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Z:\Primario\COLOCACIONES\Históricos\"/>
    </mc:Choice>
  </mc:AlternateContent>
  <xr:revisionPtr revIDLastSave="0" documentId="13_ncr:1_{AB2408B2-8906-4B9D-97E7-D82A01F7411D}" xr6:coauthVersionLast="47" xr6:coauthVersionMax="47" xr10:uidLastSave="{00000000-0000-0000-0000-000000000000}"/>
  <bookViews>
    <workbookView xWindow="-108" yWindow="-108" windowWidth="23256" windowHeight="12456" activeTab="1" xr2:uid="{00000000-000D-0000-FFFF-FFFF00000000}"/>
  </bookViews>
  <sheets>
    <sheet name="Title Page" sheetId="13" r:id="rId1"/>
    <sheet name="TES Total" sheetId="1" r:id="rId2"/>
    <sheet name="TES COP" sheetId="11" r:id="rId3"/>
    <sheet name="TES UVR" sheetId="10" r:id="rId4"/>
    <sheet name="Hoja1" sheetId="6" state="hidden" r:id="rId5"/>
  </sheets>
  <externalReferences>
    <externalReference r:id="rId6"/>
    <externalReference r:id="rId7"/>
  </externalReferences>
  <definedNames>
    <definedName name="_xlnm._FilterDatabase" localSheetId="2" hidden="1">'TES COP'!$A$6:$IW$2677</definedName>
    <definedName name="_xlnm._FilterDatabase" localSheetId="1" hidden="1">'TES Total'!$A$6:$AL$4078</definedName>
    <definedName name="_xlnm._FilterDatabase" localSheetId="3" hidden="1">'TES UVR'!$A$6:$U$1411</definedName>
    <definedName name="_Key1" localSheetId="2" hidden="1">#REF!</definedName>
    <definedName name="_Key1" localSheetId="0" hidden="1">#REF!</definedName>
    <definedName name="_Key1" hidden="1">#REF!</definedName>
    <definedName name="_Key2" localSheetId="2" hidden="1">#REF!</definedName>
    <definedName name="_Key2" localSheetId="0" hidden="1">#REF!</definedName>
    <definedName name="_Key2" hidden="1">#REF!</definedName>
    <definedName name="_Order1" hidden="1">255</definedName>
    <definedName name="_Order2" hidden="1">255</definedName>
    <definedName name="_Sort" localSheetId="2" hidden="1">#REF!</definedName>
    <definedName name="_Sort" localSheetId="0" hidden="1">#REF!</definedName>
    <definedName name="_Sort" hidden="1">#REF!</definedName>
    <definedName name="Año_s">OFFSET([1]Total!$A$4,1,0,COUNTA([1]Total!$A$5:$A$1048576),1)</definedName>
    <definedName name="Año_UVR" localSheetId="2">OFFSET(#REF!,0,0,COUNT(#REF!),1)</definedName>
    <definedName name="Año_UVR" localSheetId="0">OFFSET(#REF!,0,0,COUNT(#REF!),1)</definedName>
    <definedName name="Año_UVR">OFFSET(#REF!,0,0,COUNT(#REF!),1)</definedName>
    <definedName name="_xlnm.Print_Area" localSheetId="0">'Title Page'!$A$1:$N$57</definedName>
    <definedName name="CEC_UVR" localSheetId="2">OFFSET(#REF!,0,0,COUNT(#REF!),1)</definedName>
    <definedName name="CEC_UVR" localSheetId="0">OFFSET(#REF!,0,0,COUNT(#REF!),1)</definedName>
    <definedName name="CEC_UVR">OFFSET(#REF!,0,0,COUNT(#REF!),1)</definedName>
    <definedName name="CORTE_UVR" localSheetId="2">OFFSET(#REF!,0,0,COUNT(#REF!),1)</definedName>
    <definedName name="CORTE_UVR" localSheetId="0">OFFSET(#REF!,0,0,COUNT(#REF!),1)</definedName>
    <definedName name="CORTE_UVR">OFFSET(#REF!,0,0,COUNT(#REF!),1)</definedName>
    <definedName name="Costo_Aprobado_COP">OFFSET([1]Total!$K$4,1,0,COUNTA([1]Total!$K$5:$K$1048576),1)</definedName>
    <definedName name="Cumplimiento">OFFSET([1]Total!$D$4,1,0,COUNTA([1]Total!$D$5:$D$1048576),1)</definedName>
    <definedName name="cupón_UVR" localSheetId="2">OFFSET(#REF!,0,0,COUNT(#REF!),1)</definedName>
    <definedName name="cupón_UVR" localSheetId="0">OFFSET(#REF!,0,0,COUNT(#REF!),1)</definedName>
    <definedName name="cupón_UVR">OFFSET(#REF!,0,0,COUNT(#REF!),1)</definedName>
    <definedName name="Duración_UVR" localSheetId="2">OFFSET(#REF!,0,0,COUNT(#REF!),1)</definedName>
    <definedName name="Duración_UVR" localSheetId="0">OFFSET(#REF!,0,0,COUNT(#REF!),1)</definedName>
    <definedName name="Duración_UVR">OFFSET(#REF!,0,0,COUNT(#REF!),1)</definedName>
    <definedName name="FC_UVR" localSheetId="2">OFFSET(#REF!,0,0,COUNT(#REF!),1)</definedName>
    <definedName name="FC_UVR" localSheetId="0">OFFSET(#REF!,0,0,COUNT(#REF!),1)</definedName>
    <definedName name="FC_UVR">OFFSET(#REF!,0,0,COUNT(#REF!),1)</definedName>
    <definedName name="FE_UVR" localSheetId="2">OFFSET(#REF!,0,0,COUNT(#REF!),1)</definedName>
    <definedName name="FE_UVR" localSheetId="0">OFFSET(#REF!,0,0,COUNT(#REF!),1)</definedName>
    <definedName name="FE_UVR">OFFSET(#REF!,0,0,COUNT(#REF!),1)</definedName>
    <definedName name="Fecha_UVR" localSheetId="2">OFFSET(#REF!,0,0,COUNT(#REF!),1)</definedName>
    <definedName name="Fecha_UVR" localSheetId="0">OFFSET(#REF!,0,0,COUNT(#REF!),1)</definedName>
    <definedName name="Fecha_UVR">OFFSET(#REF!,0,0,COUNT(#REF!),1)</definedName>
    <definedName name="FV_UVR" localSheetId="2">OFFSET(#REF!,0,0,COUNT(#REF!),1)</definedName>
    <definedName name="FV_UVR" localSheetId="0">OFFSET(#REF!,0,0,COUNT(#REF!),1)</definedName>
    <definedName name="FV_UVR">OFFSET(#REF!,0,0,COUNT(#REF!),1)</definedName>
    <definedName name="MEC_UVR" localSheetId="2">OFFSET(#REF!,0,0,COUNTA(#REF!),1)</definedName>
    <definedName name="MEC_UVR" localSheetId="0">OFFSET(#REF!,0,0,COUNTA(#REF!),1)</definedName>
    <definedName name="MEC_UVR">OFFSET(#REF!,0,0,COUNTA(#REF!),1)</definedName>
    <definedName name="Mes_s">OFFSET([1]Total!$B$4,1,0,COUNTA([1]Total!$B$5:$B$1048576),1)</definedName>
    <definedName name="MesSub">OFFSET([2]TESTOTAL!$B$11,0,0,COUNTA([2]TESTOTAL!#REF!),1)</definedName>
    <definedName name="Mon">OFFSET([1]Total!$G$4,1,0,COUNTA([1]Total!$G$5:$G$1048576),1)</definedName>
    <definedName name="Mon_UVR" localSheetId="2">OFFSET(#REF!,0,0,COUNTA(#REF!),1)</definedName>
    <definedName name="Mon_UVR" localSheetId="0">OFFSET(#REF!,0,0,COUNTA(#REF!),1)</definedName>
    <definedName name="Mon_UVR">OFFSET(#REF!,0,0,COUNTA(#REF!),1)</definedName>
    <definedName name="Precio">OFFSET([1]Total!$M$4,1,0,COUNTA([1]Total!$M$5:$M$1048576),1)</definedName>
    <definedName name="Precio_UVR" localSheetId="2">OFFSET(#REF!,0,0,COUNT(#REF!),1)</definedName>
    <definedName name="Precio_UVR" localSheetId="0">OFFSET(#REF!,0,0,COUNT(#REF!),1)</definedName>
    <definedName name="Precio_UVR">OFFSET(#REF!,0,0,COUNT(#REF!),1)</definedName>
    <definedName name="Rango_años_UVR" localSheetId="2">OFFSET(#REF!,0,0,COUNT(#REF!),1)</definedName>
    <definedName name="Rango_años_UVR" localSheetId="0">OFFSET(#REF!,0,0,COUNT(#REF!),1)</definedName>
    <definedName name="Rango_años_UVR">OFFSET(#REF!,0,0,COUNT(#REF!),1)</definedName>
    <definedName name="Rango_plazos_COP" localSheetId="2">OFFSET(#REF!,0,0,COUNTA(#REF!),1)</definedName>
    <definedName name="Rango_plazos_COP" localSheetId="0">OFFSET(#REF!,0,0,COUNTA(#REF!),1)</definedName>
    <definedName name="Rango_plazos_COP">OFFSET(#REF!,0,0,COUNTA(#REF!),1)</definedName>
    <definedName name="Rango_plazos_UVR" localSheetId="2">OFFSET(#REF!,0,0,COUNTA(#REF!),1)</definedName>
    <definedName name="Rango_plazos_UVR" localSheetId="0">OFFSET(#REF!,0,0,COUNTA(#REF!),1)</definedName>
    <definedName name="Rango_plazos_UVR">OFFSET(#REF!,0,0,COUNTA(#REF!),1)</definedName>
    <definedName name="SEN_UVR" localSheetId="2">OFFSET(#REF!,0,0,COUNTA(#REF!),1)</definedName>
    <definedName name="SEN_UVR" localSheetId="0">OFFSET(#REF!,0,0,COUNTA(#REF!),1)</definedName>
    <definedName name="SEN_UVR">OFFSET(#REF!,0,0,COUNTA(#REF!),1)</definedName>
    <definedName name="Tasa_de_corte">OFFSET([1]Total!$N$4,1,0,COUNTA([1]Total!$N$5:$N$1048576),1)</definedName>
    <definedName name="Tipo">OFFSET([1]Total!$V$4,1,0,COUNTA([1]Total!$V$5:$V$1048576),1)</definedName>
    <definedName name="Tipo_de_operación">OFFSET([1]Total!$U$4,1,0,COUNTA([1]Total!$U$5:$U$1048576),1)</definedName>
    <definedName name="Tipo_UVR" localSheetId="2">OFFSET(#REF!,0,0,COUNTA(#REF!),1)</definedName>
    <definedName name="Tipo_UVR" localSheetId="0">OFFSET(#REF!,0,0,COUNTA(#REF!),1)</definedName>
    <definedName name="Tipo_UVR">OFFSET(#REF!,0,0,COUNTA(#REF!),1)</definedName>
    <definedName name="Topera_COP" localSheetId="2">OFFSET(#REF!,0,0,COUNTA(#REF!),1)</definedName>
    <definedName name="Topera_COP" localSheetId="0">OFFSET(#REF!,0,0,COUNTA(#REF!),1)</definedName>
    <definedName name="Topera_COP">OFFSET(#REF!,0,0,COUNTA(#REF!),1)</definedName>
    <definedName name="TOPERA_UVR" localSheetId="2">OFFSET(#REF!,0,0,COUNTA(#REF!),1)</definedName>
    <definedName name="TOPERA_UVR" localSheetId="0">OFFSET(#REF!,0,0,COUNTA(#REF!),1)</definedName>
    <definedName name="TOPERA_UVR">OFFSET(#REF!,0,0,COUNTA(#REF!),1)</definedName>
    <definedName name="VALOR_UVR" localSheetId="2">OFFSET(#REF!,0,0,COUNT(#REF!),1)</definedName>
    <definedName name="VALOR_UVR" localSheetId="0">OFFSET(#REF!,0,0,COUNT(#REF!),1)</definedName>
    <definedName name="VALOR_UVR">OFFSET(#REF!,0,0,COUNT(#REF!),1)</definedName>
    <definedName name="VC_UVR_UVR" localSheetId="2">OFFSET(#REF!,0,0,COUNT(#REF!),1)</definedName>
    <definedName name="VC_UVR_UVR" localSheetId="0">OFFSET(#REF!,0,0,COUNT(#REF!),1)</definedName>
    <definedName name="VC_UVR_UVR">OFFSET(#REF!,0,0,COUNT(#REF!),1)</definedName>
    <definedName name="VCostoCOP">OFFSET([2]TESTOTAL!$K$11,0,0,COUNT([2]TESTOTAL!#REF!),1)</definedName>
    <definedName name="Vcto">OFFSET([1]Total!$F$4,1,0,COUNTA([1]Total!$F$5:$F$1048576),1)</definedName>
    <definedName name="Vida_media_UVR" localSheetId="2">OFFSET(#REF!,0,0,COUNT(#REF!),1)</definedName>
    <definedName name="Vida_media_UVR" localSheetId="0">OFFSET(#REF!,0,0,COUNT(#REF!),1)</definedName>
    <definedName name="Vida_media_UVR">OFFSET(#REF!,0,0,COUNT(#REF!),1)</definedName>
    <definedName name="VN_UVR_UVR" localSheetId="2">OFFSET(#REF!,0,0,COUNT(#REF!),1)</definedName>
    <definedName name="VN_UVR_UVR" localSheetId="0">OFFSET(#REF!,0,0,COUNT(#REF!),1)</definedName>
    <definedName name="VN_UVR_UVR">OFFSET(#REF!,0,0,COUNT(#REF!),1)</definedName>
  </definedNames>
  <calcPr calcId="191029"/>
  <pivotCaches>
    <pivotCache cacheId="401" r:id="rId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138" i="1" l="1"/>
  <c r="H85" i="6" l="1"/>
  <c r="K80" i="6" s="1"/>
  <c r="H82" i="6"/>
  <c r="K79" i="6" s="1"/>
  <c r="H79" i="6"/>
  <c r="K76" i="6" s="1"/>
  <c r="H76" i="6"/>
  <c r="K75" i="6" s="1"/>
  <c r="K74" i="6" l="1"/>
  <c r="K77" i="6"/>
  <c r="K81" i="6"/>
  <c r="H86" i="6"/>
  <c r="I50" i="6"/>
  <c r="I51" i="6"/>
  <c r="I52" i="6"/>
  <c r="I53" i="6"/>
  <c r="I54" i="6"/>
  <c r="I55" i="6"/>
  <c r="I56" i="6"/>
  <c r="I57" i="6"/>
  <c r="I58" i="6"/>
  <c r="I59" i="6"/>
  <c r="H59" i="6"/>
  <c r="H57" i="6"/>
  <c r="H55" i="6"/>
  <c r="H53" i="6"/>
  <c r="H51" i="6"/>
  <c r="H52" i="6"/>
  <c r="H54" i="6"/>
  <c r="H56" i="6"/>
  <c r="H58" i="6"/>
  <c r="H50" i="6"/>
  <c r="H60" i="6" s="1"/>
  <c r="I60" i="6" l="1"/>
</calcChain>
</file>

<file path=xl/sharedStrings.xml><?xml version="1.0" encoding="utf-8"?>
<sst xmlns="http://schemas.openxmlformats.org/spreadsheetml/2006/main" count="32779" uniqueCount="96">
  <si>
    <t xml:space="preserve">Año </t>
  </si>
  <si>
    <t>Mes</t>
  </si>
  <si>
    <t xml:space="preserve">Fecha de Cumplimiento </t>
  </si>
  <si>
    <t>Fecha de emisión</t>
  </si>
  <si>
    <t>Fecha de Vencimiento</t>
  </si>
  <si>
    <t>Mon</t>
  </si>
  <si>
    <t>Tasa cupón</t>
  </si>
  <si>
    <t>Precio</t>
  </si>
  <si>
    <t>Tasa Mínima</t>
  </si>
  <si>
    <t>Tasa Máxima</t>
  </si>
  <si>
    <t xml:space="preserve">Tipo de operación </t>
  </si>
  <si>
    <t xml:space="preserve">Vida media </t>
  </si>
  <si>
    <t xml:space="preserve">Duración </t>
  </si>
  <si>
    <t>UVR</t>
  </si>
  <si>
    <t>enero</t>
  </si>
  <si>
    <t>febrero</t>
  </si>
  <si>
    <t>marzo</t>
  </si>
  <si>
    <t>abril</t>
  </si>
  <si>
    <t>mayo</t>
  </si>
  <si>
    <t>junio</t>
  </si>
  <si>
    <t>julio</t>
  </si>
  <si>
    <t>agosto</t>
  </si>
  <si>
    <t>septiembre</t>
  </si>
  <si>
    <t>octubre</t>
  </si>
  <si>
    <t>noviembre</t>
  </si>
  <si>
    <t>diciembre</t>
  </si>
  <si>
    <t>COP</t>
  </si>
  <si>
    <t>Valor nominal aprobado (UVR)</t>
  </si>
  <si>
    <t>Valor costo aprobado (UVR)</t>
  </si>
  <si>
    <t>SUBASTA</t>
  </si>
  <si>
    <t>NO COMPETITIVA</t>
  </si>
  <si>
    <t>Etiquetas de fila</t>
  </si>
  <si>
    <t>Total general</t>
  </si>
  <si>
    <t>Suma de Valor Costo Aprobado COP</t>
  </si>
  <si>
    <t>Etiquetas de columna</t>
  </si>
  <si>
    <t>(Varios elementos)</t>
  </si>
  <si>
    <t>Subasta COP</t>
  </si>
  <si>
    <t>Subasta UVR</t>
  </si>
  <si>
    <t>NC COP</t>
  </si>
  <si>
    <t>NC UVR</t>
  </si>
  <si>
    <t>Enero subastas</t>
  </si>
  <si>
    <t>Febrero subastas</t>
  </si>
  <si>
    <t>Marzo subastas</t>
  </si>
  <si>
    <t>Abril subastas</t>
  </si>
  <si>
    <t>Mayo Subastas</t>
  </si>
  <si>
    <t>Enero N:C</t>
  </si>
  <si>
    <t>Febrero N.C</t>
  </si>
  <si>
    <t>Marzo N.C</t>
  </si>
  <si>
    <t>Abril N.C</t>
  </si>
  <si>
    <t>Mayo N.C</t>
  </si>
  <si>
    <t>N.C</t>
  </si>
  <si>
    <t>Subastas</t>
  </si>
  <si>
    <t>Feb</t>
  </si>
  <si>
    <t>Mar</t>
  </si>
  <si>
    <t>Abr</t>
  </si>
  <si>
    <t>May</t>
  </si>
  <si>
    <t>LP</t>
  </si>
  <si>
    <t>Mayo</t>
  </si>
  <si>
    <t>Junio</t>
  </si>
  <si>
    <t>Julio</t>
  </si>
  <si>
    <t>Agosto</t>
  </si>
  <si>
    <t>Subdirección de Financiamiento Interno de la Nación</t>
  </si>
  <si>
    <t>Dirección General de Crédito Público y Tesoro Nacional</t>
  </si>
  <si>
    <t>Ministerio de Hacienda y Crédito Público</t>
  </si>
  <si>
    <t>Colocaciones de títulos TES B en PESOS</t>
  </si>
  <si>
    <t>Cifras en Millones de Pesos</t>
  </si>
  <si>
    <t>CP</t>
  </si>
  <si>
    <t xml:space="preserve">SUBASTA </t>
  </si>
  <si>
    <t xml:space="preserve"> </t>
  </si>
  <si>
    <t>Febrero</t>
  </si>
  <si>
    <t>Marzo</t>
  </si>
  <si>
    <t>Abril</t>
  </si>
  <si>
    <t>Septiembre</t>
  </si>
  <si>
    <t>September</t>
  </si>
  <si>
    <t>Noviembre</t>
  </si>
  <si>
    <t>Moneda</t>
  </si>
  <si>
    <t xml:space="preserve">Valor nominal aprobado COP  </t>
  </si>
  <si>
    <t>Valor costo aprobado COP</t>
  </si>
  <si>
    <t>Tasa de Corte</t>
  </si>
  <si>
    <t>Tipo *</t>
  </si>
  <si>
    <t>* CP: Corresponde a títulos de corto plazo con vencimiento inferior a 1 año.</t>
  </si>
  <si>
    <t>Colocaciones de títulos TES B en PESOS por subasta</t>
  </si>
  <si>
    <t>* LP: Corresponde a títulos de largo plazo con vencimiento superior a 1 año.</t>
  </si>
  <si>
    <t>Colocaciones de títulos TES B en UVR por subasta</t>
  </si>
  <si>
    <t>Enero</t>
  </si>
  <si>
    <t xml:space="preserve">* LP: Corresponde a títulos de largo plazo con vencimiento superior a 1 año. </t>
  </si>
  <si>
    <t>Octubre</t>
  </si>
  <si>
    <t>Diciembre</t>
  </si>
  <si>
    <t xml:space="preserve">Julio </t>
  </si>
  <si>
    <t>COP VERDES</t>
  </si>
  <si>
    <t xml:space="preserve"> 0 a 2 </t>
  </si>
  <si>
    <t>Content</t>
  </si>
  <si>
    <t>Source</t>
  </si>
  <si>
    <t>Subdirección de Financiamiento Interno de la Nación
Dirección General de Crédito Público y Tesoro Nacional
Ministerio de Hacienda y Crédito Público</t>
  </si>
  <si>
    <t>Cronograma y Resultados de Subastas Largo y Corto Plazo 2009-2026</t>
  </si>
  <si>
    <t>Cronograma y resultados de subastas de largo y corto plazo 2009-2026.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</si>
</sst>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1" formatCode="_-* #,##0_-;\-* #,##0_-;_-* &quot;-&quot;_-;_-@_-"/>
    <numFmt numFmtId="43" formatCode="_-* #,##0.00_-;\-* #,##0.00_-;_-* &quot;-&quot;??_-;_-@_-"/>
    <numFmt numFmtId="164" formatCode="_(* #,##0.00_);_(* \(#,##0.00\);_(* &quot;-&quot;??_);_(@_)"/>
    <numFmt numFmtId="165" formatCode="&quot;$&quot;\ #,##0.00"/>
    <numFmt numFmtId="166" formatCode="#,##0.00000"/>
    <numFmt numFmtId="167" formatCode="#,##0.0000"/>
    <numFmt numFmtId="168" formatCode="#,##0.000"/>
    <numFmt numFmtId="169" formatCode="0;[Red]0"/>
    <numFmt numFmtId="170" formatCode="0.00;[Red]0.00"/>
    <numFmt numFmtId="171" formatCode="d\-mmm\-yyyy"/>
    <numFmt numFmtId="172" formatCode="#,##0;[Red]#,##0"/>
    <numFmt numFmtId="173" formatCode="0.000;[Red]0.000"/>
    <numFmt numFmtId="174" formatCode="0.0000;[Red]0.0000"/>
    <numFmt numFmtId="175" formatCode="dd\-mmm\-yy_)"/>
    <numFmt numFmtId="176" formatCode="General_)"/>
    <numFmt numFmtId="177" formatCode="#,##0.000;[Red]#,##0.000"/>
    <numFmt numFmtId="178" formatCode="_ * #,##0.00_ ;_ * \-#,##0.00_ ;_ * &quot;-&quot;??_ ;_ @_ "/>
    <numFmt numFmtId="179" formatCode="_(* #,##0\ &quot;pta&quot;_);_(* \(#,##0\ &quot;pta&quot;\);_(* &quot;-&quot;??\ &quot;pta&quot;_);_(@_)"/>
    <numFmt numFmtId="180" formatCode="_([$€-2]* #,##0.00_);_([$€-2]* \(#,##0.00\);_([$€-2]* &quot;-&quot;??_)"/>
    <numFmt numFmtId="181" formatCode="_(* #,##0_);_(* \(#,##0\);_(* &quot;-&quot;??_);_(@_)"/>
    <numFmt numFmtId="182" formatCode="#,##0.0;[Red]#,##0.0"/>
    <numFmt numFmtId="183" formatCode="#,##0.00;[Red]#,##0.00"/>
    <numFmt numFmtId="184" formatCode="0.0000"/>
    <numFmt numFmtId="185" formatCode="_-&quot;$&quot;* #,##0_-;\-&quot;$&quot;* #,##0_-;_-&quot;$&quot;* &quot;-&quot;_-;_-@_-"/>
    <numFmt numFmtId="186" formatCode="_-&quot;$&quot;* #,##0.00_-;\-&quot;$&quot;* #,##0.00_-;_-&quot;$&quot;* &quot;-&quot;??_-;_-@_-"/>
    <numFmt numFmtId="187" formatCode="_-* #,##0.00\ _€_-;\-* #,##0.00\ _€_-;_-* &quot;-&quot;??\ _€_-;_-@_-"/>
    <numFmt numFmtId="188" formatCode="_(&quot;$&quot;\ * #,##0.00_);_(&quot;$&quot;\ * \(#,##0.00\);_(&quot;$&quot;\ * &quot;-&quot;??_);_(@_)"/>
    <numFmt numFmtId="189" formatCode="_ [$€]\ * #,##0.00_ ;_ [$€]\ * \-#,##0.00_ ;_ [$€]\ * &quot;-&quot;??_ ;_ @_ "/>
    <numFmt numFmtId="190" formatCode="_-* #,##0\ _P_t_s_-;\-* #,##0\ _P_t_s_-;_-* &quot;-&quot;\ _P_t_s_-;_-@_-"/>
    <numFmt numFmtId="191" formatCode="_-* #,##0.00\ _P_t_s_-;\-* #,##0.00\ _P_t_s_-;_-* &quot;-&quot;??\ _P_t_s_-;_-@_-"/>
    <numFmt numFmtId="192" formatCode="_ &quot;$&quot;\ * #,##0.00_ ;_ &quot;$&quot;\ * \-#,##0.00_ ;_ &quot;$&quot;\ * &quot;-&quot;??_ ;_ @_ "/>
  </numFmts>
  <fonts count="76" x14ac:knownFonts="1">
    <font>
      <sz val="11"/>
      <color theme="1"/>
      <name val="Calibri"/>
      <family val="2"/>
      <scheme val="minor"/>
    </font>
    <font>
      <sz val="11"/>
      <color theme="1"/>
      <name val="Calibri"/>
      <family val="2"/>
      <scheme val="minor"/>
    </font>
    <font>
      <b/>
      <sz val="11"/>
      <color theme="3" tint="-0.499984740745262"/>
      <name val="Arial Narrow"/>
      <family val="2"/>
    </font>
    <font>
      <sz val="11"/>
      <name val="Arial"/>
      <family val="2"/>
    </font>
    <font>
      <sz val="11"/>
      <name val="Helv"/>
    </font>
    <font>
      <b/>
      <sz val="11"/>
      <name val="Arial"/>
      <family val="2"/>
    </font>
    <font>
      <sz val="11"/>
      <color indexed="10"/>
      <name val="Helv"/>
    </font>
    <font>
      <b/>
      <sz val="11"/>
      <color rgb="FFFF0000"/>
      <name val="Arial Narrow"/>
      <family val="2"/>
    </font>
    <font>
      <b/>
      <sz val="11"/>
      <color theme="0"/>
      <name val="Arial Narrow"/>
      <family val="2"/>
    </font>
    <font>
      <sz val="11"/>
      <name val="Arial Narrow"/>
      <family val="2"/>
    </font>
    <font>
      <sz val="11"/>
      <color theme="1"/>
      <name val="Arial Narrow"/>
      <family val="2"/>
    </font>
    <font>
      <sz val="8"/>
      <name val="Helv"/>
    </font>
    <font>
      <sz val="12"/>
      <name val="Helv"/>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name val="Courier"/>
      <family val="3"/>
    </font>
    <font>
      <i/>
      <sz val="11"/>
      <color indexed="23"/>
      <name val="Calibri"/>
      <family val="2"/>
    </font>
    <font>
      <b/>
      <sz val="15"/>
      <color indexed="56"/>
      <name val="Calibri"/>
      <family val="2"/>
    </font>
    <font>
      <b/>
      <sz val="13"/>
      <color indexed="56"/>
      <name val="Calibri"/>
      <family val="2"/>
    </font>
    <font>
      <sz val="11"/>
      <color indexed="60"/>
      <name val="Calibri"/>
      <family val="2"/>
    </font>
    <font>
      <sz val="10"/>
      <color indexed="8"/>
      <name val="Arial"/>
      <family val="2"/>
    </font>
    <font>
      <b/>
      <sz val="11"/>
      <color indexed="63"/>
      <name val="Calibri"/>
      <family val="2"/>
    </font>
    <font>
      <sz val="11"/>
      <color indexed="10"/>
      <name val="Calibri"/>
      <family val="2"/>
    </font>
    <font>
      <b/>
      <sz val="18"/>
      <color indexed="56"/>
      <name val="Cambria"/>
      <family val="2"/>
    </font>
    <font>
      <b/>
      <sz val="11"/>
      <color indexed="8"/>
      <name val="Calibri"/>
      <family val="2"/>
    </font>
    <font>
      <sz val="12"/>
      <color indexed="8"/>
      <name val="Arial Narrow"/>
      <family val="2"/>
    </font>
    <font>
      <b/>
      <sz val="18"/>
      <color indexed="8"/>
      <name val="Arial Narrow"/>
      <family val="2"/>
    </font>
    <font>
      <b/>
      <sz val="20"/>
      <name val="Arial Narrow"/>
      <family val="2"/>
    </font>
    <font>
      <b/>
      <sz val="20"/>
      <color theme="0"/>
      <name val="Arial Narrow"/>
      <family val="2"/>
    </font>
    <font>
      <sz val="20"/>
      <name val="Arial Narrow"/>
      <family val="2"/>
    </font>
    <font>
      <sz val="16"/>
      <name val="Arial Narrow"/>
      <family val="2"/>
    </font>
    <font>
      <sz val="16"/>
      <color theme="0"/>
      <name val="Arial Narrow"/>
      <family val="2"/>
    </font>
    <font>
      <sz val="11"/>
      <name val="Calibri"/>
      <family val="2"/>
      <scheme val="minor"/>
    </font>
    <font>
      <sz val="16"/>
      <name val="Arial"/>
      <family val="2"/>
    </font>
    <font>
      <sz val="20"/>
      <color theme="1"/>
      <name val="Arial Narrow"/>
      <family val="2"/>
    </font>
    <font>
      <sz val="15"/>
      <name val="Arial Narrow"/>
      <family val="2"/>
    </font>
    <font>
      <sz val="14"/>
      <color theme="1"/>
      <name val="Calibri"/>
      <family val="2"/>
      <scheme val="minor"/>
    </font>
    <font>
      <sz val="8"/>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sz val="11"/>
      <color rgb="FF9C6500"/>
      <name val="Calibri"/>
      <family val="2"/>
      <scheme val="minor"/>
    </font>
    <font>
      <u/>
      <sz val="10"/>
      <color indexed="12"/>
      <name val="Arial"/>
      <family val="2"/>
    </font>
    <font>
      <b/>
      <sz val="11.05"/>
      <color indexed="8"/>
      <name val="Arial"/>
      <family val="2"/>
    </font>
    <font>
      <sz val="10"/>
      <color indexed="8"/>
      <name val="MS Sans Serif"/>
      <family val="2"/>
    </font>
    <font>
      <b/>
      <sz val="18"/>
      <color theme="3"/>
      <name val="Cambria"/>
      <family val="2"/>
      <scheme val="major"/>
    </font>
    <font>
      <sz val="10"/>
      <color rgb="FF000000"/>
      <name val="Times New Roman"/>
      <family val="1"/>
    </font>
    <font>
      <sz val="12"/>
      <color theme="1"/>
      <name val="Calibri"/>
      <family val="2"/>
    </font>
    <font>
      <sz val="12"/>
      <color theme="1"/>
      <name val="Calibri"/>
      <family val="2"/>
      <scheme val="minor"/>
    </font>
    <font>
      <sz val="11"/>
      <color indexed="8"/>
      <name val="Arial Narrow"/>
      <family val="2"/>
    </font>
    <font>
      <b/>
      <sz val="12"/>
      <color indexed="8"/>
      <name val="Arial Narrow"/>
      <family val="2"/>
    </font>
    <font>
      <b/>
      <sz val="12"/>
      <color indexed="8"/>
      <name val="Arial"/>
      <family val="2"/>
    </font>
    <font>
      <sz val="12"/>
      <color indexed="8"/>
      <name val="Calibri"/>
      <family val="2"/>
    </font>
  </fonts>
  <fills count="59">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rgb="FFCC9B00"/>
        <bgColor indexed="64"/>
      </patternFill>
    </fill>
  </fills>
  <borders count="27">
    <border>
      <left/>
      <right/>
      <top/>
      <bottom/>
      <diagonal/>
    </border>
    <border>
      <left/>
      <right/>
      <top style="thick">
        <color theme="0"/>
      </top>
      <bottom/>
      <diagonal/>
    </border>
    <border>
      <left/>
      <right/>
      <top style="hair">
        <color theme="0" tint="-0.24994659260841701"/>
      </top>
      <bottom style="hair">
        <color theme="0" tint="-0.2499465926084170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diagonal/>
    </border>
    <border>
      <left style="thin">
        <color indexed="64"/>
      </left>
      <right/>
      <top style="thick">
        <color theme="0"/>
      </top>
      <bottom/>
      <diagonal/>
    </border>
    <border>
      <left style="thin">
        <color indexed="64"/>
      </left>
      <right/>
      <top style="hair">
        <color theme="0" tint="-0.24994659260841701"/>
      </top>
      <bottom style="hair">
        <color theme="0" tint="-0.24994659260841701"/>
      </bottom>
      <diagonal/>
    </border>
    <border>
      <left/>
      <right style="thin">
        <color indexed="64"/>
      </right>
      <top style="hair">
        <color theme="0" tint="-0.24994659260841701"/>
      </top>
      <bottom style="hair">
        <color theme="0" tint="-0.24994659260841701"/>
      </bottom>
      <diagonal/>
    </border>
    <border>
      <left/>
      <right style="thin">
        <color indexed="64"/>
      </right>
      <top/>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2146">
    <xf numFmtId="0" fontId="0" fillId="0" borderId="0"/>
    <xf numFmtId="164" fontId="12" fillId="0" borderId="0" applyFont="0" applyFill="0" applyBorder="0" applyAlignment="0" applyProtection="0"/>
    <xf numFmtId="0" fontId="13" fillId="0" borderId="0"/>
    <xf numFmtId="0" fontId="13" fillId="0" borderId="0"/>
    <xf numFmtId="0" fontId="1" fillId="0" borderId="0"/>
    <xf numFmtId="0" fontId="13" fillId="0" borderId="0"/>
    <xf numFmtId="0" fontId="13" fillId="0" borderId="0"/>
    <xf numFmtId="0" fontId="13" fillId="0" borderId="0"/>
    <xf numFmtId="176" fontId="12" fillId="0" borderId="0"/>
    <xf numFmtId="0" fontId="1" fillId="0" borderId="0"/>
    <xf numFmtId="9" fontId="12" fillId="0" borderId="0" applyFont="0" applyFill="0" applyBorder="0" applyAlignment="0" applyProtection="0"/>
    <xf numFmtId="164" fontId="1" fillId="0" borderId="0" applyFont="0" applyFill="0" applyBorder="0" applyAlignment="0" applyProtection="0"/>
    <xf numFmtId="0" fontId="14" fillId="0" borderId="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20" borderId="0" applyNumberFormat="0" applyBorder="0" applyAlignment="0" applyProtection="0"/>
    <xf numFmtId="0" fontId="17" fillId="4" borderId="0" applyNumberFormat="0" applyBorder="0" applyAlignment="0" applyProtection="0"/>
    <xf numFmtId="0" fontId="18" fillId="5" borderId="0" applyNumberFormat="0" applyBorder="0" applyAlignment="0" applyProtection="0"/>
    <xf numFmtId="0" fontId="19" fillId="21" borderId="3" applyNumberFormat="0" applyAlignment="0" applyProtection="0"/>
    <xf numFmtId="0" fontId="19" fillId="21" borderId="3" applyNumberFormat="0" applyAlignment="0" applyProtection="0"/>
    <xf numFmtId="0" fontId="20" fillId="22" borderId="4" applyNumberFormat="0" applyAlignment="0" applyProtection="0"/>
    <xf numFmtId="0" fontId="21" fillId="0" borderId="5" applyNumberFormat="0" applyFill="0" applyAlignment="0" applyProtection="0"/>
    <xf numFmtId="0" fontId="20" fillId="22" borderId="4" applyNumberFormat="0" applyAlignment="0" applyProtection="0"/>
    <xf numFmtId="0" fontId="22" fillId="0" borderId="0" applyNumberFormat="0" applyFill="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20" borderId="0" applyNumberFormat="0" applyBorder="0" applyAlignment="0" applyProtection="0"/>
    <xf numFmtId="0" fontId="23" fillId="8" borderId="3" applyNumberFormat="0" applyAlignment="0" applyProtection="0"/>
    <xf numFmtId="0" fontId="24" fillId="0" borderId="0"/>
    <xf numFmtId="180" fontId="14" fillId="0" borderId="0" applyFont="0" applyFill="0" applyBorder="0" applyAlignment="0" applyProtection="0"/>
    <xf numFmtId="180" fontId="13" fillId="0" borderId="0" applyFont="0" applyFill="0" applyBorder="0" applyAlignment="0" applyProtection="0"/>
    <xf numFmtId="0" fontId="25" fillId="0" borderId="0" applyNumberFormat="0" applyFill="0" applyBorder="0" applyAlignment="0" applyProtection="0"/>
    <xf numFmtId="0" fontId="18" fillId="5" borderId="0" applyNumberFormat="0" applyBorder="0" applyAlignment="0" applyProtection="0"/>
    <xf numFmtId="0" fontId="26" fillId="0" borderId="6" applyNumberFormat="0" applyFill="0" applyAlignment="0" applyProtection="0"/>
    <xf numFmtId="0" fontId="27" fillId="0" borderId="7" applyNumberFormat="0" applyFill="0" applyAlignment="0" applyProtection="0"/>
    <xf numFmtId="0" fontId="22" fillId="0" borderId="8" applyNumberFormat="0" applyFill="0" applyAlignment="0" applyProtection="0"/>
    <xf numFmtId="0" fontId="22" fillId="0" borderId="0" applyNumberFormat="0" applyFill="0" applyBorder="0" applyAlignment="0" applyProtection="0"/>
    <xf numFmtId="0" fontId="17" fillId="4" borderId="0" applyNumberFormat="0" applyBorder="0" applyAlignment="0" applyProtection="0"/>
    <xf numFmtId="0" fontId="23" fillId="8" borderId="3" applyNumberFormat="0" applyAlignment="0" applyProtection="0"/>
    <xf numFmtId="0" fontId="21" fillId="0" borderId="5" applyNumberFormat="0" applyFill="0" applyAlignment="0" applyProtection="0"/>
    <xf numFmtId="178" fontId="14" fillId="0" borderId="0" applyFont="0" applyFill="0" applyBorder="0" applyAlignment="0" applyProtection="0"/>
    <xf numFmtId="178" fontId="13" fillId="0" borderId="0" applyFont="0" applyFill="0" applyBorder="0" applyAlignment="0" applyProtection="0"/>
    <xf numFmtId="0" fontId="28" fillId="23" borderId="0" applyNumberFormat="0" applyBorder="0" applyAlignment="0" applyProtection="0"/>
    <xf numFmtId="0" fontId="29" fillId="0" borderId="0">
      <alignment vertical="top"/>
    </xf>
    <xf numFmtId="0" fontId="13" fillId="0" borderId="0"/>
    <xf numFmtId="0" fontId="13" fillId="24" borderId="9" applyNumberFormat="0" applyFont="0" applyAlignment="0" applyProtection="0"/>
    <xf numFmtId="0" fontId="15" fillId="24" borderId="9" applyNumberFormat="0" applyFont="0" applyAlignment="0" applyProtection="0"/>
    <xf numFmtId="0" fontId="30" fillId="21" borderId="10" applyNumberFormat="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30" fillId="21" borderId="10" applyNumberFormat="0" applyAlignment="0" applyProtection="0"/>
    <xf numFmtId="0" fontId="31" fillId="0" borderId="0" applyNumberFormat="0" applyFill="0" applyBorder="0" applyAlignment="0" applyProtection="0"/>
    <xf numFmtId="0" fontId="25"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26" fillId="0" borderId="6" applyNumberFormat="0" applyFill="0" applyAlignment="0" applyProtection="0"/>
    <xf numFmtId="0" fontId="27" fillId="0" borderId="7" applyNumberFormat="0" applyFill="0" applyAlignment="0" applyProtection="0"/>
    <xf numFmtId="0" fontId="22" fillId="0" borderId="8" applyNumberFormat="0" applyFill="0" applyAlignment="0" applyProtection="0"/>
    <xf numFmtId="0" fontId="33" fillId="0" borderId="11" applyNumberFormat="0" applyFill="0" applyAlignment="0" applyProtection="0"/>
    <xf numFmtId="179" fontId="14" fillId="0" borderId="0" applyFont="0" applyFill="0" applyBorder="0" applyAlignment="0" applyProtection="0"/>
    <xf numFmtId="179" fontId="13" fillId="0" borderId="0" applyFont="0" applyFill="0" applyBorder="0" applyAlignment="0" applyProtection="0"/>
    <xf numFmtId="0" fontId="31" fillId="0" borderId="0" applyNumberForma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3" fillId="0" borderId="0" applyFont="0" applyFill="0" applyBorder="0" applyAlignment="0" applyProtection="0"/>
    <xf numFmtId="9"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7" fillId="0" borderId="0" applyNumberFormat="0" applyFill="0" applyBorder="0" applyAlignment="0" applyProtection="0"/>
    <xf numFmtId="0" fontId="48" fillId="0" borderId="18" applyNumberFormat="0" applyFill="0" applyAlignment="0" applyProtection="0"/>
    <xf numFmtId="0" fontId="49" fillId="0" borderId="19" applyNumberFormat="0" applyFill="0" applyAlignment="0" applyProtection="0"/>
    <xf numFmtId="0" fontId="50" fillId="0" borderId="20" applyNumberFormat="0" applyFill="0" applyAlignment="0" applyProtection="0"/>
    <xf numFmtId="0" fontId="50" fillId="0" borderId="0" applyNumberFormat="0" applyFill="0" applyBorder="0" applyAlignment="0" applyProtection="0"/>
    <xf numFmtId="0" fontId="51" fillId="26" borderId="0" applyNumberFormat="0" applyBorder="0" applyAlignment="0" applyProtection="0"/>
    <xf numFmtId="0" fontId="52" fillId="27" borderId="0" applyNumberFormat="0" applyBorder="0" applyAlignment="0" applyProtection="0"/>
    <xf numFmtId="0" fontId="54" fillId="29" borderId="21" applyNumberFormat="0" applyAlignment="0" applyProtection="0"/>
    <xf numFmtId="0" fontId="55" fillId="30" borderId="22" applyNumberFormat="0" applyAlignment="0" applyProtection="0"/>
    <xf numFmtId="0" fontId="56" fillId="30" borderId="21" applyNumberFormat="0" applyAlignment="0" applyProtection="0"/>
    <xf numFmtId="0" fontId="57" fillId="0" borderId="23" applyNumberFormat="0" applyFill="0" applyAlignment="0" applyProtection="0"/>
    <xf numFmtId="0" fontId="58" fillId="31" borderId="24" applyNumberFormat="0" applyAlignment="0" applyProtection="0"/>
    <xf numFmtId="0" fontId="59" fillId="0" borderId="0" applyNumberFormat="0" applyFill="0" applyBorder="0" applyAlignment="0" applyProtection="0"/>
    <xf numFmtId="0" fontId="1" fillId="32" borderId="25" applyNumberFormat="0" applyFont="0" applyAlignment="0" applyProtection="0"/>
    <xf numFmtId="0" fontId="60" fillId="0" borderId="0" applyNumberFormat="0" applyFill="0" applyBorder="0" applyAlignment="0" applyProtection="0"/>
    <xf numFmtId="0" fontId="61" fillId="0" borderId="26" applyNumberFormat="0" applyFill="0" applyAlignment="0" applyProtection="0"/>
    <xf numFmtId="0" fontId="62"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62"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62"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62"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62"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62"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3" fillId="0" borderId="0" applyFont="0" applyFill="0" applyBorder="0" applyAlignment="0" applyProtection="0"/>
    <xf numFmtId="41" fontId="1" fillId="0" borderId="0" applyFont="0" applyFill="0" applyBorder="0" applyAlignment="0" applyProtection="0"/>
    <xf numFmtId="0" fontId="63" fillId="0" borderId="0"/>
    <xf numFmtId="0" fontId="64" fillId="28" borderId="0" applyNumberFormat="0" applyBorder="0" applyAlignment="0" applyProtection="0"/>
    <xf numFmtId="0" fontId="62" fillId="36" borderId="0" applyNumberFormat="0" applyBorder="0" applyAlignment="0" applyProtection="0"/>
    <xf numFmtId="0" fontId="62" fillId="40" borderId="0" applyNumberFormat="0" applyBorder="0" applyAlignment="0" applyProtection="0"/>
    <xf numFmtId="0" fontId="62" fillId="44" borderId="0" applyNumberFormat="0" applyBorder="0" applyAlignment="0" applyProtection="0"/>
    <xf numFmtId="0" fontId="62" fillId="48" borderId="0" applyNumberFormat="0" applyBorder="0" applyAlignment="0" applyProtection="0"/>
    <xf numFmtId="0" fontId="62" fillId="52" borderId="0" applyNumberFormat="0" applyBorder="0" applyAlignment="0" applyProtection="0"/>
    <xf numFmtId="0" fontId="62" fillId="5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3" fillId="0" borderId="0"/>
    <xf numFmtId="178" fontId="13" fillId="0" borderId="0" applyFont="0" applyFill="0" applyBorder="0" applyAlignment="0" applyProtection="0"/>
    <xf numFmtId="188" fontId="1" fillId="0" borderId="0" applyFont="0" applyFill="0" applyBorder="0" applyAlignment="0" applyProtection="0"/>
    <xf numFmtId="189" fontId="13" fillId="0" borderId="0" applyFont="0" applyFill="0" applyBorder="0" applyAlignment="0" applyProtection="0"/>
    <xf numFmtId="0" fontId="65" fillId="0" borderId="0" applyNumberFormat="0" applyFill="0" applyBorder="0" applyAlignment="0" applyProtection="0">
      <alignment vertical="top"/>
      <protection locked="0"/>
    </xf>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178" fontId="13" fillId="0" borderId="0" applyFont="0" applyFill="0" applyBorder="0" applyAlignment="0" applyProtection="0"/>
    <xf numFmtId="0" fontId="15" fillId="0" borderId="0"/>
    <xf numFmtId="0" fontId="67" fillId="0" borderId="0"/>
    <xf numFmtId="0" fontId="13" fillId="0" borderId="0"/>
    <xf numFmtId="0" fontId="15" fillId="24" borderId="9" applyNumberFormat="0" applyFont="0" applyAlignment="0" applyProtection="0"/>
    <xf numFmtId="0" fontId="15" fillId="24" borderId="9" applyNumberFormat="0" applyFont="0" applyAlignment="0" applyProtection="0"/>
    <xf numFmtId="0" fontId="47" fillId="0" borderId="0" applyNumberFormat="0" applyFill="0" applyBorder="0" applyAlignment="0" applyProtection="0"/>
    <xf numFmtId="0" fontId="68" fillId="0" borderId="0" applyNumberFormat="0" applyFill="0" applyBorder="0" applyAlignment="0" applyProtection="0"/>
    <xf numFmtId="0" fontId="63" fillId="0" borderId="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188" fontId="1" fillId="0" borderId="0" applyFont="0" applyFill="0" applyBorder="0" applyAlignment="0" applyProtection="0"/>
    <xf numFmtId="41" fontId="1" fillId="0" borderId="0" applyFont="0" applyFill="0" applyBorder="0" applyAlignment="0" applyProtection="0"/>
    <xf numFmtId="0" fontId="69" fillId="0" borderId="0"/>
    <xf numFmtId="178" fontId="13" fillId="0" borderId="0" applyFont="0" applyFill="0" applyBorder="0" applyAlignment="0" applyProtection="0"/>
    <xf numFmtId="178" fontId="13" fillId="0" borderId="0" applyFont="0" applyFill="0" applyBorder="0" applyAlignment="0" applyProtection="0"/>
    <xf numFmtId="0" fontId="13" fillId="0" borderId="0"/>
    <xf numFmtId="41" fontId="1" fillId="0" borderId="0" applyFont="0" applyFill="0" applyBorder="0" applyAlignment="0" applyProtection="0"/>
    <xf numFmtId="187" fontId="1" fillId="0" borderId="0" applyFont="0" applyFill="0" applyBorder="0" applyAlignment="0" applyProtection="0"/>
    <xf numFmtId="0" fontId="1" fillId="0" borderId="0"/>
    <xf numFmtId="0" fontId="13" fillId="0" borderId="0"/>
    <xf numFmtId="0" fontId="63" fillId="0" borderId="0"/>
    <xf numFmtId="0" fontId="13" fillId="0" borderId="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3" fillId="0" borderId="0"/>
    <xf numFmtId="0" fontId="63" fillId="0" borderId="0"/>
    <xf numFmtId="43" fontId="1" fillId="0" borderId="0" applyFont="0" applyFill="0" applyBorder="0" applyAlignment="0" applyProtection="0"/>
    <xf numFmtId="178" fontId="13" fillId="0" borderId="0" applyFont="0" applyFill="0" applyBorder="0" applyAlignment="0" applyProtection="0"/>
    <xf numFmtId="0" fontId="62" fillId="56" borderId="0" applyNumberFormat="0" applyBorder="0" applyAlignment="0" applyProtection="0"/>
    <xf numFmtId="41" fontId="13" fillId="0" borderId="0" applyFont="0" applyFill="0" applyBorder="0" applyAlignment="0" applyProtection="0"/>
    <xf numFmtId="43" fontId="1" fillId="0" borderId="0" applyFont="0" applyFill="0" applyBorder="0" applyAlignment="0" applyProtection="0"/>
    <xf numFmtId="0" fontId="62" fillId="40" borderId="0" applyNumberFormat="0" applyBorder="0" applyAlignment="0" applyProtection="0"/>
    <xf numFmtId="0" fontId="1" fillId="0" borderId="0"/>
    <xf numFmtId="43" fontId="1" fillId="0" borderId="0" applyFont="0" applyFill="0" applyBorder="0" applyAlignment="0" applyProtection="0"/>
    <xf numFmtId="0" fontId="62" fillId="52" borderId="0" applyNumberFormat="0" applyBorder="0" applyAlignment="0" applyProtection="0"/>
    <xf numFmtId="0" fontId="62" fillId="36" borderId="0" applyNumberFormat="0" applyBorder="0" applyAlignment="0" applyProtection="0"/>
    <xf numFmtId="43" fontId="1" fillId="0" borderId="0" applyFont="0" applyFill="0" applyBorder="0" applyAlignment="0" applyProtection="0"/>
    <xf numFmtId="0" fontId="1" fillId="0" borderId="0"/>
    <xf numFmtId="187" fontId="1" fillId="0" borderId="0" applyFont="0" applyFill="0" applyBorder="0" applyAlignment="0" applyProtection="0"/>
    <xf numFmtId="0" fontId="1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62" fillId="48" borderId="0" applyNumberFormat="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63" fillId="0" borderId="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7" fontId="1" fillId="0" borderId="0" applyFont="0" applyFill="0" applyBorder="0" applyAlignment="0" applyProtection="0"/>
    <xf numFmtId="0" fontId="13" fillId="0" borderId="0"/>
    <xf numFmtId="0" fontId="63" fillId="0" borderId="0"/>
    <xf numFmtId="0" fontId="13" fillId="0" borderId="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3" fillId="0" borderId="0"/>
    <xf numFmtId="0" fontId="63" fillId="0" borderId="0"/>
    <xf numFmtId="0" fontId="64" fillId="28" borderId="0" applyNumberFormat="0" applyBorder="0" applyAlignment="0" applyProtection="0"/>
    <xf numFmtId="0" fontId="62" fillId="44" borderId="0" applyNumberFormat="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187" fontId="1" fillId="0" borderId="0" applyFont="0" applyFill="0" applyBorder="0" applyAlignment="0" applyProtection="0"/>
    <xf numFmtId="178" fontId="13" fillId="0" borderId="0" applyFont="0" applyFill="0" applyBorder="0" applyAlignment="0" applyProtection="0"/>
    <xf numFmtId="18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7"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3" fillId="0" borderId="0"/>
    <xf numFmtId="0" fontId="63" fillId="0" borderId="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7"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8" fontId="1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7"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3"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2" fillId="0" borderId="0"/>
    <xf numFmtId="191" fontId="13" fillId="0" borderId="0" applyFont="0" applyFill="0" applyBorder="0" applyAlignment="0" applyProtection="0"/>
    <xf numFmtId="190" fontId="13" fillId="0" borderId="0" applyFont="0" applyFill="0" applyBorder="0" applyAlignment="0" applyProtection="0"/>
    <xf numFmtId="9" fontId="12"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7"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3" fillId="0" borderId="0"/>
    <xf numFmtId="0" fontId="63" fillId="0" borderId="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7"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63" fillId="0" borderId="0"/>
    <xf numFmtId="43" fontId="1" fillId="0" borderId="0" applyFont="0" applyFill="0" applyBorder="0" applyAlignment="0" applyProtection="0"/>
    <xf numFmtId="0" fontId="1" fillId="0" borderId="0" applyBorder="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 fillId="0" borderId="0" applyBorder="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70" fillId="0" borderId="0"/>
    <xf numFmtId="43" fontId="1" fillId="0" borderId="0" applyFont="0" applyFill="0" applyBorder="0" applyAlignment="0" applyProtection="0"/>
    <xf numFmtId="0" fontId="13" fillId="0" borderId="0"/>
    <xf numFmtId="0" fontId="1" fillId="0" borderId="0" applyBorder="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applyBorder="0"/>
    <xf numFmtId="188"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185"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3" fillId="0" borderId="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0" fontId="71" fillId="0" borderId="0"/>
    <xf numFmtId="41" fontId="71" fillId="0" borderId="0" applyFont="0" applyFill="0" applyBorder="0" applyAlignment="0" applyProtection="0"/>
    <xf numFmtId="9" fontId="71" fillId="0" borderId="0" applyFont="0" applyFill="0" applyBorder="0" applyAlignment="0" applyProtection="0"/>
    <xf numFmtId="41" fontId="1" fillId="0" borderId="0" applyFont="0" applyFill="0" applyBorder="0" applyAlignment="0" applyProtection="0"/>
    <xf numFmtId="0" fontId="63" fillId="0" borderId="0"/>
    <xf numFmtId="0" fontId="63" fillId="0" borderId="0"/>
    <xf numFmtId="41" fontId="1" fillId="0" borderId="0" applyFont="0" applyFill="0" applyBorder="0" applyAlignment="0" applyProtection="0"/>
    <xf numFmtId="41" fontId="15" fillId="0" borderId="0" applyFont="0" applyFill="0" applyBorder="0" applyAlignment="0" applyProtection="0"/>
    <xf numFmtId="186" fontId="15" fillId="0" borderId="0" applyFont="0" applyFill="0" applyBorder="0" applyAlignment="0" applyProtection="0"/>
    <xf numFmtId="9" fontId="15" fillId="0" borderId="0" applyFont="0" applyFill="0" applyBorder="0" applyAlignment="0" applyProtection="0"/>
    <xf numFmtId="0" fontId="63" fillId="0" borderId="0"/>
    <xf numFmtId="187" fontId="1" fillId="0" borderId="0" applyFont="0" applyFill="0" applyBorder="0" applyAlignment="0" applyProtection="0"/>
    <xf numFmtId="187" fontId="1" fillId="0" borderId="0" applyFont="0" applyFill="0" applyBorder="0" applyAlignment="0" applyProtection="0"/>
    <xf numFmtId="0" fontId="69" fillId="0" borderId="0"/>
    <xf numFmtId="187" fontId="1" fillId="0" borderId="0" applyFont="0" applyFill="0" applyBorder="0" applyAlignment="0" applyProtection="0"/>
    <xf numFmtId="187" fontId="1" fillId="0" borderId="0" applyFont="0" applyFill="0" applyBorder="0" applyAlignment="0" applyProtection="0"/>
    <xf numFmtId="187" fontId="1" fillId="0" borderId="0" applyFont="0" applyFill="0" applyBorder="0" applyAlignment="0" applyProtection="0"/>
    <xf numFmtId="187" fontId="1"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0" fontId="1"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0" fontId="13" fillId="0" borderId="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0" fontId="13" fillId="0" borderId="0"/>
    <xf numFmtId="43" fontId="1"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0" fontId="63" fillId="0" borderId="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43" fontId="1"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0" fontId="63" fillId="0" borderId="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0" fontId="63" fillId="0" borderId="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43" fontId="1"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41" fontId="15" fillId="0" borderId="0" applyFont="0" applyFill="0" applyBorder="0" applyAlignment="0" applyProtection="0"/>
    <xf numFmtId="186"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15" fillId="24" borderId="9" applyNumberFormat="0" applyFont="0" applyAlignment="0" applyProtection="0"/>
    <xf numFmtId="0" fontId="15" fillId="24" borderId="9" applyNumberFormat="0" applyFont="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66" fillId="0" borderId="0" applyFont="0" applyFill="0" applyBorder="0" applyAlignment="0" applyProtection="0"/>
    <xf numFmtId="43" fontId="15" fillId="0" borderId="0" applyFont="0" applyFill="0" applyBorder="0" applyAlignment="0" applyProtection="0"/>
    <xf numFmtId="41" fontId="13"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41" fontId="1"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2"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8"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8"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43" fontId="1"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43" fontId="1"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43" fontId="1"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0" fontId="63" fillId="0" borderId="0"/>
    <xf numFmtId="0" fontId="1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78"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2"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92"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92"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8"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92"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41" fontId="1"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0" fontId="1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3" fillId="0" borderId="0"/>
    <xf numFmtId="178" fontId="13" fillId="0" borderId="0" applyFont="0" applyFill="0" applyBorder="0" applyAlignment="0" applyProtection="0"/>
    <xf numFmtId="192" fontId="13" fillId="0" borderId="0" applyFont="0" applyFill="0" applyBorder="0" applyAlignment="0" applyProtection="0"/>
    <xf numFmtId="41" fontId="1"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185"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63" fillId="0" borderId="0"/>
    <xf numFmtId="43" fontId="1" fillId="0" borderId="0" applyFont="0" applyFill="0" applyBorder="0" applyAlignment="0" applyProtection="0"/>
    <xf numFmtId="0" fontId="13" fillId="0" borderId="0"/>
    <xf numFmtId="0" fontId="63" fillId="0" borderId="0"/>
    <xf numFmtId="41" fontId="70" fillId="0" borderId="0" applyFont="0" applyFill="0" applyBorder="0" applyAlignment="0" applyProtection="0"/>
    <xf numFmtId="9" fontId="70" fillId="0" borderId="0" applyFont="0" applyFill="0" applyBorder="0" applyAlignment="0" applyProtection="0"/>
    <xf numFmtId="0" fontId="70" fillId="0" borderId="0"/>
    <xf numFmtId="41" fontId="70" fillId="0" borderId="0" applyFont="0" applyFill="0" applyBorder="0" applyAlignment="0" applyProtection="0"/>
    <xf numFmtId="9" fontId="70" fillId="0" borderId="0" applyFont="0" applyFill="0" applyBorder="0" applyAlignment="0" applyProtection="0"/>
    <xf numFmtId="0" fontId="13" fillId="0" borderId="0"/>
    <xf numFmtId="0" fontId="63" fillId="0" borderId="0"/>
    <xf numFmtId="192"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41" fontId="70"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41" fontId="70" fillId="0" borderId="0" applyFont="0" applyFill="0" applyBorder="0" applyAlignment="0" applyProtection="0"/>
    <xf numFmtId="0" fontId="13" fillId="0" borderId="0"/>
    <xf numFmtId="41" fontId="70" fillId="0" borderId="0" applyFont="0" applyFill="0" applyBorder="0" applyAlignment="0" applyProtection="0"/>
    <xf numFmtId="0" fontId="13" fillId="0" borderId="0"/>
    <xf numFmtId="41" fontId="70" fillId="0" borderId="0" applyFont="0" applyFill="0" applyBorder="0" applyAlignment="0" applyProtection="0"/>
    <xf numFmtId="0" fontId="63" fillId="0" borderId="0"/>
    <xf numFmtId="0" fontId="13" fillId="0" borderId="0"/>
    <xf numFmtId="41" fontId="70"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1" fontId="70" fillId="0" borderId="0" applyFont="0" applyFill="0" applyBorder="0" applyAlignment="0" applyProtection="0"/>
    <xf numFmtId="0" fontId="13" fillId="0" borderId="0"/>
    <xf numFmtId="0" fontId="63" fillId="0" borderId="0"/>
    <xf numFmtId="0" fontId="13" fillId="0" borderId="0"/>
    <xf numFmtId="0" fontId="13" fillId="0" borderId="0"/>
    <xf numFmtId="0" fontId="13" fillId="0" borderId="0"/>
    <xf numFmtId="0" fontId="13" fillId="0" borderId="0"/>
    <xf numFmtId="0" fontId="13" fillId="0" borderId="0"/>
    <xf numFmtId="0" fontId="63" fillId="0" borderId="0"/>
    <xf numFmtId="0" fontId="13" fillId="0" borderId="0"/>
    <xf numFmtId="0" fontId="13" fillId="0" borderId="0"/>
    <xf numFmtId="0" fontId="63" fillId="0" borderId="0"/>
    <xf numFmtId="41" fontId="1" fillId="0" borderId="0" applyFont="0" applyFill="0" applyBorder="0" applyAlignment="0" applyProtection="0"/>
    <xf numFmtId="192" fontId="13" fillId="0" borderId="0" applyFont="0" applyFill="0" applyBorder="0" applyAlignment="0" applyProtection="0"/>
    <xf numFmtId="41" fontId="70"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0" fontId="13" fillId="0" borderId="0"/>
    <xf numFmtId="0" fontId="63" fillId="0" borderId="0"/>
    <xf numFmtId="0" fontId="13" fillId="0" borderId="0"/>
    <xf numFmtId="0" fontId="63" fillId="0" borderId="0"/>
    <xf numFmtId="178" fontId="13" fillId="0" borderId="0" applyFont="0" applyFill="0" applyBorder="0" applyAlignment="0" applyProtection="0"/>
    <xf numFmtId="41" fontId="70" fillId="0" borderId="0" applyFont="0" applyFill="0" applyBorder="0" applyAlignment="0" applyProtection="0"/>
    <xf numFmtId="0" fontId="13" fillId="0" borderId="0"/>
    <xf numFmtId="192" fontId="13" fillId="0" borderId="0" applyFont="0" applyFill="0" applyBorder="0" applyAlignment="0" applyProtection="0"/>
    <xf numFmtId="0" fontId="13" fillId="0" borderId="0"/>
    <xf numFmtId="0" fontId="13" fillId="0" borderId="0"/>
    <xf numFmtId="43" fontId="1" fillId="0" borderId="0" applyFont="0" applyFill="0" applyBorder="0" applyAlignment="0" applyProtection="0"/>
    <xf numFmtId="41" fontId="1"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1"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3" fillId="0" borderId="0"/>
    <xf numFmtId="0" fontId="13" fillId="0" borderId="0"/>
    <xf numFmtId="0" fontId="13" fillId="0" borderId="0"/>
    <xf numFmtId="43" fontId="70" fillId="0" borderId="0" applyFont="0" applyFill="0" applyBorder="0" applyAlignment="0" applyProtection="0"/>
    <xf numFmtId="43" fontId="70" fillId="0" borderId="0" applyFont="0" applyFill="0" applyBorder="0" applyAlignment="0" applyProtection="0"/>
    <xf numFmtId="41"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53" fillId="28"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56" borderId="0" applyNumberFormat="0" applyBorder="0" applyAlignment="0" applyProtection="0"/>
    <xf numFmtId="0" fontId="1" fillId="32" borderId="25" applyNumberFormat="0" applyFont="0" applyAlignment="0" applyProtection="0"/>
    <xf numFmtId="0" fontId="1" fillId="32" borderId="2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32" borderId="25"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43"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0" fontId="63" fillId="0" borderId="0"/>
    <xf numFmtId="0" fontId="13" fillId="0" borderId="0"/>
    <xf numFmtId="0" fontId="63" fillId="0" borderId="0"/>
    <xf numFmtId="43" fontId="70" fillId="0" borderId="0" applyFont="0" applyFill="0" applyBorder="0" applyAlignment="0" applyProtection="0"/>
    <xf numFmtId="43" fontId="70" fillId="0" borderId="0" applyFont="0" applyFill="0" applyBorder="0" applyAlignment="0" applyProtection="0"/>
    <xf numFmtId="41" fontId="70" fillId="0" borderId="0" applyFont="0" applyFill="0" applyBorder="0" applyAlignment="0" applyProtection="0"/>
    <xf numFmtId="43" fontId="70" fillId="0" borderId="0" applyFont="0" applyFill="0" applyBorder="0" applyAlignment="0" applyProtection="0"/>
    <xf numFmtId="192" fontId="13" fillId="0" borderId="0" applyFont="0" applyFill="0" applyBorder="0" applyAlignment="0" applyProtection="0"/>
    <xf numFmtId="43" fontId="70"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0" fontId="63" fillId="0" borderId="0"/>
    <xf numFmtId="178"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192" fontId="13" fillId="0" borderId="0" applyFont="0" applyFill="0" applyBorder="0" applyAlignment="0" applyProtection="0"/>
    <xf numFmtId="178" fontId="13" fillId="0" borderId="0" applyFont="0" applyFill="0" applyBorder="0" applyAlignment="0" applyProtection="0"/>
    <xf numFmtId="43" fontId="70" fillId="0" borderId="0" applyFont="0" applyFill="0" applyBorder="0" applyAlignment="0" applyProtection="0"/>
    <xf numFmtId="41" fontId="70" fillId="0" borderId="0" applyFont="0" applyFill="0" applyBorder="0" applyAlignment="0" applyProtection="0"/>
    <xf numFmtId="0" fontId="13" fillId="0" borderId="0"/>
    <xf numFmtId="0" fontId="63" fillId="0" borderId="0"/>
    <xf numFmtId="0" fontId="63" fillId="0" borderId="0"/>
    <xf numFmtId="0" fontId="63" fillId="0" borderId="0"/>
    <xf numFmtId="0" fontId="13" fillId="0" borderId="0"/>
    <xf numFmtId="0" fontId="63" fillId="0" borderId="0"/>
    <xf numFmtId="43" fontId="70" fillId="0" borderId="0" applyFont="0" applyFill="0" applyBorder="0" applyAlignment="0" applyProtection="0"/>
    <xf numFmtId="41" fontId="70" fillId="0" borderId="0" applyFont="0" applyFill="0" applyBorder="0" applyAlignment="0" applyProtection="0"/>
    <xf numFmtId="0" fontId="63" fillId="0" borderId="0"/>
    <xf numFmtId="0" fontId="63" fillId="0" borderId="0"/>
    <xf numFmtId="43" fontId="1" fillId="0" borderId="0" applyFont="0" applyFill="0" applyBorder="0" applyAlignment="0" applyProtection="0"/>
    <xf numFmtId="0" fontId="63" fillId="0" borderId="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63" fillId="0" borderId="0"/>
    <xf numFmtId="188" fontId="1" fillId="0" borderId="0" applyFont="0" applyFill="0" applyBorder="0" applyAlignment="0" applyProtection="0"/>
    <xf numFmtId="43" fontId="1" fillId="0" borderId="0" applyFont="0" applyFill="0" applyBorder="0" applyAlignment="0" applyProtection="0"/>
    <xf numFmtId="0" fontId="63" fillId="0" borderId="0"/>
    <xf numFmtId="0" fontId="15" fillId="0" borderId="0"/>
  </cellStyleXfs>
  <cellXfs count="186">
    <xf numFmtId="0" fontId="0" fillId="0" borderId="0" xfId="0"/>
    <xf numFmtId="0" fontId="11" fillId="0" borderId="0" xfId="0" applyFont="1"/>
    <xf numFmtId="172" fontId="9" fillId="2" borderId="0" xfId="0" applyNumberFormat="1" applyFont="1" applyFill="1" applyAlignment="1">
      <alignment horizontal="center" vertical="center"/>
    </xf>
    <xf numFmtId="171" fontId="9" fillId="2" borderId="0" xfId="0" applyNumberFormat="1" applyFont="1" applyFill="1" applyAlignment="1">
      <alignment horizontal="center" vertical="center"/>
    </xf>
    <xf numFmtId="0" fontId="0" fillId="0" borderId="0" xfId="0" pivotButton="1"/>
    <xf numFmtId="0" fontId="0" fillId="0" borderId="0" xfId="0" applyAlignment="1">
      <alignment horizontal="left"/>
    </xf>
    <xf numFmtId="164" fontId="0" fillId="0" borderId="0" xfId="0" applyNumberFormat="1"/>
    <xf numFmtId="164" fontId="0" fillId="0" borderId="0" xfId="11" applyFont="1"/>
    <xf numFmtId="9" fontId="0" fillId="0" borderId="0" xfId="107" applyFont="1"/>
    <xf numFmtId="0" fontId="0" fillId="0" borderId="0" xfId="0" applyAlignment="1">
      <alignment horizontal="right"/>
    </xf>
    <xf numFmtId="0" fontId="9" fillId="2" borderId="0" xfId="0" applyFont="1" applyFill="1" applyAlignment="1">
      <alignment horizontal="center" vertical="center"/>
    </xf>
    <xf numFmtId="0" fontId="36" fillId="2" borderId="0" xfId="0" applyFont="1" applyFill="1" applyAlignment="1" applyProtection="1">
      <alignment vertical="center"/>
      <protection hidden="1"/>
    </xf>
    <xf numFmtId="0" fontId="39" fillId="2" borderId="0" xfId="0" applyFont="1" applyFill="1" applyAlignment="1" applyProtection="1">
      <alignment horizontal="left" vertical="center"/>
      <protection hidden="1"/>
    </xf>
    <xf numFmtId="0" fontId="40" fillId="2" borderId="0" xfId="0" applyFont="1" applyFill="1" applyAlignment="1" applyProtection="1">
      <alignment horizontal="left" vertical="center"/>
      <protection hidden="1"/>
    </xf>
    <xf numFmtId="0" fontId="5" fillId="2" borderId="0" xfId="0" applyFont="1" applyFill="1"/>
    <xf numFmtId="0" fontId="5" fillId="2" borderId="0" xfId="0" applyFont="1" applyFill="1" applyAlignment="1">
      <alignment horizontal="right"/>
    </xf>
    <xf numFmtId="0" fontId="0" fillId="2" borderId="0" xfId="0" applyFill="1"/>
    <xf numFmtId="0" fontId="37" fillId="2" borderId="0" xfId="0" applyFont="1" applyFill="1" applyAlignment="1" applyProtection="1">
      <alignment vertical="center"/>
      <protection hidden="1"/>
    </xf>
    <xf numFmtId="0" fontId="10" fillId="2" borderId="0" xfId="0" applyFont="1" applyFill="1"/>
    <xf numFmtId="0" fontId="38" fillId="2" borderId="0" xfId="0" applyFont="1" applyFill="1" applyAlignment="1" applyProtection="1">
      <alignment vertical="center"/>
      <protection hidden="1"/>
    </xf>
    <xf numFmtId="0" fontId="39" fillId="2" borderId="0" xfId="0" applyFont="1" applyFill="1" applyAlignment="1" applyProtection="1">
      <alignment vertical="center"/>
      <protection hidden="1"/>
    </xf>
    <xf numFmtId="0" fontId="40" fillId="2" borderId="0" xfId="0" applyFont="1" applyFill="1" applyAlignment="1" applyProtection="1">
      <alignment vertical="center"/>
      <protection hidden="1"/>
    </xf>
    <xf numFmtId="0" fontId="3" fillId="2" borderId="0" xfId="0" applyFont="1" applyFill="1"/>
    <xf numFmtId="165" fontId="3" fillId="2" borderId="0" xfId="0" applyNumberFormat="1" applyFont="1" applyFill="1"/>
    <xf numFmtId="181" fontId="3" fillId="2" borderId="0" xfId="11" applyNumberFormat="1" applyFont="1" applyFill="1" applyBorder="1"/>
    <xf numFmtId="3" fontId="3" fillId="2" borderId="0" xfId="0" applyNumberFormat="1" applyFont="1" applyFill="1"/>
    <xf numFmtId="166" fontId="3" fillId="2" borderId="0" xfId="0" applyNumberFormat="1" applyFont="1" applyFill="1"/>
    <xf numFmtId="167" fontId="3" fillId="2" borderId="0" xfId="0" applyNumberFormat="1" applyFont="1" applyFill="1"/>
    <xf numFmtId="0" fontId="3" fillId="2" borderId="0" xfId="0" applyFont="1" applyFill="1" applyAlignment="1">
      <alignment horizontal="right"/>
    </xf>
    <xf numFmtId="0" fontId="4" fillId="2" borderId="0" xfId="0" applyFont="1" applyFill="1"/>
    <xf numFmtId="0" fontId="38" fillId="2" borderId="0" xfId="0" applyFont="1" applyFill="1" applyAlignment="1" applyProtection="1">
      <alignment horizontal="left" vertical="center"/>
      <protection hidden="1"/>
    </xf>
    <xf numFmtId="0" fontId="41" fillId="2" borderId="0" xfId="0" applyFont="1" applyFill="1"/>
    <xf numFmtId="0" fontId="42" fillId="2" borderId="0" xfId="0" applyFont="1" applyFill="1"/>
    <xf numFmtId="0" fontId="6" fillId="2" borderId="0" xfId="0" applyFont="1" applyFill="1"/>
    <xf numFmtId="0" fontId="7" fillId="2" borderId="0" xfId="0" applyFont="1" applyFill="1" applyAlignment="1">
      <alignment horizontal="center" vertical="center" wrapText="1"/>
    </xf>
    <xf numFmtId="0" fontId="8" fillId="2" borderId="0" xfId="0" applyFont="1" applyFill="1" applyAlignment="1">
      <alignment horizontal="center" vertical="center" wrapText="1"/>
    </xf>
    <xf numFmtId="0" fontId="4" fillId="2" borderId="0" xfId="0" applyFont="1" applyFill="1" applyAlignment="1">
      <alignment horizontal="center"/>
    </xf>
    <xf numFmtId="170" fontId="9" fillId="2" borderId="0" xfId="0" applyNumberFormat="1" applyFont="1" applyFill="1" applyAlignment="1">
      <alignment horizontal="center" vertical="center"/>
    </xf>
    <xf numFmtId="169" fontId="9" fillId="2" borderId="0" xfId="0" applyNumberFormat="1" applyFont="1" applyFill="1" applyAlignment="1">
      <alignment horizontal="center" vertical="center"/>
    </xf>
    <xf numFmtId="174" fontId="9" fillId="2" borderId="0" xfId="0" applyNumberFormat="1" applyFont="1" applyFill="1" applyAlignment="1">
      <alignment horizontal="center" vertical="center"/>
    </xf>
    <xf numFmtId="181" fontId="10" fillId="2" borderId="0" xfId="11" applyNumberFormat="1" applyFont="1" applyFill="1" applyBorder="1"/>
    <xf numFmtId="177" fontId="9" fillId="2" borderId="0" xfId="0" applyNumberFormat="1" applyFont="1" applyFill="1" applyAlignment="1">
      <alignment horizontal="center" vertical="center"/>
    </xf>
    <xf numFmtId="172" fontId="10" fillId="2" borderId="0" xfId="0" applyNumberFormat="1" applyFont="1" applyFill="1"/>
    <xf numFmtId="182" fontId="9" fillId="2" borderId="0" xfId="0" applyNumberFormat="1" applyFont="1" applyFill="1" applyAlignment="1">
      <alignment horizontal="center" vertical="center"/>
    </xf>
    <xf numFmtId="4" fontId="0" fillId="2" borderId="0" xfId="0" applyNumberFormat="1" applyFill="1"/>
    <xf numFmtId="184" fontId="0" fillId="2" borderId="0" xfId="11" applyNumberFormat="1" applyFont="1" applyFill="1" applyBorder="1"/>
    <xf numFmtId="2" fontId="10" fillId="2" borderId="0" xfId="0" applyNumberFormat="1" applyFont="1" applyFill="1"/>
    <xf numFmtId="0" fontId="38" fillId="2" borderId="0" xfId="0" applyFont="1" applyFill="1" applyAlignment="1">
      <alignment horizontal="center" vertical="center"/>
    </xf>
    <xf numFmtId="172" fontId="38" fillId="2" borderId="0" xfId="0" applyNumberFormat="1" applyFont="1" applyFill="1" applyAlignment="1">
      <alignment horizontal="center" vertical="center"/>
    </xf>
    <xf numFmtId="173" fontId="38" fillId="2" borderId="0" xfId="0" applyNumberFormat="1" applyFont="1" applyFill="1" applyAlignment="1">
      <alignment horizontal="center" vertical="center"/>
    </xf>
    <xf numFmtId="177" fontId="38" fillId="2" borderId="0" xfId="0" applyNumberFormat="1" applyFont="1" applyFill="1" applyAlignment="1">
      <alignment horizontal="center" vertical="center"/>
    </xf>
    <xf numFmtId="183" fontId="38" fillId="2" borderId="0" xfId="0" applyNumberFormat="1" applyFont="1" applyFill="1" applyAlignment="1">
      <alignment horizontal="center" vertical="center"/>
    </xf>
    <xf numFmtId="0" fontId="38" fillId="2" borderId="14" xfId="0" applyFont="1" applyFill="1" applyBorder="1" applyAlignment="1">
      <alignment horizontal="center" vertical="center"/>
    </xf>
    <xf numFmtId="0" fontId="38" fillId="2" borderId="2" xfId="0" applyFont="1" applyFill="1" applyBorder="1" applyAlignment="1">
      <alignment horizontal="center" vertical="center"/>
    </xf>
    <xf numFmtId="171" fontId="38" fillId="0" borderId="2" xfId="0" applyNumberFormat="1" applyFont="1" applyBorder="1" applyAlignment="1">
      <alignment horizontal="center" vertical="center"/>
    </xf>
    <xf numFmtId="175" fontId="38" fillId="2" borderId="2" xfId="0" applyNumberFormat="1" applyFont="1" applyFill="1" applyBorder="1" applyAlignment="1">
      <alignment horizontal="center" vertical="center"/>
    </xf>
    <xf numFmtId="3" fontId="38" fillId="2" borderId="2" xfId="0" applyNumberFormat="1" applyFont="1" applyFill="1" applyBorder="1" applyAlignment="1">
      <alignment horizontal="center" vertical="center"/>
    </xf>
    <xf numFmtId="168" fontId="38" fillId="2" borderId="2" xfId="0" applyNumberFormat="1" applyFont="1" applyFill="1" applyBorder="1" applyAlignment="1">
      <alignment horizontal="center" vertical="center"/>
    </xf>
    <xf numFmtId="170" fontId="38" fillId="2" borderId="2" xfId="0" applyNumberFormat="1" applyFont="1" applyFill="1" applyBorder="1" applyAlignment="1">
      <alignment horizontal="center" vertical="center"/>
    </xf>
    <xf numFmtId="170" fontId="38" fillId="2" borderId="15" xfId="0" applyNumberFormat="1" applyFont="1" applyFill="1" applyBorder="1" applyAlignment="1">
      <alignment horizontal="center" vertical="center"/>
    </xf>
    <xf numFmtId="173" fontId="38" fillId="2" borderId="2" xfId="0" applyNumberFormat="1" applyFont="1" applyFill="1" applyBorder="1" applyAlignment="1">
      <alignment horizontal="center" vertical="center"/>
    </xf>
    <xf numFmtId="172" fontId="38" fillId="2" borderId="2" xfId="0" applyNumberFormat="1" applyFont="1" applyFill="1" applyBorder="1" applyAlignment="1">
      <alignment horizontal="center" vertical="center"/>
    </xf>
    <xf numFmtId="174" fontId="38" fillId="2" borderId="2" xfId="0" applyNumberFormat="1" applyFont="1" applyFill="1" applyBorder="1" applyAlignment="1">
      <alignment horizontal="center" vertical="center"/>
    </xf>
    <xf numFmtId="172" fontId="38" fillId="2" borderId="15" xfId="0" applyNumberFormat="1" applyFont="1" applyFill="1" applyBorder="1" applyAlignment="1">
      <alignment horizontal="center" vertical="center"/>
    </xf>
    <xf numFmtId="15" fontId="38" fillId="0" borderId="2" xfId="0" applyNumberFormat="1" applyFont="1" applyBorder="1" applyAlignment="1">
      <alignment horizontal="center" vertical="center"/>
    </xf>
    <xf numFmtId="15" fontId="38" fillId="2" borderId="2" xfId="0" applyNumberFormat="1" applyFont="1" applyFill="1" applyBorder="1" applyAlignment="1">
      <alignment horizontal="center" vertical="center"/>
    </xf>
    <xf numFmtId="174" fontId="38" fillId="2" borderId="0" xfId="0" applyNumberFormat="1" applyFont="1" applyFill="1" applyAlignment="1">
      <alignment horizontal="center" vertical="center"/>
    </xf>
    <xf numFmtId="172" fontId="38" fillId="2" borderId="16" xfId="0" applyNumberFormat="1" applyFont="1" applyFill="1" applyBorder="1" applyAlignment="1">
      <alignment horizontal="center" vertical="center"/>
    </xf>
    <xf numFmtId="0" fontId="38" fillId="2" borderId="12" xfId="0" applyFont="1" applyFill="1" applyBorder="1" applyAlignment="1">
      <alignment horizontal="center" vertical="center"/>
    </xf>
    <xf numFmtId="175" fontId="38" fillId="2" borderId="0" xfId="0" applyNumberFormat="1" applyFont="1" applyFill="1" applyAlignment="1">
      <alignment horizontal="center" vertical="center"/>
    </xf>
    <xf numFmtId="15" fontId="38" fillId="2" borderId="0" xfId="0" applyNumberFormat="1" applyFont="1" applyFill="1" applyAlignment="1">
      <alignment horizontal="center" vertical="center"/>
    </xf>
    <xf numFmtId="170" fontId="38" fillId="2" borderId="0" xfId="0" applyNumberFormat="1" applyFont="1" applyFill="1" applyAlignment="1">
      <alignment horizontal="center" vertical="center"/>
    </xf>
    <xf numFmtId="173" fontId="43" fillId="2" borderId="2" xfId="0" applyNumberFormat="1" applyFont="1" applyFill="1" applyBorder="1" applyAlignment="1">
      <alignment horizontal="center" vertical="center"/>
    </xf>
    <xf numFmtId="0" fontId="43" fillId="0" borderId="12" xfId="0" applyFont="1" applyBorder="1"/>
    <xf numFmtId="176" fontId="36" fillId="2" borderId="0" xfId="8" applyFont="1" applyFill="1" applyAlignment="1" applyProtection="1">
      <alignment vertical="center"/>
      <protection hidden="1"/>
    </xf>
    <xf numFmtId="176" fontId="37" fillId="2" borderId="0" xfId="8" applyFont="1" applyFill="1" applyAlignment="1" applyProtection="1">
      <alignment vertical="center"/>
      <protection hidden="1"/>
    </xf>
    <xf numFmtId="176" fontId="38" fillId="2" borderId="0" xfId="8" applyFont="1" applyFill="1" applyAlignment="1" applyProtection="1">
      <alignment vertical="center"/>
      <protection hidden="1"/>
    </xf>
    <xf numFmtId="176" fontId="40" fillId="2" borderId="0" xfId="8" applyFont="1" applyFill="1" applyAlignment="1" applyProtection="1">
      <alignment vertical="center"/>
      <protection hidden="1"/>
    </xf>
    <xf numFmtId="176" fontId="38" fillId="2" borderId="0" xfId="8" applyFont="1" applyFill="1" applyAlignment="1" applyProtection="1">
      <alignment horizontal="left" vertical="center"/>
      <protection hidden="1"/>
    </xf>
    <xf numFmtId="176" fontId="40" fillId="2" borderId="0" xfId="8" applyFont="1" applyFill="1" applyAlignment="1" applyProtection="1">
      <alignment horizontal="left" vertical="center"/>
      <protection hidden="1"/>
    </xf>
    <xf numFmtId="176" fontId="38" fillId="2" borderId="2" xfId="8" applyFont="1" applyFill="1" applyBorder="1" applyAlignment="1">
      <alignment horizontal="center" vertical="center"/>
    </xf>
    <xf numFmtId="15" fontId="38" fillId="2" borderId="2" xfId="8" applyNumberFormat="1" applyFont="1" applyFill="1" applyBorder="1" applyAlignment="1">
      <alignment horizontal="center" vertical="center"/>
    </xf>
    <xf numFmtId="4" fontId="38" fillId="2" borderId="2" xfId="8" applyNumberFormat="1" applyFont="1" applyFill="1" applyBorder="1" applyAlignment="1">
      <alignment horizontal="center" vertical="center"/>
    </xf>
    <xf numFmtId="3" fontId="38" fillId="2" borderId="2" xfId="8" applyNumberFormat="1" applyFont="1" applyFill="1" applyBorder="1" applyAlignment="1">
      <alignment horizontal="center" vertical="center"/>
    </xf>
    <xf numFmtId="168" fontId="38" fillId="2" borderId="2" xfId="8" applyNumberFormat="1" applyFont="1" applyFill="1" applyBorder="1" applyAlignment="1">
      <alignment horizontal="center" vertical="center"/>
    </xf>
    <xf numFmtId="170" fontId="38" fillId="2" borderId="2" xfId="8" applyNumberFormat="1" applyFont="1" applyFill="1" applyBorder="1" applyAlignment="1">
      <alignment horizontal="center" vertical="center"/>
    </xf>
    <xf numFmtId="175" fontId="38" fillId="2" borderId="2" xfId="8" applyNumberFormat="1" applyFont="1" applyFill="1" applyBorder="1" applyAlignment="1">
      <alignment horizontal="center" vertical="center"/>
    </xf>
    <xf numFmtId="173" fontId="38" fillId="2" borderId="2" xfId="8" applyNumberFormat="1" applyFont="1" applyFill="1" applyBorder="1" applyAlignment="1">
      <alignment horizontal="center" vertical="center"/>
    </xf>
    <xf numFmtId="172" fontId="38" fillId="2" borderId="2" xfId="8" applyNumberFormat="1" applyFont="1" applyFill="1" applyBorder="1" applyAlignment="1">
      <alignment horizontal="center" vertical="center"/>
    </xf>
    <xf numFmtId="175" fontId="38" fillId="2" borderId="0" xfId="8" applyNumberFormat="1" applyFont="1" applyFill="1" applyAlignment="1">
      <alignment horizontal="center" vertical="center"/>
    </xf>
    <xf numFmtId="15" fontId="38" fillId="2" borderId="0" xfId="8" applyNumberFormat="1" applyFont="1" applyFill="1" applyAlignment="1">
      <alignment horizontal="center" vertical="center"/>
    </xf>
    <xf numFmtId="173" fontId="38" fillId="2" borderId="0" xfId="8" applyNumberFormat="1" applyFont="1" applyFill="1" applyAlignment="1">
      <alignment horizontal="center" vertical="center"/>
    </xf>
    <xf numFmtId="172" fontId="38" fillId="2" borderId="0" xfId="8" applyNumberFormat="1" applyFont="1" applyFill="1" applyAlignment="1">
      <alignment horizontal="center" vertical="center"/>
    </xf>
    <xf numFmtId="168" fontId="38" fillId="2" borderId="0" xfId="8" applyNumberFormat="1" applyFont="1" applyFill="1" applyAlignment="1">
      <alignment horizontal="center" vertical="center"/>
    </xf>
    <xf numFmtId="170" fontId="38" fillId="2" borderId="0" xfId="8" applyNumberFormat="1" applyFont="1" applyFill="1" applyAlignment="1">
      <alignment horizontal="center" vertical="center"/>
    </xf>
    <xf numFmtId="177" fontId="38" fillId="2" borderId="0" xfId="8" applyNumberFormat="1" applyFont="1" applyFill="1" applyAlignment="1">
      <alignment horizontal="center" vertical="center"/>
    </xf>
    <xf numFmtId="183" fontId="38" fillId="2" borderId="0" xfId="8" applyNumberFormat="1" applyFont="1" applyFill="1" applyAlignment="1">
      <alignment horizontal="center" vertical="center"/>
    </xf>
    <xf numFmtId="0" fontId="36" fillId="2" borderId="0" xfId="0" applyFont="1" applyFill="1" applyAlignment="1" applyProtection="1">
      <alignment horizontal="left" vertical="center"/>
      <protection hidden="1"/>
    </xf>
    <xf numFmtId="0" fontId="44" fillId="0" borderId="0" xfId="0" applyFont="1"/>
    <xf numFmtId="41" fontId="45" fillId="2" borderId="0" xfId="108" applyFont="1" applyFill="1"/>
    <xf numFmtId="0" fontId="43" fillId="2" borderId="17" xfId="0" applyFont="1" applyFill="1" applyBorder="1"/>
    <xf numFmtId="176" fontId="4" fillId="2" borderId="0" xfId="8" applyFont="1" applyFill="1"/>
    <xf numFmtId="176" fontId="38" fillId="2" borderId="0" xfId="8" applyFont="1" applyFill="1"/>
    <xf numFmtId="176" fontId="3" fillId="2" borderId="12" xfId="8" applyFont="1" applyFill="1" applyBorder="1"/>
    <xf numFmtId="176" fontId="3" fillId="2" borderId="0" xfId="8" applyFont="1" applyFill="1"/>
    <xf numFmtId="168" fontId="3" fillId="2" borderId="0" xfId="8" applyNumberFormat="1" applyFont="1" applyFill="1"/>
    <xf numFmtId="0" fontId="4" fillId="2" borderId="0" xfId="8" applyNumberFormat="1" applyFont="1" applyFill="1" applyAlignment="1">
      <alignment horizontal="center"/>
    </xf>
    <xf numFmtId="0" fontId="38" fillId="25" borderId="12" xfId="0" applyFont="1" applyFill="1" applyBorder="1" applyAlignment="1">
      <alignment horizontal="center" vertical="center"/>
    </xf>
    <xf numFmtId="0" fontId="10" fillId="0" borderId="0" xfId="0" applyFont="1"/>
    <xf numFmtId="0" fontId="38" fillId="0" borderId="14" xfId="0" applyFont="1" applyBorder="1" applyAlignment="1">
      <alignment horizontal="center" vertical="center"/>
    </xf>
    <xf numFmtId="0" fontId="38" fillId="0" borderId="2" xfId="0" applyFont="1" applyBorder="1" applyAlignment="1">
      <alignment horizontal="center" vertical="center"/>
    </xf>
    <xf numFmtId="175" fontId="38" fillId="0" borderId="2" xfId="0" applyNumberFormat="1" applyFont="1" applyBorder="1" applyAlignment="1">
      <alignment horizontal="center" vertical="center"/>
    </xf>
    <xf numFmtId="173" fontId="38" fillId="0" borderId="2" xfId="0" applyNumberFormat="1" applyFont="1" applyBorder="1" applyAlignment="1">
      <alignment horizontal="center" vertical="center"/>
    </xf>
    <xf numFmtId="172" fontId="38" fillId="0" borderId="2" xfId="0" applyNumberFormat="1" applyFont="1" applyBorder="1" applyAlignment="1">
      <alignment horizontal="center" vertical="center"/>
    </xf>
    <xf numFmtId="168" fontId="38" fillId="0" borderId="2" xfId="0" applyNumberFormat="1" applyFont="1" applyBorder="1" applyAlignment="1">
      <alignment horizontal="center" vertical="center"/>
    </xf>
    <xf numFmtId="170" fontId="38" fillId="0" borderId="2" xfId="0" applyNumberFormat="1" applyFont="1" applyBorder="1" applyAlignment="1">
      <alignment horizontal="center" vertical="center"/>
    </xf>
    <xf numFmtId="174" fontId="38" fillId="0" borderId="2" xfId="0" applyNumberFormat="1" applyFont="1" applyBorder="1" applyAlignment="1">
      <alignment horizontal="center" vertical="center"/>
    </xf>
    <xf numFmtId="172" fontId="38" fillId="0" borderId="15" xfId="0" applyNumberFormat="1" applyFont="1" applyBorder="1" applyAlignment="1">
      <alignment horizontal="center" vertical="center"/>
    </xf>
    <xf numFmtId="164" fontId="9" fillId="2" borderId="0" xfId="11" applyFont="1" applyFill="1" applyAlignment="1">
      <alignment horizontal="center" vertical="center"/>
    </xf>
    <xf numFmtId="175" fontId="38" fillId="25" borderId="2" xfId="0" applyNumberFormat="1" applyFont="1" applyFill="1" applyBorder="1" applyAlignment="1">
      <alignment horizontal="center" vertical="center"/>
    </xf>
    <xf numFmtId="15" fontId="38" fillId="25" borderId="2" xfId="0" applyNumberFormat="1" applyFont="1" applyFill="1" applyBorder="1" applyAlignment="1">
      <alignment horizontal="center" vertical="center"/>
    </xf>
    <xf numFmtId="173" fontId="38" fillId="25" borderId="2" xfId="0" applyNumberFormat="1" applyFont="1" applyFill="1" applyBorder="1" applyAlignment="1">
      <alignment horizontal="center" vertical="center"/>
    </xf>
    <xf numFmtId="172" fontId="38" fillId="25" borderId="2" xfId="0" applyNumberFormat="1" applyFont="1" applyFill="1" applyBorder="1" applyAlignment="1">
      <alignment horizontal="center" vertical="center"/>
    </xf>
    <xf numFmtId="173" fontId="43" fillId="25" borderId="2" xfId="0" applyNumberFormat="1" applyFont="1" applyFill="1" applyBorder="1" applyAlignment="1">
      <alignment horizontal="center" vertical="center"/>
    </xf>
    <xf numFmtId="0" fontId="38" fillId="25" borderId="2" xfId="0" applyFont="1" applyFill="1" applyBorder="1" applyAlignment="1">
      <alignment horizontal="center" vertical="center"/>
    </xf>
    <xf numFmtId="170" fontId="38" fillId="25" borderId="2" xfId="0" applyNumberFormat="1" applyFont="1" applyFill="1" applyBorder="1" applyAlignment="1">
      <alignment horizontal="center" vertical="center"/>
    </xf>
    <xf numFmtId="174" fontId="38" fillId="25" borderId="2" xfId="0" applyNumberFormat="1" applyFont="1" applyFill="1" applyBorder="1" applyAlignment="1">
      <alignment horizontal="center" vertical="center"/>
    </xf>
    <xf numFmtId="172" fontId="38" fillId="25" borderId="15" xfId="0" applyNumberFormat="1" applyFont="1" applyFill="1" applyBorder="1" applyAlignment="1">
      <alignment horizontal="center" vertical="center"/>
    </xf>
    <xf numFmtId="0" fontId="38" fillId="25" borderId="14" xfId="0" applyFont="1" applyFill="1" applyBorder="1" applyAlignment="1">
      <alignment horizontal="center" vertical="center"/>
    </xf>
    <xf numFmtId="176" fontId="38" fillId="25" borderId="2" xfId="8" applyFont="1" applyFill="1" applyBorder="1" applyAlignment="1">
      <alignment horizontal="center" vertical="center"/>
    </xf>
    <xf numFmtId="175" fontId="38" fillId="25" borderId="2" xfId="8" applyNumberFormat="1" applyFont="1" applyFill="1" applyBorder="1" applyAlignment="1">
      <alignment horizontal="center" vertical="center"/>
    </xf>
    <xf numFmtId="15" fontId="38" fillId="25" borderId="2" xfId="8" applyNumberFormat="1" applyFont="1" applyFill="1" applyBorder="1" applyAlignment="1">
      <alignment horizontal="center" vertical="center"/>
    </xf>
    <xf numFmtId="173" fontId="38" fillId="25" borderId="2" xfId="8" applyNumberFormat="1" applyFont="1" applyFill="1" applyBorder="1" applyAlignment="1">
      <alignment horizontal="center" vertical="center"/>
    </xf>
    <xf numFmtId="172" fontId="38" fillId="25" borderId="2" xfId="8" applyNumberFormat="1" applyFont="1" applyFill="1" applyBorder="1" applyAlignment="1">
      <alignment horizontal="center" vertical="center"/>
    </xf>
    <xf numFmtId="168" fontId="38" fillId="25" borderId="2" xfId="8" applyNumberFormat="1" applyFont="1" applyFill="1" applyBorder="1" applyAlignment="1">
      <alignment horizontal="center" vertical="center"/>
    </xf>
    <xf numFmtId="170" fontId="38" fillId="25" borderId="2" xfId="8" applyNumberFormat="1" applyFont="1" applyFill="1" applyBorder="1" applyAlignment="1">
      <alignment horizontal="center" vertical="center"/>
    </xf>
    <xf numFmtId="175" fontId="38" fillId="25" borderId="0" xfId="8" applyNumberFormat="1" applyFont="1" applyFill="1" applyAlignment="1">
      <alignment horizontal="center" vertical="center"/>
    </xf>
    <xf numFmtId="15" fontId="38" fillId="25" borderId="0" xfId="8" applyNumberFormat="1" applyFont="1" applyFill="1" applyAlignment="1">
      <alignment horizontal="center" vertical="center"/>
    </xf>
    <xf numFmtId="173" fontId="38" fillId="25" borderId="0" xfId="8" applyNumberFormat="1" applyFont="1" applyFill="1" applyAlignment="1">
      <alignment horizontal="center" vertical="center"/>
    </xf>
    <xf numFmtId="172" fontId="38" fillId="25" borderId="0" xfId="8" applyNumberFormat="1" applyFont="1" applyFill="1" applyAlignment="1">
      <alignment horizontal="center" vertical="center"/>
    </xf>
    <xf numFmtId="168" fontId="38" fillId="25" borderId="0" xfId="8" applyNumberFormat="1" applyFont="1" applyFill="1" applyAlignment="1">
      <alignment horizontal="center" vertical="center"/>
    </xf>
    <xf numFmtId="170" fontId="38" fillId="25" borderId="0" xfId="8" applyNumberFormat="1" applyFont="1" applyFill="1" applyAlignment="1">
      <alignment horizontal="center" vertical="center"/>
    </xf>
    <xf numFmtId="0" fontId="38" fillId="57" borderId="12" xfId="0" applyFont="1" applyFill="1" applyBorder="1" applyAlignment="1">
      <alignment horizontal="center" vertical="center"/>
    </xf>
    <xf numFmtId="175" fontId="38" fillId="57" borderId="2" xfId="0" applyNumberFormat="1" applyFont="1" applyFill="1" applyBorder="1" applyAlignment="1">
      <alignment horizontal="center" vertical="center"/>
    </xf>
    <xf numFmtId="15" fontId="38" fillId="57" borderId="2" xfId="0" applyNumberFormat="1" applyFont="1" applyFill="1" applyBorder="1" applyAlignment="1">
      <alignment horizontal="center" vertical="center"/>
    </xf>
    <xf numFmtId="173" fontId="38" fillId="57" borderId="2" xfId="0" applyNumberFormat="1" applyFont="1" applyFill="1" applyBorder="1" applyAlignment="1">
      <alignment horizontal="center" vertical="center"/>
    </xf>
    <xf numFmtId="172" fontId="38" fillId="57" borderId="2" xfId="0" applyNumberFormat="1" applyFont="1" applyFill="1" applyBorder="1" applyAlignment="1">
      <alignment horizontal="center" vertical="center"/>
    </xf>
    <xf numFmtId="173" fontId="43" fillId="57" borderId="2" xfId="0" applyNumberFormat="1" applyFont="1" applyFill="1" applyBorder="1" applyAlignment="1">
      <alignment horizontal="center" vertical="center"/>
    </xf>
    <xf numFmtId="0" fontId="38" fillId="57" borderId="2" xfId="0" applyFont="1" applyFill="1" applyBorder="1" applyAlignment="1">
      <alignment horizontal="center" vertical="center"/>
    </xf>
    <xf numFmtId="170" fontId="38" fillId="57" borderId="2" xfId="0" applyNumberFormat="1" applyFont="1" applyFill="1" applyBorder="1" applyAlignment="1">
      <alignment horizontal="center" vertical="center"/>
    </xf>
    <xf numFmtId="174" fontId="38" fillId="57" borderId="2" xfId="0" applyNumberFormat="1" applyFont="1" applyFill="1" applyBorder="1" applyAlignment="1">
      <alignment horizontal="center" vertical="center"/>
    </xf>
    <xf numFmtId="172" fontId="38" fillId="57" borderId="15" xfId="0" applyNumberFormat="1" applyFont="1" applyFill="1" applyBorder="1" applyAlignment="1">
      <alignment horizontal="center" vertical="center"/>
    </xf>
    <xf numFmtId="0" fontId="38" fillId="57" borderId="14" xfId="0" applyFont="1" applyFill="1" applyBorder="1" applyAlignment="1">
      <alignment horizontal="center" vertical="center"/>
    </xf>
    <xf numFmtId="176" fontId="38" fillId="57" borderId="2" xfId="8" applyFont="1" applyFill="1" applyBorder="1" applyAlignment="1">
      <alignment horizontal="center" vertical="center"/>
    </xf>
    <xf numFmtId="175" fontId="38" fillId="57" borderId="2" xfId="8" applyNumberFormat="1" applyFont="1" applyFill="1" applyBorder="1" applyAlignment="1">
      <alignment horizontal="center" vertical="center"/>
    </xf>
    <xf numFmtId="15" fontId="38" fillId="57" borderId="2" xfId="8" applyNumberFormat="1" applyFont="1" applyFill="1" applyBorder="1" applyAlignment="1">
      <alignment horizontal="center" vertical="center"/>
    </xf>
    <xf numFmtId="173" fontId="38" fillId="57" borderId="2" xfId="8" applyNumberFormat="1" applyFont="1" applyFill="1" applyBorder="1" applyAlignment="1">
      <alignment horizontal="center" vertical="center"/>
    </xf>
    <xf numFmtId="172" fontId="38" fillId="57" borderId="2" xfId="8" applyNumberFormat="1" applyFont="1" applyFill="1" applyBorder="1" applyAlignment="1">
      <alignment horizontal="center" vertical="center"/>
    </xf>
    <xf numFmtId="168" fontId="38" fillId="57" borderId="2" xfId="8" applyNumberFormat="1" applyFont="1" applyFill="1" applyBorder="1" applyAlignment="1">
      <alignment horizontal="center" vertical="center"/>
    </xf>
    <xf numFmtId="170" fontId="38" fillId="57" borderId="2" xfId="8" applyNumberFormat="1" applyFont="1" applyFill="1" applyBorder="1" applyAlignment="1">
      <alignment horizontal="center" vertical="center"/>
    </xf>
    <xf numFmtId="174" fontId="9" fillId="2" borderId="2" xfId="0" applyNumberFormat="1" applyFont="1" applyFill="1" applyBorder="1" applyAlignment="1">
      <alignment horizontal="center" vertical="center"/>
    </xf>
    <xf numFmtId="172" fontId="9" fillId="2" borderId="2" xfId="0" applyNumberFormat="1" applyFont="1" applyFill="1" applyBorder="1" applyAlignment="1">
      <alignment horizontal="center" vertical="center"/>
    </xf>
    <xf numFmtId="0" fontId="36" fillId="58" borderId="1" xfId="0" applyFont="1" applyFill="1" applyBorder="1" applyAlignment="1">
      <alignment horizontal="center" vertical="center" wrapText="1"/>
    </xf>
    <xf numFmtId="0" fontId="36" fillId="58" borderId="1" xfId="0" applyFont="1" applyFill="1" applyBorder="1" applyAlignment="1">
      <alignment horizontal="center" vertical="center"/>
    </xf>
    <xf numFmtId="0" fontId="36" fillId="58" borderId="1" xfId="8" applyNumberFormat="1" applyFont="1" applyFill="1" applyBorder="1" applyAlignment="1">
      <alignment horizontal="center" vertical="center" wrapText="1"/>
    </xf>
    <xf numFmtId="0" fontId="36" fillId="58" borderId="1" xfId="8" applyNumberFormat="1" applyFont="1" applyFill="1" applyBorder="1" applyAlignment="1">
      <alignment horizontal="center" vertical="center"/>
    </xf>
    <xf numFmtId="0" fontId="36" fillId="58" borderId="13" xfId="0" applyFont="1" applyFill="1" applyBorder="1" applyAlignment="1">
      <alignment horizontal="center" vertical="center" wrapText="1"/>
    </xf>
    <xf numFmtId="0" fontId="15" fillId="2" borderId="0" xfId="62145" applyFill="1"/>
    <xf numFmtId="0" fontId="72" fillId="2" borderId="0" xfId="62145" applyFont="1" applyFill="1"/>
    <xf numFmtId="0" fontId="34" fillId="2" borderId="0" xfId="62145" applyFont="1" applyFill="1"/>
    <xf numFmtId="0" fontId="73" fillId="2" borderId="0" xfId="62145" applyFont="1" applyFill="1"/>
    <xf numFmtId="0" fontId="74" fillId="2" borderId="0" xfId="62145" applyFont="1" applyFill="1"/>
    <xf numFmtId="0" fontId="75" fillId="2" borderId="0" xfId="62145" applyFont="1" applyFill="1"/>
    <xf numFmtId="164" fontId="36" fillId="58" borderId="1" xfId="11" applyFont="1" applyFill="1" applyBorder="1" applyAlignment="1">
      <alignment horizontal="center" vertical="center" wrapText="1"/>
    </xf>
    <xf numFmtId="164" fontId="38" fillId="2" borderId="2" xfId="11" applyFont="1" applyFill="1" applyBorder="1" applyAlignment="1">
      <alignment horizontal="center" vertical="center"/>
    </xf>
    <xf numFmtId="164" fontId="38" fillId="0" borderId="2" xfId="11" applyFont="1" applyBorder="1" applyAlignment="1">
      <alignment horizontal="center" vertical="center"/>
    </xf>
    <xf numFmtId="164" fontId="9" fillId="2" borderId="2" xfId="11" applyFont="1" applyFill="1" applyBorder="1" applyAlignment="1">
      <alignment horizontal="center" vertical="center"/>
    </xf>
    <xf numFmtId="164" fontId="38" fillId="2" borderId="0" xfId="11" applyFont="1" applyFill="1" applyAlignment="1">
      <alignment horizontal="center" vertical="center"/>
    </xf>
    <xf numFmtId="164" fontId="38" fillId="25" borderId="2" xfId="11" applyFont="1" applyFill="1" applyBorder="1" applyAlignment="1">
      <alignment horizontal="center" vertical="center"/>
    </xf>
    <xf numFmtId="164" fontId="38" fillId="57" borderId="2" xfId="11" applyFont="1" applyFill="1" applyBorder="1" applyAlignment="1">
      <alignment horizontal="center" vertical="center"/>
    </xf>
    <xf numFmtId="164" fontId="10" fillId="2" borderId="0" xfId="11" applyFont="1" applyFill="1" applyAlignment="1">
      <alignment horizontal="center"/>
    </xf>
    <xf numFmtId="164" fontId="2" fillId="2" borderId="0" xfId="11" applyFont="1" applyFill="1" applyAlignment="1">
      <alignment horizontal="center"/>
    </xf>
    <xf numFmtId="164" fontId="5" fillId="2" borderId="0" xfId="11" applyFont="1" applyFill="1" applyAlignment="1">
      <alignment horizontal="center"/>
    </xf>
    <xf numFmtId="169" fontId="8" fillId="2" borderId="0" xfId="0" applyNumberFormat="1" applyFont="1" applyFill="1" applyAlignment="1">
      <alignment horizontal="center" vertical="center"/>
    </xf>
    <xf numFmtId="0" fontId="35" fillId="2" borderId="0" xfId="62145" applyFont="1" applyFill="1" applyAlignment="1">
      <alignment horizontal="center"/>
    </xf>
    <xf numFmtId="0" fontId="34" fillId="2" borderId="0" xfId="62145" applyFont="1" applyFill="1" applyAlignment="1">
      <alignment horizontal="left" vertical="top" wrapText="1"/>
    </xf>
  </cellXfs>
  <cellStyles count="62146">
    <cellStyle name="20% - Accent1" xfId="13" xr:uid="{00000000-0005-0000-0000-000000000000}"/>
    <cellStyle name="20% - Accent2" xfId="14" xr:uid="{00000000-0005-0000-0000-000001000000}"/>
    <cellStyle name="20% - Accent3" xfId="15" xr:uid="{00000000-0005-0000-0000-000002000000}"/>
    <cellStyle name="20% - Accent4" xfId="16" xr:uid="{00000000-0005-0000-0000-000003000000}"/>
    <cellStyle name="20% - Accent5" xfId="17" xr:uid="{00000000-0005-0000-0000-000004000000}"/>
    <cellStyle name="20% - Accent6" xfId="18" xr:uid="{00000000-0005-0000-0000-000005000000}"/>
    <cellStyle name="20% - Énfasis1" xfId="159" builtinId="30" customBuiltin="1"/>
    <cellStyle name="20% - Énfasis1 2" xfId="19" xr:uid="{00000000-0005-0000-0000-000006000000}"/>
    <cellStyle name="20% - Énfasis1 2 2" xfId="62056" xr:uid="{2207999A-0F43-4810-BCDE-63D22F470884}"/>
    <cellStyle name="20% - Énfasis1 3" xfId="62075" xr:uid="{C44F8059-7D85-434E-9F6A-7ED54CBBDC07}"/>
    <cellStyle name="20% - Énfasis2" xfId="162" builtinId="34" customBuiltin="1"/>
    <cellStyle name="20% - Énfasis2 2" xfId="20" xr:uid="{00000000-0005-0000-0000-000007000000}"/>
    <cellStyle name="20% - Énfasis2 2 2" xfId="62059" xr:uid="{2CDB1931-8AC1-461C-AA29-C2BFDC67DA15}"/>
    <cellStyle name="20% - Énfasis2 3" xfId="62078" xr:uid="{5EA08FC7-A3F0-4687-991F-C259BAAB0B0C}"/>
    <cellStyle name="20% - Énfasis3" xfId="165" builtinId="38" customBuiltin="1"/>
    <cellStyle name="20% - Énfasis3 2" xfId="21" xr:uid="{00000000-0005-0000-0000-000008000000}"/>
    <cellStyle name="20% - Énfasis3 2 2" xfId="62062" xr:uid="{1C1EB7FB-0CA5-4444-BE25-89A467F9003D}"/>
    <cellStyle name="20% - Énfasis3 3" xfId="62081" xr:uid="{15F2B0E0-D8BA-4A33-B1B2-4BD067BA2566}"/>
    <cellStyle name="20% - Énfasis4" xfId="168" builtinId="42" customBuiltin="1"/>
    <cellStyle name="20% - Énfasis4 2" xfId="22" xr:uid="{00000000-0005-0000-0000-000009000000}"/>
    <cellStyle name="20% - Énfasis4 2 2" xfId="62065" xr:uid="{54C22D76-AAC2-4468-A413-FF0E5D52F053}"/>
    <cellStyle name="20% - Énfasis4 3" xfId="62084" xr:uid="{FF5918E5-4E9C-4C7C-834F-7E41F03E357F}"/>
    <cellStyle name="20% - Énfasis5" xfId="171" builtinId="46" customBuiltin="1"/>
    <cellStyle name="20% - Énfasis5 2" xfId="23" xr:uid="{00000000-0005-0000-0000-00000A000000}"/>
    <cellStyle name="20% - Énfasis5 2 2" xfId="62068" xr:uid="{E788B8F1-B73E-440C-9B6A-58BAEF316C81}"/>
    <cellStyle name="20% - Énfasis5 3" xfId="62087" xr:uid="{FFA32427-F2EE-466D-B601-0754C6659A11}"/>
    <cellStyle name="20% - Énfasis6" xfId="174" builtinId="50" customBuiltin="1"/>
    <cellStyle name="20% - Énfasis6 2" xfId="24" xr:uid="{00000000-0005-0000-0000-00000B000000}"/>
    <cellStyle name="20% - Énfasis6 2 2" xfId="62071" xr:uid="{08E403C6-1DD9-415E-ABA1-8493B0114449}"/>
    <cellStyle name="20% - Énfasis6 3" xfId="62090" xr:uid="{11273696-5A8D-4DAB-B307-A88824064D9C}"/>
    <cellStyle name="40% - Accent1" xfId="25" xr:uid="{00000000-0005-0000-0000-00000C000000}"/>
    <cellStyle name="40% - Accent2" xfId="26" xr:uid="{00000000-0005-0000-0000-00000D000000}"/>
    <cellStyle name="40% - Accent3" xfId="27" xr:uid="{00000000-0005-0000-0000-00000E000000}"/>
    <cellStyle name="40% - Accent4" xfId="28" xr:uid="{00000000-0005-0000-0000-00000F000000}"/>
    <cellStyle name="40% - Accent5" xfId="29" xr:uid="{00000000-0005-0000-0000-000010000000}"/>
    <cellStyle name="40% - Accent6" xfId="30" xr:uid="{00000000-0005-0000-0000-000011000000}"/>
    <cellStyle name="40% - Énfasis1" xfId="160" builtinId="31" customBuiltin="1"/>
    <cellStyle name="40% - Énfasis1 2" xfId="31" xr:uid="{00000000-0005-0000-0000-000012000000}"/>
    <cellStyle name="40% - Énfasis1 2 2" xfId="62057" xr:uid="{A8FF4349-B2CE-4058-9451-3B61D7006233}"/>
    <cellStyle name="40% - Énfasis1 3" xfId="62076" xr:uid="{F31976FB-8E8C-4BA3-A921-A64CBA6206E4}"/>
    <cellStyle name="40% - Énfasis2" xfId="163" builtinId="35" customBuiltin="1"/>
    <cellStyle name="40% - Énfasis2 2" xfId="32" xr:uid="{00000000-0005-0000-0000-000013000000}"/>
    <cellStyle name="40% - Énfasis2 2 2" xfId="62060" xr:uid="{6EC3DBFC-F24C-436E-A924-CEB4B764FD3C}"/>
    <cellStyle name="40% - Énfasis2 3" xfId="62079" xr:uid="{079FA364-F622-4C25-A442-00BCAE1F0528}"/>
    <cellStyle name="40% - Énfasis3" xfId="166" builtinId="39" customBuiltin="1"/>
    <cellStyle name="40% - Énfasis3 2" xfId="33" xr:uid="{00000000-0005-0000-0000-000014000000}"/>
    <cellStyle name="40% - Énfasis3 2 2" xfId="62063" xr:uid="{88FE5B14-BA38-43BD-80B1-4B46B78318E0}"/>
    <cellStyle name="40% - Énfasis3 3" xfId="62082" xr:uid="{A0F0933D-A758-4392-AF7E-5ED22A407EFE}"/>
    <cellStyle name="40% - Énfasis4" xfId="169" builtinId="43" customBuiltin="1"/>
    <cellStyle name="40% - Énfasis4 2" xfId="34" xr:uid="{00000000-0005-0000-0000-000015000000}"/>
    <cellStyle name="40% - Énfasis4 2 2" xfId="62066" xr:uid="{D2968410-2EEF-4911-9F8C-CFF6E51BCD1C}"/>
    <cellStyle name="40% - Énfasis4 3" xfId="62085" xr:uid="{71F8CC94-2020-4ED0-B6FF-863A7891F473}"/>
    <cellStyle name="40% - Énfasis5" xfId="172" builtinId="47" customBuiltin="1"/>
    <cellStyle name="40% - Énfasis5 2" xfId="35" xr:uid="{00000000-0005-0000-0000-000016000000}"/>
    <cellStyle name="40% - Énfasis5 2 2" xfId="62069" xr:uid="{CD200136-D49B-482A-B5A4-42799D71836C}"/>
    <cellStyle name="40% - Énfasis5 3" xfId="62088" xr:uid="{C101C928-8555-4A47-8C7C-59C4685D27E7}"/>
    <cellStyle name="40% - Énfasis6" xfId="175" builtinId="51" customBuiltin="1"/>
    <cellStyle name="40% - Énfasis6 2" xfId="36" xr:uid="{00000000-0005-0000-0000-000017000000}"/>
    <cellStyle name="40% - Énfasis6 2 2" xfId="62072" xr:uid="{5D71F2ED-6047-4409-9F2D-DFB692DFE84F}"/>
    <cellStyle name="40% - Énfasis6 3" xfId="62091" xr:uid="{3734A533-2CA4-43C5-8197-DBF21553BEE4}"/>
    <cellStyle name="60% - Accent1" xfId="37" xr:uid="{00000000-0005-0000-0000-000018000000}"/>
    <cellStyle name="60% - Accent2" xfId="38" xr:uid="{00000000-0005-0000-0000-000019000000}"/>
    <cellStyle name="60% - Accent3" xfId="39" xr:uid="{00000000-0005-0000-0000-00001A000000}"/>
    <cellStyle name="60% - Accent4" xfId="40" xr:uid="{00000000-0005-0000-0000-00001B000000}"/>
    <cellStyle name="60% - Accent5" xfId="41" xr:uid="{00000000-0005-0000-0000-00001C000000}"/>
    <cellStyle name="60% - Accent6" xfId="42" xr:uid="{00000000-0005-0000-0000-00001D000000}"/>
    <cellStyle name="60% - Énfasis1 2" xfId="43" xr:uid="{00000000-0005-0000-0000-00001E000000}"/>
    <cellStyle name="60% - Énfasis1 2 2" xfId="62058" xr:uid="{995EA6BD-7CCF-4C28-8EF5-A822D0AF6E00}"/>
    <cellStyle name="60% - Énfasis1 2 3" xfId="240" xr:uid="{F7884B62-30A6-4803-87A7-C10E3626310D}"/>
    <cellStyle name="60% - Énfasis1 3" xfId="62077" xr:uid="{DDC0B065-B704-46BE-930A-CBF867F3172B}"/>
    <cellStyle name="60% - Énfasis1 4" xfId="62048" xr:uid="{CE1D3609-79A7-4B39-9255-CD44DDA5460A}"/>
    <cellStyle name="60% - Énfasis1 5" xfId="182" xr:uid="{CD01C9DE-F32E-4293-B065-AC9041A0CFA2}"/>
    <cellStyle name="60% - Énfasis2 2" xfId="44" xr:uid="{00000000-0005-0000-0000-00001F000000}"/>
    <cellStyle name="60% - Énfasis2 2 2" xfId="62061" xr:uid="{A670A03B-6835-41CF-BC60-51C8185A7C9C}"/>
    <cellStyle name="60% - Énfasis2 2 3" xfId="236" xr:uid="{B9F656A0-3A52-4739-8DA9-1E475ABEB46D}"/>
    <cellStyle name="60% - Énfasis2 3" xfId="62080" xr:uid="{92EE483F-FD51-4032-93FE-8D0BB285047E}"/>
    <cellStyle name="60% - Énfasis2 4" xfId="62049" xr:uid="{5E46ED03-FA22-45FB-AC5C-5DAC4C2E2A61}"/>
    <cellStyle name="60% - Énfasis2 5" xfId="183" xr:uid="{110EB698-4CB3-47B3-B6DB-AF5EA2368F42}"/>
    <cellStyle name="60% - Énfasis3 2" xfId="45" xr:uid="{00000000-0005-0000-0000-000020000000}"/>
    <cellStyle name="60% - Énfasis3 2 2" xfId="62064" xr:uid="{31574FC6-4315-4B7C-AAB8-6A30487EF55E}"/>
    <cellStyle name="60% - Énfasis3 2 3" xfId="281" xr:uid="{B019472F-6610-4817-925D-36BAF0A32DBF}"/>
    <cellStyle name="60% - Énfasis3 3" xfId="62083" xr:uid="{EDB825C6-12A3-45B2-81E4-40269E5228E7}"/>
    <cellStyle name="60% - Énfasis3 4" xfId="62050" xr:uid="{336C8AD3-B284-48D6-AE1E-2C06FCAF759A}"/>
    <cellStyle name="60% - Énfasis3 5" xfId="184" xr:uid="{5D226C55-574C-448B-896E-77124A071A00}"/>
    <cellStyle name="60% - Énfasis4 2" xfId="46" xr:uid="{00000000-0005-0000-0000-000021000000}"/>
    <cellStyle name="60% - Énfasis4 2 2" xfId="62067" xr:uid="{FE4A6531-479D-4268-9386-4137685F7041}"/>
    <cellStyle name="60% - Énfasis4 2 3" xfId="252" xr:uid="{E283B556-A11F-4548-81C3-A51B241538B9}"/>
    <cellStyle name="60% - Énfasis4 3" xfId="62086" xr:uid="{7AD18690-FAA6-4474-871F-7A264266FD14}"/>
    <cellStyle name="60% - Énfasis4 4" xfId="62051" xr:uid="{B8593E12-1989-46F0-A496-C7FC88BAE865}"/>
    <cellStyle name="60% - Énfasis4 5" xfId="185" xr:uid="{45B78D0D-5421-48DD-82AC-400E2AC32632}"/>
    <cellStyle name="60% - Énfasis5 2" xfId="47" xr:uid="{00000000-0005-0000-0000-000022000000}"/>
    <cellStyle name="60% - Énfasis5 2 2" xfId="62070" xr:uid="{0C688304-83FC-4D90-88CF-ABC02F69CA11}"/>
    <cellStyle name="60% - Énfasis5 2 3" xfId="239" xr:uid="{B36FF6A4-3991-4011-8CA6-06D4174A08A8}"/>
    <cellStyle name="60% - Énfasis5 3" xfId="62089" xr:uid="{2C9CF7E5-7CED-48A8-B228-7013B645E472}"/>
    <cellStyle name="60% - Énfasis5 4" xfId="62052" xr:uid="{CCD11090-CE8E-4651-A182-5E199661C043}"/>
    <cellStyle name="60% - Énfasis5 5" xfId="186" xr:uid="{4411E224-E2F7-4FB1-AAE4-99AE3951C371}"/>
    <cellStyle name="60% - Énfasis6 2" xfId="48" xr:uid="{00000000-0005-0000-0000-000023000000}"/>
    <cellStyle name="60% - Énfasis6 2 2" xfId="62073" xr:uid="{22A75DC9-293B-4953-8687-C4F6B7C07C1C}"/>
    <cellStyle name="60% - Énfasis6 2 3" xfId="233" xr:uid="{72FAA820-E4F8-47E1-8C28-9C2DF11BF9CA}"/>
    <cellStyle name="60% - Énfasis6 3" xfId="62092" xr:uid="{972B2A33-A515-417B-9936-2F1DF7329767}"/>
    <cellStyle name="60% - Énfasis6 4" xfId="62053" xr:uid="{2EC5B210-F52C-45BF-923A-6EC6CCB7D0DF}"/>
    <cellStyle name="60% - Énfasis6 5" xfId="187" xr:uid="{4F28D8FA-E240-419C-92FA-8F43C243707B}"/>
    <cellStyle name="Accent1" xfId="49" xr:uid="{00000000-0005-0000-0000-000024000000}"/>
    <cellStyle name="Accent2" xfId="50" xr:uid="{00000000-0005-0000-0000-000025000000}"/>
    <cellStyle name="Accent3" xfId="51" xr:uid="{00000000-0005-0000-0000-000026000000}"/>
    <cellStyle name="Accent4" xfId="52" xr:uid="{00000000-0005-0000-0000-000027000000}"/>
    <cellStyle name="Accent5" xfId="53" xr:uid="{00000000-0005-0000-0000-000028000000}"/>
    <cellStyle name="Accent6" xfId="54" xr:uid="{00000000-0005-0000-0000-000029000000}"/>
    <cellStyle name="Bad" xfId="55" xr:uid="{00000000-0005-0000-0000-00002A000000}"/>
    <cellStyle name="Buena 2" xfId="56" xr:uid="{00000000-0005-0000-0000-00002B000000}"/>
    <cellStyle name="Bueno" xfId="147" builtinId="26" customBuiltin="1"/>
    <cellStyle name="Calculation" xfId="57" xr:uid="{00000000-0005-0000-0000-00002C000000}"/>
    <cellStyle name="Cálculo" xfId="151" builtinId="22" customBuiltin="1"/>
    <cellStyle name="Cálculo 2" xfId="58" xr:uid="{00000000-0005-0000-0000-00002D000000}"/>
    <cellStyle name="Celda de comprobación" xfId="153" builtinId="23" customBuiltin="1"/>
    <cellStyle name="Celda de comprobación 2" xfId="59" xr:uid="{00000000-0005-0000-0000-00002E000000}"/>
    <cellStyle name="Celda vinculada" xfId="152" builtinId="24" customBuiltin="1"/>
    <cellStyle name="Celda vinculada 2" xfId="60" xr:uid="{00000000-0005-0000-0000-00002F000000}"/>
    <cellStyle name="Check Cell" xfId="61" xr:uid="{00000000-0005-0000-0000-000030000000}"/>
    <cellStyle name="Encabezado 1" xfId="143" builtinId="16" customBuiltin="1"/>
    <cellStyle name="Encabezado 4" xfId="146" builtinId="19" customBuiltin="1"/>
    <cellStyle name="Encabezado 4 2" xfId="62" xr:uid="{00000000-0005-0000-0000-000031000000}"/>
    <cellStyle name="Énfasis1" xfId="158" builtinId="29" customBuiltin="1"/>
    <cellStyle name="Énfasis1 2" xfId="63" xr:uid="{00000000-0005-0000-0000-000032000000}"/>
    <cellStyle name="Énfasis2" xfId="161" builtinId="33" customBuiltin="1"/>
    <cellStyle name="Énfasis2 2" xfId="64" xr:uid="{00000000-0005-0000-0000-000033000000}"/>
    <cellStyle name="Énfasis3" xfId="164" builtinId="37" customBuiltin="1"/>
    <cellStyle name="Énfasis3 2" xfId="65" xr:uid="{00000000-0005-0000-0000-000034000000}"/>
    <cellStyle name="Énfasis4" xfId="167" builtinId="41" customBuiltin="1"/>
    <cellStyle name="Énfasis4 2" xfId="66" xr:uid="{00000000-0005-0000-0000-000035000000}"/>
    <cellStyle name="Énfasis5" xfId="170" builtinId="45" customBuiltin="1"/>
    <cellStyle name="Énfasis5 2" xfId="67" xr:uid="{00000000-0005-0000-0000-000036000000}"/>
    <cellStyle name="Énfasis6" xfId="173" builtinId="49" customBuiltin="1"/>
    <cellStyle name="Énfasis6 2" xfId="68" xr:uid="{00000000-0005-0000-0000-000037000000}"/>
    <cellStyle name="Entrada" xfId="149" builtinId="20" customBuiltin="1"/>
    <cellStyle name="Entrada 2" xfId="69" xr:uid="{00000000-0005-0000-0000-000038000000}"/>
    <cellStyle name="Estilo 1" xfId="70" xr:uid="{00000000-0005-0000-0000-000039000000}"/>
    <cellStyle name="Euro" xfId="71" xr:uid="{00000000-0005-0000-0000-00003A000000}"/>
    <cellStyle name="Euro 2" xfId="72" xr:uid="{00000000-0005-0000-0000-00003B000000}"/>
    <cellStyle name="Euro 3" xfId="193" xr:uid="{4570E3D8-0023-4D1E-A813-BA74A59099EA}"/>
    <cellStyle name="Explanatory Text" xfId="73" xr:uid="{00000000-0005-0000-0000-00003C000000}"/>
    <cellStyle name="Good" xfId="74" xr:uid="{00000000-0005-0000-0000-00003D000000}"/>
    <cellStyle name="Heading 1" xfId="75" xr:uid="{00000000-0005-0000-0000-00003E000000}"/>
    <cellStyle name="Heading 2" xfId="76" xr:uid="{00000000-0005-0000-0000-00003F000000}"/>
    <cellStyle name="Heading 3" xfId="77" xr:uid="{00000000-0005-0000-0000-000040000000}"/>
    <cellStyle name="Heading 4" xfId="78" xr:uid="{00000000-0005-0000-0000-000041000000}"/>
    <cellStyle name="Hipervínculo 2" xfId="194" xr:uid="{F69287E5-03EC-4B0E-A4CD-339679E94E2F}"/>
    <cellStyle name="Incorrecto" xfId="148" builtinId="27" customBuiltin="1"/>
    <cellStyle name="Incorrecto 2" xfId="79" xr:uid="{00000000-0005-0000-0000-000042000000}"/>
    <cellStyle name="Input" xfId="80" xr:uid="{00000000-0005-0000-0000-000043000000}"/>
    <cellStyle name="Linked Cell" xfId="81" xr:uid="{00000000-0005-0000-0000-000044000000}"/>
    <cellStyle name="Millares" xfId="11" builtinId="3"/>
    <cellStyle name="Millares [0]" xfId="108" builtinId="6"/>
    <cellStyle name="Millares [0] 10" xfId="464" xr:uid="{7201D4F1-C40B-42DC-B29D-2B2834B827E6}"/>
    <cellStyle name="Millares [0] 10 10" xfId="13407" xr:uid="{2C81D3F5-5045-46F7-A433-2082CAFED79F}"/>
    <cellStyle name="Millares [0] 10 11" xfId="15602" xr:uid="{EA9B6B8F-45E5-49E8-84B6-BE4ADFAE4E79}"/>
    <cellStyle name="Millares [0] 10 12" xfId="17801" xr:uid="{70C59A55-DE39-4A56-BDA8-D0A9494D2D3C}"/>
    <cellStyle name="Millares [0] 10 13" xfId="20003" xr:uid="{72377A0F-37D3-4998-80D5-B2903973CCFF}"/>
    <cellStyle name="Millares [0] 10 14" xfId="21892" xr:uid="{9215D68D-9811-4714-B23D-17034A0334C7}"/>
    <cellStyle name="Millares [0] 10 15" xfId="22623" xr:uid="{91BFAED4-5CC2-485B-87BD-46B30C73E75C}"/>
    <cellStyle name="Millares [0] 10 16" xfId="24824" xr:uid="{EB7FD8D2-3E9F-4BCD-95C8-A85F97DD8A73}"/>
    <cellStyle name="Millares [0] 10 17" xfId="27018" xr:uid="{F4834ECA-D24D-4400-9F52-D80036F7547E}"/>
    <cellStyle name="Millares [0] 10 18" xfId="28990" xr:uid="{036A4807-FE7E-4C2B-A6AA-6C2309FA6F78}"/>
    <cellStyle name="Millares [0] 10 19" xfId="31424" xr:uid="{DB47A429-0BC2-4CC7-81AA-14FF20A7AAE1}"/>
    <cellStyle name="Millares [0] 10 2" xfId="1399" xr:uid="{5DAF36CC-6067-4DED-9918-300CFBB82113}"/>
    <cellStyle name="Millares [0] 10 2 10" xfId="21190" xr:uid="{54C72489-C026-46D7-84A7-AF319B254A37}"/>
    <cellStyle name="Millares [0] 10 2 11" xfId="23804" xr:uid="{8BCEF913-C773-4873-8C13-51E336C3AB38}"/>
    <cellStyle name="Millares [0] 10 2 12" xfId="26010" xr:uid="{37F2D33A-2417-43F6-8FC6-69D9A5C290FE}"/>
    <cellStyle name="Millares [0] 10 2 13" xfId="28204" xr:uid="{41DEEF58-C6C4-440C-925F-28F4B4FD4395}"/>
    <cellStyle name="Millares [0] 10 2 14" xfId="30407" xr:uid="{D4B12DA3-84CB-4014-B15F-F783702F7CF5}"/>
    <cellStyle name="Millares [0] 10 2 15" xfId="32615" xr:uid="{C8FF03F0-4492-4CA9-B213-471BB70F2B4A}"/>
    <cellStyle name="Millares [0] 10 2 16" xfId="34859" xr:uid="{3003ADF2-3E8A-4499-AA18-205C7E67E9CE}"/>
    <cellStyle name="Millares [0] 10 2 17" xfId="37054" xr:uid="{C0195646-DD3C-415E-B192-ECB80767B237}"/>
    <cellStyle name="Millares [0] 10 2 18" xfId="39267" xr:uid="{468AF227-AEDF-48B7-B578-6079A21074E8}"/>
    <cellStyle name="Millares [0] 10 2 19" xfId="41464" xr:uid="{F00E7D84-93DD-4A8A-9888-EA20C4104D3B}"/>
    <cellStyle name="Millares [0] 10 2 2" xfId="3594" xr:uid="{28AA9F20-6016-4C91-A494-1539C2D2054D}"/>
    <cellStyle name="Millares [0] 10 2 20" xfId="43662" xr:uid="{268CBE21-7DD2-408C-8E16-EB7AAEFB251B}"/>
    <cellStyle name="Millares [0] 10 2 21" xfId="45857" xr:uid="{16D14367-19E8-4A9D-B55A-4380EE569D5E}"/>
    <cellStyle name="Millares [0] 10 2 22" xfId="48069" xr:uid="{7AD21843-0A44-44D1-A27C-81E9881D49C2}"/>
    <cellStyle name="Millares [0] 10 2 23" xfId="50277" xr:uid="{2D7AD6A7-1BAE-44F3-B54B-AF3F71B20626}"/>
    <cellStyle name="Millares [0] 10 2 24" xfId="52474" xr:uid="{CE2D41EA-A6A0-436D-B9C5-E31A4DB48949}"/>
    <cellStyle name="Millares [0] 10 2 25" xfId="54673" xr:uid="{B55CDB31-4012-4C81-9D9E-856570BB0983}"/>
    <cellStyle name="Millares [0] 10 2 26" xfId="56873" xr:uid="{C3E252DD-7F22-44CA-B5C7-E918AFEAC92C}"/>
    <cellStyle name="Millares [0] 10 2 27" xfId="59079" xr:uid="{E2574E82-78FA-47A7-A771-E8BC40E353CF}"/>
    <cellStyle name="Millares [0] 10 2 28" xfId="61275" xr:uid="{144A8D58-2E3A-4ABB-A5E8-8D5BB1EA1A70}"/>
    <cellStyle name="Millares [0] 10 2 3" xfId="5792" xr:uid="{4997F24A-4651-4C5B-B1D2-1D45798B953E}"/>
    <cellStyle name="Millares [0] 10 2 4" xfId="8001" xr:uid="{3667EDDC-754F-43BB-863A-C5C3AC4270BB}"/>
    <cellStyle name="Millares [0] 10 2 5" xfId="10198" xr:uid="{06C7ED21-8804-42EC-A7BE-CC31C959DFA7}"/>
    <cellStyle name="Millares [0] 10 2 6" xfId="12398" xr:uid="{AE086D40-7C6A-48FD-9CA4-65D45335B3A2}"/>
    <cellStyle name="Millares [0] 10 2 7" xfId="14593" xr:uid="{23083E76-8F97-4F56-A6A9-543400293058}"/>
    <cellStyle name="Millares [0] 10 2 8" xfId="16788" xr:uid="{25137B81-71A3-490E-842D-1F2A3B6CD96C}"/>
    <cellStyle name="Millares [0] 10 2 9" xfId="18989" xr:uid="{5B302584-6C05-47B6-9A94-74851F4E2F6C}"/>
    <cellStyle name="Millares [0] 10 20" xfId="33672" xr:uid="{87F4B568-5A5E-4CEA-8A18-A91E49671E2F}"/>
    <cellStyle name="Millares [0] 10 21" xfId="35868" xr:uid="{CC29EAA4-FAF9-4D62-99E8-D9527FFFD830}"/>
    <cellStyle name="Millares [0] 10 22" xfId="37755" xr:uid="{439C8265-3191-4834-A1BF-61988C53C481}"/>
    <cellStyle name="Millares [0] 10 23" xfId="40277" xr:uid="{8B883FF0-AEF9-4D53-9F35-F21148C3018E}"/>
    <cellStyle name="Millares [0] 10 24" xfId="42476" xr:uid="{71430223-2F0C-4F00-A779-E909B12BA7B5}"/>
    <cellStyle name="Millares [0] 10 25" xfId="44671" xr:uid="{08F0031C-721F-411F-A141-C3B32504D0AF}"/>
    <cellStyle name="Millares [0] 10 26" xfId="46879" xr:uid="{77CB4CEC-EEB2-41C0-B630-25C7029D163B}"/>
    <cellStyle name="Millares [0] 10 27" xfId="49090" xr:uid="{50471F8E-1AFA-4C2C-B5DE-C961C4A97D3A}"/>
    <cellStyle name="Millares [0] 10 28" xfId="51288" xr:uid="{B2110371-358B-4814-B7A3-B343C429563E}"/>
    <cellStyle name="Millares [0] 10 29" xfId="53487" xr:uid="{780D7A6F-1108-4BBC-A29C-8D80C15E0A8E}"/>
    <cellStyle name="Millares [0] 10 3" xfId="1762" xr:uid="{A383CB6D-A5E8-4BC0-8AA6-AEA4F1380223}"/>
    <cellStyle name="Millares [0] 10 3 10" xfId="21553" xr:uid="{818BF9F2-E436-414C-8D16-3AAFA93FF35B}"/>
    <cellStyle name="Millares [0] 10 3 11" xfId="24167" xr:uid="{8F790929-97A4-4CE8-87A8-274CCF9CBEB5}"/>
    <cellStyle name="Millares [0] 10 3 12" xfId="26373" xr:uid="{5CC21D16-5C9A-4597-A680-7696885A65E1}"/>
    <cellStyle name="Millares [0] 10 3 13" xfId="28567" xr:uid="{452B523C-8826-4FF7-B225-C131016F77D8}"/>
    <cellStyle name="Millares [0] 10 3 14" xfId="30770" xr:uid="{8FCC75F6-2C98-480C-9AFE-E1B2C46F6C3F}"/>
    <cellStyle name="Millares [0] 10 3 15" xfId="32978" xr:uid="{6487E8DE-41AF-4CC7-A64A-E90B8CE0F3CB}"/>
    <cellStyle name="Millares [0] 10 3 16" xfId="35222" xr:uid="{759B347F-1A45-4654-AAB8-D04F3698309C}"/>
    <cellStyle name="Millares [0] 10 3 17" xfId="37417" xr:uid="{1D6311BC-192C-4BFC-BD25-3287D6DEC25F}"/>
    <cellStyle name="Millares [0] 10 3 18" xfId="39630" xr:uid="{7E3415F6-E9E1-42DE-A130-AF5081575FAB}"/>
    <cellStyle name="Millares [0] 10 3 19" xfId="41827" xr:uid="{B3871239-63FA-4647-B4B6-F46EEB45984C}"/>
    <cellStyle name="Millares [0] 10 3 2" xfId="3957" xr:uid="{7B284A23-CB33-4716-B1B9-2EF87EA71271}"/>
    <cellStyle name="Millares [0] 10 3 20" xfId="44025" xr:uid="{11766437-25DA-4E72-9ED5-C6066D95CC3A}"/>
    <cellStyle name="Millares [0] 10 3 21" xfId="46220" xr:uid="{5F35F963-F120-4E32-8E8A-0BCCFC8087CA}"/>
    <cellStyle name="Millares [0] 10 3 22" xfId="48432" xr:uid="{CA61A80F-8C63-44AA-87AB-B8DE8BDD0BF0}"/>
    <cellStyle name="Millares [0] 10 3 23" xfId="50640" xr:uid="{002679E9-E7A9-400E-B391-A942A400AE42}"/>
    <cellStyle name="Millares [0] 10 3 24" xfId="52837" xr:uid="{C5A80D1B-BEB9-43DC-95CD-B601E50606BE}"/>
    <cellStyle name="Millares [0] 10 3 25" xfId="55036" xr:uid="{512012F0-256E-4E0C-BE5D-C7CF3A28594D}"/>
    <cellStyle name="Millares [0] 10 3 26" xfId="57236" xr:uid="{146C5CC0-1DBC-470C-BFCF-C9B6866D9686}"/>
    <cellStyle name="Millares [0] 10 3 27" xfId="59442" xr:uid="{4BD9368C-EF11-42BC-900A-BBD3A05FCFDF}"/>
    <cellStyle name="Millares [0] 10 3 28" xfId="61638" xr:uid="{BA8E4732-8B5C-4555-BDEE-D9A6ECF78073}"/>
    <cellStyle name="Millares [0] 10 3 3" xfId="6155" xr:uid="{B8AF527D-5B6E-46E0-B17B-689378DE2314}"/>
    <cellStyle name="Millares [0] 10 3 4" xfId="8364" xr:uid="{D667EDD9-A8FE-4C65-ACEB-89E322D4F750}"/>
    <cellStyle name="Millares [0] 10 3 5" xfId="10561" xr:uid="{9C67CF7D-F418-4D5B-B5F8-AAC9E66DFDBC}"/>
    <cellStyle name="Millares [0] 10 3 6" xfId="12761" xr:uid="{F2760834-1DD3-4965-B32B-81E0227416F8}"/>
    <cellStyle name="Millares [0] 10 3 7" xfId="14956" xr:uid="{44ACC2C0-0CD1-450B-B08F-62D3FAA5CB84}"/>
    <cellStyle name="Millares [0] 10 3 8" xfId="17151" xr:uid="{0A7E31F3-1547-4970-8339-CFA9E8012D81}"/>
    <cellStyle name="Millares [0] 10 3 9" xfId="19352" xr:uid="{C690D6E1-F6CC-4748-8FED-EEA998EAC57F}"/>
    <cellStyle name="Millares [0] 10 30" xfId="55686" xr:uid="{448A7FC1-4AC6-4F6D-AFF2-DC167AB8D456}"/>
    <cellStyle name="Millares [0] 10 31" xfId="57892" xr:uid="{08BE6CCF-5097-499B-883B-C3DB562D562E}"/>
    <cellStyle name="Millares [0] 10 32" xfId="60089" xr:uid="{AFCDED0F-994A-405E-9453-4A5A5C62F6F3}"/>
    <cellStyle name="Millares [0] 10 4" xfId="2933" xr:uid="{646FFB89-FA05-4C4C-8EFE-428479AC4C12}"/>
    <cellStyle name="Millares [0] 10 4 10" xfId="23143" xr:uid="{60F146C3-9BE8-489A-8BD3-C8A8707936D4}"/>
    <cellStyle name="Millares [0] 10 4 11" xfId="25349" xr:uid="{FF2B77D1-F5BF-4B95-9541-6D964CE74A6D}"/>
    <cellStyle name="Millares [0] 10 4 12" xfId="27543" xr:uid="{782537E6-9661-406E-959B-4407F8F0B221}"/>
    <cellStyle name="Millares [0] 10 4 13" xfId="29746" xr:uid="{4DCE4AB8-F762-4E14-9245-FA1EFC75C58F}"/>
    <cellStyle name="Millares [0] 10 4 14" xfId="31954" xr:uid="{BB9B6ECB-ED3B-45A2-92E4-385367F5CE3A}"/>
    <cellStyle name="Millares [0] 10 4 15" xfId="34198" xr:uid="{F9973B28-DBD4-4F6A-A215-D229AFA9FCE9}"/>
    <cellStyle name="Millares [0] 10 4 16" xfId="36393" xr:uid="{B4A87039-C9E4-4F4F-A4EA-280686EAB8B4}"/>
    <cellStyle name="Millares [0] 10 4 17" xfId="38606" xr:uid="{C64874E1-4D11-4254-8EA0-E9FA545F5683}"/>
    <cellStyle name="Millares [0] 10 4 18" xfId="40803" xr:uid="{C8C59518-8D6A-42AA-AF57-CBD6AB92AB67}"/>
    <cellStyle name="Millares [0] 10 4 19" xfId="43001" xr:uid="{D871137F-FE74-495F-91F3-5788EADFB721}"/>
    <cellStyle name="Millares [0] 10 4 2" xfId="5131" xr:uid="{04C2D5F4-9DF0-49DD-A6CB-7E623FF28365}"/>
    <cellStyle name="Millares [0] 10 4 20" xfId="45196" xr:uid="{EBD24A36-3CF9-4042-8651-E491390253BF}"/>
    <cellStyle name="Millares [0] 10 4 21" xfId="47408" xr:uid="{EE14521D-877F-4F0C-BC6A-CF208CDF4EB4}"/>
    <cellStyle name="Millares [0] 10 4 22" xfId="49616" xr:uid="{2A7375AA-5A86-4E18-95E4-52DA7D30682D}"/>
    <cellStyle name="Millares [0] 10 4 23" xfId="51813" xr:uid="{A9291366-1A52-4387-AE68-AA73DDC4B4A2}"/>
    <cellStyle name="Millares [0] 10 4 24" xfId="54012" xr:uid="{FC7FDBC1-CCAB-4039-8C55-05BB78FAD689}"/>
    <cellStyle name="Millares [0] 10 4 25" xfId="56212" xr:uid="{1C710AC9-AF94-4CD5-BB6C-AE93AC2C5DDC}"/>
    <cellStyle name="Millares [0] 10 4 26" xfId="58418" xr:uid="{F565380F-8642-489A-841E-86822141E65B}"/>
    <cellStyle name="Millares [0] 10 4 27" xfId="60614" xr:uid="{0D6271C4-FC02-4D54-B4D0-C621AA2C5CF8}"/>
    <cellStyle name="Millares [0] 10 4 3" xfId="7340" xr:uid="{EF345627-7E1D-4201-97A5-8E114C66D119}"/>
    <cellStyle name="Millares [0] 10 4 4" xfId="9537" xr:uid="{EFA4B1AE-3353-40C0-BC7B-B3A8731E5102}"/>
    <cellStyle name="Millares [0] 10 4 5" xfId="11737" xr:uid="{6EAF0C1C-D2E3-4E2A-81BD-56C70344D12B}"/>
    <cellStyle name="Millares [0] 10 4 6" xfId="13932" xr:uid="{2FDF7B94-8131-4009-91BA-76A1EFA6117C}"/>
    <cellStyle name="Millares [0] 10 4 7" xfId="16127" xr:uid="{80D41487-E2BB-45EF-9199-ADD7CA76FB46}"/>
    <cellStyle name="Millares [0] 10 4 8" xfId="18328" xr:uid="{4091EA13-7200-4E9F-8DE8-C96A0AA57A05}"/>
    <cellStyle name="Millares [0] 10 4 9" xfId="20529" xr:uid="{97695D75-893D-4CBD-9893-0B8D384A03B9}"/>
    <cellStyle name="Millares [0] 10 5" xfId="2407" xr:uid="{FA3D234F-D53C-472A-B422-893A9A718EC5}"/>
    <cellStyle name="Millares [0] 10 6" xfId="4605" xr:uid="{3335B51F-2B19-462C-B7C3-17B2C5E46FC5}"/>
    <cellStyle name="Millares [0] 10 7" xfId="6585" xr:uid="{28E0AEBD-CF53-417C-B9A9-6A3E7CB6F174}"/>
    <cellStyle name="Millares [0] 10 8" xfId="9010" xr:uid="{FC6E732C-35D1-4A97-8AFD-2A7AA11F34AB}"/>
    <cellStyle name="Millares [0] 10 9" xfId="11212" xr:uid="{46B3594D-60CB-4D61-87DE-9554D52AED27}"/>
    <cellStyle name="Millares [0] 100" xfId="841" xr:uid="{6B43E721-5650-41D1-82D1-807FDF586D8F}"/>
    <cellStyle name="Millares [0] 100 10" xfId="13605" xr:uid="{9D0CB7EC-3C1E-40A6-A4AD-3219DFB76C5A}"/>
    <cellStyle name="Millares [0] 100 11" xfId="15800" xr:uid="{6F982EF9-FAB3-4A66-838B-98E27807C49C}"/>
    <cellStyle name="Millares [0] 100 12" xfId="18001" xr:uid="{8C21C724-E919-419C-8FCB-2A76A746D229}"/>
    <cellStyle name="Millares [0] 100 13" xfId="20202" xr:uid="{65EBADB1-FFC7-48F0-8692-1B6219596480}"/>
    <cellStyle name="Millares [0] 100 14" xfId="22090" xr:uid="{D820AA13-5EF2-40FA-AA90-1D83394D9C99}"/>
    <cellStyle name="Millares [0] 100 15" xfId="22816" xr:uid="{4800D76D-A989-4E32-A506-4AADF646DEBE}"/>
    <cellStyle name="Millares [0] 100 16" xfId="25022" xr:uid="{A6EE176B-8352-4CE0-8877-8AD551879592}"/>
    <cellStyle name="Millares [0] 100 17" xfId="27216" xr:uid="{6039C1A4-4040-4D01-82F6-B4CC2CFB0F66}"/>
    <cellStyle name="Millares [0] 100 18" xfId="29269" xr:uid="{CD5F5558-EE37-49EC-ACB1-B448E9F5B858}"/>
    <cellStyle name="Millares [0] 100 19" xfId="31627" xr:uid="{29CD3890-0315-48C8-9343-E8952D69FE57}"/>
    <cellStyle name="Millares [0] 100 2" xfId="1600" xr:uid="{A7C77705-FDC2-4C6F-A85D-0FD6F4632736}"/>
    <cellStyle name="Millares [0] 100 2 10" xfId="21391" xr:uid="{CAB93085-00E3-4D39-AA36-5C63F2006786}"/>
    <cellStyle name="Millares [0] 100 2 11" xfId="24005" xr:uid="{95B6A890-2B61-4FC5-AD31-9B3DBA1320FB}"/>
    <cellStyle name="Millares [0] 100 2 12" xfId="26211" xr:uid="{D0B9D274-24F3-4BD0-A392-7F3FBAE6B759}"/>
    <cellStyle name="Millares [0] 100 2 13" xfId="28405" xr:uid="{A73B38B9-B713-4D7C-B928-610D6FC185D1}"/>
    <cellStyle name="Millares [0] 100 2 14" xfId="30608" xr:uid="{2599CE01-48C6-47B9-92DA-EA4361CE68B8}"/>
    <cellStyle name="Millares [0] 100 2 15" xfId="32816" xr:uid="{CA7C4156-A145-43CA-AB23-8F1D21F60C1C}"/>
    <cellStyle name="Millares [0] 100 2 16" xfId="35060" xr:uid="{EA9BCA41-35AC-46DD-B47C-4BABDBA9228C}"/>
    <cellStyle name="Millares [0] 100 2 17" xfId="37255" xr:uid="{527DE9EB-F9D2-484E-BEC7-701B6AA3F3C1}"/>
    <cellStyle name="Millares [0] 100 2 18" xfId="39468" xr:uid="{D4968A44-F5F8-42EF-B6FB-7AF1F70F9BB2}"/>
    <cellStyle name="Millares [0] 100 2 19" xfId="41665" xr:uid="{BB73F871-28A4-42E6-A261-286BC7D13495}"/>
    <cellStyle name="Millares [0] 100 2 2" xfId="3795" xr:uid="{A204CE5F-EDC5-44E6-A70A-5E80EE488A63}"/>
    <cellStyle name="Millares [0] 100 2 20" xfId="43863" xr:uid="{66DCA8B9-9E89-4556-8CD5-81320AD46E6D}"/>
    <cellStyle name="Millares [0] 100 2 21" xfId="46058" xr:uid="{72A2D21F-9C5E-42D1-BBBB-80C06FD9A87A}"/>
    <cellStyle name="Millares [0] 100 2 22" xfId="48270" xr:uid="{285D3566-7CA5-45AB-9C6C-3353447FBDEB}"/>
    <cellStyle name="Millares [0] 100 2 23" xfId="50478" xr:uid="{3315077D-9D68-4429-AE21-FCA5C9D5E01D}"/>
    <cellStyle name="Millares [0] 100 2 24" xfId="52675" xr:uid="{3133FC94-9E4F-489A-8C29-F4EDAEF03104}"/>
    <cellStyle name="Millares [0] 100 2 25" xfId="54874" xr:uid="{6B2A3FC1-ED21-4388-B017-255D7E3F2397}"/>
    <cellStyle name="Millares [0] 100 2 26" xfId="57074" xr:uid="{55054F5E-E38B-46D2-A86D-1FC4649919E9}"/>
    <cellStyle name="Millares [0] 100 2 27" xfId="59280" xr:uid="{A16C3FC7-A87C-4B82-89D4-EF4D377E1086}"/>
    <cellStyle name="Millares [0] 100 2 28" xfId="61476" xr:uid="{6BDB54B5-80A0-4228-861C-D3DCE65E6957}"/>
    <cellStyle name="Millares [0] 100 2 3" xfId="5993" xr:uid="{DB472034-DE0F-4BB0-9961-5AAB7508A6AC}"/>
    <cellStyle name="Millares [0] 100 2 4" xfId="8202" xr:uid="{7BEBD632-3A44-495F-A2BD-BD66E0596E75}"/>
    <cellStyle name="Millares [0] 100 2 5" xfId="10399" xr:uid="{4BF82371-8039-4E2F-B593-11DDD8AA9971}"/>
    <cellStyle name="Millares [0] 100 2 6" xfId="12599" xr:uid="{82100381-2C62-4CCD-A2D2-070AD7266D37}"/>
    <cellStyle name="Millares [0] 100 2 7" xfId="14794" xr:uid="{44C7998E-ACB7-41A0-978F-18605BA7EA1A}"/>
    <cellStyle name="Millares [0] 100 2 8" xfId="16989" xr:uid="{A18A6884-6A01-43E1-B1F3-F90445A44223}"/>
    <cellStyle name="Millares [0] 100 2 9" xfId="19190" xr:uid="{2D910ECD-A35F-4DFB-9CA6-A7BE2E3926DC}"/>
    <cellStyle name="Millares [0] 100 20" xfId="33871" xr:uid="{A39C49F4-C8A3-4561-A439-E4933D539C56}"/>
    <cellStyle name="Millares [0] 100 21" xfId="36066" xr:uid="{A5487170-A480-428F-8183-90370D24E031}"/>
    <cellStyle name="Millares [0] 100 22" xfId="37957" xr:uid="{FFD780EE-B30C-4691-827B-EF5375DBC531}"/>
    <cellStyle name="Millares [0] 100 23" xfId="40476" xr:uid="{9C046514-E1A4-4F5C-9FF2-A49EB6981769}"/>
    <cellStyle name="Millares [0] 100 24" xfId="42674" xr:uid="{EDBC2267-D339-499E-8FA9-E479E6DA736D}"/>
    <cellStyle name="Millares [0] 100 25" xfId="44869" xr:uid="{23946FEB-2198-4697-9191-716D12774F11}"/>
    <cellStyle name="Millares [0] 100 26" xfId="47081" xr:uid="{C2334189-74CC-46E4-97F5-BCC36B1F6D91}"/>
    <cellStyle name="Millares [0] 100 27" xfId="49289" xr:uid="{0929FCD2-FC69-4735-AA20-6A81FD8AFC49}"/>
    <cellStyle name="Millares [0] 100 28" xfId="51486" xr:uid="{AE9D9ABE-D377-455B-ACFF-4DD415008B8B}"/>
    <cellStyle name="Millares [0] 100 29" xfId="53685" xr:uid="{9B710EC5-2647-4E80-8B07-ED139308B03C}"/>
    <cellStyle name="Millares [0] 100 3" xfId="1960" xr:uid="{8E2C5C87-3638-49BB-AD0C-D830F37E0877}"/>
    <cellStyle name="Millares [0] 100 3 10" xfId="21751" xr:uid="{C7ABA709-6803-4012-9A9D-3CA811D9B1F9}"/>
    <cellStyle name="Millares [0] 100 3 11" xfId="24365" xr:uid="{FF7490E4-5B33-4274-993A-83A5221790EB}"/>
    <cellStyle name="Millares [0] 100 3 12" xfId="26571" xr:uid="{5269D06F-88F8-432D-80EB-054F4F023263}"/>
    <cellStyle name="Millares [0] 100 3 13" xfId="28765" xr:uid="{FE2E208B-E842-4530-9C38-EBCBE0B3A049}"/>
    <cellStyle name="Millares [0] 100 3 14" xfId="30968" xr:uid="{70E3FCD2-6A90-4ECD-9083-D528B0D9B496}"/>
    <cellStyle name="Millares [0] 100 3 15" xfId="33176" xr:uid="{94BF988E-381D-4F48-AA84-AA4EE9C3CC1F}"/>
    <cellStyle name="Millares [0] 100 3 16" xfId="35420" xr:uid="{6BF03541-AD2A-4530-ADD5-CC3CAE8A9468}"/>
    <cellStyle name="Millares [0] 100 3 17" xfId="37615" xr:uid="{D0BBF4C8-DE2A-40E4-ADF8-899D7E591BCC}"/>
    <cellStyle name="Millares [0] 100 3 18" xfId="39828" xr:uid="{8F6AB525-0008-4F2A-93BD-A0C296199CAF}"/>
    <cellStyle name="Millares [0] 100 3 19" xfId="42025" xr:uid="{4AF58C5D-7FC3-4D92-A5A8-24E9C9DFF57A}"/>
    <cellStyle name="Millares [0] 100 3 2" xfId="4155" xr:uid="{79C80539-9B09-4949-BB43-81041328E266}"/>
    <cellStyle name="Millares [0] 100 3 20" xfId="44223" xr:uid="{48478F4F-54F3-41A8-9EA1-0D53E459CBC2}"/>
    <cellStyle name="Millares [0] 100 3 21" xfId="46418" xr:uid="{8B1DFF86-6C15-4814-8F6B-9102ADE5812B}"/>
    <cellStyle name="Millares [0] 100 3 22" xfId="48630" xr:uid="{300020E6-4E0D-41E1-A295-848D660A4687}"/>
    <cellStyle name="Millares [0] 100 3 23" xfId="50838" xr:uid="{E9BF3EDC-A46F-414B-908C-398F34724FE1}"/>
    <cellStyle name="Millares [0] 100 3 24" xfId="53035" xr:uid="{9743485E-C98E-49E1-9576-8A22FAE342B2}"/>
    <cellStyle name="Millares [0] 100 3 25" xfId="55234" xr:uid="{E3068C1B-C5FF-4B67-8C84-628B940EF141}"/>
    <cellStyle name="Millares [0] 100 3 26" xfId="57434" xr:uid="{AE61EA84-FC47-412A-B09D-2C80E6FD7AE2}"/>
    <cellStyle name="Millares [0] 100 3 27" xfId="59640" xr:uid="{90EA2B79-6A17-4095-BC01-CE75CD3D6794}"/>
    <cellStyle name="Millares [0] 100 3 28" xfId="61836" xr:uid="{025BD764-A44B-4674-A700-68029417C295}"/>
    <cellStyle name="Millares [0] 100 3 3" xfId="6353" xr:uid="{17CEB9E4-0595-44A8-8238-CE21BB11BC3E}"/>
    <cellStyle name="Millares [0] 100 3 4" xfId="8562" xr:uid="{9892B689-07F9-4B55-B6EA-3B6E6C6D0B59}"/>
    <cellStyle name="Millares [0] 100 3 5" xfId="10759" xr:uid="{07F15482-E129-4926-A94D-3B06B7BCB4D5}"/>
    <cellStyle name="Millares [0] 100 3 6" xfId="12959" xr:uid="{5FE078DF-EF7E-4930-889D-E39E75F9F43A}"/>
    <cellStyle name="Millares [0] 100 3 7" xfId="15154" xr:uid="{5F00AAAE-DA3E-4845-A499-F07E208B2D0D}"/>
    <cellStyle name="Millares [0] 100 3 8" xfId="17349" xr:uid="{C5572915-498E-4D4D-8A14-C5DB0549D4E3}"/>
    <cellStyle name="Millares [0] 100 3 9" xfId="19550" xr:uid="{8AD7B769-B0BB-4339-8A27-70C32192F52B}"/>
    <cellStyle name="Millares [0] 100 30" xfId="55885" xr:uid="{FF9454C7-BBC3-4675-A3D8-5E5B5ACEC842}"/>
    <cellStyle name="Millares [0] 100 31" xfId="58091" xr:uid="{11889342-3A91-4869-A235-C7A0AD247BD9}"/>
    <cellStyle name="Millares [0] 100 32" xfId="60287" xr:uid="{D910CEBC-BFD9-4E48-A5D4-81E21CFC0FBA}"/>
    <cellStyle name="Millares [0] 100 4" xfId="3131" xr:uid="{953C6277-8770-4403-ABC1-1F8C0297D46E}"/>
    <cellStyle name="Millares [0] 100 4 10" xfId="23341" xr:uid="{BF77E289-18EF-4AF9-A6EE-F3B4A2B25AA1}"/>
    <cellStyle name="Millares [0] 100 4 11" xfId="25547" xr:uid="{05C81258-A296-4D67-A638-D5D36FFC6028}"/>
    <cellStyle name="Millares [0] 100 4 12" xfId="27741" xr:uid="{9802EF18-FF60-4969-AAE7-6FC420FD1292}"/>
    <cellStyle name="Millares [0] 100 4 13" xfId="29944" xr:uid="{EF3F6A31-FF50-4AC7-AEDA-992AC1D7B940}"/>
    <cellStyle name="Millares [0] 100 4 14" xfId="32152" xr:uid="{DDB5B4BD-74B4-4B4F-8D72-FA4021016ED9}"/>
    <cellStyle name="Millares [0] 100 4 15" xfId="34396" xr:uid="{1B53938E-88B5-4386-9927-FFA270152819}"/>
    <cellStyle name="Millares [0] 100 4 16" xfId="36591" xr:uid="{8C7E1ED4-C140-44FA-A147-ECEA03F8E786}"/>
    <cellStyle name="Millares [0] 100 4 17" xfId="38804" xr:uid="{F2373F1B-396E-4A57-9C6F-343F5A7F589E}"/>
    <cellStyle name="Millares [0] 100 4 18" xfId="41001" xr:uid="{A6BB9B16-E8EC-4E7B-A1AC-0F9D30257E41}"/>
    <cellStyle name="Millares [0] 100 4 19" xfId="43199" xr:uid="{4470D029-C3BA-4059-AC7C-31A3A6146623}"/>
    <cellStyle name="Millares [0] 100 4 2" xfId="5329" xr:uid="{9B4786FE-83B6-4D7E-8615-D83EAA1C29FE}"/>
    <cellStyle name="Millares [0] 100 4 20" xfId="45394" xr:uid="{8558AE37-119D-4D10-BF3E-743FB5B449AC}"/>
    <cellStyle name="Millares [0] 100 4 21" xfId="47606" xr:uid="{32C2B976-C29F-4BD4-A5D5-7D05768EFA88}"/>
    <cellStyle name="Millares [0] 100 4 22" xfId="49814" xr:uid="{35083850-EFEC-4B9E-A247-55793F34BA31}"/>
    <cellStyle name="Millares [0] 100 4 23" xfId="52011" xr:uid="{05495599-4714-46CF-86A2-F4B9CCD2F243}"/>
    <cellStyle name="Millares [0] 100 4 24" xfId="54210" xr:uid="{D14F9CE1-1C4E-47F9-8D86-C670DE69E349}"/>
    <cellStyle name="Millares [0] 100 4 25" xfId="56410" xr:uid="{05E7A41C-60FC-44C6-BB9B-42953B72E535}"/>
    <cellStyle name="Millares [0] 100 4 26" xfId="58616" xr:uid="{E4B9A43D-F735-4CF8-9B98-68C776479D1B}"/>
    <cellStyle name="Millares [0] 100 4 27" xfId="60812" xr:uid="{25792799-7EE7-481D-8A84-D60E7E3EC690}"/>
    <cellStyle name="Millares [0] 100 4 3" xfId="7538" xr:uid="{48D92DF8-F126-4DB0-8276-8B386EF788FD}"/>
    <cellStyle name="Millares [0] 100 4 4" xfId="9735" xr:uid="{EA84B18A-784D-42D8-97E1-7F28424763C8}"/>
    <cellStyle name="Millares [0] 100 4 5" xfId="11935" xr:uid="{00E7760C-240D-4270-B4E0-B2633B3EF754}"/>
    <cellStyle name="Millares [0] 100 4 6" xfId="14130" xr:uid="{69F722BA-BB32-43A2-86E8-85E09FE717A7}"/>
    <cellStyle name="Millares [0] 100 4 7" xfId="16325" xr:uid="{79EFAD60-D198-4146-ACE1-AFB8CF3A4BD0}"/>
    <cellStyle name="Millares [0] 100 4 8" xfId="18526" xr:uid="{47884000-C56C-4EA4-984F-382E1256997F}"/>
    <cellStyle name="Millares [0] 100 4 9" xfId="20727" xr:uid="{8D355046-B74C-40A8-BE51-BBD92CC76416}"/>
    <cellStyle name="Millares [0] 100 5" xfId="2605" xr:uid="{49E3CCAB-B937-42C7-A95C-211821721835}"/>
    <cellStyle name="Millares [0] 100 6" xfId="4803" xr:uid="{DD9C1106-F385-48A6-9E27-7301AAC65DAD}"/>
    <cellStyle name="Millares [0] 100 7" xfId="6857" xr:uid="{E9DB5AB0-693C-4CDF-81D2-E4BF2401FF60}"/>
    <cellStyle name="Millares [0] 100 8" xfId="9210" xr:uid="{2CAD1B8F-FBE3-47EF-8696-936A7866B116}"/>
    <cellStyle name="Millares [0] 100 9" xfId="11410" xr:uid="{D43C7508-636A-4D4A-B3BF-9128842201DC}"/>
    <cellStyle name="Millares [0] 101" xfId="845" xr:uid="{A377F8A6-1CDE-4BE6-9277-8A7AA3BBFDAA}"/>
    <cellStyle name="Millares [0] 101 10" xfId="13607" xr:uid="{97AE3E30-EEB6-4E5C-936B-1FA51C263460}"/>
    <cellStyle name="Millares [0] 101 11" xfId="15802" xr:uid="{72852D0F-CE1D-493C-A578-7C88E7DC91DA}"/>
    <cellStyle name="Millares [0] 101 12" xfId="18003" xr:uid="{5B25C239-1D91-4491-A03B-F459C4928E4B}"/>
    <cellStyle name="Millares [0] 101 13" xfId="20204" xr:uid="{FA6F2F80-AD4B-44EC-A70A-E09B523AAE98}"/>
    <cellStyle name="Millares [0] 101 14" xfId="22092" xr:uid="{D7752066-D584-486F-834F-5BA1A383DA35}"/>
    <cellStyle name="Millares [0] 101 15" xfId="22818" xr:uid="{7247CB7D-35D3-4250-AC64-48704FC6C87A}"/>
    <cellStyle name="Millares [0] 101 16" xfId="25024" xr:uid="{CC2830A7-A1E2-4D71-9CF7-AF8C22D51FEB}"/>
    <cellStyle name="Millares [0] 101 17" xfId="27218" xr:uid="{D8E4B6ED-3635-40B1-B80F-5F36BF598C46}"/>
    <cellStyle name="Millares [0] 101 18" xfId="29272" xr:uid="{BAA114EB-ECC0-4EB5-A60B-22148F5CA037}"/>
    <cellStyle name="Millares [0] 101 19" xfId="31629" xr:uid="{A42E2390-92E9-43C8-BA5A-A6163DD61C66}"/>
    <cellStyle name="Millares [0] 101 2" xfId="1602" xr:uid="{0FEC58AB-96AB-4AEE-92D8-33F7861C57D7}"/>
    <cellStyle name="Millares [0] 101 2 10" xfId="21393" xr:uid="{167E4D40-7DAF-40EF-B95F-1E651C91C9A7}"/>
    <cellStyle name="Millares [0] 101 2 11" xfId="24007" xr:uid="{59ABA740-1D07-461E-8E15-83F779FC71B8}"/>
    <cellStyle name="Millares [0] 101 2 12" xfId="26213" xr:uid="{D8B2F0F7-726B-4B00-98E5-827D4E63C888}"/>
    <cellStyle name="Millares [0] 101 2 13" xfId="28407" xr:uid="{FDA885AE-3F5C-44B4-ACDE-E7AEC60D3AC0}"/>
    <cellStyle name="Millares [0] 101 2 14" xfId="30610" xr:uid="{DC12F276-53B9-49AC-8057-1B4A7349E948}"/>
    <cellStyle name="Millares [0] 101 2 15" xfId="32818" xr:uid="{5BF08B20-5C52-4202-AB94-F94869D95867}"/>
    <cellStyle name="Millares [0] 101 2 16" xfId="35062" xr:uid="{E0075AD5-CC27-4794-B16B-5782775FA9CC}"/>
    <cellStyle name="Millares [0] 101 2 17" xfId="37257" xr:uid="{85A32558-F884-47B7-9923-608EB9CA0641}"/>
    <cellStyle name="Millares [0] 101 2 18" xfId="39470" xr:uid="{31E3BAF4-68FB-494D-8653-67F619431D43}"/>
    <cellStyle name="Millares [0] 101 2 19" xfId="41667" xr:uid="{96083452-7BAD-4661-9F8A-F1DF5E3A1C3C}"/>
    <cellStyle name="Millares [0] 101 2 2" xfId="3797" xr:uid="{A2F09BF2-352A-497A-8993-65B142CB5617}"/>
    <cellStyle name="Millares [0] 101 2 20" xfId="43865" xr:uid="{7078FED1-0009-4333-8453-917F7F9C758C}"/>
    <cellStyle name="Millares [0] 101 2 21" xfId="46060" xr:uid="{6BE1A1FE-C4AB-43A1-99DC-0C6F2E6EFC79}"/>
    <cellStyle name="Millares [0] 101 2 22" xfId="48272" xr:uid="{2D152F4B-E86C-4FC3-A11A-AC0672126E0E}"/>
    <cellStyle name="Millares [0] 101 2 23" xfId="50480" xr:uid="{EA7410AE-29C8-4D63-AADE-8DDC7B78DD72}"/>
    <cellStyle name="Millares [0] 101 2 24" xfId="52677" xr:uid="{A9E03D64-F245-441F-920B-26DF655DDCA9}"/>
    <cellStyle name="Millares [0] 101 2 25" xfId="54876" xr:uid="{5A0B7659-A9E6-4DF7-A1B7-5E254EB362F8}"/>
    <cellStyle name="Millares [0] 101 2 26" xfId="57076" xr:uid="{72744D04-1080-4F0B-8ECE-CCD9FE118241}"/>
    <cellStyle name="Millares [0] 101 2 27" xfId="59282" xr:uid="{A35BA4FC-3F2E-4019-89A5-9D5147608F0E}"/>
    <cellStyle name="Millares [0] 101 2 28" xfId="61478" xr:uid="{B316EA95-23C7-4856-ABC8-198779E97195}"/>
    <cellStyle name="Millares [0] 101 2 3" xfId="5995" xr:uid="{789F6B6C-3449-42EA-B03D-FD834210F4E3}"/>
    <cellStyle name="Millares [0] 101 2 4" xfId="8204" xr:uid="{F2BEE401-7666-4707-BEDA-FD7DD3E4663A}"/>
    <cellStyle name="Millares [0] 101 2 5" xfId="10401" xr:uid="{3DF7137D-801D-44EE-90A5-853B26449B2E}"/>
    <cellStyle name="Millares [0] 101 2 6" xfId="12601" xr:uid="{1F75C7F3-8E93-42D0-A174-597220827940}"/>
    <cellStyle name="Millares [0] 101 2 7" xfId="14796" xr:uid="{75C2F430-AB32-46F1-B58B-CD982ECE0585}"/>
    <cellStyle name="Millares [0] 101 2 8" xfId="16991" xr:uid="{6D8A5224-88A5-4419-9675-0AC28BB4F939}"/>
    <cellStyle name="Millares [0] 101 2 9" xfId="19192" xr:uid="{CD10EF63-2F9C-4CA7-B029-0877A4B59B7B}"/>
    <cellStyle name="Millares [0] 101 20" xfId="33873" xr:uid="{26D68BCF-D044-4F76-A9F0-9037EF6D5EEF}"/>
    <cellStyle name="Millares [0] 101 21" xfId="36068" xr:uid="{56360EA9-5655-4DB3-BCFF-3E4AEEE8CDF6}"/>
    <cellStyle name="Millares [0] 101 22" xfId="37959" xr:uid="{7C92D873-9666-4D2F-98CD-879ECDA8BB06}"/>
    <cellStyle name="Millares [0] 101 23" xfId="40478" xr:uid="{3F39257F-14B7-4457-8B2B-0CA6C27D6B4C}"/>
    <cellStyle name="Millares [0] 101 24" xfId="42676" xr:uid="{FB7C21B9-5E44-452B-A4BB-4967185F33F8}"/>
    <cellStyle name="Millares [0] 101 25" xfId="44871" xr:uid="{419F3735-E056-49F1-9941-94214393851D}"/>
    <cellStyle name="Millares [0] 101 26" xfId="47083" xr:uid="{016ABD04-7294-4F36-9CFC-A2FC3F25087E}"/>
    <cellStyle name="Millares [0] 101 27" xfId="49291" xr:uid="{1B767809-034D-41C7-803D-5B0E5DF49870}"/>
    <cellStyle name="Millares [0] 101 28" xfId="51488" xr:uid="{A2EC2BF7-AD0D-462A-A69D-69CB63257266}"/>
    <cellStyle name="Millares [0] 101 29" xfId="53687" xr:uid="{90D26FED-9B34-45FF-8884-132429879C87}"/>
    <cellStyle name="Millares [0] 101 3" xfId="1962" xr:uid="{A07B095A-AFF8-40A3-A031-59AAF21D9BC9}"/>
    <cellStyle name="Millares [0] 101 3 10" xfId="21753" xr:uid="{774BFBD5-298F-4581-93BE-0B29B3DB204D}"/>
    <cellStyle name="Millares [0] 101 3 11" xfId="24367" xr:uid="{8112AE4B-EF39-4A3E-8C54-DB2072A70D78}"/>
    <cellStyle name="Millares [0] 101 3 12" xfId="26573" xr:uid="{833CC57C-D800-49C5-9D9C-14045FA43382}"/>
    <cellStyle name="Millares [0] 101 3 13" xfId="28767" xr:uid="{6CFB25A0-D337-4C87-9516-C43E132B4F9E}"/>
    <cellStyle name="Millares [0] 101 3 14" xfId="30970" xr:uid="{06AEA698-D25E-436B-9016-1C20E95D3AF0}"/>
    <cellStyle name="Millares [0] 101 3 15" xfId="33178" xr:uid="{F7D9C512-3817-4750-92E2-74D4E6FFED75}"/>
    <cellStyle name="Millares [0] 101 3 16" xfId="35422" xr:uid="{AE1F2B0D-D561-41EC-BAEF-33676DFDBF9A}"/>
    <cellStyle name="Millares [0] 101 3 17" xfId="37617" xr:uid="{F8D27C6A-06D1-42AB-BC2B-4E31D4AB88C5}"/>
    <cellStyle name="Millares [0] 101 3 18" xfId="39830" xr:uid="{C2A21094-7187-4D4C-BDAE-47D2BF3374D3}"/>
    <cellStyle name="Millares [0] 101 3 19" xfId="42027" xr:uid="{09B65AA4-A4B9-4553-8343-FACF3A0FF292}"/>
    <cellStyle name="Millares [0] 101 3 2" xfId="4157" xr:uid="{AC0E43A8-01F0-4774-A8EF-75FBCA0FCDEA}"/>
    <cellStyle name="Millares [0] 101 3 20" xfId="44225" xr:uid="{089F3542-D327-411E-895A-2A65AB31707B}"/>
    <cellStyle name="Millares [0] 101 3 21" xfId="46420" xr:uid="{061FE1BB-30A1-4012-B100-CBE78EEC58B2}"/>
    <cellStyle name="Millares [0] 101 3 22" xfId="48632" xr:uid="{0AF11078-981D-431C-B689-13DAB448C451}"/>
    <cellStyle name="Millares [0] 101 3 23" xfId="50840" xr:uid="{583CB5EE-3EAB-4EA4-A101-EC57FD5AF8FC}"/>
    <cellStyle name="Millares [0] 101 3 24" xfId="53037" xr:uid="{7C13ACC1-3DDE-48B3-B513-48E18DD2D04F}"/>
    <cellStyle name="Millares [0] 101 3 25" xfId="55236" xr:uid="{D2330DAE-17B7-49D2-B870-B1208683740D}"/>
    <cellStyle name="Millares [0] 101 3 26" xfId="57436" xr:uid="{336333B5-20C6-44E9-9EFB-FAB5C8E35DDA}"/>
    <cellStyle name="Millares [0] 101 3 27" xfId="59642" xr:uid="{55C8492A-8D56-4BE7-BD82-E88CA5439BBD}"/>
    <cellStyle name="Millares [0] 101 3 28" xfId="61838" xr:uid="{0E11D54B-80CE-4E5E-8995-BF36C47381BF}"/>
    <cellStyle name="Millares [0] 101 3 3" xfId="6355" xr:uid="{E746A934-9790-4ACE-873B-6C829BC034C0}"/>
    <cellStyle name="Millares [0] 101 3 4" xfId="8564" xr:uid="{75FE5F7E-514B-4354-B5C3-62436A5910A6}"/>
    <cellStyle name="Millares [0] 101 3 5" xfId="10761" xr:uid="{C99512A5-6C52-4517-BDA7-026599432EC8}"/>
    <cellStyle name="Millares [0] 101 3 6" xfId="12961" xr:uid="{C81909C6-15B7-46B3-AD7D-BAB44E13C1E1}"/>
    <cellStyle name="Millares [0] 101 3 7" xfId="15156" xr:uid="{18829E3F-8159-4B8C-B7AB-1B60A633B5D9}"/>
    <cellStyle name="Millares [0] 101 3 8" xfId="17351" xr:uid="{E0F1CD2E-95EE-4602-A3F2-5920A5709DB1}"/>
    <cellStyle name="Millares [0] 101 3 9" xfId="19552" xr:uid="{6D10EDA6-2AED-4D3A-B09E-996B2083BC65}"/>
    <cellStyle name="Millares [0] 101 30" xfId="55887" xr:uid="{0CE4D553-7D23-4F33-90DB-35554B716094}"/>
    <cellStyle name="Millares [0] 101 31" xfId="58093" xr:uid="{181AD904-7F47-4553-9FE1-9AE64AC85FBA}"/>
    <cellStyle name="Millares [0] 101 32" xfId="60289" xr:uid="{D5D7EA22-440C-444F-8BB1-656388BFC296}"/>
    <cellStyle name="Millares [0] 101 4" xfId="3133" xr:uid="{CA0174A1-E0AB-4B40-A3EC-60D49B40670C}"/>
    <cellStyle name="Millares [0] 101 4 10" xfId="23343" xr:uid="{C59F6A1B-CF9B-4959-948A-907092BF709E}"/>
    <cellStyle name="Millares [0] 101 4 11" xfId="25549" xr:uid="{A8B1E780-CD95-49E6-89C9-7D44DCC4195B}"/>
    <cellStyle name="Millares [0] 101 4 12" xfId="27743" xr:uid="{3DFA1A98-2AF5-471F-B2A9-722B03A92C8F}"/>
    <cellStyle name="Millares [0] 101 4 13" xfId="29946" xr:uid="{1A8E9449-1CA0-4E15-BE0C-A45F6B9D4BE8}"/>
    <cellStyle name="Millares [0] 101 4 14" xfId="32154" xr:uid="{F6665380-6AE2-4F38-8F71-4BE4832F1A98}"/>
    <cellStyle name="Millares [0] 101 4 15" xfId="34398" xr:uid="{DDABC33A-FF70-43C7-B7C5-76A563F0334D}"/>
    <cellStyle name="Millares [0] 101 4 16" xfId="36593" xr:uid="{3D96A682-98EE-4E75-ABD2-3D270ADC8A29}"/>
    <cellStyle name="Millares [0] 101 4 17" xfId="38806" xr:uid="{6C409E18-DA0B-4BD4-83BF-E9709F871C00}"/>
    <cellStyle name="Millares [0] 101 4 18" xfId="41003" xr:uid="{F83EF71B-75F1-49F5-B3A0-162A25A29951}"/>
    <cellStyle name="Millares [0] 101 4 19" xfId="43201" xr:uid="{98BEC075-6539-431C-BA52-4B12642CA964}"/>
    <cellStyle name="Millares [0] 101 4 2" xfId="5331" xr:uid="{88DCA6D2-7158-45B6-9573-16C8096808D2}"/>
    <cellStyle name="Millares [0] 101 4 20" xfId="45396" xr:uid="{8B109258-6456-4B93-BFAB-240666680789}"/>
    <cellStyle name="Millares [0] 101 4 21" xfId="47608" xr:uid="{5F5653D5-7578-4273-8881-8E501901A67C}"/>
    <cellStyle name="Millares [0] 101 4 22" xfId="49816" xr:uid="{4C1FF63D-6850-4639-AD70-62DB526A5101}"/>
    <cellStyle name="Millares [0] 101 4 23" xfId="52013" xr:uid="{8C889279-EACE-41F1-9B5D-6EE36E09B3A2}"/>
    <cellStyle name="Millares [0] 101 4 24" xfId="54212" xr:uid="{D83B6D40-C927-4B37-B873-8E76A30F6509}"/>
    <cellStyle name="Millares [0] 101 4 25" xfId="56412" xr:uid="{17A8B983-029F-40AB-B067-44854184BDB4}"/>
    <cellStyle name="Millares [0] 101 4 26" xfId="58618" xr:uid="{9C86393F-58DD-4FEF-8015-BE888470705B}"/>
    <cellStyle name="Millares [0] 101 4 27" xfId="60814" xr:uid="{FBC32002-7620-4ED0-B28E-A80444EA2FB0}"/>
    <cellStyle name="Millares [0] 101 4 3" xfId="7540" xr:uid="{2D131565-78C4-42F5-8924-92EDE9B572E9}"/>
    <cellStyle name="Millares [0] 101 4 4" xfId="9737" xr:uid="{419D5E5B-795C-46A5-A8F2-F700481D3A8A}"/>
    <cellStyle name="Millares [0] 101 4 5" xfId="11937" xr:uid="{FEFBF3B9-7CCC-4823-A9D9-817263D0555E}"/>
    <cellStyle name="Millares [0] 101 4 6" xfId="14132" xr:uid="{2D2683E0-E55A-4AAC-B782-ED1783ECC29E}"/>
    <cellStyle name="Millares [0] 101 4 7" xfId="16327" xr:uid="{AF19FB60-AA75-4A9F-A3C2-85291F977F12}"/>
    <cellStyle name="Millares [0] 101 4 8" xfId="18528" xr:uid="{B99DC03E-8D0F-42C2-BFD4-2A489F9C2EE1}"/>
    <cellStyle name="Millares [0] 101 4 9" xfId="20729" xr:uid="{1728805E-62F9-4E5D-A8E0-A7CCBC226F78}"/>
    <cellStyle name="Millares [0] 101 5" xfId="2607" xr:uid="{A5D391A4-1C3C-4F8F-8B06-D29A054FBEE8}"/>
    <cellStyle name="Millares [0] 101 6" xfId="4805" xr:uid="{EB8C3C09-77C6-470E-83E4-CB49ED04B75B}"/>
    <cellStyle name="Millares [0] 101 7" xfId="6860" xr:uid="{4DF5E7DB-7DAE-47B2-B116-B36015A85330}"/>
    <cellStyle name="Millares [0] 101 8" xfId="9212" xr:uid="{5178DCD7-6B6C-4B95-9B38-B7FC6BC65B01}"/>
    <cellStyle name="Millares [0] 101 9" xfId="11412" xr:uid="{6AE17E0D-31B4-41AD-923C-3A40D9B67AFC}"/>
    <cellStyle name="Millares [0] 102" xfId="849" xr:uid="{DCE30A49-5E02-4877-8745-BDF7E9739623}"/>
    <cellStyle name="Millares [0] 102 10" xfId="13609" xr:uid="{9176EC75-11EA-404A-A0D7-3D551243D712}"/>
    <cellStyle name="Millares [0] 102 11" xfId="15804" xr:uid="{A583F57D-EF77-4D79-AB87-3CBFCEABDAF1}"/>
    <cellStyle name="Millares [0] 102 12" xfId="18005" xr:uid="{1CF93086-EA97-4D04-8DDE-716A22DE22A1}"/>
    <cellStyle name="Millares [0] 102 13" xfId="20206" xr:uid="{4E841B8F-A19E-4EE9-8E49-6F3C84D5E376}"/>
    <cellStyle name="Millares [0] 102 14" xfId="22094" xr:uid="{83E61EFE-40D1-4DA0-B389-4ED235397490}"/>
    <cellStyle name="Millares [0] 102 15" xfId="22820" xr:uid="{4EEC47FA-5C01-4160-A40A-63FF5F2B7C94}"/>
    <cellStyle name="Millares [0] 102 16" xfId="25026" xr:uid="{4CC64E84-13C8-42AE-83C9-6624C4CFD76C}"/>
    <cellStyle name="Millares [0] 102 17" xfId="27220" xr:uid="{5FA21DF2-3A4F-46D6-A275-FBD6DE41E229}"/>
    <cellStyle name="Millares [0] 102 18" xfId="29276" xr:uid="{BEB38DCB-893E-4535-ABCF-E9E0B80F9AF5}"/>
    <cellStyle name="Millares [0] 102 19" xfId="31631" xr:uid="{12878ACF-FECF-43DD-9183-D6F7681EDA5D}"/>
    <cellStyle name="Millares [0] 102 2" xfId="1604" xr:uid="{FD434839-3593-4C92-9F74-9895AB4A1643}"/>
    <cellStyle name="Millares [0] 102 2 10" xfId="21395" xr:uid="{9ACDCD31-5170-4C56-86E2-C900A37A3F1A}"/>
    <cellStyle name="Millares [0] 102 2 11" xfId="24009" xr:uid="{EEEC7033-7F9E-46E0-A19C-48D7CA5A44E2}"/>
    <cellStyle name="Millares [0] 102 2 12" xfId="26215" xr:uid="{46EF7790-9F1F-4395-8F72-105659EAAF78}"/>
    <cellStyle name="Millares [0] 102 2 13" xfId="28409" xr:uid="{B9E081E0-6E58-4C03-8812-D42414830A16}"/>
    <cellStyle name="Millares [0] 102 2 14" xfId="30612" xr:uid="{0E7ABC46-9499-4A15-832C-EFFDC60E286C}"/>
    <cellStyle name="Millares [0] 102 2 15" xfId="32820" xr:uid="{FF42E4BE-CC67-4A77-8D5E-E0BB7385C5E1}"/>
    <cellStyle name="Millares [0] 102 2 16" xfId="35064" xr:uid="{71430EA0-BA81-4DCF-B4D7-BF6D62BDC3E6}"/>
    <cellStyle name="Millares [0] 102 2 17" xfId="37259" xr:uid="{859478FB-951B-4F1D-8C2B-0D30DE34D8F0}"/>
    <cellStyle name="Millares [0] 102 2 18" xfId="39472" xr:uid="{597EC850-9F74-4979-B4D4-8D0B32EDCDCA}"/>
    <cellStyle name="Millares [0] 102 2 19" xfId="41669" xr:uid="{9C703040-7A2A-4A84-8DDC-0A7ADD3E2603}"/>
    <cellStyle name="Millares [0] 102 2 2" xfId="3799" xr:uid="{65B28C7F-0540-4E01-963C-90FA3A8C79E0}"/>
    <cellStyle name="Millares [0] 102 2 20" xfId="43867" xr:uid="{0460CAA7-F641-401F-902C-E55A96C58450}"/>
    <cellStyle name="Millares [0] 102 2 21" xfId="46062" xr:uid="{0CF18D76-4A76-4003-B7D6-E9F86F8BF1BE}"/>
    <cellStyle name="Millares [0] 102 2 22" xfId="48274" xr:uid="{8A886C67-8F73-4C64-ACEF-0F3CA64AA5E8}"/>
    <cellStyle name="Millares [0] 102 2 23" xfId="50482" xr:uid="{5F8535E3-7B65-4914-818D-1D48F996DF49}"/>
    <cellStyle name="Millares [0] 102 2 24" xfId="52679" xr:uid="{4BE902A9-E743-4A1E-BDB3-F79FC49E33CB}"/>
    <cellStyle name="Millares [0] 102 2 25" xfId="54878" xr:uid="{2A6E82EC-ADE4-4B05-8379-72EDF6487972}"/>
    <cellStyle name="Millares [0] 102 2 26" xfId="57078" xr:uid="{1E3CFD43-E90F-4843-BAC8-91C94BF6C236}"/>
    <cellStyle name="Millares [0] 102 2 27" xfId="59284" xr:uid="{1E6B1337-FE85-4E2B-94F6-A9303BE9088A}"/>
    <cellStyle name="Millares [0] 102 2 28" xfId="61480" xr:uid="{8C05A169-37E1-4ACF-9AD9-F877993B213E}"/>
    <cellStyle name="Millares [0] 102 2 3" xfId="5997" xr:uid="{E4739D1E-94C5-409C-AF4F-3DEC3C6AA968}"/>
    <cellStyle name="Millares [0] 102 2 4" xfId="8206" xr:uid="{0850556D-7F35-42BC-9E64-6A4D702557A1}"/>
    <cellStyle name="Millares [0] 102 2 5" xfId="10403" xr:uid="{7017EC15-C019-4269-BCC9-B2BE75005E8B}"/>
    <cellStyle name="Millares [0] 102 2 6" xfId="12603" xr:uid="{7E5B1566-2C23-4AB2-9A60-FACDC18A7F99}"/>
    <cellStyle name="Millares [0] 102 2 7" xfId="14798" xr:uid="{81DF835B-F85C-4FE3-AF62-F86EB5E356AD}"/>
    <cellStyle name="Millares [0] 102 2 8" xfId="16993" xr:uid="{F74060D1-EF46-4884-884D-D2044A889F59}"/>
    <cellStyle name="Millares [0] 102 2 9" xfId="19194" xr:uid="{4B4DB70B-66DA-493A-B699-415CF1BA7E08}"/>
    <cellStyle name="Millares [0] 102 20" xfId="33875" xr:uid="{1B1744B8-7661-46CA-A417-E133FE182DF8}"/>
    <cellStyle name="Millares [0] 102 21" xfId="36070" xr:uid="{A3712E43-51FF-4E36-854D-DB4C6348F404}"/>
    <cellStyle name="Millares [0] 102 22" xfId="37961" xr:uid="{C5DB640D-59E1-4C8F-B6FC-098B203AB854}"/>
    <cellStyle name="Millares [0] 102 23" xfId="40480" xr:uid="{AFBF5B07-6860-4956-9D29-E942BF46B3C1}"/>
    <cellStyle name="Millares [0] 102 24" xfId="42678" xr:uid="{BA8774A0-BABE-4B84-8492-7A609D8A95C1}"/>
    <cellStyle name="Millares [0] 102 25" xfId="44873" xr:uid="{608FEAF8-C032-4235-BE4F-1FBA04F778BA}"/>
    <cellStyle name="Millares [0] 102 26" xfId="47085" xr:uid="{3A347D8D-5415-444B-A162-77C2524CFB23}"/>
    <cellStyle name="Millares [0] 102 27" xfId="49293" xr:uid="{C5838DEE-80A6-4401-A710-1374C66CBCC4}"/>
    <cellStyle name="Millares [0] 102 28" xfId="51490" xr:uid="{21DD15E5-0681-4C22-969B-94CC271C3668}"/>
    <cellStyle name="Millares [0] 102 29" xfId="53689" xr:uid="{6B1B5CC2-9E8B-4626-A363-D621B8B9B462}"/>
    <cellStyle name="Millares [0] 102 3" xfId="1964" xr:uid="{A0B6EC20-987C-4F76-A0FF-E4CBCF4336EB}"/>
    <cellStyle name="Millares [0] 102 3 10" xfId="21755" xr:uid="{52B16AEC-F675-42C9-94AE-4584E9A03541}"/>
    <cellStyle name="Millares [0] 102 3 11" xfId="24369" xr:uid="{44949B19-360D-4DB0-A0BF-D671B9BFE5D0}"/>
    <cellStyle name="Millares [0] 102 3 12" xfId="26575" xr:uid="{AD6A0B23-DA42-41FE-8365-976734C55D5E}"/>
    <cellStyle name="Millares [0] 102 3 13" xfId="28769" xr:uid="{417AC16F-7290-4FF7-A7D1-7B2B1DF004E3}"/>
    <cellStyle name="Millares [0] 102 3 14" xfId="30972" xr:uid="{FCA7B5AE-5E74-44B8-9AEA-D2A9AE3F541A}"/>
    <cellStyle name="Millares [0] 102 3 15" xfId="33180" xr:uid="{1B12AC1E-4F2C-42A9-9660-C6C4BE93E92B}"/>
    <cellStyle name="Millares [0] 102 3 16" xfId="35424" xr:uid="{1F4A1575-1DF7-4713-859A-E965B3C176B3}"/>
    <cellStyle name="Millares [0] 102 3 17" xfId="37619" xr:uid="{2D40ABCB-D68C-4394-BD93-531382E32F04}"/>
    <cellStyle name="Millares [0] 102 3 18" xfId="39832" xr:uid="{C445F934-CAAA-44A8-8135-CA5A88319199}"/>
    <cellStyle name="Millares [0] 102 3 19" xfId="42029" xr:uid="{B9BBD99D-1592-4418-B867-4F2C8832FF10}"/>
    <cellStyle name="Millares [0] 102 3 2" xfId="4159" xr:uid="{007C654F-5747-41C1-90CB-546B3EC8E4EE}"/>
    <cellStyle name="Millares [0] 102 3 20" xfId="44227" xr:uid="{EF42C522-3AC6-413D-8AD0-0B28404C32A6}"/>
    <cellStyle name="Millares [0] 102 3 21" xfId="46422" xr:uid="{94F56AE0-C46E-4DA0-B718-D880D7AF1346}"/>
    <cellStyle name="Millares [0] 102 3 22" xfId="48634" xr:uid="{D0DF7471-7397-416B-9E85-96CB516FD416}"/>
    <cellStyle name="Millares [0] 102 3 23" xfId="50842" xr:uid="{425C7375-017D-43E0-9161-6ED82C857037}"/>
    <cellStyle name="Millares [0] 102 3 24" xfId="53039" xr:uid="{D3C5CD38-24A2-429C-8011-E2C888EAB63E}"/>
    <cellStyle name="Millares [0] 102 3 25" xfId="55238" xr:uid="{CB890459-0069-421F-8A35-3B7CA4F1A9DC}"/>
    <cellStyle name="Millares [0] 102 3 26" xfId="57438" xr:uid="{2E725BEA-8122-4127-A332-F2F055F6A5E6}"/>
    <cellStyle name="Millares [0] 102 3 27" xfId="59644" xr:uid="{CF1CD030-26D6-4F6B-9C7B-C48E5FDB86AC}"/>
    <cellStyle name="Millares [0] 102 3 28" xfId="61840" xr:uid="{3AC8EC29-4112-4493-AC50-DFADEE933460}"/>
    <cellStyle name="Millares [0] 102 3 3" xfId="6357" xr:uid="{F6301DD9-8598-4141-8013-A9DDFA0AA52B}"/>
    <cellStyle name="Millares [0] 102 3 4" xfId="8566" xr:uid="{027A8582-D6C2-463C-94DC-DC89F656AD82}"/>
    <cellStyle name="Millares [0] 102 3 5" xfId="10763" xr:uid="{59E9CC1A-9A93-4889-AD3C-C7C7A877BD89}"/>
    <cellStyle name="Millares [0] 102 3 6" xfId="12963" xr:uid="{FA9C1BEC-D6D6-47C9-A922-F641AADFE2A1}"/>
    <cellStyle name="Millares [0] 102 3 7" xfId="15158" xr:uid="{66A48B6C-3FE8-466F-A6F1-91502936DD0C}"/>
    <cellStyle name="Millares [0] 102 3 8" xfId="17353" xr:uid="{EC619566-21BF-4E41-ABE7-87B629D81488}"/>
    <cellStyle name="Millares [0] 102 3 9" xfId="19554" xr:uid="{42CA73E1-AF9E-4456-877B-3635B2E20DD3}"/>
    <cellStyle name="Millares [0] 102 30" xfId="55889" xr:uid="{8B1355EE-33BF-4D5E-BB9B-ADFF4F562323}"/>
    <cellStyle name="Millares [0] 102 31" xfId="58095" xr:uid="{E9C65B4F-F511-4137-9834-29BA61B7BCEC}"/>
    <cellStyle name="Millares [0] 102 32" xfId="60291" xr:uid="{24A66503-6686-41D4-AC08-E3A76FFC4224}"/>
    <cellStyle name="Millares [0] 102 4" xfId="3135" xr:uid="{E706F69A-4A95-483D-A86B-092A78C4F68B}"/>
    <cellStyle name="Millares [0] 102 4 10" xfId="23345" xr:uid="{FFA39903-A495-4277-95C4-BA74039ED576}"/>
    <cellStyle name="Millares [0] 102 4 11" xfId="25551" xr:uid="{52710156-0FCA-4C2B-B6D5-5F3D59C30E1B}"/>
    <cellStyle name="Millares [0] 102 4 12" xfId="27745" xr:uid="{3A0BBAF9-5F80-4791-B65B-9CCB6426DF6D}"/>
    <cellStyle name="Millares [0] 102 4 13" xfId="29948" xr:uid="{A62F3870-3105-42FE-81B0-FE1FEC00DD5D}"/>
    <cellStyle name="Millares [0] 102 4 14" xfId="32156" xr:uid="{4B0A04ED-0415-4729-ACE9-195E6A32AC5F}"/>
    <cellStyle name="Millares [0] 102 4 15" xfId="34400" xr:uid="{C9749EF0-B680-4A32-B0CB-67B4CDFE29DD}"/>
    <cellStyle name="Millares [0] 102 4 16" xfId="36595" xr:uid="{A4CC5EA3-D627-4576-B7DA-BA07C37B391C}"/>
    <cellStyle name="Millares [0] 102 4 17" xfId="38808" xr:uid="{53925332-48D6-44DB-A667-F78877524571}"/>
    <cellStyle name="Millares [0] 102 4 18" xfId="41005" xr:uid="{0E430C45-4918-4D79-9903-3F592153EEE0}"/>
    <cellStyle name="Millares [0] 102 4 19" xfId="43203" xr:uid="{C5BF38F4-6A5F-4444-8EB2-3369E9C3A204}"/>
    <cellStyle name="Millares [0] 102 4 2" xfId="5333" xr:uid="{E16D9DB8-8069-40C9-908E-0B78D69538C4}"/>
    <cellStyle name="Millares [0] 102 4 20" xfId="45398" xr:uid="{C8E9755F-9B84-4C4C-AED5-595C091A0D8D}"/>
    <cellStyle name="Millares [0] 102 4 21" xfId="47610" xr:uid="{1E545E87-7A9F-4C8C-B83E-ED3468F6A172}"/>
    <cellStyle name="Millares [0] 102 4 22" xfId="49818" xr:uid="{704B6278-BF32-4B93-9F49-E43267ED5627}"/>
    <cellStyle name="Millares [0] 102 4 23" xfId="52015" xr:uid="{DB41D95F-CFCF-41AD-A102-0966B1E3AAE0}"/>
    <cellStyle name="Millares [0] 102 4 24" xfId="54214" xr:uid="{986EBFCE-4FD4-4C96-AF7B-2AD22A83D00B}"/>
    <cellStyle name="Millares [0] 102 4 25" xfId="56414" xr:uid="{7C3370FC-7321-4725-B4F9-5FBE9F06B04C}"/>
    <cellStyle name="Millares [0] 102 4 26" xfId="58620" xr:uid="{8CD2CEFC-58C1-4B06-8644-8C766787CCAC}"/>
    <cellStyle name="Millares [0] 102 4 27" xfId="60816" xr:uid="{EA41B1A2-BE45-4AB7-85EE-1AE7FDEF2C04}"/>
    <cellStyle name="Millares [0] 102 4 3" xfId="7542" xr:uid="{A63408B3-D6D2-4F36-85ED-B3A63AFF2602}"/>
    <cellStyle name="Millares [0] 102 4 4" xfId="9739" xr:uid="{844C0282-D00B-43EE-9510-ACE9ACBA820E}"/>
    <cellStyle name="Millares [0] 102 4 5" xfId="11939" xr:uid="{4B2958F6-E73B-4500-8A36-31B556AC8B2D}"/>
    <cellStyle name="Millares [0] 102 4 6" xfId="14134" xr:uid="{877F0C04-DF9F-4C01-A38F-F946D968E42F}"/>
    <cellStyle name="Millares [0] 102 4 7" xfId="16329" xr:uid="{E2AF7F84-9BE6-4D4B-9961-18B053FB47A3}"/>
    <cellStyle name="Millares [0] 102 4 8" xfId="18530" xr:uid="{E8B7408D-722F-45D9-9F8F-3C2FF19872ED}"/>
    <cellStyle name="Millares [0] 102 4 9" xfId="20731" xr:uid="{6A6B1221-1912-44CD-928D-D0AD21160679}"/>
    <cellStyle name="Millares [0] 102 5" xfId="2609" xr:uid="{9B13CDB9-9E89-45DC-AFF3-BFA400DA48E0}"/>
    <cellStyle name="Millares [0] 102 6" xfId="4807" xr:uid="{615783EC-7CBF-4B95-A841-27FA70677D27}"/>
    <cellStyle name="Millares [0] 102 7" xfId="6863" xr:uid="{288FDD71-F9FD-4066-9179-1582D01A7837}"/>
    <cellStyle name="Millares [0] 102 8" xfId="9214" xr:uid="{C9179F64-144E-4899-B081-78E5DDE1FE71}"/>
    <cellStyle name="Millares [0] 102 9" xfId="11414" xr:uid="{00E4BD69-36A0-4683-926E-D350665EB4DA}"/>
    <cellStyle name="Millares [0] 103" xfId="853" xr:uid="{62A39DCF-CE70-475A-9E92-C00C0E6269A2}"/>
    <cellStyle name="Millares [0] 103 10" xfId="13611" xr:uid="{2E807B1A-23C9-408B-BE4A-5D587017A345}"/>
    <cellStyle name="Millares [0] 103 11" xfId="15806" xr:uid="{AD6E9B0F-4371-488A-9879-38184D203553}"/>
    <cellStyle name="Millares [0] 103 12" xfId="18007" xr:uid="{5C22F6F2-3540-43C3-B1B2-7973C730DCA4}"/>
    <cellStyle name="Millares [0] 103 13" xfId="20208" xr:uid="{72014F5F-1328-49F1-9D9F-9CC4849AD431}"/>
    <cellStyle name="Millares [0] 103 14" xfId="22096" xr:uid="{E99C61E6-3897-46E5-B45F-4791EEE5F470}"/>
    <cellStyle name="Millares [0] 103 15" xfId="22822" xr:uid="{543F709D-30CF-4571-9DE1-B6672B245E93}"/>
    <cellStyle name="Millares [0] 103 16" xfId="25028" xr:uid="{D9A618E2-97E9-4D37-A593-7F95EAF5D2C0}"/>
    <cellStyle name="Millares [0] 103 17" xfId="27222" xr:uid="{09C77A51-C955-473A-AEB5-94F1FB87870D}"/>
    <cellStyle name="Millares [0] 103 18" xfId="29280" xr:uid="{4CC70D40-4AD8-4E91-A619-F630704AE824}"/>
    <cellStyle name="Millares [0] 103 19" xfId="31633" xr:uid="{92BDD765-0FE6-408F-A980-410F122B39FE}"/>
    <cellStyle name="Millares [0] 103 2" xfId="1606" xr:uid="{4E817219-826E-47D1-9939-F1CF8B392305}"/>
    <cellStyle name="Millares [0] 103 2 10" xfId="21397" xr:uid="{55AB490C-59AD-4279-B192-7A61FBF38468}"/>
    <cellStyle name="Millares [0] 103 2 11" xfId="24011" xr:uid="{4DB9702E-E410-4E32-AA3A-074A0D7309C3}"/>
    <cellStyle name="Millares [0] 103 2 12" xfId="26217" xr:uid="{260DF19F-2CD9-4C9D-BDCB-0D49372BCF5D}"/>
    <cellStyle name="Millares [0] 103 2 13" xfId="28411" xr:uid="{21C3296F-9C0A-4BBE-B3F1-010ADF7E1CD1}"/>
    <cellStyle name="Millares [0] 103 2 14" xfId="30614" xr:uid="{C4B00F92-51AD-4E29-A2BF-FCF4B8F9EA4C}"/>
    <cellStyle name="Millares [0] 103 2 15" xfId="32822" xr:uid="{B33A7AA7-0A49-4C05-A977-B810FA50DB0E}"/>
    <cellStyle name="Millares [0] 103 2 16" xfId="35066" xr:uid="{95267FC4-1A1D-4CA9-8B08-2F825BA93A1B}"/>
    <cellStyle name="Millares [0] 103 2 17" xfId="37261" xr:uid="{EBFC5740-FC2B-4A9A-80AA-85CC029E08C0}"/>
    <cellStyle name="Millares [0] 103 2 18" xfId="39474" xr:uid="{337278A5-1D15-4744-993E-EC75E0CE5DCF}"/>
    <cellStyle name="Millares [0] 103 2 19" xfId="41671" xr:uid="{828722DD-AF39-45E6-A979-BA897A56BCBF}"/>
    <cellStyle name="Millares [0] 103 2 2" xfId="3801" xr:uid="{9B7A3C62-744E-4D8E-B42A-5E2068B4E496}"/>
    <cellStyle name="Millares [0] 103 2 20" xfId="43869" xr:uid="{0C6B85A2-557A-44E6-8ED0-2179BC194D27}"/>
    <cellStyle name="Millares [0] 103 2 21" xfId="46064" xr:uid="{55ACD396-F2E2-4C60-B00E-CDB9A603EC17}"/>
    <cellStyle name="Millares [0] 103 2 22" xfId="48276" xr:uid="{04B7B013-978E-4013-8AC1-E8CC55A52B45}"/>
    <cellStyle name="Millares [0] 103 2 23" xfId="50484" xr:uid="{EE8D5EB3-BDCC-4B1E-B3A3-633E1E5346DF}"/>
    <cellStyle name="Millares [0] 103 2 24" xfId="52681" xr:uid="{172BC931-1B55-4EA7-A59C-69D32B8AFE73}"/>
    <cellStyle name="Millares [0] 103 2 25" xfId="54880" xr:uid="{22F493E6-F871-433B-935C-1A711AF0EF09}"/>
    <cellStyle name="Millares [0] 103 2 26" xfId="57080" xr:uid="{088B6977-14F5-404F-BFE1-D9E912718BC3}"/>
    <cellStyle name="Millares [0] 103 2 27" xfId="59286" xr:uid="{2BE65A21-BDAD-4075-B2B5-7B7A8C783C9C}"/>
    <cellStyle name="Millares [0] 103 2 28" xfId="61482" xr:uid="{EF545FBB-7A1E-4E44-BBAA-762FB5EDACE7}"/>
    <cellStyle name="Millares [0] 103 2 3" xfId="5999" xr:uid="{51AFB0CA-610E-49B9-89FA-C58D431549EC}"/>
    <cellStyle name="Millares [0] 103 2 4" xfId="8208" xr:uid="{32F962B0-CD8F-4A5C-98E1-2539A21C4829}"/>
    <cellStyle name="Millares [0] 103 2 5" xfId="10405" xr:uid="{55DC66AC-CC37-49DF-AC17-D49C69EE99CC}"/>
    <cellStyle name="Millares [0] 103 2 6" xfId="12605" xr:uid="{F31F688D-BED1-4FF4-9B46-7114CB6A2952}"/>
    <cellStyle name="Millares [0] 103 2 7" xfId="14800" xr:uid="{67D03AFB-3FA2-4078-9A97-E9CBFEE8A3C0}"/>
    <cellStyle name="Millares [0] 103 2 8" xfId="16995" xr:uid="{0EDEE79B-FFB2-4090-917F-E9F1C92796D7}"/>
    <cellStyle name="Millares [0] 103 2 9" xfId="19196" xr:uid="{9F690957-238C-41A3-B660-CDC39D792776}"/>
    <cellStyle name="Millares [0] 103 20" xfId="33877" xr:uid="{3747E7B4-5D9A-416E-9C53-5F147E506484}"/>
    <cellStyle name="Millares [0] 103 21" xfId="36072" xr:uid="{F172B00B-E213-43FC-B06D-A8DBC599BEDB}"/>
    <cellStyle name="Millares [0] 103 22" xfId="37963" xr:uid="{8A609923-6F2E-4522-8D38-226DB0F82D12}"/>
    <cellStyle name="Millares [0] 103 23" xfId="40482" xr:uid="{3B0868E5-DF23-445B-93C4-FB05462DC511}"/>
    <cellStyle name="Millares [0] 103 24" xfId="42680" xr:uid="{82B83612-0CBA-4667-A353-764253B1838C}"/>
    <cellStyle name="Millares [0] 103 25" xfId="44875" xr:uid="{C7C0E78B-AEA9-4190-8002-86085A693CF2}"/>
    <cellStyle name="Millares [0] 103 26" xfId="47087" xr:uid="{FF516A54-434A-4DBA-A4A8-4687B92C51B5}"/>
    <cellStyle name="Millares [0] 103 27" xfId="49295" xr:uid="{B2753DDF-69BD-4954-921A-D7D651747F56}"/>
    <cellStyle name="Millares [0] 103 28" xfId="51492" xr:uid="{BD0D7015-9795-4251-B09D-087121EF0A80}"/>
    <cellStyle name="Millares [0] 103 29" xfId="53691" xr:uid="{9EC773C4-C50F-442D-ABDB-8B4BAA8DA0CC}"/>
    <cellStyle name="Millares [0] 103 3" xfId="1966" xr:uid="{8B6DD700-337B-4957-9E2D-637ED0B0D3AA}"/>
    <cellStyle name="Millares [0] 103 3 10" xfId="21757" xr:uid="{8D81DB77-BADF-42F1-8B9E-2CDC214E97F1}"/>
    <cellStyle name="Millares [0] 103 3 11" xfId="24371" xr:uid="{E35A51FA-D6DB-4F5A-9A2E-3220108F4ECB}"/>
    <cellStyle name="Millares [0] 103 3 12" xfId="26577" xr:uid="{3E73EBE0-FA4E-4B5A-B37F-CF77133833C9}"/>
    <cellStyle name="Millares [0] 103 3 13" xfId="28771" xr:uid="{775BA71E-1633-4FF2-A68F-F64CFB9C2C21}"/>
    <cellStyle name="Millares [0] 103 3 14" xfId="30974" xr:uid="{2448D28E-976B-4FD3-B832-5A4E82B6075F}"/>
    <cellStyle name="Millares [0] 103 3 15" xfId="33182" xr:uid="{5D29F159-316C-4F81-9F9C-AF160C47928B}"/>
    <cellStyle name="Millares [0] 103 3 16" xfId="35426" xr:uid="{5ACCA993-0D41-44FC-91A4-450FABD8C411}"/>
    <cellStyle name="Millares [0] 103 3 17" xfId="37621" xr:uid="{6AABC603-4126-48E6-8058-AF772CBF5C8E}"/>
    <cellStyle name="Millares [0] 103 3 18" xfId="39834" xr:uid="{42390BD1-7D4C-4AC9-8A06-76104D60B453}"/>
    <cellStyle name="Millares [0] 103 3 19" xfId="42031" xr:uid="{CC5D2C88-2F91-421B-82E8-9358A14369B9}"/>
    <cellStyle name="Millares [0] 103 3 2" xfId="4161" xr:uid="{8D90FBF6-6F33-4434-930B-8DC624EAEAC9}"/>
    <cellStyle name="Millares [0] 103 3 20" xfId="44229" xr:uid="{91B1C9A0-9CE2-469E-94DE-92454EB4E1F2}"/>
    <cellStyle name="Millares [0] 103 3 21" xfId="46424" xr:uid="{E351D650-B659-40D5-A028-09692522F724}"/>
    <cellStyle name="Millares [0] 103 3 22" xfId="48636" xr:uid="{622EB0BA-4F8A-40E5-81EE-15846F51BDF6}"/>
    <cellStyle name="Millares [0] 103 3 23" xfId="50844" xr:uid="{A719CDED-ADF8-448F-BEAB-17F9835BD138}"/>
    <cellStyle name="Millares [0] 103 3 24" xfId="53041" xr:uid="{BBC04B4D-FD6C-4079-82A3-37069C21B9D3}"/>
    <cellStyle name="Millares [0] 103 3 25" xfId="55240" xr:uid="{C620B943-9202-4D7E-9C2C-6A29E1F83D6A}"/>
    <cellStyle name="Millares [0] 103 3 26" xfId="57440" xr:uid="{6F77D388-77AB-4E55-94A6-14E97056EAD3}"/>
    <cellStyle name="Millares [0] 103 3 27" xfId="59646" xr:uid="{ABBE3E71-15A7-438B-9780-3BC8CA68B013}"/>
    <cellStyle name="Millares [0] 103 3 28" xfId="61842" xr:uid="{DC21CF18-57B1-48C8-B2E9-A575ABDF4EE6}"/>
    <cellStyle name="Millares [0] 103 3 3" xfId="6359" xr:uid="{5EC14AF8-7D42-4B90-8D89-1AC05C3C3AE7}"/>
    <cellStyle name="Millares [0] 103 3 4" xfId="8568" xr:uid="{671B2473-0EC3-4EFD-BE5C-CC0C979B2355}"/>
    <cellStyle name="Millares [0] 103 3 5" xfId="10765" xr:uid="{FBFEEB71-6CBF-42EB-9B0A-89EFB8F6DFCF}"/>
    <cellStyle name="Millares [0] 103 3 6" xfId="12965" xr:uid="{597EA995-1B5C-4FF5-BD8D-ECA3C54A0C94}"/>
    <cellStyle name="Millares [0] 103 3 7" xfId="15160" xr:uid="{CD8EF645-FA58-4073-B2A9-DB867084473A}"/>
    <cellStyle name="Millares [0] 103 3 8" xfId="17355" xr:uid="{59162C74-91E6-496E-8C94-EC021CBE64F9}"/>
    <cellStyle name="Millares [0] 103 3 9" xfId="19556" xr:uid="{169ED327-CFF5-43FE-AC29-03D40F76029A}"/>
    <cellStyle name="Millares [0] 103 30" xfId="55891" xr:uid="{BB6855ED-D055-47E3-B814-1FE5B342C307}"/>
    <cellStyle name="Millares [0] 103 31" xfId="58097" xr:uid="{D69DA4FB-68A5-4285-983F-B109F61A8EFD}"/>
    <cellStyle name="Millares [0] 103 32" xfId="60293" xr:uid="{52E2BF3B-AFEE-476A-A286-5C995E8D81BC}"/>
    <cellStyle name="Millares [0] 103 4" xfId="3137" xr:uid="{0916B8DD-8617-444C-BE0D-39A2395E4250}"/>
    <cellStyle name="Millares [0] 103 4 10" xfId="23347" xr:uid="{4E710A15-B584-4269-B0FD-8A691D5E64E7}"/>
    <cellStyle name="Millares [0] 103 4 11" xfId="25553" xr:uid="{B26D14F2-E1BE-4993-A464-C16D2B6275C9}"/>
    <cellStyle name="Millares [0] 103 4 12" xfId="27747" xr:uid="{D742999B-5242-4609-B92A-EC755CA3B955}"/>
    <cellStyle name="Millares [0] 103 4 13" xfId="29950" xr:uid="{31953995-FAD8-4EDA-A6FD-0F16B07730F3}"/>
    <cellStyle name="Millares [0] 103 4 14" xfId="32158" xr:uid="{46C6F16E-5588-41DE-8AD3-0644BA9EF03D}"/>
    <cellStyle name="Millares [0] 103 4 15" xfId="34402" xr:uid="{B37B0AD3-8D88-479D-838F-1CFECC74D085}"/>
    <cellStyle name="Millares [0] 103 4 16" xfId="36597" xr:uid="{984668AA-2CAA-4B37-94F0-94009FC37310}"/>
    <cellStyle name="Millares [0] 103 4 17" xfId="38810" xr:uid="{7947BEEE-845A-4019-A58B-058EB173CA83}"/>
    <cellStyle name="Millares [0] 103 4 18" xfId="41007" xr:uid="{62CCB0B5-7C76-45A0-9C1B-A6F0C3A3F071}"/>
    <cellStyle name="Millares [0] 103 4 19" xfId="43205" xr:uid="{3DC9D0E2-9D44-400C-880B-5D965289BA5F}"/>
    <cellStyle name="Millares [0] 103 4 2" xfId="5335" xr:uid="{2F00A31F-4AF1-4053-8796-10051B178626}"/>
    <cellStyle name="Millares [0] 103 4 20" xfId="45400" xr:uid="{E20497A2-3272-4799-A965-AD4B1CA1277E}"/>
    <cellStyle name="Millares [0] 103 4 21" xfId="47612" xr:uid="{59A731DD-911C-4DA4-8F90-2FCF66A6A788}"/>
    <cellStyle name="Millares [0] 103 4 22" xfId="49820" xr:uid="{92A27BB4-1D00-4733-A4E7-F51003FC2CF1}"/>
    <cellStyle name="Millares [0] 103 4 23" xfId="52017" xr:uid="{476C2BD3-834C-4DF0-9CB2-8271D9A2D67B}"/>
    <cellStyle name="Millares [0] 103 4 24" xfId="54216" xr:uid="{1E78327F-4AE1-4A6F-8837-AA151BE868C9}"/>
    <cellStyle name="Millares [0] 103 4 25" xfId="56416" xr:uid="{2CC4DA25-5718-4D4A-8325-55E9C3650D50}"/>
    <cellStyle name="Millares [0] 103 4 26" xfId="58622" xr:uid="{ED6EC678-CBE3-472C-8325-84739A99B027}"/>
    <cellStyle name="Millares [0] 103 4 27" xfId="60818" xr:uid="{0BF29CA2-9BF2-4271-AE35-81B783C9CF53}"/>
    <cellStyle name="Millares [0] 103 4 3" xfId="7544" xr:uid="{A02EF47E-2CB0-44E8-BE74-B4ADBC7CCAAC}"/>
    <cellStyle name="Millares [0] 103 4 4" xfId="9741" xr:uid="{AF45015C-5CBC-49B7-874F-7598AD0E2744}"/>
    <cellStyle name="Millares [0] 103 4 5" xfId="11941" xr:uid="{E76252BC-ADD1-4679-9FA1-7AD9F78CCC71}"/>
    <cellStyle name="Millares [0] 103 4 6" xfId="14136" xr:uid="{4340CC55-E6D9-47BD-B81D-99D77AF21392}"/>
    <cellStyle name="Millares [0] 103 4 7" xfId="16331" xr:uid="{4459B727-EAB1-4446-BEFE-07BEF01CEE75}"/>
    <cellStyle name="Millares [0] 103 4 8" xfId="18532" xr:uid="{F2DD8AD7-258E-4602-B01C-65135B69FECD}"/>
    <cellStyle name="Millares [0] 103 4 9" xfId="20733" xr:uid="{FB396A07-CB8E-4DC2-B8F2-173ED9BC9662}"/>
    <cellStyle name="Millares [0] 103 5" xfId="2611" xr:uid="{72E63B8C-DCBA-4B17-A9DA-FB95E305D20F}"/>
    <cellStyle name="Millares [0] 103 6" xfId="4809" xr:uid="{AB06D319-2001-419F-9AFC-4EAC61227D39}"/>
    <cellStyle name="Millares [0] 103 7" xfId="6866" xr:uid="{118DA51D-9488-4593-BFAD-A58264B79A38}"/>
    <cellStyle name="Millares [0] 103 8" xfId="9216" xr:uid="{B37A238C-30F1-4B27-819D-E30944B6A010}"/>
    <cellStyle name="Millares [0] 103 9" xfId="11416" xr:uid="{A0EA3C58-70D5-4BC9-A807-4DCADB44CFC2}"/>
    <cellStyle name="Millares [0] 104" xfId="858" xr:uid="{D79E8FD7-5CF8-4A9C-A8E5-8DE7449ECDB6}"/>
    <cellStyle name="Millares [0] 104 10" xfId="13614" xr:uid="{1604F6E5-E492-4A78-AFC5-F3E07755777E}"/>
    <cellStyle name="Millares [0] 104 11" xfId="15809" xr:uid="{95EA2138-BD17-454C-B38D-D560893CB33E}"/>
    <cellStyle name="Millares [0] 104 12" xfId="18010" xr:uid="{9701AC71-99C4-497B-AF1E-8BDED88DF220}"/>
    <cellStyle name="Millares [0] 104 13" xfId="20211" xr:uid="{A1CA3D5E-B11C-419F-9745-33866050B305}"/>
    <cellStyle name="Millares [0] 104 14" xfId="22099" xr:uid="{A558AC9C-5DF3-4F72-AD79-CE22DE5DAF3D}"/>
    <cellStyle name="Millares [0] 104 15" xfId="22825" xr:uid="{08FC0EE2-F44B-4CAE-9314-DC627E9CDF6B}"/>
    <cellStyle name="Millares [0] 104 16" xfId="25031" xr:uid="{E7953213-FAD5-427C-9A97-761CEE8B7E46}"/>
    <cellStyle name="Millares [0] 104 17" xfId="27225" xr:uid="{21D12615-F494-4D4E-8EA2-4768E0E0A78A}"/>
    <cellStyle name="Millares [0] 104 18" xfId="29285" xr:uid="{AE30508D-0413-4C9F-8FDA-7640D42B65B4}"/>
    <cellStyle name="Millares [0] 104 19" xfId="31636" xr:uid="{D68A3C58-5C8D-4064-B363-8D3D65845100}"/>
    <cellStyle name="Millares [0] 104 2" xfId="1609" xr:uid="{A6667B55-1FCA-4100-B632-7FEA8DCEB6E4}"/>
    <cellStyle name="Millares [0] 104 2 10" xfId="21400" xr:uid="{1BB09DAA-2043-401F-A834-95EBC76D633A}"/>
    <cellStyle name="Millares [0] 104 2 11" xfId="24014" xr:uid="{74179524-563C-4952-9E7E-82D5C04B712E}"/>
    <cellStyle name="Millares [0] 104 2 12" xfId="26220" xr:uid="{FC8DDC4C-0C89-40F8-A63B-F2DF27A6C20D}"/>
    <cellStyle name="Millares [0] 104 2 13" xfId="28414" xr:uid="{4CDD8936-B6E0-49C0-8748-F6CF2615B981}"/>
    <cellStyle name="Millares [0] 104 2 14" xfId="30617" xr:uid="{2E84A9CA-D4ED-4C96-92DB-6F2F29B00286}"/>
    <cellStyle name="Millares [0] 104 2 15" xfId="32825" xr:uid="{90CEA0F3-3DDE-468E-BDCC-60B9B67032EC}"/>
    <cellStyle name="Millares [0] 104 2 16" xfId="35069" xr:uid="{E205F5B6-C051-4A53-A00A-AD83EEED78FB}"/>
    <cellStyle name="Millares [0] 104 2 17" xfId="37264" xr:uid="{CE3CB7F6-67AE-4A77-AAA3-107369C21A14}"/>
    <cellStyle name="Millares [0] 104 2 18" xfId="39477" xr:uid="{35E7222B-3FFF-41AB-92A5-7214BE96FD8E}"/>
    <cellStyle name="Millares [0] 104 2 19" xfId="41674" xr:uid="{CC294426-0B2F-452E-A3E6-6CFBE7D333B9}"/>
    <cellStyle name="Millares [0] 104 2 2" xfId="3804" xr:uid="{6488C4D2-4B13-4916-81D8-CE9A78FA5BC2}"/>
    <cellStyle name="Millares [0] 104 2 20" xfId="43872" xr:uid="{AC66EEC8-42C3-48FF-81D5-98ABFC378F30}"/>
    <cellStyle name="Millares [0] 104 2 21" xfId="46067" xr:uid="{552BF52C-05B0-48FC-8DC5-C7FAA1DBBAFC}"/>
    <cellStyle name="Millares [0] 104 2 22" xfId="48279" xr:uid="{E075975E-E07B-496B-901C-DC7A22213262}"/>
    <cellStyle name="Millares [0] 104 2 23" xfId="50487" xr:uid="{D49E7200-9E0B-4BB8-A128-87AF431470EC}"/>
    <cellStyle name="Millares [0] 104 2 24" xfId="52684" xr:uid="{31568D62-A391-4530-8BFF-0FC82D1910FC}"/>
    <cellStyle name="Millares [0] 104 2 25" xfId="54883" xr:uid="{BF136DCD-C8DC-4243-B3E6-68F0D01835F4}"/>
    <cellStyle name="Millares [0] 104 2 26" xfId="57083" xr:uid="{95566E7D-B08A-47BE-8F44-03199693A700}"/>
    <cellStyle name="Millares [0] 104 2 27" xfId="59289" xr:uid="{E4A2663D-6A5C-48E1-A411-8DAA52902106}"/>
    <cellStyle name="Millares [0] 104 2 28" xfId="61485" xr:uid="{F114D4DB-0290-436A-AEEF-22CE237505B6}"/>
    <cellStyle name="Millares [0] 104 2 3" xfId="6002" xr:uid="{9FF57020-858A-4826-B645-D01EF0CD5AB1}"/>
    <cellStyle name="Millares [0] 104 2 4" xfId="8211" xr:uid="{CF2E3B44-7D8F-400F-BD57-705980E2DDD9}"/>
    <cellStyle name="Millares [0] 104 2 5" xfId="10408" xr:uid="{0AA66EAD-9155-458C-B09D-E5E9E360EBC2}"/>
    <cellStyle name="Millares [0] 104 2 6" xfId="12608" xr:uid="{3F1D6EBE-E0A6-4DD5-9BC5-0EDEDAB13046}"/>
    <cellStyle name="Millares [0] 104 2 7" xfId="14803" xr:uid="{CE2914A2-EED4-4705-80F1-132B5A94FE0E}"/>
    <cellStyle name="Millares [0] 104 2 8" xfId="16998" xr:uid="{5FD01B8A-35F6-4823-A6C1-920AE3BB5845}"/>
    <cellStyle name="Millares [0] 104 2 9" xfId="19199" xr:uid="{5954DFA8-49EE-46DF-83FD-6FDAFE1475C6}"/>
    <cellStyle name="Millares [0] 104 20" xfId="33880" xr:uid="{ABD9F2A1-8B6D-4632-A7E8-6EC1B6F755F5}"/>
    <cellStyle name="Millares [0] 104 21" xfId="36075" xr:uid="{010823F4-2F3A-48F7-BC6B-6E7ACF906EEF}"/>
    <cellStyle name="Millares [0] 104 22" xfId="37966" xr:uid="{EA55F7A3-ED08-4C61-9508-D2B66E0CBCD5}"/>
    <cellStyle name="Millares [0] 104 23" xfId="40485" xr:uid="{3D75D0E9-91B0-4348-A878-F4C2B35AF68B}"/>
    <cellStyle name="Millares [0] 104 24" xfId="42683" xr:uid="{CD959CC3-B008-4E0E-B236-8337F72C587C}"/>
    <cellStyle name="Millares [0] 104 25" xfId="44878" xr:uid="{F9A98E33-BE04-483E-810C-C84F55362139}"/>
    <cellStyle name="Millares [0] 104 26" xfId="47090" xr:uid="{E7043460-8925-409C-B88C-24CCD7159E18}"/>
    <cellStyle name="Millares [0] 104 27" xfId="49298" xr:uid="{37A976CB-0F16-4B80-995A-540659288639}"/>
    <cellStyle name="Millares [0] 104 28" xfId="51495" xr:uid="{C3E3AB11-E9E2-4B5C-B04E-CD6F41F02B9F}"/>
    <cellStyle name="Millares [0] 104 29" xfId="53694" xr:uid="{B9A75864-3AA9-4E21-BB8B-7418A681A6BD}"/>
    <cellStyle name="Millares [0] 104 3" xfId="1969" xr:uid="{395675FA-7A6F-4A30-A65A-08BFB1E2008A}"/>
    <cellStyle name="Millares [0] 104 3 10" xfId="21760" xr:uid="{D1E92707-3BF1-47A0-8BFC-E3CDF5049CF6}"/>
    <cellStyle name="Millares [0] 104 3 11" xfId="24374" xr:uid="{A3DDD64D-9388-40E3-8EEB-0F852D41448E}"/>
    <cellStyle name="Millares [0] 104 3 12" xfId="26580" xr:uid="{016807AE-59FD-422E-BC88-B25BC9DC3194}"/>
    <cellStyle name="Millares [0] 104 3 13" xfId="28774" xr:uid="{DE7C5DE0-831A-4D6D-A74F-3F38179D5603}"/>
    <cellStyle name="Millares [0] 104 3 14" xfId="30977" xr:uid="{A07BF72D-DA7D-4911-8D5C-40B428C60334}"/>
    <cellStyle name="Millares [0] 104 3 15" xfId="33185" xr:uid="{CDFBF75A-039A-4F17-837E-1EA4A56BD39C}"/>
    <cellStyle name="Millares [0] 104 3 16" xfId="35429" xr:uid="{B8616EFE-B60B-47BE-B822-A75AFB2FA28F}"/>
    <cellStyle name="Millares [0] 104 3 17" xfId="37624" xr:uid="{3EAD333C-6388-4C23-A090-2D471C1A2468}"/>
    <cellStyle name="Millares [0] 104 3 18" xfId="39837" xr:uid="{B0048CEC-525E-4F30-9BF9-D7F7D3A75D0A}"/>
    <cellStyle name="Millares [0] 104 3 19" xfId="42034" xr:uid="{96B0873B-714F-41E0-8D3B-9FB2C6431D2F}"/>
    <cellStyle name="Millares [0] 104 3 2" xfId="4164" xr:uid="{D216D8AC-F8A8-42B7-B16B-DC11EFA56430}"/>
    <cellStyle name="Millares [0] 104 3 20" xfId="44232" xr:uid="{6D7BB801-1638-4DB2-A187-2DC6DF7344ED}"/>
    <cellStyle name="Millares [0] 104 3 21" xfId="46427" xr:uid="{41688935-60B2-4205-B378-BB3EB378D0E0}"/>
    <cellStyle name="Millares [0] 104 3 22" xfId="48639" xr:uid="{28E6C011-A8E4-4BC7-92A3-14AC4DA62899}"/>
    <cellStyle name="Millares [0] 104 3 23" xfId="50847" xr:uid="{8C8B30F3-5B08-4D8E-BE64-6158872C9561}"/>
    <cellStyle name="Millares [0] 104 3 24" xfId="53044" xr:uid="{60B02122-5751-4E9E-8E99-BB46DA2418D6}"/>
    <cellStyle name="Millares [0] 104 3 25" xfId="55243" xr:uid="{5131499E-7DC3-465D-A21A-69272EA941F7}"/>
    <cellStyle name="Millares [0] 104 3 26" xfId="57443" xr:uid="{F2AA6819-12D0-4A38-9326-77FD2C728120}"/>
    <cellStyle name="Millares [0] 104 3 27" xfId="59649" xr:uid="{7F275887-2262-43C0-8A58-8F24F7664865}"/>
    <cellStyle name="Millares [0] 104 3 28" xfId="61845" xr:uid="{5E513B26-A1B3-4192-A477-FFC25FB4BD91}"/>
    <cellStyle name="Millares [0] 104 3 3" xfId="6362" xr:uid="{51A7DCC4-DF9A-4BFF-BEAB-691BC597B627}"/>
    <cellStyle name="Millares [0] 104 3 4" xfId="8571" xr:uid="{5D6116D4-274E-48AF-8D32-419B5CCAAABB}"/>
    <cellStyle name="Millares [0] 104 3 5" xfId="10768" xr:uid="{384B271A-CE0E-4E31-ACF9-E0FDFDDC1720}"/>
    <cellStyle name="Millares [0] 104 3 6" xfId="12968" xr:uid="{78986F33-C1A7-4FF2-BB71-BD2A55602046}"/>
    <cellStyle name="Millares [0] 104 3 7" xfId="15163" xr:uid="{34C4DBB1-1C6C-4244-875C-92305F1AEF76}"/>
    <cellStyle name="Millares [0] 104 3 8" xfId="17358" xr:uid="{4CBD7CCC-95E0-48D7-899E-3AE767B6DACB}"/>
    <cellStyle name="Millares [0] 104 3 9" xfId="19559" xr:uid="{D4BB0479-DE8D-4AFC-BCD9-5C21FC473A8C}"/>
    <cellStyle name="Millares [0] 104 30" xfId="55894" xr:uid="{64585B7D-102E-49DA-BBA6-63CD9A9A854F}"/>
    <cellStyle name="Millares [0] 104 31" xfId="58100" xr:uid="{5727CDAE-2486-4198-A071-18A9FDF014C9}"/>
    <cellStyle name="Millares [0] 104 32" xfId="60296" xr:uid="{2F4573DC-FFAF-48AF-AC82-BAD3B187D648}"/>
    <cellStyle name="Millares [0] 104 4" xfId="3140" xr:uid="{95C5D760-4EB7-41FE-8B7B-0531DFED57B4}"/>
    <cellStyle name="Millares [0] 104 4 10" xfId="23350" xr:uid="{635DD4F3-AF9C-4A3C-854C-94669832CC9E}"/>
    <cellStyle name="Millares [0] 104 4 11" xfId="25556" xr:uid="{8779959D-F3D5-4DD0-B911-BF18134C5623}"/>
    <cellStyle name="Millares [0] 104 4 12" xfId="27750" xr:uid="{99BBABBD-4033-4CEA-9387-D995BF4FD8D3}"/>
    <cellStyle name="Millares [0] 104 4 13" xfId="29953" xr:uid="{2E7F722E-E37B-49D6-BCAD-4F82A14BE69A}"/>
    <cellStyle name="Millares [0] 104 4 14" xfId="32161" xr:uid="{8A95BC99-0D9E-4954-9154-C38130656DD6}"/>
    <cellStyle name="Millares [0] 104 4 15" xfId="34405" xr:uid="{E7EA267E-E92B-4785-A532-4748D7ADB8DA}"/>
    <cellStyle name="Millares [0] 104 4 16" xfId="36600" xr:uid="{A6889248-512D-420F-9E78-653502B1F759}"/>
    <cellStyle name="Millares [0] 104 4 17" xfId="38813" xr:uid="{CB29A5D1-6BCC-442B-87BB-642586146B75}"/>
    <cellStyle name="Millares [0] 104 4 18" xfId="41010" xr:uid="{5E12919A-CF25-414A-921D-5A7EC2FCA280}"/>
    <cellStyle name="Millares [0] 104 4 19" xfId="43208" xr:uid="{E11D1C8E-0570-4C51-8DAD-8532CA1C7951}"/>
    <cellStyle name="Millares [0] 104 4 2" xfId="5338" xr:uid="{FCAC710D-FE55-481A-B9FC-923D4F47EE54}"/>
    <cellStyle name="Millares [0] 104 4 20" xfId="45403" xr:uid="{32EC9AD3-F03D-45DF-9A58-74D7DB1E3602}"/>
    <cellStyle name="Millares [0] 104 4 21" xfId="47615" xr:uid="{29540F5E-A5E7-4B9C-86B5-804B7A0F2826}"/>
    <cellStyle name="Millares [0] 104 4 22" xfId="49823" xr:uid="{0E09335B-EA94-441F-AAFE-0FE9E258B8F4}"/>
    <cellStyle name="Millares [0] 104 4 23" xfId="52020" xr:uid="{1B6F77D5-6F29-4A75-B9D5-0005AA97B2E3}"/>
    <cellStyle name="Millares [0] 104 4 24" xfId="54219" xr:uid="{121CC376-C77E-4179-8B28-2005B17E7791}"/>
    <cellStyle name="Millares [0] 104 4 25" xfId="56419" xr:uid="{B69853B2-5F71-49DB-AEBB-99DC02C67BC8}"/>
    <cellStyle name="Millares [0] 104 4 26" xfId="58625" xr:uid="{4AEAC4D7-F738-418B-B684-C2FAF1F3A28C}"/>
    <cellStyle name="Millares [0] 104 4 27" xfId="60821" xr:uid="{C40DD2F1-61D5-4083-8DC0-2F2A3B6393BA}"/>
    <cellStyle name="Millares [0] 104 4 3" xfId="7547" xr:uid="{0723209C-2B3A-4FB0-B9FF-4E4F02651F63}"/>
    <cellStyle name="Millares [0] 104 4 4" xfId="9744" xr:uid="{326D60DC-88F3-4DA4-94EA-0B5DDB616A4A}"/>
    <cellStyle name="Millares [0] 104 4 5" xfId="11944" xr:uid="{3ECC9F93-67AE-4960-B9D3-6D13AF1CFAB5}"/>
    <cellStyle name="Millares [0] 104 4 6" xfId="14139" xr:uid="{EB1FE770-A98C-4D49-9D5A-F55662992F00}"/>
    <cellStyle name="Millares [0] 104 4 7" xfId="16334" xr:uid="{802353D7-5311-4475-9B4F-7F3829892E0C}"/>
    <cellStyle name="Millares [0] 104 4 8" xfId="18535" xr:uid="{283BC81E-64EA-4F20-83A8-F9D387912C34}"/>
    <cellStyle name="Millares [0] 104 4 9" xfId="20736" xr:uid="{894C9236-6CC2-478F-A7CA-17B8287D5758}"/>
    <cellStyle name="Millares [0] 104 5" xfId="2614" xr:uid="{3410D7FF-F25C-4B85-B393-361411104DCB}"/>
    <cellStyle name="Millares [0] 104 6" xfId="4812" xr:uid="{CE2D80BA-EE71-4705-BC4B-70BE9FD1320C}"/>
    <cellStyle name="Millares [0] 104 7" xfId="6870" xr:uid="{63FF2847-E9AD-4FBA-BF91-382287983199}"/>
    <cellStyle name="Millares [0] 104 8" xfId="9219" xr:uid="{745042CC-591B-4781-9D8B-A5675498DB5A}"/>
    <cellStyle name="Millares [0] 104 9" xfId="11419" xr:uid="{3E5AB4D3-528A-40B0-920E-83708A4BBEF3}"/>
    <cellStyle name="Millares [0] 105" xfId="862" xr:uid="{F1F81815-8811-4FE9-B16E-178A4337A17F}"/>
    <cellStyle name="Millares [0] 105 10" xfId="13616" xr:uid="{8166FF02-0EBF-436D-B31B-8F11F716CAFC}"/>
    <cellStyle name="Millares [0] 105 11" xfId="15811" xr:uid="{1D55ACE8-A900-43B5-9515-A51A9708746B}"/>
    <cellStyle name="Millares [0] 105 12" xfId="18012" xr:uid="{3C3D1C00-F0C6-4451-9B5A-0B630EF9A9A6}"/>
    <cellStyle name="Millares [0] 105 13" xfId="20213" xr:uid="{95896FA6-8A8D-4A15-A311-D39DDAD129A8}"/>
    <cellStyle name="Millares [0] 105 14" xfId="22101" xr:uid="{04119BF5-181B-4545-BA3B-C6B47D685E47}"/>
    <cellStyle name="Millares [0] 105 15" xfId="22827" xr:uid="{0BD2C2E6-34EC-4CED-BFC2-E9A0810ED035}"/>
    <cellStyle name="Millares [0] 105 16" xfId="25033" xr:uid="{0322EE07-86C6-434F-8C13-1BFDDCB61829}"/>
    <cellStyle name="Millares [0] 105 17" xfId="27227" xr:uid="{A105C8E8-4255-48C6-89E3-87F06572DD72}"/>
    <cellStyle name="Millares [0] 105 18" xfId="29289" xr:uid="{7B624410-98FA-4C38-B543-5A81F9F57659}"/>
    <cellStyle name="Millares [0] 105 19" xfId="31638" xr:uid="{9FC5E169-8E52-4563-A077-CBC14FA41DDD}"/>
    <cellStyle name="Millares [0] 105 2" xfId="1611" xr:uid="{957928AE-8A5E-4CCA-84D9-9CF7413405A6}"/>
    <cellStyle name="Millares [0] 105 2 10" xfId="21402" xr:uid="{3B84C1E2-46FB-4715-B722-68AEED478154}"/>
    <cellStyle name="Millares [0] 105 2 11" xfId="24016" xr:uid="{A0BD9CEF-D483-49ED-90FD-47492629F549}"/>
    <cellStyle name="Millares [0] 105 2 12" xfId="26222" xr:uid="{9966E048-C0C6-4363-B7F7-9906127AD430}"/>
    <cellStyle name="Millares [0] 105 2 13" xfId="28416" xr:uid="{4DF366B7-CC1C-464B-8FC5-4F9F4B4747B4}"/>
    <cellStyle name="Millares [0] 105 2 14" xfId="30619" xr:uid="{C52A085B-40A1-489D-8606-AED5BEEF2BE9}"/>
    <cellStyle name="Millares [0] 105 2 15" xfId="32827" xr:uid="{862A36F1-1E0E-4089-BA31-2A0C97BE0434}"/>
    <cellStyle name="Millares [0] 105 2 16" xfId="35071" xr:uid="{64D90084-292F-48CE-83B8-34D731A9A163}"/>
    <cellStyle name="Millares [0] 105 2 17" xfId="37266" xr:uid="{14C40C1A-7887-4950-B4B9-E5B67A091052}"/>
    <cellStyle name="Millares [0] 105 2 18" xfId="39479" xr:uid="{8A386B89-AD6F-4E4E-AF3F-03F6E4693DEA}"/>
    <cellStyle name="Millares [0] 105 2 19" xfId="41676" xr:uid="{8469EA5F-33EB-469C-9410-65886E9671E9}"/>
    <cellStyle name="Millares [0] 105 2 2" xfId="3806" xr:uid="{12408B56-AC95-49F2-BD10-8271F416958A}"/>
    <cellStyle name="Millares [0] 105 2 20" xfId="43874" xr:uid="{C5760D5F-725A-43B6-AE4D-20325AB2D743}"/>
    <cellStyle name="Millares [0] 105 2 21" xfId="46069" xr:uid="{958B5D48-2E6D-4AED-A69B-76A7CD9FF728}"/>
    <cellStyle name="Millares [0] 105 2 22" xfId="48281" xr:uid="{68251B68-B428-466D-9526-CB923AF4BCEB}"/>
    <cellStyle name="Millares [0] 105 2 23" xfId="50489" xr:uid="{88B08F61-CA43-4B9C-B274-5A0F0DE5B6D3}"/>
    <cellStyle name="Millares [0] 105 2 24" xfId="52686" xr:uid="{33FC2F2F-05A7-4F43-9817-36F9B3357AC2}"/>
    <cellStyle name="Millares [0] 105 2 25" xfId="54885" xr:uid="{592180FA-1F31-4095-9A88-5E4A36AB206D}"/>
    <cellStyle name="Millares [0] 105 2 26" xfId="57085" xr:uid="{85874D02-62F7-4CDD-BDD1-C86E4C7F8233}"/>
    <cellStyle name="Millares [0] 105 2 27" xfId="59291" xr:uid="{D1067385-6AEB-49D9-94BA-69CF5BA761CE}"/>
    <cellStyle name="Millares [0] 105 2 28" xfId="61487" xr:uid="{BB1129CE-6F69-4A2B-B167-E7C848BD4AC3}"/>
    <cellStyle name="Millares [0] 105 2 3" xfId="6004" xr:uid="{64C1C24B-8753-42AB-968B-868337B53278}"/>
    <cellStyle name="Millares [0] 105 2 4" xfId="8213" xr:uid="{04F621C4-5D53-4AA3-B9E0-80EE8CCA73FE}"/>
    <cellStyle name="Millares [0] 105 2 5" xfId="10410" xr:uid="{F497FE1C-6A68-42D7-B214-50BE54B73636}"/>
    <cellStyle name="Millares [0] 105 2 6" xfId="12610" xr:uid="{36EB2CB5-60EE-45BA-B442-B70B98018DF2}"/>
    <cellStyle name="Millares [0] 105 2 7" xfId="14805" xr:uid="{4C3C4F97-240F-4DB4-A4A5-88168743C147}"/>
    <cellStyle name="Millares [0] 105 2 8" xfId="17000" xr:uid="{D55A4567-FCE9-4425-858F-A9F31A48D66A}"/>
    <cellStyle name="Millares [0] 105 2 9" xfId="19201" xr:uid="{ED201DEC-6BAB-4FEC-A68E-7EC5A71DCC21}"/>
    <cellStyle name="Millares [0] 105 20" xfId="33882" xr:uid="{E3AA5EE9-02A3-4CB0-8EC8-A89EA54B468C}"/>
    <cellStyle name="Millares [0] 105 21" xfId="36077" xr:uid="{7E952A8D-F6CB-4AC1-BAA8-061292A6C969}"/>
    <cellStyle name="Millares [0] 105 22" xfId="37968" xr:uid="{66655049-D7C4-4103-AFA9-B873D45F7A08}"/>
    <cellStyle name="Millares [0] 105 23" xfId="40487" xr:uid="{20CB53B4-4DBB-4078-A22E-E266B2BFC683}"/>
    <cellStyle name="Millares [0] 105 24" xfId="42685" xr:uid="{6A5ABA07-4B97-4C27-BCB2-2ACB4A98974F}"/>
    <cellStyle name="Millares [0] 105 25" xfId="44880" xr:uid="{8384F541-E6D2-405D-9ACD-E7C3B6FD7957}"/>
    <cellStyle name="Millares [0] 105 26" xfId="47092" xr:uid="{5E85B769-549A-4B65-8D67-7E30B8C5C46E}"/>
    <cellStyle name="Millares [0] 105 27" xfId="49300" xr:uid="{884BF78F-4EC0-4686-9D31-8FC750AF3339}"/>
    <cellStyle name="Millares [0] 105 28" xfId="51497" xr:uid="{9A029250-716C-4719-8803-99643F10A867}"/>
    <cellStyle name="Millares [0] 105 29" xfId="53696" xr:uid="{B0A833B4-9D58-45FB-913F-7E153697FC47}"/>
    <cellStyle name="Millares [0] 105 3" xfId="1971" xr:uid="{4DD3543E-D61A-4B39-9F56-AD67221A68C0}"/>
    <cellStyle name="Millares [0] 105 3 10" xfId="21762" xr:uid="{E7D4F7BF-34FE-4B71-AD63-E44B57A66040}"/>
    <cellStyle name="Millares [0] 105 3 11" xfId="24376" xr:uid="{4F48007E-5981-4835-9BE4-6F644C182254}"/>
    <cellStyle name="Millares [0] 105 3 12" xfId="26582" xr:uid="{B8999E1C-0548-49B5-842D-E3E1BFFD4FE6}"/>
    <cellStyle name="Millares [0] 105 3 13" xfId="28776" xr:uid="{26B68FE3-1B47-4DA9-9BAF-0DA66384166B}"/>
    <cellStyle name="Millares [0] 105 3 14" xfId="30979" xr:uid="{CD10F405-FE97-4FC7-9036-C8A276BF8706}"/>
    <cellStyle name="Millares [0] 105 3 15" xfId="33187" xr:uid="{ABD2A207-295B-4CB5-A87C-F3AC96A4C5B9}"/>
    <cellStyle name="Millares [0] 105 3 16" xfId="35431" xr:uid="{E5CE1B13-C7C7-443B-9307-52715F1FD42A}"/>
    <cellStyle name="Millares [0] 105 3 17" xfId="37626" xr:uid="{DC7792A6-CC80-4BBD-B952-523DE17A9CB9}"/>
    <cellStyle name="Millares [0] 105 3 18" xfId="39839" xr:uid="{9EA4A295-DAD6-4525-8F22-C10089FF63AF}"/>
    <cellStyle name="Millares [0] 105 3 19" xfId="42036" xr:uid="{4C10FF49-0B4D-43AD-90E0-DE6D09A07DFC}"/>
    <cellStyle name="Millares [0] 105 3 2" xfId="4166" xr:uid="{19908AF9-1823-4A4E-A79E-14E96FA4AF3F}"/>
    <cellStyle name="Millares [0] 105 3 20" xfId="44234" xr:uid="{BAE1BEFE-2951-44BC-B376-334684CB9472}"/>
    <cellStyle name="Millares [0] 105 3 21" xfId="46429" xr:uid="{F53DF20A-CFF8-4822-9A1C-FF15DD9EB724}"/>
    <cellStyle name="Millares [0] 105 3 22" xfId="48641" xr:uid="{BB85FEDC-6F88-4238-A55F-383AE064F8ED}"/>
    <cellStyle name="Millares [0] 105 3 23" xfId="50849" xr:uid="{1257842A-8F02-46DD-81F5-4CD0A0FBFE78}"/>
    <cellStyle name="Millares [0] 105 3 24" xfId="53046" xr:uid="{3EC6D3B2-F8E8-4BA1-99C0-60976983C458}"/>
    <cellStyle name="Millares [0] 105 3 25" xfId="55245" xr:uid="{CCABD7BC-3E08-4994-A29E-43BA20BBA153}"/>
    <cellStyle name="Millares [0] 105 3 26" xfId="57445" xr:uid="{3771316B-DC07-4EBB-B484-3E3445DBBBEE}"/>
    <cellStyle name="Millares [0] 105 3 27" xfId="59651" xr:uid="{3313434A-421D-420F-AC1D-992D2FB2B453}"/>
    <cellStyle name="Millares [0] 105 3 28" xfId="61847" xr:uid="{B0E8B2C3-7F56-4A6E-8305-4C0FD0E320B2}"/>
    <cellStyle name="Millares [0] 105 3 3" xfId="6364" xr:uid="{82E5C2D1-2601-4490-88A7-D403D3B7EF58}"/>
    <cellStyle name="Millares [0] 105 3 4" xfId="8573" xr:uid="{6995F245-AE62-4500-957D-FB36C8A9B4E6}"/>
    <cellStyle name="Millares [0] 105 3 5" xfId="10770" xr:uid="{38582034-6A8D-4B71-93D8-3D6B947BDC3E}"/>
    <cellStyle name="Millares [0] 105 3 6" xfId="12970" xr:uid="{54A8AB64-8E4D-4EBF-AAE9-784EEAF710A8}"/>
    <cellStyle name="Millares [0] 105 3 7" xfId="15165" xr:uid="{D42F3CA3-579D-43C2-B93F-73CADCBB31BD}"/>
    <cellStyle name="Millares [0] 105 3 8" xfId="17360" xr:uid="{BAA3E454-BC5A-4E5B-9DB0-92A73DFF911D}"/>
    <cellStyle name="Millares [0] 105 3 9" xfId="19561" xr:uid="{BDA55DFB-3779-45A9-88CE-2E435100A5A5}"/>
    <cellStyle name="Millares [0] 105 30" xfId="55896" xr:uid="{CA3026A6-B6CC-4E5F-92D9-930CD9BF148A}"/>
    <cellStyle name="Millares [0] 105 31" xfId="58102" xr:uid="{FB3EE55A-E4A0-46A3-978C-5874504896E9}"/>
    <cellStyle name="Millares [0] 105 32" xfId="60298" xr:uid="{5C3E1743-5079-4771-A583-316378DDD66F}"/>
    <cellStyle name="Millares [0] 105 4" xfId="3142" xr:uid="{8F0F23E2-EC6B-471B-81FC-47D6DCA921B7}"/>
    <cellStyle name="Millares [0] 105 4 10" xfId="23352" xr:uid="{C7E705BD-F7D0-42DE-965C-605580C88BF8}"/>
    <cellStyle name="Millares [0] 105 4 11" xfId="25558" xr:uid="{373B8290-D43E-47FD-A8AF-71C2C02163D6}"/>
    <cellStyle name="Millares [0] 105 4 12" xfId="27752" xr:uid="{4BEC18D2-9C57-424E-B93C-93794CAAE80A}"/>
    <cellStyle name="Millares [0] 105 4 13" xfId="29955" xr:uid="{5BA37791-FF7E-4E35-AE9D-2A6ECDE6CBCE}"/>
    <cellStyle name="Millares [0] 105 4 14" xfId="32163" xr:uid="{097C6D65-9BBA-4A60-A0F1-2E3660D0DFA4}"/>
    <cellStyle name="Millares [0] 105 4 15" xfId="34407" xr:uid="{5EDCAE52-1523-4247-BE6E-A90643D23257}"/>
    <cellStyle name="Millares [0] 105 4 16" xfId="36602" xr:uid="{69424F34-16C4-4104-AA5D-F5CB6FFACC0A}"/>
    <cellStyle name="Millares [0] 105 4 17" xfId="38815" xr:uid="{55E40001-9198-48F7-A424-22FC69ACCB2E}"/>
    <cellStyle name="Millares [0] 105 4 18" xfId="41012" xr:uid="{F5F3DF70-2EE1-4546-9F31-CE8CE3D0720D}"/>
    <cellStyle name="Millares [0] 105 4 19" xfId="43210" xr:uid="{B802A815-31C3-4E0C-AAB8-3B325BE3AD26}"/>
    <cellStyle name="Millares [0] 105 4 2" xfId="5340" xr:uid="{BAD33B53-39C2-4248-B7C2-E46AC0093018}"/>
    <cellStyle name="Millares [0] 105 4 20" xfId="45405" xr:uid="{3F8CFBCA-9511-47EA-8CDF-339C347C4E85}"/>
    <cellStyle name="Millares [0] 105 4 21" xfId="47617" xr:uid="{51DDCA1D-0FF5-4DCB-8777-AD0AF9D057D7}"/>
    <cellStyle name="Millares [0] 105 4 22" xfId="49825" xr:uid="{1C141DCC-92ED-4F88-B0C7-50D79D231E7B}"/>
    <cellStyle name="Millares [0] 105 4 23" xfId="52022" xr:uid="{462E19A0-ECDD-4633-90E0-506C61F0B06B}"/>
    <cellStyle name="Millares [0] 105 4 24" xfId="54221" xr:uid="{BBEE67E0-E13A-4F35-8CBD-E6EF814C4C40}"/>
    <cellStyle name="Millares [0] 105 4 25" xfId="56421" xr:uid="{8B7E36CB-5ADF-4BEF-B6DF-E96AF20E1217}"/>
    <cellStyle name="Millares [0] 105 4 26" xfId="58627" xr:uid="{2061ACE2-7075-4397-91EA-FF950383BB6E}"/>
    <cellStyle name="Millares [0] 105 4 27" xfId="60823" xr:uid="{0D4AB7AA-62E4-4AA4-BC83-BD6DC5F5F8A2}"/>
    <cellStyle name="Millares [0] 105 4 3" xfId="7549" xr:uid="{406E8DD5-B39A-4F1D-8026-AABACE35FB65}"/>
    <cellStyle name="Millares [0] 105 4 4" xfId="9746" xr:uid="{597A4EF2-2816-4104-8991-ABCC0F664784}"/>
    <cellStyle name="Millares [0] 105 4 5" xfId="11946" xr:uid="{B552E4D1-3B29-4FAA-9981-FF15744C47E9}"/>
    <cellStyle name="Millares [0] 105 4 6" xfId="14141" xr:uid="{CE181B77-EF5A-4B66-943F-11BF02ED90EB}"/>
    <cellStyle name="Millares [0] 105 4 7" xfId="16336" xr:uid="{6083EDAF-ACC6-4058-B63E-14304F5B2C7F}"/>
    <cellStyle name="Millares [0] 105 4 8" xfId="18537" xr:uid="{36B4F06C-03B1-483A-BBD4-64AC5A52EE17}"/>
    <cellStyle name="Millares [0] 105 4 9" xfId="20738" xr:uid="{A08EB8CF-4919-42D6-BD3C-CAAF2871A801}"/>
    <cellStyle name="Millares [0] 105 5" xfId="2616" xr:uid="{0169380F-FCD7-477B-9D19-60F604248E3C}"/>
    <cellStyle name="Millares [0] 105 6" xfId="4814" xr:uid="{8D98FCE7-3759-4743-A826-D98C6331EFBD}"/>
    <cellStyle name="Millares [0] 105 7" xfId="6873" xr:uid="{10508B58-B660-41AA-BA93-8D75E21D3B41}"/>
    <cellStyle name="Millares [0] 105 8" xfId="9221" xr:uid="{E1A9F71C-E10A-4824-8B0A-2FABA3662B75}"/>
    <cellStyle name="Millares [0] 105 9" xfId="11421" xr:uid="{15D08934-C2CB-4D67-9DB0-DDF4E83124C0}"/>
    <cellStyle name="Millares [0] 106" xfId="869" xr:uid="{70881713-FB4E-4C01-9438-234E558F1A9A}"/>
    <cellStyle name="Millares [0] 106 10" xfId="13621" xr:uid="{EB5C6A93-8F4E-49CD-A2C3-E3E4F964081F}"/>
    <cellStyle name="Millares [0] 106 11" xfId="15816" xr:uid="{A815D5B5-15E4-483A-AB9B-D58CD1A9BCDF}"/>
    <cellStyle name="Millares [0] 106 12" xfId="18017" xr:uid="{78EA739D-EAB0-4261-8490-7BAA814726A0}"/>
    <cellStyle name="Millares [0] 106 13" xfId="20218" xr:uid="{4AC8F3ED-AEA1-4AA9-A875-03E653608F29}"/>
    <cellStyle name="Millares [0] 106 14" xfId="22106" xr:uid="{82F15575-6B9B-4F19-8797-2EF594D0E478}"/>
    <cellStyle name="Millares [0] 106 15" xfId="22832" xr:uid="{9DF3ABF6-D6CF-4904-B23C-2C88DAA7D3C0}"/>
    <cellStyle name="Millares [0] 106 16" xfId="25038" xr:uid="{66EE0970-C586-4495-B01B-7F52DE8D40F7}"/>
    <cellStyle name="Millares [0] 106 17" xfId="27232" xr:uid="{0A8A3E53-6CF6-4BE1-8DA2-FC349E76F177}"/>
    <cellStyle name="Millares [0] 106 18" xfId="29296" xr:uid="{5C1F5EE8-98AB-4B4F-9F21-E215DC9ED204}"/>
    <cellStyle name="Millares [0] 106 19" xfId="31643" xr:uid="{C1A38404-29ED-4634-94A9-CE5D47BEFF67}"/>
    <cellStyle name="Millares [0] 106 2" xfId="1616" xr:uid="{1CCBFC97-8C60-474A-95EC-CF2578F84C22}"/>
    <cellStyle name="Millares [0] 106 2 10" xfId="21407" xr:uid="{7C394917-93C7-4910-9172-8CD7242182A7}"/>
    <cellStyle name="Millares [0] 106 2 11" xfId="24021" xr:uid="{B31A7CF7-93F9-4A27-953C-4C2071719175}"/>
    <cellStyle name="Millares [0] 106 2 12" xfId="26227" xr:uid="{92CC0964-4C12-42AB-B4B7-39F0F61D7E18}"/>
    <cellStyle name="Millares [0] 106 2 13" xfId="28421" xr:uid="{31AEF291-2E23-40C9-80BC-372CF49CB387}"/>
    <cellStyle name="Millares [0] 106 2 14" xfId="30624" xr:uid="{462F98FF-8CC6-4B09-97E6-D3633D917D72}"/>
    <cellStyle name="Millares [0] 106 2 15" xfId="32832" xr:uid="{2F5D2115-FDBD-4C69-AD7E-14B45657A786}"/>
    <cellStyle name="Millares [0] 106 2 16" xfId="35076" xr:uid="{60C2BF3E-1714-43A2-98B5-5A4D235FBC5B}"/>
    <cellStyle name="Millares [0] 106 2 17" xfId="37271" xr:uid="{9E34E0EC-7379-46E8-A264-D6FAE070D041}"/>
    <cellStyle name="Millares [0] 106 2 18" xfId="39484" xr:uid="{73D00E6C-9067-4181-AD11-B7D0E6273934}"/>
    <cellStyle name="Millares [0] 106 2 19" xfId="41681" xr:uid="{3B74F672-4A7F-4E81-8A74-A415111977DF}"/>
    <cellStyle name="Millares [0] 106 2 2" xfId="3811" xr:uid="{A6052CA5-928B-424D-908C-D94C37A6A875}"/>
    <cellStyle name="Millares [0] 106 2 20" xfId="43879" xr:uid="{A32FB63B-34EA-4BB6-9AC3-0BB4FE73ED53}"/>
    <cellStyle name="Millares [0] 106 2 21" xfId="46074" xr:uid="{89740F9A-4A5B-4C68-81C5-5583C377ED87}"/>
    <cellStyle name="Millares [0] 106 2 22" xfId="48286" xr:uid="{ED586769-13A1-419F-B919-571C6C8E03DB}"/>
    <cellStyle name="Millares [0] 106 2 23" xfId="50494" xr:uid="{C28C8337-196A-461C-AD98-E6F4E1E10BCB}"/>
    <cellStyle name="Millares [0] 106 2 24" xfId="52691" xr:uid="{38371D09-89E2-4A61-A568-73B872839D6E}"/>
    <cellStyle name="Millares [0] 106 2 25" xfId="54890" xr:uid="{C83BAEE1-C38A-4DE3-966F-FD6A0C797ED0}"/>
    <cellStyle name="Millares [0] 106 2 26" xfId="57090" xr:uid="{CA7312DD-B9C6-4321-B44F-286B2B605553}"/>
    <cellStyle name="Millares [0] 106 2 27" xfId="59296" xr:uid="{697057EF-D971-4864-90E0-14FEAA574739}"/>
    <cellStyle name="Millares [0] 106 2 28" xfId="61492" xr:uid="{FCD6EBD6-3F17-45F0-8133-8907B418C42D}"/>
    <cellStyle name="Millares [0] 106 2 3" xfId="6009" xr:uid="{240FAA46-423C-49BF-8BB0-B23E2902CA6F}"/>
    <cellStyle name="Millares [0] 106 2 4" xfId="8218" xr:uid="{A0D312BD-41A9-4C2F-BB18-BD6234726C73}"/>
    <cellStyle name="Millares [0] 106 2 5" xfId="10415" xr:uid="{32663F44-4017-47D9-A73F-280B8910C97E}"/>
    <cellStyle name="Millares [0] 106 2 6" xfId="12615" xr:uid="{A13B60AE-6B5F-436F-8036-854FF9B09DEA}"/>
    <cellStyle name="Millares [0] 106 2 7" xfId="14810" xr:uid="{B043A011-EFC7-45CA-B2FE-AC93988510F5}"/>
    <cellStyle name="Millares [0] 106 2 8" xfId="17005" xr:uid="{ABDD70DD-033A-47A8-9815-15D9E6D4B337}"/>
    <cellStyle name="Millares [0] 106 2 9" xfId="19206" xr:uid="{F153ACDB-8376-4B74-A93F-DED25E07800B}"/>
    <cellStyle name="Millares [0] 106 20" xfId="33887" xr:uid="{8EC8A686-1A7D-456B-A477-B3D97F2B9CD6}"/>
    <cellStyle name="Millares [0] 106 21" xfId="36082" xr:uid="{6EAF38E6-CFD0-4CB5-B264-69889995566D}"/>
    <cellStyle name="Millares [0] 106 22" xfId="37973" xr:uid="{A93299F2-ADDA-496A-ACE6-0891B7178E68}"/>
    <cellStyle name="Millares [0] 106 23" xfId="40492" xr:uid="{E0CE9349-ACAA-4A2F-A4CD-1AB720892376}"/>
    <cellStyle name="Millares [0] 106 24" xfId="42690" xr:uid="{6FB0D950-1C78-4E79-A422-D0FA635DA13F}"/>
    <cellStyle name="Millares [0] 106 25" xfId="44885" xr:uid="{E490EA3E-B51D-48FD-B8AF-41A72741D871}"/>
    <cellStyle name="Millares [0] 106 26" xfId="47097" xr:uid="{DAA088C1-4A3A-4C46-BA85-DD6A1D05ED31}"/>
    <cellStyle name="Millares [0] 106 27" xfId="49305" xr:uid="{B20D55A8-75C3-41D4-9FD4-D213BA44A835}"/>
    <cellStyle name="Millares [0] 106 28" xfId="51502" xr:uid="{A344123F-049F-4679-861A-DBDFFECAB185}"/>
    <cellStyle name="Millares [0] 106 29" xfId="53701" xr:uid="{7919358B-A6D7-4B31-BD17-C7DCC3395D88}"/>
    <cellStyle name="Millares [0] 106 3" xfId="1976" xr:uid="{124C94F1-ACE4-4A44-A4CA-63A736D4FBA9}"/>
    <cellStyle name="Millares [0] 106 3 10" xfId="21767" xr:uid="{1F0D0D68-2F4D-4C39-A9FF-1269D4AD2D6F}"/>
    <cellStyle name="Millares [0] 106 3 11" xfId="24381" xr:uid="{C2246FD7-2C54-473E-B921-A7B9716A48C5}"/>
    <cellStyle name="Millares [0] 106 3 12" xfId="26587" xr:uid="{8BE73839-4363-4B69-BBC5-DE5CD2777631}"/>
    <cellStyle name="Millares [0] 106 3 13" xfId="28781" xr:uid="{6264A33B-E326-4F57-9E4C-602343750609}"/>
    <cellStyle name="Millares [0] 106 3 14" xfId="30984" xr:uid="{B87BAB12-3291-42B1-BA58-C4DD84E07503}"/>
    <cellStyle name="Millares [0] 106 3 15" xfId="33192" xr:uid="{ECDD48DE-9B1D-4D06-B2F9-93035C65DD17}"/>
    <cellStyle name="Millares [0] 106 3 16" xfId="35436" xr:uid="{00242C17-3038-4FAC-8B61-F176B791D5DA}"/>
    <cellStyle name="Millares [0] 106 3 17" xfId="37631" xr:uid="{C3601188-7F0E-4426-972C-5276143FC627}"/>
    <cellStyle name="Millares [0] 106 3 18" xfId="39844" xr:uid="{D8D2B103-ED8B-47D7-B570-2D0BE5775EF5}"/>
    <cellStyle name="Millares [0] 106 3 19" xfId="42041" xr:uid="{D6B4AA8F-9876-48BA-B918-FEA5BE4E858C}"/>
    <cellStyle name="Millares [0] 106 3 2" xfId="4171" xr:uid="{3A6A291B-3863-4F9C-A826-833CED3221E3}"/>
    <cellStyle name="Millares [0] 106 3 20" xfId="44239" xr:uid="{63A06352-2262-45F0-9CC7-B6C9C0ECBCFD}"/>
    <cellStyle name="Millares [0] 106 3 21" xfId="46434" xr:uid="{E26A6E71-4204-4A6F-9429-9886B15A7D41}"/>
    <cellStyle name="Millares [0] 106 3 22" xfId="48646" xr:uid="{AE1FF690-93B7-4ED2-B8DC-0CB8A26EBA30}"/>
    <cellStyle name="Millares [0] 106 3 23" xfId="50854" xr:uid="{ABF1D181-5328-4F86-9E40-2AFD9B272F99}"/>
    <cellStyle name="Millares [0] 106 3 24" xfId="53051" xr:uid="{A2B637BB-8C03-4835-B5C5-F51EB4849005}"/>
    <cellStyle name="Millares [0] 106 3 25" xfId="55250" xr:uid="{EC9E9E98-062F-4561-8AAC-F9EB99EF797F}"/>
    <cellStyle name="Millares [0] 106 3 26" xfId="57450" xr:uid="{87F8E541-3061-49B5-8CC6-9A64D50A2141}"/>
    <cellStyle name="Millares [0] 106 3 27" xfId="59656" xr:uid="{5C90F0EA-CA04-460B-ABA9-61F864A6963E}"/>
    <cellStyle name="Millares [0] 106 3 28" xfId="61852" xr:uid="{6208EA5A-FFC1-4BDE-88BB-1F9E6AB93DA1}"/>
    <cellStyle name="Millares [0] 106 3 3" xfId="6369" xr:uid="{FF3ED8B3-7FA3-4472-B90D-570FAB7373E2}"/>
    <cellStyle name="Millares [0] 106 3 4" xfId="8578" xr:uid="{16263B3F-A312-45E2-8D5C-4E9646D34E3A}"/>
    <cellStyle name="Millares [0] 106 3 5" xfId="10775" xr:uid="{8BFCBD9A-D1C5-415E-A85C-BBEF7DB1661A}"/>
    <cellStyle name="Millares [0] 106 3 6" xfId="12975" xr:uid="{848D8675-A616-4025-A18A-7F4844400512}"/>
    <cellStyle name="Millares [0] 106 3 7" xfId="15170" xr:uid="{8A1CA018-A060-4935-84E0-F4E8BA8C2A82}"/>
    <cellStyle name="Millares [0] 106 3 8" xfId="17365" xr:uid="{F7814234-3FF0-4A27-B541-82B2708C5EF9}"/>
    <cellStyle name="Millares [0] 106 3 9" xfId="19566" xr:uid="{BD7A50CF-2DFF-40F4-B8BD-85D9426E9C02}"/>
    <cellStyle name="Millares [0] 106 30" xfId="55901" xr:uid="{5C5687BA-A9FE-4255-B690-114CD98D7601}"/>
    <cellStyle name="Millares [0] 106 31" xfId="58107" xr:uid="{626DE4F7-C70D-460C-8F87-EA2DD7B1AED2}"/>
    <cellStyle name="Millares [0] 106 32" xfId="60303" xr:uid="{82380F45-6EB7-4233-8A97-8CD8650688F3}"/>
    <cellStyle name="Millares [0] 106 4" xfId="3147" xr:uid="{F2EFF1DA-4A67-490B-A0B7-48520C1C6080}"/>
    <cellStyle name="Millares [0] 106 4 10" xfId="23357" xr:uid="{44E28D2B-43C5-475B-8E92-464677E91EFB}"/>
    <cellStyle name="Millares [0] 106 4 11" xfId="25563" xr:uid="{1A53B4FF-ADD2-462F-9CA3-8BDFCC326B7B}"/>
    <cellStyle name="Millares [0] 106 4 12" xfId="27757" xr:uid="{370C0F34-E530-4F3A-B5AE-BC4B4D776D8B}"/>
    <cellStyle name="Millares [0] 106 4 13" xfId="29960" xr:uid="{A54800D4-5978-448C-9F1F-E07B77502042}"/>
    <cellStyle name="Millares [0] 106 4 14" xfId="32168" xr:uid="{758A3E92-90DC-4837-A507-4D1A2E5815CC}"/>
    <cellStyle name="Millares [0] 106 4 15" xfId="34412" xr:uid="{D3534CBA-D74C-4856-B3CD-746D2BC9C978}"/>
    <cellStyle name="Millares [0] 106 4 16" xfId="36607" xr:uid="{24635E2D-A70C-4AF4-B51E-9B558E7B90D4}"/>
    <cellStyle name="Millares [0] 106 4 17" xfId="38820" xr:uid="{D56A6F54-F8D0-4F1C-B576-15A0351B7BF8}"/>
    <cellStyle name="Millares [0] 106 4 18" xfId="41017" xr:uid="{0EAA3BD1-DCB7-4700-BE12-D18E9B63A606}"/>
    <cellStyle name="Millares [0] 106 4 19" xfId="43215" xr:uid="{ABD59623-AC5C-47C9-830A-7E766A7B69C8}"/>
    <cellStyle name="Millares [0] 106 4 2" xfId="5345" xr:uid="{01E2C417-9992-4221-9DD7-3C9C0005C8F6}"/>
    <cellStyle name="Millares [0] 106 4 20" xfId="45410" xr:uid="{06C376A5-FEB4-42E9-A83D-4C47B63BB0BA}"/>
    <cellStyle name="Millares [0] 106 4 21" xfId="47622" xr:uid="{9577441D-63E8-41FE-AEF4-55E6102E5635}"/>
    <cellStyle name="Millares [0] 106 4 22" xfId="49830" xr:uid="{0D288F92-B109-46A6-B822-B1C1385C3437}"/>
    <cellStyle name="Millares [0] 106 4 23" xfId="52027" xr:uid="{9CF6A9D4-FB8F-4F11-9A30-CE22279E9B1A}"/>
    <cellStyle name="Millares [0] 106 4 24" xfId="54226" xr:uid="{824CC565-839D-4127-8884-A6CA36252E1E}"/>
    <cellStyle name="Millares [0] 106 4 25" xfId="56426" xr:uid="{525A3C37-025E-4730-A66F-F9096D75DD89}"/>
    <cellStyle name="Millares [0] 106 4 26" xfId="58632" xr:uid="{FFD6FDC2-7C6F-4CFD-A841-1FE98B76DB20}"/>
    <cellStyle name="Millares [0] 106 4 27" xfId="60828" xr:uid="{64E4F5CB-A79F-40DB-8E62-E8819F100E23}"/>
    <cellStyle name="Millares [0] 106 4 3" xfId="7554" xr:uid="{8D1C8FEB-150B-4A66-AB66-7A60249D4F66}"/>
    <cellStyle name="Millares [0] 106 4 4" xfId="9751" xr:uid="{65B62ECE-D74B-47DC-981A-A680638C6758}"/>
    <cellStyle name="Millares [0] 106 4 5" xfId="11951" xr:uid="{0D1D5109-2FF8-4216-9E3B-6CBAFC9E0EA1}"/>
    <cellStyle name="Millares [0] 106 4 6" xfId="14146" xr:uid="{4C97A8C7-AC4E-4F0E-96AF-82F0C63563B5}"/>
    <cellStyle name="Millares [0] 106 4 7" xfId="16341" xr:uid="{F93F4FA7-A951-40E7-AB77-9F7ED65229F3}"/>
    <cellStyle name="Millares [0] 106 4 8" xfId="18542" xr:uid="{5FC93E98-FA57-4482-96B5-3E18F177E0CF}"/>
    <cellStyle name="Millares [0] 106 4 9" xfId="20743" xr:uid="{21BBAD17-0FB1-48B5-938F-EE6ED59BA965}"/>
    <cellStyle name="Millares [0] 106 5" xfId="2621" xr:uid="{4BD66CAE-7546-4F9C-8B8F-53A53CCBCD36}"/>
    <cellStyle name="Millares [0] 106 6" xfId="4819" xr:uid="{E99CD3BD-B7B9-47DE-BA8F-BEF175E4F3AA}"/>
    <cellStyle name="Millares [0] 106 7" xfId="6880" xr:uid="{23394149-A441-4B1F-932C-AB71C8AC7276}"/>
    <cellStyle name="Millares [0] 106 8" xfId="9226" xr:uid="{0AFB4AD2-1F3F-430B-BEDA-7F94FCAE9FE2}"/>
    <cellStyle name="Millares [0] 106 9" xfId="11426" xr:uid="{ED241D75-7A9F-4786-877D-89C03AF352C4}"/>
    <cellStyle name="Millares [0] 107" xfId="873" xr:uid="{F7E9C35F-4BB2-4D32-BAA6-F6889B494D38}"/>
    <cellStyle name="Millares [0] 107 10" xfId="13623" xr:uid="{79014767-B299-47FB-8DC5-357DA355D446}"/>
    <cellStyle name="Millares [0] 107 11" xfId="15818" xr:uid="{3E364C49-1CA3-40D0-93C0-3D0C51643145}"/>
    <cellStyle name="Millares [0] 107 12" xfId="18019" xr:uid="{A7C139B7-A72E-4B0A-A213-62961E545E97}"/>
    <cellStyle name="Millares [0] 107 13" xfId="20220" xr:uid="{BCCCF732-23D5-42EA-BDAE-5C37167C0A68}"/>
    <cellStyle name="Millares [0] 107 14" xfId="22108" xr:uid="{50B9FA83-E053-42D8-ACED-0A5627CAC3AB}"/>
    <cellStyle name="Millares [0] 107 15" xfId="22834" xr:uid="{396A430C-A760-405B-8A6F-88813CD9CD11}"/>
    <cellStyle name="Millares [0] 107 16" xfId="25040" xr:uid="{B06CB029-F455-4C98-9A24-FA2A0A389869}"/>
    <cellStyle name="Millares [0] 107 17" xfId="27234" xr:uid="{C22782C6-B30C-45F2-83ED-60A2B94F23B2}"/>
    <cellStyle name="Millares [0] 107 18" xfId="29300" xr:uid="{A77A92AE-2B32-4116-A1B6-BD8EB87D88FA}"/>
    <cellStyle name="Millares [0] 107 19" xfId="31645" xr:uid="{326BB987-15C0-4E27-8EAC-A4D1563C5FCE}"/>
    <cellStyle name="Millares [0] 107 2" xfId="1618" xr:uid="{30113D8E-FD72-42FD-A06F-CA0689D8A92B}"/>
    <cellStyle name="Millares [0] 107 2 10" xfId="21409" xr:uid="{ECB78728-1D51-4DE4-8ACF-9D4423AD7E69}"/>
    <cellStyle name="Millares [0] 107 2 11" xfId="24023" xr:uid="{41BE0927-6B70-4FD7-AF49-9C1329D654DC}"/>
    <cellStyle name="Millares [0] 107 2 12" xfId="26229" xr:uid="{7327B35D-B6F0-462D-8BCA-F98547F70E7D}"/>
    <cellStyle name="Millares [0] 107 2 13" xfId="28423" xr:uid="{338CD66A-3FEA-4CDF-B770-21CC71E542DD}"/>
    <cellStyle name="Millares [0] 107 2 14" xfId="30626" xr:uid="{366AB330-6B58-4195-B311-1E27C5196EEB}"/>
    <cellStyle name="Millares [0] 107 2 15" xfId="32834" xr:uid="{ECA0CFA0-2DE8-4367-8A81-688C0AB2558E}"/>
    <cellStyle name="Millares [0] 107 2 16" xfId="35078" xr:uid="{191BF916-CBED-4A86-9B4D-90255FEA1670}"/>
    <cellStyle name="Millares [0] 107 2 17" xfId="37273" xr:uid="{7D0411E6-3DF3-4212-9C48-4DE9CCE456E7}"/>
    <cellStyle name="Millares [0] 107 2 18" xfId="39486" xr:uid="{4F1897D8-B8FB-46AE-9E9A-B63805C485C9}"/>
    <cellStyle name="Millares [0] 107 2 19" xfId="41683" xr:uid="{F743FD19-CA38-4B51-AF96-DF2B09B15491}"/>
    <cellStyle name="Millares [0] 107 2 2" xfId="3813" xr:uid="{CD41A376-0166-4BEF-B68A-79A3DE3CD89D}"/>
    <cellStyle name="Millares [0] 107 2 20" xfId="43881" xr:uid="{76051F5C-EEE2-4069-9234-BF877047FED1}"/>
    <cellStyle name="Millares [0] 107 2 21" xfId="46076" xr:uid="{F6B02983-DAEF-4B85-B292-EE253EEBA095}"/>
    <cellStyle name="Millares [0] 107 2 22" xfId="48288" xr:uid="{D0531F1C-C40C-4799-8A4F-44C1B6F85198}"/>
    <cellStyle name="Millares [0] 107 2 23" xfId="50496" xr:uid="{F72B1719-DB1B-412D-9FE0-EB511A24CE9D}"/>
    <cellStyle name="Millares [0] 107 2 24" xfId="52693" xr:uid="{6BE3D741-2FD4-4166-987B-6B8637DABF0E}"/>
    <cellStyle name="Millares [0] 107 2 25" xfId="54892" xr:uid="{BF9FFE72-D330-4E74-ADB1-64C1762BC38C}"/>
    <cellStyle name="Millares [0] 107 2 26" xfId="57092" xr:uid="{81E9300C-E811-4817-BE92-9975334EF35D}"/>
    <cellStyle name="Millares [0] 107 2 27" xfId="59298" xr:uid="{BE5CA696-2BBF-4B4A-A9E0-DA647CA1CBB3}"/>
    <cellStyle name="Millares [0] 107 2 28" xfId="61494" xr:uid="{090E7C79-12E5-425F-BA53-BBF9C51F7C6F}"/>
    <cellStyle name="Millares [0] 107 2 3" xfId="6011" xr:uid="{FDCE7882-7F47-469B-B930-4C74B846B3CA}"/>
    <cellStyle name="Millares [0] 107 2 4" xfId="8220" xr:uid="{BD8971A5-7AA9-42CC-A1B0-1536FC84CE8F}"/>
    <cellStyle name="Millares [0] 107 2 5" xfId="10417" xr:uid="{E27936CD-16C3-420A-A92F-DF5E7767D6C6}"/>
    <cellStyle name="Millares [0] 107 2 6" xfId="12617" xr:uid="{91E0506C-43FD-4D4E-8682-69BB1644D6BF}"/>
    <cellStyle name="Millares [0] 107 2 7" xfId="14812" xr:uid="{A00ECE50-8CA7-4F67-8D48-DC3047E1B2F3}"/>
    <cellStyle name="Millares [0] 107 2 8" xfId="17007" xr:uid="{543A0588-1806-4C0D-AAFA-A0F4276308A4}"/>
    <cellStyle name="Millares [0] 107 2 9" xfId="19208" xr:uid="{4F34798D-8D11-4995-AC35-3B2F5669A0C1}"/>
    <cellStyle name="Millares [0] 107 20" xfId="33889" xr:uid="{1FBC61F9-29D5-41D2-98B6-B674C2D9E9A9}"/>
    <cellStyle name="Millares [0] 107 21" xfId="36084" xr:uid="{1574C280-80F1-4CB3-9C15-C4FB3EAF17D2}"/>
    <cellStyle name="Millares [0] 107 22" xfId="37975" xr:uid="{A56E29A7-00B1-430D-A041-CCF65A31CB1F}"/>
    <cellStyle name="Millares [0] 107 23" xfId="40494" xr:uid="{2E347373-C418-402F-939A-A9C2AE25ECA7}"/>
    <cellStyle name="Millares [0] 107 24" xfId="42692" xr:uid="{6053715B-D942-403C-8D03-4A95CDDED1C2}"/>
    <cellStyle name="Millares [0] 107 25" xfId="44887" xr:uid="{990EC601-BCB7-46BD-BE8A-05D9C97522C2}"/>
    <cellStyle name="Millares [0] 107 26" xfId="47099" xr:uid="{3D036999-B53F-4909-A007-3ECCA4D89CFD}"/>
    <cellStyle name="Millares [0] 107 27" xfId="49307" xr:uid="{E86D7030-F068-4F82-BB00-C5F074A6F2C9}"/>
    <cellStyle name="Millares [0] 107 28" xfId="51504" xr:uid="{C0B57FBD-086E-4172-83FA-086238C2A36C}"/>
    <cellStyle name="Millares [0] 107 29" xfId="53703" xr:uid="{EE821AA2-A823-43A3-BA6B-FC4C966DAF40}"/>
    <cellStyle name="Millares [0] 107 3" xfId="1978" xr:uid="{769843D1-0B43-409F-B5FF-47355C78AC61}"/>
    <cellStyle name="Millares [0] 107 3 10" xfId="21769" xr:uid="{E454692A-30A4-4940-9895-BBD248F8B67E}"/>
    <cellStyle name="Millares [0] 107 3 11" xfId="24383" xr:uid="{4DD03892-5590-4FD4-A867-39DB098AD2C9}"/>
    <cellStyle name="Millares [0] 107 3 12" xfId="26589" xr:uid="{419BAE71-D919-4DEE-B365-656738D4CA9B}"/>
    <cellStyle name="Millares [0] 107 3 13" xfId="28783" xr:uid="{ABDA9177-D8E1-46BE-826E-B257672F6834}"/>
    <cellStyle name="Millares [0] 107 3 14" xfId="30986" xr:uid="{8920C70D-9A62-4648-94E7-9F996FDCC638}"/>
    <cellStyle name="Millares [0] 107 3 15" xfId="33194" xr:uid="{136D3ED3-744E-4170-AA68-797DB059EF0C}"/>
    <cellStyle name="Millares [0] 107 3 16" xfId="35438" xr:uid="{76585A5C-6BA1-4F8B-A3B1-9E41FFB33000}"/>
    <cellStyle name="Millares [0] 107 3 17" xfId="37633" xr:uid="{0B0A1DE6-9CAC-4D71-B546-F446C50EF4AD}"/>
    <cellStyle name="Millares [0] 107 3 18" xfId="39846" xr:uid="{88C8AC60-A579-4ED5-A840-93FDEF05FB6F}"/>
    <cellStyle name="Millares [0] 107 3 19" xfId="42043" xr:uid="{DB13D7CA-4E11-4934-BE2C-83F26B68D1C8}"/>
    <cellStyle name="Millares [0] 107 3 2" xfId="4173" xr:uid="{A44DDA22-DCC2-48CD-8F3E-7720F865485C}"/>
    <cellStyle name="Millares [0] 107 3 20" xfId="44241" xr:uid="{4945F92C-A045-43A7-A994-0003C1FA62CD}"/>
    <cellStyle name="Millares [0] 107 3 21" xfId="46436" xr:uid="{F6AA526F-AD3C-484A-AE48-BBEF31E891A3}"/>
    <cellStyle name="Millares [0] 107 3 22" xfId="48648" xr:uid="{F587E3E6-3818-4A0F-831A-DE9196AA25C3}"/>
    <cellStyle name="Millares [0] 107 3 23" xfId="50856" xr:uid="{E8079BA0-F73E-4A77-885A-DCCF8780BB71}"/>
    <cellStyle name="Millares [0] 107 3 24" xfId="53053" xr:uid="{3D0AB354-8C89-4BF9-970D-BB321C07417D}"/>
    <cellStyle name="Millares [0] 107 3 25" xfId="55252" xr:uid="{564A17E4-E7F6-41BF-A7C8-3AED248FEFC8}"/>
    <cellStyle name="Millares [0] 107 3 26" xfId="57452" xr:uid="{FFB65936-321D-46EC-9ADD-C7753B30AE42}"/>
    <cellStyle name="Millares [0] 107 3 27" xfId="59658" xr:uid="{BBFF5FDC-58CF-4E69-A31E-83FE080C9323}"/>
    <cellStyle name="Millares [0] 107 3 28" xfId="61854" xr:uid="{39D20396-84CF-41F3-987B-75CA4EB76FFB}"/>
    <cellStyle name="Millares [0] 107 3 3" xfId="6371" xr:uid="{8EF0ED5A-B6DA-4AB1-AB3A-A06FD4776F0A}"/>
    <cellStyle name="Millares [0] 107 3 4" xfId="8580" xr:uid="{E54AEDF2-FA0C-4C16-B458-2AEDAF6101B8}"/>
    <cellStyle name="Millares [0] 107 3 5" xfId="10777" xr:uid="{2DF5B60A-EBEB-455B-96F0-9D3EBB1412A4}"/>
    <cellStyle name="Millares [0] 107 3 6" xfId="12977" xr:uid="{3120DE5F-2637-4102-89DA-28F2D4EE52D9}"/>
    <cellStyle name="Millares [0] 107 3 7" xfId="15172" xr:uid="{D06856B2-AC10-43FA-A564-5A71F90552CD}"/>
    <cellStyle name="Millares [0] 107 3 8" xfId="17367" xr:uid="{020F1FD5-5045-42A4-A2D6-20CCE3F57B54}"/>
    <cellStyle name="Millares [0] 107 3 9" xfId="19568" xr:uid="{000DB430-37FD-46FE-AB3C-56063E941406}"/>
    <cellStyle name="Millares [0] 107 30" xfId="55903" xr:uid="{9F3AF953-661F-4B5C-B92A-5899EF393D87}"/>
    <cellStyle name="Millares [0] 107 31" xfId="58109" xr:uid="{0E847EE6-487D-48AA-86EE-F742787E2DE9}"/>
    <cellStyle name="Millares [0] 107 32" xfId="60305" xr:uid="{6EBAF5CE-34FA-4330-BE79-905B5DC583F2}"/>
    <cellStyle name="Millares [0] 107 4" xfId="3149" xr:uid="{AA65FE52-7CC3-4387-8DF1-6881D3E3002E}"/>
    <cellStyle name="Millares [0] 107 4 10" xfId="23359" xr:uid="{A9683788-2B0D-46EB-859E-C2CAB0150134}"/>
    <cellStyle name="Millares [0] 107 4 11" xfId="25565" xr:uid="{CCB5FDD9-295F-4E6D-B199-C821A4F63B51}"/>
    <cellStyle name="Millares [0] 107 4 12" xfId="27759" xr:uid="{A12C2A79-1140-45D1-BD3B-C4BA7C17F92A}"/>
    <cellStyle name="Millares [0] 107 4 13" xfId="29962" xr:uid="{CB4CB1DE-1DC9-47DA-B84F-D14331A8185A}"/>
    <cellStyle name="Millares [0] 107 4 14" xfId="32170" xr:uid="{25CA2D3F-6BE2-485A-B6AF-45301E7F0E24}"/>
    <cellStyle name="Millares [0] 107 4 15" xfId="34414" xr:uid="{80C6D6FF-D331-42B5-B95F-1EAC1E682B3A}"/>
    <cellStyle name="Millares [0] 107 4 16" xfId="36609" xr:uid="{07722E7D-517B-430E-8059-276A5DCDCF7D}"/>
    <cellStyle name="Millares [0] 107 4 17" xfId="38822" xr:uid="{817B9B26-DD72-4618-AC2A-C7AEDE5A806B}"/>
    <cellStyle name="Millares [0] 107 4 18" xfId="41019" xr:uid="{7D459CA6-C54F-4E3A-AC9C-40A5F426D113}"/>
    <cellStyle name="Millares [0] 107 4 19" xfId="43217" xr:uid="{596B0A74-1802-4535-AF97-C930E9BF615A}"/>
    <cellStyle name="Millares [0] 107 4 2" xfId="5347" xr:uid="{3E2E956E-63B5-40B6-A291-2405EE229D71}"/>
    <cellStyle name="Millares [0] 107 4 20" xfId="45412" xr:uid="{128165DF-0DD5-4B28-ABEE-CA9B538AD5BE}"/>
    <cellStyle name="Millares [0] 107 4 21" xfId="47624" xr:uid="{732D3B88-A6FF-451B-AA71-01C1391C1F6A}"/>
    <cellStyle name="Millares [0] 107 4 22" xfId="49832" xr:uid="{4F0E720D-25EF-49E3-8587-630BD76A5C71}"/>
    <cellStyle name="Millares [0] 107 4 23" xfId="52029" xr:uid="{6A4611CF-BE3E-4D20-82C2-5B316459C555}"/>
    <cellStyle name="Millares [0] 107 4 24" xfId="54228" xr:uid="{9552F3DB-93BA-4DD2-B039-E6BF9B0421DB}"/>
    <cellStyle name="Millares [0] 107 4 25" xfId="56428" xr:uid="{8318650C-D877-4A61-91BA-7224B9B91EFE}"/>
    <cellStyle name="Millares [0] 107 4 26" xfId="58634" xr:uid="{9009B74D-7623-4F7D-B635-88FEBE063231}"/>
    <cellStyle name="Millares [0] 107 4 27" xfId="60830" xr:uid="{834A9113-4877-465D-B6FE-56978ECDABB9}"/>
    <cellStyle name="Millares [0] 107 4 3" xfId="7556" xr:uid="{C8C7BB75-F896-41F3-8BFA-6D20EA7E348D}"/>
    <cellStyle name="Millares [0] 107 4 4" xfId="9753" xr:uid="{80BB7ACF-A950-4522-8102-4E11B499A686}"/>
    <cellStyle name="Millares [0] 107 4 5" xfId="11953" xr:uid="{2FA0C578-B5AC-48DC-A441-C05D55D63486}"/>
    <cellStyle name="Millares [0] 107 4 6" xfId="14148" xr:uid="{6C1A8A20-9A33-4169-AC71-C8FA32E76972}"/>
    <cellStyle name="Millares [0] 107 4 7" xfId="16343" xr:uid="{B31FE85C-A9D6-4D80-B9F3-08D77F3EABF2}"/>
    <cellStyle name="Millares [0] 107 4 8" xfId="18544" xr:uid="{68C7A2C5-48BB-4613-AFC5-35A73984C7D4}"/>
    <cellStyle name="Millares [0] 107 4 9" xfId="20745" xr:uid="{0AFF6052-C68B-4428-AB9A-8EC64E4FFC28}"/>
    <cellStyle name="Millares [0] 107 5" xfId="2623" xr:uid="{CC3194EF-41CE-494F-8870-6CA14029D17C}"/>
    <cellStyle name="Millares [0] 107 6" xfId="4821" xr:uid="{963A096E-3AF4-4D34-AEE3-281B7FC0EEC7}"/>
    <cellStyle name="Millares [0] 107 7" xfId="6884" xr:uid="{0D7BD9DF-6326-41C8-86FA-DCEBEC60BAB2}"/>
    <cellStyle name="Millares [0] 107 8" xfId="9228" xr:uid="{19C86477-C52B-4994-BC11-C74592683D1F}"/>
    <cellStyle name="Millares [0] 107 9" xfId="11428" xr:uid="{C79EE1B2-5F95-44AE-9C68-64B56EAAECC1}"/>
    <cellStyle name="Millares [0] 108" xfId="877" xr:uid="{06CDFDE5-47E5-4702-B594-26FE41A5FAB0}"/>
    <cellStyle name="Millares [0] 108 10" xfId="13625" xr:uid="{B5771EAD-5C66-45B4-9A33-61F2DE77110F}"/>
    <cellStyle name="Millares [0] 108 11" xfId="15820" xr:uid="{37D4295C-71B7-494B-9DDF-4E988AF9BF21}"/>
    <cellStyle name="Millares [0] 108 12" xfId="18021" xr:uid="{E272914A-0E6F-46AB-AF98-81EEFB681F0B}"/>
    <cellStyle name="Millares [0] 108 13" xfId="20222" xr:uid="{CACC69BC-DD0B-4B95-B6F8-A83B9508EA34}"/>
    <cellStyle name="Millares [0] 108 14" xfId="22110" xr:uid="{B2C8C563-EA0A-4C00-9989-F62475E416C0}"/>
    <cellStyle name="Millares [0] 108 15" xfId="22836" xr:uid="{6F416870-F878-4624-9096-4A07927A1EB4}"/>
    <cellStyle name="Millares [0] 108 16" xfId="25042" xr:uid="{BC6D08D4-83DC-4951-9552-9AAF4CB0FF69}"/>
    <cellStyle name="Millares [0] 108 17" xfId="27236" xr:uid="{874ACFEF-677C-4C74-B5BA-9B64F634CFB0}"/>
    <cellStyle name="Millares [0] 108 18" xfId="29303" xr:uid="{5708D337-DA4E-48F2-99C6-B312ED2CB697}"/>
    <cellStyle name="Millares [0] 108 19" xfId="31647" xr:uid="{82AC8053-E007-4386-8810-08B55C5F883A}"/>
    <cellStyle name="Millares [0] 108 2" xfId="1620" xr:uid="{C443ECAF-5BF5-4D76-A57F-EA4785A65EED}"/>
    <cellStyle name="Millares [0] 108 2 10" xfId="21411" xr:uid="{CD1F0E3A-3521-4209-9A7F-CFFC95923F49}"/>
    <cellStyle name="Millares [0] 108 2 11" xfId="24025" xr:uid="{542B8635-308E-4D7C-9346-DE2C3BF5E2D6}"/>
    <cellStyle name="Millares [0] 108 2 12" xfId="26231" xr:uid="{5996ECCE-12F8-4A89-97F3-6887724FBC44}"/>
    <cellStyle name="Millares [0] 108 2 13" xfId="28425" xr:uid="{DB56CBF2-D3BD-4ACE-B0C5-E7E281BE683A}"/>
    <cellStyle name="Millares [0] 108 2 14" xfId="30628" xr:uid="{D2CF4397-80BC-48AE-8BBA-05809794FBF4}"/>
    <cellStyle name="Millares [0] 108 2 15" xfId="32836" xr:uid="{B8C0128C-BE23-455C-A345-E9E7E8F2FC38}"/>
    <cellStyle name="Millares [0] 108 2 16" xfId="35080" xr:uid="{B06A2F69-410A-4579-A933-78181DC9FBC1}"/>
    <cellStyle name="Millares [0] 108 2 17" xfId="37275" xr:uid="{97381F54-40D9-4FD9-A580-22E4C04C8014}"/>
    <cellStyle name="Millares [0] 108 2 18" xfId="39488" xr:uid="{A0D72C91-6686-4E56-BBA4-156D8670D810}"/>
    <cellStyle name="Millares [0] 108 2 19" xfId="41685" xr:uid="{A4C199F2-66E5-4586-8977-17C8218521C4}"/>
    <cellStyle name="Millares [0] 108 2 2" xfId="3815" xr:uid="{1945BB7D-6973-4B29-A4AE-4D74D0C3510A}"/>
    <cellStyle name="Millares [0] 108 2 20" xfId="43883" xr:uid="{BF81092A-2A6C-4468-BD26-622D3A32CD43}"/>
    <cellStyle name="Millares [0] 108 2 21" xfId="46078" xr:uid="{071EEE8E-76B0-4687-A5B9-9E0B821DEA26}"/>
    <cellStyle name="Millares [0] 108 2 22" xfId="48290" xr:uid="{CAED8B65-92CA-4662-B0AF-20C9AAB2C11C}"/>
    <cellStyle name="Millares [0] 108 2 23" xfId="50498" xr:uid="{2A547325-7DD5-4B64-9590-692780D34429}"/>
    <cellStyle name="Millares [0] 108 2 24" xfId="52695" xr:uid="{A49B2F09-DADE-42D9-9B47-0E9042A0D96F}"/>
    <cellStyle name="Millares [0] 108 2 25" xfId="54894" xr:uid="{FB349374-62C9-4451-B261-45AB0254D569}"/>
    <cellStyle name="Millares [0] 108 2 26" xfId="57094" xr:uid="{CDB08AE1-74E5-424C-867F-93FB820CCD0F}"/>
    <cellStyle name="Millares [0] 108 2 27" xfId="59300" xr:uid="{A3EC8297-C9F2-45F3-AE6C-D8E5F1FCDBBF}"/>
    <cellStyle name="Millares [0] 108 2 28" xfId="61496" xr:uid="{19218955-1C7A-4AB2-AD90-3BE1533FFC9E}"/>
    <cellStyle name="Millares [0] 108 2 3" xfId="6013" xr:uid="{CF8FFEE8-82D7-419F-9B58-C22286C04B97}"/>
    <cellStyle name="Millares [0] 108 2 4" xfId="8222" xr:uid="{173788C2-ABD7-4719-825C-F7009D8E0303}"/>
    <cellStyle name="Millares [0] 108 2 5" xfId="10419" xr:uid="{339F8EB6-F3B6-46D8-B6AE-24CA5DA27325}"/>
    <cellStyle name="Millares [0] 108 2 6" xfId="12619" xr:uid="{21AC7AE6-28D5-4BEB-A23F-CC3724EF2EA5}"/>
    <cellStyle name="Millares [0] 108 2 7" xfId="14814" xr:uid="{922C0361-9219-4BC1-92E0-7C7559B55B6E}"/>
    <cellStyle name="Millares [0] 108 2 8" xfId="17009" xr:uid="{B7C4059A-1E8A-44FB-8250-FB37DEE169BB}"/>
    <cellStyle name="Millares [0] 108 2 9" xfId="19210" xr:uid="{BBFBE990-C19E-4853-9DE6-FC4B2B70A097}"/>
    <cellStyle name="Millares [0] 108 20" xfId="33891" xr:uid="{A24540D7-309B-47C9-941B-0928D5C70867}"/>
    <cellStyle name="Millares [0] 108 21" xfId="36086" xr:uid="{1E66C22C-84D6-48CD-896A-C284BF33C097}"/>
    <cellStyle name="Millares [0] 108 22" xfId="37977" xr:uid="{55536A4F-20A2-4C76-869A-78E807892905}"/>
    <cellStyle name="Millares [0] 108 23" xfId="40496" xr:uid="{1AFDA583-5888-4688-AD27-54C3F947F6ED}"/>
    <cellStyle name="Millares [0] 108 24" xfId="42694" xr:uid="{3A35D31E-E2B0-47C6-A310-5362C818E6A2}"/>
    <cellStyle name="Millares [0] 108 25" xfId="44889" xr:uid="{EA856693-CE53-49B7-818C-49B85766EC3D}"/>
    <cellStyle name="Millares [0] 108 26" xfId="47101" xr:uid="{D2E7DD2D-D56C-481F-B9B5-7106C43063E6}"/>
    <cellStyle name="Millares [0] 108 27" xfId="49309" xr:uid="{DC61FAA1-3182-4530-8CA9-32D0970DB635}"/>
    <cellStyle name="Millares [0] 108 28" xfId="51506" xr:uid="{AB75C85A-5F8E-48E2-8B94-4D12058A7A7B}"/>
    <cellStyle name="Millares [0] 108 29" xfId="53705" xr:uid="{952ACB9E-FDC0-428E-9751-A41ED979C6A7}"/>
    <cellStyle name="Millares [0] 108 3" xfId="1980" xr:uid="{CCFB3E94-ADF0-428E-B014-040CA9D142A1}"/>
    <cellStyle name="Millares [0] 108 3 10" xfId="21771" xr:uid="{9D576A4D-182A-43FC-9036-218B8E4C370B}"/>
    <cellStyle name="Millares [0] 108 3 11" xfId="24385" xr:uid="{BB2A299F-328B-4C8A-867A-D308E01D9D0F}"/>
    <cellStyle name="Millares [0] 108 3 12" xfId="26591" xr:uid="{53A3978F-F2AF-478D-831B-3156B58A8153}"/>
    <cellStyle name="Millares [0] 108 3 13" xfId="28785" xr:uid="{5767B119-7850-442A-9A0A-6C273CFE0E56}"/>
    <cellStyle name="Millares [0] 108 3 14" xfId="30988" xr:uid="{41CDE2CB-3224-4138-8315-FC0275042B20}"/>
    <cellStyle name="Millares [0] 108 3 15" xfId="33196" xr:uid="{04BD54A1-3026-4A7A-8F30-46DC9360C84A}"/>
    <cellStyle name="Millares [0] 108 3 16" xfId="35440" xr:uid="{7F9BCFEF-D1A2-41C0-A4A8-7F2BDC2F3A7E}"/>
    <cellStyle name="Millares [0] 108 3 17" xfId="37635" xr:uid="{229BDD49-028B-4AF5-9AF5-F94D7D587BB4}"/>
    <cellStyle name="Millares [0] 108 3 18" xfId="39848" xr:uid="{82936D2A-21BE-453A-BA61-152E6253D511}"/>
    <cellStyle name="Millares [0] 108 3 19" xfId="42045" xr:uid="{B7EBB7F9-69CD-40F9-9927-F8FC61095B73}"/>
    <cellStyle name="Millares [0] 108 3 2" xfId="4175" xr:uid="{77507436-5E86-4709-92B9-77C4FE382BA5}"/>
    <cellStyle name="Millares [0] 108 3 20" xfId="44243" xr:uid="{C5B8F745-BFD5-4D31-842C-DB1443355150}"/>
    <cellStyle name="Millares [0] 108 3 21" xfId="46438" xr:uid="{C5B4A759-EF26-4FE6-BF7B-34F160D57B24}"/>
    <cellStyle name="Millares [0] 108 3 22" xfId="48650" xr:uid="{62F3283A-3ACA-4BA5-AA64-4F0866CD456F}"/>
    <cellStyle name="Millares [0] 108 3 23" xfId="50858" xr:uid="{F7CFC625-35E8-4714-B2AC-A616774CC739}"/>
    <cellStyle name="Millares [0] 108 3 24" xfId="53055" xr:uid="{8DD807D3-C1DE-426C-84AF-466A1F02E30D}"/>
    <cellStyle name="Millares [0] 108 3 25" xfId="55254" xr:uid="{35A0B468-C286-4946-B5FE-039143CDD67F}"/>
    <cellStyle name="Millares [0] 108 3 26" xfId="57454" xr:uid="{89ED432D-6322-4281-BADE-68FDC25833B6}"/>
    <cellStyle name="Millares [0] 108 3 27" xfId="59660" xr:uid="{79B90B60-E45B-481C-B874-821160208A51}"/>
    <cellStyle name="Millares [0] 108 3 28" xfId="61856" xr:uid="{EB6BD497-A4D3-45E9-9F14-779B848ADE49}"/>
    <cellStyle name="Millares [0] 108 3 3" xfId="6373" xr:uid="{EF506541-BF98-4AD5-979B-1EE638A2FA6A}"/>
    <cellStyle name="Millares [0] 108 3 4" xfId="8582" xr:uid="{DFF7E920-B11C-4224-9A32-3D7EBE05B42E}"/>
    <cellStyle name="Millares [0] 108 3 5" xfId="10779" xr:uid="{B6B9CBB4-4114-434D-A9D7-2FA744F5A3A6}"/>
    <cellStyle name="Millares [0] 108 3 6" xfId="12979" xr:uid="{3691123E-2626-4453-9605-AF11326D4566}"/>
    <cellStyle name="Millares [0] 108 3 7" xfId="15174" xr:uid="{13AFEA3A-8973-45C8-B1F8-E9FB8DB20328}"/>
    <cellStyle name="Millares [0] 108 3 8" xfId="17369" xr:uid="{302A5DF5-785F-44BE-BCDB-9917D59F1240}"/>
    <cellStyle name="Millares [0] 108 3 9" xfId="19570" xr:uid="{0B39E54B-81E5-4FE7-ABBD-76482E28B0BE}"/>
    <cellStyle name="Millares [0] 108 30" xfId="55905" xr:uid="{8509E1FF-1238-4A91-9D60-4C62087DE658}"/>
    <cellStyle name="Millares [0] 108 31" xfId="58111" xr:uid="{0E04EB75-0D73-481D-9263-2A07136B46D6}"/>
    <cellStyle name="Millares [0] 108 32" xfId="60307" xr:uid="{1E97FEA2-3D2C-4036-83E1-59838EC137B1}"/>
    <cellStyle name="Millares [0] 108 4" xfId="3151" xr:uid="{098E5520-698D-4798-88FF-BDA0E3EE4DED}"/>
    <cellStyle name="Millares [0] 108 4 10" xfId="23361" xr:uid="{61E0BEFF-7A64-4A8A-9CB8-6BA23CE3C02D}"/>
    <cellStyle name="Millares [0] 108 4 11" xfId="25567" xr:uid="{D7E55A9C-2E12-473E-9884-E73305726D37}"/>
    <cellStyle name="Millares [0] 108 4 12" xfId="27761" xr:uid="{2A280379-DEFC-4C3E-BD27-96D78C553792}"/>
    <cellStyle name="Millares [0] 108 4 13" xfId="29964" xr:uid="{6ACB3277-8C7B-4B74-872A-7B37074FCD7D}"/>
    <cellStyle name="Millares [0] 108 4 14" xfId="32172" xr:uid="{FD4B519B-52F7-43B3-8B52-0A59F382D6C4}"/>
    <cellStyle name="Millares [0] 108 4 15" xfId="34416" xr:uid="{5113FD80-9F7F-4B26-AE0F-CD605F9BA3DF}"/>
    <cellStyle name="Millares [0] 108 4 16" xfId="36611" xr:uid="{D123008D-8065-4AC2-8881-F05B9E042AC8}"/>
    <cellStyle name="Millares [0] 108 4 17" xfId="38824" xr:uid="{D32D6838-8C34-4771-9D44-1768CF8D805B}"/>
    <cellStyle name="Millares [0] 108 4 18" xfId="41021" xr:uid="{1F4A9DEE-EA22-4D2B-A22F-BE84BE7D6FEC}"/>
    <cellStyle name="Millares [0] 108 4 19" xfId="43219" xr:uid="{DB11E817-3ED7-4457-A302-BDC10746379D}"/>
    <cellStyle name="Millares [0] 108 4 2" xfId="5349" xr:uid="{442172F5-E0CB-45CF-9D0B-CE3F1CCE16DD}"/>
    <cellStyle name="Millares [0] 108 4 20" xfId="45414" xr:uid="{358B3FA5-E578-4077-82F5-11CA93163B60}"/>
    <cellStyle name="Millares [0] 108 4 21" xfId="47626" xr:uid="{F934C939-7913-4679-88CA-ABFDAD850CD6}"/>
    <cellStyle name="Millares [0] 108 4 22" xfId="49834" xr:uid="{75CB8C36-A857-4FAE-BE6C-ABA946523CB3}"/>
    <cellStyle name="Millares [0] 108 4 23" xfId="52031" xr:uid="{F066A039-5AB0-481B-8015-49B6111C330C}"/>
    <cellStyle name="Millares [0] 108 4 24" xfId="54230" xr:uid="{EE222E42-F002-4284-BFD4-DB86230ADDF6}"/>
    <cellStyle name="Millares [0] 108 4 25" xfId="56430" xr:uid="{F7C40262-6543-4CF6-82DC-3F1680097A6D}"/>
    <cellStyle name="Millares [0] 108 4 26" xfId="58636" xr:uid="{D2F6D15B-A6A6-4F75-A10B-037ECC17E4A9}"/>
    <cellStyle name="Millares [0] 108 4 27" xfId="60832" xr:uid="{B945B7B2-1426-43F2-A814-C2785388A5D9}"/>
    <cellStyle name="Millares [0] 108 4 3" xfId="7558" xr:uid="{8F5B5A19-C874-476E-AA60-29DCE6DD5D7C}"/>
    <cellStyle name="Millares [0] 108 4 4" xfId="9755" xr:uid="{6CA03BC4-1CFE-4203-A13C-146AA66C163E}"/>
    <cellStyle name="Millares [0] 108 4 5" xfId="11955" xr:uid="{C30AA7E9-7939-4ACD-BC63-14EA0205609F}"/>
    <cellStyle name="Millares [0] 108 4 6" xfId="14150" xr:uid="{80D191BB-8E6F-45A0-8E96-6D2FED3BB7CB}"/>
    <cellStyle name="Millares [0] 108 4 7" xfId="16345" xr:uid="{208CC3BC-C371-4BBC-8E19-A6A9CB8A0831}"/>
    <cellStyle name="Millares [0] 108 4 8" xfId="18546" xr:uid="{C673DBE8-2FF1-4E1A-916A-D97D64450C0A}"/>
    <cellStyle name="Millares [0] 108 4 9" xfId="20747" xr:uid="{70A92AB4-5983-4F33-B780-3943C022BC66}"/>
    <cellStyle name="Millares [0] 108 5" xfId="2625" xr:uid="{F71BA551-D2B1-47F8-B154-F2342B4BA172}"/>
    <cellStyle name="Millares [0] 108 6" xfId="4823" xr:uid="{7F7978CA-72FF-4D57-9772-DE27D3DD09C6}"/>
    <cellStyle name="Millares [0] 108 7" xfId="6888" xr:uid="{A871285D-D714-4BD8-80C8-7465EA891D15}"/>
    <cellStyle name="Millares [0] 108 8" xfId="9230" xr:uid="{D7138287-7187-4D2B-9DC6-7AD912534367}"/>
    <cellStyle name="Millares [0] 108 9" xfId="11430" xr:uid="{7D23E0EB-B530-4393-B131-0E53C7F92DA2}"/>
    <cellStyle name="Millares [0] 109" xfId="881" xr:uid="{39C33093-E877-4ACA-B158-97A19170F48D}"/>
    <cellStyle name="Millares [0] 109 10" xfId="13627" xr:uid="{78345920-086D-4D40-9A32-B9F88BB187A7}"/>
    <cellStyle name="Millares [0] 109 11" xfId="15822" xr:uid="{3C984BD5-FB20-4114-90C4-941911813A74}"/>
    <cellStyle name="Millares [0] 109 12" xfId="18023" xr:uid="{9DD50382-7A84-423C-B7F7-C10D921A46F3}"/>
    <cellStyle name="Millares [0] 109 13" xfId="20224" xr:uid="{3A6C8658-77BB-480E-847B-5064800D3CCA}"/>
    <cellStyle name="Millares [0] 109 14" xfId="22112" xr:uid="{C011C551-C79C-4C11-96E5-B37BB1E1720A}"/>
    <cellStyle name="Millares [0] 109 15" xfId="22838" xr:uid="{07DD5FFF-E5D8-4C7D-97ED-B2BD456BECF1}"/>
    <cellStyle name="Millares [0] 109 16" xfId="25044" xr:uid="{92801B1D-E837-4A2A-9131-A7D276907E9C}"/>
    <cellStyle name="Millares [0] 109 17" xfId="27238" xr:uid="{AF3AE6E0-BB4B-4EFB-9416-94DC331AF719}"/>
    <cellStyle name="Millares [0] 109 18" xfId="29307" xr:uid="{343633B8-A43C-4444-8CBC-B2404A891F70}"/>
    <cellStyle name="Millares [0] 109 19" xfId="31649" xr:uid="{A9E8C799-6D80-40FC-ABC7-B91FD548DD60}"/>
    <cellStyle name="Millares [0] 109 2" xfId="1622" xr:uid="{9D2F2986-9E98-422D-8F33-0AD37CC06340}"/>
    <cellStyle name="Millares [0] 109 2 10" xfId="21413" xr:uid="{55FD0B41-2815-4D6B-B6DC-313E353C22FA}"/>
    <cellStyle name="Millares [0] 109 2 11" xfId="24027" xr:uid="{A80BAC5A-761B-47F3-8C3B-7B2DC6D86BB5}"/>
    <cellStyle name="Millares [0] 109 2 12" xfId="26233" xr:uid="{972209B0-24EF-4B8B-8B4C-A42B40DE9828}"/>
    <cellStyle name="Millares [0] 109 2 13" xfId="28427" xr:uid="{ED67CE5E-A698-4612-BC9D-F61B34B6DED2}"/>
    <cellStyle name="Millares [0] 109 2 14" xfId="30630" xr:uid="{079C17F7-E504-432C-BB7C-6847CA0EB72A}"/>
    <cellStyle name="Millares [0] 109 2 15" xfId="32838" xr:uid="{A676B778-A7EE-4331-9DD1-BDC620E05DF0}"/>
    <cellStyle name="Millares [0] 109 2 16" xfId="35082" xr:uid="{57F1C157-5D62-43DF-8510-75727718EE93}"/>
    <cellStyle name="Millares [0] 109 2 17" xfId="37277" xr:uid="{8125222D-14D5-4C8F-92F8-9AE86E7F3785}"/>
    <cellStyle name="Millares [0] 109 2 18" xfId="39490" xr:uid="{4261FC1E-0B11-4F49-9568-7066D29C3946}"/>
    <cellStyle name="Millares [0] 109 2 19" xfId="41687" xr:uid="{B7294ED8-1CC5-482E-B68E-D708524141DC}"/>
    <cellStyle name="Millares [0] 109 2 2" xfId="3817" xr:uid="{F5E89668-0978-451E-ABAF-3C943D8C8C51}"/>
    <cellStyle name="Millares [0] 109 2 20" xfId="43885" xr:uid="{1BADD031-3672-4029-A07F-014F3D28F037}"/>
    <cellStyle name="Millares [0] 109 2 21" xfId="46080" xr:uid="{14281BAC-3355-4E85-9E68-74ED386C57B1}"/>
    <cellStyle name="Millares [0] 109 2 22" xfId="48292" xr:uid="{339E739A-C940-46C4-92C4-DFB3B8DEB545}"/>
    <cellStyle name="Millares [0] 109 2 23" xfId="50500" xr:uid="{334CF34D-882B-44A1-B828-CA4FDC773830}"/>
    <cellStyle name="Millares [0] 109 2 24" xfId="52697" xr:uid="{27B4382D-49A3-47B3-B806-AB188A669045}"/>
    <cellStyle name="Millares [0] 109 2 25" xfId="54896" xr:uid="{79E5F83F-AB9F-41CA-B7B8-09612CBA093B}"/>
    <cellStyle name="Millares [0] 109 2 26" xfId="57096" xr:uid="{DEB55085-FC37-4059-BA14-1CFDBF7F7746}"/>
    <cellStyle name="Millares [0] 109 2 27" xfId="59302" xr:uid="{BBF4C05F-EBA9-4A98-B339-D0437BB092B9}"/>
    <cellStyle name="Millares [0] 109 2 28" xfId="61498" xr:uid="{783CA03B-B07C-4395-A784-9F3CA4AE0125}"/>
    <cellStyle name="Millares [0] 109 2 3" xfId="6015" xr:uid="{70FF953F-7233-4920-AE4C-BF2C08489736}"/>
    <cellStyle name="Millares [0] 109 2 4" xfId="8224" xr:uid="{4E751737-4C4D-4D68-AA38-1007404BD3CA}"/>
    <cellStyle name="Millares [0] 109 2 5" xfId="10421" xr:uid="{1E024CC6-3199-4B57-85B4-108769C2D256}"/>
    <cellStyle name="Millares [0] 109 2 6" xfId="12621" xr:uid="{F9E537EE-297F-491B-98AF-A302C73514F8}"/>
    <cellStyle name="Millares [0] 109 2 7" xfId="14816" xr:uid="{7799F6A8-53BC-4E49-8413-B82D1340540E}"/>
    <cellStyle name="Millares [0] 109 2 8" xfId="17011" xr:uid="{BF947CEC-89D5-4D2C-AFA9-8D14EEAF978D}"/>
    <cellStyle name="Millares [0] 109 2 9" xfId="19212" xr:uid="{1050BD0A-1193-462A-BCA4-5F23BDBF53FB}"/>
    <cellStyle name="Millares [0] 109 20" xfId="33893" xr:uid="{526E2C60-86FE-42C5-9F58-EE67AC4DF3DD}"/>
    <cellStyle name="Millares [0] 109 21" xfId="36088" xr:uid="{200A0BE7-DDC2-438A-98F0-71E0064F90E8}"/>
    <cellStyle name="Millares [0] 109 22" xfId="37979" xr:uid="{1A654921-F44B-4D9C-8BDC-4BF854FDF9BA}"/>
    <cellStyle name="Millares [0] 109 23" xfId="40498" xr:uid="{D2890C74-8BDD-4BA7-A392-57FCD634BAEA}"/>
    <cellStyle name="Millares [0] 109 24" xfId="42696" xr:uid="{2F514AFC-7491-497A-B52E-FCF830F19362}"/>
    <cellStyle name="Millares [0] 109 25" xfId="44891" xr:uid="{C50E85E7-B38E-4E32-AB3C-172283253B22}"/>
    <cellStyle name="Millares [0] 109 26" xfId="47103" xr:uid="{90ABC118-ACED-4CAE-876D-E143F9E69ED9}"/>
    <cellStyle name="Millares [0] 109 27" xfId="49311" xr:uid="{E0C80D5A-57E3-4DE4-ACE5-4CC499385A3B}"/>
    <cellStyle name="Millares [0] 109 28" xfId="51508" xr:uid="{601D0C8B-0D1A-4906-BF8F-516945BA6A79}"/>
    <cellStyle name="Millares [0] 109 29" xfId="53707" xr:uid="{2DABA603-D79A-4B43-92A6-8225CBBD1E72}"/>
    <cellStyle name="Millares [0] 109 3" xfId="1982" xr:uid="{64DCA924-6BDD-4126-914A-5BA48C65906F}"/>
    <cellStyle name="Millares [0] 109 3 10" xfId="21773" xr:uid="{4150E5F0-9FFD-4D84-BC26-4446A3124FEC}"/>
    <cellStyle name="Millares [0] 109 3 11" xfId="24387" xr:uid="{07690B70-C19E-4F58-9F13-7D70067AED33}"/>
    <cellStyle name="Millares [0] 109 3 12" xfId="26593" xr:uid="{88C54EE9-7C8F-4326-BC30-DA079ADBB756}"/>
    <cellStyle name="Millares [0] 109 3 13" xfId="28787" xr:uid="{265EE8F5-FB77-4879-BA31-9B9848882893}"/>
    <cellStyle name="Millares [0] 109 3 14" xfId="30990" xr:uid="{099225EA-10E9-4CC6-9132-C6451DCD42D9}"/>
    <cellStyle name="Millares [0] 109 3 15" xfId="33198" xr:uid="{3EE7B54D-43DA-456C-9CE5-F6DE56B6ECA4}"/>
    <cellStyle name="Millares [0] 109 3 16" xfId="35442" xr:uid="{E521FBA4-ECB7-4D02-AF7D-94A374EC9FEB}"/>
    <cellStyle name="Millares [0] 109 3 17" xfId="37637" xr:uid="{462D54A8-6995-4DCC-B68B-82ACF9FF2E09}"/>
    <cellStyle name="Millares [0] 109 3 18" xfId="39850" xr:uid="{2A4CD504-D09B-4F6C-BF0E-EAA754431BE3}"/>
    <cellStyle name="Millares [0] 109 3 19" xfId="42047" xr:uid="{CCACA23F-C837-4DD1-A989-99C4C667E2A2}"/>
    <cellStyle name="Millares [0] 109 3 2" xfId="4177" xr:uid="{FFECC201-DF0A-4253-9447-D6A9BD4DF143}"/>
    <cellStyle name="Millares [0] 109 3 20" xfId="44245" xr:uid="{04B81DC1-D70D-4732-AF50-3E8B8F0DB8AC}"/>
    <cellStyle name="Millares [0] 109 3 21" xfId="46440" xr:uid="{5FA7F95B-CAD1-41C7-8E06-82C410CF8CAA}"/>
    <cellStyle name="Millares [0] 109 3 22" xfId="48652" xr:uid="{FD5AC16A-3BFA-41CF-9450-E42F255385A6}"/>
    <cellStyle name="Millares [0] 109 3 23" xfId="50860" xr:uid="{E5C05721-CBEC-43BA-A001-72E1F4DD37B2}"/>
    <cellStyle name="Millares [0] 109 3 24" xfId="53057" xr:uid="{71F3CBF2-28AE-4583-A628-A62D423C91CB}"/>
    <cellStyle name="Millares [0] 109 3 25" xfId="55256" xr:uid="{9F0513FD-DEB0-4DA3-A3E0-752F7DE740BF}"/>
    <cellStyle name="Millares [0] 109 3 26" xfId="57456" xr:uid="{96CD6CF9-928E-465B-BBE5-2834BA514D6C}"/>
    <cellStyle name="Millares [0] 109 3 27" xfId="59662" xr:uid="{590C19A5-08F2-41FA-9823-14E678F363C0}"/>
    <cellStyle name="Millares [0] 109 3 28" xfId="61858" xr:uid="{E7E81EF6-DF58-4FB1-A5C9-8B4811ECE475}"/>
    <cellStyle name="Millares [0] 109 3 3" xfId="6375" xr:uid="{D2A5B6D0-81A5-4251-8E92-82F96606DFB7}"/>
    <cellStyle name="Millares [0] 109 3 4" xfId="8584" xr:uid="{C56B5DD6-DD47-4BBB-B32A-E1255814E5DA}"/>
    <cellStyle name="Millares [0] 109 3 5" xfId="10781" xr:uid="{1A2BD613-CEB2-4A62-B814-409138051218}"/>
    <cellStyle name="Millares [0] 109 3 6" xfId="12981" xr:uid="{2F8DC74B-E178-4FFB-8DE8-18029EFE02F0}"/>
    <cellStyle name="Millares [0] 109 3 7" xfId="15176" xr:uid="{1BE82478-F7D2-4465-8F10-0E504E3DDAF4}"/>
    <cellStyle name="Millares [0] 109 3 8" xfId="17371" xr:uid="{B9B23397-A663-43C2-8FB4-579BF62F2634}"/>
    <cellStyle name="Millares [0] 109 3 9" xfId="19572" xr:uid="{81423B68-65F1-4665-BD37-4D0F21B3A0D3}"/>
    <cellStyle name="Millares [0] 109 30" xfId="55907" xr:uid="{F88BFF89-1415-4922-989E-4D74952BB70B}"/>
    <cellStyle name="Millares [0] 109 31" xfId="58113" xr:uid="{6521D6C7-F7C5-40E1-B996-F361707FEF9C}"/>
    <cellStyle name="Millares [0] 109 32" xfId="60309" xr:uid="{667111CB-4E82-4165-8B2B-200BF8B5E022}"/>
    <cellStyle name="Millares [0] 109 4" xfId="3153" xr:uid="{1DB7843A-8AFD-4662-9D70-9C9C1E8AF133}"/>
    <cellStyle name="Millares [0] 109 4 10" xfId="23363" xr:uid="{C466CC2A-F84C-43AD-8F40-546EC9B702A3}"/>
    <cellStyle name="Millares [0] 109 4 11" xfId="25569" xr:uid="{5ECBF971-C65F-4A36-AABE-F48E73108F8E}"/>
    <cellStyle name="Millares [0] 109 4 12" xfId="27763" xr:uid="{512F7356-0CE7-4774-9B07-961EFD83369C}"/>
    <cellStyle name="Millares [0] 109 4 13" xfId="29966" xr:uid="{AE39F50F-B6C2-48AC-8DE3-5D66A640A3FC}"/>
    <cellStyle name="Millares [0] 109 4 14" xfId="32174" xr:uid="{56F723EF-D4DD-4B15-9746-3185876C4367}"/>
    <cellStyle name="Millares [0] 109 4 15" xfId="34418" xr:uid="{F117D7CD-EDFA-4CEE-8373-8100BFA7E10B}"/>
    <cellStyle name="Millares [0] 109 4 16" xfId="36613" xr:uid="{15AEF957-E23C-4EB3-8441-41E8C79944B2}"/>
    <cellStyle name="Millares [0] 109 4 17" xfId="38826" xr:uid="{554133C9-FB8E-493D-86A0-6E0662F2ED03}"/>
    <cellStyle name="Millares [0] 109 4 18" xfId="41023" xr:uid="{114AAEDA-8C8E-482C-B2EF-9F046AA8A580}"/>
    <cellStyle name="Millares [0] 109 4 19" xfId="43221" xr:uid="{92A38665-EAE7-4BE5-8C12-FE8C9F6D896F}"/>
    <cellStyle name="Millares [0] 109 4 2" xfId="5351" xr:uid="{B1B7F419-2476-43B2-A321-7F229E6EC627}"/>
    <cellStyle name="Millares [0] 109 4 20" xfId="45416" xr:uid="{2EE3F124-E31D-4028-8E2A-3F7C3671FC34}"/>
    <cellStyle name="Millares [0] 109 4 21" xfId="47628" xr:uid="{CB8F0528-E174-4294-917D-191EC519F6C5}"/>
    <cellStyle name="Millares [0] 109 4 22" xfId="49836" xr:uid="{F906CCEC-DBAD-4DC4-BA1C-3E55F7C9C415}"/>
    <cellStyle name="Millares [0] 109 4 23" xfId="52033" xr:uid="{7EC63A35-4E13-43E9-998A-5631F4E30017}"/>
    <cellStyle name="Millares [0] 109 4 24" xfId="54232" xr:uid="{828DD9DE-7580-4899-BF7E-C6AFA8300EE7}"/>
    <cellStyle name="Millares [0] 109 4 25" xfId="56432" xr:uid="{696DB6F4-E1DC-4E80-9810-CEDC95E73D17}"/>
    <cellStyle name="Millares [0] 109 4 26" xfId="58638" xr:uid="{139494D0-2DCC-4362-949D-B9D6C29F494B}"/>
    <cellStyle name="Millares [0] 109 4 27" xfId="60834" xr:uid="{B954B43E-0267-4D1E-A489-EDD5352D271F}"/>
    <cellStyle name="Millares [0] 109 4 3" xfId="7560" xr:uid="{58A8CAAE-CE22-45F5-8B75-95D64259463B}"/>
    <cellStyle name="Millares [0] 109 4 4" xfId="9757" xr:uid="{35C3248B-287E-4793-A81E-29E1B2BC42FB}"/>
    <cellStyle name="Millares [0] 109 4 5" xfId="11957" xr:uid="{44553696-F9C7-4AB8-8899-8375F8A4EB21}"/>
    <cellStyle name="Millares [0] 109 4 6" xfId="14152" xr:uid="{E733A17A-71C0-4A89-85E7-497B7E6774B9}"/>
    <cellStyle name="Millares [0] 109 4 7" xfId="16347" xr:uid="{0A537B80-DD44-4108-8C7A-9D31ED9D1B52}"/>
    <cellStyle name="Millares [0] 109 4 8" xfId="18548" xr:uid="{6EA34036-B781-40DE-AB6F-EBC2B078E53C}"/>
    <cellStyle name="Millares [0] 109 4 9" xfId="20749" xr:uid="{70B232D8-0BEC-4CE7-ACC8-0229BEF10561}"/>
    <cellStyle name="Millares [0] 109 5" xfId="2627" xr:uid="{B6F82D8E-B3CA-4636-AE49-B148E0A73540}"/>
    <cellStyle name="Millares [0] 109 6" xfId="4825" xr:uid="{24B84240-A318-4B1D-B489-CA03FAB7C3F6}"/>
    <cellStyle name="Millares [0] 109 7" xfId="6892" xr:uid="{DDA74788-7002-43C9-90C7-2E997E1AAF5A}"/>
    <cellStyle name="Millares [0] 109 8" xfId="9232" xr:uid="{DFC1CC85-502E-447B-99BA-77AE23D886EE}"/>
    <cellStyle name="Millares [0] 109 9" xfId="11432" xr:uid="{047E47F1-A1D7-4809-9D73-8090EAE5EECB}"/>
    <cellStyle name="Millares [0] 11" xfId="226" xr:uid="{29109B1E-0964-47B8-A915-0CEB7C78C082}"/>
    <cellStyle name="Millares [0] 11 10" xfId="2089" xr:uid="{6EE288A6-428D-48F2-B730-08DCE2DD5F5A}"/>
    <cellStyle name="Millares [0] 11 11" xfId="4287" xr:uid="{110671F5-46F3-4E97-8EFD-805F107D380E}"/>
    <cellStyle name="Millares [0] 11 12" xfId="6516" xr:uid="{B9089AD2-0E09-407A-93D2-40961BB9771A}"/>
    <cellStyle name="Millares [0] 11 13" xfId="8692" xr:uid="{B689333A-7098-487D-8AED-1BB4A5FD1880}"/>
    <cellStyle name="Millares [0] 11 14" xfId="10894" xr:uid="{460E8222-F1D1-4A7E-A64B-70FBE16E1204}"/>
    <cellStyle name="Millares [0] 11 15" xfId="13089" xr:uid="{59C0D27D-4CEA-4C81-A7C8-E08A524AAFB3}"/>
    <cellStyle name="Millares [0] 11 16" xfId="15284" xr:uid="{082491F9-0839-4615-A654-6315FDE5E032}"/>
    <cellStyle name="Millares [0] 11 17" xfId="17483" xr:uid="{675697C4-DEBC-49F2-ABF9-13C6D51A6034}"/>
    <cellStyle name="Millares [0] 11 18" xfId="19685" xr:uid="{E8E97A65-87BC-4FB9-BC23-6421F0071904}"/>
    <cellStyle name="Millares [0] 11 19" xfId="21862" xr:uid="{A17B2D6C-E6DF-49AA-92FE-4A76ACFAC9E6}"/>
    <cellStyle name="Millares [0] 11 2" xfId="275" xr:uid="{A41DFB81-6962-4F97-BA19-DA50E29D4715}"/>
    <cellStyle name="Millares [0] 11 2 10" xfId="6885" xr:uid="{5A33B289-39B7-4350-BE03-AC6D93B1BA9D}"/>
    <cellStyle name="Millares [0] 11 2 11" xfId="8708" xr:uid="{B7E52E0E-D581-4950-A1EC-5073CD0E8314}"/>
    <cellStyle name="Millares [0] 11 2 12" xfId="10910" xr:uid="{B9A422AB-8261-4250-B3AB-50A6D42B8BA3}"/>
    <cellStyle name="Millares [0] 11 2 13" xfId="13105" xr:uid="{5B877554-673B-40C4-AAE6-9FA1AB5CA632}"/>
    <cellStyle name="Millares [0] 11 2 14" xfId="15300" xr:uid="{D71ABF3B-D05A-47B8-B977-C53CE7654D1E}"/>
    <cellStyle name="Millares [0] 11 2 15" xfId="17499" xr:uid="{CE28E55D-B068-4BD5-8530-224AEC43A8C4}"/>
    <cellStyle name="Millares [0] 11 2 16" xfId="19701" xr:uid="{9BDF1A29-EF5C-4EC4-A7EC-34D0A3316E67}"/>
    <cellStyle name="Millares [0] 11 2 17" xfId="22336" xr:uid="{1F0746C0-F62C-478D-81BF-0BC69631902F}"/>
    <cellStyle name="Millares [0] 11 2 18" xfId="24522" xr:uid="{952F5715-BADD-45AF-B0E9-68750A7DB65A}"/>
    <cellStyle name="Millares [0] 11 2 19" xfId="26716" xr:uid="{BC5DF554-3342-4451-8ED2-7E92A102FEB9}"/>
    <cellStyle name="Millares [0] 11 2 2" xfId="329" xr:uid="{AFCEBD30-7A54-46D0-B8C9-C68014974277}"/>
    <cellStyle name="Millares [0] 11 2 2 10" xfId="13198" xr:uid="{FB3229FD-80D7-4E6F-84CB-81EA276A9241}"/>
    <cellStyle name="Millares [0] 11 2 2 11" xfId="15393" xr:uid="{3579307F-5FEC-4610-9049-BEACAC0B8357}"/>
    <cellStyle name="Millares [0] 11 2 2 12" xfId="17592" xr:uid="{D84AC972-4DCB-4738-A703-CF9BDDA91419}"/>
    <cellStyle name="Millares [0] 11 2 2 13" xfId="19794" xr:uid="{013E8FC7-CDFE-4845-8862-298AF95A5369}"/>
    <cellStyle name="Millares [0] 11 2 2 14" xfId="22421" xr:uid="{22F225FB-446A-48C2-9345-A6F641C95A59}"/>
    <cellStyle name="Millares [0] 11 2 2 15" xfId="24615" xr:uid="{BE9AD776-FF47-4AE5-9BDC-EC098FFC9517}"/>
    <cellStyle name="Millares [0] 11 2 2 16" xfId="26809" xr:uid="{B38CC379-93FA-4FF3-8839-00DBDA6BA02A}"/>
    <cellStyle name="Millares [0] 11 2 2 17" xfId="29057" xr:uid="{31559848-490E-451E-93D3-90AC443C6BF4}"/>
    <cellStyle name="Millares [0] 11 2 2 18" xfId="31215" xr:uid="{EB25CA14-831D-46CB-87C5-6EF2DB56FDA4}"/>
    <cellStyle name="Millares [0] 11 2 2 19" xfId="33463" xr:uid="{038290E5-0FFD-4394-8844-BFDB5C76248A}"/>
    <cellStyle name="Millares [0] 11 2 2 2" xfId="1282" xr:uid="{FA57166F-B841-4AE9-9AD8-781EB956A3E9}"/>
    <cellStyle name="Millares [0] 11 2 2 2 10" xfId="17686" xr:uid="{1BAD04C4-FE61-462A-8D53-AAA1C8F2E091}"/>
    <cellStyle name="Millares [0] 11 2 2 2 11" xfId="19888" xr:uid="{03FA9C22-5A63-479E-8048-21B03A5EE463}"/>
    <cellStyle name="Millares [0] 11 2 2 2 12" xfId="22514" xr:uid="{61D9B208-F092-4B9E-8225-9CF38EF5C8FA}"/>
    <cellStyle name="Millares [0] 11 2 2 2 13" xfId="24709" xr:uid="{E931FD56-5599-4229-99AC-511A803DD4B8}"/>
    <cellStyle name="Millares [0] 11 2 2 2 14" xfId="26903" xr:uid="{DA43BE59-43C1-4366-999E-F30BCCAD25E4}"/>
    <cellStyle name="Millares [0] 11 2 2 2 15" xfId="29077" xr:uid="{2006C643-1B15-46F4-A71B-511F9F20E5F3}"/>
    <cellStyle name="Millares [0] 11 2 2 2 16" xfId="31309" xr:uid="{F04C8CA8-D9BF-45E0-B8B0-5CD570812002}"/>
    <cellStyle name="Millares [0] 11 2 2 2 17" xfId="33557" xr:uid="{E9FA0ABD-6AB8-4824-B15C-23A5677884D2}"/>
    <cellStyle name="Millares [0] 11 2 2 2 18" xfId="35753" xr:uid="{6030FE82-B2B7-49B0-9C86-1C9D40979540}"/>
    <cellStyle name="Millares [0] 11 2 2 2 19" xfId="38267" xr:uid="{7D68A638-4D2F-462E-8672-0A823DC7C154}"/>
    <cellStyle name="Millares [0] 11 2 2 2 2" xfId="3479" xr:uid="{9EFF54AB-8915-4CBB-964D-1885F140C2F1}"/>
    <cellStyle name="Millares [0] 11 2 2 2 2 10" xfId="23689" xr:uid="{D38072AE-77D4-4DB5-8CDA-8AC9FC6CD6BD}"/>
    <cellStyle name="Millares [0] 11 2 2 2 2 11" xfId="25895" xr:uid="{2BF05889-D1D1-4D0B-8D01-D61F763EA86A}"/>
    <cellStyle name="Millares [0] 11 2 2 2 2 12" xfId="28089" xr:uid="{8B2510F9-C549-4A9B-A38E-3EE439833F46}"/>
    <cellStyle name="Millares [0] 11 2 2 2 2 13" xfId="30292" xr:uid="{50B94882-7534-4636-A508-924E24EFE1E6}"/>
    <cellStyle name="Millares [0] 11 2 2 2 2 14" xfId="32500" xr:uid="{961AEFCD-B850-44DF-9266-7454E4D168C4}"/>
    <cellStyle name="Millares [0] 11 2 2 2 2 15" xfId="34744" xr:uid="{BDB3D99A-4F0C-45EC-AD4D-B765219C5051}"/>
    <cellStyle name="Millares [0] 11 2 2 2 2 16" xfId="36939" xr:uid="{46320FE0-3BE4-4DB2-83E3-CF1DD628D8DE}"/>
    <cellStyle name="Millares [0] 11 2 2 2 2 17" xfId="39152" xr:uid="{71D72C35-F6DB-42FE-AF6D-B42EB9A78C67}"/>
    <cellStyle name="Millares [0] 11 2 2 2 2 18" xfId="41349" xr:uid="{B25C29EA-F41B-4D5B-9267-50E3BEF280B4}"/>
    <cellStyle name="Millares [0] 11 2 2 2 2 19" xfId="43547" xr:uid="{E5D68CFC-C508-4F35-A7DD-010319542147}"/>
    <cellStyle name="Millares [0] 11 2 2 2 2 2" xfId="5677" xr:uid="{4E2FC363-BDD0-44C4-AE62-9C29DBDF1F16}"/>
    <cellStyle name="Millares [0] 11 2 2 2 2 20" xfId="45742" xr:uid="{B96C7A21-3E24-4E3F-AAFE-FC64DD03F693}"/>
    <cellStyle name="Millares [0] 11 2 2 2 2 21" xfId="47954" xr:uid="{692E6351-F4C3-4A3D-9EDA-0C908CD9008F}"/>
    <cellStyle name="Millares [0] 11 2 2 2 2 22" xfId="50162" xr:uid="{C672D876-B91D-4BAD-8749-BB2F8898A076}"/>
    <cellStyle name="Millares [0] 11 2 2 2 2 23" xfId="52359" xr:uid="{9C7FEF53-8075-450F-9063-35EB873F51D9}"/>
    <cellStyle name="Millares [0] 11 2 2 2 2 24" xfId="54558" xr:uid="{BB29995D-F9F0-45DE-A138-14683DD3CBDE}"/>
    <cellStyle name="Millares [0] 11 2 2 2 2 25" xfId="56758" xr:uid="{462E0280-7896-4AFD-BB4A-CD30083A64AA}"/>
    <cellStyle name="Millares [0] 11 2 2 2 2 26" xfId="58964" xr:uid="{1B8E0ABD-228A-4BD9-AA55-F201248C1ED1}"/>
    <cellStyle name="Millares [0] 11 2 2 2 2 27" xfId="61160" xr:uid="{85404B4F-E743-4BC0-BDD4-3398A50A7D8D}"/>
    <cellStyle name="Millares [0] 11 2 2 2 2 3" xfId="7886" xr:uid="{10867054-626C-44F1-AB24-891EDBDBE09A}"/>
    <cellStyle name="Millares [0] 11 2 2 2 2 4" xfId="10083" xr:uid="{CC765D16-7123-461B-9EDB-51279E84857A}"/>
    <cellStyle name="Millares [0] 11 2 2 2 2 5" xfId="12283" xr:uid="{5BD323FD-A9B7-46DE-A9F9-746501067FE9}"/>
    <cellStyle name="Millares [0] 11 2 2 2 2 6" xfId="14478" xr:uid="{4D95E857-2311-40F8-903B-1AFBE7DA1868}"/>
    <cellStyle name="Millares [0] 11 2 2 2 2 7" xfId="16673" xr:uid="{ADEBE580-5347-456A-B40D-2A21290B7D37}"/>
    <cellStyle name="Millares [0] 11 2 2 2 2 8" xfId="18874" xr:uid="{DF59FF45-44DF-4949-B95D-DAC3295D6EEC}"/>
    <cellStyle name="Millares [0] 11 2 2 2 2 9" xfId="21075" xr:uid="{96BFE26B-9C36-4BBE-8F29-FE45C2555BCE}"/>
    <cellStyle name="Millares [0] 11 2 2 2 20" xfId="40162" xr:uid="{90AE3B71-6EBB-4391-B400-BD9CAF171E71}"/>
    <cellStyle name="Millares [0] 11 2 2 2 21" xfId="42361" xr:uid="{AA5684AD-2551-468E-BF76-2E370186AB13}"/>
    <cellStyle name="Millares [0] 11 2 2 2 22" xfId="44556" xr:uid="{790D4F56-7973-44DA-AEEF-6A4C0F13528D}"/>
    <cellStyle name="Millares [0] 11 2 2 2 23" xfId="46764" xr:uid="{495DFA6E-8FD4-448F-8DB9-6C12D16E22E5}"/>
    <cellStyle name="Millares [0] 11 2 2 2 24" xfId="48975" xr:uid="{B90E709D-E8B7-4CB1-8D53-1A7B270EE87B}"/>
    <cellStyle name="Millares [0] 11 2 2 2 25" xfId="51173" xr:uid="{695DCF57-1F82-45A7-9949-EA33AC35E679}"/>
    <cellStyle name="Millares [0] 11 2 2 2 26" xfId="53372" xr:uid="{F838F0B3-FE64-4C4F-BB65-26AB4BB72261}"/>
    <cellStyle name="Millares [0] 11 2 2 2 27" xfId="55571" xr:uid="{1B785D82-C10A-4593-A5DA-C698ECE1D786}"/>
    <cellStyle name="Millares [0] 11 2 2 2 28" xfId="57777" xr:uid="{CF4A15D9-CA5D-4B35-ABF0-2CDEC8532466}"/>
    <cellStyle name="Millares [0] 11 2 2 2 29" xfId="59974" xr:uid="{4F63ECE2-5340-4266-83D7-89871C6FF03A}"/>
    <cellStyle name="Millares [0] 11 2 2 2 3" xfId="2292" xr:uid="{67BC0EC7-3D49-4D09-974D-F28BC3150FBE}"/>
    <cellStyle name="Millares [0] 11 2 2 2 4" xfId="4490" xr:uid="{07EFEFA5-EBAC-4E1C-AF19-CC19797B77AD}"/>
    <cellStyle name="Millares [0] 11 2 2 2 5" xfId="6512" xr:uid="{8E349708-69C5-4155-8162-3F08F9E1D390}"/>
    <cellStyle name="Millares [0] 11 2 2 2 6" xfId="8895" xr:uid="{1EABA354-7CEB-497B-A1C9-A97897F3F08A}"/>
    <cellStyle name="Millares [0] 11 2 2 2 7" xfId="11097" xr:uid="{C2F88AEA-6991-4F98-A2CA-D25EE8758944}"/>
    <cellStyle name="Millares [0] 11 2 2 2 8" xfId="13292" xr:uid="{4D00D653-B129-46CD-8C66-CCFCE79971CD}"/>
    <cellStyle name="Millares [0] 11 2 2 2 9" xfId="15487" xr:uid="{2EAD5719-A497-4686-AA88-53969212253F}"/>
    <cellStyle name="Millares [0] 11 2 2 20" xfId="35659" xr:uid="{8E1377C4-BED9-4FA7-AF97-207CB6FDDE4A}"/>
    <cellStyle name="Millares [0] 11 2 2 21" xfId="38174" xr:uid="{EDFC787E-2B88-4E52-9D7D-AE9A1F6454D8}"/>
    <cellStyle name="Millares [0] 11 2 2 22" xfId="40068" xr:uid="{C86419A4-AE59-4165-812D-DBD2E475AC73}"/>
    <cellStyle name="Millares [0] 11 2 2 23" xfId="42267" xr:uid="{48D61556-4996-480A-AEFE-827FB8D72955}"/>
    <cellStyle name="Millares [0] 11 2 2 24" xfId="44462" xr:uid="{5E31A051-7D4B-43F6-B1DA-1C67F99E1B9B}"/>
    <cellStyle name="Millares [0] 11 2 2 25" xfId="46670" xr:uid="{74923D1D-F167-430F-89F5-0B663BF0AF0B}"/>
    <cellStyle name="Millares [0] 11 2 2 26" xfId="48881" xr:uid="{A26B56E3-4865-4DD8-AD50-FACADA9FE70A}"/>
    <cellStyle name="Millares [0] 11 2 2 27" xfId="51079" xr:uid="{2568107F-538E-4E86-8CF3-B62C63E11B72}"/>
    <cellStyle name="Millares [0] 11 2 2 28" xfId="53278" xr:uid="{FF04A02B-DF83-48C5-8EA6-C412419C0D81}"/>
    <cellStyle name="Millares [0] 11 2 2 29" xfId="55477" xr:uid="{1D6B938F-4FF8-4CE5-8AE3-E5FB835B435D}"/>
    <cellStyle name="Millares [0] 11 2 2 3" xfId="1187" xr:uid="{462A1B4F-54C9-4C63-9B00-30855EF795B0}"/>
    <cellStyle name="Millares [0] 11 2 2 3 10" xfId="20981" xr:uid="{AF3B57E0-CB2B-4E33-9961-CB793E4BE5A1}"/>
    <cellStyle name="Millares [0] 11 2 2 3 11" xfId="23595" xr:uid="{CBAF90DE-99A1-4AD4-8A42-EA55A60E016D}"/>
    <cellStyle name="Millares [0] 11 2 2 3 12" xfId="25801" xr:uid="{70125AD6-249B-478D-A151-8778247E6912}"/>
    <cellStyle name="Millares [0] 11 2 2 3 13" xfId="27995" xr:uid="{7ED308F9-86C0-4984-99BF-B7D678F965A2}"/>
    <cellStyle name="Millares [0] 11 2 2 3 14" xfId="30198" xr:uid="{50D221F8-37CD-4761-B99D-E0C667312203}"/>
    <cellStyle name="Millares [0] 11 2 2 3 15" xfId="32406" xr:uid="{7096508B-1704-4612-98F2-332583F343F6}"/>
    <cellStyle name="Millares [0] 11 2 2 3 16" xfId="34650" xr:uid="{3B028636-D9A1-4CE7-8398-AFFF8BCB62B9}"/>
    <cellStyle name="Millares [0] 11 2 2 3 17" xfId="36845" xr:uid="{A44ABDF2-8B53-4EC8-B6AF-05CB17F11F2C}"/>
    <cellStyle name="Millares [0] 11 2 2 3 18" xfId="39058" xr:uid="{16C6527D-CB4C-4D51-B380-BBD8AFFA34C0}"/>
    <cellStyle name="Millares [0] 11 2 2 3 19" xfId="41255" xr:uid="{68F98ABC-110A-42A0-82E3-CD22C79367F6}"/>
    <cellStyle name="Millares [0] 11 2 2 3 2" xfId="3385" xr:uid="{5A4F54A2-22A9-478D-8366-F884DBFD4D67}"/>
    <cellStyle name="Millares [0] 11 2 2 3 20" xfId="43453" xr:uid="{475C9887-54EC-4105-BF98-FC995E7F1F08}"/>
    <cellStyle name="Millares [0] 11 2 2 3 21" xfId="45648" xr:uid="{748FF722-FB80-4F4F-BE69-737C33E1D1D0}"/>
    <cellStyle name="Millares [0] 11 2 2 3 22" xfId="47860" xr:uid="{AE67135C-8F78-470A-B54A-DCD21BDF8A93}"/>
    <cellStyle name="Millares [0] 11 2 2 3 23" xfId="50068" xr:uid="{DCDB4941-DA38-440F-AE4C-103E00855105}"/>
    <cellStyle name="Millares [0] 11 2 2 3 24" xfId="52265" xr:uid="{044B559D-FEE3-4F12-AA0B-A7A76F988A7A}"/>
    <cellStyle name="Millares [0] 11 2 2 3 25" xfId="54464" xr:uid="{5FD86DDC-5B94-4C7E-AC74-AFE335833D50}"/>
    <cellStyle name="Millares [0] 11 2 2 3 26" xfId="56664" xr:uid="{E2FE36A7-2765-45DE-A28E-61D329C3906C}"/>
    <cellStyle name="Millares [0] 11 2 2 3 27" xfId="58870" xr:uid="{0D38D881-C27A-4E53-ABFB-C7EC3F2C7FA8}"/>
    <cellStyle name="Millares [0] 11 2 2 3 28" xfId="61066" xr:uid="{C9E47149-C9D1-45D5-A096-689E1B09CEB0}"/>
    <cellStyle name="Millares [0] 11 2 2 3 3" xfId="5583" xr:uid="{014DE222-3567-48BD-9446-D71B3FA3BD6E}"/>
    <cellStyle name="Millares [0] 11 2 2 3 4" xfId="7792" xr:uid="{3A1B43A6-66CC-4301-9A3A-C4B74A11882F}"/>
    <cellStyle name="Millares [0] 11 2 2 3 5" xfId="9989" xr:uid="{85208217-9C86-4B5C-99A7-9EFC02AC494C}"/>
    <cellStyle name="Millares [0] 11 2 2 3 6" xfId="12189" xr:uid="{34372FBC-A78C-43E2-94B2-34BFEC7B286F}"/>
    <cellStyle name="Millares [0] 11 2 2 3 7" xfId="14384" xr:uid="{4B0A8867-7183-4550-94F9-38F94F85A27B}"/>
    <cellStyle name="Millares [0] 11 2 2 3 8" xfId="16579" xr:uid="{7D87AFEA-A63A-43EB-B6BE-AEE8F9F36EEE}"/>
    <cellStyle name="Millares [0] 11 2 2 3 9" xfId="18780" xr:uid="{5E1CE76C-B7B4-4AE3-AC45-F87D8FC53AFC}"/>
    <cellStyle name="Millares [0] 11 2 2 30" xfId="57683" xr:uid="{B3CCB25D-0294-4F5A-86E0-46C049BAAFDE}"/>
    <cellStyle name="Millares [0] 11 2 2 31" xfId="59880" xr:uid="{4E723A07-E821-4D90-80D8-E3A6E90C315C}"/>
    <cellStyle name="Millares [0] 11 2 2 4" xfId="2818" xr:uid="{3511F076-7B57-497B-80EB-B0D84A8C3462}"/>
    <cellStyle name="Millares [0] 11 2 2 4 10" xfId="23028" xr:uid="{3E779553-EC26-4BB2-ABEF-B7FC91AE3661}"/>
    <cellStyle name="Millares [0] 11 2 2 4 11" xfId="25234" xr:uid="{6FC86803-9BEC-4744-8BD8-6BE2367065F4}"/>
    <cellStyle name="Millares [0] 11 2 2 4 12" xfId="27428" xr:uid="{9F76EC52-B0F6-4C1B-8963-4D276F1EFEE8}"/>
    <cellStyle name="Millares [0] 11 2 2 4 13" xfId="29631" xr:uid="{AD67E32B-7A14-422B-8839-C91AAE4BC492}"/>
    <cellStyle name="Millares [0] 11 2 2 4 14" xfId="31839" xr:uid="{3A5D5E83-79BF-413C-B3E2-EDC48D16905A}"/>
    <cellStyle name="Millares [0] 11 2 2 4 15" xfId="34083" xr:uid="{FAE868C8-03AA-4D2E-A60B-4D456AC4204F}"/>
    <cellStyle name="Millares [0] 11 2 2 4 16" xfId="36278" xr:uid="{C5263037-5764-4133-81C8-8AAEB9058077}"/>
    <cellStyle name="Millares [0] 11 2 2 4 17" xfId="38491" xr:uid="{A638C125-C9DB-446F-992D-F1FD6A6A82BF}"/>
    <cellStyle name="Millares [0] 11 2 2 4 18" xfId="40688" xr:uid="{2ACD16F4-9EFE-48D5-8A4F-C65366B6D235}"/>
    <cellStyle name="Millares [0] 11 2 2 4 19" xfId="42886" xr:uid="{0B221329-4B77-4AB7-8691-E335ACA95AB2}"/>
    <cellStyle name="Millares [0] 11 2 2 4 2" xfId="5016" xr:uid="{BD7E402C-623D-414B-B00E-DE6F22BF04E2}"/>
    <cellStyle name="Millares [0] 11 2 2 4 20" xfId="45081" xr:uid="{C638C33F-490E-4B80-96C0-14AD2488E0A6}"/>
    <cellStyle name="Millares [0] 11 2 2 4 21" xfId="47293" xr:uid="{8D43C3F7-D20F-49B7-9CB1-60BBB4C2BA48}"/>
    <cellStyle name="Millares [0] 11 2 2 4 22" xfId="49501" xr:uid="{D3183B37-CC6F-41DF-82A0-152C8B7DD5BF}"/>
    <cellStyle name="Millares [0] 11 2 2 4 23" xfId="51698" xr:uid="{DD7A9CD9-B200-434D-A441-97A318C0FC16}"/>
    <cellStyle name="Millares [0] 11 2 2 4 24" xfId="53897" xr:uid="{ED3CF6D2-9222-4311-B2DE-19A533FD9AB8}"/>
    <cellStyle name="Millares [0] 11 2 2 4 25" xfId="56097" xr:uid="{D83E993C-4809-4C6D-8F81-9DE94A161321}"/>
    <cellStyle name="Millares [0] 11 2 2 4 26" xfId="58303" xr:uid="{6D6C84A9-4A2C-4EA7-8C74-9EA3425DE5C2}"/>
    <cellStyle name="Millares [0] 11 2 2 4 27" xfId="60499" xr:uid="{1665A818-C8BF-42C2-9630-7DBA284BCF74}"/>
    <cellStyle name="Millares [0] 11 2 2 4 3" xfId="7225" xr:uid="{19BC381E-CA10-487F-805C-435E4118978C}"/>
    <cellStyle name="Millares [0] 11 2 2 4 4" xfId="9422" xr:uid="{3B30C645-0767-495D-BB65-6BE9CD718E1D}"/>
    <cellStyle name="Millares [0] 11 2 2 4 5" xfId="11622" xr:uid="{3B1522AD-B590-48D4-ACBD-533960E9DF23}"/>
    <cellStyle name="Millares [0] 11 2 2 4 6" xfId="13817" xr:uid="{96CFB6CE-F3FF-41B1-808A-63F07239ADC8}"/>
    <cellStyle name="Millares [0] 11 2 2 4 7" xfId="16012" xr:uid="{DA9A7293-C512-4319-92DF-B0B13BF5925E}"/>
    <cellStyle name="Millares [0] 11 2 2 4 8" xfId="18213" xr:uid="{065FDFCA-06BC-4554-A5BE-219B22B75DA1}"/>
    <cellStyle name="Millares [0] 11 2 2 4 9" xfId="20414" xr:uid="{C421A79E-F480-4893-BFE1-8C2F9EA98E3C}"/>
    <cellStyle name="Millares [0] 11 2 2 5" xfId="2198" xr:uid="{82638FC5-3E69-4230-AAB7-54D63DEA5AEF}"/>
    <cellStyle name="Millares [0] 11 2 2 6" xfId="4396" xr:uid="{047FC829-1F92-42EB-8E7B-8689FC216907}"/>
    <cellStyle name="Millares [0] 11 2 2 7" xfId="6471" xr:uid="{47E49A1B-F7A0-4E91-88DE-BF52E7F0642C}"/>
    <cellStyle name="Millares [0] 11 2 2 8" xfId="8801" xr:uid="{2F627CF4-3707-4864-91B6-68DC4D83CC1C}"/>
    <cellStyle name="Millares [0] 11 2 2 9" xfId="11003" xr:uid="{B9D7CBBB-DF48-4C83-A757-75286511ACB3}"/>
    <cellStyle name="Millares [0] 11 2 20" xfId="29362" xr:uid="{16FCBCDA-E3FE-40BD-BE91-55EAD4D61DCD}"/>
    <cellStyle name="Millares [0] 11 2 21" xfId="31121" xr:uid="{245143CC-FF45-46B9-9B7E-3D01EFB34BC1}"/>
    <cellStyle name="Millares [0] 11 2 22" xfId="33370" xr:uid="{2CA4523E-AE48-469F-B337-5B500ECEF289}"/>
    <cellStyle name="Millares [0] 11 2 23" xfId="35566" xr:uid="{B9584D89-32D0-48A9-A2DE-94105CF59AA1}"/>
    <cellStyle name="Millares [0] 11 2 24" xfId="38088" xr:uid="{6BCCC1DE-6BB7-41A4-BF27-6B705DEC4F9B}"/>
    <cellStyle name="Millares [0] 11 2 25" xfId="39975" xr:uid="{FA1807D3-7168-4099-B5BA-D18B26C02939}"/>
    <cellStyle name="Millares [0] 11 2 26" xfId="42174" xr:uid="{FD1FD1DD-BAD3-4FC5-8F8B-0D9D9CB61601}"/>
    <cellStyle name="Millares [0] 11 2 27" xfId="44369" xr:uid="{9FD9328F-425B-45F0-A5D1-1B8D613D0004}"/>
    <cellStyle name="Millares [0] 11 2 28" xfId="46577" xr:uid="{A63ACA2D-E499-4389-97DB-408D606B742A}"/>
    <cellStyle name="Millares [0] 11 2 29" xfId="48788" xr:uid="{8038F5F0-EE31-4E89-BE3B-8FCFDA8D6FD5}"/>
    <cellStyle name="Millares [0] 11 2 3" xfId="382" xr:uid="{FD4F8C46-93BB-4F81-973A-A0A3D95031F3}"/>
    <cellStyle name="Millares [0] 11 2 3 10" xfId="13155" xr:uid="{7CD8C8E6-F4DE-4E19-AB1E-1D8137035DF6}"/>
    <cellStyle name="Millares [0] 11 2 3 11" xfId="15350" xr:uid="{BE834DED-F987-475C-B533-1924EA137925}"/>
    <cellStyle name="Millares [0] 11 2 3 12" xfId="17549" xr:uid="{93F8A034-8161-4584-AF40-6854D3E1D0D7}"/>
    <cellStyle name="Millares [0] 11 2 3 13" xfId="19751" xr:uid="{49F4E972-3F54-4738-9B3B-A344ED1CE444}"/>
    <cellStyle name="Millares [0] 11 2 3 14" xfId="22382" xr:uid="{DDFCC494-D593-4B37-A34A-295BD3C43D41}"/>
    <cellStyle name="Millares [0] 11 2 3 15" xfId="24572" xr:uid="{B7162A07-5DE6-4425-9DA9-C31AD19B1069}"/>
    <cellStyle name="Millares [0] 11 2 3 16" xfId="26766" xr:uid="{A4823064-D730-4750-8F62-D33935184DA4}"/>
    <cellStyle name="Millares [0] 11 2 3 17" xfId="28975" xr:uid="{E33BBD0E-4A56-45AA-80CC-5AECA5DCA037}"/>
    <cellStyle name="Millares [0] 11 2 3 18" xfId="31172" xr:uid="{820A8CA3-7F46-418D-B201-E98586A926AA}"/>
    <cellStyle name="Millares [0] 11 2 3 19" xfId="33420" xr:uid="{8D302FF5-6D0B-464F-91B2-2B6F404BAD01}"/>
    <cellStyle name="Millares [0] 11 2 3 2" xfId="1334" xr:uid="{FBF98D05-A02B-4B11-8530-E11BDED899A1}"/>
    <cellStyle name="Millares [0] 11 2 3 2 10" xfId="17738" xr:uid="{8E5CBE79-AB4D-4C42-8E10-0DF61F0FE560}"/>
    <cellStyle name="Millares [0] 11 2 3 2 11" xfId="19940" xr:uid="{D731F03E-5F73-4B58-B1A8-06427592A535}"/>
    <cellStyle name="Millares [0] 11 2 3 2 12" xfId="22562" xr:uid="{D2F69F69-DD0A-4F65-A2B2-2F1BCDCD1D49}"/>
    <cellStyle name="Millares [0] 11 2 3 2 13" xfId="24761" xr:uid="{186EE259-0EBA-461A-B567-6ADCF4A093F9}"/>
    <cellStyle name="Millares [0] 11 2 3 2 14" xfId="26955" xr:uid="{51980AE6-3AF0-4DDA-8BBE-F3340C5B6BB4}"/>
    <cellStyle name="Millares [0] 11 2 3 2 15" xfId="29456" xr:uid="{49D296E8-215E-4AE5-84F0-D989807CB919}"/>
    <cellStyle name="Millares [0] 11 2 3 2 16" xfId="31361" xr:uid="{1662285B-2748-4C8C-B0FA-D0465211FAC1}"/>
    <cellStyle name="Millares [0] 11 2 3 2 17" xfId="33609" xr:uid="{A75FE2F1-5468-45F5-B04C-5C17683FC2B4}"/>
    <cellStyle name="Millares [0] 11 2 3 2 18" xfId="35805" xr:uid="{2F1B64E2-44C9-49B5-80CB-9352D4AB1FC6}"/>
    <cellStyle name="Millares [0] 11 2 3 2 19" xfId="38317" xr:uid="{27F356CA-E90F-4D82-BD90-BD6403A96D69}"/>
    <cellStyle name="Millares [0] 11 2 3 2 2" xfId="3531" xr:uid="{1A2AC3D2-80C7-4935-A307-5F8DBBE2D50C}"/>
    <cellStyle name="Millares [0] 11 2 3 2 2 10" xfId="23741" xr:uid="{F7BAAF68-F2C4-4878-950B-197C6495F79A}"/>
    <cellStyle name="Millares [0] 11 2 3 2 2 11" xfId="25947" xr:uid="{0801CD0C-78E0-4950-8388-F6CA66C341BA}"/>
    <cellStyle name="Millares [0] 11 2 3 2 2 12" xfId="28141" xr:uid="{22E190D8-C9B3-49C3-8659-4CB3584AC883}"/>
    <cellStyle name="Millares [0] 11 2 3 2 2 13" xfId="30344" xr:uid="{1A7BBDC7-8195-4E8D-ABD1-5E842CE2D5DE}"/>
    <cellStyle name="Millares [0] 11 2 3 2 2 14" xfId="32552" xr:uid="{221C0C5E-F302-4C5F-98B0-5EB34210B588}"/>
    <cellStyle name="Millares [0] 11 2 3 2 2 15" xfId="34796" xr:uid="{F5FBB652-9D71-4234-A6A4-A8133A9BF351}"/>
    <cellStyle name="Millares [0] 11 2 3 2 2 16" xfId="36991" xr:uid="{8EFAECAC-E7F6-4E97-8233-C5C0B3FFA47D}"/>
    <cellStyle name="Millares [0] 11 2 3 2 2 17" xfId="39204" xr:uid="{8C1CBE4C-4799-4908-87C2-C8D078319553}"/>
    <cellStyle name="Millares [0] 11 2 3 2 2 18" xfId="41401" xr:uid="{39FC5F64-E673-4510-95D1-C4227420CB45}"/>
    <cellStyle name="Millares [0] 11 2 3 2 2 19" xfId="43599" xr:uid="{5F0337FC-28C6-4DDC-A897-14073D1CF286}"/>
    <cellStyle name="Millares [0] 11 2 3 2 2 2" xfId="5729" xr:uid="{FC0FA77A-E71E-4E72-BFA9-F6151AAEFCFA}"/>
    <cellStyle name="Millares [0] 11 2 3 2 2 20" xfId="45794" xr:uid="{7239BCB3-097D-4B3E-ACB0-90861A205EBD}"/>
    <cellStyle name="Millares [0] 11 2 3 2 2 21" xfId="48006" xr:uid="{A79CAEFE-0F35-4F28-9BD5-6C63E85DA434}"/>
    <cellStyle name="Millares [0] 11 2 3 2 2 22" xfId="50214" xr:uid="{281474A4-6587-4B46-A98D-7665E41B9DB0}"/>
    <cellStyle name="Millares [0] 11 2 3 2 2 23" xfId="52411" xr:uid="{1F3E840E-CBFD-480F-9AC7-99BB76D46404}"/>
    <cellStyle name="Millares [0] 11 2 3 2 2 24" xfId="54610" xr:uid="{37E02559-7F9C-43CB-9C56-0316DBB8A437}"/>
    <cellStyle name="Millares [0] 11 2 3 2 2 25" xfId="56810" xr:uid="{8C59F9CE-E47C-4849-91C4-903BA7E6A7A5}"/>
    <cellStyle name="Millares [0] 11 2 3 2 2 26" xfId="59016" xr:uid="{0704A225-CB38-42EE-80B5-9393975B28C2}"/>
    <cellStyle name="Millares [0] 11 2 3 2 2 27" xfId="61212" xr:uid="{803EDCFD-DE6C-4006-97EE-729FF7CF7E9E}"/>
    <cellStyle name="Millares [0] 11 2 3 2 2 3" xfId="7938" xr:uid="{69E70995-42DB-49ED-979A-9F5C14ED33E0}"/>
    <cellStyle name="Millares [0] 11 2 3 2 2 4" xfId="10135" xr:uid="{5F7542FF-7C37-48E5-979F-675BAB7484E4}"/>
    <cellStyle name="Millares [0] 11 2 3 2 2 5" xfId="12335" xr:uid="{D0DBD23D-C454-4761-913D-F733B7A44FB5}"/>
    <cellStyle name="Millares [0] 11 2 3 2 2 6" xfId="14530" xr:uid="{3B8DE5BE-51FE-4A5B-9E1C-01BDCAF65EC9}"/>
    <cellStyle name="Millares [0] 11 2 3 2 2 7" xfId="16725" xr:uid="{D6FD9D94-15E0-4258-A84D-05D67AADDB13}"/>
    <cellStyle name="Millares [0] 11 2 3 2 2 8" xfId="18926" xr:uid="{31971DB1-EA33-46FA-B7D0-0664F635E154}"/>
    <cellStyle name="Millares [0] 11 2 3 2 2 9" xfId="21127" xr:uid="{3B13D8CB-9053-4FBC-95EE-9BA3AAB0763B}"/>
    <cellStyle name="Millares [0] 11 2 3 2 20" xfId="40214" xr:uid="{81BD7F7F-D184-4D41-81F1-89CFFBC3D532}"/>
    <cellStyle name="Millares [0] 11 2 3 2 21" xfId="42413" xr:uid="{DBAB5735-B89A-40F5-B778-AB08D16A19CB}"/>
    <cellStyle name="Millares [0] 11 2 3 2 22" xfId="44608" xr:uid="{18F5CEE6-1EF7-41AB-AC69-F262267D422A}"/>
    <cellStyle name="Millares [0] 11 2 3 2 23" xfId="46816" xr:uid="{25C11AF5-5E70-4878-8E89-12E7DC12A8C2}"/>
    <cellStyle name="Millares [0] 11 2 3 2 24" xfId="49027" xr:uid="{1DF9B116-493B-4C18-BB30-2113BBC359E6}"/>
    <cellStyle name="Millares [0] 11 2 3 2 25" xfId="51225" xr:uid="{F06663BE-F160-4529-AC29-38A4C9946402}"/>
    <cellStyle name="Millares [0] 11 2 3 2 26" xfId="53424" xr:uid="{60F4B3D2-E6D8-4803-AD6B-24A164D7C12D}"/>
    <cellStyle name="Millares [0] 11 2 3 2 27" xfId="55623" xr:uid="{C3C99FCF-B06B-4322-9ACF-4D9508632373}"/>
    <cellStyle name="Millares [0] 11 2 3 2 28" xfId="57829" xr:uid="{000C642D-3EF7-4C74-A50F-854F2C5A2B50}"/>
    <cellStyle name="Millares [0] 11 2 3 2 29" xfId="60026" xr:uid="{221A377F-88F0-43F4-9BBF-F5E734851D7C}"/>
    <cellStyle name="Millares [0] 11 2 3 2 3" xfId="2344" xr:uid="{89ACF797-3F57-4D3B-BC81-7675EEC540FC}"/>
    <cellStyle name="Millares [0] 11 2 3 2 4" xfId="4542" xr:uid="{6CEAC662-C27A-44CE-9537-551F487F9114}"/>
    <cellStyle name="Millares [0] 11 2 3 2 5" xfId="7052" xr:uid="{55D69818-66CD-4C54-8BD5-CE1CCACE5807}"/>
    <cellStyle name="Millares [0] 11 2 3 2 6" xfId="8947" xr:uid="{5E9989CE-B43A-4215-B11F-C51EC2E91CFC}"/>
    <cellStyle name="Millares [0] 11 2 3 2 7" xfId="11149" xr:uid="{735F49CC-C3F4-4AA6-BB92-482FE1BEB81C}"/>
    <cellStyle name="Millares [0] 11 2 3 2 8" xfId="13344" xr:uid="{806AA3C0-080A-442A-87C2-068F50208DDB}"/>
    <cellStyle name="Millares [0] 11 2 3 2 9" xfId="15539" xr:uid="{A177E743-C28A-4595-AE64-D8CF8AF6E88A}"/>
    <cellStyle name="Millares [0] 11 2 3 20" xfId="35616" xr:uid="{FDBED88B-A81D-4208-92C4-E0C7651C08FB}"/>
    <cellStyle name="Millares [0] 11 2 3 21" xfId="38134" xr:uid="{67E7CCE9-422F-41B3-B284-EAE68B1426BE}"/>
    <cellStyle name="Millares [0] 11 2 3 22" xfId="40025" xr:uid="{4E337693-8F26-4E1E-B5C1-A94DD66E8DCB}"/>
    <cellStyle name="Millares [0] 11 2 3 23" xfId="42224" xr:uid="{DA11D6BE-D4AC-4461-A577-C4EE87DD1B0C}"/>
    <cellStyle name="Millares [0] 11 2 3 24" xfId="44419" xr:uid="{3B798011-3162-4832-9B3C-CC129263F03D}"/>
    <cellStyle name="Millares [0] 11 2 3 25" xfId="46627" xr:uid="{53C68124-8364-4278-946F-9F588D6626F4}"/>
    <cellStyle name="Millares [0] 11 2 3 26" xfId="48838" xr:uid="{62AB5B5B-4E33-497B-AF2D-C059E36708D5}"/>
    <cellStyle name="Millares [0] 11 2 3 27" xfId="51036" xr:uid="{FEC6C22D-41DA-40AB-90E0-0708F41A4771}"/>
    <cellStyle name="Millares [0] 11 2 3 28" xfId="53235" xr:uid="{7C1D09D2-BC12-401B-A641-D71D032651F3}"/>
    <cellStyle name="Millares [0] 11 2 3 29" xfId="55434" xr:uid="{9F2AF871-CFC6-4B0A-A17D-EE44456D3CD2}"/>
    <cellStyle name="Millares [0] 11 2 3 3" xfId="1144" xr:uid="{797E9538-4E6D-4297-9A49-ABC13C3585F1}"/>
    <cellStyle name="Millares [0] 11 2 3 3 10" xfId="20938" xr:uid="{2A748BB2-B7DB-467C-A5F3-5EEF248B7E34}"/>
    <cellStyle name="Millares [0] 11 2 3 3 11" xfId="23552" xr:uid="{71E3A06F-4BAA-47E2-8A8C-33316228C4F5}"/>
    <cellStyle name="Millares [0] 11 2 3 3 12" xfId="25758" xr:uid="{2602E514-AB71-41BD-AD12-6E7D8C1CD1C1}"/>
    <cellStyle name="Millares [0] 11 2 3 3 13" xfId="27952" xr:uid="{C9AF50A9-B58A-4FD8-A8A7-F9D632179848}"/>
    <cellStyle name="Millares [0] 11 2 3 3 14" xfId="30155" xr:uid="{C81AC9A1-E486-4CF1-A11F-BE781A93D8E8}"/>
    <cellStyle name="Millares [0] 11 2 3 3 15" xfId="32363" xr:uid="{3C3B3E1F-AC56-4BC3-BBD3-CF851446CA0D}"/>
    <cellStyle name="Millares [0] 11 2 3 3 16" xfId="34607" xr:uid="{8E29EA1F-2E77-46A5-9850-96B4926224F7}"/>
    <cellStyle name="Millares [0] 11 2 3 3 17" xfId="36802" xr:uid="{ED5EB2EB-B87B-42DC-8DF0-F245AF03A916}"/>
    <cellStyle name="Millares [0] 11 2 3 3 18" xfId="39015" xr:uid="{1E9BD685-C5FA-4F6B-BC66-A62B33A3E6E7}"/>
    <cellStyle name="Millares [0] 11 2 3 3 19" xfId="41212" xr:uid="{EBEC324E-E37E-48D6-BDBD-681F4D70B982}"/>
    <cellStyle name="Millares [0] 11 2 3 3 2" xfId="3342" xr:uid="{6926CE97-D9CE-44C2-8319-C7AFB934322E}"/>
    <cellStyle name="Millares [0] 11 2 3 3 20" xfId="43410" xr:uid="{AE659E1A-FE34-422A-8975-F5E0D1140E68}"/>
    <cellStyle name="Millares [0] 11 2 3 3 21" xfId="45605" xr:uid="{E931F67E-5983-474C-BB50-682166970134}"/>
    <cellStyle name="Millares [0] 11 2 3 3 22" xfId="47817" xr:uid="{F594BB44-0F4C-433F-8521-5491532999DA}"/>
    <cellStyle name="Millares [0] 11 2 3 3 23" xfId="50025" xr:uid="{93FE47E0-D22A-4C1A-9004-2FD7D03DBDF4}"/>
    <cellStyle name="Millares [0] 11 2 3 3 24" xfId="52222" xr:uid="{5DD0F785-A625-4B69-B062-0A51FE3FABCB}"/>
    <cellStyle name="Millares [0] 11 2 3 3 25" xfId="54421" xr:uid="{FB28B4A8-F723-4398-AB02-614F0E38E521}"/>
    <cellStyle name="Millares [0] 11 2 3 3 26" xfId="56621" xr:uid="{515210C8-BF5F-4B7B-84CC-CFF3CFBDDE84}"/>
    <cellStyle name="Millares [0] 11 2 3 3 27" xfId="58827" xr:uid="{FB1129D1-AF70-4FFD-8E64-EC982C666839}"/>
    <cellStyle name="Millares [0] 11 2 3 3 28" xfId="61023" xr:uid="{104743B5-D59D-42D5-B5E4-80D319776D5F}"/>
    <cellStyle name="Millares [0] 11 2 3 3 3" xfId="5540" xr:uid="{4DD5AE9F-E9DE-49F9-A881-E8E835DF269A}"/>
    <cellStyle name="Millares [0] 11 2 3 3 4" xfId="7749" xr:uid="{4AEEA421-3EB7-4CE5-9BDB-C4C9A77C3F3D}"/>
    <cellStyle name="Millares [0] 11 2 3 3 5" xfId="9946" xr:uid="{683CAE4F-39C0-43A2-B749-F41057A2B66E}"/>
    <cellStyle name="Millares [0] 11 2 3 3 6" xfId="12146" xr:uid="{1A44F1E4-C5A6-419E-BD53-CC58F17F07DC}"/>
    <cellStyle name="Millares [0] 11 2 3 3 7" xfId="14341" xr:uid="{8568B12A-CD59-4C21-BAAC-12C9E4B806FF}"/>
    <cellStyle name="Millares [0] 11 2 3 3 8" xfId="16536" xr:uid="{AEB09069-CF39-4F24-A4E4-C521E4864E36}"/>
    <cellStyle name="Millares [0] 11 2 3 3 9" xfId="18737" xr:uid="{233701CC-EB30-4563-A46D-05EE11533B63}"/>
    <cellStyle name="Millares [0] 11 2 3 30" xfId="57640" xr:uid="{223F9B4B-016E-4AE8-9B23-A7A3C622E6A3}"/>
    <cellStyle name="Millares [0] 11 2 3 31" xfId="59837" xr:uid="{4D74C545-65F4-449C-A23C-794D98A646ED}"/>
    <cellStyle name="Millares [0] 11 2 3 4" xfId="2870" xr:uid="{31D0F180-2CDF-4350-8921-ADB5FCE301B6}"/>
    <cellStyle name="Millares [0] 11 2 3 4 10" xfId="23080" xr:uid="{669DA190-31F1-4D4C-BF2F-F76689790813}"/>
    <cellStyle name="Millares [0] 11 2 3 4 11" xfId="25286" xr:uid="{CAD28174-D69A-4882-9B40-DD3E36730850}"/>
    <cellStyle name="Millares [0] 11 2 3 4 12" xfId="27480" xr:uid="{B9485C7A-B79D-415E-AEE0-32E093D994A1}"/>
    <cellStyle name="Millares [0] 11 2 3 4 13" xfId="29683" xr:uid="{61BF29BF-C1A2-4D99-8854-E3A51098D2C0}"/>
    <cellStyle name="Millares [0] 11 2 3 4 14" xfId="31891" xr:uid="{CBAB9DBA-1EE4-4199-A4DF-991CDFB2EEA7}"/>
    <cellStyle name="Millares [0] 11 2 3 4 15" xfId="34135" xr:uid="{8549F278-DFCD-4BFA-AB87-11E34DC0F69D}"/>
    <cellStyle name="Millares [0] 11 2 3 4 16" xfId="36330" xr:uid="{A6A40A94-E6C5-4CFF-A52E-AAFA85789EE6}"/>
    <cellStyle name="Millares [0] 11 2 3 4 17" xfId="38543" xr:uid="{ED780CCF-5BED-435A-9030-79E4F4BE6EDB}"/>
    <cellStyle name="Millares [0] 11 2 3 4 18" xfId="40740" xr:uid="{D3E8C00A-F2B5-4AD7-A6A8-25C5C6556304}"/>
    <cellStyle name="Millares [0] 11 2 3 4 19" xfId="42938" xr:uid="{93C53117-E73B-482B-BF1E-CC89639A2AFE}"/>
    <cellStyle name="Millares [0] 11 2 3 4 2" xfId="5068" xr:uid="{9398EAB1-7D90-4FA0-8EEE-17E2A143660A}"/>
    <cellStyle name="Millares [0] 11 2 3 4 20" xfId="45133" xr:uid="{23728009-F750-44A9-8E10-6AA682AFC4C9}"/>
    <cellStyle name="Millares [0] 11 2 3 4 21" xfId="47345" xr:uid="{3E0C2C66-9B79-4DBC-87CE-78AA92F8649A}"/>
    <cellStyle name="Millares [0] 11 2 3 4 22" xfId="49553" xr:uid="{9CF55E99-0593-477A-81D5-EE2F1D177256}"/>
    <cellStyle name="Millares [0] 11 2 3 4 23" xfId="51750" xr:uid="{3704F9C3-3800-45BE-A030-E20D88D78C70}"/>
    <cellStyle name="Millares [0] 11 2 3 4 24" xfId="53949" xr:uid="{1294B499-42C5-4D47-972E-B6E368C69874}"/>
    <cellStyle name="Millares [0] 11 2 3 4 25" xfId="56149" xr:uid="{47B05F3E-6C28-4882-8B8B-431C6E484CD7}"/>
    <cellStyle name="Millares [0] 11 2 3 4 26" xfId="58355" xr:uid="{69BF3838-8DF5-46BA-A057-B04D7C9FDC20}"/>
    <cellStyle name="Millares [0] 11 2 3 4 27" xfId="60551" xr:uid="{A85D2397-6A75-4BB4-85DF-208A8C13D76C}"/>
    <cellStyle name="Millares [0] 11 2 3 4 3" xfId="7277" xr:uid="{1D669FF4-D45F-4CA6-BBFC-7928B4DFF739}"/>
    <cellStyle name="Millares [0] 11 2 3 4 4" xfId="9474" xr:uid="{11BB6AE8-A530-481C-A8F3-12672EC860FA}"/>
    <cellStyle name="Millares [0] 11 2 3 4 5" xfId="11674" xr:uid="{26507E55-F92E-47F0-85BB-53C178114E83}"/>
    <cellStyle name="Millares [0] 11 2 3 4 6" xfId="13869" xr:uid="{FBE061C7-A358-4876-8DB5-EFE443158C67}"/>
    <cellStyle name="Millares [0] 11 2 3 4 7" xfId="16064" xr:uid="{7D61E144-3B85-4528-B3C9-6FB251541046}"/>
    <cellStyle name="Millares [0] 11 2 3 4 8" xfId="18265" xr:uid="{3DB8F784-2B69-4EB3-849C-AD88EA205CF1}"/>
    <cellStyle name="Millares [0] 11 2 3 4 9" xfId="20466" xr:uid="{E3C1B722-1E96-4A34-9C80-6975AAB58E12}"/>
    <cellStyle name="Millares [0] 11 2 3 5" xfId="2155" xr:uid="{677C7A1F-775B-43AB-ADA0-D2EC8E75D00C}"/>
    <cellStyle name="Millares [0] 11 2 3 6" xfId="4353" xr:uid="{27187ECC-C552-4494-9906-1DC5E7F4452B}"/>
    <cellStyle name="Millares [0] 11 2 3 7" xfId="6722" xr:uid="{12EB93D7-81CC-48F4-B969-3802272292F1}"/>
    <cellStyle name="Millares [0] 11 2 3 8" xfId="8758" xr:uid="{A9D1F5EA-17A6-4715-966B-5F00A069554D}"/>
    <cellStyle name="Millares [0] 11 2 3 9" xfId="10960" xr:uid="{E38089BE-ED44-426F-9104-7CC0DC97CB72}"/>
    <cellStyle name="Millares [0] 11 2 30" xfId="50986" xr:uid="{6A0845E9-B760-4764-A026-A1F04B216E41}"/>
    <cellStyle name="Millares [0] 11 2 31" xfId="53185" xr:uid="{5AC350EB-5185-4C3F-A1B0-5E0DF58E127A}"/>
    <cellStyle name="Millares [0] 11 2 32" xfId="55384" xr:uid="{5E2A0EE2-005D-4BD8-AA6D-A45C50AA5FD7}"/>
    <cellStyle name="Millares [0] 11 2 33" xfId="57590" xr:uid="{43388AF2-C35A-4647-80E8-0A1261DD8F20}"/>
    <cellStyle name="Millares [0] 11 2 34" xfId="59787" xr:uid="{3BCD1764-2535-487B-AEB7-1D9BFFA44DF0}"/>
    <cellStyle name="Millares [0] 11 2 4" xfId="387" xr:uid="{F272E74F-D07E-4175-893D-92248B32E1A0}"/>
    <cellStyle name="Millares [0] 11 2 4 10" xfId="15542" xr:uid="{7F210EA1-2CFA-429D-9933-A4E6001516AF}"/>
    <cellStyle name="Millares [0] 11 2 4 11" xfId="17741" xr:uid="{3773231B-5920-45F2-A863-FDDEAEDE9D21}"/>
    <cellStyle name="Millares [0] 11 2 4 12" xfId="19943" xr:uid="{ED5A8CA7-FA7C-4960-8C56-63EA23DEBD5C}"/>
    <cellStyle name="Millares [0] 11 2 4 13" xfId="22565" xr:uid="{DC2FCB70-3ADB-46D6-BFED-E0B93A9C8B6C}"/>
    <cellStyle name="Millares [0] 11 2 4 14" xfId="24764" xr:uid="{D1849EFD-E675-482A-9C5E-C977E896DBE0}"/>
    <cellStyle name="Millares [0] 11 2 4 15" xfId="26958" xr:uid="{4AA01C7B-78D7-46CB-836A-ADD8AE3F981F}"/>
    <cellStyle name="Millares [0] 11 2 4 16" xfId="29459" xr:uid="{F29A2155-3872-4E16-8884-5387E431E386}"/>
    <cellStyle name="Millares [0] 11 2 4 17" xfId="31364" xr:uid="{426DB1AB-EC6E-4011-8F0F-3298D7669131}"/>
    <cellStyle name="Millares [0] 11 2 4 18" xfId="33612" xr:uid="{CCCC379A-ABB6-4F63-89DF-7DA0989FE1CB}"/>
    <cellStyle name="Millares [0] 11 2 4 19" xfId="35808" xr:uid="{CCF20103-6FC8-4E6D-A0F4-CF63C8CAF145}"/>
    <cellStyle name="Millares [0] 11 2 4 2" xfId="1339" xr:uid="{3751AEA1-74F0-4B53-8A9D-ABF09963D711}"/>
    <cellStyle name="Millares [0] 11 2 4 2 10" xfId="21130" xr:uid="{D5B0A285-14AB-4216-BC4F-41B6C9F0C173}"/>
    <cellStyle name="Millares [0] 11 2 4 2 11" xfId="23744" xr:uid="{635B3C5F-3B83-47AB-B2B8-3629298B3029}"/>
    <cellStyle name="Millares [0] 11 2 4 2 12" xfId="25950" xr:uid="{6DB0A082-C49C-4329-A8B3-8DEBD2E57017}"/>
    <cellStyle name="Millares [0] 11 2 4 2 13" xfId="28144" xr:uid="{59B3A1C5-AEFF-4543-AE81-721227130CD8}"/>
    <cellStyle name="Millares [0] 11 2 4 2 14" xfId="30347" xr:uid="{6FB5DDAA-A683-4A0D-8D89-F6810F635664}"/>
    <cellStyle name="Millares [0] 11 2 4 2 15" xfId="32555" xr:uid="{5A676B53-3B91-40EB-B2DC-4CBC56E6F06D}"/>
    <cellStyle name="Millares [0] 11 2 4 2 16" xfId="34799" xr:uid="{1E37A647-C641-44C8-9036-71087B4A0C84}"/>
    <cellStyle name="Millares [0] 11 2 4 2 17" xfId="36994" xr:uid="{43729FCF-3F42-4C8C-A9D2-7492D10B0728}"/>
    <cellStyle name="Millares [0] 11 2 4 2 18" xfId="39207" xr:uid="{1071EF09-47B8-4573-A527-094831B7BE72}"/>
    <cellStyle name="Millares [0] 11 2 4 2 19" xfId="41404" xr:uid="{25F45E21-56CF-4914-8099-16F682113DEF}"/>
    <cellStyle name="Millares [0] 11 2 4 2 2" xfId="3534" xr:uid="{63E4CAC3-B27A-4A47-B7DA-44F4C791B6B9}"/>
    <cellStyle name="Millares [0] 11 2 4 2 20" xfId="43602" xr:uid="{B26433EE-9075-4BF7-A9A5-10C2E3467BC9}"/>
    <cellStyle name="Millares [0] 11 2 4 2 21" xfId="45797" xr:uid="{2D12512E-DFE1-4DE3-B845-6E7473455CAE}"/>
    <cellStyle name="Millares [0] 11 2 4 2 22" xfId="48009" xr:uid="{C0FCEA39-CA70-433C-BF49-B7C3E95BD843}"/>
    <cellStyle name="Millares [0] 11 2 4 2 23" xfId="50217" xr:uid="{3BFF1DC4-8595-4536-9CD8-A0DD9367A935}"/>
    <cellStyle name="Millares [0] 11 2 4 2 24" xfId="52414" xr:uid="{7DE68F00-FE9D-4206-A8C1-56C393259417}"/>
    <cellStyle name="Millares [0] 11 2 4 2 25" xfId="54613" xr:uid="{B460F182-521F-447A-8F7C-1C1C37F9267C}"/>
    <cellStyle name="Millares [0] 11 2 4 2 26" xfId="56813" xr:uid="{97352511-33D5-457A-952C-1E495A328839}"/>
    <cellStyle name="Millares [0] 11 2 4 2 27" xfId="59019" xr:uid="{BA57023F-E344-4F26-9C85-E326FBA01948}"/>
    <cellStyle name="Millares [0] 11 2 4 2 28" xfId="61215" xr:uid="{0183F7A4-59C8-47E2-94A0-39AF3E99190D}"/>
    <cellStyle name="Millares [0] 11 2 4 2 3" xfId="5732" xr:uid="{9FE54738-6461-4EB3-A3F6-3E85F3537A9F}"/>
    <cellStyle name="Millares [0] 11 2 4 2 4" xfId="7941" xr:uid="{D110F0F8-763A-4430-8A72-6D08F95EC615}"/>
    <cellStyle name="Millares [0] 11 2 4 2 5" xfId="10138" xr:uid="{3D99B0D6-4C8D-4627-9011-F8AA955BD67E}"/>
    <cellStyle name="Millares [0] 11 2 4 2 6" xfId="12338" xr:uid="{EDDC2AFD-AA88-4B87-9C82-8A0AE3882F8D}"/>
    <cellStyle name="Millares [0] 11 2 4 2 7" xfId="14533" xr:uid="{E8CF263F-1EE8-4A5F-9647-FF253A7167DA}"/>
    <cellStyle name="Millares [0] 11 2 4 2 8" xfId="16728" xr:uid="{059D0260-EFB3-4C7D-A1B7-EBE3F714F8C9}"/>
    <cellStyle name="Millares [0] 11 2 4 2 9" xfId="18929" xr:uid="{F3E1462B-4624-4871-B99F-500F7600D81D}"/>
    <cellStyle name="Millares [0] 11 2 4 20" xfId="38320" xr:uid="{869FA03E-3690-4BD1-B5D6-680619645473}"/>
    <cellStyle name="Millares [0] 11 2 4 21" xfId="40217" xr:uid="{269F68A9-6C84-4466-9238-48B37C126662}"/>
    <cellStyle name="Millares [0] 11 2 4 22" xfId="42416" xr:uid="{74CD6D8B-7AE9-4449-BCA7-AF28746313B3}"/>
    <cellStyle name="Millares [0] 11 2 4 23" xfId="44611" xr:uid="{D8FD310F-ED6D-4DC7-86DF-3BEDED67C0A5}"/>
    <cellStyle name="Millares [0] 11 2 4 24" xfId="46819" xr:uid="{C552A3EC-DA31-49BE-B43D-6312AC41728D}"/>
    <cellStyle name="Millares [0] 11 2 4 25" xfId="49030" xr:uid="{46FE32BB-0114-4C2D-AA26-6C01F182C481}"/>
    <cellStyle name="Millares [0] 11 2 4 26" xfId="51228" xr:uid="{4088A2C0-67FB-4A4B-9488-D2924B70F4BE}"/>
    <cellStyle name="Millares [0] 11 2 4 27" xfId="53427" xr:uid="{B248F412-DFFF-4261-A371-27D0FBA4EC1B}"/>
    <cellStyle name="Millares [0] 11 2 4 28" xfId="55626" xr:uid="{173F2FD0-DA03-4B15-ACAF-D90E543539CA}"/>
    <cellStyle name="Millares [0] 11 2 4 29" xfId="57832" xr:uid="{E94431BD-B72B-48C8-908D-51F387AEA70D}"/>
    <cellStyle name="Millares [0] 11 2 4 3" xfId="2873" xr:uid="{09438728-8DB5-45E5-A9CC-6F3CEC687616}"/>
    <cellStyle name="Millares [0] 11 2 4 3 10" xfId="23083" xr:uid="{7D217A52-3AF7-43CE-A400-A2DEB144B36D}"/>
    <cellStyle name="Millares [0] 11 2 4 3 11" xfId="25289" xr:uid="{0338D93A-757F-405D-A6AA-608447CC1B36}"/>
    <cellStyle name="Millares [0] 11 2 4 3 12" xfId="27483" xr:uid="{960C75F7-8DD5-44A2-845A-C270AEDB4310}"/>
    <cellStyle name="Millares [0] 11 2 4 3 13" xfId="29686" xr:uid="{9F9CD224-615E-428B-B08E-ECF4668D6BD9}"/>
    <cellStyle name="Millares [0] 11 2 4 3 14" xfId="31894" xr:uid="{3BF2C95F-CFA4-4F38-9235-2E7E3C8C3217}"/>
    <cellStyle name="Millares [0] 11 2 4 3 15" xfId="34138" xr:uid="{2F561117-2207-4C58-BA7F-D4C5FCD9F1B9}"/>
    <cellStyle name="Millares [0] 11 2 4 3 16" xfId="36333" xr:uid="{B09B5010-2E26-420C-8145-59520957523A}"/>
    <cellStyle name="Millares [0] 11 2 4 3 17" xfId="38546" xr:uid="{F6EEE8A1-28AC-4E4A-9B24-E0AF6FCCAC36}"/>
    <cellStyle name="Millares [0] 11 2 4 3 18" xfId="40743" xr:uid="{D062D4D5-71D2-49C7-A015-3386449E6111}"/>
    <cellStyle name="Millares [0] 11 2 4 3 19" xfId="42941" xr:uid="{A9182253-0A47-4A76-B0AD-12DCD3B2EACF}"/>
    <cellStyle name="Millares [0] 11 2 4 3 2" xfId="5071" xr:uid="{1239F735-2E2C-49BA-B127-4039F915BAF5}"/>
    <cellStyle name="Millares [0] 11 2 4 3 20" xfId="45136" xr:uid="{2CF817EC-F902-409E-A96B-EA0F82313117}"/>
    <cellStyle name="Millares [0] 11 2 4 3 21" xfId="47348" xr:uid="{44BB09A0-508C-4F85-9308-41C2EA65A547}"/>
    <cellStyle name="Millares [0] 11 2 4 3 22" xfId="49556" xr:uid="{FACBE351-7E5A-4A48-89C7-E31343F675CC}"/>
    <cellStyle name="Millares [0] 11 2 4 3 23" xfId="51753" xr:uid="{7FB1FF91-0AF4-4128-AF9A-B4017D80BB87}"/>
    <cellStyle name="Millares [0] 11 2 4 3 24" xfId="53952" xr:uid="{6DE20B98-8394-49BF-ACE4-36451187D7C8}"/>
    <cellStyle name="Millares [0] 11 2 4 3 25" xfId="56152" xr:uid="{D540A417-2E92-43FE-A984-25E842E3FA4A}"/>
    <cellStyle name="Millares [0] 11 2 4 3 26" xfId="58358" xr:uid="{EF4AB48C-8CBD-4BB8-B78F-2CEB05FE3FD1}"/>
    <cellStyle name="Millares [0] 11 2 4 3 27" xfId="60554" xr:uid="{F4AE21A2-09B4-439D-AB5E-BBE1BE548691}"/>
    <cellStyle name="Millares [0] 11 2 4 3 3" xfId="7280" xr:uid="{62594139-DE2D-43C0-BDB2-97524E418A24}"/>
    <cellStyle name="Millares [0] 11 2 4 3 4" xfId="9477" xr:uid="{65DF3E8A-D9E6-4B1F-AB48-9D5A7F4B438E}"/>
    <cellStyle name="Millares [0] 11 2 4 3 5" xfId="11677" xr:uid="{CB2729F1-5AE3-4AE2-BEC5-38957D773BFC}"/>
    <cellStyle name="Millares [0] 11 2 4 3 6" xfId="13872" xr:uid="{4B391A04-52DC-4E8A-9317-23FF3B1A2817}"/>
    <cellStyle name="Millares [0] 11 2 4 3 7" xfId="16067" xr:uid="{84ACA447-7FCD-4898-9D03-195C48D80A9C}"/>
    <cellStyle name="Millares [0] 11 2 4 3 8" xfId="18268" xr:uid="{91AAE2A2-F12D-480C-8269-98D34F77C576}"/>
    <cellStyle name="Millares [0] 11 2 4 3 9" xfId="20469" xr:uid="{466BD924-FD1B-4343-92E5-1B4DFE4AFD52}"/>
    <cellStyle name="Millares [0] 11 2 4 30" xfId="60029" xr:uid="{E148F2F4-378F-46B4-9932-68797391B930}"/>
    <cellStyle name="Millares [0] 11 2 4 4" xfId="2347" xr:uid="{72B30AF1-1236-4842-9B92-14E595A9A08A}"/>
    <cellStyle name="Millares [0] 11 2 4 5" xfId="4545" xr:uid="{74D2C210-A299-47E9-98A8-A9DED1F8493C}"/>
    <cellStyle name="Millares [0] 11 2 4 6" xfId="7055" xr:uid="{48BF2EDE-EC8C-4B9A-900E-C78F9EF20671}"/>
    <cellStyle name="Millares [0] 11 2 4 7" xfId="8950" xr:uid="{520096F1-6847-40B1-B8C7-45983F17AD35}"/>
    <cellStyle name="Millares [0] 11 2 4 8" xfId="11152" xr:uid="{66B9BD65-1CDF-42E2-8127-18322D695D43}"/>
    <cellStyle name="Millares [0] 11 2 4 9" xfId="13347" xr:uid="{3A53A821-001F-4951-A9DC-33560927601A}"/>
    <cellStyle name="Millares [0] 11 2 5" xfId="1238" xr:uid="{CB2C452C-808F-400D-AEE2-B9B088FD1C11}"/>
    <cellStyle name="Millares [0] 11 2 5 10" xfId="17642" xr:uid="{3FE44E5D-B22E-4120-BAF2-F0BDA12D52CF}"/>
    <cellStyle name="Millares [0] 11 2 5 11" xfId="19844" xr:uid="{B0DB5883-DB39-4447-B68F-9EF0A8F97ADB}"/>
    <cellStyle name="Millares [0] 11 2 5 12" xfId="22471" xr:uid="{7A8F3FFB-6725-42D3-B5AE-6EBF664BF43D}"/>
    <cellStyle name="Millares [0] 11 2 5 13" xfId="24665" xr:uid="{3F230B09-F9FA-4BFC-9890-FABB8E13317A}"/>
    <cellStyle name="Millares [0] 11 2 5 14" xfId="26859" xr:uid="{A522C3E2-2E83-4F62-BB8B-5B0CF404BFB7}"/>
    <cellStyle name="Millares [0] 11 2 5 15" xfId="29347" xr:uid="{5AAEABAF-65BE-434E-965D-06625EEF4983}"/>
    <cellStyle name="Millares [0] 11 2 5 16" xfId="31265" xr:uid="{969B98A5-A4D2-4831-8106-BE8387593614}"/>
    <cellStyle name="Millares [0] 11 2 5 17" xfId="33513" xr:uid="{B91E7219-68A3-4B9A-8614-369ED4377C38}"/>
    <cellStyle name="Millares [0] 11 2 5 18" xfId="35709" xr:uid="{7B3A736B-AE40-4A77-A6EB-9721F76859FA}"/>
    <cellStyle name="Millares [0] 11 2 5 19" xfId="38224" xr:uid="{ECBD4A6C-902C-49E6-BB9B-62ED59980459}"/>
    <cellStyle name="Millares [0] 11 2 5 2" xfId="3435" xr:uid="{426AA5F0-B9D5-4AC6-B33B-407D2A50A41B}"/>
    <cellStyle name="Millares [0] 11 2 5 2 10" xfId="23645" xr:uid="{3836082F-55DC-4DF0-8ED4-E2B6CA36E826}"/>
    <cellStyle name="Millares [0] 11 2 5 2 11" xfId="25851" xr:uid="{5C67EB0D-9D5E-423F-8952-1EB67FB1F825}"/>
    <cellStyle name="Millares [0] 11 2 5 2 12" xfId="28045" xr:uid="{74A942E0-2C96-4983-A291-5F6D25FAFF10}"/>
    <cellStyle name="Millares [0] 11 2 5 2 13" xfId="30248" xr:uid="{8DC2F061-B532-4A0A-814E-BC464A2FE7B0}"/>
    <cellStyle name="Millares [0] 11 2 5 2 14" xfId="32456" xr:uid="{6AF9203E-C41B-4D80-9F37-726E5537AB22}"/>
    <cellStyle name="Millares [0] 11 2 5 2 15" xfId="34700" xr:uid="{48603FF0-BAC1-43FB-957C-B2EC5B351B0F}"/>
    <cellStyle name="Millares [0] 11 2 5 2 16" xfId="36895" xr:uid="{A689C166-672B-496D-A1BA-C84248D7CC12}"/>
    <cellStyle name="Millares [0] 11 2 5 2 17" xfId="39108" xr:uid="{8371321A-987A-435B-8B76-BB4513F565DB}"/>
    <cellStyle name="Millares [0] 11 2 5 2 18" xfId="41305" xr:uid="{CCACB065-CAA2-47E3-9A98-D4754DAC51D8}"/>
    <cellStyle name="Millares [0] 11 2 5 2 19" xfId="43503" xr:uid="{4B389C89-B685-4EFC-8ED8-E079F1935E86}"/>
    <cellStyle name="Millares [0] 11 2 5 2 2" xfId="5633" xr:uid="{7A0E2F99-263E-4B6E-86CD-6046A2326626}"/>
    <cellStyle name="Millares [0] 11 2 5 2 20" xfId="45698" xr:uid="{7A8A1BDB-E7F7-47AF-BDA6-1E9329AE244A}"/>
    <cellStyle name="Millares [0] 11 2 5 2 21" xfId="47910" xr:uid="{FDF70E5C-A146-4E72-ADFA-9C8CA8E3E10C}"/>
    <cellStyle name="Millares [0] 11 2 5 2 22" xfId="50118" xr:uid="{4403FF23-A6BC-4DD5-B80E-E5E631469300}"/>
    <cellStyle name="Millares [0] 11 2 5 2 23" xfId="52315" xr:uid="{5B7F4CEF-4A18-4B9A-9479-9059A583FA5E}"/>
    <cellStyle name="Millares [0] 11 2 5 2 24" xfId="54514" xr:uid="{879C5655-ED5E-4058-985F-71AFDDA9B681}"/>
    <cellStyle name="Millares [0] 11 2 5 2 25" xfId="56714" xr:uid="{E6C89FC1-3C2B-467C-87F2-7E6C9FCF8833}"/>
    <cellStyle name="Millares [0] 11 2 5 2 26" xfId="58920" xr:uid="{5B00B34D-D6F7-45B5-B9EE-9DDFEDF2861E}"/>
    <cellStyle name="Millares [0] 11 2 5 2 27" xfId="61116" xr:uid="{BF1730A4-A57C-4060-B1CF-7EA213F92399}"/>
    <cellStyle name="Millares [0] 11 2 5 2 3" xfId="7842" xr:uid="{9CA5398C-8797-4794-86B2-26276246BF8A}"/>
    <cellStyle name="Millares [0] 11 2 5 2 4" xfId="10039" xr:uid="{C2405314-1CB4-4DFC-812E-FE824C787959}"/>
    <cellStyle name="Millares [0] 11 2 5 2 5" xfId="12239" xr:uid="{853F48E1-FB22-4F51-A7F7-240A3AA0C9D0}"/>
    <cellStyle name="Millares [0] 11 2 5 2 6" xfId="14434" xr:uid="{767E6F79-FF42-4539-9983-9ECA1559E8CE}"/>
    <cellStyle name="Millares [0] 11 2 5 2 7" xfId="16629" xr:uid="{025CFF5C-DCAB-4B9B-9608-205CF91DFE5F}"/>
    <cellStyle name="Millares [0] 11 2 5 2 8" xfId="18830" xr:uid="{6D0CCD93-1AC5-4A90-BD4B-39D5865E98DF}"/>
    <cellStyle name="Millares [0] 11 2 5 2 9" xfId="21031" xr:uid="{44D33449-E781-4253-8C73-9B2060984BFB}"/>
    <cellStyle name="Millares [0] 11 2 5 20" xfId="40118" xr:uid="{C30C2AF4-6306-4EC0-A605-DA04D6B75FCC}"/>
    <cellStyle name="Millares [0] 11 2 5 21" xfId="42317" xr:uid="{2214318D-B349-48DE-8E50-0419A3A6C884}"/>
    <cellStyle name="Millares [0] 11 2 5 22" xfId="44512" xr:uid="{63B6DDBA-10EE-4DA6-8718-E764169C26EA}"/>
    <cellStyle name="Millares [0] 11 2 5 23" xfId="46720" xr:uid="{AEF807DF-94F6-48F9-9D58-57588B0303A5}"/>
    <cellStyle name="Millares [0] 11 2 5 24" xfId="48931" xr:uid="{17C76A6E-541C-4147-B0B5-AC38810205EF}"/>
    <cellStyle name="Millares [0] 11 2 5 25" xfId="51129" xr:uid="{24DDCA69-ABBD-4545-A196-62B1EF4D8006}"/>
    <cellStyle name="Millares [0] 11 2 5 26" xfId="53328" xr:uid="{D303BEE3-F26A-465B-8959-5E625A4F0D7D}"/>
    <cellStyle name="Millares [0] 11 2 5 27" xfId="55527" xr:uid="{1E5214C9-ED1B-4369-BA89-9D60808A3263}"/>
    <cellStyle name="Millares [0] 11 2 5 28" xfId="57733" xr:uid="{752FF007-55CC-41AB-BD00-8DC3F04A188C}"/>
    <cellStyle name="Millares [0] 11 2 5 29" xfId="59930" xr:uid="{86507C29-485C-4423-BFE4-37B66B1FB3DE}"/>
    <cellStyle name="Millares [0] 11 2 5 3" xfId="2248" xr:uid="{4ACA7476-CF57-4AAC-9D19-8033965AAA2E}"/>
    <cellStyle name="Millares [0] 11 2 5 4" xfId="4446" xr:uid="{7B7F98C3-44F1-4AB1-A8C7-3553AD795FB4}"/>
    <cellStyle name="Millares [0] 11 2 5 5" xfId="6878" xr:uid="{ECE5960B-A3FF-4EF5-8239-D1E78A9976D4}"/>
    <cellStyle name="Millares [0] 11 2 5 6" xfId="8851" xr:uid="{9AB2E42F-114C-4584-B191-48FAB5E06CEA}"/>
    <cellStyle name="Millares [0] 11 2 5 7" xfId="11053" xr:uid="{7B96F9F7-0B2D-4E8B-9D3D-8226BEC97444}"/>
    <cellStyle name="Millares [0] 11 2 5 8" xfId="13248" xr:uid="{F5ED4C9D-C1AF-44B9-8E59-8E73D57BE965}"/>
    <cellStyle name="Millares [0] 11 2 5 9" xfId="15443" xr:uid="{F4BE49C4-0603-4ABD-85BC-46C0523E3B09}"/>
    <cellStyle name="Millares [0] 11 2 6" xfId="1094" xr:uid="{2C220061-9432-41D6-AD36-A8AE62003D95}"/>
    <cellStyle name="Millares [0] 11 2 6 10" xfId="20888" xr:uid="{EFFD6701-A397-4FAD-8187-0F7CAE438EE2}"/>
    <cellStyle name="Millares [0] 11 2 6 11" xfId="23502" xr:uid="{2C9DCDEE-472B-4173-98B2-EBA3DF440908}"/>
    <cellStyle name="Millares [0] 11 2 6 12" xfId="25708" xr:uid="{969C1982-807C-4F32-AFBB-49A3D0352F8D}"/>
    <cellStyle name="Millares [0] 11 2 6 13" xfId="27902" xr:uid="{A3688F3D-EDA5-45A3-9113-A7DFDC955912}"/>
    <cellStyle name="Millares [0] 11 2 6 14" xfId="30105" xr:uid="{C282EEAF-1546-49F5-B648-E1EF955FDDCA}"/>
    <cellStyle name="Millares [0] 11 2 6 15" xfId="32313" xr:uid="{A2ACA03C-1989-4B71-A28D-0A9D8DE6C745}"/>
    <cellStyle name="Millares [0] 11 2 6 16" xfId="34557" xr:uid="{0F53B076-DE9F-435D-A7A5-2E6B4C08366D}"/>
    <cellStyle name="Millares [0] 11 2 6 17" xfId="36752" xr:uid="{A64232E6-06EA-43B9-906E-0CE75F59B4FF}"/>
    <cellStyle name="Millares [0] 11 2 6 18" xfId="38965" xr:uid="{D03EB4FB-2A07-4523-A168-D386F9DB9A1B}"/>
    <cellStyle name="Millares [0] 11 2 6 19" xfId="41162" xr:uid="{F6CA82C7-1960-4F72-8F0A-F9560FD53E64}"/>
    <cellStyle name="Millares [0] 11 2 6 2" xfId="3292" xr:uid="{06781D7C-00E1-4267-A6C5-E50C6531AEBB}"/>
    <cellStyle name="Millares [0] 11 2 6 20" xfId="43360" xr:uid="{17C5D379-8D44-4F05-BEB5-9B0E854E2CD5}"/>
    <cellStyle name="Millares [0] 11 2 6 21" xfId="45555" xr:uid="{92D39D82-3C6D-4D87-BCA3-85AB2332377B}"/>
    <cellStyle name="Millares [0] 11 2 6 22" xfId="47767" xr:uid="{8C1E6FC3-6746-46A0-B0C1-2D3569F654BD}"/>
    <cellStyle name="Millares [0] 11 2 6 23" xfId="49975" xr:uid="{FBD130B5-0BFC-4D11-967A-FE4AFF095006}"/>
    <cellStyle name="Millares [0] 11 2 6 24" xfId="52172" xr:uid="{F9FD1E01-285F-4F63-BFDA-09DCBF8269AB}"/>
    <cellStyle name="Millares [0] 11 2 6 25" xfId="54371" xr:uid="{187136E0-2680-4086-9FBA-9340716FC6D9}"/>
    <cellStyle name="Millares [0] 11 2 6 26" xfId="56571" xr:uid="{3D5D0D26-5B93-42AE-B077-CC1353991D8B}"/>
    <cellStyle name="Millares [0] 11 2 6 27" xfId="58777" xr:uid="{632B32CB-2397-4D63-95E1-83E2245672B7}"/>
    <cellStyle name="Millares [0] 11 2 6 28" xfId="60973" xr:uid="{2F429B7E-8C13-4A7D-97AC-5A510C8154E7}"/>
    <cellStyle name="Millares [0] 11 2 6 3" xfId="5490" xr:uid="{B8AE1FD0-EA9C-49DB-ABC7-1396E25F7119}"/>
    <cellStyle name="Millares [0] 11 2 6 4" xfId="7699" xr:uid="{B21759EF-27D4-4EB6-B88B-0AC04C770165}"/>
    <cellStyle name="Millares [0] 11 2 6 5" xfId="9896" xr:uid="{82A128FC-94AB-4F26-9F25-014299543C66}"/>
    <cellStyle name="Millares [0] 11 2 6 6" xfId="12096" xr:uid="{6D570A96-7A57-4FA1-9C33-D07964907A36}"/>
    <cellStyle name="Millares [0] 11 2 6 7" xfId="14291" xr:uid="{88A25968-17B7-4257-B9AF-09BE89673FB4}"/>
    <cellStyle name="Millares [0] 11 2 6 8" xfId="16486" xr:uid="{371726A9-73A0-4B93-82F0-E52AB069E850}"/>
    <cellStyle name="Millares [0] 11 2 6 9" xfId="18687" xr:uid="{73A56396-F61A-4F1B-B22C-5693984CF14A}"/>
    <cellStyle name="Millares [0] 11 2 7" xfId="2774" xr:uid="{4EA1B258-02C5-4F29-A5C3-DCBA07ADB0F7}"/>
    <cellStyle name="Millares [0] 11 2 7 10" xfId="22984" xr:uid="{C7B8DA6D-1971-414D-933F-EEA5C7683954}"/>
    <cellStyle name="Millares [0] 11 2 7 11" xfId="25190" xr:uid="{5D7FCB52-B8CD-4BB4-8026-A0023910C540}"/>
    <cellStyle name="Millares [0] 11 2 7 12" xfId="27384" xr:uid="{DE0CA8B3-EC74-475E-AB8C-A23C61189C0F}"/>
    <cellStyle name="Millares [0] 11 2 7 13" xfId="29587" xr:uid="{87E54A56-0EA7-4B47-9678-0D5A37946EAD}"/>
    <cellStyle name="Millares [0] 11 2 7 14" xfId="31795" xr:uid="{9BFD66AC-924F-404E-B8AC-7D7D28E5599D}"/>
    <cellStyle name="Millares [0] 11 2 7 15" xfId="34039" xr:uid="{DE6922B8-ACE1-4118-8FE3-6FC801B5B3CB}"/>
    <cellStyle name="Millares [0] 11 2 7 16" xfId="36234" xr:uid="{40B21CB6-B4F3-4820-9AFD-8BAF10E80845}"/>
    <cellStyle name="Millares [0] 11 2 7 17" xfId="38447" xr:uid="{C566DD5B-4A6F-4ACC-B2A5-25ADDD7E069B}"/>
    <cellStyle name="Millares [0] 11 2 7 18" xfId="40644" xr:uid="{D9BDED39-AC61-4262-836C-BC768E1BD93D}"/>
    <cellStyle name="Millares [0] 11 2 7 19" xfId="42842" xr:uid="{2EA0607E-340D-4093-BEC8-AB59CCDC461C}"/>
    <cellStyle name="Millares [0] 11 2 7 2" xfId="4972" xr:uid="{23324934-857E-4B90-AF3B-4CC937EB9FF1}"/>
    <cellStyle name="Millares [0] 11 2 7 20" xfId="45037" xr:uid="{BDC1BE54-868F-421E-8A90-21121C354AF8}"/>
    <cellStyle name="Millares [0] 11 2 7 21" xfId="47249" xr:uid="{52AC38F4-AC9F-4302-A336-195EF689F857}"/>
    <cellStyle name="Millares [0] 11 2 7 22" xfId="49457" xr:uid="{3EF85426-F7BA-4F7B-8D71-18339EC92209}"/>
    <cellStyle name="Millares [0] 11 2 7 23" xfId="51654" xr:uid="{C46ED761-4605-43C8-B714-D03AABCAE95C}"/>
    <cellStyle name="Millares [0] 11 2 7 24" xfId="53853" xr:uid="{DD69C886-1DBD-4061-A262-868158C8EBAE}"/>
    <cellStyle name="Millares [0] 11 2 7 25" xfId="56053" xr:uid="{D93F5D18-8903-4D5B-9C85-1EB792813B9C}"/>
    <cellStyle name="Millares [0] 11 2 7 26" xfId="58259" xr:uid="{4BB2200D-D46C-4B87-8970-3C405C927D92}"/>
    <cellStyle name="Millares [0] 11 2 7 27" xfId="60455" xr:uid="{27A58394-D36D-4C98-95CB-B3A41761CFD0}"/>
    <cellStyle name="Millares [0] 11 2 7 3" xfId="7181" xr:uid="{C356C112-8060-4094-B5ED-F5EA20105F6F}"/>
    <cellStyle name="Millares [0] 11 2 7 4" xfId="9378" xr:uid="{299AD902-9DF5-4855-9DDB-838F58A7258D}"/>
    <cellStyle name="Millares [0] 11 2 7 5" xfId="11578" xr:uid="{72E27800-24DC-41D5-BFE3-483944FC8416}"/>
    <cellStyle name="Millares [0] 11 2 7 6" xfId="13773" xr:uid="{E67E38E3-B404-49CF-8B80-E69146DD90FA}"/>
    <cellStyle name="Millares [0] 11 2 7 7" xfId="15968" xr:uid="{2B0C40BD-7886-454B-81A2-F87E1385FC39}"/>
    <cellStyle name="Millares [0] 11 2 7 8" xfId="18169" xr:uid="{0B8D1F5F-8921-4AF7-9337-C168EFA35BB6}"/>
    <cellStyle name="Millares [0] 11 2 7 9" xfId="20370" xr:uid="{C1C433EF-1393-4E01-B9FC-8C99162DE2C2}"/>
    <cellStyle name="Millares [0] 11 2 8" xfId="2105" xr:uid="{846AB132-708B-45B3-9D1E-4D622ABF8C5A}"/>
    <cellStyle name="Millares [0] 11 2 9" xfId="4303" xr:uid="{C77EE1AB-7049-41CD-A35E-6036B949F5D0}"/>
    <cellStyle name="Millares [0] 11 20" xfId="22327" xr:uid="{EC11D5E9-05B8-4DEE-B7B0-210F6CA7A50C}"/>
    <cellStyle name="Millares [0] 11 21" xfId="24506" xr:uid="{87E7F25B-25A8-47AA-9DBE-3C68E053B95B}"/>
    <cellStyle name="Millares [0] 11 22" xfId="26700" xr:uid="{45D839B9-E947-4754-8A76-C41BDC4CEFE2}"/>
    <cellStyle name="Millares [0] 11 23" xfId="28918" xr:uid="{68D054E0-0161-4EB1-8FD6-0D498D835D66}"/>
    <cellStyle name="Millares [0] 11 24" xfId="31105" xr:uid="{D95457E2-BEC7-4FCF-B1AC-276762457DEE}"/>
    <cellStyle name="Millares [0] 11 25" xfId="33354" xr:uid="{694FC495-AC64-4AE1-B26C-B02838FE7B13}"/>
    <cellStyle name="Millares [0] 11 26" xfId="35550" xr:uid="{7B384D28-C965-4A4A-AEEB-9CB8A4EFA4FC}"/>
    <cellStyle name="Millares [0] 11 27" xfId="37723" xr:uid="{A270E994-8C6F-483C-941D-75A81AF7A8E7}"/>
    <cellStyle name="Millares [0] 11 28" xfId="39959" xr:uid="{5B397E21-0C4D-4BC2-B0B5-152E0B2F650B}"/>
    <cellStyle name="Millares [0] 11 29" xfId="42158" xr:uid="{5129C428-AD71-4E90-AA1D-F40D62E9347D}"/>
    <cellStyle name="Millares [0] 11 3" xfId="313" xr:uid="{43914635-8424-4C5F-9DA5-522192FEBB13}"/>
    <cellStyle name="Millares [0] 11 3 10" xfId="10987" xr:uid="{028F47AE-BC85-476E-BBCE-8579302A1CEA}"/>
    <cellStyle name="Millares [0] 11 3 11" xfId="13182" xr:uid="{C273F17E-55E7-4F3B-9574-3EDCFAAE702E}"/>
    <cellStyle name="Millares [0] 11 3 12" xfId="15377" xr:uid="{5F2D50A1-46E5-43F0-8230-3FD46623140C}"/>
    <cellStyle name="Millares [0] 11 3 13" xfId="17576" xr:uid="{4F7C89CE-6936-4408-B5C3-AC4BF48D316F}"/>
    <cellStyle name="Millares [0] 11 3 14" xfId="19778" xr:uid="{BB8BA7D8-E203-4CFB-BC6D-479E228FF218}"/>
    <cellStyle name="Millares [0] 11 3 15" xfId="22406" xr:uid="{03ACF619-2123-41C2-BCF5-9FD23E46471C}"/>
    <cellStyle name="Millares [0] 11 3 16" xfId="24599" xr:uid="{A51E9474-557F-495A-8943-2E5B25B63568}"/>
    <cellStyle name="Millares [0] 11 3 17" xfId="26793" xr:uid="{59D31A83-4480-42E8-A05D-ABE53E7EFD58}"/>
    <cellStyle name="Millares [0] 11 3 18" xfId="29096" xr:uid="{E56CC98B-DFFA-4A05-B343-FF4ADF018746}"/>
    <cellStyle name="Millares [0] 11 3 19" xfId="31199" xr:uid="{2D2D0C70-800D-4CCA-AFA4-944FA51121D1}"/>
    <cellStyle name="Millares [0] 11 3 2" xfId="433" xr:uid="{0D5DA677-F35D-4F23-B83D-F1DE2EC535BF}"/>
    <cellStyle name="Millares [0] 11 3 2 10" xfId="15587" xr:uid="{4C787885-4DAA-49AA-BA66-B302DB41E3FA}"/>
    <cellStyle name="Millares [0] 11 3 2 11" xfId="17786" xr:uid="{2262BE26-158C-4E9D-B006-C111529C943C}"/>
    <cellStyle name="Millares [0] 11 3 2 12" xfId="19988" xr:uid="{8EC01873-EC8E-4CB0-972D-31AEF340B8FF}"/>
    <cellStyle name="Millares [0] 11 3 2 13" xfId="22610" xr:uid="{65886795-95EF-4B9D-8B03-F109F2FC204E}"/>
    <cellStyle name="Millares [0] 11 3 2 14" xfId="24809" xr:uid="{821B2C9B-DDFC-4C70-B808-735FBCF8C38D}"/>
    <cellStyle name="Millares [0] 11 3 2 15" xfId="27003" xr:uid="{3CB1C11B-FEE7-4347-84F5-A11026771E63}"/>
    <cellStyle name="Millares [0] 11 3 2 16" xfId="29504" xr:uid="{512D517A-0B5E-4D08-8263-8E8F5C994F0A}"/>
    <cellStyle name="Millares [0] 11 3 2 17" xfId="31409" xr:uid="{09AAF920-6FE2-4184-86EA-4D0427AFD99D}"/>
    <cellStyle name="Millares [0] 11 3 2 18" xfId="33657" xr:uid="{7D297B8E-A327-4164-8E45-201EF16B1865}"/>
    <cellStyle name="Millares [0] 11 3 2 19" xfId="35853" xr:uid="{28C03748-CAD9-4DDB-B588-5DF5077F7AB4}"/>
    <cellStyle name="Millares [0] 11 3 2 2" xfId="1384" xr:uid="{29E73D95-90D8-4311-B34D-2C825D8E8111}"/>
    <cellStyle name="Millares [0] 11 3 2 2 10" xfId="21175" xr:uid="{4915AA13-AC63-45B2-9150-A9A996CD9B1B}"/>
    <cellStyle name="Millares [0] 11 3 2 2 11" xfId="23789" xr:uid="{3A54D050-5C04-4E42-AFA3-C84141411A4E}"/>
    <cellStyle name="Millares [0] 11 3 2 2 12" xfId="25995" xr:uid="{8EFB42D5-5C37-4E89-9B21-53CA270A3BF0}"/>
    <cellStyle name="Millares [0] 11 3 2 2 13" xfId="28189" xr:uid="{EF6DC04B-4169-440B-978D-4D4025B06129}"/>
    <cellStyle name="Millares [0] 11 3 2 2 14" xfId="30392" xr:uid="{4832D799-B207-4DA7-A1A9-4B6A4782286B}"/>
    <cellStyle name="Millares [0] 11 3 2 2 15" xfId="32600" xr:uid="{CD7F3038-90DC-456E-A191-8E82D653FF25}"/>
    <cellStyle name="Millares [0] 11 3 2 2 16" xfId="34844" xr:uid="{A9F148DF-2254-4720-BFB6-D449475B3BC8}"/>
    <cellStyle name="Millares [0] 11 3 2 2 17" xfId="37039" xr:uid="{C3589DEF-B259-4ADE-8E00-16B02C676E26}"/>
    <cellStyle name="Millares [0] 11 3 2 2 18" xfId="39252" xr:uid="{1F5BE25D-0F5F-4640-ABB0-C39B18C3616A}"/>
    <cellStyle name="Millares [0] 11 3 2 2 19" xfId="41449" xr:uid="{28F53A0C-60DB-4BCA-858D-7437A56182DC}"/>
    <cellStyle name="Millares [0] 11 3 2 2 2" xfId="3579" xr:uid="{87BF9B55-1A26-4673-B599-A4516E60930B}"/>
    <cellStyle name="Millares [0] 11 3 2 2 20" xfId="43647" xr:uid="{E9AC755B-D2A7-4182-BD85-B8AB09D1DBCE}"/>
    <cellStyle name="Millares [0] 11 3 2 2 21" xfId="45842" xr:uid="{207F8243-6292-4008-AF44-32D5F7C2C601}"/>
    <cellStyle name="Millares [0] 11 3 2 2 22" xfId="48054" xr:uid="{66A2B22F-D83A-4318-A817-6DCA82776E04}"/>
    <cellStyle name="Millares [0] 11 3 2 2 23" xfId="50262" xr:uid="{D0112795-54BF-40FF-9E2E-FCC8903FF0E7}"/>
    <cellStyle name="Millares [0] 11 3 2 2 24" xfId="52459" xr:uid="{0A6DE336-CC41-4D53-9EBA-700250AD08C7}"/>
    <cellStyle name="Millares [0] 11 3 2 2 25" xfId="54658" xr:uid="{AF737F2A-FDF9-443F-97C0-38F3EAB131CC}"/>
    <cellStyle name="Millares [0] 11 3 2 2 26" xfId="56858" xr:uid="{3E229507-CE16-4CB6-9082-31FA5D96AF0F}"/>
    <cellStyle name="Millares [0] 11 3 2 2 27" xfId="59064" xr:uid="{7DA1E0D3-CE00-4371-ACAC-87800745C05B}"/>
    <cellStyle name="Millares [0] 11 3 2 2 28" xfId="61260" xr:uid="{B02806CB-D43A-43EB-A9BA-1005975110B6}"/>
    <cellStyle name="Millares [0] 11 3 2 2 3" xfId="5777" xr:uid="{421918E7-2FA0-40C2-875E-4AD4EFD7A251}"/>
    <cellStyle name="Millares [0] 11 3 2 2 4" xfId="7986" xr:uid="{50D30CA6-5AF8-4156-A279-DC86A3C8A0F7}"/>
    <cellStyle name="Millares [0] 11 3 2 2 5" xfId="10183" xr:uid="{DF9E48D9-3790-4941-9B32-0F2238D3BA57}"/>
    <cellStyle name="Millares [0] 11 3 2 2 6" xfId="12383" xr:uid="{146F2DD6-1787-4E4A-8E5E-8E40DCC405A8}"/>
    <cellStyle name="Millares [0] 11 3 2 2 7" xfId="14578" xr:uid="{32C0D9EA-7089-48CE-9FDB-2348CFED193A}"/>
    <cellStyle name="Millares [0] 11 3 2 2 8" xfId="16773" xr:uid="{971578DB-E1C9-4CD4-A728-CDD71E1ED0BF}"/>
    <cellStyle name="Millares [0] 11 3 2 2 9" xfId="18974" xr:uid="{14FFFD93-4593-4E52-B514-AB1AF19CF185}"/>
    <cellStyle name="Millares [0] 11 3 2 20" xfId="38365" xr:uid="{201EEF7F-A3A4-4448-A44A-F3903AFB541E}"/>
    <cellStyle name="Millares [0] 11 3 2 21" xfId="40262" xr:uid="{B3F2D61B-C2D1-489A-BE04-E97BE18694B9}"/>
    <cellStyle name="Millares [0] 11 3 2 22" xfId="42461" xr:uid="{4508D913-497C-4405-9D83-0B0DF1B9065A}"/>
    <cellStyle name="Millares [0] 11 3 2 23" xfId="44656" xr:uid="{059473D7-5224-4267-A260-6845D1C196F3}"/>
    <cellStyle name="Millares [0] 11 3 2 24" xfId="46864" xr:uid="{CE2E3B55-D8E7-4766-9A5B-1D72ABC12E81}"/>
    <cellStyle name="Millares [0] 11 3 2 25" xfId="49075" xr:uid="{0FF7ACEC-AE8C-477F-832B-E6463E9504DD}"/>
    <cellStyle name="Millares [0] 11 3 2 26" xfId="51273" xr:uid="{AC019056-3C7F-44D3-9B76-E22DBFE29964}"/>
    <cellStyle name="Millares [0] 11 3 2 27" xfId="53472" xr:uid="{15381BC1-AE0A-4D46-B05A-4E0D35FFADE2}"/>
    <cellStyle name="Millares [0] 11 3 2 28" xfId="55671" xr:uid="{557213CF-128E-43A5-8164-7B567587C155}"/>
    <cellStyle name="Millares [0] 11 3 2 29" xfId="57877" xr:uid="{AF423274-56B5-4718-A161-D06C4761AF40}"/>
    <cellStyle name="Millares [0] 11 3 2 3" xfId="2918" xr:uid="{24961497-6447-4360-8554-1EA9329A7E04}"/>
    <cellStyle name="Millares [0] 11 3 2 3 10" xfId="23128" xr:uid="{BD4D72FE-8A7E-4608-B5CD-AC7E18433C2C}"/>
    <cellStyle name="Millares [0] 11 3 2 3 11" xfId="25334" xr:uid="{0346C485-5E22-4D64-A93A-5BE254EDA1FE}"/>
    <cellStyle name="Millares [0] 11 3 2 3 12" xfId="27528" xr:uid="{B8647EB1-6B7A-4068-B8E7-61BBE66DA637}"/>
    <cellStyle name="Millares [0] 11 3 2 3 13" xfId="29731" xr:uid="{9929C914-1C51-45E9-90A7-D6329F37E73D}"/>
    <cellStyle name="Millares [0] 11 3 2 3 14" xfId="31939" xr:uid="{176BF2D8-B1DE-4655-B560-0925231CD2C3}"/>
    <cellStyle name="Millares [0] 11 3 2 3 15" xfId="34183" xr:uid="{387A860E-D1CC-4A9F-9698-BC6F79B5183C}"/>
    <cellStyle name="Millares [0] 11 3 2 3 16" xfId="36378" xr:uid="{4869F6E6-7A44-4DC3-BCAA-C149FEC75400}"/>
    <cellStyle name="Millares [0] 11 3 2 3 17" xfId="38591" xr:uid="{1D7B11C0-8A65-4AFB-9859-C3977E3FD022}"/>
    <cellStyle name="Millares [0] 11 3 2 3 18" xfId="40788" xr:uid="{4EAB3E87-ECC1-4897-BD37-758A4EC84071}"/>
    <cellStyle name="Millares [0] 11 3 2 3 19" xfId="42986" xr:uid="{D8A24D06-422C-445E-B1B3-E6CB4E0A7A45}"/>
    <cellStyle name="Millares [0] 11 3 2 3 2" xfId="5116" xr:uid="{DF12F23F-1D11-4A8F-83C9-8612ED735EE1}"/>
    <cellStyle name="Millares [0] 11 3 2 3 20" xfId="45181" xr:uid="{5A833358-4059-4E51-80F3-A7BDD9E0F2BF}"/>
    <cellStyle name="Millares [0] 11 3 2 3 21" xfId="47393" xr:uid="{8D0B5EED-1EA1-4CD2-A679-101A28FFCA6F}"/>
    <cellStyle name="Millares [0] 11 3 2 3 22" xfId="49601" xr:uid="{07AA67FB-E7D0-450D-94E0-1C4E5DD11B03}"/>
    <cellStyle name="Millares [0] 11 3 2 3 23" xfId="51798" xr:uid="{4C712550-8D82-499F-B34A-769010970A42}"/>
    <cellStyle name="Millares [0] 11 3 2 3 24" xfId="53997" xr:uid="{E3A04FA4-B41D-4690-8715-60E505C31DF0}"/>
    <cellStyle name="Millares [0] 11 3 2 3 25" xfId="56197" xr:uid="{8C6E5099-073B-4EDF-8BDD-5CAE332B628D}"/>
    <cellStyle name="Millares [0] 11 3 2 3 26" xfId="58403" xr:uid="{4A942BB2-9A62-45B4-8679-1FCE298FEDD2}"/>
    <cellStyle name="Millares [0] 11 3 2 3 27" xfId="60599" xr:uid="{C6F9BD50-F085-48E0-8947-F8313B89722E}"/>
    <cellStyle name="Millares [0] 11 3 2 3 3" xfId="7325" xr:uid="{F0F0D31E-621F-4C4B-9E4D-DCE7CF5D65CB}"/>
    <cellStyle name="Millares [0] 11 3 2 3 4" xfId="9522" xr:uid="{69459771-8206-4D9F-94B8-9C0906375492}"/>
    <cellStyle name="Millares [0] 11 3 2 3 5" xfId="11722" xr:uid="{02B94632-53FC-4A5D-9C84-98F08453BC37}"/>
    <cellStyle name="Millares [0] 11 3 2 3 6" xfId="13917" xr:uid="{0CDAEE1C-567D-43D0-8E70-5F2EB4199CEC}"/>
    <cellStyle name="Millares [0] 11 3 2 3 7" xfId="16112" xr:uid="{0997D544-D325-4DBF-85B1-DF2FE9D996AA}"/>
    <cellStyle name="Millares [0] 11 3 2 3 8" xfId="18313" xr:uid="{57227F9E-C6E1-4375-8605-872D2AB2D5FE}"/>
    <cellStyle name="Millares [0] 11 3 2 3 9" xfId="20514" xr:uid="{DC37E320-0557-482C-BA74-8603ADF1676C}"/>
    <cellStyle name="Millares [0] 11 3 2 30" xfId="60074" xr:uid="{EA4ACE05-0D49-4859-9645-BC8E9AC86F35}"/>
    <cellStyle name="Millares [0] 11 3 2 4" xfId="2392" xr:uid="{C2BF5213-12CE-4DA2-988C-026F9805C68F}"/>
    <cellStyle name="Millares [0] 11 3 2 5" xfId="4590" xr:uid="{B6DA0563-B933-4B31-A028-5A460A25E37B}"/>
    <cellStyle name="Millares [0] 11 3 2 6" xfId="7100" xr:uid="{F9EA0A13-053C-43DD-88BB-0753C3E602F8}"/>
    <cellStyle name="Millares [0] 11 3 2 7" xfId="8995" xr:uid="{3D6D2F5E-C3F5-4E02-8A2E-234C95F1A24A}"/>
    <cellStyle name="Millares [0] 11 3 2 8" xfId="11197" xr:uid="{0ADDE8E7-B9BC-4766-81B4-AE2312F716F9}"/>
    <cellStyle name="Millares [0] 11 3 2 9" xfId="13392" xr:uid="{58F08E77-2A9B-413F-A19A-30F8910FD4D3}"/>
    <cellStyle name="Millares [0] 11 3 20" xfId="33447" xr:uid="{816387AB-84C2-488E-947B-783273C1B211}"/>
    <cellStyle name="Millares [0] 11 3 21" xfId="35643" xr:uid="{0A93C39C-EE24-4A8B-8ABD-3CB7FB1C321A}"/>
    <cellStyle name="Millares [0] 11 3 22" xfId="38158" xr:uid="{F98A8F9A-C81B-4F40-9E5C-82EF8E6111D7}"/>
    <cellStyle name="Millares [0] 11 3 23" xfId="40052" xr:uid="{4B3D5D7E-EB63-4641-B79B-9AA7CEFB3FCB}"/>
    <cellStyle name="Millares [0] 11 3 24" xfId="42251" xr:uid="{7BCAEEDB-E106-4897-95ED-3A435C3706C4}"/>
    <cellStyle name="Millares [0] 11 3 25" xfId="44446" xr:uid="{A257D972-16BE-43EE-B0E7-0A943E5A710E}"/>
    <cellStyle name="Millares [0] 11 3 26" xfId="46654" xr:uid="{D7438A4C-2F0C-4C08-A1C5-50A6E3DDDFA8}"/>
    <cellStyle name="Millares [0] 11 3 27" xfId="48865" xr:uid="{48B53020-DFFF-47AA-819A-B42CA0465451}"/>
    <cellStyle name="Millares [0] 11 3 28" xfId="51063" xr:uid="{58236E24-35D4-49E4-9D16-F696D8DBBC6C}"/>
    <cellStyle name="Millares [0] 11 3 29" xfId="53262" xr:uid="{629C0B6D-86EB-4291-A6EE-5C660FEB1E2E}"/>
    <cellStyle name="Millares [0] 11 3 3" xfId="1266" xr:uid="{B2CAB428-CD3F-4D15-899F-3F8B7B3DA255}"/>
    <cellStyle name="Millares [0] 11 3 3 10" xfId="17670" xr:uid="{A9108770-4E2C-4489-89F6-28C20706D81A}"/>
    <cellStyle name="Millares [0] 11 3 3 11" xfId="19872" xr:uid="{A153A6C6-E261-41D3-B494-4FCDB3C84C60}"/>
    <cellStyle name="Millares [0] 11 3 3 12" xfId="22498" xr:uid="{863D2338-D364-47F6-892E-785AE5445954}"/>
    <cellStyle name="Millares [0] 11 3 3 13" xfId="24693" xr:uid="{216ABF58-F6CF-439C-A3C5-79FCEA1B8C79}"/>
    <cellStyle name="Millares [0] 11 3 3 14" xfId="26887" xr:uid="{E3DD7644-49BA-45F5-9C2D-46044B44FCCF}"/>
    <cellStyle name="Millares [0] 11 3 3 15" xfId="28945" xr:uid="{B10653A1-B309-45D7-83BD-BE61E5030224}"/>
    <cellStyle name="Millares [0] 11 3 3 16" xfId="31293" xr:uid="{37487419-5971-4CBC-9C72-AE6A5F03BF0F}"/>
    <cellStyle name="Millares [0] 11 3 3 17" xfId="33541" xr:uid="{C7EC3932-8671-4B29-8F84-608729708AEA}"/>
    <cellStyle name="Millares [0] 11 3 3 18" xfId="35737" xr:uid="{17904BF1-0729-40B8-B199-2718B5C13699}"/>
    <cellStyle name="Millares [0] 11 3 3 19" xfId="38251" xr:uid="{011B5C09-808E-4A2D-8FC7-6C74C8D58C48}"/>
    <cellStyle name="Millares [0] 11 3 3 2" xfId="3463" xr:uid="{EDB570AF-B3CE-468D-86C2-B50787B5EAB9}"/>
    <cellStyle name="Millares [0] 11 3 3 2 10" xfId="23673" xr:uid="{A6697A35-7AC5-4C78-9510-23EE25332B23}"/>
    <cellStyle name="Millares [0] 11 3 3 2 11" xfId="25879" xr:uid="{37488F8F-CC93-4D18-9C5D-9F49E6E3553F}"/>
    <cellStyle name="Millares [0] 11 3 3 2 12" xfId="28073" xr:uid="{45ECF602-985A-4E49-A48B-14ECD53C90AF}"/>
    <cellStyle name="Millares [0] 11 3 3 2 13" xfId="30276" xr:uid="{8C678DA5-0180-4A83-A045-EB3F170B0931}"/>
    <cellStyle name="Millares [0] 11 3 3 2 14" xfId="32484" xr:uid="{E270906C-F00F-4BCF-B671-0D54198AE7B1}"/>
    <cellStyle name="Millares [0] 11 3 3 2 15" xfId="34728" xr:uid="{5A5153F3-910E-41E8-B40F-F876B8A8EDC9}"/>
    <cellStyle name="Millares [0] 11 3 3 2 16" xfId="36923" xr:uid="{2565F5AC-4FF7-4B46-9ED1-1C2979B9F0D1}"/>
    <cellStyle name="Millares [0] 11 3 3 2 17" xfId="39136" xr:uid="{6D4EAF9E-8A98-4720-BC02-4D077951E1F6}"/>
    <cellStyle name="Millares [0] 11 3 3 2 18" xfId="41333" xr:uid="{908BD7E6-255F-42B9-97D8-7DC2B7CD6D4F}"/>
    <cellStyle name="Millares [0] 11 3 3 2 19" xfId="43531" xr:uid="{A0586986-1C18-4777-BDAA-D573A09FA509}"/>
    <cellStyle name="Millares [0] 11 3 3 2 2" xfId="5661" xr:uid="{DF361C48-042C-4BA5-A6C2-66890CCD1315}"/>
    <cellStyle name="Millares [0] 11 3 3 2 20" xfId="45726" xr:uid="{2C426F4C-AC19-4769-8873-D26106A145FB}"/>
    <cellStyle name="Millares [0] 11 3 3 2 21" xfId="47938" xr:uid="{0F2F1D05-7FCA-4BD1-BE44-6C83484CFD75}"/>
    <cellStyle name="Millares [0] 11 3 3 2 22" xfId="50146" xr:uid="{8531E442-A0E1-40AC-A50F-BE1D70610A74}"/>
    <cellStyle name="Millares [0] 11 3 3 2 23" xfId="52343" xr:uid="{05300586-6438-4B1A-BFA5-0E687C1F3C4A}"/>
    <cellStyle name="Millares [0] 11 3 3 2 24" xfId="54542" xr:uid="{D6C7FC88-0E19-4F9F-97C8-F42CA3E83EF4}"/>
    <cellStyle name="Millares [0] 11 3 3 2 25" xfId="56742" xr:uid="{F1AE838C-63F1-47E2-9584-11F2F2613388}"/>
    <cellStyle name="Millares [0] 11 3 3 2 26" xfId="58948" xr:uid="{FF7924E7-D78C-4CC7-AD57-D3D73C2AD7E0}"/>
    <cellStyle name="Millares [0] 11 3 3 2 27" xfId="61144" xr:uid="{663BF6E0-97DD-455B-BB62-BE8CDED8FB66}"/>
    <cellStyle name="Millares [0] 11 3 3 2 3" xfId="7870" xr:uid="{AE41E4C8-7CCE-4359-AC2C-E0B4089AC071}"/>
    <cellStyle name="Millares [0] 11 3 3 2 4" xfId="10067" xr:uid="{D3BB1AB9-F32C-4191-8EA5-BC8B05EC7DB3}"/>
    <cellStyle name="Millares [0] 11 3 3 2 5" xfId="12267" xr:uid="{5B83931B-4AF0-435A-8339-5986AA27C4EB}"/>
    <cellStyle name="Millares [0] 11 3 3 2 6" xfId="14462" xr:uid="{ED249930-990C-49FB-8D7E-FCEA0127B988}"/>
    <cellStyle name="Millares [0] 11 3 3 2 7" xfId="16657" xr:uid="{803E3CE1-62C0-4E76-9A94-EACF328DB4F6}"/>
    <cellStyle name="Millares [0] 11 3 3 2 8" xfId="18858" xr:uid="{6E8253F3-EC21-42F2-997A-792B72BA704E}"/>
    <cellStyle name="Millares [0] 11 3 3 2 9" xfId="21059" xr:uid="{36FF5B76-1ACD-4683-BA54-F18E36BBF2E8}"/>
    <cellStyle name="Millares [0] 11 3 3 20" xfId="40146" xr:uid="{E2B23509-423A-44E2-A905-B1B62B899E82}"/>
    <cellStyle name="Millares [0] 11 3 3 21" xfId="42345" xr:uid="{D0958371-F31A-4076-B0C9-B99349B9DE53}"/>
    <cellStyle name="Millares [0] 11 3 3 22" xfId="44540" xr:uid="{618F5C34-EC22-496C-B303-6E96A561FDF5}"/>
    <cellStyle name="Millares [0] 11 3 3 23" xfId="46748" xr:uid="{77766E09-4DAF-45BF-BDE2-6D418D69F22F}"/>
    <cellStyle name="Millares [0] 11 3 3 24" xfId="48959" xr:uid="{2154571B-35AC-4F1B-981F-57E9356E3B78}"/>
    <cellStyle name="Millares [0] 11 3 3 25" xfId="51157" xr:uid="{F6D567D9-0666-4300-8716-A61BA1E52A92}"/>
    <cellStyle name="Millares [0] 11 3 3 26" xfId="53356" xr:uid="{891E199E-BC3C-44ED-94C1-9522F88F443F}"/>
    <cellStyle name="Millares [0] 11 3 3 27" xfId="55555" xr:uid="{18ED5B11-3F52-4900-978E-8A743F44B301}"/>
    <cellStyle name="Millares [0] 11 3 3 28" xfId="57761" xr:uid="{A4690C4A-7B8A-46BF-8166-990097C31C20}"/>
    <cellStyle name="Millares [0] 11 3 3 29" xfId="59958" xr:uid="{7A0B6F4B-0BAD-4F1A-9F9F-32DE9FFE4296}"/>
    <cellStyle name="Millares [0] 11 3 3 3" xfId="2276" xr:uid="{22CAC7E6-BB8E-44F8-A057-1062A7929519}"/>
    <cellStyle name="Millares [0] 11 3 3 4" xfId="4474" xr:uid="{E5459675-295B-42AD-973F-15ED48719889}"/>
    <cellStyle name="Millares [0] 11 3 3 5" xfId="6483" xr:uid="{A54A850A-8775-466C-B66C-24EBCCE28103}"/>
    <cellStyle name="Millares [0] 11 3 3 6" xfId="8879" xr:uid="{84494DE8-F1F9-4970-88BB-FB903FE32EC1}"/>
    <cellStyle name="Millares [0] 11 3 3 7" xfId="11081" xr:uid="{4683F2DE-4FAE-49A2-B119-A5AA97C84985}"/>
    <cellStyle name="Millares [0] 11 3 3 8" xfId="13276" xr:uid="{CB475AA9-420F-49A5-BB80-0392222830AB}"/>
    <cellStyle name="Millares [0] 11 3 3 9" xfId="15471" xr:uid="{3F0FEAF8-9FC2-42B8-B4EE-A42F5A513AAA}"/>
    <cellStyle name="Millares [0] 11 3 30" xfId="55461" xr:uid="{D235FCFC-D289-4660-A477-B89C612A27F0}"/>
    <cellStyle name="Millares [0] 11 3 31" xfId="57667" xr:uid="{8BEF4553-5BAD-4FA6-839A-A8DF04F2EBC8}"/>
    <cellStyle name="Millares [0] 11 3 32" xfId="59864" xr:uid="{46B38544-594A-4B47-B6FA-8EE6A7606172}"/>
    <cellStyle name="Millares [0] 11 3 4" xfId="1171" xr:uid="{22546D8F-15BF-407F-AEA4-A4C439196710}"/>
    <cellStyle name="Millares [0] 11 3 4 10" xfId="20965" xr:uid="{15D83C0C-97B8-4FB1-93D1-FF4D4175E538}"/>
    <cellStyle name="Millares [0] 11 3 4 11" xfId="23579" xr:uid="{7A7BCFBD-67C5-4BBE-8926-1CA5D3330B7D}"/>
    <cellStyle name="Millares [0] 11 3 4 12" xfId="25785" xr:uid="{00A34717-044D-48AE-8BEE-BFA88D4CF31D}"/>
    <cellStyle name="Millares [0] 11 3 4 13" xfId="27979" xr:uid="{4ED22FE1-53C9-4EBA-865F-589FC42481C7}"/>
    <cellStyle name="Millares [0] 11 3 4 14" xfId="30182" xr:uid="{3AEF2EAE-2F59-4E13-AA36-222BA81896F8}"/>
    <cellStyle name="Millares [0] 11 3 4 15" xfId="32390" xr:uid="{E07FA370-8F7D-418C-9101-60C9292DE1C6}"/>
    <cellStyle name="Millares [0] 11 3 4 16" xfId="34634" xr:uid="{8B13BD53-C007-4C86-BF47-1AEC713C881E}"/>
    <cellStyle name="Millares [0] 11 3 4 17" xfId="36829" xr:uid="{F6C072FA-ED8B-467C-91A2-955D0459BA5C}"/>
    <cellStyle name="Millares [0] 11 3 4 18" xfId="39042" xr:uid="{9E856ADE-4274-4800-A4CB-6BE9C83A4D3A}"/>
    <cellStyle name="Millares [0] 11 3 4 19" xfId="41239" xr:uid="{54736C0E-4E32-432E-A985-8824A8B55E48}"/>
    <cellStyle name="Millares [0] 11 3 4 2" xfId="3369" xr:uid="{91834B30-DA56-4002-B3C9-82C6CF5F239F}"/>
    <cellStyle name="Millares [0] 11 3 4 20" xfId="43437" xr:uid="{BF33C802-A130-4A62-A7A5-ACF48A2D3EA7}"/>
    <cellStyle name="Millares [0] 11 3 4 21" xfId="45632" xr:uid="{BFCA07F6-CA6B-4192-8346-F2658E35BDA5}"/>
    <cellStyle name="Millares [0] 11 3 4 22" xfId="47844" xr:uid="{E8CD525F-C77C-4841-936A-7DCF11925C1E}"/>
    <cellStyle name="Millares [0] 11 3 4 23" xfId="50052" xr:uid="{1D004ACC-F320-4671-93C9-C8A82D948BB1}"/>
    <cellStyle name="Millares [0] 11 3 4 24" xfId="52249" xr:uid="{E267DFDA-D3E5-498D-AF28-B936122BC89E}"/>
    <cellStyle name="Millares [0] 11 3 4 25" xfId="54448" xr:uid="{2982DBAE-CDA1-40DF-804B-EB8CC1BB47D2}"/>
    <cellStyle name="Millares [0] 11 3 4 26" xfId="56648" xr:uid="{016F6A13-0C2F-4DB8-9569-ABFBC982084E}"/>
    <cellStyle name="Millares [0] 11 3 4 27" xfId="58854" xr:uid="{038A7722-0D35-4D8D-8310-33561CED08C2}"/>
    <cellStyle name="Millares [0] 11 3 4 28" xfId="61050" xr:uid="{0CE7A62B-F2F5-4FCE-81BB-DC980E8AD6B8}"/>
    <cellStyle name="Millares [0] 11 3 4 3" xfId="5567" xr:uid="{3C6FDF18-909B-4B0F-99AA-67F565FFC6A4}"/>
    <cellStyle name="Millares [0] 11 3 4 4" xfId="7776" xr:uid="{F1A44218-E013-4B22-AE22-A640B1CDCAA7}"/>
    <cellStyle name="Millares [0] 11 3 4 5" xfId="9973" xr:uid="{6D1EAF52-7500-4144-A81E-F5EE14340D19}"/>
    <cellStyle name="Millares [0] 11 3 4 6" xfId="12173" xr:uid="{9483E8B8-1161-411B-A201-B397209BA121}"/>
    <cellStyle name="Millares [0] 11 3 4 7" xfId="14368" xr:uid="{1D93E727-7949-4DCD-A016-B2312D5A530A}"/>
    <cellStyle name="Millares [0] 11 3 4 8" xfId="16563" xr:uid="{0BC70B24-2B5A-45DF-85FE-2B4CB9D50DF7}"/>
    <cellStyle name="Millares [0] 11 3 4 9" xfId="18764" xr:uid="{DF29BCE3-74B6-4E06-BB30-59ED15D14E3C}"/>
    <cellStyle name="Millares [0] 11 3 5" xfId="2802" xr:uid="{7DAB110C-73DA-43F8-A70F-6DDFA5FB96E7}"/>
    <cellStyle name="Millares [0] 11 3 5 10" xfId="23012" xr:uid="{77F3ED71-4B64-44E3-AFF5-0F71593F4424}"/>
    <cellStyle name="Millares [0] 11 3 5 11" xfId="25218" xr:uid="{A1E7610B-74FE-4AFA-937D-2BE15D497F5C}"/>
    <cellStyle name="Millares [0] 11 3 5 12" xfId="27412" xr:uid="{DE4D2768-B9B1-4F5E-9BD7-0699F281AE2B}"/>
    <cellStyle name="Millares [0] 11 3 5 13" xfId="29615" xr:uid="{0F0447D5-7161-4FD2-8DF1-E69006D96798}"/>
    <cellStyle name="Millares [0] 11 3 5 14" xfId="31823" xr:uid="{43BE5AC3-935F-4AD9-9B6F-8353C567598F}"/>
    <cellStyle name="Millares [0] 11 3 5 15" xfId="34067" xr:uid="{54A3F42C-0E6A-43E4-B7B0-14222FA9C0A8}"/>
    <cellStyle name="Millares [0] 11 3 5 16" xfId="36262" xr:uid="{2E37FE3C-EE22-4320-AC95-56EBCA40E6C7}"/>
    <cellStyle name="Millares [0] 11 3 5 17" xfId="38475" xr:uid="{76EE9A2A-93C0-4B72-A85D-A5CB85A8CB13}"/>
    <cellStyle name="Millares [0] 11 3 5 18" xfId="40672" xr:uid="{E17E82FC-FD28-42AD-93DB-5DBD11A72AE2}"/>
    <cellStyle name="Millares [0] 11 3 5 19" xfId="42870" xr:uid="{30E0FAF4-E256-4A77-93CC-BBB0694C907C}"/>
    <cellStyle name="Millares [0] 11 3 5 2" xfId="5000" xr:uid="{03CF2D69-C83E-4D9C-9C3C-FD66A1764645}"/>
    <cellStyle name="Millares [0] 11 3 5 20" xfId="45065" xr:uid="{6F771974-DC7C-4252-B41A-F9CCF72F5BF9}"/>
    <cellStyle name="Millares [0] 11 3 5 21" xfId="47277" xr:uid="{2B85963A-5084-4F5D-98AC-BBA8E14A5FFC}"/>
    <cellStyle name="Millares [0] 11 3 5 22" xfId="49485" xr:uid="{9E8520BA-7375-4091-BDCB-B44122E1EDC2}"/>
    <cellStyle name="Millares [0] 11 3 5 23" xfId="51682" xr:uid="{D18A1E0B-25E8-47CE-A31C-A92894D7DE8F}"/>
    <cellStyle name="Millares [0] 11 3 5 24" xfId="53881" xr:uid="{B5F2DBF4-B9F2-444E-B901-A114E3FC38DD}"/>
    <cellStyle name="Millares [0] 11 3 5 25" xfId="56081" xr:uid="{CCCC906A-7B1B-47A2-B60C-68F9A941EAA5}"/>
    <cellStyle name="Millares [0] 11 3 5 26" xfId="58287" xr:uid="{F05413DC-F916-4C51-A912-0865F4F99C92}"/>
    <cellStyle name="Millares [0] 11 3 5 27" xfId="60483" xr:uid="{33DF8AF2-A3F1-4AD9-8531-1C401CE23CAA}"/>
    <cellStyle name="Millares [0] 11 3 5 3" xfId="7209" xr:uid="{29D3C1EC-BD2A-435B-9503-9A891E8F5B4D}"/>
    <cellStyle name="Millares [0] 11 3 5 4" xfId="9406" xr:uid="{F0759989-6639-4D59-83A4-39E0C116D413}"/>
    <cellStyle name="Millares [0] 11 3 5 5" xfId="11606" xr:uid="{77D4059A-820F-4BB0-9EF9-F8192C7C7C2C}"/>
    <cellStyle name="Millares [0] 11 3 5 6" xfId="13801" xr:uid="{E3404750-1904-4527-AE8C-889594D9E20F}"/>
    <cellStyle name="Millares [0] 11 3 5 7" xfId="15996" xr:uid="{AD3D49D8-A9EB-4EA7-A9EC-E55D7A4F1740}"/>
    <cellStyle name="Millares [0] 11 3 5 8" xfId="18197" xr:uid="{5E64D8C5-8EA3-4F48-94B4-F4001EF4A155}"/>
    <cellStyle name="Millares [0] 11 3 5 9" xfId="20398" xr:uid="{731816A4-319E-4D96-B25B-92DB2A7D785D}"/>
    <cellStyle name="Millares [0] 11 3 6" xfId="2182" xr:uid="{044D41D8-4B7C-4A63-B3AD-51A90A12E52D}"/>
    <cellStyle name="Millares [0] 11 3 7" xfId="4380" xr:uid="{9F6D7139-526F-4F25-BE02-7908A236113D}"/>
    <cellStyle name="Millares [0] 11 3 8" xfId="6641" xr:uid="{17D56817-67F3-4659-8FFD-BBBBB7203281}"/>
    <cellStyle name="Millares [0] 11 3 9" xfId="8785" xr:uid="{D024F38B-402F-4FD2-A3A9-9126C0C6B76C}"/>
    <cellStyle name="Millares [0] 11 30" xfId="44353" xr:uid="{E5223B9F-E95A-48C3-A8EE-C7FD4FB64B1D}"/>
    <cellStyle name="Millares [0] 11 31" xfId="46561" xr:uid="{3F7A1766-052A-45EA-846C-DFB2C2433F02}"/>
    <cellStyle name="Millares [0] 11 32" xfId="48772" xr:uid="{EDA4356C-4C43-4B0F-903B-65E7397D3CC7}"/>
    <cellStyle name="Millares [0] 11 33" xfId="50970" xr:uid="{0CED162B-7F54-4F01-9CA2-35CE96CC4552}"/>
    <cellStyle name="Millares [0] 11 34" xfId="53169" xr:uid="{34E75E6C-6412-43E2-B6D0-33D5AF751EAA}"/>
    <cellStyle name="Millares [0] 11 35" xfId="55368" xr:uid="{91068C48-E6F2-41EC-BEAD-2E8C7DC81BBD}"/>
    <cellStyle name="Millares [0] 11 36" xfId="57574" xr:uid="{BE4B2933-8128-440E-B34E-181387548F62}"/>
    <cellStyle name="Millares [0] 11 37" xfId="59771" xr:uid="{31BE0D88-5F9F-4F0C-AF05-11AB3274DB8B}"/>
    <cellStyle name="Millares [0] 11 4" xfId="350" xr:uid="{5170B2E4-3CDA-44A3-8DC7-C11B20AD917F}"/>
    <cellStyle name="Millares [0] 11 4 10" xfId="13123" xr:uid="{C2DC86A3-C190-4A73-AB91-96ECC04C9100}"/>
    <cellStyle name="Millares [0] 11 4 11" xfId="15318" xr:uid="{7AF8EB2E-71CC-4D25-A257-F2A3F39ABA92}"/>
    <cellStyle name="Millares [0] 11 4 12" xfId="17517" xr:uid="{59E7F5B7-9EDE-4160-85A5-B0984488D3EF}"/>
    <cellStyle name="Millares [0] 11 4 13" xfId="19719" xr:uid="{30899E80-17DC-48BC-BF2F-B8BD8AA3CEBB}"/>
    <cellStyle name="Millares [0] 11 4 14" xfId="22354" xr:uid="{953D0B88-2311-4CFF-954C-D30429799E4E}"/>
    <cellStyle name="Millares [0] 11 4 15" xfId="24540" xr:uid="{6078E01B-3D2F-4ED9-A699-F62FE5BED9EE}"/>
    <cellStyle name="Millares [0] 11 4 16" xfId="26734" xr:uid="{E3BED965-502C-40DC-B55B-8D2D11390924}"/>
    <cellStyle name="Millares [0] 11 4 17" xfId="29286" xr:uid="{FE760BBA-B5B4-4AD2-8722-E6461538E496}"/>
    <cellStyle name="Millares [0] 11 4 18" xfId="31139" xr:uid="{C8508207-28D5-4936-9FC0-48FC227AEE67}"/>
    <cellStyle name="Millares [0] 11 4 19" xfId="33388" xr:uid="{C4F1D2BA-87BF-4B93-BA77-330F1969FACE}"/>
    <cellStyle name="Millares [0] 11 4 2" xfId="1302" xr:uid="{3A1E0044-2BB3-4984-9C31-21E61EA7A070}"/>
    <cellStyle name="Millares [0] 11 4 2 10" xfId="17706" xr:uid="{0D508125-8938-4077-9EBF-B1B1621C76BC}"/>
    <cellStyle name="Millares [0] 11 4 2 11" xfId="19908" xr:uid="{276D4E76-6A59-413B-AFCF-57CADCE05A51}"/>
    <cellStyle name="Millares [0] 11 4 2 12" xfId="22532" xr:uid="{36BBD4F3-8959-4999-95E1-0C356291ACD5}"/>
    <cellStyle name="Millares [0] 11 4 2 13" xfId="24729" xr:uid="{AB15F65B-F0E9-4C1F-B640-ACD8ED0035AD}"/>
    <cellStyle name="Millares [0] 11 4 2 14" xfId="26923" xr:uid="{B8D8FF8D-D555-4CCE-9155-3D7BD91216D3}"/>
    <cellStyle name="Millares [0] 11 4 2 15" xfId="28915" xr:uid="{E326F8D1-C14A-4BCF-8688-7552569E7471}"/>
    <cellStyle name="Millares [0] 11 4 2 16" xfId="31329" xr:uid="{E60829B7-FA81-4D59-8E18-E387061098A5}"/>
    <cellStyle name="Millares [0] 11 4 2 17" xfId="33577" xr:uid="{B3549534-D4B3-4E05-9BFD-12EB861BEA88}"/>
    <cellStyle name="Millares [0] 11 4 2 18" xfId="35773" xr:uid="{951A9D5D-9951-4C8C-8546-2E6F586E2EB5}"/>
    <cellStyle name="Millares [0] 11 4 2 19" xfId="38285" xr:uid="{7E3C81C2-95C1-4485-9E5D-C8761631E80A}"/>
    <cellStyle name="Millares [0] 11 4 2 2" xfId="3499" xr:uid="{D6ABF703-0253-4F93-9AB3-CB498C1DF10F}"/>
    <cellStyle name="Millares [0] 11 4 2 2 10" xfId="23709" xr:uid="{6447128A-E4B7-4691-8216-7478ADBF5BA3}"/>
    <cellStyle name="Millares [0] 11 4 2 2 11" xfId="25915" xr:uid="{AF4F81EB-9E12-44F8-B63F-B95C4E1DA1AC}"/>
    <cellStyle name="Millares [0] 11 4 2 2 12" xfId="28109" xr:uid="{70BCB2D1-9B92-4CB7-B1FE-E0AA3CE4EC06}"/>
    <cellStyle name="Millares [0] 11 4 2 2 13" xfId="30312" xr:uid="{CD97F7D8-9889-4A90-9D35-8D2B572CA1A6}"/>
    <cellStyle name="Millares [0] 11 4 2 2 14" xfId="32520" xr:uid="{A71F6DEB-BDFB-4353-B5D1-AB45AF081BA5}"/>
    <cellStyle name="Millares [0] 11 4 2 2 15" xfId="34764" xr:uid="{89A46E53-334E-404C-BFD4-2544FF4E2B8A}"/>
    <cellStyle name="Millares [0] 11 4 2 2 16" xfId="36959" xr:uid="{981564AF-AEF2-4F7B-935A-F1701B24AB6B}"/>
    <cellStyle name="Millares [0] 11 4 2 2 17" xfId="39172" xr:uid="{8795C4C1-25A9-46B2-A2CD-5FF435E592C0}"/>
    <cellStyle name="Millares [0] 11 4 2 2 18" xfId="41369" xr:uid="{DDC172C4-4170-4560-B4E4-C50720A63EE8}"/>
    <cellStyle name="Millares [0] 11 4 2 2 19" xfId="43567" xr:uid="{8DD1D84F-84E9-4699-95CE-C2E8F925973A}"/>
    <cellStyle name="Millares [0] 11 4 2 2 2" xfId="5697" xr:uid="{9D3CDADF-3DA5-4405-A50F-07E1EE736566}"/>
    <cellStyle name="Millares [0] 11 4 2 2 20" xfId="45762" xr:uid="{4F87EDA6-CC5C-4801-B7B1-BF7BF0AE7789}"/>
    <cellStyle name="Millares [0] 11 4 2 2 21" xfId="47974" xr:uid="{AEF37CEE-CC61-440E-9A01-191BDDE6822E}"/>
    <cellStyle name="Millares [0] 11 4 2 2 22" xfId="50182" xr:uid="{7451F8CD-3A04-45A0-9412-CE98B280F9CE}"/>
    <cellStyle name="Millares [0] 11 4 2 2 23" xfId="52379" xr:uid="{A18719EE-8BAA-488F-9AAC-F83664A7622A}"/>
    <cellStyle name="Millares [0] 11 4 2 2 24" xfId="54578" xr:uid="{4B719762-2593-4907-9CC5-317494EF29A5}"/>
    <cellStyle name="Millares [0] 11 4 2 2 25" xfId="56778" xr:uid="{458E24C3-5594-42DD-9434-132EFD5F8443}"/>
    <cellStyle name="Millares [0] 11 4 2 2 26" xfId="58984" xr:uid="{4AC87F1C-20BE-46D4-BE5A-E5368C2BB737}"/>
    <cellStyle name="Millares [0] 11 4 2 2 27" xfId="61180" xr:uid="{9A1208AA-8BE7-4155-921B-353EF16F5161}"/>
    <cellStyle name="Millares [0] 11 4 2 2 3" xfId="7906" xr:uid="{7BA2D65E-1ED4-49C1-A3B9-37D9A8AF8C78}"/>
    <cellStyle name="Millares [0] 11 4 2 2 4" xfId="10103" xr:uid="{C3D32744-725B-4DB0-861E-615D17D999C0}"/>
    <cellStyle name="Millares [0] 11 4 2 2 5" xfId="12303" xr:uid="{947DFB21-3DB9-43C0-8F18-F678A8B42514}"/>
    <cellStyle name="Millares [0] 11 4 2 2 6" xfId="14498" xr:uid="{7B35B054-6271-45C0-B8AE-A5D822A615FD}"/>
    <cellStyle name="Millares [0] 11 4 2 2 7" xfId="16693" xr:uid="{90401D14-BC98-45EC-96FD-B3F785B1516A}"/>
    <cellStyle name="Millares [0] 11 4 2 2 8" xfId="18894" xr:uid="{95D2B3A0-C7A2-419A-A2DC-029C5F94B89B}"/>
    <cellStyle name="Millares [0] 11 4 2 2 9" xfId="21095" xr:uid="{75FFAC5C-35A4-474F-81CB-FFD6E35F732B}"/>
    <cellStyle name="Millares [0] 11 4 2 20" xfId="40182" xr:uid="{59CACD37-0EBC-4283-A32D-FDDFDA1E9E57}"/>
    <cellStyle name="Millares [0] 11 4 2 21" xfId="42381" xr:uid="{785C78FE-973C-4C5F-A417-847B98A2BFE9}"/>
    <cellStyle name="Millares [0] 11 4 2 22" xfId="44576" xr:uid="{01FCAD84-4E0C-43B2-A6AF-1B715C80F2A1}"/>
    <cellStyle name="Millares [0] 11 4 2 23" xfId="46784" xr:uid="{C01DAEDE-AA45-43BA-ABAB-6EB4F0B9AF04}"/>
    <cellStyle name="Millares [0] 11 4 2 24" xfId="48995" xr:uid="{D0F62495-5D21-47B9-9B0A-4D8007E1E5E6}"/>
    <cellStyle name="Millares [0] 11 4 2 25" xfId="51193" xr:uid="{06F352BE-94A7-4513-9FD6-14D236BDCA6F}"/>
    <cellStyle name="Millares [0] 11 4 2 26" xfId="53392" xr:uid="{035C9BF7-B647-4DA8-82B0-FA4A36DC9D1E}"/>
    <cellStyle name="Millares [0] 11 4 2 27" xfId="55591" xr:uid="{A6BFFA7E-F16B-4F10-BF57-E4B91AFA4CF3}"/>
    <cellStyle name="Millares [0] 11 4 2 28" xfId="57797" xr:uid="{BF257034-C093-48DD-85BC-AD6F377E0D5B}"/>
    <cellStyle name="Millares [0] 11 4 2 29" xfId="59994" xr:uid="{A8C9721A-1A4F-4553-8002-794479DBEF3C}"/>
    <cellStyle name="Millares [0] 11 4 2 3" xfId="2312" xr:uid="{891E6C8F-BA12-448E-A803-F4030A2100EC}"/>
    <cellStyle name="Millares [0] 11 4 2 4" xfId="4510" xr:uid="{41D6552F-F24B-4130-9513-A7CC1FEA86EA}"/>
    <cellStyle name="Millares [0] 11 4 2 5" xfId="6499" xr:uid="{2FDCE65E-9002-46B8-987D-B4BAB66E5248}"/>
    <cellStyle name="Millares [0] 11 4 2 6" xfId="8915" xr:uid="{2F65E559-227B-4447-968B-8E6E9C888164}"/>
    <cellStyle name="Millares [0] 11 4 2 7" xfId="11117" xr:uid="{31FA3F82-7C68-4C89-AC19-92119BE8223B}"/>
    <cellStyle name="Millares [0] 11 4 2 8" xfId="13312" xr:uid="{B4276A00-DB96-46CE-B77C-FB4E5C1C78B8}"/>
    <cellStyle name="Millares [0] 11 4 2 9" xfId="15507" xr:uid="{89FE5823-E6E4-44D0-94A6-0BFC9A5C3886}"/>
    <cellStyle name="Millares [0] 11 4 20" xfId="35584" xr:uid="{7BB37548-438B-492D-AA24-7A7B32BA04A0}"/>
    <cellStyle name="Millares [0] 11 4 21" xfId="38105" xr:uid="{B41AA039-7994-4ACB-A8ED-BD1F1316BC8A}"/>
    <cellStyle name="Millares [0] 11 4 22" xfId="39993" xr:uid="{82E1D4C5-B435-4449-89B6-3DD57B1D1692}"/>
    <cellStyle name="Millares [0] 11 4 23" xfId="42192" xr:uid="{4E950387-1707-4F56-B147-D36C5D1865C1}"/>
    <cellStyle name="Millares [0] 11 4 24" xfId="44387" xr:uid="{456C26E3-551A-4BE7-8E51-360408B85E49}"/>
    <cellStyle name="Millares [0] 11 4 25" xfId="46595" xr:uid="{189C66DE-FD5B-4EC1-A216-91F9B0F860A3}"/>
    <cellStyle name="Millares [0] 11 4 26" xfId="48806" xr:uid="{55317320-0FFD-4C44-9516-7E821E8C4DB4}"/>
    <cellStyle name="Millares [0] 11 4 27" xfId="51004" xr:uid="{CB2FB361-08C4-4BE7-A4E9-BE311238B718}"/>
    <cellStyle name="Millares [0] 11 4 28" xfId="53203" xr:uid="{9B10565A-6F03-41E8-95EB-366BD5FFCD9D}"/>
    <cellStyle name="Millares [0] 11 4 29" xfId="55402" xr:uid="{D57AE35F-F046-4166-8BC2-A01AFB55AF0F}"/>
    <cellStyle name="Millares [0] 11 4 3" xfId="1112" xr:uid="{2B730639-B091-4EDE-A903-7296EE70D3C2}"/>
    <cellStyle name="Millares [0] 11 4 3 10" xfId="20906" xr:uid="{8739A2D3-6EE9-48BA-99B4-08A98B4D2D2E}"/>
    <cellStyle name="Millares [0] 11 4 3 11" xfId="23520" xr:uid="{8247602F-A645-47B3-A2CC-04C187D834C8}"/>
    <cellStyle name="Millares [0] 11 4 3 12" xfId="25726" xr:uid="{E6CA7EA1-8D09-4758-9C55-F08B3C5E467B}"/>
    <cellStyle name="Millares [0] 11 4 3 13" xfId="27920" xr:uid="{85EE3191-D402-4E34-95D0-6AC8E4AC1D94}"/>
    <cellStyle name="Millares [0] 11 4 3 14" xfId="30123" xr:uid="{F72DD44C-D40C-4919-8DD5-A5AEBAFEF399}"/>
    <cellStyle name="Millares [0] 11 4 3 15" xfId="32331" xr:uid="{1E1FE092-DCBE-414C-97E8-A0A87FB01663}"/>
    <cellStyle name="Millares [0] 11 4 3 16" xfId="34575" xr:uid="{5C19DA9C-66CD-4503-8149-804856231774}"/>
    <cellStyle name="Millares [0] 11 4 3 17" xfId="36770" xr:uid="{8BE54DC2-1E7B-4824-B598-AF5BBE3ABD6D}"/>
    <cellStyle name="Millares [0] 11 4 3 18" xfId="38983" xr:uid="{B869F810-F565-4A02-8F30-6245C9691740}"/>
    <cellStyle name="Millares [0] 11 4 3 19" xfId="41180" xr:uid="{31861C27-C36D-405E-AFE2-ACCE956B9CAF}"/>
    <cellStyle name="Millares [0] 11 4 3 2" xfId="3310" xr:uid="{9684A7E1-0555-43F3-B299-94AD38F99F47}"/>
    <cellStyle name="Millares [0] 11 4 3 20" xfId="43378" xr:uid="{C6F8E39D-FE3D-4F3C-9F02-D6004C86AE72}"/>
    <cellStyle name="Millares [0] 11 4 3 21" xfId="45573" xr:uid="{27B0A2B8-1DC4-4861-AE38-AFAC8D75FEAB}"/>
    <cellStyle name="Millares [0] 11 4 3 22" xfId="47785" xr:uid="{7829FFE0-FF02-43DC-A483-E73B38D85863}"/>
    <cellStyle name="Millares [0] 11 4 3 23" xfId="49993" xr:uid="{9887EDDC-7E69-4ED3-97AC-E7516D5AE0D1}"/>
    <cellStyle name="Millares [0] 11 4 3 24" xfId="52190" xr:uid="{CD5343C9-D1A6-4B81-9EE3-2444C256048C}"/>
    <cellStyle name="Millares [0] 11 4 3 25" xfId="54389" xr:uid="{1B4EE95F-333A-4A81-BCA3-C314A10773EB}"/>
    <cellStyle name="Millares [0] 11 4 3 26" xfId="56589" xr:uid="{AA088011-FCA6-4221-912E-56F62F206EEF}"/>
    <cellStyle name="Millares [0] 11 4 3 27" xfId="58795" xr:uid="{C99A1051-38C1-4B06-B9D1-80F76B3326D1}"/>
    <cellStyle name="Millares [0] 11 4 3 28" xfId="60991" xr:uid="{971260D7-4DC9-4ED9-BF39-7160E3EA4185}"/>
    <cellStyle name="Millares [0] 11 4 3 3" xfId="5508" xr:uid="{B310B425-9AF6-4FEC-9DF6-AF880DA73F8E}"/>
    <cellStyle name="Millares [0] 11 4 3 4" xfId="7717" xr:uid="{2D32F89C-6ACE-4A06-8652-B21585C92F42}"/>
    <cellStyle name="Millares [0] 11 4 3 5" xfId="9914" xr:uid="{0B1B7E59-D24B-44FF-B21D-E30C15CCAF7F}"/>
    <cellStyle name="Millares [0] 11 4 3 6" xfId="12114" xr:uid="{38AC390B-A7AF-405D-A3AF-E3EC5A24B58C}"/>
    <cellStyle name="Millares [0] 11 4 3 7" xfId="14309" xr:uid="{AB922410-BD8D-44ED-876A-77369C0A83F8}"/>
    <cellStyle name="Millares [0] 11 4 3 8" xfId="16504" xr:uid="{33FCA6EC-C373-4306-A4AE-307AF5ACABDF}"/>
    <cellStyle name="Millares [0] 11 4 3 9" xfId="18705" xr:uid="{51B88754-5EC8-45DB-9DED-32158BA701E1}"/>
    <cellStyle name="Millares [0] 11 4 30" xfId="57608" xr:uid="{7BA0825F-D76E-4F83-9FE3-3EB97643F859}"/>
    <cellStyle name="Millares [0] 11 4 31" xfId="59805" xr:uid="{A0DF7546-9E0D-42D7-BBE9-35EB20ABCDFD}"/>
    <cellStyle name="Millares [0] 11 4 4" xfId="2838" xr:uid="{C12FABC7-48CF-4D83-A2A8-6B9FB2AC9238}"/>
    <cellStyle name="Millares [0] 11 4 4 10" xfId="23048" xr:uid="{832011DB-B435-456D-A474-25B155FC2B57}"/>
    <cellStyle name="Millares [0] 11 4 4 11" xfId="25254" xr:uid="{381F4D8F-4D89-493C-810E-D19918B7CAD8}"/>
    <cellStyle name="Millares [0] 11 4 4 12" xfId="27448" xr:uid="{ED950AD1-3F03-4A5E-911F-3A163285464E}"/>
    <cellStyle name="Millares [0] 11 4 4 13" xfId="29651" xr:uid="{AC32C16A-EF3A-4E12-AA35-8DA7CF71954A}"/>
    <cellStyle name="Millares [0] 11 4 4 14" xfId="31859" xr:uid="{3DD5DF16-4EA0-4C30-B7DB-792787519C88}"/>
    <cellStyle name="Millares [0] 11 4 4 15" xfId="34103" xr:uid="{F541168A-3C38-4BD0-B826-2B5BB9AA2FE4}"/>
    <cellStyle name="Millares [0] 11 4 4 16" xfId="36298" xr:uid="{501D7995-BE51-4107-8035-A80A0BFC3549}"/>
    <cellStyle name="Millares [0] 11 4 4 17" xfId="38511" xr:uid="{C90752FE-BEA0-47CE-91E6-A5CA1E29D664}"/>
    <cellStyle name="Millares [0] 11 4 4 18" xfId="40708" xr:uid="{948B2B9F-1E4F-439C-84D5-0607B491245D}"/>
    <cellStyle name="Millares [0] 11 4 4 19" xfId="42906" xr:uid="{BF31AEF1-955F-4273-A108-C23414542E56}"/>
    <cellStyle name="Millares [0] 11 4 4 2" xfId="5036" xr:uid="{ABF8642F-984B-4A72-881B-91E492CD655B}"/>
    <cellStyle name="Millares [0] 11 4 4 20" xfId="45101" xr:uid="{A3451569-5AB2-4BF3-8001-3B4AFA7B423B}"/>
    <cellStyle name="Millares [0] 11 4 4 21" xfId="47313" xr:uid="{E846E76B-CB43-4A0E-94A0-4F54988EB041}"/>
    <cellStyle name="Millares [0] 11 4 4 22" xfId="49521" xr:uid="{6444B073-70B8-487A-BED4-9065674FEDB0}"/>
    <cellStyle name="Millares [0] 11 4 4 23" xfId="51718" xr:uid="{03255BC0-3FA5-416E-B7BA-A5944C04889C}"/>
    <cellStyle name="Millares [0] 11 4 4 24" xfId="53917" xr:uid="{D5C0F1EF-912B-4C29-8FA8-4280CD642CB7}"/>
    <cellStyle name="Millares [0] 11 4 4 25" xfId="56117" xr:uid="{F6A38A4B-6D96-474C-9A24-712E8E3882E8}"/>
    <cellStyle name="Millares [0] 11 4 4 26" xfId="58323" xr:uid="{F205E3E3-F975-49F9-89D4-A38F9F89A740}"/>
    <cellStyle name="Millares [0] 11 4 4 27" xfId="60519" xr:uid="{1BE14435-9A3A-4561-AC63-810EAD618314}"/>
    <cellStyle name="Millares [0] 11 4 4 3" xfId="7245" xr:uid="{50F9EF49-E873-4AB5-9518-5CB76A4C789B}"/>
    <cellStyle name="Millares [0] 11 4 4 4" xfId="9442" xr:uid="{78814B14-55DD-4A07-9D71-E308B53D2889}"/>
    <cellStyle name="Millares [0] 11 4 4 5" xfId="11642" xr:uid="{31657E63-A4A1-4B2E-9E0A-9A88A0B6BA22}"/>
    <cellStyle name="Millares [0] 11 4 4 6" xfId="13837" xr:uid="{397561EE-5A45-49D2-8B9F-454DA7E2A7F6}"/>
    <cellStyle name="Millares [0] 11 4 4 7" xfId="16032" xr:uid="{C26D5074-D686-488F-8975-37CA1E805B65}"/>
    <cellStyle name="Millares [0] 11 4 4 8" xfId="18233" xr:uid="{90FE0D49-81C8-4B78-8BFE-55CC91B752F2}"/>
    <cellStyle name="Millares [0] 11 4 4 9" xfId="20434" xr:uid="{728FF072-014F-4CB1-942C-AFA6983BFBAD}"/>
    <cellStyle name="Millares [0] 11 4 5" xfId="2123" xr:uid="{72D7F558-98EA-4051-A7AC-41DD2EB7D232}"/>
    <cellStyle name="Millares [0] 11 4 6" xfId="4321" xr:uid="{43167A08-4E87-4385-A62C-FC5DA0ACED70}"/>
    <cellStyle name="Millares [0] 11 4 7" xfId="6822" xr:uid="{DAE52466-BF6E-4800-B7A1-57D586C9BB3D}"/>
    <cellStyle name="Millares [0] 11 4 8" xfId="8726" xr:uid="{58F7E6A9-B02E-4E60-AB0F-8517B26418D6}"/>
    <cellStyle name="Millares [0] 11 4 9" xfId="10928" xr:uid="{84C66CB5-E987-4F4A-8504-9242FED80198}"/>
    <cellStyle name="Millares [0] 11 5" xfId="410" xr:uid="{6DFA674A-77B1-4771-8DC8-71F42321F9F4}"/>
    <cellStyle name="Millares [0] 11 5 10" xfId="15564" xr:uid="{C19AE183-9E5D-4151-97AC-8E2CC1E72E44}"/>
    <cellStyle name="Millares [0] 11 5 11" xfId="17763" xr:uid="{31B0C47F-B6AC-4329-8B2D-A754347A51EB}"/>
    <cellStyle name="Millares [0] 11 5 12" xfId="19965" xr:uid="{A1154889-E929-40DC-B657-4070073326C8}"/>
    <cellStyle name="Millares [0] 11 5 13" xfId="22587" xr:uid="{6DE83D95-C5D8-4CF7-8E3E-1DF94C697D28}"/>
    <cellStyle name="Millares [0] 11 5 14" xfId="24786" xr:uid="{F8C8446C-462B-4EE3-918F-87E22D624D46}"/>
    <cellStyle name="Millares [0] 11 5 15" xfId="26980" xr:uid="{3F500DD8-8033-418C-824E-9A77C28AC0E6}"/>
    <cellStyle name="Millares [0] 11 5 16" xfId="29481" xr:uid="{F0D3BED3-3C9D-4FE2-9B18-B7F90D6F955C}"/>
    <cellStyle name="Millares [0] 11 5 17" xfId="31386" xr:uid="{B6756331-99A4-4EE1-8188-428E3FBA16C0}"/>
    <cellStyle name="Millares [0] 11 5 18" xfId="33634" xr:uid="{FBE75060-05CA-43CB-AE06-D1D5D9561821}"/>
    <cellStyle name="Millares [0] 11 5 19" xfId="35830" xr:uid="{885EA032-0FED-4348-B278-E292F89D9EC1}"/>
    <cellStyle name="Millares [0] 11 5 2" xfId="1361" xr:uid="{2029B39F-E5C3-4DD6-BDD9-00629E999A24}"/>
    <cellStyle name="Millares [0] 11 5 2 10" xfId="21152" xr:uid="{DECDB4CA-906E-42F8-BC7E-2007554DF31C}"/>
    <cellStyle name="Millares [0] 11 5 2 11" xfId="23766" xr:uid="{246C9C65-FEC9-46F2-AE57-FCD6A11AC478}"/>
    <cellStyle name="Millares [0] 11 5 2 12" xfId="25972" xr:uid="{34BCBA9A-E100-46AA-9EA3-6B9462061D27}"/>
    <cellStyle name="Millares [0] 11 5 2 13" xfId="28166" xr:uid="{3210AEE2-B8D5-41B5-A79A-D761B7FE07B8}"/>
    <cellStyle name="Millares [0] 11 5 2 14" xfId="30369" xr:uid="{CC78529D-609B-4F11-863E-29F086BE859C}"/>
    <cellStyle name="Millares [0] 11 5 2 15" xfId="32577" xr:uid="{3EA28908-7253-4670-AC31-CE6710166586}"/>
    <cellStyle name="Millares [0] 11 5 2 16" xfId="34821" xr:uid="{E1923EA3-EDE6-43A7-AFB3-BBA02F91133F}"/>
    <cellStyle name="Millares [0] 11 5 2 17" xfId="37016" xr:uid="{D7E291A9-B432-49CF-A062-5F2B3DC387FE}"/>
    <cellStyle name="Millares [0] 11 5 2 18" xfId="39229" xr:uid="{9B41D6A7-4C45-4426-8ED2-C9C36BACB739}"/>
    <cellStyle name="Millares [0] 11 5 2 19" xfId="41426" xr:uid="{7D1B821B-629A-4930-92BF-981A97A560E9}"/>
    <cellStyle name="Millares [0] 11 5 2 2" xfId="3556" xr:uid="{1690BB99-7830-4E93-ACF0-428782E0DDAB}"/>
    <cellStyle name="Millares [0] 11 5 2 20" xfId="43624" xr:uid="{1A757129-8B23-4BDD-B531-E86894A39CD6}"/>
    <cellStyle name="Millares [0] 11 5 2 21" xfId="45819" xr:uid="{FC14737D-E712-4887-B45A-99AED4C23320}"/>
    <cellStyle name="Millares [0] 11 5 2 22" xfId="48031" xr:uid="{ED0872FD-112D-4A8D-80F6-31BAC446C14A}"/>
    <cellStyle name="Millares [0] 11 5 2 23" xfId="50239" xr:uid="{B7F09D26-B8A4-4D76-B885-E27FBCBD8E1E}"/>
    <cellStyle name="Millares [0] 11 5 2 24" xfId="52436" xr:uid="{CC8ED1DE-2544-40CC-A0EE-8DD8B8902C8F}"/>
    <cellStyle name="Millares [0] 11 5 2 25" xfId="54635" xr:uid="{D3898FD7-1448-41F6-81D2-4E2F5AAC41E5}"/>
    <cellStyle name="Millares [0] 11 5 2 26" xfId="56835" xr:uid="{5D295727-286B-49FA-A372-68BD4FFC218F}"/>
    <cellStyle name="Millares [0] 11 5 2 27" xfId="59041" xr:uid="{DDA0551E-A60F-4B09-BAD1-B9E531B3546A}"/>
    <cellStyle name="Millares [0] 11 5 2 28" xfId="61237" xr:uid="{09AA7A39-C222-4936-8338-636752C62A1B}"/>
    <cellStyle name="Millares [0] 11 5 2 3" xfId="5754" xr:uid="{42FF28E5-FD71-48D8-9647-7B3BF172BD80}"/>
    <cellStyle name="Millares [0] 11 5 2 4" xfId="7963" xr:uid="{CD466A03-DDC5-4F0A-9E67-93E54111F602}"/>
    <cellStyle name="Millares [0] 11 5 2 5" xfId="10160" xr:uid="{1201DD5D-8AC5-4948-8CDF-F60A9A54CBA1}"/>
    <cellStyle name="Millares [0] 11 5 2 6" xfId="12360" xr:uid="{F712EB3A-4BB1-472E-BB65-88434F98900C}"/>
    <cellStyle name="Millares [0] 11 5 2 7" xfId="14555" xr:uid="{85C905CE-5D7A-4CDC-B1EE-5CCC0262A56A}"/>
    <cellStyle name="Millares [0] 11 5 2 8" xfId="16750" xr:uid="{C17D6ED6-1252-4324-A308-30F4E0478173}"/>
    <cellStyle name="Millares [0] 11 5 2 9" xfId="18951" xr:uid="{E2E644CD-2D2B-429C-8F12-FFBB2F5D9B3A}"/>
    <cellStyle name="Millares [0] 11 5 20" xfId="38342" xr:uid="{9EFF4E9E-88CC-49BE-BA81-4D682B9B6E18}"/>
    <cellStyle name="Millares [0] 11 5 21" xfId="40239" xr:uid="{DBE3EDEB-EA6E-4E10-A204-B16814C0E294}"/>
    <cellStyle name="Millares [0] 11 5 22" xfId="42438" xr:uid="{6B7FD5BB-B0B9-4634-BF3F-9345CDC85F2C}"/>
    <cellStyle name="Millares [0] 11 5 23" xfId="44633" xr:uid="{EC144C27-6472-427D-A4B6-738A5BC63C9A}"/>
    <cellStyle name="Millares [0] 11 5 24" xfId="46841" xr:uid="{50E4DD80-069D-47E8-854F-56F12E9C9CE8}"/>
    <cellStyle name="Millares [0] 11 5 25" xfId="49052" xr:uid="{0294C33E-0DD4-4284-9F64-34042D0A1581}"/>
    <cellStyle name="Millares [0] 11 5 26" xfId="51250" xr:uid="{47F39546-9D29-42A0-94BB-E8BE132465CB}"/>
    <cellStyle name="Millares [0] 11 5 27" xfId="53449" xr:uid="{0F7F163C-35E6-4A3A-B8D6-81721B9C964C}"/>
    <cellStyle name="Millares [0] 11 5 28" xfId="55648" xr:uid="{5D0A5456-A9FC-4D2A-B553-978E0DA148D7}"/>
    <cellStyle name="Millares [0] 11 5 29" xfId="57854" xr:uid="{04CFBBEF-A4EE-4E1B-B53D-03D6C57C69DD}"/>
    <cellStyle name="Millares [0] 11 5 3" xfId="2895" xr:uid="{319382EC-93E9-4A57-8BC9-8BD96274A4E3}"/>
    <cellStyle name="Millares [0] 11 5 3 10" xfId="23105" xr:uid="{284BA526-6A7F-4674-99E9-096610B8FA24}"/>
    <cellStyle name="Millares [0] 11 5 3 11" xfId="25311" xr:uid="{B62891BB-B3FF-472E-BFD1-9D7CF43B70E6}"/>
    <cellStyle name="Millares [0] 11 5 3 12" xfId="27505" xr:uid="{87D4C7C4-0B32-432C-A30C-018FC2135BE5}"/>
    <cellStyle name="Millares [0] 11 5 3 13" xfId="29708" xr:uid="{3CDAE85D-1CBC-442D-8270-8FA350B9D4C8}"/>
    <cellStyle name="Millares [0] 11 5 3 14" xfId="31916" xr:uid="{94E35204-59C5-4E2E-B180-3D45CE8986A5}"/>
    <cellStyle name="Millares [0] 11 5 3 15" xfId="34160" xr:uid="{B2AC6CEE-465E-4789-BA5B-AF6C8B179F71}"/>
    <cellStyle name="Millares [0] 11 5 3 16" xfId="36355" xr:uid="{4FD25E81-7424-4C35-8261-F5477B3FF50E}"/>
    <cellStyle name="Millares [0] 11 5 3 17" xfId="38568" xr:uid="{6FC142C7-08D1-4496-81FE-AC18E4D91081}"/>
    <cellStyle name="Millares [0] 11 5 3 18" xfId="40765" xr:uid="{BC54C42D-B521-4C35-8A63-E0B71639CB69}"/>
    <cellStyle name="Millares [0] 11 5 3 19" xfId="42963" xr:uid="{AF0F42EC-3300-4E29-8D61-8B7C905FEACF}"/>
    <cellStyle name="Millares [0] 11 5 3 2" xfId="5093" xr:uid="{1C62DE72-5929-4F6E-A0E8-4AB54A79298D}"/>
    <cellStyle name="Millares [0] 11 5 3 20" xfId="45158" xr:uid="{7E5FAC9E-3ACC-4DA4-93BA-8E1D53DFB412}"/>
    <cellStyle name="Millares [0] 11 5 3 21" xfId="47370" xr:uid="{1CBDE509-F916-4F06-A806-1D07FBDA4B23}"/>
    <cellStyle name="Millares [0] 11 5 3 22" xfId="49578" xr:uid="{9918A7CE-E3B1-408E-9F21-B3033C08A3AE}"/>
    <cellStyle name="Millares [0] 11 5 3 23" xfId="51775" xr:uid="{6F402D53-7825-436C-BFE9-C548B4FFDC40}"/>
    <cellStyle name="Millares [0] 11 5 3 24" xfId="53974" xr:uid="{DC5F22EF-992F-4DED-ACE3-EA3054D7AB3E}"/>
    <cellStyle name="Millares [0] 11 5 3 25" xfId="56174" xr:uid="{EBD6A86B-100F-4E12-8E3B-D5365ABAD5BC}"/>
    <cellStyle name="Millares [0] 11 5 3 26" xfId="58380" xr:uid="{667F2170-4DA6-41D4-B9DC-F32D9D8E7978}"/>
    <cellStyle name="Millares [0] 11 5 3 27" xfId="60576" xr:uid="{3FE31E59-A58A-495D-AABA-E77B77CD4348}"/>
    <cellStyle name="Millares [0] 11 5 3 3" xfId="7302" xr:uid="{10337001-8056-4B8D-87B9-58BE0C68F5DF}"/>
    <cellStyle name="Millares [0] 11 5 3 4" xfId="9499" xr:uid="{4741AD06-31B2-4E97-B8B7-7FD85B30ADB9}"/>
    <cellStyle name="Millares [0] 11 5 3 5" xfId="11699" xr:uid="{B9655181-0284-42C7-979C-521E242A9578}"/>
    <cellStyle name="Millares [0] 11 5 3 6" xfId="13894" xr:uid="{3E5E730D-6D1A-4A13-B361-96CB9670B1D9}"/>
    <cellStyle name="Millares [0] 11 5 3 7" xfId="16089" xr:uid="{34254BD9-98F3-4A11-B3F6-84FBB92C8CD4}"/>
    <cellStyle name="Millares [0] 11 5 3 8" xfId="18290" xr:uid="{2FF65910-8E40-4E99-9C06-7050EDAEC0D7}"/>
    <cellStyle name="Millares [0] 11 5 3 9" xfId="20491" xr:uid="{2C3F36B9-68FA-4F43-9E18-8BC7B4391BFD}"/>
    <cellStyle name="Millares [0] 11 5 30" xfId="60051" xr:uid="{FD32F375-D0E1-466B-BAB5-EC6899A4541F}"/>
    <cellStyle name="Millares [0] 11 5 4" xfId="2369" xr:uid="{8F7ABB4B-5BF8-48F8-92AC-9BE0616FA6B0}"/>
    <cellStyle name="Millares [0] 11 5 5" xfId="4567" xr:uid="{BD1BA7B3-1979-42CD-B1C5-8E02DDFC05BC}"/>
    <cellStyle name="Millares [0] 11 5 6" xfId="7077" xr:uid="{7F9C9D12-4007-41D0-BBC2-67D19CD21095}"/>
    <cellStyle name="Millares [0] 11 5 7" xfId="8972" xr:uid="{7C6D0AB7-A038-47BB-ACF3-DEAF16FC25CC}"/>
    <cellStyle name="Millares [0] 11 5 8" xfId="11174" xr:uid="{53F2C4EC-7F6D-4955-8DA1-D7F7599258D8}"/>
    <cellStyle name="Millares [0] 11 5 9" xfId="13369" xr:uid="{A4AADBD3-E7C5-4E8C-A661-EAE10BE81C2D}"/>
    <cellStyle name="Millares [0] 11 6" xfId="1206" xr:uid="{C6CC0849-C473-46CA-8F7A-4758985A6DF4}"/>
    <cellStyle name="Millares [0] 11 6 10" xfId="17610" xr:uid="{1397E3F5-DF94-4B3B-92E1-2D25B4020FCC}"/>
    <cellStyle name="Millares [0] 11 6 11" xfId="19812" xr:uid="{F8283377-52EE-452E-875B-4235DD13B930}"/>
    <cellStyle name="Millares [0] 11 6 12" xfId="22439" xr:uid="{D7E9E567-3966-40E5-8121-60051E58BE63}"/>
    <cellStyle name="Millares [0] 11 6 13" xfId="24633" xr:uid="{0B714247-E706-4847-B30C-C707B8E2257D}"/>
    <cellStyle name="Millares [0] 11 6 14" xfId="26827" xr:uid="{28DCC76D-45D7-4EE9-AB3F-D5A468AB8B2B}"/>
    <cellStyle name="Millares [0] 11 6 15" xfId="29014" xr:uid="{79D55AEA-C2C9-4716-88BD-B43C963E3234}"/>
    <cellStyle name="Millares [0] 11 6 16" xfId="31233" xr:uid="{50FF3CDE-3782-4FC4-91B5-E33F4F0A7710}"/>
    <cellStyle name="Millares [0] 11 6 17" xfId="33481" xr:uid="{E3028724-0FB6-4732-B4B6-38029AE934F3}"/>
    <cellStyle name="Millares [0] 11 6 18" xfId="35677" xr:uid="{06172C9D-FB04-4697-AF7D-C19F185829E0}"/>
    <cellStyle name="Millares [0] 11 6 19" xfId="38192" xr:uid="{668218A1-7807-4F8F-8E9E-56FBDF6FA061}"/>
    <cellStyle name="Millares [0] 11 6 2" xfId="3403" xr:uid="{3B1143C3-FEF0-4C79-802E-ECA3ABA5279C}"/>
    <cellStyle name="Millares [0] 11 6 2 10" xfId="23613" xr:uid="{3DB7E5D3-B7C1-4E07-90E1-85EDB503FFEA}"/>
    <cellStyle name="Millares [0] 11 6 2 11" xfId="25819" xr:uid="{95ADD375-484B-4A92-89B9-674CA84B981E}"/>
    <cellStyle name="Millares [0] 11 6 2 12" xfId="28013" xr:uid="{B112D7C4-563C-4587-86BD-B3D0A81AFBE0}"/>
    <cellStyle name="Millares [0] 11 6 2 13" xfId="30216" xr:uid="{F85C8738-1E5C-4EF1-A8D3-B020C7DBFA73}"/>
    <cellStyle name="Millares [0] 11 6 2 14" xfId="32424" xr:uid="{A3466B85-3CCF-4651-AD8E-35F8DC688E78}"/>
    <cellStyle name="Millares [0] 11 6 2 15" xfId="34668" xr:uid="{8114BB72-AA9B-4A4C-8395-00FE5EC0040A}"/>
    <cellStyle name="Millares [0] 11 6 2 16" xfId="36863" xr:uid="{38A36B11-67A7-43E9-AAD4-0C034AE68ACF}"/>
    <cellStyle name="Millares [0] 11 6 2 17" xfId="39076" xr:uid="{FAD50EAC-8609-4E21-8F3C-D2964C8B151A}"/>
    <cellStyle name="Millares [0] 11 6 2 18" xfId="41273" xr:uid="{B6FC456B-3CFF-4DCC-AC75-BDC228AB4016}"/>
    <cellStyle name="Millares [0] 11 6 2 19" xfId="43471" xr:uid="{446F5FF3-79E8-4EF8-A811-B6C4B6A55812}"/>
    <cellStyle name="Millares [0] 11 6 2 2" xfId="5601" xr:uid="{47FAD122-6042-407E-97C8-1FC984EB6E35}"/>
    <cellStyle name="Millares [0] 11 6 2 20" xfId="45666" xr:uid="{267E93AB-2F16-43BD-AC37-7946E6A96CCE}"/>
    <cellStyle name="Millares [0] 11 6 2 21" xfId="47878" xr:uid="{C1CC929B-2013-47FF-907E-23DA3C20A2A7}"/>
    <cellStyle name="Millares [0] 11 6 2 22" xfId="50086" xr:uid="{F2FED1F1-FEE4-49CD-BC33-9BB20870BB64}"/>
    <cellStyle name="Millares [0] 11 6 2 23" xfId="52283" xr:uid="{01BCD95E-BA52-4ED3-8A0D-DECC68627746}"/>
    <cellStyle name="Millares [0] 11 6 2 24" xfId="54482" xr:uid="{6BBE497F-D2FE-4F91-B0AC-F33F3480A851}"/>
    <cellStyle name="Millares [0] 11 6 2 25" xfId="56682" xr:uid="{03E462E5-0188-4D4C-B726-DB20379B812F}"/>
    <cellStyle name="Millares [0] 11 6 2 26" xfId="58888" xr:uid="{33BEEE54-7620-4478-9E78-50C37A9E208A}"/>
    <cellStyle name="Millares [0] 11 6 2 27" xfId="61084" xr:uid="{695669DA-8428-4924-9A9B-2FAA1EC488A1}"/>
    <cellStyle name="Millares [0] 11 6 2 3" xfId="7810" xr:uid="{7674A891-35EB-4590-8929-7AF1A15E5097}"/>
    <cellStyle name="Millares [0] 11 6 2 4" xfId="10007" xr:uid="{B973CEC5-4DDB-4B1C-A6D4-C4D6D2EF054B}"/>
    <cellStyle name="Millares [0] 11 6 2 5" xfId="12207" xr:uid="{3AF771CC-921B-4369-920A-6DA33FC544E3}"/>
    <cellStyle name="Millares [0] 11 6 2 6" xfId="14402" xr:uid="{78D07E02-8405-4DA8-863C-CC56B35F46E0}"/>
    <cellStyle name="Millares [0] 11 6 2 7" xfId="16597" xr:uid="{B67F945C-EF66-40C9-9B85-FA74950D3B57}"/>
    <cellStyle name="Millares [0] 11 6 2 8" xfId="18798" xr:uid="{275182F5-958A-4B78-8082-D93462C0A8E2}"/>
    <cellStyle name="Millares [0] 11 6 2 9" xfId="20999" xr:uid="{8A09DE9B-3DF9-4C54-B3E8-3BDFC651778B}"/>
    <cellStyle name="Millares [0] 11 6 20" xfId="40086" xr:uid="{E47A5484-58B2-4611-BB1B-D7D67307237B}"/>
    <cellStyle name="Millares [0] 11 6 21" xfId="42285" xr:uid="{EA7EB116-4F07-4A8B-9404-12D0E41FEE0C}"/>
    <cellStyle name="Millares [0] 11 6 22" xfId="44480" xr:uid="{A561A8ED-0314-4620-AA31-2B62DBF9DD9A}"/>
    <cellStyle name="Millares [0] 11 6 23" xfId="46688" xr:uid="{BAB81E01-FF80-4FB3-8A3D-493F17C6B1CE}"/>
    <cellStyle name="Millares [0] 11 6 24" xfId="48899" xr:uid="{68C3A90D-7995-4ED3-8645-3569255D92D7}"/>
    <cellStyle name="Millares [0] 11 6 25" xfId="51097" xr:uid="{44AA64BF-AC8D-4A0E-B775-E8CC9BAFEE29}"/>
    <cellStyle name="Millares [0] 11 6 26" xfId="53296" xr:uid="{D85972FA-284D-4527-9035-080E17657760}"/>
    <cellStyle name="Millares [0] 11 6 27" xfId="55495" xr:uid="{7B1E3570-C057-472E-8E30-EA0338C1020D}"/>
    <cellStyle name="Millares [0] 11 6 28" xfId="57701" xr:uid="{FE56528B-255E-40E5-B2A1-5332A9BA7AE4}"/>
    <cellStyle name="Millares [0] 11 6 29" xfId="59898" xr:uid="{B23C0E61-1479-484C-AA6F-81F1C0F42E86}"/>
    <cellStyle name="Millares [0] 11 6 3" xfId="2216" xr:uid="{65227BAE-8780-4776-BBB2-57DF6C8608FE}"/>
    <cellStyle name="Millares [0] 11 6 4" xfId="4414" xr:uid="{2228652D-B7D5-4744-84E8-054AEE24DDB2}"/>
    <cellStyle name="Millares [0] 11 6 5" xfId="6973" xr:uid="{377FFFC7-1171-40C4-AE88-4EE45EDB60D8}"/>
    <cellStyle name="Millares [0] 11 6 6" xfId="8819" xr:uid="{84807894-1A1D-47E1-95E6-751A21DB1574}"/>
    <cellStyle name="Millares [0] 11 6 7" xfId="11021" xr:uid="{2FF26ABE-1614-44DC-A503-219DB95E584D}"/>
    <cellStyle name="Millares [0] 11 6 8" xfId="13216" xr:uid="{1BC2D977-327B-40B5-B18D-B040D212DF55}"/>
    <cellStyle name="Millares [0] 11 6 9" xfId="15411" xr:uid="{693723E9-3AE8-4DEC-8492-76C630014C4E}"/>
    <cellStyle name="Millares [0] 11 7" xfId="1078" xr:uid="{D877CCD3-7944-452B-A79A-90677753C6E7}"/>
    <cellStyle name="Millares [0] 11 7 10" xfId="20872" xr:uid="{98EFD50A-1825-4AFF-B64A-2AFF50D5D9B7}"/>
    <cellStyle name="Millares [0] 11 7 11" xfId="23486" xr:uid="{1D0F8CB5-2D0C-4B31-ABC5-9EBE09F9399D}"/>
    <cellStyle name="Millares [0] 11 7 12" xfId="25692" xr:uid="{84B2FB30-BDDB-44A0-B974-4266F92BD6A0}"/>
    <cellStyle name="Millares [0] 11 7 13" xfId="27886" xr:uid="{D9F873FA-69F0-4840-B72F-032C05EE399A}"/>
    <cellStyle name="Millares [0] 11 7 14" xfId="30089" xr:uid="{C83BEECC-1480-42AC-BD75-D9BDA60AFDE9}"/>
    <cellStyle name="Millares [0] 11 7 15" xfId="32297" xr:uid="{54DD122A-5809-4035-A4FE-51A264C884A0}"/>
    <cellStyle name="Millares [0] 11 7 16" xfId="34541" xr:uid="{65A4C658-7ACD-4AD4-8385-36C393EA9B73}"/>
    <cellStyle name="Millares [0] 11 7 17" xfId="36736" xr:uid="{5884178C-4A02-4F86-9414-EEB91EACEFB0}"/>
    <cellStyle name="Millares [0] 11 7 18" xfId="38949" xr:uid="{1C7637DF-07E8-458A-8C7D-FC3D1CFDF6E2}"/>
    <cellStyle name="Millares [0] 11 7 19" xfId="41146" xr:uid="{11C9A2AA-3F9A-4081-A982-5E6B024DD470}"/>
    <cellStyle name="Millares [0] 11 7 2" xfId="3276" xr:uid="{797C7EED-5CA1-422D-8A03-0D5060FFB2AD}"/>
    <cellStyle name="Millares [0] 11 7 20" xfId="43344" xr:uid="{BFFC16C1-F69E-4097-9F51-218872A3EE95}"/>
    <cellStyle name="Millares [0] 11 7 21" xfId="45539" xr:uid="{F1A65A64-5239-41B3-927D-DB5D5965AA1A}"/>
    <cellStyle name="Millares [0] 11 7 22" xfId="47751" xr:uid="{955890C4-53D4-4422-B286-E7C2BAD03237}"/>
    <cellStyle name="Millares [0] 11 7 23" xfId="49959" xr:uid="{4918B2A8-2C48-4A29-B872-5EDAE0B3A61B}"/>
    <cellStyle name="Millares [0] 11 7 24" xfId="52156" xr:uid="{F7C66692-91A8-4603-92DA-763F9A6BA93C}"/>
    <cellStyle name="Millares [0] 11 7 25" xfId="54355" xr:uid="{0ED8B986-6AB7-437A-84D1-5003B8136BCB}"/>
    <cellStyle name="Millares [0] 11 7 26" xfId="56555" xr:uid="{8473B714-FA8E-4315-869E-A538FE8DB5A2}"/>
    <cellStyle name="Millares [0] 11 7 27" xfId="58761" xr:uid="{9AF79EDC-9143-4FA9-BD06-FD70C3DC66D7}"/>
    <cellStyle name="Millares [0] 11 7 28" xfId="60957" xr:uid="{F84971DF-47AB-43FC-AE9E-EAD5954D0ECB}"/>
    <cellStyle name="Millares [0] 11 7 3" xfId="5474" xr:uid="{A771A48A-0709-4C2B-BFD5-92EFB792F843}"/>
    <cellStyle name="Millares [0] 11 7 4" xfId="7683" xr:uid="{168E26C0-DB73-4859-8988-46F9D970A1AB}"/>
    <cellStyle name="Millares [0] 11 7 5" xfId="9880" xr:uid="{F4A1FD20-ABF9-4CF2-B451-121510207C3E}"/>
    <cellStyle name="Millares [0] 11 7 6" xfId="12080" xr:uid="{D82AC62E-0DB8-489D-A40D-7DAC05452023}"/>
    <cellStyle name="Millares [0] 11 7 7" xfId="14275" xr:uid="{580A404A-BE43-4FF7-9C1C-40EBDB321B2B}"/>
    <cellStyle name="Millares [0] 11 7 8" xfId="16470" xr:uid="{DC855E73-6410-4566-A6F6-8E8B53611CB5}"/>
    <cellStyle name="Millares [0] 11 7 9" xfId="18671" xr:uid="{C02B1891-746D-4701-81BC-06F1196E6977}"/>
    <cellStyle name="Millares [0] 11 8" xfId="1732" xr:uid="{98E99778-3427-41F1-B6CC-A41CC4A0AFE5}"/>
    <cellStyle name="Millares [0] 11 8 10" xfId="21523" xr:uid="{32F01F73-E9B7-4D1B-8ADE-F1C69CF77336}"/>
    <cellStyle name="Millares [0] 11 8 11" xfId="24137" xr:uid="{CA5E79D7-B3E2-4B0A-BF58-5DBD0839CB21}"/>
    <cellStyle name="Millares [0] 11 8 12" xfId="26343" xr:uid="{559A46A5-9118-4761-9F38-49C302620179}"/>
    <cellStyle name="Millares [0] 11 8 13" xfId="28537" xr:uid="{0BD9F77F-266A-415A-93C2-9E8CF8294448}"/>
    <cellStyle name="Millares [0] 11 8 14" xfId="30740" xr:uid="{6EA2163C-848C-46A4-ACED-52843B3A4B8B}"/>
    <cellStyle name="Millares [0] 11 8 15" xfId="32948" xr:uid="{AFC4C098-1088-483A-BABE-094E27B641EA}"/>
    <cellStyle name="Millares [0] 11 8 16" xfId="35192" xr:uid="{249A3703-CA3C-443F-A52C-8E5F06895387}"/>
    <cellStyle name="Millares [0] 11 8 17" xfId="37387" xr:uid="{2C6E0113-7133-4573-8D1B-11DAC84543C6}"/>
    <cellStyle name="Millares [0] 11 8 18" xfId="39600" xr:uid="{8F3D24C0-A792-48C8-B755-0045075D0597}"/>
    <cellStyle name="Millares [0] 11 8 19" xfId="41797" xr:uid="{4B809C87-ECFF-4E9F-86E1-C70723C22D46}"/>
    <cellStyle name="Millares [0] 11 8 2" xfId="3927" xr:uid="{EF35C0EA-472C-4346-A665-FE88B3BB7FBD}"/>
    <cellStyle name="Millares [0] 11 8 20" xfId="43995" xr:uid="{78C9A789-D2F3-4C84-818E-93667BC4DF01}"/>
    <cellStyle name="Millares [0] 11 8 21" xfId="46190" xr:uid="{3E88D6DA-936D-4507-ADC3-D047CDE111DD}"/>
    <cellStyle name="Millares [0] 11 8 22" xfId="48402" xr:uid="{58C760FB-C446-4D7A-8A41-F05D9341D610}"/>
    <cellStyle name="Millares [0] 11 8 23" xfId="50610" xr:uid="{E837466D-8E08-4F55-8903-1F058791C9D2}"/>
    <cellStyle name="Millares [0] 11 8 24" xfId="52807" xr:uid="{EE7D0AEE-1479-4F48-936B-E1FE12DF72A8}"/>
    <cellStyle name="Millares [0] 11 8 25" xfId="55006" xr:uid="{EB36DF38-6F22-4EA8-A545-F0762358BEE3}"/>
    <cellStyle name="Millares [0] 11 8 26" xfId="57206" xr:uid="{53203232-7BDA-44E3-9F01-7F4F3F15902C}"/>
    <cellStyle name="Millares [0] 11 8 27" xfId="59412" xr:uid="{16E43491-ABB1-4D65-BFA6-D22CC62122A0}"/>
    <cellStyle name="Millares [0] 11 8 28" xfId="61608" xr:uid="{6FC2E1F8-CC4D-44ED-B54F-0FA240EB3A1D}"/>
    <cellStyle name="Millares [0] 11 8 3" xfId="6125" xr:uid="{4A6ED82C-D41F-45AF-AB1D-EE07FE04A85F}"/>
    <cellStyle name="Millares [0] 11 8 4" xfId="8334" xr:uid="{ABC7F84E-7221-432B-AF37-C66D22EBB8AB}"/>
    <cellStyle name="Millares [0] 11 8 5" xfId="10531" xr:uid="{8C904769-B717-4100-92FD-4743CC804F9B}"/>
    <cellStyle name="Millares [0] 11 8 6" xfId="12731" xr:uid="{C8AC6399-11C3-4A74-A318-E58B332CFCE4}"/>
    <cellStyle name="Millares [0] 11 8 7" xfId="14926" xr:uid="{B89A4F1E-4D37-483A-B6E8-037236F200A3}"/>
    <cellStyle name="Millares [0] 11 8 8" xfId="17121" xr:uid="{EC71ADB0-A1E6-452C-9BA0-533039B803FD}"/>
    <cellStyle name="Millares [0] 11 8 9" xfId="19322" xr:uid="{778DA224-18D3-4D12-89C1-E69571330449}"/>
    <cellStyle name="Millares [0] 11 9" xfId="2742" xr:uid="{57B1DF26-9239-488B-BEC9-5F5A1B0260E0}"/>
    <cellStyle name="Millares [0] 11 9 10" xfId="22952" xr:uid="{E78FA2E4-90DC-43EE-8E2F-757542EE07BE}"/>
    <cellStyle name="Millares [0] 11 9 11" xfId="25158" xr:uid="{601B6CE8-FD87-437A-ADD9-3D713AD15ED1}"/>
    <cellStyle name="Millares [0] 11 9 12" xfId="27352" xr:uid="{5C9DB462-82B7-4D37-B30C-4F28BDD6F560}"/>
    <cellStyle name="Millares [0] 11 9 13" xfId="29555" xr:uid="{0FE9C0C5-196F-480D-BB44-133AB9FB1215}"/>
    <cellStyle name="Millares [0] 11 9 14" xfId="31763" xr:uid="{AFEA5E0F-91D4-4E09-86DF-EC5C5752C42D}"/>
    <cellStyle name="Millares [0] 11 9 15" xfId="34007" xr:uid="{804BD525-3DD4-4077-A5B8-10A6FB91BF04}"/>
    <cellStyle name="Millares [0] 11 9 16" xfId="36202" xr:uid="{2DDF2890-3F66-4C8A-A998-49B879B41AB3}"/>
    <cellStyle name="Millares [0] 11 9 17" xfId="38415" xr:uid="{5202A459-15CB-40F9-9502-9FE151309615}"/>
    <cellStyle name="Millares [0] 11 9 18" xfId="40612" xr:uid="{90C01C0A-5206-4C35-A46B-066BF82047B0}"/>
    <cellStyle name="Millares [0] 11 9 19" xfId="42810" xr:uid="{D2A2E376-6B62-4156-9091-9111DC06D367}"/>
    <cellStyle name="Millares [0] 11 9 2" xfId="4940" xr:uid="{E82E41FA-2A1D-4EA6-9D47-BCDDFBEEB9DB}"/>
    <cellStyle name="Millares [0] 11 9 20" xfId="45005" xr:uid="{50C123A0-7330-47F7-9A60-B687B90CD04C}"/>
    <cellStyle name="Millares [0] 11 9 21" xfId="47217" xr:uid="{0A38CFCB-8C80-4E13-BBE2-5A8E5D104742}"/>
    <cellStyle name="Millares [0] 11 9 22" xfId="49425" xr:uid="{1B55E313-2DBD-4A95-BF88-AA452C8635D3}"/>
    <cellStyle name="Millares [0] 11 9 23" xfId="51622" xr:uid="{57791D6C-2516-4136-A467-EB29E0F65A89}"/>
    <cellStyle name="Millares [0] 11 9 24" xfId="53821" xr:uid="{785E2655-3A75-485A-A916-01C6D983C2EB}"/>
    <cellStyle name="Millares [0] 11 9 25" xfId="56021" xr:uid="{AE7042D7-8BA2-461F-B66E-514357C870E3}"/>
    <cellStyle name="Millares [0] 11 9 26" xfId="58227" xr:uid="{CCEFF1D5-4443-4594-8979-157639354A12}"/>
    <cellStyle name="Millares [0] 11 9 27" xfId="60423" xr:uid="{4B7193E9-FB17-4ABF-B96F-AAFC26D2807B}"/>
    <cellStyle name="Millares [0] 11 9 3" xfId="7149" xr:uid="{7925019B-0E93-4FB0-BF28-734EC6D1ED4D}"/>
    <cellStyle name="Millares [0] 11 9 4" xfId="9346" xr:uid="{C8136527-D13A-46CE-87D6-7057719D1D03}"/>
    <cellStyle name="Millares [0] 11 9 5" xfId="11546" xr:uid="{41005439-5B92-46A4-B807-A293A40E602F}"/>
    <cellStyle name="Millares [0] 11 9 6" xfId="13741" xr:uid="{A5D76420-C742-4F1C-9761-CB4A21986C41}"/>
    <cellStyle name="Millares [0] 11 9 7" xfId="15936" xr:uid="{6B355EF8-351B-4268-A9DA-6FA4F30D2E41}"/>
    <cellStyle name="Millares [0] 11 9 8" xfId="18137" xr:uid="{2C38707B-3418-4FA4-AB98-217B073790F1}"/>
    <cellStyle name="Millares [0] 11 9 9" xfId="20338" xr:uid="{69449DB5-9863-4A51-BCB5-26B8297DACA1}"/>
    <cellStyle name="Millares [0] 110" xfId="885" xr:uid="{65A909B4-CBD0-4CE0-9FBA-B93972A2289B}"/>
    <cellStyle name="Millares [0] 110 10" xfId="13629" xr:uid="{EDD677DC-C8B0-40A8-A6BF-757E066BD994}"/>
    <cellStyle name="Millares [0] 110 11" xfId="15824" xr:uid="{0DE905A6-4D08-4240-B9D0-AC9A030AB076}"/>
    <cellStyle name="Millares [0] 110 12" xfId="18025" xr:uid="{6DF3F86C-03C1-48D9-AD13-EE0428B58B1B}"/>
    <cellStyle name="Millares [0] 110 13" xfId="20226" xr:uid="{6E5AA6E3-BBD0-42B6-94BA-2218E8FB672B}"/>
    <cellStyle name="Millares [0] 110 14" xfId="22114" xr:uid="{5B9CA3B5-A941-4B05-AD51-8345F7E53E5B}"/>
    <cellStyle name="Millares [0] 110 15" xfId="22840" xr:uid="{D2083CCB-9D71-46AE-9CDE-8723B5E97651}"/>
    <cellStyle name="Millares [0] 110 16" xfId="25046" xr:uid="{233C1B33-0266-4D79-B6F8-1AF36F2D5E1F}"/>
    <cellStyle name="Millares [0] 110 17" xfId="27240" xr:uid="{C6241557-8735-4E3B-8945-8ACC14204B8B}"/>
    <cellStyle name="Millares [0] 110 18" xfId="29311" xr:uid="{14FF0B60-B08F-46DD-BE98-826709B5A2AA}"/>
    <cellStyle name="Millares [0] 110 19" xfId="31651" xr:uid="{BCD9683B-235F-435A-B6BB-07DF72117222}"/>
    <cellStyle name="Millares [0] 110 2" xfId="1624" xr:uid="{E63B4BA8-95B9-4AEB-88C9-485AEA9C3258}"/>
    <cellStyle name="Millares [0] 110 2 10" xfId="21415" xr:uid="{1E263EFD-5AB1-40D6-9722-2EED63C5B2C4}"/>
    <cellStyle name="Millares [0] 110 2 11" xfId="24029" xr:uid="{E3DFB045-F5B4-465F-B3DA-D923C7520B14}"/>
    <cellStyle name="Millares [0] 110 2 12" xfId="26235" xr:uid="{1DF8B145-EB01-4ED2-8AAC-D788DDD65D46}"/>
    <cellStyle name="Millares [0] 110 2 13" xfId="28429" xr:uid="{C34A9DB7-B143-448E-8303-A7581C1F0358}"/>
    <cellStyle name="Millares [0] 110 2 14" xfId="30632" xr:uid="{1C892C0B-AC42-4520-8BF9-8CE8E05C751C}"/>
    <cellStyle name="Millares [0] 110 2 15" xfId="32840" xr:uid="{DA090303-54BB-47B8-917A-B35EC5387718}"/>
    <cellStyle name="Millares [0] 110 2 16" xfId="35084" xr:uid="{AA15CC3D-13CC-4A63-BCD1-CE5CA80185AD}"/>
    <cellStyle name="Millares [0] 110 2 17" xfId="37279" xr:uid="{70B9DA44-BD94-44C2-87D0-D77AE45D74FF}"/>
    <cellStyle name="Millares [0] 110 2 18" xfId="39492" xr:uid="{237D0287-B2D2-4246-B8C1-D970AC7A02EB}"/>
    <cellStyle name="Millares [0] 110 2 19" xfId="41689" xr:uid="{87BE9776-6992-4577-912C-95261AEA05BB}"/>
    <cellStyle name="Millares [0] 110 2 2" xfId="3819" xr:uid="{1B4481FC-3559-462D-A4CA-0FB1E6348217}"/>
    <cellStyle name="Millares [0] 110 2 20" xfId="43887" xr:uid="{1E3E20B5-F4A3-4F25-9CDC-BCF1C81CC74B}"/>
    <cellStyle name="Millares [0] 110 2 21" xfId="46082" xr:uid="{AB72EF60-A10D-4B5F-A1D8-39E15238B684}"/>
    <cellStyle name="Millares [0] 110 2 22" xfId="48294" xr:uid="{593C9EA6-E4B3-44C2-9FFE-CD247AA028D4}"/>
    <cellStyle name="Millares [0] 110 2 23" xfId="50502" xr:uid="{3C1F70AD-FBDC-4ADC-B142-CE4AA8F857EB}"/>
    <cellStyle name="Millares [0] 110 2 24" xfId="52699" xr:uid="{92E11460-42FB-443B-B1E7-5B1309193836}"/>
    <cellStyle name="Millares [0] 110 2 25" xfId="54898" xr:uid="{A8399461-2A7A-494C-8246-60A3E8C96AC8}"/>
    <cellStyle name="Millares [0] 110 2 26" xfId="57098" xr:uid="{6FCACBA2-4D54-44B1-A562-3E0B240C1A2B}"/>
    <cellStyle name="Millares [0] 110 2 27" xfId="59304" xr:uid="{B91458BA-46AA-4F36-A634-64F4164AC63A}"/>
    <cellStyle name="Millares [0] 110 2 28" xfId="61500" xr:uid="{416383EE-C410-4D42-9871-C0B783930E40}"/>
    <cellStyle name="Millares [0] 110 2 3" xfId="6017" xr:uid="{52E1BD08-2C8C-42C8-9F0B-9375A3CCB674}"/>
    <cellStyle name="Millares [0] 110 2 4" xfId="8226" xr:uid="{230F7313-C6E7-4407-86AA-E3E03788CF9F}"/>
    <cellStyle name="Millares [0] 110 2 5" xfId="10423" xr:uid="{32B810B7-4ABB-433B-88E8-11023BE36A7E}"/>
    <cellStyle name="Millares [0] 110 2 6" xfId="12623" xr:uid="{77CBBCF3-5301-4ED9-A8AC-0C70554FCEEB}"/>
    <cellStyle name="Millares [0] 110 2 7" xfId="14818" xr:uid="{10C6E8C7-1824-444B-9847-42C45A97328C}"/>
    <cellStyle name="Millares [0] 110 2 8" xfId="17013" xr:uid="{FF1CB92A-524D-4572-B199-FBC2517526FE}"/>
    <cellStyle name="Millares [0] 110 2 9" xfId="19214" xr:uid="{3D28A321-3846-42C3-837A-D2A601B9237E}"/>
    <cellStyle name="Millares [0] 110 20" xfId="33895" xr:uid="{03AF4705-062A-42CA-BC66-229A305B6644}"/>
    <cellStyle name="Millares [0] 110 21" xfId="36090" xr:uid="{EBE59D5D-8F79-4B4F-8261-C6571829BA7E}"/>
    <cellStyle name="Millares [0] 110 22" xfId="37981" xr:uid="{7BABA50C-9E12-4543-B7BC-431FF7334B83}"/>
    <cellStyle name="Millares [0] 110 23" xfId="40500" xr:uid="{5E26D438-46C5-4E0E-A9BD-91C63E967DAF}"/>
    <cellStyle name="Millares [0] 110 24" xfId="42698" xr:uid="{A37F6D25-B69E-44C2-B982-859E60BA758B}"/>
    <cellStyle name="Millares [0] 110 25" xfId="44893" xr:uid="{67424EB6-8846-4D75-932F-71D0C94B53E7}"/>
    <cellStyle name="Millares [0] 110 26" xfId="47105" xr:uid="{601D948E-3245-4F6C-8CA9-A12317DE5566}"/>
    <cellStyle name="Millares [0] 110 27" xfId="49313" xr:uid="{CD25607D-B1E3-4B0A-8D40-471E8B18ACC5}"/>
    <cellStyle name="Millares [0] 110 28" xfId="51510" xr:uid="{C9671A05-D911-43BB-AF60-24C24E481E84}"/>
    <cellStyle name="Millares [0] 110 29" xfId="53709" xr:uid="{0637AF48-6B8A-4E68-910C-A99A107BF20E}"/>
    <cellStyle name="Millares [0] 110 3" xfId="1984" xr:uid="{A5EEEEC7-DBFF-4C86-9435-336EB99CE054}"/>
    <cellStyle name="Millares [0] 110 3 10" xfId="21775" xr:uid="{3B0BC055-A878-4F8E-8E4F-7ED9939BD705}"/>
    <cellStyle name="Millares [0] 110 3 11" xfId="24389" xr:uid="{24CDBED0-2C50-4225-9C87-AF122FE808A7}"/>
    <cellStyle name="Millares [0] 110 3 12" xfId="26595" xr:uid="{D95A2DD7-A32B-40DB-B760-E8184A63108B}"/>
    <cellStyle name="Millares [0] 110 3 13" xfId="28789" xr:uid="{F9E44BA6-6FA5-4974-A54D-A3AA66CFA9EA}"/>
    <cellStyle name="Millares [0] 110 3 14" xfId="30992" xr:uid="{49CE8032-4D05-42BB-9DE5-375B5A23B33D}"/>
    <cellStyle name="Millares [0] 110 3 15" xfId="33200" xr:uid="{E52AB877-494E-46FC-8522-659338DFFC18}"/>
    <cellStyle name="Millares [0] 110 3 16" xfId="35444" xr:uid="{03C3F706-9EAC-4FCF-9ED0-E8F015F19FDC}"/>
    <cellStyle name="Millares [0] 110 3 17" xfId="37639" xr:uid="{AC2D32D2-B4FD-4422-951F-7DA103BAB33A}"/>
    <cellStyle name="Millares [0] 110 3 18" xfId="39852" xr:uid="{A4DA3C3A-DD97-40AF-901F-9AF2EBE151A8}"/>
    <cellStyle name="Millares [0] 110 3 19" xfId="42049" xr:uid="{1871ED30-3EF6-458B-ACE4-3724C24043D3}"/>
    <cellStyle name="Millares [0] 110 3 2" xfId="4179" xr:uid="{56DD8B70-1F8B-4521-AB99-067304A6F306}"/>
    <cellStyle name="Millares [0] 110 3 20" xfId="44247" xr:uid="{F5507250-E488-4537-AAA2-1CEB9072C5F6}"/>
    <cellStyle name="Millares [0] 110 3 21" xfId="46442" xr:uid="{D57BC1B8-04CC-4E78-BDC8-D864277F1C34}"/>
    <cellStyle name="Millares [0] 110 3 22" xfId="48654" xr:uid="{5BEC7C40-494C-4971-B1FB-B23EF1E7027B}"/>
    <cellStyle name="Millares [0] 110 3 23" xfId="50862" xr:uid="{A25E193F-FE49-43A6-AB5B-BFF838D3D645}"/>
    <cellStyle name="Millares [0] 110 3 24" xfId="53059" xr:uid="{DFBA2A29-4665-4517-B49B-BA34C8778A4D}"/>
    <cellStyle name="Millares [0] 110 3 25" xfId="55258" xr:uid="{485F5EB3-F2B2-4F30-AFFF-DED6068D68B0}"/>
    <cellStyle name="Millares [0] 110 3 26" xfId="57458" xr:uid="{6C7CC038-2E4A-477C-9F9E-6DA274D6E5C3}"/>
    <cellStyle name="Millares [0] 110 3 27" xfId="59664" xr:uid="{FE58FA65-CFAC-42DF-8DA8-16249B1DE576}"/>
    <cellStyle name="Millares [0] 110 3 28" xfId="61860" xr:uid="{DC3734C8-8373-4862-853E-B96012DF4AC5}"/>
    <cellStyle name="Millares [0] 110 3 3" xfId="6377" xr:uid="{8C0F0A02-68DA-4A81-B188-67693A061315}"/>
    <cellStyle name="Millares [0] 110 3 4" xfId="8586" xr:uid="{4F2AEDC0-36C9-4EC6-9AB8-73AFEBB80434}"/>
    <cellStyle name="Millares [0] 110 3 5" xfId="10783" xr:uid="{133D1376-AE4C-4DCB-8631-7A28FAC157D4}"/>
    <cellStyle name="Millares [0] 110 3 6" xfId="12983" xr:uid="{21F104C0-E608-4961-9474-243123535DD9}"/>
    <cellStyle name="Millares [0] 110 3 7" xfId="15178" xr:uid="{17650791-7D62-4ACA-A437-2F4EE5C10D85}"/>
    <cellStyle name="Millares [0] 110 3 8" xfId="17373" xr:uid="{F94CF2D9-6FDD-4D80-BB4C-C1745F3C3A73}"/>
    <cellStyle name="Millares [0] 110 3 9" xfId="19574" xr:uid="{34AE4213-416F-44C4-B487-53F07106C5C3}"/>
    <cellStyle name="Millares [0] 110 30" xfId="55909" xr:uid="{FA148031-DC0F-40DC-B6D0-735DFE43D0E7}"/>
    <cellStyle name="Millares [0] 110 31" xfId="58115" xr:uid="{C4FEC5C0-4C26-4C50-AE2F-04A1C893167E}"/>
    <cellStyle name="Millares [0] 110 32" xfId="60311" xr:uid="{18BA7251-281F-458D-94FB-3C366727E804}"/>
    <cellStyle name="Millares [0] 110 4" xfId="3155" xr:uid="{FF1CFDE6-61DA-406A-85CB-AA94658FC440}"/>
    <cellStyle name="Millares [0] 110 4 10" xfId="23365" xr:uid="{25C09E27-97A1-4811-BA38-E4202A918C1B}"/>
    <cellStyle name="Millares [0] 110 4 11" xfId="25571" xr:uid="{0F643B92-AEC7-4A5E-B549-9C46556ECEF5}"/>
    <cellStyle name="Millares [0] 110 4 12" xfId="27765" xr:uid="{E36E9D4B-8408-4DFB-B0EB-AE7DD725797B}"/>
    <cellStyle name="Millares [0] 110 4 13" xfId="29968" xr:uid="{86984D71-1AC4-45FB-884E-1D7BC05A8933}"/>
    <cellStyle name="Millares [0] 110 4 14" xfId="32176" xr:uid="{94B63BC2-B980-48EC-8888-CA822BAD66D8}"/>
    <cellStyle name="Millares [0] 110 4 15" xfId="34420" xr:uid="{67EB76E8-FEDF-4206-937C-D7E45EF069EA}"/>
    <cellStyle name="Millares [0] 110 4 16" xfId="36615" xr:uid="{A6360414-2D9D-436F-993D-A856ECC7BC8A}"/>
    <cellStyle name="Millares [0] 110 4 17" xfId="38828" xr:uid="{671261C0-D060-462E-AA23-AFFB85E8DDF7}"/>
    <cellStyle name="Millares [0] 110 4 18" xfId="41025" xr:uid="{EB1E6208-48D0-4925-9BF8-AE630E051805}"/>
    <cellStyle name="Millares [0] 110 4 19" xfId="43223" xr:uid="{F1B1E8C1-8EB8-4CC7-A01F-DC6BD47C0297}"/>
    <cellStyle name="Millares [0] 110 4 2" xfId="5353" xr:uid="{4F2C7A45-9DCC-4F3C-955E-A2ECE4A99C69}"/>
    <cellStyle name="Millares [0] 110 4 20" xfId="45418" xr:uid="{3B0204C4-5608-458D-A6B3-D0753F30CB08}"/>
    <cellStyle name="Millares [0] 110 4 21" xfId="47630" xr:uid="{0DA9FCD6-E7B8-497B-8C24-F061417A7FCA}"/>
    <cellStyle name="Millares [0] 110 4 22" xfId="49838" xr:uid="{D807F661-1E0D-492D-A269-3171A90555DB}"/>
    <cellStyle name="Millares [0] 110 4 23" xfId="52035" xr:uid="{B5E0D55A-E4F3-49F1-9449-E54F7A98C5BD}"/>
    <cellStyle name="Millares [0] 110 4 24" xfId="54234" xr:uid="{96BC15F2-6E8C-4FEB-A523-0F8AAF49CA3E}"/>
    <cellStyle name="Millares [0] 110 4 25" xfId="56434" xr:uid="{CB380E06-A035-45A1-8B92-86E97A25C221}"/>
    <cellStyle name="Millares [0] 110 4 26" xfId="58640" xr:uid="{8A4B1211-6A9C-4C91-AA89-B0DE69289F88}"/>
    <cellStyle name="Millares [0] 110 4 27" xfId="60836" xr:uid="{C667A42B-56A7-4506-8ABB-989D460EE50B}"/>
    <cellStyle name="Millares [0] 110 4 3" xfId="7562" xr:uid="{A3FBDAC4-9AC0-4400-A297-1CD7F0472869}"/>
    <cellStyle name="Millares [0] 110 4 4" xfId="9759" xr:uid="{6AEE0B9F-626F-44BD-87F4-3427494A4995}"/>
    <cellStyle name="Millares [0] 110 4 5" xfId="11959" xr:uid="{D1B708AF-01B7-4F0E-A471-5E4589A51309}"/>
    <cellStyle name="Millares [0] 110 4 6" xfId="14154" xr:uid="{63258785-8FC8-4C1F-AF1F-665DD5AA6A23}"/>
    <cellStyle name="Millares [0] 110 4 7" xfId="16349" xr:uid="{15CD08CC-CACF-401D-80A9-29761DF8D808}"/>
    <cellStyle name="Millares [0] 110 4 8" xfId="18550" xr:uid="{66FE9B9C-7C07-477C-8C73-4ECF2BACF5DA}"/>
    <cellStyle name="Millares [0] 110 4 9" xfId="20751" xr:uid="{53D7A36A-1D6B-4EE4-9CE3-FCADACA3EF24}"/>
    <cellStyle name="Millares [0] 110 5" xfId="2629" xr:uid="{518D5A69-EF5F-4D28-B805-77CB790481C6}"/>
    <cellStyle name="Millares [0] 110 6" xfId="4827" xr:uid="{86BCB4E1-9C37-4A46-A19E-66B7A58269D5}"/>
    <cellStyle name="Millares [0] 110 7" xfId="6895" xr:uid="{A7CF11F8-C1F8-41AC-A882-85B922A62F9E}"/>
    <cellStyle name="Millares [0] 110 8" xfId="9234" xr:uid="{D3B02FCA-7B64-44FE-A1E0-92BE69A0466B}"/>
    <cellStyle name="Millares [0] 110 9" xfId="11434" xr:uid="{852D0E6F-7FDA-4227-9BF1-CB2AD3C6586E}"/>
    <cellStyle name="Millares [0] 111" xfId="889" xr:uid="{2E52B567-8C46-421E-B058-3242571F2CE4}"/>
    <cellStyle name="Millares [0] 111 10" xfId="13631" xr:uid="{DB6BB546-FD28-4620-A7E5-70102E458EEB}"/>
    <cellStyle name="Millares [0] 111 11" xfId="15826" xr:uid="{B48D76F9-53BD-4F45-A238-D6466F82DAB2}"/>
    <cellStyle name="Millares [0] 111 12" xfId="18027" xr:uid="{7FE36E87-FD08-45A0-9D92-87088B5E5861}"/>
    <cellStyle name="Millares [0] 111 13" xfId="20228" xr:uid="{4B93BC38-F3D7-4952-9266-8B741660D5D7}"/>
    <cellStyle name="Millares [0] 111 14" xfId="22116" xr:uid="{BCAFF00B-DCEB-4F41-A178-A28332C9B0F2}"/>
    <cellStyle name="Millares [0] 111 15" xfId="22842" xr:uid="{24B1BAF3-0B88-470C-8A26-F7A0A3C09FBD}"/>
    <cellStyle name="Millares [0] 111 16" xfId="25048" xr:uid="{8B1FDA1A-BA0B-4A2D-A187-CA9F31509578}"/>
    <cellStyle name="Millares [0] 111 17" xfId="27242" xr:uid="{F87B8683-F883-4F64-832E-EDFF500294B3}"/>
    <cellStyle name="Millares [0] 111 18" xfId="29315" xr:uid="{EF6047C7-9075-4FB3-A320-851D13EA3F81}"/>
    <cellStyle name="Millares [0] 111 19" xfId="31653" xr:uid="{FDDF1B6D-11F4-41A0-A7D1-91AC1F8C085B}"/>
    <cellStyle name="Millares [0] 111 2" xfId="1626" xr:uid="{D75EBB94-691E-4A9B-9042-4F48FBFA38E0}"/>
    <cellStyle name="Millares [0] 111 2 10" xfId="21417" xr:uid="{E11A5B21-A059-4587-8386-2D2CF992FEBB}"/>
    <cellStyle name="Millares [0] 111 2 11" xfId="24031" xr:uid="{D8F52396-EB1F-4186-A30C-5BFD767AA04F}"/>
    <cellStyle name="Millares [0] 111 2 12" xfId="26237" xr:uid="{3BAC9B2E-FCC6-422B-BA72-A686FFF7A028}"/>
    <cellStyle name="Millares [0] 111 2 13" xfId="28431" xr:uid="{C5C152D3-FEA1-44A4-9708-72377741F405}"/>
    <cellStyle name="Millares [0] 111 2 14" xfId="30634" xr:uid="{237D59D0-A8C8-4988-8866-72851A8E9D15}"/>
    <cellStyle name="Millares [0] 111 2 15" xfId="32842" xr:uid="{3ABC7440-3922-4B0D-9010-D24594E35A59}"/>
    <cellStyle name="Millares [0] 111 2 16" xfId="35086" xr:uid="{57A67427-847D-4F7A-85D4-4A94C6971859}"/>
    <cellStyle name="Millares [0] 111 2 17" xfId="37281" xr:uid="{B587C1ED-3181-4C87-8DE2-45AE9175B504}"/>
    <cellStyle name="Millares [0] 111 2 18" xfId="39494" xr:uid="{E9276D09-A3BD-4EDC-8858-4F3A6729AC5B}"/>
    <cellStyle name="Millares [0] 111 2 19" xfId="41691" xr:uid="{F9F51DA2-B1D7-465C-A5C7-CDBFA9071567}"/>
    <cellStyle name="Millares [0] 111 2 2" xfId="3821" xr:uid="{1F23176A-B39B-4778-B1FC-78402E84FF54}"/>
    <cellStyle name="Millares [0] 111 2 20" xfId="43889" xr:uid="{A2C30108-CB9F-4CB0-8F7C-E2DFB9D27A44}"/>
    <cellStyle name="Millares [0] 111 2 21" xfId="46084" xr:uid="{088AE482-0CC1-4165-B15D-396CC44CB120}"/>
    <cellStyle name="Millares [0] 111 2 22" xfId="48296" xr:uid="{D1C7E881-CDD3-4DC7-93CF-0FB1828D7FE2}"/>
    <cellStyle name="Millares [0] 111 2 23" xfId="50504" xr:uid="{54083E0A-6E2F-4CA3-8568-D2B01DDEA4BD}"/>
    <cellStyle name="Millares [0] 111 2 24" xfId="52701" xr:uid="{13EA60D6-E512-4985-9F54-B5BE78B111C5}"/>
    <cellStyle name="Millares [0] 111 2 25" xfId="54900" xr:uid="{CD6C8440-22D9-4305-BA39-B66DE26505C8}"/>
    <cellStyle name="Millares [0] 111 2 26" xfId="57100" xr:uid="{18CD8191-74E2-423F-B469-EEA10C9F15AF}"/>
    <cellStyle name="Millares [0] 111 2 27" xfId="59306" xr:uid="{380800D4-8D78-4282-9995-34A8B9D9919E}"/>
    <cellStyle name="Millares [0] 111 2 28" xfId="61502" xr:uid="{2E657ECF-AA62-469B-8DD1-ABCB974348BB}"/>
    <cellStyle name="Millares [0] 111 2 3" xfId="6019" xr:uid="{7F4EB1DF-46A1-4DB6-9AC2-1F7A257B5C4A}"/>
    <cellStyle name="Millares [0] 111 2 4" xfId="8228" xr:uid="{13328AD1-05AE-43FA-916D-0BA0A33BF8CA}"/>
    <cellStyle name="Millares [0] 111 2 5" xfId="10425" xr:uid="{06C9A1AC-EEE0-4BBD-904B-671E5CE1BFF4}"/>
    <cellStyle name="Millares [0] 111 2 6" xfId="12625" xr:uid="{CE833B91-396B-434E-8F9F-0DF0A84ED24F}"/>
    <cellStyle name="Millares [0] 111 2 7" xfId="14820" xr:uid="{32679616-36F4-4BAD-994C-D51CC976EA9B}"/>
    <cellStyle name="Millares [0] 111 2 8" xfId="17015" xr:uid="{C2579E94-BD42-46FB-A08B-07AF2D467540}"/>
    <cellStyle name="Millares [0] 111 2 9" xfId="19216" xr:uid="{90CD981E-F6FC-46CC-951A-43287A6C4A61}"/>
    <cellStyle name="Millares [0] 111 20" xfId="33897" xr:uid="{7985D6E2-57C4-4D08-A8BF-EEF75E9F1509}"/>
    <cellStyle name="Millares [0] 111 21" xfId="36092" xr:uid="{19BCD515-7A14-4A90-9B23-0654B613F140}"/>
    <cellStyle name="Millares [0] 111 22" xfId="37983" xr:uid="{63ED4F76-99A9-4B19-BE53-CE8357510DE5}"/>
    <cellStyle name="Millares [0] 111 23" xfId="40502" xr:uid="{2C022CD3-6F81-420B-B176-AAC91789AA3D}"/>
    <cellStyle name="Millares [0] 111 24" xfId="42700" xr:uid="{47ED499F-B46C-4245-8C55-51465CD0C889}"/>
    <cellStyle name="Millares [0] 111 25" xfId="44895" xr:uid="{15590898-CE26-4542-B517-D3BFE45E5A97}"/>
    <cellStyle name="Millares [0] 111 26" xfId="47107" xr:uid="{7374BADF-F3AA-4CBD-924B-E47877CC1873}"/>
    <cellStyle name="Millares [0] 111 27" xfId="49315" xr:uid="{0ED5EF78-1B96-4B05-A31D-00F2651BACEC}"/>
    <cellStyle name="Millares [0] 111 28" xfId="51512" xr:uid="{1CE0B8D2-3287-48F8-8C11-F93E20D6A09A}"/>
    <cellStyle name="Millares [0] 111 29" xfId="53711" xr:uid="{7040ED7F-50F0-4FBF-878D-0E4D58D14B71}"/>
    <cellStyle name="Millares [0] 111 3" xfId="1986" xr:uid="{E96A6E40-426E-445D-9D3C-27D5AFE7847C}"/>
    <cellStyle name="Millares [0] 111 3 10" xfId="21777" xr:uid="{9920C77B-E9AD-4957-97A3-F79E78CFB7EE}"/>
    <cellStyle name="Millares [0] 111 3 11" xfId="24391" xr:uid="{13A896DD-CC3E-40DE-BC0B-3F2C3F749F16}"/>
    <cellStyle name="Millares [0] 111 3 12" xfId="26597" xr:uid="{98F9229A-8B72-472D-A927-CA1430E1895B}"/>
    <cellStyle name="Millares [0] 111 3 13" xfId="28791" xr:uid="{21822609-A487-4E66-8209-C1907924203E}"/>
    <cellStyle name="Millares [0] 111 3 14" xfId="30994" xr:uid="{BFD77DAA-3AC0-4A07-901C-BD041870347A}"/>
    <cellStyle name="Millares [0] 111 3 15" xfId="33202" xr:uid="{8B0F7725-52A8-4DDC-BAB3-88F2AC885600}"/>
    <cellStyle name="Millares [0] 111 3 16" xfId="35446" xr:uid="{BEF5F5B5-EDA3-422A-948C-7FE69F229289}"/>
    <cellStyle name="Millares [0] 111 3 17" xfId="37641" xr:uid="{80DBB3F8-E2C8-4398-9C0D-D9C568869B56}"/>
    <cellStyle name="Millares [0] 111 3 18" xfId="39854" xr:uid="{9FD52741-42B3-48E2-9655-E45A2EB93BFA}"/>
    <cellStyle name="Millares [0] 111 3 19" xfId="42051" xr:uid="{854A4A1D-AFDC-4449-99B3-F8EB1161241E}"/>
    <cellStyle name="Millares [0] 111 3 2" xfId="4181" xr:uid="{2590538B-15FD-4136-9B01-AD6396408E82}"/>
    <cellStyle name="Millares [0] 111 3 20" xfId="44249" xr:uid="{632D74F5-9DF1-4925-AF32-2520BC6C3775}"/>
    <cellStyle name="Millares [0] 111 3 21" xfId="46444" xr:uid="{1508FFEC-4100-4C8E-9FAB-C13FD742F816}"/>
    <cellStyle name="Millares [0] 111 3 22" xfId="48656" xr:uid="{552916F7-3A16-4540-8159-F29467E9B23F}"/>
    <cellStyle name="Millares [0] 111 3 23" xfId="50864" xr:uid="{E57ABC9D-708F-4957-817F-3CA4DACAB735}"/>
    <cellStyle name="Millares [0] 111 3 24" xfId="53061" xr:uid="{5553C6F5-49B7-4683-A2D4-21600C716961}"/>
    <cellStyle name="Millares [0] 111 3 25" xfId="55260" xr:uid="{FF861761-CAC6-4BF1-AEAA-D4850D89670D}"/>
    <cellStyle name="Millares [0] 111 3 26" xfId="57460" xr:uid="{1B842C0F-F7D0-47F5-ADE9-314886DDF462}"/>
    <cellStyle name="Millares [0] 111 3 27" xfId="59666" xr:uid="{5EB5B6FF-EF60-4AFD-A436-E505B38A73B3}"/>
    <cellStyle name="Millares [0] 111 3 28" xfId="61862" xr:uid="{69A955DD-B7B2-43CD-8E4A-88B541973A56}"/>
    <cellStyle name="Millares [0] 111 3 3" xfId="6379" xr:uid="{AFE084D8-C5E9-4F3A-8E48-A74D3BD52C29}"/>
    <cellStyle name="Millares [0] 111 3 4" xfId="8588" xr:uid="{8BA94D45-B0CD-45B5-AB1D-4583BFDDD1C1}"/>
    <cellStyle name="Millares [0] 111 3 5" xfId="10785" xr:uid="{DF3ADD4D-77A0-44EF-99E3-0A744EBA33E1}"/>
    <cellStyle name="Millares [0] 111 3 6" xfId="12985" xr:uid="{82C7D16F-950E-4970-BE1E-B294E8232339}"/>
    <cellStyle name="Millares [0] 111 3 7" xfId="15180" xr:uid="{167D0301-B356-4747-A559-F57A9D3DEEE0}"/>
    <cellStyle name="Millares [0] 111 3 8" xfId="17375" xr:uid="{0150AE97-FF42-4F30-BEE4-78E294ADF0BD}"/>
    <cellStyle name="Millares [0] 111 3 9" xfId="19576" xr:uid="{1306BE56-ED33-4F61-9E17-F791E6633996}"/>
    <cellStyle name="Millares [0] 111 30" xfId="55911" xr:uid="{B8D1D5CC-4364-4549-B438-7361E76D8444}"/>
    <cellStyle name="Millares [0] 111 31" xfId="58117" xr:uid="{D9A4671C-03C5-4642-9AF0-C216F0D5FAEB}"/>
    <cellStyle name="Millares [0] 111 32" xfId="60313" xr:uid="{90965DAF-DF75-475F-9FD9-FBDE24FA222A}"/>
    <cellStyle name="Millares [0] 111 4" xfId="3157" xr:uid="{D975FF78-5E2F-439F-BB02-FA020CA7DE97}"/>
    <cellStyle name="Millares [0] 111 4 10" xfId="23367" xr:uid="{BDC1C034-86B4-4838-96C9-56E2A2E5E81D}"/>
    <cellStyle name="Millares [0] 111 4 11" xfId="25573" xr:uid="{AA98BEBF-AA95-4BB4-B863-45CEE975ECE8}"/>
    <cellStyle name="Millares [0] 111 4 12" xfId="27767" xr:uid="{16979958-542B-4DC4-8CE8-CCB0F8EC07FE}"/>
    <cellStyle name="Millares [0] 111 4 13" xfId="29970" xr:uid="{F7266B58-D677-48C3-BBD6-1E8F80CA6DEE}"/>
    <cellStyle name="Millares [0] 111 4 14" xfId="32178" xr:uid="{55F53711-EEAF-4089-9513-A347D3D4F21F}"/>
    <cellStyle name="Millares [0] 111 4 15" xfId="34422" xr:uid="{B92DABB4-5070-49EB-97CE-3A7BFB38FF0E}"/>
    <cellStyle name="Millares [0] 111 4 16" xfId="36617" xr:uid="{41B2231B-EE96-4D3B-A80E-2EA764399B35}"/>
    <cellStyle name="Millares [0] 111 4 17" xfId="38830" xr:uid="{76C7E6F8-CF20-4B53-BB91-8D7A621CB957}"/>
    <cellStyle name="Millares [0] 111 4 18" xfId="41027" xr:uid="{A495EF3E-727F-45E4-8C09-EF68FE44A7FE}"/>
    <cellStyle name="Millares [0] 111 4 19" xfId="43225" xr:uid="{0B26AF15-817F-4A1E-9FF9-8F4EAFCF05A6}"/>
    <cellStyle name="Millares [0] 111 4 2" xfId="5355" xr:uid="{9F20CC9D-FB6B-4831-A130-A092C1663139}"/>
    <cellStyle name="Millares [0] 111 4 20" xfId="45420" xr:uid="{586BD514-4C71-4B57-BAD6-AE6BBE18B77A}"/>
    <cellStyle name="Millares [0] 111 4 21" xfId="47632" xr:uid="{F36CEE6D-7025-49CF-B1C9-7C5FB49DAE5B}"/>
    <cellStyle name="Millares [0] 111 4 22" xfId="49840" xr:uid="{C2BACBE9-21B6-4C1D-A195-ED53E6797238}"/>
    <cellStyle name="Millares [0] 111 4 23" xfId="52037" xr:uid="{7F4362DE-5147-4E6E-9F30-FD48E0D8A1CE}"/>
    <cellStyle name="Millares [0] 111 4 24" xfId="54236" xr:uid="{D3D8084B-C21F-4F18-A69E-E791FD0311A8}"/>
    <cellStyle name="Millares [0] 111 4 25" xfId="56436" xr:uid="{FD3D673C-1FC8-4824-91B5-D0738CFC84BE}"/>
    <cellStyle name="Millares [0] 111 4 26" xfId="58642" xr:uid="{A8458EDD-E2C8-449D-8D46-73EFD9771A8F}"/>
    <cellStyle name="Millares [0] 111 4 27" xfId="60838" xr:uid="{F6399010-A841-4D70-BE20-2AD2A3690F75}"/>
    <cellStyle name="Millares [0] 111 4 3" xfId="7564" xr:uid="{F20004BC-002F-4898-9C99-97BE808BFC3C}"/>
    <cellStyle name="Millares [0] 111 4 4" xfId="9761" xr:uid="{8262214B-60B7-4EF8-82EB-71DD8721CF72}"/>
    <cellStyle name="Millares [0] 111 4 5" xfId="11961" xr:uid="{4204E79E-D3A4-4454-9441-B1CA799D6F8C}"/>
    <cellStyle name="Millares [0] 111 4 6" xfId="14156" xr:uid="{A76933E6-390D-49DB-A11B-47BB683B55B7}"/>
    <cellStyle name="Millares [0] 111 4 7" xfId="16351" xr:uid="{F5BED6FD-C409-44CE-8024-22E2B53ADB14}"/>
    <cellStyle name="Millares [0] 111 4 8" xfId="18552" xr:uid="{F52FCECF-6A56-4E6A-900C-322BABB16592}"/>
    <cellStyle name="Millares [0] 111 4 9" xfId="20753" xr:uid="{001DAC0C-2DB9-4CCD-A699-F0B0A86EFF8B}"/>
    <cellStyle name="Millares [0] 111 5" xfId="2631" xr:uid="{0C3468BF-AB0C-4078-8F2E-7EB8E4713B2E}"/>
    <cellStyle name="Millares [0] 111 6" xfId="4829" xr:uid="{47877866-D096-469A-B647-7A0CFF17C07F}"/>
    <cellStyle name="Millares [0] 111 7" xfId="6898" xr:uid="{6B75FA20-5FF3-445E-A3CD-B968CAFFBFDA}"/>
    <cellStyle name="Millares [0] 111 8" xfId="9236" xr:uid="{068E022A-B4B2-401F-9C99-E8756AB02613}"/>
    <cellStyle name="Millares [0] 111 9" xfId="11436" xr:uid="{DBD83F61-8364-42AF-A499-88FA7ED47398}"/>
    <cellStyle name="Millares [0] 112" xfId="893" xr:uid="{67EB53BA-A571-44EA-A6D4-467D34D07185}"/>
    <cellStyle name="Millares [0] 112 10" xfId="13633" xr:uid="{F2F3F72C-849F-41C9-B469-B278E2FF89E4}"/>
    <cellStyle name="Millares [0] 112 11" xfId="15828" xr:uid="{01A82246-526F-4D44-9701-C43843FC3D3E}"/>
    <cellStyle name="Millares [0] 112 12" xfId="18029" xr:uid="{5150E3AB-7871-4784-8D9E-C57A409DDF7D}"/>
    <cellStyle name="Millares [0] 112 13" xfId="20230" xr:uid="{74DB31FC-8F9A-4A71-854D-A5C20E87D457}"/>
    <cellStyle name="Millares [0] 112 14" xfId="22118" xr:uid="{12EC2372-9781-49FD-99FF-8E325CBCDF80}"/>
    <cellStyle name="Millares [0] 112 15" xfId="22844" xr:uid="{9110A991-D608-4E66-93E9-8BB42A9D7C20}"/>
    <cellStyle name="Millares [0] 112 16" xfId="25050" xr:uid="{FE865851-77FD-4E61-A832-B1E04E912B06}"/>
    <cellStyle name="Millares [0] 112 17" xfId="27244" xr:uid="{11255110-B8AB-487F-A2FE-1B9978F19741}"/>
    <cellStyle name="Millares [0] 112 18" xfId="29319" xr:uid="{1D1E5CDE-48BD-48CE-AE85-71BD5A7AC391}"/>
    <cellStyle name="Millares [0] 112 19" xfId="31655" xr:uid="{88987803-726E-4638-AFAE-6B100F3A1C7A}"/>
    <cellStyle name="Millares [0] 112 2" xfId="1628" xr:uid="{E1017BAA-FF65-4842-90ED-588A67905F94}"/>
    <cellStyle name="Millares [0] 112 2 10" xfId="21419" xr:uid="{10E5B6F6-7A79-4628-908A-9408F9141D2A}"/>
    <cellStyle name="Millares [0] 112 2 11" xfId="24033" xr:uid="{B80A05D0-85E6-4DB4-99F0-1C55FB187D45}"/>
    <cellStyle name="Millares [0] 112 2 12" xfId="26239" xr:uid="{B1E9F765-FC3E-4092-92B7-8E6E0AA5011D}"/>
    <cellStyle name="Millares [0] 112 2 13" xfId="28433" xr:uid="{72EA9E9A-4CCB-4A4E-99F7-0B7508434572}"/>
    <cellStyle name="Millares [0] 112 2 14" xfId="30636" xr:uid="{0C0B560A-FE7E-4235-A28F-099C7BE85DB6}"/>
    <cellStyle name="Millares [0] 112 2 15" xfId="32844" xr:uid="{78643229-0310-436B-9D03-4DA52ACF8901}"/>
    <cellStyle name="Millares [0] 112 2 16" xfId="35088" xr:uid="{458D87D5-FFE3-45CD-B51F-89794241E4BB}"/>
    <cellStyle name="Millares [0] 112 2 17" xfId="37283" xr:uid="{7F565E48-CC20-4E5D-9E2E-07454B1963EB}"/>
    <cellStyle name="Millares [0] 112 2 18" xfId="39496" xr:uid="{97D4727A-63FC-4BB5-9EDC-E7259BD3DC82}"/>
    <cellStyle name="Millares [0] 112 2 19" xfId="41693" xr:uid="{547B40DC-596E-4D0F-8B19-F58BD616E98F}"/>
    <cellStyle name="Millares [0] 112 2 2" xfId="3823" xr:uid="{87B08BDE-DCBD-41A1-8DBA-FEEF40634D66}"/>
    <cellStyle name="Millares [0] 112 2 20" xfId="43891" xr:uid="{01CCC4DD-42B6-4CE5-A9EA-02D7EB7F000C}"/>
    <cellStyle name="Millares [0] 112 2 21" xfId="46086" xr:uid="{0AE6B133-D830-4219-83BC-BE5C0D1ECE83}"/>
    <cellStyle name="Millares [0] 112 2 22" xfId="48298" xr:uid="{1751AAFD-E9B3-4582-A816-B77756CCC9C7}"/>
    <cellStyle name="Millares [0] 112 2 23" xfId="50506" xr:uid="{DA355DFD-0E45-4D79-B020-AAE0BA1FE99E}"/>
    <cellStyle name="Millares [0] 112 2 24" xfId="52703" xr:uid="{C22EADE3-A847-41D1-A4BE-0E3869F90BBC}"/>
    <cellStyle name="Millares [0] 112 2 25" xfId="54902" xr:uid="{2346E611-AA68-4076-9868-9B3BE7E81F69}"/>
    <cellStyle name="Millares [0] 112 2 26" xfId="57102" xr:uid="{A2C7BEFA-7C3E-4288-BEF3-97CC0275C665}"/>
    <cellStyle name="Millares [0] 112 2 27" xfId="59308" xr:uid="{847907C3-AFD5-4F1C-BD9E-BFFEF163F644}"/>
    <cellStyle name="Millares [0] 112 2 28" xfId="61504" xr:uid="{3444E14E-4562-4092-88AD-FDB0A24E20DB}"/>
    <cellStyle name="Millares [0] 112 2 3" xfId="6021" xr:uid="{B758D86E-EB86-446A-B061-13F8F7A10C92}"/>
    <cellStyle name="Millares [0] 112 2 4" xfId="8230" xr:uid="{DF7D65D9-101C-4DA7-A826-25511900369E}"/>
    <cellStyle name="Millares [0] 112 2 5" xfId="10427" xr:uid="{3D0E48C0-7ECA-4EF9-B703-6633BDA42DC2}"/>
    <cellStyle name="Millares [0] 112 2 6" xfId="12627" xr:uid="{1F24CC6F-79C5-4ACE-B8EE-24E9B73D8024}"/>
    <cellStyle name="Millares [0] 112 2 7" xfId="14822" xr:uid="{82F6DF11-25B1-444B-8781-27601E31DDB7}"/>
    <cellStyle name="Millares [0] 112 2 8" xfId="17017" xr:uid="{0926AEA8-5C0D-4042-8D86-2D3595E4E6AE}"/>
    <cellStyle name="Millares [0] 112 2 9" xfId="19218" xr:uid="{FEEA1DE5-C375-4DCD-BDF9-6BDEC31EB0F6}"/>
    <cellStyle name="Millares [0] 112 20" xfId="33899" xr:uid="{1D7BA3E8-094A-4EF2-BF80-FC4E5E495222}"/>
    <cellStyle name="Millares [0] 112 21" xfId="36094" xr:uid="{0180F2DD-0F8B-4A85-B0B0-C6FFFBE9A448}"/>
    <cellStyle name="Millares [0] 112 22" xfId="37985" xr:uid="{D2B43331-E857-46BB-A86B-74EB7A50026E}"/>
    <cellStyle name="Millares [0] 112 23" xfId="40504" xr:uid="{2C4C3834-A71B-4DDC-8FF2-BAFE2157CB93}"/>
    <cellStyle name="Millares [0] 112 24" xfId="42702" xr:uid="{18D9ACC2-03A8-45D2-B28A-CDECFA8DF744}"/>
    <cellStyle name="Millares [0] 112 25" xfId="44897" xr:uid="{82BD5482-70B6-43B1-920A-428143C367D3}"/>
    <cellStyle name="Millares [0] 112 26" xfId="47109" xr:uid="{8E30DBD8-956C-414F-8119-C03F3350A11B}"/>
    <cellStyle name="Millares [0] 112 27" xfId="49317" xr:uid="{AAD2DF4F-50AE-44A3-A67D-9B1E4B5A3EE5}"/>
    <cellStyle name="Millares [0] 112 28" xfId="51514" xr:uid="{D8271C58-A933-4393-BDA1-C5842BE7AAB0}"/>
    <cellStyle name="Millares [0] 112 29" xfId="53713" xr:uid="{93687BC8-C918-4CAA-96A8-05BF2D925007}"/>
    <cellStyle name="Millares [0] 112 3" xfId="1988" xr:uid="{9C770E47-6D1F-461B-8243-234A5547D006}"/>
    <cellStyle name="Millares [0] 112 3 10" xfId="21779" xr:uid="{57830921-4ECA-444E-B5E2-A1B852C11907}"/>
    <cellStyle name="Millares [0] 112 3 11" xfId="24393" xr:uid="{208B6D9B-75F0-4951-86B9-B861108E1402}"/>
    <cellStyle name="Millares [0] 112 3 12" xfId="26599" xr:uid="{71439AB0-5F3A-405B-86E8-3B328AFDF478}"/>
    <cellStyle name="Millares [0] 112 3 13" xfId="28793" xr:uid="{C5D4940B-1F33-4779-A9B9-65BF1FBE0087}"/>
    <cellStyle name="Millares [0] 112 3 14" xfId="30996" xr:uid="{75B434DA-1CBA-4EB7-9898-9069D21DF2C2}"/>
    <cellStyle name="Millares [0] 112 3 15" xfId="33204" xr:uid="{8BDB278F-A5E5-4EB6-874F-ACE0B00E40A4}"/>
    <cellStyle name="Millares [0] 112 3 16" xfId="35448" xr:uid="{91AC0EAC-FAF9-4D16-9EDC-9A239C0FC6AF}"/>
    <cellStyle name="Millares [0] 112 3 17" xfId="37643" xr:uid="{B2C8B966-7B90-46D7-B0C2-CE975DA45BB9}"/>
    <cellStyle name="Millares [0] 112 3 18" xfId="39856" xr:uid="{80F24510-7107-4845-9F24-3CA812EA861C}"/>
    <cellStyle name="Millares [0] 112 3 19" xfId="42053" xr:uid="{7C3B85B1-E2A7-482D-BAD8-40FEED06FB2B}"/>
    <cellStyle name="Millares [0] 112 3 2" xfId="4183" xr:uid="{02289534-5FE2-48A4-9E23-2CD603557714}"/>
    <cellStyle name="Millares [0] 112 3 20" xfId="44251" xr:uid="{A08FC45C-BE3D-42CA-BDB5-7367303E974C}"/>
    <cellStyle name="Millares [0] 112 3 21" xfId="46446" xr:uid="{7B05AE97-01A2-4135-ACB0-B4362EFE8CF5}"/>
    <cellStyle name="Millares [0] 112 3 22" xfId="48658" xr:uid="{E13A6826-E667-4930-8684-FE644FF74701}"/>
    <cellStyle name="Millares [0] 112 3 23" xfId="50866" xr:uid="{4AD730D6-7D71-4D24-A96C-C703A3475420}"/>
    <cellStyle name="Millares [0] 112 3 24" xfId="53063" xr:uid="{4F3ECEE9-7F4B-4C25-A068-766B94B486D4}"/>
    <cellStyle name="Millares [0] 112 3 25" xfId="55262" xr:uid="{FC2BA397-E871-47FF-9A3D-428EE192E81A}"/>
    <cellStyle name="Millares [0] 112 3 26" xfId="57462" xr:uid="{DCF9B8E0-4713-4304-93B8-9873C76AE177}"/>
    <cellStyle name="Millares [0] 112 3 27" xfId="59668" xr:uid="{C31DD16A-B028-44F3-BF33-330B99BD5BE2}"/>
    <cellStyle name="Millares [0] 112 3 28" xfId="61864" xr:uid="{75E84C99-0F98-4476-8F9D-93E493C01392}"/>
    <cellStyle name="Millares [0] 112 3 3" xfId="6381" xr:uid="{D166AFD6-A14A-45E2-AF93-24EA0D94CB8A}"/>
    <cellStyle name="Millares [0] 112 3 4" xfId="8590" xr:uid="{7DECC151-E8A8-4457-A5D9-FCE5F88EF61F}"/>
    <cellStyle name="Millares [0] 112 3 5" xfId="10787" xr:uid="{EF991464-7F19-454C-9D3B-5D365DCDF896}"/>
    <cellStyle name="Millares [0] 112 3 6" xfId="12987" xr:uid="{89B2DF99-8B79-47DC-9346-6A20F1DD1751}"/>
    <cellStyle name="Millares [0] 112 3 7" xfId="15182" xr:uid="{649DCB81-8994-4ADD-A046-59807E44DB75}"/>
    <cellStyle name="Millares [0] 112 3 8" xfId="17377" xr:uid="{3B1AC893-254C-41B6-90DF-590053EA5130}"/>
    <cellStyle name="Millares [0] 112 3 9" xfId="19578" xr:uid="{3F849A72-EA94-4134-9386-524003824884}"/>
    <cellStyle name="Millares [0] 112 30" xfId="55913" xr:uid="{F5959934-EC3D-4069-9CFF-D696A1077E66}"/>
    <cellStyle name="Millares [0] 112 31" xfId="58119" xr:uid="{ED63DE03-33EA-474F-BE43-BA5C00EE19FF}"/>
    <cellStyle name="Millares [0] 112 32" xfId="60315" xr:uid="{0A162493-FE95-4FC0-A9BB-C378107756D4}"/>
    <cellStyle name="Millares [0] 112 4" xfId="3159" xr:uid="{D0CC2ECE-9A93-4957-ADE6-E890C2FEA35E}"/>
    <cellStyle name="Millares [0] 112 4 10" xfId="23369" xr:uid="{CAC1E6B4-6F99-400F-8690-2A7F10B5A195}"/>
    <cellStyle name="Millares [0] 112 4 11" xfId="25575" xr:uid="{373CB3EE-AE8C-4AC0-B9E0-6688A29943A5}"/>
    <cellStyle name="Millares [0] 112 4 12" xfId="27769" xr:uid="{47C2D5A0-8E79-4FE1-969A-C901B7E4EE8B}"/>
    <cellStyle name="Millares [0] 112 4 13" xfId="29972" xr:uid="{2F6B942B-5AEC-4AB8-B0CE-9448EA314B84}"/>
    <cellStyle name="Millares [0] 112 4 14" xfId="32180" xr:uid="{E514C275-6B07-4B8B-B926-A36DCF09413F}"/>
    <cellStyle name="Millares [0] 112 4 15" xfId="34424" xr:uid="{8C262E93-F373-4F04-8CA2-A9803EDEF7BB}"/>
    <cellStyle name="Millares [0] 112 4 16" xfId="36619" xr:uid="{898C1E29-07F5-461C-9847-88C63A7D8BA9}"/>
    <cellStyle name="Millares [0] 112 4 17" xfId="38832" xr:uid="{63A1B0FE-BC7B-4AC8-BDD0-691154F17D07}"/>
    <cellStyle name="Millares [0] 112 4 18" xfId="41029" xr:uid="{A2176677-ED2F-48B0-B04E-ED32CAE9B63E}"/>
    <cellStyle name="Millares [0] 112 4 19" xfId="43227" xr:uid="{AB8DBF69-150C-4975-8091-782CDEEBDE0F}"/>
    <cellStyle name="Millares [0] 112 4 2" xfId="5357" xr:uid="{BF413D0E-298A-45F7-84BF-109FEA261E4C}"/>
    <cellStyle name="Millares [0] 112 4 20" xfId="45422" xr:uid="{898762A6-27C3-4E51-9E2C-5A34F476A919}"/>
    <cellStyle name="Millares [0] 112 4 21" xfId="47634" xr:uid="{2A56D47A-D76C-4049-BED6-CE7FC54EF5EC}"/>
    <cellStyle name="Millares [0] 112 4 22" xfId="49842" xr:uid="{D151EAFC-1A76-4E07-89DE-7ACA36BEB5F4}"/>
    <cellStyle name="Millares [0] 112 4 23" xfId="52039" xr:uid="{41734349-004A-4786-9F59-DB41D8DB4BC6}"/>
    <cellStyle name="Millares [0] 112 4 24" xfId="54238" xr:uid="{2BDA8F10-054A-41F4-93D9-764C178CBFE3}"/>
    <cellStyle name="Millares [0] 112 4 25" xfId="56438" xr:uid="{60F0364F-B9E8-4719-B66D-62FE13DF3D2E}"/>
    <cellStyle name="Millares [0] 112 4 26" xfId="58644" xr:uid="{89BD848E-103D-4211-91DC-63A248BABA74}"/>
    <cellStyle name="Millares [0] 112 4 27" xfId="60840" xr:uid="{7601096B-B832-4A5C-ABCA-3A04E1ABEF7D}"/>
    <cellStyle name="Millares [0] 112 4 3" xfId="7566" xr:uid="{1FABE5A8-AA2F-483D-9CF4-22498C979CB9}"/>
    <cellStyle name="Millares [0] 112 4 4" xfId="9763" xr:uid="{79AC4D14-A6E3-475D-BB9F-34D7B28E963E}"/>
    <cellStyle name="Millares [0] 112 4 5" xfId="11963" xr:uid="{4C865538-C08D-48D8-A213-30F070CB65E5}"/>
    <cellStyle name="Millares [0] 112 4 6" xfId="14158" xr:uid="{A87337ED-D49B-4765-B381-892C308F90CB}"/>
    <cellStyle name="Millares [0] 112 4 7" xfId="16353" xr:uid="{149D8AE8-70F4-4C98-B4A5-D540BF28D7FE}"/>
    <cellStyle name="Millares [0] 112 4 8" xfId="18554" xr:uid="{97E3921E-61F3-4320-88CA-7B2C443BE672}"/>
    <cellStyle name="Millares [0] 112 4 9" xfId="20755" xr:uid="{D4318528-E128-462B-835B-F4CA7C6C61BA}"/>
    <cellStyle name="Millares [0] 112 5" xfId="2633" xr:uid="{0C4D9E91-CC75-47E4-8C24-CC87ED1D3007}"/>
    <cellStyle name="Millares [0] 112 6" xfId="4831" xr:uid="{E53A7EC6-F334-4532-85B0-ADFB1CA36CD1}"/>
    <cellStyle name="Millares [0] 112 7" xfId="6902" xr:uid="{C5779744-4E5F-4BC6-958E-C447CBFD66F8}"/>
    <cellStyle name="Millares [0] 112 8" xfId="9238" xr:uid="{E8C52B0F-2621-4181-81B4-3E1AAB07E7EF}"/>
    <cellStyle name="Millares [0] 112 9" xfId="11438" xr:uid="{FDB72860-037F-4570-BC0D-5E6EC433B19D}"/>
    <cellStyle name="Millares [0] 113" xfId="897" xr:uid="{D1912CFB-03A2-416F-B783-D765244D23C1}"/>
    <cellStyle name="Millares [0] 113 10" xfId="13635" xr:uid="{053DC674-E09C-4ACE-BF70-0D920E024E73}"/>
    <cellStyle name="Millares [0] 113 11" xfId="15830" xr:uid="{6E5D9410-E49B-401F-930E-37D59DA8CD0F}"/>
    <cellStyle name="Millares [0] 113 12" xfId="18031" xr:uid="{B64E4CF0-4C67-4F26-8AF1-BAB4A36C9EB4}"/>
    <cellStyle name="Millares [0] 113 13" xfId="20232" xr:uid="{D76170D9-9176-491D-9824-25BA11DAB13F}"/>
    <cellStyle name="Millares [0] 113 14" xfId="22120" xr:uid="{53C76F00-C7CF-4D46-B214-F23D781A803E}"/>
    <cellStyle name="Millares [0] 113 15" xfId="22846" xr:uid="{E3B56D04-CF37-450C-967D-A586128BA571}"/>
    <cellStyle name="Millares [0] 113 16" xfId="25052" xr:uid="{39B877A1-F5BC-4469-8778-C5FD1D961BEA}"/>
    <cellStyle name="Millares [0] 113 17" xfId="27246" xr:uid="{61B4ECE9-B827-4F12-9A6F-7BC4DB33BBC6}"/>
    <cellStyle name="Millares [0] 113 18" xfId="29323" xr:uid="{D78D26AB-87F2-4E08-89BA-67EF31F4E92C}"/>
    <cellStyle name="Millares [0] 113 19" xfId="31657" xr:uid="{F340DEB8-1BB3-4887-A9E0-A09C8B112BD5}"/>
    <cellStyle name="Millares [0] 113 2" xfId="1630" xr:uid="{9B300519-0C4A-4CD4-9E4D-2905F9374F58}"/>
    <cellStyle name="Millares [0] 113 2 10" xfId="21421" xr:uid="{714D7D5E-F894-45A4-9E0D-ACF2D1597287}"/>
    <cellStyle name="Millares [0] 113 2 11" xfId="24035" xr:uid="{FE644E04-03CD-4F8A-80A7-C2EDEB230BC8}"/>
    <cellStyle name="Millares [0] 113 2 12" xfId="26241" xr:uid="{6D7DAA6F-AB80-463E-A7F2-BD4B136BFC64}"/>
    <cellStyle name="Millares [0] 113 2 13" xfId="28435" xr:uid="{99BED7D9-C8ED-4E69-8B28-8BE77EB53106}"/>
    <cellStyle name="Millares [0] 113 2 14" xfId="30638" xr:uid="{A559C4C6-4773-4265-9A0F-374B2783AE71}"/>
    <cellStyle name="Millares [0] 113 2 15" xfId="32846" xr:uid="{66DE6B5B-9BB7-484B-B50F-13D6A74F0616}"/>
    <cellStyle name="Millares [0] 113 2 16" xfId="35090" xr:uid="{69C42E5D-52E0-48A4-A5E4-43C15E6A02F3}"/>
    <cellStyle name="Millares [0] 113 2 17" xfId="37285" xr:uid="{3FA9DCFF-1E2F-40F8-B8BA-B263997EDF24}"/>
    <cellStyle name="Millares [0] 113 2 18" xfId="39498" xr:uid="{84495CEE-83E0-46D8-A120-AA98E76963FD}"/>
    <cellStyle name="Millares [0] 113 2 19" xfId="41695" xr:uid="{FA191165-95B2-4CF4-88D8-DB2AE98BC0C9}"/>
    <cellStyle name="Millares [0] 113 2 2" xfId="3825" xr:uid="{D283F7FD-DBE7-4648-8866-361DA1019955}"/>
    <cellStyle name="Millares [0] 113 2 20" xfId="43893" xr:uid="{F08B4ACC-3C60-4471-925B-32B22F8B05A2}"/>
    <cellStyle name="Millares [0] 113 2 21" xfId="46088" xr:uid="{D9A1B902-3979-4654-91DA-F52C8616BC05}"/>
    <cellStyle name="Millares [0] 113 2 22" xfId="48300" xr:uid="{DC8A2B81-CC09-4AFD-890C-53525E3FFC58}"/>
    <cellStyle name="Millares [0] 113 2 23" xfId="50508" xr:uid="{7A738BBF-F406-4B93-A48F-ED636835905C}"/>
    <cellStyle name="Millares [0] 113 2 24" xfId="52705" xr:uid="{1B428BF3-31AE-4588-B2C5-4D4081FBB4B8}"/>
    <cellStyle name="Millares [0] 113 2 25" xfId="54904" xr:uid="{CA74DB64-C128-4BD4-825C-9E82F2336EBA}"/>
    <cellStyle name="Millares [0] 113 2 26" xfId="57104" xr:uid="{91256A5F-3DA7-43D2-B621-2E69CEBD8E87}"/>
    <cellStyle name="Millares [0] 113 2 27" xfId="59310" xr:uid="{9C4533D3-A137-4A3B-BB43-0A631F7F6D38}"/>
    <cellStyle name="Millares [0] 113 2 28" xfId="61506" xr:uid="{5638AEC7-6E99-4FE1-841C-97C3BEBBF1E5}"/>
    <cellStyle name="Millares [0] 113 2 3" xfId="6023" xr:uid="{CEC07F73-FB25-455F-858F-2A64322A6564}"/>
    <cellStyle name="Millares [0] 113 2 4" xfId="8232" xr:uid="{7938B3F6-02B2-4D25-A3AC-4071B25B34FD}"/>
    <cellStyle name="Millares [0] 113 2 5" xfId="10429" xr:uid="{6E163E52-2D36-40C3-9982-F5E31C4A65E2}"/>
    <cellStyle name="Millares [0] 113 2 6" xfId="12629" xr:uid="{76AD7EF0-0591-47E8-8F07-97EBBCC6FDE6}"/>
    <cellStyle name="Millares [0] 113 2 7" xfId="14824" xr:uid="{29D3621F-E971-4797-A34A-DA2602794B8D}"/>
    <cellStyle name="Millares [0] 113 2 8" xfId="17019" xr:uid="{CD1C86A7-136C-4C85-9BC7-49D5D078A8EF}"/>
    <cellStyle name="Millares [0] 113 2 9" xfId="19220" xr:uid="{8E2E4387-A5FA-415A-9256-2567522BC193}"/>
    <cellStyle name="Millares [0] 113 20" xfId="33901" xr:uid="{72A6EBE8-6009-4649-AE06-D7ECD9052857}"/>
    <cellStyle name="Millares [0] 113 21" xfId="36096" xr:uid="{7E0D7A17-17F4-4EA0-8A98-AB690DDA35C4}"/>
    <cellStyle name="Millares [0] 113 22" xfId="37987" xr:uid="{603DC12A-2897-4F1E-B5C3-0F1375070D4B}"/>
    <cellStyle name="Millares [0] 113 23" xfId="40506" xr:uid="{3E0A5FF7-7C1A-481D-9F81-338991598420}"/>
    <cellStyle name="Millares [0] 113 24" xfId="42704" xr:uid="{5CFC0CC6-92BB-4D21-8BE3-060C1008CC8E}"/>
    <cellStyle name="Millares [0] 113 25" xfId="44899" xr:uid="{A549C4A2-9523-4630-9E8A-012E3C9C30C1}"/>
    <cellStyle name="Millares [0] 113 26" xfId="47111" xr:uid="{7AF7447B-7FDD-4292-A216-971C37703D3A}"/>
    <cellStyle name="Millares [0] 113 27" xfId="49319" xr:uid="{6FE673A7-E7C1-448F-B465-D5F54C18CAED}"/>
    <cellStyle name="Millares [0] 113 28" xfId="51516" xr:uid="{A9923DE0-2473-448A-ACA4-152DFDE0292A}"/>
    <cellStyle name="Millares [0] 113 29" xfId="53715" xr:uid="{3C2B08A3-E6BE-4BE8-96CC-8B27CB4CAB74}"/>
    <cellStyle name="Millares [0] 113 3" xfId="1990" xr:uid="{9E8EB920-3FAF-4459-B199-E7F99BF14B08}"/>
    <cellStyle name="Millares [0] 113 3 10" xfId="21781" xr:uid="{E5D2AF6D-1B9D-4F12-BC10-8F7D9596AC42}"/>
    <cellStyle name="Millares [0] 113 3 11" xfId="24395" xr:uid="{C931A9A3-DA19-436B-B83A-C6AF831F1769}"/>
    <cellStyle name="Millares [0] 113 3 12" xfId="26601" xr:uid="{87E77153-E7DA-4789-B4D9-2CD4EFF9FDC3}"/>
    <cellStyle name="Millares [0] 113 3 13" xfId="28795" xr:uid="{C6A781CF-FD54-4B55-A562-F31BBD1C0152}"/>
    <cellStyle name="Millares [0] 113 3 14" xfId="30998" xr:uid="{904908ED-3E40-4090-AF4C-0A7A75FB3353}"/>
    <cellStyle name="Millares [0] 113 3 15" xfId="33206" xr:uid="{BFB20996-3E13-4915-947F-C692EA2F3D3A}"/>
    <cellStyle name="Millares [0] 113 3 16" xfId="35450" xr:uid="{C9BA62A8-B220-452D-9D94-AC20AB88F509}"/>
    <cellStyle name="Millares [0] 113 3 17" xfId="37645" xr:uid="{B6B1AE72-79D1-4BA0-990A-87413FD11A50}"/>
    <cellStyle name="Millares [0] 113 3 18" xfId="39858" xr:uid="{09C2E45D-0EB5-4C72-A2DF-63031C879682}"/>
    <cellStyle name="Millares [0] 113 3 19" xfId="42055" xr:uid="{92D4AC72-BF36-452C-8CDB-A6B1B1A7EF88}"/>
    <cellStyle name="Millares [0] 113 3 2" xfId="4185" xr:uid="{ED921CB3-7F74-4291-A937-A295470EC678}"/>
    <cellStyle name="Millares [0] 113 3 20" xfId="44253" xr:uid="{E0FE12F2-2117-47D1-A19A-CFDC396CAD9E}"/>
    <cellStyle name="Millares [0] 113 3 21" xfId="46448" xr:uid="{4C250762-2B1D-4736-A4D3-614146ECEA9C}"/>
    <cellStyle name="Millares [0] 113 3 22" xfId="48660" xr:uid="{470AC0A7-84E5-496A-904E-20FD4AA69227}"/>
    <cellStyle name="Millares [0] 113 3 23" xfId="50868" xr:uid="{F744307C-392E-47D9-A8B7-54BA1A62CECA}"/>
    <cellStyle name="Millares [0] 113 3 24" xfId="53065" xr:uid="{C58FDB4E-B2E0-4358-BFC0-79C165A562B3}"/>
    <cellStyle name="Millares [0] 113 3 25" xfId="55264" xr:uid="{223E42E2-1E56-4C8F-BDD8-A591B966CA57}"/>
    <cellStyle name="Millares [0] 113 3 26" xfId="57464" xr:uid="{4863EB7A-E145-4E9A-86EA-AFC3DDC688CD}"/>
    <cellStyle name="Millares [0] 113 3 27" xfId="59670" xr:uid="{9715F441-E1D6-40A2-A260-49EE0A6F19A7}"/>
    <cellStyle name="Millares [0] 113 3 28" xfId="61866" xr:uid="{FC339924-AA00-4ADE-AE54-41AB35007DEF}"/>
    <cellStyle name="Millares [0] 113 3 3" xfId="6383" xr:uid="{14D32331-ADDB-47F4-8628-88E15C5DAAED}"/>
    <cellStyle name="Millares [0] 113 3 4" xfId="8592" xr:uid="{05363378-C915-4279-98A4-8AB47FB0B6FC}"/>
    <cellStyle name="Millares [0] 113 3 5" xfId="10789" xr:uid="{40E99451-28F6-40D8-B6A1-D9F6589FC20D}"/>
    <cellStyle name="Millares [0] 113 3 6" xfId="12989" xr:uid="{8681008A-39A7-44F8-B97C-81AEE4A62E73}"/>
    <cellStyle name="Millares [0] 113 3 7" xfId="15184" xr:uid="{35DFD2AB-FADC-46F3-9B89-52BAD48AADB1}"/>
    <cellStyle name="Millares [0] 113 3 8" xfId="17379" xr:uid="{8BA95039-0523-4C2A-87A7-B2B5AF0C07A1}"/>
    <cellStyle name="Millares [0] 113 3 9" xfId="19580" xr:uid="{3B0859F4-D169-4552-8C66-D6106283048D}"/>
    <cellStyle name="Millares [0] 113 30" xfId="55915" xr:uid="{9E6A880C-83EC-4817-8658-B39E2BE81B86}"/>
    <cellStyle name="Millares [0] 113 31" xfId="58121" xr:uid="{87B20451-A777-4445-9D22-AE500C2593D3}"/>
    <cellStyle name="Millares [0] 113 32" xfId="60317" xr:uid="{4F04409C-9BBE-4A65-ABF2-329E3F0B02DE}"/>
    <cellStyle name="Millares [0] 113 4" xfId="3161" xr:uid="{3910DF81-D99B-4614-8F80-7D763D6192CE}"/>
    <cellStyle name="Millares [0] 113 4 10" xfId="23371" xr:uid="{9400C4BA-ED8A-451B-9420-6B8F665B417D}"/>
    <cellStyle name="Millares [0] 113 4 11" xfId="25577" xr:uid="{FA5F824F-7236-4881-8CB6-8B7DF13FE39F}"/>
    <cellStyle name="Millares [0] 113 4 12" xfId="27771" xr:uid="{5E66D5BD-E9F9-49A5-859F-981787BC11D8}"/>
    <cellStyle name="Millares [0] 113 4 13" xfId="29974" xr:uid="{8613FA9E-E76D-4B80-8DBC-D3FE117C89A4}"/>
    <cellStyle name="Millares [0] 113 4 14" xfId="32182" xr:uid="{6BCF53A7-D8DB-4571-A906-0BC0692D5050}"/>
    <cellStyle name="Millares [0] 113 4 15" xfId="34426" xr:uid="{E7ADA53B-FE3E-4C0D-97CD-33204257E74F}"/>
    <cellStyle name="Millares [0] 113 4 16" xfId="36621" xr:uid="{C8DC450C-5410-4AC5-AC0C-2E0B1BA900C9}"/>
    <cellStyle name="Millares [0] 113 4 17" xfId="38834" xr:uid="{E7735806-3F16-4756-B453-BC4E633B6F5F}"/>
    <cellStyle name="Millares [0] 113 4 18" xfId="41031" xr:uid="{4887B332-7B95-4D5C-9F01-FD4A70C879FF}"/>
    <cellStyle name="Millares [0] 113 4 19" xfId="43229" xr:uid="{4A2E124C-FAC0-4F95-A238-6A70353DEA7E}"/>
    <cellStyle name="Millares [0] 113 4 2" xfId="5359" xr:uid="{FB348F13-6FB6-48F7-AA50-5BCF0A381E38}"/>
    <cellStyle name="Millares [0] 113 4 20" xfId="45424" xr:uid="{C50CBAE5-FDFC-4077-BC90-B91BF693A304}"/>
    <cellStyle name="Millares [0] 113 4 21" xfId="47636" xr:uid="{158EE10F-1D2C-41DF-95A8-10171F106F66}"/>
    <cellStyle name="Millares [0] 113 4 22" xfId="49844" xr:uid="{C5E324FD-A873-4B8A-9BDF-77624F247CFE}"/>
    <cellStyle name="Millares [0] 113 4 23" xfId="52041" xr:uid="{EB44A086-2C90-477F-93E1-6AF3F880F07F}"/>
    <cellStyle name="Millares [0] 113 4 24" xfId="54240" xr:uid="{A7ABD28D-5267-4C2A-81C6-A3CE1B73BF8D}"/>
    <cellStyle name="Millares [0] 113 4 25" xfId="56440" xr:uid="{254DDA80-4FF2-4A3D-B6FF-4852F5C0BCA4}"/>
    <cellStyle name="Millares [0] 113 4 26" xfId="58646" xr:uid="{45081D59-EF7E-4C45-8E9A-44B44E78EDF7}"/>
    <cellStyle name="Millares [0] 113 4 27" xfId="60842" xr:uid="{DC8A2B10-C047-4FF3-82DB-06EA540A49D3}"/>
    <cellStyle name="Millares [0] 113 4 3" xfId="7568" xr:uid="{A7DD7CEB-A503-498D-B22C-EE7AC9D8D98C}"/>
    <cellStyle name="Millares [0] 113 4 4" xfId="9765" xr:uid="{B0BD377A-B227-4B37-90B7-AE2BD35E9EB6}"/>
    <cellStyle name="Millares [0] 113 4 5" xfId="11965" xr:uid="{AF99EDF5-BB89-41E9-A52A-59F613591239}"/>
    <cellStyle name="Millares [0] 113 4 6" xfId="14160" xr:uid="{C4B949C6-4AFA-4250-848E-856836AEB0FA}"/>
    <cellStyle name="Millares [0] 113 4 7" xfId="16355" xr:uid="{083A264F-3828-4D6C-B24C-8795991D3C9C}"/>
    <cellStyle name="Millares [0] 113 4 8" xfId="18556" xr:uid="{0CA45B39-AC72-48F0-95A2-29D86AD03105}"/>
    <cellStyle name="Millares [0] 113 4 9" xfId="20757" xr:uid="{8B2D4FA9-EA41-428A-AA8B-C166F2CAEF95}"/>
    <cellStyle name="Millares [0] 113 5" xfId="2635" xr:uid="{7783A0D7-0FC4-48CF-9374-2DAD01BB1E36}"/>
    <cellStyle name="Millares [0] 113 6" xfId="4833" xr:uid="{4460725E-B79E-4FF7-90B6-CF458A71819D}"/>
    <cellStyle name="Millares [0] 113 7" xfId="6906" xr:uid="{90494AA6-B4EA-4D3F-B7FF-152830DBB6A2}"/>
    <cellStyle name="Millares [0] 113 8" xfId="9240" xr:uid="{FA8EE2CC-1BA6-4887-B45E-E7159061A987}"/>
    <cellStyle name="Millares [0] 113 9" xfId="11440" xr:uid="{D0C70FB9-A3C0-4784-9384-E588E97282E8}"/>
    <cellStyle name="Millares [0] 114" xfId="901" xr:uid="{D94FF14D-D49D-4EF4-9D44-2212C9C1BF10}"/>
    <cellStyle name="Millares [0] 114 10" xfId="13637" xr:uid="{66383282-B9F4-4D93-91EC-E2F37450959C}"/>
    <cellStyle name="Millares [0] 114 11" xfId="15832" xr:uid="{AF9FE02B-4547-4061-B5C8-F13E0831AD97}"/>
    <cellStyle name="Millares [0] 114 12" xfId="18033" xr:uid="{C0628E68-12B4-4FD7-9410-EA3513AC6FC9}"/>
    <cellStyle name="Millares [0] 114 13" xfId="20234" xr:uid="{5DE34F26-B48A-4995-BEE7-5C2C6187D193}"/>
    <cellStyle name="Millares [0] 114 14" xfId="22122" xr:uid="{C310E10E-2168-4F55-B608-E010AAB8B4F2}"/>
    <cellStyle name="Millares [0] 114 15" xfId="22848" xr:uid="{2AAED922-E760-456E-A075-69CE29CA119D}"/>
    <cellStyle name="Millares [0] 114 16" xfId="25054" xr:uid="{6EF8FB1C-9DFA-42C9-B58E-4C47FCB51EEF}"/>
    <cellStyle name="Millares [0] 114 17" xfId="27248" xr:uid="{A096D625-C3D7-430F-B30E-F54857F2F888}"/>
    <cellStyle name="Millares [0] 114 18" xfId="29327" xr:uid="{16D79966-19FF-4BB0-8CA8-BA0FB08A7CE6}"/>
    <cellStyle name="Millares [0] 114 19" xfId="31659" xr:uid="{17342653-E911-43C2-8154-55D4B316ED24}"/>
    <cellStyle name="Millares [0] 114 2" xfId="1632" xr:uid="{2B793314-72C6-45C4-8859-2E5F194F02E6}"/>
    <cellStyle name="Millares [0] 114 2 10" xfId="21423" xr:uid="{7AFF5189-17B1-449B-8E2C-FD980BB2E5F4}"/>
    <cellStyle name="Millares [0] 114 2 11" xfId="24037" xr:uid="{E01B8202-4636-41DB-A5DB-F68843EBB342}"/>
    <cellStyle name="Millares [0] 114 2 12" xfId="26243" xr:uid="{D6F0B971-6244-4441-A947-697F61C93185}"/>
    <cellStyle name="Millares [0] 114 2 13" xfId="28437" xr:uid="{ADEAB3D5-756D-433D-BE2F-33ACA30BD094}"/>
    <cellStyle name="Millares [0] 114 2 14" xfId="30640" xr:uid="{1DA6B916-2F3C-48E0-B03D-C8F496E8816E}"/>
    <cellStyle name="Millares [0] 114 2 15" xfId="32848" xr:uid="{04B3FEAD-7D92-41D0-B0EC-A4C0E356415A}"/>
    <cellStyle name="Millares [0] 114 2 16" xfId="35092" xr:uid="{918EABA2-75D8-49FC-BF71-F8BCA74A5BDF}"/>
    <cellStyle name="Millares [0] 114 2 17" xfId="37287" xr:uid="{80593142-139D-474C-981E-FC005495AAA3}"/>
    <cellStyle name="Millares [0] 114 2 18" xfId="39500" xr:uid="{A14D77B3-35DA-4F11-B19A-90D37736F1D6}"/>
    <cellStyle name="Millares [0] 114 2 19" xfId="41697" xr:uid="{00852151-C68C-4471-85C8-486DE5FB8885}"/>
    <cellStyle name="Millares [0] 114 2 2" xfId="3827" xr:uid="{07D9D354-3A2B-4E77-915F-4D21C823DF24}"/>
    <cellStyle name="Millares [0] 114 2 20" xfId="43895" xr:uid="{26AD5A5D-21B0-4547-971D-95600CE26A9D}"/>
    <cellStyle name="Millares [0] 114 2 21" xfId="46090" xr:uid="{89255D5B-03AC-4774-9D3A-D974A3A2642B}"/>
    <cellStyle name="Millares [0] 114 2 22" xfId="48302" xr:uid="{32770E0A-AACE-489B-B66C-F8F70A980B7A}"/>
    <cellStyle name="Millares [0] 114 2 23" xfId="50510" xr:uid="{0E3BE03C-2C57-4E58-8DD7-086F78F4ACFB}"/>
    <cellStyle name="Millares [0] 114 2 24" xfId="52707" xr:uid="{E9937045-01ED-431C-A338-B58C31F7573A}"/>
    <cellStyle name="Millares [0] 114 2 25" xfId="54906" xr:uid="{710F2998-4AB4-44DE-821D-89312597E49E}"/>
    <cellStyle name="Millares [0] 114 2 26" xfId="57106" xr:uid="{FE6E781D-8A9C-4DBC-ACF1-7C7A63F4813B}"/>
    <cellStyle name="Millares [0] 114 2 27" xfId="59312" xr:uid="{DC401592-D73F-4A0C-825F-62A586F5B397}"/>
    <cellStyle name="Millares [0] 114 2 28" xfId="61508" xr:uid="{D5410395-4A7D-466A-9C52-344988BF44BC}"/>
    <cellStyle name="Millares [0] 114 2 3" xfId="6025" xr:uid="{2D82F287-5498-4244-865E-42F634B56971}"/>
    <cellStyle name="Millares [0] 114 2 4" xfId="8234" xr:uid="{A94338C8-727C-4849-9B5C-3D89BD3DF428}"/>
    <cellStyle name="Millares [0] 114 2 5" xfId="10431" xr:uid="{2F6AE5EE-D3F0-43BC-A72A-F977595BE27E}"/>
    <cellStyle name="Millares [0] 114 2 6" xfId="12631" xr:uid="{97275080-8A38-4FFD-B74E-5DA553C9AE6F}"/>
    <cellStyle name="Millares [0] 114 2 7" xfId="14826" xr:uid="{CFC8D78D-6C9D-428C-BA11-30152279EE97}"/>
    <cellStyle name="Millares [0] 114 2 8" xfId="17021" xr:uid="{BF4F31E7-6EC3-48F0-9135-A820FAB276E3}"/>
    <cellStyle name="Millares [0] 114 2 9" xfId="19222" xr:uid="{40C677AC-0484-41F7-B618-E311E1ED0C36}"/>
    <cellStyle name="Millares [0] 114 20" xfId="33903" xr:uid="{817F05FA-7A49-4893-9A19-63732DD3C4C6}"/>
    <cellStyle name="Millares [0] 114 21" xfId="36098" xr:uid="{35924022-EA65-4A33-8070-DAAAB8D91434}"/>
    <cellStyle name="Millares [0] 114 22" xfId="37989" xr:uid="{6828B0D3-C523-446C-858C-5602C81BAF44}"/>
    <cellStyle name="Millares [0] 114 23" xfId="40508" xr:uid="{4A01BD0F-5599-4968-908A-5039209E208C}"/>
    <cellStyle name="Millares [0] 114 24" xfId="42706" xr:uid="{4CCC0AE5-B055-49C8-9791-9B37B0CCF5B9}"/>
    <cellStyle name="Millares [0] 114 25" xfId="44901" xr:uid="{4974AF75-CCD6-40F0-B5CB-58C7F9804D3F}"/>
    <cellStyle name="Millares [0] 114 26" xfId="47113" xr:uid="{6209D9D8-2150-452A-B490-9CCCCD6B8C17}"/>
    <cellStyle name="Millares [0] 114 27" xfId="49321" xr:uid="{24E2B467-D48C-42AE-9006-C0BDDD6592B5}"/>
    <cellStyle name="Millares [0] 114 28" xfId="51518" xr:uid="{3F1DA6A7-6A32-4766-A145-324A33562976}"/>
    <cellStyle name="Millares [0] 114 29" xfId="53717" xr:uid="{EF682FAB-86B1-4CA6-B393-A810B5290A94}"/>
    <cellStyle name="Millares [0] 114 3" xfId="1992" xr:uid="{DD4D3308-4816-4949-B781-3D3620DC4D27}"/>
    <cellStyle name="Millares [0] 114 3 10" xfId="21783" xr:uid="{E7C0FFFE-E86D-4079-AF01-F00136B4DD79}"/>
    <cellStyle name="Millares [0] 114 3 11" xfId="24397" xr:uid="{081262CF-FC40-43C2-8FE3-BAF9A2599047}"/>
    <cellStyle name="Millares [0] 114 3 12" xfId="26603" xr:uid="{5FEAB52C-37C0-4C7B-8097-27CE4E1FB0F3}"/>
    <cellStyle name="Millares [0] 114 3 13" xfId="28797" xr:uid="{AE411424-EEDB-404E-B90A-FD37E2085DA0}"/>
    <cellStyle name="Millares [0] 114 3 14" xfId="31000" xr:uid="{BDD75C48-98E8-4B58-A4F5-F763CCC621B2}"/>
    <cellStyle name="Millares [0] 114 3 15" xfId="33208" xr:uid="{4B935B09-7FED-4E93-B1E5-A64D6035D2FD}"/>
    <cellStyle name="Millares [0] 114 3 16" xfId="35452" xr:uid="{6B6CA0E7-BB2C-40A3-8107-CFB583B903BF}"/>
    <cellStyle name="Millares [0] 114 3 17" xfId="37647" xr:uid="{62CE5033-FEFE-4009-9452-F1D278B7F913}"/>
    <cellStyle name="Millares [0] 114 3 18" xfId="39860" xr:uid="{1BF880EE-1E30-4A9A-8E23-5828D2E114F3}"/>
    <cellStyle name="Millares [0] 114 3 19" xfId="42057" xr:uid="{310D2198-0146-4F24-8839-3B913071C68A}"/>
    <cellStyle name="Millares [0] 114 3 2" xfId="4187" xr:uid="{0B26EAC4-2858-437C-AFD2-428FDC8775F3}"/>
    <cellStyle name="Millares [0] 114 3 20" xfId="44255" xr:uid="{D5BEE92C-A417-4C90-9153-1C37B75E2345}"/>
    <cellStyle name="Millares [0] 114 3 21" xfId="46450" xr:uid="{52354C70-36EC-4FB8-AA8C-C3BC677F706C}"/>
    <cellStyle name="Millares [0] 114 3 22" xfId="48662" xr:uid="{A773B4FD-C065-4B6D-BCA5-5188D9643089}"/>
    <cellStyle name="Millares [0] 114 3 23" xfId="50870" xr:uid="{A743DB3F-0D00-43AF-9F16-F6EDC4FBDE4D}"/>
    <cellStyle name="Millares [0] 114 3 24" xfId="53067" xr:uid="{5045C4E4-7AA2-409B-AB01-A5C8A6B478FC}"/>
    <cellStyle name="Millares [0] 114 3 25" xfId="55266" xr:uid="{7D57EAB9-8654-48A2-983D-C621F26B1262}"/>
    <cellStyle name="Millares [0] 114 3 26" xfId="57466" xr:uid="{FDA62E92-EFA5-40A8-8B30-17E40B435A41}"/>
    <cellStyle name="Millares [0] 114 3 27" xfId="59672" xr:uid="{83419413-DF40-4F22-85B9-65BB7F5ED33C}"/>
    <cellStyle name="Millares [0] 114 3 28" xfId="61868" xr:uid="{E1A2A714-6D1A-43A9-BA94-F1693BDF2A2C}"/>
    <cellStyle name="Millares [0] 114 3 3" xfId="6385" xr:uid="{A1605D85-6A6F-486A-9B35-5351666ABC47}"/>
    <cellStyle name="Millares [0] 114 3 4" xfId="8594" xr:uid="{AB5797FE-526B-449C-B3A9-0B9F09DA0E40}"/>
    <cellStyle name="Millares [0] 114 3 5" xfId="10791" xr:uid="{17A03524-DB9A-438B-BB21-D454FCFE443F}"/>
    <cellStyle name="Millares [0] 114 3 6" xfId="12991" xr:uid="{D6992781-D4A1-43FF-8275-A2FBD934898B}"/>
    <cellStyle name="Millares [0] 114 3 7" xfId="15186" xr:uid="{A6D5B2AF-F109-4807-B105-2D379CD7F5A0}"/>
    <cellStyle name="Millares [0] 114 3 8" xfId="17381" xr:uid="{4DF9CFED-282E-44C5-A85E-D38D72FB47E6}"/>
    <cellStyle name="Millares [0] 114 3 9" xfId="19582" xr:uid="{3390EE87-D0F8-49A0-8A74-17D7017D63B8}"/>
    <cellStyle name="Millares [0] 114 30" xfId="55917" xr:uid="{D2C482D2-CAD7-4808-A5A4-E7540A9192CB}"/>
    <cellStyle name="Millares [0] 114 31" xfId="58123" xr:uid="{4DFF942B-66F6-4044-80FA-21A9E06E792E}"/>
    <cellStyle name="Millares [0] 114 32" xfId="60319" xr:uid="{782828A0-2EE3-4D48-89AD-70E0A94F57B3}"/>
    <cellStyle name="Millares [0] 114 4" xfId="3163" xr:uid="{4B325421-E47B-43D5-93C8-6E0B0F5B332A}"/>
    <cellStyle name="Millares [0] 114 4 10" xfId="23373" xr:uid="{9308AFF9-AF46-450E-97AC-65EB0F18D41E}"/>
    <cellStyle name="Millares [0] 114 4 11" xfId="25579" xr:uid="{9588F9B3-6988-43BE-94D6-66246C55F168}"/>
    <cellStyle name="Millares [0] 114 4 12" xfId="27773" xr:uid="{DF738198-2F8A-4C16-9868-4EF0E69F2791}"/>
    <cellStyle name="Millares [0] 114 4 13" xfId="29976" xr:uid="{4F3CB51C-93C5-4D30-8781-8A0FAF1D82A1}"/>
    <cellStyle name="Millares [0] 114 4 14" xfId="32184" xr:uid="{8B75F8F1-860F-4B70-8A06-03C153B2F990}"/>
    <cellStyle name="Millares [0] 114 4 15" xfId="34428" xr:uid="{43F9CBCA-D8F0-4DA5-9CA2-F7C8B0435340}"/>
    <cellStyle name="Millares [0] 114 4 16" xfId="36623" xr:uid="{3B213BB7-04EC-4A4B-B0E2-7440DB675540}"/>
    <cellStyle name="Millares [0] 114 4 17" xfId="38836" xr:uid="{9C92C176-EBDD-48AC-95C3-C5ED3B618AB2}"/>
    <cellStyle name="Millares [0] 114 4 18" xfId="41033" xr:uid="{BC7C4A00-0CB8-410F-B793-95A80750C798}"/>
    <cellStyle name="Millares [0] 114 4 19" xfId="43231" xr:uid="{A1FF7C70-2A74-44EE-8FE7-2B48DA119BEC}"/>
    <cellStyle name="Millares [0] 114 4 2" xfId="5361" xr:uid="{894D00D4-C12E-4C9C-8EAE-F747C9163A97}"/>
    <cellStyle name="Millares [0] 114 4 20" xfId="45426" xr:uid="{03D99FD3-46CA-46C4-A2C8-71BE2EAB68B8}"/>
    <cellStyle name="Millares [0] 114 4 21" xfId="47638" xr:uid="{BC5780B1-7C0E-460D-B195-62FDA31714C1}"/>
    <cellStyle name="Millares [0] 114 4 22" xfId="49846" xr:uid="{1D5E3E38-EEF6-4F62-A791-2895219E84BA}"/>
    <cellStyle name="Millares [0] 114 4 23" xfId="52043" xr:uid="{E33AA815-7C37-4C7D-909E-D57BD881A9FB}"/>
    <cellStyle name="Millares [0] 114 4 24" xfId="54242" xr:uid="{920AC87B-F611-4DCF-AB12-163FE3BCA2BB}"/>
    <cellStyle name="Millares [0] 114 4 25" xfId="56442" xr:uid="{4CB44C7E-C4E7-42C4-9DD4-AB605A235D28}"/>
    <cellStyle name="Millares [0] 114 4 26" xfId="58648" xr:uid="{6C84B1FA-8BB6-4F34-B020-DBB5432847D2}"/>
    <cellStyle name="Millares [0] 114 4 27" xfId="60844" xr:uid="{E4B3F0F3-856B-4CEB-B763-2A66EC2CF568}"/>
    <cellStyle name="Millares [0] 114 4 3" xfId="7570" xr:uid="{C61B1B65-9A21-42BC-8E77-15BC02CC0FA3}"/>
    <cellStyle name="Millares [0] 114 4 4" xfId="9767" xr:uid="{CDF9B4AD-5AB9-4200-86BA-3416C7BCFF37}"/>
    <cellStyle name="Millares [0] 114 4 5" xfId="11967" xr:uid="{9ACB5E8E-454C-4D0D-A3BF-4A95C0D1FA5E}"/>
    <cellStyle name="Millares [0] 114 4 6" xfId="14162" xr:uid="{079CD6D8-B92A-4A76-BCFD-1EF2ED20CF5B}"/>
    <cellStyle name="Millares [0] 114 4 7" xfId="16357" xr:uid="{5F2BC324-653A-4E38-8561-5554355876DD}"/>
    <cellStyle name="Millares [0] 114 4 8" xfId="18558" xr:uid="{C295364E-17EE-44AC-B1E9-8561D818A3EB}"/>
    <cellStyle name="Millares [0] 114 4 9" xfId="20759" xr:uid="{6CD51B14-1889-4CF8-9207-85F985F2D92A}"/>
    <cellStyle name="Millares [0] 114 5" xfId="2637" xr:uid="{8440137C-9BA8-4C13-B66A-4EFACFEB0F33}"/>
    <cellStyle name="Millares [0] 114 6" xfId="4835" xr:uid="{515E2080-195E-4C31-8D5C-C985F89198F6}"/>
    <cellStyle name="Millares [0] 114 7" xfId="6909" xr:uid="{D0CD8066-7C88-4E42-AEB0-FD3A232A760B}"/>
    <cellStyle name="Millares [0] 114 8" xfId="9242" xr:uid="{EB703F08-3FC5-4725-82EA-29A69BD6AB15}"/>
    <cellStyle name="Millares [0] 114 9" xfId="11442" xr:uid="{6FE66EF5-3E25-4367-A1C0-445BBF553D61}"/>
    <cellStyle name="Millares [0] 115" xfId="905" xr:uid="{BA9E322D-2665-4E7C-8A47-0136644D0877}"/>
    <cellStyle name="Millares [0] 115 10" xfId="13639" xr:uid="{71B66AE2-3072-4600-BD3D-28BD6F139A94}"/>
    <cellStyle name="Millares [0] 115 11" xfId="15834" xr:uid="{7333BB52-4E8D-45CD-A282-973C8C26A2DB}"/>
    <cellStyle name="Millares [0] 115 12" xfId="18035" xr:uid="{3599CF1F-C331-4794-A0EC-FAE9683E497D}"/>
    <cellStyle name="Millares [0] 115 13" xfId="20236" xr:uid="{E3AFFB53-6C3A-457A-A155-48FE8C8E40DB}"/>
    <cellStyle name="Millares [0] 115 14" xfId="22124" xr:uid="{EDD5443E-7CC9-43E8-972F-F35087469DD4}"/>
    <cellStyle name="Millares [0] 115 15" xfId="22850" xr:uid="{81763640-631B-487E-9F82-EF84211D2434}"/>
    <cellStyle name="Millares [0] 115 16" xfId="25056" xr:uid="{0BE65E71-9EB7-4EA0-A1C7-B8E9618F9AC9}"/>
    <cellStyle name="Millares [0] 115 17" xfId="27250" xr:uid="{9FF5930F-651F-4C87-B369-A69D9AA23A77}"/>
    <cellStyle name="Millares [0] 115 18" xfId="29331" xr:uid="{1A2581E7-C937-4C30-AD88-C7D35B4204E1}"/>
    <cellStyle name="Millares [0] 115 19" xfId="31661" xr:uid="{B9FF24B2-E668-4DDE-96DD-E138A053F315}"/>
    <cellStyle name="Millares [0] 115 2" xfId="1634" xr:uid="{0E02BAE8-E631-455B-A1FA-BFDA7BB63256}"/>
    <cellStyle name="Millares [0] 115 2 10" xfId="21425" xr:uid="{A1E78555-4EF5-417C-A56C-51945A9CFEE4}"/>
    <cellStyle name="Millares [0] 115 2 11" xfId="24039" xr:uid="{977CB30C-F5E1-40C1-AEC0-8E3396EF9338}"/>
    <cellStyle name="Millares [0] 115 2 12" xfId="26245" xr:uid="{B7DEC457-53E1-4848-9E53-E8F7A3EFE546}"/>
    <cellStyle name="Millares [0] 115 2 13" xfId="28439" xr:uid="{AE5E2256-1020-4E8D-BE1D-6D874157A6AD}"/>
    <cellStyle name="Millares [0] 115 2 14" xfId="30642" xr:uid="{10B3E712-6FC6-4BB2-BE4F-AC361490707F}"/>
    <cellStyle name="Millares [0] 115 2 15" xfId="32850" xr:uid="{22336B8D-FB5B-4C76-BEC6-844B91318EDF}"/>
    <cellStyle name="Millares [0] 115 2 16" xfId="35094" xr:uid="{968FD95C-2ACD-47DB-B054-EB43F5BDE293}"/>
    <cellStyle name="Millares [0] 115 2 17" xfId="37289" xr:uid="{09496D23-82AC-4DDB-B35B-AE943BE3637D}"/>
    <cellStyle name="Millares [0] 115 2 18" xfId="39502" xr:uid="{7F39ACA8-87BA-438B-AE00-FC34A3009363}"/>
    <cellStyle name="Millares [0] 115 2 19" xfId="41699" xr:uid="{A49B4417-5D0B-4A49-B1F4-D62F1234B6A6}"/>
    <cellStyle name="Millares [0] 115 2 2" xfId="3829" xr:uid="{1AC25FF9-D4E5-4BA0-9A10-042F90429EE9}"/>
    <cellStyle name="Millares [0] 115 2 20" xfId="43897" xr:uid="{0C630ACC-0246-4A83-A04F-FCD745C73E45}"/>
    <cellStyle name="Millares [0] 115 2 21" xfId="46092" xr:uid="{28521E1A-8CB6-4908-AA90-83BBBF8D86C9}"/>
    <cellStyle name="Millares [0] 115 2 22" xfId="48304" xr:uid="{9B2D7F9E-7428-4D61-B60D-46B182109DA3}"/>
    <cellStyle name="Millares [0] 115 2 23" xfId="50512" xr:uid="{AFC9D767-3C7B-4AD3-AE28-C58C5285E137}"/>
    <cellStyle name="Millares [0] 115 2 24" xfId="52709" xr:uid="{AB5F6A53-D375-402A-AE43-2005D2C8ADF1}"/>
    <cellStyle name="Millares [0] 115 2 25" xfId="54908" xr:uid="{84A6B997-67DA-41DD-A29D-C01AED4C7BAB}"/>
    <cellStyle name="Millares [0] 115 2 26" xfId="57108" xr:uid="{AEF2171F-D6CE-4865-9D42-9E4DE635B503}"/>
    <cellStyle name="Millares [0] 115 2 27" xfId="59314" xr:uid="{20A01CBD-C49F-4B47-B7E9-93F1BCC3B3C8}"/>
    <cellStyle name="Millares [0] 115 2 28" xfId="61510" xr:uid="{29778AA5-324C-494E-BD8A-E38E7D8A2178}"/>
    <cellStyle name="Millares [0] 115 2 3" xfId="6027" xr:uid="{71ABF1C1-B436-41E6-82EB-24BE40A4AC57}"/>
    <cellStyle name="Millares [0] 115 2 4" xfId="8236" xr:uid="{F9179A1E-EADF-4675-9F1C-651B4AC0C5C6}"/>
    <cellStyle name="Millares [0] 115 2 5" xfId="10433" xr:uid="{0800E476-18CB-425D-A7E6-928EE80B3AF2}"/>
    <cellStyle name="Millares [0] 115 2 6" xfId="12633" xr:uid="{72D8539D-1A56-49E7-9601-17795E0134B2}"/>
    <cellStyle name="Millares [0] 115 2 7" xfId="14828" xr:uid="{1DF12ED6-350D-420A-A2FC-F19A1DD8B354}"/>
    <cellStyle name="Millares [0] 115 2 8" xfId="17023" xr:uid="{87E4609B-E734-49F0-89C6-59F0D4173B58}"/>
    <cellStyle name="Millares [0] 115 2 9" xfId="19224" xr:uid="{54F7CF49-73F4-4211-83E0-F8510F28F7CD}"/>
    <cellStyle name="Millares [0] 115 20" xfId="33905" xr:uid="{6BC750C9-C082-4D01-B2AA-F377FC3C6B11}"/>
    <cellStyle name="Millares [0] 115 21" xfId="36100" xr:uid="{7D00F043-1C55-47DB-8515-F018EAF46093}"/>
    <cellStyle name="Millares [0] 115 22" xfId="37991" xr:uid="{D4B08A54-D30D-4C55-B2CB-CFE0CA3C8D31}"/>
    <cellStyle name="Millares [0] 115 23" xfId="40510" xr:uid="{654B214A-3D56-4E65-8A9C-811DD87BCBE0}"/>
    <cellStyle name="Millares [0] 115 24" xfId="42708" xr:uid="{0BE4E1D9-2BF5-4C57-BA36-C33A28EC43BC}"/>
    <cellStyle name="Millares [0] 115 25" xfId="44903" xr:uid="{538B2BD7-F5B8-4AAF-BE3D-01305844F06F}"/>
    <cellStyle name="Millares [0] 115 26" xfId="47115" xr:uid="{FE06388A-E9CA-42FF-B9B0-DE7891B6E83F}"/>
    <cellStyle name="Millares [0] 115 27" xfId="49323" xr:uid="{85868CBD-F07C-4DEC-B246-2DF7E8E76BDE}"/>
    <cellStyle name="Millares [0] 115 28" xfId="51520" xr:uid="{FF850DA3-7008-47F8-A815-2B3AB514A691}"/>
    <cellStyle name="Millares [0] 115 29" xfId="53719" xr:uid="{B1398526-D746-436F-B307-9D0D06B65226}"/>
    <cellStyle name="Millares [0] 115 3" xfId="1994" xr:uid="{9C1D4B38-D899-4BBA-866C-5D6FB31BEF66}"/>
    <cellStyle name="Millares [0] 115 3 10" xfId="21785" xr:uid="{32320C3F-E763-42AD-8865-67C4E7A4B7A2}"/>
    <cellStyle name="Millares [0] 115 3 11" xfId="24399" xr:uid="{D0E7A7EB-96C9-47B4-9E2A-87FF1FF0D184}"/>
    <cellStyle name="Millares [0] 115 3 12" xfId="26605" xr:uid="{503AFE74-078C-4149-B8B1-CA4AA78A25C2}"/>
    <cellStyle name="Millares [0] 115 3 13" xfId="28799" xr:uid="{56657C4B-030C-4AE4-9299-57017F4ED78C}"/>
    <cellStyle name="Millares [0] 115 3 14" xfId="31002" xr:uid="{7F7C1484-64F8-40AA-8C05-03325C1BDD07}"/>
    <cellStyle name="Millares [0] 115 3 15" xfId="33210" xr:uid="{6D5DD29C-7A22-485F-9D1F-7AA9DFD9725D}"/>
    <cellStyle name="Millares [0] 115 3 16" xfId="35454" xr:uid="{FDF0D7FE-BD18-4B0B-AE62-C525BF969A75}"/>
    <cellStyle name="Millares [0] 115 3 17" xfId="37649" xr:uid="{4D6C05BB-AC3B-49D0-8F2D-6C7B043D5992}"/>
    <cellStyle name="Millares [0] 115 3 18" xfId="39862" xr:uid="{1873FC34-5458-4AB0-8031-E5C2D276F22F}"/>
    <cellStyle name="Millares [0] 115 3 19" xfId="42059" xr:uid="{6E8447EE-6D80-41C6-B3D6-62CE261B0B1D}"/>
    <cellStyle name="Millares [0] 115 3 2" xfId="4189" xr:uid="{04F683C2-A55C-42A9-8B01-49557B7FA11C}"/>
    <cellStyle name="Millares [0] 115 3 20" xfId="44257" xr:uid="{106567A5-5F16-4C51-A924-F736EC96DC7A}"/>
    <cellStyle name="Millares [0] 115 3 21" xfId="46452" xr:uid="{E3F14957-8701-4DE7-9041-32AF55CD469B}"/>
    <cellStyle name="Millares [0] 115 3 22" xfId="48664" xr:uid="{1C3C1A19-830C-460E-8242-4F0A6E826DAF}"/>
    <cellStyle name="Millares [0] 115 3 23" xfId="50872" xr:uid="{E8DEF412-83AC-4224-A0C8-687C62B35D4B}"/>
    <cellStyle name="Millares [0] 115 3 24" xfId="53069" xr:uid="{C9A66EBF-DC61-410D-9D12-E4C132E28D28}"/>
    <cellStyle name="Millares [0] 115 3 25" xfId="55268" xr:uid="{B994CD15-FAFB-4ACE-93CA-A7B404CEB781}"/>
    <cellStyle name="Millares [0] 115 3 26" xfId="57468" xr:uid="{0BF0E6B6-DBAE-47FC-930E-CB5A32374BB0}"/>
    <cellStyle name="Millares [0] 115 3 27" xfId="59674" xr:uid="{214C6028-755E-4191-AC24-C4AA5D15654C}"/>
    <cellStyle name="Millares [0] 115 3 28" xfId="61870" xr:uid="{B9D362FF-C05E-41C9-B329-EBBDB50A7449}"/>
    <cellStyle name="Millares [0] 115 3 3" xfId="6387" xr:uid="{E8158776-85A9-4A31-8212-662F85549504}"/>
    <cellStyle name="Millares [0] 115 3 4" xfId="8596" xr:uid="{9CD6ACC1-BCC3-4A59-B11F-E755D2F57FAC}"/>
    <cellStyle name="Millares [0] 115 3 5" xfId="10793" xr:uid="{F68E4FE3-0959-4B75-BEA4-12977DC435B9}"/>
    <cellStyle name="Millares [0] 115 3 6" xfId="12993" xr:uid="{B7C20C98-D413-4458-80F7-76A66E084029}"/>
    <cellStyle name="Millares [0] 115 3 7" xfId="15188" xr:uid="{11C7C46C-9186-4841-8EF8-E0C1C48A0AB1}"/>
    <cellStyle name="Millares [0] 115 3 8" xfId="17383" xr:uid="{EDFA96BB-C5D8-4BD9-8AE6-752CA320D6F0}"/>
    <cellStyle name="Millares [0] 115 3 9" xfId="19584" xr:uid="{40E2D431-C4A2-4178-BB42-B3FE7C50B0D4}"/>
    <cellStyle name="Millares [0] 115 30" xfId="55919" xr:uid="{54A4EAA4-CB42-48B2-9071-BD519C9EE8A0}"/>
    <cellStyle name="Millares [0] 115 31" xfId="58125" xr:uid="{79A0A1A8-4E08-4234-A334-EDB8F0D5C67F}"/>
    <cellStyle name="Millares [0] 115 32" xfId="60321" xr:uid="{6AFDB068-54CD-4DA3-9416-7E8C09E5C8D1}"/>
    <cellStyle name="Millares [0] 115 4" xfId="3165" xr:uid="{C50EE743-01ED-4E90-9C1B-4F2B610E76FA}"/>
    <cellStyle name="Millares [0] 115 4 10" xfId="23375" xr:uid="{6A2B24AF-9D3C-40FA-87E4-60B1ED9637B2}"/>
    <cellStyle name="Millares [0] 115 4 11" xfId="25581" xr:uid="{CC887590-0CD6-4AC1-8C47-F4FC10167A92}"/>
    <cellStyle name="Millares [0] 115 4 12" xfId="27775" xr:uid="{C769BEBC-54B0-48E0-93D2-FE2E15EFD61B}"/>
    <cellStyle name="Millares [0] 115 4 13" xfId="29978" xr:uid="{FFA86EC8-4229-41E8-9726-CE711A425F9E}"/>
    <cellStyle name="Millares [0] 115 4 14" xfId="32186" xr:uid="{5B2BB631-B643-4557-ADB4-3D8DB1604C72}"/>
    <cellStyle name="Millares [0] 115 4 15" xfId="34430" xr:uid="{97424CEF-D53B-4EE3-8D1B-B489129A0CEA}"/>
    <cellStyle name="Millares [0] 115 4 16" xfId="36625" xr:uid="{428292A8-1AD5-4550-A9F7-6A2D219D9B85}"/>
    <cellStyle name="Millares [0] 115 4 17" xfId="38838" xr:uid="{55CB2670-49B1-4B38-A937-A174E1CBF4F0}"/>
    <cellStyle name="Millares [0] 115 4 18" xfId="41035" xr:uid="{F6439537-3207-4404-9712-63396A485C79}"/>
    <cellStyle name="Millares [0] 115 4 19" xfId="43233" xr:uid="{7D892C8F-DEC7-46E4-A2A1-9C52049E0450}"/>
    <cellStyle name="Millares [0] 115 4 2" xfId="5363" xr:uid="{62400C7D-A3C6-4625-8898-B8114FFF6831}"/>
    <cellStyle name="Millares [0] 115 4 20" xfId="45428" xr:uid="{DAE88399-B2A8-426C-94A7-8A1011DC1E83}"/>
    <cellStyle name="Millares [0] 115 4 21" xfId="47640" xr:uid="{D4C5158E-B54E-434A-8DC2-EC0D1CED67F2}"/>
    <cellStyle name="Millares [0] 115 4 22" xfId="49848" xr:uid="{61FCB51C-CB13-4F52-82FB-1195419AEC59}"/>
    <cellStyle name="Millares [0] 115 4 23" xfId="52045" xr:uid="{9340E3EA-8ABF-4A95-8FD5-E41ACDB7F77C}"/>
    <cellStyle name="Millares [0] 115 4 24" xfId="54244" xr:uid="{12A24771-B9D2-4B96-A9EE-8275F63252D5}"/>
    <cellStyle name="Millares [0] 115 4 25" xfId="56444" xr:uid="{B0A8F80D-7DDC-4258-93F0-2FCF06AD08A9}"/>
    <cellStyle name="Millares [0] 115 4 26" xfId="58650" xr:uid="{0618589F-4205-41A4-8B0A-65C2C753A0D8}"/>
    <cellStyle name="Millares [0] 115 4 27" xfId="60846" xr:uid="{E76CCD7E-06AA-4260-AAA6-94FFFB111774}"/>
    <cellStyle name="Millares [0] 115 4 3" xfId="7572" xr:uid="{C5941C12-CF63-4216-89E4-A793C172950C}"/>
    <cellStyle name="Millares [0] 115 4 4" xfId="9769" xr:uid="{08245BEC-65D3-4E8A-BFD3-F4B425DE7C8B}"/>
    <cellStyle name="Millares [0] 115 4 5" xfId="11969" xr:uid="{4DD9D696-8A78-48DC-B73D-11A44239267F}"/>
    <cellStyle name="Millares [0] 115 4 6" xfId="14164" xr:uid="{38662C6C-4206-4E2E-819A-98C0C0CA99F4}"/>
    <cellStyle name="Millares [0] 115 4 7" xfId="16359" xr:uid="{27CF7D9A-AB49-4221-A2B0-AF798A7B19AF}"/>
    <cellStyle name="Millares [0] 115 4 8" xfId="18560" xr:uid="{5944BEE9-0BC8-462D-BC18-EFA22A475002}"/>
    <cellStyle name="Millares [0] 115 4 9" xfId="20761" xr:uid="{AB0905F7-8939-41D6-BF81-D37DC3C50E44}"/>
    <cellStyle name="Millares [0] 115 5" xfId="2639" xr:uid="{A585CD6F-EBEE-4663-A8DB-2CF0618A9AFF}"/>
    <cellStyle name="Millares [0] 115 6" xfId="4837" xr:uid="{FEFB43E6-8E4B-4A41-BFA1-C542485A9734}"/>
    <cellStyle name="Millares [0] 115 7" xfId="6912" xr:uid="{0D23AE36-1DA6-4A37-96B1-D387C3A80A01}"/>
    <cellStyle name="Millares [0] 115 8" xfId="9244" xr:uid="{A79284D3-7556-4C68-BBF0-C701EEA7B33A}"/>
    <cellStyle name="Millares [0] 115 9" xfId="11444" xr:uid="{29286D3F-D0E4-49BC-9631-7457B4EF282C}"/>
    <cellStyle name="Millares [0] 116" xfId="909" xr:uid="{F91201DC-9647-482B-9641-27A218C4AFE5}"/>
    <cellStyle name="Millares [0] 116 10" xfId="13641" xr:uid="{E34D3F79-788A-464B-9599-8F934B983BC1}"/>
    <cellStyle name="Millares [0] 116 11" xfId="15836" xr:uid="{0789D823-5417-4A32-9D18-3E82313269F1}"/>
    <cellStyle name="Millares [0] 116 12" xfId="18037" xr:uid="{45C51388-94B4-4C37-A876-57963FF5C01F}"/>
    <cellStyle name="Millares [0] 116 13" xfId="20238" xr:uid="{ABC4C4E3-D931-484F-8DF3-5C6A1188F9B4}"/>
    <cellStyle name="Millares [0] 116 14" xfId="22126" xr:uid="{0DB212C6-3677-4215-B21E-00D376305AA0}"/>
    <cellStyle name="Millares [0] 116 15" xfId="22852" xr:uid="{A8DAD82D-E236-4586-B7A8-E5A5E38EE400}"/>
    <cellStyle name="Millares [0] 116 16" xfId="25058" xr:uid="{89FAF099-77AB-49CE-99E2-83257C7C9124}"/>
    <cellStyle name="Millares [0] 116 17" xfId="27252" xr:uid="{A01115B8-BE72-4EE4-81F0-8806F133DB58}"/>
    <cellStyle name="Millares [0] 116 18" xfId="29335" xr:uid="{8683B3F3-05E9-49F1-BD8C-2AC42643DA56}"/>
    <cellStyle name="Millares [0] 116 19" xfId="31663" xr:uid="{F9137B02-A75B-4FA7-BFE4-8E7A1428C79C}"/>
    <cellStyle name="Millares [0] 116 2" xfId="1636" xr:uid="{A7836DBE-31F4-4964-99E4-4052A614450A}"/>
    <cellStyle name="Millares [0] 116 2 10" xfId="21427" xr:uid="{4B0A62B9-0D5D-44FC-9A76-32F477CB14BF}"/>
    <cellStyle name="Millares [0] 116 2 11" xfId="24041" xr:uid="{7AACB132-051E-40D6-B3B6-9C58C8A38420}"/>
    <cellStyle name="Millares [0] 116 2 12" xfId="26247" xr:uid="{BB96EC63-89FA-41AD-9EFB-3900E076222F}"/>
    <cellStyle name="Millares [0] 116 2 13" xfId="28441" xr:uid="{AD070A62-2A3F-4EC4-B118-270B2853FF61}"/>
    <cellStyle name="Millares [0] 116 2 14" xfId="30644" xr:uid="{749E0D55-12E5-4EB4-85F6-9FC047F84B74}"/>
    <cellStyle name="Millares [0] 116 2 15" xfId="32852" xr:uid="{78415E46-E84E-4E28-9070-A891DC38C4DA}"/>
    <cellStyle name="Millares [0] 116 2 16" xfId="35096" xr:uid="{D8EC0F06-0649-4161-A7F9-47884E4EE204}"/>
    <cellStyle name="Millares [0] 116 2 17" xfId="37291" xr:uid="{0CFC7672-5243-4B39-91C7-8687BDE422CD}"/>
    <cellStyle name="Millares [0] 116 2 18" xfId="39504" xr:uid="{F0365025-E0D0-4A4D-914B-8205A40F7EDD}"/>
    <cellStyle name="Millares [0] 116 2 19" xfId="41701" xr:uid="{EE4E7D92-D4EE-4EDB-BDD5-B40F4C57685A}"/>
    <cellStyle name="Millares [0] 116 2 2" xfId="3831" xr:uid="{13D16D00-A78F-434B-B179-3C0C89AD85B9}"/>
    <cellStyle name="Millares [0] 116 2 20" xfId="43899" xr:uid="{0613CF52-9F12-4F34-9D25-BA7BABD3F3E0}"/>
    <cellStyle name="Millares [0] 116 2 21" xfId="46094" xr:uid="{9485735F-5E39-4C84-B3E5-3319DD0D1161}"/>
    <cellStyle name="Millares [0] 116 2 22" xfId="48306" xr:uid="{C2BD2E64-CAC8-4377-953A-B78F4E55F8F1}"/>
    <cellStyle name="Millares [0] 116 2 23" xfId="50514" xr:uid="{A8D74AD7-ACEC-48DA-8222-7BD71C3E5F74}"/>
    <cellStyle name="Millares [0] 116 2 24" xfId="52711" xr:uid="{65F3E007-8CDA-4F03-B108-9A667D763F71}"/>
    <cellStyle name="Millares [0] 116 2 25" xfId="54910" xr:uid="{1CC3FB02-59BD-4021-AA6B-E9CA430F425A}"/>
    <cellStyle name="Millares [0] 116 2 26" xfId="57110" xr:uid="{BAADB75E-CD41-4874-BD12-852C775F7958}"/>
    <cellStyle name="Millares [0] 116 2 27" xfId="59316" xr:uid="{10D2E941-60B1-46C2-92D7-957160FDE8EB}"/>
    <cellStyle name="Millares [0] 116 2 28" xfId="61512" xr:uid="{D490104A-7E65-4BEA-8DDC-C3AF4C14A7EB}"/>
    <cellStyle name="Millares [0] 116 2 3" xfId="6029" xr:uid="{0823D2EA-035F-435C-9D41-3BCA6636386F}"/>
    <cellStyle name="Millares [0] 116 2 4" xfId="8238" xr:uid="{A91668E6-AEF4-4878-98AC-1F8E2038B57E}"/>
    <cellStyle name="Millares [0] 116 2 5" xfId="10435" xr:uid="{F97F1365-6891-4EB2-AE03-F7BC45BF2226}"/>
    <cellStyle name="Millares [0] 116 2 6" xfId="12635" xr:uid="{3857A26A-31A9-4B39-9E5E-17FCADDF20F8}"/>
    <cellStyle name="Millares [0] 116 2 7" xfId="14830" xr:uid="{995E652B-0C38-443B-A33D-1C57ED772A19}"/>
    <cellStyle name="Millares [0] 116 2 8" xfId="17025" xr:uid="{44909F66-7CD4-4D69-BBFC-CD58C673C4A3}"/>
    <cellStyle name="Millares [0] 116 2 9" xfId="19226" xr:uid="{50C3D447-009F-4DE8-A96A-F86BD230813E}"/>
    <cellStyle name="Millares [0] 116 20" xfId="33907" xr:uid="{7CB4390A-5552-48B9-81C2-EDA1795A9DDC}"/>
    <cellStyle name="Millares [0] 116 21" xfId="36102" xr:uid="{4DA2D386-65BE-460F-BD5B-760AA023F077}"/>
    <cellStyle name="Millares [0] 116 22" xfId="37993" xr:uid="{B5AD32F2-ED40-45C9-857D-04C39AD90658}"/>
    <cellStyle name="Millares [0] 116 23" xfId="40512" xr:uid="{7088ACFD-AC51-4839-98ED-0A6AA05D52B2}"/>
    <cellStyle name="Millares [0] 116 24" xfId="42710" xr:uid="{142D73BD-2068-4FF0-9024-76EA666CE09C}"/>
    <cellStyle name="Millares [0] 116 25" xfId="44905" xr:uid="{5A584B48-5013-44FB-BB4D-21E69D7AE4B4}"/>
    <cellStyle name="Millares [0] 116 26" xfId="47117" xr:uid="{235E175D-EAB1-4F58-B157-374061EAC5BB}"/>
    <cellStyle name="Millares [0] 116 27" xfId="49325" xr:uid="{2D9D5732-1469-43EC-90B9-C249FB2FC73D}"/>
    <cellStyle name="Millares [0] 116 28" xfId="51522" xr:uid="{56576D6A-8EC0-4AF3-8AAC-C5418A8A2031}"/>
    <cellStyle name="Millares [0] 116 29" xfId="53721" xr:uid="{B455836A-2AD9-4DE2-8E1A-F31EED144FC1}"/>
    <cellStyle name="Millares [0] 116 3" xfId="1996" xr:uid="{A45AD61B-E42C-4AA2-83E2-FE4EBBD47B27}"/>
    <cellStyle name="Millares [0] 116 3 10" xfId="21787" xr:uid="{0B0BE347-8299-42CA-9131-E54242A558E0}"/>
    <cellStyle name="Millares [0] 116 3 11" xfId="24401" xr:uid="{5818770A-8C48-4456-B440-F0E0522992D5}"/>
    <cellStyle name="Millares [0] 116 3 12" xfId="26607" xr:uid="{715D41F0-D9BF-413B-B162-7D7CEF993D3D}"/>
    <cellStyle name="Millares [0] 116 3 13" xfId="28801" xr:uid="{BF8826B4-50DA-440F-B57C-84DE000D6774}"/>
    <cellStyle name="Millares [0] 116 3 14" xfId="31004" xr:uid="{3D862100-3D45-481C-869E-C14A3A6F7A0F}"/>
    <cellStyle name="Millares [0] 116 3 15" xfId="33212" xr:uid="{1A6FE66C-14A5-49BE-A005-18120883F48B}"/>
    <cellStyle name="Millares [0] 116 3 16" xfId="35456" xr:uid="{C66A6694-18C1-4C96-AB05-9AF35812CDF8}"/>
    <cellStyle name="Millares [0] 116 3 17" xfId="37651" xr:uid="{2D3CF97D-E013-4174-9547-E4DCD6B53548}"/>
    <cellStyle name="Millares [0] 116 3 18" xfId="39864" xr:uid="{409CBF38-55D3-4215-93E0-2DA273C49ED7}"/>
    <cellStyle name="Millares [0] 116 3 19" xfId="42061" xr:uid="{412EE162-8388-4E52-9B00-C9C1C029C6CA}"/>
    <cellStyle name="Millares [0] 116 3 2" xfId="4191" xr:uid="{A08F6073-D616-4AC8-BD83-4824A9770ACD}"/>
    <cellStyle name="Millares [0] 116 3 20" xfId="44259" xr:uid="{D6747346-1EA1-4061-B61E-6F9A73D0D7EF}"/>
    <cellStyle name="Millares [0] 116 3 21" xfId="46454" xr:uid="{5AE4411C-E718-4A1D-8419-D69034C26BE0}"/>
    <cellStyle name="Millares [0] 116 3 22" xfId="48666" xr:uid="{B4991E25-2634-4067-96B7-9BA1FCDBBFE3}"/>
    <cellStyle name="Millares [0] 116 3 23" xfId="50874" xr:uid="{5E51B64E-DCEC-4AAD-BF1A-FD91F462621A}"/>
    <cellStyle name="Millares [0] 116 3 24" xfId="53071" xr:uid="{90AD4D5D-2C50-4E67-8A41-07E0E13ADB89}"/>
    <cellStyle name="Millares [0] 116 3 25" xfId="55270" xr:uid="{50612F1A-93CA-4BEC-B3C6-30E5D0FCE6B2}"/>
    <cellStyle name="Millares [0] 116 3 26" xfId="57470" xr:uid="{CCAC3E6C-9249-4451-BFA2-064EAB1DE654}"/>
    <cellStyle name="Millares [0] 116 3 27" xfId="59676" xr:uid="{0DE0E406-9ACE-409C-A973-DED49006BCFB}"/>
    <cellStyle name="Millares [0] 116 3 28" xfId="61872" xr:uid="{1A83627D-198D-4F5C-B833-8C9E626CAE10}"/>
    <cellStyle name="Millares [0] 116 3 3" xfId="6389" xr:uid="{6B7B9B07-871C-443A-A3A7-482D24139009}"/>
    <cellStyle name="Millares [0] 116 3 4" xfId="8598" xr:uid="{8574014A-5B8D-4AF1-BBC8-5D0DF3EAFA24}"/>
    <cellStyle name="Millares [0] 116 3 5" xfId="10795" xr:uid="{4E32282D-61A4-42B0-A48E-22F7C23EC8C8}"/>
    <cellStyle name="Millares [0] 116 3 6" xfId="12995" xr:uid="{59708D0F-6622-40D8-8267-3E34A270DF32}"/>
    <cellStyle name="Millares [0] 116 3 7" xfId="15190" xr:uid="{0A669C6A-7BF8-479A-8BF9-37645587D3CC}"/>
    <cellStyle name="Millares [0] 116 3 8" xfId="17385" xr:uid="{4ABB8903-F4DE-4FAB-9420-A17B8D4E75CE}"/>
    <cellStyle name="Millares [0] 116 3 9" xfId="19586" xr:uid="{CD113C1D-F58F-4B5A-B66E-D2B66213C3E4}"/>
    <cellStyle name="Millares [0] 116 30" xfId="55921" xr:uid="{118D8630-9141-4E9A-867E-453CC2CAE4F3}"/>
    <cellStyle name="Millares [0] 116 31" xfId="58127" xr:uid="{002319F7-FD1C-40C8-915A-26EE0A7C1C39}"/>
    <cellStyle name="Millares [0] 116 32" xfId="60323" xr:uid="{03EE2ADC-1C52-44A6-B596-AB07F2F7A99D}"/>
    <cellStyle name="Millares [0] 116 4" xfId="3167" xr:uid="{6F17951D-448E-4E89-824B-A9329036A6ED}"/>
    <cellStyle name="Millares [0] 116 4 10" xfId="23377" xr:uid="{3D55467B-1FA2-4942-8BAB-ACE953AE6E10}"/>
    <cellStyle name="Millares [0] 116 4 11" xfId="25583" xr:uid="{E77092EA-CBD2-4397-859E-767D8C2AE977}"/>
    <cellStyle name="Millares [0] 116 4 12" xfId="27777" xr:uid="{D48F2F60-7F41-4884-8F62-E3940E085BC8}"/>
    <cellStyle name="Millares [0] 116 4 13" xfId="29980" xr:uid="{C39065A6-779E-4F1A-A17C-456A5B82E162}"/>
    <cellStyle name="Millares [0] 116 4 14" xfId="32188" xr:uid="{F06DEEFA-7A0B-40D4-9D49-A84532719C28}"/>
    <cellStyle name="Millares [0] 116 4 15" xfId="34432" xr:uid="{6CB036EC-3816-444E-90CD-0BD02218E65A}"/>
    <cellStyle name="Millares [0] 116 4 16" xfId="36627" xr:uid="{4B816F48-7BEC-40DC-8616-0354ED9C31B7}"/>
    <cellStyle name="Millares [0] 116 4 17" xfId="38840" xr:uid="{E93608DE-E042-4AD4-8FF8-C2CFF8E93DC4}"/>
    <cellStyle name="Millares [0] 116 4 18" xfId="41037" xr:uid="{82840C8E-A744-4995-AB9B-74DD1AF05B5A}"/>
    <cellStyle name="Millares [0] 116 4 19" xfId="43235" xr:uid="{5469E8E1-86F6-4EB8-893A-EA2DD9DEAB5F}"/>
    <cellStyle name="Millares [0] 116 4 2" xfId="5365" xr:uid="{276E6FDC-551B-4752-BCD3-F77D1C2D980F}"/>
    <cellStyle name="Millares [0] 116 4 20" xfId="45430" xr:uid="{4F5AF050-08FD-406C-A6C4-F82F5C03AB3A}"/>
    <cellStyle name="Millares [0] 116 4 21" xfId="47642" xr:uid="{DB30BA28-405A-4C6D-9FF7-973E26380375}"/>
    <cellStyle name="Millares [0] 116 4 22" xfId="49850" xr:uid="{61048A92-9EE8-4795-A895-536B4F9EC976}"/>
    <cellStyle name="Millares [0] 116 4 23" xfId="52047" xr:uid="{152A2840-79D7-41AF-891E-4874DAB29151}"/>
    <cellStyle name="Millares [0] 116 4 24" xfId="54246" xr:uid="{FE5716D6-309E-419D-82CC-173DCE1D43FC}"/>
    <cellStyle name="Millares [0] 116 4 25" xfId="56446" xr:uid="{63998233-E175-4BA3-B0A8-E4CED8F49F64}"/>
    <cellStyle name="Millares [0] 116 4 26" xfId="58652" xr:uid="{9E4753EA-A47D-4E31-988F-6AEB16AF6068}"/>
    <cellStyle name="Millares [0] 116 4 27" xfId="60848" xr:uid="{22FD898E-19D4-49B5-B95A-7F683E1A7D73}"/>
    <cellStyle name="Millares [0] 116 4 3" xfId="7574" xr:uid="{6CDEA5CC-D862-44CE-A823-5E9B9D5D61CA}"/>
    <cellStyle name="Millares [0] 116 4 4" xfId="9771" xr:uid="{45F37993-9835-463F-BE34-613EFE1BAE17}"/>
    <cellStyle name="Millares [0] 116 4 5" xfId="11971" xr:uid="{C6EF55D0-15C7-4549-82CE-07E79F092C4B}"/>
    <cellStyle name="Millares [0] 116 4 6" xfId="14166" xr:uid="{82B3B61C-B36C-452F-932A-BAE1B59305D5}"/>
    <cellStyle name="Millares [0] 116 4 7" xfId="16361" xr:uid="{E3FB87EF-4C78-4D40-A091-09E6B011AE56}"/>
    <cellStyle name="Millares [0] 116 4 8" xfId="18562" xr:uid="{4DED6869-14A4-43D5-80AC-B6715D12C7D6}"/>
    <cellStyle name="Millares [0] 116 4 9" xfId="20763" xr:uid="{470B8B07-C1E2-43B4-AFBE-6B1BB4FF3153}"/>
    <cellStyle name="Millares [0] 116 5" xfId="2641" xr:uid="{951CE1C8-D150-474B-BC1B-E8A7C680BB68}"/>
    <cellStyle name="Millares [0] 116 6" xfId="4839" xr:uid="{2FA56000-A098-4068-8D78-4D3E1FF8A186}"/>
    <cellStyle name="Millares [0] 116 7" xfId="6915" xr:uid="{F0972DCB-C1DF-4516-94D4-68C3C33846DF}"/>
    <cellStyle name="Millares [0] 116 8" xfId="9246" xr:uid="{93C256E5-0CD8-4CF1-ABF5-7677A46E0BB4}"/>
    <cellStyle name="Millares [0] 116 9" xfId="11446" xr:uid="{F07EDF2C-D245-4CF1-9C2E-0723FFD94F79}"/>
    <cellStyle name="Millares [0] 117" xfId="913" xr:uid="{E5C625AA-3077-434C-8710-A4168A7D3618}"/>
    <cellStyle name="Millares [0] 117 10" xfId="13643" xr:uid="{C52DC925-BDCC-450F-88E7-735FE6E944BA}"/>
    <cellStyle name="Millares [0] 117 11" xfId="15838" xr:uid="{12CB7BBA-82ED-47D9-9E0B-C046D33445A2}"/>
    <cellStyle name="Millares [0] 117 12" xfId="18039" xr:uid="{00E198E3-FC1C-4F3F-870B-5DC71A0AF662}"/>
    <cellStyle name="Millares [0] 117 13" xfId="20240" xr:uid="{E2C9A2F8-0594-4075-954C-45A539B03787}"/>
    <cellStyle name="Millares [0] 117 14" xfId="22128" xr:uid="{16B1D811-0815-464C-83A9-474B41BED676}"/>
    <cellStyle name="Millares [0] 117 15" xfId="22854" xr:uid="{84A56729-F004-472A-B50B-E2CCA8F23BAB}"/>
    <cellStyle name="Millares [0] 117 16" xfId="25060" xr:uid="{7F57A6D3-94FC-4A25-AC5C-E5EF4A1D6BEE}"/>
    <cellStyle name="Millares [0] 117 17" xfId="27254" xr:uid="{CE7656D8-44EB-47ED-A3B6-B2C08FEC6BD7}"/>
    <cellStyle name="Millares [0] 117 18" xfId="29339" xr:uid="{201BB692-3D9E-4FE8-B623-17B58B37558F}"/>
    <cellStyle name="Millares [0] 117 19" xfId="31665" xr:uid="{E9F70013-66C9-4DBF-9A26-B9F22FC2F620}"/>
    <cellStyle name="Millares [0] 117 2" xfId="1638" xr:uid="{4B869A31-C1D5-401D-A282-0A6738CB45DB}"/>
    <cellStyle name="Millares [0] 117 2 10" xfId="21429" xr:uid="{7849ABDB-AE07-4BC2-8386-9B55ADDD9123}"/>
    <cellStyle name="Millares [0] 117 2 11" xfId="24043" xr:uid="{A4DAD4F0-712B-4099-AEEC-1C91BD34B50C}"/>
    <cellStyle name="Millares [0] 117 2 12" xfId="26249" xr:uid="{92144B5A-53DB-4E6D-95C5-77711A5C67E5}"/>
    <cellStyle name="Millares [0] 117 2 13" xfId="28443" xr:uid="{8E452E27-7782-4652-9EC3-6B34C2653422}"/>
    <cellStyle name="Millares [0] 117 2 14" xfId="30646" xr:uid="{E9725C45-F723-4F60-8F61-6D31AC38F1D0}"/>
    <cellStyle name="Millares [0] 117 2 15" xfId="32854" xr:uid="{309F6783-86D9-4829-9777-F4BFF526C3A1}"/>
    <cellStyle name="Millares [0] 117 2 16" xfId="35098" xr:uid="{B7F5C7D6-76D9-45F1-91AD-EE3AF925EB1A}"/>
    <cellStyle name="Millares [0] 117 2 17" xfId="37293" xr:uid="{87CB63FA-4191-40A1-911F-A1896C32ACE1}"/>
    <cellStyle name="Millares [0] 117 2 18" xfId="39506" xr:uid="{A8834F67-E94E-4962-BF63-F674612379FB}"/>
    <cellStyle name="Millares [0] 117 2 19" xfId="41703" xr:uid="{E8134499-7F59-4781-99F7-EB770581C0F6}"/>
    <cellStyle name="Millares [0] 117 2 2" xfId="3833" xr:uid="{A946E332-151E-4641-B2D9-B26EC0BEBCBA}"/>
    <cellStyle name="Millares [0] 117 2 20" xfId="43901" xr:uid="{7CFCD90B-CB47-4CD9-848B-802B51BA7DC6}"/>
    <cellStyle name="Millares [0] 117 2 21" xfId="46096" xr:uid="{FC0D126F-FE7E-469E-9436-5B8C22BB8A16}"/>
    <cellStyle name="Millares [0] 117 2 22" xfId="48308" xr:uid="{BAA2E9EA-E8A7-4121-B790-E12294C7F7B1}"/>
    <cellStyle name="Millares [0] 117 2 23" xfId="50516" xr:uid="{A2DA4F42-123C-487E-AA7C-E95DBD4D9BAC}"/>
    <cellStyle name="Millares [0] 117 2 24" xfId="52713" xr:uid="{7C5AE963-70FA-4A9A-98E1-EC90A6FE00BC}"/>
    <cellStyle name="Millares [0] 117 2 25" xfId="54912" xr:uid="{F2E46EF8-FE12-487D-A66A-CE5B4D49F993}"/>
    <cellStyle name="Millares [0] 117 2 26" xfId="57112" xr:uid="{5ABC7A38-065A-4653-AB03-4A44A160E76B}"/>
    <cellStyle name="Millares [0] 117 2 27" xfId="59318" xr:uid="{F8E1EA93-7676-43B1-9935-E73C326D64D7}"/>
    <cellStyle name="Millares [0] 117 2 28" xfId="61514" xr:uid="{0AA69214-2801-43C4-8D98-FE4EE59B3D73}"/>
    <cellStyle name="Millares [0] 117 2 3" xfId="6031" xr:uid="{A9A03EB8-35F8-4036-8C54-0FED23F258FF}"/>
    <cellStyle name="Millares [0] 117 2 4" xfId="8240" xr:uid="{08C5A7C0-D0BF-4B61-81F5-D5ECC0986F0A}"/>
    <cellStyle name="Millares [0] 117 2 5" xfId="10437" xr:uid="{DD44EE10-0A15-4B4F-B2C7-F5647FCED8E7}"/>
    <cellStyle name="Millares [0] 117 2 6" xfId="12637" xr:uid="{D3EF12B7-F3D8-47B0-9D90-8241F989BAEC}"/>
    <cellStyle name="Millares [0] 117 2 7" xfId="14832" xr:uid="{C6457C4E-A783-430B-9A84-B8E6D8EAAC0E}"/>
    <cellStyle name="Millares [0] 117 2 8" xfId="17027" xr:uid="{49753826-8141-4715-A87C-E93CE4E3A244}"/>
    <cellStyle name="Millares [0] 117 2 9" xfId="19228" xr:uid="{7CB1D666-9C9A-4411-85A0-F82F56E4ADEC}"/>
    <cellStyle name="Millares [0] 117 20" xfId="33909" xr:uid="{1B88D173-F3CD-4A95-A8E2-EB5C328B98EC}"/>
    <cellStyle name="Millares [0] 117 21" xfId="36104" xr:uid="{7E51B40E-B775-4203-B676-D01F2803FA88}"/>
    <cellStyle name="Millares [0] 117 22" xfId="37995" xr:uid="{AF6F6D65-0BE0-4EA0-B0F5-B40EAC241F45}"/>
    <cellStyle name="Millares [0] 117 23" xfId="40514" xr:uid="{9EEACAAF-0820-45B3-8B95-6157463E4301}"/>
    <cellStyle name="Millares [0] 117 24" xfId="42712" xr:uid="{CAD27929-ED76-4290-A326-80E48ED327E4}"/>
    <cellStyle name="Millares [0] 117 25" xfId="44907" xr:uid="{90A8DCE2-40CC-41B6-B11F-E4A3677E468C}"/>
    <cellStyle name="Millares [0] 117 26" xfId="47119" xr:uid="{CF8BEFD7-D2FD-4273-944F-EED5777A9290}"/>
    <cellStyle name="Millares [0] 117 27" xfId="49327" xr:uid="{154206BE-5F25-4FD1-AAAE-88A371FC565C}"/>
    <cellStyle name="Millares [0] 117 28" xfId="51524" xr:uid="{72AC2C73-47C1-4D70-ADE8-91ECC4A0790D}"/>
    <cellStyle name="Millares [0] 117 29" xfId="53723" xr:uid="{39D72004-8EFE-4ADA-92BB-584D527F0DBB}"/>
    <cellStyle name="Millares [0] 117 3" xfId="1998" xr:uid="{2E403A5B-FD58-4745-8059-5F77F972CAFB}"/>
    <cellStyle name="Millares [0] 117 3 10" xfId="21789" xr:uid="{B3D213A3-7D66-401E-BE43-E83E16D3C81C}"/>
    <cellStyle name="Millares [0] 117 3 11" xfId="24403" xr:uid="{DADDD53C-45F5-4718-BED6-2C128F101CCE}"/>
    <cellStyle name="Millares [0] 117 3 12" xfId="26609" xr:uid="{C5766F02-A795-4A7B-B20F-4F01B0ED7CEA}"/>
    <cellStyle name="Millares [0] 117 3 13" xfId="28803" xr:uid="{8E21255B-CEC7-4558-B64E-272BC8D2175F}"/>
    <cellStyle name="Millares [0] 117 3 14" xfId="31006" xr:uid="{C043C488-56E9-43EE-A190-858BBA3B9EBC}"/>
    <cellStyle name="Millares [0] 117 3 15" xfId="33214" xr:uid="{D2CE38B9-BFF2-4A1E-AAAE-EF41ABE190A3}"/>
    <cellStyle name="Millares [0] 117 3 16" xfId="35458" xr:uid="{64C6BDD6-9622-4E72-9CFF-F5D8A5FF3F65}"/>
    <cellStyle name="Millares [0] 117 3 17" xfId="37653" xr:uid="{C1CCF63A-F560-4377-B354-1F809EF72222}"/>
    <cellStyle name="Millares [0] 117 3 18" xfId="39866" xr:uid="{1178F129-74B2-4997-A070-E290ACB79D0D}"/>
    <cellStyle name="Millares [0] 117 3 19" xfId="42063" xr:uid="{FD5E3703-13AA-4E39-8981-EDCB6379B8F3}"/>
    <cellStyle name="Millares [0] 117 3 2" xfId="4193" xr:uid="{FA6A7988-C77D-4F2E-850C-822F35241B14}"/>
    <cellStyle name="Millares [0] 117 3 20" xfId="44261" xr:uid="{E650957F-C721-4185-BBF1-835AE83D9DC0}"/>
    <cellStyle name="Millares [0] 117 3 21" xfId="46456" xr:uid="{4F8C625D-A97C-486F-8BCE-D5DDA1629B4E}"/>
    <cellStyle name="Millares [0] 117 3 22" xfId="48668" xr:uid="{749A9759-E23F-4E5E-ABD3-E164E46F8D9E}"/>
    <cellStyle name="Millares [0] 117 3 23" xfId="50876" xr:uid="{D3CE9BD2-438C-4FB8-B6E6-C273EBF56CE0}"/>
    <cellStyle name="Millares [0] 117 3 24" xfId="53073" xr:uid="{4FCC1D82-297E-4B42-B440-3732EBD3BC38}"/>
    <cellStyle name="Millares [0] 117 3 25" xfId="55272" xr:uid="{17FFEB4F-F389-4E22-BB86-34C92295F4E6}"/>
    <cellStyle name="Millares [0] 117 3 26" xfId="57472" xr:uid="{10DD1E7B-4BF1-4505-9BD3-D321D2F2DD4C}"/>
    <cellStyle name="Millares [0] 117 3 27" xfId="59678" xr:uid="{75D228D1-0701-43B5-8341-95DB481193CF}"/>
    <cellStyle name="Millares [0] 117 3 28" xfId="61874" xr:uid="{BC1D48F1-1941-4B02-AD45-65011C44EB39}"/>
    <cellStyle name="Millares [0] 117 3 3" xfId="6391" xr:uid="{C7FDAB64-795B-4FA1-A451-F8F1D3B955B6}"/>
    <cellStyle name="Millares [0] 117 3 4" xfId="8600" xr:uid="{AFFE9EB2-3699-4560-A3D6-68B25EA40CC0}"/>
    <cellStyle name="Millares [0] 117 3 5" xfId="10797" xr:uid="{298D63DF-173A-4932-9406-933A7DE2A264}"/>
    <cellStyle name="Millares [0] 117 3 6" xfId="12997" xr:uid="{2CCACA78-BF86-4DAB-85FA-D0F15777B4E6}"/>
    <cellStyle name="Millares [0] 117 3 7" xfId="15192" xr:uid="{EC78819E-F1C7-4069-B232-4D4C2823937F}"/>
    <cellStyle name="Millares [0] 117 3 8" xfId="17387" xr:uid="{6075E8B5-B812-4B7B-89E3-5E5ED4C09583}"/>
    <cellStyle name="Millares [0] 117 3 9" xfId="19588" xr:uid="{B40F2017-2802-404C-BF45-773F831BA51A}"/>
    <cellStyle name="Millares [0] 117 30" xfId="55923" xr:uid="{B2A645E2-757E-434E-BF5A-B2AEE87382E7}"/>
    <cellStyle name="Millares [0] 117 31" xfId="58129" xr:uid="{E922222C-5FE4-4260-B40E-31FB2A4DA234}"/>
    <cellStyle name="Millares [0] 117 32" xfId="60325" xr:uid="{144B4DE7-0F80-41B2-9120-C8B43EFD7D76}"/>
    <cellStyle name="Millares [0] 117 4" xfId="3169" xr:uid="{5A656C62-279B-4F45-951E-4539B4B1537E}"/>
    <cellStyle name="Millares [0] 117 4 10" xfId="23379" xr:uid="{E8583777-1D04-447D-AE52-D00FF0C8C77E}"/>
    <cellStyle name="Millares [0] 117 4 11" xfId="25585" xr:uid="{E55F3119-3FAD-4459-BD9A-5BB162386B45}"/>
    <cellStyle name="Millares [0] 117 4 12" xfId="27779" xr:uid="{B0CE9F53-5202-4813-BA62-A2E1EB06CF83}"/>
    <cellStyle name="Millares [0] 117 4 13" xfId="29982" xr:uid="{A5584DBD-715B-482F-B88F-497F96B9A97B}"/>
    <cellStyle name="Millares [0] 117 4 14" xfId="32190" xr:uid="{794DDC11-F5CC-4420-9B7A-92120D1FD661}"/>
    <cellStyle name="Millares [0] 117 4 15" xfId="34434" xr:uid="{B54C88C9-578F-4E5B-995F-40CE114CCB27}"/>
    <cellStyle name="Millares [0] 117 4 16" xfId="36629" xr:uid="{1DE0B8A2-A35F-44D6-B90B-644F5AF8186A}"/>
    <cellStyle name="Millares [0] 117 4 17" xfId="38842" xr:uid="{A49EDAA9-28EC-415A-890B-B84D8D04854C}"/>
    <cellStyle name="Millares [0] 117 4 18" xfId="41039" xr:uid="{A1D143D6-013D-4E5B-A0AF-08A780C94B60}"/>
    <cellStyle name="Millares [0] 117 4 19" xfId="43237" xr:uid="{7F73E418-4018-43E9-AF2D-0C64C1534918}"/>
    <cellStyle name="Millares [0] 117 4 2" xfId="5367" xr:uid="{C6689434-6E6E-4160-B966-C0120D1E5F19}"/>
    <cellStyle name="Millares [0] 117 4 20" xfId="45432" xr:uid="{9E2E815F-887A-4885-BB17-9F8D0B002E9E}"/>
    <cellStyle name="Millares [0] 117 4 21" xfId="47644" xr:uid="{15EBF368-54D0-4E01-8AFA-28FE56AC93B1}"/>
    <cellStyle name="Millares [0] 117 4 22" xfId="49852" xr:uid="{F0BAA663-FFE1-4F58-B7F9-4BAB8B4C35B3}"/>
    <cellStyle name="Millares [0] 117 4 23" xfId="52049" xr:uid="{46877B01-10B3-456E-83AE-233066681DBE}"/>
    <cellStyle name="Millares [0] 117 4 24" xfId="54248" xr:uid="{BC6BB4A1-BED0-4C82-9752-C0CCF0CD2CBD}"/>
    <cellStyle name="Millares [0] 117 4 25" xfId="56448" xr:uid="{25D6B3B9-52D3-4B59-BA7D-71D8FA25A38D}"/>
    <cellStyle name="Millares [0] 117 4 26" xfId="58654" xr:uid="{674E4BA8-2BEE-4F36-9B71-7039316D5D9F}"/>
    <cellStyle name="Millares [0] 117 4 27" xfId="60850" xr:uid="{49DC09B2-5F31-46EF-9357-CC8E543F3B8E}"/>
    <cellStyle name="Millares [0] 117 4 3" xfId="7576" xr:uid="{3C5CAA8C-C20F-4C54-841B-0337D1964CDA}"/>
    <cellStyle name="Millares [0] 117 4 4" xfId="9773" xr:uid="{D04ECC40-4DED-482E-9C33-8C9839AFD05E}"/>
    <cellStyle name="Millares [0] 117 4 5" xfId="11973" xr:uid="{FAC7AE99-C682-4220-BF5F-71AC55DEB737}"/>
    <cellStyle name="Millares [0] 117 4 6" xfId="14168" xr:uid="{5DE57258-ED62-44C5-9D09-03342F36FFA4}"/>
    <cellStyle name="Millares [0] 117 4 7" xfId="16363" xr:uid="{71D9E7C8-C488-4901-9336-CC06732FBE7D}"/>
    <cellStyle name="Millares [0] 117 4 8" xfId="18564" xr:uid="{75BF2A47-7437-4645-B548-281F65769A93}"/>
    <cellStyle name="Millares [0] 117 4 9" xfId="20765" xr:uid="{57172C37-9750-4AB3-ABAC-5A7E9172DC9F}"/>
    <cellStyle name="Millares [0] 117 5" xfId="2643" xr:uid="{E17C200B-0B20-4931-93A9-C27E5B64B788}"/>
    <cellStyle name="Millares [0] 117 6" xfId="4841" xr:uid="{8BE19F04-AA04-46A6-AAB9-198BF1256057}"/>
    <cellStyle name="Millares [0] 117 7" xfId="6918" xr:uid="{69AEB543-FB07-4CFF-9CB1-DF5C98A4F82B}"/>
    <cellStyle name="Millares [0] 117 8" xfId="9248" xr:uid="{392CEAB4-93CF-4510-86EA-D724A8C4CD5B}"/>
    <cellStyle name="Millares [0] 117 9" xfId="11448" xr:uid="{257BA3A5-5020-47DD-9A18-B86136F2BA34}"/>
    <cellStyle name="Millares [0] 118" xfId="917" xr:uid="{B20CA78C-F0BA-4607-A94C-6C7EDC8ED68A}"/>
    <cellStyle name="Millares [0] 118 10" xfId="13645" xr:uid="{780C9B48-96A9-4CD6-95D4-A284C867A055}"/>
    <cellStyle name="Millares [0] 118 11" xfId="15840" xr:uid="{8885ED02-8AFF-4E87-8550-5E4E5A783DEE}"/>
    <cellStyle name="Millares [0] 118 12" xfId="18041" xr:uid="{41652FF0-D4CD-4D0E-9B74-EED2D6295685}"/>
    <cellStyle name="Millares [0] 118 13" xfId="20242" xr:uid="{C922AB63-F134-4E16-9293-7765067E584E}"/>
    <cellStyle name="Millares [0] 118 14" xfId="22130" xr:uid="{1B7397EA-2CFA-48F7-90D3-F310C299B404}"/>
    <cellStyle name="Millares [0] 118 15" xfId="22856" xr:uid="{7AB09EF0-FE17-4D4E-9A8D-1C34FB958FF2}"/>
    <cellStyle name="Millares [0] 118 16" xfId="25062" xr:uid="{2CEA89BB-BF5C-4B43-BA01-E93C8D0450DC}"/>
    <cellStyle name="Millares [0] 118 17" xfId="27256" xr:uid="{8B53B64F-E43B-4FB7-A723-FDA2831824ED}"/>
    <cellStyle name="Millares [0] 118 18" xfId="29342" xr:uid="{FFE72662-5836-42CA-A88D-F31A6626D286}"/>
    <cellStyle name="Millares [0] 118 19" xfId="31667" xr:uid="{1CD27CD3-191F-4E4C-A9C8-10D0A62EEEE7}"/>
    <cellStyle name="Millares [0] 118 2" xfId="1640" xr:uid="{A6A7B993-FA20-45B7-BDAB-53EABA584896}"/>
    <cellStyle name="Millares [0] 118 2 10" xfId="21431" xr:uid="{B27D4E24-1246-410B-9C68-2048CDFBEB14}"/>
    <cellStyle name="Millares [0] 118 2 11" xfId="24045" xr:uid="{44BB32F1-31F2-4E60-93B4-18ADA0DA7C35}"/>
    <cellStyle name="Millares [0] 118 2 12" xfId="26251" xr:uid="{71115D4E-7186-4503-BADB-75D70B968F6F}"/>
    <cellStyle name="Millares [0] 118 2 13" xfId="28445" xr:uid="{155FABE0-8014-4B69-8059-029D094CB7C6}"/>
    <cellStyle name="Millares [0] 118 2 14" xfId="30648" xr:uid="{2B5BBB88-4837-460A-8F7D-20656562A3BE}"/>
    <cellStyle name="Millares [0] 118 2 15" xfId="32856" xr:uid="{4870E764-D01E-4018-9F3F-FE83A8B46453}"/>
    <cellStyle name="Millares [0] 118 2 16" xfId="35100" xr:uid="{D2D8EAEA-26CF-4174-ADEE-689D93930D75}"/>
    <cellStyle name="Millares [0] 118 2 17" xfId="37295" xr:uid="{03086EB7-2C3E-48DE-A191-7547CE781D93}"/>
    <cellStyle name="Millares [0] 118 2 18" xfId="39508" xr:uid="{088EC603-7930-45B0-B528-8C5FA10645D5}"/>
    <cellStyle name="Millares [0] 118 2 19" xfId="41705" xr:uid="{FDF52BDD-CB7B-44FB-B100-51B97F6ABE50}"/>
    <cellStyle name="Millares [0] 118 2 2" xfId="3835" xr:uid="{50166D62-E8E2-4455-94B2-8E3173592C1D}"/>
    <cellStyle name="Millares [0] 118 2 20" xfId="43903" xr:uid="{8A3B0965-0C9B-4016-AD5E-D371E128E314}"/>
    <cellStyle name="Millares [0] 118 2 21" xfId="46098" xr:uid="{5A1D30DE-0FB2-4409-9220-0E3055113068}"/>
    <cellStyle name="Millares [0] 118 2 22" xfId="48310" xr:uid="{E4626E1E-0E17-4299-9D51-19097FAE96E5}"/>
    <cellStyle name="Millares [0] 118 2 23" xfId="50518" xr:uid="{DB33CC3B-0742-45B2-8833-EDB79F05B428}"/>
    <cellStyle name="Millares [0] 118 2 24" xfId="52715" xr:uid="{5F371201-512F-42E1-97DB-80AF33C5CD3A}"/>
    <cellStyle name="Millares [0] 118 2 25" xfId="54914" xr:uid="{6BCB79A9-5A73-4728-907F-49F3C1109A32}"/>
    <cellStyle name="Millares [0] 118 2 26" xfId="57114" xr:uid="{1BD1D098-9D9F-49C3-94E2-4311E388DF10}"/>
    <cellStyle name="Millares [0] 118 2 27" xfId="59320" xr:uid="{ABF87D30-11CD-4333-A636-82B707211D30}"/>
    <cellStyle name="Millares [0] 118 2 28" xfId="61516" xr:uid="{2F28BFDA-73BA-43A3-8019-10748C46BB53}"/>
    <cellStyle name="Millares [0] 118 2 3" xfId="6033" xr:uid="{7FB4D3E4-359A-4809-ADDD-4ABDDCABCA47}"/>
    <cellStyle name="Millares [0] 118 2 4" xfId="8242" xr:uid="{7D29D34C-F900-479A-BB71-148491FF6235}"/>
    <cellStyle name="Millares [0] 118 2 5" xfId="10439" xr:uid="{0E570A91-5DCF-48A3-89E0-67BC7158D904}"/>
    <cellStyle name="Millares [0] 118 2 6" xfId="12639" xr:uid="{30008F20-65B0-42B3-A0CA-5328200028B1}"/>
    <cellStyle name="Millares [0] 118 2 7" xfId="14834" xr:uid="{733C0BB5-F0A1-436E-945A-692D5F7636DF}"/>
    <cellStyle name="Millares [0] 118 2 8" xfId="17029" xr:uid="{BDAB8EF7-00A0-46CB-9C1D-7642892BCB83}"/>
    <cellStyle name="Millares [0] 118 2 9" xfId="19230" xr:uid="{5F1ACDC7-E94C-40C0-A78F-62B87DEB7957}"/>
    <cellStyle name="Millares [0] 118 20" xfId="33911" xr:uid="{B8D591DA-0488-4BA5-9F59-B4012F71BA56}"/>
    <cellStyle name="Millares [0] 118 21" xfId="36106" xr:uid="{64B9C7F7-D8B1-4EF1-9398-13367324D9D8}"/>
    <cellStyle name="Millares [0] 118 22" xfId="37997" xr:uid="{520FD74F-D834-4B7F-9567-8F1FF622BAFF}"/>
    <cellStyle name="Millares [0] 118 23" xfId="40516" xr:uid="{6519D43F-7248-4144-B624-079454D0D065}"/>
    <cellStyle name="Millares [0] 118 24" xfId="42714" xr:uid="{BA9CB55E-F19D-465D-AF87-7D5BE8F00041}"/>
    <cellStyle name="Millares [0] 118 25" xfId="44909" xr:uid="{131E022C-9C81-4585-B47C-F1DFF83D0E37}"/>
    <cellStyle name="Millares [0] 118 26" xfId="47121" xr:uid="{9DD113AC-F874-43D4-BC57-32891EB40E5E}"/>
    <cellStyle name="Millares [0] 118 27" xfId="49329" xr:uid="{81B131A8-D2F4-4446-A529-33322AA9DB1B}"/>
    <cellStyle name="Millares [0] 118 28" xfId="51526" xr:uid="{0EC103C2-1749-4304-933F-C11919C97FC1}"/>
    <cellStyle name="Millares [0] 118 29" xfId="53725" xr:uid="{43DA1949-3FE9-4C9B-9FAA-7B5C45BB8EB8}"/>
    <cellStyle name="Millares [0] 118 3" xfId="2000" xr:uid="{FE65873D-2A3A-4249-84BD-93EDBDBCC344}"/>
    <cellStyle name="Millares [0] 118 3 10" xfId="21791" xr:uid="{D4916339-7FB3-4B91-BBE1-442718CD47C9}"/>
    <cellStyle name="Millares [0] 118 3 11" xfId="24405" xr:uid="{F9263989-5D7B-4273-AC9F-D54375004D9C}"/>
    <cellStyle name="Millares [0] 118 3 12" xfId="26611" xr:uid="{353B5904-4A6A-46D4-94F2-E8A412ADDD0D}"/>
    <cellStyle name="Millares [0] 118 3 13" xfId="28805" xr:uid="{7CDE5C61-B3F0-40B1-8808-F106150A3C33}"/>
    <cellStyle name="Millares [0] 118 3 14" xfId="31008" xr:uid="{A9A3A509-8343-49F7-8A8B-CBD9C282487D}"/>
    <cellStyle name="Millares [0] 118 3 15" xfId="33216" xr:uid="{C5DFDFC7-8F71-4C86-A516-78D49D9AEBCF}"/>
    <cellStyle name="Millares [0] 118 3 16" xfId="35460" xr:uid="{434DEAF4-4424-4398-9663-54B9C3280F5C}"/>
    <cellStyle name="Millares [0] 118 3 17" xfId="37655" xr:uid="{9B0CCAD9-3B3C-4905-9BE6-9691D80A6179}"/>
    <cellStyle name="Millares [0] 118 3 18" xfId="39868" xr:uid="{844BDFBD-0354-42A4-AE0F-BE59A4EA81DF}"/>
    <cellStyle name="Millares [0] 118 3 19" xfId="42065" xr:uid="{90481546-BB30-4E95-9D24-3E506D1ED520}"/>
    <cellStyle name="Millares [0] 118 3 2" xfId="4195" xr:uid="{F73C785F-540A-46ED-AB22-FCE5F26ECE4C}"/>
    <cellStyle name="Millares [0] 118 3 20" xfId="44263" xr:uid="{7A924743-672D-487E-9499-53976067D66F}"/>
    <cellStyle name="Millares [0] 118 3 21" xfId="46458" xr:uid="{70A4208B-AC96-4AAE-B562-30A28A6B31C1}"/>
    <cellStyle name="Millares [0] 118 3 22" xfId="48670" xr:uid="{2BDD22D4-1E13-499E-B586-34F5EE428723}"/>
    <cellStyle name="Millares [0] 118 3 23" xfId="50878" xr:uid="{0EF20B74-07C0-4801-86D8-29650B1D5778}"/>
    <cellStyle name="Millares [0] 118 3 24" xfId="53075" xr:uid="{1FF5E95B-C510-412A-B41A-A7B52A35AA7C}"/>
    <cellStyle name="Millares [0] 118 3 25" xfId="55274" xr:uid="{424F6EC3-D4D9-4B59-BD5C-EB75F9517C02}"/>
    <cellStyle name="Millares [0] 118 3 26" xfId="57474" xr:uid="{E81D9014-E43B-400E-AC08-B2B614DCD547}"/>
    <cellStyle name="Millares [0] 118 3 27" xfId="59680" xr:uid="{01882D6B-A3DE-4424-A160-F8AC56FF525F}"/>
    <cellStyle name="Millares [0] 118 3 28" xfId="61876" xr:uid="{F904FC21-EBF6-4C63-B15E-A7F09AD0C209}"/>
    <cellStyle name="Millares [0] 118 3 3" xfId="6393" xr:uid="{F91A1B51-6055-4DD4-808E-835959211B62}"/>
    <cellStyle name="Millares [0] 118 3 4" xfId="8602" xr:uid="{817AB76E-44C7-4721-A5DB-DE8FBE12DF83}"/>
    <cellStyle name="Millares [0] 118 3 5" xfId="10799" xr:uid="{C688D598-D4AA-473D-A0E1-728CCAA9170A}"/>
    <cellStyle name="Millares [0] 118 3 6" xfId="12999" xr:uid="{8BF66619-74F6-400F-BBB2-06AEB13C20BA}"/>
    <cellStyle name="Millares [0] 118 3 7" xfId="15194" xr:uid="{10FAA507-5609-4987-A8EE-E8851F036F57}"/>
    <cellStyle name="Millares [0] 118 3 8" xfId="17389" xr:uid="{DC377D12-77B0-463A-86A2-E8CDE3FF79E7}"/>
    <cellStyle name="Millares [0] 118 3 9" xfId="19590" xr:uid="{9C095D23-3233-4F8E-A685-2216088DC9A2}"/>
    <cellStyle name="Millares [0] 118 30" xfId="55925" xr:uid="{B7A94819-D027-4346-861A-34E8AD7162C2}"/>
    <cellStyle name="Millares [0] 118 31" xfId="58131" xr:uid="{BAB4B27C-D12A-4A63-8016-DD7947DF6FE3}"/>
    <cellStyle name="Millares [0] 118 32" xfId="60327" xr:uid="{65348F88-CD01-4F75-A03D-53FE482C5686}"/>
    <cellStyle name="Millares [0] 118 4" xfId="3171" xr:uid="{92ABF47C-858E-41CE-9413-B238F6B696D0}"/>
    <cellStyle name="Millares [0] 118 4 10" xfId="23381" xr:uid="{B2C27FD0-0566-4749-8004-9465B1961830}"/>
    <cellStyle name="Millares [0] 118 4 11" xfId="25587" xr:uid="{58EB766E-8969-459F-AC13-041216E3007A}"/>
    <cellStyle name="Millares [0] 118 4 12" xfId="27781" xr:uid="{D8C662A1-D4DD-48DF-B0EA-6FA05F914EF5}"/>
    <cellStyle name="Millares [0] 118 4 13" xfId="29984" xr:uid="{435BADA5-8037-4408-920D-B756A976C3BF}"/>
    <cellStyle name="Millares [0] 118 4 14" xfId="32192" xr:uid="{8D5B7732-BF65-4F7B-A2AD-B49C1CF3EDE1}"/>
    <cellStyle name="Millares [0] 118 4 15" xfId="34436" xr:uid="{D3F9CAEB-D5E7-47EE-AB94-F9514AFA148E}"/>
    <cellStyle name="Millares [0] 118 4 16" xfId="36631" xr:uid="{A5400BDB-801B-4E6C-857A-806BE71A2B55}"/>
    <cellStyle name="Millares [0] 118 4 17" xfId="38844" xr:uid="{F42E0791-EB02-4335-A052-6DA8FDF96A18}"/>
    <cellStyle name="Millares [0] 118 4 18" xfId="41041" xr:uid="{BAE99F14-C80C-407D-8CED-114D0F984084}"/>
    <cellStyle name="Millares [0] 118 4 19" xfId="43239" xr:uid="{1643359F-10F0-45B6-A0A0-577E14312E23}"/>
    <cellStyle name="Millares [0] 118 4 2" xfId="5369" xr:uid="{C1A89789-0FB7-4D89-A4C9-6C985C4A1782}"/>
    <cellStyle name="Millares [0] 118 4 20" xfId="45434" xr:uid="{34960A33-38DB-4771-B798-D0DE0ED10D70}"/>
    <cellStyle name="Millares [0] 118 4 21" xfId="47646" xr:uid="{9A574A42-0DE3-48B8-ADA4-BC4687272357}"/>
    <cellStyle name="Millares [0] 118 4 22" xfId="49854" xr:uid="{EB37BDA9-B8C4-4893-A70F-8BDC6B09582C}"/>
    <cellStyle name="Millares [0] 118 4 23" xfId="52051" xr:uid="{81A914B6-B8F6-4F3C-8205-26504268E0BD}"/>
    <cellStyle name="Millares [0] 118 4 24" xfId="54250" xr:uid="{EE1234A2-74FD-42CF-AE90-7FC26E30DD21}"/>
    <cellStyle name="Millares [0] 118 4 25" xfId="56450" xr:uid="{7E0920A6-0D45-438D-8B96-BF1C870904D0}"/>
    <cellStyle name="Millares [0] 118 4 26" xfId="58656" xr:uid="{B38E1535-3F7E-43B5-8DA5-AA8B89AAABCF}"/>
    <cellStyle name="Millares [0] 118 4 27" xfId="60852" xr:uid="{BEC4B4F9-3276-4150-B3CD-CF0FC7661D29}"/>
    <cellStyle name="Millares [0] 118 4 3" xfId="7578" xr:uid="{CDC457DA-075A-4A3C-B5AD-F50220C54B9B}"/>
    <cellStyle name="Millares [0] 118 4 4" xfId="9775" xr:uid="{19A6513C-917E-4BED-A8D4-DC4844DC2575}"/>
    <cellStyle name="Millares [0] 118 4 5" xfId="11975" xr:uid="{871A6E14-3F16-4708-B6C5-E4BF4545B4D2}"/>
    <cellStyle name="Millares [0] 118 4 6" xfId="14170" xr:uid="{D2FDC354-FCE2-4A8C-BA84-8E5D1CC433C0}"/>
    <cellStyle name="Millares [0] 118 4 7" xfId="16365" xr:uid="{2D06ED3E-F70F-4354-8747-49D138578B9A}"/>
    <cellStyle name="Millares [0] 118 4 8" xfId="18566" xr:uid="{3B2009FA-3841-4FB1-97D0-033831D7AF5F}"/>
    <cellStyle name="Millares [0] 118 4 9" xfId="20767" xr:uid="{20E51239-F70A-44E9-A17A-2613B4B04582}"/>
    <cellStyle name="Millares [0] 118 5" xfId="2645" xr:uid="{0849A767-759B-4CAE-93BA-09C0C961D89E}"/>
    <cellStyle name="Millares [0] 118 6" xfId="4843" xr:uid="{79830235-9153-4123-8FC7-881D5846AC5F}"/>
    <cellStyle name="Millares [0] 118 7" xfId="6922" xr:uid="{FF0EB217-A34E-4632-9F18-FF0BC4D6D447}"/>
    <cellStyle name="Millares [0] 118 8" xfId="9250" xr:uid="{BEB25F09-52AC-4E16-A91F-AEF677452501}"/>
    <cellStyle name="Millares [0] 118 9" xfId="11450" xr:uid="{95EF5507-F6BB-4EEE-B0D7-59B0284C23B8}"/>
    <cellStyle name="Millares [0] 119" xfId="921" xr:uid="{FDA609B6-22F6-4F88-9150-71DFD9EC0D7E}"/>
    <cellStyle name="Millares [0] 119 10" xfId="13647" xr:uid="{CE6024A5-FB3E-4350-A70B-F382789083A3}"/>
    <cellStyle name="Millares [0] 119 11" xfId="15842" xr:uid="{8354EC50-72C8-45D9-BE19-44AF2139E104}"/>
    <cellStyle name="Millares [0] 119 12" xfId="18043" xr:uid="{0A4CEF82-3421-45B2-B1C8-DEFF34D0DEEA}"/>
    <cellStyle name="Millares [0] 119 13" xfId="20244" xr:uid="{FB3294C7-5248-4426-B3FA-C9A8E87F2307}"/>
    <cellStyle name="Millares [0] 119 14" xfId="22132" xr:uid="{C4965AA6-5C6A-4094-8A9C-24C07CC3513A}"/>
    <cellStyle name="Millares [0] 119 15" xfId="22858" xr:uid="{E07F2AD1-B77E-46BC-A396-759037BBE8DA}"/>
    <cellStyle name="Millares [0] 119 16" xfId="25064" xr:uid="{880E49D7-43FD-4F01-8B69-F97EFBDB7D33}"/>
    <cellStyle name="Millares [0] 119 17" xfId="27258" xr:uid="{A1B1BC23-A303-41B7-91F1-036D0EB9183A}"/>
    <cellStyle name="Millares [0] 119 18" xfId="29346" xr:uid="{F5663CF7-F563-49FF-9E01-31AD4FD23B88}"/>
    <cellStyle name="Millares [0] 119 19" xfId="31669" xr:uid="{A6155A73-AF31-4E9C-9D52-57ACA58CDA57}"/>
    <cellStyle name="Millares [0] 119 2" xfId="1642" xr:uid="{F34C9E03-23BB-4C23-A1AE-B9D19BA9DE4C}"/>
    <cellStyle name="Millares [0] 119 2 10" xfId="21433" xr:uid="{DEDF82C7-60F6-461D-92EE-7D22FEA0F647}"/>
    <cellStyle name="Millares [0] 119 2 11" xfId="24047" xr:uid="{D53B6771-7553-4554-98B4-E045FD9429A1}"/>
    <cellStyle name="Millares [0] 119 2 12" xfId="26253" xr:uid="{D3987932-BDDD-4F0F-88AD-88F2865D3932}"/>
    <cellStyle name="Millares [0] 119 2 13" xfId="28447" xr:uid="{205DCFA8-E1F6-41FD-BAA2-0D205CB5B71D}"/>
    <cellStyle name="Millares [0] 119 2 14" xfId="30650" xr:uid="{E37EA70F-73D9-4CE5-BDE6-DE464BA1FA52}"/>
    <cellStyle name="Millares [0] 119 2 15" xfId="32858" xr:uid="{A4CD32DF-A055-4E25-BF2D-B7E1980619ED}"/>
    <cellStyle name="Millares [0] 119 2 16" xfId="35102" xr:uid="{FF8DC410-620E-427F-BCE1-EDE921447393}"/>
    <cellStyle name="Millares [0] 119 2 17" xfId="37297" xr:uid="{491AEC54-BE6B-4027-8F36-3C0E0A7102C1}"/>
    <cellStyle name="Millares [0] 119 2 18" xfId="39510" xr:uid="{DFADFEEE-AEF0-45DC-9F6C-4BB7CE75B7E2}"/>
    <cellStyle name="Millares [0] 119 2 19" xfId="41707" xr:uid="{371C6B0B-1BEB-4420-968D-36EC8FF7367B}"/>
    <cellStyle name="Millares [0] 119 2 2" xfId="3837" xr:uid="{016F1B94-E099-4CA4-83B3-CDA0B1AA10F6}"/>
    <cellStyle name="Millares [0] 119 2 20" xfId="43905" xr:uid="{BF37C39B-A029-4ADB-9458-B46FA42B8CE4}"/>
    <cellStyle name="Millares [0] 119 2 21" xfId="46100" xr:uid="{143B4CFD-296F-4883-8B7F-0316A8EDEE51}"/>
    <cellStyle name="Millares [0] 119 2 22" xfId="48312" xr:uid="{6A369AC7-F9CB-4C71-A524-B0038D3041F4}"/>
    <cellStyle name="Millares [0] 119 2 23" xfId="50520" xr:uid="{D220C9CF-7882-441B-88EC-0A981A1C5967}"/>
    <cellStyle name="Millares [0] 119 2 24" xfId="52717" xr:uid="{3E5161EB-8634-4899-9B54-E600ED67F9C6}"/>
    <cellStyle name="Millares [0] 119 2 25" xfId="54916" xr:uid="{8107AE42-3580-4CDF-9AFA-B693D45ADEC5}"/>
    <cellStyle name="Millares [0] 119 2 26" xfId="57116" xr:uid="{EEE4FB2D-8404-4B0C-A7D8-3DBCE5101765}"/>
    <cellStyle name="Millares [0] 119 2 27" xfId="59322" xr:uid="{934C333C-5E1A-4823-93CD-32C69AE91637}"/>
    <cellStyle name="Millares [0] 119 2 28" xfId="61518" xr:uid="{442F0365-F260-4123-A0CE-4294FE9664C1}"/>
    <cellStyle name="Millares [0] 119 2 3" xfId="6035" xr:uid="{64E29CF6-AD7A-42A3-8BA2-247712ED80C5}"/>
    <cellStyle name="Millares [0] 119 2 4" xfId="8244" xr:uid="{253F580B-DCAA-4521-83A8-F63E386CAC50}"/>
    <cellStyle name="Millares [0] 119 2 5" xfId="10441" xr:uid="{562D2C5C-2610-424F-9731-5F04A842C59A}"/>
    <cellStyle name="Millares [0] 119 2 6" xfId="12641" xr:uid="{D79CCBBC-1376-4B88-AF0E-5422FF0A00D4}"/>
    <cellStyle name="Millares [0] 119 2 7" xfId="14836" xr:uid="{0E411247-846F-4E2D-B0EF-27DAC9578955}"/>
    <cellStyle name="Millares [0] 119 2 8" xfId="17031" xr:uid="{016AD633-6A93-4149-BE0D-5A8C5A64DE6D}"/>
    <cellStyle name="Millares [0] 119 2 9" xfId="19232" xr:uid="{15A46F75-2053-405E-A8F2-148D1257B343}"/>
    <cellStyle name="Millares [0] 119 20" xfId="33913" xr:uid="{5555FF67-097D-4371-8483-3EDFAD622AEB}"/>
    <cellStyle name="Millares [0] 119 21" xfId="36108" xr:uid="{EFC6D61F-8C92-4423-AFEA-468AFD18AF85}"/>
    <cellStyle name="Millares [0] 119 22" xfId="37999" xr:uid="{54D72F91-5DEC-490A-BBB8-8A69D1AC975B}"/>
    <cellStyle name="Millares [0] 119 23" xfId="40518" xr:uid="{90F1F79A-1AF7-4EE5-8354-7161D339753E}"/>
    <cellStyle name="Millares [0] 119 24" xfId="42716" xr:uid="{BDAC9C3C-21F0-43DE-B9C6-E25BEFB46959}"/>
    <cellStyle name="Millares [0] 119 25" xfId="44911" xr:uid="{2BCDEB9B-03EB-45C3-91D2-F025D22DBED4}"/>
    <cellStyle name="Millares [0] 119 26" xfId="47123" xr:uid="{C037BE29-276B-4CF9-B6B4-4A8B9751EDE7}"/>
    <cellStyle name="Millares [0] 119 27" xfId="49331" xr:uid="{32A68DF2-3547-4197-900B-D44A9C32A0CB}"/>
    <cellStyle name="Millares [0] 119 28" xfId="51528" xr:uid="{F138F7CF-CE00-4286-96E2-C3383259FC2D}"/>
    <cellStyle name="Millares [0] 119 29" xfId="53727" xr:uid="{A4B11837-C42D-4DB1-8719-3B62DA1346FC}"/>
    <cellStyle name="Millares [0] 119 3" xfId="2002" xr:uid="{2B7E2022-B787-433E-9D3C-9C220EC96C3A}"/>
    <cellStyle name="Millares [0] 119 3 10" xfId="21793" xr:uid="{24844599-09F4-42C7-81F5-5221A7876B02}"/>
    <cellStyle name="Millares [0] 119 3 11" xfId="24407" xr:uid="{7A41FA13-CE42-4018-BC3A-709A1F7F74B6}"/>
    <cellStyle name="Millares [0] 119 3 12" xfId="26613" xr:uid="{909472F8-FD59-464F-AAFF-CF05165D1C36}"/>
    <cellStyle name="Millares [0] 119 3 13" xfId="28807" xr:uid="{2FB5E9C5-0FE5-4B90-9B50-9E26D02BAB3A}"/>
    <cellStyle name="Millares [0] 119 3 14" xfId="31010" xr:uid="{17669230-BB2D-4599-BA17-38E3FB353E1B}"/>
    <cellStyle name="Millares [0] 119 3 15" xfId="33218" xr:uid="{0987420C-6EDA-4ED4-AFB8-754692C78714}"/>
    <cellStyle name="Millares [0] 119 3 16" xfId="35462" xr:uid="{12B1EA35-0D68-41C4-9882-F1F2E90D5D8C}"/>
    <cellStyle name="Millares [0] 119 3 17" xfId="37657" xr:uid="{EFACCDB6-32C3-410E-A36E-93D8665FAEFF}"/>
    <cellStyle name="Millares [0] 119 3 18" xfId="39870" xr:uid="{E8E7D3D6-9928-4298-8871-BFCC2751715D}"/>
    <cellStyle name="Millares [0] 119 3 19" xfId="42067" xr:uid="{8AFAB1F9-69E2-427D-8194-AC2747A114AC}"/>
    <cellStyle name="Millares [0] 119 3 2" xfId="4197" xr:uid="{E58782AA-506D-4489-93FD-AAAC035128E4}"/>
    <cellStyle name="Millares [0] 119 3 20" xfId="44265" xr:uid="{4D39BACE-ABE7-4EE1-98F2-59AC4B7C7C07}"/>
    <cellStyle name="Millares [0] 119 3 21" xfId="46460" xr:uid="{BF449240-323A-4F8C-8855-EEDB185F91B3}"/>
    <cellStyle name="Millares [0] 119 3 22" xfId="48672" xr:uid="{57FD71A9-3668-42EA-BC4A-9F2BA1775D91}"/>
    <cellStyle name="Millares [0] 119 3 23" xfId="50880" xr:uid="{50226165-0A20-4C2B-9AE1-29F48D533141}"/>
    <cellStyle name="Millares [0] 119 3 24" xfId="53077" xr:uid="{50B84830-09AB-42E2-BFD7-FD4AB36D176C}"/>
    <cellStyle name="Millares [0] 119 3 25" xfId="55276" xr:uid="{0A30E954-645B-4A05-9556-DE017CDEB7EB}"/>
    <cellStyle name="Millares [0] 119 3 26" xfId="57476" xr:uid="{C4FC52BA-5A7A-4688-BA93-347C9CADA555}"/>
    <cellStyle name="Millares [0] 119 3 27" xfId="59682" xr:uid="{ECD0D807-7D21-4017-9A5B-49370A185C5A}"/>
    <cellStyle name="Millares [0] 119 3 28" xfId="61878" xr:uid="{20328748-3C86-40D9-B40A-678157CD095F}"/>
    <cellStyle name="Millares [0] 119 3 3" xfId="6395" xr:uid="{2931DFE8-EAF3-4685-878F-AEBBBFB7E166}"/>
    <cellStyle name="Millares [0] 119 3 4" xfId="8604" xr:uid="{29235E1C-1F64-4B9E-9754-AB426E9886D2}"/>
    <cellStyle name="Millares [0] 119 3 5" xfId="10801" xr:uid="{EBE0EDB0-2B61-4C94-852C-E5912DF6FAF2}"/>
    <cellStyle name="Millares [0] 119 3 6" xfId="13001" xr:uid="{D3DAE08C-7C56-4501-BB3A-E354DD421CBF}"/>
    <cellStyle name="Millares [0] 119 3 7" xfId="15196" xr:uid="{71BC8179-ED45-407E-BE4F-AF590013F7A0}"/>
    <cellStyle name="Millares [0] 119 3 8" xfId="17391" xr:uid="{44B5D5F4-25E6-4408-9F38-3C496A4B72AB}"/>
    <cellStyle name="Millares [0] 119 3 9" xfId="19592" xr:uid="{33E46046-6447-4335-9564-67F380D23817}"/>
    <cellStyle name="Millares [0] 119 30" xfId="55927" xr:uid="{8D73AE48-2AFE-4C6F-8D13-EA9153190EAC}"/>
    <cellStyle name="Millares [0] 119 31" xfId="58133" xr:uid="{DA9F7A3B-6B53-4849-A93D-693FEDB68C63}"/>
    <cellStyle name="Millares [0] 119 32" xfId="60329" xr:uid="{0C47FD75-DAE1-4D99-AF0F-FA03A4747BB2}"/>
    <cellStyle name="Millares [0] 119 4" xfId="3173" xr:uid="{7E871EE6-D23D-4BF9-9B0C-3CE3893A0E93}"/>
    <cellStyle name="Millares [0] 119 4 10" xfId="23383" xr:uid="{6B5A44BB-0F26-4D07-9F91-59BC5D370FFC}"/>
    <cellStyle name="Millares [0] 119 4 11" xfId="25589" xr:uid="{4FDE7DE4-01C5-4D41-A441-A51F53F84128}"/>
    <cellStyle name="Millares [0] 119 4 12" xfId="27783" xr:uid="{ECA3DE2E-0F61-476B-93CE-D7500F84DC77}"/>
    <cellStyle name="Millares [0] 119 4 13" xfId="29986" xr:uid="{4EEC97FD-4E65-4142-8CBE-DF741F15B99A}"/>
    <cellStyle name="Millares [0] 119 4 14" xfId="32194" xr:uid="{E7372382-B1B8-426E-A5E4-44395F45F873}"/>
    <cellStyle name="Millares [0] 119 4 15" xfId="34438" xr:uid="{6563BB1F-A8A0-4403-BCEA-8E6FA6BB024F}"/>
    <cellStyle name="Millares [0] 119 4 16" xfId="36633" xr:uid="{3305E06B-AEBB-4C43-AE94-B7D8E69850F4}"/>
    <cellStyle name="Millares [0] 119 4 17" xfId="38846" xr:uid="{CFD1A27E-4A81-491C-9003-1B1C9EF625AF}"/>
    <cellStyle name="Millares [0] 119 4 18" xfId="41043" xr:uid="{FC09C0B7-42E7-40BA-8A4D-FB4EC023621C}"/>
    <cellStyle name="Millares [0] 119 4 19" xfId="43241" xr:uid="{93B85097-A0FB-4BA5-86C7-B76BF63E4FB0}"/>
    <cellStyle name="Millares [0] 119 4 2" xfId="5371" xr:uid="{CD4E5E62-B9CB-4226-A051-5073287E59D9}"/>
    <cellStyle name="Millares [0] 119 4 20" xfId="45436" xr:uid="{FD229541-142D-4394-A8F6-BE858EB3439A}"/>
    <cellStyle name="Millares [0] 119 4 21" xfId="47648" xr:uid="{AB4B29D9-DCAB-4FBB-8A57-34B32B70115E}"/>
    <cellStyle name="Millares [0] 119 4 22" xfId="49856" xr:uid="{2C33F0CA-853C-48FB-8DAB-7CA2E3BE5894}"/>
    <cellStyle name="Millares [0] 119 4 23" xfId="52053" xr:uid="{7EDE0257-9C6B-4641-AF84-DF9484CB5AB0}"/>
    <cellStyle name="Millares [0] 119 4 24" xfId="54252" xr:uid="{84816211-3323-4473-90FD-06A69118F1DF}"/>
    <cellStyle name="Millares [0] 119 4 25" xfId="56452" xr:uid="{44ABC1D2-13C0-49E5-BF5A-940B18982E99}"/>
    <cellStyle name="Millares [0] 119 4 26" xfId="58658" xr:uid="{F832A65C-91C8-4C21-97C5-B839F3D3A2CE}"/>
    <cellStyle name="Millares [0] 119 4 27" xfId="60854" xr:uid="{AA9216FA-3B08-411E-949E-D8CAE597B47D}"/>
    <cellStyle name="Millares [0] 119 4 3" xfId="7580" xr:uid="{FF8F5009-E116-40D0-ABF5-E61BE973819E}"/>
    <cellStyle name="Millares [0] 119 4 4" xfId="9777" xr:uid="{6C690359-4B0C-49D4-9DEC-33D2B92E906E}"/>
    <cellStyle name="Millares [0] 119 4 5" xfId="11977" xr:uid="{979CCCCB-3236-464F-BA09-C26AC0CCC3E3}"/>
    <cellStyle name="Millares [0] 119 4 6" xfId="14172" xr:uid="{1B121E3E-4D7D-4D9D-8B69-360D9866A047}"/>
    <cellStyle name="Millares [0] 119 4 7" xfId="16367" xr:uid="{AF3B88F8-7440-4BB6-9C03-0F398AC7BEB0}"/>
    <cellStyle name="Millares [0] 119 4 8" xfId="18568" xr:uid="{82468E51-9788-4E1E-8FE1-17F692B75445}"/>
    <cellStyle name="Millares [0] 119 4 9" xfId="20769" xr:uid="{1099549E-8C86-4C08-AE6B-7D8C3B22962A}"/>
    <cellStyle name="Millares [0] 119 5" xfId="2647" xr:uid="{9411EEF6-850B-485B-9CFF-71A15850CC40}"/>
    <cellStyle name="Millares [0] 119 6" xfId="4845" xr:uid="{110D7939-BBEB-4857-A624-34890541A37C}"/>
    <cellStyle name="Millares [0] 119 7" xfId="6926" xr:uid="{0E9529C1-D978-4ABB-9F5B-9F12F66C5DBB}"/>
    <cellStyle name="Millares [0] 119 8" xfId="9252" xr:uid="{068A80AB-4E3A-4D94-886A-BEC3E92FF09C}"/>
    <cellStyle name="Millares [0] 119 9" xfId="11452" xr:uid="{684A0604-27DA-47D3-AABC-001D1BE4D3DE}"/>
    <cellStyle name="Millares [0] 12" xfId="468" xr:uid="{ABE56E94-ACCE-4B43-8044-0673B12F20E6}"/>
    <cellStyle name="Millares [0] 12 10" xfId="13409" xr:uid="{AFFAEE63-5D3A-41F1-AF85-3297CEEAC31E}"/>
    <cellStyle name="Millares [0] 12 11" xfId="15604" xr:uid="{6A0A88C4-3FD9-4701-82F1-5C23D76CD8C6}"/>
    <cellStyle name="Millares [0] 12 12" xfId="17803" xr:uid="{14B85994-96FA-4B9F-896F-561E6C543E64}"/>
    <cellStyle name="Millares [0] 12 13" xfId="20005" xr:uid="{9BE4DBF2-64B7-4370-9224-083068E2484F}"/>
    <cellStyle name="Millares [0] 12 14" xfId="21894" xr:uid="{C4C80452-800B-4395-BABF-287DC80A1EA4}"/>
    <cellStyle name="Millares [0] 12 15" xfId="22625" xr:uid="{F2492CEE-B146-4BBC-93A2-3543917080DE}"/>
    <cellStyle name="Millares [0] 12 16" xfId="24826" xr:uid="{9CEB8D59-F57A-4D5F-8877-23BBBD51F790}"/>
    <cellStyle name="Millares [0] 12 17" xfId="27020" xr:uid="{250623A5-BB80-43AA-BA18-6186E6AABDF1}"/>
    <cellStyle name="Millares [0] 12 18" xfId="28993" xr:uid="{912F7B63-B8D0-403F-8483-D680A7898F53}"/>
    <cellStyle name="Millares [0] 12 19" xfId="31426" xr:uid="{8CF30E53-BE14-4906-95BE-0DB26E283C84}"/>
    <cellStyle name="Millares [0] 12 2" xfId="1401" xr:uid="{B1012D1D-4275-40B0-8272-DA88B8E96708}"/>
    <cellStyle name="Millares [0] 12 2 10" xfId="21192" xr:uid="{78E52711-CE26-4A70-AB0A-28A028356AF5}"/>
    <cellStyle name="Millares [0] 12 2 11" xfId="23806" xr:uid="{9C134BB3-F7A5-455C-ADCF-A773FE7BF0C0}"/>
    <cellStyle name="Millares [0] 12 2 12" xfId="26012" xr:uid="{685D8AF9-A328-4BE9-BD27-7856D9173715}"/>
    <cellStyle name="Millares [0] 12 2 13" xfId="28206" xr:uid="{2DC6C138-8844-4051-9940-AE24E8C1F1C2}"/>
    <cellStyle name="Millares [0] 12 2 14" xfId="30409" xr:uid="{41EE54F4-27EC-49FD-ADC3-9CE8175A5C60}"/>
    <cellStyle name="Millares [0] 12 2 15" xfId="32617" xr:uid="{42FF940F-2DBA-4AD2-A006-2EE7BD9213A7}"/>
    <cellStyle name="Millares [0] 12 2 16" xfId="34861" xr:uid="{F53EF2EC-1F55-4B36-8009-6F4FBC6AF8D7}"/>
    <cellStyle name="Millares [0] 12 2 17" xfId="37056" xr:uid="{F5B169F2-72F4-40D2-A0BF-B4DA80750188}"/>
    <cellStyle name="Millares [0] 12 2 18" xfId="39269" xr:uid="{F0A3E9E7-9E68-4EF2-8005-FC6815E68BE9}"/>
    <cellStyle name="Millares [0] 12 2 19" xfId="41466" xr:uid="{D8D862BB-445C-45FD-8F41-54DA0BD278DB}"/>
    <cellStyle name="Millares [0] 12 2 2" xfId="3596" xr:uid="{B5ECC0B0-B06B-43B9-9C33-C5801B979622}"/>
    <cellStyle name="Millares [0] 12 2 20" xfId="43664" xr:uid="{661E681E-4748-4A7C-8B14-EBF177977D49}"/>
    <cellStyle name="Millares [0] 12 2 21" xfId="45859" xr:uid="{A491AAA4-6C7D-4F78-B55B-000DEC6561BF}"/>
    <cellStyle name="Millares [0] 12 2 22" xfId="48071" xr:uid="{2A27BC06-1A75-4E4E-BA66-EA17C6A17FCA}"/>
    <cellStyle name="Millares [0] 12 2 23" xfId="50279" xr:uid="{07874C52-555C-4BB6-A2CF-EEEFD5B7381B}"/>
    <cellStyle name="Millares [0] 12 2 24" xfId="52476" xr:uid="{9B4CC4F2-ED7B-44D2-B425-E7B1028CDC8A}"/>
    <cellStyle name="Millares [0] 12 2 25" xfId="54675" xr:uid="{D45C9DD6-7514-4726-AA99-9248BD521EED}"/>
    <cellStyle name="Millares [0] 12 2 26" xfId="56875" xr:uid="{4D7B8678-0A80-409F-9EA1-50D2CD8ACA31}"/>
    <cellStyle name="Millares [0] 12 2 27" xfId="59081" xr:uid="{4261A2CD-91BD-4181-A4BF-DA0288376B90}"/>
    <cellStyle name="Millares [0] 12 2 28" xfId="61277" xr:uid="{486CE199-9C95-429F-AC65-B1978928009B}"/>
    <cellStyle name="Millares [0] 12 2 3" xfId="5794" xr:uid="{A6B97AE2-D0C0-4EA2-B4A5-A63B1ABCDC2D}"/>
    <cellStyle name="Millares [0] 12 2 4" xfId="8003" xr:uid="{B5038D8B-111D-48B8-99A2-EF9DA6EC4052}"/>
    <cellStyle name="Millares [0] 12 2 5" xfId="10200" xr:uid="{4E340E00-BA66-4EC9-A87F-F3F847500D47}"/>
    <cellStyle name="Millares [0] 12 2 6" xfId="12400" xr:uid="{609DCEAC-3AE2-4E39-B98C-05BFF1E32B26}"/>
    <cellStyle name="Millares [0] 12 2 7" xfId="14595" xr:uid="{CB066533-D950-463F-99D7-B0FE5F140BC8}"/>
    <cellStyle name="Millares [0] 12 2 8" xfId="16790" xr:uid="{967436D7-804D-4D10-9166-1F0A1CC42A9E}"/>
    <cellStyle name="Millares [0] 12 2 9" xfId="18991" xr:uid="{BC6BB579-CAE9-449D-9FE7-4DE0637B9774}"/>
    <cellStyle name="Millares [0] 12 20" xfId="33674" xr:uid="{BFBDCFC7-5887-437F-9BA2-28D402A01849}"/>
    <cellStyle name="Millares [0] 12 21" xfId="35870" xr:uid="{B83480F4-2A1D-4339-9408-A940E34D6E53}"/>
    <cellStyle name="Millares [0] 12 22" xfId="37757" xr:uid="{2337B21C-EA57-49E9-BDE1-8B941CB4D064}"/>
    <cellStyle name="Millares [0] 12 23" xfId="40279" xr:uid="{0A971CC8-39CA-4304-BD78-BA261BB64539}"/>
    <cellStyle name="Millares [0] 12 24" xfId="42478" xr:uid="{4B3B0B8B-80EA-4A20-8E97-A3FC03B455CF}"/>
    <cellStyle name="Millares [0] 12 25" xfId="44673" xr:uid="{57CEEE94-8E57-4BB4-83AB-5AF881D8F422}"/>
    <cellStyle name="Millares [0] 12 26" xfId="46881" xr:uid="{3B83B530-F3AE-4BC5-8522-3F34E34AC707}"/>
    <cellStyle name="Millares [0] 12 27" xfId="49092" xr:uid="{99FA3B76-B29E-44F5-8E96-904A8F36D1D8}"/>
    <cellStyle name="Millares [0] 12 28" xfId="51290" xr:uid="{5E6E37ED-974B-440A-BE45-4AA3240F7157}"/>
    <cellStyle name="Millares [0] 12 29" xfId="53489" xr:uid="{90DBD86E-BFE5-4BF9-ACFF-F129E88B781C}"/>
    <cellStyle name="Millares [0] 12 3" xfId="1764" xr:uid="{AA1AA36F-C930-48D2-8BA8-63F7BF3359B3}"/>
    <cellStyle name="Millares [0] 12 3 10" xfId="21555" xr:uid="{55727875-6439-4A71-9C43-E1C8CE93894C}"/>
    <cellStyle name="Millares [0] 12 3 11" xfId="24169" xr:uid="{0DFD3CEB-5D3A-4BC2-8FFE-20ABB59D9E76}"/>
    <cellStyle name="Millares [0] 12 3 12" xfId="26375" xr:uid="{75F0F42E-D732-48AE-81C8-5BB98A483F6C}"/>
    <cellStyle name="Millares [0] 12 3 13" xfId="28569" xr:uid="{BB0C5AE6-4686-4AE2-9774-B3FB5984179B}"/>
    <cellStyle name="Millares [0] 12 3 14" xfId="30772" xr:uid="{1785B709-783B-4578-AED7-BADBEF6CC07D}"/>
    <cellStyle name="Millares [0] 12 3 15" xfId="32980" xr:uid="{EFB01619-2313-4739-9A5A-EC99C49D3762}"/>
    <cellStyle name="Millares [0] 12 3 16" xfId="35224" xr:uid="{3F8E1590-2BF5-4277-8A4C-26636B3FCAC3}"/>
    <cellStyle name="Millares [0] 12 3 17" xfId="37419" xr:uid="{15E86062-6B4D-42F3-9809-2D4E6D558CF2}"/>
    <cellStyle name="Millares [0] 12 3 18" xfId="39632" xr:uid="{4536DA15-4C68-4C4D-9B55-AC40C679C365}"/>
    <cellStyle name="Millares [0] 12 3 19" xfId="41829" xr:uid="{5D8A8985-220C-4433-B455-404A3FD5438F}"/>
    <cellStyle name="Millares [0] 12 3 2" xfId="3959" xr:uid="{87003B9D-C45D-409C-BAA2-051CEAC187DE}"/>
    <cellStyle name="Millares [0] 12 3 20" xfId="44027" xr:uid="{410629B6-68A2-4082-97E5-A5B344A47173}"/>
    <cellStyle name="Millares [0] 12 3 21" xfId="46222" xr:uid="{E2AA962A-E6D2-4105-A79D-0264D7D65806}"/>
    <cellStyle name="Millares [0] 12 3 22" xfId="48434" xr:uid="{83B1CC60-B90A-4723-A437-88EDD4BE6908}"/>
    <cellStyle name="Millares [0] 12 3 23" xfId="50642" xr:uid="{AB160789-498C-4202-8D95-DF565939E4BF}"/>
    <cellStyle name="Millares [0] 12 3 24" xfId="52839" xr:uid="{024CC799-13FD-4A8C-B5D5-80CDBA4D3BD3}"/>
    <cellStyle name="Millares [0] 12 3 25" xfId="55038" xr:uid="{FAAD0D83-25FC-4AF6-AD9E-5EC7F10E8500}"/>
    <cellStyle name="Millares [0] 12 3 26" xfId="57238" xr:uid="{8205F7AF-81B9-4931-BE9B-54CA98BF1047}"/>
    <cellStyle name="Millares [0] 12 3 27" xfId="59444" xr:uid="{B8618704-3E21-4085-945A-B089CAC5805F}"/>
    <cellStyle name="Millares [0] 12 3 28" xfId="61640" xr:uid="{0C76DA11-BFA0-419D-B631-6C26BDE60809}"/>
    <cellStyle name="Millares [0] 12 3 3" xfId="6157" xr:uid="{38B9E62E-0230-4C2C-98BD-E04827484329}"/>
    <cellStyle name="Millares [0] 12 3 4" xfId="8366" xr:uid="{865A15DA-F147-46E9-AB35-C4CB73F3107D}"/>
    <cellStyle name="Millares [0] 12 3 5" xfId="10563" xr:uid="{A8950086-5BF8-4223-BB4B-4BA689B95278}"/>
    <cellStyle name="Millares [0] 12 3 6" xfId="12763" xr:uid="{EADEA3A9-5E71-4972-B8BD-BCC9692E8381}"/>
    <cellStyle name="Millares [0] 12 3 7" xfId="14958" xr:uid="{6A9C7A7C-58A2-454F-81F5-6ABA63453C14}"/>
    <cellStyle name="Millares [0] 12 3 8" xfId="17153" xr:uid="{7833CE4B-1C3E-4901-92C4-770520E210D8}"/>
    <cellStyle name="Millares [0] 12 3 9" xfId="19354" xr:uid="{F39F8854-9B07-4148-A22A-2D42614E45B7}"/>
    <cellStyle name="Millares [0] 12 30" xfId="55688" xr:uid="{28275B60-477B-4A28-82B2-047DD3CF3A99}"/>
    <cellStyle name="Millares [0] 12 31" xfId="57894" xr:uid="{9B52332D-7671-45F5-ABAB-9F5CFD3C4128}"/>
    <cellStyle name="Millares [0] 12 32" xfId="60091" xr:uid="{D9BD3C5E-8AE1-4F46-8E2F-6A54F0A20A26}"/>
    <cellStyle name="Millares [0] 12 4" xfId="2935" xr:uid="{F2CBA0BE-3904-4295-8220-B44C78CCC1E9}"/>
    <cellStyle name="Millares [0] 12 4 10" xfId="23145" xr:uid="{36201C4F-DA8D-4DCF-92B8-102577EAC819}"/>
    <cellStyle name="Millares [0] 12 4 11" xfId="25351" xr:uid="{FB65327D-BD12-44D8-BE0F-09CDE9D4E556}"/>
    <cellStyle name="Millares [0] 12 4 12" xfId="27545" xr:uid="{6E83C4CC-83E6-48EA-B996-FF8CD0D943B6}"/>
    <cellStyle name="Millares [0] 12 4 13" xfId="29748" xr:uid="{251144F4-9BE0-4683-8CEB-1E258A7D8F47}"/>
    <cellStyle name="Millares [0] 12 4 14" xfId="31956" xr:uid="{590EB387-D261-4335-823E-BD2ED4B8C8B5}"/>
    <cellStyle name="Millares [0] 12 4 15" xfId="34200" xr:uid="{165F09D3-1646-456B-9A8E-FB1961657A4E}"/>
    <cellStyle name="Millares [0] 12 4 16" xfId="36395" xr:uid="{34C0395C-8CF0-4C00-B26A-5DECD6381F8B}"/>
    <cellStyle name="Millares [0] 12 4 17" xfId="38608" xr:uid="{EDB33221-FAB5-4C3C-BD66-E696E9D25E83}"/>
    <cellStyle name="Millares [0] 12 4 18" xfId="40805" xr:uid="{D815A95D-126B-47CE-B8B6-26D479148182}"/>
    <cellStyle name="Millares [0] 12 4 19" xfId="43003" xr:uid="{E38E86E3-52B8-452B-8C30-14DE8158740C}"/>
    <cellStyle name="Millares [0] 12 4 2" xfId="5133" xr:uid="{B30ABA7C-7A66-422A-8F89-4036E94F79F5}"/>
    <cellStyle name="Millares [0] 12 4 20" xfId="45198" xr:uid="{B0F02B68-C6A7-4DDD-9E28-0DAE580A927B}"/>
    <cellStyle name="Millares [0] 12 4 21" xfId="47410" xr:uid="{91634968-C370-45F0-A303-DA5807B9A665}"/>
    <cellStyle name="Millares [0] 12 4 22" xfId="49618" xr:uid="{87B8A25D-5A52-4C04-86FB-CAD9498A38CA}"/>
    <cellStyle name="Millares [0] 12 4 23" xfId="51815" xr:uid="{21E4BE22-4924-4F0D-AF7F-F971E40D3635}"/>
    <cellStyle name="Millares [0] 12 4 24" xfId="54014" xr:uid="{62DA49B0-1473-4C29-B221-BC713C7BE9E7}"/>
    <cellStyle name="Millares [0] 12 4 25" xfId="56214" xr:uid="{A1CD470A-0B87-4B23-95A5-7BAABF099F3D}"/>
    <cellStyle name="Millares [0] 12 4 26" xfId="58420" xr:uid="{F0E5A45C-88B2-4810-A283-E2A32C0CD09A}"/>
    <cellStyle name="Millares [0] 12 4 27" xfId="60616" xr:uid="{D04E1DBB-2969-40B0-91D7-D9C85B3B785D}"/>
    <cellStyle name="Millares [0] 12 4 3" xfId="7342" xr:uid="{9A8FC428-5C5F-4EC8-B5F5-483C91130FFF}"/>
    <cellStyle name="Millares [0] 12 4 4" xfId="9539" xr:uid="{5E93E756-FC7F-4212-BADD-BEB891E19254}"/>
    <cellStyle name="Millares [0] 12 4 5" xfId="11739" xr:uid="{33E1AF7F-6E61-4AF3-A943-086AAD6599DE}"/>
    <cellStyle name="Millares [0] 12 4 6" xfId="13934" xr:uid="{75F9D1B1-258D-49DB-9649-EFF1893380E8}"/>
    <cellStyle name="Millares [0] 12 4 7" xfId="16129" xr:uid="{65635FF3-05E3-41FF-A93A-65C6071A1ED9}"/>
    <cellStyle name="Millares [0] 12 4 8" xfId="18330" xr:uid="{FA7AEAE1-CB6D-4DE4-9393-402667B31B82}"/>
    <cellStyle name="Millares [0] 12 4 9" xfId="20531" xr:uid="{9CE48A6F-6591-49BF-9F86-C0CF5CCBB9A5}"/>
    <cellStyle name="Millares [0] 12 5" xfId="2409" xr:uid="{A581A91B-713B-4790-9499-54B3F1F4D69E}"/>
    <cellStyle name="Millares [0] 12 6" xfId="4607" xr:uid="{DEBE6E1D-0003-446D-A8E3-EC11A11FEEB4}"/>
    <cellStyle name="Millares [0] 12 7" xfId="6589" xr:uid="{8CBCE6DF-ABA3-49FD-97B3-1E21D72B49C4}"/>
    <cellStyle name="Millares [0] 12 8" xfId="9012" xr:uid="{7BCEDDF4-DD36-48D2-89AB-3490949FA37C}"/>
    <cellStyle name="Millares [0] 12 9" xfId="11214" xr:uid="{BB20A785-698B-4B11-BA69-45198DC40E31}"/>
    <cellStyle name="Millares [0] 120" xfId="925" xr:uid="{26C5617B-800E-4DFA-87CC-49B77760F510}"/>
    <cellStyle name="Millares [0] 120 10" xfId="13649" xr:uid="{6EEF8F07-CA0E-4467-9DC0-E75A5A596AC8}"/>
    <cellStyle name="Millares [0] 120 11" xfId="15844" xr:uid="{D796C864-7341-469D-A41D-87E2528197ED}"/>
    <cellStyle name="Millares [0] 120 12" xfId="18045" xr:uid="{B3FAE2A6-BCE8-4754-9CBB-60A569799AB1}"/>
    <cellStyle name="Millares [0] 120 13" xfId="20246" xr:uid="{29ADB305-2338-4313-B05D-689EB7465AB2}"/>
    <cellStyle name="Millares [0] 120 14" xfId="22134" xr:uid="{22378336-31F6-4371-9ED4-C81EBBEAA775}"/>
    <cellStyle name="Millares [0] 120 15" xfId="22860" xr:uid="{AAA4130C-327C-4D51-894F-23A2F51A458E}"/>
    <cellStyle name="Millares [0] 120 16" xfId="25066" xr:uid="{637D07A6-6673-45FE-BFD9-92D4EDCB2C35}"/>
    <cellStyle name="Millares [0] 120 17" xfId="27260" xr:uid="{4DACBD8B-EDB3-49A8-A5FA-FBCC2099A53B}"/>
    <cellStyle name="Millares [0] 120 18" xfId="29349" xr:uid="{A952E1E4-6261-4391-BD89-B679DD057C15}"/>
    <cellStyle name="Millares [0] 120 19" xfId="31671" xr:uid="{2A6DB6EA-830C-4EB3-B6E2-92C04528D254}"/>
    <cellStyle name="Millares [0] 120 2" xfId="1644" xr:uid="{7FA8F28B-491C-44E5-9D6A-09BF74435F52}"/>
    <cellStyle name="Millares [0] 120 2 10" xfId="21435" xr:uid="{25841942-7860-42C7-82BC-694718F22C34}"/>
    <cellStyle name="Millares [0] 120 2 11" xfId="24049" xr:uid="{1BDE199F-CF1E-41A1-AB61-9FE6E1E2E98B}"/>
    <cellStyle name="Millares [0] 120 2 12" xfId="26255" xr:uid="{E95860B3-311D-45C2-A767-D8926875F427}"/>
    <cellStyle name="Millares [0] 120 2 13" xfId="28449" xr:uid="{DFF5208F-5A7F-46FC-8FF4-393D55F3F025}"/>
    <cellStyle name="Millares [0] 120 2 14" xfId="30652" xr:uid="{45161B05-C9B8-4281-AAB4-0DB411EDEB0B}"/>
    <cellStyle name="Millares [0] 120 2 15" xfId="32860" xr:uid="{000AE88F-E926-40CC-9804-B6FE5EFB03CE}"/>
    <cellStyle name="Millares [0] 120 2 16" xfId="35104" xr:uid="{76E28111-C4D7-491E-8C18-2D5C3E3C6299}"/>
    <cellStyle name="Millares [0] 120 2 17" xfId="37299" xr:uid="{7F0EDA37-2022-4C4B-ACFE-4C72EED78747}"/>
    <cellStyle name="Millares [0] 120 2 18" xfId="39512" xr:uid="{269362F6-BAC3-4705-B565-87CB65D3D7F8}"/>
    <cellStyle name="Millares [0] 120 2 19" xfId="41709" xr:uid="{F781F4A6-0CC7-49B7-952B-779A72064AAC}"/>
    <cellStyle name="Millares [0] 120 2 2" xfId="3839" xr:uid="{B6D4DCF8-A490-4E2D-9B31-AF2FDDB58F3A}"/>
    <cellStyle name="Millares [0] 120 2 20" xfId="43907" xr:uid="{234C81D0-44B6-47BD-9815-6A8ADA9A64A8}"/>
    <cellStyle name="Millares [0] 120 2 21" xfId="46102" xr:uid="{B8791176-5DCC-4202-B06B-CE495DCD3DFB}"/>
    <cellStyle name="Millares [0] 120 2 22" xfId="48314" xr:uid="{C710B124-54CA-4890-9266-120A95344114}"/>
    <cellStyle name="Millares [0] 120 2 23" xfId="50522" xr:uid="{75A09062-A80F-4F01-A446-D166927BB012}"/>
    <cellStyle name="Millares [0] 120 2 24" xfId="52719" xr:uid="{80503C32-ED9F-4B2F-AEC9-AC24B934795E}"/>
    <cellStyle name="Millares [0] 120 2 25" xfId="54918" xr:uid="{B757FA6F-D2D9-4204-A1B3-AE3263F5AA2D}"/>
    <cellStyle name="Millares [0] 120 2 26" xfId="57118" xr:uid="{9D43E3E7-532C-4CA6-9A67-49F0C6F5139E}"/>
    <cellStyle name="Millares [0] 120 2 27" xfId="59324" xr:uid="{10F90E8E-8A4E-4144-B045-BBAFFF7C0909}"/>
    <cellStyle name="Millares [0] 120 2 28" xfId="61520" xr:uid="{2AB10268-1881-4BC7-B3A5-3A63F5936C74}"/>
    <cellStyle name="Millares [0] 120 2 3" xfId="6037" xr:uid="{EC11FE2A-3E0B-4BBF-92B8-D51DD81E2150}"/>
    <cellStyle name="Millares [0] 120 2 4" xfId="8246" xr:uid="{79CBC8FF-8D5E-4B02-8482-6161505A331B}"/>
    <cellStyle name="Millares [0] 120 2 5" xfId="10443" xr:uid="{7D34B9DD-B11E-4B9F-BD03-21CF4D631718}"/>
    <cellStyle name="Millares [0] 120 2 6" xfId="12643" xr:uid="{BE0D4938-D7CC-44F6-817C-3EAE69A962C2}"/>
    <cellStyle name="Millares [0] 120 2 7" xfId="14838" xr:uid="{AF387196-D85F-4BE4-B0BB-3FD21697AD47}"/>
    <cellStyle name="Millares [0] 120 2 8" xfId="17033" xr:uid="{B785F6FA-C619-4BC6-A83E-C37D64EB2ADD}"/>
    <cellStyle name="Millares [0] 120 2 9" xfId="19234" xr:uid="{14578262-492E-4BAB-8BF2-0CBEFEC343CD}"/>
    <cellStyle name="Millares [0] 120 20" xfId="33915" xr:uid="{332BC056-D32C-4F06-8CC5-EE9E1864EBB6}"/>
    <cellStyle name="Millares [0] 120 21" xfId="36110" xr:uid="{8FF75BB6-17AF-40C4-A677-C27288D8679A}"/>
    <cellStyle name="Millares [0] 120 22" xfId="38001" xr:uid="{FCAF63F1-2A65-45B7-9682-FB5BCD636A1A}"/>
    <cellStyle name="Millares [0] 120 23" xfId="40520" xr:uid="{66BCF1F8-EB38-4AE3-878C-A5C4251A1AF2}"/>
    <cellStyle name="Millares [0] 120 24" xfId="42718" xr:uid="{C4508B3A-544B-4176-9E31-EB3EF7463B94}"/>
    <cellStyle name="Millares [0] 120 25" xfId="44913" xr:uid="{EF04A213-133E-4AFA-9DFD-9E29F631D388}"/>
    <cellStyle name="Millares [0] 120 26" xfId="47125" xr:uid="{583199EE-421A-44E1-9314-22C1E36A8CEA}"/>
    <cellStyle name="Millares [0] 120 27" xfId="49333" xr:uid="{E722ACDC-A74E-4057-B28B-73F4850A133C}"/>
    <cellStyle name="Millares [0] 120 28" xfId="51530" xr:uid="{3863CF9A-487A-4BDD-AE80-BEFBA968E271}"/>
    <cellStyle name="Millares [0] 120 29" xfId="53729" xr:uid="{7363752F-0FF7-4B47-B572-136FF6507583}"/>
    <cellStyle name="Millares [0] 120 3" xfId="2004" xr:uid="{050DBF74-D669-40EA-A215-488A7FEB9D2A}"/>
    <cellStyle name="Millares [0] 120 3 10" xfId="21795" xr:uid="{6F504503-D084-4CBD-8FAE-F05F04B01788}"/>
    <cellStyle name="Millares [0] 120 3 11" xfId="24409" xr:uid="{15007675-53FA-439D-9359-FAE4F9A7A18F}"/>
    <cellStyle name="Millares [0] 120 3 12" xfId="26615" xr:uid="{DC521570-79AD-4841-9230-72B0AE338DCA}"/>
    <cellStyle name="Millares [0] 120 3 13" xfId="28809" xr:uid="{16F2DBEA-1388-4B70-BA53-4F9A41FB32AB}"/>
    <cellStyle name="Millares [0] 120 3 14" xfId="31012" xr:uid="{15A0E3CC-0190-44F1-8A94-6EF599F69790}"/>
    <cellStyle name="Millares [0] 120 3 15" xfId="33220" xr:uid="{0CAE1214-6C4C-4435-8FDE-1942F748480B}"/>
    <cellStyle name="Millares [0] 120 3 16" xfId="35464" xr:uid="{942CE3C7-F9D4-4CBE-B212-16217FB6749E}"/>
    <cellStyle name="Millares [0] 120 3 17" xfId="37659" xr:uid="{E911EBF3-3EE8-428F-8BC6-193AC9524EF8}"/>
    <cellStyle name="Millares [0] 120 3 18" xfId="39872" xr:uid="{15C3A9EF-44D7-4EBE-AE05-C320898C4BDC}"/>
    <cellStyle name="Millares [0] 120 3 19" xfId="42069" xr:uid="{337881AB-040B-499C-B271-1A72D638ED0E}"/>
    <cellStyle name="Millares [0] 120 3 2" xfId="4199" xr:uid="{6C00AB1C-D3E4-44CA-A506-A6CC62304ACF}"/>
    <cellStyle name="Millares [0] 120 3 20" xfId="44267" xr:uid="{2B76125A-DC16-4EE7-A620-6E1945621A5C}"/>
    <cellStyle name="Millares [0] 120 3 21" xfId="46462" xr:uid="{4B01D1F6-CFE6-4FC8-9D33-35BD1E423299}"/>
    <cellStyle name="Millares [0] 120 3 22" xfId="48674" xr:uid="{ADDB69C3-66D6-4B49-9023-9ED49502DC55}"/>
    <cellStyle name="Millares [0] 120 3 23" xfId="50882" xr:uid="{ABDC8751-0479-48F9-9649-478D1EB2F5D4}"/>
    <cellStyle name="Millares [0] 120 3 24" xfId="53079" xr:uid="{D0210C51-4AB7-4C3F-A0C6-17EFB447620A}"/>
    <cellStyle name="Millares [0] 120 3 25" xfId="55278" xr:uid="{B5D7724F-0EE4-4F6B-98E7-1A33D2AFD5DC}"/>
    <cellStyle name="Millares [0] 120 3 26" xfId="57478" xr:uid="{FB4AB1CC-EC41-4C96-81A8-1856C95799C1}"/>
    <cellStyle name="Millares [0] 120 3 27" xfId="59684" xr:uid="{8C12E0AC-553C-4803-8903-C996B18B062E}"/>
    <cellStyle name="Millares [0] 120 3 28" xfId="61880" xr:uid="{A654AD48-5B8A-4567-B19F-03E5900FB864}"/>
    <cellStyle name="Millares [0] 120 3 3" xfId="6397" xr:uid="{97F11A00-D836-4397-AD50-079845CF2541}"/>
    <cellStyle name="Millares [0] 120 3 4" xfId="8606" xr:uid="{8C7CDA7A-DEDE-4415-A50F-20F2D06AFF21}"/>
    <cellStyle name="Millares [0] 120 3 5" xfId="10803" xr:uid="{66932B35-78EE-4467-B830-29A0238E9363}"/>
    <cellStyle name="Millares [0] 120 3 6" xfId="13003" xr:uid="{15F8C00A-A1BA-4FB8-A0FD-A21F1141FC54}"/>
    <cellStyle name="Millares [0] 120 3 7" xfId="15198" xr:uid="{9CA40798-418C-4660-9C78-CDD0C35E533A}"/>
    <cellStyle name="Millares [0] 120 3 8" xfId="17393" xr:uid="{90D83292-5C78-4A05-ADEF-94B894402A4F}"/>
    <cellStyle name="Millares [0] 120 3 9" xfId="19594" xr:uid="{D1B75273-DE90-46E4-8DCC-A599C27AF970}"/>
    <cellStyle name="Millares [0] 120 30" xfId="55929" xr:uid="{49478E49-86E7-433C-9A36-CA8E88765606}"/>
    <cellStyle name="Millares [0] 120 31" xfId="58135" xr:uid="{10A51384-8A17-406A-8E0A-63B007E44AC7}"/>
    <cellStyle name="Millares [0] 120 32" xfId="60331" xr:uid="{CA4CBC32-B428-4E9F-B738-D6029CA3C77C}"/>
    <cellStyle name="Millares [0] 120 4" xfId="3175" xr:uid="{7D39D7C1-BFA6-4FF2-8BE4-297E6A3CA25B}"/>
    <cellStyle name="Millares [0] 120 4 10" xfId="23385" xr:uid="{38B0DB14-6728-4A85-8BD8-E644BB96C2DA}"/>
    <cellStyle name="Millares [0] 120 4 11" xfId="25591" xr:uid="{DDEF96FA-CD29-452F-990B-3E250FCB0046}"/>
    <cellStyle name="Millares [0] 120 4 12" xfId="27785" xr:uid="{4FB6D12C-8BCF-4BA5-9440-A7D0CD844F41}"/>
    <cellStyle name="Millares [0] 120 4 13" xfId="29988" xr:uid="{C0CAE9D7-73E3-4A9E-9FCE-BCCB32718952}"/>
    <cellStyle name="Millares [0] 120 4 14" xfId="32196" xr:uid="{17DAD44E-C6E1-4857-B855-864C742A97D3}"/>
    <cellStyle name="Millares [0] 120 4 15" xfId="34440" xr:uid="{6510BA56-A25D-489B-B615-9D38549FB020}"/>
    <cellStyle name="Millares [0] 120 4 16" xfId="36635" xr:uid="{E67AFDA7-D0FF-42E4-BB42-BE4E8557C307}"/>
    <cellStyle name="Millares [0] 120 4 17" xfId="38848" xr:uid="{6633D373-B69E-4652-8800-547AB34132F2}"/>
    <cellStyle name="Millares [0] 120 4 18" xfId="41045" xr:uid="{CCBDACFE-0A20-4CC7-9FB3-939635994F72}"/>
    <cellStyle name="Millares [0] 120 4 19" xfId="43243" xr:uid="{76948CDC-DE1D-4DB7-8D9C-F7B62A71CF67}"/>
    <cellStyle name="Millares [0] 120 4 2" xfId="5373" xr:uid="{8A6C8154-68D3-4C9E-9B92-3DC5FD0891C2}"/>
    <cellStyle name="Millares [0] 120 4 20" xfId="45438" xr:uid="{8582449E-648B-4E11-8A0E-8EFAEECE0076}"/>
    <cellStyle name="Millares [0] 120 4 21" xfId="47650" xr:uid="{A5FB243C-3041-429E-A311-65063B53458C}"/>
    <cellStyle name="Millares [0] 120 4 22" xfId="49858" xr:uid="{5148724C-1135-4D0E-97D4-7EDE89B90D44}"/>
    <cellStyle name="Millares [0] 120 4 23" xfId="52055" xr:uid="{F962B16A-ACA8-41C3-A608-72DF66A59455}"/>
    <cellStyle name="Millares [0] 120 4 24" xfId="54254" xr:uid="{8A43ACBC-0887-45E7-B3EA-8DA7A9B5ECBA}"/>
    <cellStyle name="Millares [0] 120 4 25" xfId="56454" xr:uid="{5C585F89-FA5F-412F-98E6-4F697D0B9BA8}"/>
    <cellStyle name="Millares [0] 120 4 26" xfId="58660" xr:uid="{CA8135A7-4736-4CD4-84BA-D3A6833692BE}"/>
    <cellStyle name="Millares [0] 120 4 27" xfId="60856" xr:uid="{0AB85735-E600-4CD0-9853-317E7F6B3386}"/>
    <cellStyle name="Millares [0] 120 4 3" xfId="7582" xr:uid="{DDF5EC1D-9771-4518-867D-1FB674A4E856}"/>
    <cellStyle name="Millares [0] 120 4 4" xfId="9779" xr:uid="{15909B29-1A34-4E6A-8235-1BB39124D0B4}"/>
    <cellStyle name="Millares [0] 120 4 5" xfId="11979" xr:uid="{88C44C59-F1D6-46C7-A1CB-7351877C03D4}"/>
    <cellStyle name="Millares [0] 120 4 6" xfId="14174" xr:uid="{05118455-9F81-40FC-A67C-85D731C1C062}"/>
    <cellStyle name="Millares [0] 120 4 7" xfId="16369" xr:uid="{B75F511D-0D3D-4A71-A2EB-A2E249CC55D2}"/>
    <cellStyle name="Millares [0] 120 4 8" xfId="18570" xr:uid="{371FBA00-5B04-4A6D-8D73-5C22E40BED81}"/>
    <cellStyle name="Millares [0] 120 4 9" xfId="20771" xr:uid="{4968A515-80B9-439F-9D7C-C5AAB84F62CB}"/>
    <cellStyle name="Millares [0] 120 5" xfId="2649" xr:uid="{8109C9D2-8B57-4B7B-B380-DCE75858F99D}"/>
    <cellStyle name="Millares [0] 120 6" xfId="4847" xr:uid="{FED90400-9730-41DD-86E7-4B41AAA6F575}"/>
    <cellStyle name="Millares [0] 120 7" xfId="6930" xr:uid="{E313302D-D129-4462-A019-13398EE10796}"/>
    <cellStyle name="Millares [0] 120 8" xfId="9254" xr:uid="{A8D1A3CF-9F84-478F-8542-382265CA5F03}"/>
    <cellStyle name="Millares [0] 120 9" xfId="11454" xr:uid="{601DE331-F501-4C99-92D4-F51D536D3044}"/>
    <cellStyle name="Millares [0] 121" xfId="930" xr:uid="{C6AA8BC3-2DB1-40DB-ADEF-38DC1D6BD516}"/>
    <cellStyle name="Millares [0] 121 10" xfId="13652" xr:uid="{5C9BF730-F726-49FB-8C9B-4B71C855680D}"/>
    <cellStyle name="Millares [0] 121 11" xfId="15847" xr:uid="{BC37506C-3B42-4444-85A3-4342093D6086}"/>
    <cellStyle name="Millares [0] 121 12" xfId="18048" xr:uid="{2CD7ABDF-ED74-4F36-B38C-811F63D1529F}"/>
    <cellStyle name="Millares [0] 121 13" xfId="20249" xr:uid="{4925FCF7-8802-4194-A4B7-1490B5B1AA3E}"/>
    <cellStyle name="Millares [0] 121 14" xfId="22137" xr:uid="{1B56F21A-EECF-430B-8522-5354859E59B2}"/>
    <cellStyle name="Millares [0] 121 15" xfId="22863" xr:uid="{5C5CC0BA-5E23-43BA-9CDC-D23464F53AFF}"/>
    <cellStyle name="Millares [0] 121 16" xfId="25069" xr:uid="{8718D6F2-92F2-46E8-8F7E-890D52799673}"/>
    <cellStyle name="Millares [0] 121 17" xfId="27263" xr:uid="{339C932F-5F66-44D1-A777-63E1EDE52794}"/>
    <cellStyle name="Millares [0] 121 18" xfId="29353" xr:uid="{1DB63F77-7BA4-43D1-AE35-73BC86F3FECE}"/>
    <cellStyle name="Millares [0] 121 19" xfId="31674" xr:uid="{5FF74DB9-86EE-40D0-8EC1-9E56ABFF6EE6}"/>
    <cellStyle name="Millares [0] 121 2" xfId="1647" xr:uid="{07A12EDF-378F-4871-B887-A5DC4D2B5238}"/>
    <cellStyle name="Millares [0] 121 2 10" xfId="21438" xr:uid="{23D29B9A-0372-4C43-910C-0F9893DECAF1}"/>
    <cellStyle name="Millares [0] 121 2 11" xfId="24052" xr:uid="{9CECA9B5-18D5-4A67-A758-DF88AA2D526F}"/>
    <cellStyle name="Millares [0] 121 2 12" xfId="26258" xr:uid="{C4D3B8B1-7D6F-46B8-9A53-5350E55F5064}"/>
    <cellStyle name="Millares [0] 121 2 13" xfId="28452" xr:uid="{9EF08238-EF90-4F41-ACDA-52AE96D6B5B3}"/>
    <cellStyle name="Millares [0] 121 2 14" xfId="30655" xr:uid="{B3B54B23-3714-4637-8007-B4F286948117}"/>
    <cellStyle name="Millares [0] 121 2 15" xfId="32863" xr:uid="{121CF9DD-A303-41D8-999B-031C1FBA21B3}"/>
    <cellStyle name="Millares [0] 121 2 16" xfId="35107" xr:uid="{1C42FBDB-F89B-417E-BB8E-C2E559EDBE6D}"/>
    <cellStyle name="Millares [0] 121 2 17" xfId="37302" xr:uid="{3FA40221-FE3F-43E2-9EFC-C74FB6FAD80E}"/>
    <cellStyle name="Millares [0] 121 2 18" xfId="39515" xr:uid="{4702202B-12EA-48E4-AA0D-A5FCDDC1F248}"/>
    <cellStyle name="Millares [0] 121 2 19" xfId="41712" xr:uid="{F9A6942B-45DE-419D-BE25-C86C2C76352F}"/>
    <cellStyle name="Millares [0] 121 2 2" xfId="3842" xr:uid="{A4B5CCC7-F1C6-4FE8-A15D-52F787B6C888}"/>
    <cellStyle name="Millares [0] 121 2 20" xfId="43910" xr:uid="{623CB8A4-9C81-42C0-ACA0-DF6FD0BA372C}"/>
    <cellStyle name="Millares [0] 121 2 21" xfId="46105" xr:uid="{FF2DEDB5-947E-4E9C-83F0-15462E2E53B6}"/>
    <cellStyle name="Millares [0] 121 2 22" xfId="48317" xr:uid="{69537552-95B2-4964-A40C-AD3E968424E2}"/>
    <cellStyle name="Millares [0] 121 2 23" xfId="50525" xr:uid="{56BCDCE9-8E0E-4379-BB3A-4767C607316F}"/>
    <cellStyle name="Millares [0] 121 2 24" xfId="52722" xr:uid="{52FAD5C4-A0F9-4B8A-91E7-2AB8102B822C}"/>
    <cellStyle name="Millares [0] 121 2 25" xfId="54921" xr:uid="{8B0DA7D9-49BB-4637-A1F0-B09A133B4A32}"/>
    <cellStyle name="Millares [0] 121 2 26" xfId="57121" xr:uid="{981522D7-648E-4ABF-852A-7C90BA61655E}"/>
    <cellStyle name="Millares [0] 121 2 27" xfId="59327" xr:uid="{F3EFA814-2AFD-4449-BADD-33FDCC7BC54E}"/>
    <cellStyle name="Millares [0] 121 2 28" xfId="61523" xr:uid="{B69467C8-7692-47E6-A7C8-47EFFE1D4286}"/>
    <cellStyle name="Millares [0] 121 2 3" xfId="6040" xr:uid="{9911DDEC-67E3-457E-ACF5-6FCFEA16ED63}"/>
    <cellStyle name="Millares [0] 121 2 4" xfId="8249" xr:uid="{52BB0607-7121-43C0-96AD-812FF4A25BB5}"/>
    <cellStyle name="Millares [0] 121 2 5" xfId="10446" xr:uid="{658E4BD8-ED67-4D2B-91D6-16B6FA42580A}"/>
    <cellStyle name="Millares [0] 121 2 6" xfId="12646" xr:uid="{932D3A10-FA4A-4E20-9DAB-D90C3CA81BA5}"/>
    <cellStyle name="Millares [0] 121 2 7" xfId="14841" xr:uid="{F5B2EDD5-C76D-4FD9-A7E3-F57FDA0E89C2}"/>
    <cellStyle name="Millares [0] 121 2 8" xfId="17036" xr:uid="{F60C1D4A-1E85-4940-A0F1-5D2F8B97E943}"/>
    <cellStyle name="Millares [0] 121 2 9" xfId="19237" xr:uid="{70887CC9-AA61-407D-8B22-DFA8CAEE3E12}"/>
    <cellStyle name="Millares [0] 121 20" xfId="33918" xr:uid="{29B63712-85C5-4B6D-974C-AC43EDA360E9}"/>
    <cellStyle name="Millares [0] 121 21" xfId="36113" xr:uid="{5E1A79B3-7596-4ED4-9EA8-BA9C4A98D58C}"/>
    <cellStyle name="Millares [0] 121 22" xfId="38004" xr:uid="{FBF7EC93-4F81-4996-9A87-65C8E5112672}"/>
    <cellStyle name="Millares [0] 121 23" xfId="40523" xr:uid="{3384222F-BF5E-4F07-A542-3E3D18B1F6A6}"/>
    <cellStyle name="Millares [0] 121 24" xfId="42721" xr:uid="{3AD581C8-604B-4097-9495-CF987FDB347B}"/>
    <cellStyle name="Millares [0] 121 25" xfId="44916" xr:uid="{6EA90CCB-E6F1-4938-AFE7-C6F41B7BBB88}"/>
    <cellStyle name="Millares [0] 121 26" xfId="47128" xr:uid="{0ABA0009-5C86-4BEB-8033-00D5407C61FA}"/>
    <cellStyle name="Millares [0] 121 27" xfId="49336" xr:uid="{6749591E-A596-416A-ABD5-632EEA622CB1}"/>
    <cellStyle name="Millares [0] 121 28" xfId="51533" xr:uid="{5ABF7C28-74B7-4D22-AD2E-88BF0CC8DABB}"/>
    <cellStyle name="Millares [0] 121 29" xfId="53732" xr:uid="{A4611004-3B53-4AD4-8FCB-571E5A5F2F14}"/>
    <cellStyle name="Millares [0] 121 3" xfId="2007" xr:uid="{F52CD9C7-3360-4EBA-A0BB-B2C656DF89AE}"/>
    <cellStyle name="Millares [0] 121 3 10" xfId="21798" xr:uid="{F1108C06-4491-4CD7-892A-DABB905C0C59}"/>
    <cellStyle name="Millares [0] 121 3 11" xfId="24412" xr:uid="{8D4BB6E8-F1AC-4EF3-9379-D97E8EC16B4E}"/>
    <cellStyle name="Millares [0] 121 3 12" xfId="26618" xr:uid="{5388DA67-FC9E-4167-8205-ED4E06D94D14}"/>
    <cellStyle name="Millares [0] 121 3 13" xfId="28812" xr:uid="{1F2C1CC3-F5B3-4633-82ED-56C68B8C4BA9}"/>
    <cellStyle name="Millares [0] 121 3 14" xfId="31015" xr:uid="{D4B23E81-EDA2-4008-953A-8D26A3361528}"/>
    <cellStyle name="Millares [0] 121 3 15" xfId="33223" xr:uid="{842CB44E-CA94-4354-9DFB-939FC1930BC0}"/>
    <cellStyle name="Millares [0] 121 3 16" xfId="35467" xr:uid="{2018A1BF-1937-41E3-8BE8-A5F10DA02B24}"/>
    <cellStyle name="Millares [0] 121 3 17" xfId="37662" xr:uid="{39505843-D320-47EC-9286-56DD89789E93}"/>
    <cellStyle name="Millares [0] 121 3 18" xfId="39875" xr:uid="{2813FE2B-ABF6-4BBB-95FF-2DCF19C37D0A}"/>
    <cellStyle name="Millares [0] 121 3 19" xfId="42072" xr:uid="{AF1235E5-2113-4FBE-8C54-443A8970FAEC}"/>
    <cellStyle name="Millares [0] 121 3 2" xfId="4202" xr:uid="{A37C3997-4FF0-4FA1-B5CF-F9CA9816C7C8}"/>
    <cellStyle name="Millares [0] 121 3 20" xfId="44270" xr:uid="{CE42A8D6-EC0E-4B39-9D41-421AC2A0ABAC}"/>
    <cellStyle name="Millares [0] 121 3 21" xfId="46465" xr:uid="{7E28E224-1D5A-493C-861C-60BF4EC06C9D}"/>
    <cellStyle name="Millares [0] 121 3 22" xfId="48677" xr:uid="{C93A820E-C4AE-47D1-9BCC-94F4F9D4F6A3}"/>
    <cellStyle name="Millares [0] 121 3 23" xfId="50885" xr:uid="{55219481-7A2E-48F3-A4EA-CC5F19094838}"/>
    <cellStyle name="Millares [0] 121 3 24" xfId="53082" xr:uid="{A833BF98-F2C6-47BF-A97C-FF04A0AC371A}"/>
    <cellStyle name="Millares [0] 121 3 25" xfId="55281" xr:uid="{2759410A-81C4-4D62-A03B-8727702D3531}"/>
    <cellStyle name="Millares [0] 121 3 26" xfId="57481" xr:uid="{A479708E-1E8E-4DD4-AC0E-278E8B83C97B}"/>
    <cellStyle name="Millares [0] 121 3 27" xfId="59687" xr:uid="{4C141649-0159-4F3B-BBA2-E79A80AE6909}"/>
    <cellStyle name="Millares [0] 121 3 28" xfId="61883" xr:uid="{C0614EB6-D2DA-4345-A981-9A132732EF00}"/>
    <cellStyle name="Millares [0] 121 3 3" xfId="6400" xr:uid="{381C773D-F278-44C4-8401-E8172727AC46}"/>
    <cellStyle name="Millares [0] 121 3 4" xfId="8609" xr:uid="{088F2703-FA8E-4395-9CB6-361381977460}"/>
    <cellStyle name="Millares [0] 121 3 5" xfId="10806" xr:uid="{47E8BCC6-8483-47E8-A8AB-0FE24453AD78}"/>
    <cellStyle name="Millares [0] 121 3 6" xfId="13006" xr:uid="{0EC303F0-9B05-4617-B8FE-29D5BA68E480}"/>
    <cellStyle name="Millares [0] 121 3 7" xfId="15201" xr:uid="{E1D650E0-D9C3-4708-861D-79E7D02A91A9}"/>
    <cellStyle name="Millares [0] 121 3 8" xfId="17396" xr:uid="{214A5E65-7BCE-4322-89E0-FA6F8BA35DDA}"/>
    <cellStyle name="Millares [0] 121 3 9" xfId="19597" xr:uid="{946A1136-50CF-433D-80C5-DAA0BB4D547E}"/>
    <cellStyle name="Millares [0] 121 30" xfId="55932" xr:uid="{D7BE096A-1B93-4199-A7BC-027378FA9EB9}"/>
    <cellStyle name="Millares [0] 121 31" xfId="58138" xr:uid="{613FEA27-4767-4C68-9AEE-C1572E1AA7DE}"/>
    <cellStyle name="Millares [0] 121 32" xfId="60334" xr:uid="{60E664BA-1A7B-4695-87FC-6A15E47C1AB7}"/>
    <cellStyle name="Millares [0] 121 4" xfId="3178" xr:uid="{7DC37637-9B91-42E8-BB6E-7A692CEA321C}"/>
    <cellStyle name="Millares [0] 121 4 10" xfId="23388" xr:uid="{C360E1F8-EB41-4208-AF84-D1A3156E579A}"/>
    <cellStyle name="Millares [0] 121 4 11" xfId="25594" xr:uid="{97A407A8-12CB-44BC-884F-68591C411094}"/>
    <cellStyle name="Millares [0] 121 4 12" xfId="27788" xr:uid="{FED7A497-1F1A-4740-B1FD-01ADC3E49447}"/>
    <cellStyle name="Millares [0] 121 4 13" xfId="29991" xr:uid="{1865099A-1B80-4E44-AF23-1B6FB0D5A569}"/>
    <cellStyle name="Millares [0] 121 4 14" xfId="32199" xr:uid="{9460F6F2-E9DE-4AC8-AEAF-367AF5E918DF}"/>
    <cellStyle name="Millares [0] 121 4 15" xfId="34443" xr:uid="{AFADAEE5-79DB-4600-B0BB-556CC46D16F3}"/>
    <cellStyle name="Millares [0] 121 4 16" xfId="36638" xr:uid="{569B437E-3631-4666-B1E8-B180097A4E3C}"/>
    <cellStyle name="Millares [0] 121 4 17" xfId="38851" xr:uid="{ED919511-466A-44C6-92B6-DC0FA2C3D2D3}"/>
    <cellStyle name="Millares [0] 121 4 18" xfId="41048" xr:uid="{5796CCAB-BAD7-4B29-83DA-FE1117E8BC27}"/>
    <cellStyle name="Millares [0] 121 4 19" xfId="43246" xr:uid="{6B65CD9E-6205-4BA3-AE64-C3289EB38000}"/>
    <cellStyle name="Millares [0] 121 4 2" xfId="5376" xr:uid="{D40249E0-3283-4DD3-9E4C-F93BD64C4106}"/>
    <cellStyle name="Millares [0] 121 4 20" xfId="45441" xr:uid="{6B77BDAD-8B7D-497E-9404-AF4A803DDF11}"/>
    <cellStyle name="Millares [0] 121 4 21" xfId="47653" xr:uid="{933F0534-84F3-4853-8A30-8A1E5F999311}"/>
    <cellStyle name="Millares [0] 121 4 22" xfId="49861" xr:uid="{66713C47-A04D-4DF1-A874-B082726EE06F}"/>
    <cellStyle name="Millares [0] 121 4 23" xfId="52058" xr:uid="{448484CE-38F0-425A-B27C-B28564E7F825}"/>
    <cellStyle name="Millares [0] 121 4 24" xfId="54257" xr:uid="{49B74D36-3682-45C6-A764-D3CEE4959A65}"/>
    <cellStyle name="Millares [0] 121 4 25" xfId="56457" xr:uid="{C387EE37-A762-4D85-8233-37F4127019F8}"/>
    <cellStyle name="Millares [0] 121 4 26" xfId="58663" xr:uid="{14A47D16-8023-4691-AD5E-CD7C7F1EADEB}"/>
    <cellStyle name="Millares [0] 121 4 27" xfId="60859" xr:uid="{3BB1064D-4D00-4138-AAC6-EB26F82D93E0}"/>
    <cellStyle name="Millares [0] 121 4 3" xfId="7585" xr:uid="{48BEF60F-0525-486C-B139-9A96FD72D7D7}"/>
    <cellStyle name="Millares [0] 121 4 4" xfId="9782" xr:uid="{ED637838-89FB-4E37-BFF5-8FF9A7692A81}"/>
    <cellStyle name="Millares [0] 121 4 5" xfId="11982" xr:uid="{81DA1AA4-CC45-4CE2-9CCB-552263839041}"/>
    <cellStyle name="Millares [0] 121 4 6" xfId="14177" xr:uid="{B960C1F0-2CE1-429A-911A-77F6CCAB38A0}"/>
    <cellStyle name="Millares [0] 121 4 7" xfId="16372" xr:uid="{917F5BC2-1A7A-4E8E-BEF7-3ED25E0DD998}"/>
    <cellStyle name="Millares [0] 121 4 8" xfId="18573" xr:uid="{BAF36CA1-2F7C-41E9-B163-82EBB6BC8DFF}"/>
    <cellStyle name="Millares [0] 121 4 9" xfId="20774" xr:uid="{9EB47EA6-C8D9-4C83-972C-D287D715C307}"/>
    <cellStyle name="Millares [0] 121 5" xfId="2652" xr:uid="{74BED05D-19AE-47F2-8DBA-9DF143B116C4}"/>
    <cellStyle name="Millares [0] 121 6" xfId="4850" xr:uid="{D433C785-BA94-4483-A99F-F86AC0B3CC61}"/>
    <cellStyle name="Millares [0] 121 7" xfId="6935" xr:uid="{F4D552EA-A161-4E32-B038-2DE2205AE4EC}"/>
    <cellStyle name="Millares [0] 121 8" xfId="9257" xr:uid="{9F57A195-03AD-4F57-89D7-7A863327B36E}"/>
    <cellStyle name="Millares [0] 121 9" xfId="11457" xr:uid="{F852EB2A-F3F8-4787-8A61-65911F787795}"/>
    <cellStyle name="Millares [0] 122" xfId="934" xr:uid="{D4B7D80E-71DB-4442-9F12-B4E92053E312}"/>
    <cellStyle name="Millares [0] 122 10" xfId="13654" xr:uid="{995398BE-A51F-4949-AF69-B446A8A21D58}"/>
    <cellStyle name="Millares [0] 122 11" xfId="15849" xr:uid="{AE9443E8-2640-4DD9-A449-94AB20DC2870}"/>
    <cellStyle name="Millares [0] 122 12" xfId="18050" xr:uid="{9A794846-B595-40CA-9C33-5B73FDE676CF}"/>
    <cellStyle name="Millares [0] 122 13" xfId="20251" xr:uid="{0D1CC52B-3751-411B-A6DD-97E492CA982C}"/>
    <cellStyle name="Millares [0] 122 14" xfId="22139" xr:uid="{A78EDD84-8945-4416-B6BE-73DF217362ED}"/>
    <cellStyle name="Millares [0] 122 15" xfId="22865" xr:uid="{3CE0FD41-9766-47ED-B2D1-6DA771A5451A}"/>
    <cellStyle name="Millares [0] 122 16" xfId="25071" xr:uid="{92A5DF4F-42A7-4E2B-B5ED-D87427110640}"/>
    <cellStyle name="Millares [0] 122 17" xfId="27265" xr:uid="{6EBB1048-6F12-4575-952B-D3CD6D6BFD49}"/>
    <cellStyle name="Millares [0] 122 18" xfId="29357" xr:uid="{68818FBA-44FF-4136-9026-47B31C3390DB}"/>
    <cellStyle name="Millares [0] 122 19" xfId="31676" xr:uid="{AE58693A-2041-409A-BD13-A51302211CF4}"/>
    <cellStyle name="Millares [0] 122 2" xfId="1649" xr:uid="{CF62AC7F-C920-43B8-BFF7-8A0CA77DBF1F}"/>
    <cellStyle name="Millares [0] 122 2 10" xfId="21440" xr:uid="{8E4D8167-5693-4F29-82EA-A5A32E2CF4B0}"/>
    <cellStyle name="Millares [0] 122 2 11" xfId="24054" xr:uid="{63FFE466-54A5-432C-91A1-40FA9452978E}"/>
    <cellStyle name="Millares [0] 122 2 12" xfId="26260" xr:uid="{37E05D32-5A04-40CF-AB97-2636FDA5670C}"/>
    <cellStyle name="Millares [0] 122 2 13" xfId="28454" xr:uid="{1748E776-4123-409D-9BC0-43590554D41C}"/>
    <cellStyle name="Millares [0] 122 2 14" xfId="30657" xr:uid="{B17326DC-488E-4D97-8C4E-F56030A0981D}"/>
    <cellStyle name="Millares [0] 122 2 15" xfId="32865" xr:uid="{5C81C7B6-50DC-4908-AD9D-FC447FDCF3A4}"/>
    <cellStyle name="Millares [0] 122 2 16" xfId="35109" xr:uid="{1FE9A53E-B9C0-4DC2-A591-E7024F052B66}"/>
    <cellStyle name="Millares [0] 122 2 17" xfId="37304" xr:uid="{916F7FE7-307C-4E94-BB1B-B7136FA575A0}"/>
    <cellStyle name="Millares [0] 122 2 18" xfId="39517" xr:uid="{B4CB2EED-0C3A-42BB-AF4C-2281BA990DE4}"/>
    <cellStyle name="Millares [0] 122 2 19" xfId="41714" xr:uid="{D37B364C-71DE-40C2-B59B-27813EE0BE1D}"/>
    <cellStyle name="Millares [0] 122 2 2" xfId="3844" xr:uid="{441B941D-293B-4CCF-A4A1-1979AEEF839D}"/>
    <cellStyle name="Millares [0] 122 2 20" xfId="43912" xr:uid="{24E15A3E-8F9A-406B-88A9-8D2D4D566886}"/>
    <cellStyle name="Millares [0] 122 2 21" xfId="46107" xr:uid="{873D436B-9586-48FB-B410-B7DDC8D9B2B1}"/>
    <cellStyle name="Millares [0] 122 2 22" xfId="48319" xr:uid="{A4413C9E-3FFD-4A49-9B48-B49286BB6A5D}"/>
    <cellStyle name="Millares [0] 122 2 23" xfId="50527" xr:uid="{524BD7B1-D54B-411F-B4BD-9B178379CC1F}"/>
    <cellStyle name="Millares [0] 122 2 24" xfId="52724" xr:uid="{7AA4B4F3-55E7-4931-A8B3-1C855574E6B7}"/>
    <cellStyle name="Millares [0] 122 2 25" xfId="54923" xr:uid="{4A2F63CB-6A13-4FD3-AE21-39D588005EB2}"/>
    <cellStyle name="Millares [0] 122 2 26" xfId="57123" xr:uid="{0E55E8FD-580B-4831-A594-CFD5EF046DBE}"/>
    <cellStyle name="Millares [0] 122 2 27" xfId="59329" xr:uid="{DD3E0514-2F18-4412-84F4-E8227614AD40}"/>
    <cellStyle name="Millares [0] 122 2 28" xfId="61525" xr:uid="{1B9BAE2B-8075-44E2-A8DA-5E9ADB7F6FC7}"/>
    <cellStyle name="Millares [0] 122 2 3" xfId="6042" xr:uid="{444CC8BA-2933-4A56-AFC7-2071215EFF78}"/>
    <cellStyle name="Millares [0] 122 2 4" xfId="8251" xr:uid="{E5E48831-02A4-4748-9BFE-0C8F89A99304}"/>
    <cellStyle name="Millares [0] 122 2 5" xfId="10448" xr:uid="{96C819C3-2329-439E-8D23-1248FC800BDD}"/>
    <cellStyle name="Millares [0] 122 2 6" xfId="12648" xr:uid="{A813CA2C-A771-49E8-A464-E938A29E3E27}"/>
    <cellStyle name="Millares [0] 122 2 7" xfId="14843" xr:uid="{116C7A6C-52A3-4031-BECE-5604D77C18DB}"/>
    <cellStyle name="Millares [0] 122 2 8" xfId="17038" xr:uid="{2D7B8943-9789-4722-9550-E22136A11279}"/>
    <cellStyle name="Millares [0] 122 2 9" xfId="19239" xr:uid="{A9C1F1CA-50DC-4C70-BEED-6CD1416DD704}"/>
    <cellStyle name="Millares [0] 122 20" xfId="33920" xr:uid="{6033DF7F-89FD-448F-A1BA-A373B2D50522}"/>
    <cellStyle name="Millares [0] 122 21" xfId="36115" xr:uid="{C1D415D2-E409-4021-BB50-E5C12D53B4F4}"/>
    <cellStyle name="Millares [0] 122 22" xfId="38006" xr:uid="{8EE2D6E5-9414-499F-8C7C-0FBCC07B8532}"/>
    <cellStyle name="Millares [0] 122 23" xfId="40525" xr:uid="{88002679-B5C1-460E-97C6-254AD63D1950}"/>
    <cellStyle name="Millares [0] 122 24" xfId="42723" xr:uid="{A322716C-4971-4263-A102-CEC6FBF70C28}"/>
    <cellStyle name="Millares [0] 122 25" xfId="44918" xr:uid="{6BA2825A-EB6A-4556-A8CF-B6021D9E5A0F}"/>
    <cellStyle name="Millares [0] 122 26" xfId="47130" xr:uid="{39BCC009-7619-40AC-9073-D17F2087BD71}"/>
    <cellStyle name="Millares [0] 122 27" xfId="49338" xr:uid="{B5B46B65-C6DE-4281-A68C-FEEEB6223B7D}"/>
    <cellStyle name="Millares [0] 122 28" xfId="51535" xr:uid="{E802EC23-F7F4-4DA4-AC3C-9AF724AFFE3B}"/>
    <cellStyle name="Millares [0] 122 29" xfId="53734" xr:uid="{D604FEB6-813B-4034-B9F7-110E71058C70}"/>
    <cellStyle name="Millares [0] 122 3" xfId="2009" xr:uid="{F3CB767C-D441-4CA7-A8B9-26E80F285C65}"/>
    <cellStyle name="Millares [0] 122 3 10" xfId="21800" xr:uid="{7F7B919A-7329-47A9-8145-C94712F6F2B2}"/>
    <cellStyle name="Millares [0] 122 3 11" xfId="24414" xr:uid="{4D43774C-DB51-4DC6-ABE8-4CD0554382E4}"/>
    <cellStyle name="Millares [0] 122 3 12" xfId="26620" xr:uid="{BE1EA2EB-583F-4FBC-B3D9-69B4DAD7F406}"/>
    <cellStyle name="Millares [0] 122 3 13" xfId="28814" xr:uid="{20CCE6B1-1533-4B53-885C-2264254B528E}"/>
    <cellStyle name="Millares [0] 122 3 14" xfId="31017" xr:uid="{B46A2568-6316-4029-B306-57257642AAC5}"/>
    <cellStyle name="Millares [0] 122 3 15" xfId="33225" xr:uid="{62ED18F2-8B15-4CA9-A1AC-9695D8D76569}"/>
    <cellStyle name="Millares [0] 122 3 16" xfId="35469" xr:uid="{2B1FE1E9-8567-46E5-8F6F-54ACDB3E3554}"/>
    <cellStyle name="Millares [0] 122 3 17" xfId="37664" xr:uid="{8C9D2315-DCEF-4F26-AA6B-9CA9A548BA73}"/>
    <cellStyle name="Millares [0] 122 3 18" xfId="39877" xr:uid="{A12D0954-5648-4CE2-84D2-E6860B2AB0E4}"/>
    <cellStyle name="Millares [0] 122 3 19" xfId="42074" xr:uid="{775628E7-DDA0-4C5C-8885-F64B96CC9E63}"/>
    <cellStyle name="Millares [0] 122 3 2" xfId="4204" xr:uid="{A58485A5-8932-438F-85BE-E4119CEEF42C}"/>
    <cellStyle name="Millares [0] 122 3 20" xfId="44272" xr:uid="{358FFB03-C1CA-40B7-9915-A39AE8ABA3EF}"/>
    <cellStyle name="Millares [0] 122 3 21" xfId="46467" xr:uid="{F1ABCE54-0E02-4839-BFA5-3807D1DD99E2}"/>
    <cellStyle name="Millares [0] 122 3 22" xfId="48679" xr:uid="{B7CD3FCF-97E1-42E6-AE14-F3D928798569}"/>
    <cellStyle name="Millares [0] 122 3 23" xfId="50887" xr:uid="{9C0250B1-393C-4C44-B921-81A55B8DE3FC}"/>
    <cellStyle name="Millares [0] 122 3 24" xfId="53084" xr:uid="{672317EF-0EC3-48EA-9D80-C8559FC17779}"/>
    <cellStyle name="Millares [0] 122 3 25" xfId="55283" xr:uid="{DE3318DE-8368-41B5-9407-96C3A79FF4C0}"/>
    <cellStyle name="Millares [0] 122 3 26" xfId="57483" xr:uid="{F852CAED-519D-4BC7-8A40-A1A93E2F056D}"/>
    <cellStyle name="Millares [0] 122 3 27" xfId="59689" xr:uid="{6A5F69FE-63D9-4372-8742-C25BF1D384DA}"/>
    <cellStyle name="Millares [0] 122 3 28" xfId="61885" xr:uid="{8117FD21-09BA-433A-96BD-633E5F3B150A}"/>
    <cellStyle name="Millares [0] 122 3 3" xfId="6402" xr:uid="{5814BA83-C102-44B8-98D8-231E1E4373D8}"/>
    <cellStyle name="Millares [0] 122 3 4" xfId="8611" xr:uid="{1F1B085E-0BD4-4B57-87BF-DFD923EB5BEB}"/>
    <cellStyle name="Millares [0] 122 3 5" xfId="10808" xr:uid="{49808A45-86AA-4D0D-8AD7-C86307331B0E}"/>
    <cellStyle name="Millares [0] 122 3 6" xfId="13008" xr:uid="{C9B5EBCD-ADA2-42D2-9FCD-CD0BF151D81C}"/>
    <cellStyle name="Millares [0] 122 3 7" xfId="15203" xr:uid="{7B26F96B-BF2D-48C7-94E9-7EC13374E23A}"/>
    <cellStyle name="Millares [0] 122 3 8" xfId="17398" xr:uid="{AF49F0D7-2937-4FF4-824A-D35266F1653D}"/>
    <cellStyle name="Millares [0] 122 3 9" xfId="19599" xr:uid="{D836643E-5894-4C66-B3C7-A25DB27EDAAE}"/>
    <cellStyle name="Millares [0] 122 30" xfId="55934" xr:uid="{970E4BAA-AFBB-40CD-9656-86AAAD4C6419}"/>
    <cellStyle name="Millares [0] 122 31" xfId="58140" xr:uid="{D567BB8F-7CF4-4354-8EC9-B7128CBD8FAC}"/>
    <cellStyle name="Millares [0] 122 32" xfId="60336" xr:uid="{C062BB79-452E-4B4A-9D6D-8A2F7AF4F115}"/>
    <cellStyle name="Millares [0] 122 4" xfId="3180" xr:uid="{9189EA12-5263-456C-B52A-D16D8742E434}"/>
    <cellStyle name="Millares [0] 122 4 10" xfId="23390" xr:uid="{04D4BF18-62AA-4948-84D2-9BCAFB1B3FF4}"/>
    <cellStyle name="Millares [0] 122 4 11" xfId="25596" xr:uid="{4C03668E-8D43-4DDA-9DA4-D886961C90F7}"/>
    <cellStyle name="Millares [0] 122 4 12" xfId="27790" xr:uid="{69EE9EDB-E9D9-411D-860F-32EB77A9C92F}"/>
    <cellStyle name="Millares [0] 122 4 13" xfId="29993" xr:uid="{FF01E038-58E1-4B01-B497-F7EC3D07314C}"/>
    <cellStyle name="Millares [0] 122 4 14" xfId="32201" xr:uid="{12D50AB0-C532-47D0-8C13-FF23EC8B5AE3}"/>
    <cellStyle name="Millares [0] 122 4 15" xfId="34445" xr:uid="{ABB62C0B-EEE7-49A6-86E2-7BC2515C420E}"/>
    <cellStyle name="Millares [0] 122 4 16" xfId="36640" xr:uid="{15C63B43-4A6B-4A51-959B-6A522E09B7BD}"/>
    <cellStyle name="Millares [0] 122 4 17" xfId="38853" xr:uid="{24C65D4A-85B8-479B-ADBB-52B79238BB08}"/>
    <cellStyle name="Millares [0] 122 4 18" xfId="41050" xr:uid="{3B4FCBB9-C239-4BBB-A946-A4AD65DFD916}"/>
    <cellStyle name="Millares [0] 122 4 19" xfId="43248" xr:uid="{54730770-81C9-4E90-A675-92C4BF4111B5}"/>
    <cellStyle name="Millares [0] 122 4 2" xfId="5378" xr:uid="{A5D21287-8F11-4717-9AB7-8BD2B60323C1}"/>
    <cellStyle name="Millares [0] 122 4 20" xfId="45443" xr:uid="{68303033-EFAC-4EE7-A017-ADF7C72A3FBD}"/>
    <cellStyle name="Millares [0] 122 4 21" xfId="47655" xr:uid="{DBAF14AF-1C13-4440-B411-282B463AB28E}"/>
    <cellStyle name="Millares [0] 122 4 22" xfId="49863" xr:uid="{B19C3BAA-7874-4778-8182-86614A9D25CC}"/>
    <cellStyle name="Millares [0] 122 4 23" xfId="52060" xr:uid="{AD9944F9-9B64-436E-BC8D-5A9E8D238179}"/>
    <cellStyle name="Millares [0] 122 4 24" xfId="54259" xr:uid="{16504315-F368-4BFC-8C14-8BBEC2CED0B9}"/>
    <cellStyle name="Millares [0] 122 4 25" xfId="56459" xr:uid="{D17220CA-00AF-4468-84A2-088EB6C0DBD0}"/>
    <cellStyle name="Millares [0] 122 4 26" xfId="58665" xr:uid="{7E0FA109-A06A-4433-BC2D-194990D92307}"/>
    <cellStyle name="Millares [0] 122 4 27" xfId="60861" xr:uid="{633EB048-B6A4-4A33-9FEC-75CD69FD72E0}"/>
    <cellStyle name="Millares [0] 122 4 3" xfId="7587" xr:uid="{F7FBA2EC-E93E-49C5-9080-26273528A98A}"/>
    <cellStyle name="Millares [0] 122 4 4" xfId="9784" xr:uid="{38676968-1834-488C-B760-5CADFDE12078}"/>
    <cellStyle name="Millares [0] 122 4 5" xfId="11984" xr:uid="{2B8D56D0-2F68-45FC-A94E-DE716A5B0616}"/>
    <cellStyle name="Millares [0] 122 4 6" xfId="14179" xr:uid="{15B5B199-FD6D-4D36-99B5-1EEF50463565}"/>
    <cellStyle name="Millares [0] 122 4 7" xfId="16374" xr:uid="{1F17CB75-F4F8-4000-A02E-870408AA5390}"/>
    <cellStyle name="Millares [0] 122 4 8" xfId="18575" xr:uid="{72FC869F-41A1-46A1-858A-549A46BFE49B}"/>
    <cellStyle name="Millares [0] 122 4 9" xfId="20776" xr:uid="{0646A75E-8C32-40B4-AC6E-A4B6F566EDDD}"/>
    <cellStyle name="Millares [0] 122 5" xfId="2654" xr:uid="{DC48592B-74D5-4EE2-9FA7-226E1815A320}"/>
    <cellStyle name="Millares [0] 122 6" xfId="4852" xr:uid="{F82E6379-65DF-460B-BEB3-6556139EF9E5}"/>
    <cellStyle name="Millares [0] 122 7" xfId="6938" xr:uid="{2F12F094-B823-4F56-8510-4AB7C7281A36}"/>
    <cellStyle name="Millares [0] 122 8" xfId="9259" xr:uid="{34657DCE-9DE2-4F36-84E9-C9498ED83BC4}"/>
    <cellStyle name="Millares [0] 122 9" xfId="11459" xr:uid="{6CDF1299-FA03-4152-B2DA-2AB25AE3DC06}"/>
    <cellStyle name="Millares [0] 123" xfId="938" xr:uid="{359CB867-F632-47A8-9C4E-D5A1102D7A4B}"/>
    <cellStyle name="Millares [0] 123 10" xfId="13656" xr:uid="{1B892325-811E-4941-9FD1-A18BA0D37C99}"/>
    <cellStyle name="Millares [0] 123 11" xfId="15851" xr:uid="{E67E78F7-FE53-4D29-A80F-2ECDAFC18D0A}"/>
    <cellStyle name="Millares [0] 123 12" xfId="18052" xr:uid="{F068D973-346A-4F22-BAFE-8DEBA8119093}"/>
    <cellStyle name="Millares [0] 123 13" xfId="20253" xr:uid="{2595AC6F-AA93-4ECE-A5C6-9982B9797487}"/>
    <cellStyle name="Millares [0] 123 14" xfId="22141" xr:uid="{741E34CC-A499-4E7A-8984-8B64BE6CD77E}"/>
    <cellStyle name="Millares [0] 123 15" xfId="22867" xr:uid="{3EEBC8B5-8E02-4977-B08F-CA474FD897A2}"/>
    <cellStyle name="Millares [0] 123 16" xfId="25073" xr:uid="{A3B74028-E66D-43E5-A043-B3D3B2A13EAC}"/>
    <cellStyle name="Millares [0] 123 17" xfId="27267" xr:uid="{ECA3BDC4-BCD9-4D5A-BA3B-02EDDD0785E4}"/>
    <cellStyle name="Millares [0] 123 18" xfId="29361" xr:uid="{CB898A75-2B02-4AD5-A87A-60AB1C77CAA3}"/>
    <cellStyle name="Millares [0] 123 19" xfId="31678" xr:uid="{98B868ED-6B3E-499A-B830-2B353126B86D}"/>
    <cellStyle name="Millares [0] 123 2" xfId="1651" xr:uid="{E44A9E87-6B0A-4E2D-B291-98327E445636}"/>
    <cellStyle name="Millares [0] 123 2 10" xfId="21442" xr:uid="{5E25AFBE-9DA9-4103-ABB6-273D57A1DDED}"/>
    <cellStyle name="Millares [0] 123 2 11" xfId="24056" xr:uid="{06E62481-F376-48E8-A1F7-6D9AFCD04E2A}"/>
    <cellStyle name="Millares [0] 123 2 12" xfId="26262" xr:uid="{44B500BE-4A46-4347-98AA-EBD904C4F9E1}"/>
    <cellStyle name="Millares [0] 123 2 13" xfId="28456" xr:uid="{48F2C1BB-ECF0-44B0-8263-1528A1749A1C}"/>
    <cellStyle name="Millares [0] 123 2 14" xfId="30659" xr:uid="{9FAC4C40-81F2-4517-B620-C46EF441314C}"/>
    <cellStyle name="Millares [0] 123 2 15" xfId="32867" xr:uid="{061FE9F8-3DAB-4E17-B4F2-B1A4BC556C6B}"/>
    <cellStyle name="Millares [0] 123 2 16" xfId="35111" xr:uid="{B96F90C1-40BA-49AA-8C29-90C118028CD7}"/>
    <cellStyle name="Millares [0] 123 2 17" xfId="37306" xr:uid="{608587F4-B2A2-41AA-82B2-CB97CBD8EB55}"/>
    <cellStyle name="Millares [0] 123 2 18" xfId="39519" xr:uid="{9FD4E2DE-6E9A-4759-B9A5-6ABB1A6E7966}"/>
    <cellStyle name="Millares [0] 123 2 19" xfId="41716" xr:uid="{DC176F22-CDB8-45D5-93CE-DBDABDFC3645}"/>
    <cellStyle name="Millares [0] 123 2 2" xfId="3846" xr:uid="{EE463401-A8B2-4CB1-929A-F6F441D8B56E}"/>
    <cellStyle name="Millares [0] 123 2 20" xfId="43914" xr:uid="{F6FC7E6B-7146-4A0F-B0EA-3B5725CFA219}"/>
    <cellStyle name="Millares [0] 123 2 21" xfId="46109" xr:uid="{A58E6A2F-9870-42B0-92A1-31C740B6F686}"/>
    <cellStyle name="Millares [0] 123 2 22" xfId="48321" xr:uid="{6059A9D7-9017-4BDE-B0AE-047C9D74D1CD}"/>
    <cellStyle name="Millares [0] 123 2 23" xfId="50529" xr:uid="{8EED8AB0-52AF-4D82-8544-3C83E4D3EDD2}"/>
    <cellStyle name="Millares [0] 123 2 24" xfId="52726" xr:uid="{B6695A86-E81E-492E-8E40-995596AAF388}"/>
    <cellStyle name="Millares [0] 123 2 25" xfId="54925" xr:uid="{213EBC30-F1FB-496D-BBBB-8AA8BE4E5862}"/>
    <cellStyle name="Millares [0] 123 2 26" xfId="57125" xr:uid="{37E31F33-CEC0-4F15-BA8C-332EAD6F758B}"/>
    <cellStyle name="Millares [0] 123 2 27" xfId="59331" xr:uid="{D6DB5DAF-00BB-4D8E-899C-3A2E886486B4}"/>
    <cellStyle name="Millares [0] 123 2 28" xfId="61527" xr:uid="{0CB4AB07-1D69-424C-8B25-1E6EEDBBF471}"/>
    <cellStyle name="Millares [0] 123 2 3" xfId="6044" xr:uid="{167EF176-D589-481A-AAE4-61D87E6DE23F}"/>
    <cellStyle name="Millares [0] 123 2 4" xfId="8253" xr:uid="{1C6160A8-C324-4AC1-96E3-5BED58D9320C}"/>
    <cellStyle name="Millares [0] 123 2 5" xfId="10450" xr:uid="{B9652BF9-D369-4580-8302-7FADCB2763C1}"/>
    <cellStyle name="Millares [0] 123 2 6" xfId="12650" xr:uid="{5AD9DDFE-90D8-4D25-B87A-CA27A85501C1}"/>
    <cellStyle name="Millares [0] 123 2 7" xfId="14845" xr:uid="{612280EC-A2B6-48F1-BA47-79932D90BBAB}"/>
    <cellStyle name="Millares [0] 123 2 8" xfId="17040" xr:uid="{91F423B4-84FD-408B-BAEA-2A3C7D5E1A89}"/>
    <cellStyle name="Millares [0] 123 2 9" xfId="19241" xr:uid="{6AA92B35-8794-48EF-AF5C-275A61F9BDED}"/>
    <cellStyle name="Millares [0] 123 20" xfId="33922" xr:uid="{17548F2D-5C61-4E43-910E-58CCD4139E40}"/>
    <cellStyle name="Millares [0] 123 21" xfId="36117" xr:uid="{5339510A-1E95-48D1-AD95-257738BEC124}"/>
    <cellStyle name="Millares [0] 123 22" xfId="38008" xr:uid="{A0232F2F-A0D9-4B71-B6FF-2C7B4C4EC241}"/>
    <cellStyle name="Millares [0] 123 23" xfId="40527" xr:uid="{9600AA15-11A3-40FC-A05E-9CE001E12211}"/>
    <cellStyle name="Millares [0] 123 24" xfId="42725" xr:uid="{9C0B6BE5-2EC0-4126-BA53-EFCDF34E603B}"/>
    <cellStyle name="Millares [0] 123 25" xfId="44920" xr:uid="{FDDD72CC-66F1-48B5-9B20-2BA84686D801}"/>
    <cellStyle name="Millares [0] 123 26" xfId="47132" xr:uid="{768BAC56-1032-482A-867A-B53F8F81BA8B}"/>
    <cellStyle name="Millares [0] 123 27" xfId="49340" xr:uid="{3F01493F-691D-4858-B422-5F177A966C09}"/>
    <cellStyle name="Millares [0] 123 28" xfId="51537" xr:uid="{FDBFA623-2EA3-4B76-B83D-2739910BDE08}"/>
    <cellStyle name="Millares [0] 123 29" xfId="53736" xr:uid="{799CB34D-9362-47FF-8462-AE84BA958873}"/>
    <cellStyle name="Millares [0] 123 3" xfId="2011" xr:uid="{96E899C0-8BB5-45FB-AF01-9A3B0D8B2A47}"/>
    <cellStyle name="Millares [0] 123 3 10" xfId="21802" xr:uid="{DA8F0E5B-F7E8-4B94-87FD-A80A716A6D0D}"/>
    <cellStyle name="Millares [0] 123 3 11" xfId="24416" xr:uid="{59CA6059-A40B-4FB0-8EFC-323AB9EA9D5B}"/>
    <cellStyle name="Millares [0] 123 3 12" xfId="26622" xr:uid="{C9E42987-DEED-4120-94DD-FE6898AD9FDA}"/>
    <cellStyle name="Millares [0] 123 3 13" xfId="28816" xr:uid="{D32E0DF2-41CE-4F8A-A143-7561C572891E}"/>
    <cellStyle name="Millares [0] 123 3 14" xfId="31019" xr:uid="{266C7728-822C-4EFB-A467-196C03C1F53A}"/>
    <cellStyle name="Millares [0] 123 3 15" xfId="33227" xr:uid="{B24FC915-071A-41CA-9C84-7C1ECD322F7D}"/>
    <cellStyle name="Millares [0] 123 3 16" xfId="35471" xr:uid="{34E7EA83-D2CE-4541-8189-F46B0AAE9686}"/>
    <cellStyle name="Millares [0] 123 3 17" xfId="37666" xr:uid="{3B5C92D7-E579-4464-B24A-FA5B9622FAD8}"/>
    <cellStyle name="Millares [0] 123 3 18" xfId="39879" xr:uid="{141DBA4F-6D97-47AA-86A3-D011041A2898}"/>
    <cellStyle name="Millares [0] 123 3 19" xfId="42076" xr:uid="{AB3078C1-51A8-49DB-B4CE-9481147C6326}"/>
    <cellStyle name="Millares [0] 123 3 2" xfId="4206" xr:uid="{809810DC-CD90-466C-9388-17B7776E352D}"/>
    <cellStyle name="Millares [0] 123 3 20" xfId="44274" xr:uid="{D7BC9F4A-3ECA-42B5-9FE2-1550E9DFC51A}"/>
    <cellStyle name="Millares [0] 123 3 21" xfId="46469" xr:uid="{EE7E07E7-D84F-4272-ADED-4E310432CA8B}"/>
    <cellStyle name="Millares [0] 123 3 22" xfId="48681" xr:uid="{5CC5D578-40D9-43C4-AB46-AED2A923269D}"/>
    <cellStyle name="Millares [0] 123 3 23" xfId="50889" xr:uid="{86B19A8F-32B7-439F-9BBF-484964A2C2A6}"/>
    <cellStyle name="Millares [0] 123 3 24" xfId="53086" xr:uid="{8500DD0B-8E15-4A5E-AD0A-C29EA44B5DE4}"/>
    <cellStyle name="Millares [0] 123 3 25" xfId="55285" xr:uid="{7F6B1FC7-6DE4-4CB3-B956-5DA39BC82E27}"/>
    <cellStyle name="Millares [0] 123 3 26" xfId="57485" xr:uid="{437A0D19-02A7-43C4-8D52-EB1227C9D0EE}"/>
    <cellStyle name="Millares [0] 123 3 27" xfId="59691" xr:uid="{FE4704E9-4F13-4B95-A694-3B1EB45E04AB}"/>
    <cellStyle name="Millares [0] 123 3 28" xfId="61887" xr:uid="{6840E182-8130-4654-98E2-2B1869B955E3}"/>
    <cellStyle name="Millares [0] 123 3 3" xfId="6404" xr:uid="{78DFC55E-081B-4070-A8E2-5BABE7A2C7A9}"/>
    <cellStyle name="Millares [0] 123 3 4" xfId="8613" xr:uid="{FD0EFA81-49BC-48C3-A3A6-EC46C00AD23D}"/>
    <cellStyle name="Millares [0] 123 3 5" xfId="10810" xr:uid="{043CDB5D-9976-471D-8CC1-D20F5D063FF1}"/>
    <cellStyle name="Millares [0] 123 3 6" xfId="13010" xr:uid="{54BF46F4-6424-4DE1-8BF0-54FFB127A86D}"/>
    <cellStyle name="Millares [0] 123 3 7" xfId="15205" xr:uid="{8851D604-85D4-4D01-8237-291D354D1508}"/>
    <cellStyle name="Millares [0] 123 3 8" xfId="17400" xr:uid="{8D947F3E-9622-4112-A2A3-7D8D7C884C6D}"/>
    <cellStyle name="Millares [0] 123 3 9" xfId="19601" xr:uid="{7D1400B4-9D10-4166-A928-662AF46F0407}"/>
    <cellStyle name="Millares [0] 123 30" xfId="55936" xr:uid="{7CF0A5D0-B8C3-4D05-877A-3016AD5FBF71}"/>
    <cellStyle name="Millares [0] 123 31" xfId="58142" xr:uid="{29DFEDF8-69B2-4D1F-A286-6CD0D8EAD912}"/>
    <cellStyle name="Millares [0] 123 32" xfId="60338" xr:uid="{8DB2BADE-94F8-4C36-97E6-B99DD63A326D}"/>
    <cellStyle name="Millares [0] 123 4" xfId="3182" xr:uid="{E35179F6-AE8E-44B9-9F58-FDF2E162934E}"/>
    <cellStyle name="Millares [0] 123 4 10" xfId="23392" xr:uid="{9B8B89D2-EB62-4365-8A19-CFE84FDA1E05}"/>
    <cellStyle name="Millares [0] 123 4 11" xfId="25598" xr:uid="{A348BB8E-BCA9-4B74-9A71-5945ADAD435B}"/>
    <cellStyle name="Millares [0] 123 4 12" xfId="27792" xr:uid="{D824BD67-F6F4-4F30-8141-F4C3B849BBE7}"/>
    <cellStyle name="Millares [0] 123 4 13" xfId="29995" xr:uid="{3EC95218-FDF4-4D4A-A2B7-86F73840082D}"/>
    <cellStyle name="Millares [0] 123 4 14" xfId="32203" xr:uid="{5F3A9069-88BF-4BF4-AB87-375E6E408819}"/>
    <cellStyle name="Millares [0] 123 4 15" xfId="34447" xr:uid="{44C2DA97-07FD-4D07-8635-C3A229792B88}"/>
    <cellStyle name="Millares [0] 123 4 16" xfId="36642" xr:uid="{1091D2CC-DABE-4639-A235-BFAC61AF84C7}"/>
    <cellStyle name="Millares [0] 123 4 17" xfId="38855" xr:uid="{B7F44686-4163-4B8F-B352-23445872F6B9}"/>
    <cellStyle name="Millares [0] 123 4 18" xfId="41052" xr:uid="{0A7D59F8-FC73-4CEC-8937-8BC22DB43D20}"/>
    <cellStyle name="Millares [0] 123 4 19" xfId="43250" xr:uid="{B305C479-696F-4CCA-9A0A-1966E0A766C4}"/>
    <cellStyle name="Millares [0] 123 4 2" xfId="5380" xr:uid="{FC559E7B-BC37-44FF-BCD8-CD9BE3EAF562}"/>
    <cellStyle name="Millares [0] 123 4 20" xfId="45445" xr:uid="{02A88F29-A4C3-4209-8EE5-3B161097EFB4}"/>
    <cellStyle name="Millares [0] 123 4 21" xfId="47657" xr:uid="{14650E12-F431-42A1-A217-B8BD24F50AA1}"/>
    <cellStyle name="Millares [0] 123 4 22" xfId="49865" xr:uid="{2D5AD664-DEE8-41CA-A4BB-2650368BEE98}"/>
    <cellStyle name="Millares [0] 123 4 23" xfId="52062" xr:uid="{889493E8-D2DC-49F5-AEAF-FF08E0F40039}"/>
    <cellStyle name="Millares [0] 123 4 24" xfId="54261" xr:uid="{3818B57A-BCAE-4AFF-B29A-3ACF31B12C3D}"/>
    <cellStyle name="Millares [0] 123 4 25" xfId="56461" xr:uid="{DE14E967-1AA0-4168-8755-261509FAC3A4}"/>
    <cellStyle name="Millares [0] 123 4 26" xfId="58667" xr:uid="{F452676E-CBBE-4EAC-A6B6-356818C1D9AA}"/>
    <cellStyle name="Millares [0] 123 4 27" xfId="60863" xr:uid="{DE7352F3-6EBB-41D8-BD8A-01CF5DD8D77E}"/>
    <cellStyle name="Millares [0] 123 4 3" xfId="7589" xr:uid="{3EC72131-7E84-4205-9750-13840C99254C}"/>
    <cellStyle name="Millares [0] 123 4 4" xfId="9786" xr:uid="{B5DBA4EB-1F27-4099-A33D-E93B249A56F9}"/>
    <cellStyle name="Millares [0] 123 4 5" xfId="11986" xr:uid="{91595330-8CA4-44AA-A4F9-8ADB53CD49AC}"/>
    <cellStyle name="Millares [0] 123 4 6" xfId="14181" xr:uid="{4E47DB83-1538-4E50-A8E8-51F2760B94D6}"/>
    <cellStyle name="Millares [0] 123 4 7" xfId="16376" xr:uid="{1DEBB07C-7B63-4465-B783-5D69E214FAB4}"/>
    <cellStyle name="Millares [0] 123 4 8" xfId="18577" xr:uid="{CCEA20F1-288E-4F7D-8421-23D70E28DAFB}"/>
    <cellStyle name="Millares [0] 123 4 9" xfId="20778" xr:uid="{D28E7B5A-3134-4B55-B50E-04C149F7DF4F}"/>
    <cellStyle name="Millares [0] 123 5" xfId="2656" xr:uid="{FA9176F5-8011-4CB2-BFAD-18F539C1A46F}"/>
    <cellStyle name="Millares [0] 123 6" xfId="4854" xr:uid="{F4E57358-8009-4022-9F7C-EA9C7E6F998D}"/>
    <cellStyle name="Millares [0] 123 7" xfId="6941" xr:uid="{A988305E-D237-4FD0-907B-AE6E5FEB38C5}"/>
    <cellStyle name="Millares [0] 123 8" xfId="9261" xr:uid="{8237FA20-899F-47AE-B031-5DC204F1C203}"/>
    <cellStyle name="Millares [0] 123 9" xfId="11461" xr:uid="{9424E082-A233-4C87-BC66-A29CEE399C41}"/>
    <cellStyle name="Millares [0] 124" xfId="943" xr:uid="{CCE9366E-2A89-4BF4-8DBF-F28EE2D8FE55}"/>
    <cellStyle name="Millares [0] 124 10" xfId="13659" xr:uid="{B0D8B30C-0560-42A2-BFEC-9986EA4B5125}"/>
    <cellStyle name="Millares [0] 124 11" xfId="15854" xr:uid="{88387439-7E0A-4E13-8894-9C4EF4B05014}"/>
    <cellStyle name="Millares [0] 124 12" xfId="18055" xr:uid="{30B59069-0201-46AB-A301-DA9CA35EC93C}"/>
    <cellStyle name="Millares [0] 124 13" xfId="20256" xr:uid="{54E729E2-E101-413C-BF70-CFFDB213C598}"/>
    <cellStyle name="Millares [0] 124 14" xfId="22144" xr:uid="{899482D7-7A71-403D-8249-6DF9763A02D3}"/>
    <cellStyle name="Millares [0] 124 15" xfId="22870" xr:uid="{53EABC60-22CD-47A3-B874-C00FF4BF9C5F}"/>
    <cellStyle name="Millares [0] 124 16" xfId="25076" xr:uid="{037AD19C-C5F1-469C-BA40-626241543465}"/>
    <cellStyle name="Millares [0] 124 17" xfId="27270" xr:uid="{152A6401-F66C-448B-9EBA-8B2F42E86C81}"/>
    <cellStyle name="Millares [0] 124 18" xfId="29366" xr:uid="{6CC8BF43-9223-448C-99E0-C820F6AF0430}"/>
    <cellStyle name="Millares [0] 124 19" xfId="31681" xr:uid="{8DA5561D-C4A3-42CA-B0FE-061514954668}"/>
    <cellStyle name="Millares [0] 124 2" xfId="1654" xr:uid="{543FEE0A-97F6-4083-B000-D75DB2C07967}"/>
    <cellStyle name="Millares [0] 124 2 10" xfId="21445" xr:uid="{3FEB0633-8005-46C1-9C3A-38D1639CE851}"/>
    <cellStyle name="Millares [0] 124 2 11" xfId="24059" xr:uid="{6F0FA36C-1031-43A6-8922-0E6E2B7F0A6C}"/>
    <cellStyle name="Millares [0] 124 2 12" xfId="26265" xr:uid="{2E010A46-A965-4001-BF24-5E43F6BBAE07}"/>
    <cellStyle name="Millares [0] 124 2 13" xfId="28459" xr:uid="{AA7E3030-4FA2-4EA3-BE4C-832D25298761}"/>
    <cellStyle name="Millares [0] 124 2 14" xfId="30662" xr:uid="{926B5C72-F60A-4C4A-BC7E-DCE7EE4AD19F}"/>
    <cellStyle name="Millares [0] 124 2 15" xfId="32870" xr:uid="{E7F153AE-E2E2-48A6-AF4B-3950F085BA12}"/>
    <cellStyle name="Millares [0] 124 2 16" xfId="35114" xr:uid="{6D3992FD-1C17-40EB-A5CD-5E78C3947CAF}"/>
    <cellStyle name="Millares [0] 124 2 17" xfId="37309" xr:uid="{F31ADDEC-754E-4C94-8959-8E2BD7711A99}"/>
    <cellStyle name="Millares [0] 124 2 18" xfId="39522" xr:uid="{705EF9CE-2702-446B-9474-FD5AF2DA049C}"/>
    <cellStyle name="Millares [0] 124 2 19" xfId="41719" xr:uid="{6F4D042E-5B37-41C3-8EE0-6503CC28D2A3}"/>
    <cellStyle name="Millares [0] 124 2 2" xfId="3849" xr:uid="{CC18C506-A8FE-47B9-8C0E-3FD90DCD1FCE}"/>
    <cellStyle name="Millares [0] 124 2 20" xfId="43917" xr:uid="{6194C7A8-0826-4234-8241-30CDEA12418D}"/>
    <cellStyle name="Millares [0] 124 2 21" xfId="46112" xr:uid="{C273BC2C-409F-41EF-8BC0-0CF2FE85D57D}"/>
    <cellStyle name="Millares [0] 124 2 22" xfId="48324" xr:uid="{BA17878B-19D0-4763-81E9-04C6500FF038}"/>
    <cellStyle name="Millares [0] 124 2 23" xfId="50532" xr:uid="{5FE87B94-02CB-4258-9E6B-B436C6453F1F}"/>
    <cellStyle name="Millares [0] 124 2 24" xfId="52729" xr:uid="{7DE3DF0C-0F57-4CE4-8C5F-2039B005BE3F}"/>
    <cellStyle name="Millares [0] 124 2 25" xfId="54928" xr:uid="{89EF3E74-E05C-43F5-BF21-7F62CBBCA7C7}"/>
    <cellStyle name="Millares [0] 124 2 26" xfId="57128" xr:uid="{0A5A1723-3486-447D-801C-DD6F7C0DFF7F}"/>
    <cellStyle name="Millares [0] 124 2 27" xfId="59334" xr:uid="{0FC0579C-B0A9-438B-8332-E0D2A7BC62DD}"/>
    <cellStyle name="Millares [0] 124 2 28" xfId="61530" xr:uid="{321AC06E-93A4-494C-ACCC-1832F13105D9}"/>
    <cellStyle name="Millares [0] 124 2 3" xfId="6047" xr:uid="{FE18C203-FED0-47A4-AD6D-B0046B034E8B}"/>
    <cellStyle name="Millares [0] 124 2 4" xfId="8256" xr:uid="{07E6B298-27E5-4EEF-BF86-8F39A8F9F91E}"/>
    <cellStyle name="Millares [0] 124 2 5" xfId="10453" xr:uid="{846EE7EC-B43D-4E31-AFA7-5BBF8282FD00}"/>
    <cellStyle name="Millares [0] 124 2 6" xfId="12653" xr:uid="{82CD79C3-0EB8-46DF-AD27-DD7CE1F74BCC}"/>
    <cellStyle name="Millares [0] 124 2 7" xfId="14848" xr:uid="{5898510C-5A66-4569-8F2C-B06F2E5D6937}"/>
    <cellStyle name="Millares [0] 124 2 8" xfId="17043" xr:uid="{66D9C3D7-207D-42FA-85DE-B340FCB11116}"/>
    <cellStyle name="Millares [0] 124 2 9" xfId="19244" xr:uid="{5FDB0E88-375C-44F8-B86A-08DA5E15B6E9}"/>
    <cellStyle name="Millares [0] 124 20" xfId="33925" xr:uid="{67F2D536-CB67-463C-B5C0-B8C6B094470E}"/>
    <cellStyle name="Millares [0] 124 21" xfId="36120" xr:uid="{1D9B5188-1FF9-4DA0-AD17-D2595BA2A050}"/>
    <cellStyle name="Millares [0] 124 22" xfId="38011" xr:uid="{2C12564D-A568-47CF-AB9B-3E263F1819C8}"/>
    <cellStyle name="Millares [0] 124 23" xfId="40530" xr:uid="{7D5D3555-4D97-4A3D-9173-6964DEE3B535}"/>
    <cellStyle name="Millares [0] 124 24" xfId="42728" xr:uid="{BCAE0FF5-8F82-41AE-AAF3-5F3DC393A334}"/>
    <cellStyle name="Millares [0] 124 25" xfId="44923" xr:uid="{0FBE3D8E-205C-4502-A53D-3C45578F8284}"/>
    <cellStyle name="Millares [0] 124 26" xfId="47135" xr:uid="{E2C6B4DA-51F1-4E25-AA02-056F20E16D1B}"/>
    <cellStyle name="Millares [0] 124 27" xfId="49343" xr:uid="{B33FDD97-F60F-4D93-81CC-D44AEDD39F31}"/>
    <cellStyle name="Millares [0] 124 28" xfId="51540" xr:uid="{1C93E37B-555B-4CCB-B034-E581DB3F0831}"/>
    <cellStyle name="Millares [0] 124 29" xfId="53739" xr:uid="{6685E491-0FD1-4532-9EA7-3CFABDB67B03}"/>
    <cellStyle name="Millares [0] 124 3" xfId="2014" xr:uid="{C60E47E8-B58C-4D25-AE04-D8CEBE313D51}"/>
    <cellStyle name="Millares [0] 124 3 10" xfId="21805" xr:uid="{FB2C0F0C-9A8B-4941-B68B-5AC06AFA2787}"/>
    <cellStyle name="Millares [0] 124 3 11" xfId="24419" xr:uid="{26B25FAD-6DC7-4A53-A4FC-CCE7B689254A}"/>
    <cellStyle name="Millares [0] 124 3 12" xfId="26625" xr:uid="{57FAE5A3-9CED-4695-99C4-111D97AA8794}"/>
    <cellStyle name="Millares [0] 124 3 13" xfId="28819" xr:uid="{F9201126-9448-4ED7-9EE7-40A01982C458}"/>
    <cellStyle name="Millares [0] 124 3 14" xfId="31022" xr:uid="{29523EE4-1AF0-4DE3-A2AF-5C0E2493FA22}"/>
    <cellStyle name="Millares [0] 124 3 15" xfId="33230" xr:uid="{0CDECAA7-3ECE-492F-9648-E69FF62466B3}"/>
    <cellStyle name="Millares [0] 124 3 16" xfId="35474" xr:uid="{D91B4AD9-1AFE-47E3-951C-62DEC2924B56}"/>
    <cellStyle name="Millares [0] 124 3 17" xfId="37669" xr:uid="{CDD1B78B-4751-47BC-9C73-8A071C47787A}"/>
    <cellStyle name="Millares [0] 124 3 18" xfId="39882" xr:uid="{8198A78B-035A-4D60-BD90-5E1A87C280C3}"/>
    <cellStyle name="Millares [0] 124 3 19" xfId="42079" xr:uid="{7FDECC6F-4E01-4C3E-AD67-B2D19F47FEA5}"/>
    <cellStyle name="Millares [0] 124 3 2" xfId="4209" xr:uid="{703B5A92-002D-4AAA-9792-F54A6EF73A07}"/>
    <cellStyle name="Millares [0] 124 3 20" xfId="44277" xr:uid="{F6B4BBB5-9383-4B91-8F7C-101290C6B902}"/>
    <cellStyle name="Millares [0] 124 3 21" xfId="46472" xr:uid="{26759C25-3165-4D1B-B7AD-2712C800CE7B}"/>
    <cellStyle name="Millares [0] 124 3 22" xfId="48684" xr:uid="{07E8DDEA-EEE7-4B7A-A941-5B58E5A0E086}"/>
    <cellStyle name="Millares [0] 124 3 23" xfId="50892" xr:uid="{4871A8D5-9BB9-4F70-ADB9-46523E7B5B8B}"/>
    <cellStyle name="Millares [0] 124 3 24" xfId="53089" xr:uid="{24078405-B52A-4E8C-83DD-49355BC81272}"/>
    <cellStyle name="Millares [0] 124 3 25" xfId="55288" xr:uid="{5771583A-9119-42FA-BDBB-18F289A7F7FF}"/>
    <cellStyle name="Millares [0] 124 3 26" xfId="57488" xr:uid="{A156E647-1F92-46BD-9522-4C059B573C7B}"/>
    <cellStyle name="Millares [0] 124 3 27" xfId="59694" xr:uid="{85A60045-EDB3-4829-B894-DDF790BFABB1}"/>
    <cellStyle name="Millares [0] 124 3 28" xfId="61890" xr:uid="{A138C6FA-C6DB-44EA-A0D3-3799C73A0418}"/>
    <cellStyle name="Millares [0] 124 3 3" xfId="6407" xr:uid="{4A8AC853-8451-4B2B-882A-EF821E83722A}"/>
    <cellStyle name="Millares [0] 124 3 4" xfId="8616" xr:uid="{69FF24EA-B215-4072-9B6C-6FD10C102127}"/>
    <cellStyle name="Millares [0] 124 3 5" xfId="10813" xr:uid="{93627A32-9FE3-4D27-964C-5CD1E54C5BF3}"/>
    <cellStyle name="Millares [0] 124 3 6" xfId="13013" xr:uid="{B69427FC-9705-4A9F-81A6-7E92C175AC5F}"/>
    <cellStyle name="Millares [0] 124 3 7" xfId="15208" xr:uid="{D36B7AD2-5D22-4F25-AB5A-37CC6008C407}"/>
    <cellStyle name="Millares [0] 124 3 8" xfId="17403" xr:uid="{00AB1A72-725E-4A08-919A-F39CEABFCD57}"/>
    <cellStyle name="Millares [0] 124 3 9" xfId="19604" xr:uid="{DDA2D9A5-AC95-4146-9F94-D882FE75E621}"/>
    <cellStyle name="Millares [0] 124 30" xfId="55939" xr:uid="{891EE93B-414F-4ADD-8866-913FEE39D4AE}"/>
    <cellStyle name="Millares [0] 124 31" xfId="58145" xr:uid="{63D158BA-4936-4F06-989A-11A638223422}"/>
    <cellStyle name="Millares [0] 124 32" xfId="60341" xr:uid="{ED906D3E-554C-4A64-A2C8-0DBFC77313E6}"/>
    <cellStyle name="Millares [0] 124 4" xfId="3185" xr:uid="{CBD3FA27-6CF9-4B78-AA0A-BD0C84B28F8B}"/>
    <cellStyle name="Millares [0] 124 4 10" xfId="23395" xr:uid="{8FA37C94-3284-426E-8213-C0A9A7C17696}"/>
    <cellStyle name="Millares [0] 124 4 11" xfId="25601" xr:uid="{2C30083A-521E-40E5-BEC8-3F5148C5B9B6}"/>
    <cellStyle name="Millares [0] 124 4 12" xfId="27795" xr:uid="{430F63CB-57FB-4C8C-B0D9-240881E0A013}"/>
    <cellStyle name="Millares [0] 124 4 13" xfId="29998" xr:uid="{72CB8205-052D-43DB-9481-9C6D3DC71992}"/>
    <cellStyle name="Millares [0] 124 4 14" xfId="32206" xr:uid="{D988B0AA-33E7-446F-A3F5-E8A3AA0FC1F6}"/>
    <cellStyle name="Millares [0] 124 4 15" xfId="34450" xr:uid="{429B6AD2-4484-451A-B421-1FA2F46504B4}"/>
    <cellStyle name="Millares [0] 124 4 16" xfId="36645" xr:uid="{29B84617-619D-4C2A-894E-F4D7EF671CB4}"/>
    <cellStyle name="Millares [0] 124 4 17" xfId="38858" xr:uid="{1CF1C6F8-CB87-45E7-94F6-B6C9B6C18D20}"/>
    <cellStyle name="Millares [0] 124 4 18" xfId="41055" xr:uid="{B7B16380-3A84-479E-BAD3-0351FE88FB6F}"/>
    <cellStyle name="Millares [0] 124 4 19" xfId="43253" xr:uid="{AB3665B8-BFDA-4D47-9534-291812828EFC}"/>
    <cellStyle name="Millares [0] 124 4 2" xfId="5383" xr:uid="{FD368420-58CF-4F05-9924-26472CD88D13}"/>
    <cellStyle name="Millares [0] 124 4 20" xfId="45448" xr:uid="{75E5EF20-3464-4368-A58D-E6D95DEBAF2E}"/>
    <cellStyle name="Millares [0] 124 4 21" xfId="47660" xr:uid="{AF0A87F1-994F-4724-B04B-71546402FCFC}"/>
    <cellStyle name="Millares [0] 124 4 22" xfId="49868" xr:uid="{82D1C75D-587C-4DF0-B57C-9AAA551A3718}"/>
    <cellStyle name="Millares [0] 124 4 23" xfId="52065" xr:uid="{9014E49A-FA2C-472E-AF28-9BD0EF8E0ED1}"/>
    <cellStyle name="Millares [0] 124 4 24" xfId="54264" xr:uid="{39D3B239-9E61-438E-9B2F-19F7DBB62380}"/>
    <cellStyle name="Millares [0] 124 4 25" xfId="56464" xr:uid="{BA0A22B8-B0BA-4317-81DA-5D8DC56C3E8F}"/>
    <cellStyle name="Millares [0] 124 4 26" xfId="58670" xr:uid="{0F91D575-575F-430D-849C-5CFA73446BB2}"/>
    <cellStyle name="Millares [0] 124 4 27" xfId="60866" xr:uid="{F500C978-410C-4DB4-B23C-145D7DE53602}"/>
    <cellStyle name="Millares [0] 124 4 3" xfId="7592" xr:uid="{4268EAA5-1325-4CC3-B318-9A805996EA7E}"/>
    <cellStyle name="Millares [0] 124 4 4" xfId="9789" xr:uid="{28088B94-CFD7-45C2-A2BF-8BD217E60B77}"/>
    <cellStyle name="Millares [0] 124 4 5" xfId="11989" xr:uid="{DF5C699D-8FC3-456E-B9B4-11A617ED03C2}"/>
    <cellStyle name="Millares [0] 124 4 6" xfId="14184" xr:uid="{4C403675-96AF-4356-AE65-E0A07A825126}"/>
    <cellStyle name="Millares [0] 124 4 7" xfId="16379" xr:uid="{F7B3A9E9-CC26-4CF9-A8EC-5C1E9B7A666E}"/>
    <cellStyle name="Millares [0] 124 4 8" xfId="18580" xr:uid="{734D417B-B97A-4617-9542-33E1485855B0}"/>
    <cellStyle name="Millares [0] 124 4 9" xfId="20781" xr:uid="{32C71255-A0A0-49FA-9980-8579D5EA6323}"/>
    <cellStyle name="Millares [0] 124 5" xfId="2659" xr:uid="{23E62F2D-5941-4168-B1A2-876112E2B2FE}"/>
    <cellStyle name="Millares [0] 124 6" xfId="4857" xr:uid="{253D615B-224A-4EEE-BDBC-7C45EAC0506C}"/>
    <cellStyle name="Millares [0] 124 7" xfId="6945" xr:uid="{802349A2-B42B-4BB2-89DA-B65337567749}"/>
    <cellStyle name="Millares [0] 124 8" xfId="9264" xr:uid="{5E87DEB2-CBBC-4277-B35A-3360EF52935B}"/>
    <cellStyle name="Millares [0] 124 9" xfId="11464" xr:uid="{6055F962-FB5F-444D-8C8B-DC50E72FB0DF}"/>
    <cellStyle name="Millares [0] 125" xfId="947" xr:uid="{4E181C35-FC84-4596-A7BA-9841ADC07266}"/>
    <cellStyle name="Millares [0] 125 10" xfId="13661" xr:uid="{A9B83093-E8B9-4FFC-8E17-CD84E3BD3570}"/>
    <cellStyle name="Millares [0] 125 11" xfId="15856" xr:uid="{9F0BAA77-49F8-40D1-A132-EC87D384C4A4}"/>
    <cellStyle name="Millares [0] 125 12" xfId="18057" xr:uid="{76F165E6-E949-4DEF-80C5-B3729B54085A}"/>
    <cellStyle name="Millares [0] 125 13" xfId="20258" xr:uid="{EEC874A3-69A2-40C4-A74B-9870AE788B14}"/>
    <cellStyle name="Millares [0] 125 14" xfId="22146" xr:uid="{083F93C3-2FAF-4C40-80C1-9680DB6C826A}"/>
    <cellStyle name="Millares [0] 125 15" xfId="22872" xr:uid="{03365EF8-1FD8-494E-8B9F-831003CE263C}"/>
    <cellStyle name="Millares [0] 125 16" xfId="25078" xr:uid="{21E94AF5-60BA-49D4-8FF7-BBE01308D286}"/>
    <cellStyle name="Millares [0] 125 17" xfId="27272" xr:uid="{07613E67-1E68-4ECB-A208-C377C5817433}"/>
    <cellStyle name="Millares [0] 125 18" xfId="29370" xr:uid="{CB2F48A7-8421-466F-8EC3-0719D54ABEE6}"/>
    <cellStyle name="Millares [0] 125 19" xfId="31683" xr:uid="{B3B1A9F3-69B1-4BE3-9624-DCA6F535B4A8}"/>
    <cellStyle name="Millares [0] 125 2" xfId="1656" xr:uid="{E4F87838-CC7F-4479-9C31-FCCE4135DAF9}"/>
    <cellStyle name="Millares [0] 125 2 10" xfId="21447" xr:uid="{4183FA13-AA54-4074-8841-CD09D2988A69}"/>
    <cellStyle name="Millares [0] 125 2 11" xfId="24061" xr:uid="{69A4F123-07E4-4D79-A80B-5059AF6AA0C9}"/>
    <cellStyle name="Millares [0] 125 2 12" xfId="26267" xr:uid="{1812846D-60FD-4B21-89E3-ACF862D52F3B}"/>
    <cellStyle name="Millares [0] 125 2 13" xfId="28461" xr:uid="{57683DB0-090F-4D30-8E84-B977B062B1C8}"/>
    <cellStyle name="Millares [0] 125 2 14" xfId="30664" xr:uid="{103493AB-9829-4990-82B8-DA23258657D4}"/>
    <cellStyle name="Millares [0] 125 2 15" xfId="32872" xr:uid="{6D59BCE6-E5BA-4333-AD00-310E6B71F737}"/>
    <cellStyle name="Millares [0] 125 2 16" xfId="35116" xr:uid="{F14D4B31-D022-4275-B1C6-E90097DDEA8A}"/>
    <cellStyle name="Millares [0] 125 2 17" xfId="37311" xr:uid="{73601DB9-4D34-43D3-9235-34C5213F3285}"/>
    <cellStyle name="Millares [0] 125 2 18" xfId="39524" xr:uid="{EE63D015-BCD2-469B-9600-B8F0AA71DA1B}"/>
    <cellStyle name="Millares [0] 125 2 19" xfId="41721" xr:uid="{4FF12698-84D7-4E8C-8E5B-5A79D2D6E002}"/>
    <cellStyle name="Millares [0] 125 2 2" xfId="3851" xr:uid="{521E1BBF-B3D7-473C-A426-EC79BFC2E40E}"/>
    <cellStyle name="Millares [0] 125 2 20" xfId="43919" xr:uid="{0A19D871-AD5D-4B51-A787-58B32358A629}"/>
    <cellStyle name="Millares [0] 125 2 21" xfId="46114" xr:uid="{DD3ED590-DE74-427B-BA44-143810CC816E}"/>
    <cellStyle name="Millares [0] 125 2 22" xfId="48326" xr:uid="{A74A400C-7716-4D15-9E1B-DEDB77717230}"/>
    <cellStyle name="Millares [0] 125 2 23" xfId="50534" xr:uid="{69FBE8F6-E34D-49F0-9F96-A79C8B6560D8}"/>
    <cellStyle name="Millares [0] 125 2 24" xfId="52731" xr:uid="{07FC6941-C8ED-43A6-899E-2722B37BB507}"/>
    <cellStyle name="Millares [0] 125 2 25" xfId="54930" xr:uid="{51A86195-23EC-44EB-A285-428DA1350EAF}"/>
    <cellStyle name="Millares [0] 125 2 26" xfId="57130" xr:uid="{61C511D3-8E7D-4C3A-A582-34598500ACB6}"/>
    <cellStyle name="Millares [0] 125 2 27" xfId="59336" xr:uid="{AAD44903-7576-4337-98F8-794017614934}"/>
    <cellStyle name="Millares [0] 125 2 28" xfId="61532" xr:uid="{FDA9D901-F508-4FAE-B660-915629D47415}"/>
    <cellStyle name="Millares [0] 125 2 3" xfId="6049" xr:uid="{007492EF-8D4C-4A44-A6A1-B9F728FD054B}"/>
    <cellStyle name="Millares [0] 125 2 4" xfId="8258" xr:uid="{1105AEA3-34EC-4626-809B-FECAAC8FEB9E}"/>
    <cellStyle name="Millares [0] 125 2 5" xfId="10455" xr:uid="{8E3675C5-7D9F-432D-9546-584B2E14E108}"/>
    <cellStyle name="Millares [0] 125 2 6" xfId="12655" xr:uid="{E10ADF73-3CC1-4EDA-8C8D-E16A5A937CBD}"/>
    <cellStyle name="Millares [0] 125 2 7" xfId="14850" xr:uid="{80D8C9B7-12A8-4CCD-9EFF-E30FF76EA0CE}"/>
    <cellStyle name="Millares [0] 125 2 8" xfId="17045" xr:uid="{7ED53E58-0E37-4948-B00D-77AA1D4EF7E1}"/>
    <cellStyle name="Millares [0] 125 2 9" xfId="19246" xr:uid="{6033915B-4C21-45CB-BA1E-AC697D9BD0AE}"/>
    <cellStyle name="Millares [0] 125 20" xfId="33927" xr:uid="{0494B1B9-BCD2-44E4-A7CB-19B5E8473038}"/>
    <cellStyle name="Millares [0] 125 21" xfId="36122" xr:uid="{05B6DD79-033D-4B65-BBB8-BACFF1BE3E78}"/>
    <cellStyle name="Millares [0] 125 22" xfId="38013" xr:uid="{1B82956D-7015-42E8-B6AA-A81571897CE7}"/>
    <cellStyle name="Millares [0] 125 23" xfId="40532" xr:uid="{67842E38-7F69-4899-9D1F-20FC12A4C3DA}"/>
    <cellStyle name="Millares [0] 125 24" xfId="42730" xr:uid="{094AD338-8D4B-4377-B617-00DC8A006135}"/>
    <cellStyle name="Millares [0] 125 25" xfId="44925" xr:uid="{F0481C9A-ABBD-480E-A76A-3187C2A5877B}"/>
    <cellStyle name="Millares [0] 125 26" xfId="47137" xr:uid="{2CF9D5F1-9668-4373-8E9C-21AEDB96B7F6}"/>
    <cellStyle name="Millares [0] 125 27" xfId="49345" xr:uid="{6D9603AF-78A8-4B3F-824A-3DD6E738D6F0}"/>
    <cellStyle name="Millares [0] 125 28" xfId="51542" xr:uid="{8DE70EB2-7749-4B80-AA7A-01EC835C4244}"/>
    <cellStyle name="Millares [0] 125 29" xfId="53741" xr:uid="{EDC1D46D-F405-4CD8-A1BD-6523D4804F39}"/>
    <cellStyle name="Millares [0] 125 3" xfId="2016" xr:uid="{C6FE4501-0567-468F-9749-54AD7DB701B5}"/>
    <cellStyle name="Millares [0] 125 3 10" xfId="21807" xr:uid="{18AB9A08-C898-4E3B-8041-228E0248D0E0}"/>
    <cellStyle name="Millares [0] 125 3 11" xfId="24421" xr:uid="{709A47B3-EFD3-49FD-B4BB-B24BCA1F07FA}"/>
    <cellStyle name="Millares [0] 125 3 12" xfId="26627" xr:uid="{75A15417-2D22-4F2C-B3B8-39B04CA40365}"/>
    <cellStyle name="Millares [0] 125 3 13" xfId="28821" xr:uid="{F5054D47-1CCD-4871-86DC-C4515C573100}"/>
    <cellStyle name="Millares [0] 125 3 14" xfId="31024" xr:uid="{C07297E6-6C24-4349-A83A-7BA30B365554}"/>
    <cellStyle name="Millares [0] 125 3 15" xfId="33232" xr:uid="{F6141FC4-6CF2-4BDC-9D90-63E343517304}"/>
    <cellStyle name="Millares [0] 125 3 16" xfId="35476" xr:uid="{138B1B45-9DDE-485E-B0E5-97DB6B69AE07}"/>
    <cellStyle name="Millares [0] 125 3 17" xfId="37671" xr:uid="{3EFC9F9C-8EBF-423A-A6C7-57B29DD0CF74}"/>
    <cellStyle name="Millares [0] 125 3 18" xfId="39884" xr:uid="{6813F54B-D4D3-48CE-9068-ED02C5C6F51D}"/>
    <cellStyle name="Millares [0] 125 3 19" xfId="42081" xr:uid="{115101F2-2679-457E-8B97-03573D0D370A}"/>
    <cellStyle name="Millares [0] 125 3 2" xfId="4211" xr:uid="{FDAB4663-4442-46F2-8D50-4937F0F1459C}"/>
    <cellStyle name="Millares [0] 125 3 20" xfId="44279" xr:uid="{7B8783E1-4639-4D57-BB59-F0DC365B8851}"/>
    <cellStyle name="Millares [0] 125 3 21" xfId="46474" xr:uid="{2FBB19FC-BB44-46D1-AC20-D27215CED840}"/>
    <cellStyle name="Millares [0] 125 3 22" xfId="48686" xr:uid="{9B530260-098D-4F4E-B1BB-B6EB640A7CBA}"/>
    <cellStyle name="Millares [0] 125 3 23" xfId="50894" xr:uid="{EA41FA7C-7869-41A6-B2FE-7D3E92B1E629}"/>
    <cellStyle name="Millares [0] 125 3 24" xfId="53091" xr:uid="{5F7E0EEC-9F2B-4F44-AA38-24F36A958C49}"/>
    <cellStyle name="Millares [0] 125 3 25" xfId="55290" xr:uid="{C205CFBB-8FC9-4331-8B7F-5464399E5B5F}"/>
    <cellStyle name="Millares [0] 125 3 26" xfId="57490" xr:uid="{34E4CC9B-8350-497B-A733-9F2941DB0418}"/>
    <cellStyle name="Millares [0] 125 3 27" xfId="59696" xr:uid="{9625EFA6-B7CC-4A49-8D7E-FA436F89E026}"/>
    <cellStyle name="Millares [0] 125 3 28" xfId="61892" xr:uid="{BECD65FE-C79B-4D2D-829F-CD45BB2F3359}"/>
    <cellStyle name="Millares [0] 125 3 3" xfId="6409" xr:uid="{134A3CB4-1621-4CD6-A94C-BF275F2C2AC7}"/>
    <cellStyle name="Millares [0] 125 3 4" xfId="8618" xr:uid="{2CDFB7DB-6963-480F-8117-AB8212597374}"/>
    <cellStyle name="Millares [0] 125 3 5" xfId="10815" xr:uid="{B863E845-7171-4DF4-837C-17FD751F6F99}"/>
    <cellStyle name="Millares [0] 125 3 6" xfId="13015" xr:uid="{4B52C950-0B8F-4C0D-A25F-27CF5EFC9433}"/>
    <cellStyle name="Millares [0] 125 3 7" xfId="15210" xr:uid="{91894E05-7308-444A-AF70-F5006346DAFB}"/>
    <cellStyle name="Millares [0] 125 3 8" xfId="17405" xr:uid="{90E15BB1-B6A1-4E1D-B903-5D254B31C50F}"/>
    <cellStyle name="Millares [0] 125 3 9" xfId="19606" xr:uid="{7246D304-D646-481A-89FC-0C5F989A1E64}"/>
    <cellStyle name="Millares [0] 125 30" xfId="55941" xr:uid="{CB3C3913-F6B3-4D3B-A7FB-D5E79C48B282}"/>
    <cellStyle name="Millares [0] 125 31" xfId="58147" xr:uid="{E729F70E-3523-4204-BBB0-6C59796C1D7D}"/>
    <cellStyle name="Millares [0] 125 32" xfId="60343" xr:uid="{D2C611A0-9E0F-4F70-BCA8-369D7A41066B}"/>
    <cellStyle name="Millares [0] 125 4" xfId="3187" xr:uid="{CDF430FC-13CC-48B1-AEDE-3016FE66CF26}"/>
    <cellStyle name="Millares [0] 125 4 10" xfId="23397" xr:uid="{EAED79A4-BBFA-4C15-AEE5-E30F222A135C}"/>
    <cellStyle name="Millares [0] 125 4 11" xfId="25603" xr:uid="{880D8A95-DBE2-429B-BA12-1C1AC386A31B}"/>
    <cellStyle name="Millares [0] 125 4 12" xfId="27797" xr:uid="{F0D1D154-693A-497D-896E-CBB32AF3FBB3}"/>
    <cellStyle name="Millares [0] 125 4 13" xfId="30000" xr:uid="{EE48C8F2-B115-4FCE-A70E-C11F1CE20D7A}"/>
    <cellStyle name="Millares [0] 125 4 14" xfId="32208" xr:uid="{C346878E-8A6A-4D9C-A974-B582C921A841}"/>
    <cellStyle name="Millares [0] 125 4 15" xfId="34452" xr:uid="{F3D4AF0E-D085-444A-A96E-ECE717F98FBD}"/>
    <cellStyle name="Millares [0] 125 4 16" xfId="36647" xr:uid="{3F95F0F8-D234-4921-86AA-67EB3FAC4A50}"/>
    <cellStyle name="Millares [0] 125 4 17" xfId="38860" xr:uid="{5995E804-282C-4E88-A9D6-6159B543488A}"/>
    <cellStyle name="Millares [0] 125 4 18" xfId="41057" xr:uid="{2BDD1E25-AE98-4282-AEA8-3D7CEB4D4B09}"/>
    <cellStyle name="Millares [0] 125 4 19" xfId="43255" xr:uid="{C7BFA677-47CD-4B2D-8095-561CF34CF8E7}"/>
    <cellStyle name="Millares [0] 125 4 2" xfId="5385" xr:uid="{51277493-0937-40FC-9565-69C15418AD46}"/>
    <cellStyle name="Millares [0] 125 4 20" xfId="45450" xr:uid="{89E4EF2F-0E75-4F41-B2A7-13A0A20FF33B}"/>
    <cellStyle name="Millares [0] 125 4 21" xfId="47662" xr:uid="{FAB76BB6-F0CA-4666-94BB-B30D5BF9BEC4}"/>
    <cellStyle name="Millares [0] 125 4 22" xfId="49870" xr:uid="{E0C44931-89CE-4604-82D9-91685FEB8BB5}"/>
    <cellStyle name="Millares [0] 125 4 23" xfId="52067" xr:uid="{69284B21-3221-4D82-AA98-88636CBFCA10}"/>
    <cellStyle name="Millares [0] 125 4 24" xfId="54266" xr:uid="{E418F79E-8AEB-4415-B5D7-F1CA3DBCFED2}"/>
    <cellStyle name="Millares [0] 125 4 25" xfId="56466" xr:uid="{1AAA1827-0A45-4026-A133-C7179BBB1D8B}"/>
    <cellStyle name="Millares [0] 125 4 26" xfId="58672" xr:uid="{890DE450-CA62-46A4-8C7D-6A4D5244D585}"/>
    <cellStyle name="Millares [0] 125 4 27" xfId="60868" xr:uid="{0D2635B2-2E7F-4498-8933-A0BC4FBC4B55}"/>
    <cellStyle name="Millares [0] 125 4 3" xfId="7594" xr:uid="{C144D04A-F340-45DF-BD84-30443755E5E9}"/>
    <cellStyle name="Millares [0] 125 4 4" xfId="9791" xr:uid="{87AE8B5D-4938-49C6-A393-8035630AA93B}"/>
    <cellStyle name="Millares [0] 125 4 5" xfId="11991" xr:uid="{86AE84E0-5900-41AA-A463-204B4C8FD0D1}"/>
    <cellStyle name="Millares [0] 125 4 6" xfId="14186" xr:uid="{FC5DB818-79A2-4F0D-93C8-F1DC1C5DC6F1}"/>
    <cellStyle name="Millares [0] 125 4 7" xfId="16381" xr:uid="{12CE2E72-2260-4BF7-BE38-3C5711F4AFD7}"/>
    <cellStyle name="Millares [0] 125 4 8" xfId="18582" xr:uid="{80E19465-D3EF-43E4-8A6B-8B12386EBB0A}"/>
    <cellStyle name="Millares [0] 125 4 9" xfId="20783" xr:uid="{6E58DFB3-13F2-4C9D-899C-D42A653C24F5}"/>
    <cellStyle name="Millares [0] 125 5" xfId="2661" xr:uid="{5BF8A83D-6EEA-4B00-A7C2-9DFBB88FB1E2}"/>
    <cellStyle name="Millares [0] 125 6" xfId="4859" xr:uid="{030A76BD-1B10-42F1-934D-39396AF2851D}"/>
    <cellStyle name="Millares [0] 125 7" xfId="6948" xr:uid="{E85A2FC0-16C9-4F5E-9F7E-C6B522BB1D76}"/>
    <cellStyle name="Millares [0] 125 8" xfId="9266" xr:uid="{0582701C-08D7-4C87-A48E-0D4A708D4E5D}"/>
    <cellStyle name="Millares [0] 125 9" xfId="11466" xr:uid="{7D5000E3-95A1-416A-9054-2F83CADB55F3}"/>
    <cellStyle name="Millares [0] 126" xfId="952" xr:uid="{881D1DA4-9D9B-4C32-B5A5-B7C28A13FF27}"/>
    <cellStyle name="Millares [0] 126 10" xfId="13664" xr:uid="{EAE0FF86-2D5C-427F-9CE4-D5814BACE518}"/>
    <cellStyle name="Millares [0] 126 11" xfId="15859" xr:uid="{3F12BDDC-CE1E-4FF6-8A8F-0BA7FBDFA2DA}"/>
    <cellStyle name="Millares [0] 126 12" xfId="18060" xr:uid="{AF231171-87E2-44B4-9DD1-E540EE380852}"/>
    <cellStyle name="Millares [0] 126 13" xfId="20261" xr:uid="{F763A222-0F29-4A8A-BB58-F318030F1E8D}"/>
    <cellStyle name="Millares [0] 126 14" xfId="22149" xr:uid="{9EBCF0EC-6D25-42DB-9328-BA387C30B014}"/>
    <cellStyle name="Millares [0] 126 15" xfId="22875" xr:uid="{6E0A0871-8400-44FE-849B-A4649A74B4F7}"/>
    <cellStyle name="Millares [0] 126 16" xfId="25081" xr:uid="{18174FB9-7CCB-44CD-B3B0-B71A8A84A6B1}"/>
    <cellStyle name="Millares [0] 126 17" xfId="27275" xr:uid="{77A34D3E-933D-4ABE-8610-F397071BA9F3}"/>
    <cellStyle name="Millares [0] 126 18" xfId="29374" xr:uid="{A1D964EA-7043-459A-BA7B-E8149392719E}"/>
    <cellStyle name="Millares [0] 126 19" xfId="31686" xr:uid="{39B784F6-FA15-4B82-A7BE-FBEB08E13A97}"/>
    <cellStyle name="Millares [0] 126 2" xfId="1659" xr:uid="{E58F3147-F6BA-4E33-A0B0-1D8ADEA0F87D}"/>
    <cellStyle name="Millares [0] 126 2 10" xfId="21450" xr:uid="{B70A5B0E-CBC7-4124-891F-2103360978F4}"/>
    <cellStyle name="Millares [0] 126 2 11" xfId="24064" xr:uid="{7044DD9E-F9D0-492F-92EA-54AE23AAEF5E}"/>
    <cellStyle name="Millares [0] 126 2 12" xfId="26270" xr:uid="{A144C341-18F3-4A67-B171-666784401640}"/>
    <cellStyle name="Millares [0] 126 2 13" xfId="28464" xr:uid="{2A863263-A8D1-4A29-B631-2F0C51A9F4ED}"/>
    <cellStyle name="Millares [0] 126 2 14" xfId="30667" xr:uid="{BA5A75E9-2AC9-412A-837D-07B409E25E1D}"/>
    <cellStyle name="Millares [0] 126 2 15" xfId="32875" xr:uid="{49F31CC2-6AED-4522-A0F5-976E044F7E44}"/>
    <cellStyle name="Millares [0] 126 2 16" xfId="35119" xr:uid="{869D88C0-EDCB-4034-A99C-61EE1C34C242}"/>
    <cellStyle name="Millares [0] 126 2 17" xfId="37314" xr:uid="{33C80E23-9C49-47B8-B829-012C0C3597DD}"/>
    <cellStyle name="Millares [0] 126 2 18" xfId="39527" xr:uid="{45C8E6E9-24A3-49AB-A89B-D37F6592EC15}"/>
    <cellStyle name="Millares [0] 126 2 19" xfId="41724" xr:uid="{A40ED8EF-83A9-467D-BEA3-BEA6F0FF0659}"/>
    <cellStyle name="Millares [0] 126 2 2" xfId="3854" xr:uid="{89330305-3E9D-45D7-AF80-0CD22BFB33A2}"/>
    <cellStyle name="Millares [0] 126 2 20" xfId="43922" xr:uid="{C05D496E-980D-4C7D-B122-C03CDD177C93}"/>
    <cellStyle name="Millares [0] 126 2 21" xfId="46117" xr:uid="{AD7A7F46-E348-4A8F-936B-9C69A6C6A324}"/>
    <cellStyle name="Millares [0] 126 2 22" xfId="48329" xr:uid="{A5AC9124-FFC0-45D9-AE41-38024E49877F}"/>
    <cellStyle name="Millares [0] 126 2 23" xfId="50537" xr:uid="{B4F55F19-CDBE-47EA-BDA8-224153CEA3CB}"/>
    <cellStyle name="Millares [0] 126 2 24" xfId="52734" xr:uid="{DEE79D60-1D9C-4CF9-A244-DCBCC7AD9113}"/>
    <cellStyle name="Millares [0] 126 2 25" xfId="54933" xr:uid="{6543C28D-FE87-46CA-A0C7-5B710A5A7C87}"/>
    <cellStyle name="Millares [0] 126 2 26" xfId="57133" xr:uid="{C6C0D4CE-82D5-4967-B44D-12F234FE8DB6}"/>
    <cellStyle name="Millares [0] 126 2 27" xfId="59339" xr:uid="{F3AE5500-E071-43FC-8427-B65262FBE9CF}"/>
    <cellStyle name="Millares [0] 126 2 28" xfId="61535" xr:uid="{7911D66C-46DA-49CC-9551-6B65F76ECCA4}"/>
    <cellStyle name="Millares [0] 126 2 3" xfId="6052" xr:uid="{A156DD48-B6C7-4A0C-A54D-D330E4437B7B}"/>
    <cellStyle name="Millares [0] 126 2 4" xfId="8261" xr:uid="{E426A31B-D5E8-401C-AD19-38CE89C520C3}"/>
    <cellStyle name="Millares [0] 126 2 5" xfId="10458" xr:uid="{00AD3799-0958-4504-AC6B-710FE0FFA2B1}"/>
    <cellStyle name="Millares [0] 126 2 6" xfId="12658" xr:uid="{740D185C-CC48-41CD-94CC-52D6CD1E5F9F}"/>
    <cellStyle name="Millares [0] 126 2 7" xfId="14853" xr:uid="{005E796E-D79A-45F8-A146-FDA43FE0344C}"/>
    <cellStyle name="Millares [0] 126 2 8" xfId="17048" xr:uid="{85BEB03B-8DE3-4C5A-AD03-6E9E6953EC28}"/>
    <cellStyle name="Millares [0] 126 2 9" xfId="19249" xr:uid="{28F0F14C-B165-4D96-A7A4-93579DA0B241}"/>
    <cellStyle name="Millares [0] 126 20" xfId="33930" xr:uid="{979BBB62-0065-4F90-9A0D-C2540F5BF28D}"/>
    <cellStyle name="Millares [0] 126 21" xfId="36125" xr:uid="{07D44321-D6F3-4472-93F5-2671992A83B6}"/>
    <cellStyle name="Millares [0] 126 22" xfId="38016" xr:uid="{61FF04A8-33CD-4CB8-97FD-BE09A2CFC3B3}"/>
    <cellStyle name="Millares [0] 126 23" xfId="40535" xr:uid="{9991943A-A847-42E7-8013-0123A91F3742}"/>
    <cellStyle name="Millares [0] 126 24" xfId="42733" xr:uid="{A809C186-C7BD-47B9-BC56-9EB159667E9E}"/>
    <cellStyle name="Millares [0] 126 25" xfId="44928" xr:uid="{4DD6FE6D-96A6-4BF5-B026-6630FBAB03B5}"/>
    <cellStyle name="Millares [0] 126 26" xfId="47140" xr:uid="{4F48055F-0CC4-4460-B762-1BE4259D4363}"/>
    <cellStyle name="Millares [0] 126 27" xfId="49348" xr:uid="{FDAC0164-1984-4EEB-9269-D92A7F1E90BB}"/>
    <cellStyle name="Millares [0] 126 28" xfId="51545" xr:uid="{D8681A56-AA50-4E8E-8338-B511F5085DB8}"/>
    <cellStyle name="Millares [0] 126 29" xfId="53744" xr:uid="{769EF42D-604C-4DD2-A97D-19B057A923A9}"/>
    <cellStyle name="Millares [0] 126 3" xfId="2019" xr:uid="{F0FB49CE-354B-4D4F-A7D7-25D15DC457C5}"/>
    <cellStyle name="Millares [0] 126 3 10" xfId="21810" xr:uid="{9D0255BE-7976-4EEE-9430-7567CFF7227B}"/>
    <cellStyle name="Millares [0] 126 3 11" xfId="24424" xr:uid="{A66C082C-0BE2-410A-9476-052D07BC6550}"/>
    <cellStyle name="Millares [0] 126 3 12" xfId="26630" xr:uid="{358DEEE4-ECED-4DFD-BE1D-37AC1CB227DF}"/>
    <cellStyle name="Millares [0] 126 3 13" xfId="28824" xr:uid="{82864FF5-564F-4E8E-80BC-BA9159BF70F5}"/>
    <cellStyle name="Millares [0] 126 3 14" xfId="31027" xr:uid="{8B1B9D75-08FF-4A74-98E1-6DD6EC0026AE}"/>
    <cellStyle name="Millares [0] 126 3 15" xfId="33235" xr:uid="{38F69A73-DB7B-45FC-9B22-E1BD03876142}"/>
    <cellStyle name="Millares [0] 126 3 16" xfId="35479" xr:uid="{A5FC4EBE-25D2-43C8-B4F2-3614B5DE1D0B}"/>
    <cellStyle name="Millares [0] 126 3 17" xfId="37674" xr:uid="{2B1A3552-F335-4022-8DB3-E8CB1B434391}"/>
    <cellStyle name="Millares [0] 126 3 18" xfId="39887" xr:uid="{01368BC6-7876-4B94-927B-5D56F14AA6A8}"/>
    <cellStyle name="Millares [0] 126 3 19" xfId="42084" xr:uid="{1C4D3078-8EF4-46DB-A68B-26FD40C24A79}"/>
    <cellStyle name="Millares [0] 126 3 2" xfId="4214" xr:uid="{4C66667C-68BE-4CEC-97F2-AE9E9D6C5016}"/>
    <cellStyle name="Millares [0] 126 3 20" xfId="44282" xr:uid="{6A3D830D-9BE5-4A6B-979E-C133B421A432}"/>
    <cellStyle name="Millares [0] 126 3 21" xfId="46477" xr:uid="{3EA00696-4E9A-4651-8095-8CA37A3661E2}"/>
    <cellStyle name="Millares [0] 126 3 22" xfId="48689" xr:uid="{8981E781-2427-473C-BB1F-B23EC5EBCCC3}"/>
    <cellStyle name="Millares [0] 126 3 23" xfId="50897" xr:uid="{AAD45D70-0B41-4ADE-8E0E-40077B7F7CCE}"/>
    <cellStyle name="Millares [0] 126 3 24" xfId="53094" xr:uid="{4FF2114B-2FFF-48DE-9999-CFC04363FEC4}"/>
    <cellStyle name="Millares [0] 126 3 25" xfId="55293" xr:uid="{9379716D-E217-4CB1-9354-A5917D694B70}"/>
    <cellStyle name="Millares [0] 126 3 26" xfId="57493" xr:uid="{AC1C02C1-389A-448C-923E-ED9F9CF255B5}"/>
    <cellStyle name="Millares [0] 126 3 27" xfId="59699" xr:uid="{4B99F6A5-D581-4F4D-8ECF-BAF3D98D9539}"/>
    <cellStyle name="Millares [0] 126 3 28" xfId="61895" xr:uid="{2F59527D-2B89-4939-BD0B-2F27E429B633}"/>
    <cellStyle name="Millares [0] 126 3 3" xfId="6412" xr:uid="{E7CDA990-5AE9-46AA-9D5D-DC6D598E5815}"/>
    <cellStyle name="Millares [0] 126 3 4" xfId="8621" xr:uid="{38D6908A-BC66-46D0-9F27-F5E539EC59C3}"/>
    <cellStyle name="Millares [0] 126 3 5" xfId="10818" xr:uid="{35BE2D3D-BB39-470A-911E-000354474645}"/>
    <cellStyle name="Millares [0] 126 3 6" xfId="13018" xr:uid="{5C3B7D45-D8B2-49D3-AAB5-7F83635BD44B}"/>
    <cellStyle name="Millares [0] 126 3 7" xfId="15213" xr:uid="{8CA9900F-17D3-47E2-B683-7679AFB34877}"/>
    <cellStyle name="Millares [0] 126 3 8" xfId="17408" xr:uid="{0D0152A9-A63B-456D-94CC-92EC7021E628}"/>
    <cellStyle name="Millares [0] 126 3 9" xfId="19609" xr:uid="{7ABCD54D-93A5-4889-AF76-31522C4AA47E}"/>
    <cellStyle name="Millares [0] 126 30" xfId="55944" xr:uid="{B62E56FF-0006-4BCA-8105-5A0E12850A87}"/>
    <cellStyle name="Millares [0] 126 31" xfId="58150" xr:uid="{839BB8DE-A41B-45C8-AF1E-C6A3F841DE5D}"/>
    <cellStyle name="Millares [0] 126 32" xfId="60346" xr:uid="{5F10722D-8351-4F54-982E-BC5417B377DF}"/>
    <cellStyle name="Millares [0] 126 4" xfId="3190" xr:uid="{8944F48C-97BC-4077-8BD4-284E91FF42A2}"/>
    <cellStyle name="Millares [0] 126 4 10" xfId="23400" xr:uid="{F0AC3658-43AE-4507-B6EC-FEF2E1225E11}"/>
    <cellStyle name="Millares [0] 126 4 11" xfId="25606" xr:uid="{F549ACCA-43B8-432D-8AD7-5299172524C3}"/>
    <cellStyle name="Millares [0] 126 4 12" xfId="27800" xr:uid="{58A8C17C-3ED8-4830-89B2-1A828C8EB0C2}"/>
    <cellStyle name="Millares [0] 126 4 13" xfId="30003" xr:uid="{1D602267-0A76-47D3-A81A-475B2963C971}"/>
    <cellStyle name="Millares [0] 126 4 14" xfId="32211" xr:uid="{ADC3071A-489F-4F83-B766-B2AB1CD0654A}"/>
    <cellStyle name="Millares [0] 126 4 15" xfId="34455" xr:uid="{E0343CA9-87A8-47EF-9078-DFAB9322FCCA}"/>
    <cellStyle name="Millares [0] 126 4 16" xfId="36650" xr:uid="{AA33D92D-B9EE-497B-B8E3-3B08279DD212}"/>
    <cellStyle name="Millares [0] 126 4 17" xfId="38863" xr:uid="{40579610-D6F0-4C0B-A560-0A94EBBE521E}"/>
    <cellStyle name="Millares [0] 126 4 18" xfId="41060" xr:uid="{D52271DE-0596-40E3-81E8-0BE4F07A07B2}"/>
    <cellStyle name="Millares [0] 126 4 19" xfId="43258" xr:uid="{D74A3CED-052F-4A52-B056-146A57CCC956}"/>
    <cellStyle name="Millares [0] 126 4 2" xfId="5388" xr:uid="{77CFDBCD-0297-4FB4-B930-EA6E1148E12B}"/>
    <cellStyle name="Millares [0] 126 4 20" xfId="45453" xr:uid="{58BAA7A4-92EE-416A-90D7-2EF0EFDC0075}"/>
    <cellStyle name="Millares [0] 126 4 21" xfId="47665" xr:uid="{142E4366-DECA-4C22-9D8A-05D6EF29883B}"/>
    <cellStyle name="Millares [0] 126 4 22" xfId="49873" xr:uid="{B61E2F33-9694-4E8C-A576-F1D81B67A09C}"/>
    <cellStyle name="Millares [0] 126 4 23" xfId="52070" xr:uid="{B4E7B4DE-A2C6-4F02-8F27-BD522C78D204}"/>
    <cellStyle name="Millares [0] 126 4 24" xfId="54269" xr:uid="{3686FBFD-785D-4720-BA12-1319EBE5F583}"/>
    <cellStyle name="Millares [0] 126 4 25" xfId="56469" xr:uid="{D28FC700-8BE1-4027-ACBE-2FF016F211E8}"/>
    <cellStyle name="Millares [0] 126 4 26" xfId="58675" xr:uid="{5FBF7B34-2C71-4A93-81DB-23D8951593DC}"/>
    <cellStyle name="Millares [0] 126 4 27" xfId="60871" xr:uid="{6A84501D-8EB6-48EB-94EF-3DB5533FEA47}"/>
    <cellStyle name="Millares [0] 126 4 3" xfId="7597" xr:uid="{B8C53B5B-4FC6-49AE-B92D-FEF0CDB33837}"/>
    <cellStyle name="Millares [0] 126 4 4" xfId="9794" xr:uid="{AE5D7B4A-A0AC-41B6-8963-20F9DDE9379E}"/>
    <cellStyle name="Millares [0] 126 4 5" xfId="11994" xr:uid="{57201A38-4F74-4DAE-9F91-B47DD6463036}"/>
    <cellStyle name="Millares [0] 126 4 6" xfId="14189" xr:uid="{FFAF1BBE-5A1F-4E2C-B710-4BFCB66D0474}"/>
    <cellStyle name="Millares [0] 126 4 7" xfId="16384" xr:uid="{36B31CD2-6D29-463C-82B8-0D129BA06AC4}"/>
    <cellStyle name="Millares [0] 126 4 8" xfId="18585" xr:uid="{386A5BAE-B20A-45DA-B16A-00AB331F760E}"/>
    <cellStyle name="Millares [0] 126 4 9" xfId="20786" xr:uid="{69A55DFC-C81C-43DD-A577-7E145F3514F7}"/>
    <cellStyle name="Millares [0] 126 5" xfId="2664" xr:uid="{F84BD393-FDB5-46B8-A2F4-04ECB2833B18}"/>
    <cellStyle name="Millares [0] 126 6" xfId="4862" xr:uid="{8D6F3944-EF7A-4216-B1CB-F5785C1EF5AB}"/>
    <cellStyle name="Millares [0] 126 7" xfId="6952" xr:uid="{381D5F13-45D8-4AA3-84BF-6636A3B01422}"/>
    <cellStyle name="Millares [0] 126 8" xfId="9269" xr:uid="{8D97073E-3268-427E-9C3E-BD1A4C9EACB6}"/>
    <cellStyle name="Millares [0] 126 9" xfId="11469" xr:uid="{B6CBACAE-9392-4A0E-9706-3B2883C876E0}"/>
    <cellStyle name="Millares [0] 127" xfId="956" xr:uid="{9A453C58-E207-479E-8BAE-02AD12676F50}"/>
    <cellStyle name="Millares [0] 127 10" xfId="13666" xr:uid="{B76765F5-CB92-41F2-B79B-B5B72F0B693D}"/>
    <cellStyle name="Millares [0] 127 11" xfId="15861" xr:uid="{6CAD2482-FB7B-4F4C-868C-3BFE4A60C4C3}"/>
    <cellStyle name="Millares [0] 127 12" xfId="18062" xr:uid="{BCFE7606-AFDD-4194-AF6A-A9A0E709E46B}"/>
    <cellStyle name="Millares [0] 127 13" xfId="20263" xr:uid="{45F652A6-C815-4E57-828A-A09BCB3CB070}"/>
    <cellStyle name="Millares [0] 127 14" xfId="22151" xr:uid="{8D956013-1846-4331-A70A-151F4FF5753B}"/>
    <cellStyle name="Millares [0] 127 15" xfId="22877" xr:uid="{99F67ABC-2485-4446-99B9-DE127025F2F9}"/>
    <cellStyle name="Millares [0] 127 16" xfId="25083" xr:uid="{88871C4E-69A9-486D-B89F-F67FFAA2BF1A}"/>
    <cellStyle name="Millares [0] 127 17" xfId="27277" xr:uid="{BCBBE1A0-FEEC-4E7E-9B54-8C725003F3DB}"/>
    <cellStyle name="Millares [0] 127 18" xfId="29377" xr:uid="{784180DE-A2A4-4141-9D4E-398AD325D1D5}"/>
    <cellStyle name="Millares [0] 127 19" xfId="31688" xr:uid="{8CCACFBE-AE93-4C63-A4D8-B5E2BA09375D}"/>
    <cellStyle name="Millares [0] 127 2" xfId="1661" xr:uid="{F63FEC2F-7091-457B-B759-E6377BF5DF64}"/>
    <cellStyle name="Millares [0] 127 2 10" xfId="21452" xr:uid="{7AC337D3-4191-42A1-AA4B-73E4E3F9E193}"/>
    <cellStyle name="Millares [0] 127 2 11" xfId="24066" xr:uid="{5B699B5D-3762-4C1C-8448-20857F66435C}"/>
    <cellStyle name="Millares [0] 127 2 12" xfId="26272" xr:uid="{58F2CDBE-B053-43F8-9977-E541E646E0DF}"/>
    <cellStyle name="Millares [0] 127 2 13" xfId="28466" xr:uid="{5657E721-05AF-42B4-A4E2-6E220CA05B2D}"/>
    <cellStyle name="Millares [0] 127 2 14" xfId="30669" xr:uid="{CF50964F-78D2-4B20-BB9F-A889F96D18FD}"/>
    <cellStyle name="Millares [0] 127 2 15" xfId="32877" xr:uid="{CFD40A75-776D-451D-B299-1AFB65232363}"/>
    <cellStyle name="Millares [0] 127 2 16" xfId="35121" xr:uid="{EA7EEDBF-D680-47E2-B808-69C7FBD8ECFB}"/>
    <cellStyle name="Millares [0] 127 2 17" xfId="37316" xr:uid="{F516F77F-A698-4BCE-ADFD-4144C937B03D}"/>
    <cellStyle name="Millares [0] 127 2 18" xfId="39529" xr:uid="{5915DFCB-5154-435C-B1D3-51E073C60DB8}"/>
    <cellStyle name="Millares [0] 127 2 19" xfId="41726" xr:uid="{3F6C2EA6-EC9A-4F09-A8E1-B444207D3312}"/>
    <cellStyle name="Millares [0] 127 2 2" xfId="3856" xr:uid="{BB1F185E-D7D5-4BC7-89E0-6DC84CD3A7D1}"/>
    <cellStyle name="Millares [0] 127 2 20" xfId="43924" xr:uid="{FB4E4E30-82C1-4639-9501-364CFCCBFCDA}"/>
    <cellStyle name="Millares [0] 127 2 21" xfId="46119" xr:uid="{9A1D9067-4107-44BE-8761-887D7F19F781}"/>
    <cellStyle name="Millares [0] 127 2 22" xfId="48331" xr:uid="{9F58FA6A-E6E0-49BF-BE59-5AD93C99D6F3}"/>
    <cellStyle name="Millares [0] 127 2 23" xfId="50539" xr:uid="{AEF76BDC-2FB6-4488-B947-4206721E7982}"/>
    <cellStyle name="Millares [0] 127 2 24" xfId="52736" xr:uid="{2859C848-FEE7-461F-BCC5-69C6DFD5F341}"/>
    <cellStyle name="Millares [0] 127 2 25" xfId="54935" xr:uid="{1753F037-030F-4334-8CB1-7F6570EEFF81}"/>
    <cellStyle name="Millares [0] 127 2 26" xfId="57135" xr:uid="{908B438D-54F3-4AE9-9187-1838DA6C5DAF}"/>
    <cellStyle name="Millares [0] 127 2 27" xfId="59341" xr:uid="{5859B394-0B32-468B-8BA1-2CB276211C93}"/>
    <cellStyle name="Millares [0] 127 2 28" xfId="61537" xr:uid="{192597D5-A6A1-4D83-91F3-FDAB4A645609}"/>
    <cellStyle name="Millares [0] 127 2 3" xfId="6054" xr:uid="{611E50AE-B67A-47B9-801D-9B4284E9EC16}"/>
    <cellStyle name="Millares [0] 127 2 4" xfId="8263" xr:uid="{E238D30D-1B3F-451D-B0FD-9CC44A3BBE11}"/>
    <cellStyle name="Millares [0] 127 2 5" xfId="10460" xr:uid="{F72F5A29-6BAF-4194-8C32-A101147FE9F7}"/>
    <cellStyle name="Millares [0] 127 2 6" xfId="12660" xr:uid="{5D6071DD-B12E-4817-8DE3-AC3C92AD0168}"/>
    <cellStyle name="Millares [0] 127 2 7" xfId="14855" xr:uid="{B7A0B16F-8152-401F-BD16-E7FF514CFE2C}"/>
    <cellStyle name="Millares [0] 127 2 8" xfId="17050" xr:uid="{E7F1A45A-C1CB-4CB8-8334-C7AC73061AE9}"/>
    <cellStyle name="Millares [0] 127 2 9" xfId="19251" xr:uid="{14244467-762B-46B6-98FB-6950CEEBE28C}"/>
    <cellStyle name="Millares [0] 127 20" xfId="33932" xr:uid="{BAE9F025-E770-4F6D-8785-247B899B0128}"/>
    <cellStyle name="Millares [0] 127 21" xfId="36127" xr:uid="{342AA48E-9A7E-4ED3-A8DD-569CB0804D92}"/>
    <cellStyle name="Millares [0] 127 22" xfId="38018" xr:uid="{D56565B8-00ED-4D26-9688-ADF42868DD9A}"/>
    <cellStyle name="Millares [0] 127 23" xfId="40537" xr:uid="{85892AD4-B910-4383-B4B8-1AF7F2F76C13}"/>
    <cellStyle name="Millares [0] 127 24" xfId="42735" xr:uid="{9E8CA5FB-9461-4B7B-B6CF-F1E572E59274}"/>
    <cellStyle name="Millares [0] 127 25" xfId="44930" xr:uid="{85FDABCE-2889-4D72-AEB0-98B18142D179}"/>
    <cellStyle name="Millares [0] 127 26" xfId="47142" xr:uid="{EE76A89F-9F42-451D-B1BE-82D0926EF2CD}"/>
    <cellStyle name="Millares [0] 127 27" xfId="49350" xr:uid="{2F51E504-8F9E-49A5-BE47-BDCD5BA44A22}"/>
    <cellStyle name="Millares [0] 127 28" xfId="51547" xr:uid="{F07BA602-D8F6-4AD7-82C5-8CBD097BF243}"/>
    <cellStyle name="Millares [0] 127 29" xfId="53746" xr:uid="{1E8B49FD-2E69-4BEB-9991-0A224817399B}"/>
    <cellStyle name="Millares [0] 127 3" xfId="2021" xr:uid="{4B616AFA-2FBF-488D-A4BD-FC72E13E0A10}"/>
    <cellStyle name="Millares [0] 127 3 10" xfId="21812" xr:uid="{DFA047F5-44B6-48C7-86AE-7EC989A47A94}"/>
    <cellStyle name="Millares [0] 127 3 11" xfId="24426" xr:uid="{0C93B114-CD7A-4B26-8DA1-C637821A4FC0}"/>
    <cellStyle name="Millares [0] 127 3 12" xfId="26632" xr:uid="{39EF6D4A-96C7-496E-882B-33EEE499B57E}"/>
    <cellStyle name="Millares [0] 127 3 13" xfId="28826" xr:uid="{BBC425C2-7D51-4EBC-9CC2-7D62832B986B}"/>
    <cellStyle name="Millares [0] 127 3 14" xfId="31029" xr:uid="{7833BB37-6D2A-4630-B14B-5A1752A53815}"/>
    <cellStyle name="Millares [0] 127 3 15" xfId="33237" xr:uid="{213766AE-C6D0-4ED5-A644-D7992DDF42C2}"/>
    <cellStyle name="Millares [0] 127 3 16" xfId="35481" xr:uid="{914B703A-04DE-4210-BF18-2121835D1AAF}"/>
    <cellStyle name="Millares [0] 127 3 17" xfId="37676" xr:uid="{1BB44AEE-FE6F-4080-95A7-EE6D20AA9302}"/>
    <cellStyle name="Millares [0] 127 3 18" xfId="39889" xr:uid="{495BFBF5-CC5D-488D-811B-5F37C4286EA6}"/>
    <cellStyle name="Millares [0] 127 3 19" xfId="42086" xr:uid="{F23C6402-854D-4254-8615-F152D119DD21}"/>
    <cellStyle name="Millares [0] 127 3 2" xfId="4216" xr:uid="{9F4E59E9-4BF1-41E5-A01A-672D695ABD49}"/>
    <cellStyle name="Millares [0] 127 3 20" xfId="44284" xr:uid="{96CE81FF-F562-443C-8060-B6E8796F18AF}"/>
    <cellStyle name="Millares [0] 127 3 21" xfId="46479" xr:uid="{E29AA641-8E4B-44FB-941D-F0081924910F}"/>
    <cellStyle name="Millares [0] 127 3 22" xfId="48691" xr:uid="{773A5E0D-AC1D-4EA7-896E-F03B8B03C08F}"/>
    <cellStyle name="Millares [0] 127 3 23" xfId="50899" xr:uid="{63C58F01-4C86-4FB9-AB32-1242406DDAFC}"/>
    <cellStyle name="Millares [0] 127 3 24" xfId="53096" xr:uid="{4FE732AE-86A0-437E-88E0-8FD8BB9E2C18}"/>
    <cellStyle name="Millares [0] 127 3 25" xfId="55295" xr:uid="{A842770B-9D5C-4F0A-A86B-6B7039145AE6}"/>
    <cellStyle name="Millares [0] 127 3 26" xfId="57495" xr:uid="{2278252A-F4A1-48D9-A248-AC2C2AAC1498}"/>
    <cellStyle name="Millares [0] 127 3 27" xfId="59701" xr:uid="{53DE92A0-A5C5-41DC-AC4A-47746F2C1F3D}"/>
    <cellStyle name="Millares [0] 127 3 28" xfId="61897" xr:uid="{502C1587-9858-4791-889B-717E468C5D53}"/>
    <cellStyle name="Millares [0] 127 3 3" xfId="6414" xr:uid="{E691996F-FE4D-4977-90A6-4FEE1FBF93BC}"/>
    <cellStyle name="Millares [0] 127 3 4" xfId="8623" xr:uid="{5EDCD5CE-E508-42AF-A025-34A87EDC6454}"/>
    <cellStyle name="Millares [0] 127 3 5" xfId="10820" xr:uid="{BCF1D58B-037B-4E16-B428-41B59EDC377D}"/>
    <cellStyle name="Millares [0] 127 3 6" xfId="13020" xr:uid="{097EB343-A399-4FDE-9F8E-23D04170E025}"/>
    <cellStyle name="Millares [0] 127 3 7" xfId="15215" xr:uid="{E08A66B0-335C-40C5-B8E2-5804E6D45097}"/>
    <cellStyle name="Millares [0] 127 3 8" xfId="17410" xr:uid="{AFCA71F6-DE9C-444C-AD07-0BBFBDAA7F8D}"/>
    <cellStyle name="Millares [0] 127 3 9" xfId="19611" xr:uid="{A3F22A4A-9F77-4C77-8C68-B0CB510F9120}"/>
    <cellStyle name="Millares [0] 127 30" xfId="55946" xr:uid="{36996034-61FF-4D2C-840A-191E88996692}"/>
    <cellStyle name="Millares [0] 127 31" xfId="58152" xr:uid="{8A00B6AF-CF74-471A-B33B-C7B29C66AE3F}"/>
    <cellStyle name="Millares [0] 127 32" xfId="60348" xr:uid="{CC796C46-4BD7-4590-81D3-808A3FBBBF39}"/>
    <cellStyle name="Millares [0] 127 4" xfId="3192" xr:uid="{4F39FB28-D224-430E-B48F-3AF1EBA93931}"/>
    <cellStyle name="Millares [0] 127 4 10" xfId="23402" xr:uid="{C54622DD-5343-4F40-B0C5-0B68681CCDB3}"/>
    <cellStyle name="Millares [0] 127 4 11" xfId="25608" xr:uid="{9E604AD5-8735-4BE7-BFFB-D397ACCBD3A5}"/>
    <cellStyle name="Millares [0] 127 4 12" xfId="27802" xr:uid="{A213BBD8-6D6A-4AD5-82DF-185D29F8D0E4}"/>
    <cellStyle name="Millares [0] 127 4 13" xfId="30005" xr:uid="{65C6BB8A-776B-4617-B5B0-6083CA3B3361}"/>
    <cellStyle name="Millares [0] 127 4 14" xfId="32213" xr:uid="{EF8F6252-CB41-4215-B53E-6FD100F44302}"/>
    <cellStyle name="Millares [0] 127 4 15" xfId="34457" xr:uid="{C7B5E330-7987-46C5-A23C-E0B4014D193F}"/>
    <cellStyle name="Millares [0] 127 4 16" xfId="36652" xr:uid="{5E2F25C8-307D-4FE9-A534-5CFAF7A1A9BD}"/>
    <cellStyle name="Millares [0] 127 4 17" xfId="38865" xr:uid="{A444BBD6-7AFC-4CD0-9317-3B173B53C2AE}"/>
    <cellStyle name="Millares [0] 127 4 18" xfId="41062" xr:uid="{B1793890-37AF-45CD-8631-512520EC92F8}"/>
    <cellStyle name="Millares [0] 127 4 19" xfId="43260" xr:uid="{8AB95301-07B9-492C-A39B-DF0C582A4265}"/>
    <cellStyle name="Millares [0] 127 4 2" xfId="5390" xr:uid="{386D136D-5C6E-4A69-8365-3D51D676F680}"/>
    <cellStyle name="Millares [0] 127 4 20" xfId="45455" xr:uid="{A11C2934-D0F8-4BC0-80E7-6CE7212E93A2}"/>
    <cellStyle name="Millares [0] 127 4 21" xfId="47667" xr:uid="{424DA099-B836-4B92-9086-5561926259DA}"/>
    <cellStyle name="Millares [0] 127 4 22" xfId="49875" xr:uid="{F4D7FEB2-DEA2-48D5-8260-BB6B7712368E}"/>
    <cellStyle name="Millares [0] 127 4 23" xfId="52072" xr:uid="{349F0A6E-3F93-4922-BCA4-91B4AF76B6CB}"/>
    <cellStyle name="Millares [0] 127 4 24" xfId="54271" xr:uid="{38167F4A-DD88-4DA6-BD9D-7F2EE1A6B04C}"/>
    <cellStyle name="Millares [0] 127 4 25" xfId="56471" xr:uid="{91C31BB0-8411-4786-86A8-0BB9208B1F86}"/>
    <cellStyle name="Millares [0] 127 4 26" xfId="58677" xr:uid="{219B54FC-7D7A-42F1-8C2D-B4BEA71A6346}"/>
    <cellStyle name="Millares [0] 127 4 27" xfId="60873" xr:uid="{A6E4F3A2-1722-4151-B130-F5C47F149901}"/>
    <cellStyle name="Millares [0] 127 4 3" xfId="7599" xr:uid="{22DA1BD4-751B-4F9A-96A0-C8FDDAD233CC}"/>
    <cellStyle name="Millares [0] 127 4 4" xfId="9796" xr:uid="{C57E6188-FDCA-489F-BBAA-2AE83276BCCE}"/>
    <cellStyle name="Millares [0] 127 4 5" xfId="11996" xr:uid="{C8CD011E-7226-4BC1-A18D-647A854A8AEF}"/>
    <cellStyle name="Millares [0] 127 4 6" xfId="14191" xr:uid="{24656005-BBFE-453B-BCBD-DDA345639463}"/>
    <cellStyle name="Millares [0] 127 4 7" xfId="16386" xr:uid="{BB7E4F47-D108-4714-9ED1-F4567CEB1340}"/>
    <cellStyle name="Millares [0] 127 4 8" xfId="18587" xr:uid="{41660215-C75E-4B4F-9091-60C4B7677398}"/>
    <cellStyle name="Millares [0] 127 4 9" xfId="20788" xr:uid="{16C7BD9C-DE97-4793-9632-4AB1EF69DC84}"/>
    <cellStyle name="Millares [0] 127 5" xfId="2666" xr:uid="{3DCB6A2B-96F4-46BF-AF9E-CB47EC139593}"/>
    <cellStyle name="Millares [0] 127 6" xfId="4864" xr:uid="{625F0E87-C579-4ED4-92F7-14C1523840B5}"/>
    <cellStyle name="Millares [0] 127 7" xfId="6955" xr:uid="{9131AFAB-DF25-45B5-9C70-8AF109A35067}"/>
    <cellStyle name="Millares [0] 127 8" xfId="9271" xr:uid="{1CB6CAF7-ACAF-4A23-AC09-6BE212739B32}"/>
    <cellStyle name="Millares [0] 127 9" xfId="11471" xr:uid="{7D87BBCD-3AD7-44AB-8686-3DD1CC3C43E6}"/>
    <cellStyle name="Millares [0] 128" xfId="960" xr:uid="{B22EBC38-B1E9-4CF6-B2F1-0D738A03642E}"/>
    <cellStyle name="Millares [0] 128 10" xfId="13668" xr:uid="{76838D76-CF9D-49C4-8B77-938E7E03E26A}"/>
    <cellStyle name="Millares [0] 128 11" xfId="15863" xr:uid="{ED07A9C4-92DE-4B99-B8BB-8623DDD72DDC}"/>
    <cellStyle name="Millares [0] 128 12" xfId="18064" xr:uid="{808B5A90-970B-42AA-A721-519EB60B1C43}"/>
    <cellStyle name="Millares [0] 128 13" xfId="20265" xr:uid="{93A6E4EF-FD99-40D5-A1A7-6BA97E1BC2A6}"/>
    <cellStyle name="Millares [0] 128 14" xfId="22153" xr:uid="{2A42E40A-1362-448B-855C-451AFA96C544}"/>
    <cellStyle name="Millares [0] 128 15" xfId="22879" xr:uid="{6191C0DE-EFB4-4CE8-A3E2-8AF275D7849E}"/>
    <cellStyle name="Millares [0] 128 16" xfId="25085" xr:uid="{E1625DE6-CB34-4C95-9594-D594F24C961F}"/>
    <cellStyle name="Millares [0] 128 17" xfId="27279" xr:uid="{5F435AFC-9E5F-4557-BE27-394D9475E670}"/>
    <cellStyle name="Millares [0] 128 18" xfId="29380" xr:uid="{2AD03906-BCEE-4A26-9110-B6CD62AFF6C5}"/>
    <cellStyle name="Millares [0] 128 19" xfId="31690" xr:uid="{2F42BA18-2B16-4511-ADAD-DED64EDCF311}"/>
    <cellStyle name="Millares [0] 128 2" xfId="1663" xr:uid="{72DC3C92-5111-4852-838B-8355D72CE58D}"/>
    <cellStyle name="Millares [0] 128 2 10" xfId="21454" xr:uid="{DBD35B3D-336A-45A0-97AA-FA08D26A65FB}"/>
    <cellStyle name="Millares [0] 128 2 11" xfId="24068" xr:uid="{0F165EE9-1A1C-4046-A2E8-519CD84A61E8}"/>
    <cellStyle name="Millares [0] 128 2 12" xfId="26274" xr:uid="{028056DB-F81A-433E-A4F6-B620362ABAC6}"/>
    <cellStyle name="Millares [0] 128 2 13" xfId="28468" xr:uid="{503D6DF6-4CD3-458E-BC52-3C8F06B5CA18}"/>
    <cellStyle name="Millares [0] 128 2 14" xfId="30671" xr:uid="{FB65D74C-703A-4BBF-8D21-A7BE48E2407C}"/>
    <cellStyle name="Millares [0] 128 2 15" xfId="32879" xr:uid="{46C5B093-D539-4BF4-AFC2-A036B40BDCAF}"/>
    <cellStyle name="Millares [0] 128 2 16" xfId="35123" xr:uid="{92314488-7E15-460C-B822-7DF8B0C3359E}"/>
    <cellStyle name="Millares [0] 128 2 17" xfId="37318" xr:uid="{7A312B91-9BC2-4B69-B6A7-60F860E718FE}"/>
    <cellStyle name="Millares [0] 128 2 18" xfId="39531" xr:uid="{B3B0D843-7CF3-479C-BE37-D4B446B933AB}"/>
    <cellStyle name="Millares [0] 128 2 19" xfId="41728" xr:uid="{9CA1AEAE-DEE4-4976-AC08-8259B553832B}"/>
    <cellStyle name="Millares [0] 128 2 2" xfId="3858" xr:uid="{D82DC9EA-78AA-4F32-8662-BCCAA2350742}"/>
    <cellStyle name="Millares [0] 128 2 20" xfId="43926" xr:uid="{E295744F-4F54-4D1A-90C0-313665803693}"/>
    <cellStyle name="Millares [0] 128 2 21" xfId="46121" xr:uid="{410C71BA-6397-44E0-8AA2-3164587ADD88}"/>
    <cellStyle name="Millares [0] 128 2 22" xfId="48333" xr:uid="{D5F691DA-E480-4B31-B765-33CE56AAE142}"/>
    <cellStyle name="Millares [0] 128 2 23" xfId="50541" xr:uid="{2E95D5D2-F09B-49B8-B74F-8259FE8AD933}"/>
    <cellStyle name="Millares [0] 128 2 24" xfId="52738" xr:uid="{9895A12A-95DA-458B-BC82-B58C9466CA00}"/>
    <cellStyle name="Millares [0] 128 2 25" xfId="54937" xr:uid="{5370CE2F-A618-48CA-BEC7-D08F2DBDE454}"/>
    <cellStyle name="Millares [0] 128 2 26" xfId="57137" xr:uid="{ECDC4509-BDC1-4ABD-BAAA-E9E00278FB94}"/>
    <cellStyle name="Millares [0] 128 2 27" xfId="59343" xr:uid="{D1A6D99B-9D8D-4260-B6F0-AB947B1DD82A}"/>
    <cellStyle name="Millares [0] 128 2 28" xfId="61539" xr:uid="{05A29727-A24A-4069-83ED-ECF8C1D24E53}"/>
    <cellStyle name="Millares [0] 128 2 3" xfId="6056" xr:uid="{085E99A5-A512-4727-8BE9-193E37DF77ED}"/>
    <cellStyle name="Millares [0] 128 2 4" xfId="8265" xr:uid="{18A72C58-8DAC-447B-AAEC-BE5DBC6514D8}"/>
    <cellStyle name="Millares [0] 128 2 5" xfId="10462" xr:uid="{FDD6BCDD-DC7A-4907-A726-97A1E59C65F2}"/>
    <cellStyle name="Millares [0] 128 2 6" xfId="12662" xr:uid="{ED75F52C-DE67-476D-9D9B-C43E6B3563C8}"/>
    <cellStyle name="Millares [0] 128 2 7" xfId="14857" xr:uid="{81A87017-7F49-4A19-84EB-2784C4BE855A}"/>
    <cellStyle name="Millares [0] 128 2 8" xfId="17052" xr:uid="{521FD185-E10D-46D1-8449-C16CC54E687E}"/>
    <cellStyle name="Millares [0] 128 2 9" xfId="19253" xr:uid="{9FB5137F-5674-4BF5-AC76-C17C2B19ADCF}"/>
    <cellStyle name="Millares [0] 128 20" xfId="33934" xr:uid="{92FEE036-8215-4C97-AF53-CEABEB6B3069}"/>
    <cellStyle name="Millares [0] 128 21" xfId="36129" xr:uid="{56986D17-AE20-4834-8FE7-9A631A83E2A4}"/>
    <cellStyle name="Millares [0] 128 22" xfId="38020" xr:uid="{9464E1EB-FCDF-4F3A-9ADC-E69DB3B03594}"/>
    <cellStyle name="Millares [0] 128 23" xfId="40539" xr:uid="{A0E8CAC9-B610-4A5A-A91B-ECB06EAFF846}"/>
    <cellStyle name="Millares [0] 128 24" xfId="42737" xr:uid="{CA96C090-6862-47E1-9A7E-313E171EFC1F}"/>
    <cellStyle name="Millares [0] 128 25" xfId="44932" xr:uid="{38EFC107-72CB-422E-9038-158C7DA00499}"/>
    <cellStyle name="Millares [0] 128 26" xfId="47144" xr:uid="{AFA1C0C6-8AD7-42EF-A331-E4E4D2DD02D1}"/>
    <cellStyle name="Millares [0] 128 27" xfId="49352" xr:uid="{C767CA26-4539-4BD6-A14B-6539CB04BCB8}"/>
    <cellStyle name="Millares [0] 128 28" xfId="51549" xr:uid="{DB12A0F0-F346-480E-91FF-6E44201F4B25}"/>
    <cellStyle name="Millares [0] 128 29" xfId="53748" xr:uid="{5CB544F7-B6CB-42C2-B9F3-F4E5355F7D74}"/>
    <cellStyle name="Millares [0] 128 3" xfId="2023" xr:uid="{350C6DA6-9C3D-484C-8CC7-8044CA626F87}"/>
    <cellStyle name="Millares [0] 128 3 10" xfId="21814" xr:uid="{665739A1-E3CA-4B9C-9FFB-14A458C5BE01}"/>
    <cellStyle name="Millares [0] 128 3 11" xfId="24428" xr:uid="{3088C724-6D03-4C3E-AB97-4A8F96FC12E1}"/>
    <cellStyle name="Millares [0] 128 3 12" xfId="26634" xr:uid="{F12F4DEB-7B25-4711-BD81-D47C639F33DC}"/>
    <cellStyle name="Millares [0] 128 3 13" xfId="28828" xr:uid="{4A2F5325-3B0F-4904-A05F-A01E35C5C188}"/>
    <cellStyle name="Millares [0] 128 3 14" xfId="31031" xr:uid="{1DBC5D76-93C9-4AB7-AF99-18FD9AB57975}"/>
    <cellStyle name="Millares [0] 128 3 15" xfId="33239" xr:uid="{7804D6B1-85A5-4951-AADE-372E3343CF73}"/>
    <cellStyle name="Millares [0] 128 3 16" xfId="35483" xr:uid="{751E8720-595A-4E65-BBB2-50ECE6C94BED}"/>
    <cellStyle name="Millares [0] 128 3 17" xfId="37678" xr:uid="{A6C510F7-D685-4C97-B9BA-C7F9053D650B}"/>
    <cellStyle name="Millares [0] 128 3 18" xfId="39891" xr:uid="{296A4E3F-F6DE-4206-B5C2-9C17373F0EE8}"/>
    <cellStyle name="Millares [0] 128 3 19" xfId="42088" xr:uid="{8001DE56-CBF6-41DC-8BB8-1F035FA99FC0}"/>
    <cellStyle name="Millares [0] 128 3 2" xfId="4218" xr:uid="{E2103DE5-F879-4445-B63E-FA2766F3C506}"/>
    <cellStyle name="Millares [0] 128 3 20" xfId="44286" xr:uid="{AB7A6EC1-9528-4FDA-82CC-95C92EC00A60}"/>
    <cellStyle name="Millares [0] 128 3 21" xfId="46481" xr:uid="{8F94B06B-E785-4624-BBE3-0503B688EB4E}"/>
    <cellStyle name="Millares [0] 128 3 22" xfId="48693" xr:uid="{4531B087-F658-4CF7-9137-C9071DC567C7}"/>
    <cellStyle name="Millares [0] 128 3 23" xfId="50901" xr:uid="{51053BA5-0852-45B3-9CBF-98E20FFF7455}"/>
    <cellStyle name="Millares [0] 128 3 24" xfId="53098" xr:uid="{7A6C9337-6E81-4316-BD03-3B3DABD26CB6}"/>
    <cellStyle name="Millares [0] 128 3 25" xfId="55297" xr:uid="{247D930F-25E1-4D90-9249-0BF6CFAAFB33}"/>
    <cellStyle name="Millares [0] 128 3 26" xfId="57497" xr:uid="{ADD1EC38-356B-4742-96E9-02F24C07CA2E}"/>
    <cellStyle name="Millares [0] 128 3 27" xfId="59703" xr:uid="{5DBFD4FD-5058-47EC-A773-508FA28EF225}"/>
    <cellStyle name="Millares [0] 128 3 28" xfId="61899" xr:uid="{DE68029E-FB9A-468C-8371-33082E0D34E5}"/>
    <cellStyle name="Millares [0] 128 3 3" xfId="6416" xr:uid="{CFE85F72-DCFA-4BC7-A9CE-444A71013F98}"/>
    <cellStyle name="Millares [0] 128 3 4" xfId="8625" xr:uid="{FE0C0170-CE74-4163-AD76-F39D8AA53BEE}"/>
    <cellStyle name="Millares [0] 128 3 5" xfId="10822" xr:uid="{539E0007-A7CB-442C-93B1-670F64F199C9}"/>
    <cellStyle name="Millares [0] 128 3 6" xfId="13022" xr:uid="{6FDAE34B-EE07-4D2C-8176-A09E9A0C94CD}"/>
    <cellStyle name="Millares [0] 128 3 7" xfId="15217" xr:uid="{5FE01C8E-D0F2-4888-81EF-9F3B862F125B}"/>
    <cellStyle name="Millares [0] 128 3 8" xfId="17412" xr:uid="{CDCE18FE-7011-4158-BAF6-2D714F2A4794}"/>
    <cellStyle name="Millares [0] 128 3 9" xfId="19613" xr:uid="{8C5F95E8-1E71-4426-81C9-C347A6965EB5}"/>
    <cellStyle name="Millares [0] 128 30" xfId="55948" xr:uid="{DD29B6B9-F2D1-483C-9A55-68049720727C}"/>
    <cellStyle name="Millares [0] 128 31" xfId="58154" xr:uid="{3AC3AA71-898F-47D7-860C-7639230BDC8C}"/>
    <cellStyle name="Millares [0] 128 32" xfId="60350" xr:uid="{8F6F6044-BA85-48A1-BF76-13206339C2C8}"/>
    <cellStyle name="Millares [0] 128 4" xfId="3194" xr:uid="{4E90EBBF-9DCC-4F0C-87C8-29C86C6F2102}"/>
    <cellStyle name="Millares [0] 128 4 10" xfId="23404" xr:uid="{577F36BF-3914-46BB-992C-7D97D6014A6E}"/>
    <cellStyle name="Millares [0] 128 4 11" xfId="25610" xr:uid="{772020EF-6014-41E4-9067-FBFDAD78701F}"/>
    <cellStyle name="Millares [0] 128 4 12" xfId="27804" xr:uid="{1B26D5B2-9B95-41F8-868C-164170CD937A}"/>
    <cellStyle name="Millares [0] 128 4 13" xfId="30007" xr:uid="{84AEA849-2AF3-4D23-B745-0C8AF734EABF}"/>
    <cellStyle name="Millares [0] 128 4 14" xfId="32215" xr:uid="{F8863CA4-E1B1-4B28-8C9F-3B74BDCCA69E}"/>
    <cellStyle name="Millares [0] 128 4 15" xfId="34459" xr:uid="{6C7D4D2D-9D03-4865-A4CF-465FF9666CC7}"/>
    <cellStyle name="Millares [0] 128 4 16" xfId="36654" xr:uid="{A1999727-4795-4C64-A21A-2177CCB7B979}"/>
    <cellStyle name="Millares [0] 128 4 17" xfId="38867" xr:uid="{506A43E6-2E9C-4121-9A96-555858098388}"/>
    <cellStyle name="Millares [0] 128 4 18" xfId="41064" xr:uid="{44A78274-5EA4-48E8-B33C-7FA43A2D7068}"/>
    <cellStyle name="Millares [0] 128 4 19" xfId="43262" xr:uid="{E37FE6FE-FCB6-4875-B4DB-132A7E847C4E}"/>
    <cellStyle name="Millares [0] 128 4 2" xfId="5392" xr:uid="{930EB4DB-9622-4D83-992F-CA6A4693B586}"/>
    <cellStyle name="Millares [0] 128 4 20" xfId="45457" xr:uid="{9EFAD3ED-8F4A-4330-AD49-B981F3FFA846}"/>
    <cellStyle name="Millares [0] 128 4 21" xfId="47669" xr:uid="{1367981D-C29E-4D30-9EB0-FF72DB41E3E4}"/>
    <cellStyle name="Millares [0] 128 4 22" xfId="49877" xr:uid="{57402617-1E0C-4696-B4BC-163CA73E6E35}"/>
    <cellStyle name="Millares [0] 128 4 23" xfId="52074" xr:uid="{1026A24E-31C8-4A5F-8992-51DDD0C45E64}"/>
    <cellStyle name="Millares [0] 128 4 24" xfId="54273" xr:uid="{7E6790E6-FA3B-47F9-9D08-C438496AC99C}"/>
    <cellStyle name="Millares [0] 128 4 25" xfId="56473" xr:uid="{BD4C8553-6B53-491D-9DC7-460900C1A0EA}"/>
    <cellStyle name="Millares [0] 128 4 26" xfId="58679" xr:uid="{E4B14DD9-A020-45CF-ADBC-0A5E8085F142}"/>
    <cellStyle name="Millares [0] 128 4 27" xfId="60875" xr:uid="{29500DE6-3DB1-4698-BCB9-48ED99993395}"/>
    <cellStyle name="Millares [0] 128 4 3" xfId="7601" xr:uid="{3B8A8ED5-8267-4450-AB25-C799351F03DE}"/>
    <cellStyle name="Millares [0] 128 4 4" xfId="9798" xr:uid="{41FDFEAF-C0BC-47F7-AA19-4312D6FBA590}"/>
    <cellStyle name="Millares [0] 128 4 5" xfId="11998" xr:uid="{C4C1F282-C1A9-46EA-89ED-3A759E4EA3EE}"/>
    <cellStyle name="Millares [0] 128 4 6" xfId="14193" xr:uid="{0A5B3157-F2B0-494D-837E-6694400C4DF9}"/>
    <cellStyle name="Millares [0] 128 4 7" xfId="16388" xr:uid="{13C39A7F-9446-4CCD-980D-DC2FD3145685}"/>
    <cellStyle name="Millares [0] 128 4 8" xfId="18589" xr:uid="{5D8147B9-5F5A-4A96-9FFC-6B37A0B6183A}"/>
    <cellStyle name="Millares [0] 128 4 9" xfId="20790" xr:uid="{1D3BBBCA-E682-4FCB-82B8-050A7F919772}"/>
    <cellStyle name="Millares [0] 128 5" xfId="2668" xr:uid="{BACEE42F-1549-4A71-A8CC-94944BE80A0D}"/>
    <cellStyle name="Millares [0] 128 6" xfId="4866" xr:uid="{AA997C96-4C96-4C0C-90A4-AD491AC4AEEA}"/>
    <cellStyle name="Millares [0] 128 7" xfId="6958" xr:uid="{CF339008-2D7E-432C-8723-8313E32A2688}"/>
    <cellStyle name="Millares [0] 128 8" xfId="9273" xr:uid="{94938B05-6E4B-471F-8552-561E4FD89D56}"/>
    <cellStyle name="Millares [0] 128 9" xfId="11473" xr:uid="{94010DC5-58BA-4630-BAEE-54502622C77A}"/>
    <cellStyle name="Millares [0] 129" xfId="969" xr:uid="{1F9F3B2A-236C-45B1-B65C-AB9F14D7DB5A}"/>
    <cellStyle name="Millares [0] 129 10" xfId="13675" xr:uid="{19774A87-0AF5-410E-8D55-3DF83881647C}"/>
    <cellStyle name="Millares [0] 129 11" xfId="15870" xr:uid="{40846EF9-5EB2-4E30-ACBC-AC8D149670E7}"/>
    <cellStyle name="Millares [0] 129 12" xfId="18071" xr:uid="{62986C22-923E-475D-A007-671EBED05969}"/>
    <cellStyle name="Millares [0] 129 13" xfId="20272" xr:uid="{CD4BA3F9-68F4-4FED-9A40-C38C786D753F}"/>
    <cellStyle name="Millares [0] 129 14" xfId="22160" xr:uid="{0DCC2A90-281D-4197-BA82-17C6EE6FC573}"/>
    <cellStyle name="Millares [0] 129 15" xfId="22886" xr:uid="{51548CA6-B7EA-4B22-A8A4-BF1CAEFDB5F1}"/>
    <cellStyle name="Millares [0] 129 16" xfId="25092" xr:uid="{81A71C1F-5F45-4FDE-AFDC-2086DA07552D}"/>
    <cellStyle name="Millares [0] 129 17" xfId="27286" xr:uid="{3BFC5ABB-92D1-4760-9877-C3E9157B9463}"/>
    <cellStyle name="Millares [0] 129 18" xfId="29389" xr:uid="{B4F76F35-9599-4905-9EB3-4CF4C43253D6}"/>
    <cellStyle name="Millares [0] 129 19" xfId="31697" xr:uid="{4B830705-ACE4-4624-81DD-339FB939A61B}"/>
    <cellStyle name="Millares [0] 129 2" xfId="1670" xr:uid="{442C20B0-6BB2-453C-8BA6-88E5D7A79116}"/>
    <cellStyle name="Millares [0] 129 2 10" xfId="21461" xr:uid="{6266648C-9B1E-495D-AA8E-85A11A1A15C9}"/>
    <cellStyle name="Millares [0] 129 2 11" xfId="24075" xr:uid="{CA17F97D-C92E-41A5-9A51-AC00CE300E10}"/>
    <cellStyle name="Millares [0] 129 2 12" xfId="26281" xr:uid="{F23E587B-6F7D-42D8-A1D7-02699FA6BC26}"/>
    <cellStyle name="Millares [0] 129 2 13" xfId="28475" xr:uid="{E7057A18-1B20-4E7C-A1C7-8D4A33E48EBB}"/>
    <cellStyle name="Millares [0] 129 2 14" xfId="30678" xr:uid="{CDC7A126-FD8E-41B2-A712-4710A1C497C4}"/>
    <cellStyle name="Millares [0] 129 2 15" xfId="32886" xr:uid="{CB93CECC-E33C-4864-8CB7-007DC55F7786}"/>
    <cellStyle name="Millares [0] 129 2 16" xfId="35130" xr:uid="{5678FFBE-F168-4075-A50B-CB739B7B3BC6}"/>
    <cellStyle name="Millares [0] 129 2 17" xfId="37325" xr:uid="{7DAE73D9-68E3-49C4-9D50-53848794855D}"/>
    <cellStyle name="Millares [0] 129 2 18" xfId="39538" xr:uid="{896E4F32-C741-4910-8ED1-E7350538FB11}"/>
    <cellStyle name="Millares [0] 129 2 19" xfId="41735" xr:uid="{F1F7809C-75E6-4571-8E42-DFA057B0BEA1}"/>
    <cellStyle name="Millares [0] 129 2 2" xfId="3865" xr:uid="{B23B65B9-4C4F-4033-B464-03FB31E009FA}"/>
    <cellStyle name="Millares [0] 129 2 20" xfId="43933" xr:uid="{635FB9E7-1343-4972-8AAF-1E1A1EB9A6A1}"/>
    <cellStyle name="Millares [0] 129 2 21" xfId="46128" xr:uid="{DA7CC616-0671-4D4F-9227-B169B3E5164E}"/>
    <cellStyle name="Millares [0] 129 2 22" xfId="48340" xr:uid="{027E3245-645B-4F86-BD9F-2804BFCEE868}"/>
    <cellStyle name="Millares [0] 129 2 23" xfId="50548" xr:uid="{F6D8CE25-ED91-4419-942F-D5A912263412}"/>
    <cellStyle name="Millares [0] 129 2 24" xfId="52745" xr:uid="{7B3FEEF8-DA61-44E2-9F63-F8B7C0BF977B}"/>
    <cellStyle name="Millares [0] 129 2 25" xfId="54944" xr:uid="{6002D8C0-1BB5-41F2-8B76-41DF2D852443}"/>
    <cellStyle name="Millares [0] 129 2 26" xfId="57144" xr:uid="{2E5C7E38-217C-4870-BBEC-80A32110E2BD}"/>
    <cellStyle name="Millares [0] 129 2 27" xfId="59350" xr:uid="{FA758170-2A4D-4664-8A21-AE866EA42D48}"/>
    <cellStyle name="Millares [0] 129 2 28" xfId="61546" xr:uid="{4B78539D-6C3F-44F7-9D5C-C0B78C3B0812}"/>
    <cellStyle name="Millares [0] 129 2 3" xfId="6063" xr:uid="{F067D854-2A0D-425E-87CE-24C25D4EB918}"/>
    <cellStyle name="Millares [0] 129 2 4" xfId="8272" xr:uid="{576A49E3-DD6B-4776-B3A0-9D1658ABABBF}"/>
    <cellStyle name="Millares [0] 129 2 5" xfId="10469" xr:uid="{7F1B5EB7-E54C-465D-A41B-5A036CC391B3}"/>
    <cellStyle name="Millares [0] 129 2 6" xfId="12669" xr:uid="{BFD9AE21-0D26-4768-8D5F-2953FE562A99}"/>
    <cellStyle name="Millares [0] 129 2 7" xfId="14864" xr:uid="{8D9FD539-C68C-43E9-8C2A-2233ED9364F4}"/>
    <cellStyle name="Millares [0] 129 2 8" xfId="17059" xr:uid="{1621E615-070E-49A6-9F44-A7908453B83B}"/>
    <cellStyle name="Millares [0] 129 2 9" xfId="19260" xr:uid="{13B83524-5CC5-4CAB-8F37-F05D1EA91B28}"/>
    <cellStyle name="Millares [0] 129 20" xfId="33941" xr:uid="{DAE9241D-4422-4F23-9310-6B0C267CD6F3}"/>
    <cellStyle name="Millares [0] 129 21" xfId="36136" xr:uid="{4B7BAA36-A298-4326-A15F-3C546D796482}"/>
    <cellStyle name="Millares [0] 129 22" xfId="38027" xr:uid="{58DA1FB4-C1FF-40C7-A569-AABC3078D0BD}"/>
    <cellStyle name="Millares [0] 129 23" xfId="40546" xr:uid="{8ECA065D-EDB7-4BA9-BF89-6BF8FE50B1F3}"/>
    <cellStyle name="Millares [0] 129 24" xfId="42744" xr:uid="{F71E55AA-95C8-4234-9B81-D4B636FCFB52}"/>
    <cellStyle name="Millares [0] 129 25" xfId="44939" xr:uid="{74DEA530-9A6A-4ADD-B5DE-597517355D32}"/>
    <cellStyle name="Millares [0] 129 26" xfId="47151" xr:uid="{F133B3E9-9B28-4946-AEC6-0C25C5B5A7B4}"/>
    <cellStyle name="Millares [0] 129 27" xfId="49359" xr:uid="{53E77ADE-F3F9-4155-9051-9494F4D98B6A}"/>
    <cellStyle name="Millares [0] 129 28" xfId="51556" xr:uid="{BDF13F07-F956-4B76-81FC-7385D0134158}"/>
    <cellStyle name="Millares [0] 129 29" xfId="53755" xr:uid="{DD6A4F1C-8657-4CE1-AA9B-CDDA3BD6542B}"/>
    <cellStyle name="Millares [0] 129 3" xfId="2030" xr:uid="{931164A7-BD62-46D2-96AD-51520F00316D}"/>
    <cellStyle name="Millares [0] 129 3 10" xfId="21821" xr:uid="{D05D6C79-A768-4FD5-9866-34B9489FE70D}"/>
    <cellStyle name="Millares [0] 129 3 11" xfId="24435" xr:uid="{6B073680-973C-4F33-BA63-078B121F25F4}"/>
    <cellStyle name="Millares [0] 129 3 12" xfId="26641" xr:uid="{D968A1EB-8519-4051-95DE-65B0EDC67EE4}"/>
    <cellStyle name="Millares [0] 129 3 13" xfId="28835" xr:uid="{BA493831-B15B-43E4-B7B4-B19F19EF2405}"/>
    <cellStyle name="Millares [0] 129 3 14" xfId="31038" xr:uid="{A6E18823-312D-4749-A013-E8C8CCE480DA}"/>
    <cellStyle name="Millares [0] 129 3 15" xfId="33246" xr:uid="{389440B7-270D-4F39-BD4B-47DA02BE771E}"/>
    <cellStyle name="Millares [0] 129 3 16" xfId="35490" xr:uid="{46482146-9239-4198-B1DF-92492DBE64CC}"/>
    <cellStyle name="Millares [0] 129 3 17" xfId="37685" xr:uid="{7AB24919-A2F5-409E-A61F-BE371F735033}"/>
    <cellStyle name="Millares [0] 129 3 18" xfId="39898" xr:uid="{DAE82B91-8E08-486E-8141-C1EEC4F2579D}"/>
    <cellStyle name="Millares [0] 129 3 19" xfId="42095" xr:uid="{E01B9A78-8698-44C0-93B4-4FFBE904E011}"/>
    <cellStyle name="Millares [0] 129 3 2" xfId="4225" xr:uid="{A32A7B40-2A28-4ED6-B4DB-BD76762D8538}"/>
    <cellStyle name="Millares [0] 129 3 20" xfId="44293" xr:uid="{DA5B0128-B167-44F9-8526-D1B338E9CB6E}"/>
    <cellStyle name="Millares [0] 129 3 21" xfId="46488" xr:uid="{D691A262-0A8D-488A-941E-6F8FBC774798}"/>
    <cellStyle name="Millares [0] 129 3 22" xfId="48700" xr:uid="{F83E6B7F-BFF6-4F77-BB3F-3C575A90717D}"/>
    <cellStyle name="Millares [0] 129 3 23" xfId="50908" xr:uid="{42E37B7A-1EFD-439B-8D7A-C4DB311A4063}"/>
    <cellStyle name="Millares [0] 129 3 24" xfId="53105" xr:uid="{F948CAA7-7140-4765-9D52-5FC3AC796A5F}"/>
    <cellStyle name="Millares [0] 129 3 25" xfId="55304" xr:uid="{98F9809C-0921-42DA-8BEA-F2938ECC5EAD}"/>
    <cellStyle name="Millares [0] 129 3 26" xfId="57504" xr:uid="{98E2A396-8318-4B82-8A4F-F1099EFC0A06}"/>
    <cellStyle name="Millares [0] 129 3 27" xfId="59710" xr:uid="{F9E6D280-8B34-4554-B9B8-5420E10766CF}"/>
    <cellStyle name="Millares [0] 129 3 28" xfId="61906" xr:uid="{E94AFA6E-3F10-4274-BD31-570B6E543CAD}"/>
    <cellStyle name="Millares [0] 129 3 3" xfId="6423" xr:uid="{E9636D0D-EA65-4787-B4F8-A2A09B4EE3A3}"/>
    <cellStyle name="Millares [0] 129 3 4" xfId="8632" xr:uid="{B45FF0B6-5BB0-4A17-95F1-451400DFA6F9}"/>
    <cellStyle name="Millares [0] 129 3 5" xfId="10829" xr:uid="{3670E040-8A3D-47EF-A0A5-B109852F9232}"/>
    <cellStyle name="Millares [0] 129 3 6" xfId="13029" xr:uid="{DDDFB9E7-CEE2-476B-A3A5-AC756C2C8BE9}"/>
    <cellStyle name="Millares [0] 129 3 7" xfId="15224" xr:uid="{35899D4E-01CB-4B71-A2DC-927379061146}"/>
    <cellStyle name="Millares [0] 129 3 8" xfId="17419" xr:uid="{7C38C9DC-1414-4A9A-AF55-F319BBF329CC}"/>
    <cellStyle name="Millares [0] 129 3 9" xfId="19620" xr:uid="{8E9B53AB-58DA-4016-B4A9-DAC63CC349BC}"/>
    <cellStyle name="Millares [0] 129 30" xfId="55955" xr:uid="{2C791A8C-F3D9-4836-8474-EFDD637505DD}"/>
    <cellStyle name="Millares [0] 129 31" xfId="58161" xr:uid="{243C3880-588A-49F4-B990-E9789AD6E9B1}"/>
    <cellStyle name="Millares [0] 129 32" xfId="60357" xr:uid="{D51B62B3-3DD4-43E3-9DF4-32CB91A07CCB}"/>
    <cellStyle name="Millares [0] 129 4" xfId="3201" xr:uid="{EC7AD1B1-323F-47CB-8299-946495B51A3B}"/>
    <cellStyle name="Millares [0] 129 4 10" xfId="23411" xr:uid="{8FD78F39-389F-4A01-887A-B03ECB720AE0}"/>
    <cellStyle name="Millares [0] 129 4 11" xfId="25617" xr:uid="{081B2160-1F6D-4B29-9CC7-D3788E288A90}"/>
    <cellStyle name="Millares [0] 129 4 12" xfId="27811" xr:uid="{B3BB5C37-2AA7-4399-BD05-658185285164}"/>
    <cellStyle name="Millares [0] 129 4 13" xfId="30014" xr:uid="{3B4BBF95-DCF8-4078-9E81-DB2EB7DE24E9}"/>
    <cellStyle name="Millares [0] 129 4 14" xfId="32222" xr:uid="{AA5BEBBA-853F-4629-858E-70EC8606D2E1}"/>
    <cellStyle name="Millares [0] 129 4 15" xfId="34466" xr:uid="{5F8D84C6-D1A6-49B1-AC2C-9A2CDF64BF17}"/>
    <cellStyle name="Millares [0] 129 4 16" xfId="36661" xr:uid="{702B89E6-868D-4917-A9F4-AFF083EE5ACA}"/>
    <cellStyle name="Millares [0] 129 4 17" xfId="38874" xr:uid="{6F04483C-5F1D-46A3-BBBE-7CBC733B0E71}"/>
    <cellStyle name="Millares [0] 129 4 18" xfId="41071" xr:uid="{BF44D962-9CCC-46B0-A7B2-89E0360F790D}"/>
    <cellStyle name="Millares [0] 129 4 19" xfId="43269" xr:uid="{5B59E99E-FC78-4256-821D-ECDB440779A2}"/>
    <cellStyle name="Millares [0] 129 4 2" xfId="5399" xr:uid="{8761A02A-B1F3-457D-BCDF-F601A9A05E4F}"/>
    <cellStyle name="Millares [0] 129 4 20" xfId="45464" xr:uid="{E9B887AE-E256-4705-AFE1-0E8DB09CCD86}"/>
    <cellStyle name="Millares [0] 129 4 21" xfId="47676" xr:uid="{CFA42E98-17D3-4AE4-B83E-D89DCE2D5DA3}"/>
    <cellStyle name="Millares [0] 129 4 22" xfId="49884" xr:uid="{A2371AED-3277-47F2-851D-06C1190092DC}"/>
    <cellStyle name="Millares [0] 129 4 23" xfId="52081" xr:uid="{9C236B8A-A768-428E-8028-287A3091CA84}"/>
    <cellStyle name="Millares [0] 129 4 24" xfId="54280" xr:uid="{F49BB812-1DD6-4F45-AF26-860FD5D58191}"/>
    <cellStyle name="Millares [0] 129 4 25" xfId="56480" xr:uid="{55D8C9E3-F235-47CD-9759-5591D6BC6D0C}"/>
    <cellStyle name="Millares [0] 129 4 26" xfId="58686" xr:uid="{6D8B9A1E-25D2-451C-9BBC-9E28D1DDC987}"/>
    <cellStyle name="Millares [0] 129 4 27" xfId="60882" xr:uid="{62B722AF-63D3-4A18-B983-C5D49292B894}"/>
    <cellStyle name="Millares [0] 129 4 3" xfId="7608" xr:uid="{897FC02B-D54C-44A5-A2DF-2E73BC8832EB}"/>
    <cellStyle name="Millares [0] 129 4 4" xfId="9805" xr:uid="{D35709C2-711A-4258-83D9-3B09885C8132}"/>
    <cellStyle name="Millares [0] 129 4 5" xfId="12005" xr:uid="{D32D315A-5D9D-4DBD-83ED-B4D543B2A3FB}"/>
    <cellStyle name="Millares [0] 129 4 6" xfId="14200" xr:uid="{3C01181F-8EFE-474C-B86A-FCB28BDFF7E3}"/>
    <cellStyle name="Millares [0] 129 4 7" xfId="16395" xr:uid="{FC29328E-409A-4617-97AA-5E03836861D0}"/>
    <cellStyle name="Millares [0] 129 4 8" xfId="18596" xr:uid="{8C4637BF-0843-4365-A873-A8726A4C8FC7}"/>
    <cellStyle name="Millares [0] 129 4 9" xfId="20797" xr:uid="{352903D2-41A7-4492-AF73-BBA5EEDED8F0}"/>
    <cellStyle name="Millares [0] 129 5" xfId="2675" xr:uid="{B52FE342-BCA3-414F-8905-85DA8EE507D3}"/>
    <cellStyle name="Millares [0] 129 6" xfId="4873" xr:uid="{37A03718-00DD-41A8-901E-41F5AE03C981}"/>
    <cellStyle name="Millares [0] 129 7" xfId="6966" xr:uid="{A7101B3A-F66F-4F0B-B012-35C010D94F46}"/>
    <cellStyle name="Millares [0] 129 8" xfId="9280" xr:uid="{F81A1A56-E52D-40E3-9362-F4F031D5BCFC}"/>
    <cellStyle name="Millares [0] 129 9" xfId="11480" xr:uid="{94006A4C-C11E-4F7F-B378-06FD83C4D2B8}"/>
    <cellStyle name="Millares [0] 13" xfId="472" xr:uid="{A8D20341-C4A0-4DAF-85F0-A9460600A6FE}"/>
    <cellStyle name="Millares [0] 13 10" xfId="13411" xr:uid="{A902AADA-6553-432C-AC11-B67E2C536D50}"/>
    <cellStyle name="Millares [0] 13 11" xfId="15606" xr:uid="{BD9D3E66-772B-47B1-9F8E-53AA4EF4E75D}"/>
    <cellStyle name="Millares [0] 13 12" xfId="17805" xr:uid="{799F33BD-EA05-4395-9608-C95E81B330F2}"/>
    <cellStyle name="Millares [0] 13 13" xfId="20007" xr:uid="{290DFC78-4790-408A-B31A-6BC6CBBE0B3D}"/>
    <cellStyle name="Millares [0] 13 14" xfId="21896" xr:uid="{17EB073A-E68F-4C3F-99AE-5F50DF641935}"/>
    <cellStyle name="Millares [0] 13 15" xfId="22627" xr:uid="{9BD63AB1-31F8-49E3-9A66-27797B400C29}"/>
    <cellStyle name="Millares [0] 13 16" xfId="24828" xr:uid="{2E0859A2-7147-4594-B076-36EBEB63A45B}"/>
    <cellStyle name="Millares [0] 13 17" xfId="27022" xr:uid="{35AFDA32-2784-4408-B14F-A45E93E2D748}"/>
    <cellStyle name="Millares [0] 13 18" xfId="28997" xr:uid="{0455E465-C99C-40F5-92CE-091EC1B1B878}"/>
    <cellStyle name="Millares [0] 13 19" xfId="31428" xr:uid="{E566FB86-E17B-4DE6-821A-0FD93F471485}"/>
    <cellStyle name="Millares [0] 13 2" xfId="1403" xr:uid="{5BB1D267-7B37-4028-930D-2F1337216F6C}"/>
    <cellStyle name="Millares [0] 13 2 10" xfId="21194" xr:uid="{5BCEB413-6DE1-4BA6-BBBD-8E34157001A1}"/>
    <cellStyle name="Millares [0] 13 2 11" xfId="23808" xr:uid="{449672AB-194D-4258-AA42-D536B1154B1F}"/>
    <cellStyle name="Millares [0] 13 2 12" xfId="26014" xr:uid="{36C668B7-5578-4C92-BC06-8A0C61C58C8D}"/>
    <cellStyle name="Millares [0] 13 2 13" xfId="28208" xr:uid="{FC36D2F5-8027-425E-B6B6-248D4C2D4FFD}"/>
    <cellStyle name="Millares [0] 13 2 14" xfId="30411" xr:uid="{A7151BF8-9566-4E1E-B291-AE45973067F0}"/>
    <cellStyle name="Millares [0] 13 2 15" xfId="32619" xr:uid="{1A7A0BE3-3BD2-4363-969F-EA800F8E3C76}"/>
    <cellStyle name="Millares [0] 13 2 16" xfId="34863" xr:uid="{8EB7E04D-AC9D-4850-9025-F13542A7E9CD}"/>
    <cellStyle name="Millares [0] 13 2 17" xfId="37058" xr:uid="{343775A5-0258-47BB-806D-16056148BAB1}"/>
    <cellStyle name="Millares [0] 13 2 18" xfId="39271" xr:uid="{21B53A20-A264-47D0-B76D-E7021E764FF8}"/>
    <cellStyle name="Millares [0] 13 2 19" xfId="41468" xr:uid="{D63C2FFB-94BC-468A-9034-344419739A70}"/>
    <cellStyle name="Millares [0] 13 2 2" xfId="3598" xr:uid="{F5563712-3CF6-46A7-B1A2-C6C8A1960AC1}"/>
    <cellStyle name="Millares [0] 13 2 20" xfId="43666" xr:uid="{94984F76-238E-4B04-A3AA-995BDE9A6A28}"/>
    <cellStyle name="Millares [0] 13 2 21" xfId="45861" xr:uid="{03E61CAF-B84C-436F-9A15-5198CEED8927}"/>
    <cellStyle name="Millares [0] 13 2 22" xfId="48073" xr:uid="{350E3404-D35E-4FE0-83C8-080A767419D7}"/>
    <cellStyle name="Millares [0] 13 2 23" xfId="50281" xr:uid="{6D9E84A0-28F9-4F1A-A73F-185067C0022F}"/>
    <cellStyle name="Millares [0] 13 2 24" xfId="52478" xr:uid="{5A865589-073A-4BD1-9FA3-8DEFFE839F8B}"/>
    <cellStyle name="Millares [0] 13 2 25" xfId="54677" xr:uid="{BB9307D9-506E-434F-9C75-59C9C567C6C7}"/>
    <cellStyle name="Millares [0] 13 2 26" xfId="56877" xr:uid="{8186EC50-7120-4D1B-94FB-DE3EB4BF342D}"/>
    <cellStyle name="Millares [0] 13 2 27" xfId="59083" xr:uid="{7838A5B4-449D-492A-820C-CA3224127F71}"/>
    <cellStyle name="Millares [0] 13 2 28" xfId="61279" xr:uid="{12F943FD-917D-4A0D-AF10-D07A0581CCC3}"/>
    <cellStyle name="Millares [0] 13 2 3" xfId="5796" xr:uid="{D9A680F4-9441-4EC9-9FD6-1D754E72F597}"/>
    <cellStyle name="Millares [0] 13 2 4" xfId="8005" xr:uid="{73579E76-F967-4C28-A0E1-2114DD7F002D}"/>
    <cellStyle name="Millares [0] 13 2 5" xfId="10202" xr:uid="{D6B7A7FB-3AB5-4596-9EE5-44DF0A2DD495}"/>
    <cellStyle name="Millares [0] 13 2 6" xfId="12402" xr:uid="{851C4A68-3341-478F-8469-E3FFFB0C04F8}"/>
    <cellStyle name="Millares [0] 13 2 7" xfId="14597" xr:uid="{D57555A0-D6F3-4365-BE96-3E3593ABA7E8}"/>
    <cellStyle name="Millares [0] 13 2 8" xfId="16792" xr:uid="{A3ACED38-9C7A-4C12-8807-2810016D0E7D}"/>
    <cellStyle name="Millares [0] 13 2 9" xfId="18993" xr:uid="{CEAC78BC-30D7-4F06-BB80-F930B5F2C922}"/>
    <cellStyle name="Millares [0] 13 20" xfId="33676" xr:uid="{9E81F94D-512E-4F0E-9870-20603DC1CAF6}"/>
    <cellStyle name="Millares [0] 13 21" xfId="35872" xr:uid="{34269DDA-5D0C-4E46-A16E-87A0A68EC040}"/>
    <cellStyle name="Millares [0] 13 22" xfId="37759" xr:uid="{4792B917-9022-489A-A482-BBAE9AC7105F}"/>
    <cellStyle name="Millares [0] 13 23" xfId="40281" xr:uid="{D5DCD5D2-F5F4-4EAD-91B5-69F3BB0B5C90}"/>
    <cellStyle name="Millares [0] 13 24" xfId="42480" xr:uid="{EF965AEA-6A14-4A75-B979-44EA44F24CF5}"/>
    <cellStyle name="Millares [0] 13 25" xfId="44675" xr:uid="{F278E49D-B447-47A6-BEEC-D9C82FEDF4AC}"/>
    <cellStyle name="Millares [0] 13 26" xfId="46883" xr:uid="{BFA69462-ACB8-4ED1-90BE-04901836AAB6}"/>
    <cellStyle name="Millares [0] 13 27" xfId="49094" xr:uid="{53FAB9DF-135C-469C-814A-45CDD44A6BE7}"/>
    <cellStyle name="Millares [0] 13 28" xfId="51292" xr:uid="{C0B90AB2-DF10-402D-8397-C896BD148826}"/>
    <cellStyle name="Millares [0] 13 29" xfId="53491" xr:uid="{194AD594-AB04-4244-8EF6-7FC70DA5CADA}"/>
    <cellStyle name="Millares [0] 13 3" xfId="1766" xr:uid="{3D87DCDF-8203-47E4-839F-F7DFD608C377}"/>
    <cellStyle name="Millares [0] 13 3 10" xfId="21557" xr:uid="{937E45AF-9240-42BA-B8D2-E4EF47EAFEC8}"/>
    <cellStyle name="Millares [0] 13 3 11" xfId="24171" xr:uid="{4D0A5987-9A66-4854-84FC-F529F48D314C}"/>
    <cellStyle name="Millares [0] 13 3 12" xfId="26377" xr:uid="{BC681828-A04A-4E7F-BDC6-BE6149FB6AB7}"/>
    <cellStyle name="Millares [0] 13 3 13" xfId="28571" xr:uid="{F9C49F3E-FE74-483B-8FE2-9E9E6DD47290}"/>
    <cellStyle name="Millares [0] 13 3 14" xfId="30774" xr:uid="{42C64DAF-42BB-4B8E-8628-E64F4F0AE5A9}"/>
    <cellStyle name="Millares [0] 13 3 15" xfId="32982" xr:uid="{2ADCCE1C-AB4F-414E-B069-DE1E3BDE1301}"/>
    <cellStyle name="Millares [0] 13 3 16" xfId="35226" xr:uid="{B53DFD05-A967-4B98-AE8C-332985AD22EB}"/>
    <cellStyle name="Millares [0] 13 3 17" xfId="37421" xr:uid="{CF3A1625-FAE0-4BAA-A5B0-AED6E4C26163}"/>
    <cellStyle name="Millares [0] 13 3 18" xfId="39634" xr:uid="{94017B28-33F6-4E97-B517-2B7A4D23EA37}"/>
    <cellStyle name="Millares [0] 13 3 19" xfId="41831" xr:uid="{98E76E9A-F8B9-4C8F-A02A-E1D0DF524E59}"/>
    <cellStyle name="Millares [0] 13 3 2" xfId="3961" xr:uid="{64E4C7C7-6D38-4BD6-BCFC-EBB9418F35A5}"/>
    <cellStyle name="Millares [0] 13 3 20" xfId="44029" xr:uid="{A8C72804-35A6-499E-9C62-1BF82DD36AB4}"/>
    <cellStyle name="Millares [0] 13 3 21" xfId="46224" xr:uid="{56E377C6-E6C0-4EF9-BAB3-870FE4EA08F2}"/>
    <cellStyle name="Millares [0] 13 3 22" xfId="48436" xr:uid="{12E7BEAF-C32B-4A06-859E-C71AF26216E7}"/>
    <cellStyle name="Millares [0] 13 3 23" xfId="50644" xr:uid="{3BABEB2C-BA52-4196-B2E3-2BBAD8AA39FD}"/>
    <cellStyle name="Millares [0] 13 3 24" xfId="52841" xr:uid="{9A611C4F-8BAC-4B9E-BD6C-77C910AC7D63}"/>
    <cellStyle name="Millares [0] 13 3 25" xfId="55040" xr:uid="{E190178D-6F05-4F7E-BA03-D9FAA2826921}"/>
    <cellStyle name="Millares [0] 13 3 26" xfId="57240" xr:uid="{3797584B-158C-4D0C-A576-7EFC684982C2}"/>
    <cellStyle name="Millares [0] 13 3 27" xfId="59446" xr:uid="{187119A4-48E6-4740-B868-291FFFC03B4B}"/>
    <cellStyle name="Millares [0] 13 3 28" xfId="61642" xr:uid="{86003990-337B-4886-A104-6733C605C0D6}"/>
    <cellStyle name="Millares [0] 13 3 3" xfId="6159" xr:uid="{89A1C5AD-D515-4C98-A486-A477E1EDDDB1}"/>
    <cellStyle name="Millares [0] 13 3 4" xfId="8368" xr:uid="{1D94DBE4-A543-4A32-B40E-48159AAED787}"/>
    <cellStyle name="Millares [0] 13 3 5" xfId="10565" xr:uid="{891D21DD-F59E-44E8-8193-8833658A5CFD}"/>
    <cellStyle name="Millares [0] 13 3 6" xfId="12765" xr:uid="{E228654D-9D02-46D5-8F50-67FD3B093325}"/>
    <cellStyle name="Millares [0] 13 3 7" xfId="14960" xr:uid="{F3935FB3-A531-4388-9CC6-094DA96D342C}"/>
    <cellStyle name="Millares [0] 13 3 8" xfId="17155" xr:uid="{A3AAFB6B-804F-43C7-B26A-DAB64A429E3B}"/>
    <cellStyle name="Millares [0] 13 3 9" xfId="19356" xr:uid="{76E5B3C8-E48D-4C43-9550-D76C6E9F5641}"/>
    <cellStyle name="Millares [0] 13 30" xfId="55690" xr:uid="{EC745648-4FEF-4850-A4D7-4221986BD8B8}"/>
    <cellStyle name="Millares [0] 13 31" xfId="57896" xr:uid="{EC0513A9-1698-4542-9F3A-2AFB2C4178C8}"/>
    <cellStyle name="Millares [0] 13 32" xfId="60093" xr:uid="{B6A1A9E7-AE7C-486D-B6B2-00F95BA37211}"/>
    <cellStyle name="Millares [0] 13 4" xfId="2937" xr:uid="{CC715C88-D70D-4874-9B06-1887B7EA62E7}"/>
    <cellStyle name="Millares [0] 13 4 10" xfId="23147" xr:uid="{819DEEBB-6298-4A88-9AAA-5CF41AD7E9CB}"/>
    <cellStyle name="Millares [0] 13 4 11" xfId="25353" xr:uid="{D2023F2B-00DC-4675-9AD3-A1B14CA71AC6}"/>
    <cellStyle name="Millares [0] 13 4 12" xfId="27547" xr:uid="{B57292BA-6365-45C6-96EA-A7B049FF8440}"/>
    <cellStyle name="Millares [0] 13 4 13" xfId="29750" xr:uid="{9CC109B3-CDA6-4C5F-8FDE-FADF276E3215}"/>
    <cellStyle name="Millares [0] 13 4 14" xfId="31958" xr:uid="{F847A3C3-39E5-420B-8ECA-C22503F035F8}"/>
    <cellStyle name="Millares [0] 13 4 15" xfId="34202" xr:uid="{B3A98754-A043-4EE5-88F6-101D1BE943EF}"/>
    <cellStyle name="Millares [0] 13 4 16" xfId="36397" xr:uid="{EEDC5C09-EF5B-45E7-AA2B-CB32E31601B9}"/>
    <cellStyle name="Millares [0] 13 4 17" xfId="38610" xr:uid="{F62299D9-6028-4ED6-BE65-AC623C4AD68C}"/>
    <cellStyle name="Millares [0] 13 4 18" xfId="40807" xr:uid="{AC062D80-41F3-4142-8AF7-B7652AC2FCDA}"/>
    <cellStyle name="Millares [0] 13 4 19" xfId="43005" xr:uid="{17BF174F-E3F7-4EC0-9B55-03C4CDBBAFE9}"/>
    <cellStyle name="Millares [0] 13 4 2" xfId="5135" xr:uid="{6099ABF2-37E8-4109-98F5-C0391BA1E07C}"/>
    <cellStyle name="Millares [0] 13 4 20" xfId="45200" xr:uid="{79B28548-2827-4A82-98CB-9725C5EBF4CB}"/>
    <cellStyle name="Millares [0] 13 4 21" xfId="47412" xr:uid="{C9D896ED-2ADD-41D5-A659-0F51B9D9A5AC}"/>
    <cellStyle name="Millares [0] 13 4 22" xfId="49620" xr:uid="{28B263AA-19A2-461D-A449-CD63087A79B7}"/>
    <cellStyle name="Millares [0] 13 4 23" xfId="51817" xr:uid="{A7CFAF97-1146-4A4D-8DCA-46A1F9002966}"/>
    <cellStyle name="Millares [0] 13 4 24" xfId="54016" xr:uid="{90EBB2D2-EC17-4024-916F-DF7C71A8CAF7}"/>
    <cellStyle name="Millares [0] 13 4 25" xfId="56216" xr:uid="{FBBB49C0-C3E2-47CA-84BB-DCB14DCCFEBC}"/>
    <cellStyle name="Millares [0] 13 4 26" xfId="58422" xr:uid="{024C9A7A-4B96-4CB7-96CC-043BF92E30BD}"/>
    <cellStyle name="Millares [0] 13 4 27" xfId="60618" xr:uid="{289B82BD-B6A0-4D39-BE00-9A4B5595A7E9}"/>
    <cellStyle name="Millares [0] 13 4 3" xfId="7344" xr:uid="{33757060-1301-4D0A-95C0-4E0E71558DFC}"/>
    <cellStyle name="Millares [0] 13 4 4" xfId="9541" xr:uid="{93BE6D26-F798-44C4-8C35-9635A04BD2D4}"/>
    <cellStyle name="Millares [0] 13 4 5" xfId="11741" xr:uid="{E2C0D5D6-F889-4DED-B9DB-1B5CF984A3B8}"/>
    <cellStyle name="Millares [0] 13 4 6" xfId="13936" xr:uid="{2546D822-3E35-400F-9522-3CEBE9A1EED3}"/>
    <cellStyle name="Millares [0] 13 4 7" xfId="16131" xr:uid="{3DFD9E8E-5A55-4DC5-9191-35CDEDECC83A}"/>
    <cellStyle name="Millares [0] 13 4 8" xfId="18332" xr:uid="{0ED54D78-9262-430D-93A7-B0AB56E2AEE7}"/>
    <cellStyle name="Millares [0] 13 4 9" xfId="20533" xr:uid="{7209F094-ED48-441B-8987-86B4C98425F8}"/>
    <cellStyle name="Millares [0] 13 5" xfId="2411" xr:uid="{DB7B9F3B-C0E9-4BCF-AE9B-869EEF267D41}"/>
    <cellStyle name="Millares [0] 13 6" xfId="4609" xr:uid="{72DD5023-D0D3-4588-B5BE-DE210160DA79}"/>
    <cellStyle name="Millares [0] 13 7" xfId="6592" xr:uid="{B253EAE4-0A59-4D32-A28E-7F4794C973F7}"/>
    <cellStyle name="Millares [0] 13 8" xfId="9014" xr:uid="{97D9F0F0-5A0C-431C-8951-6339D0C9CFA9}"/>
    <cellStyle name="Millares [0] 13 9" xfId="11216" xr:uid="{C7D55C9A-AB3C-464A-9443-9D5277603EE4}"/>
    <cellStyle name="Millares [0] 130" xfId="973" xr:uid="{7292E8BB-C052-40D7-9F4D-B11E101D2B1D}"/>
    <cellStyle name="Millares [0] 130 10" xfId="13677" xr:uid="{7A8A6589-2785-47AF-9A9B-FC218364B873}"/>
    <cellStyle name="Millares [0] 130 11" xfId="15872" xr:uid="{6685AC14-A227-4798-892B-8B818603C72F}"/>
    <cellStyle name="Millares [0] 130 12" xfId="18073" xr:uid="{49AF6DF4-3F7D-40C0-B7FD-64471EB7AC92}"/>
    <cellStyle name="Millares [0] 130 13" xfId="20274" xr:uid="{C2AEEAE2-F0BD-4445-9021-3AAD41AFF3ED}"/>
    <cellStyle name="Millares [0] 130 14" xfId="22162" xr:uid="{D781A09F-274C-488F-91CF-8E666A7DE893}"/>
    <cellStyle name="Millares [0] 130 15" xfId="22888" xr:uid="{77ACC747-5F1C-43F3-A47A-3A1C0E93AE26}"/>
    <cellStyle name="Millares [0] 130 16" xfId="25094" xr:uid="{CE1FEBF7-8FF5-4ACE-845E-EE4BE375456A}"/>
    <cellStyle name="Millares [0] 130 17" xfId="27288" xr:uid="{37FD834C-303E-4B2A-8B08-CA8B43F53F88}"/>
    <cellStyle name="Millares [0] 130 18" xfId="29393" xr:uid="{09900DC9-3F33-45C4-8D57-AD8D8E0F53DC}"/>
    <cellStyle name="Millares [0] 130 19" xfId="31699" xr:uid="{63C6E8C5-1478-41BA-B88C-AA91F916DC7C}"/>
    <cellStyle name="Millares [0] 130 2" xfId="1672" xr:uid="{06B2FA4F-9286-4277-A75D-7F67E7871690}"/>
    <cellStyle name="Millares [0] 130 2 10" xfId="21463" xr:uid="{023D75FC-BAFA-4A67-8559-1016F90EDDD8}"/>
    <cellStyle name="Millares [0] 130 2 11" xfId="24077" xr:uid="{40F9253A-B81F-4E93-9EC7-4A68DA698FFB}"/>
    <cellStyle name="Millares [0] 130 2 12" xfId="26283" xr:uid="{0304CD19-0F7A-42B4-99F9-44DCE566ECB9}"/>
    <cellStyle name="Millares [0] 130 2 13" xfId="28477" xr:uid="{55768A8D-51A8-497B-8808-E6DFD85211FB}"/>
    <cellStyle name="Millares [0] 130 2 14" xfId="30680" xr:uid="{0377F58D-5D6E-40BB-9663-92DA9BEACF3F}"/>
    <cellStyle name="Millares [0] 130 2 15" xfId="32888" xr:uid="{8845576F-ACE4-41E4-B23F-A7B6420E6080}"/>
    <cellStyle name="Millares [0] 130 2 16" xfId="35132" xr:uid="{C13658D5-4A7E-48F3-B1E9-5F81F4972A4E}"/>
    <cellStyle name="Millares [0] 130 2 17" xfId="37327" xr:uid="{40892F93-290A-4806-9F33-E583BF7C007C}"/>
    <cellStyle name="Millares [0] 130 2 18" xfId="39540" xr:uid="{01F537EC-B6F4-4042-8FC6-05F2C715D247}"/>
    <cellStyle name="Millares [0] 130 2 19" xfId="41737" xr:uid="{3BE2DF13-B3E3-4A91-A099-9CA879718CD3}"/>
    <cellStyle name="Millares [0] 130 2 2" xfId="3867" xr:uid="{D481270D-383C-4FEC-AA2A-FF77EED797FD}"/>
    <cellStyle name="Millares [0] 130 2 20" xfId="43935" xr:uid="{F24A3328-59A1-4DBC-AB40-2670DDE4E102}"/>
    <cellStyle name="Millares [0] 130 2 21" xfId="46130" xr:uid="{C2899600-BD2E-4344-99C9-39EE26A2E9B4}"/>
    <cellStyle name="Millares [0] 130 2 22" xfId="48342" xr:uid="{74618FAA-A33E-4692-8438-C14D51169328}"/>
    <cellStyle name="Millares [0] 130 2 23" xfId="50550" xr:uid="{22995208-6E46-4A14-94C7-DF2B1366B7C2}"/>
    <cellStyle name="Millares [0] 130 2 24" xfId="52747" xr:uid="{F6BB2B06-E71B-4161-AB4A-45F091BD92D1}"/>
    <cellStyle name="Millares [0] 130 2 25" xfId="54946" xr:uid="{94351A86-F93F-4BE7-97E6-C0F20161E482}"/>
    <cellStyle name="Millares [0] 130 2 26" xfId="57146" xr:uid="{D9285660-7584-4FC5-BCD0-AC3B3A5A0030}"/>
    <cellStyle name="Millares [0] 130 2 27" xfId="59352" xr:uid="{85792521-4B3D-49E7-86C4-D0B4FE612008}"/>
    <cellStyle name="Millares [0] 130 2 28" xfId="61548" xr:uid="{D6AADB4A-03E3-432F-866F-384688AB9200}"/>
    <cellStyle name="Millares [0] 130 2 3" xfId="6065" xr:uid="{1C31A536-EB30-45E8-A899-56D83D3C1587}"/>
    <cellStyle name="Millares [0] 130 2 4" xfId="8274" xr:uid="{64AC0616-665F-46A9-953D-A6ABC06F8389}"/>
    <cellStyle name="Millares [0] 130 2 5" xfId="10471" xr:uid="{C3B4796D-D177-47BE-B3F2-4A2EA6D4A4C3}"/>
    <cellStyle name="Millares [0] 130 2 6" xfId="12671" xr:uid="{9543A3D3-E452-4EB9-9CC0-C18185422D90}"/>
    <cellStyle name="Millares [0] 130 2 7" xfId="14866" xr:uid="{33EF96B7-A9C4-482D-A6CF-0D2EA44FEA48}"/>
    <cellStyle name="Millares [0] 130 2 8" xfId="17061" xr:uid="{9798E61B-A222-45F5-BAF1-C8725C8E8879}"/>
    <cellStyle name="Millares [0] 130 2 9" xfId="19262" xr:uid="{BEA84762-6C09-484C-A4D3-63CE6AED246E}"/>
    <cellStyle name="Millares [0] 130 20" xfId="33943" xr:uid="{E83EC23F-F144-4EA9-A05C-674DD06AA91E}"/>
    <cellStyle name="Millares [0] 130 21" xfId="36138" xr:uid="{9BBDDC3E-6053-4B10-BBCB-E91039A3A11C}"/>
    <cellStyle name="Millares [0] 130 22" xfId="38029" xr:uid="{F1965564-7ED9-4989-BB2C-BD2A93393A34}"/>
    <cellStyle name="Millares [0] 130 23" xfId="40548" xr:uid="{4342DDBD-2DEA-444E-ADEA-F930DF151DC1}"/>
    <cellStyle name="Millares [0] 130 24" xfId="42746" xr:uid="{27E3A16B-B2E4-4B4F-94C0-7A73AE625CD0}"/>
    <cellStyle name="Millares [0] 130 25" xfId="44941" xr:uid="{3F7E137C-D71A-4A13-AECE-02018234812B}"/>
    <cellStyle name="Millares [0] 130 26" xfId="47153" xr:uid="{90523738-C7A8-4D3F-B4AF-0CFFFD9B552A}"/>
    <cellStyle name="Millares [0] 130 27" xfId="49361" xr:uid="{5BCA1709-D14B-4768-A79C-4E35BC99B6B5}"/>
    <cellStyle name="Millares [0] 130 28" xfId="51558" xr:uid="{A1D3A80A-D5D7-4EA5-8483-656BA341A171}"/>
    <cellStyle name="Millares [0] 130 29" xfId="53757" xr:uid="{304CF50E-D4D0-4ABF-AAA2-6D2F2C0657B1}"/>
    <cellStyle name="Millares [0] 130 3" xfId="2032" xr:uid="{D691D009-FB7C-4193-B06E-9D9683749281}"/>
    <cellStyle name="Millares [0] 130 3 10" xfId="21823" xr:uid="{5E36823D-1F2B-45A6-A0DE-E3C86387DC55}"/>
    <cellStyle name="Millares [0] 130 3 11" xfId="24437" xr:uid="{FEA49184-C0F9-4B16-B52A-C52763F4D519}"/>
    <cellStyle name="Millares [0] 130 3 12" xfId="26643" xr:uid="{CE70FF20-E136-4F35-B96F-D09E269B2C34}"/>
    <cellStyle name="Millares [0] 130 3 13" xfId="28837" xr:uid="{93537D5D-FC2E-4715-BCF4-7E9BF6F04809}"/>
    <cellStyle name="Millares [0] 130 3 14" xfId="31040" xr:uid="{6FAFD16B-936D-4703-B248-5B3B45DB41B5}"/>
    <cellStyle name="Millares [0] 130 3 15" xfId="33248" xr:uid="{BB39624C-D020-49CA-8831-C4B841BDDA69}"/>
    <cellStyle name="Millares [0] 130 3 16" xfId="35492" xr:uid="{5B5E6060-F33D-44A7-A4F5-9D397F3A2495}"/>
    <cellStyle name="Millares [0] 130 3 17" xfId="37687" xr:uid="{236DE548-911A-49F7-912C-DDED116BF185}"/>
    <cellStyle name="Millares [0] 130 3 18" xfId="39900" xr:uid="{AF32B949-8135-44E9-96C4-8E5FDFD834F8}"/>
    <cellStyle name="Millares [0] 130 3 19" xfId="42097" xr:uid="{C1951050-F29D-45DA-AA3C-69EBEE1F4465}"/>
    <cellStyle name="Millares [0] 130 3 2" xfId="4227" xr:uid="{96F3E3B0-0857-4675-B19A-E1B76A1CCAAF}"/>
    <cellStyle name="Millares [0] 130 3 20" xfId="44295" xr:uid="{EA6DA0F0-4DDC-4265-B0F9-A408C87CF75D}"/>
    <cellStyle name="Millares [0] 130 3 21" xfId="46490" xr:uid="{E67B4819-6285-45A3-9936-049FFA82EA2F}"/>
    <cellStyle name="Millares [0] 130 3 22" xfId="48702" xr:uid="{6173A9B5-1C86-400D-92BD-0079DD98743B}"/>
    <cellStyle name="Millares [0] 130 3 23" xfId="50910" xr:uid="{BD4AFA34-C5C9-4A80-B2E9-45CB1A60299D}"/>
    <cellStyle name="Millares [0] 130 3 24" xfId="53107" xr:uid="{E0DE2628-DF9E-4BF3-8812-7157BAC3B564}"/>
    <cellStyle name="Millares [0] 130 3 25" xfId="55306" xr:uid="{3B357FDC-E2B2-437A-9567-81D05083C91A}"/>
    <cellStyle name="Millares [0] 130 3 26" xfId="57506" xr:uid="{9E2E263B-4B49-4CDD-A906-8FCEA8C9B02E}"/>
    <cellStyle name="Millares [0] 130 3 27" xfId="59712" xr:uid="{3421E2AC-1029-4B8E-8E91-DD3EC0298DBC}"/>
    <cellStyle name="Millares [0] 130 3 28" xfId="61908" xr:uid="{7D0AB7E3-41BE-4F6F-B482-42D8B3C29E97}"/>
    <cellStyle name="Millares [0] 130 3 3" xfId="6425" xr:uid="{1A033693-88D8-4EE7-9775-C0150FBBA571}"/>
    <cellStyle name="Millares [0] 130 3 4" xfId="8634" xr:uid="{9CA07D83-D05A-4F52-8770-BC41696FD348}"/>
    <cellStyle name="Millares [0] 130 3 5" xfId="10831" xr:uid="{F7EDA8BD-8C0A-41D4-8286-23300608D1EA}"/>
    <cellStyle name="Millares [0] 130 3 6" xfId="13031" xr:uid="{2598CF7A-EDC2-4929-A630-061474C063A4}"/>
    <cellStyle name="Millares [0] 130 3 7" xfId="15226" xr:uid="{4A1C5B8F-AF30-4190-9EA0-B70A91E7D3E2}"/>
    <cellStyle name="Millares [0] 130 3 8" xfId="17421" xr:uid="{9335580D-A03A-4678-A340-838F8B28F78E}"/>
    <cellStyle name="Millares [0] 130 3 9" xfId="19622" xr:uid="{8FC32EFF-EC98-4261-9FCD-4A723D1837A4}"/>
    <cellStyle name="Millares [0] 130 30" xfId="55957" xr:uid="{3AD09C0D-C895-4CBA-BBB8-6BFDC793CF6D}"/>
    <cellStyle name="Millares [0] 130 31" xfId="58163" xr:uid="{CE78DE65-A5D5-4CAE-8AB3-F01C47308B40}"/>
    <cellStyle name="Millares [0] 130 32" xfId="60359" xr:uid="{4689FAC1-5AC3-44B3-B6DF-63120436E57A}"/>
    <cellStyle name="Millares [0] 130 4" xfId="3203" xr:uid="{6C9930F0-02A1-400B-88F8-F953E9CC5D7D}"/>
    <cellStyle name="Millares [0] 130 4 10" xfId="23413" xr:uid="{101E6B56-D3D4-4914-B699-B4567D240D79}"/>
    <cellStyle name="Millares [0] 130 4 11" xfId="25619" xr:uid="{6C915C75-A7C7-4BCE-9C9E-2CBA8546F8E7}"/>
    <cellStyle name="Millares [0] 130 4 12" xfId="27813" xr:uid="{8DA95D66-52F0-407D-922D-C151276871AF}"/>
    <cellStyle name="Millares [0] 130 4 13" xfId="30016" xr:uid="{C3459722-A84D-44DB-9166-FB9E1B4544AC}"/>
    <cellStyle name="Millares [0] 130 4 14" xfId="32224" xr:uid="{87C1818D-6F1A-4686-B99D-FCC66EF4B20D}"/>
    <cellStyle name="Millares [0] 130 4 15" xfId="34468" xr:uid="{26D9B25A-71AA-4950-9F3D-A47A9F92DA3B}"/>
    <cellStyle name="Millares [0] 130 4 16" xfId="36663" xr:uid="{1CA0F55E-14BC-483B-8A57-96B6A07C5622}"/>
    <cellStyle name="Millares [0] 130 4 17" xfId="38876" xr:uid="{0FC464FB-2236-425E-8CA0-7D95EAF967A4}"/>
    <cellStyle name="Millares [0] 130 4 18" xfId="41073" xr:uid="{51EAAE4A-DFEC-40F1-A753-3CAF64CAD26D}"/>
    <cellStyle name="Millares [0] 130 4 19" xfId="43271" xr:uid="{3E2A93B1-772B-4F3A-B73E-621395850EA5}"/>
    <cellStyle name="Millares [0] 130 4 2" xfId="5401" xr:uid="{49248E7F-E463-4FB3-B7BC-80D3072DC899}"/>
    <cellStyle name="Millares [0] 130 4 20" xfId="45466" xr:uid="{621D6439-E94D-4E3E-9DEB-D3CD207BEAB8}"/>
    <cellStyle name="Millares [0] 130 4 21" xfId="47678" xr:uid="{07E5DFEE-B162-4DDC-93FE-45A0B0065F4E}"/>
    <cellStyle name="Millares [0] 130 4 22" xfId="49886" xr:uid="{C1C6B03D-D444-4599-84E8-E208ED958300}"/>
    <cellStyle name="Millares [0] 130 4 23" xfId="52083" xr:uid="{A624AE75-C68E-4ECE-87E0-470B2C8AB498}"/>
    <cellStyle name="Millares [0] 130 4 24" xfId="54282" xr:uid="{6F9E9A04-3755-405B-97F1-076E774C6495}"/>
    <cellStyle name="Millares [0] 130 4 25" xfId="56482" xr:uid="{677FFF50-1398-4CE8-8DC8-DCEC20AA4776}"/>
    <cellStyle name="Millares [0] 130 4 26" xfId="58688" xr:uid="{119BD7E2-F70F-4667-9C64-F8C632C98695}"/>
    <cellStyle name="Millares [0] 130 4 27" xfId="60884" xr:uid="{8F5B6E8C-C28A-46E6-9C7F-6C7E52347CD0}"/>
    <cellStyle name="Millares [0] 130 4 3" xfId="7610" xr:uid="{764D36B9-5E39-49BF-B743-8B459A5D402D}"/>
    <cellStyle name="Millares [0] 130 4 4" xfId="9807" xr:uid="{51E9B586-8B7B-486F-8FAD-D9F58FCC7FB9}"/>
    <cellStyle name="Millares [0] 130 4 5" xfId="12007" xr:uid="{84FE31DD-D18D-4A77-B30A-F7C739FDB400}"/>
    <cellStyle name="Millares [0] 130 4 6" xfId="14202" xr:uid="{0C6829D9-1F0C-4756-98EA-798C7631372D}"/>
    <cellStyle name="Millares [0] 130 4 7" xfId="16397" xr:uid="{364FB5B4-5F63-4220-AD5B-1D971BAC12B1}"/>
    <cellStyle name="Millares [0] 130 4 8" xfId="18598" xr:uid="{B93CCE11-3C87-4028-B0B5-430715C4E5A7}"/>
    <cellStyle name="Millares [0] 130 4 9" xfId="20799" xr:uid="{5DD8D98F-8E5D-471B-8A51-239FEB1CA453}"/>
    <cellStyle name="Millares [0] 130 5" xfId="2677" xr:uid="{AB9F804A-9F8B-4F3A-AB19-D3E2AA0563B5}"/>
    <cellStyle name="Millares [0] 130 6" xfId="4875" xr:uid="{F27948C0-34B6-4EA7-A005-6178C03232D3}"/>
    <cellStyle name="Millares [0] 130 7" xfId="6969" xr:uid="{167ECAF7-7D8C-4598-B680-6F0E438ED938}"/>
    <cellStyle name="Millares [0] 130 8" xfId="9282" xr:uid="{8598A812-9032-4AEC-A64E-400BBBB121F3}"/>
    <cellStyle name="Millares [0] 130 9" xfId="11482" xr:uid="{DC55B519-7137-4686-B0C4-74E9A99A36DE}"/>
    <cellStyle name="Millares [0] 131" xfId="977" xr:uid="{528D5B04-4646-436B-9806-AEF120C1BE6F}"/>
    <cellStyle name="Millares [0] 131 10" xfId="13679" xr:uid="{D1D64DC4-0515-4133-B81F-62C89EE9D3C7}"/>
    <cellStyle name="Millares [0] 131 11" xfId="15874" xr:uid="{A0C43804-1086-41F4-9C5A-528D1A2178CC}"/>
    <cellStyle name="Millares [0] 131 12" xfId="18075" xr:uid="{1428BADF-3E84-4C22-BAC7-B8DF881F09CC}"/>
    <cellStyle name="Millares [0] 131 13" xfId="20276" xr:uid="{0BDAFB01-D34A-49F7-BCCC-A24C89A2B19B}"/>
    <cellStyle name="Millares [0] 131 14" xfId="22164" xr:uid="{50718DED-D16F-4DD7-BF23-A77948DA1D91}"/>
    <cellStyle name="Millares [0] 131 15" xfId="22890" xr:uid="{527430E5-B123-49FC-BB07-C7BDAD73162C}"/>
    <cellStyle name="Millares [0] 131 16" xfId="25096" xr:uid="{17847354-8A9E-4CB0-ABEC-5007C030F086}"/>
    <cellStyle name="Millares [0] 131 17" xfId="27290" xr:uid="{61140B4A-BA2F-4495-AFF1-13BD8B8665F7}"/>
    <cellStyle name="Millares [0] 131 18" xfId="29396" xr:uid="{D4DB0EB3-0E7A-4350-92F6-64E8D4233832}"/>
    <cellStyle name="Millares [0] 131 19" xfId="31701" xr:uid="{8BAE0DC6-0028-400D-B71A-E79EFE44A32F}"/>
    <cellStyle name="Millares [0] 131 2" xfId="1674" xr:uid="{EBC035F2-9A8C-4063-B5D0-B32CB521059A}"/>
    <cellStyle name="Millares [0] 131 2 10" xfId="21465" xr:uid="{9DF96C51-D4CC-46A6-AF5D-16F152244F2C}"/>
    <cellStyle name="Millares [0] 131 2 11" xfId="24079" xr:uid="{0132B348-78A7-4C45-8E6A-96B3D399D21B}"/>
    <cellStyle name="Millares [0] 131 2 12" xfId="26285" xr:uid="{A72BB03B-CBE8-4683-B9D9-88E1A0036476}"/>
    <cellStyle name="Millares [0] 131 2 13" xfId="28479" xr:uid="{F1E28E48-2D7B-40E0-82D2-A83C17331F1F}"/>
    <cellStyle name="Millares [0] 131 2 14" xfId="30682" xr:uid="{7CF1516E-827C-4E38-B64D-EA0AA91F2ED7}"/>
    <cellStyle name="Millares [0] 131 2 15" xfId="32890" xr:uid="{5CCDBCE5-C9E9-457A-9A3C-737EF0197241}"/>
    <cellStyle name="Millares [0] 131 2 16" xfId="35134" xr:uid="{F29F4A90-A6C1-46DE-B54A-FA5891067974}"/>
    <cellStyle name="Millares [0] 131 2 17" xfId="37329" xr:uid="{EDCA6F84-147A-4790-A238-65AE2FEAC5E1}"/>
    <cellStyle name="Millares [0] 131 2 18" xfId="39542" xr:uid="{6B2B1727-AD53-47C7-920E-12166AECE42A}"/>
    <cellStyle name="Millares [0] 131 2 19" xfId="41739" xr:uid="{B448BA5D-8911-45E7-B23B-81AA9E100689}"/>
    <cellStyle name="Millares [0] 131 2 2" xfId="3869" xr:uid="{CFB56B56-2425-42D1-9901-863D7513CECC}"/>
    <cellStyle name="Millares [0] 131 2 20" xfId="43937" xr:uid="{A375D332-056B-4754-B9C4-7DE6A01F7DAD}"/>
    <cellStyle name="Millares [0] 131 2 21" xfId="46132" xr:uid="{4FE64DED-9716-4849-AF05-3B77C26456B9}"/>
    <cellStyle name="Millares [0] 131 2 22" xfId="48344" xr:uid="{323140CC-B651-414C-A85C-80B0CB464766}"/>
    <cellStyle name="Millares [0] 131 2 23" xfId="50552" xr:uid="{8A79BBD7-CC6B-4642-9603-D064A62E532A}"/>
    <cellStyle name="Millares [0] 131 2 24" xfId="52749" xr:uid="{95C29801-7FEA-4908-87FE-203175D7E72D}"/>
    <cellStyle name="Millares [0] 131 2 25" xfId="54948" xr:uid="{87CA3B88-1FCA-4812-AE08-49D8FF27CAFD}"/>
    <cellStyle name="Millares [0] 131 2 26" xfId="57148" xr:uid="{068E0D4B-354B-4E33-8D89-07C45954D0AA}"/>
    <cellStyle name="Millares [0] 131 2 27" xfId="59354" xr:uid="{D2B5F586-4C1A-4D96-A79F-4803FD237F6D}"/>
    <cellStyle name="Millares [0] 131 2 28" xfId="61550" xr:uid="{02A166CF-B9CB-4967-A79C-96EC9C193674}"/>
    <cellStyle name="Millares [0] 131 2 3" xfId="6067" xr:uid="{504D82B5-1398-4079-AA0A-B4B731A8BAA7}"/>
    <cellStyle name="Millares [0] 131 2 4" xfId="8276" xr:uid="{A4E2449C-0217-4AC2-83FB-076DC541FBD0}"/>
    <cellStyle name="Millares [0] 131 2 5" xfId="10473" xr:uid="{592A7E92-3351-4A3C-A5B5-A2487B325A59}"/>
    <cellStyle name="Millares [0] 131 2 6" xfId="12673" xr:uid="{C978E64E-8974-408F-9420-1C5B2E0121E4}"/>
    <cellStyle name="Millares [0] 131 2 7" xfId="14868" xr:uid="{046EAAAC-52A9-4C5F-B6D7-6F5413515877}"/>
    <cellStyle name="Millares [0] 131 2 8" xfId="17063" xr:uid="{2011C134-47E6-4B7A-B737-3C6C70A5E4D2}"/>
    <cellStyle name="Millares [0] 131 2 9" xfId="19264" xr:uid="{65BC2C00-9907-4B0E-BA7F-EB2F2E23F180}"/>
    <cellStyle name="Millares [0] 131 20" xfId="33945" xr:uid="{8AD4FF78-D33E-444D-866D-6873A45192C9}"/>
    <cellStyle name="Millares [0] 131 21" xfId="36140" xr:uid="{79D19047-35C4-4D3C-99D7-BBC02DF12A4E}"/>
    <cellStyle name="Millares [0] 131 22" xfId="38031" xr:uid="{A4EF2BF0-17CC-4807-A434-740EFE8579ED}"/>
    <cellStyle name="Millares [0] 131 23" xfId="40550" xr:uid="{1EE8F482-EAA0-45CB-9A1A-A9C2DED91CA3}"/>
    <cellStyle name="Millares [0] 131 24" xfId="42748" xr:uid="{8A0809EC-B9C2-4B19-A66D-547FDF71CA9D}"/>
    <cellStyle name="Millares [0] 131 25" xfId="44943" xr:uid="{BF604965-2B54-44B1-B00D-C6DB07E87177}"/>
    <cellStyle name="Millares [0] 131 26" xfId="47155" xr:uid="{E080026D-0B39-4027-BE33-856B8A6DBB34}"/>
    <cellStyle name="Millares [0] 131 27" xfId="49363" xr:uid="{2B5B4EBD-069F-4C4F-9D93-185DC008C233}"/>
    <cellStyle name="Millares [0] 131 28" xfId="51560" xr:uid="{4C89D10D-BF6A-4FDB-9CE7-EB0A216C3117}"/>
    <cellStyle name="Millares [0] 131 29" xfId="53759" xr:uid="{B9FE303A-CACA-48ED-BDBA-96F539C0715B}"/>
    <cellStyle name="Millares [0] 131 3" xfId="2034" xr:uid="{D812CDD5-74F4-4B80-A130-BABB046D0FBA}"/>
    <cellStyle name="Millares [0] 131 3 10" xfId="21825" xr:uid="{A56EC7DB-3092-472A-8A30-7BF3DDDB6F15}"/>
    <cellStyle name="Millares [0] 131 3 11" xfId="24439" xr:uid="{8BD4F66A-4F35-4887-B8A7-74A8C7619381}"/>
    <cellStyle name="Millares [0] 131 3 12" xfId="26645" xr:uid="{04BF19FF-CCAC-48CB-A253-322EE558B3AD}"/>
    <cellStyle name="Millares [0] 131 3 13" xfId="28839" xr:uid="{9BF7B129-0E05-420C-AF5E-A54B860E4AFC}"/>
    <cellStyle name="Millares [0] 131 3 14" xfId="31042" xr:uid="{56F51E13-90DA-454A-8F69-B9BDF9544B26}"/>
    <cellStyle name="Millares [0] 131 3 15" xfId="33250" xr:uid="{D4A8DFCA-E981-4C45-8174-7F7D963A12AF}"/>
    <cellStyle name="Millares [0] 131 3 16" xfId="35494" xr:uid="{6550FBCB-B9F1-4429-A62D-D246A5A4037E}"/>
    <cellStyle name="Millares [0] 131 3 17" xfId="37689" xr:uid="{6AD42B02-4D54-4C53-91A6-75DD84C48A90}"/>
    <cellStyle name="Millares [0] 131 3 18" xfId="39902" xr:uid="{94DE2438-3BF9-4223-88BF-BF38DFDFA1E4}"/>
    <cellStyle name="Millares [0] 131 3 19" xfId="42099" xr:uid="{AD714A90-DFA1-43C8-B3DC-0042D326AE48}"/>
    <cellStyle name="Millares [0] 131 3 2" xfId="4229" xr:uid="{669783A6-B77F-44B6-A94E-E06EE1F3C3EF}"/>
    <cellStyle name="Millares [0] 131 3 20" xfId="44297" xr:uid="{078A9679-5C46-4A27-BE84-60265D755399}"/>
    <cellStyle name="Millares [0] 131 3 21" xfId="46492" xr:uid="{EE935EB3-E1E1-4C8B-984E-3B35386AC48A}"/>
    <cellStyle name="Millares [0] 131 3 22" xfId="48704" xr:uid="{B770E80A-D627-4594-A557-B80D17A743DE}"/>
    <cellStyle name="Millares [0] 131 3 23" xfId="50912" xr:uid="{0600FF09-27B1-4F89-ABA0-D7FA0C78FCE2}"/>
    <cellStyle name="Millares [0] 131 3 24" xfId="53109" xr:uid="{124C8DDE-7137-4C80-BAF0-C60F4888433F}"/>
    <cellStyle name="Millares [0] 131 3 25" xfId="55308" xr:uid="{4FBCF6AA-2EB3-4490-A4D2-8702FDA7A195}"/>
    <cellStyle name="Millares [0] 131 3 26" xfId="57508" xr:uid="{F3B23AF8-B494-4F13-B1CE-2A185B8D8302}"/>
    <cellStyle name="Millares [0] 131 3 27" xfId="59714" xr:uid="{AB484EDF-7F09-4A51-B8FE-754AB0577A81}"/>
    <cellStyle name="Millares [0] 131 3 28" xfId="61910" xr:uid="{0E64C8A9-84E8-44A8-9E87-732A857E3B70}"/>
    <cellStyle name="Millares [0] 131 3 3" xfId="6427" xr:uid="{FD422733-5F79-467B-BA47-31B2124D897C}"/>
    <cellStyle name="Millares [0] 131 3 4" xfId="8636" xr:uid="{5CAF350D-7A25-4BB8-977D-BD5E54A06781}"/>
    <cellStyle name="Millares [0] 131 3 5" xfId="10833" xr:uid="{A245F26B-D5DF-4FB2-920B-92BD61B024A3}"/>
    <cellStyle name="Millares [0] 131 3 6" xfId="13033" xr:uid="{F0C3D6F1-A4EF-49F0-85E4-0EA8C1918270}"/>
    <cellStyle name="Millares [0] 131 3 7" xfId="15228" xr:uid="{3470F609-0C2F-419C-970E-6A978E4356C7}"/>
    <cellStyle name="Millares [0] 131 3 8" xfId="17423" xr:uid="{83CAE8BC-3B0A-4F94-BE38-93130376C083}"/>
    <cellStyle name="Millares [0] 131 3 9" xfId="19624" xr:uid="{BCD3F9DB-B792-4DE9-8A02-0771A8669128}"/>
    <cellStyle name="Millares [0] 131 30" xfId="55959" xr:uid="{954E51EC-4E12-4A8E-9727-A9628B1F7FCF}"/>
    <cellStyle name="Millares [0] 131 31" xfId="58165" xr:uid="{37399193-F68D-42EA-B0D8-F50B139BAEEB}"/>
    <cellStyle name="Millares [0] 131 32" xfId="60361" xr:uid="{152C0999-E9A2-4CA7-929A-ECCFF7DB6E84}"/>
    <cellStyle name="Millares [0] 131 4" xfId="3205" xr:uid="{F539C271-5AAF-4341-812E-A617493644EB}"/>
    <cellStyle name="Millares [0] 131 4 10" xfId="23415" xr:uid="{38FB93C5-9AA1-4131-B0CC-F98A724F09E4}"/>
    <cellStyle name="Millares [0] 131 4 11" xfId="25621" xr:uid="{6F424852-AB55-49BB-8FF0-67CD96CEA37A}"/>
    <cellStyle name="Millares [0] 131 4 12" xfId="27815" xr:uid="{59A6F65A-B6AD-43D3-A39A-C6ED6A6CC396}"/>
    <cellStyle name="Millares [0] 131 4 13" xfId="30018" xr:uid="{E7A2EDFE-D128-456D-872E-DE21AC4486B1}"/>
    <cellStyle name="Millares [0] 131 4 14" xfId="32226" xr:uid="{97AC8E62-C969-4596-8931-14F51001801C}"/>
    <cellStyle name="Millares [0] 131 4 15" xfId="34470" xr:uid="{9C220032-800F-4952-90BC-F3CB713F6060}"/>
    <cellStyle name="Millares [0] 131 4 16" xfId="36665" xr:uid="{B602B1F0-106C-4622-BEFE-A00E126177EF}"/>
    <cellStyle name="Millares [0] 131 4 17" xfId="38878" xr:uid="{A5FC8B0C-5113-4993-8851-E2DC806C3741}"/>
    <cellStyle name="Millares [0] 131 4 18" xfId="41075" xr:uid="{EC1D8D54-518A-4C76-B7E9-A61101E8AC58}"/>
    <cellStyle name="Millares [0] 131 4 19" xfId="43273" xr:uid="{9AF02ABB-2964-4727-A559-010F25BEBA91}"/>
    <cellStyle name="Millares [0] 131 4 2" xfId="5403" xr:uid="{C793C574-3B4B-4043-B56F-6405007AFF17}"/>
    <cellStyle name="Millares [0] 131 4 20" xfId="45468" xr:uid="{244006EF-BBCB-476F-AA4A-5F8B5F829F5B}"/>
    <cellStyle name="Millares [0] 131 4 21" xfId="47680" xr:uid="{07FDBFC5-F8A2-4692-89B4-2741BC7F6289}"/>
    <cellStyle name="Millares [0] 131 4 22" xfId="49888" xr:uid="{041C3F72-5282-46A5-8AEF-BB2C8367B1DB}"/>
    <cellStyle name="Millares [0] 131 4 23" xfId="52085" xr:uid="{E5C7B59D-F600-44CD-A5CE-5765035A9457}"/>
    <cellStyle name="Millares [0] 131 4 24" xfId="54284" xr:uid="{874B410D-A873-4862-A2AE-8CC9A724A8B9}"/>
    <cellStyle name="Millares [0] 131 4 25" xfId="56484" xr:uid="{F9DC4FE5-0866-4FFB-AD58-16DF69EDFEF2}"/>
    <cellStyle name="Millares [0] 131 4 26" xfId="58690" xr:uid="{7C0C3C04-6739-4025-AF66-00247FFAE615}"/>
    <cellStyle name="Millares [0] 131 4 27" xfId="60886" xr:uid="{52EECD95-C227-42B1-9EDF-5FAB7F1E6B6F}"/>
    <cellStyle name="Millares [0] 131 4 3" xfId="7612" xr:uid="{99FE70C1-8912-4506-86A0-4AE0F6850B87}"/>
    <cellStyle name="Millares [0] 131 4 4" xfId="9809" xr:uid="{35DE1F89-7915-4CFD-ACE7-8FCD7A121C6F}"/>
    <cellStyle name="Millares [0] 131 4 5" xfId="12009" xr:uid="{186062AD-F22A-41BF-856F-5721335E873E}"/>
    <cellStyle name="Millares [0] 131 4 6" xfId="14204" xr:uid="{B00A25E5-CD70-4A93-A831-0F8A6C308AD1}"/>
    <cellStyle name="Millares [0] 131 4 7" xfId="16399" xr:uid="{C145A387-52DD-4DDC-83EF-B26430B032D9}"/>
    <cellStyle name="Millares [0] 131 4 8" xfId="18600" xr:uid="{0E9A767A-94B5-4D2E-A535-5AD761A2158C}"/>
    <cellStyle name="Millares [0] 131 4 9" xfId="20801" xr:uid="{6FE1E0A1-E610-4136-9F22-ACB5D9E46B32}"/>
    <cellStyle name="Millares [0] 131 5" xfId="2679" xr:uid="{83224390-CE8B-4FD1-99B5-4FBAD2E980ED}"/>
    <cellStyle name="Millares [0] 131 6" xfId="4877" xr:uid="{941F66C1-3B46-4BD0-B4EB-1EF6CAF88A82}"/>
    <cellStyle name="Millares [0] 131 7" xfId="6972" xr:uid="{3AE05D70-166F-4C5B-B44B-830D0F248E46}"/>
    <cellStyle name="Millares [0] 131 8" xfId="9284" xr:uid="{74AA6F01-9117-42DC-9AA5-EA2AD1BF749A}"/>
    <cellStyle name="Millares [0] 131 9" xfId="11484" xr:uid="{98370162-63DB-4394-8E6D-0E6532D015C0}"/>
    <cellStyle name="Millares [0] 132" xfId="981" xr:uid="{4F45748B-F092-46B6-804E-360D0B0163F2}"/>
    <cellStyle name="Millares [0] 132 10" xfId="13681" xr:uid="{7C647EF3-560E-4471-8621-CDCEBE6715BB}"/>
    <cellStyle name="Millares [0] 132 11" xfId="15876" xr:uid="{05BC6A1E-6CD1-4B94-801A-478B90610A6F}"/>
    <cellStyle name="Millares [0] 132 12" xfId="18077" xr:uid="{89DC4DCD-F215-4DB9-832B-1BFBF149372A}"/>
    <cellStyle name="Millares [0] 132 13" xfId="20278" xr:uid="{0C852275-CF3B-48C0-ABFA-C65621884F37}"/>
    <cellStyle name="Millares [0] 132 14" xfId="22166" xr:uid="{54CA1504-4CF3-4B67-A7B0-35E906D4948B}"/>
    <cellStyle name="Millares [0] 132 15" xfId="22892" xr:uid="{666E3AC1-515E-4E2B-957F-D1DA2082030E}"/>
    <cellStyle name="Millares [0] 132 16" xfId="25098" xr:uid="{CC80C48F-FF90-4E83-8F12-6D7AFF9ED2D4}"/>
    <cellStyle name="Millares [0] 132 17" xfId="27292" xr:uid="{1409B614-9831-4C75-B2AF-230EDA2910B8}"/>
    <cellStyle name="Millares [0] 132 18" xfId="29399" xr:uid="{5D3BD36E-3BDC-4388-B2DD-968274A77146}"/>
    <cellStyle name="Millares [0] 132 19" xfId="31703" xr:uid="{7ADFE60B-7507-4128-A698-F3BF0F34D2F6}"/>
    <cellStyle name="Millares [0] 132 2" xfId="1676" xr:uid="{C340DCEF-84D3-4981-9765-AAF8C8A8483E}"/>
    <cellStyle name="Millares [0] 132 2 10" xfId="21467" xr:uid="{3FBE3B95-F6B1-475E-B67A-06BB8198D1EB}"/>
    <cellStyle name="Millares [0] 132 2 11" xfId="24081" xr:uid="{A62FD1FE-1C31-4FBA-9F28-1A7ED8A8B847}"/>
    <cellStyle name="Millares [0] 132 2 12" xfId="26287" xr:uid="{E8965F40-C74F-4F31-8873-ED2A54812326}"/>
    <cellStyle name="Millares [0] 132 2 13" xfId="28481" xr:uid="{CD28BC06-C893-4DB8-86E4-2F1AF6544DEF}"/>
    <cellStyle name="Millares [0] 132 2 14" xfId="30684" xr:uid="{2E7BB215-DC44-4A24-AC22-EB9691DFC2C0}"/>
    <cellStyle name="Millares [0] 132 2 15" xfId="32892" xr:uid="{AB57B806-FB2F-4C5E-ADF8-A43D0C97F9DD}"/>
    <cellStyle name="Millares [0] 132 2 16" xfId="35136" xr:uid="{B664EB47-A153-4E9C-A7F7-ABB94A32C2D7}"/>
    <cellStyle name="Millares [0] 132 2 17" xfId="37331" xr:uid="{120C63A6-70E7-4574-A0B5-5083C0A21A21}"/>
    <cellStyle name="Millares [0] 132 2 18" xfId="39544" xr:uid="{05B30A87-6E38-41A7-BB0E-87367EF17F20}"/>
    <cellStyle name="Millares [0] 132 2 19" xfId="41741" xr:uid="{127501E4-8B1A-4368-97A6-54EF19AE5D60}"/>
    <cellStyle name="Millares [0] 132 2 2" xfId="3871" xr:uid="{21F3F126-41D9-46AA-9B3D-8D43F8BBD25B}"/>
    <cellStyle name="Millares [0] 132 2 20" xfId="43939" xr:uid="{0AA5A920-A2C3-4BDB-AF2C-369ED320582A}"/>
    <cellStyle name="Millares [0] 132 2 21" xfId="46134" xr:uid="{B7A28F3B-A3EE-4785-8B0F-06D6345B2BFB}"/>
    <cellStyle name="Millares [0] 132 2 22" xfId="48346" xr:uid="{A1D56F0D-ABFA-47FD-8BF9-71D32FEC6EEA}"/>
    <cellStyle name="Millares [0] 132 2 23" xfId="50554" xr:uid="{68FEABD9-68DA-40DB-B852-63D1F0F89019}"/>
    <cellStyle name="Millares [0] 132 2 24" xfId="52751" xr:uid="{B799156F-90AC-472F-914E-B6CD749645AA}"/>
    <cellStyle name="Millares [0] 132 2 25" xfId="54950" xr:uid="{FC8EB90A-861B-47A4-B6FA-0F459488A950}"/>
    <cellStyle name="Millares [0] 132 2 26" xfId="57150" xr:uid="{597467DA-1EB6-4510-AEC2-C811C766B645}"/>
    <cellStyle name="Millares [0] 132 2 27" xfId="59356" xr:uid="{E0CFCF7D-C2E2-49D9-8D99-F85B50A5655E}"/>
    <cellStyle name="Millares [0] 132 2 28" xfId="61552" xr:uid="{21DD4C74-712C-4640-8125-C0C37ED951DA}"/>
    <cellStyle name="Millares [0] 132 2 3" xfId="6069" xr:uid="{2897DA43-75B9-4A36-A7B6-AAEC0CEDA62C}"/>
    <cellStyle name="Millares [0] 132 2 4" xfId="8278" xr:uid="{7FF1E9C1-1AA9-43BD-A106-20B8C28F82EB}"/>
    <cellStyle name="Millares [0] 132 2 5" xfId="10475" xr:uid="{90CA26CE-06B7-4BA2-A723-401831E9192E}"/>
    <cellStyle name="Millares [0] 132 2 6" xfId="12675" xr:uid="{0A0EF08F-D1CA-4652-BB27-B77C805142EA}"/>
    <cellStyle name="Millares [0] 132 2 7" xfId="14870" xr:uid="{3A8B122C-A5CF-4DD5-A3C0-00B07DB071A2}"/>
    <cellStyle name="Millares [0] 132 2 8" xfId="17065" xr:uid="{4FB23801-F33C-4EAD-A7B1-1459205D589B}"/>
    <cellStyle name="Millares [0] 132 2 9" xfId="19266" xr:uid="{EDBB6E09-18FA-48B2-AF90-AB981023F985}"/>
    <cellStyle name="Millares [0] 132 20" xfId="33947" xr:uid="{7CE56717-4E9C-492F-96EE-80B861616078}"/>
    <cellStyle name="Millares [0] 132 21" xfId="36142" xr:uid="{7C754748-F19B-4441-9276-370D0DCF5F3A}"/>
    <cellStyle name="Millares [0] 132 22" xfId="38033" xr:uid="{DBB00DA3-8A24-481B-8AE4-F654AF8B5AA1}"/>
    <cellStyle name="Millares [0] 132 23" xfId="40552" xr:uid="{1C885FAC-AFAA-4ABF-9FD5-E5FEE486ED4A}"/>
    <cellStyle name="Millares [0] 132 24" xfId="42750" xr:uid="{DEFDC2FB-3A0F-4E5D-8A91-7CA69178EED5}"/>
    <cellStyle name="Millares [0] 132 25" xfId="44945" xr:uid="{681942EA-98B1-48FF-8242-5668F06996EE}"/>
    <cellStyle name="Millares [0] 132 26" xfId="47157" xr:uid="{BC6B7B55-95E8-4D36-A099-1C0ED1C941CC}"/>
    <cellStyle name="Millares [0] 132 27" xfId="49365" xr:uid="{523D60A2-DBEC-4E86-9706-6276AD7AD614}"/>
    <cellStyle name="Millares [0] 132 28" xfId="51562" xr:uid="{99A783BF-8EC3-42C1-AEDA-64E5C19A4953}"/>
    <cellStyle name="Millares [0] 132 29" xfId="53761" xr:uid="{FD90A8DA-0CE0-46DA-B9C5-E93123ADAA77}"/>
    <cellStyle name="Millares [0] 132 3" xfId="2036" xr:uid="{5C9380F7-EDEC-4090-9432-1C951694AA90}"/>
    <cellStyle name="Millares [0] 132 3 10" xfId="21827" xr:uid="{51900A7C-75E1-45F6-93E2-69AF6572B71F}"/>
    <cellStyle name="Millares [0] 132 3 11" xfId="24441" xr:uid="{35CDC306-D40A-4008-B8D2-E4CE06F20AED}"/>
    <cellStyle name="Millares [0] 132 3 12" xfId="26647" xr:uid="{A86EC3FE-4579-439A-8830-461DBA42CB8D}"/>
    <cellStyle name="Millares [0] 132 3 13" xfId="28841" xr:uid="{FABFCA29-86B5-47B1-BB5B-377767A17A92}"/>
    <cellStyle name="Millares [0] 132 3 14" xfId="31044" xr:uid="{C5F2579E-995B-4FB0-98B1-CF02F9ADCE0A}"/>
    <cellStyle name="Millares [0] 132 3 15" xfId="33252" xr:uid="{EF8B5BA2-174B-4F49-A682-1B7F8B728B72}"/>
    <cellStyle name="Millares [0] 132 3 16" xfId="35496" xr:uid="{02E01726-99D5-4AB3-9B72-DDD043A3518A}"/>
    <cellStyle name="Millares [0] 132 3 17" xfId="37691" xr:uid="{3931CF52-C4F8-4C8E-92EC-85CA5868DE11}"/>
    <cellStyle name="Millares [0] 132 3 18" xfId="39904" xr:uid="{29B777B1-BCDA-4D83-BFB4-24689C063C6A}"/>
    <cellStyle name="Millares [0] 132 3 19" xfId="42101" xr:uid="{07170A39-A7FB-45BA-98BC-8CF68AB2944C}"/>
    <cellStyle name="Millares [0] 132 3 2" xfId="4231" xr:uid="{8F7F74BF-BC09-47D7-A9FB-B0343C700010}"/>
    <cellStyle name="Millares [0] 132 3 20" xfId="44299" xr:uid="{4FF42D72-DA0D-4DD8-A4FA-BE505C2D5A7A}"/>
    <cellStyle name="Millares [0] 132 3 21" xfId="46494" xr:uid="{5EEF39B6-C741-4C66-AB8C-800F8124E9C9}"/>
    <cellStyle name="Millares [0] 132 3 22" xfId="48706" xr:uid="{9E33F8CF-939B-42AC-A091-E0EF1D29D6B9}"/>
    <cellStyle name="Millares [0] 132 3 23" xfId="50914" xr:uid="{3431BBC4-AC75-42F8-8A65-10D87125C192}"/>
    <cellStyle name="Millares [0] 132 3 24" xfId="53111" xr:uid="{D9C38EAA-C5F4-4833-9D81-9003475DD1BF}"/>
    <cellStyle name="Millares [0] 132 3 25" xfId="55310" xr:uid="{E94E7125-D170-48EB-B9F0-32B18A0C4B16}"/>
    <cellStyle name="Millares [0] 132 3 26" xfId="57510" xr:uid="{D5447B2D-6019-432B-9189-43DC2E6010CC}"/>
    <cellStyle name="Millares [0] 132 3 27" xfId="59716" xr:uid="{C9BF0D43-ECA8-4C53-BFF4-9C2B5CE57458}"/>
    <cellStyle name="Millares [0] 132 3 28" xfId="61912" xr:uid="{2211362E-F0AD-42CD-AA27-E40B49A56B12}"/>
    <cellStyle name="Millares [0] 132 3 3" xfId="6429" xr:uid="{B16BD7D4-DD56-4F3C-8B05-81EE88EAE8AE}"/>
    <cellStyle name="Millares [0] 132 3 4" xfId="8638" xr:uid="{96BCB497-B4FA-48AD-A668-8F68525235D6}"/>
    <cellStyle name="Millares [0] 132 3 5" xfId="10835" xr:uid="{DC782289-DC3D-497A-B235-DCA5087D0CC8}"/>
    <cellStyle name="Millares [0] 132 3 6" xfId="13035" xr:uid="{1A67501E-616D-43F0-8A83-FEDD762252E7}"/>
    <cellStyle name="Millares [0] 132 3 7" xfId="15230" xr:uid="{72BDC20A-C7ED-48C0-AADA-07B1B2CD5EAE}"/>
    <cellStyle name="Millares [0] 132 3 8" xfId="17425" xr:uid="{5F8F09FE-3D69-456C-AA09-D41689E3DE4E}"/>
    <cellStyle name="Millares [0] 132 3 9" xfId="19626" xr:uid="{D48BDC72-56D5-4A6C-A7F8-56254EAB5440}"/>
    <cellStyle name="Millares [0] 132 30" xfId="55961" xr:uid="{E39B9060-9534-4F31-BDA0-C63BAF783A0E}"/>
    <cellStyle name="Millares [0] 132 31" xfId="58167" xr:uid="{84319C64-E9B7-41A9-A6C5-B81CC6EBAE7A}"/>
    <cellStyle name="Millares [0] 132 32" xfId="60363" xr:uid="{1E9244C8-CCD0-47D4-AE1C-3B39ABF78A57}"/>
    <cellStyle name="Millares [0] 132 4" xfId="3207" xr:uid="{D239A257-4944-4AF0-B1EB-3F1DAE00FFEF}"/>
    <cellStyle name="Millares [0] 132 4 10" xfId="23417" xr:uid="{A08BC327-3765-464D-A443-45122D06464A}"/>
    <cellStyle name="Millares [0] 132 4 11" xfId="25623" xr:uid="{C23E6F5E-1BC0-464D-B3BA-7999721186EA}"/>
    <cellStyle name="Millares [0] 132 4 12" xfId="27817" xr:uid="{68ED9F5B-947B-43B5-BE49-B896B8FE5548}"/>
    <cellStyle name="Millares [0] 132 4 13" xfId="30020" xr:uid="{3F298220-6684-4D37-B6CD-3C8E342EF888}"/>
    <cellStyle name="Millares [0] 132 4 14" xfId="32228" xr:uid="{BE3D1576-C2EC-477C-9F4C-3FAC3627538F}"/>
    <cellStyle name="Millares [0] 132 4 15" xfId="34472" xr:uid="{4B59258F-7896-4667-88C2-5BC11883D864}"/>
    <cellStyle name="Millares [0] 132 4 16" xfId="36667" xr:uid="{DD21958C-83FD-4ED4-8E15-AF4CACA496E1}"/>
    <cellStyle name="Millares [0] 132 4 17" xfId="38880" xr:uid="{E04DFE89-6BBF-4894-9455-9CA346C4F168}"/>
    <cellStyle name="Millares [0] 132 4 18" xfId="41077" xr:uid="{7A8393B1-D873-4CAC-B192-049E40B0058C}"/>
    <cellStyle name="Millares [0] 132 4 19" xfId="43275" xr:uid="{FC56E3EC-F970-4639-BDF0-0D9E19E0F54C}"/>
    <cellStyle name="Millares [0] 132 4 2" xfId="5405" xr:uid="{D106F4F9-63A9-40EA-B724-32F8001BBC27}"/>
    <cellStyle name="Millares [0] 132 4 20" xfId="45470" xr:uid="{FAAF9F16-94A6-47FB-8B6E-09025E1E92FD}"/>
    <cellStyle name="Millares [0] 132 4 21" xfId="47682" xr:uid="{EC076B9D-5CC0-4CDD-A52D-48BFB2085095}"/>
    <cellStyle name="Millares [0] 132 4 22" xfId="49890" xr:uid="{0012E3D9-6999-44FC-BCD3-82440F055ADB}"/>
    <cellStyle name="Millares [0] 132 4 23" xfId="52087" xr:uid="{BFE3C5E1-F22E-42EB-A1DF-ACE1D46A5FAF}"/>
    <cellStyle name="Millares [0] 132 4 24" xfId="54286" xr:uid="{116CAE13-389A-47E6-858A-553BEDD99AB9}"/>
    <cellStyle name="Millares [0] 132 4 25" xfId="56486" xr:uid="{61D4EC88-A8D1-4889-86EA-E88561D47D0A}"/>
    <cellStyle name="Millares [0] 132 4 26" xfId="58692" xr:uid="{D186D343-FB40-4EFC-8B4E-7D91C1CF8D28}"/>
    <cellStyle name="Millares [0] 132 4 27" xfId="60888" xr:uid="{36C72CC1-CE46-47C7-8205-6BB63F77F424}"/>
    <cellStyle name="Millares [0] 132 4 3" xfId="7614" xr:uid="{C36C74D3-A009-46EF-A3C5-D81DBCEAD3B0}"/>
    <cellStyle name="Millares [0] 132 4 4" xfId="9811" xr:uid="{5222002D-2275-4A47-BC54-6380CB9C7A42}"/>
    <cellStyle name="Millares [0] 132 4 5" xfId="12011" xr:uid="{98C445CD-D354-4BCF-9ECD-AB3BB4A04178}"/>
    <cellStyle name="Millares [0] 132 4 6" xfId="14206" xr:uid="{F0085833-F798-47DC-8420-AC0D26EF3529}"/>
    <cellStyle name="Millares [0] 132 4 7" xfId="16401" xr:uid="{AA4CCC91-858C-43FA-9393-644258D4CBE3}"/>
    <cellStyle name="Millares [0] 132 4 8" xfId="18602" xr:uid="{725FCC39-9140-45E8-933C-3C7A2AC03B74}"/>
    <cellStyle name="Millares [0] 132 4 9" xfId="20803" xr:uid="{3587DDE3-41B3-445C-AF94-1B985F1B4E24}"/>
    <cellStyle name="Millares [0] 132 5" xfId="2681" xr:uid="{7C4BADAC-8F6B-48B6-A160-66F670D12CB9}"/>
    <cellStyle name="Millares [0] 132 6" xfId="4879" xr:uid="{620819B8-45C0-4422-91B3-5A097ADCF377}"/>
    <cellStyle name="Millares [0] 132 7" xfId="6975" xr:uid="{D2F6D8D4-D88D-4EC3-A3CC-971BD2E8AE3D}"/>
    <cellStyle name="Millares [0] 132 8" xfId="9286" xr:uid="{7E7CEE01-BCA3-430B-90EC-6DA1E7B20039}"/>
    <cellStyle name="Millares [0] 132 9" xfId="11486" xr:uid="{3E969FCC-FA6F-4E70-B12A-53109E946A8F}"/>
    <cellStyle name="Millares [0] 133" xfId="985" xr:uid="{2D3D5BD4-6835-4DB6-BA10-C4FC923F4302}"/>
    <cellStyle name="Millares [0] 133 10" xfId="13683" xr:uid="{CFDB9EE2-080B-4300-AB1D-15D7209F2C2E}"/>
    <cellStyle name="Millares [0] 133 11" xfId="15878" xr:uid="{138EB673-74B2-4533-925E-1A8F958D7325}"/>
    <cellStyle name="Millares [0] 133 12" xfId="18079" xr:uid="{66032DF6-1B8F-4ACA-B830-718AEE536268}"/>
    <cellStyle name="Millares [0] 133 13" xfId="20280" xr:uid="{49B7AB9E-B699-496E-8305-32A616A56942}"/>
    <cellStyle name="Millares [0] 133 14" xfId="22168" xr:uid="{BBF15932-953C-4808-851A-8098C6E024A9}"/>
    <cellStyle name="Millares [0] 133 15" xfId="22894" xr:uid="{AFD16C51-D011-42C2-B624-4B65CAF6DACB}"/>
    <cellStyle name="Millares [0] 133 16" xfId="25100" xr:uid="{5D90377B-2D7E-4C70-8850-BDC4D71657EA}"/>
    <cellStyle name="Millares [0] 133 17" xfId="27294" xr:uid="{405447A0-CFC1-4CFB-8261-53EA40B99281}"/>
    <cellStyle name="Millares [0] 133 18" xfId="29402" xr:uid="{C08C3A7A-CF22-41FB-960F-3A0C9370EEDD}"/>
    <cellStyle name="Millares [0] 133 19" xfId="31705" xr:uid="{FC8A12A4-0C2C-40B3-AB76-60E4BFBC0AD9}"/>
    <cellStyle name="Millares [0] 133 2" xfId="1678" xr:uid="{E8A4AB1A-A753-4409-B507-C4F6FBA4DAF7}"/>
    <cellStyle name="Millares [0] 133 2 10" xfId="21469" xr:uid="{AC64F845-1181-4946-8501-EC0A2F876519}"/>
    <cellStyle name="Millares [0] 133 2 11" xfId="24083" xr:uid="{D5943FE0-FC48-4FF5-ACA9-F521A89C60C7}"/>
    <cellStyle name="Millares [0] 133 2 12" xfId="26289" xr:uid="{2469F0D6-D08C-4F05-986F-3D19C78368F8}"/>
    <cellStyle name="Millares [0] 133 2 13" xfId="28483" xr:uid="{FA4191D9-2855-445B-8E96-5CEE1B0E1C75}"/>
    <cellStyle name="Millares [0] 133 2 14" xfId="30686" xr:uid="{2C2A2A0D-9166-40AB-8F61-A02C91E6A093}"/>
    <cellStyle name="Millares [0] 133 2 15" xfId="32894" xr:uid="{7AE55316-9C1D-4E16-B0DF-6B140F513A32}"/>
    <cellStyle name="Millares [0] 133 2 16" xfId="35138" xr:uid="{C4758348-A2ED-4FF8-9495-A4439889A0A3}"/>
    <cellStyle name="Millares [0] 133 2 17" xfId="37333" xr:uid="{AD7F9DFD-9796-4A2E-BC07-B963790C4915}"/>
    <cellStyle name="Millares [0] 133 2 18" xfId="39546" xr:uid="{9622A40F-658E-4DC2-9A0A-E6C1273243EE}"/>
    <cellStyle name="Millares [0] 133 2 19" xfId="41743" xr:uid="{87E10D00-5DED-493F-9538-10C430188DC6}"/>
    <cellStyle name="Millares [0] 133 2 2" xfId="3873" xr:uid="{28427033-324A-4673-B4EE-D435C70AA4DD}"/>
    <cellStyle name="Millares [0] 133 2 20" xfId="43941" xr:uid="{3FA1B4CA-B8BD-49FF-8152-9BA50D281F95}"/>
    <cellStyle name="Millares [0] 133 2 21" xfId="46136" xr:uid="{4E37FF27-F597-48A8-8CAE-5DDD43034B96}"/>
    <cellStyle name="Millares [0] 133 2 22" xfId="48348" xr:uid="{CDA3E91D-B097-4F40-904D-53594E527B55}"/>
    <cellStyle name="Millares [0] 133 2 23" xfId="50556" xr:uid="{5C90ACE6-706B-49D7-A629-DF107756F5FF}"/>
    <cellStyle name="Millares [0] 133 2 24" xfId="52753" xr:uid="{3B81C8F5-6ABB-4760-9DA1-0622998D11F8}"/>
    <cellStyle name="Millares [0] 133 2 25" xfId="54952" xr:uid="{7F88CA80-9BD0-4CEA-A7AD-1C7A54C05F5B}"/>
    <cellStyle name="Millares [0] 133 2 26" xfId="57152" xr:uid="{659DC2B6-0FC8-4C7F-AC7F-A402E00F70C2}"/>
    <cellStyle name="Millares [0] 133 2 27" xfId="59358" xr:uid="{9532DD39-2715-47A5-823B-EB1E407517F4}"/>
    <cellStyle name="Millares [0] 133 2 28" xfId="61554" xr:uid="{35EC7706-9946-4662-A4CF-C0E487785B45}"/>
    <cellStyle name="Millares [0] 133 2 3" xfId="6071" xr:uid="{3115BB64-3506-4DCB-9743-39AF63226EB9}"/>
    <cellStyle name="Millares [0] 133 2 4" xfId="8280" xr:uid="{C6106EE4-F7AA-4057-A923-428CB57722AF}"/>
    <cellStyle name="Millares [0] 133 2 5" xfId="10477" xr:uid="{DDAF1615-8029-4489-9433-2BF13CE73EA1}"/>
    <cellStyle name="Millares [0] 133 2 6" xfId="12677" xr:uid="{D5B21C50-55E1-4F65-BE06-0E73EA1F952D}"/>
    <cellStyle name="Millares [0] 133 2 7" xfId="14872" xr:uid="{01215E55-5515-4644-AA15-5D818197BCB1}"/>
    <cellStyle name="Millares [0] 133 2 8" xfId="17067" xr:uid="{1C0B5056-30FE-455B-A151-F797B1628901}"/>
    <cellStyle name="Millares [0] 133 2 9" xfId="19268" xr:uid="{C300144B-5084-4BF4-B7B9-26A33E36BCAA}"/>
    <cellStyle name="Millares [0] 133 20" xfId="33949" xr:uid="{BDC811DB-AF70-45BF-8563-E802119A62F9}"/>
    <cellStyle name="Millares [0] 133 21" xfId="36144" xr:uid="{64BDCC25-C892-4F10-89B1-A1A551860E68}"/>
    <cellStyle name="Millares [0] 133 22" xfId="38035" xr:uid="{DF4E1E13-0D64-4D1E-9372-C92886FF7F31}"/>
    <cellStyle name="Millares [0] 133 23" xfId="40554" xr:uid="{ACB1F425-D7A9-4618-B5A3-65B160267DC2}"/>
    <cellStyle name="Millares [0] 133 24" xfId="42752" xr:uid="{F50E50C2-90FD-4026-9356-E5AD8F4D453E}"/>
    <cellStyle name="Millares [0] 133 25" xfId="44947" xr:uid="{CBC2EE30-87D5-4EC4-BA14-A41D08485660}"/>
    <cellStyle name="Millares [0] 133 26" xfId="47159" xr:uid="{EC112960-780A-497D-9ED5-94CD5D3C4603}"/>
    <cellStyle name="Millares [0] 133 27" xfId="49367" xr:uid="{67BB231A-3014-42C6-B002-02414BC2C4F2}"/>
    <cellStyle name="Millares [0] 133 28" xfId="51564" xr:uid="{3425A448-613A-45B4-90F3-4425B49FB88C}"/>
    <cellStyle name="Millares [0] 133 29" xfId="53763" xr:uid="{2E83CE37-8BF2-4277-A8B1-25E149B1D9DB}"/>
    <cellStyle name="Millares [0] 133 3" xfId="2038" xr:uid="{7A582BF9-4FAB-4AE0-9E88-ACA300BE8D2D}"/>
    <cellStyle name="Millares [0] 133 3 10" xfId="21829" xr:uid="{CEA18935-26D0-4CB8-A0DF-EE3FA561033D}"/>
    <cellStyle name="Millares [0] 133 3 11" xfId="24443" xr:uid="{2639E082-D265-4641-8DD2-F819C70748A9}"/>
    <cellStyle name="Millares [0] 133 3 12" xfId="26649" xr:uid="{028D5B54-1CDB-479E-86ED-1A509BD09ED9}"/>
    <cellStyle name="Millares [0] 133 3 13" xfId="28843" xr:uid="{B9338980-492C-4D13-B8B7-3C04E64ACD20}"/>
    <cellStyle name="Millares [0] 133 3 14" xfId="31046" xr:uid="{DD58265D-F4D0-40A2-9A1C-F8EC835BE8FA}"/>
    <cellStyle name="Millares [0] 133 3 15" xfId="33254" xr:uid="{8DB50403-AA73-49BD-82AB-634D930019F4}"/>
    <cellStyle name="Millares [0] 133 3 16" xfId="35498" xr:uid="{2E026531-7AA2-4E0E-A95F-9403586498C6}"/>
    <cellStyle name="Millares [0] 133 3 17" xfId="37693" xr:uid="{243B919C-2738-4AEC-8A75-9CF484999142}"/>
    <cellStyle name="Millares [0] 133 3 18" xfId="39906" xr:uid="{A2560D34-DDF1-4A5D-AE83-FF8D46136B2B}"/>
    <cellStyle name="Millares [0] 133 3 19" xfId="42103" xr:uid="{17A85343-443F-4339-973E-8F98F2F1BFF0}"/>
    <cellStyle name="Millares [0] 133 3 2" xfId="4233" xr:uid="{6ABB85C7-A0E4-4375-8D03-63AB698BD726}"/>
    <cellStyle name="Millares [0] 133 3 20" xfId="44301" xr:uid="{4F86530F-FEE9-4184-A2DA-6766E3E3934E}"/>
    <cellStyle name="Millares [0] 133 3 21" xfId="46496" xr:uid="{3191B455-63D0-4AE2-81FE-AB0627FD4ABB}"/>
    <cellStyle name="Millares [0] 133 3 22" xfId="48708" xr:uid="{FDC6EFF9-E767-41B6-8A92-A7F52193B5A5}"/>
    <cellStyle name="Millares [0] 133 3 23" xfId="50916" xr:uid="{83CD6874-B99F-4EC1-BC8B-7BDD7AC17CCD}"/>
    <cellStyle name="Millares [0] 133 3 24" xfId="53113" xr:uid="{FE138A69-D8D1-4224-87F4-45356E26DAE8}"/>
    <cellStyle name="Millares [0] 133 3 25" xfId="55312" xr:uid="{24A561D9-39B2-4D5D-B702-0DD526014278}"/>
    <cellStyle name="Millares [0] 133 3 26" xfId="57512" xr:uid="{EA539D32-A575-4291-9AAC-B79D4FD847B0}"/>
    <cellStyle name="Millares [0] 133 3 27" xfId="59718" xr:uid="{FDFF63B0-BABB-49B5-9F83-CA728DB15B0B}"/>
    <cellStyle name="Millares [0] 133 3 28" xfId="61914" xr:uid="{B1CDA8FB-8403-449C-8A23-068400423BDA}"/>
    <cellStyle name="Millares [0] 133 3 3" xfId="6431" xr:uid="{39AF896D-AB48-42A2-BB62-1ED4FFC91948}"/>
    <cellStyle name="Millares [0] 133 3 4" xfId="8640" xr:uid="{116B0596-02C6-47E0-963B-76DC2558EF2C}"/>
    <cellStyle name="Millares [0] 133 3 5" xfId="10837" xr:uid="{437C97EE-58B3-4A5B-AD99-50FA64482A5F}"/>
    <cellStyle name="Millares [0] 133 3 6" xfId="13037" xr:uid="{18C164F8-962B-4F91-92DE-00597BF7513D}"/>
    <cellStyle name="Millares [0] 133 3 7" xfId="15232" xr:uid="{1194AF51-003C-48D3-A2A5-A0AD50BF0B5E}"/>
    <cellStyle name="Millares [0] 133 3 8" xfId="17427" xr:uid="{DC357A4B-19AA-4976-9490-426F1A3D30E3}"/>
    <cellStyle name="Millares [0] 133 3 9" xfId="19628" xr:uid="{D96C54BC-1063-4CEE-9547-58D1402AD5F4}"/>
    <cellStyle name="Millares [0] 133 30" xfId="55963" xr:uid="{4381796D-B785-49F8-88F3-47E9700F6E4D}"/>
    <cellStyle name="Millares [0] 133 31" xfId="58169" xr:uid="{22D14350-4C84-4ADF-8A86-B1A6D6EFAEA7}"/>
    <cellStyle name="Millares [0] 133 32" xfId="60365" xr:uid="{1ABC662D-3762-4E02-BF64-4B507092BD7A}"/>
    <cellStyle name="Millares [0] 133 4" xfId="3209" xr:uid="{35675802-BB46-4B2F-BD33-C0FD91D04D4C}"/>
    <cellStyle name="Millares [0] 133 4 10" xfId="23419" xr:uid="{83664A73-5C8A-43ED-A81F-307DA00A298E}"/>
    <cellStyle name="Millares [0] 133 4 11" xfId="25625" xr:uid="{7B0C1D45-21DF-4CF7-8124-4FF89741FA6B}"/>
    <cellStyle name="Millares [0] 133 4 12" xfId="27819" xr:uid="{E4BF4D43-7720-472E-BA43-00BEDBBB9C30}"/>
    <cellStyle name="Millares [0] 133 4 13" xfId="30022" xr:uid="{2D88B41C-E150-4E55-B9E1-751E1276222F}"/>
    <cellStyle name="Millares [0] 133 4 14" xfId="32230" xr:uid="{48E283BF-40F4-44F1-B40A-253F90BEE0B3}"/>
    <cellStyle name="Millares [0] 133 4 15" xfId="34474" xr:uid="{0483038A-65BB-405E-AFE3-5AFDEA99260C}"/>
    <cellStyle name="Millares [0] 133 4 16" xfId="36669" xr:uid="{3D11F957-823D-48F0-9382-F139A817AAFC}"/>
    <cellStyle name="Millares [0] 133 4 17" xfId="38882" xr:uid="{C7C049A5-ED13-48C4-A7B8-9DF41595EC9E}"/>
    <cellStyle name="Millares [0] 133 4 18" xfId="41079" xr:uid="{FB0FE5BA-49E4-48A2-A303-020E14919560}"/>
    <cellStyle name="Millares [0] 133 4 19" xfId="43277" xr:uid="{7AC5FFB0-C376-4554-96C1-B6F44427FCFE}"/>
    <cellStyle name="Millares [0] 133 4 2" xfId="5407" xr:uid="{F9CAF0CB-DACD-4A62-8FC0-276EE0986005}"/>
    <cellStyle name="Millares [0] 133 4 20" xfId="45472" xr:uid="{B9064230-9971-42E5-A890-4F2554149458}"/>
    <cellStyle name="Millares [0] 133 4 21" xfId="47684" xr:uid="{5AB7929F-314C-44D1-94B0-97DB878664BD}"/>
    <cellStyle name="Millares [0] 133 4 22" xfId="49892" xr:uid="{CAAECBA5-9DF5-4424-871A-804F5E9E0CC4}"/>
    <cellStyle name="Millares [0] 133 4 23" xfId="52089" xr:uid="{30594FF7-E9D1-431B-A3BE-8F84C81CBF6D}"/>
    <cellStyle name="Millares [0] 133 4 24" xfId="54288" xr:uid="{1548F3D6-E2CD-4874-B6FF-751C90A8A4FD}"/>
    <cellStyle name="Millares [0] 133 4 25" xfId="56488" xr:uid="{21E5DCC1-EC08-4773-88D0-32035BF7F43A}"/>
    <cellStyle name="Millares [0] 133 4 26" xfId="58694" xr:uid="{46E5A78A-1C61-4613-8B13-3D6FCCCF8BB6}"/>
    <cellStyle name="Millares [0] 133 4 27" xfId="60890" xr:uid="{8F09F466-B298-449D-89C4-7161E99B31C9}"/>
    <cellStyle name="Millares [0] 133 4 3" xfId="7616" xr:uid="{4D883FC1-5ABE-4D3D-81C0-F44DBA743DDF}"/>
    <cellStyle name="Millares [0] 133 4 4" xfId="9813" xr:uid="{74718167-CFE7-4AF1-96A5-D42F7A90A81A}"/>
    <cellStyle name="Millares [0] 133 4 5" xfId="12013" xr:uid="{114F17E6-AE61-4F86-978F-CA3C6084290B}"/>
    <cellStyle name="Millares [0] 133 4 6" xfId="14208" xr:uid="{E50A6533-C163-4F73-8E77-96D3BB8676BF}"/>
    <cellStyle name="Millares [0] 133 4 7" xfId="16403" xr:uid="{ADBFD112-1A70-47C7-9330-609A31011ADF}"/>
    <cellStyle name="Millares [0] 133 4 8" xfId="18604" xr:uid="{9F3F6B39-4CBC-4266-A534-DA0EE538B408}"/>
    <cellStyle name="Millares [0] 133 4 9" xfId="20805" xr:uid="{F4C29298-BB71-46E8-9ABA-B79C19DF545B}"/>
    <cellStyle name="Millares [0] 133 5" xfId="2683" xr:uid="{069C0AD2-5112-4B46-B701-08340AC33269}"/>
    <cellStyle name="Millares [0] 133 6" xfId="4881" xr:uid="{4A89F1A0-4F0E-41B1-83DD-66467F9231EE}"/>
    <cellStyle name="Millares [0] 133 7" xfId="6978" xr:uid="{FB923F98-AD1F-4B51-946A-15F05A32F245}"/>
    <cellStyle name="Millares [0] 133 8" xfId="9288" xr:uid="{1B9093B7-9B3D-4E4E-ABED-BD5038DFDB8D}"/>
    <cellStyle name="Millares [0] 133 9" xfId="11488" xr:uid="{C6872588-F946-4A0B-9F01-9BF836F71DDB}"/>
    <cellStyle name="Millares [0] 134" xfId="989" xr:uid="{BDAEA51A-B678-43CC-B9A7-7FE0ADA8655F}"/>
    <cellStyle name="Millares [0] 134 10" xfId="13685" xr:uid="{4D627645-B098-4B26-945F-8E7F87268725}"/>
    <cellStyle name="Millares [0] 134 11" xfId="15880" xr:uid="{43972BFF-B4ED-40AA-A3AC-10994F8D4054}"/>
    <cellStyle name="Millares [0] 134 12" xfId="18081" xr:uid="{8BF9EAA8-E456-430C-AE12-D779EB8E6D01}"/>
    <cellStyle name="Millares [0] 134 13" xfId="20282" xr:uid="{5947ED90-3A2B-4E9C-A0DF-73D3603DA4EA}"/>
    <cellStyle name="Millares [0] 134 14" xfId="22170" xr:uid="{8E3503DA-1374-4BE2-921E-B9D9955A5E1E}"/>
    <cellStyle name="Millares [0] 134 15" xfId="22896" xr:uid="{C2B853D0-3A7A-428E-A43B-B0DEEC92C033}"/>
    <cellStyle name="Millares [0] 134 16" xfId="25102" xr:uid="{53B99B8C-2665-4F4D-BCAB-4E6CCAC689D3}"/>
    <cellStyle name="Millares [0] 134 17" xfId="27296" xr:uid="{DF2FBD6D-346B-417E-B622-A17EB06EF1AB}"/>
    <cellStyle name="Millares [0] 134 18" xfId="29406" xr:uid="{990FB440-AA2A-4FB1-8E5C-62B02DA921C2}"/>
    <cellStyle name="Millares [0] 134 19" xfId="31707" xr:uid="{3B386240-0F52-4DD1-AA66-33DE32C42FB8}"/>
    <cellStyle name="Millares [0] 134 2" xfId="1680" xr:uid="{9D9D9BB5-D191-42A7-9A05-E64058A32118}"/>
    <cellStyle name="Millares [0] 134 2 10" xfId="21471" xr:uid="{CC825B8B-A1CA-455E-BA34-B44E409B913F}"/>
    <cellStyle name="Millares [0] 134 2 11" xfId="24085" xr:uid="{832434AD-A16D-47E2-9D50-7E17944140DA}"/>
    <cellStyle name="Millares [0] 134 2 12" xfId="26291" xr:uid="{EB18957D-0BCB-4120-8FEA-3538C8F1403E}"/>
    <cellStyle name="Millares [0] 134 2 13" xfId="28485" xr:uid="{A6F1EFC8-A769-482B-92B6-418839DF3A60}"/>
    <cellStyle name="Millares [0] 134 2 14" xfId="30688" xr:uid="{65435822-2853-44C2-95F3-F80752A95EC4}"/>
    <cellStyle name="Millares [0] 134 2 15" xfId="32896" xr:uid="{F54C651D-7A97-4A91-8615-CBF64119F151}"/>
    <cellStyle name="Millares [0] 134 2 16" xfId="35140" xr:uid="{B5111159-D0E7-44D8-932B-1880F42CAF29}"/>
    <cellStyle name="Millares [0] 134 2 17" xfId="37335" xr:uid="{3AC4922E-5A51-46CD-877A-4E08FF3E6807}"/>
    <cellStyle name="Millares [0] 134 2 18" xfId="39548" xr:uid="{A011D01D-F6C5-47C5-A5A2-49BAD604AF67}"/>
    <cellStyle name="Millares [0] 134 2 19" xfId="41745" xr:uid="{9B38F829-850F-431A-9E6C-CD66BB4B9E17}"/>
    <cellStyle name="Millares [0] 134 2 2" xfId="3875" xr:uid="{075A7DAC-3995-48E6-ACBD-52836C1959BD}"/>
    <cellStyle name="Millares [0] 134 2 20" xfId="43943" xr:uid="{2A0DEC06-76CB-4CA7-B9F6-C7855628D4E7}"/>
    <cellStyle name="Millares [0] 134 2 21" xfId="46138" xr:uid="{BD69EF33-5C19-4D21-8C26-8C7AAEAE83B6}"/>
    <cellStyle name="Millares [0] 134 2 22" xfId="48350" xr:uid="{1EAF961A-1E27-47BF-B589-174DEA74D2E6}"/>
    <cellStyle name="Millares [0] 134 2 23" xfId="50558" xr:uid="{2DD10D81-3593-45D2-8A67-8EBCF61A6E81}"/>
    <cellStyle name="Millares [0] 134 2 24" xfId="52755" xr:uid="{5D00E5E1-7B50-4DA8-97D7-31CC5EE0602F}"/>
    <cellStyle name="Millares [0] 134 2 25" xfId="54954" xr:uid="{A01F453F-708D-45D3-A49F-2FD5C75AA8DE}"/>
    <cellStyle name="Millares [0] 134 2 26" xfId="57154" xr:uid="{13735E77-5444-4D78-9637-872256889187}"/>
    <cellStyle name="Millares [0] 134 2 27" xfId="59360" xr:uid="{4203B225-F9B3-49CA-990C-E6718DB2DF0A}"/>
    <cellStyle name="Millares [0] 134 2 28" xfId="61556" xr:uid="{6BCF5B5E-DF85-46F3-89EF-081196A85B59}"/>
    <cellStyle name="Millares [0] 134 2 3" xfId="6073" xr:uid="{B39485CF-1C0D-477D-BB2C-A536175BD429}"/>
    <cellStyle name="Millares [0] 134 2 4" xfId="8282" xr:uid="{EB08FE02-F0B0-47FF-9DF2-234091AD7258}"/>
    <cellStyle name="Millares [0] 134 2 5" xfId="10479" xr:uid="{193432C1-2F37-4D97-AE22-30A229FBC8BF}"/>
    <cellStyle name="Millares [0] 134 2 6" xfId="12679" xr:uid="{2BB30B71-E0BC-4CD1-AA01-4190CD943DEE}"/>
    <cellStyle name="Millares [0] 134 2 7" xfId="14874" xr:uid="{1D4D2632-EC71-42EE-824A-AF577654A1DF}"/>
    <cellStyle name="Millares [0] 134 2 8" xfId="17069" xr:uid="{5C94C8D4-8891-4C9E-B972-B05F01DEABFA}"/>
    <cellStyle name="Millares [0] 134 2 9" xfId="19270" xr:uid="{FD2F2A65-FB4A-4E49-99D8-72642932429E}"/>
    <cellStyle name="Millares [0] 134 20" xfId="33951" xr:uid="{1FAD4FF7-8EF0-46FA-9F6D-452DA4323EA3}"/>
    <cellStyle name="Millares [0] 134 21" xfId="36146" xr:uid="{78960CD9-A22D-471D-8EF6-3F3CBC7DA1DE}"/>
    <cellStyle name="Millares [0] 134 22" xfId="38037" xr:uid="{AFCBE7CB-6EFB-41ED-8CED-CB199126ED6B}"/>
    <cellStyle name="Millares [0] 134 23" xfId="40556" xr:uid="{7265D6FC-493F-4EB6-BDC0-F098D5D18F89}"/>
    <cellStyle name="Millares [0] 134 24" xfId="42754" xr:uid="{84A484BB-5AE4-43AF-8DED-8F1E11EBDC94}"/>
    <cellStyle name="Millares [0] 134 25" xfId="44949" xr:uid="{598EE023-DB8F-4261-ADB0-0AC53914FD7B}"/>
    <cellStyle name="Millares [0] 134 26" xfId="47161" xr:uid="{EF78C6A7-E83D-4CD5-9BFD-CA6E02EF1843}"/>
    <cellStyle name="Millares [0] 134 27" xfId="49369" xr:uid="{A4B067E2-325B-4565-8DE9-C6A7D795039F}"/>
    <cellStyle name="Millares [0] 134 28" xfId="51566" xr:uid="{D41DC9BF-53B9-436C-9EF7-37662179D6C8}"/>
    <cellStyle name="Millares [0] 134 29" xfId="53765" xr:uid="{5B1E0A7A-910D-42F5-8B1F-F64794AA1661}"/>
    <cellStyle name="Millares [0] 134 3" xfId="2040" xr:uid="{EED2EBFA-3304-4650-B06E-3A33A501A5A1}"/>
    <cellStyle name="Millares [0] 134 3 10" xfId="21831" xr:uid="{D186F2B0-1E6A-4E94-8EE4-8698472ECFEE}"/>
    <cellStyle name="Millares [0] 134 3 11" xfId="24445" xr:uid="{F1B23FAF-FD42-4D88-99F3-ADA65F487FB4}"/>
    <cellStyle name="Millares [0] 134 3 12" xfId="26651" xr:uid="{C944B828-B841-4C9A-A5DB-935CD6E7F400}"/>
    <cellStyle name="Millares [0] 134 3 13" xfId="28845" xr:uid="{5A2A11C0-120A-4DA7-97D7-8F63F34ADA89}"/>
    <cellStyle name="Millares [0] 134 3 14" xfId="31048" xr:uid="{EAEF7939-EFB6-4B4A-808C-83C5D7836A17}"/>
    <cellStyle name="Millares [0] 134 3 15" xfId="33256" xr:uid="{A94067C6-179F-4C66-8FFC-FEC4A2D8ACC5}"/>
    <cellStyle name="Millares [0] 134 3 16" xfId="35500" xr:uid="{ED4E8AAF-E94C-4A12-ACBA-81B9F528497D}"/>
    <cellStyle name="Millares [0] 134 3 17" xfId="37695" xr:uid="{A0EDAA8B-3A3B-4F92-ACC3-D7D0FE6B618F}"/>
    <cellStyle name="Millares [0] 134 3 18" xfId="39908" xr:uid="{55DFD24B-4FEF-433C-9197-8D0CAD482CBA}"/>
    <cellStyle name="Millares [0] 134 3 19" xfId="42105" xr:uid="{1E79C9B1-2D50-4DA8-A19E-4DDA5C15783F}"/>
    <cellStyle name="Millares [0] 134 3 2" xfId="4235" xr:uid="{F4445767-8958-4917-A51B-FD196D1CCC78}"/>
    <cellStyle name="Millares [0] 134 3 20" xfId="44303" xr:uid="{9871945D-854F-4219-BF9C-0C88D1F02930}"/>
    <cellStyle name="Millares [0] 134 3 21" xfId="46498" xr:uid="{9DD362DA-14EA-440B-A613-D9EF00A24300}"/>
    <cellStyle name="Millares [0] 134 3 22" xfId="48710" xr:uid="{136A763A-E7EF-488B-8203-63EE2E596C57}"/>
    <cellStyle name="Millares [0] 134 3 23" xfId="50918" xr:uid="{26EC57FA-FA3A-4225-8962-3C3613F3547F}"/>
    <cellStyle name="Millares [0] 134 3 24" xfId="53115" xr:uid="{592E6320-ED51-4FA4-BF49-5E6EEA2426EA}"/>
    <cellStyle name="Millares [0] 134 3 25" xfId="55314" xr:uid="{6AE0E9AE-6DCE-495E-ADA7-9AFB234C7980}"/>
    <cellStyle name="Millares [0] 134 3 26" xfId="57514" xr:uid="{CF408FE1-1D44-450D-9258-3074484AFBE2}"/>
    <cellStyle name="Millares [0] 134 3 27" xfId="59720" xr:uid="{EADF5A34-E5F5-4095-BD51-3A7988CC8092}"/>
    <cellStyle name="Millares [0] 134 3 28" xfId="61916" xr:uid="{ABCD4FD1-C7EA-4532-901F-E143FBDA7628}"/>
    <cellStyle name="Millares [0] 134 3 3" xfId="6433" xr:uid="{AB3A35BF-66E4-4E13-93D3-27088A2D25EE}"/>
    <cellStyle name="Millares [0] 134 3 4" xfId="8642" xr:uid="{F2923B7A-F715-4389-8A5C-BE03EECE2B93}"/>
    <cellStyle name="Millares [0] 134 3 5" xfId="10839" xr:uid="{0EB7910E-6F2E-4A2F-A8B0-5CEE4EB3FFD1}"/>
    <cellStyle name="Millares [0] 134 3 6" xfId="13039" xr:uid="{8222FBBE-04FF-4921-B8F9-B3C6A9CE0B86}"/>
    <cellStyle name="Millares [0] 134 3 7" xfId="15234" xr:uid="{FFB2E6E5-073C-405D-BCB9-7D197D028BD4}"/>
    <cellStyle name="Millares [0] 134 3 8" xfId="17429" xr:uid="{7A8CF1E7-880E-4481-959E-BC91B403142E}"/>
    <cellStyle name="Millares [0] 134 3 9" xfId="19630" xr:uid="{B7FE7EF1-2530-46B7-816C-C5C49A5275E8}"/>
    <cellStyle name="Millares [0] 134 30" xfId="55965" xr:uid="{5FC3135D-428E-4D92-8611-E1FD52D5D5BE}"/>
    <cellStyle name="Millares [0] 134 31" xfId="58171" xr:uid="{5D312502-140F-402E-9A7A-78163204C7C5}"/>
    <cellStyle name="Millares [0] 134 32" xfId="60367" xr:uid="{ECB37BAD-9C63-49AE-B8EB-42BEC1A2C1CE}"/>
    <cellStyle name="Millares [0] 134 4" xfId="3211" xr:uid="{872697BE-96DD-4F16-BFF1-3BA0D4DACDBD}"/>
    <cellStyle name="Millares [0] 134 4 10" xfId="23421" xr:uid="{035093CF-C6B0-43ED-991F-6CDDBBDFFC1C}"/>
    <cellStyle name="Millares [0] 134 4 11" xfId="25627" xr:uid="{CB526897-4044-4586-A5FC-1298E8D62911}"/>
    <cellStyle name="Millares [0] 134 4 12" xfId="27821" xr:uid="{FB1735F1-39B2-4448-B331-23A354D6A2AE}"/>
    <cellStyle name="Millares [0] 134 4 13" xfId="30024" xr:uid="{1696935D-62C4-4556-B21E-AD25072AA9D4}"/>
    <cellStyle name="Millares [0] 134 4 14" xfId="32232" xr:uid="{26172012-E8F6-4240-A1E0-A18EEEDFCBF9}"/>
    <cellStyle name="Millares [0] 134 4 15" xfId="34476" xr:uid="{5BC765EB-E2BB-4286-9207-E6182DB8C4C0}"/>
    <cellStyle name="Millares [0] 134 4 16" xfId="36671" xr:uid="{ADF442CD-C031-4672-AD44-2C9413D7EBD6}"/>
    <cellStyle name="Millares [0] 134 4 17" xfId="38884" xr:uid="{7A6FB5D5-F8C4-4ED6-AD81-79EB55B66823}"/>
    <cellStyle name="Millares [0] 134 4 18" xfId="41081" xr:uid="{B0A7BD36-7F6A-4494-8872-FDED46D26BD4}"/>
    <cellStyle name="Millares [0] 134 4 19" xfId="43279" xr:uid="{3152BE7C-AFBD-48FD-AD9B-8A6870490C43}"/>
    <cellStyle name="Millares [0] 134 4 2" xfId="5409" xr:uid="{EBFF57EE-C49B-4440-83E8-EF6D7D2101A8}"/>
    <cellStyle name="Millares [0] 134 4 20" xfId="45474" xr:uid="{043144B3-6E73-468D-B512-F8604795D822}"/>
    <cellStyle name="Millares [0] 134 4 21" xfId="47686" xr:uid="{CE089D55-4BCB-4944-A167-67A9CB45A92D}"/>
    <cellStyle name="Millares [0] 134 4 22" xfId="49894" xr:uid="{439A4FD0-5A42-435F-B114-D0095A366365}"/>
    <cellStyle name="Millares [0] 134 4 23" xfId="52091" xr:uid="{A32A4523-7476-439C-A826-C4CC363FD673}"/>
    <cellStyle name="Millares [0] 134 4 24" xfId="54290" xr:uid="{C310ED44-423D-4B87-92D3-8D805058CA77}"/>
    <cellStyle name="Millares [0] 134 4 25" xfId="56490" xr:uid="{79DCF531-6C0F-47F0-B4B8-02E2D5FABAE4}"/>
    <cellStyle name="Millares [0] 134 4 26" xfId="58696" xr:uid="{AF843DA1-6199-432F-B587-8F473C366D87}"/>
    <cellStyle name="Millares [0] 134 4 27" xfId="60892" xr:uid="{E1E49BE2-FD87-4035-A153-2302A83EE2ED}"/>
    <cellStyle name="Millares [0] 134 4 3" xfId="7618" xr:uid="{FADC8DAA-6059-4153-B922-21E6F16A8AFF}"/>
    <cellStyle name="Millares [0] 134 4 4" xfId="9815" xr:uid="{3BD3635F-2AE4-4E0C-9FBA-732385AF2D1D}"/>
    <cellStyle name="Millares [0] 134 4 5" xfId="12015" xr:uid="{7C24F968-D755-4823-B859-D7FFF9E927CC}"/>
    <cellStyle name="Millares [0] 134 4 6" xfId="14210" xr:uid="{A0D12CF5-A20E-415D-BE13-E4E8F2A8664E}"/>
    <cellStyle name="Millares [0] 134 4 7" xfId="16405" xr:uid="{D4FA55A7-E5EB-4DDC-83E4-A5642BFD67B1}"/>
    <cellStyle name="Millares [0] 134 4 8" xfId="18606" xr:uid="{E4C350A6-D60A-4639-AB0E-D601DC70A555}"/>
    <cellStyle name="Millares [0] 134 4 9" xfId="20807" xr:uid="{9256BB34-3B30-4B13-9428-581320C878BE}"/>
    <cellStyle name="Millares [0] 134 5" xfId="2685" xr:uid="{BD39FEF9-58FE-4752-8AD4-2A28FC6627A7}"/>
    <cellStyle name="Millares [0] 134 6" xfId="4883" xr:uid="{EA563D0B-2C2B-447B-A828-11B63437DCC8}"/>
    <cellStyle name="Millares [0] 134 7" xfId="6981" xr:uid="{2FAFBDD2-8FA5-40ED-92C1-62D18587A99E}"/>
    <cellStyle name="Millares [0] 134 8" xfId="9290" xr:uid="{698D8C9F-44F5-42BC-9022-A413F7227629}"/>
    <cellStyle name="Millares [0] 134 9" xfId="11490" xr:uid="{BD7F9606-4A20-4920-8105-0303268E60A0}"/>
    <cellStyle name="Millares [0] 135" xfId="993" xr:uid="{0FF20F40-1A53-4201-9F56-871C08A5F9E1}"/>
    <cellStyle name="Millares [0] 135 10" xfId="13687" xr:uid="{BFC4C5D2-A466-4855-957D-0B4BB082F7F3}"/>
    <cellStyle name="Millares [0] 135 11" xfId="15882" xr:uid="{3EAAD159-F020-49BD-8B05-0F5FC7809DAA}"/>
    <cellStyle name="Millares [0] 135 12" xfId="18083" xr:uid="{DB3A68F0-449C-4195-A58C-2B0B87457CE2}"/>
    <cellStyle name="Millares [0] 135 13" xfId="20284" xr:uid="{4703A871-8C5C-4855-8D4C-BC299DB41437}"/>
    <cellStyle name="Millares [0] 135 14" xfId="22172" xr:uid="{546440BE-7BD7-4825-B338-EB83BD2421B5}"/>
    <cellStyle name="Millares [0] 135 15" xfId="22898" xr:uid="{83EB4BD2-13F2-4533-84B3-912DA7482EFB}"/>
    <cellStyle name="Millares [0] 135 16" xfId="25104" xr:uid="{013A36AC-4354-4D17-8077-0981E0495120}"/>
    <cellStyle name="Millares [0] 135 17" xfId="27298" xr:uid="{CDC1B93B-6A26-4C8F-B919-293D5C92896C}"/>
    <cellStyle name="Millares [0] 135 18" xfId="29410" xr:uid="{1C6D153C-C196-4DA5-A4FC-4DEF1515264E}"/>
    <cellStyle name="Millares [0] 135 19" xfId="31709" xr:uid="{3C2CA8FC-4CBD-479B-B27F-CBD8230F28E6}"/>
    <cellStyle name="Millares [0] 135 2" xfId="1682" xr:uid="{7D10F993-0DFB-474D-A0DA-0EA9AEDA0625}"/>
    <cellStyle name="Millares [0] 135 2 10" xfId="21473" xr:uid="{70F80D13-558B-449B-B16F-6584512009C2}"/>
    <cellStyle name="Millares [0] 135 2 11" xfId="24087" xr:uid="{EC4402EA-A5ED-4607-9635-3406E045BCA6}"/>
    <cellStyle name="Millares [0] 135 2 12" xfId="26293" xr:uid="{AA7C68F4-329E-477C-85F0-1A3EDBB3A690}"/>
    <cellStyle name="Millares [0] 135 2 13" xfId="28487" xr:uid="{4DF832D6-644D-4557-9FEF-E0894CD590FD}"/>
    <cellStyle name="Millares [0] 135 2 14" xfId="30690" xr:uid="{279315A5-1409-42CF-B9A1-52AC79709B7D}"/>
    <cellStyle name="Millares [0] 135 2 15" xfId="32898" xr:uid="{1843146B-0ADD-4806-A642-1171EF677DE1}"/>
    <cellStyle name="Millares [0] 135 2 16" xfId="35142" xr:uid="{4347522E-5126-4243-B0DF-BD44891FD78A}"/>
    <cellStyle name="Millares [0] 135 2 17" xfId="37337" xr:uid="{24569B96-F7CF-453F-81E2-69B90C94F4A6}"/>
    <cellStyle name="Millares [0] 135 2 18" xfId="39550" xr:uid="{81A64C80-51A4-4B39-A510-E70638493D3D}"/>
    <cellStyle name="Millares [0] 135 2 19" xfId="41747" xr:uid="{09B115DB-4AE0-468D-9992-38C0E0103F5B}"/>
    <cellStyle name="Millares [0] 135 2 2" xfId="3877" xr:uid="{8A154E3E-8BD2-48D2-96D2-CA1EF70B2D3A}"/>
    <cellStyle name="Millares [0] 135 2 20" xfId="43945" xr:uid="{15D623DC-5F38-47B4-8B48-54354C33EC66}"/>
    <cellStyle name="Millares [0] 135 2 21" xfId="46140" xr:uid="{F92BC8B6-4C99-4141-927D-5BBCE1976366}"/>
    <cellStyle name="Millares [0] 135 2 22" xfId="48352" xr:uid="{51EFA671-21E7-44F7-939C-C5493A567148}"/>
    <cellStyle name="Millares [0] 135 2 23" xfId="50560" xr:uid="{494AC2F8-3B65-43CF-ABF5-75897BF4EB2E}"/>
    <cellStyle name="Millares [0] 135 2 24" xfId="52757" xr:uid="{5E151F36-A550-43B5-8794-CA1EF941890B}"/>
    <cellStyle name="Millares [0] 135 2 25" xfId="54956" xr:uid="{76C286C3-2F6A-49BE-ADC6-050958220924}"/>
    <cellStyle name="Millares [0] 135 2 26" xfId="57156" xr:uid="{06F84B72-3371-4120-BF3E-086E1C84E268}"/>
    <cellStyle name="Millares [0] 135 2 27" xfId="59362" xr:uid="{7F8B305F-3135-4B32-8794-DE98737A63A6}"/>
    <cellStyle name="Millares [0] 135 2 28" xfId="61558" xr:uid="{8B584FCA-C287-4C5C-8BF0-37D14D9F8F9C}"/>
    <cellStyle name="Millares [0] 135 2 3" xfId="6075" xr:uid="{4F7831EB-363A-4538-9012-615E8F633A03}"/>
    <cellStyle name="Millares [0] 135 2 4" xfId="8284" xr:uid="{75D07EDB-E8CB-44DF-B512-41521C89CF7E}"/>
    <cellStyle name="Millares [0] 135 2 5" xfId="10481" xr:uid="{9FD323A4-433A-48DA-A390-098B3D3A2381}"/>
    <cellStyle name="Millares [0] 135 2 6" xfId="12681" xr:uid="{56136A62-4B39-4C80-80E0-846927EC5D9A}"/>
    <cellStyle name="Millares [0] 135 2 7" xfId="14876" xr:uid="{9BFD6B34-0982-4980-8617-FC8D2E2CA8E5}"/>
    <cellStyle name="Millares [0] 135 2 8" xfId="17071" xr:uid="{AC53A6DC-B6E9-4C2A-ADD8-0F9024589A72}"/>
    <cellStyle name="Millares [0] 135 2 9" xfId="19272" xr:uid="{BD375A20-B220-4DF3-8890-85E842D4EEC4}"/>
    <cellStyle name="Millares [0] 135 20" xfId="33953" xr:uid="{D6323C66-4C36-4EE7-9211-AC9549109649}"/>
    <cellStyle name="Millares [0] 135 21" xfId="36148" xr:uid="{BA5A3021-4223-46A1-A829-A5E502F78DBE}"/>
    <cellStyle name="Millares [0] 135 22" xfId="38039" xr:uid="{3BA1925E-D5B7-4584-833E-B69E81453EDF}"/>
    <cellStyle name="Millares [0] 135 23" xfId="40558" xr:uid="{0B10DA19-B220-4222-BC3D-9C5660F14B72}"/>
    <cellStyle name="Millares [0] 135 24" xfId="42756" xr:uid="{96CBD609-2AE3-4FB2-A767-1A9D744C3560}"/>
    <cellStyle name="Millares [0] 135 25" xfId="44951" xr:uid="{11425B1C-1403-4039-9AF7-821F81FB51ED}"/>
    <cellStyle name="Millares [0] 135 26" xfId="47163" xr:uid="{E19476FD-F0C2-4F63-9EEF-461BFABFCAEB}"/>
    <cellStyle name="Millares [0] 135 27" xfId="49371" xr:uid="{2B829B75-BEB9-451E-AAFC-A221F04A44B5}"/>
    <cellStyle name="Millares [0] 135 28" xfId="51568" xr:uid="{7D98405F-0C2B-4B2D-9CB3-EEFB8E5FA6DB}"/>
    <cellStyle name="Millares [0] 135 29" xfId="53767" xr:uid="{A934A1F8-E0B1-43A0-88F6-F571AB6F81E7}"/>
    <cellStyle name="Millares [0] 135 3" xfId="2042" xr:uid="{75082AD2-CB37-4329-8AD8-B992B74F9BEB}"/>
    <cellStyle name="Millares [0] 135 3 10" xfId="21833" xr:uid="{1D17EFBA-4599-4F28-B690-5DF349D1FF9D}"/>
    <cellStyle name="Millares [0] 135 3 11" xfId="24447" xr:uid="{ADDD74FD-CCF8-4142-BDBE-6ACBF47D7222}"/>
    <cellStyle name="Millares [0] 135 3 12" xfId="26653" xr:uid="{ACE5E817-8B7D-4E1E-BE19-0A42C98A8873}"/>
    <cellStyle name="Millares [0] 135 3 13" xfId="28847" xr:uid="{86DC91AC-192F-44DA-9FB8-9B06D163B150}"/>
    <cellStyle name="Millares [0] 135 3 14" xfId="31050" xr:uid="{D48A28C3-F084-4388-9D70-2B566C90682A}"/>
    <cellStyle name="Millares [0] 135 3 15" xfId="33258" xr:uid="{9C4D68BF-1D07-4AE6-BDCB-72CA3C0B9582}"/>
    <cellStyle name="Millares [0] 135 3 16" xfId="35502" xr:uid="{A9E43DBF-D725-4764-9D85-48E6119E2EED}"/>
    <cellStyle name="Millares [0] 135 3 17" xfId="37697" xr:uid="{2D5C1ECC-0217-4E60-9BDC-9F5E8BEE25E3}"/>
    <cellStyle name="Millares [0] 135 3 18" xfId="39910" xr:uid="{4909AECC-77EE-48DD-AFD1-919FA89DFACF}"/>
    <cellStyle name="Millares [0] 135 3 19" xfId="42107" xr:uid="{C16129EA-8476-48D4-B679-EF5CB5609604}"/>
    <cellStyle name="Millares [0] 135 3 2" xfId="4237" xr:uid="{0AAAE094-3119-43CD-B63C-0514B000244A}"/>
    <cellStyle name="Millares [0] 135 3 20" xfId="44305" xr:uid="{BF707F34-9C45-4687-9F64-A12C5F89218C}"/>
    <cellStyle name="Millares [0] 135 3 21" xfId="46500" xr:uid="{F004C644-C0A5-4043-8752-13AD38E4B086}"/>
    <cellStyle name="Millares [0] 135 3 22" xfId="48712" xr:uid="{9C061247-3AEA-40F9-AC9D-E07BABF8E43F}"/>
    <cellStyle name="Millares [0] 135 3 23" xfId="50920" xr:uid="{313E5CE3-F2A7-43FC-A498-FC92CC1D0B12}"/>
    <cellStyle name="Millares [0] 135 3 24" xfId="53117" xr:uid="{F4744EC6-37FD-44A0-8C5D-1F987B02FE5A}"/>
    <cellStyle name="Millares [0] 135 3 25" xfId="55316" xr:uid="{315CC8A2-CF71-4999-9E5B-0EC0F9B0C0C0}"/>
    <cellStyle name="Millares [0] 135 3 26" xfId="57516" xr:uid="{B613FAA7-875D-494D-AFCE-0FB6606A9E2F}"/>
    <cellStyle name="Millares [0] 135 3 27" xfId="59722" xr:uid="{37EB2B66-38E1-4BD4-8F36-4691F6F6CBB0}"/>
    <cellStyle name="Millares [0] 135 3 28" xfId="61918" xr:uid="{F56F09FD-C342-489E-8262-E3B2D6BB91A8}"/>
    <cellStyle name="Millares [0] 135 3 3" xfId="6435" xr:uid="{215D9F86-869F-4D9F-BDC4-432BC7DAD4C0}"/>
    <cellStyle name="Millares [0] 135 3 4" xfId="8644" xr:uid="{2EB7FA4C-DE68-4267-998D-0B3FE35DB640}"/>
    <cellStyle name="Millares [0] 135 3 5" xfId="10841" xr:uid="{C4BD5821-0376-44F1-B781-EAD48A22DCD1}"/>
    <cellStyle name="Millares [0] 135 3 6" xfId="13041" xr:uid="{99E202DF-EAC5-4FC8-ABA8-D2C09AE81C21}"/>
    <cellStyle name="Millares [0] 135 3 7" xfId="15236" xr:uid="{FC8A1419-F1C9-4EAC-AA7E-55C280AC0218}"/>
    <cellStyle name="Millares [0] 135 3 8" xfId="17431" xr:uid="{5E9C2B61-B066-4D79-AF48-8A8539515AA9}"/>
    <cellStyle name="Millares [0] 135 3 9" xfId="19632" xr:uid="{EAAD83EF-06BD-464F-AF8B-DD42325888ED}"/>
    <cellStyle name="Millares [0] 135 30" xfId="55967" xr:uid="{388D2247-E01D-46C4-8139-78D863F25665}"/>
    <cellStyle name="Millares [0] 135 31" xfId="58173" xr:uid="{EFBF9125-4796-4D81-B91A-37E89ED3FC72}"/>
    <cellStyle name="Millares [0] 135 32" xfId="60369" xr:uid="{C2636272-0DC7-4387-9196-B1C0AB69D033}"/>
    <cellStyle name="Millares [0] 135 4" xfId="3213" xr:uid="{ADEC5812-5F18-47B8-B409-171B0E1104E5}"/>
    <cellStyle name="Millares [0] 135 4 10" xfId="23423" xr:uid="{E10B441C-2E4D-4261-879C-441321D3C206}"/>
    <cellStyle name="Millares [0] 135 4 11" xfId="25629" xr:uid="{1177B55D-F80D-4405-A846-B3F446E6B32D}"/>
    <cellStyle name="Millares [0] 135 4 12" xfId="27823" xr:uid="{5F7C397B-8AEB-4F8C-8F6F-D1C8ACDFE266}"/>
    <cellStyle name="Millares [0] 135 4 13" xfId="30026" xr:uid="{C44F87A9-F064-471E-9083-C8A691997F79}"/>
    <cellStyle name="Millares [0] 135 4 14" xfId="32234" xr:uid="{92A9F88B-4EBD-4397-9B5E-C0527AEBE661}"/>
    <cellStyle name="Millares [0] 135 4 15" xfId="34478" xr:uid="{051BD394-4086-42A5-A664-E08F45B657E1}"/>
    <cellStyle name="Millares [0] 135 4 16" xfId="36673" xr:uid="{9A8A7654-FD91-4D18-9E3D-1CE6E02D7FD5}"/>
    <cellStyle name="Millares [0] 135 4 17" xfId="38886" xr:uid="{017933C7-5911-479E-9637-6D60A0A781BC}"/>
    <cellStyle name="Millares [0] 135 4 18" xfId="41083" xr:uid="{E6A2B34A-8FD0-49C6-9E71-37188D693FF1}"/>
    <cellStyle name="Millares [0] 135 4 19" xfId="43281" xr:uid="{387FF698-105F-4EEC-8652-14949B98B1EA}"/>
    <cellStyle name="Millares [0] 135 4 2" xfId="5411" xr:uid="{E8E89B85-733D-4CB9-9FC8-EC1B556CFF64}"/>
    <cellStyle name="Millares [0] 135 4 20" xfId="45476" xr:uid="{CFE049F2-8CE0-4036-BB47-9ABAA415D905}"/>
    <cellStyle name="Millares [0] 135 4 21" xfId="47688" xr:uid="{EC237DDD-C204-44CA-95C0-E68B73C2188D}"/>
    <cellStyle name="Millares [0] 135 4 22" xfId="49896" xr:uid="{AF20D589-4C02-4384-AFDF-501C35E517C8}"/>
    <cellStyle name="Millares [0] 135 4 23" xfId="52093" xr:uid="{33F94D48-53FC-45CB-9B91-15D92956E4D2}"/>
    <cellStyle name="Millares [0] 135 4 24" xfId="54292" xr:uid="{4FF07B8A-FF2B-415D-85C0-0F7AD83C45BC}"/>
    <cellStyle name="Millares [0] 135 4 25" xfId="56492" xr:uid="{4D867BD4-AB41-42C7-932D-9BC8DF8CDAE0}"/>
    <cellStyle name="Millares [0] 135 4 26" xfId="58698" xr:uid="{15AB3B27-AAFC-44F8-9248-6ED6FD5D3253}"/>
    <cellStyle name="Millares [0] 135 4 27" xfId="60894" xr:uid="{C794EB58-8448-435A-B600-32551FE45D6B}"/>
    <cellStyle name="Millares [0] 135 4 3" xfId="7620" xr:uid="{6B8A98B8-9B06-49C3-A985-7E1A5F5B28B6}"/>
    <cellStyle name="Millares [0] 135 4 4" xfId="9817" xr:uid="{FF45519A-CF30-464C-A7D5-520750069EFA}"/>
    <cellStyle name="Millares [0] 135 4 5" xfId="12017" xr:uid="{DB67A592-C5F2-4956-BDCC-0249E407C20C}"/>
    <cellStyle name="Millares [0] 135 4 6" xfId="14212" xr:uid="{AFE0CC46-3A09-4148-8454-5822AC567B50}"/>
    <cellStyle name="Millares [0] 135 4 7" xfId="16407" xr:uid="{1480B97C-B42C-4B7C-AD3C-985FBC5582A9}"/>
    <cellStyle name="Millares [0] 135 4 8" xfId="18608" xr:uid="{480DBAB4-1645-4983-B36D-FAF4363E619C}"/>
    <cellStyle name="Millares [0] 135 4 9" xfId="20809" xr:uid="{0CF50DC1-DCD7-488D-A7E2-1AF943A4F1B9}"/>
    <cellStyle name="Millares [0] 135 5" xfId="2687" xr:uid="{3047D662-2440-40EE-8FA5-354D26C84335}"/>
    <cellStyle name="Millares [0] 135 6" xfId="4885" xr:uid="{4E9F7592-F567-4829-8817-E4290EC0A3EA}"/>
    <cellStyle name="Millares [0] 135 7" xfId="6983" xr:uid="{B776E63B-5C36-4B8F-B31F-A3E1F5A97639}"/>
    <cellStyle name="Millares [0] 135 8" xfId="9292" xr:uid="{388EDAAD-24A2-4158-8779-DAD86774A449}"/>
    <cellStyle name="Millares [0] 135 9" xfId="11492" xr:uid="{D88E19E8-4078-479E-AC19-69BD73B6ACE1}"/>
    <cellStyle name="Millares [0] 136" xfId="997" xr:uid="{7E5561C8-F322-4864-B42D-A4849E4E0686}"/>
    <cellStyle name="Millares [0] 136 10" xfId="13689" xr:uid="{12ADA43C-2B8A-4A8D-A79A-60ADCB9F04F2}"/>
    <cellStyle name="Millares [0] 136 11" xfId="15884" xr:uid="{4776F9F3-37AB-48F0-A171-44D073169E39}"/>
    <cellStyle name="Millares [0] 136 12" xfId="18085" xr:uid="{2FE94979-AD62-421C-8EAF-80847CC0A43D}"/>
    <cellStyle name="Millares [0] 136 13" xfId="20286" xr:uid="{0092E46B-5D6C-4B91-BF9B-F140351E5740}"/>
    <cellStyle name="Millares [0] 136 14" xfId="22174" xr:uid="{458A4E18-D132-4983-8541-7BB916280DB3}"/>
    <cellStyle name="Millares [0] 136 15" xfId="22900" xr:uid="{D2AA962B-56F7-4513-85F9-02B3799BC22A}"/>
    <cellStyle name="Millares [0] 136 16" xfId="25106" xr:uid="{EE2DF12B-0C32-4E58-87E8-1767AF0F685B}"/>
    <cellStyle name="Millares [0] 136 17" xfId="27300" xr:uid="{431C0066-BB2D-45B3-8A7F-C40EBFF1A708}"/>
    <cellStyle name="Millares [0] 136 18" xfId="29414" xr:uid="{E9CB859E-D5FF-4F86-95E9-16483E2CE4B0}"/>
    <cellStyle name="Millares [0] 136 19" xfId="31711" xr:uid="{FD29633E-3732-4315-BD9A-066472300908}"/>
    <cellStyle name="Millares [0] 136 2" xfId="1684" xr:uid="{DEDC56AF-0B23-487A-A029-BB7E88889B8A}"/>
    <cellStyle name="Millares [0] 136 2 10" xfId="21475" xr:uid="{0B531D55-C409-421C-8F46-2F6E7B42B7CA}"/>
    <cellStyle name="Millares [0] 136 2 11" xfId="24089" xr:uid="{5C948FAB-B311-4AEE-B1D3-E823EACB4E60}"/>
    <cellStyle name="Millares [0] 136 2 12" xfId="26295" xr:uid="{FE324AE9-0C3B-47EC-AC6F-AAC887F33C93}"/>
    <cellStyle name="Millares [0] 136 2 13" xfId="28489" xr:uid="{6FA4FC72-D1E7-4633-8FD4-7DBD77AC88B1}"/>
    <cellStyle name="Millares [0] 136 2 14" xfId="30692" xr:uid="{D6D2E149-C5B9-4262-9A10-F0DEB30CE842}"/>
    <cellStyle name="Millares [0] 136 2 15" xfId="32900" xr:uid="{8873D4C0-1907-4B1A-BA93-79100F1CBF3C}"/>
    <cellStyle name="Millares [0] 136 2 16" xfId="35144" xr:uid="{B3EB5ADF-D0CA-48C4-85C9-EE853E351802}"/>
    <cellStyle name="Millares [0] 136 2 17" xfId="37339" xr:uid="{68D807B1-5DBB-44EF-8D3C-1298C644BC29}"/>
    <cellStyle name="Millares [0] 136 2 18" xfId="39552" xr:uid="{44527184-B220-409B-870C-9E097F61EFDB}"/>
    <cellStyle name="Millares [0] 136 2 19" xfId="41749" xr:uid="{CFBC252A-4FD5-41B5-AAF8-41F2E223C71E}"/>
    <cellStyle name="Millares [0] 136 2 2" xfId="3879" xr:uid="{C873D4EF-1C97-4375-964A-B58491E33D74}"/>
    <cellStyle name="Millares [0] 136 2 20" xfId="43947" xr:uid="{4DDFDCAA-79E8-4FEF-8044-5DE6D7CE111D}"/>
    <cellStyle name="Millares [0] 136 2 21" xfId="46142" xr:uid="{77A1C03C-F9CE-4200-9B84-8E84C560BDCE}"/>
    <cellStyle name="Millares [0] 136 2 22" xfId="48354" xr:uid="{9B844C13-4C5F-40C5-8DFC-D5BF6E235F14}"/>
    <cellStyle name="Millares [0] 136 2 23" xfId="50562" xr:uid="{59405D49-0A0E-4185-BEF3-2D3CC258C15F}"/>
    <cellStyle name="Millares [0] 136 2 24" xfId="52759" xr:uid="{11FAD36B-C401-4F0D-B793-C18CDCDC2354}"/>
    <cellStyle name="Millares [0] 136 2 25" xfId="54958" xr:uid="{D62FEE4B-917E-4823-B215-75668E840C71}"/>
    <cellStyle name="Millares [0] 136 2 26" xfId="57158" xr:uid="{F336FE26-34B5-4E51-86D8-2736AC78D97E}"/>
    <cellStyle name="Millares [0] 136 2 27" xfId="59364" xr:uid="{44D12B43-DD8A-4A54-89DF-FDC2ACF9BFB4}"/>
    <cellStyle name="Millares [0] 136 2 28" xfId="61560" xr:uid="{2F88A69D-0590-4FF8-87A4-05E44C8DA722}"/>
    <cellStyle name="Millares [0] 136 2 3" xfId="6077" xr:uid="{CB7159B2-9B3E-4986-96EB-1690239252A2}"/>
    <cellStyle name="Millares [0] 136 2 4" xfId="8286" xr:uid="{1B2ADFCC-2AAF-4AA0-B52F-0531DDD62F7C}"/>
    <cellStyle name="Millares [0] 136 2 5" xfId="10483" xr:uid="{FF2F4F32-EFAD-4DB3-BCA5-F727B04281FA}"/>
    <cellStyle name="Millares [0] 136 2 6" xfId="12683" xr:uid="{A34C9878-ABE4-48E8-A226-E6D50A6B982B}"/>
    <cellStyle name="Millares [0] 136 2 7" xfId="14878" xr:uid="{8B9E9F7F-485E-4CC0-ABB6-359982603804}"/>
    <cellStyle name="Millares [0] 136 2 8" xfId="17073" xr:uid="{C298DBB3-F29B-48F8-9B04-4A27EC07F79B}"/>
    <cellStyle name="Millares [0] 136 2 9" xfId="19274" xr:uid="{23759C8D-D7B6-4B5A-96F5-57E3C79F25B3}"/>
    <cellStyle name="Millares [0] 136 20" xfId="33955" xr:uid="{CDC7DB46-E4C9-4AB5-9628-A4B765EA87BD}"/>
    <cellStyle name="Millares [0] 136 21" xfId="36150" xr:uid="{6771A261-0451-483E-911A-E5E8B92B5815}"/>
    <cellStyle name="Millares [0] 136 22" xfId="38041" xr:uid="{7D1C6E1B-1313-4476-AD52-1C88983BDB15}"/>
    <cellStyle name="Millares [0] 136 23" xfId="40560" xr:uid="{7A2D57BC-49DD-49BC-8DF5-3808133F4DE3}"/>
    <cellStyle name="Millares [0] 136 24" xfId="42758" xr:uid="{0F4754FA-6C28-4AB1-ABEA-337C004E4176}"/>
    <cellStyle name="Millares [0] 136 25" xfId="44953" xr:uid="{7EF77F3E-1A4B-4553-B682-778D59838170}"/>
    <cellStyle name="Millares [0] 136 26" xfId="47165" xr:uid="{49C1DF12-16BA-4F83-BBCD-289BC30CD555}"/>
    <cellStyle name="Millares [0] 136 27" xfId="49373" xr:uid="{6E094C83-E0C9-4BAB-AC98-45D44B1AC889}"/>
    <cellStyle name="Millares [0] 136 28" xfId="51570" xr:uid="{CCA5D307-1E4D-4A30-8422-3A24B7E42F44}"/>
    <cellStyle name="Millares [0] 136 29" xfId="53769" xr:uid="{57686C2A-CB81-42C3-B501-A1BDF9DD78DF}"/>
    <cellStyle name="Millares [0] 136 3" xfId="2044" xr:uid="{C05586AE-DE57-433B-8BAE-FC38ADF956EF}"/>
    <cellStyle name="Millares [0] 136 3 10" xfId="21835" xr:uid="{F13EE14C-066F-4FFA-8407-58164C560433}"/>
    <cellStyle name="Millares [0] 136 3 11" xfId="24449" xr:uid="{A74B4AC0-DA22-48C3-B394-69A360FE270C}"/>
    <cellStyle name="Millares [0] 136 3 12" xfId="26655" xr:uid="{CC4F8C23-2A0E-41B0-95A2-4E37506C48AE}"/>
    <cellStyle name="Millares [0] 136 3 13" xfId="28849" xr:uid="{C51BE053-9B06-48F6-94BD-11356E1C189B}"/>
    <cellStyle name="Millares [0] 136 3 14" xfId="31052" xr:uid="{40C092C0-4961-4404-BD6D-883E0375C4AB}"/>
    <cellStyle name="Millares [0] 136 3 15" xfId="33260" xr:uid="{3302CF2D-9C09-48DC-BDAF-23201001C10D}"/>
    <cellStyle name="Millares [0] 136 3 16" xfId="35504" xr:uid="{FCE04CE5-93D9-4F16-8028-A7146E2AF118}"/>
    <cellStyle name="Millares [0] 136 3 17" xfId="37699" xr:uid="{69781C54-229B-4FA4-850A-9486EBABAA58}"/>
    <cellStyle name="Millares [0] 136 3 18" xfId="39912" xr:uid="{8D354AE0-F091-45FD-A618-6FDA4B4A1D4A}"/>
    <cellStyle name="Millares [0] 136 3 19" xfId="42109" xr:uid="{484D13D7-55E5-4AD1-87D0-6F3E2121076F}"/>
    <cellStyle name="Millares [0] 136 3 2" xfId="4239" xr:uid="{475DCDA9-504F-44FB-92A4-E0082DB6E2E6}"/>
    <cellStyle name="Millares [0] 136 3 20" xfId="44307" xr:uid="{EE82383E-B627-4958-B568-A23D86BEBBF4}"/>
    <cellStyle name="Millares [0] 136 3 21" xfId="46502" xr:uid="{661B2754-1BAA-4467-AE16-9F48585D81A5}"/>
    <cellStyle name="Millares [0] 136 3 22" xfId="48714" xr:uid="{7E3D3C7E-DE2C-4C65-B41F-752739A8F389}"/>
    <cellStyle name="Millares [0] 136 3 23" xfId="50922" xr:uid="{FC45F798-2BC9-4963-817D-503E97B3B34F}"/>
    <cellStyle name="Millares [0] 136 3 24" xfId="53119" xr:uid="{71E0CA94-6B9B-4CAF-93FA-71BD44166A38}"/>
    <cellStyle name="Millares [0] 136 3 25" xfId="55318" xr:uid="{4F385E29-213C-44E1-AB1A-16332E74D929}"/>
    <cellStyle name="Millares [0] 136 3 26" xfId="57518" xr:uid="{F222B311-18B5-4B08-833B-550A694A19D1}"/>
    <cellStyle name="Millares [0] 136 3 27" xfId="59724" xr:uid="{9800E13E-4A9C-4784-9A2C-4C0E3D9C5504}"/>
    <cellStyle name="Millares [0] 136 3 28" xfId="61920" xr:uid="{F4A65E71-D778-472B-B3FD-BF0F490FC82B}"/>
    <cellStyle name="Millares [0] 136 3 3" xfId="6437" xr:uid="{49F0F8F9-90F6-4273-A917-0E003F9C0A04}"/>
    <cellStyle name="Millares [0] 136 3 4" xfId="8646" xr:uid="{B0205851-E451-4EEC-9487-63700005C403}"/>
    <cellStyle name="Millares [0] 136 3 5" xfId="10843" xr:uid="{E100DA3B-B181-4235-A3CD-6FA754A52B91}"/>
    <cellStyle name="Millares [0] 136 3 6" xfId="13043" xr:uid="{EFB78F21-E200-4EDD-BAEB-508D725ED71F}"/>
    <cellStyle name="Millares [0] 136 3 7" xfId="15238" xr:uid="{A7C3F432-2ED2-4B8B-95DB-2F97F0DFBFE5}"/>
    <cellStyle name="Millares [0] 136 3 8" xfId="17433" xr:uid="{DB1975D4-AE2C-493B-B3DB-C63D8FC6ED9A}"/>
    <cellStyle name="Millares [0] 136 3 9" xfId="19634" xr:uid="{2FA32F0D-4CDD-4A7F-8145-8B11CE6D07E0}"/>
    <cellStyle name="Millares [0] 136 30" xfId="55969" xr:uid="{26E09F8E-34AE-49BE-9349-61066C5169C2}"/>
    <cellStyle name="Millares [0] 136 31" xfId="58175" xr:uid="{EB1977BE-8FC8-4EC1-8937-C9EA6EADC48F}"/>
    <cellStyle name="Millares [0] 136 32" xfId="60371" xr:uid="{AECF03A0-ECD0-4246-97EB-7F9BEC898092}"/>
    <cellStyle name="Millares [0] 136 4" xfId="3215" xr:uid="{68981DA9-BB7C-43F0-97CC-02CA8B33B3E4}"/>
    <cellStyle name="Millares [0] 136 4 10" xfId="23425" xr:uid="{468FF625-3F69-4C34-97B2-A43937E52488}"/>
    <cellStyle name="Millares [0] 136 4 11" xfId="25631" xr:uid="{D63D63B7-CC0A-4A4C-B55C-44E200CDB036}"/>
    <cellStyle name="Millares [0] 136 4 12" xfId="27825" xr:uid="{095930B4-69AC-4806-91ED-E830AC4CF1E4}"/>
    <cellStyle name="Millares [0] 136 4 13" xfId="30028" xr:uid="{EEBD0468-FED7-4209-81CD-DF0147FCF829}"/>
    <cellStyle name="Millares [0] 136 4 14" xfId="32236" xr:uid="{7BD92DEC-3AC2-4484-82D8-4CDAE5A43465}"/>
    <cellStyle name="Millares [0] 136 4 15" xfId="34480" xr:uid="{7AE5A5FA-9803-48EB-B65A-67C37287A432}"/>
    <cellStyle name="Millares [0] 136 4 16" xfId="36675" xr:uid="{4217D44A-AD4B-4741-A0EB-CB88F1DF0379}"/>
    <cellStyle name="Millares [0] 136 4 17" xfId="38888" xr:uid="{67859CCA-A8AA-49C3-AAF0-44AFE1E3ABC9}"/>
    <cellStyle name="Millares [0] 136 4 18" xfId="41085" xr:uid="{0A060E7D-2989-4D2E-BB3F-3C0A74B537AE}"/>
    <cellStyle name="Millares [0] 136 4 19" xfId="43283" xr:uid="{9AE38188-97CB-4431-81D3-8E1733898112}"/>
    <cellStyle name="Millares [0] 136 4 2" xfId="5413" xr:uid="{BB926697-238F-4A1E-8BD1-F3BE51D8BE54}"/>
    <cellStyle name="Millares [0] 136 4 20" xfId="45478" xr:uid="{574D4A41-4789-487A-9C29-9EE6937C398F}"/>
    <cellStyle name="Millares [0] 136 4 21" xfId="47690" xr:uid="{576A1423-297F-4D3D-89C0-4159B111A33B}"/>
    <cellStyle name="Millares [0] 136 4 22" xfId="49898" xr:uid="{AD073900-AF67-4535-AC5D-A77344832378}"/>
    <cellStyle name="Millares [0] 136 4 23" xfId="52095" xr:uid="{E2D3BDC5-6ECB-41EB-A9DD-84CA11D5687B}"/>
    <cellStyle name="Millares [0] 136 4 24" xfId="54294" xr:uid="{74F10EDA-5108-4A7B-80D7-6295F2BFCA80}"/>
    <cellStyle name="Millares [0] 136 4 25" xfId="56494" xr:uid="{418E624C-CBC6-46A0-A512-EB96B3D48B19}"/>
    <cellStyle name="Millares [0] 136 4 26" xfId="58700" xr:uid="{4309DB77-A8B6-4BCA-96DB-99EE8992B0CA}"/>
    <cellStyle name="Millares [0] 136 4 27" xfId="60896" xr:uid="{81547914-0237-47E0-B7BB-E34FAFFB17DF}"/>
    <cellStyle name="Millares [0] 136 4 3" xfId="7622" xr:uid="{C283AFE3-DCAA-40CA-A3FB-65F67AF1F15E}"/>
    <cellStyle name="Millares [0] 136 4 4" xfId="9819" xr:uid="{6A1B6CA6-FD31-4345-BD0C-F530B4C9956A}"/>
    <cellStyle name="Millares [0] 136 4 5" xfId="12019" xr:uid="{37ABEA63-12FF-460B-8C5B-0B3F47AC6440}"/>
    <cellStyle name="Millares [0] 136 4 6" xfId="14214" xr:uid="{6C661F37-592C-46A3-B175-33116423C896}"/>
    <cellStyle name="Millares [0] 136 4 7" xfId="16409" xr:uid="{785C4B66-5F21-4BC2-8BF7-960AA863389F}"/>
    <cellStyle name="Millares [0] 136 4 8" xfId="18610" xr:uid="{F5702AFE-0C50-47D0-8CA7-BB5BC02A2D18}"/>
    <cellStyle name="Millares [0] 136 4 9" xfId="20811" xr:uid="{E8DDB1C2-D1B9-45B3-A2E4-9E5F127460EB}"/>
    <cellStyle name="Millares [0] 136 5" xfId="2689" xr:uid="{62892560-7263-447D-90A7-9FEAB74126CD}"/>
    <cellStyle name="Millares [0] 136 6" xfId="4887" xr:uid="{22AE5045-2121-47A1-B4E3-154FC86CAB53}"/>
    <cellStyle name="Millares [0] 136 7" xfId="6987" xr:uid="{DE538A15-5F98-4373-8844-721AA96FFF3A}"/>
    <cellStyle name="Millares [0] 136 8" xfId="9294" xr:uid="{001E9A17-82CB-4DBD-B713-7992CD377600}"/>
    <cellStyle name="Millares [0] 136 9" xfId="11494" xr:uid="{3183AB7D-F4F7-401D-9B1B-1ED889A07B61}"/>
    <cellStyle name="Millares [0] 137" xfId="1001" xr:uid="{24B1EF4D-3130-4656-9E7A-E41F8B3576E0}"/>
    <cellStyle name="Millares [0] 137 10" xfId="13691" xr:uid="{AAB1A0EE-AD89-4C56-8818-709C098B2224}"/>
    <cellStyle name="Millares [0] 137 11" xfId="15886" xr:uid="{617AC632-1B0E-4373-B540-CACD4D8C8F70}"/>
    <cellStyle name="Millares [0] 137 12" xfId="18087" xr:uid="{70B712F8-A2A1-41E0-8CBB-FE3527DC2E2C}"/>
    <cellStyle name="Millares [0] 137 13" xfId="20288" xr:uid="{1D4DC448-0D3D-4724-83E2-61B855E3B562}"/>
    <cellStyle name="Millares [0] 137 14" xfId="22176" xr:uid="{D665E53F-C5FF-4129-8C31-9CC58BC081BA}"/>
    <cellStyle name="Millares [0] 137 15" xfId="22902" xr:uid="{C4ED5E9C-4E67-406F-AE45-0EB1A992099C}"/>
    <cellStyle name="Millares [0] 137 16" xfId="25108" xr:uid="{25C246EC-115C-408D-9693-99BF79D7AC69}"/>
    <cellStyle name="Millares [0] 137 17" xfId="27302" xr:uid="{106CEB24-99B0-4C4C-9979-6D3E9FF25CD1}"/>
    <cellStyle name="Millares [0] 137 18" xfId="29418" xr:uid="{0D44367B-619E-4E16-8C43-34521F048AED}"/>
    <cellStyle name="Millares [0] 137 19" xfId="31713" xr:uid="{DB701EEF-AA51-464A-A52C-8DEAB15FA7F0}"/>
    <cellStyle name="Millares [0] 137 2" xfId="1686" xr:uid="{691CBE83-0BC7-497C-A0ED-E6B9EC70F63F}"/>
    <cellStyle name="Millares [0] 137 2 10" xfId="21477" xr:uid="{A3901763-82FE-40EF-B8CA-0721FE26822C}"/>
    <cellStyle name="Millares [0] 137 2 11" xfId="24091" xr:uid="{76B130DF-A7CA-4BEA-A83F-4A77CE6C6016}"/>
    <cellStyle name="Millares [0] 137 2 12" xfId="26297" xr:uid="{EE6339FD-752A-466D-A76E-2B3FC4933A63}"/>
    <cellStyle name="Millares [0] 137 2 13" xfId="28491" xr:uid="{003FEB8A-A54F-4C17-9ADC-D3A8EB6A69AB}"/>
    <cellStyle name="Millares [0] 137 2 14" xfId="30694" xr:uid="{8F60A112-EA29-4F96-8190-5F3B40E442EC}"/>
    <cellStyle name="Millares [0] 137 2 15" xfId="32902" xr:uid="{E31AB59B-B1C6-4B0F-AC84-8A2B79D5A880}"/>
    <cellStyle name="Millares [0] 137 2 16" xfId="35146" xr:uid="{EAF062C0-C372-4EBD-B25F-3F1C3909F83D}"/>
    <cellStyle name="Millares [0] 137 2 17" xfId="37341" xr:uid="{FFF8119E-0C40-4931-8C8D-56B0509707F4}"/>
    <cellStyle name="Millares [0] 137 2 18" xfId="39554" xr:uid="{78766EF1-6C76-4B85-834F-E1B0463F7701}"/>
    <cellStyle name="Millares [0] 137 2 19" xfId="41751" xr:uid="{5302DC19-6DBB-4F57-9F58-93C6AB446949}"/>
    <cellStyle name="Millares [0] 137 2 2" xfId="3881" xr:uid="{E50C6D98-821A-44BD-9D3F-AC6E2C10D169}"/>
    <cellStyle name="Millares [0] 137 2 20" xfId="43949" xr:uid="{9BCFCC61-7CC6-4C0C-8C05-B5079F916B47}"/>
    <cellStyle name="Millares [0] 137 2 21" xfId="46144" xr:uid="{8D086AB1-D9B9-4754-8466-DDD0DCC6CDC3}"/>
    <cellStyle name="Millares [0] 137 2 22" xfId="48356" xr:uid="{DED20986-F585-4ECD-8791-01B322C2B3DF}"/>
    <cellStyle name="Millares [0] 137 2 23" xfId="50564" xr:uid="{EF525DA4-6AFF-4FB9-B56B-A4276F108D79}"/>
    <cellStyle name="Millares [0] 137 2 24" xfId="52761" xr:uid="{6792A628-7FEE-47BC-A1B6-826806DA36BC}"/>
    <cellStyle name="Millares [0] 137 2 25" xfId="54960" xr:uid="{AA4760C7-AC17-43E5-B91C-AA4DAB8B76F2}"/>
    <cellStyle name="Millares [0] 137 2 26" xfId="57160" xr:uid="{40DCEBAB-F23E-4FBC-8BE9-1F94C22F8593}"/>
    <cellStyle name="Millares [0] 137 2 27" xfId="59366" xr:uid="{8BDDFA45-F820-4055-A27F-C94E61E9A974}"/>
    <cellStyle name="Millares [0] 137 2 28" xfId="61562" xr:uid="{021EE8A0-180B-4A7B-BB3E-55E5B8CA44D7}"/>
    <cellStyle name="Millares [0] 137 2 3" xfId="6079" xr:uid="{D965FEBD-8668-4914-B088-46375E469DF3}"/>
    <cellStyle name="Millares [0] 137 2 4" xfId="8288" xr:uid="{4715D438-EFA4-47D1-94E0-8D61A8C88086}"/>
    <cellStyle name="Millares [0] 137 2 5" xfId="10485" xr:uid="{1A11AA87-02B6-47FB-99F7-C79EDD63B1A6}"/>
    <cellStyle name="Millares [0] 137 2 6" xfId="12685" xr:uid="{FF1F09F3-4C8A-474C-8F5D-72766F1AB945}"/>
    <cellStyle name="Millares [0] 137 2 7" xfId="14880" xr:uid="{87FC3FD6-2AAE-4100-A6B5-189BFC169156}"/>
    <cellStyle name="Millares [0] 137 2 8" xfId="17075" xr:uid="{AC092271-912B-45CB-8629-9BD1E2049D69}"/>
    <cellStyle name="Millares [0] 137 2 9" xfId="19276" xr:uid="{B2BF28DF-D351-4837-A766-C4CA30EA2E4D}"/>
    <cellStyle name="Millares [0] 137 20" xfId="33957" xr:uid="{F6EAD92A-F6F1-48D1-8351-2E918E740B1E}"/>
    <cellStyle name="Millares [0] 137 21" xfId="36152" xr:uid="{B53E29AB-BCBB-45AC-B338-8D101798C155}"/>
    <cellStyle name="Millares [0] 137 22" xfId="38043" xr:uid="{BB0893E3-C925-4FA7-B68F-2448C3F1F9D1}"/>
    <cellStyle name="Millares [0] 137 23" xfId="40562" xr:uid="{F4FBCDF9-1474-4EB8-A1EE-45EA1604ED0B}"/>
    <cellStyle name="Millares [0] 137 24" xfId="42760" xr:uid="{30FBFEDD-5F56-4141-ADA4-155C326EA1EF}"/>
    <cellStyle name="Millares [0] 137 25" xfId="44955" xr:uid="{57C836F8-AFC0-4976-AD8F-32DDAEE34507}"/>
    <cellStyle name="Millares [0] 137 26" xfId="47167" xr:uid="{3EEF49A9-DADB-4613-9EBC-305448DF2A74}"/>
    <cellStyle name="Millares [0] 137 27" xfId="49375" xr:uid="{34766563-F597-4E36-A5A2-BB0EBBC2EB57}"/>
    <cellStyle name="Millares [0] 137 28" xfId="51572" xr:uid="{A2434BAB-1B59-4BE9-81E2-F02C3D265E9B}"/>
    <cellStyle name="Millares [0] 137 29" xfId="53771" xr:uid="{83661C8A-92EE-4854-83DF-48FDB81DF4F5}"/>
    <cellStyle name="Millares [0] 137 3" xfId="2046" xr:uid="{A5DFF784-E2CA-4ACF-B2F7-A62F514AAF15}"/>
    <cellStyle name="Millares [0] 137 3 10" xfId="21837" xr:uid="{337564F0-C263-4FB4-9218-2A3143A55FEC}"/>
    <cellStyle name="Millares [0] 137 3 11" xfId="24451" xr:uid="{A7B1772C-752D-4391-BF5C-4A1152017709}"/>
    <cellStyle name="Millares [0] 137 3 12" xfId="26657" xr:uid="{40F82EC2-FAFA-40CD-8640-0B9ADE130BB5}"/>
    <cellStyle name="Millares [0] 137 3 13" xfId="28851" xr:uid="{3B331354-10F8-42A9-A7DD-8D7B652AA6D4}"/>
    <cellStyle name="Millares [0] 137 3 14" xfId="31054" xr:uid="{7348910C-8C70-4450-9788-9087D666D7BE}"/>
    <cellStyle name="Millares [0] 137 3 15" xfId="33262" xr:uid="{D4F64C8C-4EE3-44FE-A5F0-7FC3A2F2B039}"/>
    <cellStyle name="Millares [0] 137 3 16" xfId="35506" xr:uid="{000ACCEB-083C-48A5-A068-A90FB6A9DA3F}"/>
    <cellStyle name="Millares [0] 137 3 17" xfId="37701" xr:uid="{7B361BBE-256D-4ECE-AD0F-75220784AD96}"/>
    <cellStyle name="Millares [0] 137 3 18" xfId="39914" xr:uid="{47CE579A-F2C6-46BE-BB3E-3758E2AA253D}"/>
    <cellStyle name="Millares [0] 137 3 19" xfId="42111" xr:uid="{ECAC6A17-51A9-4A28-A720-1517766EAB54}"/>
    <cellStyle name="Millares [0] 137 3 2" xfId="4241" xr:uid="{F0F129DB-B682-4647-A791-4B822FBE5774}"/>
    <cellStyle name="Millares [0] 137 3 20" xfId="44309" xr:uid="{73C10C2F-08A8-46D6-8B7B-E2ECC2455F1D}"/>
    <cellStyle name="Millares [0] 137 3 21" xfId="46504" xr:uid="{7E4B5B5D-4FA1-43FD-9895-5DB1EAC9A2B2}"/>
    <cellStyle name="Millares [0] 137 3 22" xfId="48716" xr:uid="{359B3621-0C4D-4B72-A81A-53E2863C9F7F}"/>
    <cellStyle name="Millares [0] 137 3 23" xfId="50924" xr:uid="{E99777D9-B0A5-4403-823D-617B910EA8C4}"/>
    <cellStyle name="Millares [0] 137 3 24" xfId="53121" xr:uid="{85A2EA33-D5A9-4EC0-9089-C9EEA33046B2}"/>
    <cellStyle name="Millares [0] 137 3 25" xfId="55320" xr:uid="{E5399E9E-F1B3-4660-8BFE-7674FA9445C0}"/>
    <cellStyle name="Millares [0] 137 3 26" xfId="57520" xr:uid="{E68BF485-1D02-4BE7-9982-6F76CAFE5277}"/>
    <cellStyle name="Millares [0] 137 3 27" xfId="59726" xr:uid="{1B9FC84D-9598-4C45-891D-3700C5A86CEE}"/>
    <cellStyle name="Millares [0] 137 3 28" xfId="61922" xr:uid="{F0A47C4D-7B43-46F3-940B-90BB59B53228}"/>
    <cellStyle name="Millares [0] 137 3 3" xfId="6439" xr:uid="{E8C79F76-C4D3-40B1-B1BE-AD08725EDA66}"/>
    <cellStyle name="Millares [0] 137 3 4" xfId="8648" xr:uid="{EF2BF305-AC61-4601-9293-F1EBA87D9CB4}"/>
    <cellStyle name="Millares [0] 137 3 5" xfId="10845" xr:uid="{F4C2E2C7-0B25-4D2D-9D3C-98A2569AD772}"/>
    <cellStyle name="Millares [0] 137 3 6" xfId="13045" xr:uid="{1DD26843-2D81-43E6-8326-B49695F36F80}"/>
    <cellStyle name="Millares [0] 137 3 7" xfId="15240" xr:uid="{9413C8A7-171E-4434-9BC8-FCBC53818DF3}"/>
    <cellStyle name="Millares [0] 137 3 8" xfId="17435" xr:uid="{DEB102A1-55A7-4837-A65C-ACBE5759F083}"/>
    <cellStyle name="Millares [0] 137 3 9" xfId="19636" xr:uid="{ED821D21-3E25-467F-8AD0-DDA7508BCAF2}"/>
    <cellStyle name="Millares [0] 137 30" xfId="55971" xr:uid="{82B7A454-6787-49BB-B553-B466BEC28ED8}"/>
    <cellStyle name="Millares [0] 137 31" xfId="58177" xr:uid="{0C84EB08-1628-4F15-80BE-D895338470C9}"/>
    <cellStyle name="Millares [0] 137 32" xfId="60373" xr:uid="{B9D84B9C-DB9B-4A3F-AA4E-2DE0BDC3607C}"/>
    <cellStyle name="Millares [0] 137 4" xfId="3217" xr:uid="{C66358BA-A5AA-4734-97B1-8A9A7D8A5936}"/>
    <cellStyle name="Millares [0] 137 4 10" xfId="23427" xr:uid="{B421F8B2-3235-4B9A-B34E-90910A7AFDCE}"/>
    <cellStyle name="Millares [0] 137 4 11" xfId="25633" xr:uid="{21B65296-7496-4963-B332-F3FB8984924B}"/>
    <cellStyle name="Millares [0] 137 4 12" xfId="27827" xr:uid="{1FAC015B-1D80-4304-B862-DB1BA42B8555}"/>
    <cellStyle name="Millares [0] 137 4 13" xfId="30030" xr:uid="{CE9D5771-B2BB-4DA2-84E5-052FD012F3B8}"/>
    <cellStyle name="Millares [0] 137 4 14" xfId="32238" xr:uid="{CD3D1D9D-7869-4E15-A0AB-6960C4C142CE}"/>
    <cellStyle name="Millares [0] 137 4 15" xfId="34482" xr:uid="{612A3457-FBAC-4882-B367-B46313308175}"/>
    <cellStyle name="Millares [0] 137 4 16" xfId="36677" xr:uid="{8F5D4C8D-8CC4-429C-BD83-D48279256E16}"/>
    <cellStyle name="Millares [0] 137 4 17" xfId="38890" xr:uid="{8EA59BBB-E67D-4644-B95E-CB421246E955}"/>
    <cellStyle name="Millares [0] 137 4 18" xfId="41087" xr:uid="{01B963BA-F52C-4DE9-A670-CEB24BEAA863}"/>
    <cellStyle name="Millares [0] 137 4 19" xfId="43285" xr:uid="{ECEA4CF8-AAEA-4658-ACA4-0311A22FA8A8}"/>
    <cellStyle name="Millares [0] 137 4 2" xfId="5415" xr:uid="{03B9A814-4321-4D22-91CE-0D996AE3AB75}"/>
    <cellStyle name="Millares [0] 137 4 20" xfId="45480" xr:uid="{201D3F8E-7E34-4FFD-9930-C82E7E5107A4}"/>
    <cellStyle name="Millares [0] 137 4 21" xfId="47692" xr:uid="{C94932BC-9F47-4113-84A1-AA246E91AB6F}"/>
    <cellStyle name="Millares [0] 137 4 22" xfId="49900" xr:uid="{98CF9400-21FF-4848-897A-C66DFB6F42F6}"/>
    <cellStyle name="Millares [0] 137 4 23" xfId="52097" xr:uid="{4370CED6-BF12-41B3-94B2-3E8115870E8E}"/>
    <cellStyle name="Millares [0] 137 4 24" xfId="54296" xr:uid="{9CBE80E0-1CEE-4DED-942C-B530D63E74AD}"/>
    <cellStyle name="Millares [0] 137 4 25" xfId="56496" xr:uid="{4195B85A-1F0D-478D-B0A4-E971C4B90B6D}"/>
    <cellStyle name="Millares [0] 137 4 26" xfId="58702" xr:uid="{A2AF6855-B0A3-4734-9F73-0CD97771E78C}"/>
    <cellStyle name="Millares [0] 137 4 27" xfId="60898" xr:uid="{858BADD1-F9C5-4E37-BB39-7DA2EC422E73}"/>
    <cellStyle name="Millares [0] 137 4 3" xfId="7624" xr:uid="{389D9A63-5E0E-488A-9CEC-3AD7108C70FA}"/>
    <cellStyle name="Millares [0] 137 4 4" xfId="9821" xr:uid="{8F141212-9E25-4636-809B-F05C3C392468}"/>
    <cellStyle name="Millares [0] 137 4 5" xfId="12021" xr:uid="{349D343F-010E-4268-9428-E153AFFCE982}"/>
    <cellStyle name="Millares [0] 137 4 6" xfId="14216" xr:uid="{6DC0DEAD-2127-4C02-BAAC-DBA91735AD9E}"/>
    <cellStyle name="Millares [0] 137 4 7" xfId="16411" xr:uid="{64577C33-1E74-4BF7-AEA2-EECB394190EB}"/>
    <cellStyle name="Millares [0] 137 4 8" xfId="18612" xr:uid="{1A7962FC-001E-4D0E-9088-61580885086C}"/>
    <cellStyle name="Millares [0] 137 4 9" xfId="20813" xr:uid="{CD8369E6-1CEB-473B-A7D3-A26E300EDF75}"/>
    <cellStyle name="Millares [0] 137 5" xfId="2691" xr:uid="{484C08CD-5536-4C4A-A954-4D9A74DBF420}"/>
    <cellStyle name="Millares [0] 137 6" xfId="4889" xr:uid="{07E4ADE8-3E61-4481-A5E8-8DD3A05CB892}"/>
    <cellStyle name="Millares [0] 137 7" xfId="6991" xr:uid="{9402D705-2FFF-466E-872D-D86F2FADEC9A}"/>
    <cellStyle name="Millares [0] 137 8" xfId="9296" xr:uid="{D5BE5C89-D33C-4AED-BBAB-D0811E113B89}"/>
    <cellStyle name="Millares [0] 137 9" xfId="11496" xr:uid="{6BD2691A-0A27-44F5-BA0C-9A4AC45AE44E}"/>
    <cellStyle name="Millares [0] 138" xfId="1005" xr:uid="{5572E741-38BE-4BD8-8714-5A19552CEC6B}"/>
    <cellStyle name="Millares [0] 138 10" xfId="13693" xr:uid="{E8DB9E17-8334-4D5A-B517-9189B9BEB1D5}"/>
    <cellStyle name="Millares [0] 138 11" xfId="15888" xr:uid="{AC9863B9-5A34-4CF7-994C-47BFA71FF921}"/>
    <cellStyle name="Millares [0] 138 12" xfId="18089" xr:uid="{5A347683-EA05-4CE7-BBDB-81C3E98F2A7A}"/>
    <cellStyle name="Millares [0] 138 13" xfId="20290" xr:uid="{9BA85CBC-88BF-437D-8ABA-CF1BCD5A1E8B}"/>
    <cellStyle name="Millares [0] 138 14" xfId="22178" xr:uid="{30CF38FC-B5EC-462A-AC05-703EADA817EC}"/>
    <cellStyle name="Millares [0] 138 15" xfId="22904" xr:uid="{13B56DD3-2DD6-4B32-846E-D59EB95FDB33}"/>
    <cellStyle name="Millares [0] 138 16" xfId="25110" xr:uid="{55406C9D-0F96-47E2-A99D-B23FC32AEBF2}"/>
    <cellStyle name="Millares [0] 138 17" xfId="27304" xr:uid="{192A138B-31DD-4891-8149-F9C4A9B56E8C}"/>
    <cellStyle name="Millares [0] 138 18" xfId="29422" xr:uid="{C07EAC9C-97F0-42DE-A631-90982EDF2AE2}"/>
    <cellStyle name="Millares [0] 138 19" xfId="31715" xr:uid="{3B18F965-55E6-4E5A-9A82-4B9D1B78B750}"/>
    <cellStyle name="Millares [0] 138 2" xfId="1688" xr:uid="{ABDCF619-376A-457E-BACE-604490385E70}"/>
    <cellStyle name="Millares [0] 138 2 10" xfId="21479" xr:uid="{CCFDD3E8-CC50-4D5A-8A7D-10E69F129635}"/>
    <cellStyle name="Millares [0] 138 2 11" xfId="24093" xr:uid="{A55BCB2C-253B-44C6-8467-85DE9A17ED68}"/>
    <cellStyle name="Millares [0] 138 2 12" xfId="26299" xr:uid="{9024FA2A-7FD8-4DC2-89DF-9D8C6DF98B6D}"/>
    <cellStyle name="Millares [0] 138 2 13" xfId="28493" xr:uid="{3816B86E-FB8B-46B8-B58D-554DA4523269}"/>
    <cellStyle name="Millares [0] 138 2 14" xfId="30696" xr:uid="{FCE8C8DF-EA22-4DB4-A178-F6A5DC8E7EA2}"/>
    <cellStyle name="Millares [0] 138 2 15" xfId="32904" xr:uid="{31DFF212-74A4-4171-8FAB-68D21B9309A6}"/>
    <cellStyle name="Millares [0] 138 2 16" xfId="35148" xr:uid="{DC635AAF-D7CD-4DF4-A90D-014F9443DB12}"/>
    <cellStyle name="Millares [0] 138 2 17" xfId="37343" xr:uid="{803DD748-1FBB-42B9-A3A9-595824181400}"/>
    <cellStyle name="Millares [0] 138 2 18" xfId="39556" xr:uid="{1FA8766F-58D6-4253-8042-05750C7697A8}"/>
    <cellStyle name="Millares [0] 138 2 19" xfId="41753" xr:uid="{B38B3BF5-0EA7-4850-B76D-1EA77956746F}"/>
    <cellStyle name="Millares [0] 138 2 2" xfId="3883" xr:uid="{11FBFE1B-1D3A-45BD-AAAB-DBF9BF1C268A}"/>
    <cellStyle name="Millares [0] 138 2 20" xfId="43951" xr:uid="{CFAE0C36-B97D-4A99-8393-ADE80FF1BCF5}"/>
    <cellStyle name="Millares [0] 138 2 21" xfId="46146" xr:uid="{14E5676C-6DF6-4E14-832B-64A0FC02524D}"/>
    <cellStyle name="Millares [0] 138 2 22" xfId="48358" xr:uid="{ACB6B4C0-EA1D-459D-A439-7534A50BDCD6}"/>
    <cellStyle name="Millares [0] 138 2 23" xfId="50566" xr:uid="{A431A41B-ABDD-4CC2-844B-F37F36D350AB}"/>
    <cellStyle name="Millares [0] 138 2 24" xfId="52763" xr:uid="{DD1A9CAC-CB59-40E8-93BD-0B3D5746DF43}"/>
    <cellStyle name="Millares [0] 138 2 25" xfId="54962" xr:uid="{6C81B37B-A112-4FA4-B48B-262815EF8F0C}"/>
    <cellStyle name="Millares [0] 138 2 26" xfId="57162" xr:uid="{F76F7255-0028-471F-BF41-E7E20E7284D1}"/>
    <cellStyle name="Millares [0] 138 2 27" xfId="59368" xr:uid="{468C62F4-2850-43F4-9ADB-111B3B852F83}"/>
    <cellStyle name="Millares [0] 138 2 28" xfId="61564" xr:uid="{53E02562-E2FA-40E1-BB69-325DC7A70296}"/>
    <cellStyle name="Millares [0] 138 2 3" xfId="6081" xr:uid="{31C426BB-A82F-4200-AEE3-4E6256E15210}"/>
    <cellStyle name="Millares [0] 138 2 4" xfId="8290" xr:uid="{82CF2090-1E93-4BC7-A923-DD3C748AA84E}"/>
    <cellStyle name="Millares [0] 138 2 5" xfId="10487" xr:uid="{70C3E038-C51F-4C76-84E8-B2524281DFC0}"/>
    <cellStyle name="Millares [0] 138 2 6" xfId="12687" xr:uid="{2D6FBBCA-6210-4889-8E17-C8A9548EA45E}"/>
    <cellStyle name="Millares [0] 138 2 7" xfId="14882" xr:uid="{B802D68F-A3DB-4946-AFD1-358124AACB7F}"/>
    <cellStyle name="Millares [0] 138 2 8" xfId="17077" xr:uid="{4C9FD832-4288-4C1E-B25A-422F9903C5E7}"/>
    <cellStyle name="Millares [0] 138 2 9" xfId="19278" xr:uid="{6558D4FD-7F68-470F-84D4-1F8038634566}"/>
    <cellStyle name="Millares [0] 138 20" xfId="33959" xr:uid="{B1C22AFC-F0B1-4CB9-9445-D03ADC32C59C}"/>
    <cellStyle name="Millares [0] 138 21" xfId="36154" xr:uid="{B061E782-20B1-4B87-BA0F-E5617596809B}"/>
    <cellStyle name="Millares [0] 138 22" xfId="38045" xr:uid="{980D8858-19B5-496A-8C1E-738A1DD44735}"/>
    <cellStyle name="Millares [0] 138 23" xfId="40564" xr:uid="{72834792-BCF0-4189-8E0E-78AF2A4E2FF1}"/>
    <cellStyle name="Millares [0] 138 24" xfId="42762" xr:uid="{0CAF446B-A1FB-4963-959F-FB411BFADBFD}"/>
    <cellStyle name="Millares [0] 138 25" xfId="44957" xr:uid="{A0287446-2715-4E1C-ABEC-31CE809FA186}"/>
    <cellStyle name="Millares [0] 138 26" xfId="47169" xr:uid="{9CBFF5D2-1481-40AF-AEFA-58347B9840B4}"/>
    <cellStyle name="Millares [0] 138 27" xfId="49377" xr:uid="{C5B28D6F-75D4-47B7-8635-E55859795337}"/>
    <cellStyle name="Millares [0] 138 28" xfId="51574" xr:uid="{5B3F57A6-1C5F-49EB-8390-05E0F4B30CA7}"/>
    <cellStyle name="Millares [0] 138 29" xfId="53773" xr:uid="{CEC5ADE2-6050-4887-816C-FC0F2E9D2A6E}"/>
    <cellStyle name="Millares [0] 138 3" xfId="2048" xr:uid="{A7FFEC4D-FB13-4623-806B-66F67A52EC87}"/>
    <cellStyle name="Millares [0] 138 3 10" xfId="21839" xr:uid="{A2966704-AFB0-4510-8372-0D69071FD457}"/>
    <cellStyle name="Millares [0] 138 3 11" xfId="24453" xr:uid="{D0622DDA-59C0-49D4-94FC-10A3B731968A}"/>
    <cellStyle name="Millares [0] 138 3 12" xfId="26659" xr:uid="{F0C19AB7-B0D1-40E3-97EE-0EC31FE47A7C}"/>
    <cellStyle name="Millares [0] 138 3 13" xfId="28853" xr:uid="{06AE0A9B-C320-4DEB-B3CA-4985109E8C20}"/>
    <cellStyle name="Millares [0] 138 3 14" xfId="31056" xr:uid="{4F671565-AFA4-4F3B-87A0-E8422203D1B9}"/>
    <cellStyle name="Millares [0] 138 3 15" xfId="33264" xr:uid="{AA20762A-9009-4EEF-8553-9451A9AD4E74}"/>
    <cellStyle name="Millares [0] 138 3 16" xfId="35508" xr:uid="{0A6CC16C-1D89-40D6-B6C8-DC89AFD25BF8}"/>
    <cellStyle name="Millares [0] 138 3 17" xfId="37703" xr:uid="{7D39F1BB-3939-4DDD-A25D-BAB9D51D7799}"/>
    <cellStyle name="Millares [0] 138 3 18" xfId="39916" xr:uid="{1B0B0C18-FEE7-4032-A798-905CF0BB99AB}"/>
    <cellStyle name="Millares [0] 138 3 19" xfId="42113" xr:uid="{8D218168-357F-4347-90F0-1A8E547BB714}"/>
    <cellStyle name="Millares [0] 138 3 2" xfId="4243" xr:uid="{39F8178F-7D33-4B5C-8CB1-F8E295551698}"/>
    <cellStyle name="Millares [0] 138 3 20" xfId="44311" xr:uid="{B7BF5EB5-1D13-45AF-A525-D726509E9902}"/>
    <cellStyle name="Millares [0] 138 3 21" xfId="46506" xr:uid="{AB3F815E-EEFA-4256-AB0A-9D33C97856A8}"/>
    <cellStyle name="Millares [0] 138 3 22" xfId="48718" xr:uid="{31A42E32-34A7-44D7-BFF9-C37C3DF2EE10}"/>
    <cellStyle name="Millares [0] 138 3 23" xfId="50926" xr:uid="{55AA7D06-6DA1-4742-BF9A-8D1DF445BEE9}"/>
    <cellStyle name="Millares [0] 138 3 24" xfId="53123" xr:uid="{9A8AC5A3-D9C3-48C0-B50B-BF97950B635F}"/>
    <cellStyle name="Millares [0] 138 3 25" xfId="55322" xr:uid="{64FB071F-AAD0-4104-BEB2-D1F77B69E4D2}"/>
    <cellStyle name="Millares [0] 138 3 26" xfId="57522" xr:uid="{8D961A7E-8B36-4D6F-9720-5014D73E51F8}"/>
    <cellStyle name="Millares [0] 138 3 27" xfId="59728" xr:uid="{B3EDE01B-5ACC-4E61-92CC-2C57356ED6DB}"/>
    <cellStyle name="Millares [0] 138 3 28" xfId="61924" xr:uid="{8BB2FCD7-4E66-4BB8-A6D4-22B73AEAB4F7}"/>
    <cellStyle name="Millares [0] 138 3 3" xfId="6441" xr:uid="{09554014-DD82-4A8A-8C01-786589525BAC}"/>
    <cellStyle name="Millares [0] 138 3 4" xfId="8650" xr:uid="{3864742F-C9A3-499A-8C61-E08EBD7A0B16}"/>
    <cellStyle name="Millares [0] 138 3 5" xfId="10847" xr:uid="{36D11F00-4B30-4264-8996-164434A798F2}"/>
    <cellStyle name="Millares [0] 138 3 6" xfId="13047" xr:uid="{2EB7212D-5CA9-4BE4-BEB5-C5E7E19A819D}"/>
    <cellStyle name="Millares [0] 138 3 7" xfId="15242" xr:uid="{AA9E08DD-F6F1-40CA-BD30-196A722ABBD7}"/>
    <cellStyle name="Millares [0] 138 3 8" xfId="17437" xr:uid="{B4CE2E23-6459-4604-8043-26C8EF19E328}"/>
    <cellStyle name="Millares [0] 138 3 9" xfId="19638" xr:uid="{10468F3B-31B3-43A1-B38A-06A7310AD509}"/>
    <cellStyle name="Millares [0] 138 30" xfId="55973" xr:uid="{EACA425C-981A-4B61-A7B8-9CEE51769D43}"/>
    <cellStyle name="Millares [0] 138 31" xfId="58179" xr:uid="{DA8B5218-A924-4936-83FB-50B247A7C87D}"/>
    <cellStyle name="Millares [0] 138 32" xfId="60375" xr:uid="{BA0B6BE2-C9B9-47F8-9D66-1A285418B337}"/>
    <cellStyle name="Millares [0] 138 4" xfId="3219" xr:uid="{F65B7C36-417D-4D5C-8448-2B940A0D2B4F}"/>
    <cellStyle name="Millares [0] 138 4 10" xfId="23429" xr:uid="{451F49D2-7588-4078-9249-C4368D4207AF}"/>
    <cellStyle name="Millares [0] 138 4 11" xfId="25635" xr:uid="{5AAAADDF-1E64-4621-8D42-79B760F11020}"/>
    <cellStyle name="Millares [0] 138 4 12" xfId="27829" xr:uid="{793A7BFC-6645-4E4B-B419-952CF1EDD99A}"/>
    <cellStyle name="Millares [0] 138 4 13" xfId="30032" xr:uid="{3502132A-6C7A-4142-8E6A-7740AA367423}"/>
    <cellStyle name="Millares [0] 138 4 14" xfId="32240" xr:uid="{66734A2B-1A30-4515-ACA6-8060B14BCEB0}"/>
    <cellStyle name="Millares [0] 138 4 15" xfId="34484" xr:uid="{9EE2F59C-6821-4BBC-9C23-80151F1DFF5B}"/>
    <cellStyle name="Millares [0] 138 4 16" xfId="36679" xr:uid="{24E4C6F5-555D-4336-9A09-854979FFC5E6}"/>
    <cellStyle name="Millares [0] 138 4 17" xfId="38892" xr:uid="{46AC104E-4244-4028-8AE9-132EF6924904}"/>
    <cellStyle name="Millares [0] 138 4 18" xfId="41089" xr:uid="{D43B03A8-B15E-4BF9-B5D9-6B8A292E7688}"/>
    <cellStyle name="Millares [0] 138 4 19" xfId="43287" xr:uid="{13962B1E-F9C5-42C3-9876-A3F5FD37D553}"/>
    <cellStyle name="Millares [0] 138 4 2" xfId="5417" xr:uid="{E2005542-D330-41CF-8706-A019DAA8DA41}"/>
    <cellStyle name="Millares [0] 138 4 20" xfId="45482" xr:uid="{FB275376-9583-4E76-AB8C-724A7924766B}"/>
    <cellStyle name="Millares [0] 138 4 21" xfId="47694" xr:uid="{7F7E7004-FAF6-4EE2-AC28-BFFD87692AE5}"/>
    <cellStyle name="Millares [0] 138 4 22" xfId="49902" xr:uid="{827298E8-6DC4-475C-BFDC-362A5CA52903}"/>
    <cellStyle name="Millares [0] 138 4 23" xfId="52099" xr:uid="{C13EAD57-A594-4AB1-9216-171EC208BAB4}"/>
    <cellStyle name="Millares [0] 138 4 24" xfId="54298" xr:uid="{0997D1FE-4EA0-427B-A5CA-BEE2F0CDEB9D}"/>
    <cellStyle name="Millares [0] 138 4 25" xfId="56498" xr:uid="{CB1960AD-FAB4-4D0C-8418-91B7A9A68D20}"/>
    <cellStyle name="Millares [0] 138 4 26" xfId="58704" xr:uid="{4F0CE751-D0E5-4B73-8EB7-F908F7FA1D44}"/>
    <cellStyle name="Millares [0] 138 4 27" xfId="60900" xr:uid="{F865733D-E12A-43FF-BFD8-E4A1D22FA870}"/>
    <cellStyle name="Millares [0] 138 4 3" xfId="7626" xr:uid="{8FEAA50E-EF26-437A-BEA6-FD86E96B5C63}"/>
    <cellStyle name="Millares [0] 138 4 4" xfId="9823" xr:uid="{B37C204A-9E86-4E14-8272-B0BCFEF18668}"/>
    <cellStyle name="Millares [0] 138 4 5" xfId="12023" xr:uid="{889B92C1-4F65-4F36-9D3E-D49A5513C50B}"/>
    <cellStyle name="Millares [0] 138 4 6" xfId="14218" xr:uid="{F6F7EE4F-FA5E-451F-9C0C-D8E8CF99500C}"/>
    <cellStyle name="Millares [0] 138 4 7" xfId="16413" xr:uid="{0B50BBCA-B0E1-46D3-BB94-078E7E9957A2}"/>
    <cellStyle name="Millares [0] 138 4 8" xfId="18614" xr:uid="{DB75889A-A536-4ECE-B54F-7097A0F85E6D}"/>
    <cellStyle name="Millares [0] 138 4 9" xfId="20815" xr:uid="{8DEFB43F-700E-487C-8082-50353C45AC06}"/>
    <cellStyle name="Millares [0] 138 5" xfId="2693" xr:uid="{AF24C6EF-7922-486D-991B-D8098B6A4D25}"/>
    <cellStyle name="Millares [0] 138 6" xfId="4891" xr:uid="{2B45498E-FA3C-4B8C-8739-C8F9F9217AD1}"/>
    <cellStyle name="Millares [0] 138 7" xfId="6995" xr:uid="{E7E53D9F-BD86-40C0-8545-A0D5F49918AB}"/>
    <cellStyle name="Millares [0] 138 8" xfId="9298" xr:uid="{08CC2378-B481-4AE4-8D70-0C5409E174BB}"/>
    <cellStyle name="Millares [0] 138 9" xfId="11498" xr:uid="{E4F5A327-8E0A-4098-B673-C339DFF6161A}"/>
    <cellStyle name="Millares [0] 139" xfId="1009" xr:uid="{7576E4AD-529E-4400-A66F-4484095F078D}"/>
    <cellStyle name="Millares [0] 139 10" xfId="13695" xr:uid="{5ABE0D68-EEE6-4440-9D80-57043FB63A20}"/>
    <cellStyle name="Millares [0] 139 11" xfId="15890" xr:uid="{01E3B46D-DEED-4B2A-8100-4735813C9CCE}"/>
    <cellStyle name="Millares [0] 139 12" xfId="18091" xr:uid="{B378C346-6921-4F6A-ACE7-C48FA87440BD}"/>
    <cellStyle name="Millares [0] 139 13" xfId="20292" xr:uid="{4746EC79-38DD-402A-A61A-EE2116793DB9}"/>
    <cellStyle name="Millares [0] 139 14" xfId="22180" xr:uid="{B798F6D7-3358-452A-A0AA-657CA68DADED}"/>
    <cellStyle name="Millares [0] 139 15" xfId="22906" xr:uid="{E0CCAD77-551F-413C-9F34-9695D55EDBF1}"/>
    <cellStyle name="Millares [0] 139 16" xfId="25112" xr:uid="{BB55E648-599C-451F-A12E-01F218431777}"/>
    <cellStyle name="Millares [0] 139 17" xfId="27306" xr:uid="{F881EB69-FA25-464A-B00D-42C8DA4D5EB1}"/>
    <cellStyle name="Millares [0] 139 18" xfId="29425" xr:uid="{9D7269CC-6BB1-49AD-9788-C1BA32EFE535}"/>
    <cellStyle name="Millares [0] 139 19" xfId="31717" xr:uid="{37F9EDF6-B908-421E-B484-68550BF59043}"/>
    <cellStyle name="Millares [0] 139 2" xfId="1690" xr:uid="{37C9EECF-9A31-4C9A-8091-5B76992AFE25}"/>
    <cellStyle name="Millares [0] 139 2 10" xfId="21481" xr:uid="{5278A947-DAAE-4283-97AD-E7DC8360DFEF}"/>
    <cellStyle name="Millares [0] 139 2 11" xfId="24095" xr:uid="{44858E33-FC35-4F30-8FE1-28D6A7C209A7}"/>
    <cellStyle name="Millares [0] 139 2 12" xfId="26301" xr:uid="{D46F7696-3FA9-47AE-91E8-A2B43C4B4B55}"/>
    <cellStyle name="Millares [0] 139 2 13" xfId="28495" xr:uid="{F0A539B1-2158-4E6C-BB2E-806D5882CC58}"/>
    <cellStyle name="Millares [0] 139 2 14" xfId="30698" xr:uid="{0D2B9827-B4F9-41FA-8B44-257CFCDBEA01}"/>
    <cellStyle name="Millares [0] 139 2 15" xfId="32906" xr:uid="{013CF919-B152-43D8-B22D-F11E432225EC}"/>
    <cellStyle name="Millares [0] 139 2 16" xfId="35150" xr:uid="{8F05540A-CFF1-4218-91C1-1032258F93C2}"/>
    <cellStyle name="Millares [0] 139 2 17" xfId="37345" xr:uid="{F2167196-B078-4172-88B1-F58C4EADEA95}"/>
    <cellStyle name="Millares [0] 139 2 18" xfId="39558" xr:uid="{85BE6E7B-9E47-4C50-87E6-16797C94E745}"/>
    <cellStyle name="Millares [0] 139 2 19" xfId="41755" xr:uid="{9CEF2B64-40D8-4B49-BAAB-A31CF143CEA9}"/>
    <cellStyle name="Millares [0] 139 2 2" xfId="3885" xr:uid="{9002BB1E-1890-410B-B13C-58878B852860}"/>
    <cellStyle name="Millares [0] 139 2 20" xfId="43953" xr:uid="{98A19FA3-D533-4F7A-BAB1-89C97F84D609}"/>
    <cellStyle name="Millares [0] 139 2 21" xfId="46148" xr:uid="{91EEAAE5-AEE4-4B02-9896-40416806ACB5}"/>
    <cellStyle name="Millares [0] 139 2 22" xfId="48360" xr:uid="{A65EA6F9-3ED2-4AFB-BD23-F28134BCA6CB}"/>
    <cellStyle name="Millares [0] 139 2 23" xfId="50568" xr:uid="{4C536CE5-A773-4AFA-A4E5-D4DF7BB93A70}"/>
    <cellStyle name="Millares [0] 139 2 24" xfId="52765" xr:uid="{A9ED178D-1E46-4608-B7D2-91A70CD2965F}"/>
    <cellStyle name="Millares [0] 139 2 25" xfId="54964" xr:uid="{C5EF4E22-EC2F-4C2A-BA98-81C12F7D15CC}"/>
    <cellStyle name="Millares [0] 139 2 26" xfId="57164" xr:uid="{C7303A7F-4566-4B86-84A4-E398CC8E5CE6}"/>
    <cellStyle name="Millares [0] 139 2 27" xfId="59370" xr:uid="{DC7DCD42-AFA9-4FEE-AC3D-997A7724B407}"/>
    <cellStyle name="Millares [0] 139 2 28" xfId="61566" xr:uid="{E54DF38E-024D-4CFC-9BF7-F9330585C763}"/>
    <cellStyle name="Millares [0] 139 2 3" xfId="6083" xr:uid="{238EC885-AAC6-4191-9C71-F6013DDF7662}"/>
    <cellStyle name="Millares [0] 139 2 4" xfId="8292" xr:uid="{A7F59BBC-483E-445E-BF6F-DC91960BCFC0}"/>
    <cellStyle name="Millares [0] 139 2 5" xfId="10489" xr:uid="{AC1531A4-88BF-4DED-9B22-0A56EF4ADEF4}"/>
    <cellStyle name="Millares [0] 139 2 6" xfId="12689" xr:uid="{121EDE5B-DF29-45D2-AA6A-2E982EBFB3B2}"/>
    <cellStyle name="Millares [0] 139 2 7" xfId="14884" xr:uid="{2916C129-B15A-4B0D-8211-349BA8B883C5}"/>
    <cellStyle name="Millares [0] 139 2 8" xfId="17079" xr:uid="{2B6B489A-906C-4E1D-A499-C44A2F246DE6}"/>
    <cellStyle name="Millares [0] 139 2 9" xfId="19280" xr:uid="{89E1CC1E-DCFF-432D-97AF-C0D0D237CEFE}"/>
    <cellStyle name="Millares [0] 139 20" xfId="33961" xr:uid="{FB27622A-B443-4A78-940C-B1FE9D2B1394}"/>
    <cellStyle name="Millares [0] 139 21" xfId="36156" xr:uid="{3EBAAFE6-642D-4C86-A408-403E8CC75A85}"/>
    <cellStyle name="Millares [0] 139 22" xfId="38047" xr:uid="{5B8A7B6F-0F09-45AF-90BE-1BF8D59FDBC9}"/>
    <cellStyle name="Millares [0] 139 23" xfId="40566" xr:uid="{9C06F99A-B634-4F73-AFF9-86B52F95CCFB}"/>
    <cellStyle name="Millares [0] 139 24" xfId="42764" xr:uid="{CE94BF65-7403-46EF-9D3C-EA4B01BD4B9E}"/>
    <cellStyle name="Millares [0] 139 25" xfId="44959" xr:uid="{80E0379E-A6E9-4E44-8D03-999E1B997522}"/>
    <cellStyle name="Millares [0] 139 26" xfId="47171" xr:uid="{6201D2E2-5AA7-4E18-BDF9-8817D08D23E0}"/>
    <cellStyle name="Millares [0] 139 27" xfId="49379" xr:uid="{6020CAB2-FF0D-455C-A474-BAB8A91A50D9}"/>
    <cellStyle name="Millares [0] 139 28" xfId="51576" xr:uid="{6AADA38F-60EC-4250-9BD5-E4E1846E5A56}"/>
    <cellStyle name="Millares [0] 139 29" xfId="53775" xr:uid="{D73DA04B-82AF-4CF9-BF26-F01EA310B44D}"/>
    <cellStyle name="Millares [0] 139 3" xfId="2050" xr:uid="{F0AA98A1-3B4D-4ACF-BAE2-A48579EE0BA3}"/>
    <cellStyle name="Millares [0] 139 3 10" xfId="21841" xr:uid="{56FFA372-6094-4004-A796-017A4758958B}"/>
    <cellStyle name="Millares [0] 139 3 11" xfId="24455" xr:uid="{AEB55FCD-8192-48DD-BA7E-1B4AA6411250}"/>
    <cellStyle name="Millares [0] 139 3 12" xfId="26661" xr:uid="{A4458EB4-00BD-4DE7-A783-FD78B34AD0FE}"/>
    <cellStyle name="Millares [0] 139 3 13" xfId="28855" xr:uid="{B3958047-D29E-46FE-A57E-1DEB3949F273}"/>
    <cellStyle name="Millares [0] 139 3 14" xfId="31058" xr:uid="{92161E2B-8434-4F6B-AFA2-60942322232A}"/>
    <cellStyle name="Millares [0] 139 3 15" xfId="33266" xr:uid="{68898517-6068-437F-B9DC-B5E70DB98201}"/>
    <cellStyle name="Millares [0] 139 3 16" xfId="35510" xr:uid="{628CBCAB-C8A4-43A7-A4F9-83DB6E048D68}"/>
    <cellStyle name="Millares [0] 139 3 17" xfId="37705" xr:uid="{6B776AFA-B851-4689-8683-1FE5F4A982B9}"/>
    <cellStyle name="Millares [0] 139 3 18" xfId="39918" xr:uid="{9985D201-AC40-41B8-B810-ADB9216DFD22}"/>
    <cellStyle name="Millares [0] 139 3 19" xfId="42115" xr:uid="{7D112032-41CB-411D-895C-691122A9A8CA}"/>
    <cellStyle name="Millares [0] 139 3 2" xfId="4245" xr:uid="{04540F7B-C575-41F1-B05A-F2E2F94FBC36}"/>
    <cellStyle name="Millares [0] 139 3 20" xfId="44313" xr:uid="{CE3B70AC-DAE0-4AF9-BF1B-F949E7799BB9}"/>
    <cellStyle name="Millares [0] 139 3 21" xfId="46508" xr:uid="{D998C93D-AC75-465A-93E2-5CB68A5FA3CF}"/>
    <cellStyle name="Millares [0] 139 3 22" xfId="48720" xr:uid="{ED38A6BC-8414-4A5F-AD06-199468AD8329}"/>
    <cellStyle name="Millares [0] 139 3 23" xfId="50928" xr:uid="{4A543EAC-68E0-4FB4-B4F9-5C66994EF2C3}"/>
    <cellStyle name="Millares [0] 139 3 24" xfId="53125" xr:uid="{BEF18FCF-D0C6-4E48-A136-3DFF16165F92}"/>
    <cellStyle name="Millares [0] 139 3 25" xfId="55324" xr:uid="{D565F19D-ECC4-466B-9B54-DE9D38A46330}"/>
    <cellStyle name="Millares [0] 139 3 26" xfId="57524" xr:uid="{5953A54C-6E23-41CE-97E1-D37E0AD6FB7C}"/>
    <cellStyle name="Millares [0] 139 3 27" xfId="59730" xr:uid="{63FCAD71-5221-46E2-A93B-179BAF7BA066}"/>
    <cellStyle name="Millares [0] 139 3 28" xfId="61926" xr:uid="{48DD0A5D-5433-4DA2-B9B6-189699F52094}"/>
    <cellStyle name="Millares [0] 139 3 3" xfId="6443" xr:uid="{F772505C-48E4-47E5-BB55-FE4D8E3128D8}"/>
    <cellStyle name="Millares [0] 139 3 4" xfId="8652" xr:uid="{5BA09778-5D1E-46A3-A9C8-2A9BFEA8E815}"/>
    <cellStyle name="Millares [0] 139 3 5" xfId="10849" xr:uid="{50A97CA3-3195-46DB-B19D-27F3D6C8ACA2}"/>
    <cellStyle name="Millares [0] 139 3 6" xfId="13049" xr:uid="{DD9C55A5-C334-4C10-8B06-259BFE479C46}"/>
    <cellStyle name="Millares [0] 139 3 7" xfId="15244" xr:uid="{11FA6436-7951-432D-B9F9-A057C181E1D3}"/>
    <cellStyle name="Millares [0] 139 3 8" xfId="17439" xr:uid="{39D6960D-75DB-4222-90FC-05CFAC7BCDAB}"/>
    <cellStyle name="Millares [0] 139 3 9" xfId="19640" xr:uid="{0FDDF137-8DC0-4E31-B404-D9419A4A141D}"/>
    <cellStyle name="Millares [0] 139 30" xfId="55975" xr:uid="{661EAF4F-22BE-4DB5-95BE-8A1F0C5F7DAD}"/>
    <cellStyle name="Millares [0] 139 31" xfId="58181" xr:uid="{E3A8206C-0B3A-4AA6-B8F2-6E3313A06F57}"/>
    <cellStyle name="Millares [0] 139 32" xfId="60377" xr:uid="{B82297B5-4699-43C8-B029-6C31816735CE}"/>
    <cellStyle name="Millares [0] 139 4" xfId="3221" xr:uid="{DAA518E5-A3E4-4980-847B-20B367B6F59C}"/>
    <cellStyle name="Millares [0] 139 4 10" xfId="23431" xr:uid="{ED90441C-BB9B-47ED-81A8-7825F5C4A6DF}"/>
    <cellStyle name="Millares [0] 139 4 11" xfId="25637" xr:uid="{83DC3740-C2CE-4ACF-99CD-3470E85F8324}"/>
    <cellStyle name="Millares [0] 139 4 12" xfId="27831" xr:uid="{3D154300-9F7E-4E70-AB75-6A33AB93EE25}"/>
    <cellStyle name="Millares [0] 139 4 13" xfId="30034" xr:uid="{FD70242E-14D5-4DF8-98F2-FE517A139DA1}"/>
    <cellStyle name="Millares [0] 139 4 14" xfId="32242" xr:uid="{0CB64773-CCDF-44A2-A1EA-2585B33F3B2D}"/>
    <cellStyle name="Millares [0] 139 4 15" xfId="34486" xr:uid="{91A1BCF1-B319-405F-AF8E-9054101BCE8D}"/>
    <cellStyle name="Millares [0] 139 4 16" xfId="36681" xr:uid="{4A954A5A-4E5A-4C53-82D1-B14E1E587226}"/>
    <cellStyle name="Millares [0] 139 4 17" xfId="38894" xr:uid="{F0540789-35D2-4C7B-9EC9-AECFCAFCDDFD}"/>
    <cellStyle name="Millares [0] 139 4 18" xfId="41091" xr:uid="{BCAA7EB6-C486-4005-8739-A0BA62FE2A40}"/>
    <cellStyle name="Millares [0] 139 4 19" xfId="43289" xr:uid="{E97552CE-3027-46B8-8563-2A0FDED973A2}"/>
    <cellStyle name="Millares [0] 139 4 2" xfId="5419" xr:uid="{62D43C19-7389-412B-941B-A8155F3F58DE}"/>
    <cellStyle name="Millares [0] 139 4 20" xfId="45484" xr:uid="{A3F492B6-F3AE-43B7-9B99-22DA7F6D853A}"/>
    <cellStyle name="Millares [0] 139 4 21" xfId="47696" xr:uid="{8B40FF16-A91A-42D7-8E04-52718B2C052B}"/>
    <cellStyle name="Millares [0] 139 4 22" xfId="49904" xr:uid="{7F452941-C269-4F3C-9F65-83CA5AF883D7}"/>
    <cellStyle name="Millares [0] 139 4 23" xfId="52101" xr:uid="{BA9AF2D3-EBCA-4DAA-A940-7A4C301D5D9F}"/>
    <cellStyle name="Millares [0] 139 4 24" xfId="54300" xr:uid="{8858B8B9-F84D-408B-96C6-74535671D744}"/>
    <cellStyle name="Millares [0] 139 4 25" xfId="56500" xr:uid="{58880640-5C8B-48C5-B14B-03E45AC8D2E4}"/>
    <cellStyle name="Millares [0] 139 4 26" xfId="58706" xr:uid="{D9FD3FF0-3644-46B6-A0E2-3867F282B280}"/>
    <cellStyle name="Millares [0] 139 4 27" xfId="60902" xr:uid="{179C9C07-29B7-449B-9677-189E5795A6F4}"/>
    <cellStyle name="Millares [0] 139 4 3" xfId="7628" xr:uid="{5194EB78-DD62-4677-AE72-211E3ECA8868}"/>
    <cellStyle name="Millares [0] 139 4 4" xfId="9825" xr:uid="{A6C28F9B-8BDA-443D-855F-7639D1FF3B38}"/>
    <cellStyle name="Millares [0] 139 4 5" xfId="12025" xr:uid="{9F103520-AEC8-455C-90F2-1FA67D613E63}"/>
    <cellStyle name="Millares [0] 139 4 6" xfId="14220" xr:uid="{C06482EB-C246-4760-8FA8-A0C87D482C5E}"/>
    <cellStyle name="Millares [0] 139 4 7" xfId="16415" xr:uid="{F23EF4FF-2C52-4840-8279-8EB7F3E2E846}"/>
    <cellStyle name="Millares [0] 139 4 8" xfId="18616" xr:uid="{19F39434-A955-4472-A9F9-955724375DDD}"/>
    <cellStyle name="Millares [0] 139 4 9" xfId="20817" xr:uid="{16879E36-1D07-4623-9554-056D049C3BAB}"/>
    <cellStyle name="Millares [0] 139 5" xfId="2695" xr:uid="{1039670E-E370-40D9-81FD-BBA580C874E0}"/>
    <cellStyle name="Millares [0] 139 6" xfId="4893" xr:uid="{C9CC82F0-A4AD-42EE-984C-E69B590CE025}"/>
    <cellStyle name="Millares [0] 139 7" xfId="6999" xr:uid="{B1864C22-54CC-423D-9653-C9FEDC74FDEA}"/>
    <cellStyle name="Millares [0] 139 8" xfId="9300" xr:uid="{5CF963FB-7E2F-4F37-B57A-C3ACB7B3E2D1}"/>
    <cellStyle name="Millares [0] 139 9" xfId="11500" xr:uid="{F4FCDF8B-DD99-4C4C-9C90-5057B9A90B83}"/>
    <cellStyle name="Millares [0] 14" xfId="476" xr:uid="{5ACB8768-17E6-4EE3-9DF5-3A68C694CB05}"/>
    <cellStyle name="Millares [0] 14 10" xfId="13413" xr:uid="{33E3F4CD-B43A-4C88-8C7A-3740F3F7745C}"/>
    <cellStyle name="Millares [0] 14 11" xfId="15608" xr:uid="{3994C757-B4A3-436C-8BA7-E056DD46BD8A}"/>
    <cellStyle name="Millares [0] 14 12" xfId="17807" xr:uid="{B20BE1C8-F35D-4564-AF6D-8742AB84E97B}"/>
    <cellStyle name="Millares [0] 14 13" xfId="20009" xr:uid="{3CC00287-18A7-489E-952D-4EE1F2331154}"/>
    <cellStyle name="Millares [0] 14 14" xfId="21898" xr:uid="{BA6904F8-8FE1-47A4-A5CB-707734BD92CB}"/>
    <cellStyle name="Millares [0] 14 15" xfId="22629" xr:uid="{84B627EE-009A-4BC1-B8B5-5C3F5D12A600}"/>
    <cellStyle name="Millares [0] 14 16" xfId="24830" xr:uid="{4040E7E9-489A-4DF1-9EC0-AB8A39127282}"/>
    <cellStyle name="Millares [0] 14 17" xfId="27024" xr:uid="{1F754C3F-1925-45A2-8A6A-C5040351E550}"/>
    <cellStyle name="Millares [0] 14 18" xfId="29000" xr:uid="{CA8081D3-DBD9-4E5F-8B93-6DD0A15BD1E3}"/>
    <cellStyle name="Millares [0] 14 19" xfId="31430" xr:uid="{AB20EF7E-721C-4413-B715-88E82EE1FE20}"/>
    <cellStyle name="Millares [0] 14 2" xfId="1405" xr:uid="{1B385724-39CE-460E-A767-09BFE5EA24D4}"/>
    <cellStyle name="Millares [0] 14 2 10" xfId="21196" xr:uid="{B469ABE6-6744-462F-A34F-5B3144FD657A}"/>
    <cellStyle name="Millares [0] 14 2 11" xfId="23810" xr:uid="{1388E8D9-AFC5-486D-958C-3DD520BB9B6C}"/>
    <cellStyle name="Millares [0] 14 2 12" xfId="26016" xr:uid="{D4666C22-950A-4720-A788-352836E1FA0B}"/>
    <cellStyle name="Millares [0] 14 2 13" xfId="28210" xr:uid="{29A4668A-961A-4164-9F5A-72719EEAED69}"/>
    <cellStyle name="Millares [0] 14 2 14" xfId="30413" xr:uid="{70BC5FF0-7941-47C5-9663-BEC39FA0C1AC}"/>
    <cellStyle name="Millares [0] 14 2 15" xfId="32621" xr:uid="{54ACF247-39DE-4E9B-B833-65B8F1CF9A2F}"/>
    <cellStyle name="Millares [0] 14 2 16" xfId="34865" xr:uid="{A2C4347C-ABC9-46AA-9786-6BE3504A4FEE}"/>
    <cellStyle name="Millares [0] 14 2 17" xfId="37060" xr:uid="{7F4880A6-B8ED-4E57-81FB-29548E9690AC}"/>
    <cellStyle name="Millares [0] 14 2 18" xfId="39273" xr:uid="{53975F6D-1FFC-47A3-9DCE-BF0D1DE9F210}"/>
    <cellStyle name="Millares [0] 14 2 19" xfId="41470" xr:uid="{C0D1FA58-A5C6-41DA-9C24-F19502872104}"/>
    <cellStyle name="Millares [0] 14 2 2" xfId="3600" xr:uid="{45F215CA-1156-4EC1-B71B-2D87F5E3DFA9}"/>
    <cellStyle name="Millares [0] 14 2 20" xfId="43668" xr:uid="{17E6D889-D849-4ED1-AE1E-FBCDE92E015A}"/>
    <cellStyle name="Millares [0] 14 2 21" xfId="45863" xr:uid="{A4B659A3-BD90-4A72-892C-053F0609A0B7}"/>
    <cellStyle name="Millares [0] 14 2 22" xfId="48075" xr:uid="{BCB017B8-629E-435E-921B-634C6A9CF90E}"/>
    <cellStyle name="Millares [0] 14 2 23" xfId="50283" xr:uid="{7D50F137-0F95-4807-B25F-DE69E115022E}"/>
    <cellStyle name="Millares [0] 14 2 24" xfId="52480" xr:uid="{8A5C78C1-6664-42B2-A3BE-F57BF8C36F66}"/>
    <cellStyle name="Millares [0] 14 2 25" xfId="54679" xr:uid="{D19E08BF-01D6-4EA0-BFDB-559151A89578}"/>
    <cellStyle name="Millares [0] 14 2 26" xfId="56879" xr:uid="{D802168C-0209-4DDA-AB50-51D9B1D2AA74}"/>
    <cellStyle name="Millares [0] 14 2 27" xfId="59085" xr:uid="{E82E2C37-518F-4D7F-BDD0-039914CDC2E8}"/>
    <cellStyle name="Millares [0] 14 2 28" xfId="61281" xr:uid="{DB76AEC0-5DB0-48D5-B884-9DBCD63DE539}"/>
    <cellStyle name="Millares [0] 14 2 3" xfId="5798" xr:uid="{1BBCB254-388B-4064-98EE-FF98CA52E2AA}"/>
    <cellStyle name="Millares [0] 14 2 4" xfId="8007" xr:uid="{38813998-97A8-4933-96D4-EA6FEE1932CF}"/>
    <cellStyle name="Millares [0] 14 2 5" xfId="10204" xr:uid="{7A870587-3BEA-461E-A1D2-581DC6105D83}"/>
    <cellStyle name="Millares [0] 14 2 6" xfId="12404" xr:uid="{1154129A-4CDD-4F8C-9A57-2B8FFC2B3300}"/>
    <cellStyle name="Millares [0] 14 2 7" xfId="14599" xr:uid="{370D7C28-00A4-4BF1-9FFC-508AF0739EC7}"/>
    <cellStyle name="Millares [0] 14 2 8" xfId="16794" xr:uid="{01860ED0-2D9E-433C-9BE3-22CE1A26200D}"/>
    <cellStyle name="Millares [0] 14 2 9" xfId="18995" xr:uid="{D54B6210-EEE9-4E44-ACD1-633D302400ED}"/>
    <cellStyle name="Millares [0] 14 20" xfId="33678" xr:uid="{6805D6CD-8238-4BFC-9205-446F1EDB28AA}"/>
    <cellStyle name="Millares [0] 14 21" xfId="35874" xr:uid="{2DE7A468-09B0-4C55-B026-737F851E83B5}"/>
    <cellStyle name="Millares [0] 14 22" xfId="37761" xr:uid="{67A99BEF-1A3F-483F-BEB8-1B8FEF97FD28}"/>
    <cellStyle name="Millares [0] 14 23" xfId="40283" xr:uid="{62A57DE9-51FA-4099-A8E1-AE6788D9AF0C}"/>
    <cellStyle name="Millares [0] 14 24" xfId="42482" xr:uid="{3E9E929E-56F4-424F-B62B-C27241B5E1B4}"/>
    <cellStyle name="Millares [0] 14 25" xfId="44677" xr:uid="{59185458-0DA5-416E-889B-7663CD14C5DC}"/>
    <cellStyle name="Millares [0] 14 26" xfId="46885" xr:uid="{17128FC5-A3F4-40AE-944D-C4C3AD176006}"/>
    <cellStyle name="Millares [0] 14 27" xfId="49096" xr:uid="{021F00C3-B232-4E7C-AE36-A38CAD6E38BB}"/>
    <cellStyle name="Millares [0] 14 28" xfId="51294" xr:uid="{04343DB0-E61C-4593-9307-63BA7AFFA95C}"/>
    <cellStyle name="Millares [0] 14 29" xfId="53493" xr:uid="{588029B9-B1D5-4A80-AB23-B5D474ADAC78}"/>
    <cellStyle name="Millares [0] 14 3" xfId="1768" xr:uid="{829ECC57-B5D5-484B-BFAB-F9C7BF11EC57}"/>
    <cellStyle name="Millares [0] 14 3 10" xfId="21559" xr:uid="{019C2512-B13C-425D-8749-C72A94C7368D}"/>
    <cellStyle name="Millares [0] 14 3 11" xfId="24173" xr:uid="{29B11D6A-7DDC-471F-8C23-8A1E26687F02}"/>
    <cellStyle name="Millares [0] 14 3 12" xfId="26379" xr:uid="{21D82B6B-2BCD-4B5B-8A1F-7981911E5125}"/>
    <cellStyle name="Millares [0] 14 3 13" xfId="28573" xr:uid="{F2D943EE-AE61-480D-932E-04290F7CD4BB}"/>
    <cellStyle name="Millares [0] 14 3 14" xfId="30776" xr:uid="{F8A7D026-5DA7-4334-BEDA-09B8EA08024B}"/>
    <cellStyle name="Millares [0] 14 3 15" xfId="32984" xr:uid="{1FE73FF4-4963-47B8-8449-4B93B457CEEF}"/>
    <cellStyle name="Millares [0] 14 3 16" xfId="35228" xr:uid="{E1DC1EBA-3B10-46B9-BF13-BB4247E9A8BE}"/>
    <cellStyle name="Millares [0] 14 3 17" xfId="37423" xr:uid="{42C9B042-D3DF-4DD1-8CF6-DE9E0B3B8FD9}"/>
    <cellStyle name="Millares [0] 14 3 18" xfId="39636" xr:uid="{654CFE36-19DD-47EF-9820-1DB762CC5450}"/>
    <cellStyle name="Millares [0] 14 3 19" xfId="41833" xr:uid="{3F12596C-8D18-4859-9EC6-BBB0B4F26F79}"/>
    <cellStyle name="Millares [0] 14 3 2" xfId="3963" xr:uid="{7AEC9CBB-1CA1-4D97-B988-AC56FE78191F}"/>
    <cellStyle name="Millares [0] 14 3 20" xfId="44031" xr:uid="{A7A2E9B6-618C-4BCB-85CA-AD04F664089E}"/>
    <cellStyle name="Millares [0] 14 3 21" xfId="46226" xr:uid="{9DA639D8-DFDD-4B88-BC39-27006B383B41}"/>
    <cellStyle name="Millares [0] 14 3 22" xfId="48438" xr:uid="{EAC35728-4289-49B4-BDD6-8A7B5240EC27}"/>
    <cellStyle name="Millares [0] 14 3 23" xfId="50646" xr:uid="{28265E69-3611-44CB-8F7B-09B2FA7ED691}"/>
    <cellStyle name="Millares [0] 14 3 24" xfId="52843" xr:uid="{B4206805-5D50-487F-B2FD-0A74AB80EAFD}"/>
    <cellStyle name="Millares [0] 14 3 25" xfId="55042" xr:uid="{2FFEBAB6-DA14-4F8D-81CD-A9051D721B20}"/>
    <cellStyle name="Millares [0] 14 3 26" xfId="57242" xr:uid="{6F197B30-3181-42DB-9389-BB70EF16F9E6}"/>
    <cellStyle name="Millares [0] 14 3 27" xfId="59448" xr:uid="{8F6E3F23-520A-43E4-87C9-895D237E4F32}"/>
    <cellStyle name="Millares [0] 14 3 28" xfId="61644" xr:uid="{9D8B89C9-1215-43A5-80CC-DEBB36C1F3D0}"/>
    <cellStyle name="Millares [0] 14 3 3" xfId="6161" xr:uid="{88446F82-F20A-4E85-99DF-84C4A98A2033}"/>
    <cellStyle name="Millares [0] 14 3 4" xfId="8370" xr:uid="{7CD9621F-08F0-470D-B27A-B4D97C2142C9}"/>
    <cellStyle name="Millares [0] 14 3 5" xfId="10567" xr:uid="{EC7D369A-7908-4639-AF3E-0655558BC51D}"/>
    <cellStyle name="Millares [0] 14 3 6" xfId="12767" xr:uid="{2B10B0AB-199A-4B7D-A543-1B4F5D8F419E}"/>
    <cellStyle name="Millares [0] 14 3 7" xfId="14962" xr:uid="{15F62D30-1AE9-4617-980C-FC9709A80F35}"/>
    <cellStyle name="Millares [0] 14 3 8" xfId="17157" xr:uid="{29B4808B-3D5F-42AB-9D67-F7B981060E90}"/>
    <cellStyle name="Millares [0] 14 3 9" xfId="19358" xr:uid="{0DF9D3D7-F691-42B3-B246-FD33BAE07060}"/>
    <cellStyle name="Millares [0] 14 30" xfId="55692" xr:uid="{FFC1AAA9-9AA4-4B5C-A7EC-812D11890696}"/>
    <cellStyle name="Millares [0] 14 31" xfId="57898" xr:uid="{0194FC83-FD65-41F2-ABCE-451334759202}"/>
    <cellStyle name="Millares [0] 14 32" xfId="60095" xr:uid="{4D0A7CF3-C56F-42C7-9ACB-0C622EC2C7B5}"/>
    <cellStyle name="Millares [0] 14 4" xfId="2939" xr:uid="{2B3B0301-7348-4E6C-A174-57E68A518A16}"/>
    <cellStyle name="Millares [0] 14 4 10" xfId="23149" xr:uid="{8DE0E190-D19F-4078-9704-DF23FEE85A7E}"/>
    <cellStyle name="Millares [0] 14 4 11" xfId="25355" xr:uid="{6AC5CF67-9B8A-4B87-A5A5-5845808D4A18}"/>
    <cellStyle name="Millares [0] 14 4 12" xfId="27549" xr:uid="{269E8504-131E-4CA4-9FE0-9F1537749DF3}"/>
    <cellStyle name="Millares [0] 14 4 13" xfId="29752" xr:uid="{8145C24E-F844-4FC3-91C0-767F660EDAD5}"/>
    <cellStyle name="Millares [0] 14 4 14" xfId="31960" xr:uid="{345B003C-7219-456B-9C9B-5646FC81F2DD}"/>
    <cellStyle name="Millares [0] 14 4 15" xfId="34204" xr:uid="{CCAAAB00-1AF9-4C12-92F4-34AF1931763C}"/>
    <cellStyle name="Millares [0] 14 4 16" xfId="36399" xr:uid="{BB672F2E-7E9C-4B3C-96C3-0F1228B5AF64}"/>
    <cellStyle name="Millares [0] 14 4 17" xfId="38612" xr:uid="{A72D03F7-75D8-4E0E-B21E-A457AD0D6C9F}"/>
    <cellStyle name="Millares [0] 14 4 18" xfId="40809" xr:uid="{BDB93693-8813-4A5E-B49B-DED4FAE87C02}"/>
    <cellStyle name="Millares [0] 14 4 19" xfId="43007" xr:uid="{1F6B9620-41E6-489A-AD81-4DAEB324947F}"/>
    <cellStyle name="Millares [0] 14 4 2" xfId="5137" xr:uid="{225D2EA6-E2A0-4FA3-8251-55E11FFE9FD1}"/>
    <cellStyle name="Millares [0] 14 4 20" xfId="45202" xr:uid="{92DB955A-7264-4417-B29C-A932E8129DAD}"/>
    <cellStyle name="Millares [0] 14 4 21" xfId="47414" xr:uid="{28BFAD0C-3B54-4B14-8B71-EAFF39B57483}"/>
    <cellStyle name="Millares [0] 14 4 22" xfId="49622" xr:uid="{280DE1DD-F250-46B2-80A8-15F56E323F6A}"/>
    <cellStyle name="Millares [0] 14 4 23" xfId="51819" xr:uid="{E7229D35-95CC-426A-A799-A5A6F36F4449}"/>
    <cellStyle name="Millares [0] 14 4 24" xfId="54018" xr:uid="{891BF395-3816-4296-983B-88658B3E938B}"/>
    <cellStyle name="Millares [0] 14 4 25" xfId="56218" xr:uid="{708D51AE-1D62-46DF-A285-C2D0ED47F09A}"/>
    <cellStyle name="Millares [0] 14 4 26" xfId="58424" xr:uid="{60ECDC7E-3627-42D7-A40C-807A5E6B5678}"/>
    <cellStyle name="Millares [0] 14 4 27" xfId="60620" xr:uid="{C25D26FC-3DA9-490C-BD2F-CC14A218D5F2}"/>
    <cellStyle name="Millares [0] 14 4 3" xfId="7346" xr:uid="{86B7800E-E358-484E-870D-AC3BD6232FEE}"/>
    <cellStyle name="Millares [0] 14 4 4" xfId="9543" xr:uid="{65BA10FF-0A59-461B-A391-553DDFB70BC8}"/>
    <cellStyle name="Millares [0] 14 4 5" xfId="11743" xr:uid="{86451D52-8B5E-4580-9455-C1F184B72C1E}"/>
    <cellStyle name="Millares [0] 14 4 6" xfId="13938" xr:uid="{C1390925-D2E1-4DE7-8584-C19AA65AF916}"/>
    <cellStyle name="Millares [0] 14 4 7" xfId="16133" xr:uid="{CB41E7D5-0A64-4C1C-95E6-F797AAF7F063}"/>
    <cellStyle name="Millares [0] 14 4 8" xfId="18334" xr:uid="{82FAD37D-0BFB-4429-805C-23E225142A1A}"/>
    <cellStyle name="Millares [0] 14 4 9" xfId="20535" xr:uid="{B2618F07-4210-4DFC-9350-BB3F4331D8D7}"/>
    <cellStyle name="Millares [0] 14 5" xfId="2413" xr:uid="{28AD0635-F605-4363-81EE-C4AE1342A182}"/>
    <cellStyle name="Millares [0] 14 6" xfId="4611" xr:uid="{20220E3A-7405-47B4-9944-3DF846A7A4CC}"/>
    <cellStyle name="Millares [0] 14 7" xfId="6596" xr:uid="{D1C930B4-C9FF-4739-8C26-71492C902EA7}"/>
    <cellStyle name="Millares [0] 14 8" xfId="9016" xr:uid="{843B6B82-C50F-4DF8-8755-FD98C99A43CC}"/>
    <cellStyle name="Millares [0] 14 9" xfId="11218" xr:uid="{E982FF68-9D7B-4287-AFA1-D16F3218529A}"/>
    <cellStyle name="Millares [0] 140" xfId="1013" xr:uid="{6D240D6C-9AEE-4ED6-8414-822BCD7580F6}"/>
    <cellStyle name="Millares [0] 140 10" xfId="13697" xr:uid="{8505B74E-496F-46FC-9358-F5A73BBAB99B}"/>
    <cellStyle name="Millares [0] 140 11" xfId="15892" xr:uid="{1FEB51C9-3FF9-4EB3-A7D0-DBE8A84C35E8}"/>
    <cellStyle name="Millares [0] 140 12" xfId="18093" xr:uid="{378377AA-EF77-4AA7-BB29-4EF973DFE1C4}"/>
    <cellStyle name="Millares [0] 140 13" xfId="20294" xr:uid="{9580EF3D-0511-40F2-A787-31B0D900256B}"/>
    <cellStyle name="Millares [0] 140 14" xfId="22182" xr:uid="{F67BB57F-9738-4C02-9637-67860FC7428D}"/>
    <cellStyle name="Millares [0] 140 15" xfId="22908" xr:uid="{1F3BA798-DD83-411A-A933-4300D0CB6ACD}"/>
    <cellStyle name="Millares [0] 140 16" xfId="25114" xr:uid="{C82BCB6B-DFEB-4218-8632-1CF6665D1703}"/>
    <cellStyle name="Millares [0] 140 17" xfId="27308" xr:uid="{CCC7C042-B396-47FA-8277-F41788075726}"/>
    <cellStyle name="Millares [0] 140 18" xfId="29428" xr:uid="{223A8B1A-2B79-4CE1-B990-CBBCA8CC8C2C}"/>
    <cellStyle name="Millares [0] 140 19" xfId="31719" xr:uid="{95DA7E3B-F701-4CEE-A3E9-2C941A0AF84A}"/>
    <cellStyle name="Millares [0] 140 2" xfId="1692" xr:uid="{647043C6-F2C8-4DFB-8EF2-EF13C53AF70C}"/>
    <cellStyle name="Millares [0] 140 2 10" xfId="21483" xr:uid="{6AB11A25-3F4C-4482-B60D-11E6918F5971}"/>
    <cellStyle name="Millares [0] 140 2 11" xfId="24097" xr:uid="{BB181CFB-B9A2-4F13-94BB-06737E65A8B3}"/>
    <cellStyle name="Millares [0] 140 2 12" xfId="26303" xr:uid="{5E7B9041-A4F9-43DD-8B40-2676CD1A81FB}"/>
    <cellStyle name="Millares [0] 140 2 13" xfId="28497" xr:uid="{5162202A-5BDC-4968-ADA2-8AC5E661AC20}"/>
    <cellStyle name="Millares [0] 140 2 14" xfId="30700" xr:uid="{44692403-162F-436E-8F58-B7D0234E9544}"/>
    <cellStyle name="Millares [0] 140 2 15" xfId="32908" xr:uid="{C77A7BE3-E461-42A3-8A6D-DD58F0D08A92}"/>
    <cellStyle name="Millares [0] 140 2 16" xfId="35152" xr:uid="{B54F58C7-91A6-475F-811E-D1FD5510E943}"/>
    <cellStyle name="Millares [0] 140 2 17" xfId="37347" xr:uid="{4DD708A2-D20E-4D05-8F12-DA81F4CF2A5D}"/>
    <cellStyle name="Millares [0] 140 2 18" xfId="39560" xr:uid="{F0408587-C801-42C8-8E7C-5E5E7063095E}"/>
    <cellStyle name="Millares [0] 140 2 19" xfId="41757" xr:uid="{A91DB548-4253-48A6-BBE9-C37CC99075B9}"/>
    <cellStyle name="Millares [0] 140 2 2" xfId="3887" xr:uid="{2B7E3E93-064F-4360-937E-FF582ABBA6F4}"/>
    <cellStyle name="Millares [0] 140 2 20" xfId="43955" xr:uid="{C999B726-5953-449F-8BB6-FEBD1F6C3789}"/>
    <cellStyle name="Millares [0] 140 2 21" xfId="46150" xr:uid="{96584D24-1DCC-427D-8182-5B8371819F10}"/>
    <cellStyle name="Millares [0] 140 2 22" xfId="48362" xr:uid="{0BCD7709-D9B1-45BD-9291-E57B168F8FFA}"/>
    <cellStyle name="Millares [0] 140 2 23" xfId="50570" xr:uid="{08EC7CDA-933D-49E4-955D-ED322B4E673E}"/>
    <cellStyle name="Millares [0] 140 2 24" xfId="52767" xr:uid="{C84E1610-DDE9-4888-9CDE-1DEBFAEF83AF}"/>
    <cellStyle name="Millares [0] 140 2 25" xfId="54966" xr:uid="{0033167D-CCDC-4249-B70E-E1A8C1F89C74}"/>
    <cellStyle name="Millares [0] 140 2 26" xfId="57166" xr:uid="{9A33E40D-899F-4C74-8FFC-1D3E3B99207D}"/>
    <cellStyle name="Millares [0] 140 2 27" xfId="59372" xr:uid="{AE71840B-3D96-4B75-A472-0D40CB1D2EFD}"/>
    <cellStyle name="Millares [0] 140 2 28" xfId="61568" xr:uid="{F7B6FBD4-ED27-4B0F-9B95-37B67B843EB9}"/>
    <cellStyle name="Millares [0] 140 2 3" xfId="6085" xr:uid="{3F5709F7-66D9-4716-ABE5-E469B5E07C16}"/>
    <cellStyle name="Millares [0] 140 2 4" xfId="8294" xr:uid="{A4DC0BD5-BA88-4FDC-BCD0-F3F81AD49C25}"/>
    <cellStyle name="Millares [0] 140 2 5" xfId="10491" xr:uid="{E562037B-B9B2-4FA3-9947-4FF25DAF452A}"/>
    <cellStyle name="Millares [0] 140 2 6" xfId="12691" xr:uid="{2401B583-57BF-4D1B-913F-719B900C3B28}"/>
    <cellStyle name="Millares [0] 140 2 7" xfId="14886" xr:uid="{90C8118E-DA02-48EE-8B25-14365D75F7AE}"/>
    <cellStyle name="Millares [0] 140 2 8" xfId="17081" xr:uid="{BCA71B6D-F5FB-45ED-86FA-E9A474D346AF}"/>
    <cellStyle name="Millares [0] 140 2 9" xfId="19282" xr:uid="{862FEFD0-8E2A-46BD-AD0B-4AB5B91C64E4}"/>
    <cellStyle name="Millares [0] 140 20" xfId="33963" xr:uid="{BDC89746-E3DE-4407-A113-435165088A38}"/>
    <cellStyle name="Millares [0] 140 21" xfId="36158" xr:uid="{AED917D1-5F8F-4D12-9EB9-B5E6DF25849C}"/>
    <cellStyle name="Millares [0] 140 22" xfId="38049" xr:uid="{214693FA-3121-493E-B4F9-21B4195FF657}"/>
    <cellStyle name="Millares [0] 140 23" xfId="40568" xr:uid="{0BF1FE82-D0C8-4BD7-A857-752CE0B15399}"/>
    <cellStyle name="Millares [0] 140 24" xfId="42766" xr:uid="{AAF50444-CFEE-43AE-94A4-228FA875A255}"/>
    <cellStyle name="Millares [0] 140 25" xfId="44961" xr:uid="{D31CFC34-555B-4B2F-B7EF-3DC8E4FB3A02}"/>
    <cellStyle name="Millares [0] 140 26" xfId="47173" xr:uid="{B3FC6753-52A4-4628-AF0A-C150BD015C04}"/>
    <cellStyle name="Millares [0] 140 27" xfId="49381" xr:uid="{94A1FFC8-A9A0-4DCE-8846-74789D529261}"/>
    <cellStyle name="Millares [0] 140 28" xfId="51578" xr:uid="{018D2886-834A-4AE3-82EC-738A438D0D46}"/>
    <cellStyle name="Millares [0] 140 29" xfId="53777" xr:uid="{9E9BB84E-B6AD-4BE7-8A26-A7F2E9F47A53}"/>
    <cellStyle name="Millares [0] 140 3" xfId="2052" xr:uid="{3919B65C-95A3-434A-9A5E-93ECCDA884BB}"/>
    <cellStyle name="Millares [0] 140 3 10" xfId="21843" xr:uid="{5F9EAB03-15C9-4F53-B7E4-2592686E268E}"/>
    <cellStyle name="Millares [0] 140 3 11" xfId="24457" xr:uid="{17FACE4D-FD79-45D6-AD91-9143483A4274}"/>
    <cellStyle name="Millares [0] 140 3 12" xfId="26663" xr:uid="{9EABCD2C-E0DA-4CB8-B3D2-A0617D256D1C}"/>
    <cellStyle name="Millares [0] 140 3 13" xfId="28857" xr:uid="{D618F50D-0253-4321-A477-15D3B43EE8DF}"/>
    <cellStyle name="Millares [0] 140 3 14" xfId="31060" xr:uid="{A12CA235-92D2-4A78-A87F-8C623D8E620C}"/>
    <cellStyle name="Millares [0] 140 3 15" xfId="33268" xr:uid="{93B43AC7-E672-464A-A8E7-4B2FF3A9D372}"/>
    <cellStyle name="Millares [0] 140 3 16" xfId="35512" xr:uid="{2FB462CF-4E3B-4990-8B8A-25EE487540F6}"/>
    <cellStyle name="Millares [0] 140 3 17" xfId="37707" xr:uid="{54207150-627A-4FE1-A01D-03C52C39EDFB}"/>
    <cellStyle name="Millares [0] 140 3 18" xfId="39920" xr:uid="{4D0698BE-14EB-4EB9-8311-7F14393FAED3}"/>
    <cellStyle name="Millares [0] 140 3 19" xfId="42117" xr:uid="{BAFC82B7-8F27-456A-AA6A-967F038C74B2}"/>
    <cellStyle name="Millares [0] 140 3 2" xfId="4247" xr:uid="{0EB57C26-2F8E-4AEB-89E2-FBEC5C55A458}"/>
    <cellStyle name="Millares [0] 140 3 20" xfId="44315" xr:uid="{CC985B34-E222-4BE0-AC08-41AB106F1CCE}"/>
    <cellStyle name="Millares [0] 140 3 21" xfId="46510" xr:uid="{E42DDB2A-E5EC-4FE7-84EF-58C3DB224601}"/>
    <cellStyle name="Millares [0] 140 3 22" xfId="48722" xr:uid="{14F23E7C-1FCD-4C68-8CCF-3C22D628C0CC}"/>
    <cellStyle name="Millares [0] 140 3 23" xfId="50930" xr:uid="{0196D8E6-6239-415D-81F8-58273326258E}"/>
    <cellStyle name="Millares [0] 140 3 24" xfId="53127" xr:uid="{127EB550-393A-4E07-83FF-5BB05BB50EE1}"/>
    <cellStyle name="Millares [0] 140 3 25" xfId="55326" xr:uid="{97E6B921-A18E-4301-8CFC-07E248D97322}"/>
    <cellStyle name="Millares [0] 140 3 26" xfId="57526" xr:uid="{90D4F375-77B0-44E9-A74A-F1AFC41AD9FD}"/>
    <cellStyle name="Millares [0] 140 3 27" xfId="59732" xr:uid="{50123152-78D0-462A-B2CB-FEF8A6F98C32}"/>
    <cellStyle name="Millares [0] 140 3 28" xfId="61928" xr:uid="{C4CE62F6-DA83-4436-AE13-567BB32BC796}"/>
    <cellStyle name="Millares [0] 140 3 3" xfId="6445" xr:uid="{01927223-B6BB-4F68-9468-7581B33FAA75}"/>
    <cellStyle name="Millares [0] 140 3 4" xfId="8654" xr:uid="{E03C98D7-65F7-44C3-B293-78F5ED331ED3}"/>
    <cellStyle name="Millares [0] 140 3 5" xfId="10851" xr:uid="{C8C7158E-604D-4BAC-99BE-EF21427EE24A}"/>
    <cellStyle name="Millares [0] 140 3 6" xfId="13051" xr:uid="{0772B29E-62C4-4AAD-9DDC-16AAD50F885D}"/>
    <cellStyle name="Millares [0] 140 3 7" xfId="15246" xr:uid="{6C7CEB77-E81A-4B68-86A7-D402038161B3}"/>
    <cellStyle name="Millares [0] 140 3 8" xfId="17441" xr:uid="{49C55CDE-6031-468A-8C4C-A97E348A457A}"/>
    <cellStyle name="Millares [0] 140 3 9" xfId="19642" xr:uid="{CA5B051A-5A45-4964-A8A6-89B518566C39}"/>
    <cellStyle name="Millares [0] 140 30" xfId="55977" xr:uid="{31A792B8-24A8-4F77-B1BC-F904B28458D7}"/>
    <cellStyle name="Millares [0] 140 31" xfId="58183" xr:uid="{490AF035-5566-4721-BC97-88486210C25B}"/>
    <cellStyle name="Millares [0] 140 32" xfId="60379" xr:uid="{3B210341-5920-4B71-AB3B-975F6A381DDE}"/>
    <cellStyle name="Millares [0] 140 4" xfId="3223" xr:uid="{A536E031-F284-4315-9171-DBC444631E35}"/>
    <cellStyle name="Millares [0] 140 4 10" xfId="23433" xr:uid="{EAD67A66-9A11-4628-96A4-0146D1418193}"/>
    <cellStyle name="Millares [0] 140 4 11" xfId="25639" xr:uid="{A4B86AE2-73E0-4807-8B61-BB2DEE285BCC}"/>
    <cellStyle name="Millares [0] 140 4 12" xfId="27833" xr:uid="{C1E30C9F-7365-4639-A049-7043E39E7510}"/>
    <cellStyle name="Millares [0] 140 4 13" xfId="30036" xr:uid="{F2DB2D82-B1E4-499A-B418-50CA807B0FA1}"/>
    <cellStyle name="Millares [0] 140 4 14" xfId="32244" xr:uid="{DF753EF1-3C65-4469-9E05-68448717DBF1}"/>
    <cellStyle name="Millares [0] 140 4 15" xfId="34488" xr:uid="{E57F74B3-C778-4154-BDFD-B1D7EF098E03}"/>
    <cellStyle name="Millares [0] 140 4 16" xfId="36683" xr:uid="{E3B10540-4046-43D6-A26C-A57BBC7B4E8F}"/>
    <cellStyle name="Millares [0] 140 4 17" xfId="38896" xr:uid="{65333D98-BB3B-4666-8C39-6D22C7A3C359}"/>
    <cellStyle name="Millares [0] 140 4 18" xfId="41093" xr:uid="{9C0E9D0E-96B5-4EE6-B7C5-ECFAC7D61FFF}"/>
    <cellStyle name="Millares [0] 140 4 19" xfId="43291" xr:uid="{A4A6B7EE-73F0-4EA7-9122-5C5E2E8EF6D5}"/>
    <cellStyle name="Millares [0] 140 4 2" xfId="5421" xr:uid="{1F5A331F-B8E1-4271-8EA7-2C80A309849C}"/>
    <cellStyle name="Millares [0] 140 4 20" xfId="45486" xr:uid="{68FB3904-D891-42D1-9D65-AB30D750AF42}"/>
    <cellStyle name="Millares [0] 140 4 21" xfId="47698" xr:uid="{9AF738D7-BD2B-4570-AA11-E25B57AC44A8}"/>
    <cellStyle name="Millares [0] 140 4 22" xfId="49906" xr:uid="{0380CBF5-7D12-45EC-B13F-ED6EBA891C57}"/>
    <cellStyle name="Millares [0] 140 4 23" xfId="52103" xr:uid="{8952699D-B106-41BB-8D18-405F23CDD78C}"/>
    <cellStyle name="Millares [0] 140 4 24" xfId="54302" xr:uid="{87B936DE-7CE6-4D32-B26C-43ABD9F69CFF}"/>
    <cellStyle name="Millares [0] 140 4 25" xfId="56502" xr:uid="{3E189397-FE7B-4BB7-BB72-87A28EAFE991}"/>
    <cellStyle name="Millares [0] 140 4 26" xfId="58708" xr:uid="{7C96A717-0C18-4A2D-BAD4-2B3293DB6C2F}"/>
    <cellStyle name="Millares [0] 140 4 27" xfId="60904" xr:uid="{D3B285BB-9372-4C8A-B491-3DBE611B9FA5}"/>
    <cellStyle name="Millares [0] 140 4 3" xfId="7630" xr:uid="{2564A22D-48AF-46DE-890A-E112CE3934CC}"/>
    <cellStyle name="Millares [0] 140 4 4" xfId="9827" xr:uid="{76CF4E07-0DBB-425A-8A7B-4EA0C7E7C594}"/>
    <cellStyle name="Millares [0] 140 4 5" xfId="12027" xr:uid="{B9783EC8-4AF3-4BE5-A6C7-BF35777207F8}"/>
    <cellStyle name="Millares [0] 140 4 6" xfId="14222" xr:uid="{86F80159-F87D-4868-95B4-32EBCF792F87}"/>
    <cellStyle name="Millares [0] 140 4 7" xfId="16417" xr:uid="{66E6AE47-088F-4F9A-9AAC-27ADD982FBEF}"/>
    <cellStyle name="Millares [0] 140 4 8" xfId="18618" xr:uid="{BFB9A264-16BB-42C4-9B73-0A8BAF815CB2}"/>
    <cellStyle name="Millares [0] 140 4 9" xfId="20819" xr:uid="{BA5DE911-6EB2-4E27-B351-E213F1EF0D93}"/>
    <cellStyle name="Millares [0] 140 5" xfId="2697" xr:uid="{50208093-DA79-43D6-A283-9228E6E5FBF4}"/>
    <cellStyle name="Millares [0] 140 6" xfId="4896" xr:uid="{27E88BA6-2C2E-4A88-A790-C93D85395716}"/>
    <cellStyle name="Millares [0] 140 7" xfId="7003" xr:uid="{4202F7D7-03CF-4B8D-A2D9-BE6A8926FDDB}"/>
    <cellStyle name="Millares [0] 140 8" xfId="9302" xr:uid="{29752140-BCF2-4E9D-A5D8-0A05F5B0E2D3}"/>
    <cellStyle name="Millares [0] 140 9" xfId="11502" xr:uid="{C58718CE-C45A-4019-B37C-100B872C16E7}"/>
    <cellStyle name="Millares [0] 141" xfId="1017" xr:uid="{60A20EB5-9C7A-4F21-BFD5-8C7120523565}"/>
    <cellStyle name="Millares [0] 141 10" xfId="13699" xr:uid="{19E974FE-6B7E-4466-B50A-D9E7CCFF1DA0}"/>
    <cellStyle name="Millares [0] 141 11" xfId="15894" xr:uid="{805C5445-1F6E-437F-83D2-CEBC3D787D22}"/>
    <cellStyle name="Millares [0] 141 12" xfId="18095" xr:uid="{7FAA9315-6A2A-4EF4-94FA-9BCF69413F3C}"/>
    <cellStyle name="Millares [0] 141 13" xfId="20296" xr:uid="{A69885F0-988D-4FC5-BB74-3D12724DCDC9}"/>
    <cellStyle name="Millares [0] 141 14" xfId="22184" xr:uid="{6E29FC48-9BBA-414C-B620-5ED4201FAA37}"/>
    <cellStyle name="Millares [0] 141 15" xfId="22910" xr:uid="{8545DAB6-D5A0-4477-BD25-CB187CC67133}"/>
    <cellStyle name="Millares [0] 141 16" xfId="25116" xr:uid="{80388B33-99F6-486A-B3DA-B6EBA316C62F}"/>
    <cellStyle name="Millares [0] 141 17" xfId="27310" xr:uid="{B600A52A-836E-4B0C-8306-C15F81907FF5}"/>
    <cellStyle name="Millares [0] 141 18" xfId="29431" xr:uid="{DC894EB0-C2CD-4078-9475-D9D3DEF38D1B}"/>
    <cellStyle name="Millares [0] 141 19" xfId="31721" xr:uid="{90A3510C-1453-4A8F-B3A7-6BD38F0BB411}"/>
    <cellStyle name="Millares [0] 141 2" xfId="1694" xr:uid="{478E8681-8965-4122-9F09-9B1D0ADF4D55}"/>
    <cellStyle name="Millares [0] 141 2 10" xfId="21485" xr:uid="{C20E521C-B496-49B2-BC91-19427A8A7CDB}"/>
    <cellStyle name="Millares [0] 141 2 11" xfId="24099" xr:uid="{13ED3132-F9FA-48BC-89A0-1D9FA757A074}"/>
    <cellStyle name="Millares [0] 141 2 12" xfId="26305" xr:uid="{1B1833FF-C1E4-40B7-B96B-577307F2554D}"/>
    <cellStyle name="Millares [0] 141 2 13" xfId="28499" xr:uid="{129FF562-8348-4F4B-9436-7BD4FB6F2075}"/>
    <cellStyle name="Millares [0] 141 2 14" xfId="30702" xr:uid="{73E688FC-C643-4785-A30A-E3ACE788EC48}"/>
    <cellStyle name="Millares [0] 141 2 15" xfId="32910" xr:uid="{DA7C9628-8FA4-4874-A7F5-60CA82B16847}"/>
    <cellStyle name="Millares [0] 141 2 16" xfId="35154" xr:uid="{6923A6B5-9368-427D-AE85-991137144043}"/>
    <cellStyle name="Millares [0] 141 2 17" xfId="37349" xr:uid="{6957B75B-2F3E-45F3-9FDF-5BF8E263129D}"/>
    <cellStyle name="Millares [0] 141 2 18" xfId="39562" xr:uid="{71C84683-1F88-4C23-A580-9B07467F02C7}"/>
    <cellStyle name="Millares [0] 141 2 19" xfId="41759" xr:uid="{0A393A42-4E17-4B40-8D62-ED6A55E4EF2C}"/>
    <cellStyle name="Millares [0] 141 2 2" xfId="3889" xr:uid="{6AC101A1-C7D8-4156-93C3-DE634950CA5E}"/>
    <cellStyle name="Millares [0] 141 2 20" xfId="43957" xr:uid="{81408ACF-FAC3-4845-BA12-EFEF3EEBECFC}"/>
    <cellStyle name="Millares [0] 141 2 21" xfId="46152" xr:uid="{B8DBC6D4-25C5-4DB3-AEC9-CE3BB3DD67DE}"/>
    <cellStyle name="Millares [0] 141 2 22" xfId="48364" xr:uid="{24937708-4D65-489B-A649-8DCE39EAD7FB}"/>
    <cellStyle name="Millares [0] 141 2 23" xfId="50572" xr:uid="{9DE153FE-0B1F-420B-B305-C49464CE500D}"/>
    <cellStyle name="Millares [0] 141 2 24" xfId="52769" xr:uid="{8235C238-AE63-4D10-9DB3-7ECFA738411C}"/>
    <cellStyle name="Millares [0] 141 2 25" xfId="54968" xr:uid="{DFDB9F46-F637-4844-8ECA-C9290C225CCA}"/>
    <cellStyle name="Millares [0] 141 2 26" xfId="57168" xr:uid="{760D5B2B-E2ED-46DB-91B7-ACA572870F4D}"/>
    <cellStyle name="Millares [0] 141 2 27" xfId="59374" xr:uid="{3BF7FBE7-CD7F-4B2A-8B55-AFEA40E6BAF7}"/>
    <cellStyle name="Millares [0] 141 2 28" xfId="61570" xr:uid="{B0DA4D79-0782-45B3-AD34-15C94E0A6355}"/>
    <cellStyle name="Millares [0] 141 2 3" xfId="6087" xr:uid="{77CF8E37-13F9-48CD-A11A-0D117E5EB56C}"/>
    <cellStyle name="Millares [0] 141 2 4" xfId="8296" xr:uid="{4170D3CE-DA84-4D56-B7B6-F913C8209103}"/>
    <cellStyle name="Millares [0] 141 2 5" xfId="10493" xr:uid="{493CD610-5E56-4102-8183-D660AB2D251D}"/>
    <cellStyle name="Millares [0] 141 2 6" xfId="12693" xr:uid="{20A8F980-D167-427E-8149-4E55DFA821BC}"/>
    <cellStyle name="Millares [0] 141 2 7" xfId="14888" xr:uid="{5989A469-0F11-4EAB-9F51-713727CBC18F}"/>
    <cellStyle name="Millares [0] 141 2 8" xfId="17083" xr:uid="{68FDE5C8-C6CA-47C1-8B0D-EA54A5F46662}"/>
    <cellStyle name="Millares [0] 141 2 9" xfId="19284" xr:uid="{00A15CB0-E5A1-4E38-B207-6DBAA7E28C7C}"/>
    <cellStyle name="Millares [0] 141 20" xfId="33965" xr:uid="{0C01C7D4-FFE5-423A-95D4-0F5C41B120BB}"/>
    <cellStyle name="Millares [0] 141 21" xfId="36160" xr:uid="{5A29BEB1-CB6E-480C-B7AD-2D91FD3E7D92}"/>
    <cellStyle name="Millares [0] 141 22" xfId="38051" xr:uid="{C7A57D74-C435-42B8-9462-4AEBA7CE85B4}"/>
    <cellStyle name="Millares [0] 141 23" xfId="40570" xr:uid="{D7E0DEAC-FA7A-4FBD-9817-5A1B447A2AFA}"/>
    <cellStyle name="Millares [0] 141 24" xfId="42768" xr:uid="{97EF5EAD-B52A-4A36-A00D-F61D3198B42B}"/>
    <cellStyle name="Millares [0] 141 25" xfId="44963" xr:uid="{A7D9ACC9-66EC-4010-8FED-1172C9695180}"/>
    <cellStyle name="Millares [0] 141 26" xfId="47175" xr:uid="{1F7A9D67-B1A3-4E9B-BA6D-FB2F4B7B363A}"/>
    <cellStyle name="Millares [0] 141 27" xfId="49383" xr:uid="{EB57861A-CCF7-4B64-B0AD-A9BB88631369}"/>
    <cellStyle name="Millares [0] 141 28" xfId="51580" xr:uid="{F5D569D5-55D1-4A4C-86C2-612579F02301}"/>
    <cellStyle name="Millares [0] 141 29" xfId="53779" xr:uid="{F46EBDE5-4A7C-4C2B-86B5-C66F9F203530}"/>
    <cellStyle name="Millares [0] 141 3" xfId="2054" xr:uid="{21CC0A61-A677-4777-9ADC-329EC355B853}"/>
    <cellStyle name="Millares [0] 141 3 10" xfId="21845" xr:uid="{53A62AA0-3298-4F44-B0B1-AF4AA59F8D1A}"/>
    <cellStyle name="Millares [0] 141 3 11" xfId="24459" xr:uid="{05F77BC6-5EAC-4E71-8DB9-F9B2B09B0B03}"/>
    <cellStyle name="Millares [0] 141 3 12" xfId="26665" xr:uid="{7616E829-9941-4BF4-A46F-9E4A4EB56BBB}"/>
    <cellStyle name="Millares [0] 141 3 13" xfId="28859" xr:uid="{22BA3130-FFF5-4FAA-9509-7048F2AE62E1}"/>
    <cellStyle name="Millares [0] 141 3 14" xfId="31062" xr:uid="{B0E7AF36-A67E-4EAC-9D9B-E074FB8E5E12}"/>
    <cellStyle name="Millares [0] 141 3 15" xfId="33270" xr:uid="{6F379544-4EC6-4CF1-BAD5-BD065864A01B}"/>
    <cellStyle name="Millares [0] 141 3 16" xfId="35514" xr:uid="{0B49DD77-1DF2-4FC3-A4D7-740E6DD925A8}"/>
    <cellStyle name="Millares [0] 141 3 17" xfId="37709" xr:uid="{0EC3126B-B387-4443-9799-EA0F36826467}"/>
    <cellStyle name="Millares [0] 141 3 18" xfId="39922" xr:uid="{0452289D-F615-4087-B1A2-8E8F7AFD3CB8}"/>
    <cellStyle name="Millares [0] 141 3 19" xfId="42119" xr:uid="{4888D844-1909-4822-AB98-3C948F7021F5}"/>
    <cellStyle name="Millares [0] 141 3 2" xfId="4249" xr:uid="{5D5B8DF8-F74B-4D45-A61B-9EB6E5A67D58}"/>
    <cellStyle name="Millares [0] 141 3 20" xfId="44317" xr:uid="{284FF3D3-5654-4FC2-B3CA-289341F1E0C2}"/>
    <cellStyle name="Millares [0] 141 3 21" xfId="46512" xr:uid="{7E029FFE-D7B5-4EF8-89E2-3B0C20B14D93}"/>
    <cellStyle name="Millares [0] 141 3 22" xfId="48724" xr:uid="{4544338C-2137-471C-A682-88136324A468}"/>
    <cellStyle name="Millares [0] 141 3 23" xfId="50932" xr:uid="{1C147E91-0958-46D7-B69E-D3B06C01B28E}"/>
    <cellStyle name="Millares [0] 141 3 24" xfId="53129" xr:uid="{C88CDC35-A962-48FA-A41C-FA0E7277EDA8}"/>
    <cellStyle name="Millares [0] 141 3 25" xfId="55328" xr:uid="{700EC7AA-E1A2-4504-B579-345986DBC354}"/>
    <cellStyle name="Millares [0] 141 3 26" xfId="57528" xr:uid="{807FB8EB-B539-41AC-BB4E-E1E360643C2F}"/>
    <cellStyle name="Millares [0] 141 3 27" xfId="59734" xr:uid="{91648B0F-E0E0-4466-8984-7703EE9C94E3}"/>
    <cellStyle name="Millares [0] 141 3 28" xfId="61930" xr:uid="{D72DE0CA-67A2-4858-B987-C1D27E46ACA3}"/>
    <cellStyle name="Millares [0] 141 3 3" xfId="6447" xr:uid="{22807992-EF20-41CF-8B3A-4B95A1DA68E7}"/>
    <cellStyle name="Millares [0] 141 3 4" xfId="8656" xr:uid="{F7E799BB-CE75-49E4-AD92-3244547855A4}"/>
    <cellStyle name="Millares [0] 141 3 5" xfId="10853" xr:uid="{D7521E55-3A45-4A96-A852-DBB16ED4F067}"/>
    <cellStyle name="Millares [0] 141 3 6" xfId="13053" xr:uid="{6B39948B-E6EA-4D7B-B9B1-A4B7F2F0B50E}"/>
    <cellStyle name="Millares [0] 141 3 7" xfId="15248" xr:uid="{A9E89330-BE3D-442B-976E-EA09EDE935F3}"/>
    <cellStyle name="Millares [0] 141 3 8" xfId="17443" xr:uid="{B5222BE8-24A1-40B2-8F18-BA43B09E7EFF}"/>
    <cellStyle name="Millares [0] 141 3 9" xfId="19644" xr:uid="{4A82EF2F-A4E2-41EF-9ECC-B176176F8B21}"/>
    <cellStyle name="Millares [0] 141 30" xfId="55979" xr:uid="{5FE3FFD1-07FD-48BA-AEA4-324064ECBAED}"/>
    <cellStyle name="Millares [0] 141 31" xfId="58185" xr:uid="{0FD88CB2-020F-4D19-BB35-7C9DC9E69B13}"/>
    <cellStyle name="Millares [0] 141 32" xfId="60381" xr:uid="{BD39C197-B527-4C06-80DA-F8000FD4D1B6}"/>
    <cellStyle name="Millares [0] 141 4" xfId="3225" xr:uid="{BBCDCF94-3751-43B4-8F2E-9488AF13EC3E}"/>
    <cellStyle name="Millares [0] 141 4 10" xfId="23435" xr:uid="{F165C30D-4C4B-4D30-BD17-8B1948C8E589}"/>
    <cellStyle name="Millares [0] 141 4 11" xfId="25641" xr:uid="{394C7ED6-8457-4305-AED3-8C9066224F43}"/>
    <cellStyle name="Millares [0] 141 4 12" xfId="27835" xr:uid="{E49221DD-4E9C-47C7-AF8B-06D4F85A64ED}"/>
    <cellStyle name="Millares [0] 141 4 13" xfId="30038" xr:uid="{104391E1-EFFA-48CA-BDE7-6BA640205F24}"/>
    <cellStyle name="Millares [0] 141 4 14" xfId="32246" xr:uid="{833A38DD-2EC4-4627-A96B-20C58EA150B9}"/>
    <cellStyle name="Millares [0] 141 4 15" xfId="34490" xr:uid="{B23DDD5B-03F2-41D4-BE20-FA8BD8C1464C}"/>
    <cellStyle name="Millares [0] 141 4 16" xfId="36685" xr:uid="{DAFE9A3B-2CF5-499B-8D89-6CB579DA94FC}"/>
    <cellStyle name="Millares [0] 141 4 17" xfId="38898" xr:uid="{6FCD2F8D-3D58-4015-9761-358B579CA114}"/>
    <cellStyle name="Millares [0] 141 4 18" xfId="41095" xr:uid="{E7773575-7B63-4CE7-9C17-7DB750023040}"/>
    <cellStyle name="Millares [0] 141 4 19" xfId="43293" xr:uid="{FD9DCC78-5B68-4A2E-BA1F-923EF73EA81B}"/>
    <cellStyle name="Millares [0] 141 4 2" xfId="5423" xr:uid="{44020EBF-B9D4-43B0-A461-BEAAC5C16E76}"/>
    <cellStyle name="Millares [0] 141 4 20" xfId="45488" xr:uid="{5786DB77-9640-4E7B-A686-98A20DE10645}"/>
    <cellStyle name="Millares [0] 141 4 21" xfId="47700" xr:uid="{F321FE74-807D-4CCE-967E-E29739C89993}"/>
    <cellStyle name="Millares [0] 141 4 22" xfId="49908" xr:uid="{DE27148A-162B-469C-BB8F-F7A7F33AEB8B}"/>
    <cellStyle name="Millares [0] 141 4 23" xfId="52105" xr:uid="{09734028-56DA-41F0-A875-6EA2EF8A8DD4}"/>
    <cellStyle name="Millares [0] 141 4 24" xfId="54304" xr:uid="{5679A5B1-77B5-4CDE-B42E-2796254C33AA}"/>
    <cellStyle name="Millares [0] 141 4 25" xfId="56504" xr:uid="{E24609D8-4D8C-4F2B-B222-DE258578FA67}"/>
    <cellStyle name="Millares [0] 141 4 26" xfId="58710" xr:uid="{0261E1DA-2E1D-49B2-BDF7-83A4E5F159FA}"/>
    <cellStyle name="Millares [0] 141 4 27" xfId="60906" xr:uid="{5E95A9A4-EA19-4B08-A7B9-9338BA65F793}"/>
    <cellStyle name="Millares [0] 141 4 3" xfId="7632" xr:uid="{9A86F0F1-0D0F-42BB-94F7-6905F59946E9}"/>
    <cellStyle name="Millares [0] 141 4 4" xfId="9829" xr:uid="{4E41E9DC-9244-4F88-9E73-6C8A98F9ADF8}"/>
    <cellStyle name="Millares [0] 141 4 5" xfId="12029" xr:uid="{02CD301B-92FB-46AA-84C8-711BD23296C3}"/>
    <cellStyle name="Millares [0] 141 4 6" xfId="14224" xr:uid="{050AA197-B987-4F24-B957-814482FB3383}"/>
    <cellStyle name="Millares [0] 141 4 7" xfId="16419" xr:uid="{24772EC4-1496-4FA9-884C-86235CDCB7AE}"/>
    <cellStyle name="Millares [0] 141 4 8" xfId="18620" xr:uid="{64CF4F75-FE6F-48F2-8014-741751A93E90}"/>
    <cellStyle name="Millares [0] 141 4 9" xfId="20821" xr:uid="{1A37363F-71EB-4449-8F5A-6BA95C045158}"/>
    <cellStyle name="Millares [0] 141 5" xfId="2699" xr:uid="{27E193C7-C8A5-4F94-AF03-3B87A9257735}"/>
    <cellStyle name="Millares [0] 141 6" xfId="4898" xr:uid="{744C9F79-83A4-4100-AE47-399438A6D103}"/>
    <cellStyle name="Millares [0] 141 7" xfId="7007" xr:uid="{A8399431-6409-4D5E-AF74-9BF3E6AE5642}"/>
    <cellStyle name="Millares [0] 141 8" xfId="9304" xr:uid="{78A244AC-B028-48C3-9923-EC4720656957}"/>
    <cellStyle name="Millares [0] 141 9" xfId="11504" xr:uid="{999AD843-B5B6-49B1-9EC6-3BC236EE57C6}"/>
    <cellStyle name="Millares [0] 142" xfId="1021" xr:uid="{349B8AC6-0576-4C11-BF83-C92781C27A88}"/>
    <cellStyle name="Millares [0] 142 10" xfId="13701" xr:uid="{0C0D2463-D1F1-46FC-A56D-914ABFB69087}"/>
    <cellStyle name="Millares [0] 142 11" xfId="15896" xr:uid="{57752B37-E17A-401E-8CB7-3C94BA30967A}"/>
    <cellStyle name="Millares [0] 142 12" xfId="18097" xr:uid="{CABB6514-7BD3-4792-BE0C-8DBE5BBC592E}"/>
    <cellStyle name="Millares [0] 142 13" xfId="20298" xr:uid="{5C4E593F-195E-4703-AFAB-873A0D29D394}"/>
    <cellStyle name="Millares [0] 142 14" xfId="22186" xr:uid="{926BFF36-DC95-4C4F-8D8E-87321262F076}"/>
    <cellStyle name="Millares [0] 142 15" xfId="22912" xr:uid="{0E47E670-886E-446E-9707-C4C2D2BC162B}"/>
    <cellStyle name="Millares [0] 142 16" xfId="25118" xr:uid="{A316507E-D578-43F8-BE4A-62215AA296B6}"/>
    <cellStyle name="Millares [0] 142 17" xfId="27312" xr:uid="{F7197E76-E36B-4A7B-B7BD-10A17B4E5731}"/>
    <cellStyle name="Millares [0] 142 18" xfId="29434" xr:uid="{1AA3BD12-9513-4AAA-BC68-AF8EBC3EBC80}"/>
    <cellStyle name="Millares [0] 142 19" xfId="31723" xr:uid="{B6B0FF35-06F4-4BC4-8428-173494CBB072}"/>
    <cellStyle name="Millares [0] 142 2" xfId="1696" xr:uid="{9C884799-5C2F-4E40-B05E-134AF651DB33}"/>
    <cellStyle name="Millares [0] 142 2 10" xfId="21487" xr:uid="{854F2191-433F-426A-8203-F753D4F4473D}"/>
    <cellStyle name="Millares [0] 142 2 11" xfId="24101" xr:uid="{FA1B23ED-B24F-45C3-B35F-AAAD5D28DD07}"/>
    <cellStyle name="Millares [0] 142 2 12" xfId="26307" xr:uid="{BBCE91E7-B9EB-42EA-B488-161E0BEE68FF}"/>
    <cellStyle name="Millares [0] 142 2 13" xfId="28501" xr:uid="{98B72465-9A2B-4489-A338-78E6DDA28E71}"/>
    <cellStyle name="Millares [0] 142 2 14" xfId="30704" xr:uid="{901D7FFB-19B5-45E6-84BF-75B0A6F13385}"/>
    <cellStyle name="Millares [0] 142 2 15" xfId="32912" xr:uid="{2BD3501C-7D52-4D02-BB4E-AB2E5C06C7BD}"/>
    <cellStyle name="Millares [0] 142 2 16" xfId="35156" xr:uid="{5A2E9F58-0178-4293-BB23-13C49FE0D9FF}"/>
    <cellStyle name="Millares [0] 142 2 17" xfId="37351" xr:uid="{DDC2FCC8-A5F4-453E-B5C7-1E36FF408775}"/>
    <cellStyle name="Millares [0] 142 2 18" xfId="39564" xr:uid="{A9B624AE-C46A-40C5-BF3A-F6912F842746}"/>
    <cellStyle name="Millares [0] 142 2 19" xfId="41761" xr:uid="{E0D0F969-D866-4B09-9D6D-41883294922A}"/>
    <cellStyle name="Millares [0] 142 2 2" xfId="3891" xr:uid="{76C2A4D5-D0A9-4AE5-89EB-C1E09B8291F7}"/>
    <cellStyle name="Millares [0] 142 2 20" xfId="43959" xr:uid="{F243002A-7F6D-4AC5-9B6B-D871FC2669A5}"/>
    <cellStyle name="Millares [0] 142 2 21" xfId="46154" xr:uid="{145B08F0-0810-4188-BEBE-75580D0398E7}"/>
    <cellStyle name="Millares [0] 142 2 22" xfId="48366" xr:uid="{CA758C9F-CC5B-448A-A8AD-C4BCE7A92F58}"/>
    <cellStyle name="Millares [0] 142 2 23" xfId="50574" xr:uid="{A2D8B685-135F-47D4-A7D5-05A54212228D}"/>
    <cellStyle name="Millares [0] 142 2 24" xfId="52771" xr:uid="{9C76F2BE-D3AE-4512-9C1D-EE215C80261E}"/>
    <cellStyle name="Millares [0] 142 2 25" xfId="54970" xr:uid="{3C058526-40DB-407D-ABD1-F2CEC6D2130A}"/>
    <cellStyle name="Millares [0] 142 2 26" xfId="57170" xr:uid="{3450FBFF-F18E-42DE-954D-86C7755A89BD}"/>
    <cellStyle name="Millares [0] 142 2 27" xfId="59376" xr:uid="{9CAA7135-9DC1-4C8E-B7ED-42E4F02EA2A8}"/>
    <cellStyle name="Millares [0] 142 2 28" xfId="61572" xr:uid="{4C52709E-25F8-48B1-B552-EFD7E21F6F96}"/>
    <cellStyle name="Millares [0] 142 2 3" xfId="6089" xr:uid="{6FF3ED48-5504-4CA8-9D82-A0FF42082314}"/>
    <cellStyle name="Millares [0] 142 2 4" xfId="8298" xr:uid="{9AA25623-3CF9-491E-839E-CB59E6D32234}"/>
    <cellStyle name="Millares [0] 142 2 5" xfId="10495" xr:uid="{DE3BA12B-F8C5-4BC9-8930-319A2D9FFE92}"/>
    <cellStyle name="Millares [0] 142 2 6" xfId="12695" xr:uid="{D55EFB85-BFEC-4D1C-8332-596C7D2B3F1B}"/>
    <cellStyle name="Millares [0] 142 2 7" xfId="14890" xr:uid="{36BAB0D8-BD1E-45CC-AD82-09BE9BEE122F}"/>
    <cellStyle name="Millares [0] 142 2 8" xfId="17085" xr:uid="{02F9E9A1-2AA7-4611-B2B1-8F4A1C98F003}"/>
    <cellStyle name="Millares [0] 142 2 9" xfId="19286" xr:uid="{D7C89FB3-2B43-4EB1-8D8A-E1F220BE6811}"/>
    <cellStyle name="Millares [0] 142 20" xfId="33967" xr:uid="{5BBC8338-E244-477D-B507-4B27EA887C85}"/>
    <cellStyle name="Millares [0] 142 21" xfId="36162" xr:uid="{CD281DC6-A5D7-4E4F-A60D-582C0E579D13}"/>
    <cellStyle name="Millares [0] 142 22" xfId="38053" xr:uid="{5249509F-F4FF-4AEB-B89A-FF272F6801DC}"/>
    <cellStyle name="Millares [0] 142 23" xfId="40572" xr:uid="{CBA3A9C5-DE59-4D31-B916-5E212E726FA9}"/>
    <cellStyle name="Millares [0] 142 24" xfId="42770" xr:uid="{050B019E-A9F4-49D8-A2B1-DAB87C817EA0}"/>
    <cellStyle name="Millares [0] 142 25" xfId="44965" xr:uid="{6E349A22-CABB-4F1F-9389-D86935B436FB}"/>
    <cellStyle name="Millares [0] 142 26" xfId="47177" xr:uid="{EB25678F-4683-4565-A106-787031628D72}"/>
    <cellStyle name="Millares [0] 142 27" xfId="49385" xr:uid="{AA85A320-DC7B-4BC9-80F3-E82F6F4D31D2}"/>
    <cellStyle name="Millares [0] 142 28" xfId="51582" xr:uid="{92450B50-C96D-40A2-B19F-ECB9DBB77C0A}"/>
    <cellStyle name="Millares [0] 142 29" xfId="53781" xr:uid="{6FAE4659-58FE-4675-9F57-5390C954300B}"/>
    <cellStyle name="Millares [0] 142 3" xfId="2056" xr:uid="{619BBDF8-4199-4DC5-B8D4-81FD453974EE}"/>
    <cellStyle name="Millares [0] 142 3 10" xfId="21847" xr:uid="{7EBEF19C-E478-4ED8-B4A3-6E7EB6523D1B}"/>
    <cellStyle name="Millares [0] 142 3 11" xfId="24461" xr:uid="{EFAB9460-9DB5-40CB-A83A-2CDFBAE2ADD7}"/>
    <cellStyle name="Millares [0] 142 3 12" xfId="26667" xr:uid="{FBA9AC0B-8CEE-4E7A-8C41-93ACAD3E78CB}"/>
    <cellStyle name="Millares [0] 142 3 13" xfId="28861" xr:uid="{FD7A46B2-2780-4982-AF2D-9073CACA69D1}"/>
    <cellStyle name="Millares [0] 142 3 14" xfId="31064" xr:uid="{E2EFB054-4BCF-4FCF-8354-9699C3052B8A}"/>
    <cellStyle name="Millares [0] 142 3 15" xfId="33272" xr:uid="{BD84FAE7-5E1B-480F-A80F-77F21AA79E87}"/>
    <cellStyle name="Millares [0] 142 3 16" xfId="35516" xr:uid="{1C095F20-7D18-4BE2-B723-42BE31AE6C57}"/>
    <cellStyle name="Millares [0] 142 3 17" xfId="37711" xr:uid="{D6C1F4BE-3989-459D-B079-CFCEB7FDF3B9}"/>
    <cellStyle name="Millares [0] 142 3 18" xfId="39924" xr:uid="{3B046EB4-0077-4C9F-A198-BFC1E64426F0}"/>
    <cellStyle name="Millares [0] 142 3 19" xfId="42121" xr:uid="{1E8EE45A-9CDD-4E12-A0BE-703E9866B91C}"/>
    <cellStyle name="Millares [0] 142 3 2" xfId="4251" xr:uid="{56737619-676B-40CD-B982-DCCF4A862C88}"/>
    <cellStyle name="Millares [0] 142 3 20" xfId="44319" xr:uid="{C2772982-393A-48BF-80E4-8F40CCD17AA1}"/>
    <cellStyle name="Millares [0] 142 3 21" xfId="46514" xr:uid="{8802080E-FE88-4C55-AB6E-2A712B34B99D}"/>
    <cellStyle name="Millares [0] 142 3 22" xfId="48726" xr:uid="{F61F32B7-C493-4ADE-949E-D6A2F88913F0}"/>
    <cellStyle name="Millares [0] 142 3 23" xfId="50934" xr:uid="{438F5029-B7F1-4503-9301-1F9EF783EEB6}"/>
    <cellStyle name="Millares [0] 142 3 24" xfId="53131" xr:uid="{80E627FE-0788-4D38-9DC1-5E9FDEAF833A}"/>
    <cellStyle name="Millares [0] 142 3 25" xfId="55330" xr:uid="{1A8D5425-44C4-4A3B-B008-4D1EA473A57E}"/>
    <cellStyle name="Millares [0] 142 3 26" xfId="57530" xr:uid="{A41A8243-72A6-4F61-9F6C-54B2E416D733}"/>
    <cellStyle name="Millares [0] 142 3 27" xfId="59736" xr:uid="{C10F3174-7226-48FD-BE6A-01F25175292E}"/>
    <cellStyle name="Millares [0] 142 3 28" xfId="61932" xr:uid="{6E3B23B7-8716-41A9-BE54-5572085A7CC4}"/>
    <cellStyle name="Millares [0] 142 3 3" xfId="6449" xr:uid="{E012A3BB-B8E7-4AAC-8A56-E8D8EA34C3A6}"/>
    <cellStyle name="Millares [0] 142 3 4" xfId="8658" xr:uid="{CD0CFBA4-9AC3-4F70-8F89-E940C20DD2D2}"/>
    <cellStyle name="Millares [0] 142 3 5" xfId="10855" xr:uid="{6A027C4A-F351-4D96-BF11-C9C6B8A00B6C}"/>
    <cellStyle name="Millares [0] 142 3 6" xfId="13055" xr:uid="{214C0EFC-70C4-4193-B2DC-B5EB02119A67}"/>
    <cellStyle name="Millares [0] 142 3 7" xfId="15250" xr:uid="{C91D9B9F-0D9B-47D2-B3AE-3478A141B989}"/>
    <cellStyle name="Millares [0] 142 3 8" xfId="17445" xr:uid="{FBF3C8C6-F5BC-4967-890F-265B2030FBEA}"/>
    <cellStyle name="Millares [0] 142 3 9" xfId="19646" xr:uid="{8839333F-4DEA-44DB-8752-5DDADCD7FE4F}"/>
    <cellStyle name="Millares [0] 142 30" xfId="55981" xr:uid="{0ADD78CF-4030-4321-AB01-35BFD4CA6435}"/>
    <cellStyle name="Millares [0] 142 31" xfId="58187" xr:uid="{EF46BDD5-7B41-458B-9F84-82C9B4739EFA}"/>
    <cellStyle name="Millares [0] 142 32" xfId="60383" xr:uid="{6B6499E5-DA6F-4377-A2EE-588D025C0029}"/>
    <cellStyle name="Millares [0] 142 4" xfId="3227" xr:uid="{89FC856A-8971-45D5-8791-652E53502D8F}"/>
    <cellStyle name="Millares [0] 142 4 10" xfId="23437" xr:uid="{AFF3BB95-0475-4865-B5BE-04ABA6A4D461}"/>
    <cellStyle name="Millares [0] 142 4 11" xfId="25643" xr:uid="{768FCF9C-4F3B-455C-9679-A27C5E8B6072}"/>
    <cellStyle name="Millares [0] 142 4 12" xfId="27837" xr:uid="{CEE33B0B-BA86-4882-96B3-449D28CE381F}"/>
    <cellStyle name="Millares [0] 142 4 13" xfId="30040" xr:uid="{D994E0C8-11C5-40FD-A8B7-920604FB6352}"/>
    <cellStyle name="Millares [0] 142 4 14" xfId="32248" xr:uid="{6B17DB5E-2904-4223-AFF7-0E8DBD366AE0}"/>
    <cellStyle name="Millares [0] 142 4 15" xfId="34492" xr:uid="{6BECAA6D-B7BB-4244-813E-A4FD27139B99}"/>
    <cellStyle name="Millares [0] 142 4 16" xfId="36687" xr:uid="{D93D1659-EB1F-45EA-80BD-57E615DA4D3F}"/>
    <cellStyle name="Millares [0] 142 4 17" xfId="38900" xr:uid="{08B23259-49BE-479F-A0F1-35E48441F7C5}"/>
    <cellStyle name="Millares [0] 142 4 18" xfId="41097" xr:uid="{9E148218-C46C-4E7E-BC54-D8FC3A69623B}"/>
    <cellStyle name="Millares [0] 142 4 19" xfId="43295" xr:uid="{41614748-12E0-459C-8A16-9C9D85DF2A48}"/>
    <cellStyle name="Millares [0] 142 4 2" xfId="5425" xr:uid="{5332782A-D017-4D81-82AF-ABD0FC764FED}"/>
    <cellStyle name="Millares [0] 142 4 20" xfId="45490" xr:uid="{6357AAB2-80EA-45AB-AB77-61DD4B634B1A}"/>
    <cellStyle name="Millares [0] 142 4 21" xfId="47702" xr:uid="{E1741F23-958B-40B4-A71D-0ECC7FB4B512}"/>
    <cellStyle name="Millares [0] 142 4 22" xfId="49910" xr:uid="{0DDD5690-9208-4368-95F7-923F191A3ABB}"/>
    <cellStyle name="Millares [0] 142 4 23" xfId="52107" xr:uid="{1A593630-1434-4306-9279-CB969A1A5112}"/>
    <cellStyle name="Millares [0] 142 4 24" xfId="54306" xr:uid="{B116D067-1ECA-42DE-96AE-CBB8908004D2}"/>
    <cellStyle name="Millares [0] 142 4 25" xfId="56506" xr:uid="{C57441F3-2819-4F46-8E76-340E42D3E412}"/>
    <cellStyle name="Millares [0] 142 4 26" xfId="58712" xr:uid="{44BA1A81-C4E4-44AB-A9F9-DDC6F02D5EB1}"/>
    <cellStyle name="Millares [0] 142 4 27" xfId="60908" xr:uid="{970DFC0F-81AE-4DD3-AFD5-4A3985D09E4D}"/>
    <cellStyle name="Millares [0] 142 4 3" xfId="7634" xr:uid="{EE9E8DD5-0221-46F1-82E5-6046F6F6A995}"/>
    <cellStyle name="Millares [0] 142 4 4" xfId="9831" xr:uid="{8AB5F827-2156-4B1F-88D1-0D0AA91E7FBB}"/>
    <cellStyle name="Millares [0] 142 4 5" xfId="12031" xr:uid="{BA981E24-B893-416D-B7B7-6A4209F3F374}"/>
    <cellStyle name="Millares [0] 142 4 6" xfId="14226" xr:uid="{84B7C8B5-1045-4F96-8BC5-231DFD623984}"/>
    <cellStyle name="Millares [0] 142 4 7" xfId="16421" xr:uid="{E828FFC8-3026-42EC-9DE7-0158FCB0CF05}"/>
    <cellStyle name="Millares [0] 142 4 8" xfId="18622" xr:uid="{7D25319D-CA26-4FA6-B59E-3412636FBF69}"/>
    <cellStyle name="Millares [0] 142 4 9" xfId="20823" xr:uid="{DA877367-F31B-467F-BD46-214A23B7DC9C}"/>
    <cellStyle name="Millares [0] 142 5" xfId="2701" xr:uid="{B8BFF1FD-09E4-4F04-91C0-0F330D675825}"/>
    <cellStyle name="Millares [0] 142 6" xfId="4900" xr:uid="{D38F9F6D-255D-42A5-99C6-2A01F555E4B4}"/>
    <cellStyle name="Millares [0] 142 7" xfId="7011" xr:uid="{12C54C71-9440-4CED-9699-A36FDBE0DF40}"/>
    <cellStyle name="Millares [0] 142 8" xfId="9306" xr:uid="{402DB7DB-86C5-4271-BDD2-C3DB38D2AC48}"/>
    <cellStyle name="Millares [0] 142 9" xfId="11506" xr:uid="{C96F4F26-5F17-47B4-8F59-3FD06C2EDFDB}"/>
    <cellStyle name="Millares [0] 143" xfId="1025" xr:uid="{3589CE88-BF67-47ED-A2E0-3FCD99F24B9A}"/>
    <cellStyle name="Millares [0] 143 10" xfId="13703" xr:uid="{B5727495-9A1B-4E9A-A4EB-C875E3CB6EB0}"/>
    <cellStyle name="Millares [0] 143 11" xfId="15898" xr:uid="{FE7A7924-348E-4D20-8B46-CFF6705E6854}"/>
    <cellStyle name="Millares [0] 143 12" xfId="18099" xr:uid="{D61920C8-0E4A-4BB5-A517-F8C6ABDF1E7F}"/>
    <cellStyle name="Millares [0] 143 13" xfId="20300" xr:uid="{0C21867B-41AC-45BE-AFFC-9DEE96E9B32E}"/>
    <cellStyle name="Millares [0] 143 14" xfId="22188" xr:uid="{BF5B3D19-9B25-44A9-B96A-A8F2E5DFCBF8}"/>
    <cellStyle name="Millares [0] 143 15" xfId="22914" xr:uid="{0120EAB6-504B-46D2-A760-C70AFF9AAFDF}"/>
    <cellStyle name="Millares [0] 143 16" xfId="25120" xr:uid="{328D148F-79F2-42B2-94FB-2C514A9952A2}"/>
    <cellStyle name="Millares [0] 143 17" xfId="27314" xr:uid="{166BCB64-A63B-494F-9BF3-65A58C6A025F}"/>
    <cellStyle name="Millares [0] 143 18" xfId="29437" xr:uid="{99EFECFC-2F3B-42DD-9CDA-58D7665FAA2D}"/>
    <cellStyle name="Millares [0] 143 19" xfId="31725" xr:uid="{E5517B5A-BDC8-453C-BBC7-E6D331CFD7B4}"/>
    <cellStyle name="Millares [0] 143 2" xfId="1698" xr:uid="{BF130358-E328-4DA7-B76B-364940A64E7B}"/>
    <cellStyle name="Millares [0] 143 2 10" xfId="21489" xr:uid="{07F6DCE7-6895-43A5-9F62-393080D156BD}"/>
    <cellStyle name="Millares [0] 143 2 11" xfId="24103" xr:uid="{03721290-BA46-4D00-B133-76700881D762}"/>
    <cellStyle name="Millares [0] 143 2 12" xfId="26309" xr:uid="{A2E91E89-10A5-479E-B670-F0E8350C4106}"/>
    <cellStyle name="Millares [0] 143 2 13" xfId="28503" xr:uid="{78F1AA72-5EC5-4485-BA20-4BD9D7762B92}"/>
    <cellStyle name="Millares [0] 143 2 14" xfId="30706" xr:uid="{76870E02-01F9-418A-BB50-147AFFAD81C9}"/>
    <cellStyle name="Millares [0] 143 2 15" xfId="32914" xr:uid="{0E386721-815C-4299-A760-3CF681D1AAD9}"/>
    <cellStyle name="Millares [0] 143 2 16" xfId="35158" xr:uid="{33832945-2784-4AE2-817B-80E31E1614C9}"/>
    <cellStyle name="Millares [0] 143 2 17" xfId="37353" xr:uid="{0682131F-B902-450B-9572-C95260989D41}"/>
    <cellStyle name="Millares [0] 143 2 18" xfId="39566" xr:uid="{64121B74-3437-4A0A-81C9-DE808B26B0FF}"/>
    <cellStyle name="Millares [0] 143 2 19" xfId="41763" xr:uid="{5131F40E-CEFA-43F0-9981-5767B0F40F8A}"/>
    <cellStyle name="Millares [0] 143 2 2" xfId="3893" xr:uid="{5B22F263-DF79-4378-8CF3-EADF626EA45D}"/>
    <cellStyle name="Millares [0] 143 2 20" xfId="43961" xr:uid="{616F637E-44CA-4078-BF0C-3679552E9FD0}"/>
    <cellStyle name="Millares [0] 143 2 21" xfId="46156" xr:uid="{56270205-4BB8-44FD-8406-414EAF862F45}"/>
    <cellStyle name="Millares [0] 143 2 22" xfId="48368" xr:uid="{D90E2F42-17DC-4E88-95AC-35EC9A4BD381}"/>
    <cellStyle name="Millares [0] 143 2 23" xfId="50576" xr:uid="{23AEA776-7FE9-49FC-A29B-29A257F4D2FA}"/>
    <cellStyle name="Millares [0] 143 2 24" xfId="52773" xr:uid="{B83CF1EC-DB96-4088-8D2B-9E47F5ABD627}"/>
    <cellStyle name="Millares [0] 143 2 25" xfId="54972" xr:uid="{402B5126-7209-4C8E-A2F6-C2CEAB2D76A5}"/>
    <cellStyle name="Millares [0] 143 2 26" xfId="57172" xr:uid="{C6092889-2B7B-4CD5-A6D5-84E3EF378BF6}"/>
    <cellStyle name="Millares [0] 143 2 27" xfId="59378" xr:uid="{96F42E07-194E-4F4C-84F3-9339AF9A8037}"/>
    <cellStyle name="Millares [0] 143 2 28" xfId="61574" xr:uid="{E6429FBC-A28A-459E-BB8A-44EAB0307BCD}"/>
    <cellStyle name="Millares [0] 143 2 3" xfId="6091" xr:uid="{0FC478E5-340A-4D06-BAF7-2A0BC5141ED4}"/>
    <cellStyle name="Millares [0] 143 2 4" xfId="8300" xr:uid="{723B930C-90E9-4BFB-818F-7D4C3AC89797}"/>
    <cellStyle name="Millares [0] 143 2 5" xfId="10497" xr:uid="{8EB30252-D0D8-4E00-B5FD-F4DD23B1C0F3}"/>
    <cellStyle name="Millares [0] 143 2 6" xfId="12697" xr:uid="{4F379687-DD28-4D6F-AE32-35E06A106103}"/>
    <cellStyle name="Millares [0] 143 2 7" xfId="14892" xr:uid="{2C133B04-E78D-47FE-A749-C6DF34D00334}"/>
    <cellStyle name="Millares [0] 143 2 8" xfId="17087" xr:uid="{30708A22-DF25-4B65-8DBC-AA0049079B12}"/>
    <cellStyle name="Millares [0] 143 2 9" xfId="19288" xr:uid="{2086E5DD-0C7C-4E1B-8695-67F62B609E92}"/>
    <cellStyle name="Millares [0] 143 20" xfId="33969" xr:uid="{E4A4B345-DA4A-4B9D-95BE-54EA51BBD02D}"/>
    <cellStyle name="Millares [0] 143 21" xfId="36164" xr:uid="{34715AF9-BAC7-4D32-9729-76DBB339B48A}"/>
    <cellStyle name="Millares [0] 143 22" xfId="38055" xr:uid="{23690238-55ED-4AA3-8C7F-2D270074EBC9}"/>
    <cellStyle name="Millares [0] 143 23" xfId="40574" xr:uid="{441AC806-90E7-41BB-8D4A-956F3C3B3D2A}"/>
    <cellStyle name="Millares [0] 143 24" xfId="42772" xr:uid="{D5C4E3B4-DF07-41A4-B632-CB9F586DD66A}"/>
    <cellStyle name="Millares [0] 143 25" xfId="44967" xr:uid="{21917CCA-F529-420A-838B-142070954B48}"/>
    <cellStyle name="Millares [0] 143 26" xfId="47179" xr:uid="{D72EB6BF-0780-4D14-920B-BA3B22E6B8B9}"/>
    <cellStyle name="Millares [0] 143 27" xfId="49387" xr:uid="{D03BA566-3922-4818-95EF-14A4592B426E}"/>
    <cellStyle name="Millares [0] 143 28" xfId="51584" xr:uid="{583AF1F4-6001-4C77-A253-80DB30BFAB28}"/>
    <cellStyle name="Millares [0] 143 29" xfId="53783" xr:uid="{EFDD5574-BCBF-48BE-AF07-C648E6D928A0}"/>
    <cellStyle name="Millares [0] 143 3" xfId="2058" xr:uid="{2FAD0697-26D1-4DB5-B4A4-644BB001FD43}"/>
    <cellStyle name="Millares [0] 143 3 10" xfId="21849" xr:uid="{56FCD788-75FB-4B14-B7A8-6B520CD1E285}"/>
    <cellStyle name="Millares [0] 143 3 11" xfId="24463" xr:uid="{45461B6B-E95B-4A8E-8643-6BD785D9B68A}"/>
    <cellStyle name="Millares [0] 143 3 12" xfId="26669" xr:uid="{1B557F93-A10C-4964-8821-D260976FCB8C}"/>
    <cellStyle name="Millares [0] 143 3 13" xfId="28863" xr:uid="{85719958-DDED-4F7B-9F4C-26AAE9075AF0}"/>
    <cellStyle name="Millares [0] 143 3 14" xfId="31066" xr:uid="{4AC64F4E-16F5-4612-94BB-8894D809449F}"/>
    <cellStyle name="Millares [0] 143 3 15" xfId="33274" xr:uid="{990C8FF5-29B9-408E-A80D-657E2C8A4F16}"/>
    <cellStyle name="Millares [0] 143 3 16" xfId="35518" xr:uid="{A8EA8CF1-B2DD-4F30-AEF9-7937C76FD994}"/>
    <cellStyle name="Millares [0] 143 3 17" xfId="37713" xr:uid="{CE93F471-1BC8-45E2-BE7C-1626206D5F0E}"/>
    <cellStyle name="Millares [0] 143 3 18" xfId="39926" xr:uid="{654D51F7-B6B9-4424-97EF-4F9E5B985196}"/>
    <cellStyle name="Millares [0] 143 3 19" xfId="42123" xr:uid="{D50327E5-C622-48B2-9747-EC3DD1278C71}"/>
    <cellStyle name="Millares [0] 143 3 2" xfId="4253" xr:uid="{BE5E36F5-A37B-4EC8-8C44-29A501FC8254}"/>
    <cellStyle name="Millares [0] 143 3 20" xfId="44321" xr:uid="{C09AAD58-F7EC-4D54-91DC-CFE360BA7200}"/>
    <cellStyle name="Millares [0] 143 3 21" xfId="46516" xr:uid="{82E1B7E9-63FB-4D1F-AC2A-89E774E49233}"/>
    <cellStyle name="Millares [0] 143 3 22" xfId="48728" xr:uid="{8A050DE5-9ECC-46F8-B02C-6D2EF3B4FA1B}"/>
    <cellStyle name="Millares [0] 143 3 23" xfId="50936" xr:uid="{A4A71929-5495-4287-A99A-767A73DB6091}"/>
    <cellStyle name="Millares [0] 143 3 24" xfId="53133" xr:uid="{7C8B6AC2-49B9-4F04-9920-995FA69878F2}"/>
    <cellStyle name="Millares [0] 143 3 25" xfId="55332" xr:uid="{34E3D274-57AA-4747-AEFF-1E93F313B898}"/>
    <cellStyle name="Millares [0] 143 3 26" xfId="57532" xr:uid="{FBF75397-5C6D-4B08-925E-08316732C93E}"/>
    <cellStyle name="Millares [0] 143 3 27" xfId="59738" xr:uid="{CB5DF8EA-32D6-4526-806E-53052BA25442}"/>
    <cellStyle name="Millares [0] 143 3 28" xfId="61934" xr:uid="{10F300FC-AFE5-4BA3-8611-A0B905390531}"/>
    <cellStyle name="Millares [0] 143 3 3" xfId="6451" xr:uid="{A2377B5E-E755-4CAF-970C-890E99C19414}"/>
    <cellStyle name="Millares [0] 143 3 4" xfId="8660" xr:uid="{C981670B-BAD3-4290-8DC7-0B4B760BA31A}"/>
    <cellStyle name="Millares [0] 143 3 5" xfId="10857" xr:uid="{D2990C1F-21D5-469F-8F97-5625637D783C}"/>
    <cellStyle name="Millares [0] 143 3 6" xfId="13057" xr:uid="{A9FFDF93-9A47-4641-9217-4E3709A762DA}"/>
    <cellStyle name="Millares [0] 143 3 7" xfId="15252" xr:uid="{3536A0E8-C33E-4DB2-985A-F7D636747237}"/>
    <cellStyle name="Millares [0] 143 3 8" xfId="17447" xr:uid="{43BD8980-F966-49DD-958B-CFA83F6B0F68}"/>
    <cellStyle name="Millares [0] 143 3 9" xfId="19648" xr:uid="{C666CC08-2D8D-405B-ACD7-E72DFA6E454A}"/>
    <cellStyle name="Millares [0] 143 30" xfId="55983" xr:uid="{B1012591-1A22-4D9E-973B-3CD1BF6566B3}"/>
    <cellStyle name="Millares [0] 143 31" xfId="58189" xr:uid="{9CD00B19-6E42-4228-9063-CE0F4EAC7F40}"/>
    <cellStyle name="Millares [0] 143 32" xfId="60385" xr:uid="{5D2380EE-3A67-4215-AD92-6A6F781BD29E}"/>
    <cellStyle name="Millares [0] 143 4" xfId="3229" xr:uid="{3B625351-AEA0-4894-8A84-F7E74D351021}"/>
    <cellStyle name="Millares [0] 143 4 10" xfId="23439" xr:uid="{0A4598B8-6570-4837-94B3-905D5149799A}"/>
    <cellStyle name="Millares [0] 143 4 11" xfId="25645" xr:uid="{FF940FE3-75AA-4C59-AEAA-46E8512BCED2}"/>
    <cellStyle name="Millares [0] 143 4 12" xfId="27839" xr:uid="{69ABA633-39AB-4FAE-B9E4-AF3D98040454}"/>
    <cellStyle name="Millares [0] 143 4 13" xfId="30042" xr:uid="{F5416BDA-99C8-4429-84D1-BEA660772C39}"/>
    <cellStyle name="Millares [0] 143 4 14" xfId="32250" xr:uid="{A5562544-8E73-4C41-9B94-468E287B3AAB}"/>
    <cellStyle name="Millares [0] 143 4 15" xfId="34494" xr:uid="{97288D41-5FD1-492C-AEC5-7595D08102B1}"/>
    <cellStyle name="Millares [0] 143 4 16" xfId="36689" xr:uid="{1AD16A33-BA17-413F-912E-77B2EB724FEA}"/>
    <cellStyle name="Millares [0] 143 4 17" xfId="38902" xr:uid="{939D3419-661D-4012-B07C-DBFFEB78A73A}"/>
    <cellStyle name="Millares [0] 143 4 18" xfId="41099" xr:uid="{71E81A57-E2AB-44D2-AE49-DD49D61D1D78}"/>
    <cellStyle name="Millares [0] 143 4 19" xfId="43297" xr:uid="{CDADC63F-AB8E-48BF-A667-DE3C2A6F3689}"/>
    <cellStyle name="Millares [0] 143 4 2" xfId="5427" xr:uid="{DC60DBE2-FA1B-48A5-A2CD-17EE18AFFE2D}"/>
    <cellStyle name="Millares [0] 143 4 20" xfId="45492" xr:uid="{EDB8746F-A8EE-4FF1-8788-085E0A0CA017}"/>
    <cellStyle name="Millares [0] 143 4 21" xfId="47704" xr:uid="{65F4FEC9-2799-48DD-8524-5D65F1B443FE}"/>
    <cellStyle name="Millares [0] 143 4 22" xfId="49912" xr:uid="{22F1CE4A-E199-4DEF-81CF-76C511C8ADF1}"/>
    <cellStyle name="Millares [0] 143 4 23" xfId="52109" xr:uid="{05F36DA8-A777-4977-874A-6626608CDB11}"/>
    <cellStyle name="Millares [0] 143 4 24" xfId="54308" xr:uid="{629A91C8-F5CE-462B-8DEF-245F32E02D5A}"/>
    <cellStyle name="Millares [0] 143 4 25" xfId="56508" xr:uid="{42C9EA5E-7983-4504-B052-3202677F53A5}"/>
    <cellStyle name="Millares [0] 143 4 26" xfId="58714" xr:uid="{11A5CEB1-5A61-4EF0-A298-E64A6DA67FD3}"/>
    <cellStyle name="Millares [0] 143 4 27" xfId="60910" xr:uid="{89B2D898-84D1-4384-AD7B-27A42692361B}"/>
    <cellStyle name="Millares [0] 143 4 3" xfId="7636" xr:uid="{31707C1D-C2A0-4C79-93FC-43B72900CBD7}"/>
    <cellStyle name="Millares [0] 143 4 4" xfId="9833" xr:uid="{216F776D-BEA2-4BA1-9064-FD69522CD2B5}"/>
    <cellStyle name="Millares [0] 143 4 5" xfId="12033" xr:uid="{6453483D-84FB-4756-A4AE-F8B292FC9C3F}"/>
    <cellStyle name="Millares [0] 143 4 6" xfId="14228" xr:uid="{FD24BA4A-2DCB-4008-894A-0AFB3546DB1B}"/>
    <cellStyle name="Millares [0] 143 4 7" xfId="16423" xr:uid="{E81F69DC-1E07-451B-9F9A-9C8671EE45A7}"/>
    <cellStyle name="Millares [0] 143 4 8" xfId="18624" xr:uid="{45EF50F3-5C55-4396-A9C9-B7DA5BA6A6DE}"/>
    <cellStyle name="Millares [0] 143 4 9" xfId="20825" xr:uid="{02E983A4-6208-4331-BFE0-7229C26193D4}"/>
    <cellStyle name="Millares [0] 143 5" xfId="2703" xr:uid="{90855E2A-3C21-464B-A1C3-0EE1F12D926B}"/>
    <cellStyle name="Millares [0] 143 6" xfId="4902" xr:uid="{B32E98EF-DB39-4C1D-98D5-0F5C7C2DFE21}"/>
    <cellStyle name="Millares [0] 143 7" xfId="7015" xr:uid="{8FE882DC-C359-4C5B-BE20-0C3F2CE3CA13}"/>
    <cellStyle name="Millares [0] 143 8" xfId="9308" xr:uid="{37C364D3-E630-4B9F-B979-C7B103BA6577}"/>
    <cellStyle name="Millares [0] 143 9" xfId="11508" xr:uid="{9DDB8C9C-3E6B-459E-BD53-4376CAA54696}"/>
    <cellStyle name="Millares [0] 144" xfId="1029" xr:uid="{5531944F-AB05-457B-B76D-4B1BCB092048}"/>
    <cellStyle name="Millares [0] 144 10" xfId="13705" xr:uid="{B144360D-ACF2-449D-987F-527106F72636}"/>
    <cellStyle name="Millares [0] 144 11" xfId="15900" xr:uid="{5E2E2277-017D-4F78-A811-DE15BCE01B79}"/>
    <cellStyle name="Millares [0] 144 12" xfId="18101" xr:uid="{522D4843-4BED-4CBD-B7F2-DEB4F2293038}"/>
    <cellStyle name="Millares [0] 144 13" xfId="20302" xr:uid="{3E733C6E-086F-46B8-880B-B93A03CADFB4}"/>
    <cellStyle name="Millares [0] 144 14" xfId="22190" xr:uid="{67E62232-A8CD-4D69-A5DD-154D6D4579CF}"/>
    <cellStyle name="Millares [0] 144 15" xfId="22916" xr:uid="{6BCE6AA5-BD1D-490B-B6DE-0ACB39CA37D2}"/>
    <cellStyle name="Millares [0] 144 16" xfId="25122" xr:uid="{F1C64663-2BF8-41C6-A67F-CBE30BFC4A04}"/>
    <cellStyle name="Millares [0] 144 17" xfId="27316" xr:uid="{895F0009-7F43-4792-8456-7EAC9E8C7A3B}"/>
    <cellStyle name="Millares [0] 144 18" xfId="29440" xr:uid="{A13F7840-D2C4-48D9-B721-F30B77DB5820}"/>
    <cellStyle name="Millares [0] 144 19" xfId="31727" xr:uid="{1945870C-50C8-4321-B42B-8915E25229EA}"/>
    <cellStyle name="Millares [0] 144 2" xfId="1700" xr:uid="{1826F97A-8346-4F01-BC1A-B64BB312F8B5}"/>
    <cellStyle name="Millares [0] 144 2 10" xfId="21491" xr:uid="{60B44F93-A12F-4CA5-AFDE-432950AEAA9C}"/>
    <cellStyle name="Millares [0] 144 2 11" xfId="24105" xr:uid="{490ED0B8-32E2-4467-ABEF-2B82CB2023F0}"/>
    <cellStyle name="Millares [0] 144 2 12" xfId="26311" xr:uid="{5E9AA6D8-1502-46BA-9E83-EE861D3485CC}"/>
    <cellStyle name="Millares [0] 144 2 13" xfId="28505" xr:uid="{B9ED2376-D43A-4F3D-8FDC-AC2063529028}"/>
    <cellStyle name="Millares [0] 144 2 14" xfId="30708" xr:uid="{4362A06B-66AB-4AE2-B2DB-2B9EE77AA0A6}"/>
    <cellStyle name="Millares [0] 144 2 15" xfId="32916" xr:uid="{A17D2FB5-7108-4DF0-897F-1F739BF87B36}"/>
    <cellStyle name="Millares [0] 144 2 16" xfId="35160" xr:uid="{2CABE56B-93B5-433A-A1ED-4DD5E7A8E689}"/>
    <cellStyle name="Millares [0] 144 2 17" xfId="37355" xr:uid="{7A6BF811-8BC5-4704-B473-8F9580652CBD}"/>
    <cellStyle name="Millares [0] 144 2 18" xfId="39568" xr:uid="{615852CC-1D90-4614-9D0E-99C6CBB099A7}"/>
    <cellStyle name="Millares [0] 144 2 19" xfId="41765" xr:uid="{077E8C49-E93F-4812-8C79-C55092E10327}"/>
    <cellStyle name="Millares [0] 144 2 2" xfId="3895" xr:uid="{6FFFF18C-F4A0-4576-9CA0-43172E2D76DD}"/>
    <cellStyle name="Millares [0] 144 2 20" xfId="43963" xr:uid="{309DD404-0DA2-4729-A5BC-34789DA1D3A5}"/>
    <cellStyle name="Millares [0] 144 2 21" xfId="46158" xr:uid="{958C7B94-6D5D-473F-9B52-AB1301AD1C01}"/>
    <cellStyle name="Millares [0] 144 2 22" xfId="48370" xr:uid="{83CF4313-C0AB-4DCA-9127-016889E9B8D4}"/>
    <cellStyle name="Millares [0] 144 2 23" xfId="50578" xr:uid="{9AFC53B8-0426-4DD6-8E14-A0B0238AE943}"/>
    <cellStyle name="Millares [0] 144 2 24" xfId="52775" xr:uid="{88C10A43-B8EF-4D1A-89BF-B864C7A59276}"/>
    <cellStyle name="Millares [0] 144 2 25" xfId="54974" xr:uid="{94C46A5D-B315-4CEF-98A1-764C1BBFF27A}"/>
    <cellStyle name="Millares [0] 144 2 26" xfId="57174" xr:uid="{2A5856BA-84A2-4B3E-A0EC-CFC2CE6035B6}"/>
    <cellStyle name="Millares [0] 144 2 27" xfId="59380" xr:uid="{7C4FA576-0469-4538-9678-3AFBA21A8A07}"/>
    <cellStyle name="Millares [0] 144 2 28" xfId="61576" xr:uid="{34C21CE7-F4CD-4556-8D5B-526491A4CA0D}"/>
    <cellStyle name="Millares [0] 144 2 3" xfId="6093" xr:uid="{D9AACDCF-3E65-481D-9363-F4AF929F2671}"/>
    <cellStyle name="Millares [0] 144 2 4" xfId="8302" xr:uid="{A32101F3-7A2B-4360-81B0-90A20E4E6988}"/>
    <cellStyle name="Millares [0] 144 2 5" xfId="10499" xr:uid="{E312B2FF-BB61-4391-AD72-5DF8C6227D44}"/>
    <cellStyle name="Millares [0] 144 2 6" xfId="12699" xr:uid="{2021EC1D-2B2E-4036-AA31-8F26F178E18E}"/>
    <cellStyle name="Millares [0] 144 2 7" xfId="14894" xr:uid="{C7947EDA-53E9-4FEA-9EB6-7F84EDB5B4E8}"/>
    <cellStyle name="Millares [0] 144 2 8" xfId="17089" xr:uid="{DE631F54-B791-4069-8B37-FD866433B6B4}"/>
    <cellStyle name="Millares [0] 144 2 9" xfId="19290" xr:uid="{1363229F-CF2F-4578-A905-CA4ECAFE1D15}"/>
    <cellStyle name="Millares [0] 144 20" xfId="33971" xr:uid="{1C18FD4D-455D-4F5A-88EB-2BC92DEE0A30}"/>
    <cellStyle name="Millares [0] 144 21" xfId="36166" xr:uid="{51C76A70-FBE7-42E1-9553-81D87A0BDE6D}"/>
    <cellStyle name="Millares [0] 144 22" xfId="38057" xr:uid="{ADC1EE23-CBBC-492C-BFCB-BB8658453823}"/>
    <cellStyle name="Millares [0] 144 23" xfId="40576" xr:uid="{ACA013B3-5C7A-4DCB-9D83-12A20C809E03}"/>
    <cellStyle name="Millares [0] 144 24" xfId="42774" xr:uid="{5B92025A-BD5A-4B1D-808A-E6E4A37C6E0D}"/>
    <cellStyle name="Millares [0] 144 25" xfId="44969" xr:uid="{8265A3C5-6A56-49AF-B7EF-FF8158927F62}"/>
    <cellStyle name="Millares [0] 144 26" xfId="47181" xr:uid="{B138D98C-93C3-4206-B5DD-46B1737FC374}"/>
    <cellStyle name="Millares [0] 144 27" xfId="49389" xr:uid="{EB682427-429C-4343-99F2-DDB2B9DF10FD}"/>
    <cellStyle name="Millares [0] 144 28" xfId="51586" xr:uid="{B41BFDFB-EA0B-445C-866A-1BABC6E7F148}"/>
    <cellStyle name="Millares [0] 144 29" xfId="53785" xr:uid="{74D83D77-96BA-451F-86F6-FDF004B6DDC8}"/>
    <cellStyle name="Millares [0] 144 3" xfId="2060" xr:uid="{2F4963F3-481B-4143-B99F-8027F5F8CEB6}"/>
    <cellStyle name="Millares [0] 144 3 10" xfId="21851" xr:uid="{0F7885FA-6D57-4DB7-8802-89DB9CEDCD8E}"/>
    <cellStyle name="Millares [0] 144 3 11" xfId="24465" xr:uid="{7D662FD5-7B6B-46CD-9E85-EE69A33CB213}"/>
    <cellStyle name="Millares [0] 144 3 12" xfId="26671" xr:uid="{BFF10E0D-54EF-4F5F-B97A-E178BC764569}"/>
    <cellStyle name="Millares [0] 144 3 13" xfId="28865" xr:uid="{6C092DD2-64DD-42D6-BD1F-929AC36E8190}"/>
    <cellStyle name="Millares [0] 144 3 14" xfId="31068" xr:uid="{232365F9-4051-4DC7-BBC4-8DA7511EDDAB}"/>
    <cellStyle name="Millares [0] 144 3 15" xfId="33276" xr:uid="{C7DC4AE7-44E5-42E8-88FE-80AA3F004CDC}"/>
    <cellStyle name="Millares [0] 144 3 16" xfId="35520" xr:uid="{0DC87B8D-9C88-4835-A4FF-02490FCC2A5B}"/>
    <cellStyle name="Millares [0] 144 3 17" xfId="37715" xr:uid="{2AEB3D48-F25B-484F-B20A-E87E75DCFB6F}"/>
    <cellStyle name="Millares [0] 144 3 18" xfId="39928" xr:uid="{17BC698F-9875-4922-AE66-E27C80DA6453}"/>
    <cellStyle name="Millares [0] 144 3 19" xfId="42125" xr:uid="{B2DA5A01-481D-45EC-A0A2-40A08810779A}"/>
    <cellStyle name="Millares [0] 144 3 2" xfId="4255" xr:uid="{1DE50DCD-84C2-4008-B11C-21CFF19D48DA}"/>
    <cellStyle name="Millares [0] 144 3 20" xfId="44323" xr:uid="{8393AF8F-D0C7-4494-9CA1-B1A80C1C9D0C}"/>
    <cellStyle name="Millares [0] 144 3 21" xfId="46518" xr:uid="{66B9F3CF-B48F-48AA-B0AA-59CCF80D8B95}"/>
    <cellStyle name="Millares [0] 144 3 22" xfId="48730" xr:uid="{1E78E2C9-A648-442F-A2B5-CCD0D766438E}"/>
    <cellStyle name="Millares [0] 144 3 23" xfId="50938" xr:uid="{75D6BED4-5FCD-4C5C-86AB-9B4683663D8A}"/>
    <cellStyle name="Millares [0] 144 3 24" xfId="53135" xr:uid="{AF00EF8C-460E-4769-AB13-A467AF00FC63}"/>
    <cellStyle name="Millares [0] 144 3 25" xfId="55334" xr:uid="{60D8E6CD-04EF-4A8B-9043-810CFE9694AB}"/>
    <cellStyle name="Millares [0] 144 3 26" xfId="57534" xr:uid="{678D5956-4754-4A46-9665-C19F2EBDABB1}"/>
    <cellStyle name="Millares [0] 144 3 27" xfId="59740" xr:uid="{0194AC6D-550D-4398-A898-980CC9E3556E}"/>
    <cellStyle name="Millares [0] 144 3 28" xfId="61936" xr:uid="{A0EAC780-840F-45C2-8F8E-2E4F8DBC8140}"/>
    <cellStyle name="Millares [0] 144 3 3" xfId="6453" xr:uid="{FADD8E44-6174-485A-A281-D322A2D7F247}"/>
    <cellStyle name="Millares [0] 144 3 4" xfId="8662" xr:uid="{57B3BBC3-A87A-4E5B-AB10-1E8E0AEE2C4D}"/>
    <cellStyle name="Millares [0] 144 3 5" xfId="10859" xr:uid="{AC98EAFB-FB22-4191-A1C3-19B6E6A244AA}"/>
    <cellStyle name="Millares [0] 144 3 6" xfId="13059" xr:uid="{19A005D5-1F00-4424-B829-7EA54043ECF2}"/>
    <cellStyle name="Millares [0] 144 3 7" xfId="15254" xr:uid="{B598883A-B336-42A1-92B2-639B406AD05C}"/>
    <cellStyle name="Millares [0] 144 3 8" xfId="17449" xr:uid="{691E09BE-7FC3-4A0D-AA57-96301AFC1CCA}"/>
    <cellStyle name="Millares [0] 144 3 9" xfId="19650" xr:uid="{5C857FAA-A320-4227-A985-DDB9F0D427F1}"/>
    <cellStyle name="Millares [0] 144 30" xfId="55985" xr:uid="{5AB42DCD-7CBE-46AA-AE47-1030048C62DB}"/>
    <cellStyle name="Millares [0] 144 31" xfId="58191" xr:uid="{3D7B75A4-78E5-4091-B0F0-8108DD52B704}"/>
    <cellStyle name="Millares [0] 144 32" xfId="60387" xr:uid="{8D95BC5B-FC10-4177-A42A-6BC9F98CB4FE}"/>
    <cellStyle name="Millares [0] 144 4" xfId="3231" xr:uid="{CF93D819-DFC4-4BCB-8D0D-25EF46756D2C}"/>
    <cellStyle name="Millares [0] 144 4 10" xfId="23441" xr:uid="{3F25A496-98CD-412A-B93A-0AD30B7AFF1F}"/>
    <cellStyle name="Millares [0] 144 4 11" xfId="25647" xr:uid="{60E96FE8-7A1D-4407-BB5D-EC69D49981C3}"/>
    <cellStyle name="Millares [0] 144 4 12" xfId="27841" xr:uid="{3D183361-B615-4CF7-8214-5A3D2AFDAA7B}"/>
    <cellStyle name="Millares [0] 144 4 13" xfId="30044" xr:uid="{1E2F2DAE-8376-406D-9C3A-FEC92D285918}"/>
    <cellStyle name="Millares [0] 144 4 14" xfId="32252" xr:uid="{133186D8-C4F7-4DF9-B8E9-D56CAA2B5880}"/>
    <cellStyle name="Millares [0] 144 4 15" xfId="34496" xr:uid="{AF4C2AEC-3D01-4775-90D9-A2BBCEEA9DAE}"/>
    <cellStyle name="Millares [0] 144 4 16" xfId="36691" xr:uid="{0EA96E51-45E8-4500-98FF-F6DAEAAD7A35}"/>
    <cellStyle name="Millares [0] 144 4 17" xfId="38904" xr:uid="{E4DEFD1E-EA8B-4ED3-8945-4EA9A856D042}"/>
    <cellStyle name="Millares [0] 144 4 18" xfId="41101" xr:uid="{3BC20A5B-C5F1-45C1-831A-5AE8AB697D9A}"/>
    <cellStyle name="Millares [0] 144 4 19" xfId="43299" xr:uid="{33904FDF-BAE3-4553-9615-B2AD6733EDD2}"/>
    <cellStyle name="Millares [0] 144 4 2" xfId="5429" xr:uid="{39687E5D-9584-41A2-A21A-5E31504ECC86}"/>
    <cellStyle name="Millares [0] 144 4 20" xfId="45494" xr:uid="{6FC9EA0F-CCD0-4FAB-9D6E-D5DAA67BCAF6}"/>
    <cellStyle name="Millares [0] 144 4 21" xfId="47706" xr:uid="{22EE31CC-065F-4942-99B0-2E31844FAB7F}"/>
    <cellStyle name="Millares [0] 144 4 22" xfId="49914" xr:uid="{5FE98CC5-BFB9-4D8D-8F6A-6179687151BC}"/>
    <cellStyle name="Millares [0] 144 4 23" xfId="52111" xr:uid="{6EC03281-776C-4FD4-9A7E-789E62417BC0}"/>
    <cellStyle name="Millares [0] 144 4 24" xfId="54310" xr:uid="{EB122789-DDB2-43D6-9576-13241075805C}"/>
    <cellStyle name="Millares [0] 144 4 25" xfId="56510" xr:uid="{9884C646-9AAA-475F-9FD9-49FDE5C5F5C9}"/>
    <cellStyle name="Millares [0] 144 4 26" xfId="58716" xr:uid="{39CED125-0B8E-4CD8-9154-F640769337B8}"/>
    <cellStyle name="Millares [0] 144 4 27" xfId="60912" xr:uid="{CDB55D95-E883-446D-AD2A-501D2D282EEA}"/>
    <cellStyle name="Millares [0] 144 4 3" xfId="7638" xr:uid="{0C8FFBC9-F8B5-4BB9-8803-8DCD4D3E560E}"/>
    <cellStyle name="Millares [0] 144 4 4" xfId="9835" xr:uid="{34B0415F-FD82-4794-B1BD-3BE5AB5B2643}"/>
    <cellStyle name="Millares [0] 144 4 5" xfId="12035" xr:uid="{4029E970-F558-4158-9F79-2E4A76713611}"/>
    <cellStyle name="Millares [0] 144 4 6" xfId="14230" xr:uid="{14EB3C68-341A-4813-8613-725B9C139FC0}"/>
    <cellStyle name="Millares [0] 144 4 7" xfId="16425" xr:uid="{57D70AB0-431E-4530-BE36-EF869A1B1F8E}"/>
    <cellStyle name="Millares [0] 144 4 8" xfId="18626" xr:uid="{30E85319-B443-4C13-ACD4-64F1CCACC51C}"/>
    <cellStyle name="Millares [0] 144 4 9" xfId="20827" xr:uid="{7CDF4030-22E9-4F94-B935-019374B5EF6D}"/>
    <cellStyle name="Millares [0] 144 5" xfId="2705" xr:uid="{B5BD7621-D676-4952-8D06-C08300D28646}"/>
    <cellStyle name="Millares [0] 144 6" xfId="4904" xr:uid="{FB151FE4-61F7-48A1-854E-EAB5D38DBC6A}"/>
    <cellStyle name="Millares [0] 144 7" xfId="7018" xr:uid="{9645A62F-D539-478C-9C1C-6922E814240A}"/>
    <cellStyle name="Millares [0] 144 8" xfId="9310" xr:uid="{B2B26272-E81B-4785-9C7B-18B04419DBA9}"/>
    <cellStyle name="Millares [0] 144 9" xfId="11510" xr:uid="{F0518CFC-E4FD-4A30-B178-0832AA0C2E72}"/>
    <cellStyle name="Millares [0] 145" xfId="494" xr:uid="{941CB74C-07D4-4A3A-8135-1F78B4324BDC}"/>
    <cellStyle name="Millares [0] 145 10" xfId="13423" xr:uid="{645F6B71-AECF-4A6B-BA82-F9A0C48739AC}"/>
    <cellStyle name="Millares [0] 145 11" xfId="15618" xr:uid="{67221B21-E35D-4B50-B859-24B5D3805C6F}"/>
    <cellStyle name="Millares [0] 145 12" xfId="17817" xr:uid="{FB7E7AE8-C0E4-4A4A-A8F2-DE934ABDC51E}"/>
    <cellStyle name="Millares [0] 145 13" xfId="20019" xr:uid="{39B5156C-EAAC-45AE-BB8A-F855092D57DF}"/>
    <cellStyle name="Millares [0] 145 14" xfId="21908" xr:uid="{8A180A25-7066-443E-9332-1F99A59EB27B}"/>
    <cellStyle name="Millares [0] 145 15" xfId="22637" xr:uid="{013221F9-B021-441B-A853-2CA93DA0343B}"/>
    <cellStyle name="Millares [0] 145 16" xfId="24840" xr:uid="{108A2FAB-9134-413C-AD11-0D1F9FDA7EBB}"/>
    <cellStyle name="Millares [0] 145 17" xfId="27034" xr:uid="{BB5FF857-E1E7-457A-8C77-633A74AA8C4E}"/>
    <cellStyle name="Millares [0] 145 18" xfId="29013" xr:uid="{262B8651-1DD2-4226-B2DF-266B02FAF74E}"/>
    <cellStyle name="Millares [0] 145 19" xfId="31440" xr:uid="{5ED2CAB8-CF10-4207-B8D2-A9AF14F8AAC3}"/>
    <cellStyle name="Millares [0] 145 2" xfId="1415" xr:uid="{5BA6B06B-B42A-4836-BBF3-99C3ED7B1FCA}"/>
    <cellStyle name="Millares [0] 145 2 10" xfId="21206" xr:uid="{1A6D9DC4-38E4-47EC-9021-6D7168879375}"/>
    <cellStyle name="Millares [0] 145 2 11" xfId="23820" xr:uid="{4504E4DB-787E-4C5B-8D8F-A2667160907F}"/>
    <cellStyle name="Millares [0] 145 2 12" xfId="26026" xr:uid="{AF21CFA9-AA3C-42D1-A44F-22C8CABF7FF0}"/>
    <cellStyle name="Millares [0] 145 2 13" xfId="28220" xr:uid="{25CE0B8C-A0F1-4822-BAE1-35D045FA4229}"/>
    <cellStyle name="Millares [0] 145 2 14" xfId="30423" xr:uid="{F086AA0A-9A6A-4425-AD27-8EEC658AB7F1}"/>
    <cellStyle name="Millares [0] 145 2 15" xfId="32631" xr:uid="{A7ABA904-126F-4679-B4C8-230C93BA0D86}"/>
    <cellStyle name="Millares [0] 145 2 16" xfId="34875" xr:uid="{D6EFEEAB-2470-4FCC-B5AB-DA748D872E5E}"/>
    <cellStyle name="Millares [0] 145 2 17" xfId="37070" xr:uid="{84B3CD57-54D8-48A1-AC74-636951C5112F}"/>
    <cellStyle name="Millares [0] 145 2 18" xfId="39283" xr:uid="{9026ED17-CF3B-4FD9-A2CD-15E0FAF25400}"/>
    <cellStyle name="Millares [0] 145 2 19" xfId="41480" xr:uid="{BA4FF229-D4F3-4B98-8B57-86EB0B3BE6D1}"/>
    <cellStyle name="Millares [0] 145 2 2" xfId="3610" xr:uid="{E2595361-CC37-4D87-921C-03F116236095}"/>
    <cellStyle name="Millares [0] 145 2 20" xfId="43678" xr:uid="{42998721-5069-4482-B162-31DE7B1B0801}"/>
    <cellStyle name="Millares [0] 145 2 21" xfId="45873" xr:uid="{9ACD4305-E5D4-4392-B172-01DA6D5831DC}"/>
    <cellStyle name="Millares [0] 145 2 22" xfId="48085" xr:uid="{2D2FC486-0FDC-429A-8467-9FC5B597C39E}"/>
    <cellStyle name="Millares [0] 145 2 23" xfId="50293" xr:uid="{C01B8B27-9EDE-45C9-B67E-4E9998A1F60F}"/>
    <cellStyle name="Millares [0] 145 2 24" xfId="52490" xr:uid="{3195B5CC-8DA2-4DDF-AC66-5B78C942D88F}"/>
    <cellStyle name="Millares [0] 145 2 25" xfId="54689" xr:uid="{1D963962-4B7E-4730-B54E-40E92BFE34FB}"/>
    <cellStyle name="Millares [0] 145 2 26" xfId="56889" xr:uid="{FBB8B8C3-CC7C-4727-9B54-837AFA5E2A0B}"/>
    <cellStyle name="Millares [0] 145 2 27" xfId="59095" xr:uid="{0A781CFF-DB1B-4ABE-9284-BEDB8FDCFE51}"/>
    <cellStyle name="Millares [0] 145 2 28" xfId="61291" xr:uid="{AE3DAF2E-07DF-4CE4-8F74-E31745C84D74}"/>
    <cellStyle name="Millares [0] 145 2 3" xfId="5808" xr:uid="{CD9B186D-3B39-4575-A2C1-0AE27950698A}"/>
    <cellStyle name="Millares [0] 145 2 4" xfId="8017" xr:uid="{C73934F1-E161-455B-9E02-EA566F83D171}"/>
    <cellStyle name="Millares [0] 145 2 5" xfId="10214" xr:uid="{F61C1532-599D-4CAD-89CC-4D58C19F415E}"/>
    <cellStyle name="Millares [0] 145 2 6" xfId="12414" xr:uid="{86A1FC79-B86E-42DB-946C-69A743F20775}"/>
    <cellStyle name="Millares [0] 145 2 7" xfId="14609" xr:uid="{D6E90496-0F69-4B5D-940F-82D13F15A8FC}"/>
    <cellStyle name="Millares [0] 145 2 8" xfId="16804" xr:uid="{A25C2E24-4F20-4307-A384-6A680CE12C42}"/>
    <cellStyle name="Millares [0] 145 2 9" xfId="19005" xr:uid="{C97B6244-907F-4889-AD1E-4B9877DD2854}"/>
    <cellStyle name="Millares [0] 145 20" xfId="33688" xr:uid="{267AA016-F8C6-4014-81D8-07AC90961269}"/>
    <cellStyle name="Millares [0] 145 21" xfId="35884" xr:uid="{911866A6-F0E0-41A0-AE33-5D5FE97C7607}"/>
    <cellStyle name="Millares [0] 145 22" xfId="37771" xr:uid="{41639A64-2E8F-4481-BAE3-0FF75A70DF2C}"/>
    <cellStyle name="Millares [0] 145 23" xfId="40293" xr:uid="{F1B1FC5E-4D24-455A-A69A-17664021D3E5}"/>
    <cellStyle name="Millares [0] 145 24" xfId="42492" xr:uid="{C174DA6B-6138-40C0-9FF2-DFD82F19F6BD}"/>
    <cellStyle name="Millares [0] 145 25" xfId="44687" xr:uid="{77EB83D5-5CB8-4DE7-B3B0-424646C9DC4A}"/>
    <cellStyle name="Millares [0] 145 26" xfId="46895" xr:uid="{88BB51F1-311F-4DCB-A4D1-4627ED62FA83}"/>
    <cellStyle name="Millares [0] 145 27" xfId="49106" xr:uid="{D9DA32A2-12BB-4FA8-B098-EB36DE5D5108}"/>
    <cellStyle name="Millares [0] 145 28" xfId="51304" xr:uid="{C724AAEF-33A6-4FE1-9A13-F47D4F4E3A23}"/>
    <cellStyle name="Millares [0] 145 29" xfId="53503" xr:uid="{38672C05-B857-407A-8E9F-8C91B61592D3}"/>
    <cellStyle name="Millares [0] 145 3" xfId="1778" xr:uid="{6B8AB9A3-2206-4556-BF13-33C7A4CA38C8}"/>
    <cellStyle name="Millares [0] 145 3 10" xfId="21569" xr:uid="{BA48F808-DFAA-4334-A8C3-A82E5BF9550B}"/>
    <cellStyle name="Millares [0] 145 3 11" xfId="24183" xr:uid="{E390DD84-BFA6-4051-8765-300364F67912}"/>
    <cellStyle name="Millares [0] 145 3 12" xfId="26389" xr:uid="{14456823-0458-499C-94BF-0DFF0EA6723E}"/>
    <cellStyle name="Millares [0] 145 3 13" xfId="28583" xr:uid="{097657FD-E471-46EE-8B38-5116BC3093E3}"/>
    <cellStyle name="Millares [0] 145 3 14" xfId="30786" xr:uid="{A1716A14-2490-4AC0-A81D-AD296C2BDAC7}"/>
    <cellStyle name="Millares [0] 145 3 15" xfId="32994" xr:uid="{5FBD5A79-B45E-48A8-B7FD-9B4E5C1FD3C7}"/>
    <cellStyle name="Millares [0] 145 3 16" xfId="35238" xr:uid="{782DA81B-7BE6-415A-B758-75A50F17ACD6}"/>
    <cellStyle name="Millares [0] 145 3 17" xfId="37433" xr:uid="{698DEF24-CD42-4E29-A906-047D8EC84AC0}"/>
    <cellStyle name="Millares [0] 145 3 18" xfId="39646" xr:uid="{CBF8C568-EBD7-475D-BF9F-DE8D2C0F523F}"/>
    <cellStyle name="Millares [0] 145 3 19" xfId="41843" xr:uid="{9D55D569-8873-4B58-A21F-4322EDBCF0D5}"/>
    <cellStyle name="Millares [0] 145 3 2" xfId="3973" xr:uid="{7EE3AA70-832F-48E4-8CE2-3CECA07BDDA2}"/>
    <cellStyle name="Millares [0] 145 3 20" xfId="44041" xr:uid="{85D53952-E390-4443-AF4D-43D55D764C40}"/>
    <cellStyle name="Millares [0] 145 3 21" xfId="46236" xr:uid="{6D602CD6-38E5-4FC3-9611-F6B1984D204C}"/>
    <cellStyle name="Millares [0] 145 3 22" xfId="48448" xr:uid="{929DE9E0-FBA5-4136-96A2-2E77A6A78D6D}"/>
    <cellStyle name="Millares [0] 145 3 23" xfId="50656" xr:uid="{A06836F5-2A50-4454-9886-38E9C3C3B95F}"/>
    <cellStyle name="Millares [0] 145 3 24" xfId="52853" xr:uid="{2D537600-7D95-4B3A-B6CA-331EBC4BA120}"/>
    <cellStyle name="Millares [0] 145 3 25" xfId="55052" xr:uid="{36059459-5698-4B49-AA26-672A14348836}"/>
    <cellStyle name="Millares [0] 145 3 26" xfId="57252" xr:uid="{35ACB27F-023C-42E5-ADEF-05458E992FC6}"/>
    <cellStyle name="Millares [0] 145 3 27" xfId="59458" xr:uid="{2FC60BC4-D2D1-4714-9E5A-9F90AAF4CE00}"/>
    <cellStyle name="Millares [0] 145 3 28" xfId="61654" xr:uid="{731BA9F2-F60C-43CF-93EC-F303B70E918E}"/>
    <cellStyle name="Millares [0] 145 3 3" xfId="6171" xr:uid="{612A4F90-9993-44A7-A05C-B576C13BFB06}"/>
    <cellStyle name="Millares [0] 145 3 4" xfId="8380" xr:uid="{B8777CC1-97B0-41B0-A158-ADD5B9749A66}"/>
    <cellStyle name="Millares [0] 145 3 5" xfId="10577" xr:uid="{783CD357-EB12-400A-BF3E-05D65E1BAD28}"/>
    <cellStyle name="Millares [0] 145 3 6" xfId="12777" xr:uid="{CACBE736-E683-47FD-A281-D9E6629FD0DB}"/>
    <cellStyle name="Millares [0] 145 3 7" xfId="14972" xr:uid="{73616F7C-6BA9-4614-92D9-C808C849F33E}"/>
    <cellStyle name="Millares [0] 145 3 8" xfId="17167" xr:uid="{D8AA4808-BB3A-433A-BA0D-CE2E1B193CF6}"/>
    <cellStyle name="Millares [0] 145 3 9" xfId="19368" xr:uid="{B5C945E6-EC56-4824-A09C-5EBF6975DDBD}"/>
    <cellStyle name="Millares [0] 145 30" xfId="55702" xr:uid="{7F0FA6D9-EDC3-477B-9456-C117557AF080}"/>
    <cellStyle name="Millares [0] 145 31" xfId="57908" xr:uid="{04904BD2-CDA8-40C0-9A1B-DDFAAA35F23A}"/>
    <cellStyle name="Millares [0] 145 32" xfId="60105" xr:uid="{6D6129AB-BC14-464F-97C0-A098F8BE0C45}"/>
    <cellStyle name="Millares [0] 145 4" xfId="2949" xr:uid="{E5D88F27-509E-4D9A-BAC5-5F8B0A309894}"/>
    <cellStyle name="Millares [0] 145 4 10" xfId="23159" xr:uid="{0A39AA88-F278-4706-9C7F-1C996F5AB2C9}"/>
    <cellStyle name="Millares [0] 145 4 11" xfId="25365" xr:uid="{6F39119B-E712-49C5-9AFE-72D17959D224}"/>
    <cellStyle name="Millares [0] 145 4 12" xfId="27559" xr:uid="{82A2CF76-AA94-4170-8860-02CBFCB2AA63}"/>
    <cellStyle name="Millares [0] 145 4 13" xfId="29762" xr:uid="{C386CB37-5F90-4217-80D4-BE415243F5F0}"/>
    <cellStyle name="Millares [0] 145 4 14" xfId="31970" xr:uid="{7BF8421F-0AD3-4055-8AEF-BD66D25FDC1D}"/>
    <cellStyle name="Millares [0] 145 4 15" xfId="34214" xr:uid="{5A3FE1E7-D51E-486B-8167-699775809FAB}"/>
    <cellStyle name="Millares [0] 145 4 16" xfId="36409" xr:uid="{58643EB8-B14C-4AEC-BE16-A9159D72AB15}"/>
    <cellStyle name="Millares [0] 145 4 17" xfId="38622" xr:uid="{F2820866-5341-4A86-B77C-74392EC05507}"/>
    <cellStyle name="Millares [0] 145 4 18" xfId="40819" xr:uid="{6C536D6E-0094-4306-8593-93B17E3B64F7}"/>
    <cellStyle name="Millares [0] 145 4 19" xfId="43017" xr:uid="{AD8CB5A0-B0A7-4D57-87A2-85FE228222A7}"/>
    <cellStyle name="Millares [0] 145 4 2" xfId="5147" xr:uid="{154BBF44-04DC-47ED-BDCB-6A711BB6A6EF}"/>
    <cellStyle name="Millares [0] 145 4 20" xfId="45212" xr:uid="{58B24BAC-A957-4800-9E50-739CC3997DAF}"/>
    <cellStyle name="Millares [0] 145 4 21" xfId="47424" xr:uid="{D63C9D0D-4891-401D-BBB1-2E1A15A0C77E}"/>
    <cellStyle name="Millares [0] 145 4 22" xfId="49632" xr:uid="{44DD0E9E-9D3A-4B76-9118-9898E82D4B52}"/>
    <cellStyle name="Millares [0] 145 4 23" xfId="51829" xr:uid="{99E09CDD-9C1B-43D0-B3B3-4AB9CD7E53FD}"/>
    <cellStyle name="Millares [0] 145 4 24" xfId="54028" xr:uid="{CA51156F-3702-4A11-B9B9-B88C6D05EFAB}"/>
    <cellStyle name="Millares [0] 145 4 25" xfId="56228" xr:uid="{17B8489B-9D57-4D4D-9400-B0B9AA5DADDA}"/>
    <cellStyle name="Millares [0] 145 4 26" xfId="58434" xr:uid="{69FF2811-02D3-4172-AA1A-B5656A86C175}"/>
    <cellStyle name="Millares [0] 145 4 27" xfId="60630" xr:uid="{3BC588D9-BCB6-4BBC-8185-CC098D0A6CD2}"/>
    <cellStyle name="Millares [0] 145 4 3" xfId="7356" xr:uid="{E6904FC2-8B5A-4FC0-8902-88AA181E382B}"/>
    <cellStyle name="Millares [0] 145 4 4" xfId="9553" xr:uid="{2C7E8A71-0CBD-4098-82DC-1F79CA63B3BB}"/>
    <cellStyle name="Millares [0] 145 4 5" xfId="11753" xr:uid="{173AA7FB-4899-4CAF-A391-92FE8978F637}"/>
    <cellStyle name="Millares [0] 145 4 6" xfId="13948" xr:uid="{AA3453A7-F0AE-4349-B2A8-CB0A0116CE07}"/>
    <cellStyle name="Millares [0] 145 4 7" xfId="16143" xr:uid="{2D017239-C76E-4705-9D5F-CF700A97E1AA}"/>
    <cellStyle name="Millares [0] 145 4 8" xfId="18344" xr:uid="{9850FA40-6316-4462-8F53-2A8412B0A17E}"/>
    <cellStyle name="Millares [0] 145 4 9" xfId="20545" xr:uid="{4D65414D-FFCC-4D3A-9FE2-956F957BD600}"/>
    <cellStyle name="Millares [0] 145 5" xfId="2423" xr:uid="{42D9706A-FFFD-4D3C-A259-F6E4FA23FBD8}"/>
    <cellStyle name="Millares [0] 145 6" xfId="4621" xr:uid="{9B2E996F-A45A-4437-B04A-61F3E205C548}"/>
    <cellStyle name="Millares [0] 145 7" xfId="6610" xr:uid="{01B08C94-C880-47F4-96F0-640EA98962D3}"/>
    <cellStyle name="Millares [0] 145 8" xfId="9026" xr:uid="{A344B0F0-DA08-474D-847A-E46EDC190C1F}"/>
    <cellStyle name="Millares [0] 145 9" xfId="11228" xr:uid="{9389379E-8EE6-4456-A8CE-4C8F8166396A}"/>
    <cellStyle name="Millares [0] 146" xfId="388" xr:uid="{F663C79A-ACB3-4311-967B-379F32C5CDFD}"/>
    <cellStyle name="Millares [0] 146 10" xfId="15543" xr:uid="{50E2B313-DC4B-426D-A1EA-D37906D6D3FD}"/>
    <cellStyle name="Millares [0] 146 11" xfId="17742" xr:uid="{2B6CA7E2-97A5-4010-AA77-EBCB0156A87F}"/>
    <cellStyle name="Millares [0] 146 12" xfId="19944" xr:uid="{2B3FEBCA-D6FA-4D23-B130-EF1E4AD1769A}"/>
    <cellStyle name="Millares [0] 146 13" xfId="22566" xr:uid="{F81E72DD-3119-4FC8-88C1-ECD70A3A3D65}"/>
    <cellStyle name="Millares [0] 146 14" xfId="24765" xr:uid="{C6BC363A-90A0-4B00-92C0-98BE37BF4F01}"/>
    <cellStyle name="Millares [0] 146 15" xfId="26959" xr:uid="{0744633B-E155-4189-AF41-6EDD0270C3AB}"/>
    <cellStyle name="Millares [0] 146 16" xfId="29460" xr:uid="{0CDA2A66-C101-4B96-80DE-057E5A650790}"/>
    <cellStyle name="Millares [0] 146 17" xfId="31365" xr:uid="{4514B357-8081-4C88-9AF7-A1A028BE6880}"/>
    <cellStyle name="Millares [0] 146 18" xfId="33613" xr:uid="{C5982C2E-5ED6-4F56-A471-E7C5CCFD7C04}"/>
    <cellStyle name="Millares [0] 146 19" xfId="35809" xr:uid="{39D82FEA-29ED-48DC-9E47-42AAE7A485B2}"/>
    <cellStyle name="Millares [0] 146 2" xfId="1340" xr:uid="{F12C38C5-6042-4733-9033-DBB78859C6D7}"/>
    <cellStyle name="Millares [0] 146 2 10" xfId="21131" xr:uid="{2B6DCF09-4752-496C-9621-E8E5D9EF3B24}"/>
    <cellStyle name="Millares [0] 146 2 11" xfId="23745" xr:uid="{2CF28487-22A4-4266-8311-98721F72ABA6}"/>
    <cellStyle name="Millares [0] 146 2 12" xfId="25951" xr:uid="{26081558-DF14-486A-92C8-F04561949F1A}"/>
    <cellStyle name="Millares [0] 146 2 13" xfId="28145" xr:uid="{0B2099F7-46F7-4A10-97E2-B4868F377140}"/>
    <cellStyle name="Millares [0] 146 2 14" xfId="30348" xr:uid="{982E4ABA-C7EB-48CB-A68E-45C5D8EB6EC1}"/>
    <cellStyle name="Millares [0] 146 2 15" xfId="32556" xr:uid="{22D3EFAD-3619-4849-94E9-30D278200765}"/>
    <cellStyle name="Millares [0] 146 2 16" xfId="34800" xr:uid="{E2DC2F46-FE92-442C-B8B7-D3ED4A3CF800}"/>
    <cellStyle name="Millares [0] 146 2 17" xfId="36995" xr:uid="{1D6C6557-F1FC-4C3E-A638-49512B6F5658}"/>
    <cellStyle name="Millares [0] 146 2 18" xfId="39208" xr:uid="{52577EC6-1125-4DE3-A1C9-F1443A5F0334}"/>
    <cellStyle name="Millares [0] 146 2 19" xfId="41405" xr:uid="{C766DEE9-9CE1-4C89-8DEF-AA1940FA4100}"/>
    <cellStyle name="Millares [0] 146 2 2" xfId="3535" xr:uid="{9A14DE14-BC69-4E56-8C01-E841F1F586F4}"/>
    <cellStyle name="Millares [0] 146 2 20" xfId="43603" xr:uid="{64910112-BF7B-4CFE-9A27-204DD8D275AB}"/>
    <cellStyle name="Millares [0] 146 2 21" xfId="45798" xr:uid="{5E69F3E4-19F0-4482-A9EF-E888B5142CF3}"/>
    <cellStyle name="Millares [0] 146 2 22" xfId="48010" xr:uid="{211631F7-2FCF-4BB8-8040-305F965DC46A}"/>
    <cellStyle name="Millares [0] 146 2 23" xfId="50218" xr:uid="{9247FDDA-E5C7-412C-B28F-6F9DAB751D74}"/>
    <cellStyle name="Millares [0] 146 2 24" xfId="52415" xr:uid="{2D96B96D-2075-445A-9718-5E9718E1F00D}"/>
    <cellStyle name="Millares [0] 146 2 25" xfId="54614" xr:uid="{B19505D4-FCD5-4D73-83DF-49583C173977}"/>
    <cellStyle name="Millares [0] 146 2 26" xfId="56814" xr:uid="{C167E0DC-C867-4A9D-9818-503634FC034D}"/>
    <cellStyle name="Millares [0] 146 2 27" xfId="59020" xr:uid="{AA17C4ED-E3EA-416F-9105-ADA4DFB5B6D6}"/>
    <cellStyle name="Millares [0] 146 2 28" xfId="61216" xr:uid="{5883F59C-4591-4B2C-A16A-EA1DB41ED4BC}"/>
    <cellStyle name="Millares [0] 146 2 3" xfId="5733" xr:uid="{4EBFC6B8-F083-4BA7-A8C0-1C92DB32091D}"/>
    <cellStyle name="Millares [0] 146 2 4" xfId="7942" xr:uid="{62390963-C2B7-4361-9ECA-4B409E0023CA}"/>
    <cellStyle name="Millares [0] 146 2 5" xfId="10139" xr:uid="{F70797A7-5724-4C8D-BC64-C00DFF5EEA92}"/>
    <cellStyle name="Millares [0] 146 2 6" xfId="12339" xr:uid="{2DDA390C-A8B2-40A6-853C-1029435EF9AD}"/>
    <cellStyle name="Millares [0] 146 2 7" xfId="14534" xr:uid="{316B04FF-EADE-4CF3-97A1-D8CD67AC293D}"/>
    <cellStyle name="Millares [0] 146 2 8" xfId="16729" xr:uid="{59658612-3E8C-4115-B125-B9355F88DC3C}"/>
    <cellStyle name="Millares [0] 146 2 9" xfId="18930" xr:uid="{75DC6E26-FB4F-458C-908D-FE0BED4DF1E3}"/>
    <cellStyle name="Millares [0] 146 20" xfId="38321" xr:uid="{CA37493B-7EF0-4E8F-8D13-22A602A48087}"/>
    <cellStyle name="Millares [0] 146 21" xfId="40218" xr:uid="{4C2A1ECD-DA93-4F1F-A21E-F0E046F84416}"/>
    <cellStyle name="Millares [0] 146 22" xfId="42417" xr:uid="{051D16B9-104D-424B-8C6E-5DC466C5AB38}"/>
    <cellStyle name="Millares [0] 146 23" xfId="44612" xr:uid="{B4039A81-4906-4C6F-9F03-EB8B918F4C37}"/>
    <cellStyle name="Millares [0] 146 24" xfId="46820" xr:uid="{87651CF9-D453-4667-88E8-1543684D16D2}"/>
    <cellStyle name="Millares [0] 146 25" xfId="49031" xr:uid="{44E79968-D62F-4FF0-926E-BE1EFBF3D356}"/>
    <cellStyle name="Millares [0] 146 26" xfId="51229" xr:uid="{9CE6B801-CEAF-4333-8815-D383BCCADA5E}"/>
    <cellStyle name="Millares [0] 146 27" xfId="53428" xr:uid="{26CD5AB7-6FE1-491D-8375-D048765B57C3}"/>
    <cellStyle name="Millares [0] 146 28" xfId="55627" xr:uid="{B9B6726D-C74F-4433-B91E-E63722F013FB}"/>
    <cellStyle name="Millares [0] 146 29" xfId="57833" xr:uid="{A83B1011-D971-4BE9-A71B-2276E010857E}"/>
    <cellStyle name="Millares [0] 146 3" xfId="2874" xr:uid="{59380989-616E-4255-A8D6-EF464A84C2E9}"/>
    <cellStyle name="Millares [0] 146 3 10" xfId="23084" xr:uid="{1CAF6350-888C-4EEB-A16A-B8799D6595BE}"/>
    <cellStyle name="Millares [0] 146 3 11" xfId="25290" xr:uid="{2F25FF8B-7C9E-438B-B05B-8B8E1F8A0E7C}"/>
    <cellStyle name="Millares [0] 146 3 12" xfId="27484" xr:uid="{20859308-B601-4C5B-9710-28DB89EFF4ED}"/>
    <cellStyle name="Millares [0] 146 3 13" xfId="29687" xr:uid="{ADBD11E7-4BA0-4BBE-B6D8-09965ED80F56}"/>
    <cellStyle name="Millares [0] 146 3 14" xfId="31895" xr:uid="{F2D34E32-BCD1-4E3F-BD54-40028E460BDB}"/>
    <cellStyle name="Millares [0] 146 3 15" xfId="34139" xr:uid="{B0058A45-1355-4D0E-8EBD-3A0824677FA6}"/>
    <cellStyle name="Millares [0] 146 3 16" xfId="36334" xr:uid="{318E5819-40AA-462B-884F-A0197F40E098}"/>
    <cellStyle name="Millares [0] 146 3 17" xfId="38547" xr:uid="{F4E9D4B0-BB41-43E9-8AC2-921B700EC4D9}"/>
    <cellStyle name="Millares [0] 146 3 18" xfId="40744" xr:uid="{8F09D25D-F847-4DA5-BE6B-210635226A34}"/>
    <cellStyle name="Millares [0] 146 3 19" xfId="42942" xr:uid="{8C592EC7-416E-46BF-946A-51D32D25EAB8}"/>
    <cellStyle name="Millares [0] 146 3 2" xfId="5072" xr:uid="{AE70825E-0595-4B1A-873D-7C77E70F1D6C}"/>
    <cellStyle name="Millares [0] 146 3 20" xfId="45137" xr:uid="{6113BC0F-7567-46B7-B512-AED49949D4E0}"/>
    <cellStyle name="Millares [0] 146 3 21" xfId="47349" xr:uid="{F45EF6EF-FD0F-4C2C-BBA7-86E5778C6A07}"/>
    <cellStyle name="Millares [0] 146 3 22" xfId="49557" xr:uid="{D115FE97-E1F8-410D-9FC7-E512CFECF57D}"/>
    <cellStyle name="Millares [0] 146 3 23" xfId="51754" xr:uid="{7893BB0F-BADB-4487-8B06-4E6A304B8854}"/>
    <cellStyle name="Millares [0] 146 3 24" xfId="53953" xr:uid="{CC18A230-EBA5-4975-BA71-8253E99E0262}"/>
    <cellStyle name="Millares [0] 146 3 25" xfId="56153" xr:uid="{F6BBA33F-B923-4126-B7C4-722C384FCC66}"/>
    <cellStyle name="Millares [0] 146 3 26" xfId="58359" xr:uid="{B759CBD1-8C26-4452-8F17-87C3CBE000ED}"/>
    <cellStyle name="Millares [0] 146 3 27" xfId="60555" xr:uid="{C9164B7C-00D1-4D0A-A7C3-10179D5457B8}"/>
    <cellStyle name="Millares [0] 146 3 3" xfId="7281" xr:uid="{164EC81F-C8E5-497C-9850-4F1521ED8166}"/>
    <cellStyle name="Millares [0] 146 3 4" xfId="9478" xr:uid="{728A2803-0B99-40B3-8A1C-863AE258325A}"/>
    <cellStyle name="Millares [0] 146 3 5" xfId="11678" xr:uid="{11485445-AD78-4B0D-B2BA-9C50F8A0087F}"/>
    <cellStyle name="Millares [0] 146 3 6" xfId="13873" xr:uid="{87FEAD21-1F2E-4DA3-ABA5-2099E43D7BF2}"/>
    <cellStyle name="Millares [0] 146 3 7" xfId="16068" xr:uid="{2804746E-59F2-47E5-8081-F2C16A4C515C}"/>
    <cellStyle name="Millares [0] 146 3 8" xfId="18269" xr:uid="{FFD2D647-71DB-44FE-8B07-9E98AD3E7414}"/>
    <cellStyle name="Millares [0] 146 3 9" xfId="20470" xr:uid="{C1B316CD-9AA5-41DD-ACAA-360305918689}"/>
    <cellStyle name="Millares [0] 146 30" xfId="60030" xr:uid="{AD63C4B8-0E3C-41A9-BC4C-19A6C898F6E5}"/>
    <cellStyle name="Millares [0] 146 4" xfId="2348" xr:uid="{E6E0C097-58A6-4473-AD11-D098C796CB02}"/>
    <cellStyle name="Millares [0] 146 5" xfId="4546" xr:uid="{E99C867E-0FAB-4B25-BFDE-2916471028F9}"/>
    <cellStyle name="Millares [0] 146 6" xfId="7056" xr:uid="{0592B337-2CEA-489F-AD29-369DF4AE99D4}"/>
    <cellStyle name="Millares [0] 146 7" xfId="8951" xr:uid="{8C293DF4-7A5D-4989-BE73-E5F8194C7C8B}"/>
    <cellStyle name="Millares [0] 146 8" xfId="11153" xr:uid="{04F53445-DE67-4238-AFDD-8C7DCA86AD9F}"/>
    <cellStyle name="Millares [0] 146 9" xfId="13348" xr:uid="{AA70CE54-BFD3-4C02-8C1E-617C22580FA5}"/>
    <cellStyle name="Millares [0] 147" xfId="1190" xr:uid="{8B6EB73C-0D43-4B0B-A4E4-26411EE65F17}"/>
    <cellStyle name="Millares [0] 147 10" xfId="17595" xr:uid="{454931FD-8913-4615-AF29-EDE870150852}"/>
    <cellStyle name="Millares [0] 147 11" xfId="19797" xr:uid="{7A7CB3F0-450E-4CBC-B4FB-B508D7960359}"/>
    <cellStyle name="Millares [0] 147 12" xfId="22424" xr:uid="{BFDC7595-F856-4CE7-AEEF-E773DB15C589}"/>
    <cellStyle name="Millares [0] 147 13" xfId="24618" xr:uid="{42A49FD9-ABA4-463C-8CCD-F1884DC8D934}"/>
    <cellStyle name="Millares [0] 147 14" xfId="26812" xr:uid="{F2C97E51-B88C-41D1-84DB-10A78222E8AC}"/>
    <cellStyle name="Millares [0] 147 15" xfId="29045" xr:uid="{428446F5-297B-4CFA-8413-6E7B60B199AB}"/>
    <cellStyle name="Millares [0] 147 16" xfId="31218" xr:uid="{636E8113-CF1B-4F72-AE52-A1DFF881D04D}"/>
    <cellStyle name="Millares [0] 147 17" xfId="33466" xr:uid="{9D427359-0270-45D1-A658-DDACF7BE3951}"/>
    <cellStyle name="Millares [0] 147 18" xfId="35662" xr:uid="{8916AFE8-DEE6-47E2-96D7-DB48B41DEB9A}"/>
    <cellStyle name="Millares [0] 147 19" xfId="38177" xr:uid="{828ED02F-57F9-4E44-9AC4-0A1D1C606AEA}"/>
    <cellStyle name="Millares [0] 147 2" xfId="3388" xr:uid="{7FC33328-E01D-4698-9253-1863CC4AEFC4}"/>
    <cellStyle name="Millares [0] 147 2 10" xfId="23598" xr:uid="{556A85C2-3396-4E87-848C-114E0EC12612}"/>
    <cellStyle name="Millares [0] 147 2 11" xfId="25804" xr:uid="{13156A77-3898-460A-857E-CD1299C02D33}"/>
    <cellStyle name="Millares [0] 147 2 12" xfId="27998" xr:uid="{7F26E2E7-6A13-4400-81F9-1625C5986D76}"/>
    <cellStyle name="Millares [0] 147 2 13" xfId="30201" xr:uid="{04E6D6E8-1616-426A-9031-3664854BCCD0}"/>
    <cellStyle name="Millares [0] 147 2 14" xfId="32409" xr:uid="{58EA3D8D-B775-4ACA-BE32-5A6779E1BC94}"/>
    <cellStyle name="Millares [0] 147 2 15" xfId="34653" xr:uid="{64BCDB41-31D2-43B2-BF3E-DAE4971DF3B7}"/>
    <cellStyle name="Millares [0] 147 2 16" xfId="36848" xr:uid="{27083510-DDFB-41B3-A534-1FE962DC0A97}"/>
    <cellStyle name="Millares [0] 147 2 17" xfId="39061" xr:uid="{59BA05FB-A869-46E8-85F1-E3C94A33AE0F}"/>
    <cellStyle name="Millares [0] 147 2 18" xfId="41258" xr:uid="{90F810A2-BE87-41EF-8C1A-FAB83F942AA0}"/>
    <cellStyle name="Millares [0] 147 2 19" xfId="43456" xr:uid="{193321D6-3D9C-406B-BCE8-FB412B67BA50}"/>
    <cellStyle name="Millares [0] 147 2 2" xfId="5586" xr:uid="{E34DEE21-6287-4BA7-BE03-AD320B83F6C0}"/>
    <cellStyle name="Millares [0] 147 2 20" xfId="45651" xr:uid="{074FCBDA-EB2A-4AF1-919D-8E3734238AEF}"/>
    <cellStyle name="Millares [0] 147 2 21" xfId="47863" xr:uid="{B66F68DD-DB0B-4415-B4C3-80CFA26FA160}"/>
    <cellStyle name="Millares [0] 147 2 22" xfId="50071" xr:uid="{F2C336BF-E079-4844-84A2-355BFC30E3B3}"/>
    <cellStyle name="Millares [0] 147 2 23" xfId="52268" xr:uid="{1776CC3F-FEDA-4AA2-8FA2-52ACD25C1CBB}"/>
    <cellStyle name="Millares [0] 147 2 24" xfId="54467" xr:uid="{8F544D73-750A-49FE-A37F-E6E291F4A88D}"/>
    <cellStyle name="Millares [0] 147 2 25" xfId="56667" xr:uid="{C99F98A9-F69A-4BA7-8EA6-775F6D69B002}"/>
    <cellStyle name="Millares [0] 147 2 26" xfId="58873" xr:uid="{167DB74B-EF79-46B5-9952-21E5D1BCC878}"/>
    <cellStyle name="Millares [0] 147 2 27" xfId="61069" xr:uid="{01C723A9-9800-4C32-94BF-3A116D375357}"/>
    <cellStyle name="Millares [0] 147 2 3" xfId="7795" xr:uid="{EA928C9D-ACED-46D6-BC7A-DB653350D706}"/>
    <cellStyle name="Millares [0] 147 2 4" xfId="9992" xr:uid="{C9474CA0-00F8-4696-9253-4D55437EF851}"/>
    <cellStyle name="Millares [0] 147 2 5" xfId="12192" xr:uid="{BB3F43C9-A5A1-42B7-9842-3A49DEA1F0ED}"/>
    <cellStyle name="Millares [0] 147 2 6" xfId="14387" xr:uid="{87DE982F-D484-4A60-AC11-25D578611AEB}"/>
    <cellStyle name="Millares [0] 147 2 7" xfId="16582" xr:uid="{CBC305FC-85F3-4C35-8302-1BC56F28F8A2}"/>
    <cellStyle name="Millares [0] 147 2 8" xfId="18783" xr:uid="{710B650B-3E0F-4A3F-BD24-BEDFBAF43B29}"/>
    <cellStyle name="Millares [0] 147 2 9" xfId="20984" xr:uid="{A1FF8654-F990-490A-B78D-DC06FDB844A2}"/>
    <cellStyle name="Millares [0] 147 20" xfId="40071" xr:uid="{151A71D8-BFF0-444B-AE6E-43CE6C8E83C0}"/>
    <cellStyle name="Millares [0] 147 21" xfId="42270" xr:uid="{50DB9E6E-0D94-447A-BE98-9D24ACE4C238}"/>
    <cellStyle name="Millares [0] 147 22" xfId="44465" xr:uid="{75CAC4A3-2DEE-4651-8FD2-8C4F3BA3B330}"/>
    <cellStyle name="Millares [0] 147 23" xfId="46673" xr:uid="{3B5DF013-6F34-4415-86C1-0187E4CBCF09}"/>
    <cellStyle name="Millares [0] 147 24" xfId="48884" xr:uid="{653BA305-49F9-4C4F-B90A-06030759894B}"/>
    <cellStyle name="Millares [0] 147 25" xfId="51082" xr:uid="{ACB09DFE-0B2C-416E-A980-57A79C7970D8}"/>
    <cellStyle name="Millares [0] 147 26" xfId="53281" xr:uid="{DC29D96C-1F8A-4E96-87FC-F34420932D1D}"/>
    <cellStyle name="Millares [0] 147 27" xfId="55480" xr:uid="{266C7AD6-1A46-448B-9EA8-BF0E60623D1C}"/>
    <cellStyle name="Millares [0] 147 28" xfId="57686" xr:uid="{19478380-8DE2-4000-8AE3-543B5D5CD629}"/>
    <cellStyle name="Millares [0] 147 29" xfId="59883" xr:uid="{5BB0D8C9-AD76-489A-868E-EBDA7767A8A5}"/>
    <cellStyle name="Millares [0] 147 3" xfId="2201" xr:uid="{BEC76097-CF7B-473C-9F99-EEA095F2B6AE}"/>
    <cellStyle name="Millares [0] 147 4" xfId="4399" xr:uid="{89F0C791-958C-4F3D-969E-55396E720843}"/>
    <cellStyle name="Millares [0] 147 5" xfId="6604" xr:uid="{1DF217D4-1267-41BB-8F18-8CE9B44E2606}"/>
    <cellStyle name="Millares [0] 147 6" xfId="8804" xr:uid="{A2455909-4297-4608-842F-DA12738CEB79}"/>
    <cellStyle name="Millares [0] 147 7" xfId="11006" xr:uid="{7574903E-FBE5-4C81-8E7C-731EB39AA252}"/>
    <cellStyle name="Millares [0] 147 8" xfId="13201" xr:uid="{1D38887B-C667-4889-8712-4EA50740739F}"/>
    <cellStyle name="Millares [0] 147 9" xfId="15396" xr:uid="{9487ECFD-EEAF-4954-86E1-AFA79A144182}"/>
    <cellStyle name="Millares [0] 148" xfId="1062" xr:uid="{D5085432-A4F4-49A4-ACCD-7641DF3D178E}"/>
    <cellStyle name="Millares [0] 148 10" xfId="20856" xr:uid="{C1E3765C-A7A6-4FFC-98EE-980937FBC1B9}"/>
    <cellStyle name="Millares [0] 148 11" xfId="23470" xr:uid="{FD1AC29D-2FAE-47E6-8EA4-1CB5C23C936E}"/>
    <cellStyle name="Millares [0] 148 12" xfId="25676" xr:uid="{DC9703DD-F7AE-45C0-B230-4DBB2F947755}"/>
    <cellStyle name="Millares [0] 148 13" xfId="27870" xr:uid="{12CA33B6-4B14-4266-8B62-73A3F18F199E}"/>
    <cellStyle name="Millares [0] 148 14" xfId="30073" xr:uid="{DBACEF91-42D0-4B69-90DB-A2BE1BEF4E34}"/>
    <cellStyle name="Millares [0] 148 15" xfId="32281" xr:uid="{184A2DC9-EAEF-4FB2-A759-D25BAF3CEC8D}"/>
    <cellStyle name="Millares [0] 148 16" xfId="34525" xr:uid="{16CA7F45-4DAF-4540-8E80-6615A243FDC1}"/>
    <cellStyle name="Millares [0] 148 17" xfId="36720" xr:uid="{A255C0B5-AF17-4F81-88FB-D565C3A2A5A9}"/>
    <cellStyle name="Millares [0] 148 18" xfId="38933" xr:uid="{02AAB0DB-FE33-4088-AD7A-84B5B9616FED}"/>
    <cellStyle name="Millares [0] 148 19" xfId="41130" xr:uid="{9FB87C5D-867E-4E25-8C83-0B41981ECB51}"/>
    <cellStyle name="Millares [0] 148 2" xfId="3260" xr:uid="{E572C6CB-615B-44B2-959F-3471CF9A2AD8}"/>
    <cellStyle name="Millares [0] 148 20" xfId="43328" xr:uid="{8C3B3A8F-770C-4CA2-A36E-FFA5C355D18A}"/>
    <cellStyle name="Millares [0] 148 21" xfId="45523" xr:uid="{C1290F77-14A7-4908-B41D-412CAD40F224}"/>
    <cellStyle name="Millares [0] 148 22" xfId="47735" xr:uid="{BC509185-3CD4-4C68-AE09-D069F538D6FE}"/>
    <cellStyle name="Millares [0] 148 23" xfId="49943" xr:uid="{362FB9C5-021F-41CE-903A-48C71BCD4212}"/>
    <cellStyle name="Millares [0] 148 24" xfId="52140" xr:uid="{FEA4C29C-8D4D-470A-8209-AA83FC08EE82}"/>
    <cellStyle name="Millares [0] 148 25" xfId="54339" xr:uid="{956CD48E-A135-4660-9E23-2DD3A053ABF8}"/>
    <cellStyle name="Millares [0] 148 26" xfId="56539" xr:uid="{96BD4E96-C76E-4706-8590-64FBC8793576}"/>
    <cellStyle name="Millares [0] 148 27" xfId="58745" xr:uid="{05B5D2C6-BC84-4ED1-B20A-3CCCC4C08584}"/>
    <cellStyle name="Millares [0] 148 28" xfId="60941" xr:uid="{6B1FA893-B189-4B69-A1BB-D9313371DDE4}"/>
    <cellStyle name="Millares [0] 148 3" xfId="5458" xr:uid="{AB14437A-EA34-4195-BDC9-042C5E1087C2}"/>
    <cellStyle name="Millares [0] 148 4" xfId="7667" xr:uid="{4C285528-8120-42D8-80A6-44C2AC843DDF}"/>
    <cellStyle name="Millares [0] 148 5" xfId="9864" xr:uid="{91B0E5D2-AE1B-4DED-A0AC-14B15EADF817}"/>
    <cellStyle name="Millares [0] 148 6" xfId="12064" xr:uid="{8384823E-7FEC-4ECA-AAE4-D8AF614EF772}"/>
    <cellStyle name="Millares [0] 148 7" xfId="14259" xr:uid="{1690736B-DFC2-4241-A8BF-B89CF61A5649}"/>
    <cellStyle name="Millares [0] 148 8" xfId="16454" xr:uid="{CBC7227D-A3ED-4D9A-8BE2-CD16EB73495D}"/>
    <cellStyle name="Millares [0] 148 9" xfId="18655" xr:uid="{228A17E8-39C0-4B78-9B35-71CD15B8665E}"/>
    <cellStyle name="Millares [0] 149" xfId="1729" xr:uid="{4C59C2B6-45BD-44AB-8111-18D05B090FC7}"/>
    <cellStyle name="Millares [0] 149 10" xfId="21520" xr:uid="{A1537912-9DF7-4CF9-B008-6C33C75D503E}"/>
    <cellStyle name="Millares [0] 149 11" xfId="24134" xr:uid="{EDD69F08-4814-4115-B149-A0903AFA4FE1}"/>
    <cellStyle name="Millares [0] 149 12" xfId="26340" xr:uid="{CBB5AACE-56D5-4184-91B1-7F3964533E41}"/>
    <cellStyle name="Millares [0] 149 13" xfId="28534" xr:uid="{646BB5FC-C2D7-4048-A402-92A1276A835A}"/>
    <cellStyle name="Millares [0] 149 14" xfId="30737" xr:uid="{F41CF8FD-1BD6-4378-BAF8-3EE73EF66F47}"/>
    <cellStyle name="Millares [0] 149 15" xfId="32945" xr:uid="{D1B855F8-6ADF-4D6F-91AD-5C735AA31D19}"/>
    <cellStyle name="Millares [0] 149 16" xfId="35189" xr:uid="{1195942B-DB64-46C3-AB0F-1CBE15B2777F}"/>
    <cellStyle name="Millares [0] 149 17" xfId="37384" xr:uid="{6C6F431E-ED08-4920-83D4-EB44797097E0}"/>
    <cellStyle name="Millares [0] 149 18" xfId="39597" xr:uid="{A2983791-98F2-4C17-896A-C36579574A8F}"/>
    <cellStyle name="Millares [0] 149 19" xfId="41794" xr:uid="{23AA5877-E032-49AF-8A55-C300C618AF51}"/>
    <cellStyle name="Millares [0] 149 2" xfId="3924" xr:uid="{771D4976-A621-4DC1-A40E-F50F4282F089}"/>
    <cellStyle name="Millares [0] 149 20" xfId="43992" xr:uid="{CE7CD509-B10B-47BA-B17C-7D28483DF49B}"/>
    <cellStyle name="Millares [0] 149 21" xfId="46187" xr:uid="{9CF010EB-1D84-4A4E-A693-7FBD6D5BF4C0}"/>
    <cellStyle name="Millares [0] 149 22" xfId="48399" xr:uid="{B787BF0F-44D5-4835-8F70-E0827201AE20}"/>
    <cellStyle name="Millares [0] 149 23" xfId="50607" xr:uid="{9CA9A3E9-8C6B-4854-8884-B041854D3C01}"/>
    <cellStyle name="Millares [0] 149 24" xfId="52804" xr:uid="{91A9D5B7-7D8D-4243-B8D4-FF3DA3CD44CE}"/>
    <cellStyle name="Millares [0] 149 25" xfId="55003" xr:uid="{B00551B3-3E52-48F6-9D59-F83E17CF116C}"/>
    <cellStyle name="Millares [0] 149 26" xfId="57203" xr:uid="{560BD26F-C18B-4A5E-B6A5-B759370276AC}"/>
    <cellStyle name="Millares [0] 149 27" xfId="59409" xr:uid="{B04C6023-8A1F-41C4-8E86-8005C7BF723E}"/>
    <cellStyle name="Millares [0] 149 28" xfId="61605" xr:uid="{A60D7BE3-17F4-4CB1-8A74-542260CCA008}"/>
    <cellStyle name="Millares [0] 149 3" xfId="6122" xr:uid="{5C7FA490-E65A-42A2-B8EA-739724BA73C2}"/>
    <cellStyle name="Millares [0] 149 4" xfId="8331" xr:uid="{68124F7E-AA2C-4A07-9EAE-72E36E609102}"/>
    <cellStyle name="Millares [0] 149 5" xfId="10528" xr:uid="{B01B46E2-EDF4-404C-A53B-FBE34A0F53A7}"/>
    <cellStyle name="Millares [0] 149 6" xfId="12728" xr:uid="{7D134D50-85A9-4396-B39E-5542681063AE}"/>
    <cellStyle name="Millares [0] 149 7" xfId="14923" xr:uid="{6FF226E9-A76C-4090-8494-CD8DDCF6E16B}"/>
    <cellStyle name="Millares [0] 149 8" xfId="17118" xr:uid="{EA80F3CD-1117-4257-9FAE-070081ACB769}"/>
    <cellStyle name="Millares [0] 149 9" xfId="19319" xr:uid="{43D86695-C1F2-45DB-8B21-3F8E849344ED}"/>
    <cellStyle name="Millares [0] 15" xfId="480" xr:uid="{AD538BB0-3F04-437F-9EFE-38D736FB7460}"/>
    <cellStyle name="Millares [0] 15 10" xfId="13416" xr:uid="{5D0AA358-C561-4211-B71C-C19F19D52130}"/>
    <cellStyle name="Millares [0] 15 11" xfId="15611" xr:uid="{FAAA4397-E73D-4C86-82CE-844A539F5658}"/>
    <cellStyle name="Millares [0] 15 12" xfId="17810" xr:uid="{67C26056-9128-44A3-84C0-BFAAC10A5AF4}"/>
    <cellStyle name="Millares [0] 15 13" xfId="20012" xr:uid="{65BF1BDB-0C36-4D84-BE41-67D19D830646}"/>
    <cellStyle name="Millares [0] 15 14" xfId="21901" xr:uid="{9C75BC1C-5C66-405F-9B61-287ADD9E9216}"/>
    <cellStyle name="Millares [0] 15 15" xfId="22631" xr:uid="{05A411F7-A989-45C9-A751-4D455317A556}"/>
    <cellStyle name="Millares [0] 15 16" xfId="24833" xr:uid="{67CE0AF6-B9D3-4137-9DCB-1EC27D63A266}"/>
    <cellStyle name="Millares [0] 15 17" xfId="27027" xr:uid="{C9FBF88D-C4EE-4105-A45F-B97BF1F099BF}"/>
    <cellStyle name="Millares [0] 15 18" xfId="29003" xr:uid="{76158C3E-DB53-42E2-8230-161C894E0662}"/>
    <cellStyle name="Millares [0] 15 19" xfId="31433" xr:uid="{BD4D245A-5E13-4853-8C75-596FC1E425B3}"/>
    <cellStyle name="Millares [0] 15 2" xfId="1408" xr:uid="{1699F30D-ECF3-44EE-9B57-0AFF6D32E779}"/>
    <cellStyle name="Millares [0] 15 2 10" xfId="21199" xr:uid="{83F06770-DC7E-41B8-80F6-4BCCA4AD7B77}"/>
    <cellStyle name="Millares [0] 15 2 11" xfId="23813" xr:uid="{B8633E9D-E2AF-4E09-8A3A-5DDD55470245}"/>
    <cellStyle name="Millares [0] 15 2 12" xfId="26019" xr:uid="{CE282B2D-7BD8-4BDE-9903-EB8ED0C0FA23}"/>
    <cellStyle name="Millares [0] 15 2 13" xfId="28213" xr:uid="{4A7304B1-AFEC-4C41-BA75-C72BE3401D7C}"/>
    <cellStyle name="Millares [0] 15 2 14" xfId="30416" xr:uid="{2E5BF032-AA16-429A-BBBF-307CC101A544}"/>
    <cellStyle name="Millares [0] 15 2 15" xfId="32624" xr:uid="{6EEF4AE1-79E5-4E6F-841D-73164C3C449E}"/>
    <cellStyle name="Millares [0] 15 2 16" xfId="34868" xr:uid="{2EA71536-1C91-42C6-AF7F-F6320C8AE0CE}"/>
    <cellStyle name="Millares [0] 15 2 17" xfId="37063" xr:uid="{190FB6C6-0679-4730-87D5-1A5A79CA9B9F}"/>
    <cellStyle name="Millares [0] 15 2 18" xfId="39276" xr:uid="{7329DF82-92C3-4F2B-9543-D413598EAAE6}"/>
    <cellStyle name="Millares [0] 15 2 19" xfId="41473" xr:uid="{23B3E067-287E-44AE-8F50-4ACD702A6CEB}"/>
    <cellStyle name="Millares [0] 15 2 2" xfId="3603" xr:uid="{890A15F9-CE8D-46CF-9416-71E0E73390B6}"/>
    <cellStyle name="Millares [0] 15 2 20" xfId="43671" xr:uid="{552904EB-9E3C-4360-9BE1-B80DC90265CC}"/>
    <cellStyle name="Millares [0] 15 2 21" xfId="45866" xr:uid="{8247734E-C099-4466-B7A5-3BA597B3F5E6}"/>
    <cellStyle name="Millares [0] 15 2 22" xfId="48078" xr:uid="{C9CCBC83-F6D9-4285-8BE6-D35E9841CCFD}"/>
    <cellStyle name="Millares [0] 15 2 23" xfId="50286" xr:uid="{47B4E272-1952-408E-B3DD-E882CFA042F7}"/>
    <cellStyle name="Millares [0] 15 2 24" xfId="52483" xr:uid="{3E641226-942E-42E2-869A-5BE59FACFAEA}"/>
    <cellStyle name="Millares [0] 15 2 25" xfId="54682" xr:uid="{3F13E9EE-3A1B-40CD-94A5-9F3682AF4583}"/>
    <cellStyle name="Millares [0] 15 2 26" xfId="56882" xr:uid="{44779415-781A-4383-831B-2E3499589A71}"/>
    <cellStyle name="Millares [0] 15 2 27" xfId="59088" xr:uid="{15EC8B91-6937-48E6-9C25-6DC6909C4FA3}"/>
    <cellStyle name="Millares [0] 15 2 28" xfId="61284" xr:uid="{E94C06A6-DC9F-4D3A-B2A8-4B9D5CFC5966}"/>
    <cellStyle name="Millares [0] 15 2 3" xfId="5801" xr:uid="{1851CAAF-78E4-4151-8B27-1382955AF0AF}"/>
    <cellStyle name="Millares [0] 15 2 4" xfId="8010" xr:uid="{06A9E780-82D7-406D-9FFC-F6AE08AF5ACD}"/>
    <cellStyle name="Millares [0] 15 2 5" xfId="10207" xr:uid="{EB5A1FAF-8AE9-45EE-95EC-1F35CE62A671}"/>
    <cellStyle name="Millares [0] 15 2 6" xfId="12407" xr:uid="{B5DB658C-2F7E-4430-84BE-FA327C0AC6AA}"/>
    <cellStyle name="Millares [0] 15 2 7" xfId="14602" xr:uid="{A49DB821-FA82-4691-BA00-0677A36DC830}"/>
    <cellStyle name="Millares [0] 15 2 8" xfId="16797" xr:uid="{6690B557-158A-453E-A964-4B00C67B082A}"/>
    <cellStyle name="Millares [0] 15 2 9" xfId="18998" xr:uid="{4D9FE15E-6CF6-450C-8F9B-769D9AFCF6E7}"/>
    <cellStyle name="Millares [0] 15 20" xfId="33681" xr:uid="{1B374BE6-3B2F-4866-936B-3CEAFC08B0FE}"/>
    <cellStyle name="Millares [0] 15 21" xfId="35877" xr:uid="{D8D983CD-DB6F-4218-B7A9-F3E887F08D9F}"/>
    <cellStyle name="Millares [0] 15 22" xfId="37764" xr:uid="{67C040E4-D909-4181-9A66-4456B74ECD96}"/>
    <cellStyle name="Millares [0] 15 23" xfId="40286" xr:uid="{2868EA74-7D99-4490-827A-491031441A67}"/>
    <cellStyle name="Millares [0] 15 24" xfId="42485" xr:uid="{81A26977-6BA9-41CC-B62C-5AF1EC861BEF}"/>
    <cellStyle name="Millares [0] 15 25" xfId="44680" xr:uid="{9AB0F4B3-CC50-4FB9-8FB6-F9A4AA2506E6}"/>
    <cellStyle name="Millares [0] 15 26" xfId="46888" xr:uid="{72A258CA-5DDB-4C42-B65E-C21D3A2B2545}"/>
    <cellStyle name="Millares [0] 15 27" xfId="49099" xr:uid="{C1F1B285-404D-4943-BC1D-14F7694FB25C}"/>
    <cellStyle name="Millares [0] 15 28" xfId="51297" xr:uid="{8C4A7CC9-B693-4F12-A991-9943A4C12611}"/>
    <cellStyle name="Millares [0] 15 29" xfId="53496" xr:uid="{1BBA3D1E-1706-41A3-897D-38D825EFCE8F}"/>
    <cellStyle name="Millares [0] 15 3" xfId="1771" xr:uid="{A77F6773-2E7F-46C5-9D5A-C13B8115C116}"/>
    <cellStyle name="Millares [0] 15 3 10" xfId="21562" xr:uid="{10B24E10-424E-4F84-8796-5B04A486BA4D}"/>
    <cellStyle name="Millares [0] 15 3 11" xfId="24176" xr:uid="{F6069535-4784-4953-ACB9-0D4C81EB2201}"/>
    <cellStyle name="Millares [0] 15 3 12" xfId="26382" xr:uid="{EB371838-F58E-4E06-9D91-9676C05718DB}"/>
    <cellStyle name="Millares [0] 15 3 13" xfId="28576" xr:uid="{68E72711-DC95-4037-B287-CD68C868DDF2}"/>
    <cellStyle name="Millares [0] 15 3 14" xfId="30779" xr:uid="{F4EE2DD4-66B6-4C07-87E8-5BD0F3BABC46}"/>
    <cellStyle name="Millares [0] 15 3 15" xfId="32987" xr:uid="{3DA8D8BC-ACC8-4036-8CAD-6A2CCBF9E1FF}"/>
    <cellStyle name="Millares [0] 15 3 16" xfId="35231" xr:uid="{46E188D4-00E7-4456-85C4-B2F8B9F31AFE}"/>
    <cellStyle name="Millares [0] 15 3 17" xfId="37426" xr:uid="{EEC51145-AA1A-4ADD-8CE7-1EDBDE950921}"/>
    <cellStyle name="Millares [0] 15 3 18" xfId="39639" xr:uid="{A2B5B524-E245-4560-B488-566D1858C9AB}"/>
    <cellStyle name="Millares [0] 15 3 19" xfId="41836" xr:uid="{29055A91-1B9B-48E0-8904-4FE3DF44F11E}"/>
    <cellStyle name="Millares [0] 15 3 2" xfId="3966" xr:uid="{96195028-D37E-46D1-A699-EA5429848BC1}"/>
    <cellStyle name="Millares [0] 15 3 20" xfId="44034" xr:uid="{640C53D2-D8DF-4606-AAB5-456B29F69911}"/>
    <cellStyle name="Millares [0] 15 3 21" xfId="46229" xr:uid="{37D8188A-F7AD-407E-99F0-C3C957485862}"/>
    <cellStyle name="Millares [0] 15 3 22" xfId="48441" xr:uid="{147F5EEF-DB65-48D7-B75E-F896DAE68338}"/>
    <cellStyle name="Millares [0] 15 3 23" xfId="50649" xr:uid="{723F82FE-3DEA-4345-9E88-783F01D7B046}"/>
    <cellStyle name="Millares [0] 15 3 24" xfId="52846" xr:uid="{6AEA48EA-3DFC-477B-BA9F-2148572FAB35}"/>
    <cellStyle name="Millares [0] 15 3 25" xfId="55045" xr:uid="{3AACD76D-5BDE-4112-BB44-F213D2CC1864}"/>
    <cellStyle name="Millares [0] 15 3 26" xfId="57245" xr:uid="{CE24D1FE-34D6-4919-8A7E-B8C16BC9C83A}"/>
    <cellStyle name="Millares [0] 15 3 27" xfId="59451" xr:uid="{A2F7FA7C-FCEF-4F39-BC32-A570A3ABF4A9}"/>
    <cellStyle name="Millares [0] 15 3 28" xfId="61647" xr:uid="{C47C777C-6022-4591-8BE6-96588BA5FA15}"/>
    <cellStyle name="Millares [0] 15 3 3" xfId="6164" xr:uid="{F61E7B7C-1DBB-40E2-AB1E-0B718992F2E3}"/>
    <cellStyle name="Millares [0] 15 3 4" xfId="8373" xr:uid="{64046758-AFDC-40BC-88F2-086EA3C2312F}"/>
    <cellStyle name="Millares [0] 15 3 5" xfId="10570" xr:uid="{1F6C05AE-3C10-4033-A952-33CA2971B1E5}"/>
    <cellStyle name="Millares [0] 15 3 6" xfId="12770" xr:uid="{24FB2A5D-F423-43BC-83E5-40E2B17DF902}"/>
    <cellStyle name="Millares [0] 15 3 7" xfId="14965" xr:uid="{37F29C90-D6E1-4291-97EB-191AE5079123}"/>
    <cellStyle name="Millares [0] 15 3 8" xfId="17160" xr:uid="{FFE260CA-489E-4075-B5F8-9AF2FCD90387}"/>
    <cellStyle name="Millares [0] 15 3 9" xfId="19361" xr:uid="{CBE9D7DC-3353-4EBF-9D1F-42D37AA6537C}"/>
    <cellStyle name="Millares [0] 15 30" xfId="55695" xr:uid="{AEB829D9-BB2D-4130-97CF-3003C5E90818}"/>
    <cellStyle name="Millares [0] 15 31" xfId="57901" xr:uid="{B27F9D76-3D87-429B-ADC5-03DE93FC2415}"/>
    <cellStyle name="Millares [0] 15 32" xfId="60098" xr:uid="{530019BF-ED64-4569-BF0A-35076B277FB8}"/>
    <cellStyle name="Millares [0] 15 4" xfId="2942" xr:uid="{261B36F3-867E-4856-95D8-D82BB2095C33}"/>
    <cellStyle name="Millares [0] 15 4 10" xfId="23152" xr:uid="{9B38DF6F-BD51-4AC6-8142-B9782C8F40A5}"/>
    <cellStyle name="Millares [0] 15 4 11" xfId="25358" xr:uid="{5D7B216A-92EF-4225-B7BB-166210DD7A91}"/>
    <cellStyle name="Millares [0] 15 4 12" xfId="27552" xr:uid="{A0EF499C-BAC7-4B18-A4F9-A80A6BE92A1B}"/>
    <cellStyle name="Millares [0] 15 4 13" xfId="29755" xr:uid="{DE5BBFA5-4BC2-482D-93CF-AA85ADAC1F7A}"/>
    <cellStyle name="Millares [0] 15 4 14" xfId="31963" xr:uid="{E3E3E870-3A7E-46A1-88AD-7BB51C3C23AB}"/>
    <cellStyle name="Millares [0] 15 4 15" xfId="34207" xr:uid="{601CA66E-9479-4453-8EE8-D7DB550C0849}"/>
    <cellStyle name="Millares [0] 15 4 16" xfId="36402" xr:uid="{086182F6-56C4-429A-8EB3-E4E42F7513C7}"/>
    <cellStyle name="Millares [0] 15 4 17" xfId="38615" xr:uid="{48E30EF9-FCBD-426B-8F8E-A9F5D7C4EE38}"/>
    <cellStyle name="Millares [0] 15 4 18" xfId="40812" xr:uid="{5EFD7EC9-30C9-4394-8627-78E7B34C7C2C}"/>
    <cellStyle name="Millares [0] 15 4 19" xfId="43010" xr:uid="{EB80D713-37AC-4235-8BB5-924E9C6E8497}"/>
    <cellStyle name="Millares [0] 15 4 2" xfId="5140" xr:uid="{569D85EF-EE7C-49EC-A93C-EAF2661AEE39}"/>
    <cellStyle name="Millares [0] 15 4 20" xfId="45205" xr:uid="{F092C816-5F3E-4F92-AF06-76C18E1DCDDC}"/>
    <cellStyle name="Millares [0] 15 4 21" xfId="47417" xr:uid="{07D94334-4652-4192-822C-FE908A77790C}"/>
    <cellStyle name="Millares [0] 15 4 22" xfId="49625" xr:uid="{B195FCB7-5EC3-422E-A3CA-01E190023909}"/>
    <cellStyle name="Millares [0] 15 4 23" xfId="51822" xr:uid="{722E4ACF-F330-47B1-94D4-EDD784F60253}"/>
    <cellStyle name="Millares [0] 15 4 24" xfId="54021" xr:uid="{1B568470-47CC-489A-A464-13871DDE61BB}"/>
    <cellStyle name="Millares [0] 15 4 25" xfId="56221" xr:uid="{18270F49-9BFF-4EE7-A3EC-3479AD986C6E}"/>
    <cellStyle name="Millares [0] 15 4 26" xfId="58427" xr:uid="{4A87DB99-E066-450C-9FBF-1780E3A88A7E}"/>
    <cellStyle name="Millares [0] 15 4 27" xfId="60623" xr:uid="{9912A4B1-D4B0-4CF5-9645-67A6E9280E6F}"/>
    <cellStyle name="Millares [0] 15 4 3" xfId="7349" xr:uid="{E317EE4A-444D-4EC6-BE78-7C88D3525E4F}"/>
    <cellStyle name="Millares [0] 15 4 4" xfId="9546" xr:uid="{CC7DE673-7EDA-4650-841F-68471C4DC199}"/>
    <cellStyle name="Millares [0] 15 4 5" xfId="11746" xr:uid="{4EC3099C-C319-40D4-99DE-A75769D85E9A}"/>
    <cellStyle name="Millares [0] 15 4 6" xfId="13941" xr:uid="{B9123EBD-D78B-4661-97AA-9220030F2BAD}"/>
    <cellStyle name="Millares [0] 15 4 7" xfId="16136" xr:uid="{B8FCBA65-8A86-4195-8F54-2F4F24E8B12B}"/>
    <cellStyle name="Millares [0] 15 4 8" xfId="18337" xr:uid="{AAB31BF3-61BC-44CF-9696-76B1FD775F82}"/>
    <cellStyle name="Millares [0] 15 4 9" xfId="20538" xr:uid="{FBBD2103-EF36-4EDD-9401-ACFC5ABC0588}"/>
    <cellStyle name="Millares [0] 15 5" xfId="2416" xr:uid="{5B06C263-6744-49F3-8A20-A42F5FC2B638}"/>
    <cellStyle name="Millares [0] 15 6" xfId="4614" xr:uid="{E3ED6C9D-796E-4A0E-95F7-FFB0DDDE912D}"/>
    <cellStyle name="Millares [0] 15 7" xfId="6599" xr:uid="{89049B66-EEA9-4540-86E7-D46C94194EA6}"/>
    <cellStyle name="Millares [0] 15 8" xfId="9019" xr:uid="{00320356-5F7A-4EAF-BD1A-4114D4C511F9}"/>
    <cellStyle name="Millares [0] 15 9" xfId="11221" xr:uid="{5CEFADF5-4B16-4735-8499-C559B62F527C}"/>
    <cellStyle name="Millares [0] 150" xfId="2726" xr:uid="{8F00D803-8567-45A6-A624-9174E457A5A3}"/>
    <cellStyle name="Millares [0] 150 10" xfId="22937" xr:uid="{A309E287-E9A8-4A8A-8982-29AC301617F3}"/>
    <cellStyle name="Millares [0] 150 11" xfId="25143" xr:uid="{5B37B817-4C84-4C68-84B6-3145B5CACBF7}"/>
    <cellStyle name="Millares [0] 150 12" xfId="27337" xr:uid="{5F77FA3D-1736-420D-8751-0A96F43061B5}"/>
    <cellStyle name="Millares [0] 150 13" xfId="29540" xr:uid="{DE6BB963-7651-43D0-B49D-F30A3690DDA1}"/>
    <cellStyle name="Millares [0] 150 14" xfId="31748" xr:uid="{1E84FB9A-5D73-474B-96E7-75252B66DB4A}"/>
    <cellStyle name="Millares [0] 150 15" xfId="33992" xr:uid="{EAEBB05D-4099-4604-9751-9955F6D059BE}"/>
    <cellStyle name="Millares [0] 150 16" xfId="36187" xr:uid="{BB4BD648-0EBE-4DB7-9767-006ABCF016A3}"/>
    <cellStyle name="Millares [0] 150 17" xfId="38400" xr:uid="{B99D03F4-9225-4016-8EAA-593807FF31CF}"/>
    <cellStyle name="Millares [0] 150 18" xfId="40597" xr:uid="{E8BCB672-8EA4-4B1C-A5D1-6429713291F9}"/>
    <cellStyle name="Millares [0] 150 19" xfId="42795" xr:uid="{14A8D79A-5D2A-4C9A-8E60-9358B5D132F3}"/>
    <cellStyle name="Millares [0] 150 2" xfId="4925" xr:uid="{3431A95D-2588-4021-A423-0C7AC671E5D4}"/>
    <cellStyle name="Millares [0] 150 20" xfId="44990" xr:uid="{854ACA50-10EF-4113-A170-63407A7F2B37}"/>
    <cellStyle name="Millares [0] 150 21" xfId="47202" xr:uid="{5C2B5A8B-47FD-4989-A781-682CBF841111}"/>
    <cellStyle name="Millares [0] 150 22" xfId="49410" xr:uid="{FE073DC0-4CE7-4A46-829C-1FCECD1295AA}"/>
    <cellStyle name="Millares [0] 150 23" xfId="51607" xr:uid="{16D6478B-DD98-470A-8006-F1090F99FA53}"/>
    <cellStyle name="Millares [0] 150 24" xfId="53806" xr:uid="{8AE05860-BE1F-4F96-AA9D-A6FA3C43BF76}"/>
    <cellStyle name="Millares [0] 150 25" xfId="56006" xr:uid="{A43AC50F-7318-4E1A-A3DA-99452B4E528C}"/>
    <cellStyle name="Millares [0] 150 26" xfId="58212" xr:uid="{FC2C88DE-421E-4CF0-BD7F-ADF146A3A137}"/>
    <cellStyle name="Millares [0] 150 27" xfId="60408" xr:uid="{78F1FA6B-CDCF-4418-9B25-C99A62DD6EBB}"/>
    <cellStyle name="Millares [0] 150 3" xfId="7134" xr:uid="{9C25FECA-ED42-45DC-8C58-03B6D1960ABB}"/>
    <cellStyle name="Millares [0] 150 4" xfId="9331" xr:uid="{B450A079-881D-4CFB-B422-CF9F22B63EA5}"/>
    <cellStyle name="Millares [0] 150 5" xfId="11531" xr:uid="{EFFF295D-E04A-466D-A08B-DD1C7453208B}"/>
    <cellStyle name="Millares [0] 150 6" xfId="13726" xr:uid="{19A758E1-0359-4E48-ADFF-CCE4C7AC07F2}"/>
    <cellStyle name="Millares [0] 150 7" xfId="15921" xr:uid="{556AA81A-936D-4B79-9DFE-50E963E09E13}"/>
    <cellStyle name="Millares [0] 150 8" xfId="18122" xr:uid="{C8A0D2B1-C2DA-4B8E-944F-EDABD6991438}"/>
    <cellStyle name="Millares [0] 150 9" xfId="20323" xr:uid="{206F6658-8A92-4EAC-BC05-7DB8263834C9}"/>
    <cellStyle name="Millares [0] 151" xfId="2073" xr:uid="{19A55751-5FEA-4B58-8C2F-6E428819C789}"/>
    <cellStyle name="Millares [0] 152" xfId="4271" xr:uid="{EF260FFB-C735-4FB8-B678-13C4CDBB981A}"/>
    <cellStyle name="Millares [0] 153" xfId="6469" xr:uid="{3D9B71FB-A470-4E1F-9C04-46F402BA4B72}"/>
    <cellStyle name="Millares [0] 154" xfId="8676" xr:uid="{0A6967CC-3F44-40F0-9143-082DDE0409AD}"/>
    <cellStyle name="Millares [0] 155" xfId="10878" xr:uid="{85412156-B7C1-4246-A96B-2184777A640C}"/>
    <cellStyle name="Millares [0] 156" xfId="13073" xr:uid="{14673ADD-17C3-479F-8349-9BBB4C3AAFD4}"/>
    <cellStyle name="Millares [0] 157" xfId="15268" xr:uid="{BF33D6DF-50A0-4B41-8C10-BB373CF29C87}"/>
    <cellStyle name="Millares [0] 158" xfId="17467" xr:uid="{9AE7DBBC-7B91-45E7-83EE-296B4544C2AF}"/>
    <cellStyle name="Millares [0] 159" xfId="19669" xr:uid="{41A9B4B3-A445-4016-BD11-1AE23525448C}"/>
    <cellStyle name="Millares [0] 16" xfId="484" xr:uid="{0F2D5C38-04BF-4F65-A613-417BA4D0E623}"/>
    <cellStyle name="Millares [0] 16 10" xfId="13418" xr:uid="{029C04C8-8924-45D8-95DE-5C164BF479E3}"/>
    <cellStyle name="Millares [0] 16 11" xfId="15613" xr:uid="{9FF5B787-5DB4-4F91-9A80-E4E50E9679BA}"/>
    <cellStyle name="Millares [0] 16 12" xfId="17812" xr:uid="{1F43B7A9-B813-4C6D-8561-8ABBD142BA83}"/>
    <cellStyle name="Millares [0] 16 13" xfId="20014" xr:uid="{6063BAA3-4F2B-4196-9289-4C480A63A090}"/>
    <cellStyle name="Millares [0] 16 14" xfId="21903" xr:uid="{424B149E-1432-4D8C-A22E-B720BDF1F55A}"/>
    <cellStyle name="Millares [0] 16 15" xfId="22632" xr:uid="{B358EE6C-470C-47B5-B12E-C838C17A402C}"/>
    <cellStyle name="Millares [0] 16 16" xfId="24835" xr:uid="{B9850D08-A01D-4641-8A64-B10C660B17A9}"/>
    <cellStyle name="Millares [0] 16 17" xfId="27029" xr:uid="{3241EB18-951E-494F-8632-4D792BC06977}"/>
    <cellStyle name="Millares [0] 16 18" xfId="29006" xr:uid="{DA9374E0-2E15-4004-B951-B4D444405798}"/>
    <cellStyle name="Millares [0] 16 19" xfId="31435" xr:uid="{2E2B43AC-B082-47A5-9496-5A23DBA27B08}"/>
    <cellStyle name="Millares [0] 16 2" xfId="1410" xr:uid="{FBEA994C-36C0-4DEF-9E94-FC0EBBECDEB4}"/>
    <cellStyle name="Millares [0] 16 2 10" xfId="21201" xr:uid="{A729C7AD-C5CA-4010-95C1-1C032CC774DA}"/>
    <cellStyle name="Millares [0] 16 2 11" xfId="23815" xr:uid="{712348FF-C1B6-404A-86B2-13C4F10AC796}"/>
    <cellStyle name="Millares [0] 16 2 12" xfId="26021" xr:uid="{AE5597A4-C982-4135-9578-CD446B18E19E}"/>
    <cellStyle name="Millares [0] 16 2 13" xfId="28215" xr:uid="{F00783A4-C99D-4AC2-8929-5B13136FD2CB}"/>
    <cellStyle name="Millares [0] 16 2 14" xfId="30418" xr:uid="{2A7F2A9E-E8CE-4357-9655-CA69DC68B364}"/>
    <cellStyle name="Millares [0] 16 2 15" xfId="32626" xr:uid="{CBF96794-C082-4754-8AD5-9CB08E47C2B5}"/>
    <cellStyle name="Millares [0] 16 2 16" xfId="34870" xr:uid="{0FE05D49-E410-4DE2-B89D-AD6ED55F38B4}"/>
    <cellStyle name="Millares [0] 16 2 17" xfId="37065" xr:uid="{4CD75E5F-23C6-4E55-8E8C-BDACA25BFA99}"/>
    <cellStyle name="Millares [0] 16 2 18" xfId="39278" xr:uid="{ED0BFAF1-2ACE-483E-86EE-16483ADB1CDC}"/>
    <cellStyle name="Millares [0] 16 2 19" xfId="41475" xr:uid="{905AED48-F6B9-409B-A475-BDAFF6654495}"/>
    <cellStyle name="Millares [0] 16 2 2" xfId="3605" xr:uid="{11883384-01C5-4B1B-BE53-B5E676FA9993}"/>
    <cellStyle name="Millares [0] 16 2 20" xfId="43673" xr:uid="{64933982-DF7D-46A7-8E5D-E751CE367531}"/>
    <cellStyle name="Millares [0] 16 2 21" xfId="45868" xr:uid="{F93916D8-F1EE-43F1-A08C-6A828EFC234C}"/>
    <cellStyle name="Millares [0] 16 2 22" xfId="48080" xr:uid="{BBB511EF-B085-40F2-8CA8-EB296A711338}"/>
    <cellStyle name="Millares [0] 16 2 23" xfId="50288" xr:uid="{20928416-0F47-4539-A72A-79EA40BD20E3}"/>
    <cellStyle name="Millares [0] 16 2 24" xfId="52485" xr:uid="{6B45E1BD-3969-47A7-A2AF-E609F57E2CEB}"/>
    <cellStyle name="Millares [0] 16 2 25" xfId="54684" xr:uid="{26B5E6C8-2BFC-4491-98BD-4E112D08D58B}"/>
    <cellStyle name="Millares [0] 16 2 26" xfId="56884" xr:uid="{436AA363-5F42-44AE-8504-99FAC92CB178}"/>
    <cellStyle name="Millares [0] 16 2 27" xfId="59090" xr:uid="{652CAC9C-BBB4-4B81-BBEF-6CA1983DF4B3}"/>
    <cellStyle name="Millares [0] 16 2 28" xfId="61286" xr:uid="{ECAD4B9E-E739-4276-B7C6-D57CDF506F2F}"/>
    <cellStyle name="Millares [0] 16 2 3" xfId="5803" xr:uid="{6B578A44-BAB7-49EA-932B-6BAC20B2E97D}"/>
    <cellStyle name="Millares [0] 16 2 4" xfId="8012" xr:uid="{60348226-A409-400D-9AD4-B34965725CC8}"/>
    <cellStyle name="Millares [0] 16 2 5" xfId="10209" xr:uid="{1B031595-D7BF-483D-ACD5-1870A0166EDA}"/>
    <cellStyle name="Millares [0] 16 2 6" xfId="12409" xr:uid="{9D66664F-ED51-4E42-94A0-445E3801B195}"/>
    <cellStyle name="Millares [0] 16 2 7" xfId="14604" xr:uid="{B4B102D7-08E5-43C7-8BED-ABEE8BB285A0}"/>
    <cellStyle name="Millares [0] 16 2 8" xfId="16799" xr:uid="{B0E04AB9-37F0-4226-9704-2BBDC56D0E8C}"/>
    <cellStyle name="Millares [0] 16 2 9" xfId="19000" xr:uid="{FBBC408E-189A-4C60-A9C9-3572DC1175E7}"/>
    <cellStyle name="Millares [0] 16 20" xfId="33683" xr:uid="{C5B8C71B-5806-4A22-BD2C-7D78F8D4F855}"/>
    <cellStyle name="Millares [0] 16 21" xfId="35879" xr:uid="{FEE6184E-6D70-4719-81B5-3A450CB97D65}"/>
    <cellStyle name="Millares [0] 16 22" xfId="37766" xr:uid="{FB2FF6C1-6373-42BE-BA17-643C4E796EFB}"/>
    <cellStyle name="Millares [0] 16 23" xfId="40288" xr:uid="{0E3BD0CF-CA24-4735-ACD7-3A55F6D890FE}"/>
    <cellStyle name="Millares [0] 16 24" xfId="42487" xr:uid="{3564AC39-056E-4341-BCC5-7D4D11670003}"/>
    <cellStyle name="Millares [0] 16 25" xfId="44682" xr:uid="{326EE247-CE1E-4CE2-8843-180DD454D093}"/>
    <cellStyle name="Millares [0] 16 26" xfId="46890" xr:uid="{794CBCC7-6794-46BD-B542-BE6976C41A11}"/>
    <cellStyle name="Millares [0] 16 27" xfId="49101" xr:uid="{D2C0E1D1-DAFC-470A-9401-007588159965}"/>
    <cellStyle name="Millares [0] 16 28" xfId="51299" xr:uid="{CE03502B-7719-4233-A2C6-981C8E0BFEF5}"/>
    <cellStyle name="Millares [0] 16 29" xfId="53498" xr:uid="{73CA876D-1675-4CA3-9B01-8B4F91611ECC}"/>
    <cellStyle name="Millares [0] 16 3" xfId="1773" xr:uid="{60C0CEAF-F794-4849-BA0A-E937D01D2D37}"/>
    <cellStyle name="Millares [0] 16 3 10" xfId="21564" xr:uid="{202A6E59-8319-4468-A3EA-29A3DFC88A67}"/>
    <cellStyle name="Millares [0] 16 3 11" xfId="24178" xr:uid="{FAA341A2-8998-464F-82D7-4728BAD947C4}"/>
    <cellStyle name="Millares [0] 16 3 12" xfId="26384" xr:uid="{EAD8E0F3-376B-4522-AE62-C434E1764CFF}"/>
    <cellStyle name="Millares [0] 16 3 13" xfId="28578" xr:uid="{26A493E8-ED31-4850-97EE-26893C4F67C5}"/>
    <cellStyle name="Millares [0] 16 3 14" xfId="30781" xr:uid="{315FC98F-1CE9-4505-A80C-28584E1C2604}"/>
    <cellStyle name="Millares [0] 16 3 15" xfId="32989" xr:uid="{BE0F67AE-45F9-417C-827E-FCBAE18976DC}"/>
    <cellStyle name="Millares [0] 16 3 16" xfId="35233" xr:uid="{BCBB6B14-2FDF-4CF6-A312-2DE4F2211AC2}"/>
    <cellStyle name="Millares [0] 16 3 17" xfId="37428" xr:uid="{92F9F342-BCCC-494A-B03B-0E9BB34F9C0F}"/>
    <cellStyle name="Millares [0] 16 3 18" xfId="39641" xr:uid="{ADCEAF92-22AC-42D8-8F35-8F578A597DDF}"/>
    <cellStyle name="Millares [0] 16 3 19" xfId="41838" xr:uid="{F6EB990E-AE72-478F-A4AF-BACB63011C5B}"/>
    <cellStyle name="Millares [0] 16 3 2" xfId="3968" xr:uid="{42BE426B-C779-4217-834D-D11C27586434}"/>
    <cellStyle name="Millares [0] 16 3 20" xfId="44036" xr:uid="{49FB5AEF-4AE7-471C-B6C5-055F2E153909}"/>
    <cellStyle name="Millares [0] 16 3 21" xfId="46231" xr:uid="{D95B70FF-93DB-4B32-AA35-59D4370E9CFD}"/>
    <cellStyle name="Millares [0] 16 3 22" xfId="48443" xr:uid="{1F309453-5C56-419E-AC4A-37ABE0520F47}"/>
    <cellStyle name="Millares [0] 16 3 23" xfId="50651" xr:uid="{1FD6BDFE-46BA-4058-ADD9-7D2A2F9A22F0}"/>
    <cellStyle name="Millares [0] 16 3 24" xfId="52848" xr:uid="{45F2BD34-A9EA-411A-B7A2-69EA5F0575F7}"/>
    <cellStyle name="Millares [0] 16 3 25" xfId="55047" xr:uid="{68CEE1C5-ED22-4CBB-918E-75A8DCD423AA}"/>
    <cellStyle name="Millares [0] 16 3 26" xfId="57247" xr:uid="{E56D1128-8DEC-4868-888C-DF1B898D58A9}"/>
    <cellStyle name="Millares [0] 16 3 27" xfId="59453" xr:uid="{373A6A20-7E06-41FF-8F1C-14C24C9BCD15}"/>
    <cellStyle name="Millares [0] 16 3 28" xfId="61649" xr:uid="{E3BA2D3D-E0E4-41DF-857D-325B47033BC6}"/>
    <cellStyle name="Millares [0] 16 3 3" xfId="6166" xr:uid="{E52E937E-596C-4207-9693-D8367A00280B}"/>
    <cellStyle name="Millares [0] 16 3 4" xfId="8375" xr:uid="{62B4186D-FADC-46CB-8A47-394BC504394F}"/>
    <cellStyle name="Millares [0] 16 3 5" xfId="10572" xr:uid="{9CD2A215-C167-47D0-B73E-8AD0F285B742}"/>
    <cellStyle name="Millares [0] 16 3 6" xfId="12772" xr:uid="{7A4B02C0-62A5-424D-A5B0-C1EAA9E22E03}"/>
    <cellStyle name="Millares [0] 16 3 7" xfId="14967" xr:uid="{E9C4AD61-34CD-4F99-AA9C-F9322DD6BB80}"/>
    <cellStyle name="Millares [0] 16 3 8" xfId="17162" xr:uid="{D63E89EB-656F-4B16-8B26-38AFDD9AE43E}"/>
    <cellStyle name="Millares [0] 16 3 9" xfId="19363" xr:uid="{5594035A-4FD1-49F6-B37B-45FD75E759BF}"/>
    <cellStyle name="Millares [0] 16 30" xfId="55697" xr:uid="{1CD5B69D-013E-4CB6-B4B2-5ABEA28E37D2}"/>
    <cellStyle name="Millares [0] 16 31" xfId="57903" xr:uid="{85351350-A198-4E9E-B027-E25C5BBE347D}"/>
    <cellStyle name="Millares [0] 16 32" xfId="60100" xr:uid="{005C52F5-D541-4F06-B630-AD5888B7DE32}"/>
    <cellStyle name="Millares [0] 16 4" xfId="2944" xr:uid="{4FA44921-0516-4FA7-9737-FED329C010A1}"/>
    <cellStyle name="Millares [0] 16 4 10" xfId="23154" xr:uid="{4F4380BD-12BB-434A-B434-7A892C5A7522}"/>
    <cellStyle name="Millares [0] 16 4 11" xfId="25360" xr:uid="{5B481617-1036-4245-AFCC-4B0699DD512B}"/>
    <cellStyle name="Millares [0] 16 4 12" xfId="27554" xr:uid="{534023B6-08ED-4DE0-B1A2-295C002752F8}"/>
    <cellStyle name="Millares [0] 16 4 13" xfId="29757" xr:uid="{52E5DCE3-6FD4-46EB-AE32-C9A3E3F89A8E}"/>
    <cellStyle name="Millares [0] 16 4 14" xfId="31965" xr:uid="{3B524014-4C8A-4357-91E6-34BE6F8A87A1}"/>
    <cellStyle name="Millares [0] 16 4 15" xfId="34209" xr:uid="{23ACF67A-1EEC-4941-8653-F493A36FE009}"/>
    <cellStyle name="Millares [0] 16 4 16" xfId="36404" xr:uid="{0C6229CD-0BD4-4F60-B946-ED982F13B683}"/>
    <cellStyle name="Millares [0] 16 4 17" xfId="38617" xr:uid="{6F1C3BBC-34F2-4023-8985-D6FC55154828}"/>
    <cellStyle name="Millares [0] 16 4 18" xfId="40814" xr:uid="{6A114366-A729-40FC-9F78-3CC523D1D372}"/>
    <cellStyle name="Millares [0] 16 4 19" xfId="43012" xr:uid="{B6BC0B22-136F-4C7A-862F-7A3DABE4D001}"/>
    <cellStyle name="Millares [0] 16 4 2" xfId="5142" xr:uid="{9669D686-4A71-437B-B955-44029D45861B}"/>
    <cellStyle name="Millares [0] 16 4 20" xfId="45207" xr:uid="{2570B0FA-9766-48B6-A74E-114D7D33C13C}"/>
    <cellStyle name="Millares [0] 16 4 21" xfId="47419" xr:uid="{E49A6C07-04EE-438F-9624-FF0EFD3B24A5}"/>
    <cellStyle name="Millares [0] 16 4 22" xfId="49627" xr:uid="{E151DF6A-8136-49CD-AB00-DB820848AC1A}"/>
    <cellStyle name="Millares [0] 16 4 23" xfId="51824" xr:uid="{7E56AB6A-E349-49A6-8304-35FE7BE79DC1}"/>
    <cellStyle name="Millares [0] 16 4 24" xfId="54023" xr:uid="{DD19AA06-82DD-4BBA-93F5-49C5C289BD9E}"/>
    <cellStyle name="Millares [0] 16 4 25" xfId="56223" xr:uid="{04F80109-D52F-48C6-B528-A1C9C4D70568}"/>
    <cellStyle name="Millares [0] 16 4 26" xfId="58429" xr:uid="{A1E260D5-D165-48B1-B31C-EA8B5D24E703}"/>
    <cellStyle name="Millares [0] 16 4 27" xfId="60625" xr:uid="{8EB6166F-7176-4EB7-BB4B-593CFF6A9E10}"/>
    <cellStyle name="Millares [0] 16 4 3" xfId="7351" xr:uid="{1E3BA9A6-2AFD-4591-8454-191885F47BA2}"/>
    <cellStyle name="Millares [0] 16 4 4" xfId="9548" xr:uid="{87766D78-EA25-4106-BD97-292E0D1E2EA8}"/>
    <cellStyle name="Millares [0] 16 4 5" xfId="11748" xr:uid="{3EEB6AD4-7BF7-444E-85B3-B65C3448E51F}"/>
    <cellStyle name="Millares [0] 16 4 6" xfId="13943" xr:uid="{124DA9E8-0637-4647-8FC8-6537D3A9701F}"/>
    <cellStyle name="Millares [0] 16 4 7" xfId="16138" xr:uid="{FFA7BB3B-61F9-4729-B761-7FEC6BC69F6D}"/>
    <cellStyle name="Millares [0] 16 4 8" xfId="18339" xr:uid="{7736A449-5DA3-4A56-A6D8-8DA3888140D5}"/>
    <cellStyle name="Millares [0] 16 4 9" xfId="20540" xr:uid="{41C04AA0-4D71-450B-A29F-41FEC8233EA1}"/>
    <cellStyle name="Millares [0] 16 5" xfId="2418" xr:uid="{CFE00DA6-2834-4251-93FF-2FF3462E83A7}"/>
    <cellStyle name="Millares [0] 16 6" xfId="4616" xr:uid="{01B56296-0A0B-4706-AF8F-E366B6463558}"/>
    <cellStyle name="Millares [0] 16 7" xfId="6603" xr:uid="{4C0FDBF6-E6AA-40D1-A1D9-FD7997A7BF9F}"/>
    <cellStyle name="Millares [0] 16 8" xfId="9021" xr:uid="{234E80C7-C474-4262-8DF4-BA9AA350CC67}"/>
    <cellStyle name="Millares [0] 16 9" xfId="11223" xr:uid="{60EDB725-9A74-41A7-B4EE-FB3CD6ADB92E}"/>
    <cellStyle name="Millares [0] 160" xfId="21860" xr:uid="{411FE3EE-39AE-4754-B3AA-93C6225484FD}"/>
    <cellStyle name="Millares [0] 161" xfId="22200" xr:uid="{A5FAC384-F9B8-4ED7-88A6-8863450382C4}"/>
    <cellStyle name="Millares [0] 162" xfId="24490" xr:uid="{1DD2B815-D4DF-4581-873D-4B0E4E1B1765}"/>
    <cellStyle name="Millares [0] 163" xfId="26684" xr:uid="{10B4A224-5E2E-48FF-87B6-C748AA9945D5}"/>
    <cellStyle name="Millares [0] 164" xfId="28873" xr:uid="{9B68E287-7EC9-4F0A-B71D-59078B09139A}"/>
    <cellStyle name="Millares [0] 165" xfId="31077" xr:uid="{D999B93E-F297-41BE-9723-E58E8121740A}"/>
    <cellStyle name="Millares [0] 166" xfId="33338" xr:uid="{692F6C6A-7FFD-4CFB-9A72-3A7210DEB5D2}"/>
    <cellStyle name="Millares [0] 167" xfId="35534" xr:uid="{553679BD-5F48-4E44-9815-692883771B53}"/>
    <cellStyle name="Millares [0] 168" xfId="37721" xr:uid="{3B213C3F-A401-4223-8AA3-ACB70A48CD01}"/>
    <cellStyle name="Millares [0] 169" xfId="39943" xr:uid="{BCADA474-BD5D-4D51-8C94-B7431D1D62C9}"/>
    <cellStyle name="Millares [0] 17" xfId="488" xr:uid="{9B92FE06-F5B3-4FE8-B6EB-A0ABF6CBCA7F}"/>
    <cellStyle name="Millares [0] 17 10" xfId="13420" xr:uid="{74B821E4-7A64-48C6-ABBE-0D509FB3E900}"/>
    <cellStyle name="Millares [0] 17 11" xfId="15615" xr:uid="{98ECCC1F-997B-47E3-9720-20B198669D83}"/>
    <cellStyle name="Millares [0] 17 12" xfId="17814" xr:uid="{C09466C1-7AD3-41C2-80D9-08130DDC2E2E}"/>
    <cellStyle name="Millares [0] 17 13" xfId="20016" xr:uid="{C5407A5D-AB30-4416-80AA-2B1942925341}"/>
    <cellStyle name="Millares [0] 17 14" xfId="21905" xr:uid="{EAA6291C-52AB-4C9C-90D1-5AE9D62E48A2}"/>
    <cellStyle name="Millares [0] 17 15" xfId="22634" xr:uid="{AD649E84-B068-4861-A6F6-A1694D7E4792}"/>
    <cellStyle name="Millares [0] 17 16" xfId="24837" xr:uid="{90A9442F-2F34-4119-B72B-A3CDE4F7807F}"/>
    <cellStyle name="Millares [0] 17 17" xfId="27031" xr:uid="{283A4CD7-A525-497E-B0D3-73BE33D2C96D}"/>
    <cellStyle name="Millares [0] 17 18" xfId="29009" xr:uid="{7D500297-7AA7-4192-BE88-F8A086AF00DA}"/>
    <cellStyle name="Millares [0] 17 19" xfId="31437" xr:uid="{B81A2E11-746E-475B-A038-E6890244DE71}"/>
    <cellStyle name="Millares [0] 17 2" xfId="1412" xr:uid="{B7782F1C-25D1-4F71-A83E-77376378E6B3}"/>
    <cellStyle name="Millares [0] 17 2 10" xfId="21203" xr:uid="{021E3805-1155-4A0A-A0FE-6A133F82E544}"/>
    <cellStyle name="Millares [0] 17 2 11" xfId="23817" xr:uid="{2B60254E-54B8-4F1A-A65E-803F3A4C961F}"/>
    <cellStyle name="Millares [0] 17 2 12" xfId="26023" xr:uid="{CCBBD62A-D968-475E-B6E2-0DCCBD2B0012}"/>
    <cellStyle name="Millares [0] 17 2 13" xfId="28217" xr:uid="{DD857D81-4054-431C-BE38-02728B34B4CC}"/>
    <cellStyle name="Millares [0] 17 2 14" xfId="30420" xr:uid="{5C1FD726-6FB2-4E53-BDB3-63C70651D477}"/>
    <cellStyle name="Millares [0] 17 2 15" xfId="32628" xr:uid="{77A4741F-8FFD-477C-B693-8A942F38C866}"/>
    <cellStyle name="Millares [0] 17 2 16" xfId="34872" xr:uid="{8E6EB94E-9783-4F94-8BCF-922AF36B9A26}"/>
    <cellStyle name="Millares [0] 17 2 17" xfId="37067" xr:uid="{5187C847-93B3-4C16-9096-13949A1C63AB}"/>
    <cellStyle name="Millares [0] 17 2 18" xfId="39280" xr:uid="{3578BD99-A877-4664-B2B1-F06883D69191}"/>
    <cellStyle name="Millares [0] 17 2 19" xfId="41477" xr:uid="{9CC753B6-5F27-4255-AB94-F60A356D0E8E}"/>
    <cellStyle name="Millares [0] 17 2 2" xfId="3607" xr:uid="{EA98F228-46B7-4802-906D-9FC00709C224}"/>
    <cellStyle name="Millares [0] 17 2 20" xfId="43675" xr:uid="{06AF76BB-3E60-4198-A114-2C11F97FED95}"/>
    <cellStyle name="Millares [0] 17 2 21" xfId="45870" xr:uid="{E5688E59-A183-4EA1-BD77-BE9D26DCDA28}"/>
    <cellStyle name="Millares [0] 17 2 22" xfId="48082" xr:uid="{DDED11B2-CDE7-4CBA-85BF-DD3707B059F1}"/>
    <cellStyle name="Millares [0] 17 2 23" xfId="50290" xr:uid="{5E5295C8-CA55-42BA-A3F3-ABB251263754}"/>
    <cellStyle name="Millares [0] 17 2 24" xfId="52487" xr:uid="{41498487-7A39-440F-8842-F74FD50F54CB}"/>
    <cellStyle name="Millares [0] 17 2 25" xfId="54686" xr:uid="{30B857EE-A4DE-477A-B48F-1C6F546FDA27}"/>
    <cellStyle name="Millares [0] 17 2 26" xfId="56886" xr:uid="{AE1700CC-23FC-4BEB-BAA9-8DC5AFFC7891}"/>
    <cellStyle name="Millares [0] 17 2 27" xfId="59092" xr:uid="{BBCD565A-7801-41AA-94B1-8BA751FCD4CD}"/>
    <cellStyle name="Millares [0] 17 2 28" xfId="61288" xr:uid="{39F90C8F-CAEC-450A-AE94-EF8071A8FA1D}"/>
    <cellStyle name="Millares [0] 17 2 3" xfId="5805" xr:uid="{2B994C85-77D7-4567-8C87-60FA64B5E2B7}"/>
    <cellStyle name="Millares [0] 17 2 4" xfId="8014" xr:uid="{D50AF83F-FD3D-408E-B87D-B2A7B30A49F1}"/>
    <cellStyle name="Millares [0] 17 2 5" xfId="10211" xr:uid="{D1176BEF-B076-4232-B7C0-785986AAC22F}"/>
    <cellStyle name="Millares [0] 17 2 6" xfId="12411" xr:uid="{54B38754-88D3-4804-B2F6-73E062C2D02C}"/>
    <cellStyle name="Millares [0] 17 2 7" xfId="14606" xr:uid="{64926E55-3F4F-4F3A-8B03-4EF6336DD059}"/>
    <cellStyle name="Millares [0] 17 2 8" xfId="16801" xr:uid="{F6DDD9C2-B4F1-4CC7-8DA5-2F647A5D8824}"/>
    <cellStyle name="Millares [0] 17 2 9" xfId="19002" xr:uid="{678ECAD8-3AD0-4D77-A99D-AE053EDF0D61}"/>
    <cellStyle name="Millares [0] 17 20" xfId="33685" xr:uid="{F15C7194-85FD-4B42-9C37-BCF2AD72FF5A}"/>
    <cellStyle name="Millares [0] 17 21" xfId="35881" xr:uid="{A8BACAC3-2D91-4E77-A42A-FB3CE8C72625}"/>
    <cellStyle name="Millares [0] 17 22" xfId="37768" xr:uid="{DD53BABC-3BF5-41B3-8A75-3F38BA87D8E3}"/>
    <cellStyle name="Millares [0] 17 23" xfId="40290" xr:uid="{37B537DE-F83A-4923-A3D6-10561B4C41AB}"/>
    <cellStyle name="Millares [0] 17 24" xfId="42489" xr:uid="{946F15A4-F8D4-4C25-9BDC-8114FB0038F0}"/>
    <cellStyle name="Millares [0] 17 25" xfId="44684" xr:uid="{2CB751E3-0F65-4180-815E-F0D3F8AE9EB1}"/>
    <cellStyle name="Millares [0] 17 26" xfId="46892" xr:uid="{AD3FB330-678F-4B87-BFF9-95A8EFD1978D}"/>
    <cellStyle name="Millares [0] 17 27" xfId="49103" xr:uid="{C8D6809D-D028-4F2E-BEEC-A0CC86D9B630}"/>
    <cellStyle name="Millares [0] 17 28" xfId="51301" xr:uid="{1FCDBA6A-5166-4606-8CE4-C64F26BD18B4}"/>
    <cellStyle name="Millares [0] 17 29" xfId="53500" xr:uid="{C9C2965E-AA26-4BF3-AE93-4E6D755D97E1}"/>
    <cellStyle name="Millares [0] 17 3" xfId="1775" xr:uid="{5282D6B3-77B0-48C6-9EC2-75D6F0DED0C8}"/>
    <cellStyle name="Millares [0] 17 3 10" xfId="21566" xr:uid="{446479D7-84D5-409F-815E-EDE36D443A98}"/>
    <cellStyle name="Millares [0] 17 3 11" xfId="24180" xr:uid="{2BC2E895-7ECC-4DBB-A4BE-7EFD3C14DA5C}"/>
    <cellStyle name="Millares [0] 17 3 12" xfId="26386" xr:uid="{57B35E46-DFF3-4020-AAF2-C82A5FA68301}"/>
    <cellStyle name="Millares [0] 17 3 13" xfId="28580" xr:uid="{321A0E0D-725A-462C-8494-ED6444939849}"/>
    <cellStyle name="Millares [0] 17 3 14" xfId="30783" xr:uid="{44980660-1E17-4ED1-9FC4-E7C5F50C8AD5}"/>
    <cellStyle name="Millares [0] 17 3 15" xfId="32991" xr:uid="{45D691F3-313B-4A6B-8969-8E9FB553E821}"/>
    <cellStyle name="Millares [0] 17 3 16" xfId="35235" xr:uid="{6C7097F4-D007-4BAE-9881-638E42CB80E0}"/>
    <cellStyle name="Millares [0] 17 3 17" xfId="37430" xr:uid="{FDF89074-112A-4795-8265-9E490512AA3E}"/>
    <cellStyle name="Millares [0] 17 3 18" xfId="39643" xr:uid="{EEF4954A-AC4E-449D-A327-8307E31472F5}"/>
    <cellStyle name="Millares [0] 17 3 19" xfId="41840" xr:uid="{09FFF7EF-7927-4907-A801-566C6E8F77B2}"/>
    <cellStyle name="Millares [0] 17 3 2" xfId="3970" xr:uid="{FA6BED39-F509-4985-92DF-8135E7983067}"/>
    <cellStyle name="Millares [0] 17 3 20" xfId="44038" xr:uid="{A698BD83-CE82-4AC9-9245-7CBF840FDA4C}"/>
    <cellStyle name="Millares [0] 17 3 21" xfId="46233" xr:uid="{1B864DC3-B04F-4922-811E-D1A930DC66D6}"/>
    <cellStyle name="Millares [0] 17 3 22" xfId="48445" xr:uid="{FF30992C-541A-459A-A031-E638656EAA04}"/>
    <cellStyle name="Millares [0] 17 3 23" xfId="50653" xr:uid="{402D07C0-8A87-4A2E-856D-E6E73B9E35FE}"/>
    <cellStyle name="Millares [0] 17 3 24" xfId="52850" xr:uid="{5D98B1EC-3AEE-408B-8A99-39BC768D411C}"/>
    <cellStyle name="Millares [0] 17 3 25" xfId="55049" xr:uid="{06C50899-6120-4502-81F8-C93E73FFD66F}"/>
    <cellStyle name="Millares [0] 17 3 26" xfId="57249" xr:uid="{2CF6070E-BCC5-43C5-85EA-E2DA98862871}"/>
    <cellStyle name="Millares [0] 17 3 27" xfId="59455" xr:uid="{C831CD61-E090-4F33-B317-6706E03E2698}"/>
    <cellStyle name="Millares [0] 17 3 28" xfId="61651" xr:uid="{3A354B1E-4C6E-4322-8919-64BC55D5B45A}"/>
    <cellStyle name="Millares [0] 17 3 3" xfId="6168" xr:uid="{F53C18DE-7434-48CB-918D-495A9F28A8DA}"/>
    <cellStyle name="Millares [0] 17 3 4" xfId="8377" xr:uid="{1D404554-A8F2-45B9-BCA6-6B2C9854B94E}"/>
    <cellStyle name="Millares [0] 17 3 5" xfId="10574" xr:uid="{F7E37487-340D-4BBA-8BEB-E161F66AE695}"/>
    <cellStyle name="Millares [0] 17 3 6" xfId="12774" xr:uid="{31F439F3-6638-4734-AC9F-BAC45EDC9B0B}"/>
    <cellStyle name="Millares [0] 17 3 7" xfId="14969" xr:uid="{1BC96B34-3243-494F-BDC0-E27F8D76D1E1}"/>
    <cellStyle name="Millares [0] 17 3 8" xfId="17164" xr:uid="{8E583CB5-46F8-48B2-8A0C-268BCA1FF7EB}"/>
    <cellStyle name="Millares [0] 17 3 9" xfId="19365" xr:uid="{780CC1B0-38D2-4704-A453-71F74C770B45}"/>
    <cellStyle name="Millares [0] 17 30" xfId="55699" xr:uid="{62DE1C29-84E7-4C98-974C-A29E334A0401}"/>
    <cellStyle name="Millares [0] 17 31" xfId="57905" xr:uid="{C8E01C6C-D3E7-459E-8665-5160F21F5A9A}"/>
    <cellStyle name="Millares [0] 17 32" xfId="60102" xr:uid="{16B87104-5A81-4C70-89FE-151CE2D91D70}"/>
    <cellStyle name="Millares [0] 17 4" xfId="2946" xr:uid="{2FAC1D53-5014-42AB-A338-19DA3E5038CB}"/>
    <cellStyle name="Millares [0] 17 4 10" xfId="23156" xr:uid="{79C811DA-044A-4E54-BF79-7633B1014A52}"/>
    <cellStyle name="Millares [0] 17 4 11" xfId="25362" xr:uid="{5C2326D4-982C-47F5-B20B-BC65A997FAB5}"/>
    <cellStyle name="Millares [0] 17 4 12" xfId="27556" xr:uid="{E8136E01-F0A2-4FC2-86E1-1C6303EBFBF5}"/>
    <cellStyle name="Millares [0] 17 4 13" xfId="29759" xr:uid="{0419C334-D104-4AAE-BE0B-4468892B7171}"/>
    <cellStyle name="Millares [0] 17 4 14" xfId="31967" xr:uid="{FCFC83E8-88D1-43C5-B81A-51825CACBA09}"/>
    <cellStyle name="Millares [0] 17 4 15" xfId="34211" xr:uid="{91F60A2F-A6B3-49A6-84FE-282C57581762}"/>
    <cellStyle name="Millares [0] 17 4 16" xfId="36406" xr:uid="{C3320AF3-F5EE-4A2F-862D-52F740A63775}"/>
    <cellStyle name="Millares [0] 17 4 17" xfId="38619" xr:uid="{AF9FC23D-C30A-4F84-838B-181B4F781F13}"/>
    <cellStyle name="Millares [0] 17 4 18" xfId="40816" xr:uid="{9DB607F5-2A59-49C8-947D-231986AB6F39}"/>
    <cellStyle name="Millares [0] 17 4 19" xfId="43014" xr:uid="{E05E631C-FBD6-4817-AFE6-872C539C9786}"/>
    <cellStyle name="Millares [0] 17 4 2" xfId="5144" xr:uid="{EA9F4596-CE47-4F9D-B0B1-742B42A76201}"/>
    <cellStyle name="Millares [0] 17 4 20" xfId="45209" xr:uid="{3A0EE06B-2EA3-4838-A7D4-ADA9B2454447}"/>
    <cellStyle name="Millares [0] 17 4 21" xfId="47421" xr:uid="{65532021-023A-4B88-BC42-B4AD398BE0AD}"/>
    <cellStyle name="Millares [0] 17 4 22" xfId="49629" xr:uid="{35D9288A-5B12-4EAE-9DF0-578FA9F2A03C}"/>
    <cellStyle name="Millares [0] 17 4 23" xfId="51826" xr:uid="{CCCB6F20-E159-4447-8474-CFFE7C8620DB}"/>
    <cellStyle name="Millares [0] 17 4 24" xfId="54025" xr:uid="{C74223A3-3254-4C7C-B7BC-4EA4EDE9789D}"/>
    <cellStyle name="Millares [0] 17 4 25" xfId="56225" xr:uid="{AF5C6BA7-70F7-4384-8C67-92969F95507E}"/>
    <cellStyle name="Millares [0] 17 4 26" xfId="58431" xr:uid="{23F52CCA-84AE-40B1-B584-2D17BE55DECA}"/>
    <cellStyle name="Millares [0] 17 4 27" xfId="60627" xr:uid="{EC5533D1-8F0F-46E2-984D-57EB08D46507}"/>
    <cellStyle name="Millares [0] 17 4 3" xfId="7353" xr:uid="{08340597-26B0-41F9-9670-04EC1BDF9127}"/>
    <cellStyle name="Millares [0] 17 4 4" xfId="9550" xr:uid="{7441FBDA-0E5A-4531-9B27-99BE25B722AC}"/>
    <cellStyle name="Millares [0] 17 4 5" xfId="11750" xr:uid="{2E2B0EAA-4C0D-4B50-8870-1ED8536294F7}"/>
    <cellStyle name="Millares [0] 17 4 6" xfId="13945" xr:uid="{36E34314-4E48-4DE2-BC68-FF2D20CC0C70}"/>
    <cellStyle name="Millares [0] 17 4 7" xfId="16140" xr:uid="{DC3112DB-6278-49EA-A837-71D86A9A390B}"/>
    <cellStyle name="Millares [0] 17 4 8" xfId="18341" xr:uid="{5F4AFCC3-0FBF-4CC5-BA28-53E50B3A9D51}"/>
    <cellStyle name="Millares [0] 17 4 9" xfId="20542" xr:uid="{A61F5634-E06C-4099-9AEB-9E059F6BEF98}"/>
    <cellStyle name="Millares [0] 17 5" xfId="2420" xr:uid="{717BFAC9-FAE1-4A97-8154-C8B7DFB31673}"/>
    <cellStyle name="Millares [0] 17 6" xfId="4618" xr:uid="{E9E8692B-6F5B-4BE9-A33A-9FD1F0E456C7}"/>
    <cellStyle name="Millares [0] 17 7" xfId="6606" xr:uid="{EC4FCF93-5F91-49D5-81EE-A3A7AE07EFA3}"/>
    <cellStyle name="Millares [0] 17 8" xfId="9023" xr:uid="{85756D5F-ED0A-4ABA-922F-39F4E0C641F9}"/>
    <cellStyle name="Millares [0] 17 9" xfId="11225" xr:uid="{B34A4B6D-FB8D-4BAF-B355-5B2324282A1F}"/>
    <cellStyle name="Millares [0] 170" xfId="42142" xr:uid="{5C0D5D4B-C693-4204-A7FE-C2647400DC4D}"/>
    <cellStyle name="Millares [0] 171" xfId="44337" xr:uid="{18C08726-8D3B-4E1E-9BAA-396B793BB5C0}"/>
    <cellStyle name="Millares [0] 172" xfId="46526" xr:uid="{00DCA4FA-4E78-4A0F-97AE-11C1589D5737}"/>
    <cellStyle name="Millares [0] 173" xfId="46545" xr:uid="{D041F12D-946B-4D73-9F07-C60A6B9ACFA8}"/>
    <cellStyle name="Millares [0] 174" xfId="48756" xr:uid="{078AEE5D-5B7A-403F-82AD-3E457FC89B91}"/>
    <cellStyle name="Millares [0] 175" xfId="50954" xr:uid="{C4D58467-F7D7-4A36-B738-20C86E2D703E}"/>
    <cellStyle name="Millares [0] 176" xfId="53153" xr:uid="{EC27BA03-51FE-4390-8D74-CE6946E7C50C}"/>
    <cellStyle name="Millares [0] 177" xfId="55352" xr:uid="{790F647A-ECC7-4E09-8F0A-8A9C1548A080}"/>
    <cellStyle name="Millares [0] 178" xfId="57546" xr:uid="{29972EF6-0FBA-4707-A5E4-86256A7BBCCF}"/>
    <cellStyle name="Millares [0] 179" xfId="59755" xr:uid="{8BD35EDD-D989-4CCC-8231-D477A2FA56AA}"/>
    <cellStyle name="Millares [0] 18" xfId="492" xr:uid="{1FD6BD68-2291-4E79-8039-1C4A6388E59A}"/>
    <cellStyle name="Millares [0] 18 10" xfId="13422" xr:uid="{A7B6CD36-BC68-4CBC-A9DB-4BB8B888A9C6}"/>
    <cellStyle name="Millares [0] 18 11" xfId="15617" xr:uid="{01A37A8C-C5EB-40FF-BDE2-38D85F395C73}"/>
    <cellStyle name="Millares [0] 18 12" xfId="17816" xr:uid="{7FB517A5-9598-40C3-8B85-700818638491}"/>
    <cellStyle name="Millares [0] 18 13" xfId="20018" xr:uid="{937BCA01-9F6C-430F-975C-2955609AA164}"/>
    <cellStyle name="Millares [0] 18 14" xfId="21907" xr:uid="{102AFCAD-B137-4ED5-95F3-7C977C0CF729}"/>
    <cellStyle name="Millares [0] 18 15" xfId="22636" xr:uid="{948293AD-47D8-488D-A467-0BEF1177AFC2}"/>
    <cellStyle name="Millares [0] 18 16" xfId="24839" xr:uid="{D8DE872B-7EFD-4DE5-83AD-C5D8A473014F}"/>
    <cellStyle name="Millares [0] 18 17" xfId="27033" xr:uid="{8A8CCD6B-B45F-4FA5-B1F1-36AB2924BE22}"/>
    <cellStyle name="Millares [0] 18 18" xfId="29012" xr:uid="{D7757BEF-9201-4F7A-BE24-DF4EC164387A}"/>
    <cellStyle name="Millares [0] 18 19" xfId="31439" xr:uid="{7939DBEB-F1BE-4A49-8840-996E9B862FF0}"/>
    <cellStyle name="Millares [0] 18 2" xfId="1414" xr:uid="{C9F39CC5-9791-444F-8609-B279C1EFE9B3}"/>
    <cellStyle name="Millares [0] 18 2 10" xfId="21205" xr:uid="{74C3EA3F-569C-4B81-9812-71FB0B537A3D}"/>
    <cellStyle name="Millares [0] 18 2 11" xfId="23819" xr:uid="{9271ACF6-C026-4EAF-8B77-E984742F8371}"/>
    <cellStyle name="Millares [0] 18 2 12" xfId="26025" xr:uid="{60FEC40A-D56E-477F-AACA-A090EE7324AC}"/>
    <cellStyle name="Millares [0] 18 2 13" xfId="28219" xr:uid="{54B76857-F291-445B-8CBC-EBE4C621A379}"/>
    <cellStyle name="Millares [0] 18 2 14" xfId="30422" xr:uid="{F9623517-12E4-431D-8409-CF2B40D846AA}"/>
    <cellStyle name="Millares [0] 18 2 15" xfId="32630" xr:uid="{EFCC7EF1-526C-40D4-AEF1-48E317D5346B}"/>
    <cellStyle name="Millares [0] 18 2 16" xfId="34874" xr:uid="{25DA6E78-A6DD-4939-827F-30F9F689C68D}"/>
    <cellStyle name="Millares [0] 18 2 17" xfId="37069" xr:uid="{CEEEA2DE-1028-4B33-9EA7-7A808E5DAA78}"/>
    <cellStyle name="Millares [0] 18 2 18" xfId="39282" xr:uid="{B2CF7336-55E2-42F1-8B94-9C7BFC3C1576}"/>
    <cellStyle name="Millares [0] 18 2 19" xfId="41479" xr:uid="{50E60DC4-CF7F-4B92-9BA0-6D1BE89DE3B0}"/>
    <cellStyle name="Millares [0] 18 2 2" xfId="3609" xr:uid="{D963A2C1-B541-42A0-8ACD-2BDECBC5BD50}"/>
    <cellStyle name="Millares [0] 18 2 20" xfId="43677" xr:uid="{4930C7B1-46F1-4461-BF59-96E4AEA9105F}"/>
    <cellStyle name="Millares [0] 18 2 21" xfId="45872" xr:uid="{665F0FDB-F8EA-4A2D-B8A3-82E61D89881E}"/>
    <cellStyle name="Millares [0] 18 2 22" xfId="48084" xr:uid="{43ED0292-88A7-4A66-9529-4B03225555B1}"/>
    <cellStyle name="Millares [0] 18 2 23" xfId="50292" xr:uid="{A695E94B-1672-4904-9798-A1766B1C0F94}"/>
    <cellStyle name="Millares [0] 18 2 24" xfId="52489" xr:uid="{DBF0C287-6B41-452E-93DD-F983BABB3FCC}"/>
    <cellStyle name="Millares [0] 18 2 25" xfId="54688" xr:uid="{B0200934-51CA-4A85-9223-166B1A389BE3}"/>
    <cellStyle name="Millares [0] 18 2 26" xfId="56888" xr:uid="{2940AAE0-9484-41E8-A887-350376F7FC18}"/>
    <cellStyle name="Millares [0] 18 2 27" xfId="59094" xr:uid="{72078041-50AD-4265-AC95-B8D66719175B}"/>
    <cellStyle name="Millares [0] 18 2 28" xfId="61290" xr:uid="{033A87F6-0720-4C92-AB5A-2EC6EE7E3D62}"/>
    <cellStyle name="Millares [0] 18 2 3" xfId="5807" xr:uid="{77D8F754-DD03-46AF-AE85-BF2CCACE2BB8}"/>
    <cellStyle name="Millares [0] 18 2 4" xfId="8016" xr:uid="{A07F1D46-97EB-4D90-946D-C11AB941A1BA}"/>
    <cellStyle name="Millares [0] 18 2 5" xfId="10213" xr:uid="{B1D39055-57CD-41B7-8A20-91F8BAE261EB}"/>
    <cellStyle name="Millares [0] 18 2 6" xfId="12413" xr:uid="{48DBE821-67E1-4974-9279-5DE1B9E63917}"/>
    <cellStyle name="Millares [0] 18 2 7" xfId="14608" xr:uid="{62A62DDF-E1AB-4BC5-84FF-F01EAA4F603D}"/>
    <cellStyle name="Millares [0] 18 2 8" xfId="16803" xr:uid="{560D46FC-5CBC-41ED-B2E0-932543C01838}"/>
    <cellStyle name="Millares [0] 18 2 9" xfId="19004" xr:uid="{D73AAC16-463D-4D23-8A6F-7444868C8279}"/>
    <cellStyle name="Millares [0] 18 20" xfId="33687" xr:uid="{0A76BF21-1F92-40C4-96E9-F381586B93A0}"/>
    <cellStyle name="Millares [0] 18 21" xfId="35883" xr:uid="{91CA9167-2EB6-4DDD-BC68-DFC189A4C3CD}"/>
    <cellStyle name="Millares [0] 18 22" xfId="37770" xr:uid="{738E984A-633C-49CB-A5C7-A08E1429A09F}"/>
    <cellStyle name="Millares [0] 18 23" xfId="40292" xr:uid="{5B39F843-80BE-44EB-807C-3B37587E45AA}"/>
    <cellStyle name="Millares [0] 18 24" xfId="42491" xr:uid="{9A3CB79E-4989-4CA4-B0EB-5BA67211F422}"/>
    <cellStyle name="Millares [0] 18 25" xfId="44686" xr:uid="{D5E71A3D-B370-4EF5-B1B7-9401A9DF5DFD}"/>
    <cellStyle name="Millares [0] 18 26" xfId="46894" xr:uid="{501B9C7C-063E-447F-87A2-DEDA4F1EF111}"/>
    <cellStyle name="Millares [0] 18 27" xfId="49105" xr:uid="{09088D05-3F48-44A2-BEB4-C33D08562DAA}"/>
    <cellStyle name="Millares [0] 18 28" xfId="51303" xr:uid="{D9B0FFE1-0DFA-43C2-AB6E-6A182889A074}"/>
    <cellStyle name="Millares [0] 18 29" xfId="53502" xr:uid="{FD663B64-F0C6-4BC2-8962-2853EFF30536}"/>
    <cellStyle name="Millares [0] 18 3" xfId="1777" xr:uid="{C0F4D1E4-10C8-4731-81C8-E89534A1999B}"/>
    <cellStyle name="Millares [0] 18 3 10" xfId="21568" xr:uid="{977F88FA-1A02-444D-9EAB-2C2E8AF5706E}"/>
    <cellStyle name="Millares [0] 18 3 11" xfId="24182" xr:uid="{771366F7-DE1F-4A90-801B-3243A5EC72B4}"/>
    <cellStyle name="Millares [0] 18 3 12" xfId="26388" xr:uid="{D535C1CA-66EE-4F63-B62E-B2552227DA2B}"/>
    <cellStyle name="Millares [0] 18 3 13" xfId="28582" xr:uid="{98A3C830-113A-4DC2-B8CD-C70060F800C3}"/>
    <cellStyle name="Millares [0] 18 3 14" xfId="30785" xr:uid="{DC1413F7-5743-4BDB-ADA9-C20F3937A6CC}"/>
    <cellStyle name="Millares [0] 18 3 15" xfId="32993" xr:uid="{0D2C6AF6-C72C-45D2-A69C-F85619C352A6}"/>
    <cellStyle name="Millares [0] 18 3 16" xfId="35237" xr:uid="{7CA33351-0D56-4DAC-A228-ACAD6ABB4899}"/>
    <cellStyle name="Millares [0] 18 3 17" xfId="37432" xr:uid="{D9B638DC-FA37-44FE-A18B-59B2EE9B8693}"/>
    <cellStyle name="Millares [0] 18 3 18" xfId="39645" xr:uid="{61068B2C-8D08-4921-99EC-C36436B55DEF}"/>
    <cellStyle name="Millares [0] 18 3 19" xfId="41842" xr:uid="{FC0E1054-3E47-4DFC-9FCC-C92E4A9692F3}"/>
    <cellStyle name="Millares [0] 18 3 2" xfId="3972" xr:uid="{7D1FEAB7-0A44-48D8-B370-E0A5B97103BF}"/>
    <cellStyle name="Millares [0] 18 3 20" xfId="44040" xr:uid="{F1E35B01-7D58-411C-99A8-BFBE2FD16845}"/>
    <cellStyle name="Millares [0] 18 3 21" xfId="46235" xr:uid="{57BDDAAE-DF63-41FD-9C38-C6F949525E1E}"/>
    <cellStyle name="Millares [0] 18 3 22" xfId="48447" xr:uid="{1E8101CC-C1C3-4EC7-9933-EFB79B3C8E53}"/>
    <cellStyle name="Millares [0] 18 3 23" xfId="50655" xr:uid="{A947F259-AA01-4859-9591-3A841893C150}"/>
    <cellStyle name="Millares [0] 18 3 24" xfId="52852" xr:uid="{A09FCDAB-3979-4335-B15D-00501463050F}"/>
    <cellStyle name="Millares [0] 18 3 25" xfId="55051" xr:uid="{DDC876C6-3C9F-4C2B-AA9A-E0EBABC6D0C6}"/>
    <cellStyle name="Millares [0] 18 3 26" xfId="57251" xr:uid="{78D81E03-7DB0-412F-88D4-A540D62BEA0D}"/>
    <cellStyle name="Millares [0] 18 3 27" xfId="59457" xr:uid="{EA47052B-FA9C-4760-827D-5A0FB5FD6D77}"/>
    <cellStyle name="Millares [0] 18 3 28" xfId="61653" xr:uid="{7DD83F4D-203B-4C19-8208-77E2BB67D6EB}"/>
    <cellStyle name="Millares [0] 18 3 3" xfId="6170" xr:uid="{A8BFB1F0-6368-47B0-AFBB-0FAC666E915B}"/>
    <cellStyle name="Millares [0] 18 3 4" xfId="8379" xr:uid="{6049D8C9-A763-409D-AA35-BF70ABA23FCA}"/>
    <cellStyle name="Millares [0] 18 3 5" xfId="10576" xr:uid="{AA32D095-477A-4E18-8696-37BC47E9A109}"/>
    <cellStyle name="Millares [0] 18 3 6" xfId="12776" xr:uid="{BC8E69DD-5DB8-4876-89A5-3262FFEC9B73}"/>
    <cellStyle name="Millares [0] 18 3 7" xfId="14971" xr:uid="{8D342519-1087-4F0B-909C-4D3C2D770FAA}"/>
    <cellStyle name="Millares [0] 18 3 8" xfId="17166" xr:uid="{D6BB15AF-EFF0-4843-9B3B-44FCA9FC7EEA}"/>
    <cellStyle name="Millares [0] 18 3 9" xfId="19367" xr:uid="{DBD359CB-6FDD-4184-956E-8FD37559DBBE}"/>
    <cellStyle name="Millares [0] 18 30" xfId="55701" xr:uid="{246F4F4E-A082-4772-A0B2-1B2CEB4A531C}"/>
    <cellStyle name="Millares [0] 18 31" xfId="57907" xr:uid="{D2C374DB-003A-4020-A599-88C02D8D0FE3}"/>
    <cellStyle name="Millares [0] 18 32" xfId="60104" xr:uid="{90B075F9-700E-4BA6-AA37-5AD445DB0E35}"/>
    <cellStyle name="Millares [0] 18 4" xfId="2948" xr:uid="{72DC634A-D9F2-4E2C-AB64-879BB7F0EB2B}"/>
    <cellStyle name="Millares [0] 18 4 10" xfId="23158" xr:uid="{823BFDB9-32AF-44C7-9412-7C0494089D10}"/>
    <cellStyle name="Millares [0] 18 4 11" xfId="25364" xr:uid="{983403CA-1977-431D-A622-A45514E3E056}"/>
    <cellStyle name="Millares [0] 18 4 12" xfId="27558" xr:uid="{BA97BB7E-4BA2-4911-89F5-40A96D27C972}"/>
    <cellStyle name="Millares [0] 18 4 13" xfId="29761" xr:uid="{46C8A37B-97E1-4021-8A15-2DB2CD3421FB}"/>
    <cellStyle name="Millares [0] 18 4 14" xfId="31969" xr:uid="{DB9FD9AF-B1BB-47A9-84DE-AFD778C85566}"/>
    <cellStyle name="Millares [0] 18 4 15" xfId="34213" xr:uid="{162C3B4E-4377-4B66-BA5E-20CCF5311025}"/>
    <cellStyle name="Millares [0] 18 4 16" xfId="36408" xr:uid="{400A6FAB-65F1-4D5A-AACE-A8D64D4EFEB2}"/>
    <cellStyle name="Millares [0] 18 4 17" xfId="38621" xr:uid="{29D106AA-9D41-4552-A35A-D9D59F194271}"/>
    <cellStyle name="Millares [0] 18 4 18" xfId="40818" xr:uid="{6FA53BE9-55B8-486E-A28C-BC0554A1EFF8}"/>
    <cellStyle name="Millares [0] 18 4 19" xfId="43016" xr:uid="{91C0382B-DDCE-4BB4-80F3-FF79416425AD}"/>
    <cellStyle name="Millares [0] 18 4 2" xfId="5146" xr:uid="{CA81B09C-0F4D-4510-B475-D11EFAFA2EA0}"/>
    <cellStyle name="Millares [0] 18 4 20" xfId="45211" xr:uid="{7F2B8F60-CF5A-4424-98BA-4E2A3EC8C5D9}"/>
    <cellStyle name="Millares [0] 18 4 21" xfId="47423" xr:uid="{ABF88551-FE86-4021-A702-7B4C5531C336}"/>
    <cellStyle name="Millares [0] 18 4 22" xfId="49631" xr:uid="{D3DD85FB-8194-48DD-B636-1F0756312BF0}"/>
    <cellStyle name="Millares [0] 18 4 23" xfId="51828" xr:uid="{AE726BA5-783D-4B63-9762-C49730FAF11B}"/>
    <cellStyle name="Millares [0] 18 4 24" xfId="54027" xr:uid="{7BAA0C81-B7FE-4771-9180-01F782C32420}"/>
    <cellStyle name="Millares [0] 18 4 25" xfId="56227" xr:uid="{D9B7DAD2-FBDD-4406-ADB2-AF4BACB557E2}"/>
    <cellStyle name="Millares [0] 18 4 26" xfId="58433" xr:uid="{8C283AC0-6318-4EB8-B6B7-9018584B16ED}"/>
    <cellStyle name="Millares [0] 18 4 27" xfId="60629" xr:uid="{638A0786-982D-4D27-ADD4-77833F9BB432}"/>
    <cellStyle name="Millares [0] 18 4 3" xfId="7355" xr:uid="{5010E239-8199-41B8-AB05-7698A7C5C8D0}"/>
    <cellStyle name="Millares [0] 18 4 4" xfId="9552" xr:uid="{56079863-D3E4-408E-8CAE-83AB72EA597E}"/>
    <cellStyle name="Millares [0] 18 4 5" xfId="11752" xr:uid="{5E66F3AA-B4BC-4873-BD42-75FE11266209}"/>
    <cellStyle name="Millares [0] 18 4 6" xfId="13947" xr:uid="{D49AE2A0-9324-4868-832A-2545651EDBE3}"/>
    <cellStyle name="Millares [0] 18 4 7" xfId="16142" xr:uid="{411742D8-DDD6-4310-AF47-40CBF85FE0B3}"/>
    <cellStyle name="Millares [0] 18 4 8" xfId="18343" xr:uid="{75F80DDB-ECA5-44ED-9CE5-97B273FF42AE}"/>
    <cellStyle name="Millares [0] 18 4 9" xfId="20544" xr:uid="{422F5D67-6171-479B-9215-C436AE540A5F}"/>
    <cellStyle name="Millares [0] 18 5" xfId="2422" xr:uid="{2DC50B4A-DDE6-42DE-8A48-1534120FFFA9}"/>
    <cellStyle name="Millares [0] 18 6" xfId="4620" xr:uid="{C94A1E9E-18D1-4F0E-B298-B088C4D90338}"/>
    <cellStyle name="Millares [0] 18 7" xfId="6609" xr:uid="{A4A9B5DB-2F64-4C2E-914F-FE7A374C06FC}"/>
    <cellStyle name="Millares [0] 18 8" xfId="9025" xr:uid="{8153DF7D-F6B4-42EC-A05B-A381A7D4AD6C}"/>
    <cellStyle name="Millares [0] 18 9" xfId="11227" xr:uid="{C9E1F3B6-5385-4D69-97CF-6586EDE6513F}"/>
    <cellStyle name="Millares [0] 180" xfId="61946" xr:uid="{FC4C8E3F-16E4-4758-9DB4-BC34F2632B8D}"/>
    <cellStyle name="Millares [0] 181" xfId="61960" xr:uid="{D46CFEB0-F0DC-4A6A-A22B-788FB88A0BCA}"/>
    <cellStyle name="Millares [0] 182" xfId="61964" xr:uid="{8487FDB7-9DC0-431C-AE0A-5082BBBE2B38}"/>
    <cellStyle name="Millares [0] 183" xfId="61971" xr:uid="{79C52948-27E4-4F98-885F-885D8EDC0BD5}"/>
    <cellStyle name="Millares [0] 184" xfId="61978" xr:uid="{6527532F-B074-4683-A3FD-98F4E769848D}"/>
    <cellStyle name="Millares [0] 185" xfId="61990" xr:uid="{F723720E-90B8-4C54-9901-439EFE59F0F9}"/>
    <cellStyle name="Millares [0] 186" xfId="61992" xr:uid="{BA6A1F0F-EDF0-417E-AAD8-1B15D80AF0A4}"/>
    <cellStyle name="Millares [0] 187" xfId="62003" xr:uid="{812B0C10-54B8-4A6B-AAA7-CD5B808B7197}"/>
    <cellStyle name="Millares [0] 188" xfId="62009" xr:uid="{57DD3F15-41AE-4B32-A00A-39AE33348500}"/>
    <cellStyle name="Millares [0] 189" xfId="62012" xr:uid="{735E962E-95A5-458B-8C4B-7FE2B41B0F7B}"/>
    <cellStyle name="Millares [0] 19" xfId="497" xr:uid="{060C939C-792B-4510-980A-05D604293350}"/>
    <cellStyle name="Millares [0] 19 10" xfId="13425" xr:uid="{845A362C-9FB0-4280-9D8B-2C65A725812E}"/>
    <cellStyle name="Millares [0] 19 11" xfId="15620" xr:uid="{0E6B0C80-1843-40A8-A894-98088CF7090D}"/>
    <cellStyle name="Millares [0] 19 12" xfId="17819" xr:uid="{C98D9890-320F-4580-AA9D-8E146DB9A3AD}"/>
    <cellStyle name="Millares [0] 19 13" xfId="20021" xr:uid="{2502E120-C805-4C87-A262-9AAEDF4A759C}"/>
    <cellStyle name="Millares [0] 19 14" xfId="21910" xr:uid="{B0470AE8-3A18-4E9D-A2D8-C056DAA15966}"/>
    <cellStyle name="Millares [0] 19 15" xfId="22639" xr:uid="{7EF68D5F-AA1F-4005-A3FA-573D7E7B4967}"/>
    <cellStyle name="Millares [0] 19 16" xfId="24842" xr:uid="{71C71C34-4C6B-429B-90CE-8CB50D8EED29}"/>
    <cellStyle name="Millares [0] 19 17" xfId="27036" xr:uid="{70AB992C-130F-4DB5-B110-3BBB9D9745CF}"/>
    <cellStyle name="Millares [0] 19 18" xfId="29016" xr:uid="{21E5C331-B781-46DC-9037-7B68E3066C26}"/>
    <cellStyle name="Millares [0] 19 19" xfId="31442" xr:uid="{043FB6D0-F7E2-4BEB-AE47-929AD7200859}"/>
    <cellStyle name="Millares [0] 19 2" xfId="1417" xr:uid="{90D4D2A3-65C3-428D-9A21-913F56EE0E7F}"/>
    <cellStyle name="Millares [0] 19 2 10" xfId="21208" xr:uid="{E55AE5C8-2E6F-486B-BEE3-AD9300A10621}"/>
    <cellStyle name="Millares [0] 19 2 11" xfId="23822" xr:uid="{9B7FC669-9490-49AD-ADD2-702B23F5AA7D}"/>
    <cellStyle name="Millares [0] 19 2 12" xfId="26028" xr:uid="{2FB87C8A-825D-4C56-B687-9BFCD6055257}"/>
    <cellStyle name="Millares [0] 19 2 13" xfId="28222" xr:uid="{D3EA4023-F191-4B0D-8596-B328583054C4}"/>
    <cellStyle name="Millares [0] 19 2 14" xfId="30425" xr:uid="{1EBD437E-5C37-4D36-BEEA-512F66C80B4B}"/>
    <cellStyle name="Millares [0] 19 2 15" xfId="32633" xr:uid="{C9FFC989-2067-443E-89E9-0B0512930738}"/>
    <cellStyle name="Millares [0] 19 2 16" xfId="34877" xr:uid="{AAF2015E-E7B6-4639-9807-76D15D0C97F0}"/>
    <cellStyle name="Millares [0] 19 2 17" xfId="37072" xr:uid="{149CBB75-354F-4E0F-B47E-F80C4AB51CAB}"/>
    <cellStyle name="Millares [0] 19 2 18" xfId="39285" xr:uid="{5D8396EE-E023-47B4-8A65-4EA9C15C4AD9}"/>
    <cellStyle name="Millares [0] 19 2 19" xfId="41482" xr:uid="{5CB61D62-B394-409E-A5F5-111687593DF7}"/>
    <cellStyle name="Millares [0] 19 2 2" xfId="3612" xr:uid="{4D2B726B-EC5D-4C62-851C-E79FAB9FC695}"/>
    <cellStyle name="Millares [0] 19 2 20" xfId="43680" xr:uid="{CFD72B1E-3547-4006-A32E-E7A6A406C656}"/>
    <cellStyle name="Millares [0] 19 2 21" xfId="45875" xr:uid="{420D2F0F-781E-48EE-A0AB-6EC70D2E21D6}"/>
    <cellStyle name="Millares [0] 19 2 22" xfId="48087" xr:uid="{DF18E811-E81C-4804-8200-C83F0BE83B09}"/>
    <cellStyle name="Millares [0] 19 2 23" xfId="50295" xr:uid="{0A55E08F-AA44-48F8-9F08-AB10DC91BB50}"/>
    <cellStyle name="Millares [0] 19 2 24" xfId="52492" xr:uid="{06C5D687-AE11-4D5E-8E74-70F839191F43}"/>
    <cellStyle name="Millares [0] 19 2 25" xfId="54691" xr:uid="{A1E0587C-8A26-4354-857C-23088EF557BE}"/>
    <cellStyle name="Millares [0] 19 2 26" xfId="56891" xr:uid="{97D694DD-74F4-47E7-B0E7-D2FFB5E0E0EE}"/>
    <cellStyle name="Millares [0] 19 2 27" xfId="59097" xr:uid="{ABC7C09D-3058-4FA0-A98D-5FB9F74C55CA}"/>
    <cellStyle name="Millares [0] 19 2 28" xfId="61293" xr:uid="{142F9689-8DAA-4E0C-BCB7-A482F90F1DFE}"/>
    <cellStyle name="Millares [0] 19 2 3" xfId="5810" xr:uid="{AC0084B9-45E7-429A-85F9-746D83FB8536}"/>
    <cellStyle name="Millares [0] 19 2 4" xfId="8019" xr:uid="{1F1BE02A-F1B0-499C-99A1-40540DAF65E3}"/>
    <cellStyle name="Millares [0] 19 2 5" xfId="10216" xr:uid="{C33713D0-4072-4D15-9FEA-A981400B6907}"/>
    <cellStyle name="Millares [0] 19 2 6" xfId="12416" xr:uid="{5555F83B-10FD-44CC-A82A-1D47594B1940}"/>
    <cellStyle name="Millares [0] 19 2 7" xfId="14611" xr:uid="{F23CE075-60E6-471D-B9C3-6B9C15A5DEBA}"/>
    <cellStyle name="Millares [0] 19 2 8" xfId="16806" xr:uid="{14D27727-F33D-46C5-909E-519A25AB7FB8}"/>
    <cellStyle name="Millares [0] 19 2 9" xfId="19007" xr:uid="{A4085C70-19B4-4028-8BC5-ED44123D30C9}"/>
    <cellStyle name="Millares [0] 19 20" xfId="33690" xr:uid="{EB00F6D0-51DF-49FA-AD18-91BBA2356D1B}"/>
    <cellStyle name="Millares [0] 19 21" xfId="35886" xr:uid="{DD121B72-F7F1-4EDA-8927-544F619054D4}"/>
    <cellStyle name="Millares [0] 19 22" xfId="37773" xr:uid="{9DF14445-E73E-4EC3-9384-0C401C10A9FA}"/>
    <cellStyle name="Millares [0] 19 23" xfId="40295" xr:uid="{0F408AC7-C9F7-4C2A-AE48-BDA92320F038}"/>
    <cellStyle name="Millares [0] 19 24" xfId="42494" xr:uid="{DEE110C4-15B9-451B-BD1C-4152DD6F9692}"/>
    <cellStyle name="Millares [0] 19 25" xfId="44689" xr:uid="{C10522C3-268D-464C-937F-37F7BBA60352}"/>
    <cellStyle name="Millares [0] 19 26" xfId="46897" xr:uid="{EF83CEAB-CD2F-4796-A5F1-8D0262518CC5}"/>
    <cellStyle name="Millares [0] 19 27" xfId="49108" xr:uid="{C34B9AF5-023E-4AEC-9874-FFB2BCC23163}"/>
    <cellStyle name="Millares [0] 19 28" xfId="51306" xr:uid="{107BBE4B-EB30-46E7-9EF5-D0647E260169}"/>
    <cellStyle name="Millares [0] 19 29" xfId="53505" xr:uid="{649FD89E-4BB5-4714-AA65-01D8C8DA91E5}"/>
    <cellStyle name="Millares [0] 19 3" xfId="1780" xr:uid="{8D9CD91C-52B4-4B75-913E-CEE05E96E258}"/>
    <cellStyle name="Millares [0] 19 3 10" xfId="21571" xr:uid="{EF4BCB29-6FA7-4CBF-B0FA-43EADD23267D}"/>
    <cellStyle name="Millares [0] 19 3 11" xfId="24185" xr:uid="{1EFA29E9-F460-4FBD-AA29-4157AD43C0E9}"/>
    <cellStyle name="Millares [0] 19 3 12" xfId="26391" xr:uid="{F4C75C06-6EB6-48CC-B927-BB5C442CDA4C}"/>
    <cellStyle name="Millares [0] 19 3 13" xfId="28585" xr:uid="{11FBA766-D3E7-4684-BAE8-DDD7BAC66E7B}"/>
    <cellStyle name="Millares [0] 19 3 14" xfId="30788" xr:uid="{6B55A030-45EC-4077-93A7-CCC0F8FF9F62}"/>
    <cellStyle name="Millares [0] 19 3 15" xfId="32996" xr:uid="{9452D8F6-97E8-40A2-9EFA-4BD3906A744E}"/>
    <cellStyle name="Millares [0] 19 3 16" xfId="35240" xr:uid="{C5D4AE9D-9012-43CB-A28A-F0DF86D02249}"/>
    <cellStyle name="Millares [0] 19 3 17" xfId="37435" xr:uid="{7A5ADF5F-2267-4B7C-92DD-B01CEC243AEF}"/>
    <cellStyle name="Millares [0] 19 3 18" xfId="39648" xr:uid="{A880A6C5-239F-4360-82ED-7C920FA64BE8}"/>
    <cellStyle name="Millares [0] 19 3 19" xfId="41845" xr:uid="{F210754C-40D0-4E92-A418-4EC4012E658D}"/>
    <cellStyle name="Millares [0] 19 3 2" xfId="3975" xr:uid="{C5C69B23-427F-4B8C-A91B-4FCADF47875C}"/>
    <cellStyle name="Millares [0] 19 3 20" xfId="44043" xr:uid="{D6B64FE6-B1C6-4E94-89C5-5A4444A455A9}"/>
    <cellStyle name="Millares [0] 19 3 21" xfId="46238" xr:uid="{A95E302F-EDBE-4C53-A304-6CD0A0BD2E86}"/>
    <cellStyle name="Millares [0] 19 3 22" xfId="48450" xr:uid="{CADB251C-6E99-4E92-82E3-0BF2CB190728}"/>
    <cellStyle name="Millares [0] 19 3 23" xfId="50658" xr:uid="{2F3A45E0-D04C-4506-97B3-7BB1C63AE3E5}"/>
    <cellStyle name="Millares [0] 19 3 24" xfId="52855" xr:uid="{4266CA7E-762F-4B80-B000-FAE9D7098072}"/>
    <cellStyle name="Millares [0] 19 3 25" xfId="55054" xr:uid="{C51FC209-A0F1-4A31-A79A-28E8FA6662C3}"/>
    <cellStyle name="Millares [0] 19 3 26" xfId="57254" xr:uid="{1B9DEF64-B904-44BB-9F57-D372A82D2807}"/>
    <cellStyle name="Millares [0] 19 3 27" xfId="59460" xr:uid="{816D4294-5244-410B-8DA2-A22A76BAB5ED}"/>
    <cellStyle name="Millares [0] 19 3 28" xfId="61656" xr:uid="{D01D36B5-7245-4BFF-95AC-A856A71119B8}"/>
    <cellStyle name="Millares [0] 19 3 3" xfId="6173" xr:uid="{8D48FEBD-CC3D-4185-933D-A8544D7FCB84}"/>
    <cellStyle name="Millares [0] 19 3 4" xfId="8382" xr:uid="{469369D8-C2E6-4471-B4DF-854024B20D01}"/>
    <cellStyle name="Millares [0] 19 3 5" xfId="10579" xr:uid="{705523B0-5F4C-4415-99C7-954E822A3C73}"/>
    <cellStyle name="Millares [0] 19 3 6" xfId="12779" xr:uid="{0B51B941-8355-445E-98C1-6A6E7FA66B90}"/>
    <cellStyle name="Millares [0] 19 3 7" xfId="14974" xr:uid="{47D1595C-5949-4359-A69F-3B762CC2A845}"/>
    <cellStyle name="Millares [0] 19 3 8" xfId="17169" xr:uid="{4443559E-2260-4C3E-92C2-EFA207B8970A}"/>
    <cellStyle name="Millares [0] 19 3 9" xfId="19370" xr:uid="{C800AFEF-A70D-45E7-BA9A-9A2ADF70DD55}"/>
    <cellStyle name="Millares [0] 19 30" xfId="55704" xr:uid="{8EB63CE4-5410-4B33-859B-9CBEE77BA1BA}"/>
    <cellStyle name="Millares [0] 19 31" xfId="57910" xr:uid="{8D86B7FE-DF41-4E83-9391-8D5C8D8B6008}"/>
    <cellStyle name="Millares [0] 19 32" xfId="60107" xr:uid="{09E39A3C-A04E-4017-8BCF-EE3984FA4122}"/>
    <cellStyle name="Millares [0] 19 4" xfId="2951" xr:uid="{7A697714-2E60-4025-A995-BDAB2C9854C3}"/>
    <cellStyle name="Millares [0] 19 4 10" xfId="23161" xr:uid="{43DA1126-B721-4558-9F22-3C0A1186A5D4}"/>
    <cellStyle name="Millares [0] 19 4 11" xfId="25367" xr:uid="{DA9181CC-A28D-4E0F-B05F-0C73E005451C}"/>
    <cellStyle name="Millares [0] 19 4 12" xfId="27561" xr:uid="{48A76D8F-5F7E-40E6-B95F-B07FFE7E73A4}"/>
    <cellStyle name="Millares [0] 19 4 13" xfId="29764" xr:uid="{DA9420CE-AFCF-43C9-85DF-2E90522878E7}"/>
    <cellStyle name="Millares [0] 19 4 14" xfId="31972" xr:uid="{F560BC5E-14F8-4262-9407-32E0C352EA42}"/>
    <cellStyle name="Millares [0] 19 4 15" xfId="34216" xr:uid="{6E6E3D26-1D2A-467E-A400-FCBC0ACBD5D4}"/>
    <cellStyle name="Millares [0] 19 4 16" xfId="36411" xr:uid="{C4111A42-4866-49F8-BB09-0B807EF70CB6}"/>
    <cellStyle name="Millares [0] 19 4 17" xfId="38624" xr:uid="{0B829611-2D86-45C1-947F-B01A72EC4885}"/>
    <cellStyle name="Millares [0] 19 4 18" xfId="40821" xr:uid="{519E6FA2-1452-44F8-886A-188B1517299A}"/>
    <cellStyle name="Millares [0] 19 4 19" xfId="43019" xr:uid="{50063962-353E-4A5F-9134-BB2F44C7E47B}"/>
    <cellStyle name="Millares [0] 19 4 2" xfId="5149" xr:uid="{96A8D493-8200-41A1-8FB3-B98278165FC6}"/>
    <cellStyle name="Millares [0] 19 4 20" xfId="45214" xr:uid="{544AA680-7E1B-4060-B06D-5D368C14E4BE}"/>
    <cellStyle name="Millares [0] 19 4 21" xfId="47426" xr:uid="{58EDD4E3-3EEC-42CF-89BC-17B5F7A9B8DB}"/>
    <cellStyle name="Millares [0] 19 4 22" xfId="49634" xr:uid="{212A2383-2343-4B38-A4E6-275028EE0E03}"/>
    <cellStyle name="Millares [0] 19 4 23" xfId="51831" xr:uid="{287F13CE-8AE4-44A4-B1CC-97C1410B8836}"/>
    <cellStyle name="Millares [0] 19 4 24" xfId="54030" xr:uid="{E79705B1-77AB-4D1F-A592-EA0E1AB9CFFC}"/>
    <cellStyle name="Millares [0] 19 4 25" xfId="56230" xr:uid="{9F0A6D72-26E3-49D7-8E28-7EF8CEE75D33}"/>
    <cellStyle name="Millares [0] 19 4 26" xfId="58436" xr:uid="{E51C3B07-3D8D-4581-9013-25D134C722E1}"/>
    <cellStyle name="Millares [0] 19 4 27" xfId="60632" xr:uid="{609AE882-0E1D-4EBA-BB07-C86155ACE22B}"/>
    <cellStyle name="Millares [0] 19 4 3" xfId="7358" xr:uid="{A1BE3DC2-A9B9-425D-83CD-41174743E0C4}"/>
    <cellStyle name="Millares [0] 19 4 4" xfId="9555" xr:uid="{C16D7D8A-1B24-443A-9C6C-EBAA4749CC19}"/>
    <cellStyle name="Millares [0] 19 4 5" xfId="11755" xr:uid="{841FF416-B82D-4ADA-B18B-6D1BF6B3774E}"/>
    <cellStyle name="Millares [0] 19 4 6" xfId="13950" xr:uid="{81085A1F-6797-4484-83FF-50AEEC688F9A}"/>
    <cellStyle name="Millares [0] 19 4 7" xfId="16145" xr:uid="{DCF11D7F-1EA6-4B78-928E-8B686A69CB1B}"/>
    <cellStyle name="Millares [0] 19 4 8" xfId="18346" xr:uid="{96D12DD0-84DC-4DA9-B97C-1402BB84989A}"/>
    <cellStyle name="Millares [0] 19 4 9" xfId="20547" xr:uid="{ABA3FB67-BB9C-4BFC-86B0-B9741AD19DC2}"/>
    <cellStyle name="Millares [0] 19 5" xfId="2425" xr:uid="{BE834A55-B40E-48E5-9466-8A797225DEE5}"/>
    <cellStyle name="Millares [0] 19 6" xfId="4623" xr:uid="{7B8DD815-DA1F-4F49-A8E9-F49ACD3C24F3}"/>
    <cellStyle name="Millares [0] 19 7" xfId="6613" xr:uid="{1E276DD5-F294-47D2-8688-1EEEEB0E8E65}"/>
    <cellStyle name="Millares [0] 19 8" xfId="9028" xr:uid="{F5B1DC09-FB40-4293-8714-059A3C4B8EC0}"/>
    <cellStyle name="Millares [0] 19 9" xfId="11230" xr:uid="{07BA80CF-9A66-4811-A054-D16DA329D71C}"/>
    <cellStyle name="Millares [0] 190" xfId="62028" xr:uid="{129ACD3E-4C91-4850-AD65-30FE9BE059CC}"/>
    <cellStyle name="Millares [0] 191" xfId="62044" xr:uid="{D26F4C43-0C71-4B33-B6F7-00F2F37E8AED}"/>
    <cellStyle name="Millares [0] 192" xfId="62097" xr:uid="{825B9ED7-7DBE-4917-B1CC-89FFDA024FCE}"/>
    <cellStyle name="Millares [0] 193" xfId="62104" xr:uid="{268FA2EF-3D3F-40C1-BC16-F04D19C590AC}"/>
    <cellStyle name="Millares [0] 194" xfId="62125" xr:uid="{31876E1A-C6D5-4011-A12D-75C2DCB88BB7}"/>
    <cellStyle name="Millares [0] 195" xfId="62133" xr:uid="{990F0ADD-0FAF-4407-AE62-C020FE61D134}"/>
    <cellStyle name="Millares [0] 196" xfId="62139" xr:uid="{DD0F0624-AAF7-410D-9416-3F6AEF047A60}"/>
    <cellStyle name="Millares [0] 197" xfId="179" xr:uid="{87A77156-F7F3-4798-89C8-3DDA2BAAA6D1}"/>
    <cellStyle name="Millares [0] 198" xfId="177" xr:uid="{5DE42F5D-17B7-4B81-873B-55CDE20B2A07}"/>
    <cellStyle name="Millares [0] 2" xfId="121" xr:uid="{00000000-0005-0000-0000-000047000000}"/>
    <cellStyle name="Millares [0] 2 10" xfId="2072" xr:uid="{8CAEBE5F-D296-49CB-9598-3CEA0A4B2181}"/>
    <cellStyle name="Millares [0] 2 11" xfId="4270" xr:uid="{469F4216-697A-47E2-92CC-E8F91A413A85}"/>
    <cellStyle name="Millares [0] 2 12" xfId="8675" xr:uid="{D7E2F128-2C43-4F79-B1DC-48A446509232}"/>
    <cellStyle name="Millares [0] 2 13" xfId="10877" xr:uid="{D71DEDCD-352A-48B1-AE2D-4EB32213285B}"/>
    <cellStyle name="Millares [0] 2 14" xfId="13072" xr:uid="{3CC5AC29-85FA-417A-BD7C-2EFB91587E8E}"/>
    <cellStyle name="Millares [0] 2 15" xfId="15267" xr:uid="{72D19F02-06B2-4C57-B8C7-E20CA9604026}"/>
    <cellStyle name="Millares [0] 2 16" xfId="17466" xr:uid="{22DD84F4-61A3-41A3-8CA1-E9663A18BE32}"/>
    <cellStyle name="Millares [0] 2 17" xfId="19668" xr:uid="{9687A492-CF90-4561-955D-CCE7F32CA14F}"/>
    <cellStyle name="Millares [0] 2 18" xfId="22198" xr:uid="{15AAF96E-C4A4-4BB0-BD67-7E136DAFF3EA}"/>
    <cellStyle name="Millares [0] 2 19" xfId="24489" xr:uid="{DAF388DB-F9B7-4AD3-9DB1-310D2AF8300F}"/>
    <cellStyle name="Millares [0] 2 2" xfId="251" xr:uid="{E2E108E5-5223-44CF-8674-121B4314A346}"/>
    <cellStyle name="Millares [0] 2 2 10" xfId="4297" xr:uid="{E2F18D81-6066-4C79-8697-E9931FA91B48}"/>
    <cellStyle name="Millares [0] 2 2 11" xfId="6517" xr:uid="{43A68A06-BBA2-4FF8-8563-C009C8508228}"/>
    <cellStyle name="Millares [0] 2 2 12" xfId="8702" xr:uid="{2DF8853D-1C98-4792-BDD2-02FEE309AF64}"/>
    <cellStyle name="Millares [0] 2 2 13" xfId="10904" xr:uid="{14EE7A4F-F2BC-4AA9-ADA6-A4F5B33B3F1C}"/>
    <cellStyle name="Millares [0] 2 2 14" xfId="13099" xr:uid="{6332713B-A6EE-4347-83E6-3798EAA43F2D}"/>
    <cellStyle name="Millares [0] 2 2 15" xfId="15294" xr:uid="{65FE7BFF-7B88-4410-B40A-92D36B89A3BF}"/>
    <cellStyle name="Millares [0] 2 2 16" xfId="17493" xr:uid="{6BD05C21-AFE1-4794-B389-7F43A3E9976F}"/>
    <cellStyle name="Millares [0] 2 2 17" xfId="19695" xr:uid="{616A4BCF-690D-4BEA-961B-FE7E29F97071}"/>
    <cellStyle name="Millares [0] 2 2 18" xfId="21863" xr:uid="{890420A3-C3F5-4F3E-8661-AC6C29C5F937}"/>
    <cellStyle name="Millares [0] 2 2 19" xfId="22253" xr:uid="{65BCF97E-CBA6-434A-BB4A-2F5C5F92E8EB}"/>
    <cellStyle name="Millares [0] 2 2 2" xfId="323" xr:uid="{302BEEDF-96D4-44F2-B75D-BBE5D7146973}"/>
    <cellStyle name="Millares [0] 2 2 2 10" xfId="13192" xr:uid="{CF8341FA-B77B-4827-970A-80D4C0F8B0C2}"/>
    <cellStyle name="Millares [0] 2 2 2 11" xfId="15387" xr:uid="{B1ECBA17-AEBD-4403-A2D6-97546F9BEF82}"/>
    <cellStyle name="Millares [0] 2 2 2 12" xfId="17586" xr:uid="{11E2B7FD-2310-44E2-84D2-6BC9B8180CFF}"/>
    <cellStyle name="Millares [0] 2 2 2 13" xfId="19788" xr:uid="{B4F75042-196D-4CF8-A8DB-BB072FE74AEB}"/>
    <cellStyle name="Millares [0] 2 2 2 14" xfId="22416" xr:uid="{DE7F7DC5-516A-44E4-9D66-2F8B3C956CE7}"/>
    <cellStyle name="Millares [0] 2 2 2 15" xfId="24609" xr:uid="{1C746842-F7FF-444C-B744-4B8A76ACFE0F}"/>
    <cellStyle name="Millares [0] 2 2 2 16" xfId="26803" xr:uid="{F7F71AA3-C714-4D73-8445-2986129F2341}"/>
    <cellStyle name="Millares [0] 2 2 2 17" xfId="29068" xr:uid="{F76E1F6D-A4E8-4CF7-B360-7CA69D2A6628}"/>
    <cellStyle name="Millares [0] 2 2 2 18" xfId="31209" xr:uid="{9358E568-029C-4E3D-9337-3E72E3AB53E0}"/>
    <cellStyle name="Millares [0] 2 2 2 19" xfId="33457" xr:uid="{175AF922-2BB6-46F1-86FC-07C6E7648A2B}"/>
    <cellStyle name="Millares [0] 2 2 2 2" xfId="1276" xr:uid="{D10F4874-BE26-40EE-9BCB-BC8179671C67}"/>
    <cellStyle name="Millares [0] 2 2 2 2 10" xfId="17680" xr:uid="{FF69FC39-80FA-4A4D-9980-381439CE7E2B}"/>
    <cellStyle name="Millares [0] 2 2 2 2 11" xfId="19882" xr:uid="{1E1BD507-B0FD-42E6-BCF7-9F2C41BC6D01}"/>
    <cellStyle name="Millares [0] 2 2 2 2 12" xfId="22508" xr:uid="{834C1619-882C-4B38-998B-94442A395562}"/>
    <cellStyle name="Millares [0] 2 2 2 2 13" xfId="24703" xr:uid="{3D187DEC-6ADA-46B4-B1AE-70BB071927AD}"/>
    <cellStyle name="Millares [0] 2 2 2 2 14" xfId="26897" xr:uid="{8DFAFB5E-B5B0-4482-9C54-650FDDD38027}"/>
    <cellStyle name="Millares [0] 2 2 2 2 15" xfId="28933" xr:uid="{3EE88901-12B6-40F5-9B1A-9FC871CB659F}"/>
    <cellStyle name="Millares [0] 2 2 2 2 16" xfId="31303" xr:uid="{3BEC44A3-42C9-47C4-B56D-23E6AB4D0E87}"/>
    <cellStyle name="Millares [0] 2 2 2 2 17" xfId="33551" xr:uid="{A38E776B-CB7A-4A4B-B90E-C6F61FAAC771}"/>
    <cellStyle name="Millares [0] 2 2 2 2 18" xfId="35747" xr:uid="{FAF56911-C1D4-43AD-BC44-7E8FAACE140C}"/>
    <cellStyle name="Millares [0] 2 2 2 2 19" xfId="38261" xr:uid="{62D6FC69-31CF-4014-A9BE-252C6447122E}"/>
    <cellStyle name="Millares [0] 2 2 2 2 2" xfId="3473" xr:uid="{B04DC0FD-9282-4E99-BF61-8EA56C2293E9}"/>
    <cellStyle name="Millares [0] 2 2 2 2 2 10" xfId="23683" xr:uid="{B94487D7-0E21-4351-B5B5-8CC7BC9A37F3}"/>
    <cellStyle name="Millares [0] 2 2 2 2 2 11" xfId="25889" xr:uid="{A759A596-3DC2-43A8-A9E0-A8151D213530}"/>
    <cellStyle name="Millares [0] 2 2 2 2 2 12" xfId="28083" xr:uid="{8B6F42EE-8C2E-4267-B997-16F2D2B2466B}"/>
    <cellStyle name="Millares [0] 2 2 2 2 2 13" xfId="30286" xr:uid="{01B55B00-3F01-4CBF-BFD6-784BA1A1C476}"/>
    <cellStyle name="Millares [0] 2 2 2 2 2 14" xfId="32494" xr:uid="{91CB3AE8-044C-4810-8CA2-A259A33DE975}"/>
    <cellStyle name="Millares [0] 2 2 2 2 2 15" xfId="34738" xr:uid="{6415DA4F-5C6A-456A-9CF6-9DE79025C1D4}"/>
    <cellStyle name="Millares [0] 2 2 2 2 2 16" xfId="36933" xr:uid="{04E76AD1-655C-4BAF-971D-6F1BDC2FD428}"/>
    <cellStyle name="Millares [0] 2 2 2 2 2 17" xfId="39146" xr:uid="{6E603953-AF10-4B47-841F-FED4CF7CD7B7}"/>
    <cellStyle name="Millares [0] 2 2 2 2 2 18" xfId="41343" xr:uid="{99FE4DCC-229C-442F-8B94-D8E01A6A3DF6}"/>
    <cellStyle name="Millares [0] 2 2 2 2 2 19" xfId="43541" xr:uid="{E0109ECF-5800-43EB-93DA-6D60661C5D09}"/>
    <cellStyle name="Millares [0] 2 2 2 2 2 2" xfId="5671" xr:uid="{B78489AA-65AB-4563-89B3-AB75B6AC1FB9}"/>
    <cellStyle name="Millares [0] 2 2 2 2 2 20" xfId="45736" xr:uid="{FBF4027D-21D9-48E5-972C-F6A91AE6F637}"/>
    <cellStyle name="Millares [0] 2 2 2 2 2 21" xfId="47948" xr:uid="{8E680875-DFAD-448A-9DA7-B7E78D2643F1}"/>
    <cellStyle name="Millares [0] 2 2 2 2 2 22" xfId="50156" xr:uid="{D1660A58-3EBC-4197-BCA0-196C30ABF64F}"/>
    <cellStyle name="Millares [0] 2 2 2 2 2 23" xfId="52353" xr:uid="{A4EAE78E-37C7-403D-9D08-9B17171F2A0C}"/>
    <cellStyle name="Millares [0] 2 2 2 2 2 24" xfId="54552" xr:uid="{95C24095-717D-4C6D-AB01-F568335C98C1}"/>
    <cellStyle name="Millares [0] 2 2 2 2 2 25" xfId="56752" xr:uid="{111F5E4C-4C0A-427F-B174-AFA6679695CA}"/>
    <cellStyle name="Millares [0] 2 2 2 2 2 26" xfId="58958" xr:uid="{9CCC503C-5C16-43D1-97E2-CFBEA92DF29D}"/>
    <cellStyle name="Millares [0] 2 2 2 2 2 27" xfId="61154" xr:uid="{A5048ACE-2C6B-4D7D-A848-1CE586518E0F}"/>
    <cellStyle name="Millares [0] 2 2 2 2 2 3" xfId="7880" xr:uid="{8B583718-5CFC-4617-8AF4-3A78AD07279D}"/>
    <cellStyle name="Millares [0] 2 2 2 2 2 4" xfId="10077" xr:uid="{8BBEBA91-38BD-4C04-82EF-23C082723299}"/>
    <cellStyle name="Millares [0] 2 2 2 2 2 5" xfId="12277" xr:uid="{41756456-21B2-4FD0-B478-F72E41B417DE}"/>
    <cellStyle name="Millares [0] 2 2 2 2 2 6" xfId="14472" xr:uid="{5B181D3E-B631-4A02-B0B8-49390EFC56ED}"/>
    <cellStyle name="Millares [0] 2 2 2 2 2 7" xfId="16667" xr:uid="{E0470076-F314-4A2A-9EDE-585BDF933FFF}"/>
    <cellStyle name="Millares [0] 2 2 2 2 2 8" xfId="18868" xr:uid="{CE23C416-CB40-44FD-AADD-551033F91190}"/>
    <cellStyle name="Millares [0] 2 2 2 2 2 9" xfId="21069" xr:uid="{2E1C0306-46C2-4C37-97B3-64B20C947E4C}"/>
    <cellStyle name="Millares [0] 2 2 2 2 20" xfId="40156" xr:uid="{E76C96A8-D947-42AB-BA1B-294EBD4B15C2}"/>
    <cellStyle name="Millares [0] 2 2 2 2 21" xfId="42355" xr:uid="{E0D11526-47F9-445D-9AB3-08398AB1A5D0}"/>
    <cellStyle name="Millares [0] 2 2 2 2 22" xfId="44550" xr:uid="{A511EC38-1AF6-4603-A6B0-2ED383575600}"/>
    <cellStyle name="Millares [0] 2 2 2 2 23" xfId="46758" xr:uid="{DCF1A179-A34D-4E2E-8093-954D06FFA86D}"/>
    <cellStyle name="Millares [0] 2 2 2 2 24" xfId="48969" xr:uid="{C097ACFD-FBC2-42A6-94F5-BCAB27BDA70D}"/>
    <cellStyle name="Millares [0] 2 2 2 2 25" xfId="51167" xr:uid="{2D6ACD8E-FF11-4A45-ADBE-EBD514AC7E14}"/>
    <cellStyle name="Millares [0] 2 2 2 2 26" xfId="53366" xr:uid="{29DB948C-76D4-4687-B79F-C2B083E6033E}"/>
    <cellStyle name="Millares [0] 2 2 2 2 27" xfId="55565" xr:uid="{9BC87AAD-1B38-46AC-B38D-60B11EA44036}"/>
    <cellStyle name="Millares [0] 2 2 2 2 28" xfId="57771" xr:uid="{603AB06E-6819-4F3A-BCFA-0A23EA2FA8E7}"/>
    <cellStyle name="Millares [0] 2 2 2 2 29" xfId="59968" xr:uid="{D2E2B653-9CE9-4BFF-AA87-D688F7ED1D93}"/>
    <cellStyle name="Millares [0] 2 2 2 2 3" xfId="2286" xr:uid="{0D116106-C135-4B75-ABEF-9D2BFEFC11A6}"/>
    <cellStyle name="Millares [0] 2 2 2 2 4" xfId="4484" xr:uid="{4BFFD265-F3D4-40DE-8644-051940A6B20B}"/>
    <cellStyle name="Millares [0] 2 2 2 2 5" xfId="6481" xr:uid="{9DA64CB4-341C-40D1-8E6E-DC6E67AA8F6A}"/>
    <cellStyle name="Millares [0] 2 2 2 2 6" xfId="8889" xr:uid="{C5035C98-E43F-4BD6-86CE-B63772F8FC05}"/>
    <cellStyle name="Millares [0] 2 2 2 2 7" xfId="11091" xr:uid="{645E46CB-A28E-4363-ADFE-A858B1CDB025}"/>
    <cellStyle name="Millares [0] 2 2 2 2 8" xfId="13286" xr:uid="{95EAEA83-FC58-477A-8FE0-2F6F29D3F2EA}"/>
    <cellStyle name="Millares [0] 2 2 2 2 9" xfId="15481" xr:uid="{761C41D4-87F8-4E0F-B0DB-A6BFFE8D26C0}"/>
    <cellStyle name="Millares [0] 2 2 2 20" xfId="35653" xr:uid="{DDF2B40B-835B-4916-8174-6CBA133B358B}"/>
    <cellStyle name="Millares [0] 2 2 2 21" xfId="38168" xr:uid="{A42C9D55-19C9-46BE-85F2-363F8BE21778}"/>
    <cellStyle name="Millares [0] 2 2 2 22" xfId="40062" xr:uid="{67695C33-8A59-4FB4-9D2D-2EC53930DAEA}"/>
    <cellStyle name="Millares [0] 2 2 2 23" xfId="42261" xr:uid="{D968DDE8-F261-4662-8BC5-CFB3436C05B2}"/>
    <cellStyle name="Millares [0] 2 2 2 24" xfId="44456" xr:uid="{7ECF486F-5572-41F0-8E00-30318BC66E85}"/>
    <cellStyle name="Millares [0] 2 2 2 25" xfId="46664" xr:uid="{0B6F56C0-0008-4790-9736-94016EE59CD4}"/>
    <cellStyle name="Millares [0] 2 2 2 26" xfId="48875" xr:uid="{18E3221D-8C37-48A0-AC3F-456E9E7C8F33}"/>
    <cellStyle name="Millares [0] 2 2 2 27" xfId="51073" xr:uid="{4A7BE02F-7C31-4F13-ADA6-036FA42515AB}"/>
    <cellStyle name="Millares [0] 2 2 2 28" xfId="53272" xr:uid="{DDFB8C31-4AE3-479E-BE7C-41E91A2A9C6A}"/>
    <cellStyle name="Millares [0] 2 2 2 29" xfId="55471" xr:uid="{E1D2F372-3C9F-49B9-97B8-1F44E5D44C3A}"/>
    <cellStyle name="Millares [0] 2 2 2 3" xfId="1181" xr:uid="{96A4DF89-EBE9-4028-804A-6E7DA80EA247}"/>
    <cellStyle name="Millares [0] 2 2 2 3 10" xfId="20975" xr:uid="{B9946AAA-1B07-4A83-8AB9-B8982DDF5B47}"/>
    <cellStyle name="Millares [0] 2 2 2 3 11" xfId="23589" xr:uid="{0E3C3769-3A9B-48B9-B45E-382EADE14E56}"/>
    <cellStyle name="Millares [0] 2 2 2 3 12" xfId="25795" xr:uid="{791E3283-1532-44EE-BADC-2301ACEBE44E}"/>
    <cellStyle name="Millares [0] 2 2 2 3 13" xfId="27989" xr:uid="{F6D149EB-AD91-4C5F-9836-C69D7694E49B}"/>
    <cellStyle name="Millares [0] 2 2 2 3 14" xfId="30192" xr:uid="{9A500D88-B3CC-4544-AFFE-306431ADFFD4}"/>
    <cellStyle name="Millares [0] 2 2 2 3 15" xfId="32400" xr:uid="{F6D06817-403D-4127-9A00-55BE4851CF6F}"/>
    <cellStyle name="Millares [0] 2 2 2 3 16" xfId="34644" xr:uid="{6CE4F936-036A-47B7-B5B5-88CE2E09F875}"/>
    <cellStyle name="Millares [0] 2 2 2 3 17" xfId="36839" xr:uid="{78075241-BDCE-4636-89DF-4A7E6CA1E111}"/>
    <cellStyle name="Millares [0] 2 2 2 3 18" xfId="39052" xr:uid="{F6F53D72-F617-4E8B-9391-8DD44D4DF6C0}"/>
    <cellStyle name="Millares [0] 2 2 2 3 19" xfId="41249" xr:uid="{0D361881-F80C-4266-A65E-3E8F8926626B}"/>
    <cellStyle name="Millares [0] 2 2 2 3 2" xfId="3379" xr:uid="{A05A10E1-BB67-4DCB-8F1A-B4D67ED267B4}"/>
    <cellStyle name="Millares [0] 2 2 2 3 20" xfId="43447" xr:uid="{00DC751E-0A41-4047-8E55-1DED976963F5}"/>
    <cellStyle name="Millares [0] 2 2 2 3 21" xfId="45642" xr:uid="{F1EAA93C-8C72-4399-8F39-58EE120C7431}"/>
    <cellStyle name="Millares [0] 2 2 2 3 22" xfId="47854" xr:uid="{9B1D12DF-CB2F-4F21-A854-EAF3307AE6D4}"/>
    <cellStyle name="Millares [0] 2 2 2 3 23" xfId="50062" xr:uid="{0DB5134B-D34E-483B-95A3-B6D468348113}"/>
    <cellStyle name="Millares [0] 2 2 2 3 24" xfId="52259" xr:uid="{87B77B95-1757-4BA6-9BED-B6404A7935DA}"/>
    <cellStyle name="Millares [0] 2 2 2 3 25" xfId="54458" xr:uid="{775E8051-6B25-435F-8DA8-8102095E8412}"/>
    <cellStyle name="Millares [0] 2 2 2 3 26" xfId="56658" xr:uid="{3BEFAEC8-8A83-49D5-9702-1E520F9B6898}"/>
    <cellStyle name="Millares [0] 2 2 2 3 27" xfId="58864" xr:uid="{90A89EFD-52A1-49E3-AEDC-D5DB97D90127}"/>
    <cellStyle name="Millares [0] 2 2 2 3 28" xfId="61060" xr:uid="{80E62370-B861-47FD-BAC9-1104345A1126}"/>
    <cellStyle name="Millares [0] 2 2 2 3 3" xfId="5577" xr:uid="{B7D3E512-147D-49D6-8521-CE8A3D65D258}"/>
    <cellStyle name="Millares [0] 2 2 2 3 4" xfId="7786" xr:uid="{82687F25-964A-4D7C-BFAB-5ABD923388E4}"/>
    <cellStyle name="Millares [0] 2 2 2 3 5" xfId="9983" xr:uid="{70D9F928-2D73-4194-96FA-33C66BDF81A8}"/>
    <cellStyle name="Millares [0] 2 2 2 3 6" xfId="12183" xr:uid="{1F4A9EE4-6D14-4EE0-91B1-3B6BB6010B27}"/>
    <cellStyle name="Millares [0] 2 2 2 3 7" xfId="14378" xr:uid="{31AED59B-AEF7-42CA-80E2-64643F887C0D}"/>
    <cellStyle name="Millares [0] 2 2 2 3 8" xfId="16573" xr:uid="{4630E1F1-D7EC-44F6-97B6-F00A90D568FA}"/>
    <cellStyle name="Millares [0] 2 2 2 3 9" xfId="18774" xr:uid="{63BDE7DF-8958-45DF-9615-A89E11C248D2}"/>
    <cellStyle name="Millares [0] 2 2 2 30" xfId="57677" xr:uid="{B0C92E04-47D5-4004-BFE6-13AED5BC25E6}"/>
    <cellStyle name="Millares [0] 2 2 2 31" xfId="59874" xr:uid="{CEC2892D-DEE5-4328-8B22-8E625891D00B}"/>
    <cellStyle name="Millares [0] 2 2 2 4" xfId="2812" xr:uid="{BB5E4184-F664-40B6-905E-08B0BD078895}"/>
    <cellStyle name="Millares [0] 2 2 2 4 10" xfId="23022" xr:uid="{5F697AC5-2A2E-4F89-9627-BFE0E1D8784E}"/>
    <cellStyle name="Millares [0] 2 2 2 4 11" xfId="25228" xr:uid="{31B040B2-9A63-42C3-B260-E11D8A98F9F6}"/>
    <cellStyle name="Millares [0] 2 2 2 4 12" xfId="27422" xr:uid="{88F0BE39-5D7D-4BF2-86FE-C9C04F4FEEBC}"/>
    <cellStyle name="Millares [0] 2 2 2 4 13" xfId="29625" xr:uid="{32FB5FBB-2640-4FC2-98B5-98C0CEF90D7A}"/>
    <cellStyle name="Millares [0] 2 2 2 4 14" xfId="31833" xr:uid="{59EDDEFB-5D59-4546-85B8-38F2E0004781}"/>
    <cellStyle name="Millares [0] 2 2 2 4 15" xfId="34077" xr:uid="{8819ADAB-0FFF-4F5B-9EBF-201629B8108E}"/>
    <cellStyle name="Millares [0] 2 2 2 4 16" xfId="36272" xr:uid="{7ED5717B-790F-4EA8-A644-C77747961BC2}"/>
    <cellStyle name="Millares [0] 2 2 2 4 17" xfId="38485" xr:uid="{B0543B7C-B87C-4A8C-8151-2773A9EECB5F}"/>
    <cellStyle name="Millares [0] 2 2 2 4 18" xfId="40682" xr:uid="{9E067520-DC80-4DBF-8116-3A7D426EBC33}"/>
    <cellStyle name="Millares [0] 2 2 2 4 19" xfId="42880" xr:uid="{EFC2181F-AC30-48EA-90B4-A6AD13A17472}"/>
    <cellStyle name="Millares [0] 2 2 2 4 2" xfId="5010" xr:uid="{C8783FE8-07FE-489D-80C6-4D493A8BF653}"/>
    <cellStyle name="Millares [0] 2 2 2 4 20" xfId="45075" xr:uid="{C3C93990-0B13-4FA1-94E9-A3D7C4B70E85}"/>
    <cellStyle name="Millares [0] 2 2 2 4 21" xfId="47287" xr:uid="{605E94B5-02AD-42A2-B26E-CE13C235FF96}"/>
    <cellStyle name="Millares [0] 2 2 2 4 22" xfId="49495" xr:uid="{8097A2CE-89BC-45EE-8D04-EF2143F84D33}"/>
    <cellStyle name="Millares [0] 2 2 2 4 23" xfId="51692" xr:uid="{5277B4C7-5EE4-4A40-90EF-1E2A071E1B03}"/>
    <cellStyle name="Millares [0] 2 2 2 4 24" xfId="53891" xr:uid="{EFBE69A0-6E5E-47A5-921B-65787EA0D13B}"/>
    <cellStyle name="Millares [0] 2 2 2 4 25" xfId="56091" xr:uid="{CDFAD326-910C-43A1-8288-E019A7B74487}"/>
    <cellStyle name="Millares [0] 2 2 2 4 26" xfId="58297" xr:uid="{EECF641C-312B-46F8-AF73-093536DD02A2}"/>
    <cellStyle name="Millares [0] 2 2 2 4 27" xfId="60493" xr:uid="{C14ED222-F0A8-4D18-B519-F588DFF040D9}"/>
    <cellStyle name="Millares [0] 2 2 2 4 3" xfId="7219" xr:uid="{DB0A9D82-DBD5-418B-B94B-05CBEA608156}"/>
    <cellStyle name="Millares [0] 2 2 2 4 4" xfId="9416" xr:uid="{8D78C5DE-8A60-40C9-A3A9-DEFC20D69AE6}"/>
    <cellStyle name="Millares [0] 2 2 2 4 5" xfId="11616" xr:uid="{4C49734A-1944-4336-8DAA-40111AD76CED}"/>
    <cellStyle name="Millares [0] 2 2 2 4 6" xfId="13811" xr:uid="{F0231E38-1C89-4364-B309-54F09D61375F}"/>
    <cellStyle name="Millares [0] 2 2 2 4 7" xfId="16006" xr:uid="{551D9AD3-0EBB-4F5D-B803-A2E51CD3259D}"/>
    <cellStyle name="Millares [0] 2 2 2 4 8" xfId="18207" xr:uid="{B8046315-1483-4BB2-BBBB-58CCF8EEF25B}"/>
    <cellStyle name="Millares [0] 2 2 2 4 9" xfId="20408" xr:uid="{B4B735B9-FD86-4BF7-86C5-93E7AB5369B6}"/>
    <cellStyle name="Millares [0] 2 2 2 5" xfId="2192" xr:uid="{F19608CF-66C0-43D8-8AB8-A67FAC2C6417}"/>
    <cellStyle name="Millares [0] 2 2 2 6" xfId="4390" xr:uid="{6D61F39C-765B-421F-A3A2-C0AEE597CB9F}"/>
    <cellStyle name="Millares [0] 2 2 2 7" xfId="6552" xr:uid="{5489FD99-E42B-4A00-A5B1-4C87EAD54254}"/>
    <cellStyle name="Millares [0] 2 2 2 8" xfId="8795" xr:uid="{C044E044-929A-4CF2-BAC6-E53EC8B9D79D}"/>
    <cellStyle name="Millares [0] 2 2 2 9" xfId="10997" xr:uid="{54BD5FB3-7E0E-4CC2-8F53-58F180B480B9}"/>
    <cellStyle name="Millares [0] 2 2 20" xfId="24516" xr:uid="{EAD5A090-D011-462B-82ED-82458C5DA763}"/>
    <cellStyle name="Millares [0] 2 2 21" xfId="26710" xr:uid="{6CF672CB-E2D3-4041-A997-98A88AB7EE1E}"/>
    <cellStyle name="Millares [0] 2 2 22" xfId="28919" xr:uid="{7176EC21-FAF5-4BF2-97B7-9BAA8A9EB740}"/>
    <cellStyle name="Millares [0] 2 2 23" xfId="31115" xr:uid="{B2A7141F-25E7-492B-A807-A59EF0669399}"/>
    <cellStyle name="Millares [0] 2 2 24" xfId="33364" xr:uid="{8B891A69-6671-419A-B3CB-B78A1F439826}"/>
    <cellStyle name="Millares [0] 2 2 25" xfId="35560" xr:uid="{D354B87E-7B69-426C-9788-EE7F9D97CD57}"/>
    <cellStyle name="Millares [0] 2 2 26" xfId="37724" xr:uid="{C7212769-857F-45B7-B0ED-381B057980E7}"/>
    <cellStyle name="Millares [0] 2 2 27" xfId="39969" xr:uid="{FB0E87ED-B008-4B38-AA9C-B515BC82D948}"/>
    <cellStyle name="Millares [0] 2 2 28" xfId="42168" xr:uid="{0562154D-74AF-4EEA-ABE3-80688C80BDB4}"/>
    <cellStyle name="Millares [0] 2 2 29" xfId="44363" xr:uid="{C45C9618-7721-49EB-91EC-89E448EF2016}"/>
    <cellStyle name="Millares [0] 2 2 3" xfId="364" xr:uid="{E204B8C7-1D41-43B9-AA92-E3798678ECFF}"/>
    <cellStyle name="Millares [0] 2 2 3 10" xfId="13137" xr:uid="{E1BAF900-06DE-4D09-8961-6C486816DA16}"/>
    <cellStyle name="Millares [0] 2 2 3 11" xfId="15332" xr:uid="{772AC1FF-1457-4E8F-BBCF-E552E4738479}"/>
    <cellStyle name="Millares [0] 2 2 3 12" xfId="17531" xr:uid="{7A6EC8D7-23B6-498F-91C3-1ABD87E093E4}"/>
    <cellStyle name="Millares [0] 2 2 3 13" xfId="19733" xr:uid="{E3968B0A-C46C-454D-AEE5-F578E9E9DBF5}"/>
    <cellStyle name="Millares [0] 2 2 3 14" xfId="22366" xr:uid="{C9F319BA-AB6B-4CDE-B313-2EB0F8C300B6}"/>
    <cellStyle name="Millares [0] 2 2 3 15" xfId="24554" xr:uid="{568404AC-3D64-4EAE-845A-72F8A7CBB473}"/>
    <cellStyle name="Millares [0] 2 2 3 16" xfId="26748" xr:uid="{18741217-E93C-4F17-A983-8CAB1DB77686}"/>
    <cellStyle name="Millares [0] 2 2 3 17" xfId="29230" xr:uid="{8796E21E-A68A-4186-A287-DA1FE91341B3}"/>
    <cellStyle name="Millares [0] 2 2 3 18" xfId="31154" xr:uid="{AEB7BEED-0A00-4679-A205-09F379468816}"/>
    <cellStyle name="Millares [0] 2 2 3 19" xfId="33402" xr:uid="{B124623B-DFC7-4A5A-933A-E3AE5B147A6C}"/>
    <cellStyle name="Millares [0] 2 2 3 2" xfId="1316" xr:uid="{33826D10-F06C-4201-ACB3-4D20E0A6A02B}"/>
    <cellStyle name="Millares [0] 2 2 3 2 10" xfId="17720" xr:uid="{3E1E3D76-0AEE-487E-ADF8-E422073E68E6}"/>
    <cellStyle name="Millares [0] 2 2 3 2 11" xfId="19922" xr:uid="{5436E315-3D27-4CC5-A347-AB5A045EFF56}"/>
    <cellStyle name="Millares [0] 2 2 3 2 12" xfId="22544" xr:uid="{34CCF739-E6DA-4149-86BA-AA401895D0E7}"/>
    <cellStyle name="Millares [0] 2 2 3 2 13" xfId="24743" xr:uid="{2C5D2850-4967-4494-9A4C-61CB4852BE1C}"/>
    <cellStyle name="Millares [0] 2 2 3 2 14" xfId="26937" xr:uid="{1FEAC120-36F0-4477-976D-FE3B0DC901B8}"/>
    <cellStyle name="Millares [0] 2 2 3 2 15" xfId="28897" xr:uid="{642FBDEF-E302-4CF1-9D79-4AB57CAF9D39}"/>
    <cellStyle name="Millares [0] 2 2 3 2 16" xfId="31343" xr:uid="{86E29679-0075-4EAC-A546-05CC56240AF1}"/>
    <cellStyle name="Millares [0] 2 2 3 2 17" xfId="33591" xr:uid="{FCF01729-9B8C-4B43-B8AB-8F2A3EC0A844}"/>
    <cellStyle name="Millares [0] 2 2 3 2 18" xfId="35787" xr:uid="{A051D86D-2D3E-46EE-AC88-C5EF55339855}"/>
    <cellStyle name="Millares [0] 2 2 3 2 19" xfId="38299" xr:uid="{6A2066AA-1726-4BB0-9487-8233C629DE79}"/>
    <cellStyle name="Millares [0] 2 2 3 2 2" xfId="3513" xr:uid="{04115B8F-FFC5-4319-92F3-B5E40A2D9F5A}"/>
    <cellStyle name="Millares [0] 2 2 3 2 2 10" xfId="23723" xr:uid="{B7117D68-8BE6-442B-87AD-0C9614716ED7}"/>
    <cellStyle name="Millares [0] 2 2 3 2 2 11" xfId="25929" xr:uid="{7AA652DA-AE41-421D-8289-9654F936219A}"/>
    <cellStyle name="Millares [0] 2 2 3 2 2 12" xfId="28123" xr:uid="{949203B9-B0C2-4942-ADD4-311B21C8F59B}"/>
    <cellStyle name="Millares [0] 2 2 3 2 2 13" xfId="30326" xr:uid="{E02E25C8-74E7-4069-AAAB-29DFE1054A63}"/>
    <cellStyle name="Millares [0] 2 2 3 2 2 14" xfId="32534" xr:uid="{6C6A1594-7AB3-4654-AFAF-5274ECE24902}"/>
    <cellStyle name="Millares [0] 2 2 3 2 2 15" xfId="34778" xr:uid="{060EE1DF-9DD3-4ED6-8A75-FADF74493424}"/>
    <cellStyle name="Millares [0] 2 2 3 2 2 16" xfId="36973" xr:uid="{7AE0982B-1E99-4143-9463-E4683454DEC5}"/>
    <cellStyle name="Millares [0] 2 2 3 2 2 17" xfId="39186" xr:uid="{0556808A-2A30-4A63-81EC-D88B0E4F9336}"/>
    <cellStyle name="Millares [0] 2 2 3 2 2 18" xfId="41383" xr:uid="{6C0946FB-4BEC-4836-9767-D6D710E1EFA7}"/>
    <cellStyle name="Millares [0] 2 2 3 2 2 19" xfId="43581" xr:uid="{0A6C9482-0AB3-4013-9EF8-2F50DAA98829}"/>
    <cellStyle name="Millares [0] 2 2 3 2 2 2" xfId="5711" xr:uid="{98CC9339-EE04-447B-8712-4E73E8EE2264}"/>
    <cellStyle name="Millares [0] 2 2 3 2 2 20" xfId="45776" xr:uid="{D8E4A6BE-9B71-4E31-8835-4285D456FA25}"/>
    <cellStyle name="Millares [0] 2 2 3 2 2 21" xfId="47988" xr:uid="{A9228950-F9F0-4DEA-9C7B-28490DB22A43}"/>
    <cellStyle name="Millares [0] 2 2 3 2 2 22" xfId="50196" xr:uid="{3A613736-7C77-49A8-8133-C802627220DC}"/>
    <cellStyle name="Millares [0] 2 2 3 2 2 23" xfId="52393" xr:uid="{F9FBEDA2-345E-4240-B2E4-B4521C2EB848}"/>
    <cellStyle name="Millares [0] 2 2 3 2 2 24" xfId="54592" xr:uid="{FEBB6A81-D60D-479C-93D5-DDBB9A0355FD}"/>
    <cellStyle name="Millares [0] 2 2 3 2 2 25" xfId="56792" xr:uid="{5D6BE4C6-8FB9-4A85-88B3-0E8DC93DCC65}"/>
    <cellStyle name="Millares [0] 2 2 3 2 2 26" xfId="58998" xr:uid="{0E026C28-45A1-41E6-8F08-ECC866124275}"/>
    <cellStyle name="Millares [0] 2 2 3 2 2 27" xfId="61194" xr:uid="{C9894A39-C582-4986-93EE-D4A85C827DA2}"/>
    <cellStyle name="Millares [0] 2 2 3 2 2 3" xfId="7920" xr:uid="{06A34A67-61F6-4AEB-B8CC-85D48D436C48}"/>
    <cellStyle name="Millares [0] 2 2 3 2 2 4" xfId="10117" xr:uid="{1D3CE46D-5ED9-4785-9A02-830B37186A10}"/>
    <cellStyle name="Millares [0] 2 2 3 2 2 5" xfId="12317" xr:uid="{AC389E71-F4DF-4891-ACD2-8F38E771C180}"/>
    <cellStyle name="Millares [0] 2 2 3 2 2 6" xfId="14512" xr:uid="{DDB9363F-9D71-4918-8D81-E805318F0638}"/>
    <cellStyle name="Millares [0] 2 2 3 2 2 7" xfId="16707" xr:uid="{C7C7E709-D565-458A-B565-DBEF7D5D4D10}"/>
    <cellStyle name="Millares [0] 2 2 3 2 2 8" xfId="18908" xr:uid="{69CBD340-8A85-468E-995A-3C8774035705}"/>
    <cellStyle name="Millares [0] 2 2 3 2 2 9" xfId="21109" xr:uid="{6224E1C6-233D-4BFB-B8DA-E67A1DE24E48}"/>
    <cellStyle name="Millares [0] 2 2 3 2 20" xfId="40196" xr:uid="{DA85B155-62BF-4F3E-8F91-8EC1DDA2E888}"/>
    <cellStyle name="Millares [0] 2 2 3 2 21" xfId="42395" xr:uid="{AEF100F2-E90A-446E-B79F-5A5680448B15}"/>
    <cellStyle name="Millares [0] 2 2 3 2 22" xfId="44590" xr:uid="{9AD2C1C9-C27B-4A41-A7EE-45450760CAF4}"/>
    <cellStyle name="Millares [0] 2 2 3 2 23" xfId="46798" xr:uid="{D8285EAF-EDBC-456C-B517-A72475872CDD}"/>
    <cellStyle name="Millares [0] 2 2 3 2 24" xfId="49009" xr:uid="{340FC9A3-5464-4CED-99E3-F5D2E7131CA4}"/>
    <cellStyle name="Millares [0] 2 2 3 2 25" xfId="51207" xr:uid="{61E8EF47-EF2F-41A5-9ACA-9C63BE760E63}"/>
    <cellStyle name="Millares [0] 2 2 3 2 26" xfId="53406" xr:uid="{B1C0B4FA-B1DC-456B-97AF-86735296719F}"/>
    <cellStyle name="Millares [0] 2 2 3 2 27" xfId="55605" xr:uid="{31330849-E1C7-4A7B-AE9F-63C8B03F8C6D}"/>
    <cellStyle name="Millares [0] 2 2 3 2 28" xfId="57811" xr:uid="{30CFA4F5-64E4-4528-AD41-D98B0237C5F6}"/>
    <cellStyle name="Millares [0] 2 2 3 2 29" xfId="60008" xr:uid="{DF83BA49-E55D-4CF2-93B8-55AAE21EC334}"/>
    <cellStyle name="Millares [0] 2 2 3 2 3" xfId="2326" xr:uid="{361A0941-75AD-463D-8166-DA8E97DD0B32}"/>
    <cellStyle name="Millares [0] 2 2 3 2 4" xfId="4524" xr:uid="{E48CED24-8CCD-4D79-9684-D20BB66B332C}"/>
    <cellStyle name="Millares [0] 2 2 3 2 5" xfId="7034" xr:uid="{D8C7D906-9A5B-491C-896D-45F47BFF5493}"/>
    <cellStyle name="Millares [0] 2 2 3 2 6" xfId="8929" xr:uid="{8A50B412-FB1F-4122-AC3E-83A43DDEFFF7}"/>
    <cellStyle name="Millares [0] 2 2 3 2 7" xfId="11131" xr:uid="{72660770-29A4-4980-8025-238D991319B8}"/>
    <cellStyle name="Millares [0] 2 2 3 2 8" xfId="13326" xr:uid="{A5B1ADA7-ECB7-486D-867A-BF806E6171B1}"/>
    <cellStyle name="Millares [0] 2 2 3 2 9" xfId="15521" xr:uid="{74161A42-0567-4659-9545-254D7F4EFB7B}"/>
    <cellStyle name="Millares [0] 2 2 3 20" xfId="35598" xr:uid="{B89F9830-FE50-4F5E-B705-9B7015956D51}"/>
    <cellStyle name="Millares [0] 2 2 3 21" xfId="38117" xr:uid="{061452B9-ED2E-4550-935B-48B093F7DCF3}"/>
    <cellStyle name="Millares [0] 2 2 3 22" xfId="40007" xr:uid="{B8BA25E8-E7A1-4195-92EE-0F6E06264239}"/>
    <cellStyle name="Millares [0] 2 2 3 23" xfId="42206" xr:uid="{303B99AC-D4ED-43C7-9DF7-83C43993E08F}"/>
    <cellStyle name="Millares [0] 2 2 3 24" xfId="44401" xr:uid="{23364609-33E6-46E1-81D5-2940BEA8986E}"/>
    <cellStyle name="Millares [0] 2 2 3 25" xfId="46609" xr:uid="{9D827040-1DCA-43F0-96AA-AA3A48BC1BC0}"/>
    <cellStyle name="Millares [0] 2 2 3 26" xfId="48820" xr:uid="{EA4AF28B-3007-4CB1-943F-288A3AA7BD21}"/>
    <cellStyle name="Millares [0] 2 2 3 27" xfId="51018" xr:uid="{EDDD9721-60E3-4ABA-8EED-4FC4D0DB702C}"/>
    <cellStyle name="Millares [0] 2 2 3 28" xfId="53217" xr:uid="{4A179F01-186B-4B54-85A1-7357D1E23AA2}"/>
    <cellStyle name="Millares [0] 2 2 3 29" xfId="55416" xr:uid="{266B8C98-8DFB-4C41-AF41-6B0F66EFC1FE}"/>
    <cellStyle name="Millares [0] 2 2 3 3" xfId="1126" xr:uid="{2309BDA5-867C-46AB-8A68-7529F9BB5172}"/>
    <cellStyle name="Millares [0] 2 2 3 3 10" xfId="20920" xr:uid="{4BCBA62D-848C-4DA8-AA71-A42500BA6C9C}"/>
    <cellStyle name="Millares [0] 2 2 3 3 11" xfId="23534" xr:uid="{A411A203-AEF8-419C-98BA-AB40D25A49CD}"/>
    <cellStyle name="Millares [0] 2 2 3 3 12" xfId="25740" xr:uid="{FCDBFC3D-5A88-49A6-A426-0E1DA8E8B859}"/>
    <cellStyle name="Millares [0] 2 2 3 3 13" xfId="27934" xr:uid="{CED89820-63DB-4970-8DA9-D3CF8C573BC6}"/>
    <cellStyle name="Millares [0] 2 2 3 3 14" xfId="30137" xr:uid="{2FF76841-D71B-47CC-BD76-CC4B186E4421}"/>
    <cellStyle name="Millares [0] 2 2 3 3 15" xfId="32345" xr:uid="{6FAB6A8B-76B1-4FC5-BEC4-9069F828ED19}"/>
    <cellStyle name="Millares [0] 2 2 3 3 16" xfId="34589" xr:uid="{2CB65FA7-E179-4088-98F5-0F78C93A8A81}"/>
    <cellStyle name="Millares [0] 2 2 3 3 17" xfId="36784" xr:uid="{2143B30E-0CDB-40F6-9E7B-A5D772E2CDEE}"/>
    <cellStyle name="Millares [0] 2 2 3 3 18" xfId="38997" xr:uid="{736C53CE-6E02-465C-A660-1AAD0F51A383}"/>
    <cellStyle name="Millares [0] 2 2 3 3 19" xfId="41194" xr:uid="{84CFDF19-EE03-40CD-ACC9-F75EB7175A16}"/>
    <cellStyle name="Millares [0] 2 2 3 3 2" xfId="3324" xr:uid="{3209665D-A89D-4352-A763-31E71EBE1205}"/>
    <cellStyle name="Millares [0] 2 2 3 3 20" xfId="43392" xr:uid="{FA3FE492-D10F-45D8-8C69-A3EC1B8AE3DC}"/>
    <cellStyle name="Millares [0] 2 2 3 3 21" xfId="45587" xr:uid="{F3BC1861-8759-419E-B78C-77FB3AD9A7F3}"/>
    <cellStyle name="Millares [0] 2 2 3 3 22" xfId="47799" xr:uid="{6F715E21-D408-4B29-BA79-8FF44F197AE8}"/>
    <cellStyle name="Millares [0] 2 2 3 3 23" xfId="50007" xr:uid="{E156397D-932C-4B2C-AA5D-C039E25E8317}"/>
    <cellStyle name="Millares [0] 2 2 3 3 24" xfId="52204" xr:uid="{3311475B-179D-499C-81BB-59EE8C5DE1C2}"/>
    <cellStyle name="Millares [0] 2 2 3 3 25" xfId="54403" xr:uid="{6A2524F1-53FB-4E7C-977A-4CF63B70D060}"/>
    <cellStyle name="Millares [0] 2 2 3 3 26" xfId="56603" xr:uid="{B7BC5C8D-6284-4968-97E1-A3B6FEE910E3}"/>
    <cellStyle name="Millares [0] 2 2 3 3 27" xfId="58809" xr:uid="{6658D2C8-FE38-4DAD-B230-F1F055F3AC5A}"/>
    <cellStyle name="Millares [0] 2 2 3 3 28" xfId="61005" xr:uid="{1106D635-FE84-41A3-9A8E-D3BC70E8408C}"/>
    <cellStyle name="Millares [0] 2 2 3 3 3" xfId="5522" xr:uid="{37898733-779C-4FCC-BED0-49CDEAB5FA93}"/>
    <cellStyle name="Millares [0] 2 2 3 3 4" xfId="7731" xr:uid="{94F21A35-36B2-4498-B062-3ADC90553019}"/>
    <cellStyle name="Millares [0] 2 2 3 3 5" xfId="9928" xr:uid="{6CD1A099-A24A-46CD-8AAB-8FF509FAD103}"/>
    <cellStyle name="Millares [0] 2 2 3 3 6" xfId="12128" xr:uid="{3434B131-9D24-4BA1-A5A7-C7EA5338F71F}"/>
    <cellStyle name="Millares [0] 2 2 3 3 7" xfId="14323" xr:uid="{9FEA1066-6FBA-49DF-B61E-27042E0E6E0B}"/>
    <cellStyle name="Millares [0] 2 2 3 3 8" xfId="16518" xr:uid="{1087AAFA-1263-4028-8F81-C5072221CF86}"/>
    <cellStyle name="Millares [0] 2 2 3 3 9" xfId="18719" xr:uid="{4FF36D26-ED1C-4A92-A0CD-072A6C7DB731}"/>
    <cellStyle name="Millares [0] 2 2 3 30" xfId="57622" xr:uid="{E8094C0A-5EBA-4852-B696-9EA387CC81CB}"/>
    <cellStyle name="Millares [0] 2 2 3 31" xfId="59819" xr:uid="{D1FC6395-BFDC-4C91-8E1D-06CAB92F42E4}"/>
    <cellStyle name="Millares [0] 2 2 3 4" xfId="2852" xr:uid="{21D0DB88-0DBB-4964-AEE7-520653FA5BDE}"/>
    <cellStyle name="Millares [0] 2 2 3 4 10" xfId="23062" xr:uid="{E5CFD5F5-F486-471E-8285-8EED6A1FD0B3}"/>
    <cellStyle name="Millares [0] 2 2 3 4 11" xfId="25268" xr:uid="{D1C47807-D162-4DDC-8316-096F415AA3B6}"/>
    <cellStyle name="Millares [0] 2 2 3 4 12" xfId="27462" xr:uid="{383E36D1-3C83-4D7F-A65F-C7C4F4A9CE75}"/>
    <cellStyle name="Millares [0] 2 2 3 4 13" xfId="29665" xr:uid="{2B0D1186-B652-4FDF-B4EB-91A1B9DEBFE7}"/>
    <cellStyle name="Millares [0] 2 2 3 4 14" xfId="31873" xr:uid="{AF386FCF-E1D6-4A45-90EA-069FC9D1F636}"/>
    <cellStyle name="Millares [0] 2 2 3 4 15" xfId="34117" xr:uid="{533D58AA-999F-4A1E-B90E-F23F359AF7A9}"/>
    <cellStyle name="Millares [0] 2 2 3 4 16" xfId="36312" xr:uid="{817710D1-1C6E-489C-BC1C-AF21568CCF23}"/>
    <cellStyle name="Millares [0] 2 2 3 4 17" xfId="38525" xr:uid="{7CC6BC0F-7C3A-428A-A13B-FA4012F4B4D7}"/>
    <cellStyle name="Millares [0] 2 2 3 4 18" xfId="40722" xr:uid="{612B38AA-1A56-4B08-B829-E468D1EE5FA2}"/>
    <cellStyle name="Millares [0] 2 2 3 4 19" xfId="42920" xr:uid="{19E10A1A-24E0-4215-914D-0EA9A979FBC7}"/>
    <cellStyle name="Millares [0] 2 2 3 4 2" xfId="5050" xr:uid="{E36A28DD-25BF-45DF-ABCC-A4851DD8CC1D}"/>
    <cellStyle name="Millares [0] 2 2 3 4 20" xfId="45115" xr:uid="{D496DCD4-9272-409D-80C6-527374C45A9D}"/>
    <cellStyle name="Millares [0] 2 2 3 4 21" xfId="47327" xr:uid="{B7476A4F-1253-4DF3-A2EB-CD9798802736}"/>
    <cellStyle name="Millares [0] 2 2 3 4 22" xfId="49535" xr:uid="{00DEEEF3-BCFD-43BE-9F96-314D39FA09D1}"/>
    <cellStyle name="Millares [0] 2 2 3 4 23" xfId="51732" xr:uid="{D5984F43-DDE0-4854-BDCC-681359B0E397}"/>
    <cellStyle name="Millares [0] 2 2 3 4 24" xfId="53931" xr:uid="{8329E2FC-65DF-4CAD-A6B1-CEE9C3595264}"/>
    <cellStyle name="Millares [0] 2 2 3 4 25" xfId="56131" xr:uid="{69754EA3-CB43-417E-B87D-99C059635923}"/>
    <cellStyle name="Millares [0] 2 2 3 4 26" xfId="58337" xr:uid="{BF3375F7-4228-4E78-A9EC-9DD494D86C11}"/>
    <cellStyle name="Millares [0] 2 2 3 4 27" xfId="60533" xr:uid="{B20431B5-62D8-4941-AEAC-7BF651C04954}"/>
    <cellStyle name="Millares [0] 2 2 3 4 3" xfId="7259" xr:uid="{EE764FFB-2293-4CAA-AA82-894E738B6A85}"/>
    <cellStyle name="Millares [0] 2 2 3 4 4" xfId="9456" xr:uid="{B48AB53D-DF36-4820-98A5-9AB392D5D491}"/>
    <cellStyle name="Millares [0] 2 2 3 4 5" xfId="11656" xr:uid="{E523AC20-9115-4261-958B-5B26DA447D56}"/>
    <cellStyle name="Millares [0] 2 2 3 4 6" xfId="13851" xr:uid="{80AF033B-03E8-4008-8A06-97FF9D3DF6C0}"/>
    <cellStyle name="Millares [0] 2 2 3 4 7" xfId="16046" xr:uid="{47B680FD-5F60-448E-8A56-AD1778E07A1E}"/>
    <cellStyle name="Millares [0] 2 2 3 4 8" xfId="18247" xr:uid="{29DC278D-81E1-4319-BCD9-04F0B44E5C36}"/>
    <cellStyle name="Millares [0] 2 2 3 4 9" xfId="20448" xr:uid="{053B77F7-7301-471A-84FD-2E68F3B3E598}"/>
    <cellStyle name="Millares [0] 2 2 3 5" xfId="2137" xr:uid="{91599606-00C8-43A5-A515-0DC677A318F4}"/>
    <cellStyle name="Millares [0] 2 2 3 6" xfId="4335" xr:uid="{B952561F-30B4-4644-9590-C243BA0E1143}"/>
    <cellStyle name="Millares [0] 2 2 3 7" xfId="6770" xr:uid="{3C6A37A0-2FA8-4777-A69F-87B4540896F0}"/>
    <cellStyle name="Millares [0] 2 2 3 8" xfId="8740" xr:uid="{01F96F2C-2B68-4705-9DA9-9A4FE60ED36B}"/>
    <cellStyle name="Millares [0] 2 2 3 9" xfId="10942" xr:uid="{8D41E82E-DBE8-4D57-B981-A1CEE45CA324}"/>
    <cellStyle name="Millares [0] 2 2 30" xfId="46571" xr:uid="{7C5F28C4-3B1D-4AD4-B4E6-D0442F0E9A04}"/>
    <cellStyle name="Millares [0] 2 2 31" xfId="48782" xr:uid="{6A7E96AF-0999-4F1B-B6D6-A0AFA1CB633D}"/>
    <cellStyle name="Millares [0] 2 2 32" xfId="50980" xr:uid="{F6DD64FD-88CE-47A7-8B2D-03DE63622950}"/>
    <cellStyle name="Millares [0] 2 2 33" xfId="53179" xr:uid="{6308C76F-1510-4544-A7C9-FB37E705E210}"/>
    <cellStyle name="Millares [0] 2 2 34" xfId="55378" xr:uid="{BB4E6003-BA28-4F68-8C8B-B967396DCADC}"/>
    <cellStyle name="Millares [0] 2 2 35" xfId="57584" xr:uid="{8935956F-3F9A-4126-977C-F89E340A464A}"/>
    <cellStyle name="Millares [0] 2 2 36" xfId="59781" xr:uid="{176E1C8D-188B-44E1-92B4-9A0945077117}"/>
    <cellStyle name="Millares [0] 2 2 4" xfId="411" xr:uid="{B818C0B8-AC56-4EDF-8209-603958A2EA17}"/>
    <cellStyle name="Millares [0] 2 2 4 10" xfId="15565" xr:uid="{C178A2B3-15ED-497D-B12A-8334094980CB}"/>
    <cellStyle name="Millares [0] 2 2 4 11" xfId="17764" xr:uid="{6318B9E4-0321-4AEF-BCE1-28241DC584B1}"/>
    <cellStyle name="Millares [0] 2 2 4 12" xfId="19966" xr:uid="{D751D2A9-A551-40C8-ACDC-F933FACF9D09}"/>
    <cellStyle name="Millares [0] 2 2 4 13" xfId="22588" xr:uid="{F71EB3C7-C37F-4654-810D-E2201FC967D5}"/>
    <cellStyle name="Millares [0] 2 2 4 14" xfId="24787" xr:uid="{59E94DD7-7BB5-45FC-8BC8-B1BA3C6696FA}"/>
    <cellStyle name="Millares [0] 2 2 4 15" xfId="26981" xr:uid="{D9C9DE2C-FC9B-49C8-A1E3-1BAF73C615C1}"/>
    <cellStyle name="Millares [0] 2 2 4 16" xfId="29482" xr:uid="{ACFABD41-7289-4F63-A07E-C1322BD644AE}"/>
    <cellStyle name="Millares [0] 2 2 4 17" xfId="31387" xr:uid="{394B67B8-760A-4278-814E-A5576357E009}"/>
    <cellStyle name="Millares [0] 2 2 4 18" xfId="33635" xr:uid="{DCD2EF4C-9A8F-45A6-BFFF-2AA6250AE77A}"/>
    <cellStyle name="Millares [0] 2 2 4 19" xfId="35831" xr:uid="{56B8F00A-FBB8-4980-B18B-20477355B97E}"/>
    <cellStyle name="Millares [0] 2 2 4 2" xfId="1362" xr:uid="{2FD24B22-E595-4B1C-B472-BDF288331109}"/>
    <cellStyle name="Millares [0] 2 2 4 2 10" xfId="21153" xr:uid="{22E529C8-E034-4FDA-B547-D447ECE5A66D}"/>
    <cellStyle name="Millares [0] 2 2 4 2 11" xfId="23767" xr:uid="{C82D024B-1FB0-4798-9D04-CDB9FB0875DD}"/>
    <cellStyle name="Millares [0] 2 2 4 2 12" xfId="25973" xr:uid="{732E3265-7280-4726-9F73-FB436B2ED7A5}"/>
    <cellStyle name="Millares [0] 2 2 4 2 13" xfId="28167" xr:uid="{A1415785-FBCE-4398-9953-F087AEFC3B64}"/>
    <cellStyle name="Millares [0] 2 2 4 2 14" xfId="30370" xr:uid="{EE210AC0-8CA6-42C4-A4D7-224C978CB7A7}"/>
    <cellStyle name="Millares [0] 2 2 4 2 15" xfId="32578" xr:uid="{4E89A222-C0E8-481D-81AD-6DF02368D6AB}"/>
    <cellStyle name="Millares [0] 2 2 4 2 16" xfId="34822" xr:uid="{4291854F-3140-45A7-BB00-BF57F540FCD7}"/>
    <cellStyle name="Millares [0] 2 2 4 2 17" xfId="37017" xr:uid="{D6FC7E3A-3128-40ED-9452-8E3EB59ECA64}"/>
    <cellStyle name="Millares [0] 2 2 4 2 18" xfId="39230" xr:uid="{F6FCB33D-5071-4908-B83C-23FD1A3E5F52}"/>
    <cellStyle name="Millares [0] 2 2 4 2 19" xfId="41427" xr:uid="{A501EEED-3A2E-4548-A2CA-B1B1B1F952BC}"/>
    <cellStyle name="Millares [0] 2 2 4 2 2" xfId="3557" xr:uid="{26176DEE-B272-4EA2-A202-06FCAD27A98C}"/>
    <cellStyle name="Millares [0] 2 2 4 2 20" xfId="43625" xr:uid="{0EA2EC99-211A-4049-8943-7AB3BC1A07E1}"/>
    <cellStyle name="Millares [0] 2 2 4 2 21" xfId="45820" xr:uid="{F200C457-17B0-4C8E-BD38-A0E0631385A8}"/>
    <cellStyle name="Millares [0] 2 2 4 2 22" xfId="48032" xr:uid="{ADD4E6C6-9620-4B73-9528-772B548B43B6}"/>
    <cellStyle name="Millares [0] 2 2 4 2 23" xfId="50240" xr:uid="{3F9BE40D-6A87-49CA-A0D3-ABC07EFFC909}"/>
    <cellStyle name="Millares [0] 2 2 4 2 24" xfId="52437" xr:uid="{0987E161-A1B7-4F04-890E-FF0A6FE9F8FE}"/>
    <cellStyle name="Millares [0] 2 2 4 2 25" xfId="54636" xr:uid="{484862CB-1F3B-4E5E-A2B9-A8D14B786641}"/>
    <cellStyle name="Millares [0] 2 2 4 2 26" xfId="56836" xr:uid="{5390B71E-A317-4921-B034-89E18C354BD9}"/>
    <cellStyle name="Millares [0] 2 2 4 2 27" xfId="59042" xr:uid="{891BE7DD-B780-4DEE-83A8-CB175BA5F2D2}"/>
    <cellStyle name="Millares [0] 2 2 4 2 28" xfId="61238" xr:uid="{E9C5EDB4-953D-454A-9540-4370ADDAD756}"/>
    <cellStyle name="Millares [0] 2 2 4 2 3" xfId="5755" xr:uid="{C547CC49-012B-450B-80B8-2B037A4E1292}"/>
    <cellStyle name="Millares [0] 2 2 4 2 4" xfId="7964" xr:uid="{24621E2F-8A7F-4B02-A6B1-5F4C1BB03118}"/>
    <cellStyle name="Millares [0] 2 2 4 2 5" xfId="10161" xr:uid="{800DB934-E991-4A6A-9D4C-A643805B14CC}"/>
    <cellStyle name="Millares [0] 2 2 4 2 6" xfId="12361" xr:uid="{7A444373-E050-4FF1-82C5-36E9E5137A3C}"/>
    <cellStyle name="Millares [0] 2 2 4 2 7" xfId="14556" xr:uid="{01F82FCA-E600-48E6-8F0B-4B9BF2D3F473}"/>
    <cellStyle name="Millares [0] 2 2 4 2 8" xfId="16751" xr:uid="{F19B5F3A-7B6C-4CBE-9F43-ECA18D4D2559}"/>
    <cellStyle name="Millares [0] 2 2 4 2 9" xfId="18952" xr:uid="{3055540B-C461-4B70-9CF3-D48A1E577FD7}"/>
    <cellStyle name="Millares [0] 2 2 4 20" xfId="38343" xr:uid="{B0407AD0-55B0-48C2-9859-D797B1EA7481}"/>
    <cellStyle name="Millares [0] 2 2 4 21" xfId="40240" xr:uid="{715612F9-DF8F-451B-A9D3-DC35D2078DC9}"/>
    <cellStyle name="Millares [0] 2 2 4 22" xfId="42439" xr:uid="{89C2E68B-A68C-4431-A41D-5C2C4FC7D3A7}"/>
    <cellStyle name="Millares [0] 2 2 4 23" xfId="44634" xr:uid="{63F175A7-E4CB-4C27-85D9-DB0C224615BC}"/>
    <cellStyle name="Millares [0] 2 2 4 24" xfId="46842" xr:uid="{3086B8EB-15B1-4EA8-AC35-FA35ED37B468}"/>
    <cellStyle name="Millares [0] 2 2 4 25" xfId="49053" xr:uid="{9BFDF637-8EC3-48E9-8E25-78F1F0264C49}"/>
    <cellStyle name="Millares [0] 2 2 4 26" xfId="51251" xr:uid="{F757302A-D417-403E-87BE-68F74F979580}"/>
    <cellStyle name="Millares [0] 2 2 4 27" xfId="53450" xr:uid="{2D93E6E1-7D81-44CD-900D-4DF1522B1D65}"/>
    <cellStyle name="Millares [0] 2 2 4 28" xfId="55649" xr:uid="{0931F752-FF4D-4DBD-ACBC-C3E3463DF59F}"/>
    <cellStyle name="Millares [0] 2 2 4 29" xfId="57855" xr:uid="{85F5384D-2D3A-4729-8E5B-856D8196DE12}"/>
    <cellStyle name="Millares [0] 2 2 4 3" xfId="2896" xr:uid="{DAEF6A9E-B374-4D10-9F65-98832F6616E7}"/>
    <cellStyle name="Millares [0] 2 2 4 3 10" xfId="23106" xr:uid="{4C947062-E312-4105-8A7C-733F86E7A5FE}"/>
    <cellStyle name="Millares [0] 2 2 4 3 11" xfId="25312" xr:uid="{7088780C-050A-46AB-BADC-5EAC43F7AE25}"/>
    <cellStyle name="Millares [0] 2 2 4 3 12" xfId="27506" xr:uid="{5AC27986-E265-4D13-BFF1-412A545C705F}"/>
    <cellStyle name="Millares [0] 2 2 4 3 13" xfId="29709" xr:uid="{2C667C1C-5C7C-4E65-BAD1-F3F9B47D6F10}"/>
    <cellStyle name="Millares [0] 2 2 4 3 14" xfId="31917" xr:uid="{DC3A3D8C-2F5E-4D42-83AF-A035D874A780}"/>
    <cellStyle name="Millares [0] 2 2 4 3 15" xfId="34161" xr:uid="{6C320DF8-0157-482E-B9EE-20A78DD0CB24}"/>
    <cellStyle name="Millares [0] 2 2 4 3 16" xfId="36356" xr:uid="{75CF5510-CF97-43E4-8CA6-41F7465BC3C3}"/>
    <cellStyle name="Millares [0] 2 2 4 3 17" xfId="38569" xr:uid="{1B9D21B0-7D3B-4F78-935A-39FE28F0C763}"/>
    <cellStyle name="Millares [0] 2 2 4 3 18" xfId="40766" xr:uid="{6938A0BC-A2EF-43BB-9E0E-D5397C42D284}"/>
    <cellStyle name="Millares [0] 2 2 4 3 19" xfId="42964" xr:uid="{EF194E48-55ED-499B-A974-E36CA6C717A4}"/>
    <cellStyle name="Millares [0] 2 2 4 3 2" xfId="5094" xr:uid="{56161D80-DABC-4E14-AB84-A1C2624171E3}"/>
    <cellStyle name="Millares [0] 2 2 4 3 20" xfId="45159" xr:uid="{85C2AF9D-12A7-4D4B-B27A-AFA8F06D827F}"/>
    <cellStyle name="Millares [0] 2 2 4 3 21" xfId="47371" xr:uid="{4094BD85-F63D-4082-8F38-0F8C6E85B355}"/>
    <cellStyle name="Millares [0] 2 2 4 3 22" xfId="49579" xr:uid="{D0C3C1DE-EB80-4130-9696-D4C274FA8E71}"/>
    <cellStyle name="Millares [0] 2 2 4 3 23" xfId="51776" xr:uid="{EE11711E-7152-4809-BBF5-18A56FC1503F}"/>
    <cellStyle name="Millares [0] 2 2 4 3 24" xfId="53975" xr:uid="{8BA9E13B-F536-4CB2-908F-5CF7E448A6BC}"/>
    <cellStyle name="Millares [0] 2 2 4 3 25" xfId="56175" xr:uid="{1A9195A3-DCF3-4F54-94E5-E302086710E5}"/>
    <cellStyle name="Millares [0] 2 2 4 3 26" xfId="58381" xr:uid="{EF1167CE-938E-4596-97B2-67EB22512AD3}"/>
    <cellStyle name="Millares [0] 2 2 4 3 27" xfId="60577" xr:uid="{9FEE84D4-5BFA-4D2D-A1D1-519AFB36FBCD}"/>
    <cellStyle name="Millares [0] 2 2 4 3 3" xfId="7303" xr:uid="{D46B04F9-60FC-49F6-94A4-06FA9A4EDFDC}"/>
    <cellStyle name="Millares [0] 2 2 4 3 4" xfId="9500" xr:uid="{61840FDD-1F75-421F-8387-BFBB0DF8A6C6}"/>
    <cellStyle name="Millares [0] 2 2 4 3 5" xfId="11700" xr:uid="{83407DCE-E485-4ED7-8E4A-24D22B276971}"/>
    <cellStyle name="Millares [0] 2 2 4 3 6" xfId="13895" xr:uid="{8F7CBC4F-B8DA-4031-9FDB-A3BA066E0E03}"/>
    <cellStyle name="Millares [0] 2 2 4 3 7" xfId="16090" xr:uid="{C71ADAF5-0C4D-4992-9205-1AF05D2172CB}"/>
    <cellStyle name="Millares [0] 2 2 4 3 8" xfId="18291" xr:uid="{629777C5-951F-4A87-A235-3E317CFBEA4B}"/>
    <cellStyle name="Millares [0] 2 2 4 3 9" xfId="20492" xr:uid="{695AAC2B-CE30-4849-B170-250FB7EEA191}"/>
    <cellStyle name="Millares [0] 2 2 4 30" xfId="60052" xr:uid="{4AE5FFE6-0FF5-437F-B098-688022540458}"/>
    <cellStyle name="Millares [0] 2 2 4 4" xfId="2370" xr:uid="{56610B53-18FB-479C-BA66-FB29350FA67E}"/>
    <cellStyle name="Millares [0] 2 2 4 5" xfId="4568" xr:uid="{50D34E23-CF59-4960-BD8C-37CC2D2978FC}"/>
    <cellStyle name="Millares [0] 2 2 4 6" xfId="7078" xr:uid="{920AEE6D-3106-4610-A506-5469A1E1A3B2}"/>
    <cellStyle name="Millares [0] 2 2 4 7" xfId="8973" xr:uid="{20E76E0E-6258-4102-869A-39FF98E7018C}"/>
    <cellStyle name="Millares [0] 2 2 4 8" xfId="11175" xr:uid="{92C0965B-021B-4923-B165-F9E6307E1D03}"/>
    <cellStyle name="Millares [0] 2 2 4 9" xfId="13370" xr:uid="{47F48816-1984-45B9-806B-93DBF642458E}"/>
    <cellStyle name="Millares [0] 2 2 5" xfId="1220" xr:uid="{4B2D6123-D58A-4ADF-964B-DD934025DB74}"/>
    <cellStyle name="Millares [0] 2 2 5 10" xfId="17624" xr:uid="{CA55A6EC-C8AA-4071-8439-98F91EC92246}"/>
    <cellStyle name="Millares [0] 2 2 5 11" xfId="19826" xr:uid="{B31B4CB1-AF2D-4C44-BCB3-5C8B18001B89}"/>
    <cellStyle name="Millares [0] 2 2 5 12" xfId="22453" xr:uid="{19E4D579-D6E8-4F6F-927B-F66C5FC1ECD6}"/>
    <cellStyle name="Millares [0] 2 2 5 13" xfId="24647" xr:uid="{A4E8B5FB-BBAD-4B3E-B456-33ADDC54EB18}"/>
    <cellStyle name="Millares [0] 2 2 5 14" xfId="26841" xr:uid="{ED48FC83-F428-42F2-927B-3A2D93B093A2}"/>
    <cellStyle name="Millares [0] 2 2 5 15" xfId="29412" xr:uid="{510C69EA-DEFE-4E75-A331-445D0DD4E4D2}"/>
    <cellStyle name="Millares [0] 2 2 5 16" xfId="31247" xr:uid="{4D77F82B-AEDD-4D31-B0B4-000D0ED29D3C}"/>
    <cellStyle name="Millares [0] 2 2 5 17" xfId="33495" xr:uid="{C6C43EB9-E343-4F26-BA14-A640352EE98D}"/>
    <cellStyle name="Millares [0] 2 2 5 18" xfId="35691" xr:uid="{4EEB56EC-6702-468A-9530-E01FCB198AE2}"/>
    <cellStyle name="Millares [0] 2 2 5 19" xfId="38206" xr:uid="{EA985948-A944-4C77-8795-7E9FACD8B997}"/>
    <cellStyle name="Millares [0] 2 2 5 2" xfId="3417" xr:uid="{D186C56E-6901-4DFD-87DB-FDCB14E87181}"/>
    <cellStyle name="Millares [0] 2 2 5 2 10" xfId="23627" xr:uid="{E0872386-F385-4FC9-AE81-87685ECD7676}"/>
    <cellStyle name="Millares [0] 2 2 5 2 11" xfId="25833" xr:uid="{15A78D4E-3D19-4022-831A-E19387179E1E}"/>
    <cellStyle name="Millares [0] 2 2 5 2 12" xfId="28027" xr:uid="{3BC018D8-B680-4ADF-96B1-7403E4CB6A21}"/>
    <cellStyle name="Millares [0] 2 2 5 2 13" xfId="30230" xr:uid="{410FAD24-645D-4D92-A043-AE485693A160}"/>
    <cellStyle name="Millares [0] 2 2 5 2 14" xfId="32438" xr:uid="{A59BEA5D-FE9F-4E71-991F-9BA180A0A996}"/>
    <cellStyle name="Millares [0] 2 2 5 2 15" xfId="34682" xr:uid="{A13ACD87-4E61-41BC-B312-C78C0C0F1A91}"/>
    <cellStyle name="Millares [0] 2 2 5 2 16" xfId="36877" xr:uid="{34D63C8E-0F56-47CD-8806-13B3CB929E94}"/>
    <cellStyle name="Millares [0] 2 2 5 2 17" xfId="39090" xr:uid="{39E9D762-3BE7-4AA0-AF83-00937CA58432}"/>
    <cellStyle name="Millares [0] 2 2 5 2 18" xfId="41287" xr:uid="{9F641E45-F72C-4226-A278-2C488ECBD862}"/>
    <cellStyle name="Millares [0] 2 2 5 2 19" xfId="43485" xr:uid="{8E41607A-429F-4CAD-94A4-14DEEE241AA3}"/>
    <cellStyle name="Millares [0] 2 2 5 2 2" xfId="5615" xr:uid="{7B527F88-1D58-4E02-821B-686C6C408F54}"/>
    <cellStyle name="Millares [0] 2 2 5 2 20" xfId="45680" xr:uid="{3C2D0C15-6A8B-408F-B0BC-31E80136AD14}"/>
    <cellStyle name="Millares [0] 2 2 5 2 21" xfId="47892" xr:uid="{D69D5B3D-7EF3-4669-A316-61F643EAC33D}"/>
    <cellStyle name="Millares [0] 2 2 5 2 22" xfId="50100" xr:uid="{0DC04749-8748-441F-A9D4-34EE2C77FCC7}"/>
    <cellStyle name="Millares [0] 2 2 5 2 23" xfId="52297" xr:uid="{D2085361-2947-4C03-AE7A-99C7BD5F82C8}"/>
    <cellStyle name="Millares [0] 2 2 5 2 24" xfId="54496" xr:uid="{452CA87B-56CC-4C01-AB31-3476BDA2D5CF}"/>
    <cellStyle name="Millares [0] 2 2 5 2 25" xfId="56696" xr:uid="{D653E5E6-0A75-425E-80D6-254C93492438}"/>
    <cellStyle name="Millares [0] 2 2 5 2 26" xfId="58902" xr:uid="{EE46166E-F19B-4CDC-9756-B3E3D29B050F}"/>
    <cellStyle name="Millares [0] 2 2 5 2 27" xfId="61098" xr:uid="{1A4B5D3E-73DD-478D-8A55-1031E1FE3C3B}"/>
    <cellStyle name="Millares [0] 2 2 5 2 3" xfId="7824" xr:uid="{51DF1444-9D62-4B0E-A98F-7233855C4185}"/>
    <cellStyle name="Millares [0] 2 2 5 2 4" xfId="10021" xr:uid="{63090589-9E77-48D6-B9D2-06BA27F28DCD}"/>
    <cellStyle name="Millares [0] 2 2 5 2 5" xfId="12221" xr:uid="{84A0605F-AA05-4167-9C31-D7AFA6196679}"/>
    <cellStyle name="Millares [0] 2 2 5 2 6" xfId="14416" xr:uid="{4839C799-BA69-4619-B922-ACB86311187B}"/>
    <cellStyle name="Millares [0] 2 2 5 2 7" xfId="16611" xr:uid="{97763E15-2F06-4449-9DCD-5B00E531D3F3}"/>
    <cellStyle name="Millares [0] 2 2 5 2 8" xfId="18812" xr:uid="{AAF136A0-59B5-4C50-9CF6-75304D893E02}"/>
    <cellStyle name="Millares [0] 2 2 5 2 9" xfId="21013" xr:uid="{EF16FD92-5CA5-4371-8269-5813A04151A1}"/>
    <cellStyle name="Millares [0] 2 2 5 20" xfId="40100" xr:uid="{BFC5CAD4-FEB8-4743-ACB4-E505233FBFEF}"/>
    <cellStyle name="Millares [0] 2 2 5 21" xfId="42299" xr:uid="{693A7971-6252-4C4C-B071-43C6B8D97864}"/>
    <cellStyle name="Millares [0] 2 2 5 22" xfId="44494" xr:uid="{93793DD5-2538-47C7-B4D4-52D881BC6813}"/>
    <cellStyle name="Millares [0] 2 2 5 23" xfId="46702" xr:uid="{EA7BC235-0A2F-4274-B8DB-4D8D07EF0668}"/>
    <cellStyle name="Millares [0] 2 2 5 24" xfId="48913" xr:uid="{66958A0F-703A-46EB-821D-538A936F79D6}"/>
    <cellStyle name="Millares [0] 2 2 5 25" xfId="51111" xr:uid="{C90DF097-08A6-4CEA-B001-30E2043B73F7}"/>
    <cellStyle name="Millares [0] 2 2 5 26" xfId="53310" xr:uid="{A2EC2AA1-C61E-4E05-9248-9FEBEB6A5D32}"/>
    <cellStyle name="Millares [0] 2 2 5 27" xfId="55509" xr:uid="{D905067D-ED36-43CF-8CD4-89CE9F9F8053}"/>
    <cellStyle name="Millares [0] 2 2 5 28" xfId="57715" xr:uid="{ADBB88B1-91DC-446A-AE11-EA6361B64C5F}"/>
    <cellStyle name="Millares [0] 2 2 5 29" xfId="59912" xr:uid="{ECE8C205-43BF-47DB-9C43-9CE58E5FA419}"/>
    <cellStyle name="Millares [0] 2 2 5 3" xfId="2230" xr:uid="{71FD5B90-D516-4FFD-97DA-4AD67D94DB67}"/>
    <cellStyle name="Millares [0] 2 2 5 4" xfId="4428" xr:uid="{9C9FD17D-E64E-4C8C-8DB0-A9FA9B29C56A}"/>
    <cellStyle name="Millares [0] 2 2 5 5" xfId="6928" xr:uid="{FE90522A-52CF-4999-9E8D-1E6A4CEF8C81}"/>
    <cellStyle name="Millares [0] 2 2 5 6" xfId="8833" xr:uid="{400E9C7E-43AA-4D3D-A53F-508ECC66D4B1}"/>
    <cellStyle name="Millares [0] 2 2 5 7" xfId="11035" xr:uid="{5C683650-8D1F-4C75-8FED-8526DC7C6A1E}"/>
    <cellStyle name="Millares [0] 2 2 5 8" xfId="13230" xr:uid="{5B06F667-A957-4546-A4C8-66D36C185D8B}"/>
    <cellStyle name="Millares [0] 2 2 5 9" xfId="15425" xr:uid="{85F6FACC-2205-4CF9-9E8E-D6AAF0340BC3}"/>
    <cellStyle name="Millares [0] 2 2 6" xfId="1088" xr:uid="{E3B304CE-EA59-4F1F-8C2A-7AA480FC13A7}"/>
    <cellStyle name="Millares [0] 2 2 6 10" xfId="20882" xr:uid="{287AE614-85B8-40AA-A1F9-F70EB77F4283}"/>
    <cellStyle name="Millares [0] 2 2 6 11" xfId="23496" xr:uid="{B0D60A6B-481A-4C38-B72E-8895893B0EAE}"/>
    <cellStyle name="Millares [0] 2 2 6 12" xfId="25702" xr:uid="{D01A6DB1-A344-46E2-9188-AC9BAF549C0D}"/>
    <cellStyle name="Millares [0] 2 2 6 13" xfId="27896" xr:uid="{2A446DC6-48BF-4E01-87FE-D7B1A85D0DF3}"/>
    <cellStyle name="Millares [0] 2 2 6 14" xfId="30099" xr:uid="{0032B51A-A0D7-4F77-A631-6B63BB3B8313}"/>
    <cellStyle name="Millares [0] 2 2 6 15" xfId="32307" xr:uid="{01234EB0-4CAF-40E3-9036-078CE7BD559D}"/>
    <cellStyle name="Millares [0] 2 2 6 16" xfId="34551" xr:uid="{4DA370A8-AB03-4700-A4B2-C0709A8872A8}"/>
    <cellStyle name="Millares [0] 2 2 6 17" xfId="36746" xr:uid="{9DFEC544-857C-4BEA-B9D4-B318D02686A6}"/>
    <cellStyle name="Millares [0] 2 2 6 18" xfId="38959" xr:uid="{5105F92C-74FE-4E32-BCB1-F7F2DE51FC9E}"/>
    <cellStyle name="Millares [0] 2 2 6 19" xfId="41156" xr:uid="{2FB01660-3173-4D74-A08D-F718FD7FE06A}"/>
    <cellStyle name="Millares [0] 2 2 6 2" xfId="3286" xr:uid="{2792D00C-0C2A-498D-B930-0C1BBA725EEA}"/>
    <cellStyle name="Millares [0] 2 2 6 20" xfId="43354" xr:uid="{6D2F8822-FA9D-4657-86B5-85C45097EEC1}"/>
    <cellStyle name="Millares [0] 2 2 6 21" xfId="45549" xr:uid="{3780135E-FE89-4F15-A065-A84FE6287267}"/>
    <cellStyle name="Millares [0] 2 2 6 22" xfId="47761" xr:uid="{C7E000E9-0CCF-4C4C-8869-D832823F31FD}"/>
    <cellStyle name="Millares [0] 2 2 6 23" xfId="49969" xr:uid="{81DE43E1-B684-4A07-B43C-9D2F003543C6}"/>
    <cellStyle name="Millares [0] 2 2 6 24" xfId="52166" xr:uid="{A1C9D513-09E7-4067-B484-659B7D5264AA}"/>
    <cellStyle name="Millares [0] 2 2 6 25" xfId="54365" xr:uid="{C697D30F-C73B-4DE9-B4E7-A3D9E6C6E06A}"/>
    <cellStyle name="Millares [0] 2 2 6 26" xfId="56565" xr:uid="{D13FF4B4-640F-4042-9E1C-9EFC775F3363}"/>
    <cellStyle name="Millares [0] 2 2 6 27" xfId="58771" xr:uid="{D6B5B8E6-001F-4707-8926-F0242E54D0D6}"/>
    <cellStyle name="Millares [0] 2 2 6 28" xfId="60967" xr:uid="{92C5FF1F-C2A0-4DAC-BA53-578F4BF1F8CA}"/>
    <cellStyle name="Millares [0] 2 2 6 3" xfId="5484" xr:uid="{5C58FAE7-54A4-401A-AEDB-6308C8016A5E}"/>
    <cellStyle name="Millares [0] 2 2 6 4" xfId="7693" xr:uid="{3AC19BB0-A37A-42D8-833A-13BDB34F2135}"/>
    <cellStyle name="Millares [0] 2 2 6 5" xfId="9890" xr:uid="{D0D4E018-9E9F-4F5B-9DF7-E69DAA668B99}"/>
    <cellStyle name="Millares [0] 2 2 6 6" xfId="12090" xr:uid="{F1BAF8B8-93AF-4164-987D-511AD21D7751}"/>
    <cellStyle name="Millares [0] 2 2 6 7" xfId="14285" xr:uid="{E7650BA7-B172-4851-8E40-F3962C716F21}"/>
    <cellStyle name="Millares [0] 2 2 6 8" xfId="16480" xr:uid="{F2CF5BA9-DD1A-4D28-86CB-985D199E655E}"/>
    <cellStyle name="Millares [0] 2 2 6 9" xfId="18681" xr:uid="{186EEB80-A9BA-4EA8-B9EF-EBEFC99611CC}"/>
    <cellStyle name="Millares [0] 2 2 7" xfId="1733" xr:uid="{E2A45C4B-63F9-4536-AE29-CED0CBCDDF46}"/>
    <cellStyle name="Millares [0] 2 2 7 10" xfId="21524" xr:uid="{3EC7577B-5ECA-490F-B23D-D54115F7D62D}"/>
    <cellStyle name="Millares [0] 2 2 7 11" xfId="24138" xr:uid="{CCDED355-4D98-4739-AE98-237A355B4B47}"/>
    <cellStyle name="Millares [0] 2 2 7 12" xfId="26344" xr:uid="{84B86033-0F9A-4439-B999-A4F286E6EF21}"/>
    <cellStyle name="Millares [0] 2 2 7 13" xfId="28538" xr:uid="{DE0A229A-F7D3-4909-A99E-F639B61AB6AB}"/>
    <cellStyle name="Millares [0] 2 2 7 14" xfId="30741" xr:uid="{772844A4-1C84-415A-8AD9-6007D6E6CC0B}"/>
    <cellStyle name="Millares [0] 2 2 7 15" xfId="32949" xr:uid="{0C47AD34-572A-4980-BAE5-27699E3C8D15}"/>
    <cellStyle name="Millares [0] 2 2 7 16" xfId="35193" xr:uid="{5D617E23-31B5-4A5E-88DB-DBFA60FA3AB6}"/>
    <cellStyle name="Millares [0] 2 2 7 17" xfId="37388" xr:uid="{44FF9825-787C-499C-A43B-06A13F19C523}"/>
    <cellStyle name="Millares [0] 2 2 7 18" xfId="39601" xr:uid="{3E5D2E0E-D53D-4B59-BAE7-38A950DD59EA}"/>
    <cellStyle name="Millares [0] 2 2 7 19" xfId="41798" xr:uid="{6993FFD4-7719-4218-A66F-BCFCECC1AAAC}"/>
    <cellStyle name="Millares [0] 2 2 7 2" xfId="3928" xr:uid="{B96B185F-F90A-4419-9C97-CCB5370E761C}"/>
    <cellStyle name="Millares [0] 2 2 7 20" xfId="43996" xr:uid="{1DA047A4-899F-453C-8719-FB28FCAE6ED0}"/>
    <cellStyle name="Millares [0] 2 2 7 21" xfId="46191" xr:uid="{2CDE464C-C9FA-497E-BE50-8B523D9650B4}"/>
    <cellStyle name="Millares [0] 2 2 7 22" xfId="48403" xr:uid="{A1CE9C0B-7BC2-447F-86E6-1078E7A41495}"/>
    <cellStyle name="Millares [0] 2 2 7 23" xfId="50611" xr:uid="{5257A328-7CB7-4351-A796-E4FEBAE7E4FE}"/>
    <cellStyle name="Millares [0] 2 2 7 24" xfId="52808" xr:uid="{9EE88C25-7EB4-4984-A9EA-3CFE6283F88E}"/>
    <cellStyle name="Millares [0] 2 2 7 25" xfId="55007" xr:uid="{ACFA36F5-0CAD-4BEE-893E-CCD0E4FD2FD4}"/>
    <cellStyle name="Millares [0] 2 2 7 26" xfId="57207" xr:uid="{89C93F9D-40B7-42B7-93BB-EE81070875DB}"/>
    <cellStyle name="Millares [0] 2 2 7 27" xfId="59413" xr:uid="{B0ADEDB8-1F8E-4368-9447-941444225339}"/>
    <cellStyle name="Millares [0] 2 2 7 28" xfId="61609" xr:uid="{BC2C3149-9FB8-41BB-9729-13AFBBCB8106}"/>
    <cellStyle name="Millares [0] 2 2 7 3" xfId="6126" xr:uid="{F69E087F-63BD-41FA-94B8-499EB31E4A77}"/>
    <cellStyle name="Millares [0] 2 2 7 4" xfId="8335" xr:uid="{1FCB2769-4BA0-493E-9DF2-5470B2E2E275}"/>
    <cellStyle name="Millares [0] 2 2 7 5" xfId="10532" xr:uid="{9A341A7E-162E-40B0-B0BF-888222A5309D}"/>
    <cellStyle name="Millares [0] 2 2 7 6" xfId="12732" xr:uid="{6BAF78CB-AF7F-4FA0-B297-CEB90BBB6BA6}"/>
    <cellStyle name="Millares [0] 2 2 7 7" xfId="14927" xr:uid="{E28FD027-AE9F-4BF3-A0AC-97193AB90EEB}"/>
    <cellStyle name="Millares [0] 2 2 7 8" xfId="17122" xr:uid="{373E658C-B622-489B-94B6-DD2E236A0196}"/>
    <cellStyle name="Millares [0] 2 2 7 9" xfId="19323" xr:uid="{E2D07CF6-7CCD-4494-9C8F-12786AC657CD}"/>
    <cellStyle name="Millares [0] 2 2 8" xfId="2756" xr:uid="{8A4AD06F-690F-4E20-AE63-616F63E77DA8}"/>
    <cellStyle name="Millares [0] 2 2 8 10" xfId="22966" xr:uid="{C6675B10-3D0C-4AEE-87AD-F32AB497F5AC}"/>
    <cellStyle name="Millares [0] 2 2 8 11" xfId="25172" xr:uid="{863FB1A1-6062-4C52-A643-E6E5F4A8C9D2}"/>
    <cellStyle name="Millares [0] 2 2 8 12" xfId="27366" xr:uid="{1AC813EB-F1AF-4DC2-990F-25E594E72B34}"/>
    <cellStyle name="Millares [0] 2 2 8 13" xfId="29569" xr:uid="{D6E53AC2-E6E6-4478-BE10-DDCBE97A99D5}"/>
    <cellStyle name="Millares [0] 2 2 8 14" xfId="31777" xr:uid="{EDFFA560-D6B4-47DF-9BFE-E40368A8D73E}"/>
    <cellStyle name="Millares [0] 2 2 8 15" xfId="34021" xr:uid="{672E1CEC-822A-42A7-8C27-746F84F04352}"/>
    <cellStyle name="Millares [0] 2 2 8 16" xfId="36216" xr:uid="{69F579F7-AB37-468C-8046-7E9A230DE0CA}"/>
    <cellStyle name="Millares [0] 2 2 8 17" xfId="38429" xr:uid="{B0099D85-E7C0-4E6D-9363-7318C37FF5B7}"/>
    <cellStyle name="Millares [0] 2 2 8 18" xfId="40626" xr:uid="{E9E08D81-DBFB-432E-BCB9-C5354297C9E5}"/>
    <cellStyle name="Millares [0] 2 2 8 19" xfId="42824" xr:uid="{DDB689EA-868C-496A-8A67-6F785BD24F03}"/>
    <cellStyle name="Millares [0] 2 2 8 2" xfId="4954" xr:uid="{09006EEE-160E-41BE-8E63-BADF3AFE8E2D}"/>
    <cellStyle name="Millares [0] 2 2 8 20" xfId="45019" xr:uid="{71685852-D97B-42F0-9008-65F35C176ACF}"/>
    <cellStyle name="Millares [0] 2 2 8 21" xfId="47231" xr:uid="{3B18839A-2FC8-4B9A-907B-65105C102AE0}"/>
    <cellStyle name="Millares [0] 2 2 8 22" xfId="49439" xr:uid="{1E97C9CD-0859-443D-A57B-F65949002B78}"/>
    <cellStyle name="Millares [0] 2 2 8 23" xfId="51636" xr:uid="{ED5FBF35-8288-4235-98E4-C44EEA49C848}"/>
    <cellStyle name="Millares [0] 2 2 8 24" xfId="53835" xr:uid="{9C311920-3F77-46A1-A159-572D95F89D53}"/>
    <cellStyle name="Millares [0] 2 2 8 25" xfId="56035" xr:uid="{2758BC17-A49B-45F9-AAE5-F4F18E9FD8BC}"/>
    <cellStyle name="Millares [0] 2 2 8 26" xfId="58241" xr:uid="{6C3B0EA9-39B5-4E90-9B22-AD513CF6143E}"/>
    <cellStyle name="Millares [0] 2 2 8 27" xfId="60437" xr:uid="{E7F1F3F3-2149-4E24-A7C5-D99386E2F292}"/>
    <cellStyle name="Millares [0] 2 2 8 3" xfId="7163" xr:uid="{024EF66E-FB5F-4D0F-A743-92ABFB2B2CCB}"/>
    <cellStyle name="Millares [0] 2 2 8 4" xfId="9360" xr:uid="{E07E5DC1-1EA1-49D0-8A6A-3B0D4958ECAF}"/>
    <cellStyle name="Millares [0] 2 2 8 5" xfId="11560" xr:uid="{A9FD2A49-1445-4FCD-8E5D-00F1A761E57E}"/>
    <cellStyle name="Millares [0] 2 2 8 6" xfId="13755" xr:uid="{BA1936D7-C453-4964-BC85-801C611EE29E}"/>
    <cellStyle name="Millares [0] 2 2 8 7" xfId="15950" xr:uid="{C868FD8C-A52D-45A9-82CD-BE9EA2C33835}"/>
    <cellStyle name="Millares [0] 2 2 8 8" xfId="18151" xr:uid="{7B646E6A-238F-45DA-B92D-8BC049903E04}"/>
    <cellStyle name="Millares [0] 2 2 8 9" xfId="20352" xr:uid="{E825BE2D-507F-4284-825B-746C13FB5BF8}"/>
    <cellStyle name="Millares [0] 2 2 9" xfId="2099" xr:uid="{30FB0804-5EFB-4ED2-902A-49685B03972B}"/>
    <cellStyle name="Millares [0] 2 20" xfId="26683" xr:uid="{E3F01C64-2001-41DA-9A1F-C570393620C1}"/>
    <cellStyle name="Millares [0] 2 21" xfId="31089" xr:uid="{5581A252-1EAD-48A6-8DC5-F2AC105BADA6}"/>
    <cellStyle name="Millares [0] 2 22" xfId="33337" xr:uid="{4D605B2F-6EC2-4754-8E07-95E914365670}"/>
    <cellStyle name="Millares [0] 2 23" xfId="35533" xr:uid="{C1224ABF-A1EF-4990-A117-C889E9F25E31}"/>
    <cellStyle name="Millares [0] 2 24" xfId="39942" xr:uid="{4ABD5F56-C8C9-4563-BDE9-B11326EBEED4}"/>
    <cellStyle name="Millares [0] 2 25" xfId="42141" xr:uid="{F4DED2BF-5A4F-46F3-99FF-156E6E777DF0}"/>
    <cellStyle name="Millares [0] 2 26" xfId="44336" xr:uid="{BDBB5447-F841-4BA4-AB3C-141E1874293C}"/>
    <cellStyle name="Millares [0] 2 27" xfId="46544" xr:uid="{81CEF44F-0775-4987-8C68-F5460CD01B0C}"/>
    <cellStyle name="Millares [0] 2 28" xfId="48755" xr:uid="{85650206-5D20-4967-946B-328D71D3F907}"/>
    <cellStyle name="Millares [0] 2 29" xfId="50953" xr:uid="{92516092-0573-4D09-9D3F-53793BE9F198}"/>
    <cellStyle name="Millares [0] 2 3" xfId="267" xr:uid="{5AD3DF61-6F2F-4F16-884C-A1C1FBA4C96A}"/>
    <cellStyle name="Millares [0] 2 3 10" xfId="6984" xr:uid="{E5C5F814-5163-4C64-B0E6-F7F5995574AB}"/>
    <cellStyle name="Millares [0] 2 3 11" xfId="8688" xr:uid="{E8BC3295-CA38-42A5-8F18-84E67F4ABDD0}"/>
    <cellStyle name="Millares [0] 2 3 12" xfId="10890" xr:uid="{E24DD2BE-93A4-4252-955D-917C4843D597}"/>
    <cellStyle name="Millares [0] 2 3 13" xfId="13085" xr:uid="{EA15E509-06D8-43F4-879D-1476CB943E92}"/>
    <cellStyle name="Millares [0] 2 3 14" xfId="15280" xr:uid="{BF51B674-FCB3-4AC1-BDD8-908F73BF8067}"/>
    <cellStyle name="Millares [0] 2 3 15" xfId="17479" xr:uid="{AD4E5F31-BD71-43DA-8AD9-F51727ED42F9}"/>
    <cellStyle name="Millares [0] 2 3 16" xfId="19681" xr:uid="{A68103FE-9AB5-4EDE-98B6-864C994E0B44}"/>
    <cellStyle name="Millares [0] 2 3 17" xfId="22227" xr:uid="{B49F11EA-76F0-4A0B-A812-5B4786B2E21B}"/>
    <cellStyle name="Millares [0] 2 3 18" xfId="24502" xr:uid="{06F09455-CC41-4646-86C4-EF716D794710}"/>
    <cellStyle name="Millares [0] 2 3 19" xfId="26696" xr:uid="{70F942F8-5C4E-4D80-831B-0899153E6961}"/>
    <cellStyle name="Millares [0] 2 3 2" xfId="309" xr:uid="{0606B14F-BDA2-44F8-A63A-27A5325E837C}"/>
    <cellStyle name="Millares [0] 2 3 2 10" xfId="13178" xr:uid="{14EAAD38-4BF5-4D11-AD89-1C2EAA90EB52}"/>
    <cellStyle name="Millares [0] 2 3 2 11" xfId="15373" xr:uid="{63A8D720-E264-4824-A7FC-2FB4BBA2FF1C}"/>
    <cellStyle name="Millares [0] 2 3 2 12" xfId="17572" xr:uid="{2B2CF6AA-E1F4-4A62-9A51-BF7FA46C686C}"/>
    <cellStyle name="Millares [0] 2 3 2 13" xfId="19774" xr:uid="{885B87ED-47D8-4796-8713-3B883A35473D}"/>
    <cellStyle name="Millares [0] 2 3 2 14" xfId="22403" xr:uid="{D9A9C009-A4E1-425E-A4BB-B8CA65DFDC13}"/>
    <cellStyle name="Millares [0] 2 3 2 15" xfId="24595" xr:uid="{253C27EE-2564-4F27-9116-A79F0DAE1EDB}"/>
    <cellStyle name="Millares [0] 2 3 2 16" xfId="26789" xr:uid="{EF86DDB5-E7CC-4402-98FE-BB042B9FB473}"/>
    <cellStyle name="Millares [0] 2 3 2 17" xfId="29108" xr:uid="{2A78F113-682F-4BF9-BE54-A9ADFC6C09C8}"/>
    <cellStyle name="Millares [0] 2 3 2 18" xfId="31195" xr:uid="{8D3AFB12-19DB-49CE-A5CA-63E60399BA27}"/>
    <cellStyle name="Millares [0] 2 3 2 19" xfId="33443" xr:uid="{7F715F3B-EE31-44FD-9065-098A68AD5BC0}"/>
    <cellStyle name="Millares [0] 2 3 2 2" xfId="1262" xr:uid="{C850F0D3-2212-4936-AE23-E6D16FEA9814}"/>
    <cellStyle name="Millares [0] 2 3 2 2 10" xfId="17666" xr:uid="{1D0F61BA-A319-4FB3-BDE4-6B3E2647DCEF}"/>
    <cellStyle name="Millares [0] 2 3 2 2 11" xfId="19868" xr:uid="{7D24ABE6-3ACA-4069-9C82-7BF75433CDD1}"/>
    <cellStyle name="Millares [0] 2 3 2 2 12" xfId="22494" xr:uid="{508038D8-F1CF-4D47-8408-B66F8CC91E9B}"/>
    <cellStyle name="Millares [0] 2 3 2 2 13" xfId="24689" xr:uid="{3F320EEB-3770-4901-8BB9-B9746E733DCF}"/>
    <cellStyle name="Millares [0] 2 3 2 2 14" xfId="26883" xr:uid="{D2D8A52A-FC45-4FBA-9017-CF2A0AB26B29}"/>
    <cellStyle name="Millares [0] 2 3 2 2 15" xfId="29267" xr:uid="{78F30ED5-9122-45F5-B92E-2A930C573AE2}"/>
    <cellStyle name="Millares [0] 2 3 2 2 16" xfId="31289" xr:uid="{C179EBF0-A7F0-43A3-A0D2-AA0BE2E08B7F}"/>
    <cellStyle name="Millares [0] 2 3 2 2 17" xfId="33537" xr:uid="{10CA7C49-E87F-4603-B8FA-EC887FB01389}"/>
    <cellStyle name="Millares [0] 2 3 2 2 18" xfId="35733" xr:uid="{00EE2BD8-EBE4-40B6-B930-1DB02D9FCB7B}"/>
    <cellStyle name="Millares [0] 2 3 2 2 19" xfId="38247" xr:uid="{F85920D1-1D0F-4D05-A435-00D60EFF466B}"/>
    <cellStyle name="Millares [0] 2 3 2 2 2" xfId="3459" xr:uid="{E22AB07F-158E-4043-9ADB-AD4A21D1B0C8}"/>
    <cellStyle name="Millares [0] 2 3 2 2 2 10" xfId="23669" xr:uid="{16BFFDD4-E43D-4693-969E-F4AE19AA6E0E}"/>
    <cellStyle name="Millares [0] 2 3 2 2 2 11" xfId="25875" xr:uid="{F8985443-311F-4CF9-AAFA-954998653CD6}"/>
    <cellStyle name="Millares [0] 2 3 2 2 2 12" xfId="28069" xr:uid="{AA8DCA0E-D02E-489A-97E8-A9A1ADAF5BCA}"/>
    <cellStyle name="Millares [0] 2 3 2 2 2 13" xfId="30272" xr:uid="{2A6AD65A-B5BB-4290-A1E4-9EB8CE3C69A6}"/>
    <cellStyle name="Millares [0] 2 3 2 2 2 14" xfId="32480" xr:uid="{9A6C1DAE-3F3C-434A-8A9D-D7EBC5C636F1}"/>
    <cellStyle name="Millares [0] 2 3 2 2 2 15" xfId="34724" xr:uid="{B5297B2D-BEBE-43FD-AD4C-35AB4373D172}"/>
    <cellStyle name="Millares [0] 2 3 2 2 2 16" xfId="36919" xr:uid="{6FFAAE35-8632-4783-A440-F1F79C0ED9DA}"/>
    <cellStyle name="Millares [0] 2 3 2 2 2 17" xfId="39132" xr:uid="{F85BDDE6-19EF-4038-80F4-1CD77A67DE49}"/>
    <cellStyle name="Millares [0] 2 3 2 2 2 18" xfId="41329" xr:uid="{FA093B82-33DF-4984-960F-19AE6B42AD38}"/>
    <cellStyle name="Millares [0] 2 3 2 2 2 19" xfId="43527" xr:uid="{E03E6157-28D6-4599-A888-6BAA88C53DC9}"/>
    <cellStyle name="Millares [0] 2 3 2 2 2 2" xfId="5657" xr:uid="{80437E03-F457-4D5C-8C3C-4C50D261F141}"/>
    <cellStyle name="Millares [0] 2 3 2 2 2 20" xfId="45722" xr:uid="{A6D40517-DAEA-4C29-BC1C-2F6B0737F839}"/>
    <cellStyle name="Millares [0] 2 3 2 2 2 21" xfId="47934" xr:uid="{C7C07DDE-8779-4F3F-841E-2C4FAB4BE4AE}"/>
    <cellStyle name="Millares [0] 2 3 2 2 2 22" xfId="50142" xr:uid="{3ED3B268-933E-4F49-AD29-22BF4B0ADF2E}"/>
    <cellStyle name="Millares [0] 2 3 2 2 2 23" xfId="52339" xr:uid="{5BE644E9-59F6-4545-80B8-2E9C74F8690E}"/>
    <cellStyle name="Millares [0] 2 3 2 2 2 24" xfId="54538" xr:uid="{CF4647FE-4F67-4383-96CD-38A5782680ED}"/>
    <cellStyle name="Millares [0] 2 3 2 2 2 25" xfId="56738" xr:uid="{43A00EE1-25CF-4F6F-8182-99522A53EA48}"/>
    <cellStyle name="Millares [0] 2 3 2 2 2 26" xfId="58944" xr:uid="{60CE2043-EC3A-4DDE-81B0-7F8722089CD3}"/>
    <cellStyle name="Millares [0] 2 3 2 2 2 27" xfId="61140" xr:uid="{EADB58CF-7489-4AD6-8360-15ACDFF720EA}"/>
    <cellStyle name="Millares [0] 2 3 2 2 2 3" xfId="7866" xr:uid="{C2DEFBEC-64FD-44C2-B593-F12B302F0F49}"/>
    <cellStyle name="Millares [0] 2 3 2 2 2 4" xfId="10063" xr:uid="{C5C15047-F016-471D-8C48-972E679C24F9}"/>
    <cellStyle name="Millares [0] 2 3 2 2 2 5" xfId="12263" xr:uid="{CD56AC6D-1FFF-4BD1-86A1-8AAC6DC0DE34}"/>
    <cellStyle name="Millares [0] 2 3 2 2 2 6" xfId="14458" xr:uid="{7552CB2C-616D-4A60-8F6C-DCCA9651E27E}"/>
    <cellStyle name="Millares [0] 2 3 2 2 2 7" xfId="16653" xr:uid="{2699A5C1-1811-496B-AADB-0E06D5917D23}"/>
    <cellStyle name="Millares [0] 2 3 2 2 2 8" xfId="18854" xr:uid="{689A641D-369D-4FAF-9EBA-9A160E9CD723}"/>
    <cellStyle name="Millares [0] 2 3 2 2 2 9" xfId="21055" xr:uid="{B39D5D0D-E564-4112-ADB8-1AD791D8D5A2}"/>
    <cellStyle name="Millares [0] 2 3 2 2 20" xfId="40142" xr:uid="{88BF4759-A100-4721-A2AD-8DE57BD06087}"/>
    <cellStyle name="Millares [0] 2 3 2 2 21" xfId="42341" xr:uid="{7665722E-2AF4-4A8F-9232-5849005C1E17}"/>
    <cellStyle name="Millares [0] 2 3 2 2 22" xfId="44536" xr:uid="{00FF88AE-CCC3-4061-95B3-DA1F94EC9E72}"/>
    <cellStyle name="Millares [0] 2 3 2 2 23" xfId="46744" xr:uid="{A3DAE891-8682-4122-83FF-8E3ED6AE0578}"/>
    <cellStyle name="Millares [0] 2 3 2 2 24" xfId="48955" xr:uid="{79A8414D-0039-462F-9356-4C839E7ED5AD}"/>
    <cellStyle name="Millares [0] 2 3 2 2 25" xfId="51153" xr:uid="{009E68B9-0439-4658-AE29-AA974D21AF74}"/>
    <cellStyle name="Millares [0] 2 3 2 2 26" xfId="53352" xr:uid="{0415E299-563E-4671-BF76-263F66DD0F71}"/>
    <cellStyle name="Millares [0] 2 3 2 2 27" xfId="55551" xr:uid="{E7856606-84AC-4EC9-980A-A16E18567AE2}"/>
    <cellStyle name="Millares [0] 2 3 2 2 28" xfId="57757" xr:uid="{762619A8-59DD-4A56-992F-CDDD7A4A382C}"/>
    <cellStyle name="Millares [0] 2 3 2 2 29" xfId="59954" xr:uid="{90DCB767-6FBE-44BC-8E9D-BB6A00269932}"/>
    <cellStyle name="Millares [0] 2 3 2 2 3" xfId="2272" xr:uid="{9A4125F8-D46C-4E9D-8410-9A7615E66C7A}"/>
    <cellStyle name="Millares [0] 2 3 2 2 4" xfId="4470" xr:uid="{0E9E39CF-3BC5-4FF9-9CA1-822D0DEE4B0A}"/>
    <cellStyle name="Millares [0] 2 3 2 2 5" xfId="6524" xr:uid="{F205AEF7-F537-4D61-AAA2-5C846C17AC8C}"/>
    <cellStyle name="Millares [0] 2 3 2 2 6" xfId="8875" xr:uid="{4A0F1F2F-848C-4722-BBB2-308237D2CB10}"/>
    <cellStyle name="Millares [0] 2 3 2 2 7" xfId="11077" xr:uid="{C11CA3D8-38FB-4B47-BB23-49D76D2AF4E8}"/>
    <cellStyle name="Millares [0] 2 3 2 2 8" xfId="13272" xr:uid="{34C62609-CE30-4B41-ABF2-F57CD08A30A8}"/>
    <cellStyle name="Millares [0] 2 3 2 2 9" xfId="15467" xr:uid="{41ACD1AA-E470-43E5-87DD-B1281D8CD9AC}"/>
    <cellStyle name="Millares [0] 2 3 2 20" xfId="35639" xr:uid="{12D03F41-7DFD-4E88-9455-1763DA220770}"/>
    <cellStyle name="Millares [0] 2 3 2 21" xfId="38154" xr:uid="{B965AAB1-3839-481E-8D12-5DB0929BE6FE}"/>
    <cellStyle name="Millares [0] 2 3 2 22" xfId="40048" xr:uid="{46B7D54C-9EA1-401D-AC09-649401DD215D}"/>
    <cellStyle name="Millares [0] 2 3 2 23" xfId="42247" xr:uid="{22C36757-FDBA-483F-8B88-5E4FD76CA8DC}"/>
    <cellStyle name="Millares [0] 2 3 2 24" xfId="44442" xr:uid="{942C2626-6655-41D2-A18D-27E4512FAF8C}"/>
    <cellStyle name="Millares [0] 2 3 2 25" xfId="46650" xr:uid="{A0AE9656-D646-494D-B098-AB68184AB61B}"/>
    <cellStyle name="Millares [0] 2 3 2 26" xfId="48861" xr:uid="{BE8E1059-CA4B-4CAA-8D41-45A3AD872C0F}"/>
    <cellStyle name="Millares [0] 2 3 2 27" xfId="51059" xr:uid="{B41496E2-B486-4A17-8B25-C46FCCB34A01}"/>
    <cellStyle name="Millares [0] 2 3 2 28" xfId="53258" xr:uid="{A487EBD2-EB29-411C-9FF7-0E2735DA638E}"/>
    <cellStyle name="Millares [0] 2 3 2 29" xfId="55457" xr:uid="{78BA01F9-10DF-43C8-B0E1-6EF5FA79FF17}"/>
    <cellStyle name="Millares [0] 2 3 2 3" xfId="1167" xr:uid="{97769DFA-12A0-4E75-8215-7D65D89DAA93}"/>
    <cellStyle name="Millares [0] 2 3 2 3 10" xfId="20961" xr:uid="{469C2C08-C5D0-45F9-BAB5-FD166AD6C888}"/>
    <cellStyle name="Millares [0] 2 3 2 3 11" xfId="23575" xr:uid="{4CA5C6B3-F590-4C5A-93DE-F753368A3369}"/>
    <cellStyle name="Millares [0] 2 3 2 3 12" xfId="25781" xr:uid="{DED3E2A7-8C5D-4A3E-BC19-EAF8E2FD9DAF}"/>
    <cellStyle name="Millares [0] 2 3 2 3 13" xfId="27975" xr:uid="{8239C2A5-B322-4447-A827-829F8CC5E3E3}"/>
    <cellStyle name="Millares [0] 2 3 2 3 14" xfId="30178" xr:uid="{6AA9CD8F-4814-429B-99AD-B0D20355A011}"/>
    <cellStyle name="Millares [0] 2 3 2 3 15" xfId="32386" xr:uid="{8902E354-7D86-4D28-BFDA-FF58DE677F6C}"/>
    <cellStyle name="Millares [0] 2 3 2 3 16" xfId="34630" xr:uid="{9DE05D34-59DD-440E-A6BD-C5BE909C4E1F}"/>
    <cellStyle name="Millares [0] 2 3 2 3 17" xfId="36825" xr:uid="{85002DA1-8B9F-4C59-A3C8-02D57D56F7D9}"/>
    <cellStyle name="Millares [0] 2 3 2 3 18" xfId="39038" xr:uid="{72408F1D-819A-426A-A670-1EA95E8B7FAA}"/>
    <cellStyle name="Millares [0] 2 3 2 3 19" xfId="41235" xr:uid="{D1F0768F-59C8-427B-AD3C-EB1361BA8A5A}"/>
    <cellStyle name="Millares [0] 2 3 2 3 2" xfId="3365" xr:uid="{1F365C30-0DDE-4C36-9C1E-597B4DE435D2}"/>
    <cellStyle name="Millares [0] 2 3 2 3 20" xfId="43433" xr:uid="{3D21B9AD-5E5C-4793-90BC-07A16E27082A}"/>
    <cellStyle name="Millares [0] 2 3 2 3 21" xfId="45628" xr:uid="{7DC2D121-23F3-439F-8A23-E06EAC4248B1}"/>
    <cellStyle name="Millares [0] 2 3 2 3 22" xfId="47840" xr:uid="{6E60931F-639B-451D-8A59-DA9B58434984}"/>
    <cellStyle name="Millares [0] 2 3 2 3 23" xfId="50048" xr:uid="{F9240839-C2E7-40AE-8ECC-5BB2924E6F34}"/>
    <cellStyle name="Millares [0] 2 3 2 3 24" xfId="52245" xr:uid="{30EB103D-4723-473B-B122-E86B1E4C7315}"/>
    <cellStyle name="Millares [0] 2 3 2 3 25" xfId="54444" xr:uid="{30A99538-5CFD-4D7E-829F-81628753C9C4}"/>
    <cellStyle name="Millares [0] 2 3 2 3 26" xfId="56644" xr:uid="{26FDB9E1-AAE3-4A07-8499-F8F0853D3282}"/>
    <cellStyle name="Millares [0] 2 3 2 3 27" xfId="58850" xr:uid="{F79CDD93-D38D-41A1-8DAB-7C80785B6436}"/>
    <cellStyle name="Millares [0] 2 3 2 3 28" xfId="61046" xr:uid="{2528E6D4-A5B0-497E-B111-72C514C13275}"/>
    <cellStyle name="Millares [0] 2 3 2 3 3" xfId="5563" xr:uid="{6267FCA0-DB76-48C3-B3DB-030A7D7841AF}"/>
    <cellStyle name="Millares [0] 2 3 2 3 4" xfId="7772" xr:uid="{32E8F3C7-28A7-4E98-BA4B-E3C896AE7CEE}"/>
    <cellStyle name="Millares [0] 2 3 2 3 5" xfId="9969" xr:uid="{A65C23C1-0C2D-4588-AC2B-B035682A4B81}"/>
    <cellStyle name="Millares [0] 2 3 2 3 6" xfId="12169" xr:uid="{F5E6E6C1-8029-47B1-A817-35778F5BFA96}"/>
    <cellStyle name="Millares [0] 2 3 2 3 7" xfId="14364" xr:uid="{E53D292F-60A8-492D-B067-4E036A86956E}"/>
    <cellStyle name="Millares [0] 2 3 2 3 8" xfId="16559" xr:uid="{9A271A44-1F9B-41E2-8EC7-6B9B7BBA1396}"/>
    <cellStyle name="Millares [0] 2 3 2 3 9" xfId="18760" xr:uid="{BC18985B-86CB-45B0-828A-BA010976F62B}"/>
    <cellStyle name="Millares [0] 2 3 2 30" xfId="57663" xr:uid="{461A888A-F91A-4A8C-864B-84E2AB649B17}"/>
    <cellStyle name="Millares [0] 2 3 2 31" xfId="59860" xr:uid="{2C94846E-37D7-45C2-820B-9D2FC2456BA9}"/>
    <cellStyle name="Millares [0] 2 3 2 4" xfId="2798" xr:uid="{15BA90CE-E974-4AB8-8AA4-CB8D548F5515}"/>
    <cellStyle name="Millares [0] 2 3 2 4 10" xfId="23008" xr:uid="{D208ADBA-1A24-4409-B3C9-5AF29474E559}"/>
    <cellStyle name="Millares [0] 2 3 2 4 11" xfId="25214" xr:uid="{928E06B0-675C-4413-843A-46F48833B9D2}"/>
    <cellStyle name="Millares [0] 2 3 2 4 12" xfId="27408" xr:uid="{CB96B839-0E72-4F20-8404-C2A78D9D20B8}"/>
    <cellStyle name="Millares [0] 2 3 2 4 13" xfId="29611" xr:uid="{46C8F521-263B-421B-BBC5-7B2E9707E287}"/>
    <cellStyle name="Millares [0] 2 3 2 4 14" xfId="31819" xr:uid="{CC0501E1-058E-45A8-BDD2-3A69388BA18B}"/>
    <cellStyle name="Millares [0] 2 3 2 4 15" xfId="34063" xr:uid="{9C570334-DD16-4A9F-94A1-6663E2589ED2}"/>
    <cellStyle name="Millares [0] 2 3 2 4 16" xfId="36258" xr:uid="{B7B972C6-16C1-443D-B7D2-5BA9FDBA94BC}"/>
    <cellStyle name="Millares [0] 2 3 2 4 17" xfId="38471" xr:uid="{C13189E4-7610-4EC9-8CFB-B92C3C69EECD}"/>
    <cellStyle name="Millares [0] 2 3 2 4 18" xfId="40668" xr:uid="{D372AA7F-3A66-4EF2-BFC5-93E8E79B97AB}"/>
    <cellStyle name="Millares [0] 2 3 2 4 19" xfId="42866" xr:uid="{234A48E3-A2B4-46F3-9A7D-BECF68BC8605}"/>
    <cellStyle name="Millares [0] 2 3 2 4 2" xfId="4996" xr:uid="{C008368B-8D94-4758-AE7D-3BCA1E756477}"/>
    <cellStyle name="Millares [0] 2 3 2 4 20" xfId="45061" xr:uid="{FF39BFAA-54D4-4DE8-B9F6-7B6AA7460BFA}"/>
    <cellStyle name="Millares [0] 2 3 2 4 21" xfId="47273" xr:uid="{469B5275-B68D-4923-A9EF-EF19C4920303}"/>
    <cellStyle name="Millares [0] 2 3 2 4 22" xfId="49481" xr:uid="{A13B022B-D43F-44BE-AE11-6EA2191C3A94}"/>
    <cellStyle name="Millares [0] 2 3 2 4 23" xfId="51678" xr:uid="{4B1E1D88-8A58-4AEA-831D-B91A65C2309C}"/>
    <cellStyle name="Millares [0] 2 3 2 4 24" xfId="53877" xr:uid="{F069B37A-79B5-43D6-B46C-FE76F2F6A5C5}"/>
    <cellStyle name="Millares [0] 2 3 2 4 25" xfId="56077" xr:uid="{AF2FA81E-595B-43D2-86E9-10C192C2B963}"/>
    <cellStyle name="Millares [0] 2 3 2 4 26" xfId="58283" xr:uid="{A6EB29F7-9EE5-4B8C-A913-4A783B73EF15}"/>
    <cellStyle name="Millares [0] 2 3 2 4 27" xfId="60479" xr:uid="{A235D6BD-0B6C-41D2-AA0D-2E1390C7F594}"/>
    <cellStyle name="Millares [0] 2 3 2 4 3" xfId="7205" xr:uid="{BFCA908D-7857-47F6-B55D-1CEA89D4A888}"/>
    <cellStyle name="Millares [0] 2 3 2 4 4" xfId="9402" xr:uid="{241351D8-5A44-4248-A36B-BBCD19DE063B}"/>
    <cellStyle name="Millares [0] 2 3 2 4 5" xfId="11602" xr:uid="{F6E10408-F2C3-45AC-914A-1DF3536B7DD9}"/>
    <cellStyle name="Millares [0] 2 3 2 4 6" xfId="13797" xr:uid="{FAA9C04E-A99E-4ED2-A7F2-0D6120A440F3}"/>
    <cellStyle name="Millares [0] 2 3 2 4 7" xfId="15992" xr:uid="{DF01677D-B134-43B9-9A99-1044A035425C}"/>
    <cellStyle name="Millares [0] 2 3 2 4 8" xfId="18193" xr:uid="{3B9675DA-694B-4F33-8D65-4094A4EAD126}"/>
    <cellStyle name="Millares [0] 2 3 2 4 9" xfId="20394" xr:uid="{DC199BD7-756D-4C75-89D5-701F6279D36E}"/>
    <cellStyle name="Millares [0] 2 3 2 5" xfId="2178" xr:uid="{91A4647A-3D58-4046-B998-3B228B982731}"/>
    <cellStyle name="Millares [0] 2 3 2 6" xfId="4376" xr:uid="{7AD898A3-F25E-4A54-8F1F-EDB63060467F}"/>
    <cellStyle name="Millares [0] 2 3 2 7" xfId="6476" xr:uid="{94E4A7EB-C89E-4B56-AC6C-E1E2AC605CC4}"/>
    <cellStyle name="Millares [0] 2 3 2 8" xfId="8781" xr:uid="{046D549A-BB9B-449D-A939-C628C54EB84C}"/>
    <cellStyle name="Millares [0] 2 3 2 9" xfId="10983" xr:uid="{470E01C4-17F4-431F-B2DC-C1D457DDCD36}"/>
    <cellStyle name="Millares [0] 2 3 20" xfId="29026" xr:uid="{95F10CAB-94CF-492D-8F09-37CD8154C1BB}"/>
    <cellStyle name="Millares [0] 2 3 21" xfId="31101" xr:uid="{AAE4A7F0-2D89-403E-9879-90FB5ED10C13}"/>
    <cellStyle name="Millares [0] 2 3 22" xfId="33350" xr:uid="{8C7B54CF-D399-47C7-B198-E44E9354D7CB}"/>
    <cellStyle name="Millares [0] 2 3 23" xfId="35546" xr:uid="{AF57BCA6-5ABD-4559-881D-8458F773664A}"/>
    <cellStyle name="Millares [0] 2 3 24" xfId="38079" xr:uid="{695440EE-2DE3-47A4-8009-023575E5B71D}"/>
    <cellStyle name="Millares [0] 2 3 25" xfId="39955" xr:uid="{D7F60BB9-524E-4FD0-91D9-58B7C6643AF6}"/>
    <cellStyle name="Millares [0] 2 3 26" xfId="42154" xr:uid="{8931C51B-39B2-42C2-8D63-874D812A16C6}"/>
    <cellStyle name="Millares [0] 2 3 27" xfId="44349" xr:uid="{90BFD958-7C00-4DFE-A13A-A0AD89E8705F}"/>
    <cellStyle name="Millares [0] 2 3 28" xfId="46557" xr:uid="{F2604A03-F0D8-4679-8D8E-F793C88DFE94}"/>
    <cellStyle name="Millares [0] 2 3 29" xfId="48768" xr:uid="{2D55376D-7120-4760-955E-070A5FD14478}"/>
    <cellStyle name="Millares [0] 2 3 3" xfId="378" xr:uid="{D2684A8F-7923-4FFD-9F3C-BF49B49CA1CB}"/>
    <cellStyle name="Millares [0] 2 3 3 10" xfId="13151" xr:uid="{19B1C434-F8D3-44C0-A38C-C4E46A033401}"/>
    <cellStyle name="Millares [0] 2 3 3 11" xfId="15346" xr:uid="{9D84025D-F7D5-4781-9471-1E3BA3A65336}"/>
    <cellStyle name="Millares [0] 2 3 3 12" xfId="17545" xr:uid="{940E221E-3BF0-400E-B8B1-9F689E799477}"/>
    <cellStyle name="Millares [0] 2 3 3 13" xfId="19747" xr:uid="{FBC777E4-564E-4A30-8431-6AC603CE91DB}"/>
    <cellStyle name="Millares [0] 2 3 3 14" xfId="22378" xr:uid="{3278A906-D570-4C55-A39B-5F68AE3E5FC5}"/>
    <cellStyle name="Millares [0] 2 3 3 15" xfId="24568" xr:uid="{CD621C0C-BC56-4CEA-B655-1EFC0F9A626A}"/>
    <cellStyle name="Millares [0] 2 3 3 16" xfId="26762" xr:uid="{B4DEED32-763D-483A-93D9-29827D119F52}"/>
    <cellStyle name="Millares [0] 2 3 3 17" xfId="29189" xr:uid="{4BD3387C-5D8E-493D-9B04-1BE5D2CCD0CB}"/>
    <cellStyle name="Millares [0] 2 3 3 18" xfId="31168" xr:uid="{E165ABD4-CAAB-4F6B-BC32-70CAEFCCD6E3}"/>
    <cellStyle name="Millares [0] 2 3 3 19" xfId="33416" xr:uid="{A9037AA3-FE49-4B32-ADBD-CF816EE4C8C4}"/>
    <cellStyle name="Millares [0] 2 3 3 2" xfId="1330" xr:uid="{6711292F-E7F8-46DB-ABE5-3EE473D857AF}"/>
    <cellStyle name="Millares [0] 2 3 3 2 10" xfId="17734" xr:uid="{F9EF7E15-DE46-405B-A71D-30638F0CB512}"/>
    <cellStyle name="Millares [0] 2 3 3 2 11" xfId="19936" xr:uid="{14166E8B-CA31-4A3A-BC6C-51CF4F5E7E1D}"/>
    <cellStyle name="Millares [0] 2 3 3 2 12" xfId="22558" xr:uid="{9F08409C-B694-4FFC-8323-EF16070786B1}"/>
    <cellStyle name="Millares [0] 2 3 3 2 13" xfId="24757" xr:uid="{E3EBD29E-AEBD-4136-BF86-45746D4A61F8}"/>
    <cellStyle name="Millares [0] 2 3 3 2 14" xfId="26951" xr:uid="{2C72CD95-C590-456D-9A59-6FE45192E43C}"/>
    <cellStyle name="Millares [0] 2 3 3 2 15" xfId="29452" xr:uid="{E2679031-F22A-4C0C-B118-36B763698DD3}"/>
    <cellStyle name="Millares [0] 2 3 3 2 16" xfId="31357" xr:uid="{AEB33B43-D7A3-46DF-98B7-9CEF053F5578}"/>
    <cellStyle name="Millares [0] 2 3 3 2 17" xfId="33605" xr:uid="{3D67A3FF-3DA2-4091-8B5C-F7C2C1E72278}"/>
    <cellStyle name="Millares [0] 2 3 3 2 18" xfId="35801" xr:uid="{427C2606-DBBC-4405-B2E3-0BD648FBAAF7}"/>
    <cellStyle name="Millares [0] 2 3 3 2 19" xfId="38313" xr:uid="{745CA7E0-1F02-4B97-907E-A1E52DFBDDA8}"/>
    <cellStyle name="Millares [0] 2 3 3 2 2" xfId="3527" xr:uid="{69F59C56-E5C9-4364-BCAC-3038391DA2AD}"/>
    <cellStyle name="Millares [0] 2 3 3 2 2 10" xfId="23737" xr:uid="{33E6B7DA-F68E-43AF-9FD3-01C9EF2E0A0E}"/>
    <cellStyle name="Millares [0] 2 3 3 2 2 11" xfId="25943" xr:uid="{EAAB7EDC-71D5-488A-8E7B-8BD52819A623}"/>
    <cellStyle name="Millares [0] 2 3 3 2 2 12" xfId="28137" xr:uid="{89F70525-8795-480B-BDD4-FBA256DDCE10}"/>
    <cellStyle name="Millares [0] 2 3 3 2 2 13" xfId="30340" xr:uid="{8BFD855C-ABFB-4637-A8B2-B0D0CACC21EB}"/>
    <cellStyle name="Millares [0] 2 3 3 2 2 14" xfId="32548" xr:uid="{D5409713-8C7D-42EA-8A78-C74C622E70E9}"/>
    <cellStyle name="Millares [0] 2 3 3 2 2 15" xfId="34792" xr:uid="{E584D703-D3F2-46C5-908F-208BA27A4762}"/>
    <cellStyle name="Millares [0] 2 3 3 2 2 16" xfId="36987" xr:uid="{C4E90DB4-0210-44D3-A7D4-98B5B64785A4}"/>
    <cellStyle name="Millares [0] 2 3 3 2 2 17" xfId="39200" xr:uid="{5090BF05-21C3-4A67-B601-C2B4521B3DFE}"/>
    <cellStyle name="Millares [0] 2 3 3 2 2 18" xfId="41397" xr:uid="{A714F5DE-21F0-4C09-BC8A-952A46AAACC3}"/>
    <cellStyle name="Millares [0] 2 3 3 2 2 19" xfId="43595" xr:uid="{4A3DF5DF-678F-4F2D-A8F0-132BA9042A11}"/>
    <cellStyle name="Millares [0] 2 3 3 2 2 2" xfId="5725" xr:uid="{783CB557-763D-42DC-A93D-3673FBCFAF61}"/>
    <cellStyle name="Millares [0] 2 3 3 2 2 20" xfId="45790" xr:uid="{67A51A5F-FBBB-4537-BF20-CA35F537D5BC}"/>
    <cellStyle name="Millares [0] 2 3 3 2 2 21" xfId="48002" xr:uid="{903EA139-3031-4820-96DC-E1407618A996}"/>
    <cellStyle name="Millares [0] 2 3 3 2 2 22" xfId="50210" xr:uid="{F7552CA8-ADAE-45C0-9459-57D9B7584D45}"/>
    <cellStyle name="Millares [0] 2 3 3 2 2 23" xfId="52407" xr:uid="{9D34AB30-186C-42FE-BFC9-940F7DD8B454}"/>
    <cellStyle name="Millares [0] 2 3 3 2 2 24" xfId="54606" xr:uid="{C5868113-6A09-4292-B727-E9ECB6460BB2}"/>
    <cellStyle name="Millares [0] 2 3 3 2 2 25" xfId="56806" xr:uid="{BEA0D55B-8454-4240-B46F-51797F8A88EE}"/>
    <cellStyle name="Millares [0] 2 3 3 2 2 26" xfId="59012" xr:uid="{C17A6640-F32C-4754-B1E2-646BC4CC86D8}"/>
    <cellStyle name="Millares [0] 2 3 3 2 2 27" xfId="61208" xr:uid="{1BC8FD4A-AB9B-4E26-9E07-D004E2D4A6F3}"/>
    <cellStyle name="Millares [0] 2 3 3 2 2 3" xfId="7934" xr:uid="{1CB10808-CE11-48A0-A651-2FA879269073}"/>
    <cellStyle name="Millares [0] 2 3 3 2 2 4" xfId="10131" xr:uid="{49FF2A3E-67DB-4F97-B231-39A1C8D8A0BC}"/>
    <cellStyle name="Millares [0] 2 3 3 2 2 5" xfId="12331" xr:uid="{770E966C-EDFF-45C4-85C7-6230EAC3570E}"/>
    <cellStyle name="Millares [0] 2 3 3 2 2 6" xfId="14526" xr:uid="{6C158EF5-E2F3-4EA8-8A70-4247124181F8}"/>
    <cellStyle name="Millares [0] 2 3 3 2 2 7" xfId="16721" xr:uid="{1469A4A6-A912-4EEB-B4B0-6271C52CF838}"/>
    <cellStyle name="Millares [0] 2 3 3 2 2 8" xfId="18922" xr:uid="{14F7E2AD-6074-46D7-9CF2-04C81AF48E1A}"/>
    <cellStyle name="Millares [0] 2 3 3 2 2 9" xfId="21123" xr:uid="{6FE090C3-632B-48CD-8412-F454AC5751D8}"/>
    <cellStyle name="Millares [0] 2 3 3 2 20" xfId="40210" xr:uid="{E0B9D8C3-1080-4B40-A3D0-C0528E11B16A}"/>
    <cellStyle name="Millares [0] 2 3 3 2 21" xfId="42409" xr:uid="{F6CCF8C7-2AF3-4CCB-9F27-C99CCB5D35DA}"/>
    <cellStyle name="Millares [0] 2 3 3 2 22" xfId="44604" xr:uid="{C2B05055-EAE8-49A3-A0C4-4A6BE11150F8}"/>
    <cellStyle name="Millares [0] 2 3 3 2 23" xfId="46812" xr:uid="{529318C2-AE41-42CA-A6B6-D9348822B274}"/>
    <cellStyle name="Millares [0] 2 3 3 2 24" xfId="49023" xr:uid="{2DF1268E-A536-4A27-98D2-493FD60D7AE4}"/>
    <cellStyle name="Millares [0] 2 3 3 2 25" xfId="51221" xr:uid="{68731DCB-3B47-418C-B4EA-2C1690831069}"/>
    <cellStyle name="Millares [0] 2 3 3 2 26" xfId="53420" xr:uid="{90BF11DD-F0AE-4887-A40C-E5D90F3AE20E}"/>
    <cellStyle name="Millares [0] 2 3 3 2 27" xfId="55619" xr:uid="{BBA1D71B-C2CC-46A6-BF0E-DDA718969203}"/>
    <cellStyle name="Millares [0] 2 3 3 2 28" xfId="57825" xr:uid="{E2ED1C57-D74D-4A6F-905F-B2763EB7F61F}"/>
    <cellStyle name="Millares [0] 2 3 3 2 29" xfId="60022" xr:uid="{A0AA7B18-2ECD-4EC3-BEC4-6F2C42820F96}"/>
    <cellStyle name="Millares [0] 2 3 3 2 3" xfId="2340" xr:uid="{F84EB622-EE26-4041-B918-0D7081DC0679}"/>
    <cellStyle name="Millares [0] 2 3 3 2 4" xfId="4538" xr:uid="{FEDFCA4F-CF95-47C0-99F3-6BEEC02B376F}"/>
    <cellStyle name="Millares [0] 2 3 3 2 5" xfId="7048" xr:uid="{C73EB303-4789-47BC-9D7E-ADFCFCFD99FB}"/>
    <cellStyle name="Millares [0] 2 3 3 2 6" xfId="8943" xr:uid="{B3E33D54-1B1A-42AB-9E2C-9DEC65F92363}"/>
    <cellStyle name="Millares [0] 2 3 3 2 7" xfId="11145" xr:uid="{88A1F4E7-B9BD-4783-B7FB-AA8D1DACC3A0}"/>
    <cellStyle name="Millares [0] 2 3 3 2 8" xfId="13340" xr:uid="{7F54F6CA-06F9-4681-8E08-AE91AAFEC761}"/>
    <cellStyle name="Millares [0] 2 3 3 2 9" xfId="15535" xr:uid="{273D0221-4B8B-43B1-8BE9-CD0069074C46}"/>
    <cellStyle name="Millares [0] 2 3 3 20" xfId="35612" xr:uid="{5E266ED2-82A5-4A93-910E-50180F0AE5B8}"/>
    <cellStyle name="Millares [0] 2 3 3 21" xfId="38130" xr:uid="{B43ED97C-7A6E-4A45-A81A-B251293BAABE}"/>
    <cellStyle name="Millares [0] 2 3 3 22" xfId="40021" xr:uid="{70B814ED-7BC2-4405-A15D-A0BE86220C23}"/>
    <cellStyle name="Millares [0] 2 3 3 23" xfId="42220" xr:uid="{77922819-8ABC-4C0E-8F63-37DDAE616E19}"/>
    <cellStyle name="Millares [0] 2 3 3 24" xfId="44415" xr:uid="{B22ECAC3-ED4B-4D18-B2EE-449D12F0CA0B}"/>
    <cellStyle name="Millares [0] 2 3 3 25" xfId="46623" xr:uid="{ECECCFF8-191E-4657-B6D8-5C4742D4532E}"/>
    <cellStyle name="Millares [0] 2 3 3 26" xfId="48834" xr:uid="{8C4D64A3-0CC8-43A4-836A-1A4936303358}"/>
    <cellStyle name="Millares [0] 2 3 3 27" xfId="51032" xr:uid="{BA98DF9E-1871-4B9F-B9B9-1987FEE857BE}"/>
    <cellStyle name="Millares [0] 2 3 3 28" xfId="53231" xr:uid="{A47B539A-D552-4655-839C-B7726902CB08}"/>
    <cellStyle name="Millares [0] 2 3 3 29" xfId="55430" xr:uid="{0466BEA1-92BE-49DE-8189-5B2278D94DE5}"/>
    <cellStyle name="Millares [0] 2 3 3 3" xfId="1140" xr:uid="{6CA9B5FA-CC57-45E2-A5AA-40FEFFED4F7C}"/>
    <cellStyle name="Millares [0] 2 3 3 3 10" xfId="20934" xr:uid="{241D8871-5896-437C-8FAB-2A0CCA322FE1}"/>
    <cellStyle name="Millares [0] 2 3 3 3 11" xfId="23548" xr:uid="{2BDDAF8A-C468-46FA-B62A-F0E6C0D4BED9}"/>
    <cellStyle name="Millares [0] 2 3 3 3 12" xfId="25754" xr:uid="{98C2F9FD-82D0-40A4-8A1A-9FBD8B72B3E8}"/>
    <cellStyle name="Millares [0] 2 3 3 3 13" xfId="27948" xr:uid="{4B71E5DD-E517-4B66-A1EB-7871C3FCD1CA}"/>
    <cellStyle name="Millares [0] 2 3 3 3 14" xfId="30151" xr:uid="{D06831F9-2645-46B0-837A-21A644DD6627}"/>
    <cellStyle name="Millares [0] 2 3 3 3 15" xfId="32359" xr:uid="{A91ABC09-3573-4E3B-B2E4-110AF1A0FF51}"/>
    <cellStyle name="Millares [0] 2 3 3 3 16" xfId="34603" xr:uid="{32D118B9-A8E1-4265-A427-B36E77A8DC40}"/>
    <cellStyle name="Millares [0] 2 3 3 3 17" xfId="36798" xr:uid="{7EF9D257-5B9A-4C73-AC60-B2CB1ABB7AF9}"/>
    <cellStyle name="Millares [0] 2 3 3 3 18" xfId="39011" xr:uid="{6C3A7052-7599-4391-9EE3-6DC9EDED6494}"/>
    <cellStyle name="Millares [0] 2 3 3 3 19" xfId="41208" xr:uid="{3E16EF88-002F-4011-8281-CC928BE08719}"/>
    <cellStyle name="Millares [0] 2 3 3 3 2" xfId="3338" xr:uid="{06A9D392-89B7-48A9-BED2-035443CEA7D4}"/>
    <cellStyle name="Millares [0] 2 3 3 3 20" xfId="43406" xr:uid="{513B598D-1D4B-4223-99A6-2D5C35D10D83}"/>
    <cellStyle name="Millares [0] 2 3 3 3 21" xfId="45601" xr:uid="{ED3CCDC4-0881-4219-9592-1DBAF56FF481}"/>
    <cellStyle name="Millares [0] 2 3 3 3 22" xfId="47813" xr:uid="{61E1A5D9-1A9A-4AF2-9438-A6363DDFB3DC}"/>
    <cellStyle name="Millares [0] 2 3 3 3 23" xfId="50021" xr:uid="{632AA066-CC82-49A3-A22C-2329290EC368}"/>
    <cellStyle name="Millares [0] 2 3 3 3 24" xfId="52218" xr:uid="{746D4821-A37F-4C99-BD6E-801A8E040778}"/>
    <cellStyle name="Millares [0] 2 3 3 3 25" xfId="54417" xr:uid="{F3080721-FB46-4BA1-BFB6-7DE2FE279030}"/>
    <cellStyle name="Millares [0] 2 3 3 3 26" xfId="56617" xr:uid="{9355FA58-05C3-42DC-A052-5020C9205E0F}"/>
    <cellStyle name="Millares [0] 2 3 3 3 27" xfId="58823" xr:uid="{5575E0AB-C849-47F0-9DCE-196DAE91084B}"/>
    <cellStyle name="Millares [0] 2 3 3 3 28" xfId="61019" xr:uid="{9CEE30C0-730C-4929-BD55-A15C0E1C8CCF}"/>
    <cellStyle name="Millares [0] 2 3 3 3 3" xfId="5536" xr:uid="{AAA4AE05-C94E-4B17-905D-9740FAC827F4}"/>
    <cellStyle name="Millares [0] 2 3 3 3 4" xfId="7745" xr:uid="{4CB740C7-717E-42C6-A794-63C8A171B228}"/>
    <cellStyle name="Millares [0] 2 3 3 3 5" xfId="9942" xr:uid="{68E3E794-ABE9-485B-B668-54936754E362}"/>
    <cellStyle name="Millares [0] 2 3 3 3 6" xfId="12142" xr:uid="{BF8E931E-B4E6-450A-8864-6119AA61E2EB}"/>
    <cellStyle name="Millares [0] 2 3 3 3 7" xfId="14337" xr:uid="{44106707-A186-40A0-8321-883DA8C62DBD}"/>
    <cellStyle name="Millares [0] 2 3 3 3 8" xfId="16532" xr:uid="{D8F4B2AF-F509-442E-8FAB-11D47B494463}"/>
    <cellStyle name="Millares [0] 2 3 3 3 9" xfId="18733" xr:uid="{1478601B-DFD0-4A0C-A61C-5606C8BC5B5F}"/>
    <cellStyle name="Millares [0] 2 3 3 30" xfId="57636" xr:uid="{FB34F943-8C94-4874-A985-F8D6DE3F9071}"/>
    <cellStyle name="Millares [0] 2 3 3 31" xfId="59833" xr:uid="{CF7505A0-12E0-480C-B01A-8D8208FABB7A}"/>
    <cellStyle name="Millares [0] 2 3 3 4" xfId="2866" xr:uid="{F3B6124D-101C-4A57-8CFF-4C4A4FF8B06F}"/>
    <cellStyle name="Millares [0] 2 3 3 4 10" xfId="23076" xr:uid="{CF6E0358-3268-4BCE-A058-78663076DB22}"/>
    <cellStyle name="Millares [0] 2 3 3 4 11" xfId="25282" xr:uid="{56497A6E-D399-4169-8A16-28A952D35E9C}"/>
    <cellStyle name="Millares [0] 2 3 3 4 12" xfId="27476" xr:uid="{98BFCBE2-149D-4571-B060-86A84837E379}"/>
    <cellStyle name="Millares [0] 2 3 3 4 13" xfId="29679" xr:uid="{C217834C-084E-401A-B686-195370FC4BEC}"/>
    <cellStyle name="Millares [0] 2 3 3 4 14" xfId="31887" xr:uid="{A7EF3A6B-C5D1-4BF0-A361-02D72680299C}"/>
    <cellStyle name="Millares [0] 2 3 3 4 15" xfId="34131" xr:uid="{0C90E6AB-86A9-4112-BF45-F4402573B5F5}"/>
    <cellStyle name="Millares [0] 2 3 3 4 16" xfId="36326" xr:uid="{D6146889-BA4A-436C-99AC-F7A504BD87D8}"/>
    <cellStyle name="Millares [0] 2 3 3 4 17" xfId="38539" xr:uid="{6FAAEF47-BED9-40AB-8A17-F4053754B008}"/>
    <cellStyle name="Millares [0] 2 3 3 4 18" xfId="40736" xr:uid="{06A12612-984D-4259-986D-20701D58A1DA}"/>
    <cellStyle name="Millares [0] 2 3 3 4 19" xfId="42934" xr:uid="{0A14CFA7-2E7E-4B72-8ACC-4747228710A8}"/>
    <cellStyle name="Millares [0] 2 3 3 4 2" xfId="5064" xr:uid="{76FFA8CB-53C1-4847-B1C6-A244C9AA2305}"/>
    <cellStyle name="Millares [0] 2 3 3 4 20" xfId="45129" xr:uid="{3B569409-F7C3-4758-93DF-383EA0C161B0}"/>
    <cellStyle name="Millares [0] 2 3 3 4 21" xfId="47341" xr:uid="{73CDF69C-F974-473B-AF43-B4681522DFF6}"/>
    <cellStyle name="Millares [0] 2 3 3 4 22" xfId="49549" xr:uid="{0100A915-F957-46ED-89DD-24B1CC717DEB}"/>
    <cellStyle name="Millares [0] 2 3 3 4 23" xfId="51746" xr:uid="{A49EA6E7-F961-4042-842A-14E1D39F5C8C}"/>
    <cellStyle name="Millares [0] 2 3 3 4 24" xfId="53945" xr:uid="{3B00A625-A40C-48F8-AD48-E204127A1657}"/>
    <cellStyle name="Millares [0] 2 3 3 4 25" xfId="56145" xr:uid="{0E023BE4-DC88-452D-BF32-9FE20CB3293C}"/>
    <cellStyle name="Millares [0] 2 3 3 4 26" xfId="58351" xr:uid="{8A3FB1FD-E6A4-4E59-A30A-33747F0A5955}"/>
    <cellStyle name="Millares [0] 2 3 3 4 27" xfId="60547" xr:uid="{B2D7569B-3609-47F8-AA61-C04BC18D87F0}"/>
    <cellStyle name="Millares [0] 2 3 3 4 3" xfId="7273" xr:uid="{6FCE1349-BD41-425C-A83A-7A61E69D2E69}"/>
    <cellStyle name="Millares [0] 2 3 3 4 4" xfId="9470" xr:uid="{55722E38-40CB-4333-980A-8BE9940F6E63}"/>
    <cellStyle name="Millares [0] 2 3 3 4 5" xfId="11670" xr:uid="{AF8B4239-3ADD-499C-B690-E90A349640D5}"/>
    <cellStyle name="Millares [0] 2 3 3 4 6" xfId="13865" xr:uid="{9E1AA3E3-C0C4-431A-8F3E-ADED9BA44D67}"/>
    <cellStyle name="Millares [0] 2 3 3 4 7" xfId="16060" xr:uid="{B3EECE13-B42F-4AAE-954C-BA36EBE07F65}"/>
    <cellStyle name="Millares [0] 2 3 3 4 8" xfId="18261" xr:uid="{5C08CC30-E2D0-4247-B949-67926B47B089}"/>
    <cellStyle name="Millares [0] 2 3 3 4 9" xfId="20462" xr:uid="{6CCC13BC-CD65-44DD-BD0C-57453C66C001}"/>
    <cellStyle name="Millares [0] 2 3 3 5" xfId="2151" xr:uid="{D26CB071-2A71-4F41-BCEC-6C937E3A1344}"/>
    <cellStyle name="Millares [0] 2 3 3 6" xfId="4349" xr:uid="{7EDDD610-D837-453D-B8AF-F1CFE603E1AE}"/>
    <cellStyle name="Millares [0] 2 3 3 7" xfId="6735" xr:uid="{89D2D165-2048-4C91-A284-8AAD841FD9FD}"/>
    <cellStyle name="Millares [0] 2 3 3 8" xfId="8754" xr:uid="{548D0B1A-A59A-45B3-BC61-2F0024C08FC0}"/>
    <cellStyle name="Millares [0] 2 3 3 9" xfId="10956" xr:uid="{EFD0D63E-9BE9-47D3-85C6-537B9AC01702}"/>
    <cellStyle name="Millares [0] 2 3 30" xfId="50966" xr:uid="{6A9FAD82-A36F-4173-BAC3-0CA944944097}"/>
    <cellStyle name="Millares [0] 2 3 31" xfId="53165" xr:uid="{29D8BBE2-A188-4CF9-B783-A9B21A475B12}"/>
    <cellStyle name="Millares [0] 2 3 32" xfId="55364" xr:uid="{1C46672C-B360-49C9-84BD-749EE0F70EAB}"/>
    <cellStyle name="Millares [0] 2 3 33" xfId="57570" xr:uid="{755FA83D-FA13-40D6-9979-C2AE238A4C46}"/>
    <cellStyle name="Millares [0] 2 3 34" xfId="59767" xr:uid="{3B5236BC-6BB5-473F-AD19-2F7BB76870A9}"/>
    <cellStyle name="Millares [0] 2 3 4" xfId="432" xr:uid="{8088F826-520A-419D-9F91-B7D2A776871B}"/>
    <cellStyle name="Millares [0] 2 3 4 10" xfId="15586" xr:uid="{93B41A36-2CF9-4C6C-8BE2-8A911A47B0D6}"/>
    <cellStyle name="Millares [0] 2 3 4 11" xfId="17785" xr:uid="{2BD8167D-8C62-4170-8644-5BF061E6E55B}"/>
    <cellStyle name="Millares [0] 2 3 4 12" xfId="19987" xr:uid="{2A268AC7-4B33-46F5-A02E-049616EA2D69}"/>
    <cellStyle name="Millares [0] 2 3 4 13" xfId="22609" xr:uid="{48E9AEAC-60A0-4E99-9C9B-D01AA27AAE21}"/>
    <cellStyle name="Millares [0] 2 3 4 14" xfId="24808" xr:uid="{4D662DFB-9AE1-4A40-A5E6-0C16BD0FF538}"/>
    <cellStyle name="Millares [0] 2 3 4 15" xfId="27002" xr:uid="{5A721428-20BE-4E8D-9F91-549A17BAA4CE}"/>
    <cellStyle name="Millares [0] 2 3 4 16" xfId="29503" xr:uid="{A57D5DA2-FF14-4BA1-A2C3-73A2CC550FEE}"/>
    <cellStyle name="Millares [0] 2 3 4 17" xfId="31408" xr:uid="{ADBF29DC-5F7C-4AB0-A3AC-49E585C8E62D}"/>
    <cellStyle name="Millares [0] 2 3 4 18" xfId="33656" xr:uid="{12B131B4-94BA-4810-9642-7D0D863C6EF7}"/>
    <cellStyle name="Millares [0] 2 3 4 19" xfId="35852" xr:uid="{809F889B-7224-4597-93A9-7F4277F292FC}"/>
    <cellStyle name="Millares [0] 2 3 4 2" xfId="1383" xr:uid="{08053CF1-7B32-4DD2-9418-959DCC95C82A}"/>
    <cellStyle name="Millares [0] 2 3 4 2 10" xfId="21174" xr:uid="{B2E80346-5FB3-40FC-AAC9-49270661DDF8}"/>
    <cellStyle name="Millares [0] 2 3 4 2 11" xfId="23788" xr:uid="{D05914AF-E4EC-4B2F-B7BB-4D54CB6522DE}"/>
    <cellStyle name="Millares [0] 2 3 4 2 12" xfId="25994" xr:uid="{AB08AE9F-3AD5-4E9E-B458-42BA703FD885}"/>
    <cellStyle name="Millares [0] 2 3 4 2 13" xfId="28188" xr:uid="{308E0CE3-717B-4F2E-939B-51FB85B221F5}"/>
    <cellStyle name="Millares [0] 2 3 4 2 14" xfId="30391" xr:uid="{C1C0D9C2-A618-4AF1-8794-20BB67C7F283}"/>
    <cellStyle name="Millares [0] 2 3 4 2 15" xfId="32599" xr:uid="{C5BF1DC1-DBF9-4334-94A3-1D9544A47F4F}"/>
    <cellStyle name="Millares [0] 2 3 4 2 16" xfId="34843" xr:uid="{6A53DCC0-380D-423F-955B-566FEDEF0A09}"/>
    <cellStyle name="Millares [0] 2 3 4 2 17" xfId="37038" xr:uid="{AA69C968-604A-4632-949F-677BD7437828}"/>
    <cellStyle name="Millares [0] 2 3 4 2 18" xfId="39251" xr:uid="{D54E678B-E56D-4179-9831-DA91A341741A}"/>
    <cellStyle name="Millares [0] 2 3 4 2 19" xfId="41448" xr:uid="{94125E7A-E0DF-4F8C-AF53-2CF59006BD52}"/>
    <cellStyle name="Millares [0] 2 3 4 2 2" xfId="3578" xr:uid="{C5472139-AA9B-4CB7-853E-91137B836C07}"/>
    <cellStyle name="Millares [0] 2 3 4 2 20" xfId="43646" xr:uid="{A1765AB7-B4B7-4378-8497-681E9DE36F0E}"/>
    <cellStyle name="Millares [0] 2 3 4 2 21" xfId="45841" xr:uid="{43673518-29D8-4264-AEB5-41B60888B8E6}"/>
    <cellStyle name="Millares [0] 2 3 4 2 22" xfId="48053" xr:uid="{00776F6A-80CA-47FE-868B-838DB06B3606}"/>
    <cellStyle name="Millares [0] 2 3 4 2 23" xfId="50261" xr:uid="{7B3A156B-55D2-4007-AE78-5115A9B9C0A3}"/>
    <cellStyle name="Millares [0] 2 3 4 2 24" xfId="52458" xr:uid="{F165977C-BB7D-4293-98A7-2A4A02EA997D}"/>
    <cellStyle name="Millares [0] 2 3 4 2 25" xfId="54657" xr:uid="{3AA0A602-D14A-43EB-B587-6A7B048B2D2F}"/>
    <cellStyle name="Millares [0] 2 3 4 2 26" xfId="56857" xr:uid="{223B1D9F-9CDD-4E65-8163-AAD68289496D}"/>
    <cellStyle name="Millares [0] 2 3 4 2 27" xfId="59063" xr:uid="{32B013D3-2AA1-446C-976C-F9752A2EBAFB}"/>
    <cellStyle name="Millares [0] 2 3 4 2 28" xfId="61259" xr:uid="{F28B1374-D33D-41FE-AAAA-44C980C89682}"/>
    <cellStyle name="Millares [0] 2 3 4 2 3" xfId="5776" xr:uid="{1A85BF4C-875E-498D-BFC3-24CAC74EDE0C}"/>
    <cellStyle name="Millares [0] 2 3 4 2 4" xfId="7985" xr:uid="{5B186116-00DE-4D80-AB5E-848ABEB476BC}"/>
    <cellStyle name="Millares [0] 2 3 4 2 5" xfId="10182" xr:uid="{739A5675-50C6-407A-96BC-39FD91168B03}"/>
    <cellStyle name="Millares [0] 2 3 4 2 6" xfId="12382" xr:uid="{AEA18579-0AC9-4289-9272-A85BED808C6C}"/>
    <cellStyle name="Millares [0] 2 3 4 2 7" xfId="14577" xr:uid="{1706C9ED-7C67-47EB-AC69-39062753994B}"/>
    <cellStyle name="Millares [0] 2 3 4 2 8" xfId="16772" xr:uid="{59B66BD8-DCF2-421A-A31D-8CF527C2570D}"/>
    <cellStyle name="Millares [0] 2 3 4 2 9" xfId="18973" xr:uid="{BCA1AD94-1174-44E0-8314-CF05A5D3CC24}"/>
    <cellStyle name="Millares [0] 2 3 4 20" xfId="38364" xr:uid="{4884ED8A-52C4-45B9-8A39-A23711E5711F}"/>
    <cellStyle name="Millares [0] 2 3 4 21" xfId="40261" xr:uid="{F91458D0-BA59-4F9C-B138-586DC32B6379}"/>
    <cellStyle name="Millares [0] 2 3 4 22" xfId="42460" xr:uid="{3FB3FCB7-3667-43D8-AF0C-F779F3D8D87F}"/>
    <cellStyle name="Millares [0] 2 3 4 23" xfId="44655" xr:uid="{8F3077B9-D8E6-4FA5-8248-8803BF12E285}"/>
    <cellStyle name="Millares [0] 2 3 4 24" xfId="46863" xr:uid="{D10F2538-D968-4AA4-8286-D01E542F4844}"/>
    <cellStyle name="Millares [0] 2 3 4 25" xfId="49074" xr:uid="{D80763A0-AEBE-4305-80AA-1393CA5B3E96}"/>
    <cellStyle name="Millares [0] 2 3 4 26" xfId="51272" xr:uid="{192BC162-D613-41B5-A89C-2BE721B29188}"/>
    <cellStyle name="Millares [0] 2 3 4 27" xfId="53471" xr:uid="{445DB645-C326-4509-8F91-E3765BF92DF4}"/>
    <cellStyle name="Millares [0] 2 3 4 28" xfId="55670" xr:uid="{CB752621-A15D-43EF-8117-0A3444A339E4}"/>
    <cellStyle name="Millares [0] 2 3 4 29" xfId="57876" xr:uid="{42866AC2-00A7-42AB-8D07-54C620E662DF}"/>
    <cellStyle name="Millares [0] 2 3 4 3" xfId="2917" xr:uid="{B2B22E1F-DC11-4D41-8D98-DE112048C54A}"/>
    <cellStyle name="Millares [0] 2 3 4 3 10" xfId="23127" xr:uid="{DEB425DD-F0F2-477D-BCC2-514FBB1310D4}"/>
    <cellStyle name="Millares [0] 2 3 4 3 11" xfId="25333" xr:uid="{D9092A1A-1245-49BB-9755-AB0E861A0AEE}"/>
    <cellStyle name="Millares [0] 2 3 4 3 12" xfId="27527" xr:uid="{4E483660-E594-49DA-9BAB-C681433D2A47}"/>
    <cellStyle name="Millares [0] 2 3 4 3 13" xfId="29730" xr:uid="{7678115D-E0B7-476E-82BB-533789EF62EB}"/>
    <cellStyle name="Millares [0] 2 3 4 3 14" xfId="31938" xr:uid="{8EE6A140-75DF-49D1-82E3-40D18400F345}"/>
    <cellStyle name="Millares [0] 2 3 4 3 15" xfId="34182" xr:uid="{4CE78A76-10A6-4E21-B5D2-9EE5B3549B24}"/>
    <cellStyle name="Millares [0] 2 3 4 3 16" xfId="36377" xr:uid="{66EAE8F6-D3D0-4F0E-B73E-D152167F48E3}"/>
    <cellStyle name="Millares [0] 2 3 4 3 17" xfId="38590" xr:uid="{96D2F42C-7241-42FD-81C5-A1DE6905A4A0}"/>
    <cellStyle name="Millares [0] 2 3 4 3 18" xfId="40787" xr:uid="{753C31CA-0BB6-43BA-90B4-02E6D5B08E62}"/>
    <cellStyle name="Millares [0] 2 3 4 3 19" xfId="42985" xr:uid="{D532FD94-661D-4CC8-A336-359F6A34CE86}"/>
    <cellStyle name="Millares [0] 2 3 4 3 2" xfId="5115" xr:uid="{43DAC0A9-5CD7-4A4B-B94A-A7B9AE632B55}"/>
    <cellStyle name="Millares [0] 2 3 4 3 20" xfId="45180" xr:uid="{3EAEF9AE-8C89-4B64-AD13-36F1C5C06593}"/>
    <cellStyle name="Millares [0] 2 3 4 3 21" xfId="47392" xr:uid="{B99333B3-51BD-4860-9582-898E6C1AD2C7}"/>
    <cellStyle name="Millares [0] 2 3 4 3 22" xfId="49600" xr:uid="{FCA2F73D-F0A4-4C97-A121-BF11358B7798}"/>
    <cellStyle name="Millares [0] 2 3 4 3 23" xfId="51797" xr:uid="{A41D8F56-E97D-453A-AD4F-0288EDDBBEF5}"/>
    <cellStyle name="Millares [0] 2 3 4 3 24" xfId="53996" xr:uid="{9AD351BD-3FF8-4275-9899-02FE35D4222D}"/>
    <cellStyle name="Millares [0] 2 3 4 3 25" xfId="56196" xr:uid="{6763AEEE-42EC-4ED0-AFE0-1284669C1682}"/>
    <cellStyle name="Millares [0] 2 3 4 3 26" xfId="58402" xr:uid="{DD451900-FF46-4AA9-8DE1-7A9B48B6B2B1}"/>
    <cellStyle name="Millares [0] 2 3 4 3 27" xfId="60598" xr:uid="{6EC6F988-4E76-4686-ADBE-EED58A32F2C4}"/>
    <cellStyle name="Millares [0] 2 3 4 3 3" xfId="7324" xr:uid="{3500CA84-CAA9-4CA9-BE96-AE98EF619917}"/>
    <cellStyle name="Millares [0] 2 3 4 3 4" xfId="9521" xr:uid="{301268DE-A366-41B9-93DD-9B39F0B91353}"/>
    <cellStyle name="Millares [0] 2 3 4 3 5" xfId="11721" xr:uid="{7E71DAE9-46DE-44DA-99E7-A624D57C053B}"/>
    <cellStyle name="Millares [0] 2 3 4 3 6" xfId="13916" xr:uid="{2E342AF7-B928-4F53-95AE-96A9494143A8}"/>
    <cellStyle name="Millares [0] 2 3 4 3 7" xfId="16111" xr:uid="{74EE1B4B-D732-48D8-AF04-5970FBAD4CB7}"/>
    <cellStyle name="Millares [0] 2 3 4 3 8" xfId="18312" xr:uid="{5396815C-63F1-4DA9-B9A9-081341D6F132}"/>
    <cellStyle name="Millares [0] 2 3 4 3 9" xfId="20513" xr:uid="{B8AD1FDC-7D01-4253-9F96-5AACA9E5AB09}"/>
    <cellStyle name="Millares [0] 2 3 4 30" xfId="60073" xr:uid="{90F6DAAE-35DF-4546-B16A-C8FAED35C7A9}"/>
    <cellStyle name="Millares [0] 2 3 4 4" xfId="2391" xr:uid="{408E1941-05FC-461C-B453-FE4D22F4D936}"/>
    <cellStyle name="Millares [0] 2 3 4 5" xfId="4589" xr:uid="{D8F95F2D-44B9-4B07-BD93-14D003A42A97}"/>
    <cellStyle name="Millares [0] 2 3 4 6" xfId="7099" xr:uid="{40B929E1-A357-45FC-AFB1-8119E514FC6E}"/>
    <cellStyle name="Millares [0] 2 3 4 7" xfId="8994" xr:uid="{D182B5CD-D01B-4913-8A83-4E8789513FD2}"/>
    <cellStyle name="Millares [0] 2 3 4 8" xfId="11196" xr:uid="{7072BB83-5D67-48F6-80A9-11035D9AD310}"/>
    <cellStyle name="Millares [0] 2 3 4 9" xfId="13391" xr:uid="{B77A910F-DBE8-462B-A191-61CDDEFEFC6D}"/>
    <cellStyle name="Millares [0] 2 3 5" xfId="1234" xr:uid="{D351CF67-AE0B-4527-B6DB-813C3C2A2550}"/>
    <cellStyle name="Millares [0] 2 3 5 10" xfId="17638" xr:uid="{8CFB5568-416D-4CF3-A0B7-88C5E2988AFF}"/>
    <cellStyle name="Millares [0] 2 3 5 11" xfId="19840" xr:uid="{BCCE930E-B89A-47D9-B118-B8D658A95FAC}"/>
    <cellStyle name="Millares [0] 2 3 5 12" xfId="22467" xr:uid="{37B8BEB5-80AE-420A-8874-FBD5F9E1951B}"/>
    <cellStyle name="Millares [0] 2 3 5 13" xfId="24661" xr:uid="{1EAE992D-AD50-449D-BF63-C6D04F25D6D8}"/>
    <cellStyle name="Millares [0] 2 3 5 14" xfId="26855" xr:uid="{9A213BF0-A0B7-40C6-B685-214434F01D4C}"/>
    <cellStyle name="Millares [0] 2 3 5 15" xfId="29364" xr:uid="{024850A2-D4B0-4EAF-BED9-F8293DD00B07}"/>
    <cellStyle name="Millares [0] 2 3 5 16" xfId="31261" xr:uid="{2A708C0B-E5FF-4947-8D1E-ABE4CB5D95DD}"/>
    <cellStyle name="Millares [0] 2 3 5 17" xfId="33509" xr:uid="{70789C28-4819-4D2D-BD00-43FFF110A997}"/>
    <cellStyle name="Millares [0] 2 3 5 18" xfId="35705" xr:uid="{523A6218-18EA-49A8-8627-A565A6918527}"/>
    <cellStyle name="Millares [0] 2 3 5 19" xfId="38220" xr:uid="{5EE0C84A-F575-486D-BE23-5BFD81329F8D}"/>
    <cellStyle name="Millares [0] 2 3 5 2" xfId="3431" xr:uid="{33A0DBC9-CB12-46C9-A812-5DF65A78F458}"/>
    <cellStyle name="Millares [0] 2 3 5 2 10" xfId="23641" xr:uid="{EC3AA783-6991-4A3A-9EE8-9008F56BE015}"/>
    <cellStyle name="Millares [0] 2 3 5 2 11" xfId="25847" xr:uid="{027464C2-9206-48F1-B78B-C0E0E18A306A}"/>
    <cellStyle name="Millares [0] 2 3 5 2 12" xfId="28041" xr:uid="{0B1416DA-0035-4CEF-8297-637762E95A61}"/>
    <cellStyle name="Millares [0] 2 3 5 2 13" xfId="30244" xr:uid="{47BA241D-90E2-46C9-A44D-6AD8FDA67914}"/>
    <cellStyle name="Millares [0] 2 3 5 2 14" xfId="32452" xr:uid="{D8010EA2-618A-4B0C-887A-799CF16CBF28}"/>
    <cellStyle name="Millares [0] 2 3 5 2 15" xfId="34696" xr:uid="{0357E4A3-1567-416B-B3DD-E75B0B02DDA1}"/>
    <cellStyle name="Millares [0] 2 3 5 2 16" xfId="36891" xr:uid="{48B877F4-D857-433D-BDF5-D223C0EB8FED}"/>
    <cellStyle name="Millares [0] 2 3 5 2 17" xfId="39104" xr:uid="{1447FB84-13FB-48E5-A7A0-C6A7768F8CE4}"/>
    <cellStyle name="Millares [0] 2 3 5 2 18" xfId="41301" xr:uid="{822E6BE7-037C-4BB8-8221-B5AF6548A2B7}"/>
    <cellStyle name="Millares [0] 2 3 5 2 19" xfId="43499" xr:uid="{23A66D2A-2339-4424-8FED-300665D046DC}"/>
    <cellStyle name="Millares [0] 2 3 5 2 2" xfId="5629" xr:uid="{390D63DA-25A8-426A-A16F-CFB46E76B476}"/>
    <cellStyle name="Millares [0] 2 3 5 2 20" xfId="45694" xr:uid="{678B4166-3567-4131-A447-3583F19718A4}"/>
    <cellStyle name="Millares [0] 2 3 5 2 21" xfId="47906" xr:uid="{65A130BF-162C-438B-A72D-0DF6C805B48F}"/>
    <cellStyle name="Millares [0] 2 3 5 2 22" xfId="50114" xr:uid="{981339FD-F084-425D-9B93-88F71638CA8C}"/>
    <cellStyle name="Millares [0] 2 3 5 2 23" xfId="52311" xr:uid="{A792DE09-52F8-411E-8436-EE8882D553F0}"/>
    <cellStyle name="Millares [0] 2 3 5 2 24" xfId="54510" xr:uid="{BF1001EE-8368-4A6C-A186-09A03A27FFF5}"/>
    <cellStyle name="Millares [0] 2 3 5 2 25" xfId="56710" xr:uid="{2D6EABE4-F058-46EB-8741-1E75F1D1459A}"/>
    <cellStyle name="Millares [0] 2 3 5 2 26" xfId="58916" xr:uid="{64D01333-5C6F-4BAF-A443-F3CFB00BC352}"/>
    <cellStyle name="Millares [0] 2 3 5 2 27" xfId="61112" xr:uid="{F4AC9503-41B3-46FD-8DED-B2A0C86A6B66}"/>
    <cellStyle name="Millares [0] 2 3 5 2 3" xfId="7838" xr:uid="{C2CF63C9-F670-48AE-878A-55261C216019}"/>
    <cellStyle name="Millares [0] 2 3 5 2 4" xfId="10035" xr:uid="{6942BDE5-AFD9-49A8-B88B-B7C347590B8F}"/>
    <cellStyle name="Millares [0] 2 3 5 2 5" xfId="12235" xr:uid="{CE8EBECB-6A48-4F34-AB7C-FB4A70D2EEFD}"/>
    <cellStyle name="Millares [0] 2 3 5 2 6" xfId="14430" xr:uid="{00D2648B-330C-48E5-A325-D0B06968FD8F}"/>
    <cellStyle name="Millares [0] 2 3 5 2 7" xfId="16625" xr:uid="{95F01920-B601-49D2-853D-DA6D8DF4F1DB}"/>
    <cellStyle name="Millares [0] 2 3 5 2 8" xfId="18826" xr:uid="{E65CA163-4A1E-4353-B90E-05840098A12E}"/>
    <cellStyle name="Millares [0] 2 3 5 2 9" xfId="21027" xr:uid="{E218A59F-9737-43E9-9E2C-FC67E42F142F}"/>
    <cellStyle name="Millares [0] 2 3 5 20" xfId="40114" xr:uid="{04BA8C15-70A9-43CC-A281-C38BB2CDFE08}"/>
    <cellStyle name="Millares [0] 2 3 5 21" xfId="42313" xr:uid="{CB3DA804-DFA1-4790-B061-CCC1ABA2E1FF}"/>
    <cellStyle name="Millares [0] 2 3 5 22" xfId="44508" xr:uid="{1467AD75-0115-49EF-B0BE-5ADB5908332C}"/>
    <cellStyle name="Millares [0] 2 3 5 23" xfId="46716" xr:uid="{3C822D4E-D29C-4941-8B4A-5F5BD5805F43}"/>
    <cellStyle name="Millares [0] 2 3 5 24" xfId="48927" xr:uid="{9D1E755C-F6DC-4658-9E37-D6CDB01CD2BB}"/>
    <cellStyle name="Millares [0] 2 3 5 25" xfId="51125" xr:uid="{78FE21C6-D26F-412C-9576-8B37123C3216}"/>
    <cellStyle name="Millares [0] 2 3 5 26" xfId="53324" xr:uid="{51A1D091-5CE0-417E-952C-169AC8FD5ECE}"/>
    <cellStyle name="Millares [0] 2 3 5 27" xfId="55523" xr:uid="{28EF31B4-580F-40EA-822E-4F6398DAD5AD}"/>
    <cellStyle name="Millares [0] 2 3 5 28" xfId="57729" xr:uid="{D7C22B71-05A3-4453-BAF0-15BBC55C97D5}"/>
    <cellStyle name="Millares [0] 2 3 5 29" xfId="59926" xr:uid="{C262CBEB-7447-427E-B0DE-A7B1FA56A227}"/>
    <cellStyle name="Millares [0] 2 3 5 3" xfId="2244" xr:uid="{2BEF1693-2F0C-4CDF-88E2-CBCF9B069F6C}"/>
    <cellStyle name="Millares [0] 2 3 5 4" xfId="4442" xr:uid="{2E475427-17DB-4138-8C5B-AD77626E8582}"/>
    <cellStyle name="Millares [0] 2 3 5 5" xfId="6545" xr:uid="{31947C8A-0F6A-44FE-A3DC-E232372E1B65}"/>
    <cellStyle name="Millares [0] 2 3 5 6" xfId="8847" xr:uid="{CCE6E5F0-391A-400E-B932-D9CCCB2BF87F}"/>
    <cellStyle name="Millares [0] 2 3 5 7" xfId="11049" xr:uid="{5C5E99B2-604B-4C03-9421-8E8D971ECDB6}"/>
    <cellStyle name="Millares [0] 2 3 5 8" xfId="13244" xr:uid="{FD8A4A30-A86A-4172-86DF-E29C5816E01C}"/>
    <cellStyle name="Millares [0] 2 3 5 9" xfId="15439" xr:uid="{63CADDCD-27C8-434F-8906-F8F241932929}"/>
    <cellStyle name="Millares [0] 2 3 6" xfId="1074" xr:uid="{913D804E-9EC4-4283-8508-D47A58AE2AA7}"/>
    <cellStyle name="Millares [0] 2 3 6 10" xfId="20868" xr:uid="{D68A4DD9-C0D0-400A-9155-CEBA3F6D7197}"/>
    <cellStyle name="Millares [0] 2 3 6 11" xfId="23482" xr:uid="{6092A7A6-A5B2-4256-AD64-DE598A6AAA0B}"/>
    <cellStyle name="Millares [0] 2 3 6 12" xfId="25688" xr:uid="{EC2CCF7F-3C56-4856-845A-FB68A7BCDA30}"/>
    <cellStyle name="Millares [0] 2 3 6 13" xfId="27882" xr:uid="{6B91BFB2-0BBB-45AA-99E9-3EC17458C453}"/>
    <cellStyle name="Millares [0] 2 3 6 14" xfId="30085" xr:uid="{8F824559-DD1B-48D2-B91E-4C90C00EDDEC}"/>
    <cellStyle name="Millares [0] 2 3 6 15" xfId="32293" xr:uid="{ED84E6CA-4FF7-4AFA-88A7-175840A14A91}"/>
    <cellStyle name="Millares [0] 2 3 6 16" xfId="34537" xr:uid="{893B6D07-5516-464F-ADCD-E7108618929C}"/>
    <cellStyle name="Millares [0] 2 3 6 17" xfId="36732" xr:uid="{F48D717F-68F4-4371-8497-77E58A99E027}"/>
    <cellStyle name="Millares [0] 2 3 6 18" xfId="38945" xr:uid="{2A54CB2D-B0A8-4988-A50C-0D9DFCDFACC5}"/>
    <cellStyle name="Millares [0] 2 3 6 19" xfId="41142" xr:uid="{3D1CBB6E-412F-4FC2-8C49-8C75D13B3BB4}"/>
    <cellStyle name="Millares [0] 2 3 6 2" xfId="3272" xr:uid="{AD055C85-E54F-452C-B408-8CF5AC87E5B4}"/>
    <cellStyle name="Millares [0] 2 3 6 20" xfId="43340" xr:uid="{B491299B-A419-4359-A6C5-8F21A9F38AD2}"/>
    <cellStyle name="Millares [0] 2 3 6 21" xfId="45535" xr:uid="{4747E382-0FD6-400A-B479-062033EAC15C}"/>
    <cellStyle name="Millares [0] 2 3 6 22" xfId="47747" xr:uid="{0DDE9E40-ED05-4E12-BDA8-F560DF436B07}"/>
    <cellStyle name="Millares [0] 2 3 6 23" xfId="49955" xr:uid="{57045235-CE55-4B63-8CAF-DEA9FD7C28C5}"/>
    <cellStyle name="Millares [0] 2 3 6 24" xfId="52152" xr:uid="{D73759B3-FA7F-4003-BE06-2F444A8CCD39}"/>
    <cellStyle name="Millares [0] 2 3 6 25" xfId="54351" xr:uid="{E1DAE3A2-9336-4CA0-8CC4-C325AA058A3E}"/>
    <cellStyle name="Millares [0] 2 3 6 26" xfId="56551" xr:uid="{16B8CED0-4A4A-445C-9747-0BEAC829FF55}"/>
    <cellStyle name="Millares [0] 2 3 6 27" xfId="58757" xr:uid="{26C73448-5596-414E-8418-F6EEB7463793}"/>
    <cellStyle name="Millares [0] 2 3 6 28" xfId="60953" xr:uid="{BDF9A67C-0DF8-4502-802B-7974C0449CF9}"/>
    <cellStyle name="Millares [0] 2 3 6 3" xfId="5470" xr:uid="{9FE591BE-06ED-4901-894D-F36FEE5752F9}"/>
    <cellStyle name="Millares [0] 2 3 6 4" xfId="7679" xr:uid="{A3533FAE-B0E6-4402-94E6-4D7C2920A736}"/>
    <cellStyle name="Millares [0] 2 3 6 5" xfId="9876" xr:uid="{7572C3D4-8D4B-426B-891E-A57CF6A9FDED}"/>
    <cellStyle name="Millares [0] 2 3 6 6" xfId="12076" xr:uid="{FA62D9C4-EB61-4427-A77E-C47F62531B98}"/>
    <cellStyle name="Millares [0] 2 3 6 7" xfId="14271" xr:uid="{3CDCC3C6-F93C-4274-9ADE-DAC917542112}"/>
    <cellStyle name="Millares [0] 2 3 6 8" xfId="16466" xr:uid="{EB5EFF6F-1C97-438F-BC98-9DAB9635592C}"/>
    <cellStyle name="Millares [0] 2 3 6 9" xfId="18667" xr:uid="{B5F4A6F3-BE08-4664-91A5-6ED75CC42DA2}"/>
    <cellStyle name="Millares [0] 2 3 7" xfId="2770" xr:uid="{A63A2769-DEB0-48A9-B538-B65E01F67E9E}"/>
    <cellStyle name="Millares [0] 2 3 7 10" xfId="22980" xr:uid="{38121692-2EAF-4609-BE1A-0FB7D8A8BBC8}"/>
    <cellStyle name="Millares [0] 2 3 7 11" xfId="25186" xr:uid="{016347B7-5F9A-4F62-B82C-75B2C48B7EC0}"/>
    <cellStyle name="Millares [0] 2 3 7 12" xfId="27380" xr:uid="{AA4DE336-490E-47C3-B993-4A366284509B}"/>
    <cellStyle name="Millares [0] 2 3 7 13" xfId="29583" xr:uid="{9FDF3F31-9545-4FF8-AB67-071FBD7D7D58}"/>
    <cellStyle name="Millares [0] 2 3 7 14" xfId="31791" xr:uid="{9D89648D-865A-48F3-A443-66806D17F191}"/>
    <cellStyle name="Millares [0] 2 3 7 15" xfId="34035" xr:uid="{59D448FB-3FC4-42A6-8C78-E802AB37EE5A}"/>
    <cellStyle name="Millares [0] 2 3 7 16" xfId="36230" xr:uid="{E5052600-60C1-4431-B09B-33953475C787}"/>
    <cellStyle name="Millares [0] 2 3 7 17" xfId="38443" xr:uid="{552E51AF-A96C-4BCD-9EB2-7C82DEE0FAF9}"/>
    <cellStyle name="Millares [0] 2 3 7 18" xfId="40640" xr:uid="{B3C04227-25D1-4D9C-994C-8BCD3A375E9E}"/>
    <cellStyle name="Millares [0] 2 3 7 19" xfId="42838" xr:uid="{B5C35CE9-2663-46B0-B102-846BFBE6BF67}"/>
    <cellStyle name="Millares [0] 2 3 7 2" xfId="4968" xr:uid="{3CEE4B4A-A7E0-4FB5-A469-FDF436847BA2}"/>
    <cellStyle name="Millares [0] 2 3 7 20" xfId="45033" xr:uid="{49F0FDA8-E7D1-493C-81EC-23D6A08F51A2}"/>
    <cellStyle name="Millares [0] 2 3 7 21" xfId="47245" xr:uid="{27ED4D40-478F-45B3-BA0F-A7D65F2F0EEA}"/>
    <cellStyle name="Millares [0] 2 3 7 22" xfId="49453" xr:uid="{92C2DD89-010D-4EC2-9F87-690F6D6F5C51}"/>
    <cellStyle name="Millares [0] 2 3 7 23" xfId="51650" xr:uid="{3129AEE0-5FE7-477A-A3FE-42C9733A9788}"/>
    <cellStyle name="Millares [0] 2 3 7 24" xfId="53849" xr:uid="{DA728F4F-3AD1-41A6-BA7D-4FD5BF3B229F}"/>
    <cellStyle name="Millares [0] 2 3 7 25" xfId="56049" xr:uid="{9EA40C88-99DD-4DA3-8D19-B3F74B188F7E}"/>
    <cellStyle name="Millares [0] 2 3 7 26" xfId="58255" xr:uid="{B479C4A9-12C2-4B94-96DB-A9F3DE7A39BA}"/>
    <cellStyle name="Millares [0] 2 3 7 27" xfId="60451" xr:uid="{EAA9BCAA-36ED-43EB-B748-30BB4DDBD5D5}"/>
    <cellStyle name="Millares [0] 2 3 7 3" xfId="7177" xr:uid="{C01487BD-01DB-48BA-9C0F-E720FDBFFF73}"/>
    <cellStyle name="Millares [0] 2 3 7 4" xfId="9374" xr:uid="{88376833-73E6-4C32-892A-406507F006F7}"/>
    <cellStyle name="Millares [0] 2 3 7 5" xfId="11574" xr:uid="{363030B7-72FF-4169-A1C0-D0F2B5FC2E96}"/>
    <cellStyle name="Millares [0] 2 3 7 6" xfId="13769" xr:uid="{F47C7737-3E6B-430A-9B32-C3C840ED72F8}"/>
    <cellStyle name="Millares [0] 2 3 7 7" xfId="15964" xr:uid="{4CAB0EC7-B12B-4D4E-A3F3-B418FEF16004}"/>
    <cellStyle name="Millares [0] 2 3 7 8" xfId="18165" xr:uid="{506CE632-D092-45D0-B830-FA3E06425DAB}"/>
    <cellStyle name="Millares [0] 2 3 7 9" xfId="20366" xr:uid="{049BFE9A-76F6-470A-A1CC-B5033F7DBE74}"/>
    <cellStyle name="Millares [0] 2 3 8" xfId="2085" xr:uid="{D32D79C0-D079-49F9-AEF6-67EC7B228F10}"/>
    <cellStyle name="Millares [0] 2 3 9" xfId="4283" xr:uid="{AC606522-54E2-40A1-8BFF-59A8EE1F6E64}"/>
    <cellStyle name="Millares [0] 2 30" xfId="53152" xr:uid="{4C871715-B8C5-45D3-B146-93A0459AA397}"/>
    <cellStyle name="Millares [0] 2 31" xfId="55351" xr:uid="{DFCB4F00-F77C-49D2-852A-7D5450AA8EAA}"/>
    <cellStyle name="Millares [0] 2 32" xfId="57558" xr:uid="{8DE2A3E5-D4A2-4E1E-8C8B-8A8ECF4F0A31}"/>
    <cellStyle name="Millares [0] 2 33" xfId="59754" xr:uid="{A74072C3-A7EE-4826-8F92-212E875DFECD}"/>
    <cellStyle name="Millares [0] 2 34" xfId="61949" xr:uid="{0D8203ED-7A0F-4042-9B41-A0341F810D2F}"/>
    <cellStyle name="Millares [0] 2 35" xfId="61966" xr:uid="{E4FF62C6-27B3-46F3-AA88-529718EB1364}"/>
    <cellStyle name="Millares [0] 2 36" xfId="61968" xr:uid="{FE1B6348-ABB4-4D42-A73F-33662D350DE8}"/>
    <cellStyle name="Millares [0] 2 37" xfId="213" xr:uid="{9F5A4BD1-4268-4A8F-A7BA-E14B4A540B80}"/>
    <cellStyle name="Millares [0] 2 4" xfId="234" xr:uid="{283EFDB6-D1CD-4933-ACAE-1ABFC9F4D6C8}"/>
    <cellStyle name="Millares [0] 2 4 10" xfId="8730" xr:uid="{EFE3BEA8-118A-44F1-9117-CA6EF0C17480}"/>
    <cellStyle name="Millares [0] 2 4 11" xfId="10932" xr:uid="{62F39058-5679-42A4-8DFF-4B2F69521E42}"/>
    <cellStyle name="Millares [0] 2 4 12" xfId="13127" xr:uid="{5F20B04E-69B8-4080-B0DA-F49A90A70518}"/>
    <cellStyle name="Millares [0] 2 4 13" xfId="15322" xr:uid="{E3B1A825-5108-4AE4-82B8-D3A85259A24D}"/>
    <cellStyle name="Millares [0] 2 4 14" xfId="17521" xr:uid="{D94AD118-2A45-484F-BA7D-7C0BBCA652A3}"/>
    <cellStyle name="Millares [0] 2 4 15" xfId="19723" xr:uid="{18DD1517-5D11-4F98-A594-CD81C34A435F}"/>
    <cellStyle name="Millares [0] 2 4 16" xfId="22358" xr:uid="{89AECA3B-334F-4B53-BF7B-EF6EF8FD415A}"/>
    <cellStyle name="Millares [0] 2 4 17" xfId="24544" xr:uid="{C20475A9-2FA1-4A75-8471-BC85B215DC2B}"/>
    <cellStyle name="Millares [0] 2 4 18" xfId="26738" xr:uid="{D02AE9EA-9F46-4D6A-9A27-048BAE908A23}"/>
    <cellStyle name="Millares [0] 2 4 19" xfId="28964" xr:uid="{D3A5EDCB-47E1-411E-AFFD-0A950CC84F57}"/>
    <cellStyle name="Millares [0] 2 4 2" xfId="354" xr:uid="{D3322315-E5C5-4E53-8B33-77B348170496}"/>
    <cellStyle name="Millares [0] 2 4 2 10" xfId="15511" xr:uid="{2541612A-3BA0-4F76-84A9-4F1D1350F9F8}"/>
    <cellStyle name="Millares [0] 2 4 2 11" xfId="17710" xr:uid="{7EB22DCB-8379-4A33-8AA1-E302C32882DC}"/>
    <cellStyle name="Millares [0] 2 4 2 12" xfId="19912" xr:uid="{7C2FC76C-9D75-4F10-9C74-08121341E3C0}"/>
    <cellStyle name="Millares [0] 2 4 2 13" xfId="22536" xr:uid="{E69D9E91-5B77-4426-87D4-A5708468F18C}"/>
    <cellStyle name="Millares [0] 2 4 2 14" xfId="24733" xr:uid="{8A58D0E2-4041-40AB-B6E6-2EA3B821804E}"/>
    <cellStyle name="Millares [0] 2 4 2 15" xfId="26927" xr:uid="{5060F8C8-4C6C-41D2-9492-B8103CFF9DD3}"/>
    <cellStyle name="Millares [0] 2 4 2 16" xfId="28913" xr:uid="{A6E729E2-A3C9-40B7-83BB-BCC4773B375B}"/>
    <cellStyle name="Millares [0] 2 4 2 17" xfId="31333" xr:uid="{5148F3C8-4033-4209-80AB-6E535F84AF05}"/>
    <cellStyle name="Millares [0] 2 4 2 18" xfId="33581" xr:uid="{465332D5-2426-47DA-B949-832637027A7B}"/>
    <cellStyle name="Millares [0] 2 4 2 19" xfId="35777" xr:uid="{62BCBE77-CB3D-4D9B-B004-E7A59530765A}"/>
    <cellStyle name="Millares [0] 2 4 2 2" xfId="1306" xr:uid="{C7FECB4D-10A7-4FB5-A0C2-A45B2C099182}"/>
    <cellStyle name="Millares [0] 2 4 2 2 10" xfId="21099" xr:uid="{19ADB446-8320-4198-88ED-CADD38295378}"/>
    <cellStyle name="Millares [0] 2 4 2 2 11" xfId="23713" xr:uid="{3C34B21B-193D-4334-BC73-B29D1792DDC9}"/>
    <cellStyle name="Millares [0] 2 4 2 2 12" xfId="25919" xr:uid="{5FBBBC33-C0C8-49B5-AC6C-50099C19D561}"/>
    <cellStyle name="Millares [0] 2 4 2 2 13" xfId="28113" xr:uid="{74B4FE96-EA43-44B8-8D4A-D2EB9E063EB1}"/>
    <cellStyle name="Millares [0] 2 4 2 2 14" xfId="30316" xr:uid="{C9454DF1-7F10-4F40-ADB9-59EEC3B0CF8E}"/>
    <cellStyle name="Millares [0] 2 4 2 2 15" xfId="32524" xr:uid="{F845BFBE-0FBD-43F2-B06C-D6F27CD27B7A}"/>
    <cellStyle name="Millares [0] 2 4 2 2 16" xfId="34768" xr:uid="{478EB28B-DCEF-43CE-8B10-077CE074987D}"/>
    <cellStyle name="Millares [0] 2 4 2 2 17" xfId="36963" xr:uid="{09B09029-7538-45DA-9972-6B38EB051532}"/>
    <cellStyle name="Millares [0] 2 4 2 2 18" xfId="39176" xr:uid="{0BB30C02-FA59-4945-ACC1-8BF324985836}"/>
    <cellStyle name="Millares [0] 2 4 2 2 19" xfId="41373" xr:uid="{2780051D-4956-4874-B669-F5C9B7EDAD0D}"/>
    <cellStyle name="Millares [0] 2 4 2 2 2" xfId="3503" xr:uid="{5A650964-E877-4205-B728-B68D791965A0}"/>
    <cellStyle name="Millares [0] 2 4 2 2 20" xfId="43571" xr:uid="{0466E7A6-0F95-4A8E-A2DA-EA0596AC79C7}"/>
    <cellStyle name="Millares [0] 2 4 2 2 21" xfId="45766" xr:uid="{825B1813-9326-4D0D-A9E9-6CB07149F9B6}"/>
    <cellStyle name="Millares [0] 2 4 2 2 22" xfId="47978" xr:uid="{A7AC0778-C28E-4EE0-B2EC-BE40B4922454}"/>
    <cellStyle name="Millares [0] 2 4 2 2 23" xfId="50186" xr:uid="{0E9CCC5F-8318-4A84-B6C6-08C44EE4DEC1}"/>
    <cellStyle name="Millares [0] 2 4 2 2 24" xfId="52383" xr:uid="{AF680D66-38AF-40BA-8AB3-3872956B10B2}"/>
    <cellStyle name="Millares [0] 2 4 2 2 25" xfId="54582" xr:uid="{88F4F53B-691F-4639-8BE7-D5A73B0527E4}"/>
    <cellStyle name="Millares [0] 2 4 2 2 26" xfId="56782" xr:uid="{670FDCC6-29B7-4498-AADF-9CBE338D8F47}"/>
    <cellStyle name="Millares [0] 2 4 2 2 27" xfId="58988" xr:uid="{91445950-C718-4829-AB67-B535963F5699}"/>
    <cellStyle name="Millares [0] 2 4 2 2 28" xfId="61184" xr:uid="{C26A085F-EF67-4713-B7F3-EA07A94D2036}"/>
    <cellStyle name="Millares [0] 2 4 2 2 3" xfId="5701" xr:uid="{D083EDA8-749E-4C1A-BA3A-89D5C0F0CCBE}"/>
    <cellStyle name="Millares [0] 2 4 2 2 4" xfId="7910" xr:uid="{6EEB950B-02E0-4BC0-AFCF-9D058F2CE51A}"/>
    <cellStyle name="Millares [0] 2 4 2 2 5" xfId="10107" xr:uid="{2442203C-929D-47FD-A533-20BE916B0E04}"/>
    <cellStyle name="Millares [0] 2 4 2 2 6" xfId="12307" xr:uid="{E640E290-2FC3-4D82-B174-1D496C858759}"/>
    <cellStyle name="Millares [0] 2 4 2 2 7" xfId="14502" xr:uid="{237A92AC-565D-4AAA-973C-25706F327070}"/>
    <cellStyle name="Millares [0] 2 4 2 2 8" xfId="16697" xr:uid="{73C3BBDD-A130-40A3-A1B9-6A8DE0C96ADA}"/>
    <cellStyle name="Millares [0] 2 4 2 2 9" xfId="18898" xr:uid="{7DC4DE77-CA79-4EA8-857F-8297389D18F5}"/>
    <cellStyle name="Millares [0] 2 4 2 20" xfId="38289" xr:uid="{80946E29-AC3F-4700-8DF7-0EA4AEF1FCBC}"/>
    <cellStyle name="Millares [0] 2 4 2 21" xfId="40186" xr:uid="{B8218784-BF8C-4F9C-A5BD-81F67F63DB20}"/>
    <cellStyle name="Millares [0] 2 4 2 22" xfId="42385" xr:uid="{589C0CA2-1071-479E-85E9-FED9EE57C18C}"/>
    <cellStyle name="Millares [0] 2 4 2 23" xfId="44580" xr:uid="{F9C75BCA-0181-480F-86FC-725E6E9876A9}"/>
    <cellStyle name="Millares [0] 2 4 2 24" xfId="46788" xr:uid="{741541DF-ABD5-4CF0-A686-05CD591A4334}"/>
    <cellStyle name="Millares [0] 2 4 2 25" xfId="48999" xr:uid="{49D99932-F13F-4B4B-9B25-B8EAA7B956BE}"/>
    <cellStyle name="Millares [0] 2 4 2 26" xfId="51197" xr:uid="{60EC9A8A-9FF0-48A5-B435-B21CE21996AA}"/>
    <cellStyle name="Millares [0] 2 4 2 27" xfId="53396" xr:uid="{38F2F9FD-0A60-478B-A1F2-2936BBE0A2A4}"/>
    <cellStyle name="Millares [0] 2 4 2 28" xfId="55595" xr:uid="{E7CBEEA3-E868-4D2A-889B-F39BE19F8D48}"/>
    <cellStyle name="Millares [0] 2 4 2 29" xfId="57801" xr:uid="{5E15164D-CF02-40FD-B709-E4E3623E808E}"/>
    <cellStyle name="Millares [0] 2 4 2 3" xfId="2842" xr:uid="{42A3DC71-3080-4950-89DF-CCF43CDC95FF}"/>
    <cellStyle name="Millares [0] 2 4 2 3 10" xfId="23052" xr:uid="{7636779E-D3EA-45D8-AFC7-A80F61054288}"/>
    <cellStyle name="Millares [0] 2 4 2 3 11" xfId="25258" xr:uid="{EDC43F96-0644-4EC2-B4FB-A7855740D45E}"/>
    <cellStyle name="Millares [0] 2 4 2 3 12" xfId="27452" xr:uid="{8A09D9F5-A540-4E1C-AA43-EBFE209658CA}"/>
    <cellStyle name="Millares [0] 2 4 2 3 13" xfId="29655" xr:uid="{9CDF3CE6-F75B-4381-848C-813DEFA56EC9}"/>
    <cellStyle name="Millares [0] 2 4 2 3 14" xfId="31863" xr:uid="{192E3075-83B2-4EC1-B061-6BF0936EB1BE}"/>
    <cellStyle name="Millares [0] 2 4 2 3 15" xfId="34107" xr:uid="{EB8BC0CE-5D91-4CF5-84D3-AFEDFC993561}"/>
    <cellStyle name="Millares [0] 2 4 2 3 16" xfId="36302" xr:uid="{1D39194B-5471-4916-ACDE-D224441DF84B}"/>
    <cellStyle name="Millares [0] 2 4 2 3 17" xfId="38515" xr:uid="{69FF30C5-F231-42AD-B8D3-DC429AA1C144}"/>
    <cellStyle name="Millares [0] 2 4 2 3 18" xfId="40712" xr:uid="{AADDB343-B017-4A5C-845B-1B86C1213B63}"/>
    <cellStyle name="Millares [0] 2 4 2 3 19" xfId="42910" xr:uid="{BED8B0D7-8EA2-4C5F-8C89-D362BAE769AB}"/>
    <cellStyle name="Millares [0] 2 4 2 3 2" xfId="5040" xr:uid="{3C478E7F-BB62-413B-95DE-71360BE489E1}"/>
    <cellStyle name="Millares [0] 2 4 2 3 20" xfId="45105" xr:uid="{C09EFD24-BAC0-491B-B261-4847159D65B3}"/>
    <cellStyle name="Millares [0] 2 4 2 3 21" xfId="47317" xr:uid="{FF857178-DB41-4347-94C6-2B7E046534ED}"/>
    <cellStyle name="Millares [0] 2 4 2 3 22" xfId="49525" xr:uid="{9FA9BDC4-52A3-401C-A3A2-D28414EF4C49}"/>
    <cellStyle name="Millares [0] 2 4 2 3 23" xfId="51722" xr:uid="{9AEBB095-08A8-4DBC-9819-B2F9276461F9}"/>
    <cellStyle name="Millares [0] 2 4 2 3 24" xfId="53921" xr:uid="{0515C6E2-FBE2-4327-B795-5DF4050BFB1E}"/>
    <cellStyle name="Millares [0] 2 4 2 3 25" xfId="56121" xr:uid="{F0F1D54D-D1BB-4BF7-92CB-EBFEA9880DA0}"/>
    <cellStyle name="Millares [0] 2 4 2 3 26" xfId="58327" xr:uid="{866AACCA-0CD0-45E0-ACF0-8252E67CCE0C}"/>
    <cellStyle name="Millares [0] 2 4 2 3 27" xfId="60523" xr:uid="{6D7CC106-1132-4C57-B88A-6DFEE3B2DB69}"/>
    <cellStyle name="Millares [0] 2 4 2 3 3" xfId="7249" xr:uid="{BBD4E32B-8DE7-4930-916E-E1774AF7E20D}"/>
    <cellStyle name="Millares [0] 2 4 2 3 4" xfId="9446" xr:uid="{AB7678D9-618D-4641-AD27-E65509D19BE8}"/>
    <cellStyle name="Millares [0] 2 4 2 3 5" xfId="11646" xr:uid="{B4A8C3EC-5EC4-41D8-A640-CD9FE6E97AC7}"/>
    <cellStyle name="Millares [0] 2 4 2 3 6" xfId="13841" xr:uid="{F73EE9BD-915F-4135-ABA7-DE6C44879735}"/>
    <cellStyle name="Millares [0] 2 4 2 3 7" xfId="16036" xr:uid="{2D3053C4-CF0F-4E4E-AAD2-0AC0D7511A30}"/>
    <cellStyle name="Millares [0] 2 4 2 3 8" xfId="18237" xr:uid="{7C8B0773-47B4-4852-9F0B-B0B90C7CF55A}"/>
    <cellStyle name="Millares [0] 2 4 2 3 9" xfId="20438" xr:uid="{A89C6589-8271-44EA-AEDE-E918D22042AA}"/>
    <cellStyle name="Millares [0] 2 4 2 30" xfId="59998" xr:uid="{47B9924F-332F-409B-B3B2-8CEF7A661C69}"/>
    <cellStyle name="Millares [0] 2 4 2 4" xfId="2316" xr:uid="{C778EDF9-98DF-4E4B-925F-28184D0F74FC}"/>
    <cellStyle name="Millares [0] 2 4 2 5" xfId="4514" xr:uid="{43C4D21C-D891-4246-8CE9-6B1BB7018FA7}"/>
    <cellStyle name="Millares [0] 2 4 2 6" xfId="7024" xr:uid="{592A6608-A1A2-4C27-98F4-7DDD403CCCD6}"/>
    <cellStyle name="Millares [0] 2 4 2 7" xfId="8919" xr:uid="{164F0117-080F-4B3B-972D-DE262E5FBB41}"/>
    <cellStyle name="Millares [0] 2 4 2 8" xfId="11121" xr:uid="{2966BABA-9659-4601-A0F8-86C51624F26D}"/>
    <cellStyle name="Millares [0] 2 4 2 9" xfId="13316" xr:uid="{63745977-9A63-459B-B16F-2C83F83A8E1D}"/>
    <cellStyle name="Millares [0] 2 4 20" xfId="31143" xr:uid="{66407A9A-1D97-4815-AE24-BFB12749673C}"/>
    <cellStyle name="Millares [0] 2 4 21" xfId="33392" xr:uid="{E654B39B-989F-4812-95A4-5D4A81C25BCD}"/>
    <cellStyle name="Millares [0] 2 4 22" xfId="35588" xr:uid="{B815119D-96F1-4A22-B88A-7E4658E8CADC}"/>
    <cellStyle name="Millares [0] 2 4 23" xfId="38109" xr:uid="{B7170621-5AA5-4594-9E56-510D88E85E43}"/>
    <cellStyle name="Millares [0] 2 4 24" xfId="39997" xr:uid="{B490EFD9-250C-4A7D-9631-AE8D23502195}"/>
    <cellStyle name="Millares [0] 2 4 25" xfId="42196" xr:uid="{D45684BA-CF31-4373-9F9B-5243E32C0948}"/>
    <cellStyle name="Millares [0] 2 4 26" xfId="44391" xr:uid="{ADEFEC62-7F74-4D4C-B65C-1B16EC93E48F}"/>
    <cellStyle name="Millares [0] 2 4 27" xfId="46599" xr:uid="{B54E7A38-7866-4F46-96C3-DC10D97D1163}"/>
    <cellStyle name="Millares [0] 2 4 28" xfId="48810" xr:uid="{E146B6BE-7EB4-45C5-8A1E-6B9B2F8B0DAF}"/>
    <cellStyle name="Millares [0] 2 4 29" xfId="51008" xr:uid="{1B394BF0-BE7B-4434-A12B-7F131461AE5B}"/>
    <cellStyle name="Millares [0] 2 4 3" xfId="430" xr:uid="{4850FF35-4B49-44F7-BAC1-8E2F1227B6F6}"/>
    <cellStyle name="Millares [0] 2 4 3 10" xfId="15584" xr:uid="{874D90AA-0933-40BB-A816-58A18B6A2FF2}"/>
    <cellStyle name="Millares [0] 2 4 3 11" xfId="17783" xr:uid="{41BDB06F-33A8-4A90-8F41-803ABC93329F}"/>
    <cellStyle name="Millares [0] 2 4 3 12" xfId="19985" xr:uid="{C485DEA6-2845-4486-ACF3-83BE7A71F851}"/>
    <cellStyle name="Millares [0] 2 4 3 13" xfId="22607" xr:uid="{ECBC4661-1179-4831-AE7B-3120E531E9F2}"/>
    <cellStyle name="Millares [0] 2 4 3 14" xfId="24806" xr:uid="{5536B974-AFDC-4295-9139-71C299AC67DF}"/>
    <cellStyle name="Millares [0] 2 4 3 15" xfId="27000" xr:uid="{E0F4E2B0-9BCF-432A-A2E6-CB38AA911CC9}"/>
    <cellStyle name="Millares [0] 2 4 3 16" xfId="29501" xr:uid="{68236AC3-2615-4D75-AC4F-6CFD630753E9}"/>
    <cellStyle name="Millares [0] 2 4 3 17" xfId="31406" xr:uid="{F6D2136A-6691-4A59-8FCD-3569A99960EC}"/>
    <cellStyle name="Millares [0] 2 4 3 18" xfId="33654" xr:uid="{225263DC-6C3E-4E22-8254-4307C5C86EAC}"/>
    <cellStyle name="Millares [0] 2 4 3 19" xfId="35850" xr:uid="{4F6711C9-7B7E-412B-87F4-8EC94CB41C94}"/>
    <cellStyle name="Millares [0] 2 4 3 2" xfId="1381" xr:uid="{736490E3-8AB5-4605-961C-E8A23E3792F5}"/>
    <cellStyle name="Millares [0] 2 4 3 2 10" xfId="21172" xr:uid="{DB561735-240F-4214-8F52-999225739A60}"/>
    <cellStyle name="Millares [0] 2 4 3 2 11" xfId="23786" xr:uid="{1EC21D48-8E5A-4A1D-97FD-19AC21F18AD0}"/>
    <cellStyle name="Millares [0] 2 4 3 2 12" xfId="25992" xr:uid="{2D4B73E3-1F27-4AB8-840F-FCF4907B3D06}"/>
    <cellStyle name="Millares [0] 2 4 3 2 13" xfId="28186" xr:uid="{7E595D23-AC6D-4D97-8DCB-DF7395198641}"/>
    <cellStyle name="Millares [0] 2 4 3 2 14" xfId="30389" xr:uid="{2CD7018A-CF9A-431E-9EBE-773BC8C53EFA}"/>
    <cellStyle name="Millares [0] 2 4 3 2 15" xfId="32597" xr:uid="{B64665B2-AB55-492D-918E-4E722C49E027}"/>
    <cellStyle name="Millares [0] 2 4 3 2 16" xfId="34841" xr:uid="{F0E2670D-DB00-45B3-8334-E346E20932FD}"/>
    <cellStyle name="Millares [0] 2 4 3 2 17" xfId="37036" xr:uid="{D565B007-8E76-4F4C-AF23-D20663B5CF58}"/>
    <cellStyle name="Millares [0] 2 4 3 2 18" xfId="39249" xr:uid="{CBAA3647-B559-4768-ABF7-04A11B31A854}"/>
    <cellStyle name="Millares [0] 2 4 3 2 19" xfId="41446" xr:uid="{E3B7CAB4-D292-448A-A49B-380C52758067}"/>
    <cellStyle name="Millares [0] 2 4 3 2 2" xfId="3576" xr:uid="{98FD3556-2307-4CCE-B102-8A8EE2B9EFDF}"/>
    <cellStyle name="Millares [0] 2 4 3 2 20" xfId="43644" xr:uid="{0A56FD6E-5278-46F8-838E-577F0E0070A6}"/>
    <cellStyle name="Millares [0] 2 4 3 2 21" xfId="45839" xr:uid="{0D61C83B-48EE-495D-AC03-906306CE2843}"/>
    <cellStyle name="Millares [0] 2 4 3 2 22" xfId="48051" xr:uid="{B1633A2A-C929-4F96-A257-8CB9A887BB45}"/>
    <cellStyle name="Millares [0] 2 4 3 2 23" xfId="50259" xr:uid="{B7333395-5852-4B44-8311-82B770F13EAF}"/>
    <cellStyle name="Millares [0] 2 4 3 2 24" xfId="52456" xr:uid="{30DC3FC9-ECAB-45F2-A4AC-1EBF2407BAC9}"/>
    <cellStyle name="Millares [0] 2 4 3 2 25" xfId="54655" xr:uid="{F243F022-B1EB-479F-99B2-4EB538B02CE2}"/>
    <cellStyle name="Millares [0] 2 4 3 2 26" xfId="56855" xr:uid="{FEB1D888-BAB5-41F4-A7D2-73497DFFC237}"/>
    <cellStyle name="Millares [0] 2 4 3 2 27" xfId="59061" xr:uid="{B1D8D6E3-CDA7-4894-BFF5-7DE1161A903A}"/>
    <cellStyle name="Millares [0] 2 4 3 2 28" xfId="61257" xr:uid="{52B502C0-87E6-454F-B443-F6CA903A83B7}"/>
    <cellStyle name="Millares [0] 2 4 3 2 3" xfId="5774" xr:uid="{FF07E9A8-584B-4D28-9D57-6C4716FB94A7}"/>
    <cellStyle name="Millares [0] 2 4 3 2 4" xfId="7983" xr:uid="{CCC06F21-2255-410A-9FA0-AC7DA9C135F4}"/>
    <cellStyle name="Millares [0] 2 4 3 2 5" xfId="10180" xr:uid="{54752A9E-A1D6-4E27-B96A-C89E833D3F72}"/>
    <cellStyle name="Millares [0] 2 4 3 2 6" xfId="12380" xr:uid="{185B6585-6864-4681-B972-DD965962186F}"/>
    <cellStyle name="Millares [0] 2 4 3 2 7" xfId="14575" xr:uid="{4523F8B2-1C0D-438A-9611-A8AF6CB3E452}"/>
    <cellStyle name="Millares [0] 2 4 3 2 8" xfId="16770" xr:uid="{29E8D48A-F6A0-4918-9D87-86570D12CC5F}"/>
    <cellStyle name="Millares [0] 2 4 3 2 9" xfId="18971" xr:uid="{9A0A87FE-1FA7-49A1-B3D5-28DFC571885E}"/>
    <cellStyle name="Millares [0] 2 4 3 20" xfId="38362" xr:uid="{50C4E0E1-4F0E-46CB-9530-1D6436E22493}"/>
    <cellStyle name="Millares [0] 2 4 3 21" xfId="40259" xr:uid="{E726DDC2-9570-4646-AB87-50E9623D5CD8}"/>
    <cellStyle name="Millares [0] 2 4 3 22" xfId="42458" xr:uid="{67430ADE-0A20-470D-8A94-7125A23D7BFC}"/>
    <cellStyle name="Millares [0] 2 4 3 23" xfId="44653" xr:uid="{431308B4-E8C1-48E0-8237-CA0C52930A48}"/>
    <cellStyle name="Millares [0] 2 4 3 24" xfId="46861" xr:uid="{9ECE138C-A071-4D6C-ACC0-F2D030A6AD6A}"/>
    <cellStyle name="Millares [0] 2 4 3 25" xfId="49072" xr:uid="{82B0435A-0790-4151-AE38-6372A884D42E}"/>
    <cellStyle name="Millares [0] 2 4 3 26" xfId="51270" xr:uid="{930B2493-2413-4C20-8464-51AA43A0344E}"/>
    <cellStyle name="Millares [0] 2 4 3 27" xfId="53469" xr:uid="{7DD0F9D1-5A78-4884-ACC9-D0B8FAE719FC}"/>
    <cellStyle name="Millares [0] 2 4 3 28" xfId="55668" xr:uid="{572BD653-430C-40F8-A39F-70556D9B90A0}"/>
    <cellStyle name="Millares [0] 2 4 3 29" xfId="57874" xr:uid="{AB8ECC31-8EA4-4BB6-8BBA-2B8EB40D4246}"/>
    <cellStyle name="Millares [0] 2 4 3 3" xfId="2915" xr:uid="{A7E111F8-D990-4E94-9CA3-054219C49635}"/>
    <cellStyle name="Millares [0] 2 4 3 3 10" xfId="23125" xr:uid="{7CA88196-E328-41EF-BD35-86F762EB82D6}"/>
    <cellStyle name="Millares [0] 2 4 3 3 11" xfId="25331" xr:uid="{AA0532CC-A002-4BAB-8E62-5DE2C3178724}"/>
    <cellStyle name="Millares [0] 2 4 3 3 12" xfId="27525" xr:uid="{4ACC4339-0F80-49FC-BEC6-2BA40F11EE7E}"/>
    <cellStyle name="Millares [0] 2 4 3 3 13" xfId="29728" xr:uid="{94B636E2-61CD-48DF-8B57-D1CA531B6B9D}"/>
    <cellStyle name="Millares [0] 2 4 3 3 14" xfId="31936" xr:uid="{767F41D1-1EDE-4CD9-AFB4-764E79320A90}"/>
    <cellStyle name="Millares [0] 2 4 3 3 15" xfId="34180" xr:uid="{61B42433-BBD7-4A02-AD1C-461EA16E3779}"/>
    <cellStyle name="Millares [0] 2 4 3 3 16" xfId="36375" xr:uid="{2A486AB3-2762-4603-95E0-02F53BEB4EF9}"/>
    <cellStyle name="Millares [0] 2 4 3 3 17" xfId="38588" xr:uid="{60F36729-2E88-41F9-A36A-E7FF72C96309}"/>
    <cellStyle name="Millares [0] 2 4 3 3 18" xfId="40785" xr:uid="{6FF426C8-DAD6-464A-BE86-5705534AD5CC}"/>
    <cellStyle name="Millares [0] 2 4 3 3 19" xfId="42983" xr:uid="{0E82DBDC-5D98-4CBD-9035-4E82A55D6BD5}"/>
    <cellStyle name="Millares [0] 2 4 3 3 2" xfId="5113" xr:uid="{1AAC9EB8-BCC8-4C55-881C-14E25CBBB73E}"/>
    <cellStyle name="Millares [0] 2 4 3 3 20" xfId="45178" xr:uid="{6851DD98-0AE3-4CC9-A2F1-87AC6BB55629}"/>
    <cellStyle name="Millares [0] 2 4 3 3 21" xfId="47390" xr:uid="{B320AFCB-A636-4835-822E-5AB18802BB3F}"/>
    <cellStyle name="Millares [0] 2 4 3 3 22" xfId="49598" xr:uid="{28280633-4459-40C5-B027-FC153F110046}"/>
    <cellStyle name="Millares [0] 2 4 3 3 23" xfId="51795" xr:uid="{A77316C3-F28F-4E8C-B3FC-00A6C2CDE652}"/>
    <cellStyle name="Millares [0] 2 4 3 3 24" xfId="53994" xr:uid="{D987C75B-4AA0-4C32-B560-E1BB9E4815C5}"/>
    <cellStyle name="Millares [0] 2 4 3 3 25" xfId="56194" xr:uid="{FBE235C3-71D7-42A7-8160-C90EEBD8E1F2}"/>
    <cellStyle name="Millares [0] 2 4 3 3 26" xfId="58400" xr:uid="{5D602A0F-C019-43DA-8B7A-2A74849458A0}"/>
    <cellStyle name="Millares [0] 2 4 3 3 27" xfId="60596" xr:uid="{392A5B8B-4E64-449D-8A82-6F0C438395D2}"/>
    <cellStyle name="Millares [0] 2 4 3 3 3" xfId="7322" xr:uid="{FD07C2CF-A742-4267-B451-C0899B3EF0CE}"/>
    <cellStyle name="Millares [0] 2 4 3 3 4" xfId="9519" xr:uid="{1D4F4257-4345-4528-8847-330F64AFFE12}"/>
    <cellStyle name="Millares [0] 2 4 3 3 5" xfId="11719" xr:uid="{8FAF4828-C0EE-4143-96C9-5662AC924EF3}"/>
    <cellStyle name="Millares [0] 2 4 3 3 6" xfId="13914" xr:uid="{1259E0AC-B944-4420-BC62-AC562594A926}"/>
    <cellStyle name="Millares [0] 2 4 3 3 7" xfId="16109" xr:uid="{7B848BD7-DD87-469F-941B-0FFB00CB5B46}"/>
    <cellStyle name="Millares [0] 2 4 3 3 8" xfId="18310" xr:uid="{1AE670D5-47A7-49AE-8F77-9E3A783EB561}"/>
    <cellStyle name="Millares [0] 2 4 3 3 9" xfId="20511" xr:uid="{7ACD804C-D5C5-4432-8EC2-6EB8919B9EEB}"/>
    <cellStyle name="Millares [0] 2 4 3 30" xfId="60071" xr:uid="{EF46D7FD-B12A-4BB8-BD87-B460920D50B6}"/>
    <cellStyle name="Millares [0] 2 4 3 4" xfId="2389" xr:uid="{93E5A0F4-AEB2-4CC5-A44E-FE09F4585E93}"/>
    <cellStyle name="Millares [0] 2 4 3 5" xfId="4587" xr:uid="{509420E8-1941-4592-8AA2-582E6D0F95FE}"/>
    <cellStyle name="Millares [0] 2 4 3 6" xfId="7097" xr:uid="{8C65B12C-791D-4E46-98F7-A6558E4CCB58}"/>
    <cellStyle name="Millares [0] 2 4 3 7" xfId="8992" xr:uid="{E8EF3AF8-7D9A-4ED1-8D9F-CB7FF6F9BD81}"/>
    <cellStyle name="Millares [0] 2 4 3 8" xfId="11194" xr:uid="{5AFF1F13-A1A0-4C81-9A45-7ED8F5A23CEA}"/>
    <cellStyle name="Millares [0] 2 4 3 9" xfId="13389" xr:uid="{BB3B2458-4584-4061-93BB-FE9D5BAB61D7}"/>
    <cellStyle name="Millares [0] 2 4 30" xfId="53207" xr:uid="{2074EC2D-3914-455C-9A44-BFC0B9B18385}"/>
    <cellStyle name="Millares [0] 2 4 31" xfId="55406" xr:uid="{2ADB1A01-F5B4-4CFD-B3A5-7729822D7D7E}"/>
    <cellStyle name="Millares [0] 2 4 32" xfId="57612" xr:uid="{0186FD59-DAB8-47DF-9D8E-FFD09237C628}"/>
    <cellStyle name="Millares [0] 2 4 33" xfId="59809" xr:uid="{0F5E19EF-658D-4D5D-921D-7F96C7E1CEAE}"/>
    <cellStyle name="Millares [0] 2 4 4" xfId="1210" xr:uid="{47238442-4B93-4830-85D5-C83422742499}"/>
    <cellStyle name="Millares [0] 2 4 4 10" xfId="17614" xr:uid="{CC5764D6-5B00-4D4C-8107-957C5E5B0130}"/>
    <cellStyle name="Millares [0] 2 4 4 11" xfId="19816" xr:uid="{85D2AAEE-8F71-4C54-8B85-9D4E4A0AE33D}"/>
    <cellStyle name="Millares [0] 2 4 4 12" xfId="22443" xr:uid="{21A3E86C-F4D5-4D65-8B6B-DDDCB1AA2C1F}"/>
    <cellStyle name="Millares [0] 2 4 4 13" xfId="24637" xr:uid="{9152E1AA-5DED-42A1-A3D2-706AD4B233E6}"/>
    <cellStyle name="Millares [0] 2 4 4 14" xfId="26831" xr:uid="{0CD33C9D-D046-4773-8244-169E9D72F25C}"/>
    <cellStyle name="Millares [0] 2 4 4 15" xfId="28882" xr:uid="{1A2EFCDF-6072-4CF2-BE28-C666FBAA0100}"/>
    <cellStyle name="Millares [0] 2 4 4 16" xfId="31237" xr:uid="{9F7E6A97-BCC1-40D1-BD98-9B1D8FB826D1}"/>
    <cellStyle name="Millares [0] 2 4 4 17" xfId="33485" xr:uid="{387B0A11-F579-4C6E-9CA3-04ACC0D5BCB5}"/>
    <cellStyle name="Millares [0] 2 4 4 18" xfId="35681" xr:uid="{C21EF893-BC7E-428B-9071-AAD02275D44F}"/>
    <cellStyle name="Millares [0] 2 4 4 19" xfId="38196" xr:uid="{A930D0B8-471A-42CD-9A0C-9DDD0AC61154}"/>
    <cellStyle name="Millares [0] 2 4 4 2" xfId="3407" xr:uid="{C481D02C-8CBE-4E8A-8018-EB7978DDA438}"/>
    <cellStyle name="Millares [0] 2 4 4 2 10" xfId="23617" xr:uid="{767AC166-329B-4C86-BA97-5D15EED42A5B}"/>
    <cellStyle name="Millares [0] 2 4 4 2 11" xfId="25823" xr:uid="{D2DE0A18-F608-40D6-BC08-BCBAFF7F5B9F}"/>
    <cellStyle name="Millares [0] 2 4 4 2 12" xfId="28017" xr:uid="{911C362A-2C07-498A-A474-70E5FA06B205}"/>
    <cellStyle name="Millares [0] 2 4 4 2 13" xfId="30220" xr:uid="{781D3F64-2068-48BC-956F-BBA4F1AA6CCE}"/>
    <cellStyle name="Millares [0] 2 4 4 2 14" xfId="32428" xr:uid="{DDB7AAEC-35F9-45E6-9AA6-CEC1BCD2119A}"/>
    <cellStyle name="Millares [0] 2 4 4 2 15" xfId="34672" xr:uid="{479AB693-58CC-48D9-B678-9444F1128952}"/>
    <cellStyle name="Millares [0] 2 4 4 2 16" xfId="36867" xr:uid="{6C5FE086-4BA1-4377-A2B3-7AF182816AB7}"/>
    <cellStyle name="Millares [0] 2 4 4 2 17" xfId="39080" xr:uid="{26A433AF-BABA-41CB-B393-6C3DA0BABE83}"/>
    <cellStyle name="Millares [0] 2 4 4 2 18" xfId="41277" xr:uid="{A8C45067-4D25-4F14-9706-F5D75EB7E971}"/>
    <cellStyle name="Millares [0] 2 4 4 2 19" xfId="43475" xr:uid="{231E45DC-0688-4A99-A983-6C96C66464C9}"/>
    <cellStyle name="Millares [0] 2 4 4 2 2" xfId="5605" xr:uid="{2986606A-38BB-4E06-A686-1E8276C8A3C5}"/>
    <cellStyle name="Millares [0] 2 4 4 2 20" xfId="45670" xr:uid="{A46A1010-D23E-460B-BEAB-1203A79FD84C}"/>
    <cellStyle name="Millares [0] 2 4 4 2 21" xfId="47882" xr:uid="{91983B0A-C011-405E-A295-E26F59611E1F}"/>
    <cellStyle name="Millares [0] 2 4 4 2 22" xfId="50090" xr:uid="{C733174D-A52D-40B1-A089-431B2F991FB0}"/>
    <cellStyle name="Millares [0] 2 4 4 2 23" xfId="52287" xr:uid="{F8B4B2A4-4924-41F9-BEEF-4D3693DFB7BF}"/>
    <cellStyle name="Millares [0] 2 4 4 2 24" xfId="54486" xr:uid="{533EF39F-0F0B-406F-8FAD-DFCC810EE1AD}"/>
    <cellStyle name="Millares [0] 2 4 4 2 25" xfId="56686" xr:uid="{A687CB92-0F18-4501-95EB-FD8F7E801702}"/>
    <cellStyle name="Millares [0] 2 4 4 2 26" xfId="58892" xr:uid="{A590CCD5-B098-42F7-A472-53C16EBFED30}"/>
    <cellStyle name="Millares [0] 2 4 4 2 27" xfId="61088" xr:uid="{A259AA8A-4BF6-48DC-934B-B85E02B033C2}"/>
    <cellStyle name="Millares [0] 2 4 4 2 3" xfId="7814" xr:uid="{B4BE71F5-C399-403C-89E8-96E12B09E7DC}"/>
    <cellStyle name="Millares [0] 2 4 4 2 4" xfId="10011" xr:uid="{E6D1322D-38D3-4E06-8377-43ED6CE1C159}"/>
    <cellStyle name="Millares [0] 2 4 4 2 5" xfId="12211" xr:uid="{CEA1AD87-E661-401D-8091-7758100D6070}"/>
    <cellStyle name="Millares [0] 2 4 4 2 6" xfId="14406" xr:uid="{38DE38D6-9EA9-4C63-A78C-6FA57ACE9849}"/>
    <cellStyle name="Millares [0] 2 4 4 2 7" xfId="16601" xr:uid="{00809DDA-D462-4DE0-954E-0D2D7DC8C038}"/>
    <cellStyle name="Millares [0] 2 4 4 2 8" xfId="18802" xr:uid="{D1767F26-5486-4A0A-AA97-2BA0C14CEA3B}"/>
    <cellStyle name="Millares [0] 2 4 4 2 9" xfId="21003" xr:uid="{53699579-80DB-48C1-9B22-5BB1316195CF}"/>
    <cellStyle name="Millares [0] 2 4 4 20" xfId="40090" xr:uid="{66FE0934-64E8-480B-A1A8-75E515B3D42D}"/>
    <cellStyle name="Millares [0] 2 4 4 21" xfId="42289" xr:uid="{73A79FBC-60D9-49B2-8862-F963CA2F488E}"/>
    <cellStyle name="Millares [0] 2 4 4 22" xfId="44484" xr:uid="{3AEC5B2C-DBA2-4547-8A34-0C352A5FFA86}"/>
    <cellStyle name="Millares [0] 2 4 4 23" xfId="46692" xr:uid="{5B5E4F7F-7368-42C4-B045-7C6BC1E8861D}"/>
    <cellStyle name="Millares [0] 2 4 4 24" xfId="48903" xr:uid="{42D61D7A-C6BF-49A8-926F-0BF57F12429A}"/>
    <cellStyle name="Millares [0] 2 4 4 25" xfId="51101" xr:uid="{8A377B8E-E57E-4992-A942-9AE95984DAD3}"/>
    <cellStyle name="Millares [0] 2 4 4 26" xfId="53300" xr:uid="{BDFB137A-90B6-4E0E-BDE1-009211A52A54}"/>
    <cellStyle name="Millares [0] 2 4 4 27" xfId="55499" xr:uid="{6FBCD422-1ACD-433B-8246-561B4525D363}"/>
    <cellStyle name="Millares [0] 2 4 4 28" xfId="57705" xr:uid="{5B1702B2-21FF-4730-A636-AFCDA46A0C56}"/>
    <cellStyle name="Millares [0] 2 4 4 29" xfId="59902" xr:uid="{505C75F2-9BC9-4362-97B6-6C5B55662887}"/>
    <cellStyle name="Millares [0] 2 4 4 3" xfId="2220" xr:uid="{EDF37D50-B149-4B27-A03C-693460CDB9F7}"/>
    <cellStyle name="Millares [0] 2 4 4 4" xfId="4418" xr:uid="{D8434762-AFDA-49FB-8BC4-CCB1866E35FD}"/>
    <cellStyle name="Millares [0] 2 4 4 5" xfId="6547" xr:uid="{AC3A33ED-E1BA-458B-8968-6A9E0C78295C}"/>
    <cellStyle name="Millares [0] 2 4 4 6" xfId="8823" xr:uid="{220752EA-D352-4819-91E6-91321DB0354E}"/>
    <cellStyle name="Millares [0] 2 4 4 7" xfId="11025" xr:uid="{2097C9AC-CE22-4E50-A31C-9929529E5DC5}"/>
    <cellStyle name="Millares [0] 2 4 4 8" xfId="13220" xr:uid="{A193CA0F-B508-41A2-B0B7-6F947C76B050}"/>
    <cellStyle name="Millares [0] 2 4 4 9" xfId="15415" xr:uid="{31ADF239-14DB-455F-8E61-00BD7155EAFD}"/>
    <cellStyle name="Millares [0] 2 4 5" xfId="1116" xr:uid="{681BCBE8-B3C2-4F35-948B-3A8A2F4D700B}"/>
    <cellStyle name="Millares [0] 2 4 5 10" xfId="20910" xr:uid="{C560CD25-EFC8-4965-83ED-8A447B2801CF}"/>
    <cellStyle name="Millares [0] 2 4 5 11" xfId="23524" xr:uid="{15C97850-CEBB-468D-BABD-D9074D92FD36}"/>
    <cellStyle name="Millares [0] 2 4 5 12" xfId="25730" xr:uid="{008DA1CB-FFE4-4E02-8EA5-F9D36BCFEA7D}"/>
    <cellStyle name="Millares [0] 2 4 5 13" xfId="27924" xr:uid="{333E8361-4AF9-4A5A-BF48-77014F8BA0B4}"/>
    <cellStyle name="Millares [0] 2 4 5 14" xfId="30127" xr:uid="{79F3140F-8587-4239-A88F-30ED2200E566}"/>
    <cellStyle name="Millares [0] 2 4 5 15" xfId="32335" xr:uid="{11762F1C-D382-473C-BB67-EFCEC837A10B}"/>
    <cellStyle name="Millares [0] 2 4 5 16" xfId="34579" xr:uid="{D04B1E62-2AE7-49B3-98FF-2831EFDF9F4D}"/>
    <cellStyle name="Millares [0] 2 4 5 17" xfId="36774" xr:uid="{1D8211EA-8155-4B6D-94DD-935D80AC4C58}"/>
    <cellStyle name="Millares [0] 2 4 5 18" xfId="38987" xr:uid="{81D7000A-CED5-4906-824E-8768C82D2146}"/>
    <cellStyle name="Millares [0] 2 4 5 19" xfId="41184" xr:uid="{8E8C76FF-FF74-4EAD-A06F-4AA291CB7B65}"/>
    <cellStyle name="Millares [0] 2 4 5 2" xfId="3314" xr:uid="{25A980DF-A975-4C7B-ACD7-09BE14C8C2C7}"/>
    <cellStyle name="Millares [0] 2 4 5 20" xfId="43382" xr:uid="{D334C124-6955-4EC4-993B-A66009A98C86}"/>
    <cellStyle name="Millares [0] 2 4 5 21" xfId="45577" xr:uid="{1EB37E8E-40BD-44E9-A2A4-A7DB30E61F47}"/>
    <cellStyle name="Millares [0] 2 4 5 22" xfId="47789" xr:uid="{18E0F4D6-3ED4-41A2-B936-FA1EF9BD861F}"/>
    <cellStyle name="Millares [0] 2 4 5 23" xfId="49997" xr:uid="{66C597F3-873E-4879-B427-788B3B4A340F}"/>
    <cellStyle name="Millares [0] 2 4 5 24" xfId="52194" xr:uid="{BBE1DA78-7CE9-4201-B268-E71142C20ED9}"/>
    <cellStyle name="Millares [0] 2 4 5 25" xfId="54393" xr:uid="{81F8CE94-FA2A-481D-8D83-A07216411E3B}"/>
    <cellStyle name="Millares [0] 2 4 5 26" xfId="56593" xr:uid="{C7188208-3816-4E67-9D94-A6CC225BB4CF}"/>
    <cellStyle name="Millares [0] 2 4 5 27" xfId="58799" xr:uid="{28EEDBB8-99D9-4AB3-8A2C-C9E31BB46B98}"/>
    <cellStyle name="Millares [0] 2 4 5 28" xfId="60995" xr:uid="{376F5412-0B7E-43D8-8DF6-EEF0AB05682D}"/>
    <cellStyle name="Millares [0] 2 4 5 3" xfId="5512" xr:uid="{73C0C247-8A1F-4653-951D-6FBFD9CD4BBC}"/>
    <cellStyle name="Millares [0] 2 4 5 4" xfId="7721" xr:uid="{5B080ABE-10B6-4F39-81FA-7EDA93533118}"/>
    <cellStyle name="Millares [0] 2 4 5 5" xfId="9918" xr:uid="{340B7756-D864-484B-A84D-35DC8B774207}"/>
    <cellStyle name="Millares [0] 2 4 5 6" xfId="12118" xr:uid="{28DF7045-3B3D-4FE3-8D6F-86AE9DCEBAC3}"/>
    <cellStyle name="Millares [0] 2 4 5 7" xfId="14313" xr:uid="{E93334AE-25BB-415F-BED5-C478537E580B}"/>
    <cellStyle name="Millares [0] 2 4 5 8" xfId="16508" xr:uid="{0366F032-A59D-4EF0-8AE9-7865ABA02E97}"/>
    <cellStyle name="Millares [0] 2 4 5 9" xfId="18709" xr:uid="{1480D41F-AEE2-4F73-A01C-CAED86B3E5BE}"/>
    <cellStyle name="Millares [0] 2 4 6" xfId="2746" xr:uid="{076A788D-FB16-4DB0-8C50-D26E9AD8714F}"/>
    <cellStyle name="Millares [0] 2 4 6 10" xfId="22956" xr:uid="{46BB0347-6AC2-4310-8F22-E1CC62865C29}"/>
    <cellStyle name="Millares [0] 2 4 6 11" xfId="25162" xr:uid="{E781A38C-50C5-4530-9252-CA90127D7CE9}"/>
    <cellStyle name="Millares [0] 2 4 6 12" xfId="27356" xr:uid="{E7096F5D-0FA8-4CA1-A856-07B551617E3A}"/>
    <cellStyle name="Millares [0] 2 4 6 13" xfId="29559" xr:uid="{73588D03-322D-429D-AB27-06B0F2DBE5FE}"/>
    <cellStyle name="Millares [0] 2 4 6 14" xfId="31767" xr:uid="{9C9747BE-2978-413F-A02E-035C2660C444}"/>
    <cellStyle name="Millares [0] 2 4 6 15" xfId="34011" xr:uid="{D9CB82F5-D3A6-4A58-AA29-FF45EDBBE72C}"/>
    <cellStyle name="Millares [0] 2 4 6 16" xfId="36206" xr:uid="{8B83C3A4-2C45-4E5D-ACCB-0C8246A189E4}"/>
    <cellStyle name="Millares [0] 2 4 6 17" xfId="38419" xr:uid="{501D21B5-AD6F-4F61-BC2B-45B89526A829}"/>
    <cellStyle name="Millares [0] 2 4 6 18" xfId="40616" xr:uid="{9E2C4B84-871B-4E2C-9365-CDD7D719B15E}"/>
    <cellStyle name="Millares [0] 2 4 6 19" xfId="42814" xr:uid="{8CAFBD5D-9385-412B-BCB3-DBBB05136AAA}"/>
    <cellStyle name="Millares [0] 2 4 6 2" xfId="4944" xr:uid="{87FA5175-BA20-487C-8474-7C5642142AA8}"/>
    <cellStyle name="Millares [0] 2 4 6 20" xfId="45009" xr:uid="{526C80FF-B1C1-4365-918D-DCD73E40061B}"/>
    <cellStyle name="Millares [0] 2 4 6 21" xfId="47221" xr:uid="{6DB257EE-AD81-4F15-8860-0ED41EBCE539}"/>
    <cellStyle name="Millares [0] 2 4 6 22" xfId="49429" xr:uid="{3D42DBFD-36F2-4BB3-89DC-1C8FC4295504}"/>
    <cellStyle name="Millares [0] 2 4 6 23" xfId="51626" xr:uid="{21EF3891-1CB3-4681-A60E-4318C025F82C}"/>
    <cellStyle name="Millares [0] 2 4 6 24" xfId="53825" xr:uid="{FFA41070-1C20-4EDB-B8EC-632A324AEDE5}"/>
    <cellStyle name="Millares [0] 2 4 6 25" xfId="56025" xr:uid="{C38E670A-5BE1-4376-8668-D7915FA524FD}"/>
    <cellStyle name="Millares [0] 2 4 6 26" xfId="58231" xr:uid="{BEAA5D68-07B4-4CDE-AE0E-3D832EC57F8F}"/>
    <cellStyle name="Millares [0] 2 4 6 27" xfId="60427" xr:uid="{C7D6CABB-837E-4383-9B33-4E2B491FC8E0}"/>
    <cellStyle name="Millares [0] 2 4 6 3" xfId="7153" xr:uid="{43E18F9A-D474-46E7-BEB7-8E5050EFE92F}"/>
    <cellStyle name="Millares [0] 2 4 6 4" xfId="9350" xr:uid="{E0208420-45D6-4C97-971F-EC87F5856127}"/>
    <cellStyle name="Millares [0] 2 4 6 5" xfId="11550" xr:uid="{6A99F584-F05F-4E73-A658-EF91A2178EE6}"/>
    <cellStyle name="Millares [0] 2 4 6 6" xfId="13745" xr:uid="{C60A2616-CF55-4A55-BB16-D00723EDABF2}"/>
    <cellStyle name="Millares [0] 2 4 6 7" xfId="15940" xr:uid="{14FCD87B-1E3F-487B-BF53-AD8ACDAB2F12}"/>
    <cellStyle name="Millares [0] 2 4 6 8" xfId="18141" xr:uid="{CF6B9574-C134-40D9-BC27-FA920B72F24A}"/>
    <cellStyle name="Millares [0] 2 4 6 9" xfId="20342" xr:uid="{261DAA9C-1AC6-4750-A2F9-0646BF6E9432}"/>
    <cellStyle name="Millares [0] 2 4 7" xfId="2127" xr:uid="{4168C5B7-2DBD-421B-A6F7-20EC2C483B57}"/>
    <cellStyle name="Millares [0] 2 4 8" xfId="4325" xr:uid="{8DC6E2FF-1114-490C-B6B1-A34E5B2BE2B8}"/>
    <cellStyle name="Millares [0] 2 4 9" xfId="6810" xr:uid="{75EFCB6C-FE0E-4290-9073-63086484533B}"/>
    <cellStyle name="Millares [0] 2 5" xfId="296" xr:uid="{76F0C894-4EBB-4A8B-B604-1A4AF3C95228}"/>
    <cellStyle name="Millares [0] 2 5 10" xfId="10970" xr:uid="{37A8B4E9-A3B9-4A32-88E5-EFC1B547FB2B}"/>
    <cellStyle name="Millares [0] 2 5 11" xfId="13165" xr:uid="{9BF8FB56-3CA5-42EB-9EF1-9833F5D7D533}"/>
    <cellStyle name="Millares [0] 2 5 12" xfId="15360" xr:uid="{615406C8-7AF5-4420-903E-658593863887}"/>
    <cellStyle name="Millares [0] 2 5 13" xfId="17559" xr:uid="{70219A6A-787C-4790-8322-5C58083C0DD1}"/>
    <cellStyle name="Millares [0] 2 5 14" xfId="19761" xr:uid="{A1A7B96A-65FE-4FF0-8AB1-0C3A59BDB40D}"/>
    <cellStyle name="Millares [0] 2 5 15" xfId="22390" xr:uid="{1551EC18-B6F3-4CDB-B85B-ECF6A3B9193B}"/>
    <cellStyle name="Millares [0] 2 5 16" xfId="24582" xr:uid="{65F604E2-F1B5-4D35-93A6-4CA73A027BBE}"/>
    <cellStyle name="Millares [0] 2 5 17" xfId="26776" xr:uid="{2DA8FA3F-9441-4D0B-9FF6-90D961938E2B}"/>
    <cellStyle name="Millares [0] 2 5 18" xfId="29141" xr:uid="{166F38DC-9D91-4BA8-9329-728CEE5BE915}"/>
    <cellStyle name="Millares [0] 2 5 19" xfId="31182" xr:uid="{38E97D81-5D32-433D-A3F4-A796EF6A13A7}"/>
    <cellStyle name="Millares [0] 2 5 2" xfId="429" xr:uid="{F079F6D2-1D52-49A0-9E39-BADA16837850}"/>
    <cellStyle name="Millares [0] 2 5 2 10" xfId="15583" xr:uid="{8CEE6815-D129-4849-BC2F-10ACE76998D5}"/>
    <cellStyle name="Millares [0] 2 5 2 11" xfId="17782" xr:uid="{6567A4E6-8A7E-4BFF-AD34-DE93CA7500FC}"/>
    <cellStyle name="Millares [0] 2 5 2 12" xfId="19984" xr:uid="{002A98E7-BAF7-478F-B019-4098B67B70D4}"/>
    <cellStyle name="Millares [0] 2 5 2 13" xfId="22606" xr:uid="{18921862-264C-43A4-AE78-53A3AFE81D63}"/>
    <cellStyle name="Millares [0] 2 5 2 14" xfId="24805" xr:uid="{91E8B5A6-E7B2-4406-96E9-6CE220F50D1E}"/>
    <cellStyle name="Millares [0] 2 5 2 15" xfId="26999" xr:uid="{A0D816EF-F86C-4A14-BDB4-598ACCF7BA26}"/>
    <cellStyle name="Millares [0] 2 5 2 16" xfId="29500" xr:uid="{30E3419C-3691-4C75-A213-6E04A286429F}"/>
    <cellStyle name="Millares [0] 2 5 2 17" xfId="31405" xr:uid="{FAD9BCBB-E8DC-4D12-B0F9-69F8F69BDCAB}"/>
    <cellStyle name="Millares [0] 2 5 2 18" xfId="33653" xr:uid="{AA68E7F8-EB7C-4A4C-AA5B-453C244431B7}"/>
    <cellStyle name="Millares [0] 2 5 2 19" xfId="35849" xr:uid="{817EE12E-EB23-4899-A042-404591368D7C}"/>
    <cellStyle name="Millares [0] 2 5 2 2" xfId="1380" xr:uid="{98B48B4F-630A-4A67-805F-FDDDF6D770DB}"/>
    <cellStyle name="Millares [0] 2 5 2 2 10" xfId="21171" xr:uid="{F065A5D1-493C-4D61-9EDF-C00ADFAC3972}"/>
    <cellStyle name="Millares [0] 2 5 2 2 11" xfId="23785" xr:uid="{3FA2D4A0-0C3E-49C8-97E3-1015C4CC09CB}"/>
    <cellStyle name="Millares [0] 2 5 2 2 12" xfId="25991" xr:uid="{5F702D26-F939-4CFD-8894-0A6F7B63F3E8}"/>
    <cellStyle name="Millares [0] 2 5 2 2 13" xfId="28185" xr:uid="{931A3A26-D02F-4CA9-9DC6-0E24A8E31FCC}"/>
    <cellStyle name="Millares [0] 2 5 2 2 14" xfId="30388" xr:uid="{178A7C39-3983-4D32-B877-638F4D71B325}"/>
    <cellStyle name="Millares [0] 2 5 2 2 15" xfId="32596" xr:uid="{840BE0D6-8DD5-409E-A3A9-FC7C888839B1}"/>
    <cellStyle name="Millares [0] 2 5 2 2 16" xfId="34840" xr:uid="{1E1D3D18-CA38-49E7-BC93-B51B12CB0031}"/>
    <cellStyle name="Millares [0] 2 5 2 2 17" xfId="37035" xr:uid="{62972A61-7342-4B65-AF66-3551F2344321}"/>
    <cellStyle name="Millares [0] 2 5 2 2 18" xfId="39248" xr:uid="{CEA62CC2-BDEF-42B6-8B5B-F9B055E089AB}"/>
    <cellStyle name="Millares [0] 2 5 2 2 19" xfId="41445" xr:uid="{24255D7C-F489-4F72-83E5-571896F847E4}"/>
    <cellStyle name="Millares [0] 2 5 2 2 2" xfId="3575" xr:uid="{6AB8D179-FB94-483B-84F3-9FCA9C1CEA3F}"/>
    <cellStyle name="Millares [0] 2 5 2 2 20" xfId="43643" xr:uid="{3CF25460-C8D4-4ED6-8F87-8D09D68A99EC}"/>
    <cellStyle name="Millares [0] 2 5 2 2 21" xfId="45838" xr:uid="{FB235D29-5DCC-4876-A890-5B8F5144A323}"/>
    <cellStyle name="Millares [0] 2 5 2 2 22" xfId="48050" xr:uid="{D47778D9-7DE7-4AF7-AE0F-158B0926DF52}"/>
    <cellStyle name="Millares [0] 2 5 2 2 23" xfId="50258" xr:uid="{EB46837E-CED4-4AB6-8C87-8B038D7A2FE1}"/>
    <cellStyle name="Millares [0] 2 5 2 2 24" xfId="52455" xr:uid="{5D428FEE-8E97-4D95-892B-0A4B393A88AE}"/>
    <cellStyle name="Millares [0] 2 5 2 2 25" xfId="54654" xr:uid="{7420A8DF-F254-48E6-AC47-3ECFFE8C3D22}"/>
    <cellStyle name="Millares [0] 2 5 2 2 26" xfId="56854" xr:uid="{E4136895-06EF-4771-B177-63D39A2A5E89}"/>
    <cellStyle name="Millares [0] 2 5 2 2 27" xfId="59060" xr:uid="{375CBA9C-DB94-4042-8C7B-52740156830B}"/>
    <cellStyle name="Millares [0] 2 5 2 2 28" xfId="61256" xr:uid="{C8F9C31E-8493-4D75-A365-E15CBAA6CB03}"/>
    <cellStyle name="Millares [0] 2 5 2 2 3" xfId="5773" xr:uid="{E46F05C9-5586-4956-9032-A07E97DAA532}"/>
    <cellStyle name="Millares [0] 2 5 2 2 4" xfId="7982" xr:uid="{3DE3EC7E-F87C-4756-A694-982ABFD1EB56}"/>
    <cellStyle name="Millares [0] 2 5 2 2 5" xfId="10179" xr:uid="{34F55467-18E8-46DA-BB38-6E62C68AFA4B}"/>
    <cellStyle name="Millares [0] 2 5 2 2 6" xfId="12379" xr:uid="{4B8F0A35-9E48-4981-ADB9-38D19DF4A6DA}"/>
    <cellStyle name="Millares [0] 2 5 2 2 7" xfId="14574" xr:uid="{A0EBBCC8-7FCF-4F96-BA2F-46F58998AD92}"/>
    <cellStyle name="Millares [0] 2 5 2 2 8" xfId="16769" xr:uid="{C1A00767-A172-4401-80F6-F299B3E8B181}"/>
    <cellStyle name="Millares [0] 2 5 2 2 9" xfId="18970" xr:uid="{09192C82-179D-4036-A253-5BBE29EC894C}"/>
    <cellStyle name="Millares [0] 2 5 2 20" xfId="38361" xr:uid="{FE15E61C-DE3D-4C56-9CDC-06E545F53DFA}"/>
    <cellStyle name="Millares [0] 2 5 2 21" xfId="40258" xr:uid="{9FA899D0-7570-4C2A-A3C1-34D1F0DBE144}"/>
    <cellStyle name="Millares [0] 2 5 2 22" xfId="42457" xr:uid="{3B5C3821-674F-436B-A270-F5FBE0A2DE69}"/>
    <cellStyle name="Millares [0] 2 5 2 23" xfId="44652" xr:uid="{C122896E-9D69-4F1B-900D-7D3FCABDEC0D}"/>
    <cellStyle name="Millares [0] 2 5 2 24" xfId="46860" xr:uid="{1F4FE45D-4C60-4887-A9B2-DB74A9EC39D5}"/>
    <cellStyle name="Millares [0] 2 5 2 25" xfId="49071" xr:uid="{CA86D864-4626-47AE-A7A9-6F69EBBC72F2}"/>
    <cellStyle name="Millares [0] 2 5 2 26" xfId="51269" xr:uid="{97AFBDE4-A6AA-4F54-AB0D-D3D7FA64799B}"/>
    <cellStyle name="Millares [0] 2 5 2 27" xfId="53468" xr:uid="{26CA6580-3102-4D7D-886A-606E79F2EF17}"/>
    <cellStyle name="Millares [0] 2 5 2 28" xfId="55667" xr:uid="{D8AE3196-E761-43CD-B078-FEDA1DB36ECF}"/>
    <cellStyle name="Millares [0] 2 5 2 29" xfId="57873" xr:uid="{EA1B676A-79DD-4F24-9BC3-7CE817933B2F}"/>
    <cellStyle name="Millares [0] 2 5 2 3" xfId="2914" xr:uid="{1B060639-D84B-44ED-AD3B-533317CF82AC}"/>
    <cellStyle name="Millares [0] 2 5 2 3 10" xfId="23124" xr:uid="{48443449-EEDE-48B1-A89C-BDF2083FAEF5}"/>
    <cellStyle name="Millares [0] 2 5 2 3 11" xfId="25330" xr:uid="{03C3BF45-B6DB-4F1A-A0F0-826E7E1E7C36}"/>
    <cellStyle name="Millares [0] 2 5 2 3 12" xfId="27524" xr:uid="{571C69E8-6920-413C-9DE8-B37C672433A0}"/>
    <cellStyle name="Millares [0] 2 5 2 3 13" xfId="29727" xr:uid="{2C2D6F8E-25F1-458A-B939-908E4DD05D86}"/>
    <cellStyle name="Millares [0] 2 5 2 3 14" xfId="31935" xr:uid="{1338082B-7C36-4718-8D2B-3A8EAFAC5DDB}"/>
    <cellStyle name="Millares [0] 2 5 2 3 15" xfId="34179" xr:uid="{DC7CC17B-BA0E-4BE7-ABE9-EDAAE1C32F75}"/>
    <cellStyle name="Millares [0] 2 5 2 3 16" xfId="36374" xr:uid="{A58493B2-BC69-4956-9AB3-C47DFA43F5EE}"/>
    <cellStyle name="Millares [0] 2 5 2 3 17" xfId="38587" xr:uid="{C768AEC3-5521-493C-9E8C-8AF139DA1F59}"/>
    <cellStyle name="Millares [0] 2 5 2 3 18" xfId="40784" xr:uid="{0AA1A495-4D6B-4CD8-9D4C-6054D8B8A832}"/>
    <cellStyle name="Millares [0] 2 5 2 3 19" xfId="42982" xr:uid="{7F3131B8-2D56-48DA-BF9D-932A574CFC9A}"/>
    <cellStyle name="Millares [0] 2 5 2 3 2" xfId="5112" xr:uid="{6684F349-7AF5-467B-A674-259181785D9B}"/>
    <cellStyle name="Millares [0] 2 5 2 3 20" xfId="45177" xr:uid="{E55F0DFA-DF0B-47D5-899D-6952E883C870}"/>
    <cellStyle name="Millares [0] 2 5 2 3 21" xfId="47389" xr:uid="{424D8763-2048-4C42-818A-F4C6288D6AD7}"/>
    <cellStyle name="Millares [0] 2 5 2 3 22" xfId="49597" xr:uid="{E0ABD842-DEA8-4B4A-8B33-62065F748C8D}"/>
    <cellStyle name="Millares [0] 2 5 2 3 23" xfId="51794" xr:uid="{60A1C56D-0846-492F-94F8-4ABBD2868AAF}"/>
    <cellStyle name="Millares [0] 2 5 2 3 24" xfId="53993" xr:uid="{47172214-C679-44B2-8C6B-43E70CCEFAD1}"/>
    <cellStyle name="Millares [0] 2 5 2 3 25" xfId="56193" xr:uid="{A7E04D8A-83F5-450C-9978-4B1045B7081E}"/>
    <cellStyle name="Millares [0] 2 5 2 3 26" xfId="58399" xr:uid="{FA48EF89-7BB4-4720-8024-A72C2AE26056}"/>
    <cellStyle name="Millares [0] 2 5 2 3 27" xfId="60595" xr:uid="{CAF19FD3-3E6E-4480-A6EC-D63F2C048002}"/>
    <cellStyle name="Millares [0] 2 5 2 3 3" xfId="7321" xr:uid="{C0F99B78-83F8-4449-A626-6F767382D154}"/>
    <cellStyle name="Millares [0] 2 5 2 3 4" xfId="9518" xr:uid="{AD485E0A-2B20-4889-B3FF-5DD6969B27E2}"/>
    <cellStyle name="Millares [0] 2 5 2 3 5" xfId="11718" xr:uid="{375D335E-7464-4FCA-A488-744866B1C6B5}"/>
    <cellStyle name="Millares [0] 2 5 2 3 6" xfId="13913" xr:uid="{B6FD8E8C-F4B7-4B0F-B90C-D0C25A196861}"/>
    <cellStyle name="Millares [0] 2 5 2 3 7" xfId="16108" xr:uid="{A7748BED-6983-4917-A035-9D044ACA5474}"/>
    <cellStyle name="Millares [0] 2 5 2 3 8" xfId="18309" xr:uid="{D0257F6F-30F0-42E3-9016-7A6E84B490AE}"/>
    <cellStyle name="Millares [0] 2 5 2 3 9" xfId="20510" xr:uid="{D29BBFF5-0344-49A9-AADC-4960B93CD9F2}"/>
    <cellStyle name="Millares [0] 2 5 2 30" xfId="60070" xr:uid="{67142931-4E7A-4AF7-9563-5BDA384025D0}"/>
    <cellStyle name="Millares [0] 2 5 2 4" xfId="2388" xr:uid="{3E635DD2-23FD-467C-975B-AE432F2BB8F2}"/>
    <cellStyle name="Millares [0] 2 5 2 5" xfId="4586" xr:uid="{702915D8-309B-43AE-B832-BA51119B0D04}"/>
    <cellStyle name="Millares [0] 2 5 2 6" xfId="7096" xr:uid="{F8E1D542-468F-4596-A62D-31962261B1CC}"/>
    <cellStyle name="Millares [0] 2 5 2 7" xfId="8991" xr:uid="{AF75E998-D3B3-44AD-82B9-8EBE729DD49E}"/>
    <cellStyle name="Millares [0] 2 5 2 8" xfId="11193" xr:uid="{39D20EB2-A0D4-4EBD-9D0B-8104B0F0C0DC}"/>
    <cellStyle name="Millares [0] 2 5 2 9" xfId="13388" xr:uid="{42E1AB77-AA07-40D9-A5AF-FE89D5D3EF7C}"/>
    <cellStyle name="Millares [0] 2 5 20" xfId="33430" xr:uid="{9D84118C-EEAB-4F3B-9FE0-529DA33ADAD3}"/>
    <cellStyle name="Millares [0] 2 5 21" xfId="35626" xr:uid="{6BC15F13-AF43-4A67-BF55-2BB3FB832B83}"/>
    <cellStyle name="Millares [0] 2 5 22" xfId="38142" xr:uid="{361C8884-67DD-4534-8315-4CB6D006F7DF}"/>
    <cellStyle name="Millares [0] 2 5 23" xfId="40035" xr:uid="{E801BFBF-C916-4E43-81FB-8E4ACC19DB7C}"/>
    <cellStyle name="Millares [0] 2 5 24" xfId="42234" xr:uid="{97C0F4D8-26D1-4E77-A5CF-F37BB0EDBB3B}"/>
    <cellStyle name="Millares [0] 2 5 25" xfId="44429" xr:uid="{E06915C8-5196-4C11-B016-D67A14DDD148}"/>
    <cellStyle name="Millares [0] 2 5 26" xfId="46637" xr:uid="{C70691B6-A07A-4671-BAB2-65326D8938D4}"/>
    <cellStyle name="Millares [0] 2 5 27" xfId="48848" xr:uid="{24CB9A86-4277-45F3-8505-B6084CB37264}"/>
    <cellStyle name="Millares [0] 2 5 28" xfId="51046" xr:uid="{CF1EFD9C-7CDE-4142-B5B2-D7F49537A202}"/>
    <cellStyle name="Millares [0] 2 5 29" xfId="53245" xr:uid="{49DF2542-2331-467F-BEEB-24BBCA0EC930}"/>
    <cellStyle name="Millares [0] 2 5 3" xfId="1249" xr:uid="{76223E79-F3EE-4D3C-A36C-C2C0DBD96F5A}"/>
    <cellStyle name="Millares [0] 2 5 3 10" xfId="17653" xr:uid="{12BB488E-0D30-4D70-A73D-457863E6413D}"/>
    <cellStyle name="Millares [0] 2 5 3 11" xfId="19855" xr:uid="{B06F79AF-38C4-4CD5-A564-AD4A9665C36D}"/>
    <cellStyle name="Millares [0] 2 5 3 12" xfId="22481" xr:uid="{667BBBFF-BDCB-430E-89B0-C01D6B1BB6FC}"/>
    <cellStyle name="Millares [0] 2 5 3 13" xfId="24676" xr:uid="{A04B52C8-CED3-4D72-99B3-7A2621E8F394}"/>
    <cellStyle name="Millares [0] 2 5 3 14" xfId="26870" xr:uid="{0CEB47DD-E819-4D92-A853-FD170FFC5FF2}"/>
    <cellStyle name="Millares [0] 2 5 3 15" xfId="29313" xr:uid="{AEC2EFDD-E8AD-4EDA-B603-4BA1B4115E3D}"/>
    <cellStyle name="Millares [0] 2 5 3 16" xfId="31276" xr:uid="{2ADDCCBB-5B14-494C-BB51-7B9DAD7B7A96}"/>
    <cellStyle name="Millares [0] 2 5 3 17" xfId="33524" xr:uid="{B5ACD905-31CF-4192-9192-204BCF7C1464}"/>
    <cellStyle name="Millares [0] 2 5 3 18" xfId="35720" xr:uid="{DA3DE845-694E-4955-9C68-6F5A74BD7892}"/>
    <cellStyle name="Millares [0] 2 5 3 19" xfId="38234" xr:uid="{7383F55D-CB19-46E6-80C3-19F8D300BB59}"/>
    <cellStyle name="Millares [0] 2 5 3 2" xfId="3446" xr:uid="{205358E5-59CA-4D53-969E-1BE978201B95}"/>
    <cellStyle name="Millares [0] 2 5 3 2 10" xfId="23656" xr:uid="{7FBD1E3A-B5B2-4AEA-8B02-E6E7A55586B8}"/>
    <cellStyle name="Millares [0] 2 5 3 2 11" xfId="25862" xr:uid="{74FCC4D8-1D2E-4152-AB7A-7ACF325A377E}"/>
    <cellStyle name="Millares [0] 2 5 3 2 12" xfId="28056" xr:uid="{F73AD627-B955-413D-ADE6-06DD4348FC0D}"/>
    <cellStyle name="Millares [0] 2 5 3 2 13" xfId="30259" xr:uid="{4CAD55AA-F9DE-4652-8094-E12EEEBCBAD7}"/>
    <cellStyle name="Millares [0] 2 5 3 2 14" xfId="32467" xr:uid="{D4AD7732-07C5-4F56-9CF6-A23628B68B3A}"/>
    <cellStyle name="Millares [0] 2 5 3 2 15" xfId="34711" xr:uid="{7F501E73-3283-469F-A98F-046322F84EC6}"/>
    <cellStyle name="Millares [0] 2 5 3 2 16" xfId="36906" xr:uid="{9AEF6CED-DEFF-40E7-87DB-FD84D20FC68F}"/>
    <cellStyle name="Millares [0] 2 5 3 2 17" xfId="39119" xr:uid="{CB6D9AA3-CB29-4004-9F64-38C5F2379C72}"/>
    <cellStyle name="Millares [0] 2 5 3 2 18" xfId="41316" xr:uid="{DD8B7385-5E8A-4A41-AD29-1A09D285E9C8}"/>
    <cellStyle name="Millares [0] 2 5 3 2 19" xfId="43514" xr:uid="{03ECFF8A-E9FF-41F3-BEEF-51447D2A288C}"/>
    <cellStyle name="Millares [0] 2 5 3 2 2" xfId="5644" xr:uid="{8A5B2F5C-2D79-4683-8C13-EE917A5456E1}"/>
    <cellStyle name="Millares [0] 2 5 3 2 20" xfId="45709" xr:uid="{934BB2D9-34A3-4C75-8292-1F73FE1488E4}"/>
    <cellStyle name="Millares [0] 2 5 3 2 21" xfId="47921" xr:uid="{274B537A-D9B4-4EF1-98FE-D9B4EBB40FBD}"/>
    <cellStyle name="Millares [0] 2 5 3 2 22" xfId="50129" xr:uid="{9EFA4BD5-7B49-452F-A386-DD03CE0133EA}"/>
    <cellStyle name="Millares [0] 2 5 3 2 23" xfId="52326" xr:uid="{13040E11-EAE5-481B-85D8-724D4F36A3D4}"/>
    <cellStyle name="Millares [0] 2 5 3 2 24" xfId="54525" xr:uid="{FC1FD491-EC31-410A-A27D-CE4BE0B0234D}"/>
    <cellStyle name="Millares [0] 2 5 3 2 25" xfId="56725" xr:uid="{EB1E1632-D981-4DBC-9CF5-0777F26D2ED9}"/>
    <cellStyle name="Millares [0] 2 5 3 2 26" xfId="58931" xr:uid="{7F41D199-11C9-4604-90B3-984BD194DD38}"/>
    <cellStyle name="Millares [0] 2 5 3 2 27" xfId="61127" xr:uid="{5CC6EF7B-067E-4997-A20D-4D0284B5CFD2}"/>
    <cellStyle name="Millares [0] 2 5 3 2 3" xfId="7853" xr:uid="{277ECE83-B1AF-43C3-A319-CADB6BB3A0FD}"/>
    <cellStyle name="Millares [0] 2 5 3 2 4" xfId="10050" xr:uid="{9CDE9E15-56FD-47A6-92FE-FA8870C61BFD}"/>
    <cellStyle name="Millares [0] 2 5 3 2 5" xfId="12250" xr:uid="{0BEA90C3-55F7-42BB-8806-418389A38715}"/>
    <cellStyle name="Millares [0] 2 5 3 2 6" xfId="14445" xr:uid="{5EEFB175-1293-48D0-B872-79CD59A271CC}"/>
    <cellStyle name="Millares [0] 2 5 3 2 7" xfId="16640" xr:uid="{10CA1E5B-B98C-4CA5-A622-9530F38ED6C9}"/>
    <cellStyle name="Millares [0] 2 5 3 2 8" xfId="18841" xr:uid="{9BF0E1A3-3B93-4E0A-8632-671F4EDFEC62}"/>
    <cellStyle name="Millares [0] 2 5 3 2 9" xfId="21042" xr:uid="{B86DBDEF-DBD7-4ABC-9587-1BC4983E0622}"/>
    <cellStyle name="Millares [0] 2 5 3 20" xfId="40129" xr:uid="{3815D37F-2D98-47D0-880A-9DD8A63EE4AA}"/>
    <cellStyle name="Millares [0] 2 5 3 21" xfId="42328" xr:uid="{FE21A595-D296-4706-A27B-42C1026EDBB3}"/>
    <cellStyle name="Millares [0] 2 5 3 22" xfId="44523" xr:uid="{D8C1F2FF-FE2A-4A77-A617-32B963EDD9EC}"/>
    <cellStyle name="Millares [0] 2 5 3 23" xfId="46731" xr:uid="{F6ACE0E0-E03B-4F7F-B79F-8C461E2DA55E}"/>
    <cellStyle name="Millares [0] 2 5 3 24" xfId="48942" xr:uid="{666508F0-8207-40EF-9FF7-68C0D5EE34AB}"/>
    <cellStyle name="Millares [0] 2 5 3 25" xfId="51140" xr:uid="{A0391615-F834-4C13-A6FB-2227715E8615}"/>
    <cellStyle name="Millares [0] 2 5 3 26" xfId="53339" xr:uid="{F848368C-B572-4F54-869B-1E7BA4E0F3AE}"/>
    <cellStyle name="Millares [0] 2 5 3 27" xfId="55538" xr:uid="{D9AFE5F0-EF38-464D-8347-139BE584FB9A}"/>
    <cellStyle name="Millares [0] 2 5 3 28" xfId="57744" xr:uid="{A737E59B-ABC8-4B08-8C67-1855E011FE77}"/>
    <cellStyle name="Millares [0] 2 5 3 29" xfId="59941" xr:uid="{C70A4390-DFDA-4244-A0F7-F2B82BB18FBB}"/>
    <cellStyle name="Millares [0] 2 5 3 3" xfId="2259" xr:uid="{EF9B08C2-DB1A-489D-AFA6-5B722A46A624}"/>
    <cellStyle name="Millares [0] 2 5 3 4" xfId="4457" xr:uid="{04B6D513-B669-4D49-A93F-5A1F1480AD4D}"/>
    <cellStyle name="Millares [0] 2 5 3 5" xfId="6563" xr:uid="{D9DA105C-65E0-4F98-9497-37765529727B}"/>
    <cellStyle name="Millares [0] 2 5 3 6" xfId="8862" xr:uid="{734BF006-4F70-4E78-B650-B0111F42FBFE}"/>
    <cellStyle name="Millares [0] 2 5 3 7" xfId="11064" xr:uid="{E007EEDA-9D76-46B5-871D-F19B920A82D0}"/>
    <cellStyle name="Millares [0] 2 5 3 8" xfId="13259" xr:uid="{F5762E67-6713-4DB0-AE60-B9E7DF988659}"/>
    <cellStyle name="Millares [0] 2 5 3 9" xfId="15454" xr:uid="{EF95096B-1D1E-4259-92F5-E146570186F4}"/>
    <cellStyle name="Millares [0] 2 5 30" xfId="55444" xr:uid="{ECD54AFC-98A4-487F-9CC6-69102383A2D0}"/>
    <cellStyle name="Millares [0] 2 5 31" xfId="57650" xr:uid="{736FCF65-0FDD-4C78-98A5-A99BBAA45A8A}"/>
    <cellStyle name="Millares [0] 2 5 32" xfId="59847" xr:uid="{4E0B5DB0-9BBD-44ED-A5F0-DC3E8F4561EB}"/>
    <cellStyle name="Millares [0] 2 5 4" xfId="1154" xr:uid="{B9C06EB7-A378-40D3-9F62-D8B8A56A5F3C}"/>
    <cellStyle name="Millares [0] 2 5 4 10" xfId="20948" xr:uid="{581BAF2F-3E4A-4BE1-90F3-FFAC8027D33E}"/>
    <cellStyle name="Millares [0] 2 5 4 11" xfId="23562" xr:uid="{6A9762F0-7432-416A-8267-A633A96786AD}"/>
    <cellStyle name="Millares [0] 2 5 4 12" xfId="25768" xr:uid="{E4EA4166-D20A-49F5-96D3-8D5F874F6E4A}"/>
    <cellStyle name="Millares [0] 2 5 4 13" xfId="27962" xr:uid="{06FE2217-4A22-491D-A284-3ED2351C7A79}"/>
    <cellStyle name="Millares [0] 2 5 4 14" xfId="30165" xr:uid="{608A2974-240E-4175-8334-DE182D92E67F}"/>
    <cellStyle name="Millares [0] 2 5 4 15" xfId="32373" xr:uid="{B5646B34-9554-4A83-BD6A-97C1CF5861D9}"/>
    <cellStyle name="Millares [0] 2 5 4 16" xfId="34617" xr:uid="{AB33CB6C-C132-432F-A4E7-D4250D858DFC}"/>
    <cellStyle name="Millares [0] 2 5 4 17" xfId="36812" xr:uid="{8AF93AD0-8C86-4E03-8028-A09579A38E16}"/>
    <cellStyle name="Millares [0] 2 5 4 18" xfId="39025" xr:uid="{F29108A2-9E9F-4A5E-A7BD-7EA1E5007C36}"/>
    <cellStyle name="Millares [0] 2 5 4 19" xfId="41222" xr:uid="{6553938B-8805-4BBD-A671-E9BB0DA63BB5}"/>
    <cellStyle name="Millares [0] 2 5 4 2" xfId="3352" xr:uid="{29B3EEF1-5093-474C-BCA1-41C40CCCE083}"/>
    <cellStyle name="Millares [0] 2 5 4 20" xfId="43420" xr:uid="{6252651A-A93A-4C93-93E4-05BF7F6F583E}"/>
    <cellStyle name="Millares [0] 2 5 4 21" xfId="45615" xr:uid="{AE6A26CD-2365-40F0-931B-796219DA829D}"/>
    <cellStyle name="Millares [0] 2 5 4 22" xfId="47827" xr:uid="{CFDD70CB-0CA7-4F4D-8B80-B1CD87413D6B}"/>
    <cellStyle name="Millares [0] 2 5 4 23" xfId="50035" xr:uid="{A5A17D5A-6255-47BA-8C3A-F492555E0071}"/>
    <cellStyle name="Millares [0] 2 5 4 24" xfId="52232" xr:uid="{9130F9D1-6360-4CA1-8EE5-04CBBA2228D2}"/>
    <cellStyle name="Millares [0] 2 5 4 25" xfId="54431" xr:uid="{EF1A897D-9757-4E61-B8AC-EC1D8298D3EE}"/>
    <cellStyle name="Millares [0] 2 5 4 26" xfId="56631" xr:uid="{0FBBE058-D95A-4BB8-9F60-3908C71B3729}"/>
    <cellStyle name="Millares [0] 2 5 4 27" xfId="58837" xr:uid="{7BBB9906-A405-4190-8257-0A82DD009181}"/>
    <cellStyle name="Millares [0] 2 5 4 28" xfId="61033" xr:uid="{FE69B1E2-9175-40BF-A69D-3657BC0026C0}"/>
    <cellStyle name="Millares [0] 2 5 4 3" xfId="5550" xr:uid="{5BEECB7D-4D2A-4781-B323-65289027A857}"/>
    <cellStyle name="Millares [0] 2 5 4 4" xfId="7759" xr:uid="{08FDD4F9-0E56-45F6-B048-9922F45716BD}"/>
    <cellStyle name="Millares [0] 2 5 4 5" xfId="9956" xr:uid="{CD5EDD2C-F9FE-43B3-BDBB-F2D8FD438B5C}"/>
    <cellStyle name="Millares [0] 2 5 4 6" xfId="12156" xr:uid="{98363D0F-AE98-4D3F-A69D-513F62C716A2}"/>
    <cellStyle name="Millares [0] 2 5 4 7" xfId="14351" xr:uid="{847B4ABC-8E91-403D-9997-4D8A0C52D80C}"/>
    <cellStyle name="Millares [0] 2 5 4 8" xfId="16546" xr:uid="{5AFFD8D7-AD96-412B-88C4-F21676912E60}"/>
    <cellStyle name="Millares [0] 2 5 4 9" xfId="18747" xr:uid="{19FC82A9-BB41-42A9-A7CD-ED528A9F895F}"/>
    <cellStyle name="Millares [0] 2 5 5" xfId="2785" xr:uid="{8F4F4A4C-BA5E-4CA6-BC9B-47DF5693C7AE}"/>
    <cellStyle name="Millares [0] 2 5 5 10" xfId="22995" xr:uid="{465B7B50-4520-4ACE-9470-677C22327412}"/>
    <cellStyle name="Millares [0] 2 5 5 11" xfId="25201" xr:uid="{EBFCFE34-D709-4C6F-BEE0-CDBC00D95F6C}"/>
    <cellStyle name="Millares [0] 2 5 5 12" xfId="27395" xr:uid="{8FA9BFE9-9EC9-4D32-A4B9-1F145871B6D2}"/>
    <cellStyle name="Millares [0] 2 5 5 13" xfId="29598" xr:uid="{E991A67F-444E-43C3-ACFA-1A19C524685A}"/>
    <cellStyle name="Millares [0] 2 5 5 14" xfId="31806" xr:uid="{48D5DD2C-9346-4C2C-957C-95E57BB54A01}"/>
    <cellStyle name="Millares [0] 2 5 5 15" xfId="34050" xr:uid="{222DDD4B-60A7-4A35-9A42-9C1B9C9DEEB0}"/>
    <cellStyle name="Millares [0] 2 5 5 16" xfId="36245" xr:uid="{5E004CBD-7C8E-4D24-9143-B13D51842805}"/>
    <cellStyle name="Millares [0] 2 5 5 17" xfId="38458" xr:uid="{429257B9-27EC-4A40-85F0-CA53F5D7AA1A}"/>
    <cellStyle name="Millares [0] 2 5 5 18" xfId="40655" xr:uid="{91931E2F-3C82-45BD-867A-6506616231E0}"/>
    <cellStyle name="Millares [0] 2 5 5 19" xfId="42853" xr:uid="{B60E0539-FBCB-4B37-A898-0A6943E00DA7}"/>
    <cellStyle name="Millares [0] 2 5 5 2" xfId="4983" xr:uid="{976D171D-77A0-45A6-AFF3-90A92FAB5C8A}"/>
    <cellStyle name="Millares [0] 2 5 5 20" xfId="45048" xr:uid="{706CEB42-16C1-41A3-9261-D58854C7C32A}"/>
    <cellStyle name="Millares [0] 2 5 5 21" xfId="47260" xr:uid="{7FEB3D74-2808-485F-9641-0C9215D375FD}"/>
    <cellStyle name="Millares [0] 2 5 5 22" xfId="49468" xr:uid="{7B54461A-EAEA-4D9D-BB60-9E0A1A51D197}"/>
    <cellStyle name="Millares [0] 2 5 5 23" xfId="51665" xr:uid="{3E974D41-CE81-4CB4-B051-3DBE45E67D63}"/>
    <cellStyle name="Millares [0] 2 5 5 24" xfId="53864" xr:uid="{F01B85B0-B105-458F-9DB0-6A837CBB561B}"/>
    <cellStyle name="Millares [0] 2 5 5 25" xfId="56064" xr:uid="{BBCE6C73-487E-4D1D-9559-610B54230221}"/>
    <cellStyle name="Millares [0] 2 5 5 26" xfId="58270" xr:uid="{632AC7E1-6171-4027-BC53-76B456AA6119}"/>
    <cellStyle name="Millares [0] 2 5 5 27" xfId="60466" xr:uid="{780A4D7A-91D9-4C14-92EE-4B13CDF3112A}"/>
    <cellStyle name="Millares [0] 2 5 5 3" xfId="7192" xr:uid="{CDBDBBC0-E8A8-4AED-BB5F-845A3F3EEEF0}"/>
    <cellStyle name="Millares [0] 2 5 5 4" xfId="9389" xr:uid="{B036A7A5-14B7-461F-A485-0C14903E9838}"/>
    <cellStyle name="Millares [0] 2 5 5 5" xfId="11589" xr:uid="{4D6217AA-3F65-4840-ADA9-DA846B03AA88}"/>
    <cellStyle name="Millares [0] 2 5 5 6" xfId="13784" xr:uid="{A018ADEB-57B0-45BC-8CBB-DFAC7B890707}"/>
    <cellStyle name="Millares [0] 2 5 5 7" xfId="15979" xr:uid="{3CE9A1D8-F5E9-4F4C-8F1A-D7D9E0EBB713}"/>
    <cellStyle name="Millares [0] 2 5 5 8" xfId="18180" xr:uid="{B25C68C6-5764-4B47-B575-6D4C220B04FC}"/>
    <cellStyle name="Millares [0] 2 5 5 9" xfId="20381" xr:uid="{36B56EF8-A5AC-439E-9615-512A0531D2EF}"/>
    <cellStyle name="Millares [0] 2 5 6" xfId="2165" xr:uid="{F3A7ADCD-9EBA-4901-9C84-B7F19821F733}"/>
    <cellStyle name="Millares [0] 2 5 7" xfId="4363" xr:uid="{871A9073-F3A2-4C35-83E0-DB1EECB3E5F6}"/>
    <cellStyle name="Millares [0] 2 5 8" xfId="6557" xr:uid="{3F2BD4ED-94D6-45DD-BE86-0DF47D90F79F}"/>
    <cellStyle name="Millares [0] 2 5 9" xfId="8768" xr:uid="{1DEF5CC2-9374-4B72-9AA0-FDFCAA4BB03C}"/>
    <cellStyle name="Millares [0] 2 6" xfId="345" xr:uid="{165B1312-5575-441E-8AE5-7B2D80C8DCA5}"/>
    <cellStyle name="Millares [0] 2 6 10" xfId="13119" xr:uid="{CE33B191-4981-4F1B-9027-A3E4E34728B0}"/>
    <cellStyle name="Millares [0] 2 6 11" xfId="15314" xr:uid="{CE6C5252-1EA4-43B4-8C21-64D6FF598A97}"/>
    <cellStyle name="Millares [0] 2 6 12" xfId="17513" xr:uid="{0C911CF3-6AFE-4223-9060-DF3D29EBD315}"/>
    <cellStyle name="Millares [0] 2 6 13" xfId="19715" xr:uid="{A40D64AF-1C51-439A-9A69-815385CA5C11}"/>
    <cellStyle name="Millares [0] 2 6 14" xfId="22350" xr:uid="{8E0D0A46-91D1-4BC9-A272-99168EAF5B9A}"/>
    <cellStyle name="Millares [0] 2 6 15" xfId="24536" xr:uid="{29205A56-ADB7-438B-8D81-242B7AABD714}"/>
    <cellStyle name="Millares [0] 2 6 16" xfId="26730" xr:uid="{81D1C4D1-51EA-4E82-B77E-D2E17E51D35A}"/>
    <cellStyle name="Millares [0] 2 6 17" xfId="29308" xr:uid="{DFA609F1-7FA1-45C0-939B-5796A6B22991}"/>
    <cellStyle name="Millares [0] 2 6 18" xfId="31135" xr:uid="{DE2BF09C-2346-433E-AA40-1CBB73DD3659}"/>
    <cellStyle name="Millares [0] 2 6 19" xfId="33384" xr:uid="{6A4B8EB2-7870-4028-B21A-3AD9E0C45C5A}"/>
    <cellStyle name="Millares [0] 2 6 2" xfId="1298" xr:uid="{8C17BF53-5FA4-450C-9160-C6F5263FC466}"/>
    <cellStyle name="Millares [0] 2 6 2 10" xfId="17702" xr:uid="{9B783641-F2E4-42C1-A3FB-7658CAAE15C1}"/>
    <cellStyle name="Millares [0] 2 6 2 11" xfId="19904" xr:uid="{944FC0BB-72BC-4825-BCAF-3979EC1F3930}"/>
    <cellStyle name="Millares [0] 2 6 2 12" xfId="22528" xr:uid="{A11AD8E1-244F-4179-9CD2-2B3344FCA396}"/>
    <cellStyle name="Millares [0] 2 6 2 13" xfId="24725" xr:uid="{FE515E30-FAE7-4BD8-B9D4-B168A0B58170}"/>
    <cellStyle name="Millares [0] 2 6 2 14" xfId="26919" xr:uid="{00599094-AA6D-41A7-AB56-8FD657AC1E98}"/>
    <cellStyle name="Millares [0] 2 6 2 15" xfId="28889" xr:uid="{F5CB2726-7CED-4653-87E6-836A13A1D94F}"/>
    <cellStyle name="Millares [0] 2 6 2 16" xfId="31325" xr:uid="{67C44304-16B9-4D45-BC30-53B412E88780}"/>
    <cellStyle name="Millares [0] 2 6 2 17" xfId="33573" xr:uid="{C40B508D-60C8-4D9B-9047-82348639D1E1}"/>
    <cellStyle name="Millares [0] 2 6 2 18" xfId="35769" xr:uid="{4989B0EC-A4ED-44F4-A84B-7EE6508DE472}"/>
    <cellStyle name="Millares [0] 2 6 2 19" xfId="38281" xr:uid="{5AC437AC-7791-42D0-97D6-3C70F60A3A08}"/>
    <cellStyle name="Millares [0] 2 6 2 2" xfId="3495" xr:uid="{F7ED964B-1171-4A3B-AC84-8F19F1E6D1A8}"/>
    <cellStyle name="Millares [0] 2 6 2 2 10" xfId="23705" xr:uid="{551D1D2E-DAD3-4EA9-9169-AB35C6FBC311}"/>
    <cellStyle name="Millares [0] 2 6 2 2 11" xfId="25911" xr:uid="{23BA70E8-4627-4543-9ED6-0891D68755D7}"/>
    <cellStyle name="Millares [0] 2 6 2 2 12" xfId="28105" xr:uid="{136B987C-CFCA-45E8-9D1C-315D4909C6C0}"/>
    <cellStyle name="Millares [0] 2 6 2 2 13" xfId="30308" xr:uid="{6607B823-C49F-4B43-A3BF-649D1C45EB02}"/>
    <cellStyle name="Millares [0] 2 6 2 2 14" xfId="32516" xr:uid="{AABB5388-80D2-42B2-AB38-5BC78D15BD3B}"/>
    <cellStyle name="Millares [0] 2 6 2 2 15" xfId="34760" xr:uid="{95996741-F82B-49E6-8F62-0FA31A8779BB}"/>
    <cellStyle name="Millares [0] 2 6 2 2 16" xfId="36955" xr:uid="{79CD90E1-5C80-45F7-8E76-FE105BBFF47A}"/>
    <cellStyle name="Millares [0] 2 6 2 2 17" xfId="39168" xr:uid="{80685B00-BA79-4A02-85AC-93DA034D1869}"/>
    <cellStyle name="Millares [0] 2 6 2 2 18" xfId="41365" xr:uid="{CDEF0299-C9DC-49FF-8CAD-4B6A45404110}"/>
    <cellStyle name="Millares [0] 2 6 2 2 19" xfId="43563" xr:uid="{9FDF8A7A-4727-4128-99FD-534563700564}"/>
    <cellStyle name="Millares [0] 2 6 2 2 2" xfId="5693" xr:uid="{D7C5EE55-E0C8-4E5B-95C8-F207A046C0F3}"/>
    <cellStyle name="Millares [0] 2 6 2 2 20" xfId="45758" xr:uid="{1A87A3B6-9349-4A0B-BCA4-C3824F6E1ED7}"/>
    <cellStyle name="Millares [0] 2 6 2 2 21" xfId="47970" xr:uid="{C4A2D4E0-281D-43C9-B671-C243B1392C2E}"/>
    <cellStyle name="Millares [0] 2 6 2 2 22" xfId="50178" xr:uid="{07315C33-8AC9-4A53-88C1-8B2DB9DC3A96}"/>
    <cellStyle name="Millares [0] 2 6 2 2 23" xfId="52375" xr:uid="{E6EE2215-35A6-45C5-A663-FAAFB84D304F}"/>
    <cellStyle name="Millares [0] 2 6 2 2 24" xfId="54574" xr:uid="{72008B05-88D8-43DA-9A88-A0E66BDE544C}"/>
    <cellStyle name="Millares [0] 2 6 2 2 25" xfId="56774" xr:uid="{F96E560B-4E1B-4B43-8390-2A7715FBE064}"/>
    <cellStyle name="Millares [0] 2 6 2 2 26" xfId="58980" xr:uid="{2A0BCC84-DE3B-4112-922A-B07A91977452}"/>
    <cellStyle name="Millares [0] 2 6 2 2 27" xfId="61176" xr:uid="{789D08F8-CFCE-4563-AB5E-823155D8C462}"/>
    <cellStyle name="Millares [0] 2 6 2 2 3" xfId="7902" xr:uid="{6DF848CB-37D4-4B6C-921A-D8157728643F}"/>
    <cellStyle name="Millares [0] 2 6 2 2 4" xfId="10099" xr:uid="{40AA0A4A-62F1-4984-8169-657881F3E371}"/>
    <cellStyle name="Millares [0] 2 6 2 2 5" xfId="12299" xr:uid="{BB8366A1-52C1-4C51-ACF4-86EF472495BD}"/>
    <cellStyle name="Millares [0] 2 6 2 2 6" xfId="14494" xr:uid="{99B0BB04-26E0-4182-AFBB-9ED3C39B1ABC}"/>
    <cellStyle name="Millares [0] 2 6 2 2 7" xfId="16689" xr:uid="{D3BD26C8-AC0D-4B6E-95A0-3F3064379A13}"/>
    <cellStyle name="Millares [0] 2 6 2 2 8" xfId="18890" xr:uid="{0F9AE45E-343D-447C-B1D5-834C635F2337}"/>
    <cellStyle name="Millares [0] 2 6 2 2 9" xfId="21091" xr:uid="{EF88B312-1A5F-4ADF-BDB5-D2F949238D0A}"/>
    <cellStyle name="Millares [0] 2 6 2 20" xfId="40178" xr:uid="{4821942C-421A-4FE4-96FA-8DF584E8552B}"/>
    <cellStyle name="Millares [0] 2 6 2 21" xfId="42377" xr:uid="{5960C639-E433-4F1D-B541-AA45472F6961}"/>
    <cellStyle name="Millares [0] 2 6 2 22" xfId="44572" xr:uid="{2EEDD7B9-7384-4E73-AA14-9EC9292161EC}"/>
    <cellStyle name="Millares [0] 2 6 2 23" xfId="46780" xr:uid="{06534D95-1611-4CAF-AADA-A06E5CB67D3A}"/>
    <cellStyle name="Millares [0] 2 6 2 24" xfId="48991" xr:uid="{C3048698-EB11-432E-98C0-BF5607B8DF84}"/>
    <cellStyle name="Millares [0] 2 6 2 25" xfId="51189" xr:uid="{32E041DB-9BF6-4A02-987A-C7481215B2A7}"/>
    <cellStyle name="Millares [0] 2 6 2 26" xfId="53388" xr:uid="{50F259B6-94EA-44AD-ACFD-EC63A05D106F}"/>
    <cellStyle name="Millares [0] 2 6 2 27" xfId="55587" xr:uid="{86728222-EE58-41A9-B1F2-8C1650BD5463}"/>
    <cellStyle name="Millares [0] 2 6 2 28" xfId="57793" xr:uid="{AC457A2B-9E9E-49B3-A977-E23BF5E9094F}"/>
    <cellStyle name="Millares [0] 2 6 2 29" xfId="59990" xr:uid="{E8F993E2-5B1C-49F2-8957-89027CA63BF9}"/>
    <cellStyle name="Millares [0] 2 6 2 3" xfId="2308" xr:uid="{3AD73F17-86B6-4AB1-B604-E8A3F143E1BB}"/>
    <cellStyle name="Millares [0] 2 6 2 4" xfId="4506" xr:uid="{C3685380-6EFD-45F2-999A-16B43A201B3B}"/>
    <cellStyle name="Millares [0] 2 6 2 5" xfId="6494" xr:uid="{8ABE8B2C-9043-44F3-B365-B2BD09BA5941}"/>
    <cellStyle name="Millares [0] 2 6 2 6" xfId="8911" xr:uid="{4C79F161-FC42-494E-A01D-46C790F6B90B}"/>
    <cellStyle name="Millares [0] 2 6 2 7" xfId="11113" xr:uid="{3296EB80-6927-4808-A5CE-FB1A3628256A}"/>
    <cellStyle name="Millares [0] 2 6 2 8" xfId="13308" xr:uid="{A6BA0323-CACB-4C36-BD25-177EE6881F3F}"/>
    <cellStyle name="Millares [0] 2 6 2 9" xfId="15503" xr:uid="{33D5C40D-EFE3-44B4-96CB-9248AC0359CB}"/>
    <cellStyle name="Millares [0] 2 6 20" xfId="35580" xr:uid="{1C2A4BA5-B397-428A-B232-E5D25414079A}"/>
    <cellStyle name="Millares [0] 2 6 21" xfId="38101" xr:uid="{DDDEA3C2-2521-4F0F-A8BB-942F55D1B0D9}"/>
    <cellStyle name="Millares [0] 2 6 22" xfId="39989" xr:uid="{764953E9-223E-408F-9784-7EF18E2064B8}"/>
    <cellStyle name="Millares [0] 2 6 23" xfId="42188" xr:uid="{009B13BC-6E2D-4E46-BE3A-D06C09CBD6EE}"/>
    <cellStyle name="Millares [0] 2 6 24" xfId="44383" xr:uid="{CDDA8FDC-2133-4C6D-8461-792D96BAD9CA}"/>
    <cellStyle name="Millares [0] 2 6 25" xfId="46591" xr:uid="{F90BA8BE-4EC6-4BA5-BD39-DA887A985351}"/>
    <cellStyle name="Millares [0] 2 6 26" xfId="48802" xr:uid="{1C37ABF6-2A4F-495E-997E-1066A720D3E0}"/>
    <cellStyle name="Millares [0] 2 6 27" xfId="51000" xr:uid="{2887B928-2FE4-49BC-B573-25908C9D9013}"/>
    <cellStyle name="Millares [0] 2 6 28" xfId="53199" xr:uid="{5D03E3B6-194E-4845-8060-ABC5C884923C}"/>
    <cellStyle name="Millares [0] 2 6 29" xfId="55398" xr:uid="{55D9371E-3216-41AA-BCE9-C9D4FB2C2DE6}"/>
    <cellStyle name="Millares [0] 2 6 3" xfId="1108" xr:uid="{768D6173-D2C8-48AD-B1E0-DD50192FF2FF}"/>
    <cellStyle name="Millares [0] 2 6 3 10" xfId="20902" xr:uid="{A176C7EA-6333-4407-ACF4-971722617E84}"/>
    <cellStyle name="Millares [0] 2 6 3 11" xfId="23516" xr:uid="{BEC023F5-4771-41CA-8C23-662765B04BB4}"/>
    <cellStyle name="Millares [0] 2 6 3 12" xfId="25722" xr:uid="{89858850-4AAA-4E3D-8849-D8C6749A788E}"/>
    <cellStyle name="Millares [0] 2 6 3 13" xfId="27916" xr:uid="{F5D1F256-A57D-4254-8A27-F07ECE943432}"/>
    <cellStyle name="Millares [0] 2 6 3 14" xfId="30119" xr:uid="{E2BDD7B5-341A-4661-BC0F-0833D05E6A59}"/>
    <cellStyle name="Millares [0] 2 6 3 15" xfId="32327" xr:uid="{DE74B975-AD51-4657-8FC4-CEBC6D6841A7}"/>
    <cellStyle name="Millares [0] 2 6 3 16" xfId="34571" xr:uid="{F18BF0E4-B698-468D-92F6-F076845F2A10}"/>
    <cellStyle name="Millares [0] 2 6 3 17" xfId="36766" xr:uid="{471444D5-0CC2-4EE2-B49F-D4FBB25EE799}"/>
    <cellStyle name="Millares [0] 2 6 3 18" xfId="38979" xr:uid="{3B1B7CA6-2C64-4514-BD9B-DBDAB2518A1F}"/>
    <cellStyle name="Millares [0] 2 6 3 19" xfId="41176" xr:uid="{1084B800-2AE7-468B-97C9-1CDF971DD359}"/>
    <cellStyle name="Millares [0] 2 6 3 2" xfId="3306" xr:uid="{137D72DB-BC31-4369-9824-AA7B48FA345A}"/>
    <cellStyle name="Millares [0] 2 6 3 20" xfId="43374" xr:uid="{E93E66E0-23D8-4FD1-A469-006EE50A60C3}"/>
    <cellStyle name="Millares [0] 2 6 3 21" xfId="45569" xr:uid="{B0104DF1-CF60-4B46-9EAF-68FF6CA9F5B8}"/>
    <cellStyle name="Millares [0] 2 6 3 22" xfId="47781" xr:uid="{F899BB38-A0B5-4F9A-86DD-FA43FEECE85E}"/>
    <cellStyle name="Millares [0] 2 6 3 23" xfId="49989" xr:uid="{76ADFB4C-FEBA-46CA-9E54-0E73F82EB2D2}"/>
    <cellStyle name="Millares [0] 2 6 3 24" xfId="52186" xr:uid="{24B4EBCC-80D0-43DD-84D8-0B8F90DCB811}"/>
    <cellStyle name="Millares [0] 2 6 3 25" xfId="54385" xr:uid="{746FC968-3EE7-4824-8F18-70399319792D}"/>
    <cellStyle name="Millares [0] 2 6 3 26" xfId="56585" xr:uid="{6FBBB75A-2843-43B4-8E33-65C5DE41CEAF}"/>
    <cellStyle name="Millares [0] 2 6 3 27" xfId="58791" xr:uid="{F1AD7540-3C4F-4849-926A-B0DCBCA810C1}"/>
    <cellStyle name="Millares [0] 2 6 3 28" xfId="60987" xr:uid="{2AC47FD8-315C-44CA-B3AA-037F4A95782E}"/>
    <cellStyle name="Millares [0] 2 6 3 3" xfId="5504" xr:uid="{A6DE0E38-FDF4-428D-A0D3-897C94884341}"/>
    <cellStyle name="Millares [0] 2 6 3 4" xfId="7713" xr:uid="{529D150F-E605-47C8-91E1-2C9B0DBE2585}"/>
    <cellStyle name="Millares [0] 2 6 3 5" xfId="9910" xr:uid="{958CAB7C-6AED-4027-97D8-C1589033A0F3}"/>
    <cellStyle name="Millares [0] 2 6 3 6" xfId="12110" xr:uid="{B20D6834-7AC6-4FA9-B77B-C5F8C10712CD}"/>
    <cellStyle name="Millares [0] 2 6 3 7" xfId="14305" xr:uid="{DE53A1A0-78EE-4925-8136-AA681D168C3D}"/>
    <cellStyle name="Millares [0] 2 6 3 8" xfId="16500" xr:uid="{05BCC795-B172-44B2-934C-42E00FC3493D}"/>
    <cellStyle name="Millares [0] 2 6 3 9" xfId="18701" xr:uid="{B4114007-F8B4-470B-99BF-E5983F46526E}"/>
    <cellStyle name="Millares [0] 2 6 30" xfId="57604" xr:uid="{63A40038-CBDE-44EA-9C46-57B1A3AD1463}"/>
    <cellStyle name="Millares [0] 2 6 31" xfId="59801" xr:uid="{FEAF4272-2B83-4D5F-8106-62E351C8B19C}"/>
    <cellStyle name="Millares [0] 2 6 4" xfId="2834" xr:uid="{2A356904-1526-463E-8AFA-8956782A12E5}"/>
    <cellStyle name="Millares [0] 2 6 4 10" xfId="23044" xr:uid="{1EA61752-24F4-4D1A-A489-698E972209A0}"/>
    <cellStyle name="Millares [0] 2 6 4 11" xfId="25250" xr:uid="{2345DCA5-27EB-4D9F-9E01-85A2749E876E}"/>
    <cellStyle name="Millares [0] 2 6 4 12" xfId="27444" xr:uid="{31A3B032-A730-4037-B9E7-B3EE8633F61D}"/>
    <cellStyle name="Millares [0] 2 6 4 13" xfId="29647" xr:uid="{260B9C3A-8E40-4CDD-8DE7-425A7149B60D}"/>
    <cellStyle name="Millares [0] 2 6 4 14" xfId="31855" xr:uid="{C9C7EB76-8E03-4A85-9BD3-C4254F7B1921}"/>
    <cellStyle name="Millares [0] 2 6 4 15" xfId="34099" xr:uid="{F203EE85-7478-446B-A530-CA0843354C5B}"/>
    <cellStyle name="Millares [0] 2 6 4 16" xfId="36294" xr:uid="{A1575904-AF6B-422F-9D80-5EA3AECF6DA0}"/>
    <cellStyle name="Millares [0] 2 6 4 17" xfId="38507" xr:uid="{A14FAA05-5017-4F27-BF5A-4FC42F7CEBF9}"/>
    <cellStyle name="Millares [0] 2 6 4 18" xfId="40704" xr:uid="{7FFECCBB-6566-4C61-995E-348B9905CC79}"/>
    <cellStyle name="Millares [0] 2 6 4 19" xfId="42902" xr:uid="{485A48AB-AC53-4D16-83C4-D153C25605FA}"/>
    <cellStyle name="Millares [0] 2 6 4 2" xfId="5032" xr:uid="{03BEEDCB-E9C2-43E8-B167-4329620CA16F}"/>
    <cellStyle name="Millares [0] 2 6 4 20" xfId="45097" xr:uid="{15163B0A-3B07-4C11-AC59-2D6BA1309F86}"/>
    <cellStyle name="Millares [0] 2 6 4 21" xfId="47309" xr:uid="{BD7C9CA3-3A2B-402B-AB95-8AA7AF72ABD5}"/>
    <cellStyle name="Millares [0] 2 6 4 22" xfId="49517" xr:uid="{284DBA83-5A25-43C7-BD3E-A0D91C5936A8}"/>
    <cellStyle name="Millares [0] 2 6 4 23" xfId="51714" xr:uid="{56513F39-0E40-48A5-B3B2-A551839F90AC}"/>
    <cellStyle name="Millares [0] 2 6 4 24" xfId="53913" xr:uid="{736D7174-0F71-4559-804F-9A0EC0B5E6E4}"/>
    <cellStyle name="Millares [0] 2 6 4 25" xfId="56113" xr:uid="{2B6DD220-5959-4923-B3D7-0A59F53F62AA}"/>
    <cellStyle name="Millares [0] 2 6 4 26" xfId="58319" xr:uid="{77F010DE-07C2-4F5B-ACEA-4F75846340D1}"/>
    <cellStyle name="Millares [0] 2 6 4 27" xfId="60515" xr:uid="{3990E814-B760-4064-B9C9-1795644596A8}"/>
    <cellStyle name="Millares [0] 2 6 4 3" xfId="7241" xr:uid="{2881E5C7-E9A1-4EA0-877B-689D0BE460C7}"/>
    <cellStyle name="Millares [0] 2 6 4 4" xfId="9438" xr:uid="{F78BFFC4-1BE5-4A6F-816F-AB7F1646C5C1}"/>
    <cellStyle name="Millares [0] 2 6 4 5" xfId="11638" xr:uid="{F0764157-856B-4FF3-A57F-17AFEAB3AB14}"/>
    <cellStyle name="Millares [0] 2 6 4 6" xfId="13833" xr:uid="{B445CCFF-AEE4-45A3-B65B-F96B2856EEB4}"/>
    <cellStyle name="Millares [0] 2 6 4 7" xfId="16028" xr:uid="{2471D711-79A8-4684-BAC1-2311C84E9DB3}"/>
    <cellStyle name="Millares [0] 2 6 4 8" xfId="18229" xr:uid="{1E9E7BC8-82C0-482A-ABA4-B61583CDA68B}"/>
    <cellStyle name="Millares [0] 2 6 4 9" xfId="20430" xr:uid="{745BC5AC-CF47-4206-A94A-7CE3076C9295}"/>
    <cellStyle name="Millares [0] 2 6 5" xfId="2119" xr:uid="{5A791066-EC7D-4B59-B819-57162026BB30}"/>
    <cellStyle name="Millares [0] 2 6 6" xfId="4317" xr:uid="{27C5E953-B2E4-4AD2-96F1-2BBA1A601D54}"/>
    <cellStyle name="Millares [0] 2 6 7" xfId="6836" xr:uid="{BD1D87BF-DA23-45E3-BA61-093B65AC0443}"/>
    <cellStyle name="Millares [0] 2 6 8" xfId="8722" xr:uid="{0C790A65-6EDC-47D0-BC74-0742E94D4380}"/>
    <cellStyle name="Millares [0] 2 6 9" xfId="10924" xr:uid="{3B7D15C3-92D0-4ECE-BE3E-E28E08A57DF9}"/>
    <cellStyle name="Millares [0] 2 7" xfId="1201" xr:uid="{4187C8AD-1209-4877-9584-97A44754B11D}"/>
    <cellStyle name="Millares [0] 2 7 10" xfId="17606" xr:uid="{CFAF914F-CFAF-49CF-A4C7-8239B5175A0C}"/>
    <cellStyle name="Millares [0] 2 7 11" xfId="19808" xr:uid="{93CAB3C5-FB96-403B-AE8F-35941B3468E6}"/>
    <cellStyle name="Millares [0] 2 7 12" xfId="22435" xr:uid="{103B7575-B7B8-4199-8111-CBB46D13A3EB}"/>
    <cellStyle name="Millares [0] 2 7 13" xfId="24629" xr:uid="{32928395-1E6D-4640-BE19-03A1675899D3}"/>
    <cellStyle name="Millares [0] 2 7 14" xfId="26823" xr:uid="{E0C5E6C7-1AB6-4E6B-A053-5C59BC592337}"/>
    <cellStyle name="Millares [0] 2 7 15" xfId="28875" xr:uid="{454936E1-3904-403C-91A4-93E8C0682971}"/>
    <cellStyle name="Millares [0] 2 7 16" xfId="31229" xr:uid="{98C2492F-768A-4C00-92A5-DE47CDBC3B70}"/>
    <cellStyle name="Millares [0] 2 7 17" xfId="33477" xr:uid="{6A238156-B5ED-4711-B62E-799B97D610CD}"/>
    <cellStyle name="Millares [0] 2 7 18" xfId="35673" xr:uid="{EB43F2A8-589C-4754-B069-59ED3F78BC0D}"/>
    <cellStyle name="Millares [0] 2 7 19" xfId="38188" xr:uid="{48290C9E-8103-4F0F-815B-158D90E8F6C7}"/>
    <cellStyle name="Millares [0] 2 7 2" xfId="3399" xr:uid="{BC55BFFE-4CE1-425D-B5FC-948DB9C7CA7A}"/>
    <cellStyle name="Millares [0] 2 7 2 10" xfId="23609" xr:uid="{09D90BD8-40C3-4566-ABCF-ED6974F49286}"/>
    <cellStyle name="Millares [0] 2 7 2 11" xfId="25815" xr:uid="{0E8E6A5B-5E08-4EEB-9ED2-C4976440AD6F}"/>
    <cellStyle name="Millares [0] 2 7 2 12" xfId="28009" xr:uid="{DA21CED3-D065-465C-B67B-84640954E51E}"/>
    <cellStyle name="Millares [0] 2 7 2 13" xfId="30212" xr:uid="{99BF0A20-53E7-4839-8BC3-9B3213951E26}"/>
    <cellStyle name="Millares [0] 2 7 2 14" xfId="32420" xr:uid="{83EEA9E4-D6A7-4836-A56B-34147C55A0BD}"/>
    <cellStyle name="Millares [0] 2 7 2 15" xfId="34664" xr:uid="{29C3C26B-F91D-42C4-A6CF-C6C51166B82A}"/>
    <cellStyle name="Millares [0] 2 7 2 16" xfId="36859" xr:uid="{323235ED-8D0F-41E0-B805-7039DA8D94E0}"/>
    <cellStyle name="Millares [0] 2 7 2 17" xfId="39072" xr:uid="{8C7EADDE-33B4-4A90-B2C2-CF7BAF8FE89A}"/>
    <cellStyle name="Millares [0] 2 7 2 18" xfId="41269" xr:uid="{6D4A5999-7A5E-4674-A3E3-AD57CFD27D01}"/>
    <cellStyle name="Millares [0] 2 7 2 19" xfId="43467" xr:uid="{94215A18-5DCC-4069-A089-16A69F019A23}"/>
    <cellStyle name="Millares [0] 2 7 2 2" xfId="5597" xr:uid="{502A469D-F48D-4591-BD64-09F3C6400BA3}"/>
    <cellStyle name="Millares [0] 2 7 2 20" xfId="45662" xr:uid="{99BC3CD0-FE3E-4F1A-B88E-60D104270311}"/>
    <cellStyle name="Millares [0] 2 7 2 21" xfId="47874" xr:uid="{A48CE892-AA85-4748-874E-06FD1AC18A38}"/>
    <cellStyle name="Millares [0] 2 7 2 22" xfId="50082" xr:uid="{BEE307D0-DCD1-4FE1-8E89-26993D9767F9}"/>
    <cellStyle name="Millares [0] 2 7 2 23" xfId="52279" xr:uid="{C019C9A3-3C02-40B8-8262-B11A38DAC00D}"/>
    <cellStyle name="Millares [0] 2 7 2 24" xfId="54478" xr:uid="{D2EE77E9-BC84-4F39-A7FA-A6CC9F5CE25E}"/>
    <cellStyle name="Millares [0] 2 7 2 25" xfId="56678" xr:uid="{2656C929-9D1A-426F-81AC-11F56F1A4381}"/>
    <cellStyle name="Millares [0] 2 7 2 26" xfId="58884" xr:uid="{F2EF0B42-C94F-4DF3-BA40-E9DF0100557D}"/>
    <cellStyle name="Millares [0] 2 7 2 27" xfId="61080" xr:uid="{EB02D407-F31E-42BF-9E26-7C65B341B561}"/>
    <cellStyle name="Millares [0] 2 7 2 3" xfId="7806" xr:uid="{DDADEFD9-5241-47F7-93FF-0614A34E4168}"/>
    <cellStyle name="Millares [0] 2 7 2 4" xfId="10003" xr:uid="{4220147E-DFF6-4CC4-9A6C-D35EEE7A59B0}"/>
    <cellStyle name="Millares [0] 2 7 2 5" xfId="12203" xr:uid="{D5C3D06A-2F63-40FB-9917-FEED88FF55F3}"/>
    <cellStyle name="Millares [0] 2 7 2 6" xfId="14398" xr:uid="{E454ED87-D522-4AB8-9031-5CF0E9B84DE3}"/>
    <cellStyle name="Millares [0] 2 7 2 7" xfId="16593" xr:uid="{88B59347-10BD-42B8-B397-22AA31F414E1}"/>
    <cellStyle name="Millares [0] 2 7 2 8" xfId="18794" xr:uid="{E5D7FFD1-9E29-43BC-A4EC-16560158E18F}"/>
    <cellStyle name="Millares [0] 2 7 2 9" xfId="20995" xr:uid="{B0BF1D51-A983-4D68-B74E-7FB0C6C212F7}"/>
    <cellStyle name="Millares [0] 2 7 20" xfId="40082" xr:uid="{93D4AE60-0F34-4568-9019-854E5C45B8EA}"/>
    <cellStyle name="Millares [0] 2 7 21" xfId="42281" xr:uid="{DBDF0A5D-CDE4-41DC-89F0-33822E2CDE0F}"/>
    <cellStyle name="Millares [0] 2 7 22" xfId="44476" xr:uid="{30DEA721-601C-42FA-BDF2-68745FDC1A3C}"/>
    <cellStyle name="Millares [0] 2 7 23" xfId="46684" xr:uid="{832A57C8-94C3-44CF-812B-546CD9638CAF}"/>
    <cellStyle name="Millares [0] 2 7 24" xfId="48895" xr:uid="{6E266A0F-0733-425B-A225-67F545C68C7D}"/>
    <cellStyle name="Millares [0] 2 7 25" xfId="51093" xr:uid="{548E3AA0-069B-4155-B634-D30D131F77E9}"/>
    <cellStyle name="Millares [0] 2 7 26" xfId="53292" xr:uid="{B9AAAA71-6EE4-47B7-8201-692F8DB15799}"/>
    <cellStyle name="Millares [0] 2 7 27" xfId="55491" xr:uid="{E480C8D3-DB53-4725-A401-77A4AC225C8C}"/>
    <cellStyle name="Millares [0] 2 7 28" xfId="57697" xr:uid="{A00EB211-9BBC-4C29-8286-714477686ED9}"/>
    <cellStyle name="Millares [0] 2 7 29" xfId="59894" xr:uid="{BE7746D2-F9DE-4218-8875-6A4CEE650537}"/>
    <cellStyle name="Millares [0] 2 7 3" xfId="2212" xr:uid="{52B17A5C-F4BD-46E2-A7B1-CF3EA566B6AC}"/>
    <cellStyle name="Millares [0] 2 7 4" xfId="4410" xr:uid="{7C75DCAD-52CC-4E65-BBF5-DB8DFFCC2405}"/>
    <cellStyle name="Millares [0] 2 7 5" xfId="6989" xr:uid="{71E7EB84-9620-42C5-A6B9-873C08A3CF9A}"/>
    <cellStyle name="Millares [0] 2 7 6" xfId="8815" xr:uid="{4E66A427-1804-4AC6-AB45-8EABD6B002B9}"/>
    <cellStyle name="Millares [0] 2 7 7" xfId="11017" xr:uid="{052DD154-009C-465A-BF3F-19F4E104BEA1}"/>
    <cellStyle name="Millares [0] 2 7 8" xfId="13212" xr:uid="{D1CAC646-9EAE-403E-B5B4-CA1FDC7A61D7}"/>
    <cellStyle name="Millares [0] 2 7 9" xfId="15407" xr:uid="{7F14FCBD-3FAF-4634-9B7A-C0E57E1ACA30}"/>
    <cellStyle name="Millares [0] 2 8" xfId="1061" xr:uid="{A04D50F8-5500-4874-BFF4-CB3F3129B394}"/>
    <cellStyle name="Millares [0] 2 8 10" xfId="20855" xr:uid="{8A588EFF-3E1C-4698-B5C5-992B5F236483}"/>
    <cellStyle name="Millares [0] 2 8 11" xfId="23469" xr:uid="{D80776F2-8E34-44A4-907C-74E55D6709D3}"/>
    <cellStyle name="Millares [0] 2 8 12" xfId="25675" xr:uid="{624CCC52-81E9-43B0-B257-23C55978D905}"/>
    <cellStyle name="Millares [0] 2 8 13" xfId="27869" xr:uid="{0B220543-817D-4FE0-9AD7-E46ABB9965DF}"/>
    <cellStyle name="Millares [0] 2 8 14" xfId="30072" xr:uid="{86033904-6BF7-4827-B16B-40E5A5A8F8AD}"/>
    <cellStyle name="Millares [0] 2 8 15" xfId="32280" xr:uid="{2E9AFFD4-51E0-4562-AEE1-5DDE9D2D7264}"/>
    <cellStyle name="Millares [0] 2 8 16" xfId="34524" xr:uid="{1216DAE7-DA93-4637-A63F-F920492E576D}"/>
    <cellStyle name="Millares [0] 2 8 17" xfId="36719" xr:uid="{8475E7E4-31CC-4BA5-A29E-0003B0AC5284}"/>
    <cellStyle name="Millares [0] 2 8 18" xfId="38932" xr:uid="{2E29EFEF-7410-4911-9532-B465CEACF19E}"/>
    <cellStyle name="Millares [0] 2 8 19" xfId="41129" xr:uid="{29FA9022-264C-4961-ABB1-4865C076F732}"/>
    <cellStyle name="Millares [0] 2 8 2" xfId="3259" xr:uid="{3664F48C-22A4-4FE5-A07B-B2FEC2B014BF}"/>
    <cellStyle name="Millares [0] 2 8 20" xfId="43327" xr:uid="{3C0FF4AF-9A70-4EBB-A750-6C0AFE028646}"/>
    <cellStyle name="Millares [0] 2 8 21" xfId="45522" xr:uid="{72C3BED7-7585-4137-A9A5-6CDA202080F6}"/>
    <cellStyle name="Millares [0] 2 8 22" xfId="47734" xr:uid="{85AB356C-D583-46A1-850A-01DFD94FB4D6}"/>
    <cellStyle name="Millares [0] 2 8 23" xfId="49942" xr:uid="{CE5BA2D7-870D-416D-91A2-01C8A6082ECC}"/>
    <cellStyle name="Millares [0] 2 8 24" xfId="52139" xr:uid="{14A9B202-E659-4A67-BAC1-3D1F28D063F5}"/>
    <cellStyle name="Millares [0] 2 8 25" xfId="54338" xr:uid="{4E9D4568-CBA5-4C66-8279-1604838D2B76}"/>
    <cellStyle name="Millares [0] 2 8 26" xfId="56538" xr:uid="{6C26278E-0C42-474A-B623-DAD598401A51}"/>
    <cellStyle name="Millares [0] 2 8 27" xfId="58744" xr:uid="{400E9B79-0295-4392-9CE1-D8503F1A4E7D}"/>
    <cellStyle name="Millares [0] 2 8 28" xfId="60940" xr:uid="{FB3A8706-2A56-4136-AA4A-4ACD0EBE3C6A}"/>
    <cellStyle name="Millares [0] 2 8 3" xfId="5457" xr:uid="{EEADA411-6DB0-4776-92AB-89E4618DEF91}"/>
    <cellStyle name="Millares [0] 2 8 4" xfId="7666" xr:uid="{113467C4-FCD9-4FA9-86A4-E79B143C575F}"/>
    <cellStyle name="Millares [0] 2 8 5" xfId="9863" xr:uid="{07603B0C-3FFB-4DCF-BEB3-73EA67F89E66}"/>
    <cellStyle name="Millares [0] 2 8 6" xfId="12063" xr:uid="{7320FF0D-6D17-4B9B-80E4-3E7C3DD85F94}"/>
    <cellStyle name="Millares [0] 2 8 7" xfId="14258" xr:uid="{DB58FB11-26BB-47BE-89B9-5D75126BCEF9}"/>
    <cellStyle name="Millares [0] 2 8 8" xfId="16453" xr:uid="{079BB6A6-E63B-46F0-B8F4-47E05BB8B7BE}"/>
    <cellStyle name="Millares [0] 2 8 9" xfId="18654" xr:uid="{5BE907A1-8443-48FE-ABA5-B8230490BFBF}"/>
    <cellStyle name="Millares [0] 2 9" xfId="2737" xr:uid="{3B75BA8A-E8DA-4133-B99D-EAA2DD85829A}"/>
    <cellStyle name="Millares [0] 2 9 10" xfId="22948" xr:uid="{D6EB2D14-D8DB-42AB-B503-70B01E4C37A8}"/>
    <cellStyle name="Millares [0] 2 9 11" xfId="25154" xr:uid="{89F8A1A5-B1E0-4F6C-BF25-D0812442F7F7}"/>
    <cellStyle name="Millares [0] 2 9 12" xfId="27348" xr:uid="{5E45E31E-CEA5-48C9-B06C-FA2A356C3ECE}"/>
    <cellStyle name="Millares [0] 2 9 13" xfId="29551" xr:uid="{C84641E2-2E51-4168-AF3E-8535304EDFA3}"/>
    <cellStyle name="Millares [0] 2 9 14" xfId="31759" xr:uid="{25829789-1613-483D-BD6E-F3B2DC8F8C48}"/>
    <cellStyle name="Millares [0] 2 9 15" xfId="34003" xr:uid="{D519B61B-B1B3-48A6-8E43-83A2DFB2A025}"/>
    <cellStyle name="Millares [0] 2 9 16" xfId="36198" xr:uid="{1180980C-C820-45D2-8464-0B5A01638037}"/>
    <cellStyle name="Millares [0] 2 9 17" xfId="38411" xr:uid="{753B33B9-99BC-4F74-B8C7-32E1C0C36415}"/>
    <cellStyle name="Millares [0] 2 9 18" xfId="40608" xr:uid="{6C105D83-B76B-4AA7-BD65-3047EA7F195F}"/>
    <cellStyle name="Millares [0] 2 9 19" xfId="42806" xr:uid="{9B8B94F8-D3FD-4E5F-B37A-AA11DFAB8B85}"/>
    <cellStyle name="Millares [0] 2 9 2" xfId="4936" xr:uid="{01D24B07-5071-400A-8CA0-5912180058FE}"/>
    <cellStyle name="Millares [0] 2 9 20" xfId="45001" xr:uid="{A5191335-51BE-4D86-A530-5CB22697A292}"/>
    <cellStyle name="Millares [0] 2 9 21" xfId="47213" xr:uid="{435CC0FF-98F3-40DD-AB91-A78C8B05A6A1}"/>
    <cellStyle name="Millares [0] 2 9 22" xfId="49421" xr:uid="{BAD48DA2-4FC5-4AB3-A00B-883BE1E209DB}"/>
    <cellStyle name="Millares [0] 2 9 23" xfId="51618" xr:uid="{45C9740B-022C-456E-AB86-79534BDF9B79}"/>
    <cellStyle name="Millares [0] 2 9 24" xfId="53817" xr:uid="{2F306249-C93C-40CF-BAE7-EB788B957F68}"/>
    <cellStyle name="Millares [0] 2 9 25" xfId="56017" xr:uid="{5CAFE880-736C-4C54-8F08-0774628A9184}"/>
    <cellStyle name="Millares [0] 2 9 26" xfId="58223" xr:uid="{66E98189-841F-4289-BFB8-47654DAAB330}"/>
    <cellStyle name="Millares [0] 2 9 27" xfId="60419" xr:uid="{33B675C1-B209-4D35-B355-879F944A436A}"/>
    <cellStyle name="Millares [0] 2 9 3" xfId="7145" xr:uid="{9167AC00-9A40-4276-9695-25DFBD0B7E00}"/>
    <cellStyle name="Millares [0] 2 9 4" xfId="9342" xr:uid="{CC3151A4-89E2-4D53-9DBA-82149E9BF438}"/>
    <cellStyle name="Millares [0] 2 9 5" xfId="11542" xr:uid="{922FCC5E-5783-4932-B01B-416E84B272F9}"/>
    <cellStyle name="Millares [0] 2 9 6" xfId="13737" xr:uid="{E6F73441-BDE2-4A1A-A15B-F0C46A002DE5}"/>
    <cellStyle name="Millares [0] 2 9 7" xfId="15932" xr:uid="{53D72A4D-5DDA-4337-AC68-6A3F5B7C4F2F}"/>
    <cellStyle name="Millares [0] 2 9 8" xfId="18133" xr:uid="{AE92D2D6-1969-43C1-830F-3F124C52D5D4}"/>
    <cellStyle name="Millares [0] 2 9 9" xfId="20334" xr:uid="{F6B6E7E6-6426-4D03-8522-3F3A516F97A8}"/>
    <cellStyle name="Millares [0] 20" xfId="502" xr:uid="{7344B31E-3753-4EFC-A45B-151B2042C312}"/>
    <cellStyle name="Millares [0] 20 10" xfId="13428" xr:uid="{A22E36FD-2788-4725-8BC1-DB04F0F13158}"/>
    <cellStyle name="Millares [0] 20 11" xfId="15623" xr:uid="{B5A8DC07-1B3E-4090-ADCF-7C65B72D3126}"/>
    <cellStyle name="Millares [0] 20 12" xfId="17822" xr:uid="{2B5BC335-D4C5-4E99-B7C3-83EB8F055FD5}"/>
    <cellStyle name="Millares [0] 20 13" xfId="20024" xr:uid="{1549248F-17FD-470E-AB46-A151F702456A}"/>
    <cellStyle name="Millares [0] 20 14" xfId="21913" xr:uid="{AD2726C6-F6F6-46B3-8205-DA8A02382341}"/>
    <cellStyle name="Millares [0] 20 15" xfId="22641" xr:uid="{964FD354-B215-4C0F-98A7-9E88BE0EE2DF}"/>
    <cellStyle name="Millares [0] 20 16" xfId="24845" xr:uid="{22C8DBBE-8C26-4429-98C5-98633974B214}"/>
    <cellStyle name="Millares [0] 20 17" xfId="27039" xr:uid="{01820229-7ABF-4D32-BA7A-D67243E9C74F}"/>
    <cellStyle name="Millares [0] 20 18" xfId="29020" xr:uid="{7F63FCA6-FDB0-4D78-9D47-3388D252CA01}"/>
    <cellStyle name="Millares [0] 20 19" xfId="31445" xr:uid="{23D185CB-36A3-462F-B1A9-13DF1DB683B0}"/>
    <cellStyle name="Millares [0] 20 2" xfId="1420" xr:uid="{697A65FD-8990-45EA-9D4E-A7ACF7556635}"/>
    <cellStyle name="Millares [0] 20 2 10" xfId="21211" xr:uid="{B9007499-B7D0-408C-B69D-F1D17533E91D}"/>
    <cellStyle name="Millares [0] 20 2 11" xfId="23825" xr:uid="{2BA0A9E4-7FD7-4C75-8B06-A0DCA8A3F331}"/>
    <cellStyle name="Millares [0] 20 2 12" xfId="26031" xr:uid="{524E99C8-2E05-4869-80C6-ADA24F4097CE}"/>
    <cellStyle name="Millares [0] 20 2 13" xfId="28225" xr:uid="{18F5B29C-55D7-49A9-A83F-FF9B3E716578}"/>
    <cellStyle name="Millares [0] 20 2 14" xfId="30428" xr:uid="{25629BEC-33FF-4AC7-9395-64B7726EEAB5}"/>
    <cellStyle name="Millares [0] 20 2 15" xfId="32636" xr:uid="{D69072D9-D7CE-457F-BE15-40D235EF16FB}"/>
    <cellStyle name="Millares [0] 20 2 16" xfId="34880" xr:uid="{A8663482-A680-4277-B2D9-B44C2581C79A}"/>
    <cellStyle name="Millares [0] 20 2 17" xfId="37075" xr:uid="{AD97919D-9451-4CFE-9FB2-A78AF6166C82}"/>
    <cellStyle name="Millares [0] 20 2 18" xfId="39288" xr:uid="{797E5799-B5EF-462D-A084-DA9AD90747C4}"/>
    <cellStyle name="Millares [0] 20 2 19" xfId="41485" xr:uid="{0C8FF603-47F2-45DF-AD86-CFC793C5F8CD}"/>
    <cellStyle name="Millares [0] 20 2 2" xfId="3615" xr:uid="{39B25400-51A5-434D-BA1E-ADBEEFBC2BF0}"/>
    <cellStyle name="Millares [0] 20 2 20" xfId="43683" xr:uid="{F5BBF8CE-07E9-4E98-B030-D6E8A6BFC1D6}"/>
    <cellStyle name="Millares [0] 20 2 21" xfId="45878" xr:uid="{4802BAEF-6D43-4F11-9D88-1C0D154ABD31}"/>
    <cellStyle name="Millares [0] 20 2 22" xfId="48090" xr:uid="{CDE65D7A-426A-4B11-9E83-AC570D8D3C85}"/>
    <cellStyle name="Millares [0] 20 2 23" xfId="50298" xr:uid="{4D0D879B-872E-4FF7-8FCA-D5B1DC005746}"/>
    <cellStyle name="Millares [0] 20 2 24" xfId="52495" xr:uid="{33F744D0-F695-4718-9410-97563332D4C9}"/>
    <cellStyle name="Millares [0] 20 2 25" xfId="54694" xr:uid="{76FFBB68-079A-45CD-BBFE-3CEC813F1913}"/>
    <cellStyle name="Millares [0] 20 2 26" xfId="56894" xr:uid="{2DAD7C1B-017C-4B04-9ED5-98C9324E12A1}"/>
    <cellStyle name="Millares [0] 20 2 27" xfId="59100" xr:uid="{9D6DE942-EFEF-44A8-B222-1F962FB92025}"/>
    <cellStyle name="Millares [0] 20 2 28" xfId="61296" xr:uid="{92F1CC43-803F-421C-891F-00C2FBC0DDA2}"/>
    <cellStyle name="Millares [0] 20 2 3" xfId="5813" xr:uid="{2AA0B8DD-79D5-471A-A9FF-86333612891E}"/>
    <cellStyle name="Millares [0] 20 2 4" xfId="8022" xr:uid="{FAE4AB63-6CAF-48A5-9F43-16B50057816B}"/>
    <cellStyle name="Millares [0] 20 2 5" xfId="10219" xr:uid="{B1439C7A-F58D-4CAC-9F49-0CE33618060B}"/>
    <cellStyle name="Millares [0] 20 2 6" xfId="12419" xr:uid="{B77928AB-E0E9-489D-9D44-319C37557AB8}"/>
    <cellStyle name="Millares [0] 20 2 7" xfId="14614" xr:uid="{C7B2340B-46E8-4B4B-9852-1D4732B38B5A}"/>
    <cellStyle name="Millares [0] 20 2 8" xfId="16809" xr:uid="{FA912C1C-53B2-40FD-BB38-552F999D76E9}"/>
    <cellStyle name="Millares [0] 20 2 9" xfId="19010" xr:uid="{B37A8DF1-C960-4340-B5E3-C36F2966FF1A}"/>
    <cellStyle name="Millares [0] 20 20" xfId="33693" xr:uid="{D2ED4412-6355-4A17-921F-7452EE4806A6}"/>
    <cellStyle name="Millares [0] 20 21" xfId="35889" xr:uid="{7154F89E-2F32-4AB9-B164-D89F423A08B0}"/>
    <cellStyle name="Millares [0] 20 22" xfId="37776" xr:uid="{60876CC5-35E0-4B05-9C78-10CBFEA72C40}"/>
    <cellStyle name="Millares [0] 20 23" xfId="40298" xr:uid="{337B9367-1F47-4124-BED1-B4B95749C47A}"/>
    <cellStyle name="Millares [0] 20 24" xfId="42497" xr:uid="{AE47C0B0-3E0D-4676-B2C2-B86714D41F0F}"/>
    <cellStyle name="Millares [0] 20 25" xfId="44692" xr:uid="{C1FBE281-1B3D-40AD-AE4D-B86CA0D1AD60}"/>
    <cellStyle name="Millares [0] 20 26" xfId="46900" xr:uid="{23238AFB-1C0A-43EA-B514-490F6EB8041C}"/>
    <cellStyle name="Millares [0] 20 27" xfId="49111" xr:uid="{A14D7027-EC98-440C-A516-9B48801CE5CF}"/>
    <cellStyle name="Millares [0] 20 28" xfId="51309" xr:uid="{D96867AC-54D6-4A5B-BC64-CBFF829E76AE}"/>
    <cellStyle name="Millares [0] 20 29" xfId="53508" xr:uid="{5FFC012F-8665-44ED-886C-BEDDCDD34ACC}"/>
    <cellStyle name="Millares [0] 20 3" xfId="1783" xr:uid="{46B90428-AA60-4C7D-BDC4-9FB350138DEE}"/>
    <cellStyle name="Millares [0] 20 3 10" xfId="21574" xr:uid="{1266E38B-9CFB-4C72-A8E7-6A31FF5F47E3}"/>
    <cellStyle name="Millares [0] 20 3 11" xfId="24188" xr:uid="{F00EB3D5-3F0D-41EB-A792-F5AC60F0D32E}"/>
    <cellStyle name="Millares [0] 20 3 12" xfId="26394" xr:uid="{16853DAA-C514-4612-9853-6165BCCDD3B2}"/>
    <cellStyle name="Millares [0] 20 3 13" xfId="28588" xr:uid="{CC120DDB-AED4-4822-A4C6-E8182A6940FB}"/>
    <cellStyle name="Millares [0] 20 3 14" xfId="30791" xr:uid="{27C3D8C7-9D6C-4EF5-B639-3D306E0FAD48}"/>
    <cellStyle name="Millares [0] 20 3 15" xfId="32999" xr:uid="{58AD6B8D-E31A-4D86-B17B-AC87F9C40CF5}"/>
    <cellStyle name="Millares [0] 20 3 16" xfId="35243" xr:uid="{8B5FD6D4-DF3A-45E3-A2FA-E7C4C813DDF2}"/>
    <cellStyle name="Millares [0] 20 3 17" xfId="37438" xr:uid="{CA095807-1C1D-41AB-AF56-3F3D038AB71C}"/>
    <cellStyle name="Millares [0] 20 3 18" xfId="39651" xr:uid="{1E1D311C-6BC5-45A9-B526-00E031BC20D0}"/>
    <cellStyle name="Millares [0] 20 3 19" xfId="41848" xr:uid="{3E400784-0FD8-47C9-B8C7-52A277BE87CA}"/>
    <cellStyle name="Millares [0] 20 3 2" xfId="3978" xr:uid="{90730DE4-1EB9-4534-B61F-E74C0076FF95}"/>
    <cellStyle name="Millares [0] 20 3 20" xfId="44046" xr:uid="{74FB9BC4-8052-4485-B094-8F8B64382034}"/>
    <cellStyle name="Millares [0] 20 3 21" xfId="46241" xr:uid="{EBFABD8E-E600-4EAC-B027-8C7CDE9E1CEA}"/>
    <cellStyle name="Millares [0] 20 3 22" xfId="48453" xr:uid="{26062427-4B39-427D-B85D-40214B0163CC}"/>
    <cellStyle name="Millares [0] 20 3 23" xfId="50661" xr:uid="{F9341D01-34BE-4957-BDDF-1AC82CD0EA85}"/>
    <cellStyle name="Millares [0] 20 3 24" xfId="52858" xr:uid="{9128177C-271B-4AEF-B0E4-C5DB27CE2517}"/>
    <cellStyle name="Millares [0] 20 3 25" xfId="55057" xr:uid="{9715FA06-D896-4C66-A483-52804D687970}"/>
    <cellStyle name="Millares [0] 20 3 26" xfId="57257" xr:uid="{58633A28-28E7-4F26-B91C-E44922921E07}"/>
    <cellStyle name="Millares [0] 20 3 27" xfId="59463" xr:uid="{FCD45AEF-04E3-4F0A-ACA1-D267F99BB8CC}"/>
    <cellStyle name="Millares [0] 20 3 28" xfId="61659" xr:uid="{05E19835-4507-4515-830C-7C9F28EC447A}"/>
    <cellStyle name="Millares [0] 20 3 3" xfId="6176" xr:uid="{352E9473-7DD3-4A3C-8DFF-5C2BF112A767}"/>
    <cellStyle name="Millares [0] 20 3 4" xfId="8385" xr:uid="{AEDC5D7C-0F30-4D71-8238-B8CD92E79B30}"/>
    <cellStyle name="Millares [0] 20 3 5" xfId="10582" xr:uid="{41AD6958-91EB-41B1-8EB5-9F828F198B86}"/>
    <cellStyle name="Millares [0] 20 3 6" xfId="12782" xr:uid="{4DE0C2AE-2B7E-498D-9757-1E3511212876}"/>
    <cellStyle name="Millares [0] 20 3 7" xfId="14977" xr:uid="{4B6D0A0D-A05B-45D6-9D1A-DC0549816359}"/>
    <cellStyle name="Millares [0] 20 3 8" xfId="17172" xr:uid="{D573841C-7BDB-4A7B-B5C0-108AC7C099B7}"/>
    <cellStyle name="Millares [0] 20 3 9" xfId="19373" xr:uid="{C03F31F0-82E6-4672-8D33-87B484AE461C}"/>
    <cellStyle name="Millares [0] 20 30" xfId="55707" xr:uid="{361531E8-487A-4CC6-9CD1-8C6985DAB249}"/>
    <cellStyle name="Millares [0] 20 31" xfId="57913" xr:uid="{B74B36E2-68D6-4818-9438-5554D3D86280}"/>
    <cellStyle name="Millares [0] 20 32" xfId="60110" xr:uid="{3795DBE1-F00D-475C-921E-6BF1411C1791}"/>
    <cellStyle name="Millares [0] 20 4" xfId="2954" xr:uid="{7BB135CA-9E80-4318-91BF-2B7DB8736D87}"/>
    <cellStyle name="Millares [0] 20 4 10" xfId="23164" xr:uid="{2F6FB6B1-3B7E-4C18-BD62-B2B706539523}"/>
    <cellStyle name="Millares [0] 20 4 11" xfId="25370" xr:uid="{EA5E9331-8BD3-40EC-9FBF-A5F21CB917D1}"/>
    <cellStyle name="Millares [0] 20 4 12" xfId="27564" xr:uid="{52DBA989-1F35-4DD7-90B4-70F702CB832D}"/>
    <cellStyle name="Millares [0] 20 4 13" xfId="29767" xr:uid="{315A7A9D-78F2-409F-A7CA-0372F7B24494}"/>
    <cellStyle name="Millares [0] 20 4 14" xfId="31975" xr:uid="{E43CE8E0-C3C9-4AFF-A9B2-EAB1F46FB6A3}"/>
    <cellStyle name="Millares [0] 20 4 15" xfId="34219" xr:uid="{3B9BB62D-45B4-4816-88F3-754071231496}"/>
    <cellStyle name="Millares [0] 20 4 16" xfId="36414" xr:uid="{06205088-8D0E-4B97-9FEA-98EDD59C7919}"/>
    <cellStyle name="Millares [0] 20 4 17" xfId="38627" xr:uid="{9FB65342-BA08-4771-BCFC-33DD8C007BFA}"/>
    <cellStyle name="Millares [0] 20 4 18" xfId="40824" xr:uid="{BD87F7C7-EF6A-43F2-8283-579E1B19FA66}"/>
    <cellStyle name="Millares [0] 20 4 19" xfId="43022" xr:uid="{10147078-AAE0-4164-9EA3-5352A62D39CB}"/>
    <cellStyle name="Millares [0] 20 4 2" xfId="5152" xr:uid="{E56FC4A0-8DEF-420F-A296-59A57AFFE4F4}"/>
    <cellStyle name="Millares [0] 20 4 20" xfId="45217" xr:uid="{8DD0867A-2CD0-4F10-B9AB-45AA7C3D4388}"/>
    <cellStyle name="Millares [0] 20 4 21" xfId="47429" xr:uid="{B4B49313-0FE8-4E48-BB2D-E1F2AC4E75CE}"/>
    <cellStyle name="Millares [0] 20 4 22" xfId="49637" xr:uid="{B212035A-A555-4F56-8127-17D98BC661BD}"/>
    <cellStyle name="Millares [0] 20 4 23" xfId="51834" xr:uid="{245EAFF0-6225-40EC-8E1C-AB312D99C03B}"/>
    <cellStyle name="Millares [0] 20 4 24" xfId="54033" xr:uid="{F3EE6BE8-4273-40A9-9806-D60EF09FE14C}"/>
    <cellStyle name="Millares [0] 20 4 25" xfId="56233" xr:uid="{3597057A-97B1-414E-9631-16562A7C262E}"/>
    <cellStyle name="Millares [0] 20 4 26" xfId="58439" xr:uid="{A6BD87CF-6857-48A8-BCD1-4AC885421B42}"/>
    <cellStyle name="Millares [0] 20 4 27" xfId="60635" xr:uid="{7ABFD5E8-4EFE-4670-B3BB-F7415B60F1AB}"/>
    <cellStyle name="Millares [0] 20 4 3" xfId="7361" xr:uid="{396A24D6-2C1D-41C2-BB53-8C7564F26FE5}"/>
    <cellStyle name="Millares [0] 20 4 4" xfId="9558" xr:uid="{2AD0F457-6B62-4FF8-9154-3507307E8A90}"/>
    <cellStyle name="Millares [0] 20 4 5" xfId="11758" xr:uid="{308C149D-25D4-4F1D-A6A7-2D33064F74D1}"/>
    <cellStyle name="Millares [0] 20 4 6" xfId="13953" xr:uid="{F3927D57-1D5D-4D22-8687-C0AC9958DBF9}"/>
    <cellStyle name="Millares [0] 20 4 7" xfId="16148" xr:uid="{FA573BB6-CBA2-42BE-9831-0098CDB71B24}"/>
    <cellStyle name="Millares [0] 20 4 8" xfId="18349" xr:uid="{8693DFF3-9C3C-45F9-8D1B-F6BBC466122F}"/>
    <cellStyle name="Millares [0] 20 4 9" xfId="20550" xr:uid="{6BF8379A-42A8-421D-B94A-34DBB86C6DB5}"/>
    <cellStyle name="Millares [0] 20 5" xfId="2428" xr:uid="{CDB5ABC1-20D4-43F0-ADCB-C32360697AEA}"/>
    <cellStyle name="Millares [0] 20 6" xfId="4626" xr:uid="{808C9ACE-3267-4EB5-A2B2-211CAEB8F081}"/>
    <cellStyle name="Millares [0] 20 7" xfId="6617" xr:uid="{7257332C-6D63-4BCA-9911-24486AED84C4}"/>
    <cellStyle name="Millares [0] 20 8" xfId="9031" xr:uid="{B5D434CD-0282-4C0E-A7F2-F7A15BE6F857}"/>
    <cellStyle name="Millares [0] 20 9" xfId="11233" xr:uid="{25FAC675-00EA-45F0-8D49-69AFA7DF0F93}"/>
    <cellStyle name="Millares [0] 21" xfId="508" xr:uid="{FF308D5E-A8CB-4FE5-99C8-00E132B27A1E}"/>
    <cellStyle name="Millares [0] 21 10" xfId="13432" xr:uid="{05774F13-42DA-403D-A9B3-A6E64EE25667}"/>
    <cellStyle name="Millares [0] 21 11" xfId="15627" xr:uid="{802BB30B-62C6-4C42-8A03-9967CDCA6F8B}"/>
    <cellStyle name="Millares [0] 21 12" xfId="17826" xr:uid="{16F98843-AA0D-40C0-9396-34A093752B82}"/>
    <cellStyle name="Millares [0] 21 13" xfId="20028" xr:uid="{21721FDC-6359-47F6-85D3-7F72D8F45892}"/>
    <cellStyle name="Millares [0] 21 14" xfId="21917" xr:uid="{157C9FA0-61D6-42B2-B6A8-64405E319B32}"/>
    <cellStyle name="Millares [0] 21 15" xfId="22644" xr:uid="{3CDD72FA-36D1-4F77-8C74-D3AD9FE6DAE5}"/>
    <cellStyle name="Millares [0] 21 16" xfId="24849" xr:uid="{8B631403-C1BA-42B8-8E8A-3F3AEF2AB521}"/>
    <cellStyle name="Millares [0] 21 17" xfId="27043" xr:uid="{BFB044E0-8E83-477A-955D-CECE9CE0955F}"/>
    <cellStyle name="Millares [0] 21 18" xfId="29025" xr:uid="{E1256D56-3BCF-4905-903F-243185BEBD1A}"/>
    <cellStyle name="Millares [0] 21 19" xfId="31449" xr:uid="{A07B60B3-6F12-4EF2-8226-4208603EAFBB}"/>
    <cellStyle name="Millares [0] 21 2" xfId="1424" xr:uid="{A6CAF999-2BAA-4A18-9138-70359096B05E}"/>
    <cellStyle name="Millares [0] 21 2 10" xfId="21215" xr:uid="{D6D8C541-2F7B-4388-9E62-8C6840574F1D}"/>
    <cellStyle name="Millares [0] 21 2 11" xfId="23829" xr:uid="{B161AC12-3D16-44DC-BD74-96CC139695D4}"/>
    <cellStyle name="Millares [0] 21 2 12" xfId="26035" xr:uid="{243537D9-3EE9-47D2-B246-4B88C48647E8}"/>
    <cellStyle name="Millares [0] 21 2 13" xfId="28229" xr:uid="{1AA90777-8735-4950-A965-94CF379FAFEF}"/>
    <cellStyle name="Millares [0] 21 2 14" xfId="30432" xr:uid="{065D4C87-D54C-44EC-BF29-602C878702C7}"/>
    <cellStyle name="Millares [0] 21 2 15" xfId="32640" xr:uid="{F18EB224-E220-4616-8EAE-168B4E808253}"/>
    <cellStyle name="Millares [0] 21 2 16" xfId="34884" xr:uid="{75E3A7E8-E1CB-4E9A-B8AB-B681EA17801B}"/>
    <cellStyle name="Millares [0] 21 2 17" xfId="37079" xr:uid="{22397F75-097B-4B92-8781-444FFBB376F4}"/>
    <cellStyle name="Millares [0] 21 2 18" xfId="39292" xr:uid="{87AD63BC-C46B-4A91-9A47-73ED084EE8B5}"/>
    <cellStyle name="Millares [0] 21 2 19" xfId="41489" xr:uid="{799A6B53-959D-4DBD-BA51-B2BDAF2AF28C}"/>
    <cellStyle name="Millares [0] 21 2 2" xfId="3619" xr:uid="{B2FDE445-2A16-456F-BDE4-A32CD8D31C7C}"/>
    <cellStyle name="Millares [0] 21 2 20" xfId="43687" xr:uid="{75BFE908-DB96-491C-9E9E-305969B081C4}"/>
    <cellStyle name="Millares [0] 21 2 21" xfId="45882" xr:uid="{C20439E1-44CB-4165-9118-1147C166140F}"/>
    <cellStyle name="Millares [0] 21 2 22" xfId="48094" xr:uid="{220D5932-7466-4E1A-83A1-96DF028FF19D}"/>
    <cellStyle name="Millares [0] 21 2 23" xfId="50302" xr:uid="{6C59F31A-CCCD-441B-8B04-5550EA9E0C6B}"/>
    <cellStyle name="Millares [0] 21 2 24" xfId="52499" xr:uid="{FCDEC405-C9BB-4F48-A360-64A92EE9A3C4}"/>
    <cellStyle name="Millares [0] 21 2 25" xfId="54698" xr:uid="{36E7446B-64E2-419D-B597-A26796527F17}"/>
    <cellStyle name="Millares [0] 21 2 26" xfId="56898" xr:uid="{FA23B571-D888-4352-9D4E-40D46D468224}"/>
    <cellStyle name="Millares [0] 21 2 27" xfId="59104" xr:uid="{6E50BCFF-BAA4-4E30-B0C5-F1ACE41AB20D}"/>
    <cellStyle name="Millares [0] 21 2 28" xfId="61300" xr:uid="{12D78E26-5003-4367-9106-2135F1C22359}"/>
    <cellStyle name="Millares [0] 21 2 3" xfId="5817" xr:uid="{A2886851-ECC9-4574-BB4E-8C4BCB83283E}"/>
    <cellStyle name="Millares [0] 21 2 4" xfId="8026" xr:uid="{695B91B4-FA9A-4AC1-AB92-DCEC58861736}"/>
    <cellStyle name="Millares [0] 21 2 5" xfId="10223" xr:uid="{A3A3CB7E-205B-48E5-86C1-0A75B92FB7B0}"/>
    <cellStyle name="Millares [0] 21 2 6" xfId="12423" xr:uid="{C22ECA17-2490-4237-B50B-680741F82A20}"/>
    <cellStyle name="Millares [0] 21 2 7" xfId="14618" xr:uid="{827B4D63-5D5B-4B7B-B42C-F5E9CDF62D15}"/>
    <cellStyle name="Millares [0] 21 2 8" xfId="16813" xr:uid="{397ABBB1-770F-4403-8D2F-48B9C0923CF1}"/>
    <cellStyle name="Millares [0] 21 2 9" xfId="19014" xr:uid="{E7F43813-E133-40DA-91DD-67DBB8B5E8B5}"/>
    <cellStyle name="Millares [0] 21 20" xfId="33697" xr:uid="{803CDC21-B94F-4C73-B565-4CE4D0C4EE4D}"/>
    <cellStyle name="Millares [0] 21 21" xfId="35893" xr:uid="{650C8C64-187F-495E-877E-41D933F79AEF}"/>
    <cellStyle name="Millares [0] 21 22" xfId="37780" xr:uid="{7F8FC73C-7484-49E6-9E53-43F721E2A0DA}"/>
    <cellStyle name="Millares [0] 21 23" xfId="40302" xr:uid="{4AA0AEE6-0F07-41A4-A955-0E28BC6A372E}"/>
    <cellStyle name="Millares [0] 21 24" xfId="42501" xr:uid="{3F1FDB28-972B-45D6-91A5-82A079119B3F}"/>
    <cellStyle name="Millares [0] 21 25" xfId="44696" xr:uid="{3504CC99-4089-47A9-A809-CB5EEBF69422}"/>
    <cellStyle name="Millares [0] 21 26" xfId="46904" xr:uid="{745A5B2C-1C19-440B-B464-F660F96101D7}"/>
    <cellStyle name="Millares [0] 21 27" xfId="49115" xr:uid="{1B4E8E14-6620-41AC-B44D-11E1DA57C43B}"/>
    <cellStyle name="Millares [0] 21 28" xfId="51313" xr:uid="{82B2D5F1-AFB1-4029-9079-ED205052B271}"/>
    <cellStyle name="Millares [0] 21 29" xfId="53512" xr:uid="{34716A25-CDC8-4A0D-847D-A496BD283977}"/>
    <cellStyle name="Millares [0] 21 3" xfId="1787" xr:uid="{3AC0ED41-392D-4D76-922A-ABAE0B85BB59}"/>
    <cellStyle name="Millares [0] 21 3 10" xfId="21578" xr:uid="{1370C96A-96E7-497B-AC9E-4E743324563E}"/>
    <cellStyle name="Millares [0] 21 3 11" xfId="24192" xr:uid="{DAEEE2E9-AC3D-4758-A67B-C73BD71FB7C9}"/>
    <cellStyle name="Millares [0] 21 3 12" xfId="26398" xr:uid="{060DE354-D04E-404B-9377-CAF8A9D72E61}"/>
    <cellStyle name="Millares [0] 21 3 13" xfId="28592" xr:uid="{4C76D1BB-53D9-4A7E-A23C-F9BE317A5A98}"/>
    <cellStyle name="Millares [0] 21 3 14" xfId="30795" xr:uid="{E5EB0100-E209-4414-B6CE-F2D745472815}"/>
    <cellStyle name="Millares [0] 21 3 15" xfId="33003" xr:uid="{C725E3E5-2741-4B31-8DFB-617867D42C4B}"/>
    <cellStyle name="Millares [0] 21 3 16" xfId="35247" xr:uid="{5505CCED-2659-4522-8E8C-E571A2657E2B}"/>
    <cellStyle name="Millares [0] 21 3 17" xfId="37442" xr:uid="{D5C894E8-F4E0-4470-B58E-D7D28900F464}"/>
    <cellStyle name="Millares [0] 21 3 18" xfId="39655" xr:uid="{968502D4-F124-4EED-88BB-32DED436B6AC}"/>
    <cellStyle name="Millares [0] 21 3 19" xfId="41852" xr:uid="{7C4591D5-3245-43B4-B142-5347E6C8B518}"/>
    <cellStyle name="Millares [0] 21 3 2" xfId="3982" xr:uid="{0E841723-A053-4AF7-B462-3B1DB854516F}"/>
    <cellStyle name="Millares [0] 21 3 20" xfId="44050" xr:uid="{380D8AD4-785A-48F1-AC8F-55764DC4DA4F}"/>
    <cellStyle name="Millares [0] 21 3 21" xfId="46245" xr:uid="{E903A004-4E59-4CA9-8467-0095F225FA3D}"/>
    <cellStyle name="Millares [0] 21 3 22" xfId="48457" xr:uid="{A01567E5-6579-4204-A991-0EBAC91428D6}"/>
    <cellStyle name="Millares [0] 21 3 23" xfId="50665" xr:uid="{9FCBC6E6-61EF-4BF4-98C0-0479D0746E7D}"/>
    <cellStyle name="Millares [0] 21 3 24" xfId="52862" xr:uid="{2DC9FCED-CE58-48A8-91CB-AEC0F9879094}"/>
    <cellStyle name="Millares [0] 21 3 25" xfId="55061" xr:uid="{8A2EB0F4-E4CB-4182-8F13-4981E211F208}"/>
    <cellStyle name="Millares [0] 21 3 26" xfId="57261" xr:uid="{F43DF37E-0909-4673-A4C4-E956B8E5DF48}"/>
    <cellStyle name="Millares [0] 21 3 27" xfId="59467" xr:uid="{FDFED020-FE13-4E0A-9984-6D9DBF56B7CC}"/>
    <cellStyle name="Millares [0] 21 3 28" xfId="61663" xr:uid="{A16043DE-7537-4B9C-BBB6-A9DF227C96CD}"/>
    <cellStyle name="Millares [0] 21 3 3" xfId="6180" xr:uid="{77F7D6A4-B1C1-4142-A06B-608D471190EE}"/>
    <cellStyle name="Millares [0] 21 3 4" xfId="8389" xr:uid="{830C1262-E827-430C-AB1B-834F15B35492}"/>
    <cellStyle name="Millares [0] 21 3 5" xfId="10586" xr:uid="{995A1F08-C93E-4B47-B291-77EB4727C3AF}"/>
    <cellStyle name="Millares [0] 21 3 6" xfId="12786" xr:uid="{3F955745-CE9F-4699-8472-DB192316667C}"/>
    <cellStyle name="Millares [0] 21 3 7" xfId="14981" xr:uid="{D00EAD2A-9DB8-40E3-A7E6-DA758EB0D6E8}"/>
    <cellStyle name="Millares [0] 21 3 8" xfId="17176" xr:uid="{8BAD8CCA-5906-4BC6-A282-6EAFC5C3D295}"/>
    <cellStyle name="Millares [0] 21 3 9" xfId="19377" xr:uid="{7B51222E-E191-46C2-B137-391FA7B0D5DE}"/>
    <cellStyle name="Millares [0] 21 30" xfId="55711" xr:uid="{F4D50233-65DD-4D87-89B5-48834ACCBE18}"/>
    <cellStyle name="Millares [0] 21 31" xfId="57917" xr:uid="{6F6386C5-5D30-4DA5-AB33-24BAA132EAD1}"/>
    <cellStyle name="Millares [0] 21 32" xfId="60114" xr:uid="{00F82ABD-B411-4E1E-BDC7-6E7D7AA6107A}"/>
    <cellStyle name="Millares [0] 21 4" xfId="2958" xr:uid="{89804910-188E-4F02-8F8E-1B512051B44C}"/>
    <cellStyle name="Millares [0] 21 4 10" xfId="23168" xr:uid="{A928D139-1831-42BF-B3E2-E88D8CBD7FD9}"/>
    <cellStyle name="Millares [0] 21 4 11" xfId="25374" xr:uid="{D9BC95CF-A9FC-4598-8ED7-2FD6DF420B4F}"/>
    <cellStyle name="Millares [0] 21 4 12" xfId="27568" xr:uid="{57AD5BA0-9422-4D37-80D4-13C4C0EBD7C8}"/>
    <cellStyle name="Millares [0] 21 4 13" xfId="29771" xr:uid="{E44B2196-8E84-43CC-8084-71779F70E4B7}"/>
    <cellStyle name="Millares [0] 21 4 14" xfId="31979" xr:uid="{807B3AA4-BA0A-42C1-9D18-BA379775B49D}"/>
    <cellStyle name="Millares [0] 21 4 15" xfId="34223" xr:uid="{904363D3-0563-432A-AF26-CBAA624CC0F1}"/>
    <cellStyle name="Millares [0] 21 4 16" xfId="36418" xr:uid="{0B29D966-6A02-427E-9E49-B128659F2A89}"/>
    <cellStyle name="Millares [0] 21 4 17" xfId="38631" xr:uid="{A030A4BF-6CDC-4FBA-B122-048FF7BE2077}"/>
    <cellStyle name="Millares [0] 21 4 18" xfId="40828" xr:uid="{0507DEA2-413C-4742-B739-4560B245541B}"/>
    <cellStyle name="Millares [0] 21 4 19" xfId="43026" xr:uid="{C58DD9A7-07FA-4A37-B6DF-4838CB708981}"/>
    <cellStyle name="Millares [0] 21 4 2" xfId="5156" xr:uid="{5D42D93F-48F2-48DE-ABC3-AF17543E8224}"/>
    <cellStyle name="Millares [0] 21 4 20" xfId="45221" xr:uid="{662EA468-7B52-4686-84C8-E84878984B71}"/>
    <cellStyle name="Millares [0] 21 4 21" xfId="47433" xr:uid="{2B0B243A-5A1C-4188-8BBD-BDE2AF02218B}"/>
    <cellStyle name="Millares [0] 21 4 22" xfId="49641" xr:uid="{93D0585E-6CFF-4349-A8C8-7EC7B1A6A538}"/>
    <cellStyle name="Millares [0] 21 4 23" xfId="51838" xr:uid="{FFD895F9-C7BA-4B83-8555-6FDA8E0604AE}"/>
    <cellStyle name="Millares [0] 21 4 24" xfId="54037" xr:uid="{1A0DCB58-1F3D-4565-ABCC-DDBC85E1CC37}"/>
    <cellStyle name="Millares [0] 21 4 25" xfId="56237" xr:uid="{56F66634-9D15-4E73-8B61-A5303A8FC266}"/>
    <cellStyle name="Millares [0] 21 4 26" xfId="58443" xr:uid="{5C8038B8-5A39-4C85-8147-119C5BDAA579}"/>
    <cellStyle name="Millares [0] 21 4 27" xfId="60639" xr:uid="{BCDC16D1-483E-4DAF-931E-EBD811ED023E}"/>
    <cellStyle name="Millares [0] 21 4 3" xfId="7365" xr:uid="{DE54D4F6-99EA-420C-8D20-9C0EE2B65E92}"/>
    <cellStyle name="Millares [0] 21 4 4" xfId="9562" xr:uid="{FF7C0F39-8EBA-4EE1-AD5D-6BBDD5F9EC7F}"/>
    <cellStyle name="Millares [0] 21 4 5" xfId="11762" xr:uid="{916B4872-4E81-47B4-AAD0-62E6750DD7F1}"/>
    <cellStyle name="Millares [0] 21 4 6" xfId="13957" xr:uid="{0ACED9EB-0710-43A0-A59A-423F6C5AF2FF}"/>
    <cellStyle name="Millares [0] 21 4 7" xfId="16152" xr:uid="{D795FEA9-8DC8-428F-937D-9F9BFCCD0733}"/>
    <cellStyle name="Millares [0] 21 4 8" xfId="18353" xr:uid="{F49091DF-EA47-4944-BA65-984F7937A515}"/>
    <cellStyle name="Millares [0] 21 4 9" xfId="20554" xr:uid="{B91AB4E0-786B-4B08-A611-F03470E7B457}"/>
    <cellStyle name="Millares [0] 21 5" xfId="2432" xr:uid="{AB8DC7C0-CDE8-4A8B-9DED-904139422BBF}"/>
    <cellStyle name="Millares [0] 21 6" xfId="4630" xr:uid="{5D804135-F699-4AFC-848B-3B6C8274E274}"/>
    <cellStyle name="Millares [0] 21 7" xfId="6622" xr:uid="{ABF96617-C575-41BB-BCE6-2B28DD623B34}"/>
    <cellStyle name="Millares [0] 21 8" xfId="9035" xr:uid="{0768FD61-ECDB-42AB-9AAC-790F642AFCAF}"/>
    <cellStyle name="Millares [0] 21 9" xfId="11237" xr:uid="{0744D128-4CFA-4357-A6A0-BE3CA476DFF0}"/>
    <cellStyle name="Millares [0] 22" xfId="513" xr:uid="{5EC169DD-3168-43C8-AC81-0F13D22C3470}"/>
    <cellStyle name="Millares [0] 22 10" xfId="13435" xr:uid="{15C56CA7-FAB5-43F4-8964-6F10504AA944}"/>
    <cellStyle name="Millares [0] 22 11" xfId="15630" xr:uid="{BDAE56D0-2CBB-44F3-97A3-06BA24A0F021}"/>
    <cellStyle name="Millares [0] 22 12" xfId="17829" xr:uid="{30BA90DA-68B2-4BAE-A28B-188EB57930EF}"/>
    <cellStyle name="Millares [0] 22 13" xfId="20031" xr:uid="{4A7B1A4E-2C82-4971-8F56-8ECE2AC97C4C}"/>
    <cellStyle name="Millares [0] 22 14" xfId="21920" xr:uid="{F13FB861-75EC-45D6-9C3C-10720E40D1F7}"/>
    <cellStyle name="Millares [0] 22 15" xfId="22647" xr:uid="{47794BE3-DCF3-42AF-8A17-2B996B18E2DD}"/>
    <cellStyle name="Millares [0] 22 16" xfId="24852" xr:uid="{F6D762BD-60A2-44E7-9D85-D8532E99398E}"/>
    <cellStyle name="Millares [0] 22 17" xfId="27046" xr:uid="{4D2BCBCC-488A-44D8-91FF-FACDD5B79DC1}"/>
    <cellStyle name="Millares [0] 22 18" xfId="29030" xr:uid="{70BEC061-D8E3-4D32-A65C-22FC0C667082}"/>
    <cellStyle name="Millares [0] 22 19" xfId="31452" xr:uid="{9B6ADF05-B88E-4E40-B75A-D9AE381DF523}"/>
    <cellStyle name="Millares [0] 22 2" xfId="1427" xr:uid="{660479B2-5907-4726-88A0-0D332CD91B97}"/>
    <cellStyle name="Millares [0] 22 2 10" xfId="21218" xr:uid="{103BACC3-2288-4FF9-B478-7C3929D52C82}"/>
    <cellStyle name="Millares [0] 22 2 11" xfId="23832" xr:uid="{92368B36-2398-4106-A130-5516EA64C830}"/>
    <cellStyle name="Millares [0] 22 2 12" xfId="26038" xr:uid="{37513F2F-8502-477F-BC2F-E7E4CD648169}"/>
    <cellStyle name="Millares [0] 22 2 13" xfId="28232" xr:uid="{02AC4B46-EDFE-40A3-A97F-72B01117A5E1}"/>
    <cellStyle name="Millares [0] 22 2 14" xfId="30435" xr:uid="{2375C9C3-E306-4F36-B471-E96A24C9AF0B}"/>
    <cellStyle name="Millares [0] 22 2 15" xfId="32643" xr:uid="{C9EC7677-B3C7-4CA5-BB9E-1BE78AFBD9D5}"/>
    <cellStyle name="Millares [0] 22 2 16" xfId="34887" xr:uid="{9140066C-DF43-4492-AB8F-6712ED6D5EFD}"/>
    <cellStyle name="Millares [0] 22 2 17" xfId="37082" xr:uid="{6D468A29-5260-4AF8-A558-022B215D4F74}"/>
    <cellStyle name="Millares [0] 22 2 18" xfId="39295" xr:uid="{C7BEBF26-F541-4F30-8084-36B278CA1CB3}"/>
    <cellStyle name="Millares [0] 22 2 19" xfId="41492" xr:uid="{389CBB3E-8132-456C-8D8E-32A5EB65C878}"/>
    <cellStyle name="Millares [0] 22 2 2" xfId="3622" xr:uid="{BE7BB6D9-4A0C-4986-8484-FADE5626C5E3}"/>
    <cellStyle name="Millares [0] 22 2 20" xfId="43690" xr:uid="{B593E403-70C9-4448-926C-695DFBC5BEA3}"/>
    <cellStyle name="Millares [0] 22 2 21" xfId="45885" xr:uid="{77E92F0A-9C67-4EDB-97E2-C7FC0215FEAF}"/>
    <cellStyle name="Millares [0] 22 2 22" xfId="48097" xr:uid="{E22ED2E1-7CEE-425B-AABE-1EB21ECBDE7F}"/>
    <cellStyle name="Millares [0] 22 2 23" xfId="50305" xr:uid="{CB048E5F-DFA6-4EC4-9CBF-ABA7989E7E64}"/>
    <cellStyle name="Millares [0] 22 2 24" xfId="52502" xr:uid="{95524993-E365-4CA9-A3A2-51680ECF1B82}"/>
    <cellStyle name="Millares [0] 22 2 25" xfId="54701" xr:uid="{A2B8EFA0-244F-46D1-B5A8-BCA07D07C3F3}"/>
    <cellStyle name="Millares [0] 22 2 26" xfId="56901" xr:uid="{9144FA1B-A9CC-49B1-89A7-D985828611AC}"/>
    <cellStyle name="Millares [0] 22 2 27" xfId="59107" xr:uid="{46AD5990-B36D-43C1-8483-513290CAD266}"/>
    <cellStyle name="Millares [0] 22 2 28" xfId="61303" xr:uid="{3CF7CC88-4B98-4115-A96A-D83D156C2843}"/>
    <cellStyle name="Millares [0] 22 2 3" xfId="5820" xr:uid="{3D7B16A1-3BE5-4FB3-83E1-6BAE13CBB088}"/>
    <cellStyle name="Millares [0] 22 2 4" xfId="8029" xr:uid="{E2940250-68C7-4CD7-B3C3-BE4B6A0F62CC}"/>
    <cellStyle name="Millares [0] 22 2 5" xfId="10226" xr:uid="{5E029473-ED50-47F0-8E03-FCFF097ACC7A}"/>
    <cellStyle name="Millares [0] 22 2 6" xfId="12426" xr:uid="{AA78FB9F-DA11-492C-AECB-3FBD324D6CE6}"/>
    <cellStyle name="Millares [0] 22 2 7" xfId="14621" xr:uid="{E65BB530-1E3D-4A54-B3CF-4B7A4B8C9F3E}"/>
    <cellStyle name="Millares [0] 22 2 8" xfId="16816" xr:uid="{93CE97B1-0ECA-4417-9151-779CBD77CF39}"/>
    <cellStyle name="Millares [0] 22 2 9" xfId="19017" xr:uid="{A40CEC3C-D1B2-4D76-AD76-D176B4B54A44}"/>
    <cellStyle name="Millares [0] 22 20" xfId="33700" xr:uid="{243025D5-E835-4B03-A664-12FB8E96B0CD}"/>
    <cellStyle name="Millares [0] 22 21" xfId="35896" xr:uid="{94F7132A-A5AE-46FF-8EA0-9F56EF9E6600}"/>
    <cellStyle name="Millares [0] 22 22" xfId="37783" xr:uid="{300635A6-1199-4543-B81C-DB725865344D}"/>
    <cellStyle name="Millares [0] 22 23" xfId="40305" xr:uid="{06ADA225-72E2-4329-87B6-F934C00D1916}"/>
    <cellStyle name="Millares [0] 22 24" xfId="42504" xr:uid="{A7E1496A-0BF7-453B-933C-8D2FED74E4CE}"/>
    <cellStyle name="Millares [0] 22 25" xfId="44699" xr:uid="{0AA74A9E-595C-458A-B18F-38C62FE6F617}"/>
    <cellStyle name="Millares [0] 22 26" xfId="46907" xr:uid="{F16185C6-4F0B-4884-ACDD-F792305C5726}"/>
    <cellStyle name="Millares [0] 22 27" xfId="49118" xr:uid="{40AAE767-5CF0-4F68-AA65-36B89412CF2E}"/>
    <cellStyle name="Millares [0] 22 28" xfId="51316" xr:uid="{34E2EC5A-D729-4544-A09E-E6A766D59E31}"/>
    <cellStyle name="Millares [0] 22 29" xfId="53515" xr:uid="{975006B2-F6BE-4D1C-9420-1DF8731AAAF6}"/>
    <cellStyle name="Millares [0] 22 3" xfId="1790" xr:uid="{040CC0CE-CDB9-493B-96D9-3E0CA99D63B1}"/>
    <cellStyle name="Millares [0] 22 3 10" xfId="21581" xr:uid="{1F5D4A9D-D645-49EC-97AA-37FB2E988F40}"/>
    <cellStyle name="Millares [0] 22 3 11" xfId="24195" xr:uid="{EC428E63-A914-4D83-B2BE-3D5ADFBC3C64}"/>
    <cellStyle name="Millares [0] 22 3 12" xfId="26401" xr:uid="{3CB926C6-9C43-4B31-BFA7-3AB7F56E4590}"/>
    <cellStyle name="Millares [0] 22 3 13" xfId="28595" xr:uid="{2BF03BB9-7990-4B33-858D-DD9B78A4963D}"/>
    <cellStyle name="Millares [0] 22 3 14" xfId="30798" xr:uid="{2C0BA97E-23C6-4CDE-9969-9594FBD2168F}"/>
    <cellStyle name="Millares [0] 22 3 15" xfId="33006" xr:uid="{0FDF4B07-B854-48DD-BBA4-2275F2ECB249}"/>
    <cellStyle name="Millares [0] 22 3 16" xfId="35250" xr:uid="{FC83C2F5-B02E-4E85-903D-F25FED32D8D3}"/>
    <cellStyle name="Millares [0] 22 3 17" xfId="37445" xr:uid="{CAECBE33-4382-4C4E-BA69-A4EFCB7901D8}"/>
    <cellStyle name="Millares [0] 22 3 18" xfId="39658" xr:uid="{52244997-FCEE-4612-910B-D766A45983E5}"/>
    <cellStyle name="Millares [0] 22 3 19" xfId="41855" xr:uid="{936AAF0A-C988-46B8-B71F-DF63975DBF29}"/>
    <cellStyle name="Millares [0] 22 3 2" xfId="3985" xr:uid="{9A070D50-00EC-43D3-A83E-165F7697B681}"/>
    <cellStyle name="Millares [0] 22 3 20" xfId="44053" xr:uid="{B63ED14B-31D0-4AB7-9E9E-836346CF4818}"/>
    <cellStyle name="Millares [0] 22 3 21" xfId="46248" xr:uid="{2537408F-C0B6-4857-9327-DF1A39BEB1C4}"/>
    <cellStyle name="Millares [0] 22 3 22" xfId="48460" xr:uid="{DC7DF8E8-5DF5-434C-AA1F-28B3F1CBC65A}"/>
    <cellStyle name="Millares [0] 22 3 23" xfId="50668" xr:uid="{04DFAFCF-C902-464C-8A06-6745E49532BF}"/>
    <cellStyle name="Millares [0] 22 3 24" xfId="52865" xr:uid="{6C112DC7-749E-45FE-B062-7EAE283CBCDA}"/>
    <cellStyle name="Millares [0] 22 3 25" xfId="55064" xr:uid="{D8FA0B69-E512-4920-A946-00DA22D1ADE6}"/>
    <cellStyle name="Millares [0] 22 3 26" xfId="57264" xr:uid="{3DB5AD2E-058B-40A6-B297-0BF14B01A71E}"/>
    <cellStyle name="Millares [0] 22 3 27" xfId="59470" xr:uid="{3AB82EBC-64DC-47CD-9AFA-EE2B6D15E5AD}"/>
    <cellStyle name="Millares [0] 22 3 28" xfId="61666" xr:uid="{17F21A61-BF25-472B-81A4-012C4B4E04BD}"/>
    <cellStyle name="Millares [0] 22 3 3" xfId="6183" xr:uid="{02BECCC9-3385-4F3B-9599-34317231E466}"/>
    <cellStyle name="Millares [0] 22 3 4" xfId="8392" xr:uid="{08F4CDFF-D002-429F-8455-29090B2DCF63}"/>
    <cellStyle name="Millares [0] 22 3 5" xfId="10589" xr:uid="{8828AC2B-8745-4539-A85C-7ED4AF165543}"/>
    <cellStyle name="Millares [0] 22 3 6" xfId="12789" xr:uid="{EE22ED03-C7D4-40AC-B577-478570AC82E7}"/>
    <cellStyle name="Millares [0] 22 3 7" xfId="14984" xr:uid="{4263B98A-B070-4B1B-AD6D-A52DB8F7B7D5}"/>
    <cellStyle name="Millares [0] 22 3 8" xfId="17179" xr:uid="{111EB24B-BDE8-4CDA-87BB-3972C0E8417F}"/>
    <cellStyle name="Millares [0] 22 3 9" xfId="19380" xr:uid="{AFB1E3F0-5762-4BE0-85B9-8E8A91D02E36}"/>
    <cellStyle name="Millares [0] 22 30" xfId="55714" xr:uid="{1F2F067A-F41C-4D91-8DF9-7AA195DAD9AD}"/>
    <cellStyle name="Millares [0] 22 31" xfId="57920" xr:uid="{655780A4-B5B8-4817-9B67-A97BA5E83F5C}"/>
    <cellStyle name="Millares [0] 22 32" xfId="60117" xr:uid="{00FB3B99-B042-417F-9F42-BD9CDD11E9CA}"/>
    <cellStyle name="Millares [0] 22 4" xfId="2961" xr:uid="{5A133C4A-966F-4A80-BE1C-43DCE23127B1}"/>
    <cellStyle name="Millares [0] 22 4 10" xfId="23171" xr:uid="{325F412F-67C0-42FD-9D4F-25614EA314E4}"/>
    <cellStyle name="Millares [0] 22 4 11" xfId="25377" xr:uid="{6B717F1E-8EB5-48C3-887B-942A2DCEE218}"/>
    <cellStyle name="Millares [0] 22 4 12" xfId="27571" xr:uid="{B7116298-7AA1-4E01-A977-FC65921A2287}"/>
    <cellStyle name="Millares [0] 22 4 13" xfId="29774" xr:uid="{FCBAF6E2-645E-44D0-9C2B-9F6854AB7A6E}"/>
    <cellStyle name="Millares [0] 22 4 14" xfId="31982" xr:uid="{F717A833-106A-4AAF-A6CD-D38880C19401}"/>
    <cellStyle name="Millares [0] 22 4 15" xfId="34226" xr:uid="{6E2A0DA1-34BD-44C7-AEB4-A72E37883035}"/>
    <cellStyle name="Millares [0] 22 4 16" xfId="36421" xr:uid="{752D2004-85C5-483F-A846-75D34AC97476}"/>
    <cellStyle name="Millares [0] 22 4 17" xfId="38634" xr:uid="{5F921B12-344A-4E83-BE1E-80D89E30F7AA}"/>
    <cellStyle name="Millares [0] 22 4 18" xfId="40831" xr:uid="{85B67A65-7B8A-4EF6-8D60-C6AB615763D5}"/>
    <cellStyle name="Millares [0] 22 4 19" xfId="43029" xr:uid="{9DE43EA7-EEAB-4256-85BC-9FDB24A69DDF}"/>
    <cellStyle name="Millares [0] 22 4 2" xfId="5159" xr:uid="{BD86B748-8DBE-41C4-A064-960903E74FF7}"/>
    <cellStyle name="Millares [0] 22 4 20" xfId="45224" xr:uid="{8E81DEB0-E885-4D22-9F41-3FA7B1C12E76}"/>
    <cellStyle name="Millares [0] 22 4 21" xfId="47436" xr:uid="{31B32868-D93B-44AC-AE33-5087C0A86C58}"/>
    <cellStyle name="Millares [0] 22 4 22" xfId="49644" xr:uid="{1E3D335A-9C04-47F1-B434-0CE1C34584C4}"/>
    <cellStyle name="Millares [0] 22 4 23" xfId="51841" xr:uid="{AA0987FA-1C79-4B5A-8701-FBE31F8E9470}"/>
    <cellStyle name="Millares [0] 22 4 24" xfId="54040" xr:uid="{CD885F5A-8C60-4C67-8635-605E4E88AA9C}"/>
    <cellStyle name="Millares [0] 22 4 25" xfId="56240" xr:uid="{28331CDB-6644-4DE8-9FD7-9A0EEBEDCD91}"/>
    <cellStyle name="Millares [0] 22 4 26" xfId="58446" xr:uid="{87AB52B4-D39E-4AFF-BD80-77F78B0DAE70}"/>
    <cellStyle name="Millares [0] 22 4 27" xfId="60642" xr:uid="{4CBE9EDC-FBAF-44E0-BD42-B7300220B2DA}"/>
    <cellStyle name="Millares [0] 22 4 3" xfId="7368" xr:uid="{40B55745-1725-4F0E-B2B4-29731D5911C6}"/>
    <cellStyle name="Millares [0] 22 4 4" xfId="9565" xr:uid="{8F92E7CA-7F81-40BB-90E1-D30999A42C74}"/>
    <cellStyle name="Millares [0] 22 4 5" xfId="11765" xr:uid="{3FADE433-8D37-4944-AF4A-0E5F4680C22A}"/>
    <cellStyle name="Millares [0] 22 4 6" xfId="13960" xr:uid="{1675281A-A640-4D7E-A66D-0443812772B5}"/>
    <cellStyle name="Millares [0] 22 4 7" xfId="16155" xr:uid="{780FC161-33E3-4954-8A20-A00EFA5CE097}"/>
    <cellStyle name="Millares [0] 22 4 8" xfId="18356" xr:uid="{88718D56-3398-4A9B-8011-643BC6E0BA14}"/>
    <cellStyle name="Millares [0] 22 4 9" xfId="20557" xr:uid="{8D32A1EC-761C-4251-8F5F-94A02EC68BBA}"/>
    <cellStyle name="Millares [0] 22 5" xfId="2435" xr:uid="{D57F9064-9F84-40D4-8781-B02572FE9322}"/>
    <cellStyle name="Millares [0] 22 6" xfId="4633" xr:uid="{35EA7DC4-4D41-45A2-99A3-91A1537FB34A}"/>
    <cellStyle name="Millares [0] 22 7" xfId="6626" xr:uid="{8510CE88-B494-44C3-9561-801588D0101A}"/>
    <cellStyle name="Millares [0] 22 8" xfId="9038" xr:uid="{E5233517-6B7C-4050-989C-A05471C61385}"/>
    <cellStyle name="Millares [0] 22 9" xfId="11240" xr:uid="{AED32C94-D63D-4026-BFF7-B702D6BAC465}"/>
    <cellStyle name="Millares [0] 23" xfId="517" xr:uid="{E40ED345-4B4A-46C2-8CF9-A7E8B0CFC037}"/>
    <cellStyle name="Millares [0] 23 10" xfId="13437" xr:uid="{8C272180-DBC3-48E2-8DF2-3E29E54736D7}"/>
    <cellStyle name="Millares [0] 23 11" xfId="15632" xr:uid="{AC2437DD-7DD7-4B76-AC0F-BEDC0EB6FCF7}"/>
    <cellStyle name="Millares [0] 23 12" xfId="17831" xr:uid="{CD321CD4-1075-4F0E-B811-3F9E5149BC9B}"/>
    <cellStyle name="Millares [0] 23 13" xfId="20033" xr:uid="{F0E4BC02-BA73-44A2-A412-67ECF2F26438}"/>
    <cellStyle name="Millares [0] 23 14" xfId="21922" xr:uid="{29A7461E-B9A3-4018-8E12-C48A580195DA}"/>
    <cellStyle name="Millares [0] 23 15" xfId="22648" xr:uid="{63F6D094-FCD2-486E-9C74-68410BDEBC34}"/>
    <cellStyle name="Millares [0] 23 16" xfId="24854" xr:uid="{F60650ED-ECA1-4B87-851D-026691B8F06E}"/>
    <cellStyle name="Millares [0] 23 17" xfId="27048" xr:uid="{D79450EB-A682-4056-BEA4-C8BA168E2D3A}"/>
    <cellStyle name="Millares [0] 23 18" xfId="29034" xr:uid="{A9CBB7B8-20CC-4ADA-957D-37A9A82C45D9}"/>
    <cellStyle name="Millares [0] 23 19" xfId="31454" xr:uid="{2FE4D510-E1C6-4759-AF86-3E6078AC062D}"/>
    <cellStyle name="Millares [0] 23 2" xfId="1429" xr:uid="{81D17983-FF00-4052-BEDD-CB54387ABA32}"/>
    <cellStyle name="Millares [0] 23 2 10" xfId="21220" xr:uid="{1E74B457-A437-41EA-B1FC-73F0E250ED94}"/>
    <cellStyle name="Millares [0] 23 2 11" xfId="23834" xr:uid="{47E024B9-BFAF-40C3-9E9B-C0D65525A035}"/>
    <cellStyle name="Millares [0] 23 2 12" xfId="26040" xr:uid="{911E08A8-C6F5-4D20-BF20-FBAC0D0992BE}"/>
    <cellStyle name="Millares [0] 23 2 13" xfId="28234" xr:uid="{17EA50FA-EA5D-4D8E-BC47-3252977DFFDF}"/>
    <cellStyle name="Millares [0] 23 2 14" xfId="30437" xr:uid="{12582C17-B16B-4BA3-82D3-EC144C9C3149}"/>
    <cellStyle name="Millares [0] 23 2 15" xfId="32645" xr:uid="{6D418E32-35BF-45DF-BC2D-2A36817E9D72}"/>
    <cellStyle name="Millares [0] 23 2 16" xfId="34889" xr:uid="{3A809ECF-927E-4A41-9DF7-6F635B5FAA9B}"/>
    <cellStyle name="Millares [0] 23 2 17" xfId="37084" xr:uid="{FCAC4FD7-D7A3-4016-8EEF-ED2F0E6ED152}"/>
    <cellStyle name="Millares [0] 23 2 18" xfId="39297" xr:uid="{2BD47B07-942D-49F5-8A66-F1041883EDDD}"/>
    <cellStyle name="Millares [0] 23 2 19" xfId="41494" xr:uid="{26EC64EE-E19D-4E34-8B7C-FB53A05084A2}"/>
    <cellStyle name="Millares [0] 23 2 2" xfId="3624" xr:uid="{061BF705-829F-42C5-8BB3-53DCE729AE78}"/>
    <cellStyle name="Millares [0] 23 2 20" xfId="43692" xr:uid="{73AFD669-1302-43E3-8054-754B79FED94B}"/>
    <cellStyle name="Millares [0] 23 2 21" xfId="45887" xr:uid="{D142E9E7-B99C-40F2-889B-AFDBC54C81E4}"/>
    <cellStyle name="Millares [0] 23 2 22" xfId="48099" xr:uid="{FB4CAB6D-F342-4F08-B4D1-94A80A660D63}"/>
    <cellStyle name="Millares [0] 23 2 23" xfId="50307" xr:uid="{D7D1E3EA-21E5-4F56-876D-9B44DDE610AA}"/>
    <cellStyle name="Millares [0] 23 2 24" xfId="52504" xr:uid="{915FC9E5-73B2-4F3F-BBAA-8CF4E72F898F}"/>
    <cellStyle name="Millares [0] 23 2 25" xfId="54703" xr:uid="{56047BB0-0E7D-46B7-BBDB-124B9F0175B9}"/>
    <cellStyle name="Millares [0] 23 2 26" xfId="56903" xr:uid="{77FEC674-E683-41E7-9BF6-359D9A8FF139}"/>
    <cellStyle name="Millares [0] 23 2 27" xfId="59109" xr:uid="{89D8A6D1-5229-4E9A-A7DB-0A29C52950D6}"/>
    <cellStyle name="Millares [0] 23 2 28" xfId="61305" xr:uid="{628CEC46-6563-4E5E-8229-436D339DFC08}"/>
    <cellStyle name="Millares [0] 23 2 3" xfId="5822" xr:uid="{CAD9D49E-3C39-4EE8-A4DE-7440E4E134AB}"/>
    <cellStyle name="Millares [0] 23 2 4" xfId="8031" xr:uid="{58F645E0-378A-4627-B670-BD2E23444E58}"/>
    <cellStyle name="Millares [0] 23 2 5" xfId="10228" xr:uid="{6C521397-B058-437E-853F-1B83B596034E}"/>
    <cellStyle name="Millares [0] 23 2 6" xfId="12428" xr:uid="{1A107A27-2844-40DE-9370-4627ACDA02DD}"/>
    <cellStyle name="Millares [0] 23 2 7" xfId="14623" xr:uid="{A1A40066-E427-4BB0-9448-84DA10D74FA3}"/>
    <cellStyle name="Millares [0] 23 2 8" xfId="16818" xr:uid="{B2D308DC-2128-456B-95CA-AABD8AE7A2C1}"/>
    <cellStyle name="Millares [0] 23 2 9" xfId="19019" xr:uid="{369AC23C-0403-4690-9AC4-BB21EFB054E7}"/>
    <cellStyle name="Millares [0] 23 20" xfId="33702" xr:uid="{390EE71A-18AF-49F3-867F-9A6EADA8BEC3}"/>
    <cellStyle name="Millares [0] 23 21" xfId="35898" xr:uid="{C5A2D92D-E74C-436B-B281-BC2D394DD7FE}"/>
    <cellStyle name="Millares [0] 23 22" xfId="37785" xr:uid="{67B79A4C-8BE5-4B2C-8296-D45EEC277B1C}"/>
    <cellStyle name="Millares [0] 23 23" xfId="40307" xr:uid="{DEA513A8-BF0F-4A03-A3A6-57AF807CB972}"/>
    <cellStyle name="Millares [0] 23 24" xfId="42506" xr:uid="{76679F05-BBAE-4F15-A20B-CD1D95ADE4C6}"/>
    <cellStyle name="Millares [0] 23 25" xfId="44701" xr:uid="{EE20636B-8411-444C-BB8C-336192943ED2}"/>
    <cellStyle name="Millares [0] 23 26" xfId="46909" xr:uid="{53C474F8-581E-47FF-B04A-2E05759E7A67}"/>
    <cellStyle name="Millares [0] 23 27" xfId="49120" xr:uid="{A22EA72F-D845-48AF-B3EB-95ECFBFDEC51}"/>
    <cellStyle name="Millares [0] 23 28" xfId="51318" xr:uid="{5C390627-CAA9-4BD6-ACA0-96F82762B76C}"/>
    <cellStyle name="Millares [0] 23 29" xfId="53517" xr:uid="{D8132537-2DCD-4D3F-B927-64F52EF3F164}"/>
    <cellStyle name="Millares [0] 23 3" xfId="1792" xr:uid="{7EF04FD9-9468-4F12-8768-9CE2BA0447BD}"/>
    <cellStyle name="Millares [0] 23 3 10" xfId="21583" xr:uid="{5B0FB3E3-6E48-46FC-AB84-AFF8F50330D7}"/>
    <cellStyle name="Millares [0] 23 3 11" xfId="24197" xr:uid="{84B97116-190E-4F3B-B054-D8F49F363A43}"/>
    <cellStyle name="Millares [0] 23 3 12" xfId="26403" xr:uid="{7DA67B32-A75F-4BDB-B461-B538AEF1DE42}"/>
    <cellStyle name="Millares [0] 23 3 13" xfId="28597" xr:uid="{731FA785-855D-46EC-A826-F600D5712CD6}"/>
    <cellStyle name="Millares [0] 23 3 14" xfId="30800" xr:uid="{A8AF9982-9A57-4710-B1A1-92B1B54BECF3}"/>
    <cellStyle name="Millares [0] 23 3 15" xfId="33008" xr:uid="{83DD3CAC-8759-4CB7-94A6-40C0DCAEE9E0}"/>
    <cellStyle name="Millares [0] 23 3 16" xfId="35252" xr:uid="{45920B0E-E04F-4B89-AC1D-A7936AC19958}"/>
    <cellStyle name="Millares [0] 23 3 17" xfId="37447" xr:uid="{E4146103-C26B-4F42-A697-AF4757887EE7}"/>
    <cellStyle name="Millares [0] 23 3 18" xfId="39660" xr:uid="{522CBAF7-4B3B-48A7-B3A5-DE19480C33AD}"/>
    <cellStyle name="Millares [0] 23 3 19" xfId="41857" xr:uid="{4D9CA4A5-EBF3-4934-8DCD-2B9CC65EAD0F}"/>
    <cellStyle name="Millares [0] 23 3 2" xfId="3987" xr:uid="{E8F9275F-8FFF-4AFD-93A7-710D5D3AF23D}"/>
    <cellStyle name="Millares [0] 23 3 20" xfId="44055" xr:uid="{03F919E6-BBF1-4EFD-877B-70ED77F6711D}"/>
    <cellStyle name="Millares [0] 23 3 21" xfId="46250" xr:uid="{70C93936-91E8-4593-A955-243D8601D74B}"/>
    <cellStyle name="Millares [0] 23 3 22" xfId="48462" xr:uid="{3D56307C-58DA-4CBE-B11C-10F8F38C9322}"/>
    <cellStyle name="Millares [0] 23 3 23" xfId="50670" xr:uid="{12CAAAD0-C073-4208-B878-B09AB14D3B51}"/>
    <cellStyle name="Millares [0] 23 3 24" xfId="52867" xr:uid="{18F7BCC8-73F1-40F9-A33F-756407E6AC6D}"/>
    <cellStyle name="Millares [0] 23 3 25" xfId="55066" xr:uid="{7CA531CE-A551-45D1-867A-DC56FFE06D67}"/>
    <cellStyle name="Millares [0] 23 3 26" xfId="57266" xr:uid="{D95C223C-F3C4-4927-BCE3-B9437A104BB1}"/>
    <cellStyle name="Millares [0] 23 3 27" xfId="59472" xr:uid="{E75C891B-3CD5-41C1-AD79-93FB148A1672}"/>
    <cellStyle name="Millares [0] 23 3 28" xfId="61668" xr:uid="{4F85B3BD-B619-4498-B534-382BE8222EB4}"/>
    <cellStyle name="Millares [0] 23 3 3" xfId="6185" xr:uid="{01678137-CC26-4537-8A66-F52EDF9F86F0}"/>
    <cellStyle name="Millares [0] 23 3 4" xfId="8394" xr:uid="{4A7AF211-068B-4A84-947E-B6F3305B9DF2}"/>
    <cellStyle name="Millares [0] 23 3 5" xfId="10591" xr:uid="{EC878C93-2A10-4406-8656-720DE950AE2F}"/>
    <cellStyle name="Millares [0] 23 3 6" xfId="12791" xr:uid="{C8F4A7A5-396B-4B68-822E-59A781628E77}"/>
    <cellStyle name="Millares [0] 23 3 7" xfId="14986" xr:uid="{A92B555F-5E57-4B8D-8583-8E65AD6056C5}"/>
    <cellStyle name="Millares [0] 23 3 8" xfId="17181" xr:uid="{B76BB6C4-BFC2-4646-BAA4-4F3C2363BAAE}"/>
    <cellStyle name="Millares [0] 23 3 9" xfId="19382" xr:uid="{CB9B450D-9050-4F7B-8932-84D7DA7D3184}"/>
    <cellStyle name="Millares [0] 23 30" xfId="55716" xr:uid="{FCEAD80E-F21C-43A4-A268-6BC2D5CDB726}"/>
    <cellStyle name="Millares [0] 23 31" xfId="57922" xr:uid="{B70A612C-B0D9-4705-ABCE-1714C5F354CE}"/>
    <cellStyle name="Millares [0] 23 32" xfId="60119" xr:uid="{ED5C4C25-9809-438F-9E67-76ECC3A094F4}"/>
    <cellStyle name="Millares [0] 23 4" xfId="2963" xr:uid="{F10C6492-5255-41F4-96AC-D4D62570BC60}"/>
    <cellStyle name="Millares [0] 23 4 10" xfId="23173" xr:uid="{62979B1F-C917-424F-8976-F27C7764F7EC}"/>
    <cellStyle name="Millares [0] 23 4 11" xfId="25379" xr:uid="{D1789936-F51D-4EE8-BA2D-BF2B08DE35A5}"/>
    <cellStyle name="Millares [0] 23 4 12" xfId="27573" xr:uid="{B348D7B1-5813-485A-8B69-A570B3A4A267}"/>
    <cellStyle name="Millares [0] 23 4 13" xfId="29776" xr:uid="{ED03DA53-A8CB-4E17-ABC7-4E6095C3D8C4}"/>
    <cellStyle name="Millares [0] 23 4 14" xfId="31984" xr:uid="{448252E5-4EB5-402B-99B3-0D5A2989D282}"/>
    <cellStyle name="Millares [0] 23 4 15" xfId="34228" xr:uid="{9CABDCAD-6EDA-4CA1-B8CD-07160AA4088D}"/>
    <cellStyle name="Millares [0] 23 4 16" xfId="36423" xr:uid="{FF0FC276-7DF0-42D1-891F-6A31610519C8}"/>
    <cellStyle name="Millares [0] 23 4 17" xfId="38636" xr:uid="{B770311C-1F15-479B-9B61-FD1266B0CF79}"/>
    <cellStyle name="Millares [0] 23 4 18" xfId="40833" xr:uid="{F119DDF1-E30E-4758-BEF1-211DE3EEBF28}"/>
    <cellStyle name="Millares [0] 23 4 19" xfId="43031" xr:uid="{DA3D6032-90F1-4DAF-A9F2-DBCC7A2A69F9}"/>
    <cellStyle name="Millares [0] 23 4 2" xfId="5161" xr:uid="{F2F47EEE-BA5E-4E31-A459-9E1C2B829415}"/>
    <cellStyle name="Millares [0] 23 4 20" xfId="45226" xr:uid="{49C8574A-9872-406A-97A0-0D6C6EC4B9DA}"/>
    <cellStyle name="Millares [0] 23 4 21" xfId="47438" xr:uid="{588D1CAA-F7AC-468F-816E-3FE0446E107A}"/>
    <cellStyle name="Millares [0] 23 4 22" xfId="49646" xr:uid="{7180CB00-133A-4270-8A12-1DE55DA2D8AE}"/>
    <cellStyle name="Millares [0] 23 4 23" xfId="51843" xr:uid="{7DF44E61-A11D-430E-B4F8-1CC390D47020}"/>
    <cellStyle name="Millares [0] 23 4 24" xfId="54042" xr:uid="{DAC77873-D5F8-43AD-B737-6A0D65EE7092}"/>
    <cellStyle name="Millares [0] 23 4 25" xfId="56242" xr:uid="{C799D02E-1218-409F-98F4-9F317E1FBA86}"/>
    <cellStyle name="Millares [0] 23 4 26" xfId="58448" xr:uid="{EA540007-D088-477D-AA88-E69EA5494F1B}"/>
    <cellStyle name="Millares [0] 23 4 27" xfId="60644" xr:uid="{FBBB59B3-5EFE-42BA-AF6D-2E1F161AA834}"/>
    <cellStyle name="Millares [0] 23 4 3" xfId="7370" xr:uid="{EC6A11C0-6D10-4904-A40E-C6559A163009}"/>
    <cellStyle name="Millares [0] 23 4 4" xfId="9567" xr:uid="{789371EF-1E1C-4910-AC75-CC48C7BA0C0F}"/>
    <cellStyle name="Millares [0] 23 4 5" xfId="11767" xr:uid="{2265D5D3-66F5-482E-86AC-C353F9197628}"/>
    <cellStyle name="Millares [0] 23 4 6" xfId="13962" xr:uid="{2157229C-1032-4D5E-B757-3165DA734FB6}"/>
    <cellStyle name="Millares [0] 23 4 7" xfId="16157" xr:uid="{2FCF52C6-0CAA-41A5-A117-78778F5FA03D}"/>
    <cellStyle name="Millares [0] 23 4 8" xfId="18358" xr:uid="{18D6EF73-4441-432D-A373-BDC9F9FB6D3C}"/>
    <cellStyle name="Millares [0] 23 4 9" xfId="20559" xr:uid="{047EC7B6-8853-4CB7-BC4D-CA4491BB1B00}"/>
    <cellStyle name="Millares [0] 23 5" xfId="2437" xr:uid="{D0F4D168-251B-465C-9BFA-881BB5D9751D}"/>
    <cellStyle name="Millares [0] 23 6" xfId="4635" xr:uid="{5DED4C59-92A3-4949-A149-8789514F4DC0}"/>
    <cellStyle name="Millares [0] 23 7" xfId="6629" xr:uid="{33510D8B-3B62-4E14-A41C-54D5939C4EA4}"/>
    <cellStyle name="Millares [0] 23 8" xfId="9040" xr:uid="{2674CC9D-BB73-4DC8-87D8-1A8D4D4D6436}"/>
    <cellStyle name="Millares [0] 23 9" xfId="11242" xr:uid="{EFF040FF-BB88-4DCB-A493-AD917F9EE279}"/>
    <cellStyle name="Millares [0] 24" xfId="522" xr:uid="{491303B7-94BC-4B7E-B921-59F31E1361A8}"/>
    <cellStyle name="Millares [0] 24 10" xfId="13440" xr:uid="{02C5E5B7-B360-44D4-AC5B-9285CD1E1AEA}"/>
    <cellStyle name="Millares [0] 24 11" xfId="15635" xr:uid="{F71A74DC-E5C9-4A89-A7ED-C531E1AACC42}"/>
    <cellStyle name="Millares [0] 24 12" xfId="17834" xr:uid="{072F93F4-9C9B-471E-9C49-2ED79C222B08}"/>
    <cellStyle name="Millares [0] 24 13" xfId="20036" xr:uid="{EF085DD6-5080-49EB-998E-DB4F38979D66}"/>
    <cellStyle name="Millares [0] 24 14" xfId="21925" xr:uid="{0928D25F-A75F-4917-B6B9-CB8F123CBA84}"/>
    <cellStyle name="Millares [0] 24 15" xfId="22650" xr:uid="{AF0419C1-0E7E-4016-87AD-2098E4CA0AD9}"/>
    <cellStyle name="Millares [0] 24 16" xfId="24857" xr:uid="{C635DCC8-2AFB-412E-9641-A321CB600103}"/>
    <cellStyle name="Millares [0] 24 17" xfId="27051" xr:uid="{8EE3461D-CEC8-4EBC-8220-E774DBBF34B1}"/>
    <cellStyle name="Millares [0] 24 18" xfId="29039" xr:uid="{65799CBD-1766-4233-9438-810B613024E1}"/>
    <cellStyle name="Millares [0] 24 19" xfId="31457" xr:uid="{E80C8223-4E8F-4243-BC56-7BC41D4F1528}"/>
    <cellStyle name="Millares [0] 24 2" xfId="1432" xr:uid="{9273E3B1-1A2E-4495-9FFF-3855D4F99565}"/>
    <cellStyle name="Millares [0] 24 2 10" xfId="21223" xr:uid="{1B78AAFC-7755-413E-975D-4B8560A67518}"/>
    <cellStyle name="Millares [0] 24 2 11" xfId="23837" xr:uid="{C8BF0773-3994-421A-A457-05F4A8659DB8}"/>
    <cellStyle name="Millares [0] 24 2 12" xfId="26043" xr:uid="{DA9222D6-C988-4DA8-A636-E4051377AD7E}"/>
    <cellStyle name="Millares [0] 24 2 13" xfId="28237" xr:uid="{D72F7A73-D6E3-40E0-8FB3-1A37F2E4F54F}"/>
    <cellStyle name="Millares [0] 24 2 14" xfId="30440" xr:uid="{D4574055-58F8-4449-AC90-2326CCC250C3}"/>
    <cellStyle name="Millares [0] 24 2 15" xfId="32648" xr:uid="{C2BA9164-BC08-452B-A295-BBCDAEBF8B70}"/>
    <cellStyle name="Millares [0] 24 2 16" xfId="34892" xr:uid="{7D4D6F5C-472F-4C0D-9B1B-78412BD151D6}"/>
    <cellStyle name="Millares [0] 24 2 17" xfId="37087" xr:uid="{49B3C06F-E853-44BC-9276-98BA42D5493C}"/>
    <cellStyle name="Millares [0] 24 2 18" xfId="39300" xr:uid="{88B6C594-5FFE-493E-8220-1482C54D9D95}"/>
    <cellStyle name="Millares [0] 24 2 19" xfId="41497" xr:uid="{76C2FD15-C3F9-49F8-81A3-A2385FACFC21}"/>
    <cellStyle name="Millares [0] 24 2 2" xfId="3627" xr:uid="{9E7A1689-F9F3-41D7-AFF8-7B27AA3FBCC9}"/>
    <cellStyle name="Millares [0] 24 2 20" xfId="43695" xr:uid="{2B277CD7-66D0-414A-9B7B-E738B314AA36}"/>
    <cellStyle name="Millares [0] 24 2 21" xfId="45890" xr:uid="{E1026C20-CB98-49DE-AA91-4742345B42B9}"/>
    <cellStyle name="Millares [0] 24 2 22" xfId="48102" xr:uid="{BE2AE154-A11A-457F-A448-F9E23F2FD275}"/>
    <cellStyle name="Millares [0] 24 2 23" xfId="50310" xr:uid="{56D777F2-D587-4428-AC36-F3115655C91D}"/>
    <cellStyle name="Millares [0] 24 2 24" xfId="52507" xr:uid="{4B6E3443-A854-4828-840E-BD58E9A51279}"/>
    <cellStyle name="Millares [0] 24 2 25" xfId="54706" xr:uid="{255C6615-CCB6-4CD5-BA62-473B9CE7D220}"/>
    <cellStyle name="Millares [0] 24 2 26" xfId="56906" xr:uid="{8876EC6D-8019-46F2-8576-237512D4BDC3}"/>
    <cellStyle name="Millares [0] 24 2 27" xfId="59112" xr:uid="{0F595E21-D965-4172-BA58-4C360403B45C}"/>
    <cellStyle name="Millares [0] 24 2 28" xfId="61308" xr:uid="{A0F0BE0A-1F0B-4240-BD67-90999C6BE477}"/>
    <cellStyle name="Millares [0] 24 2 3" xfId="5825" xr:uid="{BDD98F7B-CF4D-4E28-99FF-24FE7884EA6E}"/>
    <cellStyle name="Millares [0] 24 2 4" xfId="8034" xr:uid="{E94DD763-106D-4A75-9ACC-A3804F22B617}"/>
    <cellStyle name="Millares [0] 24 2 5" xfId="10231" xr:uid="{17AAC32C-0614-4320-A646-0815C67877B1}"/>
    <cellStyle name="Millares [0] 24 2 6" xfId="12431" xr:uid="{DFCD55CF-4F67-47C4-A59B-1F05952286C0}"/>
    <cellStyle name="Millares [0] 24 2 7" xfId="14626" xr:uid="{2D42CE92-3612-48F2-90B9-1C7018D3C62B}"/>
    <cellStyle name="Millares [0] 24 2 8" xfId="16821" xr:uid="{C86F4FE0-C073-4404-9047-AF11985A7851}"/>
    <cellStyle name="Millares [0] 24 2 9" xfId="19022" xr:uid="{5F9DDCD9-0C56-41FC-B696-6E796ABF57CF}"/>
    <cellStyle name="Millares [0] 24 20" xfId="33705" xr:uid="{AA673998-9E52-488F-A860-5C2BD9EDA042}"/>
    <cellStyle name="Millares [0] 24 21" xfId="35901" xr:uid="{2B9CDD03-0A74-45BE-87BF-173F9E596F0B}"/>
    <cellStyle name="Millares [0] 24 22" xfId="37788" xr:uid="{83B1B8BE-031D-44A7-907C-F4DFC4530033}"/>
    <cellStyle name="Millares [0] 24 23" xfId="40310" xr:uid="{EC6214E2-FCFC-4A74-9F6B-CAA2B333367B}"/>
    <cellStyle name="Millares [0] 24 24" xfId="42509" xr:uid="{926DBAA3-89EF-4836-99BC-B5C0007AC38A}"/>
    <cellStyle name="Millares [0] 24 25" xfId="44704" xr:uid="{6F5127F0-1ED5-4114-8C64-CBDF4E5FD067}"/>
    <cellStyle name="Millares [0] 24 26" xfId="46912" xr:uid="{7EE20556-46D6-417D-85F3-9520D3AFE730}"/>
    <cellStyle name="Millares [0] 24 27" xfId="49123" xr:uid="{7F11B97D-89EA-4781-977C-D326E9585FA7}"/>
    <cellStyle name="Millares [0] 24 28" xfId="51321" xr:uid="{7FE62DE9-E8C6-421A-B200-D70212375B44}"/>
    <cellStyle name="Millares [0] 24 29" xfId="53520" xr:uid="{8C3AEC9E-AD01-4A1F-9265-573BD0D219EF}"/>
    <cellStyle name="Millares [0] 24 3" xfId="1795" xr:uid="{F20D348C-FF42-4E55-BE23-B257B81F42D9}"/>
    <cellStyle name="Millares [0] 24 3 10" xfId="21586" xr:uid="{88ECB774-49F0-4446-92F7-6E476B6321AA}"/>
    <cellStyle name="Millares [0] 24 3 11" xfId="24200" xr:uid="{063CFA44-8776-420C-9E99-CA941FEF4EC8}"/>
    <cellStyle name="Millares [0] 24 3 12" xfId="26406" xr:uid="{B084CFC0-C791-420B-B12F-8C47EB8DD0A8}"/>
    <cellStyle name="Millares [0] 24 3 13" xfId="28600" xr:uid="{629DBA20-A9F0-4B5F-B003-01B75496BC50}"/>
    <cellStyle name="Millares [0] 24 3 14" xfId="30803" xr:uid="{94B18A14-5A3E-48E9-AA96-A5C6DAD6A0EB}"/>
    <cellStyle name="Millares [0] 24 3 15" xfId="33011" xr:uid="{1A794A12-88B7-46EE-B96A-9FAAB8057649}"/>
    <cellStyle name="Millares [0] 24 3 16" xfId="35255" xr:uid="{55AB6B01-9A8A-40E4-B320-634855590320}"/>
    <cellStyle name="Millares [0] 24 3 17" xfId="37450" xr:uid="{23B53BC9-C29D-4EE0-9C6A-269298969923}"/>
    <cellStyle name="Millares [0] 24 3 18" xfId="39663" xr:uid="{2D385A32-617B-4051-AE32-15A1947F1223}"/>
    <cellStyle name="Millares [0] 24 3 19" xfId="41860" xr:uid="{2DD96F0A-A7E3-46B6-804D-F70D6BA21359}"/>
    <cellStyle name="Millares [0] 24 3 2" xfId="3990" xr:uid="{8A25A436-9368-4A68-BBC6-4E0225592968}"/>
    <cellStyle name="Millares [0] 24 3 20" xfId="44058" xr:uid="{9568F482-4A36-4902-B9D3-0679C0813A55}"/>
    <cellStyle name="Millares [0] 24 3 21" xfId="46253" xr:uid="{8C52D5FD-517A-43EE-B73E-888C015505EE}"/>
    <cellStyle name="Millares [0] 24 3 22" xfId="48465" xr:uid="{AE1E9163-7872-4926-B604-2AB259F1DC55}"/>
    <cellStyle name="Millares [0] 24 3 23" xfId="50673" xr:uid="{E277F046-A72C-4DF3-AB0C-D6BA53C73C34}"/>
    <cellStyle name="Millares [0] 24 3 24" xfId="52870" xr:uid="{640F7317-E75C-4BD7-8EE1-B291493886E9}"/>
    <cellStyle name="Millares [0] 24 3 25" xfId="55069" xr:uid="{3C4995B8-7741-4B81-9205-A5425F76D2E2}"/>
    <cellStyle name="Millares [0] 24 3 26" xfId="57269" xr:uid="{DE259C8F-02A1-4E69-867D-ED5C3E2D47DF}"/>
    <cellStyle name="Millares [0] 24 3 27" xfId="59475" xr:uid="{C5684112-3A5D-4C12-9683-6EBF34BC0BD4}"/>
    <cellStyle name="Millares [0] 24 3 28" xfId="61671" xr:uid="{D7A2B572-F718-4083-8142-6B00FDAF3D7E}"/>
    <cellStyle name="Millares [0] 24 3 3" xfId="6188" xr:uid="{40E7BD31-EC93-467D-B937-CB7841F31170}"/>
    <cellStyle name="Millares [0] 24 3 4" xfId="8397" xr:uid="{A13B3919-0510-4571-BA63-D3C8A534D085}"/>
    <cellStyle name="Millares [0] 24 3 5" xfId="10594" xr:uid="{FDA85707-80B4-4F2C-A51D-D3793889BFC2}"/>
    <cellStyle name="Millares [0] 24 3 6" xfId="12794" xr:uid="{2AE48707-080E-4522-88BF-EEFA107B1904}"/>
    <cellStyle name="Millares [0] 24 3 7" xfId="14989" xr:uid="{0E2BC4A4-7F03-44B7-82CB-037293283502}"/>
    <cellStyle name="Millares [0] 24 3 8" xfId="17184" xr:uid="{AB29F748-7436-43CE-9BA1-6B93FAB6B5C7}"/>
    <cellStyle name="Millares [0] 24 3 9" xfId="19385" xr:uid="{F81F53A4-E847-4184-A790-34C71F35A0A3}"/>
    <cellStyle name="Millares [0] 24 30" xfId="55719" xr:uid="{F0DB2682-F386-4D69-9C50-86B5493453BD}"/>
    <cellStyle name="Millares [0] 24 31" xfId="57925" xr:uid="{14094F19-AE72-42F4-8DF4-76FBB5A24618}"/>
    <cellStyle name="Millares [0] 24 32" xfId="60122" xr:uid="{AF5E50A1-4F20-4561-A5AB-FFEC6BCB1677}"/>
    <cellStyle name="Millares [0] 24 4" xfId="2966" xr:uid="{81224FC8-ED5A-491A-A3C8-692C38AB0C40}"/>
    <cellStyle name="Millares [0] 24 4 10" xfId="23176" xr:uid="{25E0B842-9B3C-4CAD-A654-D5EB84D8309B}"/>
    <cellStyle name="Millares [0] 24 4 11" xfId="25382" xr:uid="{B0B6CA16-C3C3-4946-9F78-ACCA6D400DAC}"/>
    <cellStyle name="Millares [0] 24 4 12" xfId="27576" xr:uid="{004B3963-87F7-45F0-96D6-82D2BACE3F70}"/>
    <cellStyle name="Millares [0] 24 4 13" xfId="29779" xr:uid="{5AB7AE86-F88E-4342-96C0-59FE5E053A5B}"/>
    <cellStyle name="Millares [0] 24 4 14" xfId="31987" xr:uid="{76BBD273-EF49-46BC-A789-AAE2EA76FCD5}"/>
    <cellStyle name="Millares [0] 24 4 15" xfId="34231" xr:uid="{FF56ACE0-A95E-409F-817E-BF0589C66E40}"/>
    <cellStyle name="Millares [0] 24 4 16" xfId="36426" xr:uid="{0014730C-D32F-4C4C-BF00-D7A8B3CB0788}"/>
    <cellStyle name="Millares [0] 24 4 17" xfId="38639" xr:uid="{DA7FCCC6-DE11-4A4F-AE5A-B09F311F35A6}"/>
    <cellStyle name="Millares [0] 24 4 18" xfId="40836" xr:uid="{2739ACD9-113B-402B-B1DF-1757C3B8A96A}"/>
    <cellStyle name="Millares [0] 24 4 19" xfId="43034" xr:uid="{8213A6B6-14FB-4ED8-958B-AED60DA50DC7}"/>
    <cellStyle name="Millares [0] 24 4 2" xfId="5164" xr:uid="{48328B4E-0091-43DE-9F61-F94C1F62AE5B}"/>
    <cellStyle name="Millares [0] 24 4 20" xfId="45229" xr:uid="{463CAD96-CC5B-4B57-BB90-4FEE9E502E23}"/>
    <cellStyle name="Millares [0] 24 4 21" xfId="47441" xr:uid="{D45E8EA3-8444-42D1-9F9A-EC88B8926A02}"/>
    <cellStyle name="Millares [0] 24 4 22" xfId="49649" xr:uid="{7BEA4E4C-67E2-4956-AF65-61359D20D069}"/>
    <cellStyle name="Millares [0] 24 4 23" xfId="51846" xr:uid="{4BE5B7F2-98E2-4CE8-A8C6-9003F1D395F7}"/>
    <cellStyle name="Millares [0] 24 4 24" xfId="54045" xr:uid="{6484A579-B31A-4A27-832F-1419BBD33509}"/>
    <cellStyle name="Millares [0] 24 4 25" xfId="56245" xr:uid="{6F3892F4-08A9-4507-B21E-4079567AEFB8}"/>
    <cellStyle name="Millares [0] 24 4 26" xfId="58451" xr:uid="{57518DAA-3AEC-47DE-8D47-A9A43B560857}"/>
    <cellStyle name="Millares [0] 24 4 27" xfId="60647" xr:uid="{57BE1377-B061-487C-9BB2-87F261848D93}"/>
    <cellStyle name="Millares [0] 24 4 3" xfId="7373" xr:uid="{0A8A19EC-A2C5-45FF-863A-720B5367BEC2}"/>
    <cellStyle name="Millares [0] 24 4 4" xfId="9570" xr:uid="{537B94DB-1A09-46B8-9256-1A2540E48A8B}"/>
    <cellStyle name="Millares [0] 24 4 5" xfId="11770" xr:uid="{F853030A-910E-4C39-9430-BED1D3BE5080}"/>
    <cellStyle name="Millares [0] 24 4 6" xfId="13965" xr:uid="{56036E26-9EC3-4B20-98F8-288F66A8C120}"/>
    <cellStyle name="Millares [0] 24 4 7" xfId="16160" xr:uid="{009A60A3-0C28-4C92-BB4A-A6231884B4A0}"/>
    <cellStyle name="Millares [0] 24 4 8" xfId="18361" xr:uid="{D462FC46-9816-4C22-8001-D120B7F7FE04}"/>
    <cellStyle name="Millares [0] 24 4 9" xfId="20562" xr:uid="{D1FD06B9-80D6-493B-8EB6-CDF217642205}"/>
    <cellStyle name="Millares [0] 24 5" xfId="2440" xr:uid="{C420911C-4BB4-47B0-B938-3F77E3693BFC}"/>
    <cellStyle name="Millares [0] 24 6" xfId="4638" xr:uid="{1C34E6C1-915E-487D-A3F3-C37D3F679EAB}"/>
    <cellStyle name="Millares [0] 24 7" xfId="6633" xr:uid="{32CD7C0E-39AE-4471-89E6-D42127E13047}"/>
    <cellStyle name="Millares [0] 24 8" xfId="9043" xr:uid="{A0E02F51-B22B-4632-BB57-9C5B0DC8673C}"/>
    <cellStyle name="Millares [0] 24 9" xfId="11245" xr:uid="{6E798FE3-B042-41D8-B739-F63FDAAD3D9D}"/>
    <cellStyle name="Millares [0] 25" xfId="530" xr:uid="{C023E421-DAF0-4740-B8E9-8962D2B028B0}"/>
    <cellStyle name="Millares [0] 25 10" xfId="13446" xr:uid="{6BD99A9F-AB26-4CC9-B41A-80E595355F44}"/>
    <cellStyle name="Millares [0] 25 11" xfId="15641" xr:uid="{291AC7D3-2EE3-4071-BCED-8128DCE2936D}"/>
    <cellStyle name="Millares [0] 25 12" xfId="17840" xr:uid="{D2B4FB60-B4FA-45BF-8DD6-2D0AE94F8757}"/>
    <cellStyle name="Millares [0] 25 13" xfId="20042" xr:uid="{8AE79FDB-53F6-4FD1-8FF2-FB5C5BA9742B}"/>
    <cellStyle name="Millares [0] 25 14" xfId="21931" xr:uid="{AB9AC58B-709C-4884-B4E5-06B4664154C8}"/>
    <cellStyle name="Millares [0] 25 15" xfId="22656" xr:uid="{259BA007-41E7-4398-BBEB-3088E68ED756}"/>
    <cellStyle name="Millares [0] 25 16" xfId="24863" xr:uid="{1C47E86B-5C93-47EB-9BA8-84EF98923013}"/>
    <cellStyle name="Millares [0] 25 17" xfId="27057" xr:uid="{A60AF15F-DED8-4024-8A33-DEF5DA65900B}"/>
    <cellStyle name="Millares [0] 25 18" xfId="29047" xr:uid="{3DD8D634-4BE4-4799-B7C9-77F3EE5C7575}"/>
    <cellStyle name="Millares [0] 25 19" xfId="31463" xr:uid="{9FCA26B4-DD80-4A41-B63B-FBA3D7FBAE50}"/>
    <cellStyle name="Millares [0] 25 2" xfId="1438" xr:uid="{35287141-6744-4C76-A43C-42863A7A29BA}"/>
    <cellStyle name="Millares [0] 25 2 10" xfId="21229" xr:uid="{5F14C347-897D-4AAD-B45E-E415CA4BE96F}"/>
    <cellStyle name="Millares [0] 25 2 11" xfId="23843" xr:uid="{82E810D7-9D79-42A5-93C4-C17487181274}"/>
    <cellStyle name="Millares [0] 25 2 12" xfId="26049" xr:uid="{E3E92DAE-196E-498B-B6CD-962A2CF7AC1C}"/>
    <cellStyle name="Millares [0] 25 2 13" xfId="28243" xr:uid="{F9CD0F44-23BA-4BA0-8CF1-176F46BDE673}"/>
    <cellStyle name="Millares [0] 25 2 14" xfId="30446" xr:uid="{F3492354-59CD-4E05-8ED7-39C668CDC2C3}"/>
    <cellStyle name="Millares [0] 25 2 15" xfId="32654" xr:uid="{84D756A4-9178-4EC4-A249-56DEA519EC59}"/>
    <cellStyle name="Millares [0] 25 2 16" xfId="34898" xr:uid="{ED4BAE5D-CC8E-421E-AE8B-1D80EFBDDE11}"/>
    <cellStyle name="Millares [0] 25 2 17" xfId="37093" xr:uid="{A7E72BF2-0AED-41B2-91EB-B3DC8B4BD81C}"/>
    <cellStyle name="Millares [0] 25 2 18" xfId="39306" xr:uid="{E910C65B-5D2E-4D08-93F0-E415C0BC676D}"/>
    <cellStyle name="Millares [0] 25 2 19" xfId="41503" xr:uid="{8015A7EE-92DE-4A4C-99BB-23A6001664B8}"/>
    <cellStyle name="Millares [0] 25 2 2" xfId="3633" xr:uid="{B479EA25-F0C3-47BD-8113-39E7F853FF14}"/>
    <cellStyle name="Millares [0] 25 2 20" xfId="43701" xr:uid="{E2B9572F-C862-4A2A-A186-8EB4E0862925}"/>
    <cellStyle name="Millares [0] 25 2 21" xfId="45896" xr:uid="{35CDA61B-5780-4A7B-87FC-F7D04053AFB7}"/>
    <cellStyle name="Millares [0] 25 2 22" xfId="48108" xr:uid="{F661940C-E701-47CA-9F40-BFA100AD8D54}"/>
    <cellStyle name="Millares [0] 25 2 23" xfId="50316" xr:uid="{AB3EE096-20B0-4379-8F82-A18108629837}"/>
    <cellStyle name="Millares [0] 25 2 24" xfId="52513" xr:uid="{86D32486-785F-4436-AA92-4766B9AFA6F8}"/>
    <cellStyle name="Millares [0] 25 2 25" xfId="54712" xr:uid="{06DB23AE-ABED-4B9B-B1A6-DF54AC20758D}"/>
    <cellStyle name="Millares [0] 25 2 26" xfId="56912" xr:uid="{B3006F95-16FA-4F8A-88AD-BF0E8C6D1E8D}"/>
    <cellStyle name="Millares [0] 25 2 27" xfId="59118" xr:uid="{E96DF82D-427F-4FC4-90B8-9989801EEF06}"/>
    <cellStyle name="Millares [0] 25 2 28" xfId="61314" xr:uid="{A72E960D-ECCA-403F-A8DD-6BBBFD34B44C}"/>
    <cellStyle name="Millares [0] 25 2 3" xfId="5831" xr:uid="{44FA04A9-2440-4E55-81FD-B8D825C81951}"/>
    <cellStyle name="Millares [0] 25 2 4" xfId="8040" xr:uid="{03DC37ED-8DB0-4F40-BC61-848EAD45BE53}"/>
    <cellStyle name="Millares [0] 25 2 5" xfId="10237" xr:uid="{ECC88199-6771-450F-B805-D6BE2E11B1A1}"/>
    <cellStyle name="Millares [0] 25 2 6" xfId="12437" xr:uid="{AD5526F6-902C-42FE-A41F-38BA8CF9C5B8}"/>
    <cellStyle name="Millares [0] 25 2 7" xfId="14632" xr:uid="{5288CFEB-111C-4499-A518-13E2E23AE024}"/>
    <cellStyle name="Millares [0] 25 2 8" xfId="16827" xr:uid="{1DF023EE-053A-4444-A5A4-97AA59C08EC6}"/>
    <cellStyle name="Millares [0] 25 2 9" xfId="19028" xr:uid="{8D07E40B-69DF-4D37-93DB-F987BDD4E665}"/>
    <cellStyle name="Millares [0] 25 20" xfId="33711" xr:uid="{2E90FC73-E039-490A-98BD-D06908571CDE}"/>
    <cellStyle name="Millares [0] 25 21" xfId="35907" xr:uid="{CE4B87E4-A256-4C88-94DF-91A5B386778F}"/>
    <cellStyle name="Millares [0] 25 22" xfId="37794" xr:uid="{BAD3183A-0835-42F4-BAAF-E6534B8CB153}"/>
    <cellStyle name="Millares [0] 25 23" xfId="40316" xr:uid="{7F5403B6-6915-4264-8290-889108262689}"/>
    <cellStyle name="Millares [0] 25 24" xfId="42515" xr:uid="{C652933A-5A27-4656-B8EE-2F1153315922}"/>
    <cellStyle name="Millares [0] 25 25" xfId="44710" xr:uid="{F9CD068B-2AB0-437C-B658-8DF1D41B1DEE}"/>
    <cellStyle name="Millares [0] 25 26" xfId="46918" xr:uid="{DC273844-366C-4553-A2D2-E5BC685E91D4}"/>
    <cellStyle name="Millares [0] 25 27" xfId="49129" xr:uid="{47769F40-672B-44A5-A348-D36E98CFF7CB}"/>
    <cellStyle name="Millares [0] 25 28" xfId="51327" xr:uid="{968E5524-28B9-4A8F-885A-F125733CE5FF}"/>
    <cellStyle name="Millares [0] 25 29" xfId="53526" xr:uid="{B6EF4C02-0BA7-4FBF-9F41-ED4A9F56EC7F}"/>
    <cellStyle name="Millares [0] 25 3" xfId="1801" xr:uid="{4C250878-9DEF-4677-BB40-C4B33F70C952}"/>
    <cellStyle name="Millares [0] 25 3 10" xfId="21592" xr:uid="{24934766-0EC6-4920-A606-7F3BDE781091}"/>
    <cellStyle name="Millares [0] 25 3 11" xfId="24206" xr:uid="{F746AB52-0B11-40FF-BCFB-30E58E7846AD}"/>
    <cellStyle name="Millares [0] 25 3 12" xfId="26412" xr:uid="{997A5C04-361B-411E-AE12-2BED7B3FC8A2}"/>
    <cellStyle name="Millares [0] 25 3 13" xfId="28606" xr:uid="{2CD56EAA-0594-497C-B444-C743ADA0A554}"/>
    <cellStyle name="Millares [0] 25 3 14" xfId="30809" xr:uid="{F7BF016D-5528-402E-89D7-64A3EAC65E04}"/>
    <cellStyle name="Millares [0] 25 3 15" xfId="33017" xr:uid="{7EF97C28-DA93-46D1-A2FC-4F0C37F2EBA0}"/>
    <cellStyle name="Millares [0] 25 3 16" xfId="35261" xr:uid="{2C2BE34D-E07D-4BF7-AD5B-0BDD14C50859}"/>
    <cellStyle name="Millares [0] 25 3 17" xfId="37456" xr:uid="{7CDBD445-06C6-4F88-8DB8-5946E1501F0D}"/>
    <cellStyle name="Millares [0] 25 3 18" xfId="39669" xr:uid="{76D20326-BBD8-4051-9B59-3B98C84E2D43}"/>
    <cellStyle name="Millares [0] 25 3 19" xfId="41866" xr:uid="{8E723415-A1B2-4C0F-8850-1882CD0B3277}"/>
    <cellStyle name="Millares [0] 25 3 2" xfId="3996" xr:uid="{4A4219D8-CB12-4933-807F-7C344F16A611}"/>
    <cellStyle name="Millares [0] 25 3 20" xfId="44064" xr:uid="{6A89CCA9-FA7B-4CB8-9606-B8E72B7553EF}"/>
    <cellStyle name="Millares [0] 25 3 21" xfId="46259" xr:uid="{ED829C4D-5627-468C-AE37-AC5135846FAA}"/>
    <cellStyle name="Millares [0] 25 3 22" xfId="48471" xr:uid="{CD4F3702-D997-4474-8CFC-7E7B2C990F3C}"/>
    <cellStyle name="Millares [0] 25 3 23" xfId="50679" xr:uid="{E9CDBE33-C600-46E5-8AC7-B1C696795F91}"/>
    <cellStyle name="Millares [0] 25 3 24" xfId="52876" xr:uid="{1952132F-E0DB-4640-B9A0-6C18A317F2B9}"/>
    <cellStyle name="Millares [0] 25 3 25" xfId="55075" xr:uid="{9FFA63BA-8292-479D-A98F-5D9E7E144369}"/>
    <cellStyle name="Millares [0] 25 3 26" xfId="57275" xr:uid="{9EA6552D-532B-46D2-83C7-5AACF4EC5DB4}"/>
    <cellStyle name="Millares [0] 25 3 27" xfId="59481" xr:uid="{B8EB2B2F-7D8E-4C83-9F12-D2173F77BE4A}"/>
    <cellStyle name="Millares [0] 25 3 28" xfId="61677" xr:uid="{0656F547-3BA6-4E9D-884A-E4D24134BD65}"/>
    <cellStyle name="Millares [0] 25 3 3" xfId="6194" xr:uid="{37762104-BDF0-4165-B4A1-2F3A5CC99703}"/>
    <cellStyle name="Millares [0] 25 3 4" xfId="8403" xr:uid="{FF8B2AEE-1606-4AB4-B2A1-A1AAB85388C1}"/>
    <cellStyle name="Millares [0] 25 3 5" xfId="10600" xr:uid="{4AD14028-376F-4C6C-8F42-E725B301A1A6}"/>
    <cellStyle name="Millares [0] 25 3 6" xfId="12800" xr:uid="{08818D0E-D197-43B8-9339-04E44266EC3B}"/>
    <cellStyle name="Millares [0] 25 3 7" xfId="14995" xr:uid="{85AD2008-FA3C-4C80-A954-9CC569A4FA41}"/>
    <cellStyle name="Millares [0] 25 3 8" xfId="17190" xr:uid="{F7B59989-A1D4-4DB2-9D33-5DF1688298D3}"/>
    <cellStyle name="Millares [0] 25 3 9" xfId="19391" xr:uid="{F559282E-2A80-4F89-942D-250DC4CC0ED1}"/>
    <cellStyle name="Millares [0] 25 30" xfId="55725" xr:uid="{DCBEDDF3-6149-4B32-9BC9-BC74E7B154E8}"/>
    <cellStyle name="Millares [0] 25 31" xfId="57931" xr:uid="{0A6B2213-D953-4209-A02E-AD3A8F3EA42E}"/>
    <cellStyle name="Millares [0] 25 32" xfId="60128" xr:uid="{37C87DA7-FF4F-4973-B87A-E036DD26FE85}"/>
    <cellStyle name="Millares [0] 25 4" xfId="2972" xr:uid="{270A3B0B-F967-4E1E-B17E-D38624321DB3}"/>
    <cellStyle name="Millares [0] 25 4 10" xfId="23182" xr:uid="{7E01A7F3-00E1-4A02-87DD-7E61386F2ED8}"/>
    <cellStyle name="Millares [0] 25 4 11" xfId="25388" xr:uid="{CA0E572A-9F27-4E08-95AA-55AEB33FF2A4}"/>
    <cellStyle name="Millares [0] 25 4 12" xfId="27582" xr:uid="{C159FC5F-1F7D-49B5-A06F-B15E39F5A448}"/>
    <cellStyle name="Millares [0] 25 4 13" xfId="29785" xr:uid="{F907B230-64DC-4B91-8F1D-1E76F3EA0181}"/>
    <cellStyle name="Millares [0] 25 4 14" xfId="31993" xr:uid="{C0F678B1-9B9A-4A2E-BA48-C3B9AF767618}"/>
    <cellStyle name="Millares [0] 25 4 15" xfId="34237" xr:uid="{728C274E-39D5-438C-BE33-E72586415429}"/>
    <cellStyle name="Millares [0] 25 4 16" xfId="36432" xr:uid="{F53C9201-8076-4455-B9E2-E9634CB20933}"/>
    <cellStyle name="Millares [0] 25 4 17" xfId="38645" xr:uid="{BDA59FA6-7027-43AA-8609-57A1E7D5756B}"/>
    <cellStyle name="Millares [0] 25 4 18" xfId="40842" xr:uid="{6734B25F-3B03-4096-A9D6-B2E7E9A58587}"/>
    <cellStyle name="Millares [0] 25 4 19" xfId="43040" xr:uid="{101C0138-9126-4A2B-B1F6-30F0A5A57D7C}"/>
    <cellStyle name="Millares [0] 25 4 2" xfId="5170" xr:uid="{CE43B1CA-49CA-46FA-8B56-8C58D4572C5C}"/>
    <cellStyle name="Millares [0] 25 4 20" xfId="45235" xr:uid="{26B87720-5AEE-4C76-A9B1-04EED5F8BEFD}"/>
    <cellStyle name="Millares [0] 25 4 21" xfId="47447" xr:uid="{AD6C9EC3-3CAA-440E-A1CC-AA0DB419AFE6}"/>
    <cellStyle name="Millares [0] 25 4 22" xfId="49655" xr:uid="{B829BA13-AA2D-4269-B7BE-58AF9E32E9CB}"/>
    <cellStyle name="Millares [0] 25 4 23" xfId="51852" xr:uid="{058F2985-F123-487E-AE5B-ACA59F9AAF75}"/>
    <cellStyle name="Millares [0] 25 4 24" xfId="54051" xr:uid="{85AACA77-7DC9-4524-BCAA-8D83598DC84B}"/>
    <cellStyle name="Millares [0] 25 4 25" xfId="56251" xr:uid="{A1189A25-A80D-4F10-98A9-71781467AAA5}"/>
    <cellStyle name="Millares [0] 25 4 26" xfId="58457" xr:uid="{1D8758F6-2C56-491D-93FA-3E1C45177597}"/>
    <cellStyle name="Millares [0] 25 4 27" xfId="60653" xr:uid="{DC7CA0FF-4EBC-4870-B750-6C67A9848DF3}"/>
    <cellStyle name="Millares [0] 25 4 3" xfId="7379" xr:uid="{BC8625D0-B455-4365-B413-F45A9B64E499}"/>
    <cellStyle name="Millares [0] 25 4 4" xfId="9576" xr:uid="{D3066D41-C442-4B67-A039-6CAE17A78A58}"/>
    <cellStyle name="Millares [0] 25 4 5" xfId="11776" xr:uid="{0A61AD73-4E7A-4318-94C1-FE6681836CD8}"/>
    <cellStyle name="Millares [0] 25 4 6" xfId="13971" xr:uid="{22D85874-BA51-4514-AA92-FE841C937A57}"/>
    <cellStyle name="Millares [0] 25 4 7" xfId="16166" xr:uid="{5ED600B4-77B9-454C-8FB8-583F847F6641}"/>
    <cellStyle name="Millares [0] 25 4 8" xfId="18367" xr:uid="{24E41A88-5224-4898-8BA8-7A3E6E91DA60}"/>
    <cellStyle name="Millares [0] 25 4 9" xfId="20568" xr:uid="{CE36371B-FCB5-4350-A201-2F59D4B4BD9A}"/>
    <cellStyle name="Millares [0] 25 5" xfId="2446" xr:uid="{6F13A504-0943-4F8F-A7B8-5894724AEDC2}"/>
    <cellStyle name="Millares [0] 25 6" xfId="4644" xr:uid="{A023081B-100C-4948-8CAD-38BE63C53D2D}"/>
    <cellStyle name="Millares [0] 25 7" xfId="6640" xr:uid="{0C434A4B-C605-43C2-A0E3-352D62043C46}"/>
    <cellStyle name="Millares [0] 25 8" xfId="9049" xr:uid="{5EA10FCE-450C-4488-AD73-865AF92B95B6}"/>
    <cellStyle name="Millares [0] 25 9" xfId="11251" xr:uid="{07B31D54-AC67-4925-A58B-7DF20706F7B4}"/>
    <cellStyle name="Millares [0] 26" xfId="534" xr:uid="{A0C0BA20-E4EC-47CE-BFB2-2A60FB6561E5}"/>
    <cellStyle name="Millares [0] 26 10" xfId="13448" xr:uid="{74ED4C3E-6D6D-4DDA-9359-3D15B9AC02CE}"/>
    <cellStyle name="Millares [0] 26 11" xfId="15643" xr:uid="{2EBC793E-72F3-4EA5-BC11-576F6B19860F}"/>
    <cellStyle name="Millares [0] 26 12" xfId="17842" xr:uid="{63BC6D60-C961-4E8D-8273-BBDBE62455D5}"/>
    <cellStyle name="Millares [0] 26 13" xfId="20044" xr:uid="{0FC7246D-9BE9-4A80-A1C8-CE917B332147}"/>
    <cellStyle name="Millares [0] 26 14" xfId="21933" xr:uid="{E6DEC2B6-6C56-4D39-B29C-1C3848787EC2}"/>
    <cellStyle name="Millares [0] 26 15" xfId="22658" xr:uid="{578EB90D-CD2E-49DB-A618-29DB6B90DE42}"/>
    <cellStyle name="Millares [0] 26 16" xfId="24865" xr:uid="{8E96652B-A2C4-4F0A-A6E1-D47545FE5BCA}"/>
    <cellStyle name="Millares [0] 26 17" xfId="27059" xr:uid="{D38C3633-AD4B-4A2F-822F-E44FF962D24B}"/>
    <cellStyle name="Millares [0] 26 18" xfId="29051" xr:uid="{29F43D6C-6FB4-4212-9800-53454A2DD393}"/>
    <cellStyle name="Millares [0] 26 19" xfId="31465" xr:uid="{8DD8F6B8-E21A-42A9-82E8-A8F4250F7F58}"/>
    <cellStyle name="Millares [0] 26 2" xfId="1440" xr:uid="{AF2A399F-99C9-4397-8C83-041EBFE1FD29}"/>
    <cellStyle name="Millares [0] 26 2 10" xfId="21231" xr:uid="{63183EC8-972C-4840-8C42-B18A9144F44E}"/>
    <cellStyle name="Millares [0] 26 2 11" xfId="23845" xr:uid="{1FE52205-33D5-4250-A143-BBEC46E0B0A5}"/>
    <cellStyle name="Millares [0] 26 2 12" xfId="26051" xr:uid="{EDCCED1F-91E8-4E9D-ADFA-8C1B401C7C65}"/>
    <cellStyle name="Millares [0] 26 2 13" xfId="28245" xr:uid="{1214CEE3-3D8B-4960-9512-821480BFF590}"/>
    <cellStyle name="Millares [0] 26 2 14" xfId="30448" xr:uid="{8A1B21DA-F51D-4730-9BDC-D9EBB7C39F45}"/>
    <cellStyle name="Millares [0] 26 2 15" xfId="32656" xr:uid="{A248E0D4-8CD7-4C64-9FA6-69FBACACB9C0}"/>
    <cellStyle name="Millares [0] 26 2 16" xfId="34900" xr:uid="{79697363-56C0-467E-A8AA-F500F4836EEE}"/>
    <cellStyle name="Millares [0] 26 2 17" xfId="37095" xr:uid="{5DB6CD36-18F4-48E9-8D08-0DB69B7784AE}"/>
    <cellStyle name="Millares [0] 26 2 18" xfId="39308" xr:uid="{7538C896-A2C3-44A7-8A25-63FFC69526E0}"/>
    <cellStyle name="Millares [0] 26 2 19" xfId="41505" xr:uid="{67AA227C-C892-4959-B36C-443DBE3D3ABE}"/>
    <cellStyle name="Millares [0] 26 2 2" xfId="3635" xr:uid="{A89700E1-78ED-4E44-9715-2D7E5A2E1A02}"/>
    <cellStyle name="Millares [0] 26 2 20" xfId="43703" xr:uid="{37201F8B-4D5F-4D93-B01F-1956F5207F50}"/>
    <cellStyle name="Millares [0] 26 2 21" xfId="45898" xr:uid="{40A9E002-94DB-4FE5-9F5F-8FBC2CA2637E}"/>
    <cellStyle name="Millares [0] 26 2 22" xfId="48110" xr:uid="{AEBCE004-5E77-4ED2-BB22-7BF8E2619C1E}"/>
    <cellStyle name="Millares [0] 26 2 23" xfId="50318" xr:uid="{747752A4-98CF-4C1C-8E2A-C68DD8D60F14}"/>
    <cellStyle name="Millares [0] 26 2 24" xfId="52515" xr:uid="{6DC48B8E-06C9-4819-B031-4E98D26EA68B}"/>
    <cellStyle name="Millares [0] 26 2 25" xfId="54714" xr:uid="{FEA127A1-DB37-402C-8423-C7AFEFD2176F}"/>
    <cellStyle name="Millares [0] 26 2 26" xfId="56914" xr:uid="{07D51556-F724-45BC-BC47-A4C379B70090}"/>
    <cellStyle name="Millares [0] 26 2 27" xfId="59120" xr:uid="{030569A4-0CD5-4E51-AB8C-D1CD447CA082}"/>
    <cellStyle name="Millares [0] 26 2 28" xfId="61316" xr:uid="{BF8AACFA-C062-43E3-B2D7-8D788F12680C}"/>
    <cellStyle name="Millares [0] 26 2 3" xfId="5833" xr:uid="{A8EE3ADE-FECA-47C1-9711-8FE31B4798F5}"/>
    <cellStyle name="Millares [0] 26 2 4" xfId="8042" xr:uid="{D62954D5-4244-4857-967E-9F5CA9908DC3}"/>
    <cellStyle name="Millares [0] 26 2 5" xfId="10239" xr:uid="{8E85D168-68D8-4227-AAB1-905CD14C5B3E}"/>
    <cellStyle name="Millares [0] 26 2 6" xfId="12439" xr:uid="{D701E4B4-E7FD-4E39-AFFB-720B9E96383D}"/>
    <cellStyle name="Millares [0] 26 2 7" xfId="14634" xr:uid="{40FB7C0A-1D72-4E89-B702-929291652EA5}"/>
    <cellStyle name="Millares [0] 26 2 8" xfId="16829" xr:uid="{46132154-FC29-412A-802F-C82185669F99}"/>
    <cellStyle name="Millares [0] 26 2 9" xfId="19030" xr:uid="{18EE3957-BB23-4AF2-A2D6-9DD2C04F6346}"/>
    <cellStyle name="Millares [0] 26 20" xfId="33713" xr:uid="{A0865B68-F530-49E6-8C3C-7B52DD66BC16}"/>
    <cellStyle name="Millares [0] 26 21" xfId="35909" xr:uid="{84CDB2DF-2BF9-4197-8E71-FA586EAFD22F}"/>
    <cellStyle name="Millares [0] 26 22" xfId="37796" xr:uid="{29EA88C3-0A63-4278-AF2A-5CC4BAA19780}"/>
    <cellStyle name="Millares [0] 26 23" xfId="40318" xr:uid="{8BEA8D40-FD8A-4CAE-8DAD-9F282BF83F62}"/>
    <cellStyle name="Millares [0] 26 24" xfId="42517" xr:uid="{145CA10F-4964-4BEF-891F-76148FE61D0B}"/>
    <cellStyle name="Millares [0] 26 25" xfId="44712" xr:uid="{CC0DBFD0-8115-4E00-9654-DB5AAAAB6C14}"/>
    <cellStyle name="Millares [0] 26 26" xfId="46920" xr:uid="{C6E4E933-6080-433D-8A31-CE55E6176A8F}"/>
    <cellStyle name="Millares [0] 26 27" xfId="49131" xr:uid="{71AFFCAA-CC90-4B72-AAE5-65B05925AEAD}"/>
    <cellStyle name="Millares [0] 26 28" xfId="51329" xr:uid="{2119B5AC-BFE2-4103-A273-C1D452D00C3C}"/>
    <cellStyle name="Millares [0] 26 29" xfId="53528" xr:uid="{9DC773D0-6932-4B53-8EC6-65BE2F6C8CC4}"/>
    <cellStyle name="Millares [0] 26 3" xfId="1803" xr:uid="{2A87C54E-7DEA-412B-B2E3-E0374E39C0C0}"/>
    <cellStyle name="Millares [0] 26 3 10" xfId="21594" xr:uid="{3C22A45F-5AB6-4DF1-9026-BFC7A04542D4}"/>
    <cellStyle name="Millares [0] 26 3 11" xfId="24208" xr:uid="{B9A76FAB-9238-405E-972D-B8C7DA6D01A0}"/>
    <cellStyle name="Millares [0] 26 3 12" xfId="26414" xr:uid="{4787B614-A26C-4816-B05B-844AF0DA845D}"/>
    <cellStyle name="Millares [0] 26 3 13" xfId="28608" xr:uid="{DBF5913F-FA86-423B-ABC1-FD0EEA458870}"/>
    <cellStyle name="Millares [0] 26 3 14" xfId="30811" xr:uid="{2E0DD429-C6CF-45B5-A814-9119F680E121}"/>
    <cellStyle name="Millares [0] 26 3 15" xfId="33019" xr:uid="{86E074D2-8E30-4EA3-8172-B14FADB16D8E}"/>
    <cellStyle name="Millares [0] 26 3 16" xfId="35263" xr:uid="{E4620B15-EC9F-4D24-AE82-5C389F6E79AC}"/>
    <cellStyle name="Millares [0] 26 3 17" xfId="37458" xr:uid="{ACECF68F-BA7B-4E0D-9039-06110B2BE0E0}"/>
    <cellStyle name="Millares [0] 26 3 18" xfId="39671" xr:uid="{95AA4913-5B9A-4BC6-B7D9-CF347F94C936}"/>
    <cellStyle name="Millares [0] 26 3 19" xfId="41868" xr:uid="{711EA412-E251-4399-935B-741CAE67533E}"/>
    <cellStyle name="Millares [0] 26 3 2" xfId="3998" xr:uid="{F61A8D64-D1DA-4B07-9A3B-126DA5391B11}"/>
    <cellStyle name="Millares [0] 26 3 20" xfId="44066" xr:uid="{1623E3BA-CDEF-4794-8596-F384773D731F}"/>
    <cellStyle name="Millares [0] 26 3 21" xfId="46261" xr:uid="{7657C228-C99A-47D5-A9FC-DC11D7CA40A8}"/>
    <cellStyle name="Millares [0] 26 3 22" xfId="48473" xr:uid="{03A9F91B-F613-4AE7-BC97-C043FC6F2957}"/>
    <cellStyle name="Millares [0] 26 3 23" xfId="50681" xr:uid="{606E0B8A-6E48-4837-962F-25A94552C1CC}"/>
    <cellStyle name="Millares [0] 26 3 24" xfId="52878" xr:uid="{916105A5-4B31-4CA3-B751-957B40A8869C}"/>
    <cellStyle name="Millares [0] 26 3 25" xfId="55077" xr:uid="{E325E9DE-5CCF-4C2E-B5C0-DF5225F90FA6}"/>
    <cellStyle name="Millares [0] 26 3 26" xfId="57277" xr:uid="{9D388717-47F2-4629-AE83-AE75A76BEC88}"/>
    <cellStyle name="Millares [0] 26 3 27" xfId="59483" xr:uid="{37D12B26-1DE9-4888-BF43-6CF86A9B491E}"/>
    <cellStyle name="Millares [0] 26 3 28" xfId="61679" xr:uid="{AA60D12C-AA9C-41CB-8679-2E79CA039070}"/>
    <cellStyle name="Millares [0] 26 3 3" xfId="6196" xr:uid="{14B90895-4C56-4210-8A0F-ABA9CF63B3C6}"/>
    <cellStyle name="Millares [0] 26 3 4" xfId="8405" xr:uid="{F385DCE1-83D3-4827-B961-BFADF19EBB3D}"/>
    <cellStyle name="Millares [0] 26 3 5" xfId="10602" xr:uid="{022D7E5C-CAC1-427D-9907-CA383B3A6FAE}"/>
    <cellStyle name="Millares [0] 26 3 6" xfId="12802" xr:uid="{05F53DEB-8B6C-48D5-A064-41FBE09FD825}"/>
    <cellStyle name="Millares [0] 26 3 7" xfId="14997" xr:uid="{9D61CE1A-4126-4208-BB21-10BC479FBFE0}"/>
    <cellStyle name="Millares [0] 26 3 8" xfId="17192" xr:uid="{DDF8949C-90B7-434E-A31B-A2094D144290}"/>
    <cellStyle name="Millares [0] 26 3 9" xfId="19393" xr:uid="{4D2B6D3A-797C-4561-B364-1FFD82B6FB25}"/>
    <cellStyle name="Millares [0] 26 30" xfId="55727" xr:uid="{B73B5C54-D9DD-4195-96EE-4301C05D0AF9}"/>
    <cellStyle name="Millares [0] 26 31" xfId="57933" xr:uid="{DB08E1A2-8FAA-4F42-988A-BE6041D7477E}"/>
    <cellStyle name="Millares [0] 26 32" xfId="60130" xr:uid="{D20F4FBC-DF5B-488E-8E05-CFCF243A55AF}"/>
    <cellStyle name="Millares [0] 26 4" xfId="2974" xr:uid="{04DEC3B3-0769-4BC6-AEBB-4127841C97FA}"/>
    <cellStyle name="Millares [0] 26 4 10" xfId="23184" xr:uid="{A837A164-6F14-4F85-AE2E-ABC70A0F5C10}"/>
    <cellStyle name="Millares [0] 26 4 11" xfId="25390" xr:uid="{BD0467E8-DC37-4FF0-9D56-E433B913413C}"/>
    <cellStyle name="Millares [0] 26 4 12" xfId="27584" xr:uid="{F79D6912-D296-4C66-BE94-687405C9C49C}"/>
    <cellStyle name="Millares [0] 26 4 13" xfId="29787" xr:uid="{FEC0CA2F-3CEB-490E-A7DB-35F710042D22}"/>
    <cellStyle name="Millares [0] 26 4 14" xfId="31995" xr:uid="{645935AF-C893-4790-8EB2-6ECDE3DD21B4}"/>
    <cellStyle name="Millares [0] 26 4 15" xfId="34239" xr:uid="{6D71CDDC-F606-4B03-9339-16069A2AEFC1}"/>
    <cellStyle name="Millares [0] 26 4 16" xfId="36434" xr:uid="{AF5760FD-5AD7-4009-AF9F-1AF55ED48080}"/>
    <cellStyle name="Millares [0] 26 4 17" xfId="38647" xr:uid="{37A13A1F-55BB-4700-924A-AB5D49A4CB96}"/>
    <cellStyle name="Millares [0] 26 4 18" xfId="40844" xr:uid="{3BDDD3D2-F32A-4859-822F-D8E86DAA5C90}"/>
    <cellStyle name="Millares [0] 26 4 19" xfId="43042" xr:uid="{2EBEBFE7-1927-40DB-913A-DE1FBE4629B6}"/>
    <cellStyle name="Millares [0] 26 4 2" xfId="5172" xr:uid="{A4259045-0E73-436D-B0C1-932571B670F1}"/>
    <cellStyle name="Millares [0] 26 4 20" xfId="45237" xr:uid="{B4A3B377-FC5C-4041-8C55-30640ACA5A1F}"/>
    <cellStyle name="Millares [0] 26 4 21" xfId="47449" xr:uid="{3EE36E30-4364-4856-9479-B6149F215F6C}"/>
    <cellStyle name="Millares [0] 26 4 22" xfId="49657" xr:uid="{A9F667EE-301B-45B0-9FEA-C7CF9B9213D3}"/>
    <cellStyle name="Millares [0] 26 4 23" xfId="51854" xr:uid="{48E0082E-39F2-496E-9914-4F66C9D646E4}"/>
    <cellStyle name="Millares [0] 26 4 24" xfId="54053" xr:uid="{E6EDDAE6-623B-47FC-A770-372446CA9A69}"/>
    <cellStyle name="Millares [0] 26 4 25" xfId="56253" xr:uid="{C3BE8C9B-1804-4965-91AB-F8AC5A42778A}"/>
    <cellStyle name="Millares [0] 26 4 26" xfId="58459" xr:uid="{646B5944-AFEF-4216-B080-A3F1C6B6155F}"/>
    <cellStyle name="Millares [0] 26 4 27" xfId="60655" xr:uid="{23C7F6ED-8D8A-416A-B9E6-DDDEFC410463}"/>
    <cellStyle name="Millares [0] 26 4 3" xfId="7381" xr:uid="{640C923C-0582-47C5-ACA1-35A851A12071}"/>
    <cellStyle name="Millares [0] 26 4 4" xfId="9578" xr:uid="{4C2A5C31-67CA-40E0-A1FF-5F1A33BEDB23}"/>
    <cellStyle name="Millares [0] 26 4 5" xfId="11778" xr:uid="{6FCECF40-A8F7-4601-B141-5DFDA56DDE8F}"/>
    <cellStyle name="Millares [0] 26 4 6" xfId="13973" xr:uid="{E9E39DC3-435A-4C44-9CD9-8FEF2E3F8A10}"/>
    <cellStyle name="Millares [0] 26 4 7" xfId="16168" xr:uid="{1CE95B68-7CA0-4C79-93E2-08FE257069D0}"/>
    <cellStyle name="Millares [0] 26 4 8" xfId="18369" xr:uid="{B1B1466E-C634-48CC-95E8-75A5D0D753E3}"/>
    <cellStyle name="Millares [0] 26 4 9" xfId="20570" xr:uid="{2EE9CFC0-3FD0-48CB-9DCD-325CAD440E5C}"/>
    <cellStyle name="Millares [0] 26 5" xfId="2448" xr:uid="{05295524-79B2-4B95-8C8B-874951A03585}"/>
    <cellStyle name="Millares [0] 26 6" xfId="4646" xr:uid="{2D429B62-7378-4C5C-ADCA-C995C0848BB7}"/>
    <cellStyle name="Millares [0] 26 7" xfId="6643" xr:uid="{00C4F367-0E34-4FF2-9F4C-A848A6BF7DB5}"/>
    <cellStyle name="Millares [0] 26 8" xfId="9051" xr:uid="{E489F20A-86DA-4814-A659-7A4EEEF1908E}"/>
    <cellStyle name="Millares [0] 26 9" xfId="11253" xr:uid="{BE8CE393-89C7-4176-A465-875D343A4C45}"/>
    <cellStyle name="Millares [0] 27" xfId="538" xr:uid="{7C15EF3D-A323-48CA-8356-DCA5462B7533}"/>
    <cellStyle name="Millares [0] 27 10" xfId="13450" xr:uid="{6524CBC3-C267-487A-A873-36059F9D7311}"/>
    <cellStyle name="Millares [0] 27 11" xfId="15645" xr:uid="{2B79C790-4721-4CF2-824D-0DFA95A64900}"/>
    <cellStyle name="Millares [0] 27 12" xfId="17844" xr:uid="{19A14709-0020-43C2-B552-C7AD0EEDC084}"/>
    <cellStyle name="Millares [0] 27 13" xfId="20046" xr:uid="{FA47E5AD-0223-41DA-899C-C4E32BDAB812}"/>
    <cellStyle name="Millares [0] 27 14" xfId="21935" xr:uid="{159C7C7B-2C45-499E-AC1F-AD6500CBAC3D}"/>
    <cellStyle name="Millares [0] 27 15" xfId="22660" xr:uid="{ED3F2505-A1AA-4A8F-88D6-314BC3A818E8}"/>
    <cellStyle name="Millares [0] 27 16" xfId="24867" xr:uid="{91362526-D0A0-46F8-9B13-E3DA872EBD4D}"/>
    <cellStyle name="Millares [0] 27 17" xfId="27061" xr:uid="{0EC3CCC7-24D3-4231-B259-922EBF7A8898}"/>
    <cellStyle name="Millares [0] 27 18" xfId="29055" xr:uid="{C87CB2A6-C1DB-4499-BA9D-E31D3C338B82}"/>
    <cellStyle name="Millares [0] 27 19" xfId="31467" xr:uid="{A29A632E-C877-41CA-8C4B-23E7922FA4A4}"/>
    <cellStyle name="Millares [0] 27 2" xfId="1442" xr:uid="{CB9FD448-430A-4656-8027-7AE9AD1A7735}"/>
    <cellStyle name="Millares [0] 27 2 10" xfId="21233" xr:uid="{A9FB980D-5CF2-4380-ADF2-7007E4A46B9D}"/>
    <cellStyle name="Millares [0] 27 2 11" xfId="23847" xr:uid="{F4B9E947-B08F-47F5-9670-375EB5613374}"/>
    <cellStyle name="Millares [0] 27 2 12" xfId="26053" xr:uid="{3F9217DA-F2DD-43DC-B16F-9562B3B08991}"/>
    <cellStyle name="Millares [0] 27 2 13" xfId="28247" xr:uid="{ECFC90D6-5A86-496D-AE0D-5565AE61550A}"/>
    <cellStyle name="Millares [0] 27 2 14" xfId="30450" xr:uid="{C08089B8-8B57-4A83-B6E6-5492D6154A65}"/>
    <cellStyle name="Millares [0] 27 2 15" xfId="32658" xr:uid="{F75A27A7-C921-415F-A789-6C2852C69ECA}"/>
    <cellStyle name="Millares [0] 27 2 16" xfId="34902" xr:uid="{5D73C608-1F34-4F5D-A61C-D194F6FCCBA9}"/>
    <cellStyle name="Millares [0] 27 2 17" xfId="37097" xr:uid="{0EF8593B-7350-4D99-890F-E298E73E6EC8}"/>
    <cellStyle name="Millares [0] 27 2 18" xfId="39310" xr:uid="{7B7134FD-23FC-4EE9-9573-0E36C32C5003}"/>
    <cellStyle name="Millares [0] 27 2 19" xfId="41507" xr:uid="{EF35EC51-6DC8-4CC1-8BA1-48FA7F3FE0A6}"/>
    <cellStyle name="Millares [0] 27 2 2" xfId="3637" xr:uid="{03819E2C-C303-495F-8C5D-D6EE554B49D0}"/>
    <cellStyle name="Millares [0] 27 2 20" xfId="43705" xr:uid="{40C0B237-A00A-41E0-B330-E7807E1980BE}"/>
    <cellStyle name="Millares [0] 27 2 21" xfId="45900" xr:uid="{C30291B8-0A1C-4F47-965C-EBC64C4CA4E9}"/>
    <cellStyle name="Millares [0] 27 2 22" xfId="48112" xr:uid="{828FD00C-EB6B-45CD-9A62-F93339205C12}"/>
    <cellStyle name="Millares [0] 27 2 23" xfId="50320" xr:uid="{F3AB84D2-CCCB-4822-BCB3-BBF901758589}"/>
    <cellStyle name="Millares [0] 27 2 24" xfId="52517" xr:uid="{CC1040ED-F629-4E5A-ADA3-5F72D1C37280}"/>
    <cellStyle name="Millares [0] 27 2 25" xfId="54716" xr:uid="{23CFE545-FF70-4A6A-9215-AC347B5F2AB9}"/>
    <cellStyle name="Millares [0] 27 2 26" xfId="56916" xr:uid="{FA6FD4B1-BFB2-4CAE-BC32-B9DEC729ED22}"/>
    <cellStyle name="Millares [0] 27 2 27" xfId="59122" xr:uid="{C9F9C87E-5A3F-4F3C-B850-F869BF6FB573}"/>
    <cellStyle name="Millares [0] 27 2 28" xfId="61318" xr:uid="{12330B24-071A-4053-A346-62465B0CCF80}"/>
    <cellStyle name="Millares [0] 27 2 3" xfId="5835" xr:uid="{9CE53FDF-085A-4F6A-B1CE-9B98CF0FAAF0}"/>
    <cellStyle name="Millares [0] 27 2 4" xfId="8044" xr:uid="{CA5076AD-264C-41BE-95A1-7A0B3301A234}"/>
    <cellStyle name="Millares [0] 27 2 5" xfId="10241" xr:uid="{3BDCEB5E-9CD1-438D-AFB4-9B2E17A504C4}"/>
    <cellStyle name="Millares [0] 27 2 6" xfId="12441" xr:uid="{AC571628-9C6C-4094-BCC6-D834CBEE3335}"/>
    <cellStyle name="Millares [0] 27 2 7" xfId="14636" xr:uid="{25A31C6C-F8F1-428C-A5F6-CAD2794554C2}"/>
    <cellStyle name="Millares [0] 27 2 8" xfId="16831" xr:uid="{6092B3EE-A459-4427-A7AD-44BF3E1A408A}"/>
    <cellStyle name="Millares [0] 27 2 9" xfId="19032" xr:uid="{CDB16504-E649-4783-B52F-7E9688746A7C}"/>
    <cellStyle name="Millares [0] 27 20" xfId="33715" xr:uid="{C8A0ACE0-E6D4-42ED-A9F3-2A599C0C536C}"/>
    <cellStyle name="Millares [0] 27 21" xfId="35911" xr:uid="{73C54E9E-8BE3-418F-9FF1-2960B5FE2647}"/>
    <cellStyle name="Millares [0] 27 22" xfId="37798" xr:uid="{264E051C-264F-4B09-8611-0769002D923C}"/>
    <cellStyle name="Millares [0] 27 23" xfId="40320" xr:uid="{B925B8B3-EA7C-488A-BB87-E3E047F9F735}"/>
    <cellStyle name="Millares [0] 27 24" xfId="42519" xr:uid="{C2AE13A5-D9B8-4C5A-9C3E-6C0170519622}"/>
    <cellStyle name="Millares [0] 27 25" xfId="44714" xr:uid="{8B2DA9BD-4EFF-4E9C-81D9-F1BEFD9B6A20}"/>
    <cellStyle name="Millares [0] 27 26" xfId="46922" xr:uid="{86BE5EF0-6464-4D85-8A50-9171E2B71369}"/>
    <cellStyle name="Millares [0] 27 27" xfId="49133" xr:uid="{430125E7-830D-49AE-AA7B-DE190E4E9278}"/>
    <cellStyle name="Millares [0] 27 28" xfId="51331" xr:uid="{939C4B83-2808-4E8B-A164-83662E8BB98D}"/>
    <cellStyle name="Millares [0] 27 29" xfId="53530" xr:uid="{252F8DFD-BB48-4DAF-AFA7-8095DA508F45}"/>
    <cellStyle name="Millares [0] 27 3" xfId="1805" xr:uid="{C61D6282-75D0-4978-9D87-A383E7DB01BB}"/>
    <cellStyle name="Millares [0] 27 3 10" xfId="21596" xr:uid="{DFC40D33-8D27-4D57-87BC-9C3F88C0E372}"/>
    <cellStyle name="Millares [0] 27 3 11" xfId="24210" xr:uid="{8DE9AB96-E56E-4845-8A2C-B90F0F8CB840}"/>
    <cellStyle name="Millares [0] 27 3 12" xfId="26416" xr:uid="{C65EC0E1-70FF-467A-A0B1-5FB45DF8445E}"/>
    <cellStyle name="Millares [0] 27 3 13" xfId="28610" xr:uid="{09FF7C20-6C88-4C3D-BBBB-7CD2EE0DA476}"/>
    <cellStyle name="Millares [0] 27 3 14" xfId="30813" xr:uid="{5108369D-1341-4C52-BAEC-BB69E7F7B9D6}"/>
    <cellStyle name="Millares [0] 27 3 15" xfId="33021" xr:uid="{328010B2-1966-400A-95FC-9806B053687B}"/>
    <cellStyle name="Millares [0] 27 3 16" xfId="35265" xr:uid="{F18E4999-6273-4152-B58C-162DAEA48083}"/>
    <cellStyle name="Millares [0] 27 3 17" xfId="37460" xr:uid="{19F7C88B-A3B6-42DE-8BC3-55A8F6AF4FBA}"/>
    <cellStyle name="Millares [0] 27 3 18" xfId="39673" xr:uid="{B3408FF5-782B-44E5-9A37-1AEA773AA170}"/>
    <cellStyle name="Millares [0] 27 3 19" xfId="41870" xr:uid="{2B9C83AB-0FC7-4955-BB93-2C677DFE1ED4}"/>
    <cellStyle name="Millares [0] 27 3 2" xfId="4000" xr:uid="{49EBE77B-9838-4EDD-8632-E6690D262017}"/>
    <cellStyle name="Millares [0] 27 3 20" xfId="44068" xr:uid="{8CCBB90A-05E0-4FDB-AE08-AB96BE04A52B}"/>
    <cellStyle name="Millares [0] 27 3 21" xfId="46263" xr:uid="{2E13F003-05A9-40FA-B66C-E4313C28357F}"/>
    <cellStyle name="Millares [0] 27 3 22" xfId="48475" xr:uid="{3057CB93-9460-4CBE-A85C-D188FE6D851B}"/>
    <cellStyle name="Millares [0] 27 3 23" xfId="50683" xr:uid="{83161490-669A-4280-9790-539CBF0CAECF}"/>
    <cellStyle name="Millares [0] 27 3 24" xfId="52880" xr:uid="{DD0D3BEE-1B14-477B-95AF-14D72487DEEE}"/>
    <cellStyle name="Millares [0] 27 3 25" xfId="55079" xr:uid="{060E376B-7DD2-4555-A3CD-999B57A91F52}"/>
    <cellStyle name="Millares [0] 27 3 26" xfId="57279" xr:uid="{82DBB1F8-88B7-4907-A22F-E76943E157BB}"/>
    <cellStyle name="Millares [0] 27 3 27" xfId="59485" xr:uid="{288E7D1B-2BE8-4622-8539-2A547D07B395}"/>
    <cellStyle name="Millares [0] 27 3 28" xfId="61681" xr:uid="{436AE251-A665-460B-ADE1-3205ACF09F2F}"/>
    <cellStyle name="Millares [0] 27 3 3" xfId="6198" xr:uid="{0BED4717-6D0F-4C6B-BA69-203C7EF47686}"/>
    <cellStyle name="Millares [0] 27 3 4" xfId="8407" xr:uid="{2DE7E2B6-D55A-4ED1-8368-8D224DC5EF17}"/>
    <cellStyle name="Millares [0] 27 3 5" xfId="10604" xr:uid="{9602BB1F-E160-4759-B61C-80E76F3EFAA1}"/>
    <cellStyle name="Millares [0] 27 3 6" xfId="12804" xr:uid="{C04CF6B6-8F54-4FB7-AB18-FFC24EAF903A}"/>
    <cellStyle name="Millares [0] 27 3 7" xfId="14999" xr:uid="{35E3DD6F-ABBE-4C89-9514-6A21460CE09D}"/>
    <cellStyle name="Millares [0] 27 3 8" xfId="17194" xr:uid="{3F4127AA-69E8-4CA8-8E46-97952B6267CC}"/>
    <cellStyle name="Millares [0] 27 3 9" xfId="19395" xr:uid="{94016FB9-F2B8-40D8-B3F2-66E1C1BD805F}"/>
    <cellStyle name="Millares [0] 27 30" xfId="55729" xr:uid="{F3DA9788-EBCA-44D3-B46A-FFC2E56A4092}"/>
    <cellStyle name="Millares [0] 27 31" xfId="57935" xr:uid="{A5E38C31-18AE-4FFD-8E34-EDAAE7843DAF}"/>
    <cellStyle name="Millares [0] 27 32" xfId="60132" xr:uid="{966EF27D-6703-48DE-BD08-AD80C45B678E}"/>
    <cellStyle name="Millares [0] 27 4" xfId="2976" xr:uid="{68B9C63E-3B6A-4207-8A5E-69F7A69CE6DD}"/>
    <cellStyle name="Millares [0] 27 4 10" xfId="23186" xr:uid="{4568497A-8246-4ABE-8285-E4A543CA26EF}"/>
    <cellStyle name="Millares [0] 27 4 11" xfId="25392" xr:uid="{D2894600-6E7B-4AFD-A234-B8842561E62D}"/>
    <cellStyle name="Millares [0] 27 4 12" xfId="27586" xr:uid="{BFF81826-8EB3-4005-A010-C4E1626D57D4}"/>
    <cellStyle name="Millares [0] 27 4 13" xfId="29789" xr:uid="{C7175C7A-F3E5-4D5F-909C-E51A795AA5F8}"/>
    <cellStyle name="Millares [0] 27 4 14" xfId="31997" xr:uid="{A6E91948-4BAF-44A0-BB25-8C6BE998D512}"/>
    <cellStyle name="Millares [0] 27 4 15" xfId="34241" xr:uid="{167EA097-0DB6-4A54-AC5D-4FF9CFC72059}"/>
    <cellStyle name="Millares [0] 27 4 16" xfId="36436" xr:uid="{B1BFE63F-7F3C-414E-B6B1-379D4C6F3F81}"/>
    <cellStyle name="Millares [0] 27 4 17" xfId="38649" xr:uid="{35F4209A-F9E1-4367-973B-AC93F7E5CDD5}"/>
    <cellStyle name="Millares [0] 27 4 18" xfId="40846" xr:uid="{4D6527B3-EB17-492D-93E0-24A98EC3C7D3}"/>
    <cellStyle name="Millares [0] 27 4 19" xfId="43044" xr:uid="{4EA27CDE-EF50-4A18-BC5D-9AC4482CFC91}"/>
    <cellStyle name="Millares [0] 27 4 2" xfId="5174" xr:uid="{652C4151-E940-4DE3-952E-6741B1637ED2}"/>
    <cellStyle name="Millares [0] 27 4 20" xfId="45239" xr:uid="{E62C7436-71D0-4C64-84E9-1172DFD94F72}"/>
    <cellStyle name="Millares [0] 27 4 21" xfId="47451" xr:uid="{2234239B-50A7-43C3-874A-3C37A338050A}"/>
    <cellStyle name="Millares [0] 27 4 22" xfId="49659" xr:uid="{44AF82C8-B195-4DEA-B3DB-6D62074745CD}"/>
    <cellStyle name="Millares [0] 27 4 23" xfId="51856" xr:uid="{092DA29A-F10B-4B13-8304-5EB24B586970}"/>
    <cellStyle name="Millares [0] 27 4 24" xfId="54055" xr:uid="{5C41F69D-12D8-4166-B84D-06E9A4264EC7}"/>
    <cellStyle name="Millares [0] 27 4 25" xfId="56255" xr:uid="{F41D0F08-BCD7-4A6A-9B03-2349EA550D46}"/>
    <cellStyle name="Millares [0] 27 4 26" xfId="58461" xr:uid="{720C626E-6211-4D6F-A9FE-278E0C82227E}"/>
    <cellStyle name="Millares [0] 27 4 27" xfId="60657" xr:uid="{90A5D1DE-6C07-443B-89A5-46126FD7BBAB}"/>
    <cellStyle name="Millares [0] 27 4 3" xfId="7383" xr:uid="{F9DC72B9-0F6B-4B2D-ADDD-9C236EE2395C}"/>
    <cellStyle name="Millares [0] 27 4 4" xfId="9580" xr:uid="{1C4D7E38-39AC-45BC-A678-D32B04833304}"/>
    <cellStyle name="Millares [0] 27 4 5" xfId="11780" xr:uid="{ACDCE357-D2E7-447C-B464-E1AB05BA75C4}"/>
    <cellStyle name="Millares [0] 27 4 6" xfId="13975" xr:uid="{1660C76E-CD10-4F67-8FA7-366778C81474}"/>
    <cellStyle name="Millares [0] 27 4 7" xfId="16170" xr:uid="{3E9CBBE6-5DDE-49E0-8415-19719CF1C6E3}"/>
    <cellStyle name="Millares [0] 27 4 8" xfId="18371" xr:uid="{DCECF6B4-CEBC-4F2A-911F-A235294515EA}"/>
    <cellStyle name="Millares [0] 27 4 9" xfId="20572" xr:uid="{3D195E6D-48D3-443C-BB1F-A4C40E210BB6}"/>
    <cellStyle name="Millares [0] 27 5" xfId="2450" xr:uid="{28C7E576-EFB5-4472-B699-A5E1E515592E}"/>
    <cellStyle name="Millares [0] 27 6" xfId="4648" xr:uid="{E0FD4C5E-EADD-45D0-A62A-00627F150D6C}"/>
    <cellStyle name="Millares [0] 27 7" xfId="6646" xr:uid="{EEB43EA4-8E1D-4C2A-902F-CFD829A8D202}"/>
    <cellStyle name="Millares [0] 27 8" xfId="9053" xr:uid="{D851F370-A834-4F00-9C81-D22BA31AA1F3}"/>
    <cellStyle name="Millares [0] 27 9" xfId="11255" xr:uid="{35DDCB41-5E0A-4FD8-9735-3DB7D0140656}"/>
    <cellStyle name="Millares [0] 28" xfId="542" xr:uid="{6D7AF734-CA2D-470D-AAF5-4DA779460998}"/>
    <cellStyle name="Millares [0] 28 10" xfId="13452" xr:uid="{95AAECEE-2754-4D41-BFAC-DB88D8678439}"/>
    <cellStyle name="Millares [0] 28 11" xfId="15647" xr:uid="{7B46600C-2921-4A67-8CDF-63137572CAF4}"/>
    <cellStyle name="Millares [0] 28 12" xfId="17846" xr:uid="{B2DE8353-C4DA-41F4-BD30-3D83F4FBA52C}"/>
    <cellStyle name="Millares [0] 28 13" xfId="20048" xr:uid="{21C4DE99-9EBE-4C3B-BA27-F9013341C99F}"/>
    <cellStyle name="Millares [0] 28 14" xfId="21937" xr:uid="{5B23FFA7-7124-467C-AC55-88B25173B920}"/>
    <cellStyle name="Millares [0] 28 15" xfId="22662" xr:uid="{6A3E9E1B-A461-4B5C-8EC9-D76F1DAD1CD3}"/>
    <cellStyle name="Millares [0] 28 16" xfId="24869" xr:uid="{CEE8DBC1-A7D2-48DD-8065-B132077BDF98}"/>
    <cellStyle name="Millares [0] 28 17" xfId="27063" xr:uid="{6A30C46F-9C50-4060-B284-3DB4915BE86C}"/>
    <cellStyle name="Millares [0] 28 18" xfId="29059" xr:uid="{7775512F-439E-44AC-970A-48C7294E8923}"/>
    <cellStyle name="Millares [0] 28 19" xfId="31469" xr:uid="{9DC28DEF-D4FC-437B-BAC4-20F27653C9E4}"/>
    <cellStyle name="Millares [0] 28 2" xfId="1444" xr:uid="{8D2C3121-19DE-4826-A602-80321FF4EE31}"/>
    <cellStyle name="Millares [0] 28 2 10" xfId="21235" xr:uid="{7325DB67-D74E-444A-8DE9-458892AFEF0B}"/>
    <cellStyle name="Millares [0] 28 2 11" xfId="23849" xr:uid="{3FC1F612-7AEC-4ECF-8A71-9E384564658D}"/>
    <cellStyle name="Millares [0] 28 2 12" xfId="26055" xr:uid="{9623DC9D-7997-4A26-BB80-A5D14D8D11F5}"/>
    <cellStyle name="Millares [0] 28 2 13" xfId="28249" xr:uid="{63AA767C-6D84-4C82-BA9D-7496BD01F704}"/>
    <cellStyle name="Millares [0] 28 2 14" xfId="30452" xr:uid="{7FCCEA34-FF8D-4C55-8D66-34BBA86B3082}"/>
    <cellStyle name="Millares [0] 28 2 15" xfId="32660" xr:uid="{B24610DE-1BE7-4ED5-840F-0A2678114877}"/>
    <cellStyle name="Millares [0] 28 2 16" xfId="34904" xr:uid="{F7E6A9A7-9417-499B-B5AD-677BAD741560}"/>
    <cellStyle name="Millares [0] 28 2 17" xfId="37099" xr:uid="{09F725E3-ECC1-4113-BD7B-D1F37A236C69}"/>
    <cellStyle name="Millares [0] 28 2 18" xfId="39312" xr:uid="{B17D9F4E-39EC-482F-A8FC-592F370DDC29}"/>
    <cellStyle name="Millares [0] 28 2 19" xfId="41509" xr:uid="{36D83A13-F9BC-42C6-9DEA-7EF5EE1E9405}"/>
    <cellStyle name="Millares [0] 28 2 2" xfId="3639" xr:uid="{E1832ADC-7958-49A8-9ACA-2D08807F142E}"/>
    <cellStyle name="Millares [0] 28 2 20" xfId="43707" xr:uid="{01E40107-1F71-40CD-83E6-0FC0378D9346}"/>
    <cellStyle name="Millares [0] 28 2 21" xfId="45902" xr:uid="{EAAC84B4-122B-4D23-A48C-32B31378149E}"/>
    <cellStyle name="Millares [0] 28 2 22" xfId="48114" xr:uid="{EBD65E35-7F88-4E7A-8350-DF05E38CAE6A}"/>
    <cellStyle name="Millares [0] 28 2 23" xfId="50322" xr:uid="{20BCBDDB-5D72-4CEA-A649-20FF078C74EE}"/>
    <cellStyle name="Millares [0] 28 2 24" xfId="52519" xr:uid="{2B7CA6FA-FC7F-48EC-9090-50E92485D61F}"/>
    <cellStyle name="Millares [0] 28 2 25" xfId="54718" xr:uid="{9ADB0104-3F70-4CE6-B89A-1C12F2AE111E}"/>
    <cellStyle name="Millares [0] 28 2 26" xfId="56918" xr:uid="{8F0D77E7-63DC-4D81-8B0C-B907DC4AA0CB}"/>
    <cellStyle name="Millares [0] 28 2 27" xfId="59124" xr:uid="{72694497-52B2-4C0E-B02B-B7E74F91430F}"/>
    <cellStyle name="Millares [0] 28 2 28" xfId="61320" xr:uid="{66B946BE-709D-44B2-B6B5-E98A2E23B7C9}"/>
    <cellStyle name="Millares [0] 28 2 3" xfId="5837" xr:uid="{4598574A-1362-4F81-B870-0C3B3A32504B}"/>
    <cellStyle name="Millares [0] 28 2 4" xfId="8046" xr:uid="{741D4B83-0FEE-4443-B946-7903114740F0}"/>
    <cellStyle name="Millares [0] 28 2 5" xfId="10243" xr:uid="{8E7D0F7C-663B-49EF-976C-EBB0A2DC3041}"/>
    <cellStyle name="Millares [0] 28 2 6" xfId="12443" xr:uid="{2E497EE7-83EA-4ED2-B5C0-DFFEAEDDCADA}"/>
    <cellStyle name="Millares [0] 28 2 7" xfId="14638" xr:uid="{1B86BAF6-2167-406B-9628-63052396AD83}"/>
    <cellStyle name="Millares [0] 28 2 8" xfId="16833" xr:uid="{B17200E2-5ED4-4CF8-A361-DAD06682A124}"/>
    <cellStyle name="Millares [0] 28 2 9" xfId="19034" xr:uid="{EA9AC145-C240-4AE4-A878-D61043C09043}"/>
    <cellStyle name="Millares [0] 28 20" xfId="33717" xr:uid="{FF4EEA55-FD52-43BB-BF6C-06262AD49F43}"/>
    <cellStyle name="Millares [0] 28 21" xfId="35913" xr:uid="{4A85B16D-3760-42F2-A151-C18BCAD3FE22}"/>
    <cellStyle name="Millares [0] 28 22" xfId="37800" xr:uid="{933A6EE8-0FEA-4C0F-9A63-52FF7D579583}"/>
    <cellStyle name="Millares [0] 28 23" xfId="40322" xr:uid="{17F6B610-BE66-4FCE-8C3A-72370FF2A1B2}"/>
    <cellStyle name="Millares [0] 28 24" xfId="42521" xr:uid="{7C344F9B-8402-4472-89C0-A42909DDD66D}"/>
    <cellStyle name="Millares [0] 28 25" xfId="44716" xr:uid="{4021F172-60D6-4888-8DE8-A67B6A39267E}"/>
    <cellStyle name="Millares [0] 28 26" xfId="46924" xr:uid="{6DDBC102-D20C-45F3-AF14-8EC35A10866B}"/>
    <cellStyle name="Millares [0] 28 27" xfId="49135" xr:uid="{38C027CC-92BB-4012-AAAC-BA3C77D8C91D}"/>
    <cellStyle name="Millares [0] 28 28" xfId="51333" xr:uid="{0DEBF177-00B7-48FC-86EE-2DD64232ADFB}"/>
    <cellStyle name="Millares [0] 28 29" xfId="53532" xr:uid="{BA005AB9-EFC5-481F-A761-EB7A332BC0D4}"/>
    <cellStyle name="Millares [0] 28 3" xfId="1807" xr:uid="{BB76E5AD-DAD9-4A23-A22F-040859E6E77D}"/>
    <cellStyle name="Millares [0] 28 3 10" xfId="21598" xr:uid="{027AC453-256C-4B26-8F72-636C0682F148}"/>
    <cellStyle name="Millares [0] 28 3 11" xfId="24212" xr:uid="{A2AB8760-3EC2-4329-B64C-9F92E4A86B57}"/>
    <cellStyle name="Millares [0] 28 3 12" xfId="26418" xr:uid="{B452EEBB-3C38-40B8-B720-0B344C6F4E62}"/>
    <cellStyle name="Millares [0] 28 3 13" xfId="28612" xr:uid="{DC62A3C5-0744-4E34-B168-805F2A44CAFD}"/>
    <cellStyle name="Millares [0] 28 3 14" xfId="30815" xr:uid="{60B9A35F-F94D-4B0E-B300-B02BB8AD06B3}"/>
    <cellStyle name="Millares [0] 28 3 15" xfId="33023" xr:uid="{308AD994-DD05-4C1D-B011-BBC7FE84EC66}"/>
    <cellStyle name="Millares [0] 28 3 16" xfId="35267" xr:uid="{AB43A4EA-1292-4A02-94CE-085492453680}"/>
    <cellStyle name="Millares [0] 28 3 17" xfId="37462" xr:uid="{A4F682F0-AFE9-4531-AA6F-2C851CAA6BB7}"/>
    <cellStyle name="Millares [0] 28 3 18" xfId="39675" xr:uid="{DD9FE92E-7CEF-4231-8CE1-E7A5E14F86F0}"/>
    <cellStyle name="Millares [0] 28 3 19" xfId="41872" xr:uid="{331CF138-D083-4767-816C-772494C65B06}"/>
    <cellStyle name="Millares [0] 28 3 2" xfId="4002" xr:uid="{C31750B2-FCC1-4844-9DD3-C60F348D97BE}"/>
    <cellStyle name="Millares [0] 28 3 20" xfId="44070" xr:uid="{B7DE12B5-16F1-48A8-9B85-26403E939223}"/>
    <cellStyle name="Millares [0] 28 3 21" xfId="46265" xr:uid="{B0DC5A6E-6FB0-48F0-8904-9952091FBD30}"/>
    <cellStyle name="Millares [0] 28 3 22" xfId="48477" xr:uid="{C9DAE6C0-14D0-4808-A186-698B4319E586}"/>
    <cellStyle name="Millares [0] 28 3 23" xfId="50685" xr:uid="{1E0519DA-1764-4797-A50D-9F8F326BC90D}"/>
    <cellStyle name="Millares [0] 28 3 24" xfId="52882" xr:uid="{60E4B682-5A08-4540-A4F5-81936111F76B}"/>
    <cellStyle name="Millares [0] 28 3 25" xfId="55081" xr:uid="{3E8D803D-045D-4362-829E-3F169FE98D68}"/>
    <cellStyle name="Millares [0] 28 3 26" xfId="57281" xr:uid="{137BDD26-648F-4C88-B985-C524FACC2D73}"/>
    <cellStyle name="Millares [0] 28 3 27" xfId="59487" xr:uid="{22534E05-9321-4D0C-994F-711A09222D5C}"/>
    <cellStyle name="Millares [0] 28 3 28" xfId="61683" xr:uid="{D4485092-FA45-414B-8F26-9EBEF50BB4D5}"/>
    <cellStyle name="Millares [0] 28 3 3" xfId="6200" xr:uid="{1A25F646-9099-4E74-A4E6-911048DFF576}"/>
    <cellStyle name="Millares [0] 28 3 4" xfId="8409" xr:uid="{845A9320-EC30-4973-8C06-B72899F920C4}"/>
    <cellStyle name="Millares [0] 28 3 5" xfId="10606" xr:uid="{A9F2241A-AAD2-4C73-ABEE-8A0AB1E7872C}"/>
    <cellStyle name="Millares [0] 28 3 6" xfId="12806" xr:uid="{E035D518-5164-4D60-A1E1-E40C31F70E7C}"/>
    <cellStyle name="Millares [0] 28 3 7" xfId="15001" xr:uid="{EF964787-AEB0-4751-A5C7-6093171796FD}"/>
    <cellStyle name="Millares [0] 28 3 8" xfId="17196" xr:uid="{72F042FE-996B-447B-B564-C7A8684F914E}"/>
    <cellStyle name="Millares [0] 28 3 9" xfId="19397" xr:uid="{A64E1A18-A02E-4321-B7E6-28A4C8D44E0B}"/>
    <cellStyle name="Millares [0] 28 30" xfId="55731" xr:uid="{2DB82F1D-4D00-490B-B10A-C7DD26F88D45}"/>
    <cellStyle name="Millares [0] 28 31" xfId="57937" xr:uid="{072BCD68-98D5-43C4-B2E3-342637662839}"/>
    <cellStyle name="Millares [0] 28 32" xfId="60134" xr:uid="{0E152959-F8D4-42A7-B473-BF15AA63114E}"/>
    <cellStyle name="Millares [0] 28 4" xfId="2978" xr:uid="{9D6B1DE7-8F5C-464D-9117-C3F75C0551E6}"/>
    <cellStyle name="Millares [0] 28 4 10" xfId="23188" xr:uid="{2FD226E0-E8CF-4F32-963F-DBE099FAFC3B}"/>
    <cellStyle name="Millares [0] 28 4 11" xfId="25394" xr:uid="{84B874D6-A648-4329-9D5A-CC2CA7B48152}"/>
    <cellStyle name="Millares [0] 28 4 12" xfId="27588" xr:uid="{9B08CA3A-030F-4158-A779-59868F3102E4}"/>
    <cellStyle name="Millares [0] 28 4 13" xfId="29791" xr:uid="{9EB9F1CD-AA41-4C86-986C-39537BA5A9FD}"/>
    <cellStyle name="Millares [0] 28 4 14" xfId="31999" xr:uid="{19C0FD82-61CC-472A-8A36-9E6F87065663}"/>
    <cellStyle name="Millares [0] 28 4 15" xfId="34243" xr:uid="{92667518-9DB1-4A4F-AA3E-B12C7D7C3711}"/>
    <cellStyle name="Millares [0] 28 4 16" xfId="36438" xr:uid="{DC6E3071-FF72-42F8-8ED1-CAFB713F57E1}"/>
    <cellStyle name="Millares [0] 28 4 17" xfId="38651" xr:uid="{6E6A066C-A48C-4AEC-9842-E1CD9605D47C}"/>
    <cellStyle name="Millares [0] 28 4 18" xfId="40848" xr:uid="{1039D3C1-BF32-4835-AFA8-7DF8A1A17886}"/>
    <cellStyle name="Millares [0] 28 4 19" xfId="43046" xr:uid="{7D21D0A9-25C3-49F8-AED5-10314703B77C}"/>
    <cellStyle name="Millares [0] 28 4 2" xfId="5176" xr:uid="{63236B71-92B0-4FD7-B6CA-C4B9344B95A5}"/>
    <cellStyle name="Millares [0] 28 4 20" xfId="45241" xr:uid="{AF85CFE6-5CCB-4F67-9CED-73DCBE573439}"/>
    <cellStyle name="Millares [0] 28 4 21" xfId="47453" xr:uid="{B8B20109-17CD-428B-AEEC-29DE7EF7B6D9}"/>
    <cellStyle name="Millares [0] 28 4 22" xfId="49661" xr:uid="{08C1D02F-1F6F-40F9-824E-15DEAF12CC07}"/>
    <cellStyle name="Millares [0] 28 4 23" xfId="51858" xr:uid="{638E3C3C-9E20-412A-B21C-D1374ACE7A16}"/>
    <cellStyle name="Millares [0] 28 4 24" xfId="54057" xr:uid="{46B0AB44-61CB-4185-BC1D-C3206525691A}"/>
    <cellStyle name="Millares [0] 28 4 25" xfId="56257" xr:uid="{B77DE2C6-9583-4BC5-8CC1-EAAEC30936FC}"/>
    <cellStyle name="Millares [0] 28 4 26" xfId="58463" xr:uid="{491FFE3A-6E20-437A-8F43-FE54B8DCD81B}"/>
    <cellStyle name="Millares [0] 28 4 27" xfId="60659" xr:uid="{51ECD1DF-9961-4DF4-88AC-1BE4B4AF9021}"/>
    <cellStyle name="Millares [0] 28 4 3" xfId="7385" xr:uid="{62C29C0C-04BF-42B0-A462-4C2DE6D86093}"/>
    <cellStyle name="Millares [0] 28 4 4" xfId="9582" xr:uid="{586BEB4B-6E4B-4A3E-84CF-5E86B0DF777E}"/>
    <cellStyle name="Millares [0] 28 4 5" xfId="11782" xr:uid="{EEF8E206-0B52-4BF6-84B5-00D30F2DB9AD}"/>
    <cellStyle name="Millares [0] 28 4 6" xfId="13977" xr:uid="{01EB3EF0-B462-4E25-9A93-710C963B8BBD}"/>
    <cellStyle name="Millares [0] 28 4 7" xfId="16172" xr:uid="{0C1937C9-3DD2-4B90-BB3F-AD63310D6CC2}"/>
    <cellStyle name="Millares [0] 28 4 8" xfId="18373" xr:uid="{28C21488-537C-4253-A44C-F9AF5DC23CF9}"/>
    <cellStyle name="Millares [0] 28 4 9" xfId="20574" xr:uid="{A8139ECA-7955-4A41-A374-2C868682023D}"/>
    <cellStyle name="Millares [0] 28 5" xfId="2452" xr:uid="{4E6CAA9C-3633-45C5-9B9A-D2D66D8E2041}"/>
    <cellStyle name="Millares [0] 28 6" xfId="4650" xr:uid="{668F47FA-72E2-4C41-9A7A-5C963D2B9F8C}"/>
    <cellStyle name="Millares [0] 28 7" xfId="6649" xr:uid="{2C78EAEE-0A7D-4654-B2BC-90CF02D37524}"/>
    <cellStyle name="Millares [0] 28 8" xfId="9055" xr:uid="{7059E9C1-7D9D-4DF3-BF54-2387B957D5E8}"/>
    <cellStyle name="Millares [0] 28 9" xfId="11257" xr:uid="{54A366E6-7B38-4F1A-B0C3-C2CB5446CFAF}"/>
    <cellStyle name="Millares [0] 29" xfId="546" xr:uid="{9BC69DD6-BD1B-4578-AC89-F64F3BF21A5B}"/>
    <cellStyle name="Millares [0] 29 10" xfId="13454" xr:uid="{E7B7D148-8D76-4334-A979-2B51A33EB432}"/>
    <cellStyle name="Millares [0] 29 11" xfId="15649" xr:uid="{A87E1BE1-82F4-47B4-90CA-C675E9778C21}"/>
    <cellStyle name="Millares [0] 29 12" xfId="17848" xr:uid="{8489E7B2-BAA0-4D2B-BFA1-D3BFCADA7142}"/>
    <cellStyle name="Millares [0] 29 13" xfId="20050" xr:uid="{1C3A9DA5-FED8-4D17-A05A-63D1E80D2CD6}"/>
    <cellStyle name="Millares [0] 29 14" xfId="21939" xr:uid="{ED20E522-C073-4C8C-8A15-CBE864131FEE}"/>
    <cellStyle name="Millares [0] 29 15" xfId="22664" xr:uid="{39D12B6E-6F18-466D-AFC2-3616EFA6AC6F}"/>
    <cellStyle name="Millares [0] 29 16" xfId="24871" xr:uid="{27BEE45E-896B-45AC-9EFD-DEF740A1157F}"/>
    <cellStyle name="Millares [0] 29 17" xfId="27065" xr:uid="{F2708A36-A038-49EA-A9A4-0729C02B79C3}"/>
    <cellStyle name="Millares [0] 29 18" xfId="29063" xr:uid="{590BF466-5241-49A0-BBEB-ED767E702470}"/>
    <cellStyle name="Millares [0] 29 19" xfId="31471" xr:uid="{E77898F5-749D-4B77-9139-7A33A6FAC6F0}"/>
    <cellStyle name="Millares [0] 29 2" xfId="1446" xr:uid="{ECF3F7D1-AA6D-4AF8-B3F9-B6E32640C9FE}"/>
    <cellStyle name="Millares [0] 29 2 10" xfId="21237" xr:uid="{ECC2CD0D-33D1-40A6-ADFD-73F37C743729}"/>
    <cellStyle name="Millares [0] 29 2 11" xfId="23851" xr:uid="{4609DF28-2FC0-4EBC-9D21-626007F36973}"/>
    <cellStyle name="Millares [0] 29 2 12" xfId="26057" xr:uid="{9641957D-0E61-4246-8405-19705EE639B7}"/>
    <cellStyle name="Millares [0] 29 2 13" xfId="28251" xr:uid="{0AB686D4-8C60-451A-9CC4-3F5E7491FA6A}"/>
    <cellStyle name="Millares [0] 29 2 14" xfId="30454" xr:uid="{13310832-9764-4063-898E-C447FC1261CC}"/>
    <cellStyle name="Millares [0] 29 2 15" xfId="32662" xr:uid="{39F8C886-2EC4-4F61-A926-E0F0FB3044CE}"/>
    <cellStyle name="Millares [0] 29 2 16" xfId="34906" xr:uid="{0EA2E46C-293D-4CE5-972F-BCC61FA24137}"/>
    <cellStyle name="Millares [0] 29 2 17" xfId="37101" xr:uid="{A3A283B4-F69D-4DC0-AFA8-8C28518BF4E6}"/>
    <cellStyle name="Millares [0] 29 2 18" xfId="39314" xr:uid="{582A886D-AF9B-4086-AEE2-8A45C1AD29FC}"/>
    <cellStyle name="Millares [0] 29 2 19" xfId="41511" xr:uid="{ADC8CAD7-A394-45A0-A6E0-28AA83622105}"/>
    <cellStyle name="Millares [0] 29 2 2" xfId="3641" xr:uid="{CF71119D-1CA6-40F6-B2AC-F08C6EC3C7EF}"/>
    <cellStyle name="Millares [0] 29 2 20" xfId="43709" xr:uid="{BF361992-D15E-4189-B882-A9F7A604092D}"/>
    <cellStyle name="Millares [0] 29 2 21" xfId="45904" xr:uid="{7457CC9B-ACAC-4821-A19E-795B47968C20}"/>
    <cellStyle name="Millares [0] 29 2 22" xfId="48116" xr:uid="{7BAC0917-2CF4-4FCB-9036-018FCF0F0B4F}"/>
    <cellStyle name="Millares [0] 29 2 23" xfId="50324" xr:uid="{C0CB4219-F453-49FC-95A2-935947AD6975}"/>
    <cellStyle name="Millares [0] 29 2 24" xfId="52521" xr:uid="{685EF9CC-BC11-4B6C-9A66-C88620CC1C5F}"/>
    <cellStyle name="Millares [0] 29 2 25" xfId="54720" xr:uid="{C5C0FD66-3777-465D-99CC-7697142024B1}"/>
    <cellStyle name="Millares [0] 29 2 26" xfId="56920" xr:uid="{7021B7C8-CD37-4247-8FD3-F782BD98EF64}"/>
    <cellStyle name="Millares [0] 29 2 27" xfId="59126" xr:uid="{37E83ABA-CF53-48CE-87C4-29053168FFA5}"/>
    <cellStyle name="Millares [0] 29 2 28" xfId="61322" xr:uid="{EAAD883F-4D73-45B8-99AC-4299FDACC086}"/>
    <cellStyle name="Millares [0] 29 2 3" xfId="5839" xr:uid="{9F417F26-00CA-434D-97F2-5B6DE378E6DD}"/>
    <cellStyle name="Millares [0] 29 2 4" xfId="8048" xr:uid="{5D186D1A-416E-4CB3-B6D8-4801B1BE560B}"/>
    <cellStyle name="Millares [0] 29 2 5" xfId="10245" xr:uid="{F6B43827-D7CF-437E-AB67-ED54E21005A4}"/>
    <cellStyle name="Millares [0] 29 2 6" xfId="12445" xr:uid="{B76E9039-D468-461C-9EA1-9581B8F95235}"/>
    <cellStyle name="Millares [0] 29 2 7" xfId="14640" xr:uid="{DFFF3FF5-34B9-4314-80CB-1FA990EAC1BC}"/>
    <cellStyle name="Millares [0] 29 2 8" xfId="16835" xr:uid="{F682FD8B-694E-4E34-99E7-B113788942E0}"/>
    <cellStyle name="Millares [0] 29 2 9" xfId="19036" xr:uid="{07CBE630-D545-41B6-9CF2-FEF081F46F24}"/>
    <cellStyle name="Millares [0] 29 20" xfId="33719" xr:uid="{77FE9E90-DA07-4B1E-8E87-2D5FEDF7CD5E}"/>
    <cellStyle name="Millares [0] 29 21" xfId="35915" xr:uid="{332BA603-64BF-43A1-A096-94BF53C76CB8}"/>
    <cellStyle name="Millares [0] 29 22" xfId="37802" xr:uid="{3DF6976D-93B3-4AE0-B36C-3109A0C9B045}"/>
    <cellStyle name="Millares [0] 29 23" xfId="40324" xr:uid="{193ED362-4E18-4E55-8210-35C5DFF050D6}"/>
    <cellStyle name="Millares [0] 29 24" xfId="42523" xr:uid="{DF375BD0-8426-4A38-B199-D33A33E07C63}"/>
    <cellStyle name="Millares [0] 29 25" xfId="44718" xr:uid="{2CC33B5D-4A7E-4EC1-8288-901E404A3911}"/>
    <cellStyle name="Millares [0] 29 26" xfId="46926" xr:uid="{B6536022-9033-435C-8185-FF1DB01A5E9E}"/>
    <cellStyle name="Millares [0] 29 27" xfId="49137" xr:uid="{8E0BEF28-E9C7-42B9-B55C-B604653F17B9}"/>
    <cellStyle name="Millares [0] 29 28" xfId="51335" xr:uid="{DCCEBE3E-5369-41C2-A514-2070D25A27D2}"/>
    <cellStyle name="Millares [0] 29 29" xfId="53534" xr:uid="{20019730-C423-410C-B418-71175783A198}"/>
    <cellStyle name="Millares [0] 29 3" xfId="1809" xr:uid="{1898B3DB-E267-4F72-9242-C836F47C9C84}"/>
    <cellStyle name="Millares [0] 29 3 10" xfId="21600" xr:uid="{6803DF4D-507C-4321-B2CC-28FE6F118E39}"/>
    <cellStyle name="Millares [0] 29 3 11" xfId="24214" xr:uid="{2B1B4968-63C5-4309-AC95-5AC19CAC851B}"/>
    <cellStyle name="Millares [0] 29 3 12" xfId="26420" xr:uid="{3DF75D5A-9DEF-444B-9CCB-81D142767FDE}"/>
    <cellStyle name="Millares [0] 29 3 13" xfId="28614" xr:uid="{16F2F0B5-25F5-44F0-BB9A-B66E06EF6CC8}"/>
    <cellStyle name="Millares [0] 29 3 14" xfId="30817" xr:uid="{A3D837A8-8F4B-466C-A1D6-5AD3392F52CE}"/>
    <cellStyle name="Millares [0] 29 3 15" xfId="33025" xr:uid="{E278CA72-2AB0-43CC-AAAC-748536B7C035}"/>
    <cellStyle name="Millares [0] 29 3 16" xfId="35269" xr:uid="{A676716A-D4F2-4D36-8359-F375F17EE2D0}"/>
    <cellStyle name="Millares [0] 29 3 17" xfId="37464" xr:uid="{52455A8B-A955-4439-99FD-C84EA368F675}"/>
    <cellStyle name="Millares [0] 29 3 18" xfId="39677" xr:uid="{4C883BBC-A54E-4CCA-9BF4-994F9B236328}"/>
    <cellStyle name="Millares [0] 29 3 19" xfId="41874" xr:uid="{F435F258-372E-44B9-AADF-8B1130EE79FB}"/>
    <cellStyle name="Millares [0] 29 3 2" xfId="4004" xr:uid="{DA8F449E-7E0B-4998-A732-A5D5150DD56F}"/>
    <cellStyle name="Millares [0] 29 3 20" xfId="44072" xr:uid="{6D1848F4-3286-4C77-A3D5-83B671DB22DA}"/>
    <cellStyle name="Millares [0] 29 3 21" xfId="46267" xr:uid="{BF117E5F-6F1F-409C-8179-F497A122D926}"/>
    <cellStyle name="Millares [0] 29 3 22" xfId="48479" xr:uid="{60478E86-89A6-411D-A7B8-8566ABC4DE87}"/>
    <cellStyle name="Millares [0] 29 3 23" xfId="50687" xr:uid="{1476208C-503A-474A-AA3C-E9C116809F4E}"/>
    <cellStyle name="Millares [0] 29 3 24" xfId="52884" xr:uid="{5BDE659B-7229-4E58-BBB8-3E6EB9D39994}"/>
    <cellStyle name="Millares [0] 29 3 25" xfId="55083" xr:uid="{6E8BFE10-0860-4D0F-A825-E50E6A6E99B0}"/>
    <cellStyle name="Millares [0] 29 3 26" xfId="57283" xr:uid="{1B0DADB6-538E-40EB-BC19-C6C007854A42}"/>
    <cellStyle name="Millares [0] 29 3 27" xfId="59489" xr:uid="{F5C61E01-79B7-47AD-9804-4ABC43324623}"/>
    <cellStyle name="Millares [0] 29 3 28" xfId="61685" xr:uid="{B4F38FAE-0C69-4E87-A2A1-FF7D625EA44C}"/>
    <cellStyle name="Millares [0] 29 3 3" xfId="6202" xr:uid="{5F68DEBF-A5D4-409A-86C6-217EFE3A633A}"/>
    <cellStyle name="Millares [0] 29 3 4" xfId="8411" xr:uid="{5B7BA637-8696-485A-9E41-D18F2E5BA71B}"/>
    <cellStyle name="Millares [0] 29 3 5" xfId="10608" xr:uid="{BCACAF97-CB7F-4AA0-94DA-FABC998C1126}"/>
    <cellStyle name="Millares [0] 29 3 6" xfId="12808" xr:uid="{3E9D088E-0514-4275-B36C-4A6F793C2623}"/>
    <cellStyle name="Millares [0] 29 3 7" xfId="15003" xr:uid="{EDB915B7-276E-4373-BF13-93172C39CBBE}"/>
    <cellStyle name="Millares [0] 29 3 8" xfId="17198" xr:uid="{E6C18584-14E3-4DD4-976C-780A2789D777}"/>
    <cellStyle name="Millares [0] 29 3 9" xfId="19399" xr:uid="{DB212C92-5220-4EB1-93A6-1920121CE756}"/>
    <cellStyle name="Millares [0] 29 30" xfId="55733" xr:uid="{4F7542C9-934E-4039-8F0D-7A9BA71A86EE}"/>
    <cellStyle name="Millares [0] 29 31" xfId="57939" xr:uid="{8F5C52D2-A3C2-46D3-9463-E83073733866}"/>
    <cellStyle name="Millares [0] 29 32" xfId="60136" xr:uid="{10E7F6C1-C2C4-40D6-BA4F-095F6CC5A853}"/>
    <cellStyle name="Millares [0] 29 4" xfId="2980" xr:uid="{3ED293E2-FB83-4A22-BE5E-3C2659DC8F4A}"/>
    <cellStyle name="Millares [0] 29 4 10" xfId="23190" xr:uid="{FE825441-6B73-4F3C-921C-9F5E7FF69E11}"/>
    <cellStyle name="Millares [0] 29 4 11" xfId="25396" xr:uid="{4AE1F895-B926-4A47-8D8F-F20CFE5CBF1E}"/>
    <cellStyle name="Millares [0] 29 4 12" xfId="27590" xr:uid="{8CC92848-4BDF-40C1-A9F4-DB0835393425}"/>
    <cellStyle name="Millares [0] 29 4 13" xfId="29793" xr:uid="{8149A9AF-E1B1-4EDD-8C4D-4C11D46D4B8A}"/>
    <cellStyle name="Millares [0] 29 4 14" xfId="32001" xr:uid="{45000A87-4A44-4ED4-9495-33F678856C15}"/>
    <cellStyle name="Millares [0] 29 4 15" xfId="34245" xr:uid="{C66AD478-7DBF-4A3B-80F8-85C2AEDCB674}"/>
    <cellStyle name="Millares [0] 29 4 16" xfId="36440" xr:uid="{AB624C15-A2B0-4B63-AB77-CFDF3C3FE161}"/>
    <cellStyle name="Millares [0] 29 4 17" xfId="38653" xr:uid="{F68AB2C4-AD7D-4674-A2B6-694A3E793A1A}"/>
    <cellStyle name="Millares [0] 29 4 18" xfId="40850" xr:uid="{FEEA192D-E3C4-4543-A6AA-4BAB64D9653F}"/>
    <cellStyle name="Millares [0] 29 4 19" xfId="43048" xr:uid="{CA50AB09-8BEB-4146-AC7B-13B42A666543}"/>
    <cellStyle name="Millares [0] 29 4 2" xfId="5178" xr:uid="{B3F2A60B-E275-4835-BCF0-7AEE5DFF5681}"/>
    <cellStyle name="Millares [0] 29 4 20" xfId="45243" xr:uid="{9C58C379-12A8-4A23-9BBB-C65860177300}"/>
    <cellStyle name="Millares [0] 29 4 21" xfId="47455" xr:uid="{8B031FFB-06F4-4C79-85A3-DE84542A5AFF}"/>
    <cellStyle name="Millares [0] 29 4 22" xfId="49663" xr:uid="{7A56DF86-6BBC-49FA-BEA7-699ED48D8B1C}"/>
    <cellStyle name="Millares [0] 29 4 23" xfId="51860" xr:uid="{DF1C2701-F299-4C80-A245-DBAC2FC2A3A6}"/>
    <cellStyle name="Millares [0] 29 4 24" xfId="54059" xr:uid="{F56E9C0C-57BF-4B25-BB1C-036EB7E08999}"/>
    <cellStyle name="Millares [0] 29 4 25" xfId="56259" xr:uid="{BC483DCD-FCCC-42AC-AA5F-E5884984E72E}"/>
    <cellStyle name="Millares [0] 29 4 26" xfId="58465" xr:uid="{30B7D9B8-F99E-40C4-99D3-54EF1E93B828}"/>
    <cellStyle name="Millares [0] 29 4 27" xfId="60661" xr:uid="{85532356-A792-4EFC-89C8-B91E3C9C53FF}"/>
    <cellStyle name="Millares [0] 29 4 3" xfId="7387" xr:uid="{2E144172-3535-4392-8B80-EC2FA7E6D08F}"/>
    <cellStyle name="Millares [0] 29 4 4" xfId="9584" xr:uid="{9579D49C-899A-4F98-B599-C5A8CCB8D9AA}"/>
    <cellStyle name="Millares [0] 29 4 5" xfId="11784" xr:uid="{19F00D34-D4F8-422A-89F7-F173F9CD089C}"/>
    <cellStyle name="Millares [0] 29 4 6" xfId="13979" xr:uid="{98E34A3D-11F4-498C-B9FD-A54230FF4A4B}"/>
    <cellStyle name="Millares [0] 29 4 7" xfId="16174" xr:uid="{B252B193-1A84-463E-BF56-E0BAD62781CC}"/>
    <cellStyle name="Millares [0] 29 4 8" xfId="18375" xr:uid="{68EC7A7B-AE97-401E-98CE-F49F8DF14CF2}"/>
    <cellStyle name="Millares [0] 29 4 9" xfId="20576" xr:uid="{1C83B5C2-C2D2-48D0-9D61-FD689CC35932}"/>
    <cellStyle name="Millares [0] 29 5" xfId="2454" xr:uid="{ADF396B1-AB93-4208-B153-6F4E0187895B}"/>
    <cellStyle name="Millares [0] 29 6" xfId="4652" xr:uid="{1848F9AC-A4B1-4C1B-9B3B-1686DC435785}"/>
    <cellStyle name="Millares [0] 29 7" xfId="6652" xr:uid="{89FF4A06-6615-4CF0-8443-142ECAB3E936}"/>
    <cellStyle name="Millares [0] 29 8" xfId="9057" xr:uid="{0AD559D2-E6CE-46A9-BDB3-6AE7A1DF098B}"/>
    <cellStyle name="Millares [0] 29 9" xfId="11259" xr:uid="{B390AC97-06BA-4AE7-A061-6E4DF83D815B}"/>
    <cellStyle name="Millares [0] 3" xfId="218" xr:uid="{4721CACD-E783-4EEA-BD5E-E6040F41A1B1}"/>
    <cellStyle name="Millares [0] 3 10" xfId="2086" xr:uid="{407205A7-E99C-4386-985C-5AB87850534C}"/>
    <cellStyle name="Millares [0] 3 11" xfId="4284" xr:uid="{5F8E2221-5618-4334-9206-7BD44B8A9DA2}"/>
    <cellStyle name="Millares [0] 3 12" xfId="6518" xr:uid="{3E482974-4CFC-4D2A-A871-76041DBE6CC2}"/>
    <cellStyle name="Millares [0] 3 13" xfId="8689" xr:uid="{E9E48416-AF21-4900-BADF-16BF4552D901}"/>
    <cellStyle name="Millares [0] 3 14" xfId="10891" xr:uid="{6D5EC198-2F15-40A0-A822-983CCA5E8094}"/>
    <cellStyle name="Millares [0] 3 15" xfId="13086" xr:uid="{C21682CD-379E-4EED-B4C7-8AFF890D4F11}"/>
    <cellStyle name="Millares [0] 3 16" xfId="15281" xr:uid="{B94566C4-2B06-4CE7-88CA-88C3BBF9D6AB}"/>
    <cellStyle name="Millares [0] 3 17" xfId="17480" xr:uid="{257DFC23-A88A-4F69-86C5-A627C9CB4286}"/>
    <cellStyle name="Millares [0] 3 18" xfId="19682" xr:uid="{4A23953A-2DDB-462A-AFA5-9B2B64058193}"/>
    <cellStyle name="Millares [0] 3 19" xfId="21864" xr:uid="{9A4BE55A-D5B5-44F2-A0D5-DE3C5D6C3558}"/>
    <cellStyle name="Millares [0] 3 2" xfId="268" xr:uid="{C5679AD2-8F4D-4E97-815A-55B8BE173443}"/>
    <cellStyle name="Millares [0] 3 2 10" xfId="6899" xr:uid="{AE4A3569-A609-4D82-AB0A-3BC219E8358F}"/>
    <cellStyle name="Millares [0] 3 2 11" xfId="8706" xr:uid="{9DBFF9C2-50FC-4FEF-9A38-7E4E16B13A14}"/>
    <cellStyle name="Millares [0] 3 2 12" xfId="10908" xr:uid="{83018D21-F4F1-47CE-80DB-8F76C9953D27}"/>
    <cellStyle name="Millares [0] 3 2 13" xfId="13103" xr:uid="{2A6BA91E-86AE-4FB1-8F6D-1B43FDD63B9A}"/>
    <cellStyle name="Millares [0] 3 2 14" xfId="15298" xr:uid="{0A775FF2-4A58-4B6E-9160-9F549B09BB85}"/>
    <cellStyle name="Millares [0] 3 2 15" xfId="17497" xr:uid="{673F6A87-131E-4DD0-8435-366C638CEA22}"/>
    <cellStyle name="Millares [0] 3 2 16" xfId="19699" xr:uid="{96D77B0A-7903-4466-BA12-DF7E21096802}"/>
    <cellStyle name="Millares [0] 3 2 17" xfId="22228" xr:uid="{118B5C99-B370-4D84-9F2A-53175BF55EA1}"/>
    <cellStyle name="Millares [0] 3 2 18" xfId="22334" xr:uid="{ABEFB294-7FD4-4D85-970A-2D3C12685ED2}"/>
    <cellStyle name="Millares [0] 3 2 19" xfId="24520" xr:uid="{D23B5DF2-A274-468C-93BD-7B386491E88D}"/>
    <cellStyle name="Millares [0] 3 2 2" xfId="327" xr:uid="{5941D2BD-D9AC-495C-BAE3-335FF3EE7E0E}"/>
    <cellStyle name="Millares [0] 3 2 2 10" xfId="13196" xr:uid="{5A39C868-27C8-41FC-9F9C-D0ADBE060571}"/>
    <cellStyle name="Millares [0] 3 2 2 11" xfId="15391" xr:uid="{566CD435-B483-4C80-908B-7F09533AD7B6}"/>
    <cellStyle name="Millares [0] 3 2 2 12" xfId="17590" xr:uid="{585BDB46-9231-46C4-AFE7-198E56279E1A}"/>
    <cellStyle name="Millares [0] 3 2 2 13" xfId="19792" xr:uid="{40DB30AB-9558-4283-AD62-3F6D097391B3}"/>
    <cellStyle name="Millares [0] 3 2 2 14" xfId="22419" xr:uid="{7B2B5D14-BE7A-4F71-A17B-0C761B5EED6F}"/>
    <cellStyle name="Millares [0] 3 2 2 15" xfId="24613" xr:uid="{7D15ECF1-6D14-40E1-B51E-0A0860C3838D}"/>
    <cellStyle name="Millares [0] 3 2 2 16" xfId="26807" xr:uid="{7D92483F-9501-44E2-A058-DEF90B5C7D62}"/>
    <cellStyle name="Millares [0] 3 2 2 17" xfId="28879" xr:uid="{A3159106-D3A2-40BA-AFE5-60417F06E4B4}"/>
    <cellStyle name="Millares [0] 3 2 2 18" xfId="31213" xr:uid="{41D1C235-FC8F-4884-9986-982AC733A0F4}"/>
    <cellStyle name="Millares [0] 3 2 2 19" xfId="33461" xr:uid="{40CF1CAB-9130-4E92-9A7B-FCF3B1EC0D06}"/>
    <cellStyle name="Millares [0] 3 2 2 2" xfId="1280" xr:uid="{1A1E1ABF-34DC-4E9E-A2B3-706055238AED}"/>
    <cellStyle name="Millares [0] 3 2 2 2 10" xfId="17684" xr:uid="{37E6B5E7-A901-46CF-BF9D-BC092EF2CFB6}"/>
    <cellStyle name="Millares [0] 3 2 2 2 11" xfId="19886" xr:uid="{5343E222-9769-4968-8F1F-37559E39365E}"/>
    <cellStyle name="Millares [0] 3 2 2 2 12" xfId="22512" xr:uid="{5991B3E2-D3FC-4DEF-AABD-9884B07415C8}"/>
    <cellStyle name="Millares [0] 3 2 2 2 13" xfId="24707" xr:uid="{432864EA-47EC-48AB-BDEE-699F7F214FE4}"/>
    <cellStyle name="Millares [0] 3 2 2 2 14" xfId="26901" xr:uid="{2AC0826D-F453-4109-8148-87F8D455E1CD}"/>
    <cellStyle name="Millares [0] 3 2 2 2 15" xfId="28926" xr:uid="{CE7FFF10-D257-478F-9730-8C50488D0C94}"/>
    <cellStyle name="Millares [0] 3 2 2 2 16" xfId="31307" xr:uid="{459935D0-B152-4039-9A33-88BA370ABF6B}"/>
    <cellStyle name="Millares [0] 3 2 2 2 17" xfId="33555" xr:uid="{4B1DBF0A-78BC-4227-9331-C90999EA799F}"/>
    <cellStyle name="Millares [0] 3 2 2 2 18" xfId="35751" xr:uid="{CA92F10C-F6C6-4F1D-8B33-1C674ABC4FF3}"/>
    <cellStyle name="Millares [0] 3 2 2 2 19" xfId="38265" xr:uid="{E967DBF3-BD4E-44F7-AB13-4206AB04DDE4}"/>
    <cellStyle name="Millares [0] 3 2 2 2 2" xfId="3477" xr:uid="{7E037C2B-F8EF-4FEA-82AD-69EA12173B67}"/>
    <cellStyle name="Millares [0] 3 2 2 2 2 10" xfId="23687" xr:uid="{3926EF0F-C455-4C1B-9E43-FFFCD6D62F4A}"/>
    <cellStyle name="Millares [0] 3 2 2 2 2 11" xfId="25893" xr:uid="{F9F54D8E-E05C-4118-AC6A-4770FAF7792D}"/>
    <cellStyle name="Millares [0] 3 2 2 2 2 12" xfId="28087" xr:uid="{103086C3-AAE1-4203-82FB-ABB6CEAEF2B5}"/>
    <cellStyle name="Millares [0] 3 2 2 2 2 13" xfId="30290" xr:uid="{6829DA8A-70AD-44CF-9619-DB2ECB558C3C}"/>
    <cellStyle name="Millares [0] 3 2 2 2 2 14" xfId="32498" xr:uid="{A12F7AB8-F296-42C5-A693-51FDECE11329}"/>
    <cellStyle name="Millares [0] 3 2 2 2 2 15" xfId="34742" xr:uid="{58443C5D-A8CA-4925-A7E1-88F6915B1BC7}"/>
    <cellStyle name="Millares [0] 3 2 2 2 2 16" xfId="36937" xr:uid="{EE84A94F-77ED-488E-8C74-FF7E980BECE1}"/>
    <cellStyle name="Millares [0] 3 2 2 2 2 17" xfId="39150" xr:uid="{BD94568F-EAFF-4358-B53D-789EC242DEB8}"/>
    <cellStyle name="Millares [0] 3 2 2 2 2 18" xfId="41347" xr:uid="{7C0E1581-B7F9-453D-9FD7-E4CB05F5CA4A}"/>
    <cellStyle name="Millares [0] 3 2 2 2 2 19" xfId="43545" xr:uid="{C24FD626-7512-4818-B1EE-FD39EB3E4148}"/>
    <cellStyle name="Millares [0] 3 2 2 2 2 2" xfId="5675" xr:uid="{E336C756-0DA5-4EFE-AA57-5C3183EC8960}"/>
    <cellStyle name="Millares [0] 3 2 2 2 2 20" xfId="45740" xr:uid="{2EF0D58F-23C7-44E0-A587-C5EF43847A49}"/>
    <cellStyle name="Millares [0] 3 2 2 2 2 21" xfId="47952" xr:uid="{B274349A-355A-4AA9-8BF2-550358CAE4B8}"/>
    <cellStyle name="Millares [0] 3 2 2 2 2 22" xfId="50160" xr:uid="{F46D4195-324E-4D03-A52F-7BAC1A2C9613}"/>
    <cellStyle name="Millares [0] 3 2 2 2 2 23" xfId="52357" xr:uid="{1F8B62FC-CBE0-4919-8B2A-AD5AEA0DCFCF}"/>
    <cellStyle name="Millares [0] 3 2 2 2 2 24" xfId="54556" xr:uid="{1E670A19-95DB-4D6A-A2D2-F80A4A1A200E}"/>
    <cellStyle name="Millares [0] 3 2 2 2 2 25" xfId="56756" xr:uid="{0D18D800-AFD9-4C71-A234-1F8C9C29B8D7}"/>
    <cellStyle name="Millares [0] 3 2 2 2 2 26" xfId="58962" xr:uid="{5D756490-0F38-4619-ACB7-12BD353EA493}"/>
    <cellStyle name="Millares [0] 3 2 2 2 2 27" xfId="61158" xr:uid="{EF063C74-39F6-4BBE-808A-4BDB0968B68F}"/>
    <cellStyle name="Millares [0] 3 2 2 2 2 3" xfId="7884" xr:uid="{0939FB02-C42A-4E4E-A6E8-D56DC6E5EFCC}"/>
    <cellStyle name="Millares [0] 3 2 2 2 2 4" xfId="10081" xr:uid="{9ED7185E-3475-495D-9E8B-0E1FE1DD2643}"/>
    <cellStyle name="Millares [0] 3 2 2 2 2 5" xfId="12281" xr:uid="{8EAEE202-A05B-4828-AE24-05B64DD628F5}"/>
    <cellStyle name="Millares [0] 3 2 2 2 2 6" xfId="14476" xr:uid="{A3DEDAB4-371C-4E36-8FD3-DECEF947E23E}"/>
    <cellStyle name="Millares [0] 3 2 2 2 2 7" xfId="16671" xr:uid="{E79529BE-2370-46F8-8351-00321C728A5B}"/>
    <cellStyle name="Millares [0] 3 2 2 2 2 8" xfId="18872" xr:uid="{8CD3309B-4BE7-47B1-AE42-F80FBF98C3AF}"/>
    <cellStyle name="Millares [0] 3 2 2 2 2 9" xfId="21073" xr:uid="{598847D3-0AF5-4297-B9E0-8934EC488DA6}"/>
    <cellStyle name="Millares [0] 3 2 2 2 20" xfId="40160" xr:uid="{F35A6018-FB7D-4F65-AD1E-A789A9381E69}"/>
    <cellStyle name="Millares [0] 3 2 2 2 21" xfId="42359" xr:uid="{0007C612-EF0C-4C0A-A140-8EF301415DC9}"/>
    <cellStyle name="Millares [0] 3 2 2 2 22" xfId="44554" xr:uid="{AE580E28-B455-489D-BAEE-6A3CA3874C6B}"/>
    <cellStyle name="Millares [0] 3 2 2 2 23" xfId="46762" xr:uid="{54176081-6660-4429-A95A-A50E76ED5E6F}"/>
    <cellStyle name="Millares [0] 3 2 2 2 24" xfId="48973" xr:uid="{FDF9AB10-225F-40CB-B8CA-7B8614B31382}"/>
    <cellStyle name="Millares [0] 3 2 2 2 25" xfId="51171" xr:uid="{BDA4AD39-A8C0-4E54-9E00-EF3D4FF70EFC}"/>
    <cellStyle name="Millares [0] 3 2 2 2 26" xfId="53370" xr:uid="{279A5681-175F-43F1-B869-41EE9788CC45}"/>
    <cellStyle name="Millares [0] 3 2 2 2 27" xfId="55569" xr:uid="{1E7B1772-F921-4364-BC56-7FCE7BDFAA30}"/>
    <cellStyle name="Millares [0] 3 2 2 2 28" xfId="57775" xr:uid="{E56ABD1D-C94A-4C95-9F2E-8A8B0CFAE9B3}"/>
    <cellStyle name="Millares [0] 3 2 2 2 29" xfId="59972" xr:uid="{42AF166A-09DA-491A-A156-E72C6D1BAC2A}"/>
    <cellStyle name="Millares [0] 3 2 2 2 3" xfId="2290" xr:uid="{FDC1BE72-A964-4654-9E71-6D2B1F008FAC}"/>
    <cellStyle name="Millares [0] 3 2 2 2 4" xfId="4488" xr:uid="{EB3733FA-AADA-4435-A696-980081D0382A}"/>
    <cellStyle name="Millares [0] 3 2 2 2 5" xfId="6485" xr:uid="{1E6BD247-9A9A-4CD7-8EC7-274EADF7715F}"/>
    <cellStyle name="Millares [0] 3 2 2 2 6" xfId="8893" xr:uid="{8DD21B6C-9FD7-4F5D-B808-B234A3EBB568}"/>
    <cellStyle name="Millares [0] 3 2 2 2 7" xfId="11095" xr:uid="{5A180D78-C597-487D-B389-F43543A23042}"/>
    <cellStyle name="Millares [0] 3 2 2 2 8" xfId="13290" xr:uid="{4CB2E2AB-0F53-4DC0-BF64-81B6A7409299}"/>
    <cellStyle name="Millares [0] 3 2 2 2 9" xfId="15485" xr:uid="{B2C7E75B-2351-4A1C-BA68-71FC5F2C7775}"/>
    <cellStyle name="Millares [0] 3 2 2 20" xfId="35657" xr:uid="{0BBDF817-ACF0-4C08-8EDE-0A55FF9CA17F}"/>
    <cellStyle name="Millares [0] 3 2 2 21" xfId="38172" xr:uid="{66CE44B2-74BC-4EEC-87E6-A743DB6DC24B}"/>
    <cellStyle name="Millares [0] 3 2 2 22" xfId="40066" xr:uid="{6FFF3370-DFCB-41F0-BBBF-1ACF0A13B4EB}"/>
    <cellStyle name="Millares [0] 3 2 2 23" xfId="42265" xr:uid="{03BBD88B-C5D8-4740-B88D-442CEC01F520}"/>
    <cellStyle name="Millares [0] 3 2 2 24" xfId="44460" xr:uid="{FD74EF79-8399-4DC5-95D4-D1A9AF48AD83}"/>
    <cellStyle name="Millares [0] 3 2 2 25" xfId="46668" xr:uid="{50581320-3B35-404B-A190-170DF90CBAB7}"/>
    <cellStyle name="Millares [0] 3 2 2 26" xfId="48879" xr:uid="{C484D113-6A33-4EC0-99CD-A8B17909B2D9}"/>
    <cellStyle name="Millares [0] 3 2 2 27" xfId="51077" xr:uid="{EACF4E62-38BD-4480-B655-DD8835F38C92}"/>
    <cellStyle name="Millares [0] 3 2 2 28" xfId="53276" xr:uid="{654217ED-A663-482B-9FB7-86F84A78C97B}"/>
    <cellStyle name="Millares [0] 3 2 2 29" xfId="55475" xr:uid="{E0CFDF2A-440E-4522-BC99-1C61F3B77A88}"/>
    <cellStyle name="Millares [0] 3 2 2 3" xfId="1185" xr:uid="{FAE51C21-5C0F-4069-8518-DEE960798698}"/>
    <cellStyle name="Millares [0] 3 2 2 3 10" xfId="20979" xr:uid="{B965985B-123D-4953-A6C9-C4E178AA9854}"/>
    <cellStyle name="Millares [0] 3 2 2 3 11" xfId="23593" xr:uid="{CCF32A75-25F2-45F9-AEE1-3C70AC64E56A}"/>
    <cellStyle name="Millares [0] 3 2 2 3 12" xfId="25799" xr:uid="{86C5709D-0C5D-40BE-9B2F-81599E904CC0}"/>
    <cellStyle name="Millares [0] 3 2 2 3 13" xfId="27993" xr:uid="{DD9FD17C-714D-4821-A078-FC33D6B7EC75}"/>
    <cellStyle name="Millares [0] 3 2 2 3 14" xfId="30196" xr:uid="{641CD50B-4891-4494-9EF1-DE84B31B357B}"/>
    <cellStyle name="Millares [0] 3 2 2 3 15" xfId="32404" xr:uid="{77A7B74C-3A8E-4238-B64E-2963DF79B3E3}"/>
    <cellStyle name="Millares [0] 3 2 2 3 16" xfId="34648" xr:uid="{54C39228-21F8-4C57-AF6F-E3CC0389AB86}"/>
    <cellStyle name="Millares [0] 3 2 2 3 17" xfId="36843" xr:uid="{1C158A09-D0D7-4400-AEB2-1A9E1A0C4113}"/>
    <cellStyle name="Millares [0] 3 2 2 3 18" xfId="39056" xr:uid="{0309AA23-81B1-4E11-9E2A-B014F78242A3}"/>
    <cellStyle name="Millares [0] 3 2 2 3 19" xfId="41253" xr:uid="{D994D8B8-6967-4FA4-A30F-179949D52725}"/>
    <cellStyle name="Millares [0] 3 2 2 3 2" xfId="3383" xr:uid="{F033F0CB-4806-4A64-9365-AA776F4873CC}"/>
    <cellStyle name="Millares [0] 3 2 2 3 20" xfId="43451" xr:uid="{CB8558EC-1453-43FE-A785-FDD56CC46DBB}"/>
    <cellStyle name="Millares [0] 3 2 2 3 21" xfId="45646" xr:uid="{C72BC93B-903A-4797-94A4-0E0D35E780CB}"/>
    <cellStyle name="Millares [0] 3 2 2 3 22" xfId="47858" xr:uid="{4C7F6D68-4983-41F7-90F4-29611A208D73}"/>
    <cellStyle name="Millares [0] 3 2 2 3 23" xfId="50066" xr:uid="{B7F8529E-BE88-464F-9DA3-0E1022DE4162}"/>
    <cellStyle name="Millares [0] 3 2 2 3 24" xfId="52263" xr:uid="{65A57C7D-28D6-40D2-AC28-38091E40B073}"/>
    <cellStyle name="Millares [0] 3 2 2 3 25" xfId="54462" xr:uid="{F1685B4A-ED3E-48B8-8299-D382E529E1CF}"/>
    <cellStyle name="Millares [0] 3 2 2 3 26" xfId="56662" xr:uid="{6BD3039F-AE47-4770-A589-306CC40AD462}"/>
    <cellStyle name="Millares [0] 3 2 2 3 27" xfId="58868" xr:uid="{40B13661-2667-4C24-8295-07037CDBB996}"/>
    <cellStyle name="Millares [0] 3 2 2 3 28" xfId="61064" xr:uid="{8BF06F77-5F7F-4FA3-815B-B1533E563E8A}"/>
    <cellStyle name="Millares [0] 3 2 2 3 3" xfId="5581" xr:uid="{C95E82BA-6E86-4B5A-AE06-059A38AAB114}"/>
    <cellStyle name="Millares [0] 3 2 2 3 4" xfId="7790" xr:uid="{97A67ABA-CB86-4583-A3CF-42AA54524E59}"/>
    <cellStyle name="Millares [0] 3 2 2 3 5" xfId="9987" xr:uid="{98FEA13F-EDC7-41FF-9C3A-DBDBE82F76B3}"/>
    <cellStyle name="Millares [0] 3 2 2 3 6" xfId="12187" xr:uid="{739C4714-18EA-44DC-B15D-DF8A17D0F21D}"/>
    <cellStyle name="Millares [0] 3 2 2 3 7" xfId="14382" xr:uid="{36397333-DD21-4CF2-B708-F92DE41A8C7A}"/>
    <cellStyle name="Millares [0] 3 2 2 3 8" xfId="16577" xr:uid="{73159F6D-802F-4FD3-A805-E31DABD252EE}"/>
    <cellStyle name="Millares [0] 3 2 2 3 9" xfId="18778" xr:uid="{B918D132-6F61-46A8-8C3A-E5D3D8991880}"/>
    <cellStyle name="Millares [0] 3 2 2 30" xfId="57681" xr:uid="{78774380-DB35-4F66-BCE0-03C322A09860}"/>
    <cellStyle name="Millares [0] 3 2 2 31" xfId="59878" xr:uid="{284CA45A-69BA-4CD9-81B2-F38C6507542E}"/>
    <cellStyle name="Millares [0] 3 2 2 4" xfId="2816" xr:uid="{9305641C-A989-4A37-9EC7-F8B1B17D1C39}"/>
    <cellStyle name="Millares [0] 3 2 2 4 10" xfId="23026" xr:uid="{0F95018E-477C-4F0A-B301-D94C50E0A26A}"/>
    <cellStyle name="Millares [0] 3 2 2 4 11" xfId="25232" xr:uid="{00982E80-1F6D-4579-80CC-08A2D1C1F5E7}"/>
    <cellStyle name="Millares [0] 3 2 2 4 12" xfId="27426" xr:uid="{7C59BA02-EC5B-46CF-BCDB-39358EC16C87}"/>
    <cellStyle name="Millares [0] 3 2 2 4 13" xfId="29629" xr:uid="{C8E106D8-1E29-4E1B-8163-1ED3038A0F74}"/>
    <cellStyle name="Millares [0] 3 2 2 4 14" xfId="31837" xr:uid="{99961F74-1968-493B-8A5D-0FA6B3CB7DC0}"/>
    <cellStyle name="Millares [0] 3 2 2 4 15" xfId="34081" xr:uid="{C890CA00-F790-4849-ACDD-5D1515C57E2D}"/>
    <cellStyle name="Millares [0] 3 2 2 4 16" xfId="36276" xr:uid="{C6606105-D72E-4B1A-9135-6CED70245DF6}"/>
    <cellStyle name="Millares [0] 3 2 2 4 17" xfId="38489" xr:uid="{2318CBF4-13CA-478B-A9FE-4B897FC2A8A2}"/>
    <cellStyle name="Millares [0] 3 2 2 4 18" xfId="40686" xr:uid="{2ECA139B-09A6-49D7-8406-9D0C1351BB8C}"/>
    <cellStyle name="Millares [0] 3 2 2 4 19" xfId="42884" xr:uid="{0B91485E-AF82-480A-A4C4-E1E094B8F871}"/>
    <cellStyle name="Millares [0] 3 2 2 4 2" xfId="5014" xr:uid="{201222B9-7843-40C2-92D9-329DDC321BC8}"/>
    <cellStyle name="Millares [0] 3 2 2 4 20" xfId="45079" xr:uid="{5901C975-3A6F-419E-9C22-C5CB75D2BF2A}"/>
    <cellStyle name="Millares [0] 3 2 2 4 21" xfId="47291" xr:uid="{C731B723-C00C-4B3C-B246-5D78099B7505}"/>
    <cellStyle name="Millares [0] 3 2 2 4 22" xfId="49499" xr:uid="{6CF68B0A-2203-457B-A926-5F1E38E85361}"/>
    <cellStyle name="Millares [0] 3 2 2 4 23" xfId="51696" xr:uid="{7D5981AF-186D-4D5A-9B89-9A527A9E1CCD}"/>
    <cellStyle name="Millares [0] 3 2 2 4 24" xfId="53895" xr:uid="{D4AE9E37-D54A-4EA3-8BB3-279F3BCE8D9E}"/>
    <cellStyle name="Millares [0] 3 2 2 4 25" xfId="56095" xr:uid="{9715F055-ABE2-4864-A1ED-6702695471BB}"/>
    <cellStyle name="Millares [0] 3 2 2 4 26" xfId="58301" xr:uid="{4094E599-A803-4B6E-9027-E582FA53D368}"/>
    <cellStyle name="Millares [0] 3 2 2 4 27" xfId="60497" xr:uid="{ED26A448-42C1-44D5-9C50-3B0E8CE2EA19}"/>
    <cellStyle name="Millares [0] 3 2 2 4 3" xfId="7223" xr:uid="{238A6212-AD84-4B52-A5D4-BEDD3CE195E4}"/>
    <cellStyle name="Millares [0] 3 2 2 4 4" xfId="9420" xr:uid="{5F9B1033-9D16-4B05-8E28-507D801A4589}"/>
    <cellStyle name="Millares [0] 3 2 2 4 5" xfId="11620" xr:uid="{43326D2E-729D-43C8-8BCD-BB14012AF184}"/>
    <cellStyle name="Millares [0] 3 2 2 4 6" xfId="13815" xr:uid="{370D67C5-ADCE-4D8C-B16D-053E427D95AD}"/>
    <cellStyle name="Millares [0] 3 2 2 4 7" xfId="16010" xr:uid="{FE8086C5-1D97-4751-86DB-70A06DE215E8}"/>
    <cellStyle name="Millares [0] 3 2 2 4 8" xfId="18211" xr:uid="{125EE65C-BC4F-4CB1-AB9E-2464FE38E1F5}"/>
    <cellStyle name="Millares [0] 3 2 2 4 9" xfId="20412" xr:uid="{73E794F3-30C9-4A36-BE89-3E10DE25B702}"/>
    <cellStyle name="Millares [0] 3 2 2 5" xfId="2196" xr:uid="{73C3A342-AD35-4783-9989-60D2FB90EE34}"/>
    <cellStyle name="Millares [0] 3 2 2 6" xfId="4394" xr:uid="{1116CDE8-0EBF-467A-BB04-CF61222F8F6D}"/>
    <cellStyle name="Millares [0] 3 2 2 7" xfId="6550" xr:uid="{8AF9DC97-1CAE-498E-8894-85B033A85B16}"/>
    <cellStyle name="Millares [0] 3 2 2 8" xfId="8799" xr:uid="{98F86AAB-86DC-4DB7-803A-3717F6E72E6E}"/>
    <cellStyle name="Millares [0] 3 2 2 9" xfId="11001" xr:uid="{FE612160-FFFA-4003-8E17-A0C67E53E73C}"/>
    <cellStyle name="Millares [0] 3 2 20" xfId="26714" xr:uid="{F8883598-400F-4E53-963D-71DF4F280DF3}"/>
    <cellStyle name="Millares [0] 3 2 21" xfId="29381" xr:uid="{486CF6B2-E32B-436D-AAB5-CBA0BB666B94}"/>
    <cellStyle name="Millares [0] 3 2 22" xfId="31119" xr:uid="{400B6641-F272-4EA1-B250-E274E53DD8B5}"/>
    <cellStyle name="Millares [0] 3 2 23" xfId="33368" xr:uid="{3413BD4E-15B4-49A6-9E9D-D465CAC870F3}"/>
    <cellStyle name="Millares [0] 3 2 24" xfId="35564" xr:uid="{E3261B1A-70A3-41BF-9FCD-0F3E40FB688F}"/>
    <cellStyle name="Millares [0] 3 2 25" xfId="38086" xr:uid="{AF943E1C-B086-44AA-9978-4D58C1280BE1}"/>
    <cellStyle name="Millares [0] 3 2 26" xfId="39973" xr:uid="{01E2846D-A4BE-4971-8744-0F6E12ED0C7A}"/>
    <cellStyle name="Millares [0] 3 2 27" xfId="42172" xr:uid="{7D477A67-FF18-42AE-B266-7253E56B6D71}"/>
    <cellStyle name="Millares [0] 3 2 28" xfId="44367" xr:uid="{CEE4B868-711A-40C0-AAC1-63E5DD9ED8F2}"/>
    <cellStyle name="Millares [0] 3 2 29" xfId="46575" xr:uid="{16EA9576-F9C3-434A-8622-C9C65D1A28FC}"/>
    <cellStyle name="Millares [0] 3 2 3" xfId="379" xr:uid="{FF21B3FB-3E9D-4295-956E-EBEF551B6544}"/>
    <cellStyle name="Millares [0] 3 2 3 10" xfId="13152" xr:uid="{DA6BEC9D-6657-41B2-84DD-2B86E71725EF}"/>
    <cellStyle name="Millares [0] 3 2 3 11" xfId="15347" xr:uid="{4DD27BFC-8B69-408F-874E-A2142D1F5810}"/>
    <cellStyle name="Millares [0] 3 2 3 12" xfId="17546" xr:uid="{41BE6637-E4B2-4060-9A76-B236DE5C449B}"/>
    <cellStyle name="Millares [0] 3 2 3 13" xfId="19748" xr:uid="{148FEF24-3797-4B0C-A468-004D2AE579E7}"/>
    <cellStyle name="Millares [0] 3 2 3 14" xfId="22379" xr:uid="{90A87FE7-2FBE-44C3-9392-94A52782DD0C}"/>
    <cellStyle name="Millares [0] 3 2 3 15" xfId="24569" xr:uid="{9EEB5DD2-884D-4653-ACF4-0CEC505E7F40}"/>
    <cellStyle name="Millares [0] 3 2 3 16" xfId="26763" xr:uid="{5D54C4D1-15DD-4F1A-B6D0-E27FD3F24886}"/>
    <cellStyle name="Millares [0] 3 2 3 17" xfId="29186" xr:uid="{72309AF7-E0C7-4D21-A832-CC60DCAC969C}"/>
    <cellStyle name="Millares [0] 3 2 3 18" xfId="31169" xr:uid="{5F3EA971-A0F4-46DF-891D-8776BE9D44BF}"/>
    <cellStyle name="Millares [0] 3 2 3 19" xfId="33417" xr:uid="{3C2C5916-6553-4126-9C7C-B738958693A6}"/>
    <cellStyle name="Millares [0] 3 2 3 2" xfId="1331" xr:uid="{9F387BAA-64AF-4AD6-8B21-614678447CE6}"/>
    <cellStyle name="Millares [0] 3 2 3 2 10" xfId="17735" xr:uid="{5C431CB2-1DE2-43B4-A366-B998618A5539}"/>
    <cellStyle name="Millares [0] 3 2 3 2 11" xfId="19937" xr:uid="{9DB2CED4-FD42-404F-B2A3-866AF6D7F792}"/>
    <cellStyle name="Millares [0] 3 2 3 2 12" xfId="22559" xr:uid="{83C1AAD5-74E0-424A-AEE6-A4152DE6BA70}"/>
    <cellStyle name="Millares [0] 3 2 3 2 13" xfId="24758" xr:uid="{B1B5E1BE-95E9-4319-9C4C-93FF7C920815}"/>
    <cellStyle name="Millares [0] 3 2 3 2 14" xfId="26952" xr:uid="{B43543F2-13F9-43FC-9596-EA035CDD1385}"/>
    <cellStyle name="Millares [0] 3 2 3 2 15" xfId="29453" xr:uid="{B7061ACB-AAC1-4948-B67D-3EAF5D9A8E1C}"/>
    <cellStyle name="Millares [0] 3 2 3 2 16" xfId="31358" xr:uid="{F57ED439-A9CC-419D-ACD3-C2438DBF3AF1}"/>
    <cellStyle name="Millares [0] 3 2 3 2 17" xfId="33606" xr:uid="{51E858DA-1F14-4696-AD77-DDCA1CC87D2F}"/>
    <cellStyle name="Millares [0] 3 2 3 2 18" xfId="35802" xr:uid="{193D1876-245E-48BC-93A5-CCF623B28B93}"/>
    <cellStyle name="Millares [0] 3 2 3 2 19" xfId="38314" xr:uid="{BA4B1DEF-6DD6-4A96-841A-83EDEC9BFDE1}"/>
    <cellStyle name="Millares [0] 3 2 3 2 2" xfId="3528" xr:uid="{B8AA5730-A426-4EC0-B24D-EAF0E8161446}"/>
    <cellStyle name="Millares [0] 3 2 3 2 2 10" xfId="23738" xr:uid="{0D46A052-F78D-445C-AAC8-561AC3F6AC15}"/>
    <cellStyle name="Millares [0] 3 2 3 2 2 11" xfId="25944" xr:uid="{91EE3E59-BD16-48EC-AFC4-6B842368D252}"/>
    <cellStyle name="Millares [0] 3 2 3 2 2 12" xfId="28138" xr:uid="{27D25F69-39FE-42E9-B54A-F2E02BA2185A}"/>
    <cellStyle name="Millares [0] 3 2 3 2 2 13" xfId="30341" xr:uid="{AE9F4F0F-4415-413E-908B-821A3809C47B}"/>
    <cellStyle name="Millares [0] 3 2 3 2 2 14" xfId="32549" xr:uid="{30845A9D-CBA9-4E5D-B287-CC0CAE225447}"/>
    <cellStyle name="Millares [0] 3 2 3 2 2 15" xfId="34793" xr:uid="{44EF6954-B47A-4F84-BA03-6ABB5EFEFBF8}"/>
    <cellStyle name="Millares [0] 3 2 3 2 2 16" xfId="36988" xr:uid="{C5B111F2-6082-4439-8BB5-AB00DE3154FF}"/>
    <cellStyle name="Millares [0] 3 2 3 2 2 17" xfId="39201" xr:uid="{42EDE5A2-AB5B-40AD-91EC-3AE4682E915A}"/>
    <cellStyle name="Millares [0] 3 2 3 2 2 18" xfId="41398" xr:uid="{691AEE08-9D10-4992-9D0E-8501C91CDA0E}"/>
    <cellStyle name="Millares [0] 3 2 3 2 2 19" xfId="43596" xr:uid="{13E023B5-074F-44C5-BD6F-8E132D079001}"/>
    <cellStyle name="Millares [0] 3 2 3 2 2 2" xfId="5726" xr:uid="{F925B3E9-8D5D-4736-B7B8-05DE5780569F}"/>
    <cellStyle name="Millares [0] 3 2 3 2 2 20" xfId="45791" xr:uid="{87C3B391-AE21-4144-8135-329BC9A4B6DF}"/>
    <cellStyle name="Millares [0] 3 2 3 2 2 21" xfId="48003" xr:uid="{008762B0-5AE5-4F26-AA64-DBEF28C64EF8}"/>
    <cellStyle name="Millares [0] 3 2 3 2 2 22" xfId="50211" xr:uid="{7A73FCDA-E236-4385-81D9-D1B440996AFA}"/>
    <cellStyle name="Millares [0] 3 2 3 2 2 23" xfId="52408" xr:uid="{DC6C9889-8684-4071-AE2E-D91E2B9B0D60}"/>
    <cellStyle name="Millares [0] 3 2 3 2 2 24" xfId="54607" xr:uid="{C4258777-549D-435F-899A-D00C861C66D6}"/>
    <cellStyle name="Millares [0] 3 2 3 2 2 25" xfId="56807" xr:uid="{0CAF920D-1238-4626-847D-797BB1252C6F}"/>
    <cellStyle name="Millares [0] 3 2 3 2 2 26" xfId="59013" xr:uid="{4BD319EF-6843-4F16-BC29-CCEBA1C57CF4}"/>
    <cellStyle name="Millares [0] 3 2 3 2 2 27" xfId="61209" xr:uid="{31054E57-EB65-4BA4-98F0-76CEFABA7060}"/>
    <cellStyle name="Millares [0] 3 2 3 2 2 3" xfId="7935" xr:uid="{4D9DEE68-F7C3-4FF6-B8EF-4F5F753DB22D}"/>
    <cellStyle name="Millares [0] 3 2 3 2 2 4" xfId="10132" xr:uid="{A7550D90-F620-4FA5-A158-15A64F5C9F53}"/>
    <cellStyle name="Millares [0] 3 2 3 2 2 5" xfId="12332" xr:uid="{7C017D99-1663-43BC-9808-0DD1657EA6EC}"/>
    <cellStyle name="Millares [0] 3 2 3 2 2 6" xfId="14527" xr:uid="{90703F12-1827-4011-BD7C-89178ABE828A}"/>
    <cellStyle name="Millares [0] 3 2 3 2 2 7" xfId="16722" xr:uid="{7E8557BD-49FE-4822-92DF-607D4787FCC4}"/>
    <cellStyle name="Millares [0] 3 2 3 2 2 8" xfId="18923" xr:uid="{48EFD132-AD3B-47CE-808A-5EE2D7BE2B30}"/>
    <cellStyle name="Millares [0] 3 2 3 2 2 9" xfId="21124" xr:uid="{B2477035-8908-4097-900C-5896079BBF38}"/>
    <cellStyle name="Millares [0] 3 2 3 2 20" xfId="40211" xr:uid="{496BAEA8-E443-44A6-B607-13EB3CFF0C61}"/>
    <cellStyle name="Millares [0] 3 2 3 2 21" xfId="42410" xr:uid="{1C799B07-3065-480A-8D73-2AA193C6D3D1}"/>
    <cellStyle name="Millares [0] 3 2 3 2 22" xfId="44605" xr:uid="{E91F7580-EB54-4407-8548-98223B8C8A16}"/>
    <cellStyle name="Millares [0] 3 2 3 2 23" xfId="46813" xr:uid="{CA97398F-6E88-4773-B6A1-50E2B5BC488B}"/>
    <cellStyle name="Millares [0] 3 2 3 2 24" xfId="49024" xr:uid="{C55C1894-82DB-4812-AF67-02B1220A590C}"/>
    <cellStyle name="Millares [0] 3 2 3 2 25" xfId="51222" xr:uid="{224FD01C-AA7D-412C-BCF1-41F5DC527985}"/>
    <cellStyle name="Millares [0] 3 2 3 2 26" xfId="53421" xr:uid="{7F980C2F-967A-45EE-8055-FACD936FA8E4}"/>
    <cellStyle name="Millares [0] 3 2 3 2 27" xfId="55620" xr:uid="{F8B45534-6239-4A80-B2BE-682BCB7D4122}"/>
    <cellStyle name="Millares [0] 3 2 3 2 28" xfId="57826" xr:uid="{438774DF-DEC6-415D-9B4A-243B84E71244}"/>
    <cellStyle name="Millares [0] 3 2 3 2 29" xfId="60023" xr:uid="{5B27D2FB-C187-4ABE-859C-87FEF802485C}"/>
    <cellStyle name="Millares [0] 3 2 3 2 3" xfId="2341" xr:uid="{3BE9BE95-A5B1-40AD-9107-1875E0A4E71D}"/>
    <cellStyle name="Millares [0] 3 2 3 2 4" xfId="4539" xr:uid="{C21A2D48-2E84-4D70-957D-8FE62C31CB72}"/>
    <cellStyle name="Millares [0] 3 2 3 2 5" xfId="7049" xr:uid="{FCF79830-E783-4D74-950A-5CD83168BF72}"/>
    <cellStyle name="Millares [0] 3 2 3 2 6" xfId="8944" xr:uid="{4B38FB4D-1536-4FA7-BAD5-B710D298E4C7}"/>
    <cellStyle name="Millares [0] 3 2 3 2 7" xfId="11146" xr:uid="{90940D3E-7E93-4A37-909A-6F64F3704083}"/>
    <cellStyle name="Millares [0] 3 2 3 2 8" xfId="13341" xr:uid="{73991CA6-E6CF-4D01-A58D-DD41CC04480E}"/>
    <cellStyle name="Millares [0] 3 2 3 2 9" xfId="15536" xr:uid="{46CC5FEA-4EEC-40E7-B5F4-E5C3F98F6F01}"/>
    <cellStyle name="Millares [0] 3 2 3 20" xfId="35613" xr:uid="{15D8E803-CAB1-4E91-AD02-BDD284FC81E1}"/>
    <cellStyle name="Millares [0] 3 2 3 21" xfId="38131" xr:uid="{9F085F6A-10DD-45F5-BC41-A66811A20154}"/>
    <cellStyle name="Millares [0] 3 2 3 22" xfId="40022" xr:uid="{A8DE8CC6-C021-4E3C-AAFE-20788FB8592F}"/>
    <cellStyle name="Millares [0] 3 2 3 23" xfId="42221" xr:uid="{A4B1467D-7261-4F49-88D5-FD38716672C5}"/>
    <cellStyle name="Millares [0] 3 2 3 24" xfId="44416" xr:uid="{9082D09B-6A76-487C-8718-3FC8F6E48E89}"/>
    <cellStyle name="Millares [0] 3 2 3 25" xfId="46624" xr:uid="{7875B189-1EFD-4A07-9E9E-D1AE5D5974BD}"/>
    <cellStyle name="Millares [0] 3 2 3 26" xfId="48835" xr:uid="{DD8D832B-8E59-4979-A614-C924C52DA927}"/>
    <cellStyle name="Millares [0] 3 2 3 27" xfId="51033" xr:uid="{5F9A826F-17A6-4B65-9E6D-0379B8A4AF50}"/>
    <cellStyle name="Millares [0] 3 2 3 28" xfId="53232" xr:uid="{2B28F265-0454-4DD4-B9ED-91164C63E70A}"/>
    <cellStyle name="Millares [0] 3 2 3 29" xfId="55431" xr:uid="{25884B31-D3A5-4CFF-9542-8707EE889343}"/>
    <cellStyle name="Millares [0] 3 2 3 3" xfId="1141" xr:uid="{44F1E594-862E-4E45-8B12-422A07C0E674}"/>
    <cellStyle name="Millares [0] 3 2 3 3 10" xfId="20935" xr:uid="{2FFDDE82-157D-46FE-AE53-C8B330AAB3E6}"/>
    <cellStyle name="Millares [0] 3 2 3 3 11" xfId="23549" xr:uid="{2ACE0D3E-9343-4F80-9232-5DA1C24D855B}"/>
    <cellStyle name="Millares [0] 3 2 3 3 12" xfId="25755" xr:uid="{BCF1FA59-607B-4134-95F4-9DED1BCB2CAD}"/>
    <cellStyle name="Millares [0] 3 2 3 3 13" xfId="27949" xr:uid="{B41E2852-0C98-4799-B47E-E1894CC91C6A}"/>
    <cellStyle name="Millares [0] 3 2 3 3 14" xfId="30152" xr:uid="{F4F73C3C-3B6C-4DE5-A27F-E08017A4417B}"/>
    <cellStyle name="Millares [0] 3 2 3 3 15" xfId="32360" xr:uid="{6635C9D6-5C3F-420B-8C95-7469D3285628}"/>
    <cellStyle name="Millares [0] 3 2 3 3 16" xfId="34604" xr:uid="{CFF649F7-1BD2-4EE7-9718-DE2DC057C9CD}"/>
    <cellStyle name="Millares [0] 3 2 3 3 17" xfId="36799" xr:uid="{25C6D1A9-086C-408A-889E-CEF4A6E53A15}"/>
    <cellStyle name="Millares [0] 3 2 3 3 18" xfId="39012" xr:uid="{0D0390AF-D9C5-4291-8350-69069ED3B621}"/>
    <cellStyle name="Millares [0] 3 2 3 3 19" xfId="41209" xr:uid="{D7E195E4-21D8-48BC-AF43-C00A214B7FC1}"/>
    <cellStyle name="Millares [0] 3 2 3 3 2" xfId="3339" xr:uid="{8572CD10-F488-45C4-A204-DE64902CF7AB}"/>
    <cellStyle name="Millares [0] 3 2 3 3 20" xfId="43407" xr:uid="{C44D0A31-565C-4F70-A952-FC266771465C}"/>
    <cellStyle name="Millares [0] 3 2 3 3 21" xfId="45602" xr:uid="{4CB91962-C0DD-436D-A772-0869407EEB5F}"/>
    <cellStyle name="Millares [0] 3 2 3 3 22" xfId="47814" xr:uid="{6D92DC59-AFF2-4DEC-B48E-AD2B54D5D356}"/>
    <cellStyle name="Millares [0] 3 2 3 3 23" xfId="50022" xr:uid="{6EADE5EB-10D9-4BED-AC1F-195D807FB9C2}"/>
    <cellStyle name="Millares [0] 3 2 3 3 24" xfId="52219" xr:uid="{A78A4003-8F58-49D7-8805-BA9AEBA0ACA3}"/>
    <cellStyle name="Millares [0] 3 2 3 3 25" xfId="54418" xr:uid="{CD7022CD-3A1A-4B8A-9E1B-A7820F54A461}"/>
    <cellStyle name="Millares [0] 3 2 3 3 26" xfId="56618" xr:uid="{91DF3EF8-CE43-4C5F-89DC-C4F587CE44CA}"/>
    <cellStyle name="Millares [0] 3 2 3 3 27" xfId="58824" xr:uid="{0992B926-1984-453C-9FB8-BAE408A3D71B}"/>
    <cellStyle name="Millares [0] 3 2 3 3 28" xfId="61020" xr:uid="{33DE249D-B079-400F-98ED-F9DD6509FBBC}"/>
    <cellStyle name="Millares [0] 3 2 3 3 3" xfId="5537" xr:uid="{EE81DE4C-F193-4864-9918-FF30630CCDEA}"/>
    <cellStyle name="Millares [0] 3 2 3 3 4" xfId="7746" xr:uid="{0292682E-97ED-476F-9EE3-2AA0C9D7AC6E}"/>
    <cellStyle name="Millares [0] 3 2 3 3 5" xfId="9943" xr:uid="{503C0990-48C5-4E4F-B381-8B4799F273CA}"/>
    <cellStyle name="Millares [0] 3 2 3 3 6" xfId="12143" xr:uid="{99C3B102-6231-4435-8A27-2BF260FEF98D}"/>
    <cellStyle name="Millares [0] 3 2 3 3 7" xfId="14338" xr:uid="{686DC9C8-C9FB-4A80-A024-52AC43854D03}"/>
    <cellStyle name="Millares [0] 3 2 3 3 8" xfId="16533" xr:uid="{AB55AE07-936C-4F38-9E52-FDF3652DE16A}"/>
    <cellStyle name="Millares [0] 3 2 3 3 9" xfId="18734" xr:uid="{4DC0F71B-8375-4BCF-B11C-276EC3C25CA1}"/>
    <cellStyle name="Millares [0] 3 2 3 30" xfId="57637" xr:uid="{0FC45635-E1DF-4695-8E98-A4F49AE08E22}"/>
    <cellStyle name="Millares [0] 3 2 3 31" xfId="59834" xr:uid="{88B031D5-195F-4351-B0DC-47B3FD1C00C3}"/>
    <cellStyle name="Millares [0] 3 2 3 4" xfId="2867" xr:uid="{095C8C20-E7AC-4115-BB90-C0A7F0F0B94F}"/>
    <cellStyle name="Millares [0] 3 2 3 4 10" xfId="23077" xr:uid="{093EB547-8BBC-4F82-9CA2-5EFCF729D1DC}"/>
    <cellStyle name="Millares [0] 3 2 3 4 11" xfId="25283" xr:uid="{81DD12B9-6D29-4550-A51B-3C82AC8AFBE5}"/>
    <cellStyle name="Millares [0] 3 2 3 4 12" xfId="27477" xr:uid="{99C00BC7-1018-459F-9468-0907BDCF06B9}"/>
    <cellStyle name="Millares [0] 3 2 3 4 13" xfId="29680" xr:uid="{B77B9181-4862-4B25-9729-52A70A104E1B}"/>
    <cellStyle name="Millares [0] 3 2 3 4 14" xfId="31888" xr:uid="{718E7439-7876-4DB4-81F2-9B9CFD5368D6}"/>
    <cellStyle name="Millares [0] 3 2 3 4 15" xfId="34132" xr:uid="{65093DB2-80D1-4B32-9EA3-84659027CF4F}"/>
    <cellStyle name="Millares [0] 3 2 3 4 16" xfId="36327" xr:uid="{04DCED10-F80C-4CC7-9101-42B215281712}"/>
    <cellStyle name="Millares [0] 3 2 3 4 17" xfId="38540" xr:uid="{4D7BE1E0-E280-4AB1-9385-807AE1C84050}"/>
    <cellStyle name="Millares [0] 3 2 3 4 18" xfId="40737" xr:uid="{5F599922-202D-48CF-A112-53267A6F84BA}"/>
    <cellStyle name="Millares [0] 3 2 3 4 19" xfId="42935" xr:uid="{CAC6E3AA-A359-48D9-BF4A-346A705A4477}"/>
    <cellStyle name="Millares [0] 3 2 3 4 2" xfId="5065" xr:uid="{DCED7169-5AA4-46D8-B891-E9B074C11F3B}"/>
    <cellStyle name="Millares [0] 3 2 3 4 20" xfId="45130" xr:uid="{17D3682A-CC1F-4947-BF64-A53897B8D4D3}"/>
    <cellStyle name="Millares [0] 3 2 3 4 21" xfId="47342" xr:uid="{A0976486-F642-4BC5-9DF2-FA3FEB03D53E}"/>
    <cellStyle name="Millares [0] 3 2 3 4 22" xfId="49550" xr:uid="{1D3A11BB-B032-4608-8E7A-02D2618669B8}"/>
    <cellStyle name="Millares [0] 3 2 3 4 23" xfId="51747" xr:uid="{B7855CD3-45E9-4E9C-AE41-27E4A6F08D76}"/>
    <cellStyle name="Millares [0] 3 2 3 4 24" xfId="53946" xr:uid="{BCA728C2-EDC4-4C55-BD90-D0076E7C6410}"/>
    <cellStyle name="Millares [0] 3 2 3 4 25" xfId="56146" xr:uid="{74BD1016-E835-4C98-B46F-41899ABCDB6D}"/>
    <cellStyle name="Millares [0] 3 2 3 4 26" xfId="58352" xr:uid="{95D24970-4AE6-49F8-BCD9-A68D62488A0D}"/>
    <cellStyle name="Millares [0] 3 2 3 4 27" xfId="60548" xr:uid="{DC395753-F137-4043-B696-15DDC265F20B}"/>
    <cellStyle name="Millares [0] 3 2 3 4 3" xfId="7274" xr:uid="{CA1A6BAC-EE8C-4206-8311-814842B1DBB6}"/>
    <cellStyle name="Millares [0] 3 2 3 4 4" xfId="9471" xr:uid="{AD52BDAA-85ED-48F3-9299-BE2AB861599C}"/>
    <cellStyle name="Millares [0] 3 2 3 4 5" xfId="11671" xr:uid="{78A4705E-1068-462F-B10D-311C7E7678E6}"/>
    <cellStyle name="Millares [0] 3 2 3 4 6" xfId="13866" xr:uid="{5F2F31EA-AA75-49AE-84F1-8E2DD35268FD}"/>
    <cellStyle name="Millares [0] 3 2 3 4 7" xfId="16061" xr:uid="{B98BB628-3349-4024-AA41-CEAB6203DB12}"/>
    <cellStyle name="Millares [0] 3 2 3 4 8" xfId="18262" xr:uid="{821C6EB3-3D42-4E56-933E-B643F8308844}"/>
    <cellStyle name="Millares [0] 3 2 3 4 9" xfId="20463" xr:uid="{F6535CF2-B6F1-44C3-AEE2-E6A3EDF69BF8}"/>
    <cellStyle name="Millares [0] 3 2 3 5" xfId="2152" xr:uid="{5A4E0DB2-FB38-4E18-8D11-C19DA6EF2741}"/>
    <cellStyle name="Millares [0] 3 2 3 6" xfId="4350" xr:uid="{20975579-05A4-4285-B254-EC943269707C}"/>
    <cellStyle name="Millares [0] 3 2 3 7" xfId="6732" xr:uid="{26B64159-F57E-4C05-B982-8CEC13CAFE02}"/>
    <cellStyle name="Millares [0] 3 2 3 8" xfId="8755" xr:uid="{E1EFB460-FB87-4005-8527-AC17EF3985C8}"/>
    <cellStyle name="Millares [0] 3 2 3 9" xfId="10957" xr:uid="{A28D6DED-BF75-4FE0-A27F-8FD25DCD2A2A}"/>
    <cellStyle name="Millares [0] 3 2 30" xfId="48786" xr:uid="{08D550B0-2F91-4D6A-BA68-881809943E89}"/>
    <cellStyle name="Millares [0] 3 2 31" xfId="50984" xr:uid="{81A86938-0178-4A5F-B124-9FE6CFEEC1DC}"/>
    <cellStyle name="Millares [0] 3 2 32" xfId="53183" xr:uid="{2D6C6B73-F4D3-4DA3-B91C-A823CB6D0D93}"/>
    <cellStyle name="Millares [0] 3 2 33" xfId="55382" xr:uid="{5709FE47-CDCF-4CFB-AF24-17DE28F4E1EF}"/>
    <cellStyle name="Millares [0] 3 2 34" xfId="57588" xr:uid="{EE39A1B2-CB2F-4C65-B854-D1E3CD7A0172}"/>
    <cellStyle name="Millares [0] 3 2 35" xfId="59785" xr:uid="{635F5BFF-D00E-4E22-A687-1E8F5BED0B57}"/>
    <cellStyle name="Millares [0] 3 2 4" xfId="425" xr:uid="{FE9D099F-89E5-4E24-9688-DD7E37763DBF}"/>
    <cellStyle name="Millares [0] 3 2 4 10" xfId="15579" xr:uid="{2C69A61A-F61C-4C08-9432-FDF9F9A7C6C1}"/>
    <cellStyle name="Millares [0] 3 2 4 11" xfId="17778" xr:uid="{BFCACCFB-6FD0-4B3C-8B39-CF9E377E31B6}"/>
    <cellStyle name="Millares [0] 3 2 4 12" xfId="19980" xr:uid="{407E072C-8FB7-46CF-A0DA-E3F94BD15E0A}"/>
    <cellStyle name="Millares [0] 3 2 4 13" xfId="22602" xr:uid="{A633FB3F-B601-4229-AFD5-DEB440B21336}"/>
    <cellStyle name="Millares [0] 3 2 4 14" xfId="24801" xr:uid="{2FC16785-071C-4B73-9422-2462D8A5CE94}"/>
    <cellStyle name="Millares [0] 3 2 4 15" xfId="26995" xr:uid="{7C083F05-E87E-4761-80BA-CCDE086E0099}"/>
    <cellStyle name="Millares [0] 3 2 4 16" xfId="29496" xr:uid="{65D76DDD-3C70-4EF1-B0C0-85E722FD4C16}"/>
    <cellStyle name="Millares [0] 3 2 4 17" xfId="31401" xr:uid="{CFA5AEF0-8D2E-43DF-A771-D9FF82BB888A}"/>
    <cellStyle name="Millares [0] 3 2 4 18" xfId="33649" xr:uid="{B6393897-B1E5-4260-BC44-3042216AF88D}"/>
    <cellStyle name="Millares [0] 3 2 4 19" xfId="35845" xr:uid="{C15C0AE6-5B10-4784-9B30-FA51497CC28B}"/>
    <cellStyle name="Millares [0] 3 2 4 2" xfId="1376" xr:uid="{3066CB6A-A8E9-4FAA-9AD8-AE13B48380B2}"/>
    <cellStyle name="Millares [0] 3 2 4 2 10" xfId="21167" xr:uid="{1FBD3D38-2FCD-4961-86D1-C2C9244F9E6E}"/>
    <cellStyle name="Millares [0] 3 2 4 2 11" xfId="23781" xr:uid="{1C2B7AA3-1D99-4A18-A22D-276C0248FBD0}"/>
    <cellStyle name="Millares [0] 3 2 4 2 12" xfId="25987" xr:uid="{C9D571B8-DE65-4F42-9ED7-467B010609C9}"/>
    <cellStyle name="Millares [0] 3 2 4 2 13" xfId="28181" xr:uid="{8772D702-1B41-4487-BF99-22CA64802819}"/>
    <cellStyle name="Millares [0] 3 2 4 2 14" xfId="30384" xr:uid="{838CE540-7459-40B6-80D9-703BCC7A6E64}"/>
    <cellStyle name="Millares [0] 3 2 4 2 15" xfId="32592" xr:uid="{BE10D1D5-8BDF-4D45-ABF7-8F85F1941523}"/>
    <cellStyle name="Millares [0] 3 2 4 2 16" xfId="34836" xr:uid="{CEA68DF5-0D68-4570-A88B-18F7AC3CA443}"/>
    <cellStyle name="Millares [0] 3 2 4 2 17" xfId="37031" xr:uid="{6F46BBC7-84B5-413F-8CF7-4AA9A6FBB49F}"/>
    <cellStyle name="Millares [0] 3 2 4 2 18" xfId="39244" xr:uid="{8D0144CF-0086-413C-A4EE-CFEE3ECD3352}"/>
    <cellStyle name="Millares [0] 3 2 4 2 19" xfId="41441" xr:uid="{A3736338-7360-49A0-A5E6-BE693030C2D6}"/>
    <cellStyle name="Millares [0] 3 2 4 2 2" xfId="3571" xr:uid="{D7251CC6-8281-4A45-91E7-B128B1443B1A}"/>
    <cellStyle name="Millares [0] 3 2 4 2 20" xfId="43639" xr:uid="{3326B168-41C1-4A04-A487-DA13BBE6BA7C}"/>
    <cellStyle name="Millares [0] 3 2 4 2 21" xfId="45834" xr:uid="{FCC0A98A-EB8D-4E69-9109-265E8A77F070}"/>
    <cellStyle name="Millares [0] 3 2 4 2 22" xfId="48046" xr:uid="{F19EDD2B-13C2-4C40-A62D-C69A7D27ACCB}"/>
    <cellStyle name="Millares [0] 3 2 4 2 23" xfId="50254" xr:uid="{F8CCB4F3-2A1E-45C3-818A-7F70E8C2F171}"/>
    <cellStyle name="Millares [0] 3 2 4 2 24" xfId="52451" xr:uid="{70C9C683-B9CD-44BA-B757-E2408BCD58E4}"/>
    <cellStyle name="Millares [0] 3 2 4 2 25" xfId="54650" xr:uid="{752CC972-984D-4A81-819B-D0387B3A596E}"/>
    <cellStyle name="Millares [0] 3 2 4 2 26" xfId="56850" xr:uid="{F5EA34C1-23B7-4410-9EE2-2E487568FE72}"/>
    <cellStyle name="Millares [0] 3 2 4 2 27" xfId="59056" xr:uid="{6077F8BC-B0C9-4238-9507-E287A67096E3}"/>
    <cellStyle name="Millares [0] 3 2 4 2 28" xfId="61252" xr:uid="{8BA1C34C-CE5C-4993-A74F-5581FA461264}"/>
    <cellStyle name="Millares [0] 3 2 4 2 3" xfId="5769" xr:uid="{DA90A491-EE29-44B6-B333-E36C63709056}"/>
    <cellStyle name="Millares [0] 3 2 4 2 4" xfId="7978" xr:uid="{75B91F32-C592-4B22-9796-62E6F1FEA11C}"/>
    <cellStyle name="Millares [0] 3 2 4 2 5" xfId="10175" xr:uid="{F6B6DC43-70C1-4D69-8FE5-66DBA432D744}"/>
    <cellStyle name="Millares [0] 3 2 4 2 6" xfId="12375" xr:uid="{0E989350-4EFE-4EB9-9802-54AE7F3227E1}"/>
    <cellStyle name="Millares [0] 3 2 4 2 7" xfId="14570" xr:uid="{2E112A44-8623-43AE-A4FA-99F4018E74CD}"/>
    <cellStyle name="Millares [0] 3 2 4 2 8" xfId="16765" xr:uid="{7C44CF7A-E492-428D-95BE-89C8F4652576}"/>
    <cellStyle name="Millares [0] 3 2 4 2 9" xfId="18966" xr:uid="{11053691-BEA6-497D-85B4-D41083B82C6C}"/>
    <cellStyle name="Millares [0] 3 2 4 20" xfId="38357" xr:uid="{1B527C5E-B50C-496A-933D-B3725790FBF2}"/>
    <cellStyle name="Millares [0] 3 2 4 21" xfId="40254" xr:uid="{AB8DD076-3A4B-4776-A1EA-72F4852CA753}"/>
    <cellStyle name="Millares [0] 3 2 4 22" xfId="42453" xr:uid="{B1D8B691-2700-48AF-AF36-DF477D5B5E10}"/>
    <cellStyle name="Millares [0] 3 2 4 23" xfId="44648" xr:uid="{BDA2734F-F41B-4894-BEAB-0AAC6209E172}"/>
    <cellStyle name="Millares [0] 3 2 4 24" xfId="46856" xr:uid="{461DF2D9-5C65-4031-A1B9-7C1C2E50F309}"/>
    <cellStyle name="Millares [0] 3 2 4 25" xfId="49067" xr:uid="{6802191A-2DF1-4D85-901E-EC30B2D506EB}"/>
    <cellStyle name="Millares [0] 3 2 4 26" xfId="51265" xr:uid="{5BBACEE1-53FD-46FB-BED0-661DC8F2325E}"/>
    <cellStyle name="Millares [0] 3 2 4 27" xfId="53464" xr:uid="{D369A0EB-6989-472B-BEBE-C47EAEADC368}"/>
    <cellStyle name="Millares [0] 3 2 4 28" xfId="55663" xr:uid="{0CD811C3-F72B-43B8-BA68-AD2A2A4199ED}"/>
    <cellStyle name="Millares [0] 3 2 4 29" xfId="57869" xr:uid="{1BDE7A1D-00C3-4622-8C31-52DDFEEDC205}"/>
    <cellStyle name="Millares [0] 3 2 4 3" xfId="2910" xr:uid="{D87A9B55-CF4D-4E06-AAB4-E852A159D35C}"/>
    <cellStyle name="Millares [0] 3 2 4 3 10" xfId="23120" xr:uid="{E0A49337-0BFF-4A76-962C-2E9C5553D5B7}"/>
    <cellStyle name="Millares [0] 3 2 4 3 11" xfId="25326" xr:uid="{FC6E2DF5-9318-4BF4-8B8E-E5A8BE1414D7}"/>
    <cellStyle name="Millares [0] 3 2 4 3 12" xfId="27520" xr:uid="{17F24785-2CE0-46AD-AAF6-128BC56FDC25}"/>
    <cellStyle name="Millares [0] 3 2 4 3 13" xfId="29723" xr:uid="{DE3F7119-3C1C-4876-B384-81D0269BA414}"/>
    <cellStyle name="Millares [0] 3 2 4 3 14" xfId="31931" xr:uid="{A5D028EC-AC70-4CBF-9038-125D90072EE3}"/>
    <cellStyle name="Millares [0] 3 2 4 3 15" xfId="34175" xr:uid="{4456B086-A001-40EE-8AB1-641C30F70596}"/>
    <cellStyle name="Millares [0] 3 2 4 3 16" xfId="36370" xr:uid="{23C0A6D4-5C12-46D5-A18E-9BDECA7B101B}"/>
    <cellStyle name="Millares [0] 3 2 4 3 17" xfId="38583" xr:uid="{E014E025-F047-4903-9742-937889BF5C0F}"/>
    <cellStyle name="Millares [0] 3 2 4 3 18" xfId="40780" xr:uid="{315526EC-C213-489C-B92C-947E90FA0D21}"/>
    <cellStyle name="Millares [0] 3 2 4 3 19" xfId="42978" xr:uid="{D46002D1-F5B6-4420-BFB8-72ACCABE313E}"/>
    <cellStyle name="Millares [0] 3 2 4 3 2" xfId="5108" xr:uid="{1B222D56-C446-4883-BC63-C223EFBD446F}"/>
    <cellStyle name="Millares [0] 3 2 4 3 20" xfId="45173" xr:uid="{5769069E-B4D3-4248-A742-8F02189F00DA}"/>
    <cellStyle name="Millares [0] 3 2 4 3 21" xfId="47385" xr:uid="{A5E2C155-195C-4E38-B2E3-D9096CB90943}"/>
    <cellStyle name="Millares [0] 3 2 4 3 22" xfId="49593" xr:uid="{F638ADC5-2B90-4D87-A582-30B45BDD80E4}"/>
    <cellStyle name="Millares [0] 3 2 4 3 23" xfId="51790" xr:uid="{DF49A0E0-4A87-4281-BC6F-77344F5A1E70}"/>
    <cellStyle name="Millares [0] 3 2 4 3 24" xfId="53989" xr:uid="{360735E0-0650-472D-94B1-77C0751ACD6D}"/>
    <cellStyle name="Millares [0] 3 2 4 3 25" xfId="56189" xr:uid="{B9C22F9B-2361-42F4-B439-D5EF3B6193A1}"/>
    <cellStyle name="Millares [0] 3 2 4 3 26" xfId="58395" xr:uid="{85FE4F45-4C2D-408A-8D74-F0C34F48D347}"/>
    <cellStyle name="Millares [0] 3 2 4 3 27" xfId="60591" xr:uid="{4DE0E93C-DAC5-4905-B0F2-EA0B1665577E}"/>
    <cellStyle name="Millares [0] 3 2 4 3 3" xfId="7317" xr:uid="{CEF55922-4CF5-4278-BC2A-C63C0F18FF27}"/>
    <cellStyle name="Millares [0] 3 2 4 3 4" xfId="9514" xr:uid="{E1ACD883-247C-449F-8DD4-6D12235EF591}"/>
    <cellStyle name="Millares [0] 3 2 4 3 5" xfId="11714" xr:uid="{7D877DEB-206B-45CA-B5DF-0C4DE2482DA3}"/>
    <cellStyle name="Millares [0] 3 2 4 3 6" xfId="13909" xr:uid="{3CABD8A4-A24B-44AF-85A9-3589AA2DC42E}"/>
    <cellStyle name="Millares [0] 3 2 4 3 7" xfId="16104" xr:uid="{2C15CB67-935F-4C6B-9A53-46B9C6199651}"/>
    <cellStyle name="Millares [0] 3 2 4 3 8" xfId="18305" xr:uid="{6094B411-5862-4E54-B018-712643AB9539}"/>
    <cellStyle name="Millares [0] 3 2 4 3 9" xfId="20506" xr:uid="{82B61F12-06A5-491B-A7F3-4132F0467D3D}"/>
    <cellStyle name="Millares [0] 3 2 4 30" xfId="60066" xr:uid="{5E1BA43C-06B9-484F-8CD9-77AC648AA6D3}"/>
    <cellStyle name="Millares [0] 3 2 4 4" xfId="2384" xr:uid="{2E0A2BFF-FEF9-4E71-A8F5-86944A28BB65}"/>
    <cellStyle name="Millares [0] 3 2 4 5" xfId="4582" xr:uid="{72808FFE-6604-4121-8B4B-4BC9322D4F08}"/>
    <cellStyle name="Millares [0] 3 2 4 6" xfId="7092" xr:uid="{EFFFDF98-0426-4A5E-8A9A-00ED24540463}"/>
    <cellStyle name="Millares [0] 3 2 4 7" xfId="8987" xr:uid="{DB05A6CD-438C-4A42-9882-B40DB9FF613E}"/>
    <cellStyle name="Millares [0] 3 2 4 8" xfId="11189" xr:uid="{A505CF95-9CBB-4237-9042-FFDB920B1F5F}"/>
    <cellStyle name="Millares [0] 3 2 4 9" xfId="13384" xr:uid="{56FDE06C-F53A-4030-9FA4-D4CFE589118E}"/>
    <cellStyle name="Millares [0] 3 2 5" xfId="1235" xr:uid="{C602E1CB-EEEE-45E7-AD64-5F165BFEF2B3}"/>
    <cellStyle name="Millares [0] 3 2 5 10" xfId="17639" xr:uid="{FC4662EB-107F-4460-8F09-6623F6DF1820}"/>
    <cellStyle name="Millares [0] 3 2 5 11" xfId="19841" xr:uid="{79FC3589-193E-47EE-9A38-BF66F6C304C6}"/>
    <cellStyle name="Millares [0] 3 2 5 12" xfId="22468" xr:uid="{03738C30-05B7-40C8-B189-DFBF267FD570}"/>
    <cellStyle name="Millares [0] 3 2 5 13" xfId="24662" xr:uid="{7187A910-EBA2-45A7-999E-FD960E4137DE}"/>
    <cellStyle name="Millares [0] 3 2 5 14" xfId="26856" xr:uid="{E57438EC-8B40-4C15-B7E6-9DB9483AB8F6}"/>
    <cellStyle name="Millares [0] 3 2 5 15" xfId="29359" xr:uid="{11BF2D3D-2865-452A-92FF-41AECBC81E28}"/>
    <cellStyle name="Millares [0] 3 2 5 16" xfId="31262" xr:uid="{6D127958-3DC2-4861-856D-E9D569F2C61C}"/>
    <cellStyle name="Millares [0] 3 2 5 17" xfId="33510" xr:uid="{01925CC0-3299-4B76-ACF8-B034BD9000E5}"/>
    <cellStyle name="Millares [0] 3 2 5 18" xfId="35706" xr:uid="{265CC6AE-E67A-43FC-9AFA-25F0F08B0FAE}"/>
    <cellStyle name="Millares [0] 3 2 5 19" xfId="38221" xr:uid="{E43A9926-0285-45FC-B049-02B4E0D89608}"/>
    <cellStyle name="Millares [0] 3 2 5 2" xfId="3432" xr:uid="{1FA707BE-F92D-473B-89F1-426183D5373D}"/>
    <cellStyle name="Millares [0] 3 2 5 2 10" xfId="23642" xr:uid="{4803EC3E-1872-45A4-812A-E9A869481D68}"/>
    <cellStyle name="Millares [0] 3 2 5 2 11" xfId="25848" xr:uid="{96FE82FB-2146-49E2-B87D-BE26C51F083A}"/>
    <cellStyle name="Millares [0] 3 2 5 2 12" xfId="28042" xr:uid="{F30BA5A9-D47F-4129-B6D6-CC315D4DC8B2}"/>
    <cellStyle name="Millares [0] 3 2 5 2 13" xfId="30245" xr:uid="{388E4AB6-FC26-4A73-9B65-5E4DA786F07E}"/>
    <cellStyle name="Millares [0] 3 2 5 2 14" xfId="32453" xr:uid="{A6899965-9AD3-4CA5-A4E2-11D61E1CEF5D}"/>
    <cellStyle name="Millares [0] 3 2 5 2 15" xfId="34697" xr:uid="{17F857C6-1808-4CFC-A530-7922D3CFF4F4}"/>
    <cellStyle name="Millares [0] 3 2 5 2 16" xfId="36892" xr:uid="{D239D100-DC56-4049-B603-4B9D1409F96F}"/>
    <cellStyle name="Millares [0] 3 2 5 2 17" xfId="39105" xr:uid="{41F3C9DF-F3DD-47DA-9CA2-810BAB1408ED}"/>
    <cellStyle name="Millares [0] 3 2 5 2 18" xfId="41302" xr:uid="{66D68612-923C-4F81-828F-AED4098D6A58}"/>
    <cellStyle name="Millares [0] 3 2 5 2 19" xfId="43500" xr:uid="{D05B4907-001F-4747-81D1-B3FE1F1F9A0A}"/>
    <cellStyle name="Millares [0] 3 2 5 2 2" xfId="5630" xr:uid="{C331587A-3334-451B-8F8E-6DC377214872}"/>
    <cellStyle name="Millares [0] 3 2 5 2 20" xfId="45695" xr:uid="{7F6B31A0-257C-42BB-907E-6BBFA35D58C3}"/>
    <cellStyle name="Millares [0] 3 2 5 2 21" xfId="47907" xr:uid="{C5027B35-1CB3-4E00-910B-B023F71460E9}"/>
    <cellStyle name="Millares [0] 3 2 5 2 22" xfId="50115" xr:uid="{6BC0F7D0-097C-4B9E-85A8-FB5A56E8FA00}"/>
    <cellStyle name="Millares [0] 3 2 5 2 23" xfId="52312" xr:uid="{A7F6D8EA-FFAD-4F97-AE35-246A8B1FE997}"/>
    <cellStyle name="Millares [0] 3 2 5 2 24" xfId="54511" xr:uid="{3DB6DC60-9C2A-497A-9A47-15313B649ADB}"/>
    <cellStyle name="Millares [0] 3 2 5 2 25" xfId="56711" xr:uid="{A7CD6758-B5E4-4B7D-B7BA-41F34E5763EE}"/>
    <cellStyle name="Millares [0] 3 2 5 2 26" xfId="58917" xr:uid="{2317C619-64D4-468E-82E3-C129BFE34AE4}"/>
    <cellStyle name="Millares [0] 3 2 5 2 27" xfId="61113" xr:uid="{EFB7DC8A-E21C-4AB4-98A0-B37BCC87E279}"/>
    <cellStyle name="Millares [0] 3 2 5 2 3" xfId="7839" xr:uid="{B642F190-5C84-448A-9DE8-1C0D494BC51F}"/>
    <cellStyle name="Millares [0] 3 2 5 2 4" xfId="10036" xr:uid="{93322C8A-4B24-4240-A403-47CF6262872B}"/>
    <cellStyle name="Millares [0] 3 2 5 2 5" xfId="12236" xr:uid="{94989C2C-2A25-434A-8EDC-3999E0497B0C}"/>
    <cellStyle name="Millares [0] 3 2 5 2 6" xfId="14431" xr:uid="{7170AE03-DE04-4572-8304-EBA744421368}"/>
    <cellStyle name="Millares [0] 3 2 5 2 7" xfId="16626" xr:uid="{3CA01025-30DF-46A6-A37F-465EC296CEC0}"/>
    <cellStyle name="Millares [0] 3 2 5 2 8" xfId="18827" xr:uid="{09BD1F57-89DA-4DA1-9688-92B5F4BFC9CF}"/>
    <cellStyle name="Millares [0] 3 2 5 2 9" xfId="21028" xr:uid="{CFCD093F-D316-4C48-ADB8-A27F41718A58}"/>
    <cellStyle name="Millares [0] 3 2 5 20" xfId="40115" xr:uid="{AE333FD1-8C1B-488E-8E03-BB094129E13E}"/>
    <cellStyle name="Millares [0] 3 2 5 21" xfId="42314" xr:uid="{B77FCABF-9E23-42F8-9D68-6689C000542A}"/>
    <cellStyle name="Millares [0] 3 2 5 22" xfId="44509" xr:uid="{83D1B93E-375C-4DE9-A515-35876CC28EBB}"/>
    <cellStyle name="Millares [0] 3 2 5 23" xfId="46717" xr:uid="{02EF889E-99AB-4794-8256-01D2C0B4425D}"/>
    <cellStyle name="Millares [0] 3 2 5 24" xfId="48928" xr:uid="{58B609E0-8AD9-444A-B1C7-7E30F756EA08}"/>
    <cellStyle name="Millares [0] 3 2 5 25" xfId="51126" xr:uid="{1E87262B-C8B5-4E51-A352-F3282A5BF2FA}"/>
    <cellStyle name="Millares [0] 3 2 5 26" xfId="53325" xr:uid="{23EBA87B-8723-4B42-A360-820BE86578FB}"/>
    <cellStyle name="Millares [0] 3 2 5 27" xfId="55524" xr:uid="{BC64A54B-A88B-41E6-9305-72DF8662C223}"/>
    <cellStyle name="Millares [0] 3 2 5 28" xfId="57730" xr:uid="{882051A2-5F10-47A8-B7F0-C764EA9FAD58}"/>
    <cellStyle name="Millares [0] 3 2 5 29" xfId="59927" xr:uid="{5A45838F-F273-4A6D-A1DE-7109BF6366CD}"/>
    <cellStyle name="Millares [0] 3 2 5 3" xfId="2245" xr:uid="{C1933710-6961-4705-919F-F239DE39300C}"/>
    <cellStyle name="Millares [0] 3 2 5 4" xfId="4443" xr:uid="{D0C0AF09-48AD-473B-82C8-8FC8EE8D97A9}"/>
    <cellStyle name="Millares [0] 3 2 5 5" xfId="6890" xr:uid="{A3EB972C-2A40-4C65-981A-9D23824A0C52}"/>
    <cellStyle name="Millares [0] 3 2 5 6" xfId="8848" xr:uid="{A71205C9-795C-4AB8-9AE9-320D5CC030E2}"/>
    <cellStyle name="Millares [0] 3 2 5 7" xfId="11050" xr:uid="{B0111F72-D2D9-40F3-ADB8-17F02FA2DAC7}"/>
    <cellStyle name="Millares [0] 3 2 5 8" xfId="13245" xr:uid="{C6A93721-CCBC-45BE-944B-B4D3514B9FD6}"/>
    <cellStyle name="Millares [0] 3 2 5 9" xfId="15440" xr:uid="{3C9D5841-283E-4F72-85CC-A416DCE4B3D0}"/>
    <cellStyle name="Millares [0] 3 2 6" xfId="1092" xr:uid="{5ACC79DB-C2BF-42EC-AC0F-4CBDC9CA2218}"/>
    <cellStyle name="Millares [0] 3 2 6 10" xfId="20886" xr:uid="{03EDD6B6-B01C-468C-862F-6B1E323AFB1D}"/>
    <cellStyle name="Millares [0] 3 2 6 11" xfId="23500" xr:uid="{2852D7CF-8772-4F7F-AAA8-672C995DAD67}"/>
    <cellStyle name="Millares [0] 3 2 6 12" xfId="25706" xr:uid="{51190EB7-666E-40CE-B623-17986034AE04}"/>
    <cellStyle name="Millares [0] 3 2 6 13" xfId="27900" xr:uid="{B9357F2E-7322-48B0-B13D-063E48201599}"/>
    <cellStyle name="Millares [0] 3 2 6 14" xfId="30103" xr:uid="{6BD1BDDA-51D4-4094-88EF-A4AF6015B773}"/>
    <cellStyle name="Millares [0] 3 2 6 15" xfId="32311" xr:uid="{7D074DF6-3529-48F2-95F8-2693956DCEE8}"/>
    <cellStyle name="Millares [0] 3 2 6 16" xfId="34555" xr:uid="{23C6F134-FCA5-4B8F-B868-0DDFD8AFEFA2}"/>
    <cellStyle name="Millares [0] 3 2 6 17" xfId="36750" xr:uid="{F39636F4-A493-4A39-A830-3287B5F3696C}"/>
    <cellStyle name="Millares [0] 3 2 6 18" xfId="38963" xr:uid="{2BFA1E12-1D12-49F7-8D9A-EEECF75C83C9}"/>
    <cellStyle name="Millares [0] 3 2 6 19" xfId="41160" xr:uid="{CC97F784-8E27-4D33-8734-7BB11F7ACAD9}"/>
    <cellStyle name="Millares [0] 3 2 6 2" xfId="3290" xr:uid="{66B51CAE-52F4-4960-8D6F-5E3E994870EC}"/>
    <cellStyle name="Millares [0] 3 2 6 20" xfId="43358" xr:uid="{C29E8C23-7439-4D59-A6C5-C5873513F2FB}"/>
    <cellStyle name="Millares [0] 3 2 6 21" xfId="45553" xr:uid="{D05D8A7E-A21E-4AFA-A3A5-6C8A0C7CC156}"/>
    <cellStyle name="Millares [0] 3 2 6 22" xfId="47765" xr:uid="{2F437C24-E6FD-4BF3-9075-64CC3A17AB12}"/>
    <cellStyle name="Millares [0] 3 2 6 23" xfId="49973" xr:uid="{068FC74C-F382-4241-BDB7-5553547E7075}"/>
    <cellStyle name="Millares [0] 3 2 6 24" xfId="52170" xr:uid="{9FAD2D6A-035F-42DF-8443-92F3C7245AC7}"/>
    <cellStyle name="Millares [0] 3 2 6 25" xfId="54369" xr:uid="{3B0769A2-CE06-4DE7-9BD0-26B4DFF21667}"/>
    <cellStyle name="Millares [0] 3 2 6 26" xfId="56569" xr:uid="{97550420-B290-4D42-BCF7-F285DA8F1E4B}"/>
    <cellStyle name="Millares [0] 3 2 6 27" xfId="58775" xr:uid="{55F8A63D-9928-4DEE-AA43-3CF10E76F816}"/>
    <cellStyle name="Millares [0] 3 2 6 28" xfId="60971" xr:uid="{99FEAFFA-D8B6-4E54-B6E2-8F4F39AE0F6E}"/>
    <cellStyle name="Millares [0] 3 2 6 3" xfId="5488" xr:uid="{18788FC7-5FA2-4F54-A0CF-A85A81F305B3}"/>
    <cellStyle name="Millares [0] 3 2 6 4" xfId="7697" xr:uid="{77AFF3AF-727C-4D70-8B98-0153D82D21A1}"/>
    <cellStyle name="Millares [0] 3 2 6 5" xfId="9894" xr:uid="{C80CCD5F-33C6-4D55-9EF9-74C4AF6902B9}"/>
    <cellStyle name="Millares [0] 3 2 6 6" xfId="12094" xr:uid="{A738845A-F562-40DC-94EE-11DA39A34FB2}"/>
    <cellStyle name="Millares [0] 3 2 6 7" xfId="14289" xr:uid="{BCFBAE13-EB1A-4FA4-88F1-AA051A2D9180}"/>
    <cellStyle name="Millares [0] 3 2 6 8" xfId="16484" xr:uid="{E9A1E2CB-30CD-4946-A235-9B508A1E6EB5}"/>
    <cellStyle name="Millares [0] 3 2 6 9" xfId="18685" xr:uid="{9EE1F35B-3D34-4224-93DF-4A15B9350F3C}"/>
    <cellStyle name="Millares [0] 3 2 7" xfId="2771" xr:uid="{54A9E309-50DE-4E28-B392-F523B3CB613D}"/>
    <cellStyle name="Millares [0] 3 2 7 10" xfId="22981" xr:uid="{0A9A4E76-D846-4189-B41C-71E47460C5AE}"/>
    <cellStyle name="Millares [0] 3 2 7 11" xfId="25187" xr:uid="{2C740197-9A3C-4AE1-9EF6-C816ED0D2C1E}"/>
    <cellStyle name="Millares [0] 3 2 7 12" xfId="27381" xr:uid="{A497F56E-CF8E-4444-A0D6-6E6283B5BD19}"/>
    <cellStyle name="Millares [0] 3 2 7 13" xfId="29584" xr:uid="{5F932696-550C-4DB3-A2C1-DCDFD30D2515}"/>
    <cellStyle name="Millares [0] 3 2 7 14" xfId="31792" xr:uid="{2B486022-3DD9-4535-8C86-4BC077FB78BD}"/>
    <cellStyle name="Millares [0] 3 2 7 15" xfId="34036" xr:uid="{4FEC09E5-559A-4C55-8270-2359012FED1B}"/>
    <cellStyle name="Millares [0] 3 2 7 16" xfId="36231" xr:uid="{4B774FA8-F9BD-4259-BF4E-66D6B0750844}"/>
    <cellStyle name="Millares [0] 3 2 7 17" xfId="38444" xr:uid="{4B4B434E-CF03-4980-9BBF-744C8E616375}"/>
    <cellStyle name="Millares [0] 3 2 7 18" xfId="40641" xr:uid="{77FAA9E1-6462-40BA-ACEA-AB73EFB099DA}"/>
    <cellStyle name="Millares [0] 3 2 7 19" xfId="42839" xr:uid="{F2126ED2-FF25-4954-B0FF-483DB1105831}"/>
    <cellStyle name="Millares [0] 3 2 7 2" xfId="4969" xr:uid="{69097327-1446-4751-A392-D2A5CEE83727}"/>
    <cellStyle name="Millares [0] 3 2 7 20" xfId="45034" xr:uid="{CBA67E52-F747-48F4-8860-E416CC1E6C66}"/>
    <cellStyle name="Millares [0] 3 2 7 21" xfId="47246" xr:uid="{666CCAAB-D03E-4AB8-8CBD-C55E6E9397CC}"/>
    <cellStyle name="Millares [0] 3 2 7 22" xfId="49454" xr:uid="{3C5CF435-1DFC-42ED-9725-DD3FB6C8B678}"/>
    <cellStyle name="Millares [0] 3 2 7 23" xfId="51651" xr:uid="{53A08754-F7AF-468F-8B74-BF5928B9678D}"/>
    <cellStyle name="Millares [0] 3 2 7 24" xfId="53850" xr:uid="{F677D373-D6BD-4A20-B26E-39166AB06445}"/>
    <cellStyle name="Millares [0] 3 2 7 25" xfId="56050" xr:uid="{EF8B34AA-5566-4558-9C30-011000AEA780}"/>
    <cellStyle name="Millares [0] 3 2 7 26" xfId="58256" xr:uid="{2BC5F721-BB10-4128-AB36-54316C28D9E9}"/>
    <cellStyle name="Millares [0] 3 2 7 27" xfId="60452" xr:uid="{F6FDD296-56EB-455B-BEFC-62C0B8E5D218}"/>
    <cellStyle name="Millares [0] 3 2 7 3" xfId="7178" xr:uid="{578F4CFD-CFD3-4B57-88BF-24B4265B574F}"/>
    <cellStyle name="Millares [0] 3 2 7 4" xfId="9375" xr:uid="{DD5F07E3-B422-4989-9A02-8AE508D849F9}"/>
    <cellStyle name="Millares [0] 3 2 7 5" xfId="11575" xr:uid="{004635E5-A0DD-4ED2-BB28-E92F02E685EC}"/>
    <cellStyle name="Millares [0] 3 2 7 6" xfId="13770" xr:uid="{F3AFD62D-F151-4DB6-B3E0-C5BB1CF66F2E}"/>
    <cellStyle name="Millares [0] 3 2 7 7" xfId="15965" xr:uid="{68C53436-C1BA-4D59-8E72-4ACD45E46E3D}"/>
    <cellStyle name="Millares [0] 3 2 7 8" xfId="18166" xr:uid="{6B9CAF85-D3B8-4138-B54A-06FA348C9A01}"/>
    <cellStyle name="Millares [0] 3 2 7 9" xfId="20367" xr:uid="{7B201431-E1CA-4025-BE23-AA4E54EE3A53}"/>
    <cellStyle name="Millares [0] 3 2 8" xfId="2103" xr:uid="{DB6D79DE-0DD8-4AF4-9DE1-C3B339BB345C}"/>
    <cellStyle name="Millares [0] 3 2 9" xfId="4301" xr:uid="{58BB09A9-421A-479F-9971-133316396AA4}"/>
    <cellStyle name="Millares [0] 3 20" xfId="22204" xr:uid="{2D05AF5D-845E-4C84-BEAF-313FE693495B}"/>
    <cellStyle name="Millares [0] 3 21" xfId="22326" xr:uid="{9B10F280-92EE-454C-8DA0-7BF98186D3D1}"/>
    <cellStyle name="Millares [0] 3 22" xfId="24503" xr:uid="{4B958026-F4FE-4E3E-B08C-F86364BDC439}"/>
    <cellStyle name="Millares [0] 3 23" xfId="26697" xr:uid="{044FC2A7-5287-4388-8473-3FED8CC5C468}"/>
    <cellStyle name="Millares [0] 3 24" xfId="28920" xr:uid="{B8095563-BF58-494D-892F-57AE6DB2093A}"/>
    <cellStyle name="Millares [0] 3 25" xfId="31102" xr:uid="{351EE2E9-1C22-407E-B6EE-FB8E25E8E146}"/>
    <cellStyle name="Millares [0] 3 26" xfId="33351" xr:uid="{6D5008A0-5A1F-4A7D-8451-C5BF487695D7}"/>
    <cellStyle name="Millares [0] 3 27" xfId="35547" xr:uid="{6F32975B-3142-4581-AD3F-1C35ADC2A4F5}"/>
    <cellStyle name="Millares [0] 3 28" xfId="37725" xr:uid="{1024B06B-27BD-4815-9C17-A5FDF0AAF7A0}"/>
    <cellStyle name="Millares [0] 3 29" xfId="39956" xr:uid="{66D65DC4-C1BC-432E-9041-5883087CCF0D}"/>
    <cellStyle name="Millares [0] 3 3" xfId="310" xr:uid="{5C27D4F6-658D-4D34-A8C7-72EE08FEBEBA}"/>
    <cellStyle name="Millares [0] 3 3 10" xfId="10984" xr:uid="{3623A4FE-5783-439D-A7AB-65AE55695B23}"/>
    <cellStyle name="Millares [0] 3 3 11" xfId="13179" xr:uid="{4AC0A6BA-06AF-4F32-8068-A3485BD3EE55}"/>
    <cellStyle name="Millares [0] 3 3 12" xfId="15374" xr:uid="{81D22F6B-617E-46C6-A928-2EE91409E049}"/>
    <cellStyle name="Millares [0] 3 3 13" xfId="17573" xr:uid="{33607FE2-4109-45B5-B062-3CF26BE2C61A}"/>
    <cellStyle name="Millares [0] 3 3 14" xfId="19775" xr:uid="{57CC797D-0D8D-4842-AA81-FA9182523143}"/>
    <cellStyle name="Millares [0] 3 3 15" xfId="22404" xr:uid="{7363245B-F970-453D-8593-28E891B98582}"/>
    <cellStyle name="Millares [0] 3 3 16" xfId="24596" xr:uid="{12C88173-D000-4BD2-A7FC-6EDB98D8FA19}"/>
    <cellStyle name="Millares [0] 3 3 17" xfId="26790" xr:uid="{A6DDE477-AF37-4D41-97F4-7511C5148D68}"/>
    <cellStyle name="Millares [0] 3 3 18" xfId="29105" xr:uid="{FEBFA54F-B3DE-426A-9504-FEBE364D470B}"/>
    <cellStyle name="Millares [0] 3 3 19" xfId="31196" xr:uid="{E9C196FE-58ED-4A7D-995E-776AD21CB27E}"/>
    <cellStyle name="Millares [0] 3 3 2" xfId="391" xr:uid="{1DC047D4-4F9C-4B09-9E3D-6B95143D6072}"/>
    <cellStyle name="Millares [0] 3 3 2 10" xfId="15546" xr:uid="{D327B47E-F1C8-4EEE-8935-65460E5F8427}"/>
    <cellStyle name="Millares [0] 3 3 2 11" xfId="17745" xr:uid="{73AF565E-D38E-4E63-A082-1462A471B5F7}"/>
    <cellStyle name="Millares [0] 3 3 2 12" xfId="19947" xr:uid="{C114ACB1-ABB3-4216-9371-AE34F6DB42E1}"/>
    <cellStyle name="Millares [0] 3 3 2 13" xfId="22569" xr:uid="{E603F152-564D-4B91-B9EE-DF96E138758E}"/>
    <cellStyle name="Millares [0] 3 3 2 14" xfId="24768" xr:uid="{4AD522AE-9F3C-4E66-904F-8562291FABEE}"/>
    <cellStyle name="Millares [0] 3 3 2 15" xfId="26962" xr:uid="{D83B0B48-3179-4B56-B594-CC8B487C7DF8}"/>
    <cellStyle name="Millares [0] 3 3 2 16" xfId="29463" xr:uid="{481F8B51-3454-4EF6-B7A7-76329136300C}"/>
    <cellStyle name="Millares [0] 3 3 2 17" xfId="31368" xr:uid="{E182C687-56AA-4E81-B3E4-A664DB7C7B5B}"/>
    <cellStyle name="Millares [0] 3 3 2 18" xfId="33616" xr:uid="{D23D4BAB-E6BC-475E-8100-6CC366CDEAF6}"/>
    <cellStyle name="Millares [0] 3 3 2 19" xfId="35812" xr:uid="{AF04F2A3-2DD3-462B-9EDE-6F42580B3C33}"/>
    <cellStyle name="Millares [0] 3 3 2 2" xfId="1343" xr:uid="{2EFAFDB3-79AE-42BE-A463-6776FD225869}"/>
    <cellStyle name="Millares [0] 3 3 2 2 10" xfId="21134" xr:uid="{0E61B91E-CECB-48DA-BB73-021090E084D7}"/>
    <cellStyle name="Millares [0] 3 3 2 2 11" xfId="23748" xr:uid="{42BA0D4D-DA1D-4B59-80CA-DCACFFE5CB26}"/>
    <cellStyle name="Millares [0] 3 3 2 2 12" xfId="25954" xr:uid="{6BC73F9E-C899-457D-820F-A40EFD2CB6A0}"/>
    <cellStyle name="Millares [0] 3 3 2 2 13" xfId="28148" xr:uid="{3050E376-CEE0-41AC-96E2-C47B007601E6}"/>
    <cellStyle name="Millares [0] 3 3 2 2 14" xfId="30351" xr:uid="{BFE8586B-67E9-4833-8297-AC32B395797A}"/>
    <cellStyle name="Millares [0] 3 3 2 2 15" xfId="32559" xr:uid="{F4158336-75EF-4C6D-9E8A-B2FFBD49F701}"/>
    <cellStyle name="Millares [0] 3 3 2 2 16" xfId="34803" xr:uid="{0A582ACC-6761-4634-911E-10211701ADB1}"/>
    <cellStyle name="Millares [0] 3 3 2 2 17" xfId="36998" xr:uid="{A83C4511-6281-4CB6-9C5F-932F4380EEEC}"/>
    <cellStyle name="Millares [0] 3 3 2 2 18" xfId="39211" xr:uid="{D5C86303-F1B5-4DE9-B9AC-9534D3F5E9A3}"/>
    <cellStyle name="Millares [0] 3 3 2 2 19" xfId="41408" xr:uid="{059A51BD-66DB-42A4-A632-73839D2FD047}"/>
    <cellStyle name="Millares [0] 3 3 2 2 2" xfId="3538" xr:uid="{CE4813F2-5DA6-4059-85F2-C7654505F36E}"/>
    <cellStyle name="Millares [0] 3 3 2 2 20" xfId="43606" xr:uid="{1E6306A3-0ED9-4FCB-957F-0290D920E87D}"/>
    <cellStyle name="Millares [0] 3 3 2 2 21" xfId="45801" xr:uid="{31D92663-3ECE-4CC5-B315-4BF36412E26D}"/>
    <cellStyle name="Millares [0] 3 3 2 2 22" xfId="48013" xr:uid="{676B998B-7CAC-4D4E-AB35-970E4F82965C}"/>
    <cellStyle name="Millares [0] 3 3 2 2 23" xfId="50221" xr:uid="{45810D61-731E-4184-B383-9F0196AE230F}"/>
    <cellStyle name="Millares [0] 3 3 2 2 24" xfId="52418" xr:uid="{AAFD6FC0-2315-4858-B850-1E7D94552642}"/>
    <cellStyle name="Millares [0] 3 3 2 2 25" xfId="54617" xr:uid="{5C13DFB4-5AF5-47C4-A87F-C50FD48177D2}"/>
    <cellStyle name="Millares [0] 3 3 2 2 26" xfId="56817" xr:uid="{B128ACA7-6821-4BB7-9ABD-3B287171E9E3}"/>
    <cellStyle name="Millares [0] 3 3 2 2 27" xfId="59023" xr:uid="{83DC71AB-26F1-4884-879C-7F969B1DE4E8}"/>
    <cellStyle name="Millares [0] 3 3 2 2 28" xfId="61219" xr:uid="{4F2CD196-983C-447D-A456-E739E3C4738E}"/>
    <cellStyle name="Millares [0] 3 3 2 2 3" xfId="5736" xr:uid="{AB10E2E7-CDE0-40AB-B321-9561197C0E2E}"/>
    <cellStyle name="Millares [0] 3 3 2 2 4" xfId="7945" xr:uid="{0E3D2572-9AAF-4CEF-9421-E51E0F5E7E01}"/>
    <cellStyle name="Millares [0] 3 3 2 2 5" xfId="10142" xr:uid="{4D32CD1B-FA4C-4751-953F-4F23494BB9FD}"/>
    <cellStyle name="Millares [0] 3 3 2 2 6" xfId="12342" xr:uid="{2540E04F-40B8-4377-A40E-FFAB37BAF621}"/>
    <cellStyle name="Millares [0] 3 3 2 2 7" xfId="14537" xr:uid="{86D86D81-9DBF-4C1E-B2C0-027C24827008}"/>
    <cellStyle name="Millares [0] 3 3 2 2 8" xfId="16732" xr:uid="{0D5A8EE1-AF7E-4F0C-AC62-4F5DD3B15D56}"/>
    <cellStyle name="Millares [0] 3 3 2 2 9" xfId="18933" xr:uid="{07865676-0B1D-49B4-8E66-E6AC23004DD1}"/>
    <cellStyle name="Millares [0] 3 3 2 20" xfId="38324" xr:uid="{8D7AE0B3-FB50-455F-A85D-8A8B5E260777}"/>
    <cellStyle name="Millares [0] 3 3 2 21" xfId="40221" xr:uid="{ABFA36AD-E9F0-4DF9-8AD3-B276EA5240EF}"/>
    <cellStyle name="Millares [0] 3 3 2 22" xfId="42420" xr:uid="{B7D3B2E2-EBF2-4733-9B07-478D2C6374B7}"/>
    <cellStyle name="Millares [0] 3 3 2 23" xfId="44615" xr:uid="{34792751-37D0-4298-B4C9-506C3F94FDAC}"/>
    <cellStyle name="Millares [0] 3 3 2 24" xfId="46823" xr:uid="{71A7FA9D-4758-4319-B668-0DDDC8A5E5CF}"/>
    <cellStyle name="Millares [0] 3 3 2 25" xfId="49034" xr:uid="{637FB00C-8D51-437C-A196-1494858D5F9F}"/>
    <cellStyle name="Millares [0] 3 3 2 26" xfId="51232" xr:uid="{3A62BDCC-CD3A-4245-9EA5-E7998E1B2002}"/>
    <cellStyle name="Millares [0] 3 3 2 27" xfId="53431" xr:uid="{37842ED9-C17C-49F9-9D36-632A2A30D19C}"/>
    <cellStyle name="Millares [0] 3 3 2 28" xfId="55630" xr:uid="{7B42EE7A-E127-4130-8AEF-72EB38DD3E03}"/>
    <cellStyle name="Millares [0] 3 3 2 29" xfId="57836" xr:uid="{6D72374D-2B96-450A-9D5B-392BE59220BA}"/>
    <cellStyle name="Millares [0] 3 3 2 3" xfId="2877" xr:uid="{4967481C-7E0C-4633-965A-771386D4E644}"/>
    <cellStyle name="Millares [0] 3 3 2 3 10" xfId="23087" xr:uid="{9C9A5158-2D2C-4E43-9513-30708BD2E5A2}"/>
    <cellStyle name="Millares [0] 3 3 2 3 11" xfId="25293" xr:uid="{F8A8C902-0731-46E7-A12E-4EA63401B9AB}"/>
    <cellStyle name="Millares [0] 3 3 2 3 12" xfId="27487" xr:uid="{4C02C1E2-E275-4C47-A4E5-6C4ED852B684}"/>
    <cellStyle name="Millares [0] 3 3 2 3 13" xfId="29690" xr:uid="{9C4E1787-FD42-4B70-A885-125A7A631A63}"/>
    <cellStyle name="Millares [0] 3 3 2 3 14" xfId="31898" xr:uid="{311D632F-BF3C-42FA-886F-2EBBDB1D9CB5}"/>
    <cellStyle name="Millares [0] 3 3 2 3 15" xfId="34142" xr:uid="{BDF4FDFA-88E7-4FB1-B9AC-38AEE5ED1532}"/>
    <cellStyle name="Millares [0] 3 3 2 3 16" xfId="36337" xr:uid="{13BDB52A-EE25-44C3-BB86-3F93F5D1FA50}"/>
    <cellStyle name="Millares [0] 3 3 2 3 17" xfId="38550" xr:uid="{F731B00B-C33C-43BD-AFAE-B609CE7A1A1A}"/>
    <cellStyle name="Millares [0] 3 3 2 3 18" xfId="40747" xr:uid="{86B1ECEE-74F2-431B-871D-B11567F252B6}"/>
    <cellStyle name="Millares [0] 3 3 2 3 19" xfId="42945" xr:uid="{9B8D91F6-7DCE-4BC2-AF49-30AE3FCDCA69}"/>
    <cellStyle name="Millares [0] 3 3 2 3 2" xfId="5075" xr:uid="{D98C3C8E-4C89-43AE-8EF5-0B5D2354B3A1}"/>
    <cellStyle name="Millares [0] 3 3 2 3 20" xfId="45140" xr:uid="{ECAC23AE-1E3C-4EA3-850B-64041DAB25C3}"/>
    <cellStyle name="Millares [0] 3 3 2 3 21" xfId="47352" xr:uid="{2180DEF4-4B75-415B-8155-AB838BADEE0A}"/>
    <cellStyle name="Millares [0] 3 3 2 3 22" xfId="49560" xr:uid="{71021D5A-3E50-4569-B223-82A9891D7F28}"/>
    <cellStyle name="Millares [0] 3 3 2 3 23" xfId="51757" xr:uid="{B76CE69D-0F52-4D0A-B2BE-B39533D67F4F}"/>
    <cellStyle name="Millares [0] 3 3 2 3 24" xfId="53956" xr:uid="{21C31338-EAD5-45EA-9B65-81385EC1573A}"/>
    <cellStyle name="Millares [0] 3 3 2 3 25" xfId="56156" xr:uid="{74638ACF-92FC-47C0-89A2-AE04C758CFAD}"/>
    <cellStyle name="Millares [0] 3 3 2 3 26" xfId="58362" xr:uid="{799A31EA-6271-415C-B8D5-1E06A4AD6457}"/>
    <cellStyle name="Millares [0] 3 3 2 3 27" xfId="60558" xr:uid="{8014C917-B2E9-461E-84A4-5305D26E3D8F}"/>
    <cellStyle name="Millares [0] 3 3 2 3 3" xfId="7284" xr:uid="{7815C9A6-1FE3-4C97-A0EE-BE65E46590E4}"/>
    <cellStyle name="Millares [0] 3 3 2 3 4" xfId="9481" xr:uid="{34DE81FC-6C12-488B-9B7F-32F49175136B}"/>
    <cellStyle name="Millares [0] 3 3 2 3 5" xfId="11681" xr:uid="{DB1BC03D-9FEA-400D-A985-01AA7EBBD389}"/>
    <cellStyle name="Millares [0] 3 3 2 3 6" xfId="13876" xr:uid="{DEA4C35F-66FB-4F08-8F5A-BB1F5D6E53CA}"/>
    <cellStyle name="Millares [0] 3 3 2 3 7" xfId="16071" xr:uid="{E39F3FB1-D306-483B-A556-1353C44F6C2D}"/>
    <cellStyle name="Millares [0] 3 3 2 3 8" xfId="18272" xr:uid="{1737A4A9-A419-4AE8-96B7-94063C7B949D}"/>
    <cellStyle name="Millares [0] 3 3 2 3 9" xfId="20473" xr:uid="{24D48341-2F9E-40FB-9CA4-A8A4ACBDC4B3}"/>
    <cellStyle name="Millares [0] 3 3 2 30" xfId="60033" xr:uid="{E929EE59-9A07-4585-AF3D-D5538917BBDC}"/>
    <cellStyle name="Millares [0] 3 3 2 4" xfId="2351" xr:uid="{051359F9-AE46-4F88-91C2-9BD21AB42C82}"/>
    <cellStyle name="Millares [0] 3 3 2 5" xfId="4549" xr:uid="{59685171-5227-4B40-86A7-55BE33600047}"/>
    <cellStyle name="Millares [0] 3 3 2 6" xfId="7059" xr:uid="{98149559-F4F4-4B9C-BA7D-E6BB7CE0A3FC}"/>
    <cellStyle name="Millares [0] 3 3 2 7" xfId="8954" xr:uid="{AB7B1A99-AF50-40DC-B697-0496B5A7F0C1}"/>
    <cellStyle name="Millares [0] 3 3 2 8" xfId="11156" xr:uid="{921A132B-81C0-4FE5-A83F-14BD4542C725}"/>
    <cellStyle name="Millares [0] 3 3 2 9" xfId="13351" xr:uid="{037FC0A8-4168-4E2A-8BEC-8F5C19143E23}"/>
    <cellStyle name="Millares [0] 3 3 20" xfId="33444" xr:uid="{4C9788C4-7072-479E-9201-6711EDF4A4EB}"/>
    <cellStyle name="Millares [0] 3 3 21" xfId="35640" xr:uid="{61377B43-CC0A-4A56-BD1C-54D698C8AFBB}"/>
    <cellStyle name="Millares [0] 3 3 22" xfId="38155" xr:uid="{A6BBA314-770E-4F76-B085-911730015EE1}"/>
    <cellStyle name="Millares [0] 3 3 23" xfId="40049" xr:uid="{B169A936-052E-4D93-973D-1D60AD850C04}"/>
    <cellStyle name="Millares [0] 3 3 24" xfId="42248" xr:uid="{AE45A7C7-27B4-4751-8B10-EC63F7438DE1}"/>
    <cellStyle name="Millares [0] 3 3 25" xfId="44443" xr:uid="{301028D5-62CB-4C2B-94C2-E86CD5ECA153}"/>
    <cellStyle name="Millares [0] 3 3 26" xfId="46651" xr:uid="{1AB2E28C-3659-4E20-B538-3EC8065C87C8}"/>
    <cellStyle name="Millares [0] 3 3 27" xfId="48862" xr:uid="{5C89711C-B460-4FC9-AA57-1352EBD2812D}"/>
    <cellStyle name="Millares [0] 3 3 28" xfId="51060" xr:uid="{715CB01D-8FEE-4CCD-8DE6-0382CFB290CC}"/>
    <cellStyle name="Millares [0] 3 3 29" xfId="53259" xr:uid="{D31BA2CF-D6E2-4167-B6CA-FB243183DBCE}"/>
    <cellStyle name="Millares [0] 3 3 3" xfId="1263" xr:uid="{E5EA4F49-09D9-4B14-B517-D5000497C58C}"/>
    <cellStyle name="Millares [0] 3 3 3 10" xfId="17667" xr:uid="{CE10A942-B8C8-44AB-95A4-EA5A25E41573}"/>
    <cellStyle name="Millares [0] 3 3 3 11" xfId="19869" xr:uid="{34086760-A5D0-422B-A072-5783804239DB}"/>
    <cellStyle name="Millares [0] 3 3 3 12" xfId="22495" xr:uid="{A5F550DD-2C3A-4438-B24D-13DE1F10A1C1}"/>
    <cellStyle name="Millares [0] 3 3 3 13" xfId="24690" xr:uid="{F5930357-BE66-47FA-9AA4-599B85E01EB6}"/>
    <cellStyle name="Millares [0] 3 3 3 14" xfId="26884" xr:uid="{E83E894E-BF5F-48B4-9C2D-3F515EAF8EA0}"/>
    <cellStyle name="Millares [0] 3 3 3 15" xfId="28972" xr:uid="{6B05832A-3B10-4825-8012-96B63EF764A7}"/>
    <cellStyle name="Millares [0] 3 3 3 16" xfId="31290" xr:uid="{068288E0-3E7A-4C64-B48A-4EA40B21F562}"/>
    <cellStyle name="Millares [0] 3 3 3 17" xfId="33538" xr:uid="{C01847D6-AFB4-4BBC-BD15-ADFC33AD868A}"/>
    <cellStyle name="Millares [0] 3 3 3 18" xfId="35734" xr:uid="{7980978C-AD6D-41FE-BF80-936657590F72}"/>
    <cellStyle name="Millares [0] 3 3 3 19" xfId="38248" xr:uid="{8F951F9F-D088-433C-8691-29101CC2BC9B}"/>
    <cellStyle name="Millares [0] 3 3 3 2" xfId="3460" xr:uid="{D7C66CDB-6661-4230-83D6-79C798F28323}"/>
    <cellStyle name="Millares [0] 3 3 3 2 10" xfId="23670" xr:uid="{FBFDCD63-C46A-4EF6-848A-B5483AE7A747}"/>
    <cellStyle name="Millares [0] 3 3 3 2 11" xfId="25876" xr:uid="{56CFDE8D-F59D-441C-98A2-FF2AB9E40753}"/>
    <cellStyle name="Millares [0] 3 3 3 2 12" xfId="28070" xr:uid="{280214C0-4CF8-4F53-8B38-00ADC4529ABA}"/>
    <cellStyle name="Millares [0] 3 3 3 2 13" xfId="30273" xr:uid="{296A3A5D-EB1C-4A3C-88F6-91A471381988}"/>
    <cellStyle name="Millares [0] 3 3 3 2 14" xfId="32481" xr:uid="{42F9D6E5-32A5-4B65-A92B-567CA4DF5D65}"/>
    <cellStyle name="Millares [0] 3 3 3 2 15" xfId="34725" xr:uid="{6C1B38FF-9685-41F0-81F6-8FC3B6E90783}"/>
    <cellStyle name="Millares [0] 3 3 3 2 16" xfId="36920" xr:uid="{DED28CD6-A6D1-43E5-8652-B08A620CAD62}"/>
    <cellStyle name="Millares [0] 3 3 3 2 17" xfId="39133" xr:uid="{5AD3A5BC-4233-4733-8A66-2EF21A8A2890}"/>
    <cellStyle name="Millares [0] 3 3 3 2 18" xfId="41330" xr:uid="{9527972A-EF2D-48BE-B578-FB82310AF95C}"/>
    <cellStyle name="Millares [0] 3 3 3 2 19" xfId="43528" xr:uid="{1F90E805-6F21-478B-A471-C31A951EC824}"/>
    <cellStyle name="Millares [0] 3 3 3 2 2" xfId="5658" xr:uid="{D18BDD23-86B5-43DB-998E-F40D7C5D7A08}"/>
    <cellStyle name="Millares [0] 3 3 3 2 20" xfId="45723" xr:uid="{97E2BD4D-6D62-4495-9BD5-4B356E9191A1}"/>
    <cellStyle name="Millares [0] 3 3 3 2 21" xfId="47935" xr:uid="{B952D0A3-FD29-40EC-8768-341897B24CAE}"/>
    <cellStyle name="Millares [0] 3 3 3 2 22" xfId="50143" xr:uid="{EDC02CF5-9978-462B-BDA4-45A37B797845}"/>
    <cellStyle name="Millares [0] 3 3 3 2 23" xfId="52340" xr:uid="{C51A0DAB-A643-423C-A907-27917157F45F}"/>
    <cellStyle name="Millares [0] 3 3 3 2 24" xfId="54539" xr:uid="{19DE79CF-4699-446B-B35C-AB0C5AE0F6FC}"/>
    <cellStyle name="Millares [0] 3 3 3 2 25" xfId="56739" xr:uid="{7CC88132-91E2-43AF-A8A0-AA3DFC2E86FD}"/>
    <cellStyle name="Millares [0] 3 3 3 2 26" xfId="58945" xr:uid="{B3F10A6A-E84C-4969-A98D-99C29E22EDD6}"/>
    <cellStyle name="Millares [0] 3 3 3 2 27" xfId="61141" xr:uid="{BE1BDF7E-35F6-4C9F-99E8-530B5E548F05}"/>
    <cellStyle name="Millares [0] 3 3 3 2 3" xfId="7867" xr:uid="{5E3F0BCA-CC69-47A4-989D-3680FA24C9FD}"/>
    <cellStyle name="Millares [0] 3 3 3 2 4" xfId="10064" xr:uid="{21FD7E5B-409B-4752-B67E-1A45AA26D49D}"/>
    <cellStyle name="Millares [0] 3 3 3 2 5" xfId="12264" xr:uid="{76F6639A-B0E0-4F1D-802E-4B4D314B4C3B}"/>
    <cellStyle name="Millares [0] 3 3 3 2 6" xfId="14459" xr:uid="{AB3A1AEF-C275-47C0-B3A3-918D31818D1C}"/>
    <cellStyle name="Millares [0] 3 3 3 2 7" xfId="16654" xr:uid="{0DB947B6-FCCF-4A8F-9873-53546F0C50A5}"/>
    <cellStyle name="Millares [0] 3 3 3 2 8" xfId="18855" xr:uid="{6DF0B8A9-6CE0-4D69-933F-69DA87C3408D}"/>
    <cellStyle name="Millares [0] 3 3 3 2 9" xfId="21056" xr:uid="{2F714C3E-3BA2-46AE-82B2-2EBFC12AC4FE}"/>
    <cellStyle name="Millares [0] 3 3 3 20" xfId="40143" xr:uid="{D6526DAC-579B-4ABF-BA30-CEC47B7EEA9D}"/>
    <cellStyle name="Millares [0] 3 3 3 21" xfId="42342" xr:uid="{946150C2-A8BE-4359-8597-CFD297A0BB50}"/>
    <cellStyle name="Millares [0] 3 3 3 22" xfId="44537" xr:uid="{CCE3B805-3167-4D9C-958D-04C9DB3A9ED1}"/>
    <cellStyle name="Millares [0] 3 3 3 23" xfId="46745" xr:uid="{1E6C7136-9636-4B9F-A647-EE1AF46C4714}"/>
    <cellStyle name="Millares [0] 3 3 3 24" xfId="48956" xr:uid="{A4C638FF-7780-4C3F-80C4-8A095028EB7D}"/>
    <cellStyle name="Millares [0] 3 3 3 25" xfId="51154" xr:uid="{A6E72720-6036-4984-B59E-EEB5F9F1B7A5}"/>
    <cellStyle name="Millares [0] 3 3 3 26" xfId="53353" xr:uid="{BF5C4351-031B-448D-8C4D-E9FE0E7150A1}"/>
    <cellStyle name="Millares [0] 3 3 3 27" xfId="55552" xr:uid="{CA413220-6E23-4545-8F4F-BA78683BB619}"/>
    <cellStyle name="Millares [0] 3 3 3 28" xfId="57758" xr:uid="{E742275F-46D1-4B64-AC9E-964276103580}"/>
    <cellStyle name="Millares [0] 3 3 3 29" xfId="59955" xr:uid="{5683F2D0-0078-47F2-A585-274D0E250946}"/>
    <cellStyle name="Millares [0] 3 3 3 3" xfId="2273" xr:uid="{7E371441-1A38-4CC4-82A5-AAE4EAAD549D}"/>
    <cellStyle name="Millares [0] 3 3 3 4" xfId="4471" xr:uid="{899D71EE-1338-45DF-9EA3-29D1FEC22D0E}"/>
    <cellStyle name="Millares [0] 3 3 3 5" xfId="6523" xr:uid="{0AA1E9A3-9CC4-40E0-8AE8-5D166CFB729E}"/>
    <cellStyle name="Millares [0] 3 3 3 6" xfId="8876" xr:uid="{0A0E31A8-2515-4936-A386-9744A8A12EB7}"/>
    <cellStyle name="Millares [0] 3 3 3 7" xfId="11078" xr:uid="{E0E386AD-6D3B-4615-8789-CC23052EE908}"/>
    <cellStyle name="Millares [0] 3 3 3 8" xfId="13273" xr:uid="{507BE0D9-BC75-445B-BDD7-8CC4D064E964}"/>
    <cellStyle name="Millares [0] 3 3 3 9" xfId="15468" xr:uid="{65602E11-FB41-49C4-BBF2-E15EAC2F1540}"/>
    <cellStyle name="Millares [0] 3 3 30" xfId="55458" xr:uid="{F699831D-71AF-4703-B73C-15ED664D6CAA}"/>
    <cellStyle name="Millares [0] 3 3 31" xfId="57664" xr:uid="{DC360B9D-131C-4F74-A307-4876F8F77979}"/>
    <cellStyle name="Millares [0] 3 3 32" xfId="59861" xr:uid="{9FD2A597-8E60-4874-AAC1-5D48786D67D8}"/>
    <cellStyle name="Millares [0] 3 3 4" xfId="1168" xr:uid="{2F9A9D96-D627-4C6F-9EB2-A42ADD9B6FA7}"/>
    <cellStyle name="Millares [0] 3 3 4 10" xfId="20962" xr:uid="{93E26601-853D-4B54-831E-B8C3E2B85882}"/>
    <cellStyle name="Millares [0] 3 3 4 11" xfId="23576" xr:uid="{05BB7981-45FA-4E8D-931B-27BEB6915E84}"/>
    <cellStyle name="Millares [0] 3 3 4 12" xfId="25782" xr:uid="{6F6F67B1-2127-4CD1-A768-6913CD043CB1}"/>
    <cellStyle name="Millares [0] 3 3 4 13" xfId="27976" xr:uid="{89FD7412-F10D-41D7-A000-9228E3059195}"/>
    <cellStyle name="Millares [0] 3 3 4 14" xfId="30179" xr:uid="{F1BFBF13-6B19-4EF1-9723-F2CC5C0583A4}"/>
    <cellStyle name="Millares [0] 3 3 4 15" xfId="32387" xr:uid="{155A8EE2-5C32-4BB7-AE72-CACF1049D6D0}"/>
    <cellStyle name="Millares [0] 3 3 4 16" xfId="34631" xr:uid="{FC5704A5-5123-4EA2-A039-C5045147F786}"/>
    <cellStyle name="Millares [0] 3 3 4 17" xfId="36826" xr:uid="{45265428-D5E9-4EA0-BA93-1993E55B4BEB}"/>
    <cellStyle name="Millares [0] 3 3 4 18" xfId="39039" xr:uid="{16316570-B164-4152-9E8C-634D29031A4D}"/>
    <cellStyle name="Millares [0] 3 3 4 19" xfId="41236" xr:uid="{9DB0D9C6-5AD0-4549-9F15-FCBCE5F0D64C}"/>
    <cellStyle name="Millares [0] 3 3 4 2" xfId="3366" xr:uid="{2AB81CAF-C85C-4CBD-8204-52044DBA1931}"/>
    <cellStyle name="Millares [0] 3 3 4 20" xfId="43434" xr:uid="{19FACC7B-DF8C-42A3-80D7-A13AD186E810}"/>
    <cellStyle name="Millares [0] 3 3 4 21" xfId="45629" xr:uid="{244E2857-324A-4F41-A9CF-E559479B0C97}"/>
    <cellStyle name="Millares [0] 3 3 4 22" xfId="47841" xr:uid="{CDA20F69-84E9-4E1E-A9FC-862BF0900C9F}"/>
    <cellStyle name="Millares [0] 3 3 4 23" xfId="50049" xr:uid="{372AA81B-95B9-4737-9CC3-C9574D1E9377}"/>
    <cellStyle name="Millares [0] 3 3 4 24" xfId="52246" xr:uid="{A0A184DE-5E11-42B8-A13B-48C4C434B016}"/>
    <cellStyle name="Millares [0] 3 3 4 25" xfId="54445" xr:uid="{F67F45C3-43B6-4EEB-8A26-C1B647FFA5C8}"/>
    <cellStyle name="Millares [0] 3 3 4 26" xfId="56645" xr:uid="{7C003C77-5376-49CB-B84F-F66E2B5C5D89}"/>
    <cellStyle name="Millares [0] 3 3 4 27" xfId="58851" xr:uid="{F61676EE-78A7-4D2E-8D08-FD846C3A33BC}"/>
    <cellStyle name="Millares [0] 3 3 4 28" xfId="61047" xr:uid="{7A5E2296-D6F5-4606-9DB2-3D7A9E75F7D8}"/>
    <cellStyle name="Millares [0] 3 3 4 3" xfId="5564" xr:uid="{F4339AFB-F046-4D4E-ABAC-86421E5B2BE2}"/>
    <cellStyle name="Millares [0] 3 3 4 4" xfId="7773" xr:uid="{0FBB8461-2849-4CE1-94E3-776F67707558}"/>
    <cellStyle name="Millares [0] 3 3 4 5" xfId="9970" xr:uid="{688AF8B8-EAFD-4F02-8608-6E29BC4C066D}"/>
    <cellStyle name="Millares [0] 3 3 4 6" xfId="12170" xr:uid="{AC3D5CEB-A2C9-44FD-BA96-29922B168D1F}"/>
    <cellStyle name="Millares [0] 3 3 4 7" xfId="14365" xr:uid="{1058288E-DBE6-4640-A6E2-0BF2E4F4B04D}"/>
    <cellStyle name="Millares [0] 3 3 4 8" xfId="16560" xr:uid="{C9F6E6DA-7723-4C50-8091-0F7134633F7C}"/>
    <cellStyle name="Millares [0] 3 3 4 9" xfId="18761" xr:uid="{C9433D80-F8F9-448E-98F1-EA7A6C920C0E}"/>
    <cellStyle name="Millares [0] 3 3 5" xfId="2799" xr:uid="{13AE2B95-8A52-4BCC-9374-9449481374A6}"/>
    <cellStyle name="Millares [0] 3 3 5 10" xfId="23009" xr:uid="{2B0F3CC2-BA70-4FBC-B6AD-A6679797A78D}"/>
    <cellStyle name="Millares [0] 3 3 5 11" xfId="25215" xr:uid="{4577F868-51C0-4212-89E0-2584CAB0D292}"/>
    <cellStyle name="Millares [0] 3 3 5 12" xfId="27409" xr:uid="{7B28C562-7CEB-46EE-8D9B-182110B86407}"/>
    <cellStyle name="Millares [0] 3 3 5 13" xfId="29612" xr:uid="{73D43B37-7AFC-422B-B1F8-92DAE4D183AF}"/>
    <cellStyle name="Millares [0] 3 3 5 14" xfId="31820" xr:uid="{86631F94-91CF-45C0-9D14-FFD28214D6B1}"/>
    <cellStyle name="Millares [0] 3 3 5 15" xfId="34064" xr:uid="{15BB7595-5065-435E-B883-C1229BADC9B1}"/>
    <cellStyle name="Millares [0] 3 3 5 16" xfId="36259" xr:uid="{D818EB27-1682-4B48-A154-9F1312F471F0}"/>
    <cellStyle name="Millares [0] 3 3 5 17" xfId="38472" xr:uid="{4A895A78-7B28-48E4-819F-53959A3C8E7B}"/>
    <cellStyle name="Millares [0] 3 3 5 18" xfId="40669" xr:uid="{47FF5009-A827-4369-B422-6AF5E23DE0DE}"/>
    <cellStyle name="Millares [0] 3 3 5 19" xfId="42867" xr:uid="{D673E28E-5E90-41B0-B2AC-D98D0B13986B}"/>
    <cellStyle name="Millares [0] 3 3 5 2" xfId="4997" xr:uid="{DA40F0FE-FA94-4D52-8F9A-693009075C50}"/>
    <cellStyle name="Millares [0] 3 3 5 20" xfId="45062" xr:uid="{332F9B63-0A34-4113-A90C-2FF87BDA5076}"/>
    <cellStyle name="Millares [0] 3 3 5 21" xfId="47274" xr:uid="{A7408550-E956-4A5D-B0D8-95D0401D6D6C}"/>
    <cellStyle name="Millares [0] 3 3 5 22" xfId="49482" xr:uid="{06BFF56C-2156-42CD-8D33-6495EA1D4A3D}"/>
    <cellStyle name="Millares [0] 3 3 5 23" xfId="51679" xr:uid="{0021D68B-1C1E-4518-85AD-C48ED9D53CB7}"/>
    <cellStyle name="Millares [0] 3 3 5 24" xfId="53878" xr:uid="{8EA57A34-389F-45D6-92C3-0426C8F3A2A7}"/>
    <cellStyle name="Millares [0] 3 3 5 25" xfId="56078" xr:uid="{E67E4BA9-DAB0-4B59-9C62-50C2A6AB5EE9}"/>
    <cellStyle name="Millares [0] 3 3 5 26" xfId="58284" xr:uid="{CE4E849A-B79D-4C3B-BFBB-F023227C9E27}"/>
    <cellStyle name="Millares [0] 3 3 5 27" xfId="60480" xr:uid="{01942375-868F-4131-84DB-386870C99C58}"/>
    <cellStyle name="Millares [0] 3 3 5 3" xfId="7206" xr:uid="{EA7AF415-6577-4DDB-8736-BECE0F206E99}"/>
    <cellStyle name="Millares [0] 3 3 5 4" xfId="9403" xr:uid="{B53497F8-3559-4D59-9F87-A1C893DDE01F}"/>
    <cellStyle name="Millares [0] 3 3 5 5" xfId="11603" xr:uid="{915C025E-FD4A-44AB-9A01-AE0361854898}"/>
    <cellStyle name="Millares [0] 3 3 5 6" xfId="13798" xr:uid="{D27947B5-7477-4D24-B3C9-61530F5C5844}"/>
    <cellStyle name="Millares [0] 3 3 5 7" xfId="15993" xr:uid="{AFA3E7AD-06FA-4C1A-8D3A-C8F9E5C517CE}"/>
    <cellStyle name="Millares [0] 3 3 5 8" xfId="18194" xr:uid="{40352199-9222-461B-99DF-273C2CAF3C7B}"/>
    <cellStyle name="Millares [0] 3 3 5 9" xfId="20395" xr:uid="{0C9589E6-CB0E-4978-B96B-ACE4A2C50971}"/>
    <cellStyle name="Millares [0] 3 3 6" xfId="2179" xr:uid="{FF6641B3-0CE1-4523-8D9E-AF4665E2BDC1}"/>
    <cellStyle name="Millares [0] 3 3 7" xfId="4377" xr:uid="{3839598B-AD33-444C-A3F0-39C4A16A71BC}"/>
    <cellStyle name="Millares [0] 3 3 8" xfId="6650" xr:uid="{60903CE3-3882-4908-A134-AB6DAB4F1B7A}"/>
    <cellStyle name="Millares [0] 3 3 9" xfId="8782" xr:uid="{B3B8DB45-557C-4952-B77D-464AB0BF4A30}"/>
    <cellStyle name="Millares [0] 3 30" xfId="42155" xr:uid="{8CC6E7BB-0F7E-46F8-941E-C48B6B6F0002}"/>
    <cellStyle name="Millares [0] 3 31" xfId="44350" xr:uid="{3609A667-1103-4373-A38F-0D83E70E91B3}"/>
    <cellStyle name="Millares [0] 3 32" xfId="46558" xr:uid="{35EADE18-331C-4B23-92CA-ED518CC063B9}"/>
    <cellStyle name="Millares [0] 3 33" xfId="48769" xr:uid="{F00E71F9-4B5D-4E6E-9977-41E3B3C0F74A}"/>
    <cellStyle name="Millares [0] 3 34" xfId="50967" xr:uid="{578385B8-7DDE-4325-971E-2148A0F7E804}"/>
    <cellStyle name="Millares [0] 3 35" xfId="53166" xr:uid="{578F18D9-56DA-4D2A-8568-B4FD477BBA23}"/>
    <cellStyle name="Millares [0] 3 36" xfId="55365" xr:uid="{78F5CB45-8CBF-4C90-BDF9-B0889EF36A32}"/>
    <cellStyle name="Millares [0] 3 37" xfId="57571" xr:uid="{4ADB9901-0C94-45E9-BE2B-0CEFFEA07EE3}"/>
    <cellStyle name="Millares [0] 3 38" xfId="59768" xr:uid="{D64B8F67-E257-4D2E-8CD8-EEDF27A4FF55}"/>
    <cellStyle name="Millares [0] 3 4" xfId="346" xr:uid="{EF35B5F1-364F-499F-98B3-DBBEC3AC572A}"/>
    <cellStyle name="Millares [0] 3 4 10" xfId="13120" xr:uid="{340EF529-771A-4852-8E4B-63FB40830CA7}"/>
    <cellStyle name="Millares [0] 3 4 11" xfId="15315" xr:uid="{293E379A-FCF0-4103-8CDE-4F86AF4E06DB}"/>
    <cellStyle name="Millares [0] 3 4 12" xfId="17514" xr:uid="{DEE93A07-E4F9-46AD-A160-DAC0E70343F9}"/>
    <cellStyle name="Millares [0] 3 4 13" xfId="19716" xr:uid="{1853CE22-2F16-43C5-88A3-7FC3EE1E0160}"/>
    <cellStyle name="Millares [0] 3 4 14" xfId="22351" xr:uid="{F09A2B00-96E1-495B-8785-775893ED52FE}"/>
    <cellStyle name="Millares [0] 3 4 15" xfId="24537" xr:uid="{8D2F95D0-D5DD-44C7-9EE8-C2DDA81E8921}"/>
    <cellStyle name="Millares [0] 3 4 16" xfId="26731" xr:uid="{9D580292-73BC-4121-8451-B58670016762}"/>
    <cellStyle name="Millares [0] 3 4 17" xfId="29304" xr:uid="{9D4987A0-B7B8-435D-8EE6-51F4CB0D23F1}"/>
    <cellStyle name="Millares [0] 3 4 18" xfId="31136" xr:uid="{559423D4-E17E-4476-B6A8-44DDBCA94D03}"/>
    <cellStyle name="Millares [0] 3 4 19" xfId="33385" xr:uid="{9C269AC4-AEF8-4405-BE90-60087A248A19}"/>
    <cellStyle name="Millares [0] 3 4 2" xfId="1299" xr:uid="{675FD6F4-8900-497C-BDFB-F2D1ED5DA6E9}"/>
    <cellStyle name="Millares [0] 3 4 2 10" xfId="17703" xr:uid="{0A1A559C-927D-46A8-A093-BC2A59AE3377}"/>
    <cellStyle name="Millares [0] 3 4 2 11" xfId="19905" xr:uid="{9B126CEF-C41D-4CA7-9D8B-BFBD6970E31C}"/>
    <cellStyle name="Millares [0] 3 4 2 12" xfId="22529" xr:uid="{26B09502-7F33-43AB-BFE0-856752ECA88F}"/>
    <cellStyle name="Millares [0] 3 4 2 13" xfId="24726" xr:uid="{BAB00ECA-0961-40A9-8FE6-AA483DE45605}"/>
    <cellStyle name="Millares [0] 3 4 2 14" xfId="26920" xr:uid="{0C2038BD-F4DC-4F6D-A535-A35221AD4D1A}"/>
    <cellStyle name="Millares [0] 3 4 2 15" xfId="28886" xr:uid="{5438CD19-79BC-497A-8295-9B8B2389BE6C}"/>
    <cellStyle name="Millares [0] 3 4 2 16" xfId="31326" xr:uid="{134844B3-624C-422C-8353-60124FBF2408}"/>
    <cellStyle name="Millares [0] 3 4 2 17" xfId="33574" xr:uid="{0EABBD9A-3EEF-4A92-AEBF-38A244630C41}"/>
    <cellStyle name="Millares [0] 3 4 2 18" xfId="35770" xr:uid="{1A220A3E-3D25-4092-8A41-7C7FEF0DC87D}"/>
    <cellStyle name="Millares [0] 3 4 2 19" xfId="38282" xr:uid="{AE8CE2DF-197D-484F-9934-E8CA3FB604B0}"/>
    <cellStyle name="Millares [0] 3 4 2 2" xfId="3496" xr:uid="{2024D76D-F84C-4E98-8230-B71A00A6B7AE}"/>
    <cellStyle name="Millares [0] 3 4 2 2 10" xfId="23706" xr:uid="{0DBAB411-0786-4763-A3F2-54894DCF60EE}"/>
    <cellStyle name="Millares [0] 3 4 2 2 11" xfId="25912" xr:uid="{4025DA96-48B5-437B-8CF2-A97F6986CC90}"/>
    <cellStyle name="Millares [0] 3 4 2 2 12" xfId="28106" xr:uid="{66F321E8-B853-4064-A89F-2BA825474503}"/>
    <cellStyle name="Millares [0] 3 4 2 2 13" xfId="30309" xr:uid="{937B8C25-941F-4444-B4D0-C606D2888FF1}"/>
    <cellStyle name="Millares [0] 3 4 2 2 14" xfId="32517" xr:uid="{87C96190-320B-48A7-908E-DCC1119906FA}"/>
    <cellStyle name="Millares [0] 3 4 2 2 15" xfId="34761" xr:uid="{FF837CE4-5CF4-4A60-B97F-50D3AF379655}"/>
    <cellStyle name="Millares [0] 3 4 2 2 16" xfId="36956" xr:uid="{4985847D-85D4-4AF8-BEAD-A6CCCC9443B4}"/>
    <cellStyle name="Millares [0] 3 4 2 2 17" xfId="39169" xr:uid="{77C79429-AC1D-450D-9CD3-C40ACD4171C1}"/>
    <cellStyle name="Millares [0] 3 4 2 2 18" xfId="41366" xr:uid="{82FB32CC-4FFB-416A-AE1F-B93BB0A33AEC}"/>
    <cellStyle name="Millares [0] 3 4 2 2 19" xfId="43564" xr:uid="{7DE7F70C-5566-4CA9-84D0-17717D0E6B62}"/>
    <cellStyle name="Millares [0] 3 4 2 2 2" xfId="5694" xr:uid="{26F017B3-F626-419F-B20D-4A08F4E73E10}"/>
    <cellStyle name="Millares [0] 3 4 2 2 20" xfId="45759" xr:uid="{E849B2C7-3C02-4E8D-B2B1-00F5AD7912A4}"/>
    <cellStyle name="Millares [0] 3 4 2 2 21" xfId="47971" xr:uid="{2D1486AC-B263-4F05-BDBB-51F6645AEDD6}"/>
    <cellStyle name="Millares [0] 3 4 2 2 22" xfId="50179" xr:uid="{EBC1FFD2-1764-41CF-A042-F2143D0FBD9C}"/>
    <cellStyle name="Millares [0] 3 4 2 2 23" xfId="52376" xr:uid="{7135D29D-CD34-4984-9AE9-D024D4C80254}"/>
    <cellStyle name="Millares [0] 3 4 2 2 24" xfId="54575" xr:uid="{5B57CE4A-F4FF-4E60-A0C4-38CDD7FBA5A0}"/>
    <cellStyle name="Millares [0] 3 4 2 2 25" xfId="56775" xr:uid="{6AE10190-3A7D-406D-B4E2-5A72F6353188}"/>
    <cellStyle name="Millares [0] 3 4 2 2 26" xfId="58981" xr:uid="{451CD78C-D9F9-4CF9-98E7-3E1A51C8B411}"/>
    <cellStyle name="Millares [0] 3 4 2 2 27" xfId="61177" xr:uid="{7E563A22-7555-4FFE-BF1A-BC6E3A9A7C9D}"/>
    <cellStyle name="Millares [0] 3 4 2 2 3" xfId="7903" xr:uid="{614BB3E3-33B5-4E31-AFC5-C8AB6B8F8EE9}"/>
    <cellStyle name="Millares [0] 3 4 2 2 4" xfId="10100" xr:uid="{4B5A05A9-93DD-4563-916E-BCDE99958B6A}"/>
    <cellStyle name="Millares [0] 3 4 2 2 5" xfId="12300" xr:uid="{C3B38CBB-B299-4CC9-9686-73734DA46334}"/>
    <cellStyle name="Millares [0] 3 4 2 2 6" xfId="14495" xr:uid="{0E381909-0B80-4D4F-9EA3-BA54A00F823D}"/>
    <cellStyle name="Millares [0] 3 4 2 2 7" xfId="16690" xr:uid="{189741DA-556C-48A6-9636-752A7CECE4DB}"/>
    <cellStyle name="Millares [0] 3 4 2 2 8" xfId="18891" xr:uid="{D6E51C06-5523-4C8B-8595-CEB01078E701}"/>
    <cellStyle name="Millares [0] 3 4 2 2 9" xfId="21092" xr:uid="{E200B622-6AD1-4B55-B791-4C4FEF46C856}"/>
    <cellStyle name="Millares [0] 3 4 2 20" xfId="40179" xr:uid="{3C7B3DD1-9F19-4B7A-A86E-C6B3A28C659E}"/>
    <cellStyle name="Millares [0] 3 4 2 21" xfId="42378" xr:uid="{5EC3A6D9-266D-4184-985C-3F45F0B068A5}"/>
    <cellStyle name="Millares [0] 3 4 2 22" xfId="44573" xr:uid="{6A5098E0-33A2-4652-8EF9-A06A5866ED2C}"/>
    <cellStyle name="Millares [0] 3 4 2 23" xfId="46781" xr:uid="{AF7C25FD-10E1-4E07-B78D-EFDEEA9709FF}"/>
    <cellStyle name="Millares [0] 3 4 2 24" xfId="48992" xr:uid="{6EC01952-11D8-4553-BDF4-FDD9B540D991}"/>
    <cellStyle name="Millares [0] 3 4 2 25" xfId="51190" xr:uid="{782E0D30-DA3F-4063-A5BE-B775F19896AA}"/>
    <cellStyle name="Millares [0] 3 4 2 26" xfId="53389" xr:uid="{F9EF3828-894B-40C3-84A5-268053696530}"/>
    <cellStyle name="Millares [0] 3 4 2 27" xfId="55588" xr:uid="{18808CB6-5D77-43C1-8888-94B635CE4A91}"/>
    <cellStyle name="Millares [0] 3 4 2 28" xfId="57794" xr:uid="{B72E182E-1F10-40F6-A448-5FBC37046D25}"/>
    <cellStyle name="Millares [0] 3 4 2 29" xfId="59991" xr:uid="{99DC02E5-BF59-418F-B862-A86A7B57598D}"/>
    <cellStyle name="Millares [0] 3 4 2 3" xfId="2309" xr:uid="{05A3B0F0-9CA2-4DDB-971D-754F07B4C281}"/>
    <cellStyle name="Millares [0] 3 4 2 4" xfId="4507" xr:uid="{DA07235C-D44D-4D5C-A69C-B85FEBDC8C3E}"/>
    <cellStyle name="Millares [0] 3 4 2 5" xfId="6491" xr:uid="{CAC5F021-EB69-4CFD-BCA6-5EEA501C0F41}"/>
    <cellStyle name="Millares [0] 3 4 2 6" xfId="8912" xr:uid="{80526D2F-F80E-490E-AAEE-660B420E75E0}"/>
    <cellStyle name="Millares [0] 3 4 2 7" xfId="11114" xr:uid="{CE055F78-DCFA-4CB9-B625-B63065DA7BDA}"/>
    <cellStyle name="Millares [0] 3 4 2 8" xfId="13309" xr:uid="{5F5476B6-2EB0-4246-8798-07FED86F7324}"/>
    <cellStyle name="Millares [0] 3 4 2 9" xfId="15504" xr:uid="{F1D19145-5AB9-4746-B35C-699C3DD17A22}"/>
    <cellStyle name="Millares [0] 3 4 20" xfId="35581" xr:uid="{08FF0D04-D450-46BB-81ED-38ECC162A2EC}"/>
    <cellStyle name="Millares [0] 3 4 21" xfId="38102" xr:uid="{83A4F2B8-5179-4294-8765-AE31612261FA}"/>
    <cellStyle name="Millares [0] 3 4 22" xfId="39990" xr:uid="{A2DC3EE0-6FCA-481F-9A52-615E3E5D9A86}"/>
    <cellStyle name="Millares [0] 3 4 23" xfId="42189" xr:uid="{A798C51C-F90C-4BE4-96AD-B19179753F21}"/>
    <cellStyle name="Millares [0] 3 4 24" xfId="44384" xr:uid="{41CFF3C0-3658-4F82-BF9C-4A86097CEE87}"/>
    <cellStyle name="Millares [0] 3 4 25" xfId="46592" xr:uid="{81BF007A-484F-438D-9EE3-522B75BB721A}"/>
    <cellStyle name="Millares [0] 3 4 26" xfId="48803" xr:uid="{EE365EF8-1F82-41CF-A14F-03A33ADCBF11}"/>
    <cellStyle name="Millares [0] 3 4 27" xfId="51001" xr:uid="{17D564B7-25F2-47DE-8459-61BC2F6AD25A}"/>
    <cellStyle name="Millares [0] 3 4 28" xfId="53200" xr:uid="{E31B3EB9-572C-4198-A61A-870DDEC5956F}"/>
    <cellStyle name="Millares [0] 3 4 29" xfId="55399" xr:uid="{D69FB822-7C8B-4295-A9AD-D4ECE2BED02F}"/>
    <cellStyle name="Millares [0] 3 4 3" xfId="1109" xr:uid="{365F7F4A-C47E-4B40-850A-CBF97120E3DE}"/>
    <cellStyle name="Millares [0] 3 4 3 10" xfId="20903" xr:uid="{D82D0A05-9981-4668-827E-A66E77B521BF}"/>
    <cellStyle name="Millares [0] 3 4 3 11" xfId="23517" xr:uid="{77E2A83D-E4C5-4003-B365-F82ECF98A610}"/>
    <cellStyle name="Millares [0] 3 4 3 12" xfId="25723" xr:uid="{11B75F71-29DB-46F9-B5A2-AE0094280FB7}"/>
    <cellStyle name="Millares [0] 3 4 3 13" xfId="27917" xr:uid="{40F10C3C-8F1D-4555-88A8-4BFB12203037}"/>
    <cellStyle name="Millares [0] 3 4 3 14" xfId="30120" xr:uid="{F57F15EF-6D8F-4C58-BCEA-4231517CF028}"/>
    <cellStyle name="Millares [0] 3 4 3 15" xfId="32328" xr:uid="{130E26ED-8135-4935-B1D2-1B9BF5FF252D}"/>
    <cellStyle name="Millares [0] 3 4 3 16" xfId="34572" xr:uid="{436ED841-6BA6-4368-8FD0-19D43EC6BBA6}"/>
    <cellStyle name="Millares [0] 3 4 3 17" xfId="36767" xr:uid="{C90856E0-3505-4D54-93B2-01036AA18363}"/>
    <cellStyle name="Millares [0] 3 4 3 18" xfId="38980" xr:uid="{251541EF-9D35-41BB-9F5B-C332C44B10A1}"/>
    <cellStyle name="Millares [0] 3 4 3 19" xfId="41177" xr:uid="{BE2C2C1B-AD2B-4352-B2E9-0F4F195A691C}"/>
    <cellStyle name="Millares [0] 3 4 3 2" xfId="3307" xr:uid="{BD1403BF-5280-4D83-85E6-6EF813D91D11}"/>
    <cellStyle name="Millares [0] 3 4 3 20" xfId="43375" xr:uid="{3E67FBD1-B101-44B2-A178-B00D04D1F51B}"/>
    <cellStyle name="Millares [0] 3 4 3 21" xfId="45570" xr:uid="{9E867686-4EA9-4809-9EA6-EF4EF4EED271}"/>
    <cellStyle name="Millares [0] 3 4 3 22" xfId="47782" xr:uid="{DE71B20C-A4F9-4FEA-A807-56D9307168FE}"/>
    <cellStyle name="Millares [0] 3 4 3 23" xfId="49990" xr:uid="{A54E2872-EA20-44EC-AE85-B9246A57714A}"/>
    <cellStyle name="Millares [0] 3 4 3 24" xfId="52187" xr:uid="{632463CA-E75D-4AD7-AD31-08E2A23A7630}"/>
    <cellStyle name="Millares [0] 3 4 3 25" xfId="54386" xr:uid="{5D8B6B8C-177D-4CF1-9976-CCD1504865F0}"/>
    <cellStyle name="Millares [0] 3 4 3 26" xfId="56586" xr:uid="{32C2FE8A-EC77-4DC7-8314-27123460B35E}"/>
    <cellStyle name="Millares [0] 3 4 3 27" xfId="58792" xr:uid="{98F27264-625D-4230-8AB2-FA227EEE171D}"/>
    <cellStyle name="Millares [0] 3 4 3 28" xfId="60988" xr:uid="{16D35B41-775C-42D4-B247-304AA96320AE}"/>
    <cellStyle name="Millares [0] 3 4 3 3" xfId="5505" xr:uid="{35EF7FBB-219B-455A-B075-86BE1A7A40A5}"/>
    <cellStyle name="Millares [0] 3 4 3 4" xfId="7714" xr:uid="{69F78A17-BEEF-45DC-BB5D-9745B9FB492D}"/>
    <cellStyle name="Millares [0] 3 4 3 5" xfId="9911" xr:uid="{3A476624-F736-46E3-BB41-10B68B0C7E6B}"/>
    <cellStyle name="Millares [0] 3 4 3 6" xfId="12111" xr:uid="{6D5909EA-3D49-4DF7-BA59-D2BF8B93DADB}"/>
    <cellStyle name="Millares [0] 3 4 3 7" xfId="14306" xr:uid="{4491B378-2B7E-4B86-8E2F-F80C22A8DB4D}"/>
    <cellStyle name="Millares [0] 3 4 3 8" xfId="16501" xr:uid="{9A998BCD-37F4-424F-98CA-CA4085F2E9F7}"/>
    <cellStyle name="Millares [0] 3 4 3 9" xfId="18702" xr:uid="{8537DEB1-B99F-4132-8A73-386139DA9C63}"/>
    <cellStyle name="Millares [0] 3 4 30" xfId="57605" xr:uid="{F90A80CA-357C-4F79-823E-564B2C25E99B}"/>
    <cellStyle name="Millares [0] 3 4 31" xfId="59802" xr:uid="{519E09CC-9399-4803-90E2-EF28DEADC6ED}"/>
    <cellStyle name="Millares [0] 3 4 4" xfId="2835" xr:uid="{B63ABA3B-0F5A-42C5-89C3-5B651047A353}"/>
    <cellStyle name="Millares [0] 3 4 4 10" xfId="23045" xr:uid="{9CF74FE5-A03D-4E6C-AB14-CDC75A7EEEC6}"/>
    <cellStyle name="Millares [0] 3 4 4 11" xfId="25251" xr:uid="{BF66E622-769B-4AC4-A947-CB013F80CB22}"/>
    <cellStyle name="Millares [0] 3 4 4 12" xfId="27445" xr:uid="{F9E66166-65B0-4794-B425-AC5BC3C45751}"/>
    <cellStyle name="Millares [0] 3 4 4 13" xfId="29648" xr:uid="{CBF821FC-D855-43A3-997D-9D6A3B50B316}"/>
    <cellStyle name="Millares [0] 3 4 4 14" xfId="31856" xr:uid="{B4F31D9D-AC7E-49AF-8451-DB729BFBB185}"/>
    <cellStyle name="Millares [0] 3 4 4 15" xfId="34100" xr:uid="{31ACAF47-5DC0-4489-A2FA-6CF8359E1687}"/>
    <cellStyle name="Millares [0] 3 4 4 16" xfId="36295" xr:uid="{CAF7E754-9A0B-4E7F-A42D-10DF7E7A2079}"/>
    <cellStyle name="Millares [0] 3 4 4 17" xfId="38508" xr:uid="{5CD9E7DC-6A92-4128-BF63-F5385A918C6E}"/>
    <cellStyle name="Millares [0] 3 4 4 18" xfId="40705" xr:uid="{FF498D1E-9DB6-4664-9B38-CBD59894C195}"/>
    <cellStyle name="Millares [0] 3 4 4 19" xfId="42903" xr:uid="{4084BB43-E520-4C5A-9964-A8B1B7C29A93}"/>
    <cellStyle name="Millares [0] 3 4 4 2" xfId="5033" xr:uid="{4A2DAB2C-14D7-476F-975A-1D696ABE7CAE}"/>
    <cellStyle name="Millares [0] 3 4 4 20" xfId="45098" xr:uid="{53F640C1-78C1-4493-9D00-DC993930116D}"/>
    <cellStyle name="Millares [0] 3 4 4 21" xfId="47310" xr:uid="{B8498F57-C3A7-44FF-A30A-46A854074482}"/>
    <cellStyle name="Millares [0] 3 4 4 22" xfId="49518" xr:uid="{440C1A50-9194-489E-8B7C-77C9DFCBF4BC}"/>
    <cellStyle name="Millares [0] 3 4 4 23" xfId="51715" xr:uid="{42967514-E208-4A31-B971-D02B5F0B79CC}"/>
    <cellStyle name="Millares [0] 3 4 4 24" xfId="53914" xr:uid="{0CDF76F7-C993-4957-9D7D-7125CAC9B168}"/>
    <cellStyle name="Millares [0] 3 4 4 25" xfId="56114" xr:uid="{07B8835D-E963-4B0B-94BC-7E4A7AF2A05E}"/>
    <cellStyle name="Millares [0] 3 4 4 26" xfId="58320" xr:uid="{6AD98F33-6D64-4588-9DFA-0B4F2F42DB1C}"/>
    <cellStyle name="Millares [0] 3 4 4 27" xfId="60516" xr:uid="{64B774D3-CFD6-4AEB-8D46-709F1852561E}"/>
    <cellStyle name="Millares [0] 3 4 4 3" xfId="7242" xr:uid="{4EFC8739-D6E3-46EB-9163-311CAFC58532}"/>
    <cellStyle name="Millares [0] 3 4 4 4" xfId="9439" xr:uid="{ABCB831E-8C9C-419A-BF22-47F1DF1EC931}"/>
    <cellStyle name="Millares [0] 3 4 4 5" xfId="11639" xr:uid="{1B244F65-56D0-4F55-AA84-BE27A7082CD1}"/>
    <cellStyle name="Millares [0] 3 4 4 6" xfId="13834" xr:uid="{082A8B0C-BC24-49FB-AEB4-A4B9B040759A}"/>
    <cellStyle name="Millares [0] 3 4 4 7" xfId="16029" xr:uid="{0D9DA433-9EC6-4C43-8410-91D12B511F3A}"/>
    <cellStyle name="Millares [0] 3 4 4 8" xfId="18230" xr:uid="{C0ED3747-67A8-4C83-9148-483B12534EDF}"/>
    <cellStyle name="Millares [0] 3 4 4 9" xfId="20431" xr:uid="{400250CB-C5FE-4728-B481-3A7FDEF2D8F4}"/>
    <cellStyle name="Millares [0] 3 4 5" xfId="2120" xr:uid="{7239751F-03CC-4FE0-B6E8-73AFC9A2569E}"/>
    <cellStyle name="Millares [0] 3 4 6" xfId="4318" xr:uid="{CB782A85-C63B-47B3-9F32-1B4CFAFEB733}"/>
    <cellStyle name="Millares [0] 3 4 7" xfId="6833" xr:uid="{DBA9B1BA-5F83-4EC7-946F-0BC0B6853E2C}"/>
    <cellStyle name="Millares [0] 3 4 8" xfId="8723" xr:uid="{7984760C-F420-4922-A2F7-D250CD8C78AF}"/>
    <cellStyle name="Millares [0] 3 4 9" xfId="10925" xr:uid="{A9126809-15C2-4C59-98DB-C05AABCA4560}"/>
    <cellStyle name="Millares [0] 3 5" xfId="412" xr:uid="{0C91C572-7987-4C65-8200-DF3459A12D5A}"/>
    <cellStyle name="Millares [0] 3 5 10" xfId="15566" xr:uid="{7BA4FFD6-F346-4F46-A64F-447EA2FA4B37}"/>
    <cellStyle name="Millares [0] 3 5 11" xfId="17765" xr:uid="{95A687F5-9F30-401F-9681-97FA841A9BE6}"/>
    <cellStyle name="Millares [0] 3 5 12" xfId="19967" xr:uid="{8BB57F73-D19F-4ADE-BDEE-4C09928BC15C}"/>
    <cellStyle name="Millares [0] 3 5 13" xfId="22589" xr:uid="{9D953CB3-192F-4033-B288-0927E8C5844E}"/>
    <cellStyle name="Millares [0] 3 5 14" xfId="24788" xr:uid="{D231BAA5-1386-44E9-A736-133C71D8ED6B}"/>
    <cellStyle name="Millares [0] 3 5 15" xfId="26982" xr:uid="{927D9CB3-4045-4621-878B-D9961D4F7DC2}"/>
    <cellStyle name="Millares [0] 3 5 16" xfId="29483" xr:uid="{4FD01F9C-7055-46FA-9E5A-2A4C200EDA1C}"/>
    <cellStyle name="Millares [0] 3 5 17" xfId="31388" xr:uid="{3A5B2090-8AEF-4567-8CB0-91171EFD1758}"/>
    <cellStyle name="Millares [0] 3 5 18" xfId="33636" xr:uid="{FE9A1BC1-46DE-48EC-8B70-683B5D755184}"/>
    <cellStyle name="Millares [0] 3 5 19" xfId="35832" xr:uid="{4291E12B-6CA8-4C19-AB2C-3E7416BD7FBC}"/>
    <cellStyle name="Millares [0] 3 5 2" xfId="1363" xr:uid="{74CA3916-2767-429F-9F8C-DD01F4F1454C}"/>
    <cellStyle name="Millares [0] 3 5 2 10" xfId="21154" xr:uid="{455492E0-B2D3-4EE1-BA20-D800BC21DFC6}"/>
    <cellStyle name="Millares [0] 3 5 2 11" xfId="23768" xr:uid="{6C449B60-C965-4738-86DB-568DD17F54C7}"/>
    <cellStyle name="Millares [0] 3 5 2 12" xfId="25974" xr:uid="{33385CE2-B68F-47EA-A1AD-227D846F0559}"/>
    <cellStyle name="Millares [0] 3 5 2 13" xfId="28168" xr:uid="{DD686DDD-C4C2-4450-B8BD-0FE150E0C80D}"/>
    <cellStyle name="Millares [0] 3 5 2 14" xfId="30371" xr:uid="{14A8386B-3903-40F0-BA34-CD02A8C853FD}"/>
    <cellStyle name="Millares [0] 3 5 2 15" xfId="32579" xr:uid="{3FE74569-571B-48E8-AF73-D9D74473E87C}"/>
    <cellStyle name="Millares [0] 3 5 2 16" xfId="34823" xr:uid="{937009BB-8C7A-44EE-BFF8-88347E7F6AD5}"/>
    <cellStyle name="Millares [0] 3 5 2 17" xfId="37018" xr:uid="{CABD2A9B-8BE4-4E3A-B039-8CA561F6B67D}"/>
    <cellStyle name="Millares [0] 3 5 2 18" xfId="39231" xr:uid="{138EEBAE-A95C-43B9-9236-263FA1E18BFC}"/>
    <cellStyle name="Millares [0] 3 5 2 19" xfId="41428" xr:uid="{76EE8D4B-D36F-4BB1-BAA2-5363279CA297}"/>
    <cellStyle name="Millares [0] 3 5 2 2" xfId="3558" xr:uid="{609EF5DC-819C-40C0-AAAC-14588F0742A2}"/>
    <cellStyle name="Millares [0] 3 5 2 20" xfId="43626" xr:uid="{25C01C71-CA97-4581-9261-39AE41C1E7F3}"/>
    <cellStyle name="Millares [0] 3 5 2 21" xfId="45821" xr:uid="{0A5EBA0A-6E77-429A-9822-ABB12CC710CD}"/>
    <cellStyle name="Millares [0] 3 5 2 22" xfId="48033" xr:uid="{3503A06D-F563-4CF1-9747-D8205B283A4F}"/>
    <cellStyle name="Millares [0] 3 5 2 23" xfId="50241" xr:uid="{62ABCFC2-0DAC-4D32-AA43-AB39B46A01A5}"/>
    <cellStyle name="Millares [0] 3 5 2 24" xfId="52438" xr:uid="{2B26E91F-82E3-4AF8-A929-E07AEBA8F1D4}"/>
    <cellStyle name="Millares [0] 3 5 2 25" xfId="54637" xr:uid="{A7574422-4B5E-46EC-ACA3-ABA28C443C7D}"/>
    <cellStyle name="Millares [0] 3 5 2 26" xfId="56837" xr:uid="{1743FE09-73D3-493D-9448-0B37FB17A37F}"/>
    <cellStyle name="Millares [0] 3 5 2 27" xfId="59043" xr:uid="{3D5C141B-E2AD-49B1-8533-95C8A4485E7D}"/>
    <cellStyle name="Millares [0] 3 5 2 28" xfId="61239" xr:uid="{25417D23-CC86-4854-A6BF-B48707CF63F2}"/>
    <cellStyle name="Millares [0] 3 5 2 3" xfId="5756" xr:uid="{3C2A8483-6A15-4131-9D56-A033C008C4B1}"/>
    <cellStyle name="Millares [0] 3 5 2 4" xfId="7965" xr:uid="{8B40FF38-FAD1-4E9A-9971-CDF03AAD467A}"/>
    <cellStyle name="Millares [0] 3 5 2 5" xfId="10162" xr:uid="{6CF236B8-EA69-4F89-8509-56A4A252D08D}"/>
    <cellStyle name="Millares [0] 3 5 2 6" xfId="12362" xr:uid="{7B3BB07C-067B-4730-B084-E44880C309E0}"/>
    <cellStyle name="Millares [0] 3 5 2 7" xfId="14557" xr:uid="{218CF8B3-0708-43DA-8154-A24D24A91F3E}"/>
    <cellStyle name="Millares [0] 3 5 2 8" xfId="16752" xr:uid="{0775B191-DBB5-4834-8774-862E7F23F691}"/>
    <cellStyle name="Millares [0] 3 5 2 9" xfId="18953" xr:uid="{85B9E0E9-C90C-4D51-9841-4DE8C069F813}"/>
    <cellStyle name="Millares [0] 3 5 20" xfId="38344" xr:uid="{725AC3FE-ABAE-46A7-87D1-23943B593F63}"/>
    <cellStyle name="Millares [0] 3 5 21" xfId="40241" xr:uid="{6B65F618-25F3-4986-AB95-EDF1D186EBD6}"/>
    <cellStyle name="Millares [0] 3 5 22" xfId="42440" xr:uid="{81F77781-7DC1-4CF4-8BDD-224A3763D26E}"/>
    <cellStyle name="Millares [0] 3 5 23" xfId="44635" xr:uid="{C230669F-0DBE-40AC-8682-FDFB4A84B6FE}"/>
    <cellStyle name="Millares [0] 3 5 24" xfId="46843" xr:uid="{DDB7EEE2-FEB7-4F98-91DE-F0F9EE42F45B}"/>
    <cellStyle name="Millares [0] 3 5 25" xfId="49054" xr:uid="{41E06B6D-ED43-4380-8930-4F1836C70DA3}"/>
    <cellStyle name="Millares [0] 3 5 26" xfId="51252" xr:uid="{7470CDE0-D8A9-4B96-951E-7CDA0E2DB7EF}"/>
    <cellStyle name="Millares [0] 3 5 27" xfId="53451" xr:uid="{73185A2D-F52F-41C6-8894-866459F83302}"/>
    <cellStyle name="Millares [0] 3 5 28" xfId="55650" xr:uid="{65B13230-B3BD-49C5-AB3B-0D0D31D89718}"/>
    <cellStyle name="Millares [0] 3 5 29" xfId="57856" xr:uid="{C45794C9-27D3-47C2-945C-1D607FF40377}"/>
    <cellStyle name="Millares [0] 3 5 3" xfId="2897" xr:uid="{764495FA-38C2-467D-AC71-C90393BB7C24}"/>
    <cellStyle name="Millares [0] 3 5 3 10" xfId="23107" xr:uid="{84AF45BB-F3DD-43D0-A619-7860A53003E8}"/>
    <cellStyle name="Millares [0] 3 5 3 11" xfId="25313" xr:uid="{DD1AE0F6-F5CD-498B-B530-E0B8EB3604E0}"/>
    <cellStyle name="Millares [0] 3 5 3 12" xfId="27507" xr:uid="{DE50A326-EB31-4CEC-8378-E99341F72EDB}"/>
    <cellStyle name="Millares [0] 3 5 3 13" xfId="29710" xr:uid="{5E97DCAF-2CD8-475C-9D5D-6BEF8D3B026D}"/>
    <cellStyle name="Millares [0] 3 5 3 14" xfId="31918" xr:uid="{C53B89D1-3C8C-46FF-AEEF-52D0B8974583}"/>
    <cellStyle name="Millares [0] 3 5 3 15" xfId="34162" xr:uid="{504F0E54-989D-481A-8554-423F5ED5BE82}"/>
    <cellStyle name="Millares [0] 3 5 3 16" xfId="36357" xr:uid="{FB3EBE95-709A-42BA-BDDF-1403A9C2E6E9}"/>
    <cellStyle name="Millares [0] 3 5 3 17" xfId="38570" xr:uid="{D8BE9398-0FA8-44DF-9BF5-E2335158409A}"/>
    <cellStyle name="Millares [0] 3 5 3 18" xfId="40767" xr:uid="{FE200456-5135-4683-8D27-A03370ADC186}"/>
    <cellStyle name="Millares [0] 3 5 3 19" xfId="42965" xr:uid="{1E225352-4460-4BAD-8FBE-B0C563036984}"/>
    <cellStyle name="Millares [0] 3 5 3 2" xfId="5095" xr:uid="{D98884DB-9E60-4798-A0D5-5F67B69EBFDD}"/>
    <cellStyle name="Millares [0] 3 5 3 20" xfId="45160" xr:uid="{71AA0EEB-9F66-4133-9665-BE9F7231BB82}"/>
    <cellStyle name="Millares [0] 3 5 3 21" xfId="47372" xr:uid="{DEACEBC7-37FD-4669-9526-64D72BAA7A7C}"/>
    <cellStyle name="Millares [0] 3 5 3 22" xfId="49580" xr:uid="{74258AAF-2311-439E-ADDD-91CF50985960}"/>
    <cellStyle name="Millares [0] 3 5 3 23" xfId="51777" xr:uid="{86BF3C2A-5940-48FE-B295-9FB0AEBA6C4A}"/>
    <cellStyle name="Millares [0] 3 5 3 24" xfId="53976" xr:uid="{7F4151C1-1CB5-4CF6-B42B-A0E0876E16F3}"/>
    <cellStyle name="Millares [0] 3 5 3 25" xfId="56176" xr:uid="{0E88BBF3-15AC-4109-AF33-9CC30D5DC626}"/>
    <cellStyle name="Millares [0] 3 5 3 26" xfId="58382" xr:uid="{BC59A99A-9C44-42F5-8C2A-D4CC420CD027}"/>
    <cellStyle name="Millares [0] 3 5 3 27" xfId="60578" xr:uid="{799BC0EC-9FAE-4B3E-BF32-CFF757C7DBC5}"/>
    <cellStyle name="Millares [0] 3 5 3 3" xfId="7304" xr:uid="{F2446D54-61EB-4A7B-A89C-9FAB71921E06}"/>
    <cellStyle name="Millares [0] 3 5 3 4" xfId="9501" xr:uid="{D36D71E6-D2D4-45AD-AA8D-1A2B2FDF7CBF}"/>
    <cellStyle name="Millares [0] 3 5 3 5" xfId="11701" xr:uid="{643C2775-33AA-43F3-844C-2BDCD5F66C7A}"/>
    <cellStyle name="Millares [0] 3 5 3 6" xfId="13896" xr:uid="{7265DA3D-87D0-4DE0-A2FD-A19824407F5C}"/>
    <cellStyle name="Millares [0] 3 5 3 7" xfId="16091" xr:uid="{C9C8E94F-875F-47A6-9774-1856DA1C954E}"/>
    <cellStyle name="Millares [0] 3 5 3 8" xfId="18292" xr:uid="{6928D925-307A-44D0-9833-47166B52EF8B}"/>
    <cellStyle name="Millares [0] 3 5 3 9" xfId="20493" xr:uid="{2B079296-8420-4A40-AF87-944B57761233}"/>
    <cellStyle name="Millares [0] 3 5 30" xfId="60053" xr:uid="{73D0FF16-0BA4-4B44-B42E-3F3729EA8215}"/>
    <cellStyle name="Millares [0] 3 5 4" xfId="2371" xr:uid="{311BCC07-3AA2-4FBE-A7B4-0FB01CF5AB46}"/>
    <cellStyle name="Millares [0] 3 5 5" xfId="4569" xr:uid="{AD31E2ED-4A54-46E6-9349-8ADD0246C20C}"/>
    <cellStyle name="Millares [0] 3 5 6" xfId="7079" xr:uid="{BFF125B8-1CA6-4C2E-94A8-3EB6E81D3961}"/>
    <cellStyle name="Millares [0] 3 5 7" xfId="8974" xr:uid="{3B83F7EF-76B3-4CAC-94BB-988269D48B8A}"/>
    <cellStyle name="Millares [0] 3 5 8" xfId="11176" xr:uid="{ACF77987-E1B2-412A-8F28-B87C447BDDEE}"/>
    <cellStyle name="Millares [0] 3 5 9" xfId="13371" xr:uid="{652835E6-9C6A-4FAB-B791-7B96E1FF18F1}"/>
    <cellStyle name="Millares [0] 3 6" xfId="1202" xr:uid="{B16AB760-F409-4546-B226-1C7C8AF5565D}"/>
    <cellStyle name="Millares [0] 3 6 10" xfId="17607" xr:uid="{A80EAE89-20E8-477E-A5C0-A88769FE74BD}"/>
    <cellStyle name="Millares [0] 3 6 11" xfId="19809" xr:uid="{04ED1721-4BBE-41BD-AB67-1696EC646A0E}"/>
    <cellStyle name="Millares [0] 3 6 12" xfId="22436" xr:uid="{A5AAE25F-C2D6-49A0-82C6-5134973C6098}"/>
    <cellStyle name="Millares [0] 3 6 13" xfId="24630" xr:uid="{4C75D2D5-DAAF-4F1C-A460-C466F2648C5B}"/>
    <cellStyle name="Millares [0] 3 6 14" xfId="26824" xr:uid="{98B473A0-8EC0-41D2-BDBE-D8F4E83E05F9}"/>
    <cellStyle name="Millares [0] 3 6 15" xfId="28951" xr:uid="{FCD1628C-2815-4D88-9035-B8BEA034C8CF}"/>
    <cellStyle name="Millares [0] 3 6 16" xfId="31230" xr:uid="{9BFBECDB-D835-4B09-9131-7B063B777C47}"/>
    <cellStyle name="Millares [0] 3 6 17" xfId="33478" xr:uid="{4540CDA0-86F2-4762-900D-1655AFF791F7}"/>
    <cellStyle name="Millares [0] 3 6 18" xfId="35674" xr:uid="{E444E146-C4E6-4424-9A46-BB8891F84643}"/>
    <cellStyle name="Millares [0] 3 6 19" xfId="38189" xr:uid="{61602DEC-F726-4AB1-A79E-111FDE2F2809}"/>
    <cellStyle name="Millares [0] 3 6 2" xfId="3400" xr:uid="{3E39ACFB-E774-4B74-B3A9-819F01F1A906}"/>
    <cellStyle name="Millares [0] 3 6 2 10" xfId="23610" xr:uid="{140A346E-3034-4B49-A686-C03FC7EAB7F1}"/>
    <cellStyle name="Millares [0] 3 6 2 11" xfId="25816" xr:uid="{64026038-55FB-4DA1-BED0-94CBB8FA1000}"/>
    <cellStyle name="Millares [0] 3 6 2 12" xfId="28010" xr:uid="{0B3BB510-B72E-4F56-874A-81F2B28AB29F}"/>
    <cellStyle name="Millares [0] 3 6 2 13" xfId="30213" xr:uid="{65F90281-B858-44CE-8B36-87A16A4FFFCC}"/>
    <cellStyle name="Millares [0] 3 6 2 14" xfId="32421" xr:uid="{197C6AA5-3C03-4388-A448-395F39CC1A54}"/>
    <cellStyle name="Millares [0] 3 6 2 15" xfId="34665" xr:uid="{DAAFB098-0972-405B-A686-156A4DF46363}"/>
    <cellStyle name="Millares [0] 3 6 2 16" xfId="36860" xr:uid="{7BD907C9-A13C-475B-B028-9F8B25C2415F}"/>
    <cellStyle name="Millares [0] 3 6 2 17" xfId="39073" xr:uid="{E0F8F021-15D2-4E94-8DD4-F04F1D096C2A}"/>
    <cellStyle name="Millares [0] 3 6 2 18" xfId="41270" xr:uid="{B66F0B3D-F987-4CF4-94BE-736144A9F305}"/>
    <cellStyle name="Millares [0] 3 6 2 19" xfId="43468" xr:uid="{DC8F6EEA-AEFB-48C6-B020-80AE930DE9DE}"/>
    <cellStyle name="Millares [0] 3 6 2 2" xfId="5598" xr:uid="{D7968926-24AE-4009-BDC3-9F26FE51EA2E}"/>
    <cellStyle name="Millares [0] 3 6 2 20" xfId="45663" xr:uid="{06B36DDC-2058-4E5D-82EE-3171D729579C}"/>
    <cellStyle name="Millares [0] 3 6 2 21" xfId="47875" xr:uid="{C0D7F988-A2A4-4D77-9AB8-8F45A3603739}"/>
    <cellStyle name="Millares [0] 3 6 2 22" xfId="50083" xr:uid="{31F6DC61-6F19-48BF-B5E8-49ED4D4FC62A}"/>
    <cellStyle name="Millares [0] 3 6 2 23" xfId="52280" xr:uid="{2BA482B3-9008-47E8-AB18-149FD90DD8A0}"/>
    <cellStyle name="Millares [0] 3 6 2 24" xfId="54479" xr:uid="{34143F74-5F46-45A5-8507-87C12127AB05}"/>
    <cellStyle name="Millares [0] 3 6 2 25" xfId="56679" xr:uid="{5A881383-CF0B-48A7-AEF8-94AD350FA0AF}"/>
    <cellStyle name="Millares [0] 3 6 2 26" xfId="58885" xr:uid="{EBA2D769-2B2B-4C3A-9A8E-FBB37AB4472A}"/>
    <cellStyle name="Millares [0] 3 6 2 27" xfId="61081" xr:uid="{08B7A46D-5C1E-459C-A6AA-916F00F6498F}"/>
    <cellStyle name="Millares [0] 3 6 2 3" xfId="7807" xr:uid="{22D3FA0A-2E2F-4BF1-B8D6-5EE553285B8E}"/>
    <cellStyle name="Millares [0] 3 6 2 4" xfId="10004" xr:uid="{B7B0C210-0BF9-4D19-9C31-50533AA615C9}"/>
    <cellStyle name="Millares [0] 3 6 2 5" xfId="12204" xr:uid="{01BD9BE0-81D0-461A-9C5C-9E33203DFAF0}"/>
    <cellStyle name="Millares [0] 3 6 2 6" xfId="14399" xr:uid="{B3FDFA9F-A07E-4C48-9A7D-0D4FB69C3647}"/>
    <cellStyle name="Millares [0] 3 6 2 7" xfId="16594" xr:uid="{4F3EEFC1-6063-42C2-82A1-B5626C1E8E1D}"/>
    <cellStyle name="Millares [0] 3 6 2 8" xfId="18795" xr:uid="{99CB2A8D-813A-4B7B-9666-3EB2E2E11F53}"/>
    <cellStyle name="Millares [0] 3 6 2 9" xfId="20996" xr:uid="{2516B8A0-C4D6-4FA0-8EF0-1ACF2B828A24}"/>
    <cellStyle name="Millares [0] 3 6 20" xfId="40083" xr:uid="{294B90CE-6C50-4C21-8712-494C047C1140}"/>
    <cellStyle name="Millares [0] 3 6 21" xfId="42282" xr:uid="{942A8A66-1E93-4691-956D-5B6D1507EB87}"/>
    <cellStyle name="Millares [0] 3 6 22" xfId="44477" xr:uid="{CA72BBC5-FD98-47A0-93EF-1F1563D5792D}"/>
    <cellStyle name="Millares [0] 3 6 23" xfId="46685" xr:uid="{56BF476A-FEE1-4134-8F22-62D62B92DE20}"/>
    <cellStyle name="Millares [0] 3 6 24" xfId="48896" xr:uid="{A036571D-6106-4F89-83A7-6CD94DBF67B5}"/>
    <cellStyle name="Millares [0] 3 6 25" xfId="51094" xr:uid="{0413F50B-E05F-4ADF-9B35-BE4DF21A7023}"/>
    <cellStyle name="Millares [0] 3 6 26" xfId="53293" xr:uid="{FA7E7401-DE40-45E8-9AE2-BFC36565CD7F}"/>
    <cellStyle name="Millares [0] 3 6 27" xfId="55492" xr:uid="{50848F47-E16C-4F8C-B964-14A98292B2D9}"/>
    <cellStyle name="Millares [0] 3 6 28" xfId="57698" xr:uid="{ADF2A05E-B3D2-4249-84AB-F11589B9326C}"/>
    <cellStyle name="Millares [0] 3 6 29" xfId="59895" xr:uid="{6D473D11-3F10-423F-9395-BB57355AC417}"/>
    <cellStyle name="Millares [0] 3 6 3" xfId="2213" xr:uid="{6C8923F8-137A-4FCB-BE47-C7AEA2A1C57B}"/>
    <cellStyle name="Millares [0] 3 6 4" xfId="4411" xr:uid="{FEAD2DC1-DE6C-431E-B06F-7EC941E1F667}"/>
    <cellStyle name="Millares [0] 3 6 5" xfId="6985" xr:uid="{3D6166BE-08DF-4BC0-A250-9FA7317FB1A8}"/>
    <cellStyle name="Millares [0] 3 6 6" xfId="8816" xr:uid="{8D923B49-197A-4CB4-8CFC-876D4C5E23C9}"/>
    <cellStyle name="Millares [0] 3 6 7" xfId="11018" xr:uid="{8B8BAE0B-0AA2-45DC-A3E7-80F5B88DEA33}"/>
    <cellStyle name="Millares [0] 3 6 8" xfId="13213" xr:uid="{93BCC213-DDED-4308-AB24-48AAAC8EC5FF}"/>
    <cellStyle name="Millares [0] 3 6 9" xfId="15408" xr:uid="{0F073303-ED69-4078-BA28-5CF689B99662}"/>
    <cellStyle name="Millares [0] 3 7" xfId="1075" xr:uid="{B70B594E-8FA7-4572-9B29-4CD25DB7A540}"/>
    <cellStyle name="Millares [0] 3 7 10" xfId="20869" xr:uid="{E724E84F-0BFB-452A-8305-46E8CEBE5789}"/>
    <cellStyle name="Millares [0] 3 7 11" xfId="23483" xr:uid="{CF75F7DA-7C4F-452A-9031-5CF39A3B4E94}"/>
    <cellStyle name="Millares [0] 3 7 12" xfId="25689" xr:uid="{F0282004-A5BA-4D23-A876-6E5C45E82FDB}"/>
    <cellStyle name="Millares [0] 3 7 13" xfId="27883" xr:uid="{CFBE432A-0944-4321-B8D7-094AE77EA47F}"/>
    <cellStyle name="Millares [0] 3 7 14" xfId="30086" xr:uid="{84BC087B-5EE3-46F7-A625-E186A2E06E0E}"/>
    <cellStyle name="Millares [0] 3 7 15" xfId="32294" xr:uid="{D53857AB-358A-4F6B-8E88-A6D2E0800352}"/>
    <cellStyle name="Millares [0] 3 7 16" xfId="34538" xr:uid="{75EF8D20-A6C5-41A1-9FC3-6582755D3154}"/>
    <cellStyle name="Millares [0] 3 7 17" xfId="36733" xr:uid="{47BCA9A0-F38A-4227-A4C0-A82420B4D8BB}"/>
    <cellStyle name="Millares [0] 3 7 18" xfId="38946" xr:uid="{83448E64-34F3-4CB7-B099-A4A3B41B6C64}"/>
    <cellStyle name="Millares [0] 3 7 19" xfId="41143" xr:uid="{D30DF7E2-6C14-48C3-93C6-79A3CA96C84E}"/>
    <cellStyle name="Millares [0] 3 7 2" xfId="3273" xr:uid="{B1C9B8FA-F2BB-408D-A3EE-09B2AFFF8065}"/>
    <cellStyle name="Millares [0] 3 7 20" xfId="43341" xr:uid="{BEE3E7D3-BB8F-4637-BAFE-A8033D528313}"/>
    <cellStyle name="Millares [0] 3 7 21" xfId="45536" xr:uid="{3B27E467-4C78-43FB-A816-8EB27FDF6CA1}"/>
    <cellStyle name="Millares [0] 3 7 22" xfId="47748" xr:uid="{CFB8351B-063F-4462-BA70-D31BEB22434C}"/>
    <cellStyle name="Millares [0] 3 7 23" xfId="49956" xr:uid="{32DA3DB8-4F50-453D-AF98-C8073CADC14F}"/>
    <cellStyle name="Millares [0] 3 7 24" xfId="52153" xr:uid="{C8E5C4AB-48D2-44EF-A402-281227FC4A58}"/>
    <cellStyle name="Millares [0] 3 7 25" xfId="54352" xr:uid="{642BB882-9856-40B9-AED2-01270E54FD84}"/>
    <cellStyle name="Millares [0] 3 7 26" xfId="56552" xr:uid="{36329268-B78B-4D96-87A8-583091B8F55E}"/>
    <cellStyle name="Millares [0] 3 7 27" xfId="58758" xr:uid="{EF0CA9EC-17D1-4510-825B-5AC54D8C1BD9}"/>
    <cellStyle name="Millares [0] 3 7 28" xfId="60954" xr:uid="{A082DF7C-68F4-4460-A2D6-FEB9DAE10C09}"/>
    <cellStyle name="Millares [0] 3 7 3" xfId="5471" xr:uid="{95FB2491-AAD4-4089-969A-29498FAE0A5B}"/>
    <cellStyle name="Millares [0] 3 7 4" xfId="7680" xr:uid="{5FDF2856-2EE6-403F-8057-EF9E24A3DAB8}"/>
    <cellStyle name="Millares [0] 3 7 5" xfId="9877" xr:uid="{D82126E8-267E-45AF-B451-CD2A4EE7D99A}"/>
    <cellStyle name="Millares [0] 3 7 6" xfId="12077" xr:uid="{6DBAAF87-B73B-49B2-BC93-AB8030A2D642}"/>
    <cellStyle name="Millares [0] 3 7 7" xfId="14272" xr:uid="{D8C21DA5-7D77-406D-A479-12C840DB1EEE}"/>
    <cellStyle name="Millares [0] 3 7 8" xfId="16467" xr:uid="{FE9B8F08-BBFC-4CA2-A2CD-F2187B4C9A23}"/>
    <cellStyle name="Millares [0] 3 7 9" xfId="18668" xr:uid="{80581BB2-6287-4137-9701-01522249933E}"/>
    <cellStyle name="Millares [0] 3 8" xfId="1734" xr:uid="{FC7C8394-B5FC-4C87-9D8E-19E7E64C23C7}"/>
    <cellStyle name="Millares [0] 3 8 10" xfId="21525" xr:uid="{25DA117B-7A4C-426D-9556-3C773C3F06FC}"/>
    <cellStyle name="Millares [0] 3 8 11" xfId="24139" xr:uid="{20A01C58-2C3B-4096-8305-0A42098A0749}"/>
    <cellStyle name="Millares [0] 3 8 12" xfId="26345" xr:uid="{8B881A3D-6E39-48C7-AE5D-81D5DF38A472}"/>
    <cellStyle name="Millares [0] 3 8 13" xfId="28539" xr:uid="{33DD66F5-7606-4C82-94F2-F32AE90ADDCE}"/>
    <cellStyle name="Millares [0] 3 8 14" xfId="30742" xr:uid="{F94B9A60-2B7F-4A99-8137-3507BCD235C0}"/>
    <cellStyle name="Millares [0] 3 8 15" xfId="32950" xr:uid="{CFBA53AF-27C1-4B8D-964B-75E3979F02DE}"/>
    <cellStyle name="Millares [0] 3 8 16" xfId="35194" xr:uid="{AED7FACD-1BA9-4349-B260-A2EC05D4ED9D}"/>
    <cellStyle name="Millares [0] 3 8 17" xfId="37389" xr:uid="{2FBFB030-0884-4713-BE41-09C2FCD6B9A3}"/>
    <cellStyle name="Millares [0] 3 8 18" xfId="39602" xr:uid="{EF57E4C4-26B9-4205-8858-3C9A5645B325}"/>
    <cellStyle name="Millares [0] 3 8 19" xfId="41799" xr:uid="{2F044F9C-D14F-4590-B37D-AEA8C69FB744}"/>
    <cellStyle name="Millares [0] 3 8 2" xfId="3929" xr:uid="{6FBCDCD8-EFCF-4FC9-904E-4C98BBB7A631}"/>
    <cellStyle name="Millares [0] 3 8 20" xfId="43997" xr:uid="{562CB3B4-3DA0-4A57-8235-D83972E5C17B}"/>
    <cellStyle name="Millares [0] 3 8 21" xfId="46192" xr:uid="{F26F62F7-3BC2-4D43-A025-BE2A04CAF14C}"/>
    <cellStyle name="Millares [0] 3 8 22" xfId="48404" xr:uid="{744AA9F8-6928-4D4E-9FC5-E568312A305D}"/>
    <cellStyle name="Millares [0] 3 8 23" xfId="50612" xr:uid="{1FAF0C39-9F8F-457E-8981-307235EA0064}"/>
    <cellStyle name="Millares [0] 3 8 24" xfId="52809" xr:uid="{4CDD368C-B7B3-473C-A34F-8DA826E4459A}"/>
    <cellStyle name="Millares [0] 3 8 25" xfId="55008" xr:uid="{910C3841-515E-4B28-8D54-2985F8DDB16C}"/>
    <cellStyle name="Millares [0] 3 8 26" xfId="57208" xr:uid="{781ADC26-583E-4DE8-BF8C-4CDAE008E14C}"/>
    <cellStyle name="Millares [0] 3 8 27" xfId="59414" xr:uid="{DBE8F4F3-F0A8-4A9D-B016-12D50F72F752}"/>
    <cellStyle name="Millares [0] 3 8 28" xfId="61610" xr:uid="{40E684FB-FE3D-4E1D-9376-1E0A753D3E54}"/>
    <cellStyle name="Millares [0] 3 8 3" xfId="6127" xr:uid="{F6CF812D-7D6F-4BC2-A834-21ADBE3DE2B8}"/>
    <cellStyle name="Millares [0] 3 8 4" xfId="8336" xr:uid="{E0A3918C-EDC7-4BA2-8F78-FEC0F710CAFA}"/>
    <cellStyle name="Millares [0] 3 8 5" xfId="10533" xr:uid="{662B69BC-171E-44F8-80E8-BFF30E484DF3}"/>
    <cellStyle name="Millares [0] 3 8 6" xfId="12733" xr:uid="{1D8E2D2F-DB7C-4662-8A7F-A9212EEBAEA8}"/>
    <cellStyle name="Millares [0] 3 8 7" xfId="14928" xr:uid="{CFE466D1-172A-420C-9785-7E0501669D1F}"/>
    <cellStyle name="Millares [0] 3 8 8" xfId="17123" xr:uid="{51364EA4-BE8C-4197-A8B0-5BD898D34C4C}"/>
    <cellStyle name="Millares [0] 3 8 9" xfId="19324" xr:uid="{544FDF3E-9B09-4E25-B9F4-FCAF8778983C}"/>
    <cellStyle name="Millares [0] 3 9" xfId="2738" xr:uid="{02732023-5724-45C3-A4B9-1F6D53B07083}"/>
    <cellStyle name="Millares [0] 3 9 10" xfId="22949" xr:uid="{37A10BFE-A625-4F19-92C3-3B433984D38D}"/>
    <cellStyle name="Millares [0] 3 9 11" xfId="25155" xr:uid="{87498254-3C1A-48B6-B332-240A1A22BEFF}"/>
    <cellStyle name="Millares [0] 3 9 12" xfId="27349" xr:uid="{AE81E943-7277-46E8-A3F9-94179D334CA9}"/>
    <cellStyle name="Millares [0] 3 9 13" xfId="29552" xr:uid="{D1A7E885-721E-4881-BFEF-452DBE3DEAC1}"/>
    <cellStyle name="Millares [0] 3 9 14" xfId="31760" xr:uid="{D86224A1-602E-4E3A-B614-D9987DFBDD68}"/>
    <cellStyle name="Millares [0] 3 9 15" xfId="34004" xr:uid="{142EAF45-CB32-4D59-B88B-43F0FE3EC380}"/>
    <cellStyle name="Millares [0] 3 9 16" xfId="36199" xr:uid="{BA0C1881-FD98-407E-A4F1-FB2287EB096D}"/>
    <cellStyle name="Millares [0] 3 9 17" xfId="38412" xr:uid="{C665BAD0-1C0B-4115-B9C2-CA7F0863723A}"/>
    <cellStyle name="Millares [0] 3 9 18" xfId="40609" xr:uid="{8461616D-6363-41AB-A7C2-A2088536BBE2}"/>
    <cellStyle name="Millares [0] 3 9 19" xfId="42807" xr:uid="{68B9DBF3-CA7A-49B3-B35D-B432D58259EB}"/>
    <cellStyle name="Millares [0] 3 9 2" xfId="4937" xr:uid="{49CF401B-CC55-441B-9F35-E09F79DC15F1}"/>
    <cellStyle name="Millares [0] 3 9 20" xfId="45002" xr:uid="{464F7433-C50A-4049-8D42-2C56932A44C7}"/>
    <cellStyle name="Millares [0] 3 9 21" xfId="47214" xr:uid="{EF044C0F-FE41-41B9-9209-31F511A65EC9}"/>
    <cellStyle name="Millares [0] 3 9 22" xfId="49422" xr:uid="{004CF035-ECFC-40F4-8BCE-5FED05F208A1}"/>
    <cellStyle name="Millares [0] 3 9 23" xfId="51619" xr:uid="{8A7E1733-12A4-4C42-AD20-77E1CFA864B8}"/>
    <cellStyle name="Millares [0] 3 9 24" xfId="53818" xr:uid="{EC0FF9C0-CE5F-4E7F-B928-3307B06C87DE}"/>
    <cellStyle name="Millares [0] 3 9 25" xfId="56018" xr:uid="{60146735-A2E3-4F48-A66A-3552B6610951}"/>
    <cellStyle name="Millares [0] 3 9 26" xfId="58224" xr:uid="{F97C6F39-9CCA-4BA1-9DCC-06E3441415A3}"/>
    <cellStyle name="Millares [0] 3 9 27" xfId="60420" xr:uid="{7DEE857C-B147-47F4-AA93-E7F3B5BC27F6}"/>
    <cellStyle name="Millares [0] 3 9 3" xfId="7146" xr:uid="{067B7F95-CC2B-4DF8-ADD4-F787F593A5C9}"/>
    <cellStyle name="Millares [0] 3 9 4" xfId="9343" xr:uid="{7A4282DC-FF20-482D-B55E-C1803DA0C484}"/>
    <cellStyle name="Millares [0] 3 9 5" xfId="11543" xr:uid="{D9DA46D5-87AB-4DB8-AEEE-FE830D91D39E}"/>
    <cellStyle name="Millares [0] 3 9 6" xfId="13738" xr:uid="{BF4CA4A4-B558-47CE-93A9-CB5F6DE92AB6}"/>
    <cellStyle name="Millares [0] 3 9 7" xfId="15933" xr:uid="{F22DF6D5-F0E9-4FF3-A2B7-EEA37A5A0361}"/>
    <cellStyle name="Millares [0] 3 9 8" xfId="18134" xr:uid="{09161D2C-06B0-4504-8A39-D06A98423CA0}"/>
    <cellStyle name="Millares [0] 3 9 9" xfId="20335" xr:uid="{4D659694-9EE9-4E2C-A5F9-0E53D20FC90A}"/>
    <cellStyle name="Millares [0] 30" xfId="550" xr:uid="{E0CC52D7-81ED-4EB8-819B-5D09FE23A5E6}"/>
    <cellStyle name="Millares [0] 30 10" xfId="13456" xr:uid="{E49182A0-6BFA-4E69-BF71-E4366B2AF714}"/>
    <cellStyle name="Millares [0] 30 11" xfId="15651" xr:uid="{C811FBBF-06A7-46EA-838F-E7463BB74BC5}"/>
    <cellStyle name="Millares [0] 30 12" xfId="17850" xr:uid="{D181FF4D-F3FE-47F1-8B56-BCD83A6D81EC}"/>
    <cellStyle name="Millares [0] 30 13" xfId="20052" xr:uid="{376A5512-755E-43F9-8B35-89808E8ABF40}"/>
    <cellStyle name="Millares [0] 30 14" xfId="21941" xr:uid="{E8B7C116-6E15-474F-84DE-78DF54BACBAA}"/>
    <cellStyle name="Millares [0] 30 15" xfId="22666" xr:uid="{51B28664-934F-4EE1-A100-174C662E0E63}"/>
    <cellStyle name="Millares [0] 30 16" xfId="24873" xr:uid="{4EEFD3A8-4EF3-4851-9BA3-EF53E6CC0360}"/>
    <cellStyle name="Millares [0] 30 17" xfId="27067" xr:uid="{87B12976-BB31-447F-8443-C1F7D768CC92}"/>
    <cellStyle name="Millares [0] 30 18" xfId="29067" xr:uid="{B149C4D9-0E0D-4495-8BB3-C5BEE46CA6B6}"/>
    <cellStyle name="Millares [0] 30 19" xfId="31473" xr:uid="{5F6E27DF-0B6B-4809-BA6E-72B1D5D0922C}"/>
    <cellStyle name="Millares [0] 30 2" xfId="1448" xr:uid="{D6521574-2231-4C93-9406-64BF0496F288}"/>
    <cellStyle name="Millares [0] 30 2 10" xfId="21239" xr:uid="{F63A09FA-A838-4A9C-B1C7-1ADA19D1525D}"/>
    <cellStyle name="Millares [0] 30 2 11" xfId="23853" xr:uid="{15C8B5B4-FC75-4F67-A5D8-12F092982B31}"/>
    <cellStyle name="Millares [0] 30 2 12" xfId="26059" xr:uid="{CC9BDF8B-7E89-44B3-A95C-4DAECBBEA815}"/>
    <cellStyle name="Millares [0] 30 2 13" xfId="28253" xr:uid="{787103B6-7B11-4393-821F-4E466ECE3E17}"/>
    <cellStyle name="Millares [0] 30 2 14" xfId="30456" xr:uid="{38183CC6-0334-4975-86C5-35BEC0B32E8C}"/>
    <cellStyle name="Millares [0] 30 2 15" xfId="32664" xr:uid="{5FE32087-4C26-4A4C-92C8-3CBED4BEEB7C}"/>
    <cellStyle name="Millares [0] 30 2 16" xfId="34908" xr:uid="{6D1C1843-2B66-4FCE-BFE6-98F8C419F002}"/>
    <cellStyle name="Millares [0] 30 2 17" xfId="37103" xr:uid="{4D918114-9459-4913-9067-8CE102A530A1}"/>
    <cellStyle name="Millares [0] 30 2 18" xfId="39316" xr:uid="{FBE38794-23F6-4E4B-B14B-D1ADA6943385}"/>
    <cellStyle name="Millares [0] 30 2 19" xfId="41513" xr:uid="{2AB21B2B-247D-4133-A771-E5AB0623B5E0}"/>
    <cellStyle name="Millares [0] 30 2 2" xfId="3643" xr:uid="{E4644F14-ED51-4921-807D-8A0D004DBA2F}"/>
    <cellStyle name="Millares [0] 30 2 20" xfId="43711" xr:uid="{8FDE6E2C-E5A0-401F-BF6C-5C48A63B3330}"/>
    <cellStyle name="Millares [0] 30 2 21" xfId="45906" xr:uid="{A7EB6FD3-FE84-4A7C-B6D2-29D303F41FA3}"/>
    <cellStyle name="Millares [0] 30 2 22" xfId="48118" xr:uid="{B57E1BB8-AC81-4557-BB34-9F06859154EA}"/>
    <cellStyle name="Millares [0] 30 2 23" xfId="50326" xr:uid="{906F61D7-3C1F-4105-B80D-4C4917687C5E}"/>
    <cellStyle name="Millares [0] 30 2 24" xfId="52523" xr:uid="{052B556F-287A-4BB3-ADF1-08FBA14AD7D9}"/>
    <cellStyle name="Millares [0] 30 2 25" xfId="54722" xr:uid="{D0AE9FE8-E693-44F3-91FD-0422C60554FC}"/>
    <cellStyle name="Millares [0] 30 2 26" xfId="56922" xr:uid="{0CBE05E9-DE35-4E01-8B2E-56A80195EADD}"/>
    <cellStyle name="Millares [0] 30 2 27" xfId="59128" xr:uid="{83386975-5CB8-4EC1-9722-A9891979F43D}"/>
    <cellStyle name="Millares [0] 30 2 28" xfId="61324" xr:uid="{05D0063A-7E4D-40BE-8549-B70EA813225B}"/>
    <cellStyle name="Millares [0] 30 2 3" xfId="5841" xr:uid="{39F11D03-203A-4941-89FA-8687BACE1DDA}"/>
    <cellStyle name="Millares [0] 30 2 4" xfId="8050" xr:uid="{64673905-C12C-48F6-B804-B0729E1B23C2}"/>
    <cellStyle name="Millares [0] 30 2 5" xfId="10247" xr:uid="{80FE6DBB-1C89-4098-9D9D-53B26A6922A5}"/>
    <cellStyle name="Millares [0] 30 2 6" xfId="12447" xr:uid="{3EA21ED7-955B-4717-8235-D718F7F35332}"/>
    <cellStyle name="Millares [0] 30 2 7" xfId="14642" xr:uid="{3DEF1451-891E-45CD-A5FB-41DF6CE227E4}"/>
    <cellStyle name="Millares [0] 30 2 8" xfId="16837" xr:uid="{CF079C73-D772-431F-A08F-34F5C232225F}"/>
    <cellStyle name="Millares [0] 30 2 9" xfId="19038" xr:uid="{BDB9266D-0B08-4AB8-82CD-0D4FBFEAD890}"/>
    <cellStyle name="Millares [0] 30 20" xfId="33721" xr:uid="{E1A70046-B3A4-4434-B743-6E41FB546F8B}"/>
    <cellStyle name="Millares [0] 30 21" xfId="35917" xr:uid="{49A2173E-DA73-454C-B124-E6A1B910E807}"/>
    <cellStyle name="Millares [0] 30 22" xfId="37804" xr:uid="{80956562-298F-4A1C-8262-465FC137A351}"/>
    <cellStyle name="Millares [0] 30 23" xfId="40326" xr:uid="{7B65F35A-9423-48AE-AF93-0ED658887AAB}"/>
    <cellStyle name="Millares [0] 30 24" xfId="42525" xr:uid="{08162DFB-7D3D-4547-80A1-025C785F08BA}"/>
    <cellStyle name="Millares [0] 30 25" xfId="44720" xr:uid="{C84D5019-C3EA-4514-87F2-0BBCB26F1BBD}"/>
    <cellStyle name="Millares [0] 30 26" xfId="46928" xr:uid="{DCBD4248-9AEF-46C6-A8D7-7AD98D748B03}"/>
    <cellStyle name="Millares [0] 30 27" xfId="49139" xr:uid="{28472D02-D553-46FA-8564-16785E50E543}"/>
    <cellStyle name="Millares [0] 30 28" xfId="51337" xr:uid="{DBDD93E8-90F4-4F8F-B2DE-AB67B9C4CDA5}"/>
    <cellStyle name="Millares [0] 30 29" xfId="53536" xr:uid="{737B3D03-88C8-4C6E-9E6F-2B2772C7953B}"/>
    <cellStyle name="Millares [0] 30 3" xfId="1811" xr:uid="{E84E902A-4A59-4F58-ABF7-1A004D866C49}"/>
    <cellStyle name="Millares [0] 30 3 10" xfId="21602" xr:uid="{52A210C7-DB5F-4879-BCA8-CA297F3A46A5}"/>
    <cellStyle name="Millares [0] 30 3 11" xfId="24216" xr:uid="{DB39B9BD-C737-4F8A-8643-0AEC5E4C0998}"/>
    <cellStyle name="Millares [0] 30 3 12" xfId="26422" xr:uid="{006EF493-706A-4515-BB9C-6B0C0111EF62}"/>
    <cellStyle name="Millares [0] 30 3 13" xfId="28616" xr:uid="{990524DF-F994-49F1-83B8-576E8285A5C9}"/>
    <cellStyle name="Millares [0] 30 3 14" xfId="30819" xr:uid="{86C31A9F-FC47-4E56-8F72-35EFFAE98ECB}"/>
    <cellStyle name="Millares [0] 30 3 15" xfId="33027" xr:uid="{0A9B953F-869D-462D-9DEA-6169C44DE63F}"/>
    <cellStyle name="Millares [0] 30 3 16" xfId="35271" xr:uid="{B68AEA76-9376-4428-ACEC-2606398E39EB}"/>
    <cellStyle name="Millares [0] 30 3 17" xfId="37466" xr:uid="{93B427C8-2EAC-4BE4-89C1-668A8290A448}"/>
    <cellStyle name="Millares [0] 30 3 18" xfId="39679" xr:uid="{5106434A-D517-42C1-918B-3DB3A3A2E282}"/>
    <cellStyle name="Millares [0] 30 3 19" xfId="41876" xr:uid="{7007BDE3-019E-42B2-BD53-03B3A293E532}"/>
    <cellStyle name="Millares [0] 30 3 2" xfId="4006" xr:uid="{E3FBD0D7-44B1-485A-8928-DC780E8B633F}"/>
    <cellStyle name="Millares [0] 30 3 20" xfId="44074" xr:uid="{417C0F66-6BB5-40CA-9765-2594980E2E58}"/>
    <cellStyle name="Millares [0] 30 3 21" xfId="46269" xr:uid="{4CB96501-F729-4AA5-A6C2-DF14B89639F5}"/>
    <cellStyle name="Millares [0] 30 3 22" xfId="48481" xr:uid="{1538F10C-4271-4CFD-B2EC-3A6D4DEE96F7}"/>
    <cellStyle name="Millares [0] 30 3 23" xfId="50689" xr:uid="{82775EFD-1C70-495A-8A32-0B46147DBDCF}"/>
    <cellStyle name="Millares [0] 30 3 24" xfId="52886" xr:uid="{24AB905D-87A3-4F76-A4DF-1FAFEB4E17DB}"/>
    <cellStyle name="Millares [0] 30 3 25" xfId="55085" xr:uid="{B6A90365-E846-4A75-B640-34B58C134672}"/>
    <cellStyle name="Millares [0] 30 3 26" xfId="57285" xr:uid="{E0D45124-E7D1-400B-ABD8-22ECCA9A563A}"/>
    <cellStyle name="Millares [0] 30 3 27" xfId="59491" xr:uid="{C2CBADE4-555B-42B6-9467-4CC22E0C70BB}"/>
    <cellStyle name="Millares [0] 30 3 28" xfId="61687" xr:uid="{75D86D53-CAE3-4812-ABFE-DF7596A32B75}"/>
    <cellStyle name="Millares [0] 30 3 3" xfId="6204" xr:uid="{2FC7A5CD-8A47-447F-8FD1-F4A39E07CAA7}"/>
    <cellStyle name="Millares [0] 30 3 4" xfId="8413" xr:uid="{3CD40A50-3339-4AFB-9812-558A9594C67F}"/>
    <cellStyle name="Millares [0] 30 3 5" xfId="10610" xr:uid="{C6178F4A-635D-49E7-89F7-8BA7402B206B}"/>
    <cellStyle name="Millares [0] 30 3 6" xfId="12810" xr:uid="{C818E159-26CC-4433-8048-A6121F2AAE1C}"/>
    <cellStyle name="Millares [0] 30 3 7" xfId="15005" xr:uid="{95D45DED-9892-47E3-9E83-5D1FBE6E3D84}"/>
    <cellStyle name="Millares [0] 30 3 8" xfId="17200" xr:uid="{FA1B7116-9802-4437-9B59-091DC14ABAF4}"/>
    <cellStyle name="Millares [0] 30 3 9" xfId="19401" xr:uid="{B09073D8-6670-4CE3-B521-682D784BE6F8}"/>
    <cellStyle name="Millares [0] 30 30" xfId="55735" xr:uid="{93614495-98EC-4FBD-9B69-0F66178B87C0}"/>
    <cellStyle name="Millares [0] 30 31" xfId="57941" xr:uid="{FF4A60AF-8148-4E64-A4D6-641A870B1006}"/>
    <cellStyle name="Millares [0] 30 32" xfId="60138" xr:uid="{9ED86216-7675-4EB5-B6D6-5235DF0A40CA}"/>
    <cellStyle name="Millares [0] 30 4" xfId="2982" xr:uid="{EF626800-73D5-4774-B817-B284908DCE8A}"/>
    <cellStyle name="Millares [0] 30 4 10" xfId="23192" xr:uid="{AAA55D97-50B5-43C9-AA60-3CDC4F2556FA}"/>
    <cellStyle name="Millares [0] 30 4 11" xfId="25398" xr:uid="{7D61124F-5A12-4A94-9A61-06F79C7ED125}"/>
    <cellStyle name="Millares [0] 30 4 12" xfId="27592" xr:uid="{85DF9ACD-2317-4084-90ED-36A5D0CD5438}"/>
    <cellStyle name="Millares [0] 30 4 13" xfId="29795" xr:uid="{5F761FE9-BD3E-49D2-91B6-A8D1AA3FEA30}"/>
    <cellStyle name="Millares [0] 30 4 14" xfId="32003" xr:uid="{1EDEDC5A-F539-4AA6-82AF-EA2A2CE74FBC}"/>
    <cellStyle name="Millares [0] 30 4 15" xfId="34247" xr:uid="{69D3ABBE-F400-4579-8633-9DCFB1F9EACE}"/>
    <cellStyle name="Millares [0] 30 4 16" xfId="36442" xr:uid="{EFA2A277-090C-449C-B443-479C3426BE75}"/>
    <cellStyle name="Millares [0] 30 4 17" xfId="38655" xr:uid="{775485D4-1A39-4AF2-80FD-8231186415B4}"/>
    <cellStyle name="Millares [0] 30 4 18" xfId="40852" xr:uid="{4EF2C8A2-3E78-4527-9AB9-DDC9C0B95C94}"/>
    <cellStyle name="Millares [0] 30 4 19" xfId="43050" xr:uid="{032F69F1-A38B-47BE-9487-436477E8DE7C}"/>
    <cellStyle name="Millares [0] 30 4 2" xfId="5180" xr:uid="{121DE39F-335F-4CDC-8E88-91AB4F2F8BAD}"/>
    <cellStyle name="Millares [0] 30 4 20" xfId="45245" xr:uid="{26616790-783A-4445-8F25-FF9F6B87D042}"/>
    <cellStyle name="Millares [0] 30 4 21" xfId="47457" xr:uid="{2B794E59-B193-48BA-8247-53A3A792ED69}"/>
    <cellStyle name="Millares [0] 30 4 22" xfId="49665" xr:uid="{79CBE5F6-8C14-4CC0-A7EF-EE6EFCC6B5F9}"/>
    <cellStyle name="Millares [0] 30 4 23" xfId="51862" xr:uid="{EF13893A-7CC5-46F3-AC2B-74B06441ABDC}"/>
    <cellStyle name="Millares [0] 30 4 24" xfId="54061" xr:uid="{97733090-669E-4F42-B168-5CE83D4E713C}"/>
    <cellStyle name="Millares [0] 30 4 25" xfId="56261" xr:uid="{FB53C2E1-1E14-410E-ABFA-E90BB36115D7}"/>
    <cellStyle name="Millares [0] 30 4 26" xfId="58467" xr:uid="{EE253507-2513-4B60-A3B4-598A877780A1}"/>
    <cellStyle name="Millares [0] 30 4 27" xfId="60663" xr:uid="{95FA6EA7-53A8-4F78-BE1E-A1CDE7CB994E}"/>
    <cellStyle name="Millares [0] 30 4 3" xfId="7389" xr:uid="{86D6A9A6-06B4-41B9-B6B7-6F5AFE7263BE}"/>
    <cellStyle name="Millares [0] 30 4 4" xfId="9586" xr:uid="{530119D8-0A47-4169-83FE-8194C2CA0D52}"/>
    <cellStyle name="Millares [0] 30 4 5" xfId="11786" xr:uid="{F183D65C-7920-464A-BFE6-F13977E32078}"/>
    <cellStyle name="Millares [0] 30 4 6" xfId="13981" xr:uid="{4505B884-5CAC-40E5-B961-CB0A91794A93}"/>
    <cellStyle name="Millares [0] 30 4 7" xfId="16176" xr:uid="{5CF971BE-7FE2-4ABB-882E-B8EC5790D2C4}"/>
    <cellStyle name="Millares [0] 30 4 8" xfId="18377" xr:uid="{4561CC88-FBA2-4CAA-8C44-9D52C7C10162}"/>
    <cellStyle name="Millares [0] 30 4 9" xfId="20578" xr:uid="{1ECBFC38-483E-4051-8438-475BE1A53EBD}"/>
    <cellStyle name="Millares [0] 30 5" xfId="2456" xr:uid="{C8A602C7-F649-442C-A032-D49436442061}"/>
    <cellStyle name="Millares [0] 30 6" xfId="4654" xr:uid="{21FD8DC8-522D-451B-8575-C82C5A8FA82F}"/>
    <cellStyle name="Millares [0] 30 7" xfId="6655" xr:uid="{902C7110-D267-4F94-82DE-1D65DAA0BB6E}"/>
    <cellStyle name="Millares [0] 30 8" xfId="9059" xr:uid="{FCA1584F-D959-4CBD-9AEE-5C2EED9BA336}"/>
    <cellStyle name="Millares [0] 30 9" xfId="11261" xr:uid="{B9BA0F00-6390-462F-B470-E8595C4E7F17}"/>
    <cellStyle name="Millares [0] 31" xfId="554" xr:uid="{8124D811-9A92-4D4A-9779-7E114A57670A}"/>
    <cellStyle name="Millares [0] 31 10" xfId="13458" xr:uid="{27B0916D-33FA-489F-99EF-0E34191921A2}"/>
    <cellStyle name="Millares [0] 31 11" xfId="15653" xr:uid="{9D5E53BA-B0B5-44EB-AAD5-6FD61AE125C9}"/>
    <cellStyle name="Millares [0] 31 12" xfId="17852" xr:uid="{AFF6E84E-D410-40B3-81D9-4C860FFD2634}"/>
    <cellStyle name="Millares [0] 31 13" xfId="20054" xr:uid="{7085B058-DD65-49CA-B3C2-63CB809EB396}"/>
    <cellStyle name="Millares [0] 31 14" xfId="21943" xr:uid="{29FBFBDA-A847-4A83-A313-97030DB31287}"/>
    <cellStyle name="Millares [0] 31 15" xfId="22668" xr:uid="{CB0B9B8C-99D1-419E-93A0-6FC25A0D7BB0}"/>
    <cellStyle name="Millares [0] 31 16" xfId="24875" xr:uid="{2007D538-8D62-4775-9FB4-B2725A1C1A7B}"/>
    <cellStyle name="Millares [0] 31 17" xfId="27069" xr:uid="{1BB7A7BD-0325-415B-9CB8-A2DD5AC6193A}"/>
    <cellStyle name="Millares [0] 31 18" xfId="29070" xr:uid="{A0C44C57-75FA-4B43-A9AA-0564B408CAD3}"/>
    <cellStyle name="Millares [0] 31 19" xfId="31476" xr:uid="{1C304FA0-D186-48FE-85A2-435D4E9C256B}"/>
    <cellStyle name="Millares [0] 31 2" xfId="1450" xr:uid="{0006D5C2-09A1-48C5-AAAA-26D824DCC853}"/>
    <cellStyle name="Millares [0] 31 2 10" xfId="21241" xr:uid="{E2CE06A1-5F73-4072-BED6-F8DDA31E5C2E}"/>
    <cellStyle name="Millares [0] 31 2 11" xfId="23855" xr:uid="{CC37F8CA-596F-43CE-BAD3-6E6CB611B1B8}"/>
    <cellStyle name="Millares [0] 31 2 12" xfId="26061" xr:uid="{C0753627-8EED-48CA-961B-BF117DE7310D}"/>
    <cellStyle name="Millares [0] 31 2 13" xfId="28255" xr:uid="{F5C22D5C-6610-469A-9561-8AF2E08C5954}"/>
    <cellStyle name="Millares [0] 31 2 14" xfId="30458" xr:uid="{097570BF-3771-4BBF-AC34-EA2B2C9DFAC5}"/>
    <cellStyle name="Millares [0] 31 2 15" xfId="32666" xr:uid="{CD36A03A-E2C0-4852-9044-E6307A76EED6}"/>
    <cellStyle name="Millares [0] 31 2 16" xfId="34910" xr:uid="{73D8607E-5959-450E-B499-F50C589EC6DE}"/>
    <cellStyle name="Millares [0] 31 2 17" xfId="37105" xr:uid="{9942C883-43BA-43B3-AF46-44C9C5B47DBC}"/>
    <cellStyle name="Millares [0] 31 2 18" xfId="39318" xr:uid="{2FAABDC3-64F0-48A7-8AE3-FF4D39846A8D}"/>
    <cellStyle name="Millares [0] 31 2 19" xfId="41515" xr:uid="{1AFC4849-5525-488F-802C-305FE8E53931}"/>
    <cellStyle name="Millares [0] 31 2 2" xfId="3645" xr:uid="{CF6C97DA-F91A-4EF1-A10E-2073EADB49F4}"/>
    <cellStyle name="Millares [0] 31 2 20" xfId="43713" xr:uid="{197AB7B1-2F8A-499E-A98F-2C0464BC7ACA}"/>
    <cellStyle name="Millares [0] 31 2 21" xfId="45908" xr:uid="{523BDF5E-2441-419A-85D4-FF0095C89A69}"/>
    <cellStyle name="Millares [0] 31 2 22" xfId="48120" xr:uid="{7970F851-4450-4BBA-86A0-2286BD56FA65}"/>
    <cellStyle name="Millares [0] 31 2 23" xfId="50328" xr:uid="{F3C8216C-87EE-4A1B-8B13-DBB7909CE8D7}"/>
    <cellStyle name="Millares [0] 31 2 24" xfId="52525" xr:uid="{17D6D411-1C05-4869-B875-39A728548B7C}"/>
    <cellStyle name="Millares [0] 31 2 25" xfId="54724" xr:uid="{2A0841FE-7650-42F0-9D85-A11BB825F1C8}"/>
    <cellStyle name="Millares [0] 31 2 26" xfId="56924" xr:uid="{B2F7AC55-F54C-432A-B019-AC7F29047C6D}"/>
    <cellStyle name="Millares [0] 31 2 27" xfId="59130" xr:uid="{3E46DEBE-A666-462C-A4D8-5C44270BC4B0}"/>
    <cellStyle name="Millares [0] 31 2 28" xfId="61326" xr:uid="{60B7A2DA-1B9E-4778-968F-BBC823213F1C}"/>
    <cellStyle name="Millares [0] 31 2 3" xfId="5843" xr:uid="{5471321A-997D-410A-9675-30D36032651F}"/>
    <cellStyle name="Millares [0] 31 2 4" xfId="8052" xr:uid="{BA75200A-15BE-4F2F-B690-F645B89C0073}"/>
    <cellStyle name="Millares [0] 31 2 5" xfId="10249" xr:uid="{9A277AE7-1EF8-44C3-86F1-0ACD5A81AD0E}"/>
    <cellStyle name="Millares [0] 31 2 6" xfId="12449" xr:uid="{2F2D4B2F-D672-498C-B548-1CB6A9CF7937}"/>
    <cellStyle name="Millares [0] 31 2 7" xfId="14644" xr:uid="{FBADA496-9D61-4CD3-91E1-DBB15EA4DAAF}"/>
    <cellStyle name="Millares [0] 31 2 8" xfId="16839" xr:uid="{580A489E-4E3F-4D30-A86A-C9BBF89D26C0}"/>
    <cellStyle name="Millares [0] 31 2 9" xfId="19040" xr:uid="{1C2E2BA8-D610-4853-8C1E-FDA901F61414}"/>
    <cellStyle name="Millares [0] 31 20" xfId="33723" xr:uid="{BC40D9F8-571C-4793-A791-24E1D400D5DA}"/>
    <cellStyle name="Millares [0] 31 21" xfId="35919" xr:uid="{44534580-C66E-4B31-908E-EB13DDC00C39}"/>
    <cellStyle name="Millares [0] 31 22" xfId="37806" xr:uid="{057697A8-04F9-4417-8D6E-9D206DF18495}"/>
    <cellStyle name="Millares [0] 31 23" xfId="40328" xr:uid="{FE1BAEA3-31D1-4701-84D3-313A740C5006}"/>
    <cellStyle name="Millares [0] 31 24" xfId="42527" xr:uid="{11E34CCA-D9C6-49A9-811F-7C8DCFCE3D15}"/>
    <cellStyle name="Millares [0] 31 25" xfId="44722" xr:uid="{6DDCAD10-ECF3-4DB3-9C26-8445DBD29B48}"/>
    <cellStyle name="Millares [0] 31 26" xfId="46930" xr:uid="{B57231DF-B555-4271-A836-9257311DF38A}"/>
    <cellStyle name="Millares [0] 31 27" xfId="49141" xr:uid="{B2A2C119-EA52-4E88-A929-C3600C1BC15E}"/>
    <cellStyle name="Millares [0] 31 28" xfId="51339" xr:uid="{AF4B389A-526D-41B9-9CEC-77CDA8B67B97}"/>
    <cellStyle name="Millares [0] 31 29" xfId="53538" xr:uid="{0FF7A1AB-B767-46A0-89FC-E18EA3F9DCB3}"/>
    <cellStyle name="Millares [0] 31 3" xfId="1813" xr:uid="{4A1E08EB-3760-4B96-A522-FA6A9F7FFC9B}"/>
    <cellStyle name="Millares [0] 31 3 10" xfId="21604" xr:uid="{3C5899EA-D8B7-4F1A-9E1A-425A08EBC4A8}"/>
    <cellStyle name="Millares [0] 31 3 11" xfId="24218" xr:uid="{A6037460-58CD-4EFD-A7C1-8A7AA52DEACA}"/>
    <cellStyle name="Millares [0] 31 3 12" xfId="26424" xr:uid="{08CEB9CE-1EB4-45AF-BCD1-DA7511312412}"/>
    <cellStyle name="Millares [0] 31 3 13" xfId="28618" xr:uid="{DB6020EA-C79D-43A0-A41E-6519D638FA4C}"/>
    <cellStyle name="Millares [0] 31 3 14" xfId="30821" xr:uid="{580A968D-5293-4DB8-A46C-E1E807B960CE}"/>
    <cellStyle name="Millares [0] 31 3 15" xfId="33029" xr:uid="{020446C2-EEDD-4105-862E-20BEEFA1A2C5}"/>
    <cellStyle name="Millares [0] 31 3 16" xfId="35273" xr:uid="{B315724C-80A5-4D8E-B6AE-52DBE87DC726}"/>
    <cellStyle name="Millares [0] 31 3 17" xfId="37468" xr:uid="{A8A34FBA-3D7C-4D73-A124-EE623F7738C3}"/>
    <cellStyle name="Millares [0] 31 3 18" xfId="39681" xr:uid="{C9F0B825-7C14-4E36-8996-D637FD3FFB9A}"/>
    <cellStyle name="Millares [0] 31 3 19" xfId="41878" xr:uid="{A79A5600-174F-46AC-8668-2F2FD2C0E6DD}"/>
    <cellStyle name="Millares [0] 31 3 2" xfId="4008" xr:uid="{136329F5-A855-4F37-BE0C-19C3B4722014}"/>
    <cellStyle name="Millares [0] 31 3 20" xfId="44076" xr:uid="{CEE9565F-B097-4C35-87EC-2E4D0870557A}"/>
    <cellStyle name="Millares [0] 31 3 21" xfId="46271" xr:uid="{132E4267-7FBE-4AA2-A68B-F86E6307F53A}"/>
    <cellStyle name="Millares [0] 31 3 22" xfId="48483" xr:uid="{04F61433-47E8-4525-8A1F-B059BDF34440}"/>
    <cellStyle name="Millares [0] 31 3 23" xfId="50691" xr:uid="{D269FF8A-6CBB-4012-8C1F-71DC7434DED6}"/>
    <cellStyle name="Millares [0] 31 3 24" xfId="52888" xr:uid="{CB6B5F0C-35CA-4B85-9946-3BD5817D9BD5}"/>
    <cellStyle name="Millares [0] 31 3 25" xfId="55087" xr:uid="{91342571-069D-4E91-9DBE-C7716AF8D7ED}"/>
    <cellStyle name="Millares [0] 31 3 26" xfId="57287" xr:uid="{02B4C31E-A958-4360-92C9-F2B7BE0E2B9A}"/>
    <cellStyle name="Millares [0] 31 3 27" xfId="59493" xr:uid="{59CA35F6-FEEB-45D1-A39C-05EDE6131EA4}"/>
    <cellStyle name="Millares [0] 31 3 28" xfId="61689" xr:uid="{F8B39CBE-0F99-4449-B40F-01BB9F03961B}"/>
    <cellStyle name="Millares [0] 31 3 3" xfId="6206" xr:uid="{5332D2F2-6CF0-4C1B-9272-CE4F187A5DA3}"/>
    <cellStyle name="Millares [0] 31 3 4" xfId="8415" xr:uid="{50ECA9B1-A2DF-4919-BBEA-ECA2C5FE8885}"/>
    <cellStyle name="Millares [0] 31 3 5" xfId="10612" xr:uid="{B79C7181-438A-46ED-AEA9-4FEEBA74218A}"/>
    <cellStyle name="Millares [0] 31 3 6" xfId="12812" xr:uid="{9E295878-2198-4CDD-A05E-5A343EB97452}"/>
    <cellStyle name="Millares [0] 31 3 7" xfId="15007" xr:uid="{21CBA684-D467-4792-AF4F-DF4CA4E64A75}"/>
    <cellStyle name="Millares [0] 31 3 8" xfId="17202" xr:uid="{3769881E-990E-4FBF-90D0-B7A00C7C389E}"/>
    <cellStyle name="Millares [0] 31 3 9" xfId="19403" xr:uid="{CD1BDCDA-FBBC-4B90-B81B-EAAB778ECBE2}"/>
    <cellStyle name="Millares [0] 31 30" xfId="55737" xr:uid="{429D2174-51FA-4DA0-BCE7-FEE8C621D5A0}"/>
    <cellStyle name="Millares [0] 31 31" xfId="57943" xr:uid="{D894809B-CEE9-47AE-BC25-549D8CDBD31E}"/>
    <cellStyle name="Millares [0] 31 32" xfId="60140" xr:uid="{2822CD79-8E55-4991-B254-DB34540F49C2}"/>
    <cellStyle name="Millares [0] 31 4" xfId="2984" xr:uid="{D26819FA-B903-4D73-975D-8EC526874C91}"/>
    <cellStyle name="Millares [0] 31 4 10" xfId="23194" xr:uid="{95519994-42EB-49AE-B94F-3B0B73E23AF1}"/>
    <cellStyle name="Millares [0] 31 4 11" xfId="25400" xr:uid="{A7CD1BF8-3AF0-4D59-A0D6-BEFC67485F9A}"/>
    <cellStyle name="Millares [0] 31 4 12" xfId="27594" xr:uid="{6B6D6D8E-B448-4D01-9F8D-E1C42EA344F4}"/>
    <cellStyle name="Millares [0] 31 4 13" xfId="29797" xr:uid="{75481614-4148-4739-84C8-5D69068E0474}"/>
    <cellStyle name="Millares [0] 31 4 14" xfId="32005" xr:uid="{7B98AEC2-8148-42AB-A92E-8EE2F0294999}"/>
    <cellStyle name="Millares [0] 31 4 15" xfId="34249" xr:uid="{A8F3352D-3E27-4238-9178-18CBF27A27A7}"/>
    <cellStyle name="Millares [0] 31 4 16" xfId="36444" xr:uid="{727F370C-7801-41ED-8274-1A4F9FF2F90D}"/>
    <cellStyle name="Millares [0] 31 4 17" xfId="38657" xr:uid="{11624B2F-AC69-43D0-AD1A-9215100F6266}"/>
    <cellStyle name="Millares [0] 31 4 18" xfId="40854" xr:uid="{3513D1ED-1656-4CB4-8D69-6FAC11D605A3}"/>
    <cellStyle name="Millares [0] 31 4 19" xfId="43052" xr:uid="{B91FF08F-0D6C-4EBB-8A9D-805AA7ABA388}"/>
    <cellStyle name="Millares [0] 31 4 2" xfId="5182" xr:uid="{2D78FD5D-FFD7-455D-BD8C-AE9BEEFEAFAC}"/>
    <cellStyle name="Millares [0] 31 4 20" xfId="45247" xr:uid="{5F0EB5A0-443B-4CCE-BB61-E0D44446887D}"/>
    <cellStyle name="Millares [0] 31 4 21" xfId="47459" xr:uid="{4DEF71E8-00CA-416A-8837-CC7305D03955}"/>
    <cellStyle name="Millares [0] 31 4 22" xfId="49667" xr:uid="{77043735-BB20-41C9-A32D-AFE86AC81EB0}"/>
    <cellStyle name="Millares [0] 31 4 23" xfId="51864" xr:uid="{E7887CF2-5DB6-4907-9CAA-B549A8EEC0AC}"/>
    <cellStyle name="Millares [0] 31 4 24" xfId="54063" xr:uid="{335568BD-6A32-42A7-A82A-2A1D61C5F304}"/>
    <cellStyle name="Millares [0] 31 4 25" xfId="56263" xr:uid="{E2CB06D5-F5BB-4B01-B551-54E9AC942AD7}"/>
    <cellStyle name="Millares [0] 31 4 26" xfId="58469" xr:uid="{DE01A1F4-A278-4CB3-A8E0-DFF91AAD074F}"/>
    <cellStyle name="Millares [0] 31 4 27" xfId="60665" xr:uid="{FE1F92AF-9DAB-4D1C-A2D1-57F1EAEF874A}"/>
    <cellStyle name="Millares [0] 31 4 3" xfId="7391" xr:uid="{7A000B26-0D8A-49B8-9349-CA7285768F34}"/>
    <cellStyle name="Millares [0] 31 4 4" xfId="9588" xr:uid="{EAF3D152-3738-4D1A-AE45-248AE133160A}"/>
    <cellStyle name="Millares [0] 31 4 5" xfId="11788" xr:uid="{575821DA-0BAC-4C20-AC93-AC1A7E6DB593}"/>
    <cellStyle name="Millares [0] 31 4 6" xfId="13983" xr:uid="{501D8E32-5491-4583-B102-407F5EE14DC1}"/>
    <cellStyle name="Millares [0] 31 4 7" xfId="16178" xr:uid="{74E3E7E4-8A9E-4A94-95F2-1BE0C3FA26A0}"/>
    <cellStyle name="Millares [0] 31 4 8" xfId="18379" xr:uid="{E6D4B732-1104-40C1-9BB3-1D3FFB35E549}"/>
    <cellStyle name="Millares [0] 31 4 9" xfId="20580" xr:uid="{CB30DC32-24C6-44FB-98DE-F3F80396B1B7}"/>
    <cellStyle name="Millares [0] 31 5" xfId="2458" xr:uid="{8079D120-B652-48E3-8909-54B548807427}"/>
    <cellStyle name="Millares [0] 31 6" xfId="4656" xr:uid="{BCE75A8A-AC85-4A04-848E-0A4D51BDFB31}"/>
    <cellStyle name="Millares [0] 31 7" xfId="6659" xr:uid="{C72963E4-9F83-483D-9AC2-947CF3222B63}"/>
    <cellStyle name="Millares [0] 31 8" xfId="9061" xr:uid="{BABC9907-F267-494C-8F99-D107920A8094}"/>
    <cellStyle name="Millares [0] 31 9" xfId="11263" xr:uid="{8FF74D47-5AD1-4D5C-B403-760D84CABA65}"/>
    <cellStyle name="Millares [0] 32" xfId="558" xr:uid="{D65EF79F-29C3-4736-BA14-E98B1F3C0C77}"/>
    <cellStyle name="Millares [0] 32 10" xfId="13460" xr:uid="{DF66848D-CC70-4FAC-B765-8773E6A5EBA2}"/>
    <cellStyle name="Millares [0] 32 11" xfId="15655" xr:uid="{46ABEF6C-24D0-458C-A083-538633077FC6}"/>
    <cellStyle name="Millares [0] 32 12" xfId="17854" xr:uid="{7A49FDAB-7EE4-4478-8B49-746F47C9C7B0}"/>
    <cellStyle name="Millares [0] 32 13" xfId="20056" xr:uid="{DAC70A9E-A883-4184-9A08-62E1122F2CA3}"/>
    <cellStyle name="Millares [0] 32 14" xfId="21945" xr:uid="{C92F1069-3501-4808-8462-26CE657E87D7}"/>
    <cellStyle name="Millares [0] 32 15" xfId="22670" xr:uid="{4186C9B4-BA66-48FC-A05A-AE96DF416FC4}"/>
    <cellStyle name="Millares [0] 32 16" xfId="24877" xr:uid="{3A7EE38D-3304-4F2A-9B54-525EB142F8C1}"/>
    <cellStyle name="Millares [0] 32 17" xfId="27071" xr:uid="{8511DEC8-9B40-457C-8805-E40E99A84405}"/>
    <cellStyle name="Millares [0] 32 18" xfId="29073" xr:uid="{FB2EDA9C-CD52-4915-B7D0-873025F18680}"/>
    <cellStyle name="Millares [0] 32 19" xfId="31478" xr:uid="{2F21CDCF-2CCA-40F3-AEB1-A3F6E2AE3FBA}"/>
    <cellStyle name="Millares [0] 32 2" xfId="1452" xr:uid="{AB71A617-A467-4FB6-8340-B105FB29106A}"/>
    <cellStyle name="Millares [0] 32 2 10" xfId="21243" xr:uid="{8AD7B94F-0C3A-4B38-9631-FF896DC2D910}"/>
    <cellStyle name="Millares [0] 32 2 11" xfId="23857" xr:uid="{CC4A4479-840F-4154-8B7A-EF01E0AF188A}"/>
    <cellStyle name="Millares [0] 32 2 12" xfId="26063" xr:uid="{234B2519-4824-4466-B777-651E590E47C9}"/>
    <cellStyle name="Millares [0] 32 2 13" xfId="28257" xr:uid="{180C239B-3C80-4810-87F3-09867B101998}"/>
    <cellStyle name="Millares [0] 32 2 14" xfId="30460" xr:uid="{4B3F18EC-7EF4-4CCB-8E3B-31DCD801C2CF}"/>
    <cellStyle name="Millares [0] 32 2 15" xfId="32668" xr:uid="{D35A1EC3-5BB9-4023-A6C2-3D1A5B3876BE}"/>
    <cellStyle name="Millares [0] 32 2 16" xfId="34912" xr:uid="{4FA9AF8B-A72D-4F1D-BA11-930B8FF10118}"/>
    <cellStyle name="Millares [0] 32 2 17" xfId="37107" xr:uid="{98584659-322F-4A77-9A7A-A637704DA190}"/>
    <cellStyle name="Millares [0] 32 2 18" xfId="39320" xr:uid="{86C70481-E306-461F-B052-BF774B12FE59}"/>
    <cellStyle name="Millares [0] 32 2 19" xfId="41517" xr:uid="{C2F02EA5-6EE5-4080-8B07-E01B422B1709}"/>
    <cellStyle name="Millares [0] 32 2 2" xfId="3647" xr:uid="{7D0E3939-243A-4D71-BD05-B9D4591FDCF6}"/>
    <cellStyle name="Millares [0] 32 2 20" xfId="43715" xr:uid="{2D612255-4D4F-4187-A392-1D1C244B38F0}"/>
    <cellStyle name="Millares [0] 32 2 21" xfId="45910" xr:uid="{BE498ADA-5491-4BC2-992F-5FDD8A5FF4E9}"/>
    <cellStyle name="Millares [0] 32 2 22" xfId="48122" xr:uid="{2A4B7DA7-7698-451F-BC07-5AFF312CA898}"/>
    <cellStyle name="Millares [0] 32 2 23" xfId="50330" xr:uid="{FEE368EB-390E-45A1-AA85-0BB9FE6ADD1D}"/>
    <cellStyle name="Millares [0] 32 2 24" xfId="52527" xr:uid="{E1C14B12-20A4-4391-AD0C-FEE91EDD03BE}"/>
    <cellStyle name="Millares [0] 32 2 25" xfId="54726" xr:uid="{164BF75C-42F3-4230-AC9B-50F33F443864}"/>
    <cellStyle name="Millares [0] 32 2 26" xfId="56926" xr:uid="{9E4A6DF7-962F-4A16-91E5-D7CB28D442D2}"/>
    <cellStyle name="Millares [0] 32 2 27" xfId="59132" xr:uid="{C233F0EF-4ACF-4081-9CA8-3F2D460794A4}"/>
    <cellStyle name="Millares [0] 32 2 28" xfId="61328" xr:uid="{37DD2305-A92F-431B-AEEB-1887A025F83F}"/>
    <cellStyle name="Millares [0] 32 2 3" xfId="5845" xr:uid="{F3264BAE-587C-4120-830A-1762666EF4AA}"/>
    <cellStyle name="Millares [0] 32 2 4" xfId="8054" xr:uid="{D984A66E-46E9-471E-A8D1-81D315F3C19B}"/>
    <cellStyle name="Millares [0] 32 2 5" xfId="10251" xr:uid="{BF34E624-408D-4AF8-A9E4-EEFCD3635B17}"/>
    <cellStyle name="Millares [0] 32 2 6" xfId="12451" xr:uid="{E87AD01D-9B8E-4AB8-B18B-9CA7A0E4EC04}"/>
    <cellStyle name="Millares [0] 32 2 7" xfId="14646" xr:uid="{5E4BAB82-8709-41EE-B61E-E4254F517C74}"/>
    <cellStyle name="Millares [0] 32 2 8" xfId="16841" xr:uid="{E001CD27-210F-454D-A6A2-662E0379BD6C}"/>
    <cellStyle name="Millares [0] 32 2 9" xfId="19042" xr:uid="{4AEA3D88-84D7-48DC-930F-DA3EF2A5EB7D}"/>
    <cellStyle name="Millares [0] 32 20" xfId="33725" xr:uid="{34C73440-A888-459A-92C2-9B8B15006A9E}"/>
    <cellStyle name="Millares [0] 32 21" xfId="35921" xr:uid="{9804BD53-A3CD-4DF7-A7FA-E2DF670140D2}"/>
    <cellStyle name="Millares [0] 32 22" xfId="37808" xr:uid="{A39B34E7-341B-4561-BE03-DF11F0150AE9}"/>
    <cellStyle name="Millares [0] 32 23" xfId="40330" xr:uid="{2109D5C1-E775-428D-BB72-1E56A5F2AC6D}"/>
    <cellStyle name="Millares [0] 32 24" xfId="42529" xr:uid="{14D3A9A6-F568-48D1-B7BB-E43E1103B713}"/>
    <cellStyle name="Millares [0] 32 25" xfId="44724" xr:uid="{C45C2E62-0692-4FBE-9590-5B3A1FA4ADD8}"/>
    <cellStyle name="Millares [0] 32 26" xfId="46932" xr:uid="{1D4C195E-1800-429F-BCB1-395C0126D98D}"/>
    <cellStyle name="Millares [0] 32 27" xfId="49143" xr:uid="{96E9BC93-5657-4F6F-877D-E899D5C052AA}"/>
    <cellStyle name="Millares [0] 32 28" xfId="51341" xr:uid="{520963A3-C848-491C-A560-927E5F99EE7E}"/>
    <cellStyle name="Millares [0] 32 29" xfId="53540" xr:uid="{07A590B8-FC47-4853-9976-1695953873E7}"/>
    <cellStyle name="Millares [0] 32 3" xfId="1815" xr:uid="{785CFAEB-A371-407B-B419-762858C1BA03}"/>
    <cellStyle name="Millares [0] 32 3 10" xfId="21606" xr:uid="{065C58CD-D69E-4EAA-9B90-22EB3222C5FC}"/>
    <cellStyle name="Millares [0] 32 3 11" xfId="24220" xr:uid="{F0053FCE-649C-4067-8FAB-251AD10A66E0}"/>
    <cellStyle name="Millares [0] 32 3 12" xfId="26426" xr:uid="{176A75BF-0DBD-48F9-B2BB-B37A09B75A84}"/>
    <cellStyle name="Millares [0] 32 3 13" xfId="28620" xr:uid="{B9612BAE-E4CF-41CB-81C2-B1DA4D75747C}"/>
    <cellStyle name="Millares [0] 32 3 14" xfId="30823" xr:uid="{8D2DE700-D4CC-429C-9852-D8802B7C5772}"/>
    <cellStyle name="Millares [0] 32 3 15" xfId="33031" xr:uid="{DE699440-E4E7-4F25-8358-429BB19E4B86}"/>
    <cellStyle name="Millares [0] 32 3 16" xfId="35275" xr:uid="{864A44C1-412A-4E8F-9FA5-9E45A0E9D196}"/>
    <cellStyle name="Millares [0] 32 3 17" xfId="37470" xr:uid="{CFB39B01-FB4B-4C04-AACA-6A71222004F8}"/>
    <cellStyle name="Millares [0] 32 3 18" xfId="39683" xr:uid="{2B329A02-2A11-4911-B659-D6DBECF36B33}"/>
    <cellStyle name="Millares [0] 32 3 19" xfId="41880" xr:uid="{FF86AF21-085A-4F7F-ACF6-F33A6EB40AF5}"/>
    <cellStyle name="Millares [0] 32 3 2" xfId="4010" xr:uid="{9919E14A-3A06-4E2B-A018-DF367C63CF36}"/>
    <cellStyle name="Millares [0] 32 3 20" xfId="44078" xr:uid="{6A109809-B791-42AE-AF36-E1FA3657C3A0}"/>
    <cellStyle name="Millares [0] 32 3 21" xfId="46273" xr:uid="{9A7D0ABC-D349-4537-AB9B-3E9F51D869AE}"/>
    <cellStyle name="Millares [0] 32 3 22" xfId="48485" xr:uid="{067F8A21-0044-4948-BA9D-467547494C49}"/>
    <cellStyle name="Millares [0] 32 3 23" xfId="50693" xr:uid="{A965888A-D900-47E3-9C71-509CCE96F20F}"/>
    <cellStyle name="Millares [0] 32 3 24" xfId="52890" xr:uid="{644E328F-163C-4E68-8F29-3736DA113DAF}"/>
    <cellStyle name="Millares [0] 32 3 25" xfId="55089" xr:uid="{D0B0CE1E-64E1-49D0-A7CB-CEA960D08C7B}"/>
    <cellStyle name="Millares [0] 32 3 26" xfId="57289" xr:uid="{6BFAC703-6708-4291-856F-350F2143FAED}"/>
    <cellStyle name="Millares [0] 32 3 27" xfId="59495" xr:uid="{C534E054-4594-4699-8A4F-BC139091BEF8}"/>
    <cellStyle name="Millares [0] 32 3 28" xfId="61691" xr:uid="{A7E4D55B-1235-4D91-A19F-EA878601B432}"/>
    <cellStyle name="Millares [0] 32 3 3" xfId="6208" xr:uid="{F7D3B085-F683-4E06-9D89-90007E796868}"/>
    <cellStyle name="Millares [0] 32 3 4" xfId="8417" xr:uid="{D0B1F6BF-4D98-4490-86C0-8323531E9250}"/>
    <cellStyle name="Millares [0] 32 3 5" xfId="10614" xr:uid="{5246AAA0-1F30-4464-BD8C-61854995CC90}"/>
    <cellStyle name="Millares [0] 32 3 6" xfId="12814" xr:uid="{BC23AEAC-B276-4EA7-8350-B551F830FD84}"/>
    <cellStyle name="Millares [0] 32 3 7" xfId="15009" xr:uid="{0F084C59-17C4-47B3-98A9-3F0781641EF1}"/>
    <cellStyle name="Millares [0] 32 3 8" xfId="17204" xr:uid="{6ECB0DFB-85B7-4865-A8C2-518DD296D441}"/>
    <cellStyle name="Millares [0] 32 3 9" xfId="19405" xr:uid="{EF21588C-F401-429E-9806-73DE9A0AA6CA}"/>
    <cellStyle name="Millares [0] 32 30" xfId="55739" xr:uid="{D37B1485-3013-43B4-B93F-B5D7D3F7DE7B}"/>
    <cellStyle name="Millares [0] 32 31" xfId="57945" xr:uid="{86DDBA3B-718D-4400-85EC-FA9904D946C4}"/>
    <cellStyle name="Millares [0] 32 32" xfId="60142" xr:uid="{3AF59CD7-2DC8-4B3E-8E38-87128BD2CC6F}"/>
    <cellStyle name="Millares [0] 32 4" xfId="2986" xr:uid="{1B025F84-23D8-4D3F-8106-9C2B92A3E86F}"/>
    <cellStyle name="Millares [0] 32 4 10" xfId="23196" xr:uid="{FC51C0B8-598B-4437-82B5-27DDD3EFDA73}"/>
    <cellStyle name="Millares [0] 32 4 11" xfId="25402" xr:uid="{9A75865E-5918-4A5D-8159-245EC616FFD2}"/>
    <cellStyle name="Millares [0] 32 4 12" xfId="27596" xr:uid="{21226D4E-52C1-4F5E-BBE5-83EE978FB0AB}"/>
    <cellStyle name="Millares [0] 32 4 13" xfId="29799" xr:uid="{FD1D3BD4-79DA-4275-B6B6-7937EDA223E7}"/>
    <cellStyle name="Millares [0] 32 4 14" xfId="32007" xr:uid="{024E0F0C-96B3-4070-B506-5159D1B353DA}"/>
    <cellStyle name="Millares [0] 32 4 15" xfId="34251" xr:uid="{473D3207-F5DF-47B3-9451-687D4F0C45E7}"/>
    <cellStyle name="Millares [0] 32 4 16" xfId="36446" xr:uid="{5D32B7B9-1D35-4ACB-9643-8C675C9EFCCF}"/>
    <cellStyle name="Millares [0] 32 4 17" xfId="38659" xr:uid="{D84D7945-1BC9-4423-BE0D-85B713C5E067}"/>
    <cellStyle name="Millares [0] 32 4 18" xfId="40856" xr:uid="{9FD73ACB-CE5A-4457-A79C-99DED255E58A}"/>
    <cellStyle name="Millares [0] 32 4 19" xfId="43054" xr:uid="{D3E325C9-A2A1-4237-AD6E-B5C26E2BA5ED}"/>
    <cellStyle name="Millares [0] 32 4 2" xfId="5184" xr:uid="{222194C7-59B2-415F-A3E1-8E590BAD6D94}"/>
    <cellStyle name="Millares [0] 32 4 20" xfId="45249" xr:uid="{8AB80B0F-CB8E-4CCC-971E-50FDDB2837EC}"/>
    <cellStyle name="Millares [0] 32 4 21" xfId="47461" xr:uid="{820A8BBD-A03E-4376-92DC-D79911A9CCB7}"/>
    <cellStyle name="Millares [0] 32 4 22" xfId="49669" xr:uid="{FB1C15D8-68B3-4BC4-A1F4-E416E1D015DF}"/>
    <cellStyle name="Millares [0] 32 4 23" xfId="51866" xr:uid="{01156AF9-2739-43C1-A685-DE6C4E05CE59}"/>
    <cellStyle name="Millares [0] 32 4 24" xfId="54065" xr:uid="{E581CB83-3F16-446B-9269-22221CB5BF54}"/>
    <cellStyle name="Millares [0] 32 4 25" xfId="56265" xr:uid="{1C9C6072-DEA4-4939-8564-E3084DD9704C}"/>
    <cellStyle name="Millares [0] 32 4 26" xfId="58471" xr:uid="{0BC2C8DE-3541-42A2-B2EC-00C797755FC0}"/>
    <cellStyle name="Millares [0] 32 4 27" xfId="60667" xr:uid="{69ACFB23-34E1-4A27-B4DB-8018C080BB97}"/>
    <cellStyle name="Millares [0] 32 4 3" xfId="7393" xr:uid="{4EEC9C4D-473F-4859-8EBA-A59C01E9E5E4}"/>
    <cellStyle name="Millares [0] 32 4 4" xfId="9590" xr:uid="{DC4D390F-DB03-4FD5-97E6-3260F538AAEF}"/>
    <cellStyle name="Millares [0] 32 4 5" xfId="11790" xr:uid="{7DBFDC34-1331-4880-BD83-8AC2C9D8313A}"/>
    <cellStyle name="Millares [0] 32 4 6" xfId="13985" xr:uid="{C5F512BF-7E70-4A4C-873F-7FFE9AD9B55D}"/>
    <cellStyle name="Millares [0] 32 4 7" xfId="16180" xr:uid="{0276B73D-2871-406D-910B-3D0A0B526E51}"/>
    <cellStyle name="Millares [0] 32 4 8" xfId="18381" xr:uid="{FCB3BFC5-67F5-4441-94C4-C258293BEDCA}"/>
    <cellStyle name="Millares [0] 32 4 9" xfId="20582" xr:uid="{054C0FB3-B529-4D02-AE2C-E20FFD328CA3}"/>
    <cellStyle name="Millares [0] 32 5" xfId="2460" xr:uid="{D1773AD4-9289-43A2-870C-8F02CC6E4CD0}"/>
    <cellStyle name="Millares [0] 32 6" xfId="4658" xr:uid="{CF0753C4-7DAC-491B-86E7-78E2C434AD53}"/>
    <cellStyle name="Millares [0] 32 7" xfId="6662" xr:uid="{5737CDE7-171A-4EB9-8E6E-FB0DE966F142}"/>
    <cellStyle name="Millares [0] 32 8" xfId="9063" xr:uid="{82A33BBE-A7F3-4302-9228-5F46B9CB8D1E}"/>
    <cellStyle name="Millares [0] 32 9" xfId="11265" xr:uid="{19AA9488-087E-401D-8903-2613B6AA6F11}"/>
    <cellStyle name="Millares [0] 33" xfId="563" xr:uid="{CB473639-8881-4164-A3D5-EDDA8F947930}"/>
    <cellStyle name="Millares [0] 34" xfId="567" xr:uid="{55CB2727-0FEB-4A3B-AE4E-19A302CBEDC0}"/>
    <cellStyle name="Millares [0] 34 10" xfId="13463" xr:uid="{9B96454A-8092-441F-A22C-44599B5EEC16}"/>
    <cellStyle name="Millares [0] 34 11" xfId="15658" xr:uid="{29844C21-8698-4E67-88ED-E333131C2BC2}"/>
    <cellStyle name="Millares [0] 34 12" xfId="17857" xr:uid="{0411C2DE-4F6A-47ED-A2E4-A1E4840F6A0E}"/>
    <cellStyle name="Millares [0] 34 13" xfId="20059" xr:uid="{42988FA3-E6E1-49E4-9DAA-DF88B0107538}"/>
    <cellStyle name="Millares [0] 34 14" xfId="21948" xr:uid="{B71712AF-7E95-406E-8881-E8773A9F971A}"/>
    <cellStyle name="Millares [0] 34 15" xfId="22673" xr:uid="{CC4F9B23-B2E4-4638-BECA-F15E891EEE4A}"/>
    <cellStyle name="Millares [0] 34 16" xfId="24880" xr:uid="{42BABD05-B7D3-42E1-9D87-0E849F440CD0}"/>
    <cellStyle name="Millares [0] 34 17" xfId="27074" xr:uid="{96684404-724B-498C-95D8-BDED2D3A0AB0}"/>
    <cellStyle name="Millares [0] 34 18" xfId="29080" xr:uid="{88F2E58A-ACEA-4EBF-A9E2-64F749917C06}"/>
    <cellStyle name="Millares [0] 34 19" xfId="31481" xr:uid="{F59B0CBB-5DCD-41DE-95DA-031DA2C4CD39}"/>
    <cellStyle name="Millares [0] 34 2" xfId="1455" xr:uid="{5411C1EE-FABF-440D-8452-8FDA9EBAF7AD}"/>
    <cellStyle name="Millares [0] 34 2 10" xfId="21246" xr:uid="{698BD0DD-60E1-4AB6-BD03-F95E28FCCDDF}"/>
    <cellStyle name="Millares [0] 34 2 11" xfId="23860" xr:uid="{567EE343-C897-441F-9DAA-E22C59D123B6}"/>
    <cellStyle name="Millares [0] 34 2 12" xfId="26066" xr:uid="{DA271B4A-A4E6-4675-B599-0E30271044C9}"/>
    <cellStyle name="Millares [0] 34 2 13" xfId="28260" xr:uid="{58B57839-F2AE-4B6A-AB66-C06A181862D9}"/>
    <cellStyle name="Millares [0] 34 2 14" xfId="30463" xr:uid="{DADC3AF6-12C9-4239-A3D5-6AF2742CB7B1}"/>
    <cellStyle name="Millares [0] 34 2 15" xfId="32671" xr:uid="{554B77AF-A62C-4ED1-AA30-756FF5D1A4E3}"/>
    <cellStyle name="Millares [0] 34 2 16" xfId="34915" xr:uid="{AFE7F749-AB24-4DAD-9FA7-5EDC3AF3AD4C}"/>
    <cellStyle name="Millares [0] 34 2 17" xfId="37110" xr:uid="{683F7862-F091-4BAC-9A63-8040D0B127DB}"/>
    <cellStyle name="Millares [0] 34 2 18" xfId="39323" xr:uid="{703EC36F-3334-443B-BF2D-8EA80050858B}"/>
    <cellStyle name="Millares [0] 34 2 19" xfId="41520" xr:uid="{FDC6FCE0-373C-4DCA-8A32-946055413CF7}"/>
    <cellStyle name="Millares [0] 34 2 2" xfId="3650" xr:uid="{B3E1E581-043B-4877-B526-AAB1FC76E621}"/>
    <cellStyle name="Millares [0] 34 2 20" xfId="43718" xr:uid="{FE8496A1-0A0F-44EC-873C-2F7BB8C4D68B}"/>
    <cellStyle name="Millares [0] 34 2 21" xfId="45913" xr:uid="{C09B360C-9C29-42F6-92AB-4EF5D7E2BC9B}"/>
    <cellStyle name="Millares [0] 34 2 22" xfId="48125" xr:uid="{7592B555-4C3F-4E91-81F7-A55DE05BD381}"/>
    <cellStyle name="Millares [0] 34 2 23" xfId="50333" xr:uid="{A32A51B3-F2CF-4919-A0A3-16E733CDB56F}"/>
    <cellStyle name="Millares [0] 34 2 24" xfId="52530" xr:uid="{27006EA5-4094-4C13-A447-DB4B0790038D}"/>
    <cellStyle name="Millares [0] 34 2 25" xfId="54729" xr:uid="{810CD304-076D-4415-9113-6F29B0826621}"/>
    <cellStyle name="Millares [0] 34 2 26" xfId="56929" xr:uid="{ECB9D87F-A03B-4FB2-807A-D3455301591C}"/>
    <cellStyle name="Millares [0] 34 2 27" xfId="59135" xr:uid="{91F20D5C-1D7D-4832-880E-106F01058E17}"/>
    <cellStyle name="Millares [0] 34 2 28" xfId="61331" xr:uid="{280DD214-F2E2-442E-8D94-C5519A4B8D1D}"/>
    <cellStyle name="Millares [0] 34 2 3" xfId="5848" xr:uid="{62333D1D-E264-4371-9180-F3FC9C198DE6}"/>
    <cellStyle name="Millares [0] 34 2 4" xfId="8057" xr:uid="{BE154A39-0B56-4ED1-ACA8-DC803CABDD35}"/>
    <cellStyle name="Millares [0] 34 2 5" xfId="10254" xr:uid="{01FBBFE2-E755-4408-8244-54A6ACFE56D3}"/>
    <cellStyle name="Millares [0] 34 2 6" xfId="12454" xr:uid="{F69708D6-82D1-4500-A731-27972490212F}"/>
    <cellStyle name="Millares [0] 34 2 7" xfId="14649" xr:uid="{BE32B687-E926-46A7-940D-12E80701D414}"/>
    <cellStyle name="Millares [0] 34 2 8" xfId="16844" xr:uid="{C412FC2D-35CB-462A-AD5D-49F49DF95838}"/>
    <cellStyle name="Millares [0] 34 2 9" xfId="19045" xr:uid="{72E98EE4-F3B4-4F33-9374-3390181A6B77}"/>
    <cellStyle name="Millares [0] 34 20" xfId="33728" xr:uid="{B10AA3E8-288F-4C75-8226-7A5E6E1C2912}"/>
    <cellStyle name="Millares [0] 34 21" xfId="35924" xr:uid="{60F1A32E-7A9D-4B26-8056-6E71DC999A7C}"/>
    <cellStyle name="Millares [0] 34 22" xfId="37811" xr:uid="{C502F580-AC0C-4B10-8EE7-E8054D12D9D6}"/>
    <cellStyle name="Millares [0] 34 23" xfId="40333" xr:uid="{C88FA385-23CD-4019-8B7F-2BC5FBB930F0}"/>
    <cellStyle name="Millares [0] 34 24" xfId="42532" xr:uid="{16053640-CD00-465E-B60E-D1EC3D4516E0}"/>
    <cellStyle name="Millares [0] 34 25" xfId="44727" xr:uid="{D4E278FC-FF18-4BB7-843F-E28D994D1B72}"/>
    <cellStyle name="Millares [0] 34 26" xfId="46935" xr:uid="{7B2C3045-B810-4A94-B917-D971D42FD556}"/>
    <cellStyle name="Millares [0] 34 27" xfId="49146" xr:uid="{F32C4BCC-34AF-418A-9375-B8DFCB0FCB81}"/>
    <cellStyle name="Millares [0] 34 28" xfId="51344" xr:uid="{102A248F-E0A4-4EC8-A288-F5F1FC271AD9}"/>
    <cellStyle name="Millares [0] 34 29" xfId="53543" xr:uid="{1F2F7BF1-B215-4376-822B-D60FFE3FA2E1}"/>
    <cellStyle name="Millares [0] 34 3" xfId="1818" xr:uid="{F14B71C0-1272-48A9-BE96-27F2B9579782}"/>
    <cellStyle name="Millares [0] 34 3 10" xfId="21609" xr:uid="{3DEEC120-E71D-45C7-A81F-F57770ACA59E}"/>
    <cellStyle name="Millares [0] 34 3 11" xfId="24223" xr:uid="{B94A2D48-223E-47A1-A2ED-186A04F56DC5}"/>
    <cellStyle name="Millares [0] 34 3 12" xfId="26429" xr:uid="{C2FC1DD6-D385-43B8-B1AC-CEC81D95979E}"/>
    <cellStyle name="Millares [0] 34 3 13" xfId="28623" xr:uid="{E0714CC9-71EB-4727-BC73-9E65DC9D7FA0}"/>
    <cellStyle name="Millares [0] 34 3 14" xfId="30826" xr:uid="{D4ED39DB-857E-4465-B248-8A205DAE5905}"/>
    <cellStyle name="Millares [0] 34 3 15" xfId="33034" xr:uid="{29517392-AEC2-4AE3-9B71-3CC2811C2061}"/>
    <cellStyle name="Millares [0] 34 3 16" xfId="35278" xr:uid="{EB130BF1-1E77-4B69-8EFF-76680214A594}"/>
    <cellStyle name="Millares [0] 34 3 17" xfId="37473" xr:uid="{3C3DBFE8-9322-4412-968E-679BD5CA8E18}"/>
    <cellStyle name="Millares [0] 34 3 18" xfId="39686" xr:uid="{D667BBD0-185F-40B1-96FA-C15240F6AABB}"/>
    <cellStyle name="Millares [0] 34 3 19" xfId="41883" xr:uid="{281DAE65-1241-4B4C-BD23-8DA9C8F2FCEB}"/>
    <cellStyle name="Millares [0] 34 3 2" xfId="4013" xr:uid="{4C1BFDD9-8A50-4D8E-ACCE-F15D5CEC3981}"/>
    <cellStyle name="Millares [0] 34 3 20" xfId="44081" xr:uid="{D870FBBE-61A6-499C-A64E-EBE75488E4B8}"/>
    <cellStyle name="Millares [0] 34 3 21" xfId="46276" xr:uid="{702AA47C-B83B-41EB-A9F0-58319CAE21D2}"/>
    <cellStyle name="Millares [0] 34 3 22" xfId="48488" xr:uid="{A9BD41A9-110D-4F70-A503-9D5D5099CD39}"/>
    <cellStyle name="Millares [0] 34 3 23" xfId="50696" xr:uid="{AA5BE852-3E09-443C-B808-7643AA1D58F7}"/>
    <cellStyle name="Millares [0] 34 3 24" xfId="52893" xr:uid="{DEF03762-E86C-4DF2-951F-068C9E1D5457}"/>
    <cellStyle name="Millares [0] 34 3 25" xfId="55092" xr:uid="{A0496C27-6B69-46DC-BC2D-5AC1DE32AEDC}"/>
    <cellStyle name="Millares [0] 34 3 26" xfId="57292" xr:uid="{04399EFE-D956-4DA9-BFCB-11400B4CBD96}"/>
    <cellStyle name="Millares [0] 34 3 27" xfId="59498" xr:uid="{F419CAB8-03B8-4745-AD2A-D7E05AF9B60A}"/>
    <cellStyle name="Millares [0] 34 3 28" xfId="61694" xr:uid="{8A4B6358-2A61-4904-939F-B80688E9C18B}"/>
    <cellStyle name="Millares [0] 34 3 3" xfId="6211" xr:uid="{B511DDFF-2E88-4AD7-A927-5C6E81FFF941}"/>
    <cellStyle name="Millares [0] 34 3 4" xfId="8420" xr:uid="{BADEE306-F7BB-4D7C-99D8-6B0C4A7D7FEF}"/>
    <cellStyle name="Millares [0] 34 3 5" xfId="10617" xr:uid="{5AF58F6D-7D1C-4F45-8A44-4F016E12E7C2}"/>
    <cellStyle name="Millares [0] 34 3 6" xfId="12817" xr:uid="{D009E8D4-FFFF-4467-AC0A-55F41462FB30}"/>
    <cellStyle name="Millares [0] 34 3 7" xfId="15012" xr:uid="{0B2938E8-ACBC-4139-9FB5-9F66087E44A7}"/>
    <cellStyle name="Millares [0] 34 3 8" xfId="17207" xr:uid="{A0A13AFC-C74A-4548-BC3B-73186AC2A7C5}"/>
    <cellStyle name="Millares [0] 34 3 9" xfId="19408" xr:uid="{51EDF9DD-D13F-46B7-BA26-6A94379C2CCE}"/>
    <cellStyle name="Millares [0] 34 30" xfId="55742" xr:uid="{42033E53-7024-4F22-AE26-029D7C7EB2D6}"/>
    <cellStyle name="Millares [0] 34 31" xfId="57948" xr:uid="{79895B65-B9B8-43FB-9BCF-FAB8AF6BC70C}"/>
    <cellStyle name="Millares [0] 34 32" xfId="60145" xr:uid="{36830581-0C76-44F8-BB0C-04FC17E3A8EB}"/>
    <cellStyle name="Millares [0] 34 4" xfId="2989" xr:uid="{9D4F4874-147C-4FF8-8DAA-E19892EC222B}"/>
    <cellStyle name="Millares [0] 34 4 10" xfId="23199" xr:uid="{C6BA1C43-4D07-4880-A13F-2F16F6A7A1E5}"/>
    <cellStyle name="Millares [0] 34 4 11" xfId="25405" xr:uid="{98D3C895-BB35-4CEF-822D-B81E36A4AB86}"/>
    <cellStyle name="Millares [0] 34 4 12" xfId="27599" xr:uid="{F07C9A71-37B7-4586-A210-3D9A2F29DB5C}"/>
    <cellStyle name="Millares [0] 34 4 13" xfId="29802" xr:uid="{85055391-DCBB-47D7-8010-48247842CEEE}"/>
    <cellStyle name="Millares [0] 34 4 14" xfId="32010" xr:uid="{6A314E93-3426-4535-9998-863F77BEF644}"/>
    <cellStyle name="Millares [0] 34 4 15" xfId="34254" xr:uid="{334A302B-095E-4BAB-8E93-FD272FDAD7FA}"/>
    <cellStyle name="Millares [0] 34 4 16" xfId="36449" xr:uid="{37D91A21-9757-42CC-B8F9-F1F2A6452BE5}"/>
    <cellStyle name="Millares [0] 34 4 17" xfId="38662" xr:uid="{BCBE50F6-C723-46FF-AFD9-4F973A273F05}"/>
    <cellStyle name="Millares [0] 34 4 18" xfId="40859" xr:uid="{C0949B0C-722B-463F-B550-DE8B739BDA33}"/>
    <cellStyle name="Millares [0] 34 4 19" xfId="43057" xr:uid="{4DA8F2E1-63AC-47CC-BEC8-9BF33798B646}"/>
    <cellStyle name="Millares [0] 34 4 2" xfId="5187" xr:uid="{BAE3BD91-CB16-4294-AC7E-364C86D2BF6A}"/>
    <cellStyle name="Millares [0] 34 4 20" xfId="45252" xr:uid="{0AA17421-BB25-4A14-9AAF-21DB3B967D87}"/>
    <cellStyle name="Millares [0] 34 4 21" xfId="47464" xr:uid="{3E8FC046-A794-446E-AE9C-C105FBF600E0}"/>
    <cellStyle name="Millares [0] 34 4 22" xfId="49672" xr:uid="{9A8633A5-0297-486D-ABDD-0459C3FBEB6F}"/>
    <cellStyle name="Millares [0] 34 4 23" xfId="51869" xr:uid="{384EB12F-6667-4FD5-AE66-FEA9CF15B265}"/>
    <cellStyle name="Millares [0] 34 4 24" xfId="54068" xr:uid="{979CDC94-0393-4F33-81A6-E870086DF8C5}"/>
    <cellStyle name="Millares [0] 34 4 25" xfId="56268" xr:uid="{0E1FA2FE-BBBF-4390-AC7D-E800A5869F4D}"/>
    <cellStyle name="Millares [0] 34 4 26" xfId="58474" xr:uid="{7260016C-842F-4027-AC8F-B04817E268C7}"/>
    <cellStyle name="Millares [0] 34 4 27" xfId="60670" xr:uid="{08547033-EE27-485F-ACDE-8B991421BFD6}"/>
    <cellStyle name="Millares [0] 34 4 3" xfId="7396" xr:uid="{92DE3C52-D4B4-4410-A694-F32AF0C7416A}"/>
    <cellStyle name="Millares [0] 34 4 4" xfId="9593" xr:uid="{5969BEBE-743C-47E1-B2B8-F5CC66F5D766}"/>
    <cellStyle name="Millares [0] 34 4 5" xfId="11793" xr:uid="{D04C2193-F924-4A39-AFCA-AB4A57CE5E05}"/>
    <cellStyle name="Millares [0] 34 4 6" xfId="13988" xr:uid="{E8B2DD32-2825-4CC0-9722-4C2F372474FD}"/>
    <cellStyle name="Millares [0] 34 4 7" xfId="16183" xr:uid="{326FF682-C979-4035-8F53-394EEA9B007C}"/>
    <cellStyle name="Millares [0] 34 4 8" xfId="18384" xr:uid="{B08B7FF0-7A70-4E62-8BA8-A22BD948E844}"/>
    <cellStyle name="Millares [0] 34 4 9" xfId="20585" xr:uid="{0D049F26-761A-4C9F-9E41-AAF4F404CCA2}"/>
    <cellStyle name="Millares [0] 34 5" xfId="2463" xr:uid="{93B2DE4A-1F12-4259-AA2B-AF880B58C99E}"/>
    <cellStyle name="Millares [0] 34 6" xfId="4661" xr:uid="{97E3154E-3017-4DB8-ADF6-3AD11AFF874C}"/>
    <cellStyle name="Millares [0] 34 7" xfId="6669" xr:uid="{42AE4B9B-36E5-446E-B9B5-56D1CA592FC6}"/>
    <cellStyle name="Millares [0] 34 8" xfId="9066" xr:uid="{66A66DC3-284C-4D47-95F1-3BCDADAD6BB9}"/>
    <cellStyle name="Millares [0] 34 9" xfId="11268" xr:uid="{85D4C9C1-BF5E-4955-9F39-C7BDC1B175D8}"/>
    <cellStyle name="Millares [0] 35" xfId="571" xr:uid="{EEAE8359-9B71-4B22-88C4-60FCEEBBA7EB}"/>
    <cellStyle name="Millares [0] 35 10" xfId="13465" xr:uid="{C0CC8121-48C0-4CA0-9EA5-3E833F763A88}"/>
    <cellStyle name="Millares [0] 35 11" xfId="15660" xr:uid="{BEF9DA4B-B065-4CD8-919E-7CCDCD2B40D0}"/>
    <cellStyle name="Millares [0] 35 12" xfId="17859" xr:uid="{31E7D2EE-2354-4D3A-9892-9D499E57B476}"/>
    <cellStyle name="Millares [0] 35 13" xfId="20061" xr:uid="{DE741CD8-EF51-4D84-A097-84E1BB59935B}"/>
    <cellStyle name="Millares [0] 35 14" xfId="21950" xr:uid="{00999403-5869-45B6-9EA2-4AA1E7DD4B0C}"/>
    <cellStyle name="Millares [0] 35 15" xfId="22675" xr:uid="{2B05E98D-ACE0-4B1E-B483-F3ACF1D86FAB}"/>
    <cellStyle name="Millares [0] 35 16" xfId="24882" xr:uid="{128A0F75-62C1-451A-A150-BD2E56894045}"/>
    <cellStyle name="Millares [0] 35 17" xfId="27076" xr:uid="{3E20E9FA-AA6D-47F5-8E95-4898BE2111A5}"/>
    <cellStyle name="Millares [0] 35 18" xfId="29083" xr:uid="{9C179006-B6A8-4EA6-ACF7-82DB5F2170E6}"/>
    <cellStyle name="Millares [0] 35 19" xfId="31483" xr:uid="{8067B1B5-183D-442D-901B-CBBB53AE161F}"/>
    <cellStyle name="Millares [0] 35 2" xfId="1457" xr:uid="{371D9478-2F53-4172-B046-1ADFB6A59077}"/>
    <cellStyle name="Millares [0] 35 2 10" xfId="21248" xr:uid="{A5612C37-ED9A-4517-9210-4BFDDDFDBFA6}"/>
    <cellStyle name="Millares [0] 35 2 11" xfId="23862" xr:uid="{CD879191-21EA-4CA1-B098-D4CD9B380090}"/>
    <cellStyle name="Millares [0] 35 2 12" xfId="26068" xr:uid="{9482436E-B15F-49A6-B24F-4586EA3A8492}"/>
    <cellStyle name="Millares [0] 35 2 13" xfId="28262" xr:uid="{39BF9FB2-92C2-423A-B1D7-736092CF0E79}"/>
    <cellStyle name="Millares [0] 35 2 14" xfId="30465" xr:uid="{151F16E5-DE1C-4542-B0B8-B6FBD85BA0C1}"/>
    <cellStyle name="Millares [0] 35 2 15" xfId="32673" xr:uid="{DDD8D2D8-41F2-4346-BB11-DBD2665CC3DF}"/>
    <cellStyle name="Millares [0] 35 2 16" xfId="34917" xr:uid="{D280E6DB-A990-454E-9838-30D4EA6C4C77}"/>
    <cellStyle name="Millares [0] 35 2 17" xfId="37112" xr:uid="{516F4E16-945E-47DA-B76D-DAC6EB7E2661}"/>
    <cellStyle name="Millares [0] 35 2 18" xfId="39325" xr:uid="{63BC6323-F8F1-4540-B450-3B97A19950B5}"/>
    <cellStyle name="Millares [0] 35 2 19" xfId="41522" xr:uid="{845139EB-17FB-42A7-81CC-6A3962DCE1F7}"/>
    <cellStyle name="Millares [0] 35 2 2" xfId="3652" xr:uid="{81FB9BB3-DE39-4538-A620-BE2778560700}"/>
    <cellStyle name="Millares [0] 35 2 20" xfId="43720" xr:uid="{45188C03-D2B2-4CEE-9D0B-A219E55B8091}"/>
    <cellStyle name="Millares [0] 35 2 21" xfId="45915" xr:uid="{254474E6-F6E7-4D9E-B96A-9D09B3AB9AE4}"/>
    <cellStyle name="Millares [0] 35 2 22" xfId="48127" xr:uid="{61F1F9F5-40D0-4571-8576-019679499B0E}"/>
    <cellStyle name="Millares [0] 35 2 23" xfId="50335" xr:uid="{56DF2B58-AE01-4CFB-A8AF-BDD4E27645D5}"/>
    <cellStyle name="Millares [0] 35 2 24" xfId="52532" xr:uid="{ED7A5FCF-6AB3-4B10-81EE-A62F14E8382D}"/>
    <cellStyle name="Millares [0] 35 2 25" xfId="54731" xr:uid="{80835B7C-A311-4136-81BE-14625B5CD6A8}"/>
    <cellStyle name="Millares [0] 35 2 26" xfId="56931" xr:uid="{DD8E1913-6D44-4193-AE69-02673785FE79}"/>
    <cellStyle name="Millares [0] 35 2 27" xfId="59137" xr:uid="{A22D1F74-8029-47D6-92FB-CB6E71D3C4EF}"/>
    <cellStyle name="Millares [0] 35 2 28" xfId="61333" xr:uid="{75931F2B-EA8A-409F-8F3B-50492D201A41}"/>
    <cellStyle name="Millares [0] 35 2 3" xfId="5850" xr:uid="{44F0CEDE-7310-42CF-B05D-481883FFFCBA}"/>
    <cellStyle name="Millares [0] 35 2 4" xfId="8059" xr:uid="{921CF6F3-6AC0-415D-AD3E-B15C55CB2B9E}"/>
    <cellStyle name="Millares [0] 35 2 5" xfId="10256" xr:uid="{D6CF946A-D594-499E-BD2C-8CE2A2BA56C5}"/>
    <cellStyle name="Millares [0] 35 2 6" xfId="12456" xr:uid="{E4290279-EDA7-44F3-BF0B-F212EB01C1E7}"/>
    <cellStyle name="Millares [0] 35 2 7" xfId="14651" xr:uid="{C647B382-087D-42F7-965E-CBC58B483703}"/>
    <cellStyle name="Millares [0] 35 2 8" xfId="16846" xr:uid="{1FAB6DAE-B228-48FF-B022-E27A8CA1A517}"/>
    <cellStyle name="Millares [0] 35 2 9" xfId="19047" xr:uid="{EA8E667D-0E32-4EC6-9840-15B9E00BF714}"/>
    <cellStyle name="Millares [0] 35 20" xfId="33730" xr:uid="{F920FC90-B1FD-475D-A692-004CD06B4E19}"/>
    <cellStyle name="Millares [0] 35 21" xfId="35926" xr:uid="{A5B2FB2F-E2FF-469A-B52F-A67279759FA2}"/>
    <cellStyle name="Millares [0] 35 22" xfId="37813" xr:uid="{FC911B84-F8CD-4B9B-84DD-29E9882A905B}"/>
    <cellStyle name="Millares [0] 35 23" xfId="40335" xr:uid="{D8EAF01F-4263-49AD-9853-B47DB7A89773}"/>
    <cellStyle name="Millares [0] 35 24" xfId="42534" xr:uid="{07942382-8CD6-4148-A5E0-296E00267BA7}"/>
    <cellStyle name="Millares [0] 35 25" xfId="44729" xr:uid="{17E0F4A4-383B-48EE-9BDE-968F1531C925}"/>
    <cellStyle name="Millares [0] 35 26" xfId="46937" xr:uid="{8EF3903F-BEDB-49A4-97EF-F71E7B4F4B26}"/>
    <cellStyle name="Millares [0] 35 27" xfId="49148" xr:uid="{E6B127CB-640B-42E9-ABC9-8B2756B5424E}"/>
    <cellStyle name="Millares [0] 35 28" xfId="51346" xr:uid="{7ED08D83-B4C1-4132-B8C7-05B895C17BC8}"/>
    <cellStyle name="Millares [0] 35 29" xfId="53545" xr:uid="{99DCF9DE-8E8D-4347-B627-942D5483C527}"/>
    <cellStyle name="Millares [0] 35 3" xfId="1820" xr:uid="{B2399AD8-1C77-4DF0-886C-720FB04AF365}"/>
    <cellStyle name="Millares [0] 35 3 10" xfId="21611" xr:uid="{AD5DAF95-C329-4673-A5FB-217D6A87EC00}"/>
    <cellStyle name="Millares [0] 35 3 11" xfId="24225" xr:uid="{BEFA4491-AF52-4642-8704-F0F16086BDC4}"/>
    <cellStyle name="Millares [0] 35 3 12" xfId="26431" xr:uid="{C6EC12EC-092E-444C-AB1A-0424B5DAE94B}"/>
    <cellStyle name="Millares [0] 35 3 13" xfId="28625" xr:uid="{31EC3506-04F2-4918-AF23-DA13F0AEA8FA}"/>
    <cellStyle name="Millares [0] 35 3 14" xfId="30828" xr:uid="{85586E5B-16EB-40C1-B503-B651664299F4}"/>
    <cellStyle name="Millares [0] 35 3 15" xfId="33036" xr:uid="{5B1D313E-5292-4128-822F-0EC5520FE1D7}"/>
    <cellStyle name="Millares [0] 35 3 16" xfId="35280" xr:uid="{F2A50359-1B87-4EDA-9EE3-78DCF40822C7}"/>
    <cellStyle name="Millares [0] 35 3 17" xfId="37475" xr:uid="{C8C20C98-36DE-42CF-9DFF-3813CB0B870E}"/>
    <cellStyle name="Millares [0] 35 3 18" xfId="39688" xr:uid="{0C13B0BF-0499-4E21-9C15-E30584262194}"/>
    <cellStyle name="Millares [0] 35 3 19" xfId="41885" xr:uid="{472C80AC-90C0-448A-BBA6-653BB44BCFF0}"/>
    <cellStyle name="Millares [0] 35 3 2" xfId="4015" xr:uid="{BFB59340-E19F-4CC9-8F09-DDF83133396D}"/>
    <cellStyle name="Millares [0] 35 3 20" xfId="44083" xr:uid="{06C49CF7-4B4D-42BB-92C0-8BD22FEE1679}"/>
    <cellStyle name="Millares [0] 35 3 21" xfId="46278" xr:uid="{A8149F46-17CE-40BD-A5C6-1EFD2D4100A1}"/>
    <cellStyle name="Millares [0] 35 3 22" xfId="48490" xr:uid="{344DDB27-319D-4B9C-B665-0BCF987F858F}"/>
    <cellStyle name="Millares [0] 35 3 23" xfId="50698" xr:uid="{83512F3D-6AB7-4A6C-89D2-CB2640654343}"/>
    <cellStyle name="Millares [0] 35 3 24" xfId="52895" xr:uid="{2DB9559F-F63B-41F3-998B-82C919993C5C}"/>
    <cellStyle name="Millares [0] 35 3 25" xfId="55094" xr:uid="{4774241B-F424-4334-86B0-55EF12A04555}"/>
    <cellStyle name="Millares [0] 35 3 26" xfId="57294" xr:uid="{6CE26B89-60B6-457A-960E-1154B0BE28C0}"/>
    <cellStyle name="Millares [0] 35 3 27" xfId="59500" xr:uid="{856CC8A6-DF3B-4F73-B899-FEEBFAF39CD8}"/>
    <cellStyle name="Millares [0] 35 3 28" xfId="61696" xr:uid="{166FAFF2-BC2C-49EE-83A9-727FCBE22EED}"/>
    <cellStyle name="Millares [0] 35 3 3" xfId="6213" xr:uid="{D8C5ABAA-A2C9-4E4B-B3A3-C3D1222BF8DE}"/>
    <cellStyle name="Millares [0] 35 3 4" xfId="8422" xr:uid="{71E04B48-D4BE-4D92-B272-129F4F66EFB3}"/>
    <cellStyle name="Millares [0] 35 3 5" xfId="10619" xr:uid="{78104BA0-9CB6-4855-9FBD-4330BF293AF0}"/>
    <cellStyle name="Millares [0] 35 3 6" xfId="12819" xr:uid="{66CCE71C-349F-4199-9769-A5867480CF88}"/>
    <cellStyle name="Millares [0] 35 3 7" xfId="15014" xr:uid="{08A0B3BB-45BD-4059-B979-E14BF9D06FF2}"/>
    <cellStyle name="Millares [0] 35 3 8" xfId="17209" xr:uid="{E203D8EF-DC69-4DC4-B575-00EA885D4337}"/>
    <cellStyle name="Millares [0] 35 3 9" xfId="19410" xr:uid="{F9F29364-223F-4B0F-9BB6-759F87594A0C}"/>
    <cellStyle name="Millares [0] 35 30" xfId="55744" xr:uid="{32F666BF-C4A8-41DB-A192-C7A7707F22DB}"/>
    <cellStyle name="Millares [0] 35 31" xfId="57950" xr:uid="{1AF4863F-6433-4FBF-BA96-B1390D482B34}"/>
    <cellStyle name="Millares [0] 35 32" xfId="60147" xr:uid="{80509851-98F5-44C0-8C2B-871D8E22FEAC}"/>
    <cellStyle name="Millares [0] 35 4" xfId="2991" xr:uid="{26FD9293-905F-4AC1-967D-8BF0BF068129}"/>
    <cellStyle name="Millares [0] 35 4 10" xfId="23201" xr:uid="{2D6CDF7A-B0FF-4234-A541-D57E3BEB8AED}"/>
    <cellStyle name="Millares [0] 35 4 11" xfId="25407" xr:uid="{FED64888-8010-48F4-A537-1E4DF3822CB1}"/>
    <cellStyle name="Millares [0] 35 4 12" xfId="27601" xr:uid="{A8047C98-BD66-4236-B59D-13B54EFAB973}"/>
    <cellStyle name="Millares [0] 35 4 13" xfId="29804" xr:uid="{EC964D59-9ED0-46BD-BB82-3B3F840BB70E}"/>
    <cellStyle name="Millares [0] 35 4 14" xfId="32012" xr:uid="{FCBA48BC-7663-4DB7-926B-8A9A1FBE64F5}"/>
    <cellStyle name="Millares [0] 35 4 15" xfId="34256" xr:uid="{972C3990-6ADD-4978-AD7A-3FFCAF1A70E6}"/>
    <cellStyle name="Millares [0] 35 4 16" xfId="36451" xr:uid="{E9F6F25C-F736-436A-825C-D6A095D6C79D}"/>
    <cellStyle name="Millares [0] 35 4 17" xfId="38664" xr:uid="{3AA6E417-F6E4-4640-85F7-51BC1572D004}"/>
    <cellStyle name="Millares [0] 35 4 18" xfId="40861" xr:uid="{46A5B1D1-B257-4B15-BADF-173B4F9207F6}"/>
    <cellStyle name="Millares [0] 35 4 19" xfId="43059" xr:uid="{A5DDB184-0EAE-4EEB-950F-AD4B74AB369D}"/>
    <cellStyle name="Millares [0] 35 4 2" xfId="5189" xr:uid="{14B7C54B-6238-4272-B159-7B16827E94E1}"/>
    <cellStyle name="Millares [0] 35 4 20" xfId="45254" xr:uid="{ED6C1ADD-1087-4A34-934E-A8E311959305}"/>
    <cellStyle name="Millares [0] 35 4 21" xfId="47466" xr:uid="{6BE0AF2D-772E-4321-BB4D-288A8AE5EB4C}"/>
    <cellStyle name="Millares [0] 35 4 22" xfId="49674" xr:uid="{B53E966C-B5F9-4796-BE73-6933A09778AD}"/>
    <cellStyle name="Millares [0] 35 4 23" xfId="51871" xr:uid="{66871D0A-6904-4BD0-93D9-669FFC126F02}"/>
    <cellStyle name="Millares [0] 35 4 24" xfId="54070" xr:uid="{E519CFD5-FDE8-4C25-996D-AF762513C4DB}"/>
    <cellStyle name="Millares [0] 35 4 25" xfId="56270" xr:uid="{175C1E33-8A2D-4A0F-8042-8C890C1A146E}"/>
    <cellStyle name="Millares [0] 35 4 26" xfId="58476" xr:uid="{9E7DBD95-094E-4B8B-8D8C-4450F64A8D1E}"/>
    <cellStyle name="Millares [0] 35 4 27" xfId="60672" xr:uid="{2AF4DB23-490F-45E6-933D-1C113DF02F83}"/>
    <cellStyle name="Millares [0] 35 4 3" xfId="7398" xr:uid="{706B5030-C731-4C95-82C0-6BC37FA0281F}"/>
    <cellStyle name="Millares [0] 35 4 4" xfId="9595" xr:uid="{9FD4C2F9-9C8D-4336-9B63-181B5D0CED92}"/>
    <cellStyle name="Millares [0] 35 4 5" xfId="11795" xr:uid="{D628A91B-0BE1-4844-9B29-45F6BD32A649}"/>
    <cellStyle name="Millares [0] 35 4 6" xfId="13990" xr:uid="{C36197A2-CD9F-4D64-BB79-6A64E54601AD}"/>
    <cellStyle name="Millares [0] 35 4 7" xfId="16185" xr:uid="{451DA97A-AB75-4D59-982D-E3F3FDA327CF}"/>
    <cellStyle name="Millares [0] 35 4 8" xfId="18386" xr:uid="{122D026A-E861-4863-8FDA-B3EF050BAD6B}"/>
    <cellStyle name="Millares [0] 35 4 9" xfId="20587" xr:uid="{05F8E368-B819-4424-AB6C-EBEDF67BD39A}"/>
    <cellStyle name="Millares [0] 35 5" xfId="2465" xr:uid="{FD193FF3-5DB7-40F0-907F-0F5A6F7AFDA4}"/>
    <cellStyle name="Millares [0] 35 6" xfId="4663" xr:uid="{61FC67CA-139E-45A6-8D35-5D265BD2B61B}"/>
    <cellStyle name="Millares [0] 35 7" xfId="6672" xr:uid="{FCEC3A50-6068-40F1-BE65-DCF934558FBC}"/>
    <cellStyle name="Millares [0] 35 8" xfId="9068" xr:uid="{BA35BA5B-6A53-4178-A737-3326AD727622}"/>
    <cellStyle name="Millares [0] 35 9" xfId="11270" xr:uid="{640EF3FE-0F9C-4915-A577-76EF1CB05AE1}"/>
    <cellStyle name="Millares [0] 36" xfId="575" xr:uid="{F7D61FED-9FDC-4CAE-B165-5FEABA598B54}"/>
    <cellStyle name="Millares [0] 36 10" xfId="13467" xr:uid="{3289148C-6B9D-4DD4-8C24-926952E5D393}"/>
    <cellStyle name="Millares [0] 36 11" xfId="15662" xr:uid="{7420DEF8-ED6E-4F47-B1BC-7C4A896AED0B}"/>
    <cellStyle name="Millares [0] 36 12" xfId="17861" xr:uid="{B91DFB7C-38A3-40AD-B263-8552B84E83E0}"/>
    <cellStyle name="Millares [0] 36 13" xfId="20063" xr:uid="{CE23B1EB-F837-46EA-AE9A-2EEF4F17CAEE}"/>
    <cellStyle name="Millares [0] 36 14" xfId="21952" xr:uid="{25EF5E42-FE3A-4A5F-883D-0F75B35CED5A}"/>
    <cellStyle name="Millares [0] 36 15" xfId="22677" xr:uid="{76660A89-3C75-416F-AF1A-82B189BED9DB}"/>
    <cellStyle name="Millares [0] 36 16" xfId="24884" xr:uid="{7D33BC67-B06B-4E47-9CFA-10F4EB2CC895}"/>
    <cellStyle name="Millares [0] 36 17" xfId="27078" xr:uid="{ECDCFDF2-B788-4A9E-8897-4AA2EB2DFDA8}"/>
    <cellStyle name="Millares [0] 36 18" xfId="29086" xr:uid="{F456AA93-4A87-4122-A84A-8830BE1E47D6}"/>
    <cellStyle name="Millares [0] 36 19" xfId="31485" xr:uid="{A833D0DE-5324-4A52-A618-37ADEA54C4E0}"/>
    <cellStyle name="Millares [0] 36 2" xfId="1459" xr:uid="{AC5529C8-315C-4FF9-A0AB-E178D8B878CC}"/>
    <cellStyle name="Millares [0] 36 2 10" xfId="21250" xr:uid="{B25AA59C-A39E-41FD-945C-64723F2957EB}"/>
    <cellStyle name="Millares [0] 36 2 11" xfId="23864" xr:uid="{BCE1C11B-597D-48DB-838F-1C780E0520AB}"/>
    <cellStyle name="Millares [0] 36 2 12" xfId="26070" xr:uid="{815EFD2E-9C4A-4916-8405-999AD80CFCDB}"/>
    <cellStyle name="Millares [0] 36 2 13" xfId="28264" xr:uid="{6F5A67B0-74D3-49B8-8660-E3031547459D}"/>
    <cellStyle name="Millares [0] 36 2 14" xfId="30467" xr:uid="{0C8F52BD-7B5B-4088-B528-5051DCEE966E}"/>
    <cellStyle name="Millares [0] 36 2 15" xfId="32675" xr:uid="{E544736F-CD4E-40A9-A77E-DE84D89159B9}"/>
    <cellStyle name="Millares [0] 36 2 16" xfId="34919" xr:uid="{359BB210-30F2-48EC-8D9B-EA02774240C4}"/>
    <cellStyle name="Millares [0] 36 2 17" xfId="37114" xr:uid="{5018411B-A43D-49A3-931E-8ADEBFC965FB}"/>
    <cellStyle name="Millares [0] 36 2 18" xfId="39327" xr:uid="{601C04A9-7EA8-49C5-A59B-B2ECCE2A334E}"/>
    <cellStyle name="Millares [0] 36 2 19" xfId="41524" xr:uid="{67D4ABCD-D72A-448E-A113-718EF5E0E05D}"/>
    <cellStyle name="Millares [0] 36 2 2" xfId="3654" xr:uid="{BB6CB20C-D63F-4086-974B-2B0D6F844BCD}"/>
    <cellStyle name="Millares [0] 36 2 20" xfId="43722" xr:uid="{35131D42-258A-45C1-BF24-C2ADE42CE160}"/>
    <cellStyle name="Millares [0] 36 2 21" xfId="45917" xr:uid="{71A1B574-0110-4EA7-84A1-895DC45E4762}"/>
    <cellStyle name="Millares [0] 36 2 22" xfId="48129" xr:uid="{5B196B6A-C033-4E5C-BD52-ACA1748C3E8C}"/>
    <cellStyle name="Millares [0] 36 2 23" xfId="50337" xr:uid="{B7D062DF-2879-44AD-BC24-3627D8ADCE83}"/>
    <cellStyle name="Millares [0] 36 2 24" xfId="52534" xr:uid="{C9ECABA4-A67B-4D59-A0F7-F39A111AFD55}"/>
    <cellStyle name="Millares [0] 36 2 25" xfId="54733" xr:uid="{34302B03-793D-4892-BEBB-06A8FF7DDFC6}"/>
    <cellStyle name="Millares [0] 36 2 26" xfId="56933" xr:uid="{9F35133E-DA4E-4B6A-BF4E-00D1803ED31D}"/>
    <cellStyle name="Millares [0] 36 2 27" xfId="59139" xr:uid="{2F5D59AE-4670-4BE1-ABA1-E02B86EA2688}"/>
    <cellStyle name="Millares [0] 36 2 28" xfId="61335" xr:uid="{2E2AAECD-8292-4D47-B373-3024161FDB40}"/>
    <cellStyle name="Millares [0] 36 2 3" xfId="5852" xr:uid="{D50A5234-D5AF-4FDF-86FC-13045473A340}"/>
    <cellStyle name="Millares [0] 36 2 4" xfId="8061" xr:uid="{4A2C231E-DB17-49EA-880F-2C32DFA3ADC8}"/>
    <cellStyle name="Millares [0] 36 2 5" xfId="10258" xr:uid="{103F33CE-2958-4D05-8775-8F35F3E0AB6A}"/>
    <cellStyle name="Millares [0] 36 2 6" xfId="12458" xr:uid="{A00D3812-0150-4230-9131-CCB6388D56E8}"/>
    <cellStyle name="Millares [0] 36 2 7" xfId="14653" xr:uid="{523D50BC-B496-46A9-B4DA-8B7ECB622677}"/>
    <cellStyle name="Millares [0] 36 2 8" xfId="16848" xr:uid="{17491649-5B2A-4455-91D1-EEBBA981ED63}"/>
    <cellStyle name="Millares [0] 36 2 9" xfId="19049" xr:uid="{903E85F9-7ACA-452B-93E8-861590EC1E8B}"/>
    <cellStyle name="Millares [0] 36 20" xfId="33732" xr:uid="{15C4A420-7054-4AE5-AB9F-CE02BDA43F67}"/>
    <cellStyle name="Millares [0] 36 21" xfId="35928" xr:uid="{963CD047-5F34-474F-9943-5A5EA0CB74BA}"/>
    <cellStyle name="Millares [0] 36 22" xfId="37815" xr:uid="{5CB59174-2617-4823-AC44-69C7DF419033}"/>
    <cellStyle name="Millares [0] 36 23" xfId="40337" xr:uid="{5DF84412-A7FB-4B19-B559-C0D29B63C711}"/>
    <cellStyle name="Millares [0] 36 24" xfId="42536" xr:uid="{B6609468-4EEA-44EE-9E1A-1EB88AB734CF}"/>
    <cellStyle name="Millares [0] 36 25" xfId="44731" xr:uid="{ED525A0F-0ED6-4C98-B2D6-B6D5AAE127CC}"/>
    <cellStyle name="Millares [0] 36 26" xfId="46939" xr:uid="{962FDDBA-5843-430E-90AF-78E5E4533E90}"/>
    <cellStyle name="Millares [0] 36 27" xfId="49150" xr:uid="{943CAA8C-2309-4FDD-BFC8-1E003FE1935A}"/>
    <cellStyle name="Millares [0] 36 28" xfId="51348" xr:uid="{A010EE24-2F9F-44A6-B354-D0F54C3AB669}"/>
    <cellStyle name="Millares [0] 36 29" xfId="53547" xr:uid="{8CFFE89B-C9B8-4A4C-A2C1-9BBD8C7DDBCB}"/>
    <cellStyle name="Millares [0] 36 3" xfId="1822" xr:uid="{AEA90AE2-14BA-4CF0-A98C-E5D63B650903}"/>
    <cellStyle name="Millares [0] 36 3 10" xfId="21613" xr:uid="{AC1B50DE-4F02-485F-8DCF-4F2D29D36A3C}"/>
    <cellStyle name="Millares [0] 36 3 11" xfId="24227" xr:uid="{7F4DA821-728E-478C-AB80-EC62591672D6}"/>
    <cellStyle name="Millares [0] 36 3 12" xfId="26433" xr:uid="{D0C75516-2359-4F3E-B271-38270F84A1D7}"/>
    <cellStyle name="Millares [0] 36 3 13" xfId="28627" xr:uid="{6BBBC87D-8E6A-403D-ACEE-98B50EB6DB31}"/>
    <cellStyle name="Millares [0] 36 3 14" xfId="30830" xr:uid="{DF5F21BE-4C35-4D83-8C58-60EF32F2A327}"/>
    <cellStyle name="Millares [0] 36 3 15" xfId="33038" xr:uid="{18603EBA-8E64-404A-9007-DB5A9256F8EC}"/>
    <cellStyle name="Millares [0] 36 3 16" xfId="35282" xr:uid="{EFC92777-F363-4723-ABA5-03F76B7E11CC}"/>
    <cellStyle name="Millares [0] 36 3 17" xfId="37477" xr:uid="{6290E6F2-8278-4B50-82F8-1109D1001757}"/>
    <cellStyle name="Millares [0] 36 3 18" xfId="39690" xr:uid="{415BF7FF-D04E-4398-82ED-62494743FB92}"/>
    <cellStyle name="Millares [0] 36 3 19" xfId="41887" xr:uid="{F337ACDB-9269-4162-826D-FBD7B26DB561}"/>
    <cellStyle name="Millares [0] 36 3 2" xfId="4017" xr:uid="{74A02DA5-83ED-4CB8-9BDF-070D02E2F33D}"/>
    <cellStyle name="Millares [0] 36 3 20" xfId="44085" xr:uid="{B0F9BFDB-EE11-4C0F-B1F7-B1809487C521}"/>
    <cellStyle name="Millares [0] 36 3 21" xfId="46280" xr:uid="{F0F707BF-92DC-421F-855B-59CA105B3CDF}"/>
    <cellStyle name="Millares [0] 36 3 22" xfId="48492" xr:uid="{33FD1EB4-0243-47F8-8F4B-5533D5EEF539}"/>
    <cellStyle name="Millares [0] 36 3 23" xfId="50700" xr:uid="{5A040172-F7FF-4174-A275-3FE81D0214A7}"/>
    <cellStyle name="Millares [0] 36 3 24" xfId="52897" xr:uid="{5E978134-5B5A-413C-8387-3EBF736FDB21}"/>
    <cellStyle name="Millares [0] 36 3 25" xfId="55096" xr:uid="{C2CF3732-50A3-40DF-A8F3-133A53350E14}"/>
    <cellStyle name="Millares [0] 36 3 26" xfId="57296" xr:uid="{D8385FCA-05C1-41FE-80C3-0E0C94C7A5B5}"/>
    <cellStyle name="Millares [0] 36 3 27" xfId="59502" xr:uid="{9C328A02-113A-43D1-8E8F-83B777540430}"/>
    <cellStyle name="Millares [0] 36 3 28" xfId="61698" xr:uid="{7C06CB0A-524F-4AFD-886B-74057C4B8EA9}"/>
    <cellStyle name="Millares [0] 36 3 3" xfId="6215" xr:uid="{BA965CE5-E12D-4597-969B-1551743BF23A}"/>
    <cellStyle name="Millares [0] 36 3 4" xfId="8424" xr:uid="{E281A70C-F00C-4292-A1D2-F26D96DE1A0C}"/>
    <cellStyle name="Millares [0] 36 3 5" xfId="10621" xr:uid="{B21CB535-7C0D-4B92-97A4-B5CAF05BFF30}"/>
    <cellStyle name="Millares [0] 36 3 6" xfId="12821" xr:uid="{4B4E0986-4CDB-4EB8-AD4F-BC1FA4F38B96}"/>
    <cellStyle name="Millares [0] 36 3 7" xfId="15016" xr:uid="{76F3B06F-587C-4AB3-8831-794F4886F937}"/>
    <cellStyle name="Millares [0] 36 3 8" xfId="17211" xr:uid="{BDB24C75-5F63-4C3C-A428-5250255200DC}"/>
    <cellStyle name="Millares [0] 36 3 9" xfId="19412" xr:uid="{CBE69D6C-C1FF-4546-90F8-9C968430BAF4}"/>
    <cellStyle name="Millares [0] 36 30" xfId="55746" xr:uid="{348A4BEF-8A5D-4B72-BADF-C74B6991F125}"/>
    <cellStyle name="Millares [0] 36 31" xfId="57952" xr:uid="{CEDB44AE-9852-4AB9-A650-7FC57C81B9D0}"/>
    <cellStyle name="Millares [0] 36 32" xfId="60149" xr:uid="{E6FCB897-F1C0-430C-A5AB-C01768BD2B16}"/>
    <cellStyle name="Millares [0] 36 4" xfId="2993" xr:uid="{5A67C6A1-94E5-456B-9927-DDA28D8F7128}"/>
    <cellStyle name="Millares [0] 36 4 10" xfId="23203" xr:uid="{7F00C8FD-D097-45EB-AFC5-0E4C1B039501}"/>
    <cellStyle name="Millares [0] 36 4 11" xfId="25409" xr:uid="{CD1E0197-32E2-4CFE-BEC5-DE91E1611E12}"/>
    <cellStyle name="Millares [0] 36 4 12" xfId="27603" xr:uid="{6CD5935F-F5C9-4033-9C61-729F642A990C}"/>
    <cellStyle name="Millares [0] 36 4 13" xfId="29806" xr:uid="{05669EE8-BFF7-4D23-A9FA-F81F80C90FE0}"/>
    <cellStyle name="Millares [0] 36 4 14" xfId="32014" xr:uid="{BE76D803-1D3D-4061-8D18-612BD92FED0A}"/>
    <cellStyle name="Millares [0] 36 4 15" xfId="34258" xr:uid="{251BCECD-28A7-4986-B383-45905DB248DA}"/>
    <cellStyle name="Millares [0] 36 4 16" xfId="36453" xr:uid="{4D03CF13-A65D-47B8-9533-38472CAABBCC}"/>
    <cellStyle name="Millares [0] 36 4 17" xfId="38666" xr:uid="{2700EAA3-3EE5-402E-B96F-AB0A051EE457}"/>
    <cellStyle name="Millares [0] 36 4 18" xfId="40863" xr:uid="{F24F7967-9C9F-4BB6-956D-07FD51B0C2C1}"/>
    <cellStyle name="Millares [0] 36 4 19" xfId="43061" xr:uid="{775B017B-C927-4FD6-8FD0-CB95F3C31D4B}"/>
    <cellStyle name="Millares [0] 36 4 2" xfId="5191" xr:uid="{A02DB820-FBF5-4612-B770-52F98B366A29}"/>
    <cellStyle name="Millares [0] 36 4 20" xfId="45256" xr:uid="{1A658581-73A8-4AC5-B346-FEE71086BDBA}"/>
    <cellStyle name="Millares [0] 36 4 21" xfId="47468" xr:uid="{19C6D30C-E8A8-46E2-A2E6-FC712DEA841B}"/>
    <cellStyle name="Millares [0] 36 4 22" xfId="49676" xr:uid="{30FF6728-93AA-4E7F-9F45-0FB90A459B17}"/>
    <cellStyle name="Millares [0] 36 4 23" xfId="51873" xr:uid="{00300908-54DA-4CF2-BAAE-01F6AC49E6A9}"/>
    <cellStyle name="Millares [0] 36 4 24" xfId="54072" xr:uid="{32EEC0A3-A77E-4CE3-BD2B-F92593156F29}"/>
    <cellStyle name="Millares [0] 36 4 25" xfId="56272" xr:uid="{2E726179-38DC-4BC4-8B63-CE272BADBD6B}"/>
    <cellStyle name="Millares [0] 36 4 26" xfId="58478" xr:uid="{7C61B5CB-EEEA-45CE-AACC-06137505036A}"/>
    <cellStyle name="Millares [0] 36 4 27" xfId="60674" xr:uid="{1F089ED5-D75B-4199-8376-8CECF532AAE4}"/>
    <cellStyle name="Millares [0] 36 4 3" xfId="7400" xr:uid="{03478537-2D99-4E56-AFF1-DE046720CD56}"/>
    <cellStyle name="Millares [0] 36 4 4" xfId="9597" xr:uid="{7529D24C-3C07-4234-A217-067E9B6B3E6D}"/>
    <cellStyle name="Millares [0] 36 4 5" xfId="11797" xr:uid="{E04CFBD6-D737-4473-91D1-B5F645B9811E}"/>
    <cellStyle name="Millares [0] 36 4 6" xfId="13992" xr:uid="{485D5065-06CB-48CC-B72F-CA5C252ECCC0}"/>
    <cellStyle name="Millares [0] 36 4 7" xfId="16187" xr:uid="{52B51929-E916-4111-8D86-FADD3C804769}"/>
    <cellStyle name="Millares [0] 36 4 8" xfId="18388" xr:uid="{44B55068-E8E4-469F-8B8D-43A018BC8E35}"/>
    <cellStyle name="Millares [0] 36 4 9" xfId="20589" xr:uid="{AF2057AB-0308-42F2-A694-697B3ECAE066}"/>
    <cellStyle name="Millares [0] 36 5" xfId="2467" xr:uid="{7CE850CD-7277-4B63-A3BC-CE324F017FDC}"/>
    <cellStyle name="Millares [0] 36 6" xfId="4665" xr:uid="{8102616F-BD77-4193-B39D-A96B0D51CB7B}"/>
    <cellStyle name="Millares [0] 36 7" xfId="6675" xr:uid="{CC6BE34C-59C4-4799-82CB-A78DB0680493}"/>
    <cellStyle name="Millares [0] 36 8" xfId="9070" xr:uid="{64C85DDF-B571-4079-8127-65483D1039E7}"/>
    <cellStyle name="Millares [0] 36 9" xfId="11272" xr:uid="{A07CCC29-12EE-4B0E-A5D1-96D55798D8D7}"/>
    <cellStyle name="Millares [0] 37" xfId="579" xr:uid="{19A1EB7F-30BB-44D4-BDE5-5506D0A9E604}"/>
    <cellStyle name="Millares [0] 37 10" xfId="13469" xr:uid="{98B4D4E7-8BC2-4319-A741-5E511011605C}"/>
    <cellStyle name="Millares [0] 37 11" xfId="15664" xr:uid="{67BEB695-262B-4AF8-94F3-FFA05E8E4CB4}"/>
    <cellStyle name="Millares [0] 37 12" xfId="17863" xr:uid="{D27C133D-10C8-4588-A384-96BDB55AFBA6}"/>
    <cellStyle name="Millares [0] 37 13" xfId="20065" xr:uid="{3710CE1D-1622-4754-B604-322C4F6AAD96}"/>
    <cellStyle name="Millares [0] 37 14" xfId="21954" xr:uid="{9DE2D93F-42A0-433E-8809-9B8266CCEE13}"/>
    <cellStyle name="Millares [0] 37 15" xfId="22679" xr:uid="{0DE0DE04-E5F8-4A86-A46B-BA644FD5A7A3}"/>
    <cellStyle name="Millares [0] 37 16" xfId="24886" xr:uid="{D3691261-6A35-4857-BCD1-718371798347}"/>
    <cellStyle name="Millares [0] 37 17" xfId="27080" xr:uid="{8C8D867F-5BDA-4136-BE2A-A013A46E58E5}"/>
    <cellStyle name="Millares [0] 37 18" xfId="29089" xr:uid="{2A1DAAE4-818F-4B89-A277-A7DD1CC4B9D0}"/>
    <cellStyle name="Millares [0] 37 19" xfId="31487" xr:uid="{8FEAD49E-96CD-4E3E-968F-9C8C9DA1A2D4}"/>
    <cellStyle name="Millares [0] 37 2" xfId="1461" xr:uid="{7C5151E0-145A-4264-A563-B44907EB3C13}"/>
    <cellStyle name="Millares [0] 37 2 10" xfId="21252" xr:uid="{16DA922A-0FA6-402B-B68D-088B46331C66}"/>
    <cellStyle name="Millares [0] 37 2 11" xfId="23866" xr:uid="{5A4659DE-B063-4F54-A3D5-A67447CD0AF3}"/>
    <cellStyle name="Millares [0] 37 2 12" xfId="26072" xr:uid="{B5EECB9D-2DA4-4400-81C4-98F26AA58C0E}"/>
    <cellStyle name="Millares [0] 37 2 13" xfId="28266" xr:uid="{6DA78328-F338-483D-A833-5F42573F3B70}"/>
    <cellStyle name="Millares [0] 37 2 14" xfId="30469" xr:uid="{43E8C199-359B-4237-8B85-9A9EC1D8921B}"/>
    <cellStyle name="Millares [0] 37 2 15" xfId="32677" xr:uid="{27169B76-C113-42F2-8979-1081C384A610}"/>
    <cellStyle name="Millares [0] 37 2 16" xfId="34921" xr:uid="{07C00AA9-D9DC-490F-88D9-45EC4CDD95F4}"/>
    <cellStyle name="Millares [0] 37 2 17" xfId="37116" xr:uid="{1C203EC4-2032-49A6-9D1F-27EF0F3D0829}"/>
    <cellStyle name="Millares [0] 37 2 18" xfId="39329" xr:uid="{02198569-410F-49CD-A22B-8FBEF66DD8FE}"/>
    <cellStyle name="Millares [0] 37 2 19" xfId="41526" xr:uid="{DFD2A675-9B0D-4E92-A04C-84C1F7F5B4C2}"/>
    <cellStyle name="Millares [0] 37 2 2" xfId="3656" xr:uid="{CA93ED3D-10B6-47A8-BCB0-3A9745DAC85D}"/>
    <cellStyle name="Millares [0] 37 2 20" xfId="43724" xr:uid="{F885CF49-70E8-4D14-9C85-F31D9B18ED19}"/>
    <cellStyle name="Millares [0] 37 2 21" xfId="45919" xr:uid="{766A615C-9DD1-4F83-B7D7-524263114962}"/>
    <cellStyle name="Millares [0] 37 2 22" xfId="48131" xr:uid="{AFBEC1AD-9A7F-4750-84A1-A6A8AFA65899}"/>
    <cellStyle name="Millares [0] 37 2 23" xfId="50339" xr:uid="{4326171B-268D-4359-BD5F-3F40328F78BE}"/>
    <cellStyle name="Millares [0] 37 2 24" xfId="52536" xr:uid="{57E94BCA-D372-4F82-AF66-5ED4D62C197F}"/>
    <cellStyle name="Millares [0] 37 2 25" xfId="54735" xr:uid="{0B789EF9-0E96-44FD-8DC5-70AD40143818}"/>
    <cellStyle name="Millares [0] 37 2 26" xfId="56935" xr:uid="{39F854DE-EF41-4BC4-B9EF-E6AD131ACC4C}"/>
    <cellStyle name="Millares [0] 37 2 27" xfId="59141" xr:uid="{C36C3146-38DC-4FB9-8787-8478EE193721}"/>
    <cellStyle name="Millares [0] 37 2 28" xfId="61337" xr:uid="{9B380BD9-2D74-4699-A07C-7239BBEBD431}"/>
    <cellStyle name="Millares [0] 37 2 3" xfId="5854" xr:uid="{00E38098-2581-44B1-99AD-78B856EA5065}"/>
    <cellStyle name="Millares [0] 37 2 4" xfId="8063" xr:uid="{90946526-BE66-4E38-8528-C9AFD5D4D136}"/>
    <cellStyle name="Millares [0] 37 2 5" xfId="10260" xr:uid="{A23AB6A7-D39E-4F76-A9B9-E5FD823D7083}"/>
    <cellStyle name="Millares [0] 37 2 6" xfId="12460" xr:uid="{03E6563E-89BA-4297-8A6A-062EFD961042}"/>
    <cellStyle name="Millares [0] 37 2 7" xfId="14655" xr:uid="{0B2EC4E6-4038-4F45-A86C-3BEDC06EE53C}"/>
    <cellStyle name="Millares [0] 37 2 8" xfId="16850" xr:uid="{B5E85BE0-312B-424C-997C-5740BA9D4EDE}"/>
    <cellStyle name="Millares [0] 37 2 9" xfId="19051" xr:uid="{1B18F2E5-7638-44E9-8C81-9DA12CDD85CD}"/>
    <cellStyle name="Millares [0] 37 20" xfId="33734" xr:uid="{2B805CA8-DB4E-490C-B09C-213FFFB8AAB7}"/>
    <cellStyle name="Millares [0] 37 21" xfId="35930" xr:uid="{33E3DF08-38F5-416D-8334-4402CECE7B4C}"/>
    <cellStyle name="Millares [0] 37 22" xfId="37817" xr:uid="{B78DA8D3-0A45-4846-B055-3914A7B8D25B}"/>
    <cellStyle name="Millares [0] 37 23" xfId="40339" xr:uid="{C5C0390E-AA12-41C1-9113-E12BB031DBF2}"/>
    <cellStyle name="Millares [0] 37 24" xfId="42538" xr:uid="{E2906CDC-2EE1-40C7-8994-B2F9C0C68223}"/>
    <cellStyle name="Millares [0] 37 25" xfId="44733" xr:uid="{37FCDBF5-0F09-4809-815A-860445445252}"/>
    <cellStyle name="Millares [0] 37 26" xfId="46941" xr:uid="{ADC6C3AC-B256-4734-91E4-377E57DE29E1}"/>
    <cellStyle name="Millares [0] 37 27" xfId="49152" xr:uid="{BEE343FA-5CA5-459C-A200-FD8B405F82CE}"/>
    <cellStyle name="Millares [0] 37 28" xfId="51350" xr:uid="{1BE3E8AF-7C30-4639-B50F-27F7F28F1E60}"/>
    <cellStyle name="Millares [0] 37 29" xfId="53549" xr:uid="{5FB737D2-530B-4EA8-82FD-E836B28FF7A8}"/>
    <cellStyle name="Millares [0] 37 3" xfId="1824" xr:uid="{7575A4EF-995A-4195-A71F-9D8C39542F58}"/>
    <cellStyle name="Millares [0] 37 3 10" xfId="21615" xr:uid="{823095BE-409B-4CE8-A918-2E0456B12162}"/>
    <cellStyle name="Millares [0] 37 3 11" xfId="24229" xr:uid="{DE575B80-FA66-4353-BF97-A478D895A9B4}"/>
    <cellStyle name="Millares [0] 37 3 12" xfId="26435" xr:uid="{F1D36119-31CF-47C1-93ED-4CDF9831E8ED}"/>
    <cellStyle name="Millares [0] 37 3 13" xfId="28629" xr:uid="{824F4E66-D51D-45B2-93A8-0F5D7AAE6A48}"/>
    <cellStyle name="Millares [0] 37 3 14" xfId="30832" xr:uid="{B5CB0507-EB92-4CE6-8D0A-2BEB306555F9}"/>
    <cellStyle name="Millares [0] 37 3 15" xfId="33040" xr:uid="{E1D8263B-214D-4F91-BC29-F0EA13CAE72F}"/>
    <cellStyle name="Millares [0] 37 3 16" xfId="35284" xr:uid="{170915FB-D4F1-41F6-9F83-FC5FDFBC448B}"/>
    <cellStyle name="Millares [0] 37 3 17" xfId="37479" xr:uid="{78E9887A-38FB-4E42-98DB-98A9C9E7ABF2}"/>
    <cellStyle name="Millares [0] 37 3 18" xfId="39692" xr:uid="{E5ADC696-373E-4753-8E1E-402ED9DB92BA}"/>
    <cellStyle name="Millares [0] 37 3 19" xfId="41889" xr:uid="{1059FC8D-B6FC-458D-A087-76283EC14B64}"/>
    <cellStyle name="Millares [0] 37 3 2" xfId="4019" xr:uid="{EA075043-681E-4285-A396-6DAFFFE04B04}"/>
    <cellStyle name="Millares [0] 37 3 20" xfId="44087" xr:uid="{6EB1BF85-1855-42AE-9FD0-34155B52440C}"/>
    <cellStyle name="Millares [0] 37 3 21" xfId="46282" xr:uid="{559BFFE1-BCDE-47F6-8D75-51AF6F57F290}"/>
    <cellStyle name="Millares [0] 37 3 22" xfId="48494" xr:uid="{BBB1A824-84D9-492D-9117-58B5A48A6362}"/>
    <cellStyle name="Millares [0] 37 3 23" xfId="50702" xr:uid="{75ED1356-41A0-43DD-BA42-AF37C3C17298}"/>
    <cellStyle name="Millares [0] 37 3 24" xfId="52899" xr:uid="{1D7BD39E-F68A-45C6-B5FA-A29FA7C2D01E}"/>
    <cellStyle name="Millares [0] 37 3 25" xfId="55098" xr:uid="{49D53DC4-9634-40C7-908F-F75E57C2F589}"/>
    <cellStyle name="Millares [0] 37 3 26" xfId="57298" xr:uid="{86791951-2816-42AA-A7FE-4081BB343DAB}"/>
    <cellStyle name="Millares [0] 37 3 27" xfId="59504" xr:uid="{B7BB7163-8B2E-4C66-A3A6-3B88A620E9A6}"/>
    <cellStyle name="Millares [0] 37 3 28" xfId="61700" xr:uid="{62BE71AE-1505-4BFD-9723-0121EA591C8D}"/>
    <cellStyle name="Millares [0] 37 3 3" xfId="6217" xr:uid="{3665901A-AFBB-4C1A-A6B0-8A941656793A}"/>
    <cellStyle name="Millares [0] 37 3 4" xfId="8426" xr:uid="{07BC5546-7794-43D9-955F-FC284FC436E4}"/>
    <cellStyle name="Millares [0] 37 3 5" xfId="10623" xr:uid="{E0701849-4B7B-4540-AAE5-480DF0F22E31}"/>
    <cellStyle name="Millares [0] 37 3 6" xfId="12823" xr:uid="{3FC173C7-FE35-472F-A29C-45903E61870E}"/>
    <cellStyle name="Millares [0] 37 3 7" xfId="15018" xr:uid="{218A25BA-7FD9-4F48-99A2-6CF045C1C8F0}"/>
    <cellStyle name="Millares [0] 37 3 8" xfId="17213" xr:uid="{49A4816B-DC9D-402A-9ACD-7F535AEF7701}"/>
    <cellStyle name="Millares [0] 37 3 9" xfId="19414" xr:uid="{56BEADB0-8F16-4B5E-BE1B-9FE65A2E5B37}"/>
    <cellStyle name="Millares [0] 37 30" xfId="55748" xr:uid="{986FE61F-43C0-45E1-BE83-E8021ABA9F85}"/>
    <cellStyle name="Millares [0] 37 31" xfId="57954" xr:uid="{D3025A6B-1200-440B-BA1C-A82A90B1913C}"/>
    <cellStyle name="Millares [0] 37 32" xfId="60151" xr:uid="{7F1E39FC-B3F4-4BCD-BB74-2C976CD66F10}"/>
    <cellStyle name="Millares [0] 37 4" xfId="2995" xr:uid="{2BB99401-B7E5-4314-ADD6-E071E2504E36}"/>
    <cellStyle name="Millares [0] 37 4 10" xfId="23205" xr:uid="{7E777881-979B-492F-8283-CB128A6437DE}"/>
    <cellStyle name="Millares [0] 37 4 11" xfId="25411" xr:uid="{4F844DD8-5879-4D47-AA83-3F2A45F7602F}"/>
    <cellStyle name="Millares [0] 37 4 12" xfId="27605" xr:uid="{B8911B8E-BBCD-4657-B14A-BF380A47D146}"/>
    <cellStyle name="Millares [0] 37 4 13" xfId="29808" xr:uid="{066254F6-DC63-47F7-9542-7001165A8B91}"/>
    <cellStyle name="Millares [0] 37 4 14" xfId="32016" xr:uid="{2D758C26-CDD8-45AB-A105-FEAFF481ADB3}"/>
    <cellStyle name="Millares [0] 37 4 15" xfId="34260" xr:uid="{BAEDE70C-97C5-4130-861F-9A33BC0EC566}"/>
    <cellStyle name="Millares [0] 37 4 16" xfId="36455" xr:uid="{6FB96DFD-B90D-4F47-81E3-8F4ECE75583F}"/>
    <cellStyle name="Millares [0] 37 4 17" xfId="38668" xr:uid="{BCE66C36-1AD0-407F-9029-F36F7CD6B780}"/>
    <cellStyle name="Millares [0] 37 4 18" xfId="40865" xr:uid="{0426DB18-8FE7-48FE-AB4B-6DC3E4F7A077}"/>
    <cellStyle name="Millares [0] 37 4 19" xfId="43063" xr:uid="{08BA017D-D1AC-4762-8545-36FF05088AC2}"/>
    <cellStyle name="Millares [0] 37 4 2" xfId="5193" xr:uid="{BE7D111B-8E3B-4AE6-9D28-EC0D5482F429}"/>
    <cellStyle name="Millares [0] 37 4 20" xfId="45258" xr:uid="{FC279A93-F7EF-40CB-A0FE-B553837575F6}"/>
    <cellStyle name="Millares [0] 37 4 21" xfId="47470" xr:uid="{B8A574A9-20F8-4CA1-B371-72289544EE51}"/>
    <cellStyle name="Millares [0] 37 4 22" xfId="49678" xr:uid="{8B328E14-4A92-4398-B67F-6521117E36D3}"/>
    <cellStyle name="Millares [0] 37 4 23" xfId="51875" xr:uid="{6AAC95B4-5550-4EF8-98DB-A2B28AEC9F23}"/>
    <cellStyle name="Millares [0] 37 4 24" xfId="54074" xr:uid="{F6A3AF8F-BD8B-41CD-8BC5-FF07618D3B0A}"/>
    <cellStyle name="Millares [0] 37 4 25" xfId="56274" xr:uid="{9465A8EA-9FFC-4566-AC39-E9F9E2BC378F}"/>
    <cellStyle name="Millares [0] 37 4 26" xfId="58480" xr:uid="{8007BFA5-A3B1-4BB0-9CF4-0D1E04ADD5CB}"/>
    <cellStyle name="Millares [0] 37 4 27" xfId="60676" xr:uid="{60AEC880-1CF5-44BC-BBA7-586F901E722D}"/>
    <cellStyle name="Millares [0] 37 4 3" xfId="7402" xr:uid="{3F963A19-42DF-4D7E-9715-FD135192B64F}"/>
    <cellStyle name="Millares [0] 37 4 4" xfId="9599" xr:uid="{C2094B97-45D6-41BB-83E0-A3C13CC2D640}"/>
    <cellStyle name="Millares [0] 37 4 5" xfId="11799" xr:uid="{8C97BC21-4D48-484A-98E6-58F8DAF01C07}"/>
    <cellStyle name="Millares [0] 37 4 6" xfId="13994" xr:uid="{388D5945-95C5-4D43-88AB-652BD19C6B9B}"/>
    <cellStyle name="Millares [0] 37 4 7" xfId="16189" xr:uid="{12438F77-6283-4CE0-A70C-10587052D352}"/>
    <cellStyle name="Millares [0] 37 4 8" xfId="18390" xr:uid="{FC9811FD-2E95-4924-A1A4-690247E9F7B8}"/>
    <cellStyle name="Millares [0] 37 4 9" xfId="20591" xr:uid="{67483D67-426C-4136-B380-F7DC1E29AB85}"/>
    <cellStyle name="Millares [0] 37 5" xfId="2469" xr:uid="{396B5886-5E39-4021-97AC-198ABABC3843}"/>
    <cellStyle name="Millares [0] 37 6" xfId="4667" xr:uid="{FE317E55-500B-4FE9-974A-17FA099DC037}"/>
    <cellStyle name="Millares [0] 37 7" xfId="6678" xr:uid="{BBE8C629-EED7-400E-AC6E-3EE48591CAC3}"/>
    <cellStyle name="Millares [0] 37 8" xfId="9072" xr:uid="{3F6F0571-EEFF-4B76-A8FE-40EC46150852}"/>
    <cellStyle name="Millares [0] 37 9" xfId="11274" xr:uid="{429E4992-671D-43C3-BCC0-C43A6E211210}"/>
    <cellStyle name="Millares [0] 38" xfId="583" xr:uid="{B7A7F1EF-63F9-4692-956F-97A042C90729}"/>
    <cellStyle name="Millares [0] 38 10" xfId="13471" xr:uid="{C8573A61-3A5D-40E2-95BB-A350A3C43585}"/>
    <cellStyle name="Millares [0] 38 11" xfId="15666" xr:uid="{3A0CC8D9-E621-4E78-8819-44F2095D7971}"/>
    <cellStyle name="Millares [0] 38 12" xfId="17865" xr:uid="{777FEF8C-4001-4D84-B4D9-DC292054E27C}"/>
    <cellStyle name="Millares [0] 38 13" xfId="20067" xr:uid="{B4BAE713-7693-4F60-B3C0-9F97F9F34DDE}"/>
    <cellStyle name="Millares [0] 38 14" xfId="21956" xr:uid="{EA86B55D-C432-46DE-8561-2A2B7D812A72}"/>
    <cellStyle name="Millares [0] 38 15" xfId="22681" xr:uid="{78EB7B4F-B216-46FD-88F7-9E8B68AADB23}"/>
    <cellStyle name="Millares [0] 38 16" xfId="24888" xr:uid="{DB785484-59B8-4373-B788-616FB3B61CE1}"/>
    <cellStyle name="Millares [0] 38 17" xfId="27082" xr:uid="{06C88C75-1BEC-4E8D-981B-2C0EC49208E2}"/>
    <cellStyle name="Millares [0] 38 18" xfId="29092" xr:uid="{C66292E8-15BE-4131-802F-EE15C8B283B5}"/>
    <cellStyle name="Millares [0] 38 19" xfId="31489" xr:uid="{DED3F214-160D-4B58-973E-39F8E899E852}"/>
    <cellStyle name="Millares [0] 38 2" xfId="1463" xr:uid="{7881FFFD-9DDD-467D-B5FA-F81421FB8CF5}"/>
    <cellStyle name="Millares [0] 38 2 10" xfId="21254" xr:uid="{962C6F32-FBE6-4BF3-B7FE-C483B0870878}"/>
    <cellStyle name="Millares [0] 38 2 11" xfId="23868" xr:uid="{7A8D5DED-241B-44EE-988B-851C6E614BCB}"/>
    <cellStyle name="Millares [0] 38 2 12" xfId="26074" xr:uid="{9742A6E1-8AB8-4431-A5BE-8C70986D9292}"/>
    <cellStyle name="Millares [0] 38 2 13" xfId="28268" xr:uid="{310FBE4B-D06E-4E56-B251-5CF6FF75C3E8}"/>
    <cellStyle name="Millares [0] 38 2 14" xfId="30471" xr:uid="{C9072D02-4DB5-4B8E-8AF5-1557C3DD91DE}"/>
    <cellStyle name="Millares [0] 38 2 15" xfId="32679" xr:uid="{869B92CB-002F-4E33-B6D1-B17BE702C08A}"/>
    <cellStyle name="Millares [0] 38 2 16" xfId="34923" xr:uid="{9215701C-DB59-40E4-A5FC-9CD00F6CFD77}"/>
    <cellStyle name="Millares [0] 38 2 17" xfId="37118" xr:uid="{ACB464DB-F3C6-4968-A223-03BFF44D9B23}"/>
    <cellStyle name="Millares [0] 38 2 18" xfId="39331" xr:uid="{84E899D3-22EB-4DCA-B6B6-FD54E16576CB}"/>
    <cellStyle name="Millares [0] 38 2 19" xfId="41528" xr:uid="{E29F6F15-93AD-404A-A36A-8A2D14C9AD48}"/>
    <cellStyle name="Millares [0] 38 2 2" xfId="3658" xr:uid="{7DBE0B2D-D7BA-455D-BDFA-185E8CEAA209}"/>
    <cellStyle name="Millares [0] 38 2 20" xfId="43726" xr:uid="{CDE31F55-16CD-48CE-9786-797DB5C5B848}"/>
    <cellStyle name="Millares [0] 38 2 21" xfId="45921" xr:uid="{A77732DF-AB65-418D-BBDF-1CEBD6378DCC}"/>
    <cellStyle name="Millares [0] 38 2 22" xfId="48133" xr:uid="{F2CE1D3A-7264-42B4-AA26-0523AD2A5FAD}"/>
    <cellStyle name="Millares [0] 38 2 23" xfId="50341" xr:uid="{10C93478-3578-429A-81FE-6945FC0EA828}"/>
    <cellStyle name="Millares [0] 38 2 24" xfId="52538" xr:uid="{437FD1FF-2EDA-4D8C-B485-464AB2CB0D23}"/>
    <cellStyle name="Millares [0] 38 2 25" xfId="54737" xr:uid="{0C3E21A9-4ED5-4D7D-AA36-53F7461B2AB0}"/>
    <cellStyle name="Millares [0] 38 2 26" xfId="56937" xr:uid="{41FF6B82-43FB-43C0-A98F-B46FEFE76987}"/>
    <cellStyle name="Millares [0] 38 2 27" xfId="59143" xr:uid="{7BFE77FD-8A9D-43E8-9269-89B313C5D3E9}"/>
    <cellStyle name="Millares [0] 38 2 28" xfId="61339" xr:uid="{291AA87F-8174-4A97-B7BD-7DF947439F4C}"/>
    <cellStyle name="Millares [0] 38 2 3" xfId="5856" xr:uid="{7B5A0D79-7282-451D-BB9E-BF74CA625A98}"/>
    <cellStyle name="Millares [0] 38 2 4" xfId="8065" xr:uid="{1EFF41C0-692E-4724-AE87-518C04ADBCD1}"/>
    <cellStyle name="Millares [0] 38 2 5" xfId="10262" xr:uid="{077D9E3A-4F8A-488B-8439-81608FBBDDC4}"/>
    <cellStyle name="Millares [0] 38 2 6" xfId="12462" xr:uid="{2036DE68-42B6-46EB-B638-015B0EB1E7B5}"/>
    <cellStyle name="Millares [0] 38 2 7" xfId="14657" xr:uid="{C29FC149-AB41-4902-8622-5984CA1CE1D5}"/>
    <cellStyle name="Millares [0] 38 2 8" xfId="16852" xr:uid="{1C567B71-96EE-433B-B2BC-22C492868D79}"/>
    <cellStyle name="Millares [0] 38 2 9" xfId="19053" xr:uid="{57164CD4-DE55-4BEC-B31A-9D0C007AFD6E}"/>
    <cellStyle name="Millares [0] 38 20" xfId="33736" xr:uid="{3C85CD85-7B61-478F-B726-ED856C62B7BA}"/>
    <cellStyle name="Millares [0] 38 21" xfId="35932" xr:uid="{F02D88E0-A17B-4151-8742-85A88F7BBD1E}"/>
    <cellStyle name="Millares [0] 38 22" xfId="37819" xr:uid="{71371019-9580-4E65-9BF9-CF3B45EE7A5B}"/>
    <cellStyle name="Millares [0] 38 23" xfId="40341" xr:uid="{897401E2-1AB1-4808-B67F-A605FC5E2AD1}"/>
    <cellStyle name="Millares [0] 38 24" xfId="42540" xr:uid="{93AB5863-BDC4-4BE6-9A26-622C8141083D}"/>
    <cellStyle name="Millares [0] 38 25" xfId="44735" xr:uid="{904BAFE5-3ADC-4EC6-8A2F-09C9FEBE1FFC}"/>
    <cellStyle name="Millares [0] 38 26" xfId="46944" xr:uid="{32C72AB1-730D-40DD-A5CA-CFC58C9AD033}"/>
    <cellStyle name="Millares [0] 38 27" xfId="49154" xr:uid="{DA36D766-2A8B-40F3-8C68-9AC31F8C9B05}"/>
    <cellStyle name="Millares [0] 38 28" xfId="51352" xr:uid="{9AA3F2FE-8D08-4B88-B03C-FE855E103703}"/>
    <cellStyle name="Millares [0] 38 29" xfId="53551" xr:uid="{8F507FE2-1744-4AF3-B2B7-86D948EEB3C9}"/>
    <cellStyle name="Millares [0] 38 3" xfId="1826" xr:uid="{5DEA3D39-2C84-453C-9533-133F35568816}"/>
    <cellStyle name="Millares [0] 38 3 10" xfId="21617" xr:uid="{FE56E11C-2769-4F42-A97E-D44414489852}"/>
    <cellStyle name="Millares [0] 38 3 11" xfId="24231" xr:uid="{48C50BCC-15A3-43A1-8302-281FA6201B66}"/>
    <cellStyle name="Millares [0] 38 3 12" xfId="26437" xr:uid="{6CE13061-9FB0-4D0F-8C18-271C8177745C}"/>
    <cellStyle name="Millares [0] 38 3 13" xfId="28631" xr:uid="{C9A27823-5ABC-4A6F-B8F6-8EE541292B6D}"/>
    <cellStyle name="Millares [0] 38 3 14" xfId="30834" xr:uid="{50ADFE43-A758-4940-8B5D-F8004B45D4A7}"/>
    <cellStyle name="Millares [0] 38 3 15" xfId="33042" xr:uid="{26D9405D-FD22-4262-94AC-3B73D7B8A575}"/>
    <cellStyle name="Millares [0] 38 3 16" xfId="35286" xr:uid="{E2355140-86E0-4C73-9B32-7365D9776B21}"/>
    <cellStyle name="Millares [0] 38 3 17" xfId="37481" xr:uid="{3BF9AC90-C96A-409D-8501-19CB7A36623C}"/>
    <cellStyle name="Millares [0] 38 3 18" xfId="39694" xr:uid="{466B6FEA-DD07-4579-8965-185641E59F4B}"/>
    <cellStyle name="Millares [0] 38 3 19" xfId="41891" xr:uid="{44D63EC3-995C-49DF-BE65-FEF03A24CB46}"/>
    <cellStyle name="Millares [0] 38 3 2" xfId="4021" xr:uid="{2BBF59F6-7541-458B-9EC4-12EA76D3B41F}"/>
    <cellStyle name="Millares [0] 38 3 20" xfId="44089" xr:uid="{CDE098D1-8DCD-4599-88AE-2DD87CECC8B6}"/>
    <cellStyle name="Millares [0] 38 3 21" xfId="46284" xr:uid="{42113AAB-435E-4920-9E20-DB6CE3EFADAF}"/>
    <cellStyle name="Millares [0] 38 3 22" xfId="48496" xr:uid="{95B42420-C9DB-4E5B-A539-41E00D43553B}"/>
    <cellStyle name="Millares [0] 38 3 23" xfId="50704" xr:uid="{AFAD2453-C7EA-4A91-ACB1-E3DA3D64FA9A}"/>
    <cellStyle name="Millares [0] 38 3 24" xfId="52901" xr:uid="{603D9274-ED10-4EE0-90D4-1DFEA71DABAC}"/>
    <cellStyle name="Millares [0] 38 3 25" xfId="55100" xr:uid="{40B64301-76B8-45E4-8313-50A730A17427}"/>
    <cellStyle name="Millares [0] 38 3 26" xfId="57300" xr:uid="{2A1CF7BD-3754-4228-9DA2-44968719F1E9}"/>
    <cellStyle name="Millares [0] 38 3 27" xfId="59506" xr:uid="{8BE62C18-AC97-4AFC-9B18-9F6E85780BB2}"/>
    <cellStyle name="Millares [0] 38 3 28" xfId="61702" xr:uid="{7D67B0C2-57C5-4D67-BB62-2FF44553CE99}"/>
    <cellStyle name="Millares [0] 38 3 3" xfId="6219" xr:uid="{3F91AD34-3D30-4727-8058-1FF37C17E08D}"/>
    <cellStyle name="Millares [0] 38 3 4" xfId="8428" xr:uid="{1B37A680-616B-486D-9216-97A8951ECD1A}"/>
    <cellStyle name="Millares [0] 38 3 5" xfId="10625" xr:uid="{90C324DE-7F4F-43CF-AEFF-06001B895B0A}"/>
    <cellStyle name="Millares [0] 38 3 6" xfId="12825" xr:uid="{9263DFA0-67BE-4338-9F6A-8BF58B45D101}"/>
    <cellStyle name="Millares [0] 38 3 7" xfId="15020" xr:uid="{956604DE-43E7-44EC-B01C-1979E4116177}"/>
    <cellStyle name="Millares [0] 38 3 8" xfId="17215" xr:uid="{A10C239B-21FE-40F9-A781-B8B1B8A0A423}"/>
    <cellStyle name="Millares [0] 38 3 9" xfId="19416" xr:uid="{AEF5E5EA-6542-420A-A66D-1B4F8EA1F001}"/>
    <cellStyle name="Millares [0] 38 30" xfId="55750" xr:uid="{871BC49E-397B-4ABB-B716-300BB0C197C6}"/>
    <cellStyle name="Millares [0] 38 31" xfId="57956" xr:uid="{6EC15E79-0E3F-4125-96BF-EF37201D2629}"/>
    <cellStyle name="Millares [0] 38 32" xfId="60153" xr:uid="{EB18A5D2-0431-48B6-89A7-2FA377DA8C54}"/>
    <cellStyle name="Millares [0] 38 4" xfId="2997" xr:uid="{629F78D7-CFFE-4172-B9A1-399CF1004396}"/>
    <cellStyle name="Millares [0] 38 4 10" xfId="23207" xr:uid="{1AAA5767-ED4E-4335-BC7D-14E9FC0977C3}"/>
    <cellStyle name="Millares [0] 38 4 11" xfId="25413" xr:uid="{05116FA9-066B-446D-B046-FDB60079FDB1}"/>
    <cellStyle name="Millares [0] 38 4 12" xfId="27607" xr:uid="{21EE8532-8385-4425-8F78-05376F90819E}"/>
    <cellStyle name="Millares [0] 38 4 13" xfId="29810" xr:uid="{B31EB0DA-A9B5-4820-95C2-BDE80301A5F1}"/>
    <cellStyle name="Millares [0] 38 4 14" xfId="32018" xr:uid="{D94CEA96-5560-4487-B7D6-700287725B9E}"/>
    <cellStyle name="Millares [0] 38 4 15" xfId="34262" xr:uid="{745EE1BE-7486-4D76-B196-E5D950DA51C0}"/>
    <cellStyle name="Millares [0] 38 4 16" xfId="36457" xr:uid="{EDEA314E-6235-4F26-80D1-C4EC81F0F4E1}"/>
    <cellStyle name="Millares [0] 38 4 17" xfId="38670" xr:uid="{EBD8857E-D6B4-4EF7-AEC0-30236CA9FC5F}"/>
    <cellStyle name="Millares [0] 38 4 18" xfId="40867" xr:uid="{7BB0A077-4C93-4EAB-AFA5-59712882A2F0}"/>
    <cellStyle name="Millares [0] 38 4 19" xfId="43065" xr:uid="{35C620E4-B4A1-464E-8231-276A3C625F19}"/>
    <cellStyle name="Millares [0] 38 4 2" xfId="5195" xr:uid="{7614A972-6CCD-426C-A0FA-D4F895188768}"/>
    <cellStyle name="Millares [0] 38 4 20" xfId="45260" xr:uid="{4A415889-145A-4D14-854F-F1B1E2E4153B}"/>
    <cellStyle name="Millares [0] 38 4 21" xfId="47472" xr:uid="{9434D8EA-4429-4CE5-8127-02747E306E2B}"/>
    <cellStyle name="Millares [0] 38 4 22" xfId="49680" xr:uid="{84F740E4-5615-4FD8-BC97-158722221457}"/>
    <cellStyle name="Millares [0] 38 4 23" xfId="51877" xr:uid="{E037B13A-B170-4484-9262-F3B714A580B8}"/>
    <cellStyle name="Millares [0] 38 4 24" xfId="54076" xr:uid="{E2EED141-BAF1-490C-8F4B-CD2B92293DE7}"/>
    <cellStyle name="Millares [0] 38 4 25" xfId="56276" xr:uid="{3687640E-01A2-473B-BD84-B61F23812BCF}"/>
    <cellStyle name="Millares [0] 38 4 26" xfId="58482" xr:uid="{2081737A-0761-474B-8736-9AF69B02C81E}"/>
    <cellStyle name="Millares [0] 38 4 27" xfId="60678" xr:uid="{3269E2FF-AAAE-4413-A28F-24FF1D0E9C41}"/>
    <cellStyle name="Millares [0] 38 4 3" xfId="7404" xr:uid="{EEF4D08C-DF02-4AA7-9707-F0AC4FECF7CC}"/>
    <cellStyle name="Millares [0] 38 4 4" xfId="9601" xr:uid="{FBD2656D-63AC-49D7-80AE-59063C5F85EE}"/>
    <cellStyle name="Millares [0] 38 4 5" xfId="11801" xr:uid="{4EEAF0D2-D975-4A0C-8F8A-1FEE18A31067}"/>
    <cellStyle name="Millares [0] 38 4 6" xfId="13996" xr:uid="{7E8ABBA5-3025-4FF8-BCF0-584380DF59EF}"/>
    <cellStyle name="Millares [0] 38 4 7" xfId="16191" xr:uid="{C29E5693-8B27-429D-936D-071D4C4A6C11}"/>
    <cellStyle name="Millares [0] 38 4 8" xfId="18392" xr:uid="{EEEC235E-15F8-4E5E-8F33-84CF953936BF}"/>
    <cellStyle name="Millares [0] 38 4 9" xfId="20593" xr:uid="{79EC1853-40F5-4013-960C-11B784073207}"/>
    <cellStyle name="Millares [0] 38 5" xfId="2471" xr:uid="{F31126C9-B40A-48F8-9362-F4096F76B530}"/>
    <cellStyle name="Millares [0] 38 6" xfId="4669" xr:uid="{F00C64EB-F390-4FEB-9B9D-F7BCC8D7ADF0}"/>
    <cellStyle name="Millares [0] 38 7" xfId="6681" xr:uid="{5699F6A2-CA54-4C2B-AC7F-375ED0BD178A}"/>
    <cellStyle name="Millares [0] 38 8" xfId="9074" xr:uid="{1F2388F7-8F6A-4E01-B21D-21EDAB574428}"/>
    <cellStyle name="Millares [0] 38 9" xfId="11276" xr:uid="{EED24310-A796-474A-9558-A1182D5513B7}"/>
    <cellStyle name="Millares [0] 39" xfId="587" xr:uid="{3CE5AD44-C1CC-408D-8A42-7EAA1A0EC410}"/>
    <cellStyle name="Millares [0] 39 10" xfId="13473" xr:uid="{9B7D7D76-80FE-4456-AD74-59CB4175CCE7}"/>
    <cellStyle name="Millares [0] 39 11" xfId="15668" xr:uid="{7459034A-28AA-4F3D-B53D-0BAC16654B65}"/>
    <cellStyle name="Millares [0] 39 12" xfId="17867" xr:uid="{0A71688F-A850-4D0B-9686-0AA466B7B138}"/>
    <cellStyle name="Millares [0] 39 13" xfId="20069" xr:uid="{D3309E8E-43F7-4F5F-901A-C0B2ADD05FAD}"/>
    <cellStyle name="Millares [0] 39 14" xfId="21958" xr:uid="{F15D2498-CB4F-4F55-88C4-CB0EC49D7045}"/>
    <cellStyle name="Millares [0] 39 15" xfId="22683" xr:uid="{2951399A-94B0-453E-B4A8-2E7D15EA4000}"/>
    <cellStyle name="Millares [0] 39 16" xfId="24890" xr:uid="{1A62B348-E296-4CBF-88CD-C3E7FC7E6111}"/>
    <cellStyle name="Millares [0] 39 17" xfId="27084" xr:uid="{BDA3753B-42DE-49CE-9410-D48AB95BD421}"/>
    <cellStyle name="Millares [0] 39 18" xfId="29095" xr:uid="{AD90EFD4-5265-44D3-835F-1898BEB00920}"/>
    <cellStyle name="Millares [0] 39 19" xfId="31491" xr:uid="{B56EE8FE-E179-4820-8AD8-2B4633C73945}"/>
    <cellStyle name="Millares [0] 39 2" xfId="1465" xr:uid="{0FFD04E6-B6B9-4EE9-9B2A-715AFDFC4502}"/>
    <cellStyle name="Millares [0] 39 2 10" xfId="21256" xr:uid="{170B85C8-1791-48EE-8CB2-1741E21E95CB}"/>
    <cellStyle name="Millares [0] 39 2 11" xfId="23870" xr:uid="{16B3A799-2E58-4236-8501-7531ED9F7E2B}"/>
    <cellStyle name="Millares [0] 39 2 12" xfId="26076" xr:uid="{DAA1C5AA-4467-440C-943D-12370339631E}"/>
    <cellStyle name="Millares [0] 39 2 13" xfId="28270" xr:uid="{2A02AC15-1513-4DFF-862A-58FF7E3B3486}"/>
    <cellStyle name="Millares [0] 39 2 14" xfId="30473" xr:uid="{6F235325-614B-47AE-96B8-EE5D2A7B3695}"/>
    <cellStyle name="Millares [0] 39 2 15" xfId="32681" xr:uid="{87BF45BE-1ED4-4DDB-9ADB-46744BA95E8E}"/>
    <cellStyle name="Millares [0] 39 2 16" xfId="34925" xr:uid="{6788C258-53D9-4A87-9080-7BDB521D0B3A}"/>
    <cellStyle name="Millares [0] 39 2 17" xfId="37120" xr:uid="{DC0DB9D7-F395-43B5-A004-E441C31E0948}"/>
    <cellStyle name="Millares [0] 39 2 18" xfId="39333" xr:uid="{5D69C2D5-0A96-4A5A-9F9E-459DF0BC5BCD}"/>
    <cellStyle name="Millares [0] 39 2 19" xfId="41530" xr:uid="{427412CF-DB04-41D7-B1B4-3C1A2731FB4F}"/>
    <cellStyle name="Millares [0] 39 2 2" xfId="3660" xr:uid="{132B2C74-106E-4EB7-A6AC-02E7B7EDD4B0}"/>
    <cellStyle name="Millares [0] 39 2 20" xfId="43728" xr:uid="{0091AAF9-4CBC-4CB3-800A-8A9E38E4A084}"/>
    <cellStyle name="Millares [0] 39 2 21" xfId="45923" xr:uid="{B5D2482E-799F-4DA2-B5CA-AFF2942FD1E0}"/>
    <cellStyle name="Millares [0] 39 2 22" xfId="48135" xr:uid="{597850AC-742E-49A3-A1E6-5272381B50C0}"/>
    <cellStyle name="Millares [0] 39 2 23" xfId="50343" xr:uid="{A4E2E5EF-7EBA-49F7-A6EE-82C4D14EA64D}"/>
    <cellStyle name="Millares [0] 39 2 24" xfId="52540" xr:uid="{8E6F8A17-27A8-4E72-882A-334A4D19F7E6}"/>
    <cellStyle name="Millares [0] 39 2 25" xfId="54739" xr:uid="{83859752-FBF8-4A36-95A3-11D9ABCD835C}"/>
    <cellStyle name="Millares [0] 39 2 26" xfId="56939" xr:uid="{C9917969-AADD-42B8-97A1-6D12245DEB6C}"/>
    <cellStyle name="Millares [0] 39 2 27" xfId="59145" xr:uid="{C897DB64-3385-4634-924E-CEC784802F9C}"/>
    <cellStyle name="Millares [0] 39 2 28" xfId="61341" xr:uid="{6E20F01A-A197-459D-9A09-C93E657E65DF}"/>
    <cellStyle name="Millares [0] 39 2 3" xfId="5858" xr:uid="{DD785D35-D2E7-4F12-AD6C-98335040F313}"/>
    <cellStyle name="Millares [0] 39 2 4" xfId="8067" xr:uid="{ECA65CAE-72EA-4AFA-A28C-6E74D01B263E}"/>
    <cellStyle name="Millares [0] 39 2 5" xfId="10264" xr:uid="{7AA1FFB7-3456-40E5-8E9D-1E245CD14803}"/>
    <cellStyle name="Millares [0] 39 2 6" xfId="12464" xr:uid="{C848F178-20C6-499D-BBF9-85E6BAE1FA54}"/>
    <cellStyle name="Millares [0] 39 2 7" xfId="14659" xr:uid="{24E8D588-196B-4080-A373-770CEC979B55}"/>
    <cellStyle name="Millares [0] 39 2 8" xfId="16854" xr:uid="{D8C54FBA-F1E5-433B-B1A7-C5130F40A6E4}"/>
    <cellStyle name="Millares [0] 39 2 9" xfId="19055" xr:uid="{848ED396-F3E9-4218-8D13-767F0CC78D8B}"/>
    <cellStyle name="Millares [0] 39 20" xfId="33738" xr:uid="{00314195-0AD7-439A-A1FF-6F4B8FBC96F0}"/>
    <cellStyle name="Millares [0] 39 21" xfId="35934" xr:uid="{C81B8E43-8ECE-43A4-8B62-A2556D9F0669}"/>
    <cellStyle name="Millares [0] 39 22" xfId="37821" xr:uid="{BCD4CF73-8831-40C4-A9A4-6BAFDE9EB948}"/>
    <cellStyle name="Millares [0] 39 23" xfId="40343" xr:uid="{37FB1811-C4D2-4779-82D6-C80CD81796FD}"/>
    <cellStyle name="Millares [0] 39 24" xfId="42542" xr:uid="{67DF4FB4-E8AA-42DD-9C00-1D7499B3D9B5}"/>
    <cellStyle name="Millares [0] 39 25" xfId="44737" xr:uid="{FA32AB09-A567-4698-B888-D6F8D0B3BAB3}"/>
    <cellStyle name="Millares [0] 39 26" xfId="46946" xr:uid="{1D490320-A3E2-470B-9AE1-6F4DDA4407FE}"/>
    <cellStyle name="Millares [0] 39 27" xfId="49156" xr:uid="{D9D060C8-2C5F-40C6-8030-0963FF84E197}"/>
    <cellStyle name="Millares [0] 39 28" xfId="51354" xr:uid="{CECF2035-170C-4730-BC9D-61EF9D1CFF28}"/>
    <cellStyle name="Millares [0] 39 29" xfId="53553" xr:uid="{180367F5-D2AF-4F9B-BEDF-FD47191BE1C8}"/>
    <cellStyle name="Millares [0] 39 3" xfId="1828" xr:uid="{4BFA330F-0B5C-426D-B20C-4D40BD1F4CA7}"/>
    <cellStyle name="Millares [0] 39 3 10" xfId="21619" xr:uid="{0AF03A27-CA8B-4E68-8249-7366F2CFB128}"/>
    <cellStyle name="Millares [0] 39 3 11" xfId="24233" xr:uid="{C8ED429D-AAC8-4677-88B8-8600CB51D4EA}"/>
    <cellStyle name="Millares [0] 39 3 12" xfId="26439" xr:uid="{10AE578D-3963-4E25-B63D-5E1633B73214}"/>
    <cellStyle name="Millares [0] 39 3 13" xfId="28633" xr:uid="{859F1481-F16F-4632-8019-0FBC9B3DFADC}"/>
    <cellStyle name="Millares [0] 39 3 14" xfId="30836" xr:uid="{EA69E490-E9AD-41E9-8390-A37BE3DB551F}"/>
    <cellStyle name="Millares [0] 39 3 15" xfId="33044" xr:uid="{025673F9-5C33-4D06-886E-3257AD63B977}"/>
    <cellStyle name="Millares [0] 39 3 16" xfId="35288" xr:uid="{17C2EB0C-C940-48A2-A50B-30699E730E15}"/>
    <cellStyle name="Millares [0] 39 3 17" xfId="37483" xr:uid="{7835A94C-B854-4354-9712-89C926A087AC}"/>
    <cellStyle name="Millares [0] 39 3 18" xfId="39696" xr:uid="{823EC08C-4A9A-4A0F-8733-35B22848A856}"/>
    <cellStyle name="Millares [0] 39 3 19" xfId="41893" xr:uid="{A72722E1-BC4B-4F86-B0EF-CA1259C703C1}"/>
    <cellStyle name="Millares [0] 39 3 2" xfId="4023" xr:uid="{C1CBB084-358D-4CE3-8507-BDFC8C4F184A}"/>
    <cellStyle name="Millares [0] 39 3 20" xfId="44091" xr:uid="{4CF9F179-A973-4430-A3B7-B729D6C2788E}"/>
    <cellStyle name="Millares [0] 39 3 21" xfId="46286" xr:uid="{4D04BC18-05AF-44AA-A0C8-DD4CDD721562}"/>
    <cellStyle name="Millares [0] 39 3 22" xfId="48498" xr:uid="{FD5915CD-08FB-4054-970E-F88910914F48}"/>
    <cellStyle name="Millares [0] 39 3 23" xfId="50706" xr:uid="{609C2E73-678C-49DC-93C6-ED50F4E9C1F5}"/>
    <cellStyle name="Millares [0] 39 3 24" xfId="52903" xr:uid="{07E6343A-1208-4EDE-877D-D3169DFBB3B5}"/>
    <cellStyle name="Millares [0] 39 3 25" xfId="55102" xr:uid="{5D8699B4-2396-4779-97F8-8E66BC67AA93}"/>
    <cellStyle name="Millares [0] 39 3 26" xfId="57302" xr:uid="{2EF05C32-46AD-487A-ACB5-A19328C637FF}"/>
    <cellStyle name="Millares [0] 39 3 27" xfId="59508" xr:uid="{510BEB71-166D-465A-BD43-60EFDDE8B65F}"/>
    <cellStyle name="Millares [0] 39 3 28" xfId="61704" xr:uid="{CC540207-855E-4958-BB50-3425B67A105A}"/>
    <cellStyle name="Millares [0] 39 3 3" xfId="6221" xr:uid="{CA47D1F7-98AD-4754-8C63-8B9D611D2410}"/>
    <cellStyle name="Millares [0] 39 3 4" xfId="8430" xr:uid="{DAD9C9CB-D38B-4470-A5DA-B29256FBF76E}"/>
    <cellStyle name="Millares [0] 39 3 5" xfId="10627" xr:uid="{CA2D9077-8808-49BA-A83D-A9F8D15813EB}"/>
    <cellStyle name="Millares [0] 39 3 6" xfId="12827" xr:uid="{4B7E0438-E541-476D-9502-448FDD00F8D8}"/>
    <cellStyle name="Millares [0] 39 3 7" xfId="15022" xr:uid="{6CC125A5-BA69-4D3D-8CC7-403909F9F0CF}"/>
    <cellStyle name="Millares [0] 39 3 8" xfId="17217" xr:uid="{176E1F7F-5252-49FF-BF82-D9F2248909B9}"/>
    <cellStyle name="Millares [0] 39 3 9" xfId="19418" xr:uid="{2B790C56-E864-47CB-9BE4-E5C92944AA2D}"/>
    <cellStyle name="Millares [0] 39 30" xfId="55752" xr:uid="{80EA3BDC-56FB-4EA8-8F82-9F104554A474}"/>
    <cellStyle name="Millares [0] 39 31" xfId="57958" xr:uid="{9D899656-AC64-41A5-8633-72DD5F68C898}"/>
    <cellStyle name="Millares [0] 39 32" xfId="60155" xr:uid="{8AD0FADB-25B9-42B8-8D7D-CA84BDEC4263}"/>
    <cellStyle name="Millares [0] 39 4" xfId="2999" xr:uid="{F9DD26DE-DDD9-4139-A5EC-CEED28CCBAA7}"/>
    <cellStyle name="Millares [0] 39 4 10" xfId="23209" xr:uid="{F83C2BAF-9ED3-477A-B94C-F45008C7C341}"/>
    <cellStyle name="Millares [0] 39 4 11" xfId="25415" xr:uid="{965CCC89-7781-47AC-9A7E-66F042678DCB}"/>
    <cellStyle name="Millares [0] 39 4 12" xfId="27609" xr:uid="{9585BCB0-39BC-4299-9CA5-83F69317629C}"/>
    <cellStyle name="Millares [0] 39 4 13" xfId="29812" xr:uid="{7BA69A30-4BCE-4DB7-894C-AAC98C98DB28}"/>
    <cellStyle name="Millares [0] 39 4 14" xfId="32020" xr:uid="{C7D039AF-87EF-447C-BFEE-7795C4B376D9}"/>
    <cellStyle name="Millares [0] 39 4 15" xfId="34264" xr:uid="{22D6EECC-8E79-4C41-A285-5547E934A6B6}"/>
    <cellStyle name="Millares [0] 39 4 16" xfId="36459" xr:uid="{06443152-D311-495E-9E52-324EF3F5A6FF}"/>
    <cellStyle name="Millares [0] 39 4 17" xfId="38672" xr:uid="{95F0B380-A59E-4E8D-839B-1F063BED4CAF}"/>
    <cellStyle name="Millares [0] 39 4 18" xfId="40869" xr:uid="{68294367-8FE9-4B25-81EC-5D6E49D1EC1B}"/>
    <cellStyle name="Millares [0] 39 4 19" xfId="43067" xr:uid="{01AE7DA3-280A-487E-9DA4-80F7C8703778}"/>
    <cellStyle name="Millares [0] 39 4 2" xfId="5197" xr:uid="{F2E710A7-5337-4A9C-ACF0-91CB714244B7}"/>
    <cellStyle name="Millares [0] 39 4 20" xfId="45262" xr:uid="{77FD37F2-23D9-4964-9D40-38E94995299B}"/>
    <cellStyle name="Millares [0] 39 4 21" xfId="47474" xr:uid="{16D3762A-DA42-4A69-9541-288F0D8FFA6B}"/>
    <cellStyle name="Millares [0] 39 4 22" xfId="49682" xr:uid="{80E2B4C3-C0C0-4D1B-9ED9-E3E28288BA64}"/>
    <cellStyle name="Millares [0] 39 4 23" xfId="51879" xr:uid="{083B4FDB-39E4-4E37-A74F-F486140416C3}"/>
    <cellStyle name="Millares [0] 39 4 24" xfId="54078" xr:uid="{FB66AC64-0C45-489B-B0F0-38CE39C0B4D0}"/>
    <cellStyle name="Millares [0] 39 4 25" xfId="56278" xr:uid="{EE6B1FB8-36C1-4AA1-B415-DF6F225FB050}"/>
    <cellStyle name="Millares [0] 39 4 26" xfId="58484" xr:uid="{4C853F60-92F8-4A3D-B9B1-135F0DCF55E8}"/>
    <cellStyle name="Millares [0] 39 4 27" xfId="60680" xr:uid="{84BCA2FD-8F76-4132-8446-4D8D41D41FE8}"/>
    <cellStyle name="Millares [0] 39 4 3" xfId="7406" xr:uid="{CC28AE8F-5BEF-4EFD-9A06-347855C86032}"/>
    <cellStyle name="Millares [0] 39 4 4" xfId="9603" xr:uid="{6EC36B7A-2E69-4FFB-80AC-D79C4EBF8594}"/>
    <cellStyle name="Millares [0] 39 4 5" xfId="11803" xr:uid="{54C819A3-992E-4FE4-B5BF-96A27B54812B}"/>
    <cellStyle name="Millares [0] 39 4 6" xfId="13998" xr:uid="{FC9106C6-369A-4CF0-A521-AFBADAF7E1E2}"/>
    <cellStyle name="Millares [0] 39 4 7" xfId="16193" xr:uid="{F88B80EF-F2DA-4D86-8D19-B91E39F09173}"/>
    <cellStyle name="Millares [0] 39 4 8" xfId="18394" xr:uid="{64031DBB-EB04-4AF8-8760-BE4359E96E69}"/>
    <cellStyle name="Millares [0] 39 4 9" xfId="20595" xr:uid="{616A8212-4C2B-485A-92ED-0D87414229D7}"/>
    <cellStyle name="Millares [0] 39 5" xfId="2473" xr:uid="{4F9BCAD4-868C-4EEB-9A9B-9CC859C1E8C6}"/>
    <cellStyle name="Millares [0] 39 6" xfId="4671" xr:uid="{2BAFB704-23D9-4767-A0A7-83D8ACCEA41E}"/>
    <cellStyle name="Millares [0] 39 7" xfId="6683" xr:uid="{82D6A72F-F335-4A42-8A00-FA1868F86B91}"/>
    <cellStyle name="Millares [0] 39 8" xfId="9076" xr:uid="{A22AC134-10F4-4D63-8DF3-D908F0080443}"/>
    <cellStyle name="Millares [0] 39 9" xfId="11278" xr:uid="{04E56AC0-011E-46CD-B4DF-052DDD14BB75}"/>
    <cellStyle name="Millares [0] 4" xfId="254" xr:uid="{6A58C44B-36A2-4C33-85D1-D9AC9948F87D}"/>
    <cellStyle name="Millares [0] 4 10" xfId="4298" xr:uid="{0AA3B0A2-FF69-4152-9613-48D4091CCC87}"/>
    <cellStyle name="Millares [0] 4 11" xfId="6519" xr:uid="{19D62BB9-E602-4E4C-B939-DBC27052CAD7}"/>
    <cellStyle name="Millares [0] 4 12" xfId="8703" xr:uid="{E1E236E8-D69F-4D7B-9708-E64E81366C10}"/>
    <cellStyle name="Millares [0] 4 13" xfId="10905" xr:uid="{718CCB41-52A7-4848-B55B-C30A76B86F94}"/>
    <cellStyle name="Millares [0] 4 14" xfId="13100" xr:uid="{045738A9-F86E-4140-A905-C6927C67902F}"/>
    <cellStyle name="Millares [0] 4 15" xfId="15295" xr:uid="{138A8162-02F0-40AB-B8C2-37EBB2B674EA}"/>
    <cellStyle name="Millares [0] 4 16" xfId="17494" xr:uid="{978B36E6-298C-4DC0-AA4C-EC7E0513DDA2}"/>
    <cellStyle name="Millares [0] 4 17" xfId="19696" xr:uid="{FF246B71-5321-4E0B-906F-23F364893379}"/>
    <cellStyle name="Millares [0] 4 18" xfId="21865" xr:uid="{6ADBA521-39EC-45B0-8003-095C860FC776}"/>
    <cellStyle name="Millares [0] 4 19" xfId="22203" xr:uid="{7A44EF0A-0FF8-4AF4-A214-9432020AA562}"/>
    <cellStyle name="Millares [0] 4 2" xfId="324" xr:uid="{A36CB706-D3BE-4CEE-9883-4D07A95818CE}"/>
    <cellStyle name="Millares [0] 4 2 10" xfId="10998" xr:uid="{29AF8F44-A42E-418B-B6AD-2415D377150D}"/>
    <cellStyle name="Millares [0] 4 2 11" xfId="13193" xr:uid="{15CD7D36-6B30-402C-AFFB-1B5170687095}"/>
    <cellStyle name="Millares [0] 4 2 12" xfId="15388" xr:uid="{6450E39E-A473-4A3F-897F-6DD1D82A2D92}"/>
    <cellStyle name="Millares [0] 4 2 13" xfId="17587" xr:uid="{3B807F77-76F0-4FFD-8BD9-A67F422E593A}"/>
    <cellStyle name="Millares [0] 4 2 14" xfId="19789" xr:uid="{CD69D2C3-A4C3-46CD-B29B-B1A5EDB7239C}"/>
    <cellStyle name="Millares [0] 4 2 15" xfId="22248" xr:uid="{90088253-F3E6-47D8-A5DE-5010B4E57C83}"/>
    <cellStyle name="Millares [0] 4 2 16" xfId="24610" xr:uid="{5E2E9A9D-721D-4FE8-AFD2-D4D050F7AD4D}"/>
    <cellStyle name="Millares [0] 4 2 17" xfId="26804" xr:uid="{CDC9CFED-6798-4F6D-BB6C-205F3E6B4849}"/>
    <cellStyle name="Millares [0] 4 2 18" xfId="29065" xr:uid="{3D395CB2-6DB3-4428-8759-20C82FA87E62}"/>
    <cellStyle name="Millares [0] 4 2 19" xfId="31210" xr:uid="{3EF56A60-B521-43D1-BD23-EDF020DEE3F7}"/>
    <cellStyle name="Millares [0] 4 2 2" xfId="390" xr:uid="{5D03942C-8A82-476C-9D54-7B8C8B2BD8C1}"/>
    <cellStyle name="Millares [0] 4 2 2 10" xfId="15545" xr:uid="{BFC1EF16-32E2-4AD1-902B-5DEBC27AAF60}"/>
    <cellStyle name="Millares [0] 4 2 2 11" xfId="17744" xr:uid="{5AB0C808-D057-410A-9DD9-77BE20C1421E}"/>
    <cellStyle name="Millares [0] 4 2 2 12" xfId="19946" xr:uid="{E1DCB1FD-21EB-48D4-9C25-44A4FD05ADA6}"/>
    <cellStyle name="Millares [0] 4 2 2 13" xfId="22568" xr:uid="{7AC3F595-0FFC-4BFA-BC56-D5312E17BAC8}"/>
    <cellStyle name="Millares [0] 4 2 2 14" xfId="24767" xr:uid="{199FCD0A-0C94-4577-A4D4-6782310E7C55}"/>
    <cellStyle name="Millares [0] 4 2 2 15" xfId="26961" xr:uid="{F7452D0A-C618-4B20-B32A-1C55F799EB5D}"/>
    <cellStyle name="Millares [0] 4 2 2 16" xfId="29462" xr:uid="{73A0F591-63D6-4DE6-A78F-B0653C0A19E3}"/>
    <cellStyle name="Millares [0] 4 2 2 17" xfId="31367" xr:uid="{5BD6E8AE-C9A9-4E5D-A62F-5E104B197FBD}"/>
    <cellStyle name="Millares [0] 4 2 2 18" xfId="33615" xr:uid="{07D20251-EC56-407C-B231-8D923E393897}"/>
    <cellStyle name="Millares [0] 4 2 2 19" xfId="35811" xr:uid="{3B331999-505A-4F26-A706-00D3C3B105F1}"/>
    <cellStyle name="Millares [0] 4 2 2 2" xfId="1342" xr:uid="{6E560448-A924-4B91-BDDB-B5D43FF1C3BE}"/>
    <cellStyle name="Millares [0] 4 2 2 2 10" xfId="21133" xr:uid="{DE8EAC02-0297-4423-92EF-42B169C34ABC}"/>
    <cellStyle name="Millares [0] 4 2 2 2 11" xfId="23747" xr:uid="{DB848ACC-C224-47F6-9264-79BAF3702F7A}"/>
    <cellStyle name="Millares [0] 4 2 2 2 12" xfId="25953" xr:uid="{CADA4DF0-20DC-4739-B513-2435A392CAF7}"/>
    <cellStyle name="Millares [0] 4 2 2 2 13" xfId="28147" xr:uid="{FAE02E7C-07DF-459D-88E2-B272BBE37F00}"/>
    <cellStyle name="Millares [0] 4 2 2 2 14" xfId="30350" xr:uid="{41C877B9-CBE5-47CB-9B08-221B27AA7F29}"/>
    <cellStyle name="Millares [0] 4 2 2 2 15" xfId="32558" xr:uid="{4BCBC291-9059-4CE9-9BF6-BF3326B07986}"/>
    <cellStyle name="Millares [0] 4 2 2 2 16" xfId="34802" xr:uid="{501650FE-0222-4DA3-9472-367387B9E176}"/>
    <cellStyle name="Millares [0] 4 2 2 2 17" xfId="36997" xr:uid="{A29563A1-1A88-4AC0-B58C-863323DC495B}"/>
    <cellStyle name="Millares [0] 4 2 2 2 18" xfId="39210" xr:uid="{358078B0-6793-4CD7-A1EB-6065CB591FEC}"/>
    <cellStyle name="Millares [0] 4 2 2 2 19" xfId="41407" xr:uid="{3DF7B991-A36F-4B88-B2CC-B65352B41FC6}"/>
    <cellStyle name="Millares [0] 4 2 2 2 2" xfId="3537" xr:uid="{CE65F3AA-53C0-4DA9-BA54-752968C498E3}"/>
    <cellStyle name="Millares [0] 4 2 2 2 20" xfId="43605" xr:uid="{3DAADCF5-516E-4854-9FFC-839D231404CC}"/>
    <cellStyle name="Millares [0] 4 2 2 2 21" xfId="45800" xr:uid="{05B8342F-0A1A-411C-AF79-82FC6C296CD1}"/>
    <cellStyle name="Millares [0] 4 2 2 2 22" xfId="48012" xr:uid="{67E6D197-B30C-4D83-A8CA-9B3010389FBF}"/>
    <cellStyle name="Millares [0] 4 2 2 2 23" xfId="50220" xr:uid="{DC65F524-802C-4A99-AC12-63C28FF3EAC0}"/>
    <cellStyle name="Millares [0] 4 2 2 2 24" xfId="52417" xr:uid="{DEB5084F-2CBF-4D83-BE5A-CFA24F021986}"/>
    <cellStyle name="Millares [0] 4 2 2 2 25" xfId="54616" xr:uid="{F8469440-00A1-451C-B8E4-93482CD6F23F}"/>
    <cellStyle name="Millares [0] 4 2 2 2 26" xfId="56816" xr:uid="{34349B2D-9772-4FC9-B261-8AD3C6EA7DA7}"/>
    <cellStyle name="Millares [0] 4 2 2 2 27" xfId="59022" xr:uid="{77AD07F4-73CA-4668-A0FA-DDF2F6A33A89}"/>
    <cellStyle name="Millares [0] 4 2 2 2 28" xfId="61218" xr:uid="{BC38E1A9-3441-42D7-B41C-DB291F1E3916}"/>
    <cellStyle name="Millares [0] 4 2 2 2 3" xfId="5735" xr:uid="{CC98ACAC-477C-42A8-A84B-5D5296F8DAA2}"/>
    <cellStyle name="Millares [0] 4 2 2 2 4" xfId="7944" xr:uid="{7082C4AA-5781-45C3-AB2B-3931AFE99F64}"/>
    <cellStyle name="Millares [0] 4 2 2 2 5" xfId="10141" xr:uid="{F4F2B7B6-3715-4035-91DF-F63745B837E3}"/>
    <cellStyle name="Millares [0] 4 2 2 2 6" xfId="12341" xr:uid="{1EDD6C5D-1018-4C71-8F14-3D5FE7DC1AF1}"/>
    <cellStyle name="Millares [0] 4 2 2 2 7" xfId="14536" xr:uid="{A3CDF91B-AD29-4C06-92D3-64E06DBAAF52}"/>
    <cellStyle name="Millares [0] 4 2 2 2 8" xfId="16731" xr:uid="{E3F96436-D464-4D5B-8AA8-440B29CD5186}"/>
    <cellStyle name="Millares [0] 4 2 2 2 9" xfId="18932" xr:uid="{2E9464AC-A1C4-490F-A4E9-ACB07BC30E6E}"/>
    <cellStyle name="Millares [0] 4 2 2 20" xfId="38323" xr:uid="{665C39C5-A9C3-4B54-BF69-81A17240C222}"/>
    <cellStyle name="Millares [0] 4 2 2 21" xfId="40220" xr:uid="{BB435127-F0E5-461A-80F7-CAE508BB55D8}"/>
    <cellStyle name="Millares [0] 4 2 2 22" xfId="42419" xr:uid="{21BF1202-9C39-4A2C-8A7C-8E23CF46A479}"/>
    <cellStyle name="Millares [0] 4 2 2 23" xfId="44614" xr:uid="{AEDBB20F-93B1-4F98-AE5F-A452204006B0}"/>
    <cellStyle name="Millares [0] 4 2 2 24" xfId="46822" xr:uid="{91A3B94E-E484-4636-B667-69DFF783B6C7}"/>
    <cellStyle name="Millares [0] 4 2 2 25" xfId="49033" xr:uid="{453ED880-7E61-4733-9DFF-D3C7CE26FD8E}"/>
    <cellStyle name="Millares [0] 4 2 2 26" xfId="51231" xr:uid="{A70E8E7B-F818-4F55-8CC7-3EDD2A23CC61}"/>
    <cellStyle name="Millares [0] 4 2 2 27" xfId="53430" xr:uid="{C4FC06C2-3408-495A-A852-14126734AFD3}"/>
    <cellStyle name="Millares [0] 4 2 2 28" xfId="55629" xr:uid="{C6084B14-5CE5-4513-B8FD-1F702A0D09E1}"/>
    <cellStyle name="Millares [0] 4 2 2 29" xfId="57835" xr:uid="{493E74AA-63FC-4A3C-BD34-CBAD4CBB27EF}"/>
    <cellStyle name="Millares [0] 4 2 2 3" xfId="2876" xr:uid="{8EBDC82C-EDF1-4C8E-BBBE-A23817188D92}"/>
    <cellStyle name="Millares [0] 4 2 2 3 10" xfId="23086" xr:uid="{FF6C0385-0652-446B-A531-92E8F313CA00}"/>
    <cellStyle name="Millares [0] 4 2 2 3 11" xfId="25292" xr:uid="{F9931653-47CE-462E-A17B-EC9CF50F98AF}"/>
    <cellStyle name="Millares [0] 4 2 2 3 12" xfId="27486" xr:uid="{8E9C123C-5D24-4391-8899-1526D5F79653}"/>
    <cellStyle name="Millares [0] 4 2 2 3 13" xfId="29689" xr:uid="{76C36E41-4F57-41D0-8E50-FE9E4D395030}"/>
    <cellStyle name="Millares [0] 4 2 2 3 14" xfId="31897" xr:uid="{B67E63BA-EBA8-4582-9073-C91FDC0AC2D3}"/>
    <cellStyle name="Millares [0] 4 2 2 3 15" xfId="34141" xr:uid="{9A8B7B5E-B9FA-42D3-AF9C-C87BA491C2C4}"/>
    <cellStyle name="Millares [0] 4 2 2 3 16" xfId="36336" xr:uid="{A7B3C5C4-59BC-4400-BE0C-D6FBF12E2164}"/>
    <cellStyle name="Millares [0] 4 2 2 3 17" xfId="38549" xr:uid="{9CF145C6-55B8-4444-BDE9-8F7E400F6A2B}"/>
    <cellStyle name="Millares [0] 4 2 2 3 18" xfId="40746" xr:uid="{6C762164-D89A-4619-A68F-31E39B549618}"/>
    <cellStyle name="Millares [0] 4 2 2 3 19" xfId="42944" xr:uid="{C45DCE12-2C7F-4406-8CFF-ABFCB28BDC7D}"/>
    <cellStyle name="Millares [0] 4 2 2 3 2" xfId="5074" xr:uid="{64332070-64C7-4FE2-9ABE-5E9994E978A5}"/>
    <cellStyle name="Millares [0] 4 2 2 3 20" xfId="45139" xr:uid="{4F96737B-0091-4F26-9B0D-6C43FCC2F6D1}"/>
    <cellStyle name="Millares [0] 4 2 2 3 21" xfId="47351" xr:uid="{9D1AE3E8-E87C-4FE2-8681-C0EF4311019A}"/>
    <cellStyle name="Millares [0] 4 2 2 3 22" xfId="49559" xr:uid="{2666F236-AFF3-4B78-B66E-84CC0E39E7B3}"/>
    <cellStyle name="Millares [0] 4 2 2 3 23" xfId="51756" xr:uid="{D016C0D6-3D58-4E40-81CF-9ABCF7C08D8A}"/>
    <cellStyle name="Millares [0] 4 2 2 3 24" xfId="53955" xr:uid="{043F1C68-6056-4B5A-84CF-03CF444EB0E7}"/>
    <cellStyle name="Millares [0] 4 2 2 3 25" xfId="56155" xr:uid="{360D80A3-6B3B-4E14-8983-380B83280C06}"/>
    <cellStyle name="Millares [0] 4 2 2 3 26" xfId="58361" xr:uid="{EF78483B-5AB4-4EC6-9F7C-3DD16B3CF740}"/>
    <cellStyle name="Millares [0] 4 2 2 3 27" xfId="60557" xr:uid="{85958BB9-91DA-4C16-9529-A508DFE981CA}"/>
    <cellStyle name="Millares [0] 4 2 2 3 3" xfId="7283" xr:uid="{93EAD933-741B-4577-A45A-79439231E76D}"/>
    <cellStyle name="Millares [0] 4 2 2 3 4" xfId="9480" xr:uid="{ECDC8C70-6F03-45FA-A127-FD308684A233}"/>
    <cellStyle name="Millares [0] 4 2 2 3 5" xfId="11680" xr:uid="{FBDBC090-20E4-4960-BCB6-456145741B78}"/>
    <cellStyle name="Millares [0] 4 2 2 3 6" xfId="13875" xr:uid="{52934D1E-D332-48F3-8A15-239C9512E2E3}"/>
    <cellStyle name="Millares [0] 4 2 2 3 7" xfId="16070" xr:uid="{266966EF-5EC1-40F7-9931-0E608A61866F}"/>
    <cellStyle name="Millares [0] 4 2 2 3 8" xfId="18271" xr:uid="{AD3F5AEA-BD00-4F2F-B4FE-D110BD18DC5B}"/>
    <cellStyle name="Millares [0] 4 2 2 3 9" xfId="20472" xr:uid="{3F016E97-BEC6-410D-A693-E9E8D0B036DB}"/>
    <cellStyle name="Millares [0] 4 2 2 30" xfId="60032" xr:uid="{0BD6886C-A7C1-484C-B14F-48C414298FFB}"/>
    <cellStyle name="Millares [0] 4 2 2 4" xfId="2350" xr:uid="{9FF4EC77-EE45-4B3A-85B2-2FFF9C071C1B}"/>
    <cellStyle name="Millares [0] 4 2 2 5" xfId="4548" xr:uid="{D6D20BA4-A184-43C3-96AA-F9FE506957D7}"/>
    <cellStyle name="Millares [0] 4 2 2 6" xfId="7058" xr:uid="{A4B13D21-30C4-4A15-A78C-25E2E437600B}"/>
    <cellStyle name="Millares [0] 4 2 2 7" xfId="8953" xr:uid="{22FE2DFB-42DF-4097-875D-72CA5AB3DC0A}"/>
    <cellStyle name="Millares [0] 4 2 2 8" xfId="11155" xr:uid="{CBB20FBB-DBA5-446A-943F-CBDFAF27E395}"/>
    <cellStyle name="Millares [0] 4 2 2 9" xfId="13350" xr:uid="{A36B3B89-3DE7-49F3-B2E6-45B0C468CB6A}"/>
    <cellStyle name="Millares [0] 4 2 20" xfId="33458" xr:uid="{25E8DA2B-F62E-46FE-AC3E-6AC20159B3A3}"/>
    <cellStyle name="Millares [0] 4 2 21" xfId="35654" xr:uid="{2C7FF3D5-8F3F-4478-BC36-5DF3ADCE6D75}"/>
    <cellStyle name="Millares [0] 4 2 22" xfId="38169" xr:uid="{D99BC699-E9AC-4C8E-B491-C23A0AD6B6A1}"/>
    <cellStyle name="Millares [0] 4 2 23" xfId="40063" xr:uid="{527651BB-A8D5-4C7C-87E9-7BC1387B38FD}"/>
    <cellStyle name="Millares [0] 4 2 24" xfId="42262" xr:uid="{E3F5A013-381A-4982-9F90-BB06C76AD17A}"/>
    <cellStyle name="Millares [0] 4 2 25" xfId="44457" xr:uid="{48BA537B-6C3F-4314-9BE1-5D0048DC6F6C}"/>
    <cellStyle name="Millares [0] 4 2 26" xfId="46665" xr:uid="{F210DB5B-3635-4573-ACB3-C545A429CC5D}"/>
    <cellStyle name="Millares [0] 4 2 27" xfId="48876" xr:uid="{C412A854-A6BD-4D3F-86AF-3D6963936DDB}"/>
    <cellStyle name="Millares [0] 4 2 28" xfId="51074" xr:uid="{83D7B26B-988E-4C3E-BF47-9DE711F72923}"/>
    <cellStyle name="Millares [0] 4 2 29" xfId="53273" xr:uid="{36A10DE5-37A3-4A2D-809B-F27976F84D9E}"/>
    <cellStyle name="Millares [0] 4 2 3" xfId="1277" xr:uid="{52E7065B-BBB6-4813-85CF-307FEEA6D382}"/>
    <cellStyle name="Millares [0] 4 2 3 10" xfId="17681" xr:uid="{65DB1D97-A366-40D1-8D89-3C38702D632C}"/>
    <cellStyle name="Millares [0] 4 2 3 11" xfId="19883" xr:uid="{3F08673A-D430-48A9-B1AB-602BBA4A52A2}"/>
    <cellStyle name="Millares [0] 4 2 3 12" xfId="22509" xr:uid="{95310D3D-0A15-4E49-8A59-6797FFC70781}"/>
    <cellStyle name="Millares [0] 4 2 3 13" xfId="24704" xr:uid="{A72DDBB8-3E09-4F91-9959-D2911A037E72}"/>
    <cellStyle name="Millares [0] 4 2 3 14" xfId="26898" xr:uid="{BC4A27E3-AE1B-4539-90BC-8D0C8240C687}"/>
    <cellStyle name="Millares [0] 4 2 3 15" xfId="28878" xr:uid="{D5F7EBE5-DA03-4625-BB2F-F7EBC9082B52}"/>
    <cellStyle name="Millares [0] 4 2 3 16" xfId="31304" xr:uid="{A32B8651-254A-4A86-8D47-B66B157A1318}"/>
    <cellStyle name="Millares [0] 4 2 3 17" xfId="33552" xr:uid="{5B4F48B7-578B-4375-B687-ABF43EC05555}"/>
    <cellStyle name="Millares [0] 4 2 3 18" xfId="35748" xr:uid="{6062F1DF-F1A1-4F2B-B155-17D3EE6C6B64}"/>
    <cellStyle name="Millares [0] 4 2 3 19" xfId="38262" xr:uid="{2FD46AF3-D35D-4142-B450-A20280E8AA46}"/>
    <cellStyle name="Millares [0] 4 2 3 2" xfId="3474" xr:uid="{7ABC53D4-1C52-4121-BD55-F317F2AA19CC}"/>
    <cellStyle name="Millares [0] 4 2 3 2 10" xfId="23684" xr:uid="{D38F93CF-7870-4395-9819-B0D8CDFBBB2F}"/>
    <cellStyle name="Millares [0] 4 2 3 2 11" xfId="25890" xr:uid="{D106BD6E-0FC9-483F-BEC8-F79908441C39}"/>
    <cellStyle name="Millares [0] 4 2 3 2 12" xfId="28084" xr:uid="{E11B946A-E42D-4D35-A441-6ED968DAFBD2}"/>
    <cellStyle name="Millares [0] 4 2 3 2 13" xfId="30287" xr:uid="{A4A2880F-8714-481F-831A-52516C316D3C}"/>
    <cellStyle name="Millares [0] 4 2 3 2 14" xfId="32495" xr:uid="{A7AE623C-D2F6-43C2-8CDB-4414C7E4B1C9}"/>
    <cellStyle name="Millares [0] 4 2 3 2 15" xfId="34739" xr:uid="{054E2255-F8C1-4C99-9767-67AF3A2E9BD5}"/>
    <cellStyle name="Millares [0] 4 2 3 2 16" xfId="36934" xr:uid="{51842E0C-E0CB-4074-A302-2AC6FBCD7F3D}"/>
    <cellStyle name="Millares [0] 4 2 3 2 17" xfId="39147" xr:uid="{2D60711A-D85C-4B3E-9F5F-2B819FC4362D}"/>
    <cellStyle name="Millares [0] 4 2 3 2 18" xfId="41344" xr:uid="{36C376AE-418C-41FE-B940-3FBCCA21304E}"/>
    <cellStyle name="Millares [0] 4 2 3 2 19" xfId="43542" xr:uid="{393D8354-BC99-4A02-BC02-8A0CF27FA5C7}"/>
    <cellStyle name="Millares [0] 4 2 3 2 2" xfId="5672" xr:uid="{324B9337-C241-4812-AABB-F18D83153D5C}"/>
    <cellStyle name="Millares [0] 4 2 3 2 20" xfId="45737" xr:uid="{FADF23F5-963B-4F42-BAA5-8A61B0C6A24E}"/>
    <cellStyle name="Millares [0] 4 2 3 2 21" xfId="47949" xr:uid="{465F9046-12BF-4474-B266-318663583204}"/>
    <cellStyle name="Millares [0] 4 2 3 2 22" xfId="50157" xr:uid="{2ED856F6-10AC-456A-B37C-89172B485AE7}"/>
    <cellStyle name="Millares [0] 4 2 3 2 23" xfId="52354" xr:uid="{27E66C50-EAC5-408F-ADA5-730C5571069D}"/>
    <cellStyle name="Millares [0] 4 2 3 2 24" xfId="54553" xr:uid="{A638EAD3-07E3-4E2E-A7C4-06AA7B18748A}"/>
    <cellStyle name="Millares [0] 4 2 3 2 25" xfId="56753" xr:uid="{82F0B98F-267B-48C9-86E5-CEE78BBAB198}"/>
    <cellStyle name="Millares [0] 4 2 3 2 26" xfId="58959" xr:uid="{EEA3EDB1-7219-42CD-B04E-513B1BC8B95A}"/>
    <cellStyle name="Millares [0] 4 2 3 2 27" xfId="61155" xr:uid="{6B7B138A-FD31-4DD5-90F7-71756009C071}"/>
    <cellStyle name="Millares [0] 4 2 3 2 3" xfId="7881" xr:uid="{BB298ED1-BFC3-47B8-AFC4-7FB6C8B62A16}"/>
    <cellStyle name="Millares [0] 4 2 3 2 4" xfId="10078" xr:uid="{E1C7DD90-5E95-4665-8EBF-A319BDC70005}"/>
    <cellStyle name="Millares [0] 4 2 3 2 5" xfId="12278" xr:uid="{661BD307-5B96-422F-BD5B-980679951549}"/>
    <cellStyle name="Millares [0] 4 2 3 2 6" xfId="14473" xr:uid="{8BDD286A-74CA-4E7F-8E1D-B95CD80D2F35}"/>
    <cellStyle name="Millares [0] 4 2 3 2 7" xfId="16668" xr:uid="{802B64B6-AD4B-467B-9444-6B2CB833CA59}"/>
    <cellStyle name="Millares [0] 4 2 3 2 8" xfId="18869" xr:uid="{382A9767-5171-431D-B069-3B7CBA0F294F}"/>
    <cellStyle name="Millares [0] 4 2 3 2 9" xfId="21070" xr:uid="{26358D00-101F-4F0F-9A87-00AE0DFDDA37}"/>
    <cellStyle name="Millares [0] 4 2 3 20" xfId="40157" xr:uid="{CAFC6111-A449-4A83-833D-DA12FAA477E2}"/>
    <cellStyle name="Millares [0] 4 2 3 21" xfId="42356" xr:uid="{3EEF86FC-4E42-473E-A3C9-9105AAAB4B26}"/>
    <cellStyle name="Millares [0] 4 2 3 22" xfId="44551" xr:uid="{059BC493-B4F3-412F-9935-C21CEA33DA35}"/>
    <cellStyle name="Millares [0] 4 2 3 23" xfId="46759" xr:uid="{D5220050-EA78-4994-9FB5-7BE01F046ED1}"/>
    <cellStyle name="Millares [0] 4 2 3 24" xfId="48970" xr:uid="{9F2C4A8A-54A5-4E47-8AB4-006FBE53E38D}"/>
    <cellStyle name="Millares [0] 4 2 3 25" xfId="51168" xr:uid="{B1264190-B5E6-4DE8-B941-39FBD2F754E1}"/>
    <cellStyle name="Millares [0] 4 2 3 26" xfId="53367" xr:uid="{A73F0635-4EE2-40C7-A69E-1EA05A3E0D9D}"/>
    <cellStyle name="Millares [0] 4 2 3 27" xfId="55566" xr:uid="{29C78516-D00E-409D-84E9-DBD03775F8AA}"/>
    <cellStyle name="Millares [0] 4 2 3 28" xfId="57772" xr:uid="{40CD95A3-7A61-4FC7-BCF1-DC4617AC6EEE}"/>
    <cellStyle name="Millares [0] 4 2 3 29" xfId="59969" xr:uid="{092655B3-85B1-485B-8EC2-252E6015FA3E}"/>
    <cellStyle name="Millares [0] 4 2 3 3" xfId="2287" xr:uid="{BE7014B8-62F5-4FF1-B90F-68921A783B8F}"/>
    <cellStyle name="Millares [0] 4 2 3 4" xfId="4485" xr:uid="{B3860045-E7C1-43B8-9C9E-ED8D2EE1A658}"/>
    <cellStyle name="Millares [0] 4 2 3 5" xfId="6480" xr:uid="{FB2CB5EB-5D94-4950-9597-7DBCFBB48E37}"/>
    <cellStyle name="Millares [0] 4 2 3 6" xfId="8890" xr:uid="{DFE44806-1154-4692-82F8-0559773F26A2}"/>
    <cellStyle name="Millares [0] 4 2 3 7" xfId="11092" xr:uid="{6F5A3668-A168-49D4-A880-7C50BBB181F2}"/>
    <cellStyle name="Millares [0] 4 2 3 8" xfId="13287" xr:uid="{60A5DD2F-FC65-46A5-B1B3-B4E067F185B2}"/>
    <cellStyle name="Millares [0] 4 2 3 9" xfId="15482" xr:uid="{7C888CD8-3CEA-4D96-A2E4-F19EF2B721E0}"/>
    <cellStyle name="Millares [0] 4 2 30" xfId="55472" xr:uid="{509B7F70-9DE8-4897-9FE1-5B91237FB4C3}"/>
    <cellStyle name="Millares [0] 4 2 31" xfId="57678" xr:uid="{7E86ABBF-B33C-4F40-B2A6-7DD7FC5A2831}"/>
    <cellStyle name="Millares [0] 4 2 32" xfId="59875" xr:uid="{067D5A9F-2156-4A5A-9C9F-9871B524FF5B}"/>
    <cellStyle name="Millares [0] 4 2 4" xfId="1182" xr:uid="{91B8D063-D7AB-4C3E-9975-425048F583B6}"/>
    <cellStyle name="Millares [0] 4 2 4 10" xfId="20976" xr:uid="{D9D623B0-6D7F-4812-B425-90814102B116}"/>
    <cellStyle name="Millares [0] 4 2 4 11" xfId="23590" xr:uid="{FFC62593-F33B-45D8-91E8-A229B6C7B666}"/>
    <cellStyle name="Millares [0] 4 2 4 12" xfId="25796" xr:uid="{1EADD80E-90B3-44CF-866B-C7D38E74C81B}"/>
    <cellStyle name="Millares [0] 4 2 4 13" xfId="27990" xr:uid="{D89D1094-5B1D-4474-9FDD-31EF37FE71F6}"/>
    <cellStyle name="Millares [0] 4 2 4 14" xfId="30193" xr:uid="{4D6EB3C7-179E-4B8A-9691-F0F1F250B107}"/>
    <cellStyle name="Millares [0] 4 2 4 15" xfId="32401" xr:uid="{8BC74886-73F5-43D9-B1DE-F2AE41980572}"/>
    <cellStyle name="Millares [0] 4 2 4 16" xfId="34645" xr:uid="{C559E7E7-9139-4734-8B9D-AF6F9B70D1DE}"/>
    <cellStyle name="Millares [0] 4 2 4 17" xfId="36840" xr:uid="{E0A5F50C-FD8F-43CC-8D23-F8159E5C3B84}"/>
    <cellStyle name="Millares [0] 4 2 4 18" xfId="39053" xr:uid="{87C233BD-12E5-46E0-B692-06028B355348}"/>
    <cellStyle name="Millares [0] 4 2 4 19" xfId="41250" xr:uid="{A7406488-0B9F-4E9A-BCB7-82F2677709CD}"/>
    <cellStyle name="Millares [0] 4 2 4 2" xfId="3380" xr:uid="{5DEAAE92-3304-4031-9B0E-C468DBDAE7BF}"/>
    <cellStyle name="Millares [0] 4 2 4 20" xfId="43448" xr:uid="{94B8CB21-82AB-46AD-9448-2A7710B3A056}"/>
    <cellStyle name="Millares [0] 4 2 4 21" xfId="45643" xr:uid="{78780B21-0869-4B35-9A4F-80AF6DB2D201}"/>
    <cellStyle name="Millares [0] 4 2 4 22" xfId="47855" xr:uid="{982B3162-E588-4935-BDC2-263F081087BA}"/>
    <cellStyle name="Millares [0] 4 2 4 23" xfId="50063" xr:uid="{DCCFFB5A-C3B5-46EA-91DC-A5B59D1CE4F7}"/>
    <cellStyle name="Millares [0] 4 2 4 24" xfId="52260" xr:uid="{566718F0-388B-476B-9337-C4C79FE34711}"/>
    <cellStyle name="Millares [0] 4 2 4 25" xfId="54459" xr:uid="{F349F1BD-42AC-4C1D-97F9-FB81FA0D4F87}"/>
    <cellStyle name="Millares [0] 4 2 4 26" xfId="56659" xr:uid="{C33DD87C-B1BE-475C-BE7B-01D058F6F4F0}"/>
    <cellStyle name="Millares [0] 4 2 4 27" xfId="58865" xr:uid="{8AF8D51F-9ED4-47D9-8364-46DA4104E174}"/>
    <cellStyle name="Millares [0] 4 2 4 28" xfId="61061" xr:uid="{7C8F47B1-CCE3-48C5-8051-51A9D783BDB3}"/>
    <cellStyle name="Millares [0] 4 2 4 3" xfId="5578" xr:uid="{06CE9043-D53F-4BD3-8E37-974520313D27}"/>
    <cellStyle name="Millares [0] 4 2 4 4" xfId="7787" xr:uid="{8066D35B-200A-43B7-870B-A5E5105C1004}"/>
    <cellStyle name="Millares [0] 4 2 4 5" xfId="9984" xr:uid="{ED5E4064-3828-4FDF-98AE-D1618AE60C81}"/>
    <cellStyle name="Millares [0] 4 2 4 6" xfId="12184" xr:uid="{3C043508-F317-471D-918C-26D3B3D32AAD}"/>
    <cellStyle name="Millares [0] 4 2 4 7" xfId="14379" xr:uid="{8B521DC1-2415-4C6E-BE75-DFF9301FDE74}"/>
    <cellStyle name="Millares [0] 4 2 4 8" xfId="16574" xr:uid="{234CCC97-D652-4122-9568-22ABF42FCE74}"/>
    <cellStyle name="Millares [0] 4 2 4 9" xfId="18775" xr:uid="{3852C271-5A30-42DE-BA5B-9E74AFAC3B6B}"/>
    <cellStyle name="Millares [0] 4 2 5" xfId="2813" xr:uid="{E8DE6D78-DCC4-4DFE-876E-8BAA11B6700B}"/>
    <cellStyle name="Millares [0] 4 2 5 10" xfId="23023" xr:uid="{E79C8CBA-57F6-4007-89A5-6932B8A80D13}"/>
    <cellStyle name="Millares [0] 4 2 5 11" xfId="25229" xr:uid="{43700B8D-3D3D-447C-8E42-E58C263320ED}"/>
    <cellStyle name="Millares [0] 4 2 5 12" xfId="27423" xr:uid="{C9A68495-D975-46E8-898C-886CBC959500}"/>
    <cellStyle name="Millares [0] 4 2 5 13" xfId="29626" xr:uid="{49BFFADD-F9D7-4D35-9050-B045893FEC28}"/>
    <cellStyle name="Millares [0] 4 2 5 14" xfId="31834" xr:uid="{3399F960-EBE0-44AF-A8F7-AB8B4ADDCB51}"/>
    <cellStyle name="Millares [0] 4 2 5 15" xfId="34078" xr:uid="{1906535D-692B-4EAF-88F0-FADD576B5D0B}"/>
    <cellStyle name="Millares [0] 4 2 5 16" xfId="36273" xr:uid="{28183B8B-C0CE-4971-AB54-6271128409DD}"/>
    <cellStyle name="Millares [0] 4 2 5 17" xfId="38486" xr:uid="{223208ED-7B2E-4DAA-ACDA-1CB58C86986E}"/>
    <cellStyle name="Millares [0] 4 2 5 18" xfId="40683" xr:uid="{307FEACC-04AE-41AF-8D54-7069AEC46ED0}"/>
    <cellStyle name="Millares [0] 4 2 5 19" xfId="42881" xr:uid="{1AF2D413-56A9-46F0-AE5B-B46E55DB64A8}"/>
    <cellStyle name="Millares [0] 4 2 5 2" xfId="5011" xr:uid="{BEB4DFCE-0606-4A34-9186-B8834C3184FD}"/>
    <cellStyle name="Millares [0] 4 2 5 20" xfId="45076" xr:uid="{92EED798-0F17-4969-BD29-6399F9BCC0C5}"/>
    <cellStyle name="Millares [0] 4 2 5 21" xfId="47288" xr:uid="{70B02517-1E32-4245-A40A-0D112754F2DF}"/>
    <cellStyle name="Millares [0] 4 2 5 22" xfId="49496" xr:uid="{FA9BACC8-C019-413E-A03E-674307E1C049}"/>
    <cellStyle name="Millares [0] 4 2 5 23" xfId="51693" xr:uid="{94BC10E3-22E9-4457-B9CC-63A8F6286763}"/>
    <cellStyle name="Millares [0] 4 2 5 24" xfId="53892" xr:uid="{AA3B37B7-3B9E-4FA2-9521-D58DB4C6A053}"/>
    <cellStyle name="Millares [0] 4 2 5 25" xfId="56092" xr:uid="{5F71D8CA-754F-4C51-AD98-3F6F2982F80C}"/>
    <cellStyle name="Millares [0] 4 2 5 26" xfId="58298" xr:uid="{791C7E62-68D1-4083-8191-1F44F1285BA7}"/>
    <cellStyle name="Millares [0] 4 2 5 27" xfId="60494" xr:uid="{01C44167-CB69-4206-8A5F-D7F7F10C15D5}"/>
    <cellStyle name="Millares [0] 4 2 5 3" xfId="7220" xr:uid="{C4339450-D2B1-4580-BCF6-4D12055EB270}"/>
    <cellStyle name="Millares [0] 4 2 5 4" xfId="9417" xr:uid="{AD09AC6A-10BB-4B7E-AD65-8B11FFF4D48E}"/>
    <cellStyle name="Millares [0] 4 2 5 5" xfId="11617" xr:uid="{ACBF34B1-06A8-49C0-A366-F7B34616EF9E}"/>
    <cellStyle name="Millares [0] 4 2 5 6" xfId="13812" xr:uid="{9D48DE22-71C8-425C-AA39-39330FB9AA28}"/>
    <cellStyle name="Millares [0] 4 2 5 7" xfId="16007" xr:uid="{91173EEA-EB10-48C0-AFE6-A740635BA22B}"/>
    <cellStyle name="Millares [0] 4 2 5 8" xfId="18208" xr:uid="{E6A92CFD-2CA6-4D4C-9075-40C022F0F136}"/>
    <cellStyle name="Millares [0] 4 2 5 9" xfId="20409" xr:uid="{7BA6B5D8-76D1-4DEE-B702-EA3EC35341A7}"/>
    <cellStyle name="Millares [0] 4 2 6" xfId="2193" xr:uid="{9952B345-54A5-4F7E-AD8E-E22812BBD232}"/>
    <cellStyle name="Millares [0] 4 2 7" xfId="4391" xr:uid="{6E9ED42C-C4D0-41B1-8FA6-EDB44C06F39F}"/>
    <cellStyle name="Millares [0] 4 2 8" xfId="6551" xr:uid="{132F7E0D-608A-471B-AEA8-428912F33551}"/>
    <cellStyle name="Millares [0] 4 2 9" xfId="8796" xr:uid="{12FA017E-8AFA-43E5-9C91-C85AFD4CE44D}"/>
    <cellStyle name="Millares [0] 4 20" xfId="24517" xr:uid="{C6DDC33D-C82E-483C-9E8F-C2C3CC308099}"/>
    <cellStyle name="Millares [0] 4 21" xfId="26711" xr:uid="{38F1F84A-3250-445E-8B0A-F0FA5EE97B46}"/>
    <cellStyle name="Millares [0] 4 22" xfId="28921" xr:uid="{EE76DFC1-1482-48AE-8500-130D8B349E46}"/>
    <cellStyle name="Millares [0] 4 23" xfId="31116" xr:uid="{8DB15B7C-4381-4F2C-80B3-BBF38BB9C2CF}"/>
    <cellStyle name="Millares [0] 4 24" xfId="33365" xr:uid="{EDCB4A0B-90BB-47AB-A17D-BF3BD397F235}"/>
    <cellStyle name="Millares [0] 4 25" xfId="35561" xr:uid="{8ED10888-0F2F-49A9-8706-7B941DF90729}"/>
    <cellStyle name="Millares [0] 4 26" xfId="37726" xr:uid="{F5D6C1D2-CE16-4250-8F63-5623DB824785}"/>
    <cellStyle name="Millares [0] 4 27" xfId="39970" xr:uid="{34E03A17-B766-4290-95D3-9395D44A192D}"/>
    <cellStyle name="Millares [0] 4 28" xfId="42169" xr:uid="{3AF9DD95-FB31-40B3-A60A-A1C9CC9096FE}"/>
    <cellStyle name="Millares [0] 4 29" xfId="44364" xr:uid="{E68F9238-8D93-49FE-BDDC-567D47CDB69B}"/>
    <cellStyle name="Millares [0] 4 3" xfId="366" xr:uid="{A129E1A7-9532-4193-81A7-9BF697D1103E}"/>
    <cellStyle name="Millares [0] 4 3 10" xfId="13139" xr:uid="{FCE304A4-B88A-48E1-8F82-BF6311FC423E}"/>
    <cellStyle name="Millares [0] 4 3 11" xfId="15334" xr:uid="{00A4546F-5FF3-4A27-BC7C-D2D16162ABE1}"/>
    <cellStyle name="Millares [0] 4 3 12" xfId="17533" xr:uid="{FF5F7F48-6F5F-4679-8E46-60F6DEBCA186}"/>
    <cellStyle name="Millares [0] 4 3 13" xfId="19735" xr:uid="{84A67ED7-AA6A-4317-9BBB-A4891BBC5AAF}"/>
    <cellStyle name="Millares [0] 4 3 14" xfId="22309" xr:uid="{21EDA7ED-FD2B-4E41-9D85-EEB351DD051C}"/>
    <cellStyle name="Millares [0] 4 3 15" xfId="24556" xr:uid="{6E4DBA6A-AFCD-4C5F-A0C7-6D6230BE9929}"/>
    <cellStyle name="Millares [0] 4 3 16" xfId="26750" xr:uid="{A5C02758-28DE-487A-8B4E-E162B7351441}"/>
    <cellStyle name="Millares [0] 4 3 17" xfId="29221" xr:uid="{6D587F12-5C5D-419D-B69C-31653DCB8C08}"/>
    <cellStyle name="Millares [0] 4 3 18" xfId="31156" xr:uid="{A10F8C03-41D8-4B9E-9B1C-72924F3612FD}"/>
    <cellStyle name="Millares [0] 4 3 19" xfId="33404" xr:uid="{15A12002-0295-47FE-893C-18BDEDF3DC8E}"/>
    <cellStyle name="Millares [0] 4 3 2" xfId="1318" xr:uid="{5D74B254-B8FE-471D-88EC-B29064C9E402}"/>
    <cellStyle name="Millares [0] 4 3 2 10" xfId="17722" xr:uid="{81007273-753B-4248-9F2B-EE8966835E19}"/>
    <cellStyle name="Millares [0] 4 3 2 11" xfId="19924" xr:uid="{AB0A4077-6ECA-4968-B71E-C47E1AD4C777}"/>
    <cellStyle name="Millares [0] 4 3 2 12" xfId="22546" xr:uid="{1774ED1C-D7B1-4F44-947B-0EE40AAADC89}"/>
    <cellStyle name="Millares [0] 4 3 2 13" xfId="24745" xr:uid="{598D926C-F3C0-40D6-9174-8194CA90968E}"/>
    <cellStyle name="Millares [0] 4 3 2 14" xfId="26939" xr:uid="{C5309BCA-47DE-4DE9-8063-8FAB7466AC6F}"/>
    <cellStyle name="Millares [0] 4 3 2 15" xfId="28908" xr:uid="{F0142000-508B-4B5D-B0DB-B15742968A5B}"/>
    <cellStyle name="Millares [0] 4 3 2 16" xfId="31345" xr:uid="{AF69FE3B-4CD8-439C-83EF-064673FD9579}"/>
    <cellStyle name="Millares [0] 4 3 2 17" xfId="33593" xr:uid="{BD5CC227-30ED-42FA-8930-13948D2390C3}"/>
    <cellStyle name="Millares [0] 4 3 2 18" xfId="35789" xr:uid="{B29BC9D1-9A0A-4915-B812-DAF4C0ED27BF}"/>
    <cellStyle name="Millares [0] 4 3 2 19" xfId="38301" xr:uid="{DA35A1F8-5EB6-4383-B43A-73706CF8C0CE}"/>
    <cellStyle name="Millares [0] 4 3 2 2" xfId="3515" xr:uid="{33D89C11-653B-403F-A72B-82739A3738F1}"/>
    <cellStyle name="Millares [0] 4 3 2 2 10" xfId="23725" xr:uid="{118E0EB1-0559-4277-AFBF-9FB991E898EC}"/>
    <cellStyle name="Millares [0] 4 3 2 2 11" xfId="25931" xr:uid="{B9A1A888-0542-4538-9480-6F17AA6C066D}"/>
    <cellStyle name="Millares [0] 4 3 2 2 12" xfId="28125" xr:uid="{7730924D-6F90-499A-AC00-EC27B90526A3}"/>
    <cellStyle name="Millares [0] 4 3 2 2 13" xfId="30328" xr:uid="{A3CA4F5A-3504-4B94-9F46-7196B59C305A}"/>
    <cellStyle name="Millares [0] 4 3 2 2 14" xfId="32536" xr:uid="{032CC960-7D04-4975-8F41-508D26229943}"/>
    <cellStyle name="Millares [0] 4 3 2 2 15" xfId="34780" xr:uid="{D748C08B-BBF0-4380-9B06-BCF1E3394AD5}"/>
    <cellStyle name="Millares [0] 4 3 2 2 16" xfId="36975" xr:uid="{93D9BE71-E90E-40F8-AE57-0C5B88B9A28E}"/>
    <cellStyle name="Millares [0] 4 3 2 2 17" xfId="39188" xr:uid="{E70EC563-20FA-43B2-AD48-F8D48700A4F6}"/>
    <cellStyle name="Millares [0] 4 3 2 2 18" xfId="41385" xr:uid="{AF2E5F46-1BE9-4596-A23E-6785C7EA1FD6}"/>
    <cellStyle name="Millares [0] 4 3 2 2 19" xfId="43583" xr:uid="{D1940BB2-EDC7-4106-AB64-4406750F2A8F}"/>
    <cellStyle name="Millares [0] 4 3 2 2 2" xfId="5713" xr:uid="{911ED898-1690-494B-A320-31CAF14163DF}"/>
    <cellStyle name="Millares [0] 4 3 2 2 20" xfId="45778" xr:uid="{B35C98A6-481E-4BD6-B4B2-D5973C4DDAFB}"/>
    <cellStyle name="Millares [0] 4 3 2 2 21" xfId="47990" xr:uid="{76EE32F9-7AF1-4DD5-8D61-79E9B8B37BCE}"/>
    <cellStyle name="Millares [0] 4 3 2 2 22" xfId="50198" xr:uid="{FCC7EAF0-DFB6-4F87-934E-5E46A15E9020}"/>
    <cellStyle name="Millares [0] 4 3 2 2 23" xfId="52395" xr:uid="{C463B77D-B1DC-451D-AE84-2BA9FF324102}"/>
    <cellStyle name="Millares [0] 4 3 2 2 24" xfId="54594" xr:uid="{9D99F55E-7E78-463A-A066-6921AE2D3FAF}"/>
    <cellStyle name="Millares [0] 4 3 2 2 25" xfId="56794" xr:uid="{AA9373BA-F3AC-4E63-9615-AF987D10B9CF}"/>
    <cellStyle name="Millares [0] 4 3 2 2 26" xfId="59000" xr:uid="{B16FB297-E236-4D52-8CDB-C9DB902DF990}"/>
    <cellStyle name="Millares [0] 4 3 2 2 27" xfId="61196" xr:uid="{0881A478-C327-452F-A80B-38F824C1D46E}"/>
    <cellStyle name="Millares [0] 4 3 2 2 3" xfId="7922" xr:uid="{6B5B364E-350C-448C-8AC9-EBE74BE4E11E}"/>
    <cellStyle name="Millares [0] 4 3 2 2 4" xfId="10119" xr:uid="{7D0E4A38-2B1A-4C43-8F43-D3F338247E2A}"/>
    <cellStyle name="Millares [0] 4 3 2 2 5" xfId="12319" xr:uid="{45393EF2-1962-490B-A933-90EE3F88B624}"/>
    <cellStyle name="Millares [0] 4 3 2 2 6" xfId="14514" xr:uid="{446A8554-C053-4FA6-AD86-62C4DAB670E6}"/>
    <cellStyle name="Millares [0] 4 3 2 2 7" xfId="16709" xr:uid="{C0958D55-4150-4E46-A45C-DC22A7B16C0A}"/>
    <cellStyle name="Millares [0] 4 3 2 2 8" xfId="18910" xr:uid="{587F0F2F-7927-416C-91C8-24049806B755}"/>
    <cellStyle name="Millares [0] 4 3 2 2 9" xfId="21111" xr:uid="{7C208AA5-26FF-4FFC-AA12-3BF93B432BE5}"/>
    <cellStyle name="Millares [0] 4 3 2 20" xfId="40198" xr:uid="{0FF51301-BB33-4BC0-93A6-C1540C4D3120}"/>
    <cellStyle name="Millares [0] 4 3 2 21" xfId="42397" xr:uid="{56C4AF0B-5413-47F8-B6EF-0B0852567D1D}"/>
    <cellStyle name="Millares [0] 4 3 2 22" xfId="44592" xr:uid="{B56477FC-0296-418D-83F8-10FD448D29B6}"/>
    <cellStyle name="Millares [0] 4 3 2 23" xfId="46800" xr:uid="{40D51BC4-97BB-4D3C-A59B-C52456F6EEF3}"/>
    <cellStyle name="Millares [0] 4 3 2 24" xfId="49011" xr:uid="{F375C1D6-C789-4D73-8472-FCECCC499F07}"/>
    <cellStyle name="Millares [0] 4 3 2 25" xfId="51209" xr:uid="{62190391-217F-4F73-A3A2-7E2FC0A594CA}"/>
    <cellStyle name="Millares [0] 4 3 2 26" xfId="53408" xr:uid="{5B5F59BF-D230-487B-8FBC-6671EE8BC2A7}"/>
    <cellStyle name="Millares [0] 4 3 2 27" xfId="55607" xr:uid="{9F628A8C-6D03-4A57-8014-4CA2CCDBF8AF}"/>
    <cellStyle name="Millares [0] 4 3 2 28" xfId="57813" xr:uid="{2F0AF420-A524-445D-BF0C-3D451F192B65}"/>
    <cellStyle name="Millares [0] 4 3 2 29" xfId="60010" xr:uid="{DE5E7DFF-B921-4EDA-876E-B74C5F688124}"/>
    <cellStyle name="Millares [0] 4 3 2 3" xfId="2328" xr:uid="{D0DF704E-F02B-4B41-BFAA-10CAEBB0AA7A}"/>
    <cellStyle name="Millares [0] 4 3 2 4" xfId="4526" xr:uid="{A81C273E-9D69-47DB-9CCC-8D7F92CF0ABD}"/>
    <cellStyle name="Millares [0] 4 3 2 5" xfId="7036" xr:uid="{53C4217C-99FE-4FEC-AA66-31EE7E8144B2}"/>
    <cellStyle name="Millares [0] 4 3 2 6" xfId="8931" xr:uid="{4C4D740C-F062-4C59-B134-FE4E8E3C0226}"/>
    <cellStyle name="Millares [0] 4 3 2 7" xfId="11133" xr:uid="{DF93BF2B-680D-4686-99E7-18CCBAA9A1B4}"/>
    <cellStyle name="Millares [0] 4 3 2 8" xfId="13328" xr:uid="{68936516-315B-4179-964E-370D73FDD83B}"/>
    <cellStyle name="Millares [0] 4 3 2 9" xfId="15523" xr:uid="{CC3EEF7E-3B8E-43E6-9B2F-8FDD8A34EB17}"/>
    <cellStyle name="Millares [0] 4 3 20" xfId="35600" xr:uid="{5E3485B1-39A9-4214-8A3E-F5C9612B8316}"/>
    <cellStyle name="Millares [0] 4 3 21" xfId="38118" xr:uid="{8F80727A-EF82-4682-ABD9-88E5BBFF1EED}"/>
    <cellStyle name="Millares [0] 4 3 22" xfId="40009" xr:uid="{76302AD0-466C-49D9-BCC0-755048FAC64A}"/>
    <cellStyle name="Millares [0] 4 3 23" xfId="42208" xr:uid="{7993751D-9041-4A1C-AD20-F918E3B45AF0}"/>
    <cellStyle name="Millares [0] 4 3 24" xfId="44403" xr:uid="{BA76FDB7-A60D-408D-81AA-41E2582FD369}"/>
    <cellStyle name="Millares [0] 4 3 25" xfId="46611" xr:uid="{1022308B-7CE1-456C-BF6E-F08AD1611395}"/>
    <cellStyle name="Millares [0] 4 3 26" xfId="48822" xr:uid="{8A081C7D-07F9-4985-B921-9B6E2639663A}"/>
    <cellStyle name="Millares [0] 4 3 27" xfId="51020" xr:uid="{95364D75-681F-4F50-A208-3E58F0EBA501}"/>
    <cellStyle name="Millares [0] 4 3 28" xfId="53219" xr:uid="{11E37201-8294-4459-9885-249F6D5E7FA1}"/>
    <cellStyle name="Millares [0] 4 3 29" xfId="55418" xr:uid="{4ACCCA07-62B3-4ED0-9ABA-85E7F2D26587}"/>
    <cellStyle name="Millares [0] 4 3 3" xfId="1128" xr:uid="{1CC1D612-3932-44FF-9EFB-DE9A1AA5633A}"/>
    <cellStyle name="Millares [0] 4 3 3 10" xfId="20922" xr:uid="{1CDD7EDE-DD30-47B9-9BEB-0665E3E510B5}"/>
    <cellStyle name="Millares [0] 4 3 3 11" xfId="23536" xr:uid="{7463ADFB-8D76-4FD4-9093-6D7E2638D2EF}"/>
    <cellStyle name="Millares [0] 4 3 3 12" xfId="25742" xr:uid="{A4637405-AA52-471A-8686-14282F33CDCB}"/>
    <cellStyle name="Millares [0] 4 3 3 13" xfId="27936" xr:uid="{4B25395B-E339-43E3-AD32-86376B3B42CB}"/>
    <cellStyle name="Millares [0] 4 3 3 14" xfId="30139" xr:uid="{CBCCB667-F938-419F-997F-FACA49D203F7}"/>
    <cellStyle name="Millares [0] 4 3 3 15" xfId="32347" xr:uid="{6C6FE933-BAAE-477B-92F9-E82E728011E2}"/>
    <cellStyle name="Millares [0] 4 3 3 16" xfId="34591" xr:uid="{9B853BF8-F3B6-42CF-8F51-B737697D25C6}"/>
    <cellStyle name="Millares [0] 4 3 3 17" xfId="36786" xr:uid="{8C94FCAE-CD9C-4979-8D14-625DA5F9B8A7}"/>
    <cellStyle name="Millares [0] 4 3 3 18" xfId="38999" xr:uid="{99548DA7-25F3-4D32-B9D2-9ADC143E8E1D}"/>
    <cellStyle name="Millares [0] 4 3 3 19" xfId="41196" xr:uid="{CA6BC4B0-83CA-498E-A2AA-7873D3D2A06D}"/>
    <cellStyle name="Millares [0] 4 3 3 2" xfId="3326" xr:uid="{6C7EB31F-B016-4370-8F44-FCC140548C28}"/>
    <cellStyle name="Millares [0] 4 3 3 20" xfId="43394" xr:uid="{570F4869-5338-4373-8D26-0C71A60D4E6B}"/>
    <cellStyle name="Millares [0] 4 3 3 21" xfId="45589" xr:uid="{B189F112-AA56-4100-9D1B-4EB159813F5D}"/>
    <cellStyle name="Millares [0] 4 3 3 22" xfId="47801" xr:uid="{6FA0C3AA-AB5F-4494-B6C5-B3946314940A}"/>
    <cellStyle name="Millares [0] 4 3 3 23" xfId="50009" xr:uid="{1E1FABCC-345F-40E6-8032-223F6C9AC817}"/>
    <cellStyle name="Millares [0] 4 3 3 24" xfId="52206" xr:uid="{4CF45E46-EFA7-47E9-ABA1-823FC44EB3AE}"/>
    <cellStyle name="Millares [0] 4 3 3 25" xfId="54405" xr:uid="{032F59DB-33F5-459E-B293-E2C7A08CF4A4}"/>
    <cellStyle name="Millares [0] 4 3 3 26" xfId="56605" xr:uid="{32765353-46E5-4380-8915-F3C13561E737}"/>
    <cellStyle name="Millares [0] 4 3 3 27" xfId="58811" xr:uid="{0ED8843D-20F3-4456-9DBA-CA7CB89246BD}"/>
    <cellStyle name="Millares [0] 4 3 3 28" xfId="61007" xr:uid="{BA7D1062-932D-4A33-AF5D-EA478BDB6B25}"/>
    <cellStyle name="Millares [0] 4 3 3 3" xfId="5524" xr:uid="{763956EC-C6D9-429F-8667-97C4EE00AF8E}"/>
    <cellStyle name="Millares [0] 4 3 3 4" xfId="7733" xr:uid="{82361C21-0B66-4D77-BDA7-12CF51B09DDB}"/>
    <cellStyle name="Millares [0] 4 3 3 5" xfId="9930" xr:uid="{7677CBC1-8F6E-410B-BBE1-045E47BA1412}"/>
    <cellStyle name="Millares [0] 4 3 3 6" xfId="12130" xr:uid="{7274C58A-A0E8-497B-BE3C-6ED03249EB06}"/>
    <cellStyle name="Millares [0] 4 3 3 7" xfId="14325" xr:uid="{D0760F46-E96D-42F7-AC4C-57C993193488}"/>
    <cellStyle name="Millares [0] 4 3 3 8" xfId="16520" xr:uid="{94524103-5144-4B1D-A9E1-598C6878B20F}"/>
    <cellStyle name="Millares [0] 4 3 3 9" xfId="18721" xr:uid="{CC3A12F1-E874-439B-9E0B-05D8E40D5CFE}"/>
    <cellStyle name="Millares [0] 4 3 30" xfId="57624" xr:uid="{E2A921A9-D9B0-4F83-8C1A-F8FCCBD68CFC}"/>
    <cellStyle name="Millares [0] 4 3 31" xfId="59821" xr:uid="{C8F6C089-90EB-4FA5-97D3-1B803A0B3110}"/>
    <cellStyle name="Millares [0] 4 3 4" xfId="2854" xr:uid="{FA45221A-869A-499B-B27F-030E05713AC7}"/>
    <cellStyle name="Millares [0] 4 3 4 10" xfId="23064" xr:uid="{EDB95646-0B2D-4FE8-92BA-E9FCAC51F932}"/>
    <cellStyle name="Millares [0] 4 3 4 11" xfId="25270" xr:uid="{F81AE11D-0613-442F-A179-48E69761F2D9}"/>
    <cellStyle name="Millares [0] 4 3 4 12" xfId="27464" xr:uid="{6728777D-23F4-495A-85F3-5EC48743ABB1}"/>
    <cellStyle name="Millares [0] 4 3 4 13" xfId="29667" xr:uid="{774E83BE-72F9-473E-B548-FD6E08A36100}"/>
    <cellStyle name="Millares [0] 4 3 4 14" xfId="31875" xr:uid="{3AAA5E35-5842-4122-90F4-EC9E12038EB0}"/>
    <cellStyle name="Millares [0] 4 3 4 15" xfId="34119" xr:uid="{740D04E0-A41B-4214-8284-94158CA8F365}"/>
    <cellStyle name="Millares [0] 4 3 4 16" xfId="36314" xr:uid="{B6681EA2-9643-4CB5-A0E1-49406D17C6AA}"/>
    <cellStyle name="Millares [0] 4 3 4 17" xfId="38527" xr:uid="{14D94F09-4FEC-4D5A-91FE-80772B3EE31E}"/>
    <cellStyle name="Millares [0] 4 3 4 18" xfId="40724" xr:uid="{AF074ED2-D05E-4F4B-9A6C-B16100F9B4AA}"/>
    <cellStyle name="Millares [0] 4 3 4 19" xfId="42922" xr:uid="{8C1B6058-9E88-4D41-A871-5286BD7DF749}"/>
    <cellStyle name="Millares [0] 4 3 4 2" xfId="5052" xr:uid="{D70E75C4-EF66-4CA4-BED3-D914248D33B4}"/>
    <cellStyle name="Millares [0] 4 3 4 20" xfId="45117" xr:uid="{FC0A6908-8C69-4CA9-AFD6-0A1248DC54E8}"/>
    <cellStyle name="Millares [0] 4 3 4 21" xfId="47329" xr:uid="{13A8EA84-BEA9-40EE-B20A-2CC9C2051075}"/>
    <cellStyle name="Millares [0] 4 3 4 22" xfId="49537" xr:uid="{525077E4-95BE-4B45-91C6-09A8CB49C73D}"/>
    <cellStyle name="Millares [0] 4 3 4 23" xfId="51734" xr:uid="{11999D30-366E-4DBB-BA5C-67BBBF6C82F2}"/>
    <cellStyle name="Millares [0] 4 3 4 24" xfId="53933" xr:uid="{55AE17A4-1E13-41D0-AFF1-4884C5018C8C}"/>
    <cellStyle name="Millares [0] 4 3 4 25" xfId="56133" xr:uid="{3657C44A-DFD3-4957-908C-E4DBF48937FE}"/>
    <cellStyle name="Millares [0] 4 3 4 26" xfId="58339" xr:uid="{E8CD4FBE-B1D3-4E5C-9AC5-DCDD2FC8E83C}"/>
    <cellStyle name="Millares [0] 4 3 4 27" xfId="60535" xr:uid="{59E900D1-787A-4049-BDB6-9BE8055D6538}"/>
    <cellStyle name="Millares [0] 4 3 4 3" xfId="7261" xr:uid="{3E014DC3-054E-4EB1-98E9-EB9ED861BC5F}"/>
    <cellStyle name="Millares [0] 4 3 4 4" xfId="9458" xr:uid="{F266E079-8528-4D70-9F85-A81DFE752C9D}"/>
    <cellStyle name="Millares [0] 4 3 4 5" xfId="11658" xr:uid="{FB2E61B7-4CCB-43D3-8C07-811D38377E13}"/>
    <cellStyle name="Millares [0] 4 3 4 6" xfId="13853" xr:uid="{C55A6220-FDD4-4E53-8C18-71C766C83816}"/>
    <cellStyle name="Millares [0] 4 3 4 7" xfId="16048" xr:uid="{A68510A5-ABE1-4BE2-9963-04BC2A773A8F}"/>
    <cellStyle name="Millares [0] 4 3 4 8" xfId="18249" xr:uid="{DC556AA4-E840-40BF-A18F-254DF01E6514}"/>
    <cellStyle name="Millares [0] 4 3 4 9" xfId="20450" xr:uid="{3F55DE21-F3AC-4BAE-ABDF-F87FD639749A}"/>
    <cellStyle name="Millares [0] 4 3 5" xfId="2139" xr:uid="{65067354-B9A9-4471-890E-1B9178DE3BFA}"/>
    <cellStyle name="Millares [0] 4 3 6" xfId="4337" xr:uid="{F617F181-3EC2-4542-BE36-B29A0DF5EEFA}"/>
    <cellStyle name="Millares [0] 4 3 7" xfId="6559" xr:uid="{95DFC099-C0EF-4BB4-9201-84C28C169886}"/>
    <cellStyle name="Millares [0] 4 3 8" xfId="8742" xr:uid="{1D9339F2-1332-4147-8D92-E8788301E98E}"/>
    <cellStyle name="Millares [0] 4 3 9" xfId="10944" xr:uid="{C168A723-13B0-4535-81C0-54933424EFEA}"/>
    <cellStyle name="Millares [0] 4 30" xfId="46572" xr:uid="{0AD225B9-C410-4D9A-B7C6-1266FBDF3E16}"/>
    <cellStyle name="Millares [0] 4 31" xfId="48783" xr:uid="{C418D423-8022-4EC2-AC11-9899B54A010C}"/>
    <cellStyle name="Millares [0] 4 32" xfId="50981" xr:uid="{045902A0-B95D-4AB0-8B9F-56747E637D52}"/>
    <cellStyle name="Millares [0] 4 33" xfId="53180" xr:uid="{50479477-E7C5-4AAD-A61C-27E3D93120CE}"/>
    <cellStyle name="Millares [0] 4 34" xfId="55379" xr:uid="{0AC3068F-7046-4C67-BD76-46F851241386}"/>
    <cellStyle name="Millares [0] 4 35" xfId="57585" xr:uid="{8505722F-C24D-4AC1-B403-D1BC08E2C5BB}"/>
    <cellStyle name="Millares [0] 4 36" xfId="59782" xr:uid="{E2F8BE19-19BA-42DA-A0F9-B3A0AAE6ACE1}"/>
    <cellStyle name="Millares [0] 4 4" xfId="413" xr:uid="{5EA7B23F-7247-4794-A1F4-EA5A04D3805B}"/>
    <cellStyle name="Millares [0] 4 4 10" xfId="15567" xr:uid="{1CBDD37D-3C68-4AE7-ABD7-3FF0EF2C42BA}"/>
    <cellStyle name="Millares [0] 4 4 11" xfId="17766" xr:uid="{63919454-C0B2-4C61-A929-E84F0E0BB457}"/>
    <cellStyle name="Millares [0] 4 4 12" xfId="19968" xr:uid="{8A88B5E8-41BE-44F0-8A4C-68E011F5033C}"/>
    <cellStyle name="Millares [0] 4 4 13" xfId="22590" xr:uid="{AF3B8E61-7F0D-46A7-9333-092C658AD4A2}"/>
    <cellStyle name="Millares [0] 4 4 14" xfId="24789" xr:uid="{2C12B208-8D90-4120-8BE5-531424328D72}"/>
    <cellStyle name="Millares [0] 4 4 15" xfId="26983" xr:uid="{105BB226-3381-4250-A865-CDE14D115C56}"/>
    <cellStyle name="Millares [0] 4 4 16" xfId="29484" xr:uid="{943F6B06-81DB-44A4-BFD6-496D28B9502C}"/>
    <cellStyle name="Millares [0] 4 4 17" xfId="31389" xr:uid="{4CF73692-8374-4CEE-A676-4DAEDD704F6D}"/>
    <cellStyle name="Millares [0] 4 4 18" xfId="33637" xr:uid="{28A77DCD-21E3-4A65-BF5F-C6123B598824}"/>
    <cellStyle name="Millares [0] 4 4 19" xfId="35833" xr:uid="{52814C03-7F20-4523-B421-48D82B119C66}"/>
    <cellStyle name="Millares [0] 4 4 2" xfId="1364" xr:uid="{EBFB53C3-A05E-474E-8D22-4A7A5976C548}"/>
    <cellStyle name="Millares [0] 4 4 2 10" xfId="21155" xr:uid="{54B44FFB-37D7-423E-A194-66E03F80FA82}"/>
    <cellStyle name="Millares [0] 4 4 2 11" xfId="23769" xr:uid="{AC751A1E-4B0D-45BB-BB60-7AD5CC40BA10}"/>
    <cellStyle name="Millares [0] 4 4 2 12" xfId="25975" xr:uid="{9CA6E513-ABC6-49FD-9923-0F678805F959}"/>
    <cellStyle name="Millares [0] 4 4 2 13" xfId="28169" xr:uid="{59B97168-EDC7-428D-8BE8-D45C45B5F411}"/>
    <cellStyle name="Millares [0] 4 4 2 14" xfId="30372" xr:uid="{88228F5A-3EC6-429B-BAF9-27D184D0077C}"/>
    <cellStyle name="Millares [0] 4 4 2 15" xfId="32580" xr:uid="{ADF1B89C-5488-44B0-BA11-F4FDE839EB59}"/>
    <cellStyle name="Millares [0] 4 4 2 16" xfId="34824" xr:uid="{B512B4DF-8924-4856-9B83-62C397932342}"/>
    <cellStyle name="Millares [0] 4 4 2 17" xfId="37019" xr:uid="{2135FC19-CE4E-4856-92DC-41F9FEF76735}"/>
    <cellStyle name="Millares [0] 4 4 2 18" xfId="39232" xr:uid="{57707C1D-F0E2-4088-ABA0-378A57AF7473}"/>
    <cellStyle name="Millares [0] 4 4 2 19" xfId="41429" xr:uid="{B5E1B55C-739C-4D94-8735-223396C47E65}"/>
    <cellStyle name="Millares [0] 4 4 2 2" xfId="3559" xr:uid="{5644139C-1AF2-41DE-A1A4-E1215C797FCA}"/>
    <cellStyle name="Millares [0] 4 4 2 20" xfId="43627" xr:uid="{A2A84C90-4F46-42BE-A0CC-2EBB6B721591}"/>
    <cellStyle name="Millares [0] 4 4 2 21" xfId="45822" xr:uid="{CDB7CE6E-C4F8-4B01-9567-91FB34BC03AE}"/>
    <cellStyle name="Millares [0] 4 4 2 22" xfId="48034" xr:uid="{1C5FCE0D-CCCC-47D2-8E6D-25DDB91A3D2B}"/>
    <cellStyle name="Millares [0] 4 4 2 23" xfId="50242" xr:uid="{54F374DE-96BB-4BA6-93C3-0359993AF99C}"/>
    <cellStyle name="Millares [0] 4 4 2 24" xfId="52439" xr:uid="{4DD5721B-9885-4D62-A5A2-54B5C899B685}"/>
    <cellStyle name="Millares [0] 4 4 2 25" xfId="54638" xr:uid="{2A66CD4A-720A-4EA2-8D78-CC9611A68492}"/>
    <cellStyle name="Millares [0] 4 4 2 26" xfId="56838" xr:uid="{322645DE-1CD3-4D55-992A-79FE9FB052AA}"/>
    <cellStyle name="Millares [0] 4 4 2 27" xfId="59044" xr:uid="{68FA0AD8-103B-4DB1-8617-ED9216DA46AA}"/>
    <cellStyle name="Millares [0] 4 4 2 28" xfId="61240" xr:uid="{FBDCFBF0-6C10-436B-9B1D-95848DC079F5}"/>
    <cellStyle name="Millares [0] 4 4 2 3" xfId="5757" xr:uid="{5C7B5828-0EF1-4D5A-AF61-E0444D4A0CC5}"/>
    <cellStyle name="Millares [0] 4 4 2 4" xfId="7966" xr:uid="{7E7F4F6F-98C3-495F-8FAE-104C55A92CC8}"/>
    <cellStyle name="Millares [0] 4 4 2 5" xfId="10163" xr:uid="{B6BB5CE6-DEF7-48C1-8EDD-FFE251A5AEDE}"/>
    <cellStyle name="Millares [0] 4 4 2 6" xfId="12363" xr:uid="{65A7EBC2-4DAA-4165-9DEC-F979C03744D7}"/>
    <cellStyle name="Millares [0] 4 4 2 7" xfId="14558" xr:uid="{80802E18-6A6B-477D-9D39-1CB298D7E198}"/>
    <cellStyle name="Millares [0] 4 4 2 8" xfId="16753" xr:uid="{B260ADB8-419D-40BA-AB2B-10DB3C0644E4}"/>
    <cellStyle name="Millares [0] 4 4 2 9" xfId="18954" xr:uid="{8AE31101-62B8-41A6-B70F-D7CCB2E41111}"/>
    <cellStyle name="Millares [0] 4 4 20" xfId="38345" xr:uid="{4DE910DD-E267-401F-AF06-AF636D04B5AA}"/>
    <cellStyle name="Millares [0] 4 4 21" xfId="40242" xr:uid="{937E846E-80A1-444A-BDE9-63F55981B62B}"/>
    <cellStyle name="Millares [0] 4 4 22" xfId="42441" xr:uid="{6600BC65-D213-4C03-992B-2FC13A2EE4AF}"/>
    <cellStyle name="Millares [0] 4 4 23" xfId="44636" xr:uid="{5BC3F2A5-DC4A-4D75-8FB5-B6E7B91708F5}"/>
    <cellStyle name="Millares [0] 4 4 24" xfId="46844" xr:uid="{969CE27F-28F4-4EB9-BB7F-FE037655D379}"/>
    <cellStyle name="Millares [0] 4 4 25" xfId="49055" xr:uid="{53193A54-5EB4-4776-AC38-A8B893CE241F}"/>
    <cellStyle name="Millares [0] 4 4 26" xfId="51253" xr:uid="{BFE98B2C-5F73-49E6-8C79-F4E41041DDE2}"/>
    <cellStyle name="Millares [0] 4 4 27" xfId="53452" xr:uid="{C0916D2B-038A-4878-8085-548258475EA9}"/>
    <cellStyle name="Millares [0] 4 4 28" xfId="55651" xr:uid="{C256430E-F314-4525-A6E5-FD94C8AA46EA}"/>
    <cellStyle name="Millares [0] 4 4 29" xfId="57857" xr:uid="{FB1CF8EB-C041-48AE-9319-A11CD3615290}"/>
    <cellStyle name="Millares [0] 4 4 3" xfId="2898" xr:uid="{6DC6AAB5-4A51-4050-A63E-08A038EA0894}"/>
    <cellStyle name="Millares [0] 4 4 3 10" xfId="23108" xr:uid="{419303E3-7C5B-41EE-B5A8-64D0CDB433CB}"/>
    <cellStyle name="Millares [0] 4 4 3 11" xfId="25314" xr:uid="{F33FA65A-205D-4090-A23B-CB29233410CC}"/>
    <cellStyle name="Millares [0] 4 4 3 12" xfId="27508" xr:uid="{A628E7F6-5E58-4D80-A094-ABD88110FC66}"/>
    <cellStyle name="Millares [0] 4 4 3 13" xfId="29711" xr:uid="{16F56FD3-D9B9-4C47-9EBA-04DDC835D6FA}"/>
    <cellStyle name="Millares [0] 4 4 3 14" xfId="31919" xr:uid="{D7B883C7-8FEF-4F19-9038-7F59B020FBC5}"/>
    <cellStyle name="Millares [0] 4 4 3 15" xfId="34163" xr:uid="{BED864CB-C041-4FD9-9DCC-B43DC5EF388C}"/>
    <cellStyle name="Millares [0] 4 4 3 16" xfId="36358" xr:uid="{242642DD-BF88-4DF7-9E36-08E812D63A1D}"/>
    <cellStyle name="Millares [0] 4 4 3 17" xfId="38571" xr:uid="{341FE0F1-5414-426F-93B4-21F4195F09E5}"/>
    <cellStyle name="Millares [0] 4 4 3 18" xfId="40768" xr:uid="{8700EE0B-F274-46A1-A245-028A24D68EDE}"/>
    <cellStyle name="Millares [0] 4 4 3 19" xfId="42966" xr:uid="{30719714-2676-40E3-99FB-618662D836B2}"/>
    <cellStyle name="Millares [0] 4 4 3 2" xfId="5096" xr:uid="{CC0360D6-877C-49AC-A8FC-0DCCB1ED5625}"/>
    <cellStyle name="Millares [0] 4 4 3 20" xfId="45161" xr:uid="{EDE04EC5-415B-4087-A927-BB2D55910A3F}"/>
    <cellStyle name="Millares [0] 4 4 3 21" xfId="47373" xr:uid="{A4EF3693-5A97-4495-84B0-7413681CFA85}"/>
    <cellStyle name="Millares [0] 4 4 3 22" xfId="49581" xr:uid="{FBAC324D-245F-46CD-AE9F-EF7249CAB702}"/>
    <cellStyle name="Millares [0] 4 4 3 23" xfId="51778" xr:uid="{63555C52-85F4-4913-BF30-BE8A7CB7B435}"/>
    <cellStyle name="Millares [0] 4 4 3 24" xfId="53977" xr:uid="{0B7D8553-2187-407F-BF15-0C7A69A94808}"/>
    <cellStyle name="Millares [0] 4 4 3 25" xfId="56177" xr:uid="{3E63B18C-1CDC-400B-ABC6-B8C943572017}"/>
    <cellStyle name="Millares [0] 4 4 3 26" xfId="58383" xr:uid="{4A7B74CF-1F48-4872-A604-316B1972D129}"/>
    <cellStyle name="Millares [0] 4 4 3 27" xfId="60579" xr:uid="{51D1DC1D-8D64-4FFD-93B0-44ACBAB88341}"/>
    <cellStyle name="Millares [0] 4 4 3 3" xfId="7305" xr:uid="{E1D46090-F342-4200-8C78-73B1F1CC5720}"/>
    <cellStyle name="Millares [0] 4 4 3 4" xfId="9502" xr:uid="{24BFF5C7-8B3D-4677-B5ED-30C8FDE00D26}"/>
    <cellStyle name="Millares [0] 4 4 3 5" xfId="11702" xr:uid="{B0727D22-0AE2-468F-A75A-C681B5092E31}"/>
    <cellStyle name="Millares [0] 4 4 3 6" xfId="13897" xr:uid="{166F4237-DCB6-45AB-96FD-D47207B4F8F5}"/>
    <cellStyle name="Millares [0] 4 4 3 7" xfId="16092" xr:uid="{DDAD8A2E-2EA6-4381-B163-309EF86C3E3D}"/>
    <cellStyle name="Millares [0] 4 4 3 8" xfId="18293" xr:uid="{FA63A34B-32ED-44FA-8346-11AA3F4E81BE}"/>
    <cellStyle name="Millares [0] 4 4 3 9" xfId="20494" xr:uid="{DFA47DE1-59E1-4DD7-8D0B-CB6367DDC919}"/>
    <cellStyle name="Millares [0] 4 4 30" xfId="60054" xr:uid="{66D1E995-C588-40CE-8E24-141E7791BFEE}"/>
    <cellStyle name="Millares [0] 4 4 4" xfId="2372" xr:uid="{E71BDF25-45C8-4811-AF4B-DA5D2ADD0399}"/>
    <cellStyle name="Millares [0] 4 4 5" xfId="4570" xr:uid="{0F868292-5067-41AA-AA38-D82EB8E1FDD9}"/>
    <cellStyle name="Millares [0] 4 4 6" xfId="7080" xr:uid="{78571786-5D51-42D7-8292-DBF73B4016C0}"/>
    <cellStyle name="Millares [0] 4 4 7" xfId="8975" xr:uid="{02DB5C29-12A3-4B94-A075-41D20C885019}"/>
    <cellStyle name="Millares [0] 4 4 8" xfId="11177" xr:uid="{B5E165C0-F174-4A69-AB7B-F1FFB9327143}"/>
    <cellStyle name="Millares [0] 4 4 9" xfId="13372" xr:uid="{4CA5AA10-80CC-41EE-9EB1-49F58528BABE}"/>
    <cellStyle name="Millares [0] 4 5" xfId="1222" xr:uid="{7D7F383D-F0F2-4DFD-86EF-0A44146FF3B7}"/>
    <cellStyle name="Millares [0] 4 5 10" xfId="17626" xr:uid="{E046EA6B-1C4C-4582-9635-6A4AE77EA270}"/>
    <cellStyle name="Millares [0] 4 5 11" xfId="19828" xr:uid="{403B7A0C-D98D-41C7-A723-4CFDE6BB4CCC}"/>
    <cellStyle name="Millares [0] 4 5 12" xfId="22455" xr:uid="{81A4009C-B672-4BE3-B637-E5A0C2AACB24}"/>
    <cellStyle name="Millares [0] 4 5 13" xfId="24649" xr:uid="{C6B8344D-16D2-46B7-8737-6BA7DA5FF3FD}"/>
    <cellStyle name="Millares [0] 4 5 14" xfId="26843" xr:uid="{A7700C22-47E4-4588-A15F-3DB6F82E0E3E}"/>
    <cellStyle name="Millares [0] 4 5 15" xfId="29404" xr:uid="{7B93B95B-89DE-4BB1-834F-B05D12ADE14D}"/>
    <cellStyle name="Millares [0] 4 5 16" xfId="31249" xr:uid="{2A9B035D-D96A-41FD-B6CF-714A23829B6B}"/>
    <cellStyle name="Millares [0] 4 5 17" xfId="33497" xr:uid="{B240FCAC-021E-4FD4-ABF9-487C988CF7DA}"/>
    <cellStyle name="Millares [0] 4 5 18" xfId="35693" xr:uid="{BB34BC5B-F7EF-4058-85F0-40683E7FEB17}"/>
    <cellStyle name="Millares [0] 4 5 19" xfId="38208" xr:uid="{5A976372-7217-49DB-A840-EE8C28184C25}"/>
    <cellStyle name="Millares [0] 4 5 2" xfId="3419" xr:uid="{58E49646-939C-4040-B731-5C62AEB646B3}"/>
    <cellStyle name="Millares [0] 4 5 2 10" xfId="23629" xr:uid="{1B9A4569-C0A0-4DAB-935F-9F1E8972BBD2}"/>
    <cellStyle name="Millares [0] 4 5 2 11" xfId="25835" xr:uid="{1EC2D607-938D-47E9-A64A-F8D8856D0A64}"/>
    <cellStyle name="Millares [0] 4 5 2 12" xfId="28029" xr:uid="{94532706-4C97-4D76-8526-C0A449D29BCD}"/>
    <cellStyle name="Millares [0] 4 5 2 13" xfId="30232" xr:uid="{87223772-F2A5-4421-BF72-B1AD77AE24D8}"/>
    <cellStyle name="Millares [0] 4 5 2 14" xfId="32440" xr:uid="{0C49EDD3-9CE0-4344-9383-3B97BE6EFD01}"/>
    <cellStyle name="Millares [0] 4 5 2 15" xfId="34684" xr:uid="{5D89A00F-484D-43F6-A6EA-29F609B19259}"/>
    <cellStyle name="Millares [0] 4 5 2 16" xfId="36879" xr:uid="{2C12148F-D697-4093-BB24-565B2A458580}"/>
    <cellStyle name="Millares [0] 4 5 2 17" xfId="39092" xr:uid="{BD16356F-F7D0-48B2-91B4-1737AF06CC96}"/>
    <cellStyle name="Millares [0] 4 5 2 18" xfId="41289" xr:uid="{1B9F8116-078E-4101-B244-BBA69F419A2D}"/>
    <cellStyle name="Millares [0] 4 5 2 19" xfId="43487" xr:uid="{7277FC05-6919-4BAC-A74A-F5178FC59136}"/>
    <cellStyle name="Millares [0] 4 5 2 2" xfId="5617" xr:uid="{71858CCC-5B4B-4C4A-8A36-8B9CD7B00D97}"/>
    <cellStyle name="Millares [0] 4 5 2 20" xfId="45682" xr:uid="{E1A3CD4A-C82B-42D1-A4C0-1E51712BE2A7}"/>
    <cellStyle name="Millares [0] 4 5 2 21" xfId="47894" xr:uid="{DCB67033-68DF-48BC-9355-AB8DF7115A1A}"/>
    <cellStyle name="Millares [0] 4 5 2 22" xfId="50102" xr:uid="{0729A7DF-CCAA-422D-92D1-87FB45A6ABCB}"/>
    <cellStyle name="Millares [0] 4 5 2 23" xfId="52299" xr:uid="{04E65040-4C23-486A-BB22-2B67F1E66F1C}"/>
    <cellStyle name="Millares [0] 4 5 2 24" xfId="54498" xr:uid="{AD663039-8A3B-4190-A715-2BCD18A18803}"/>
    <cellStyle name="Millares [0] 4 5 2 25" xfId="56698" xr:uid="{71D21CFC-3209-4CB7-AE64-8246EB2E0188}"/>
    <cellStyle name="Millares [0] 4 5 2 26" xfId="58904" xr:uid="{B44AE114-6AB1-4F98-8340-9467F6D3D49F}"/>
    <cellStyle name="Millares [0] 4 5 2 27" xfId="61100" xr:uid="{E5C1D0FE-D59B-4B2E-AAED-DA492B5EB83F}"/>
    <cellStyle name="Millares [0] 4 5 2 3" xfId="7826" xr:uid="{A8137305-FF7E-4102-A48B-AD5DDFA009BB}"/>
    <cellStyle name="Millares [0] 4 5 2 4" xfId="10023" xr:uid="{44DD2536-C115-4B73-A838-4DFCD5DAA5F0}"/>
    <cellStyle name="Millares [0] 4 5 2 5" xfId="12223" xr:uid="{AEEDB861-5C6E-4450-B443-0C1400E63207}"/>
    <cellStyle name="Millares [0] 4 5 2 6" xfId="14418" xr:uid="{B2CF6261-E058-47EC-BF5B-11A3C2B55E87}"/>
    <cellStyle name="Millares [0] 4 5 2 7" xfId="16613" xr:uid="{79F2D00B-9FEE-4528-886E-A361AD038C22}"/>
    <cellStyle name="Millares [0] 4 5 2 8" xfId="18814" xr:uid="{1B683398-BC0B-4BAD-99B4-C81BE09AC85E}"/>
    <cellStyle name="Millares [0] 4 5 2 9" xfId="21015" xr:uid="{744D80E1-1042-4EFB-8F86-D466E7ADF9E7}"/>
    <cellStyle name="Millares [0] 4 5 20" xfId="40102" xr:uid="{99724A94-6424-4CFC-A19B-524C47915FF1}"/>
    <cellStyle name="Millares [0] 4 5 21" xfId="42301" xr:uid="{F02F73B8-5162-4701-B531-0A070D120124}"/>
    <cellStyle name="Millares [0] 4 5 22" xfId="44496" xr:uid="{36A2A56F-429A-4D33-B918-260432B4B673}"/>
    <cellStyle name="Millares [0] 4 5 23" xfId="46704" xr:uid="{BC366D9C-04A9-462E-AE22-6C05D94D7782}"/>
    <cellStyle name="Millares [0] 4 5 24" xfId="48915" xr:uid="{DD7EAFA9-0E10-4D40-AC1D-4A4605063187}"/>
    <cellStyle name="Millares [0] 4 5 25" xfId="51113" xr:uid="{0B37DBDE-2893-419E-8A71-3630C44CF83E}"/>
    <cellStyle name="Millares [0] 4 5 26" xfId="53312" xr:uid="{E43C36DF-6D4E-47F9-8D6A-53BFACE20B3D}"/>
    <cellStyle name="Millares [0] 4 5 27" xfId="55511" xr:uid="{639D9D36-7253-4FB3-8ABF-D130CCF5F14B}"/>
    <cellStyle name="Millares [0] 4 5 28" xfId="57717" xr:uid="{872018A5-BF64-4930-AAE5-0F56AC683B1E}"/>
    <cellStyle name="Millares [0] 4 5 29" xfId="59914" xr:uid="{0B10E204-1567-47CD-A3BB-AA8585A30FBD}"/>
    <cellStyle name="Millares [0] 4 5 3" xfId="2232" xr:uid="{D7B45625-F085-4506-AA60-0BBBB174DEFA}"/>
    <cellStyle name="Millares [0] 4 5 4" xfId="4430" xr:uid="{78B6D0C0-4A5F-4384-9468-36EC6E2A9066}"/>
    <cellStyle name="Millares [0] 4 5 5" xfId="6546" xr:uid="{A363B4D0-25F6-49D9-9377-9D98A0FF3963}"/>
    <cellStyle name="Millares [0] 4 5 6" xfId="8835" xr:uid="{7EABC888-2507-4666-8F91-1670DB860287}"/>
    <cellStyle name="Millares [0] 4 5 7" xfId="11037" xr:uid="{1697F139-CE2C-4ACF-B4C0-4FFE8CC3FE41}"/>
    <cellStyle name="Millares [0] 4 5 8" xfId="13232" xr:uid="{0B21E6D8-8DAC-487C-8767-FCF3798FD737}"/>
    <cellStyle name="Millares [0] 4 5 9" xfId="15427" xr:uid="{D6AEDD85-B446-4D8F-A937-7BED3442C7B5}"/>
    <cellStyle name="Millares [0] 4 6" xfId="1089" xr:uid="{BE1F3A21-123D-4A5E-BAEB-19308B532280}"/>
    <cellStyle name="Millares [0] 4 6 10" xfId="20883" xr:uid="{8171328E-CEBE-4549-AF5B-0737C380550B}"/>
    <cellStyle name="Millares [0] 4 6 11" xfId="23497" xr:uid="{03BB2669-9798-4757-8A53-2247188EAA41}"/>
    <cellStyle name="Millares [0] 4 6 12" xfId="25703" xr:uid="{48FE9ED7-6354-467E-986B-C4B251DDA04A}"/>
    <cellStyle name="Millares [0] 4 6 13" xfId="27897" xr:uid="{57E83D8D-A2CD-499D-B435-E4C9FEEB1E69}"/>
    <cellStyle name="Millares [0] 4 6 14" xfId="30100" xr:uid="{2CD44B8D-DE7B-44FF-A77D-C8A22B53BA8C}"/>
    <cellStyle name="Millares [0] 4 6 15" xfId="32308" xr:uid="{B93109F8-4FF8-4E29-8017-FA7BFED175CC}"/>
    <cellStyle name="Millares [0] 4 6 16" xfId="34552" xr:uid="{9EC0893E-E030-4581-92E2-D591FF83CAA4}"/>
    <cellStyle name="Millares [0] 4 6 17" xfId="36747" xr:uid="{BFEEFA29-2071-4C44-B58F-8E054A603F89}"/>
    <cellStyle name="Millares [0] 4 6 18" xfId="38960" xr:uid="{E6BEAFC6-901B-44F2-B741-BE1E71E718AB}"/>
    <cellStyle name="Millares [0] 4 6 19" xfId="41157" xr:uid="{4AF2F52A-CD28-442A-9316-496BB77A5E17}"/>
    <cellStyle name="Millares [0] 4 6 2" xfId="3287" xr:uid="{1534C6B5-8D6A-438D-A422-C72111F388B8}"/>
    <cellStyle name="Millares [0] 4 6 20" xfId="43355" xr:uid="{E3DAABE7-379B-4757-8101-5433129C26A0}"/>
    <cellStyle name="Millares [0] 4 6 21" xfId="45550" xr:uid="{78AC8E51-5956-4878-AD69-01B97E11F8C2}"/>
    <cellStyle name="Millares [0] 4 6 22" xfId="47762" xr:uid="{1AA05BB0-1261-4F54-A5C9-59800018A4A8}"/>
    <cellStyle name="Millares [0] 4 6 23" xfId="49970" xr:uid="{CB543767-76EF-4523-BE6E-7ABCFAB4D6CB}"/>
    <cellStyle name="Millares [0] 4 6 24" xfId="52167" xr:uid="{36AD9639-B9C2-4F2D-A436-EF558306AD4F}"/>
    <cellStyle name="Millares [0] 4 6 25" xfId="54366" xr:uid="{A11F4735-6FD0-45E4-8ADA-9825A98469FE}"/>
    <cellStyle name="Millares [0] 4 6 26" xfId="56566" xr:uid="{A14B38AB-1C59-46EB-A7EC-4720FAE4C991}"/>
    <cellStyle name="Millares [0] 4 6 27" xfId="58772" xr:uid="{2453EFDB-295F-446E-8F6E-256212B3090C}"/>
    <cellStyle name="Millares [0] 4 6 28" xfId="60968" xr:uid="{680762AD-A6AA-40E9-AABD-E6717784DA2B}"/>
    <cellStyle name="Millares [0] 4 6 3" xfId="5485" xr:uid="{91276F45-9C4D-4F7D-BCE1-306C120B6973}"/>
    <cellStyle name="Millares [0] 4 6 4" xfId="7694" xr:uid="{168D7DB1-3CCC-4C1C-8F94-08778B623AE8}"/>
    <cellStyle name="Millares [0] 4 6 5" xfId="9891" xr:uid="{914556E9-BD1F-4A06-8F51-A810545F12E7}"/>
    <cellStyle name="Millares [0] 4 6 6" xfId="12091" xr:uid="{D5B69384-1856-4898-A5E9-949B91C63D4C}"/>
    <cellStyle name="Millares [0] 4 6 7" xfId="14286" xr:uid="{AA970A4C-1F57-4A96-B2B7-802B28EE257F}"/>
    <cellStyle name="Millares [0] 4 6 8" xfId="16481" xr:uid="{9B95B9DF-2926-4F8C-AA0D-703932AB0ADE}"/>
    <cellStyle name="Millares [0] 4 6 9" xfId="18682" xr:uid="{D9246791-48FB-437F-8AC5-29C3A10EEFB2}"/>
    <cellStyle name="Millares [0] 4 7" xfId="1735" xr:uid="{B48EC308-CC60-4C23-9459-60001B17AF60}"/>
    <cellStyle name="Millares [0] 4 7 10" xfId="21526" xr:uid="{718070BC-5C3C-4047-A50A-62CB6793A949}"/>
    <cellStyle name="Millares [0] 4 7 11" xfId="24140" xr:uid="{3405CB6D-213E-4FA8-9520-43995F76BD96}"/>
    <cellStyle name="Millares [0] 4 7 12" xfId="26346" xr:uid="{39C15F46-7708-447D-8B70-EA3D80A76BB9}"/>
    <cellStyle name="Millares [0] 4 7 13" xfId="28540" xr:uid="{D69F2995-B12C-41CC-A227-CAD8D70FF4F2}"/>
    <cellStyle name="Millares [0] 4 7 14" xfId="30743" xr:uid="{50F6F955-5049-4002-9693-E3A39F7BF86E}"/>
    <cellStyle name="Millares [0] 4 7 15" xfId="32951" xr:uid="{BCF5D3CF-8BC3-4711-B969-F887C62AA56D}"/>
    <cellStyle name="Millares [0] 4 7 16" xfId="35195" xr:uid="{3AE24E3D-FB84-42FF-A0E2-A546B903ED51}"/>
    <cellStyle name="Millares [0] 4 7 17" xfId="37390" xr:uid="{396A996C-EC1B-434A-9239-A7AE95790E35}"/>
    <cellStyle name="Millares [0] 4 7 18" xfId="39603" xr:uid="{1F70356D-97A6-4C85-A5CB-1667EC5E7182}"/>
    <cellStyle name="Millares [0] 4 7 19" xfId="41800" xr:uid="{24053D1F-8FC7-4808-80A6-2E7BF7BE980B}"/>
    <cellStyle name="Millares [0] 4 7 2" xfId="3930" xr:uid="{EB221CA7-ABFB-45AD-8816-2647D631ED18}"/>
    <cellStyle name="Millares [0] 4 7 20" xfId="43998" xr:uid="{06414498-CB3E-42F5-876F-0EA9D488CC08}"/>
    <cellStyle name="Millares [0] 4 7 21" xfId="46193" xr:uid="{5B4BB137-84E5-4D77-8786-A878197E7C88}"/>
    <cellStyle name="Millares [0] 4 7 22" xfId="48405" xr:uid="{A07BBAF8-8AA7-4E6E-AF90-9B9900D5903E}"/>
    <cellStyle name="Millares [0] 4 7 23" xfId="50613" xr:uid="{31A4C18C-9AFA-4218-8AE4-0D70260E6863}"/>
    <cellStyle name="Millares [0] 4 7 24" xfId="52810" xr:uid="{5B2CD4E9-E483-4502-85DB-44F52F154DF9}"/>
    <cellStyle name="Millares [0] 4 7 25" xfId="55009" xr:uid="{E37CE0CC-A0D3-4B6F-BD2C-0A3D98773051}"/>
    <cellStyle name="Millares [0] 4 7 26" xfId="57209" xr:uid="{8C88D650-4FA0-4BC5-A711-AA1E3221276F}"/>
    <cellStyle name="Millares [0] 4 7 27" xfId="59415" xr:uid="{56941A9F-D2A6-4C15-8697-F0B266B374F7}"/>
    <cellStyle name="Millares [0] 4 7 28" xfId="61611" xr:uid="{CCFF7427-76ED-471B-9EF6-E6F3398B5FA9}"/>
    <cellStyle name="Millares [0] 4 7 3" xfId="6128" xr:uid="{573D28AE-2C60-4F97-B2D1-236DC47E1469}"/>
    <cellStyle name="Millares [0] 4 7 4" xfId="8337" xr:uid="{56F74A10-3A14-4349-90E6-0562F9DC67B3}"/>
    <cellStyle name="Millares [0] 4 7 5" xfId="10534" xr:uid="{8608D8DD-65B5-44A5-B376-443FFB48BF76}"/>
    <cellStyle name="Millares [0] 4 7 6" xfId="12734" xr:uid="{31B8ED9B-1EEA-4165-8DFE-C1684319E8A0}"/>
    <cellStyle name="Millares [0] 4 7 7" xfId="14929" xr:uid="{49A68BB5-337C-4A88-9676-F2E04FF4610D}"/>
    <cellStyle name="Millares [0] 4 7 8" xfId="17124" xr:uid="{D560BA40-5F3F-4D14-878C-99181AB52D6C}"/>
    <cellStyle name="Millares [0] 4 7 9" xfId="19325" xr:uid="{38613765-1050-4F03-A176-C3BFE348563E}"/>
    <cellStyle name="Millares [0] 4 8" xfId="2758" xr:uid="{A7051353-D237-4945-83CF-518049F56C64}"/>
    <cellStyle name="Millares [0] 4 8 10" xfId="22968" xr:uid="{F3BBFC4C-3137-4FA6-AEBE-CB302C0920AA}"/>
    <cellStyle name="Millares [0] 4 8 11" xfId="25174" xr:uid="{E2D2306B-9DD2-49BA-860A-F89734EFE7B2}"/>
    <cellStyle name="Millares [0] 4 8 12" xfId="27368" xr:uid="{ECC432C0-E045-4C82-95ED-E52DF08DA732}"/>
    <cellStyle name="Millares [0] 4 8 13" xfId="29571" xr:uid="{D4ECA7A7-BDEE-468D-87A6-53A1809AC9E6}"/>
    <cellStyle name="Millares [0] 4 8 14" xfId="31779" xr:uid="{2C3B36F3-7FA1-40AA-A11E-F26F787336D8}"/>
    <cellStyle name="Millares [0] 4 8 15" xfId="34023" xr:uid="{9B584E93-E385-47BE-AE7A-51701F9DD2BA}"/>
    <cellStyle name="Millares [0] 4 8 16" xfId="36218" xr:uid="{2D262405-338B-4778-B5DD-98F15F76DB51}"/>
    <cellStyle name="Millares [0] 4 8 17" xfId="38431" xr:uid="{13A39580-25FE-43D9-8049-DAFE0A2FBA07}"/>
    <cellStyle name="Millares [0] 4 8 18" xfId="40628" xr:uid="{E4ADBDB0-0C57-4135-8A6C-A616DF8FD79F}"/>
    <cellStyle name="Millares [0] 4 8 19" xfId="42826" xr:uid="{592FC78D-2C64-49B3-BA79-AA9A8ECE0A9B}"/>
    <cellStyle name="Millares [0] 4 8 2" xfId="4956" xr:uid="{F901E36C-3284-40B0-8851-D1603E7CD297}"/>
    <cellStyle name="Millares [0] 4 8 20" xfId="45021" xr:uid="{CCFEF618-6431-4456-820A-88E182900BF2}"/>
    <cellStyle name="Millares [0] 4 8 21" xfId="47233" xr:uid="{108DEADA-5226-4926-8B6F-79FC0B3C2E82}"/>
    <cellStyle name="Millares [0] 4 8 22" xfId="49441" xr:uid="{523862BA-8CC8-43AF-B7F7-BEA4BBF365EC}"/>
    <cellStyle name="Millares [0] 4 8 23" xfId="51638" xr:uid="{3BA4C9A7-23A6-4539-BF70-1F1A8A07291F}"/>
    <cellStyle name="Millares [0] 4 8 24" xfId="53837" xr:uid="{175BECB0-A4FF-4274-AE6B-4B2B06E2938C}"/>
    <cellStyle name="Millares [0] 4 8 25" xfId="56037" xr:uid="{CD6C2277-9C5E-44BA-8746-694EC6E8849A}"/>
    <cellStyle name="Millares [0] 4 8 26" xfId="58243" xr:uid="{52E7E1FD-0BE7-40DC-B3E5-259BA23F259F}"/>
    <cellStyle name="Millares [0] 4 8 27" xfId="60439" xr:uid="{DD05FEDE-DB2D-48C1-97B6-2212991A1B80}"/>
    <cellStyle name="Millares [0] 4 8 3" xfId="7165" xr:uid="{E5DD1DB9-7E20-49E8-BCCF-BF8FB2291753}"/>
    <cellStyle name="Millares [0] 4 8 4" xfId="9362" xr:uid="{1A34F062-3E81-4A16-8E8F-5E2A6AA39C2F}"/>
    <cellStyle name="Millares [0] 4 8 5" xfId="11562" xr:uid="{7CD9850B-75BC-4E85-AF4F-C4336507AD07}"/>
    <cellStyle name="Millares [0] 4 8 6" xfId="13757" xr:uid="{FA3ECA5B-22E9-43EE-A73D-149B8B3FCD2D}"/>
    <cellStyle name="Millares [0] 4 8 7" xfId="15952" xr:uid="{D748CCDE-2946-447A-9B3A-2FF85AB1356D}"/>
    <cellStyle name="Millares [0] 4 8 8" xfId="18153" xr:uid="{65819A68-792A-4AEF-A5C2-C6F97B1DDFA7}"/>
    <cellStyle name="Millares [0] 4 8 9" xfId="20354" xr:uid="{24DB6196-0012-4583-B43B-82012AB1C674}"/>
    <cellStyle name="Millares [0] 4 9" xfId="2100" xr:uid="{0F2CFB65-947E-4A41-929B-39A4F305AB74}"/>
    <cellStyle name="Millares [0] 40" xfId="591" xr:uid="{37ED0FEB-C419-4C4B-9FC6-784154F2D69E}"/>
    <cellStyle name="Millares [0] 40 10" xfId="13475" xr:uid="{EC234720-2FB8-407C-8AA6-FEE5A8D6F7D5}"/>
    <cellStyle name="Millares [0] 40 11" xfId="15670" xr:uid="{F52D5A88-4EFF-498A-A573-70B794745DE7}"/>
    <cellStyle name="Millares [0] 40 12" xfId="17869" xr:uid="{A4DE2CC3-8D16-4C2A-855B-B86F7D982A46}"/>
    <cellStyle name="Millares [0] 40 13" xfId="20071" xr:uid="{88303C83-0A2A-409A-8C46-508445C77FEC}"/>
    <cellStyle name="Millares [0] 40 14" xfId="21960" xr:uid="{D4CAD25A-7DD3-4147-8507-48D457A58EA2}"/>
    <cellStyle name="Millares [0] 40 15" xfId="22685" xr:uid="{5F5BD8E8-9C5B-425F-8B61-7225817F0B70}"/>
    <cellStyle name="Millares [0] 40 16" xfId="24892" xr:uid="{78C9F4AB-6A1B-49B0-AD4A-CE8B0DC66AD7}"/>
    <cellStyle name="Millares [0] 40 17" xfId="27086" xr:uid="{873F1432-E868-4F95-89FF-FE120CD7248E}"/>
    <cellStyle name="Millares [0] 40 18" xfId="29098" xr:uid="{282B4F3B-5DA8-417B-AADD-62F84A7189F8}"/>
    <cellStyle name="Millares [0] 40 19" xfId="31493" xr:uid="{AC5E19B8-E077-46AC-B252-60F133BD4A6E}"/>
    <cellStyle name="Millares [0] 40 2" xfId="1467" xr:uid="{44D7C2B2-9B86-428A-9757-57F7F810F736}"/>
    <cellStyle name="Millares [0] 40 2 10" xfId="21258" xr:uid="{E697D93C-A319-4431-BFA2-09195C25497E}"/>
    <cellStyle name="Millares [0] 40 2 11" xfId="23872" xr:uid="{8695A586-DC1F-46A6-A2E6-EAA869E5E72E}"/>
    <cellStyle name="Millares [0] 40 2 12" xfId="26078" xr:uid="{B9C7FFB4-D513-4EED-95AC-5D68DF814E1C}"/>
    <cellStyle name="Millares [0] 40 2 13" xfId="28272" xr:uid="{3576C629-C578-4790-8232-9598981F5873}"/>
    <cellStyle name="Millares [0] 40 2 14" xfId="30475" xr:uid="{FF118667-B4D7-43FE-A5CC-60E8041D975B}"/>
    <cellStyle name="Millares [0] 40 2 15" xfId="32683" xr:uid="{F4EA5E90-394D-47D9-BE92-E002CC1F99AC}"/>
    <cellStyle name="Millares [0] 40 2 16" xfId="34927" xr:uid="{E8C65136-B732-4305-9434-BD9DACCFBC99}"/>
    <cellStyle name="Millares [0] 40 2 17" xfId="37122" xr:uid="{79206908-E196-4B65-B0AF-20DA6249BF67}"/>
    <cellStyle name="Millares [0] 40 2 18" xfId="39335" xr:uid="{0EED07A0-A94E-404F-8F94-A0B77EBD683A}"/>
    <cellStyle name="Millares [0] 40 2 19" xfId="41532" xr:uid="{DF334D6B-E147-476C-B95C-CCE5C0D4D8D0}"/>
    <cellStyle name="Millares [0] 40 2 2" xfId="3662" xr:uid="{3B5789D0-CD7E-4AA5-A6B9-5DAFA0C50FE5}"/>
    <cellStyle name="Millares [0] 40 2 20" xfId="43730" xr:uid="{8877B8C9-6FE0-416E-9A6D-D74F1AFB8444}"/>
    <cellStyle name="Millares [0] 40 2 21" xfId="45925" xr:uid="{E9C8F700-0381-4880-BDE5-40C6FB9CB5A0}"/>
    <cellStyle name="Millares [0] 40 2 22" xfId="48137" xr:uid="{50D32850-7843-4D9B-9D35-02682BA3A143}"/>
    <cellStyle name="Millares [0] 40 2 23" xfId="50345" xr:uid="{405DA5FE-0BCD-4EF7-A356-F2AD4A308DD3}"/>
    <cellStyle name="Millares [0] 40 2 24" xfId="52542" xr:uid="{E89223BA-8F46-40E6-BF31-DA88D722A48A}"/>
    <cellStyle name="Millares [0] 40 2 25" xfId="54741" xr:uid="{8165DCD9-B89D-4D4E-B99A-B4825524A589}"/>
    <cellStyle name="Millares [0] 40 2 26" xfId="56941" xr:uid="{C07B122A-5E6D-4C35-AF33-17EF049BEB3E}"/>
    <cellStyle name="Millares [0] 40 2 27" xfId="59147" xr:uid="{B2A7CFD1-563E-46D2-AF2D-F2A2F143AC5C}"/>
    <cellStyle name="Millares [0] 40 2 28" xfId="61343" xr:uid="{7B4D5A2B-77C4-4188-99A4-2166EB3709FA}"/>
    <cellStyle name="Millares [0] 40 2 3" xfId="5860" xr:uid="{0CF83BC1-719F-41B8-9ABC-C0045EEDE366}"/>
    <cellStyle name="Millares [0] 40 2 4" xfId="8069" xr:uid="{D8AC9EEE-A524-42A6-82AF-3D9503DD0319}"/>
    <cellStyle name="Millares [0] 40 2 5" xfId="10266" xr:uid="{B900B379-F64D-426E-94BD-0A93E4C1BAC8}"/>
    <cellStyle name="Millares [0] 40 2 6" xfId="12466" xr:uid="{1C801FF8-49DE-4128-9FD8-0E1067837179}"/>
    <cellStyle name="Millares [0] 40 2 7" xfId="14661" xr:uid="{FFD2BFCF-9627-4BCB-9C18-9D45C78C13D8}"/>
    <cellStyle name="Millares [0] 40 2 8" xfId="16856" xr:uid="{91FCA767-9671-47AC-AE4C-F747714AB0C5}"/>
    <cellStyle name="Millares [0] 40 2 9" xfId="19057" xr:uid="{2C8D7C9F-1947-4558-983E-AC0425C98467}"/>
    <cellStyle name="Millares [0] 40 20" xfId="33740" xr:uid="{DECEA8A3-B157-44B4-B512-C56D29665B1A}"/>
    <cellStyle name="Millares [0] 40 21" xfId="35936" xr:uid="{65DD4A80-2340-4B65-8717-A6FD83829787}"/>
    <cellStyle name="Millares [0] 40 22" xfId="37823" xr:uid="{05B5C081-8E21-4F4B-9341-E7AA8ED82B25}"/>
    <cellStyle name="Millares [0] 40 23" xfId="40345" xr:uid="{2C338CBF-6C18-4F7C-AC00-523F79CFD162}"/>
    <cellStyle name="Millares [0] 40 24" xfId="42544" xr:uid="{5DBFDD31-7928-4C38-B91B-B35CB72FDF89}"/>
    <cellStyle name="Millares [0] 40 25" xfId="44739" xr:uid="{10E726DA-0BBF-4EEC-9FDA-DC1C6C568691}"/>
    <cellStyle name="Millares [0] 40 26" xfId="46948" xr:uid="{BAFC02A3-7E50-474A-A11D-956F97646D13}"/>
    <cellStyle name="Millares [0] 40 27" xfId="49158" xr:uid="{8FB6B5A8-4D78-40B3-B7FA-E57CD0131E19}"/>
    <cellStyle name="Millares [0] 40 28" xfId="51356" xr:uid="{D8A2D001-574B-4DB7-8318-70AC569276B8}"/>
    <cellStyle name="Millares [0] 40 29" xfId="53555" xr:uid="{5B66A759-6F86-41B0-870D-10FFFDFCE417}"/>
    <cellStyle name="Millares [0] 40 3" xfId="1830" xr:uid="{F4E7E9E0-EC38-4C86-9E4C-42CA6D947E39}"/>
    <cellStyle name="Millares [0] 40 3 10" xfId="21621" xr:uid="{6FF3F925-D7A4-4086-A9F6-ACADCB39896E}"/>
    <cellStyle name="Millares [0] 40 3 11" xfId="24235" xr:uid="{58FA7E48-E754-4761-8D5B-DFB769CFA574}"/>
    <cellStyle name="Millares [0] 40 3 12" xfId="26441" xr:uid="{E75A66EF-489B-4EC7-A28B-57656AFAFE28}"/>
    <cellStyle name="Millares [0] 40 3 13" xfId="28635" xr:uid="{D62D9AF8-209B-48AA-BC6B-95BDE161D9FF}"/>
    <cellStyle name="Millares [0] 40 3 14" xfId="30838" xr:uid="{2932BCB3-52D6-4F53-BD57-47E3EC389E23}"/>
    <cellStyle name="Millares [0] 40 3 15" xfId="33046" xr:uid="{D392FDAB-767E-4CAA-A945-51A9E01D7589}"/>
    <cellStyle name="Millares [0] 40 3 16" xfId="35290" xr:uid="{1E394475-87AE-4C3C-8A0E-C43526A2377A}"/>
    <cellStyle name="Millares [0] 40 3 17" xfId="37485" xr:uid="{27C2A7F7-4431-458A-9C16-70EF9A4A60AB}"/>
    <cellStyle name="Millares [0] 40 3 18" xfId="39698" xr:uid="{E632E35B-66DC-413F-9D11-CFA701E3A8AD}"/>
    <cellStyle name="Millares [0] 40 3 19" xfId="41895" xr:uid="{100F5742-8855-4430-A37D-30B9A088C5A0}"/>
    <cellStyle name="Millares [0] 40 3 2" xfId="4025" xr:uid="{DE3B0C7A-4647-451D-93B4-A899272E19A0}"/>
    <cellStyle name="Millares [0] 40 3 20" xfId="44093" xr:uid="{75FC89D1-A5CB-488C-A9D4-4DC168862E46}"/>
    <cellStyle name="Millares [0] 40 3 21" xfId="46288" xr:uid="{2F9870B9-B946-4DB5-BD78-5ECB52AA4FC6}"/>
    <cellStyle name="Millares [0] 40 3 22" xfId="48500" xr:uid="{0BD5086D-95EF-4DB7-A8EA-640D9AEFFDA7}"/>
    <cellStyle name="Millares [0] 40 3 23" xfId="50708" xr:uid="{E61D4976-BE91-4D7E-A0D7-AE44E90ADC53}"/>
    <cellStyle name="Millares [0] 40 3 24" xfId="52905" xr:uid="{F48C75FF-6828-44CB-872E-769D7FB55BC8}"/>
    <cellStyle name="Millares [0] 40 3 25" xfId="55104" xr:uid="{0ADB11AC-D74C-4470-A92F-9C033C7BB1F1}"/>
    <cellStyle name="Millares [0] 40 3 26" xfId="57304" xr:uid="{D903BB4A-423E-48C7-A046-E3D68D4145BB}"/>
    <cellStyle name="Millares [0] 40 3 27" xfId="59510" xr:uid="{1219451A-BA8F-49BE-BB08-3217C950EDBD}"/>
    <cellStyle name="Millares [0] 40 3 28" xfId="61706" xr:uid="{743972E5-1564-44AC-B9EB-F9C7A92931B5}"/>
    <cellStyle name="Millares [0] 40 3 3" xfId="6223" xr:uid="{2CBFBF59-4911-4475-882B-44AF0D102FCC}"/>
    <cellStyle name="Millares [0] 40 3 4" xfId="8432" xr:uid="{7CD0318E-66E5-4172-B683-D3AB5260EAB0}"/>
    <cellStyle name="Millares [0] 40 3 5" xfId="10629" xr:uid="{4F540055-7BAA-42DB-8DF5-FDEDE6F7FF41}"/>
    <cellStyle name="Millares [0] 40 3 6" xfId="12829" xr:uid="{C8EC6E8B-BF4B-4B91-BE09-F9CF6FFD4A71}"/>
    <cellStyle name="Millares [0] 40 3 7" xfId="15024" xr:uid="{DE1400B8-E43D-4266-841F-0A38AA67BEFD}"/>
    <cellStyle name="Millares [0] 40 3 8" xfId="17219" xr:uid="{EAAA9E34-982F-4BBE-B704-B4AADC8870F2}"/>
    <cellStyle name="Millares [0] 40 3 9" xfId="19420" xr:uid="{3AA7761B-F5B1-46EA-8527-8DF5684D43B8}"/>
    <cellStyle name="Millares [0] 40 30" xfId="55754" xr:uid="{B28EF7C9-A62A-40C5-91E9-0BD6983A151C}"/>
    <cellStyle name="Millares [0] 40 31" xfId="57960" xr:uid="{C9925890-7621-42A5-9D30-EA25F191E671}"/>
    <cellStyle name="Millares [0] 40 32" xfId="60157" xr:uid="{8DDA2BEE-91F7-4432-96DE-AD95EEE32DF7}"/>
    <cellStyle name="Millares [0] 40 4" xfId="3001" xr:uid="{9634AC84-8BB1-4F8D-A007-B4E01D8AE41E}"/>
    <cellStyle name="Millares [0] 40 4 10" xfId="23211" xr:uid="{C2EA29A8-203E-43CC-8BF5-2DF6964074C2}"/>
    <cellStyle name="Millares [0] 40 4 11" xfId="25417" xr:uid="{C79C75F1-2CF3-4D9A-B96A-7FDDD9DBAEBA}"/>
    <cellStyle name="Millares [0] 40 4 12" xfId="27611" xr:uid="{9A30F899-D4EF-4FAE-AD4D-D6E4CC032263}"/>
    <cellStyle name="Millares [0] 40 4 13" xfId="29814" xr:uid="{25042248-D492-425B-9583-EA8529AD708B}"/>
    <cellStyle name="Millares [0] 40 4 14" xfId="32022" xr:uid="{27203834-6909-44E3-BD90-9C1F178EC313}"/>
    <cellStyle name="Millares [0] 40 4 15" xfId="34266" xr:uid="{E4E24FBF-EE82-49F7-A075-6F5FD7C3BE79}"/>
    <cellStyle name="Millares [0] 40 4 16" xfId="36461" xr:uid="{D054B6ED-552A-44E0-856E-66CC737CCD9E}"/>
    <cellStyle name="Millares [0] 40 4 17" xfId="38674" xr:uid="{553B7515-A7DC-42D0-9256-4B23AC3A57B7}"/>
    <cellStyle name="Millares [0] 40 4 18" xfId="40871" xr:uid="{054C33E3-3FB1-46AD-8843-D6479CA6D609}"/>
    <cellStyle name="Millares [0] 40 4 19" xfId="43069" xr:uid="{3BAFA8E7-B6CC-4093-86A2-BC6F6782871A}"/>
    <cellStyle name="Millares [0] 40 4 2" xfId="5199" xr:uid="{251F3A7E-460E-4CA8-BB53-CB56863DAEFA}"/>
    <cellStyle name="Millares [0] 40 4 20" xfId="45264" xr:uid="{9EA1A2F9-2C89-4472-9139-18F223ACBC93}"/>
    <cellStyle name="Millares [0] 40 4 21" xfId="47476" xr:uid="{EE1430EB-6F6E-4151-9115-9162BD8C339B}"/>
    <cellStyle name="Millares [0] 40 4 22" xfId="49684" xr:uid="{359D5526-95B4-4973-9CEC-763E15312F55}"/>
    <cellStyle name="Millares [0] 40 4 23" xfId="51881" xr:uid="{48C9E4FA-4DBF-496E-B21C-A6E31C3A42B5}"/>
    <cellStyle name="Millares [0] 40 4 24" xfId="54080" xr:uid="{F05D4B58-8287-49E2-96B3-C377407BE737}"/>
    <cellStyle name="Millares [0] 40 4 25" xfId="56280" xr:uid="{DA039390-C447-41E9-8239-07C214364F66}"/>
    <cellStyle name="Millares [0] 40 4 26" xfId="58486" xr:uid="{616D092C-4406-4DCC-9231-EB9DD6DA08CD}"/>
    <cellStyle name="Millares [0] 40 4 27" xfId="60682" xr:uid="{99AE81E0-405C-4126-A6C8-A79A4A26044C}"/>
    <cellStyle name="Millares [0] 40 4 3" xfId="7408" xr:uid="{5837DC39-457B-4DA4-98FA-A5D26527B23F}"/>
    <cellStyle name="Millares [0] 40 4 4" xfId="9605" xr:uid="{26500A4C-5D85-4040-9DF2-815E7FA96655}"/>
    <cellStyle name="Millares [0] 40 4 5" xfId="11805" xr:uid="{89210446-E8DC-439E-A777-5C0C79ED3057}"/>
    <cellStyle name="Millares [0] 40 4 6" xfId="14000" xr:uid="{03D34B9A-BAAF-48FA-9D16-EA7E2F31D107}"/>
    <cellStyle name="Millares [0] 40 4 7" xfId="16195" xr:uid="{543721AA-C27F-43B5-8438-1885BD38D836}"/>
    <cellStyle name="Millares [0] 40 4 8" xfId="18396" xr:uid="{0DAC6558-92BD-4538-8C67-FF192F0E36AF}"/>
    <cellStyle name="Millares [0] 40 4 9" xfId="20597" xr:uid="{DB03ABC7-5C9F-4585-8358-789FCB7466D4}"/>
    <cellStyle name="Millares [0] 40 5" xfId="2475" xr:uid="{71979569-3DDF-4F22-81D6-AD42B01DC331}"/>
    <cellStyle name="Millares [0] 40 6" xfId="4673" xr:uid="{3DB3DA22-11BD-4C03-856D-2729E5C3A69D}"/>
    <cellStyle name="Millares [0] 40 7" xfId="6686" xr:uid="{572FF3FF-42CA-4454-9FDB-0BF220DAEA19}"/>
    <cellStyle name="Millares [0] 40 8" xfId="9078" xr:uid="{DE8D1E7A-C5FE-4F26-9AEA-74427C36CE05}"/>
    <cellStyle name="Millares [0] 40 9" xfId="11280" xr:uid="{C155BAAE-35D6-4DEB-9544-8A309843534E}"/>
    <cellStyle name="Millares [0] 41" xfId="595" xr:uid="{91F0C908-81EF-4E8E-B3E6-C40DEBA016F5}"/>
    <cellStyle name="Millares [0] 41 10" xfId="13477" xr:uid="{4155FACF-3E87-4BAA-A956-48056F4E32DE}"/>
    <cellStyle name="Millares [0] 41 11" xfId="15672" xr:uid="{FFDB2CB3-DD96-4CD9-85BB-24FA402A303F}"/>
    <cellStyle name="Millares [0] 41 12" xfId="17871" xr:uid="{EA8CE875-3D22-4CC2-AE54-791EF1BFF400}"/>
    <cellStyle name="Millares [0] 41 13" xfId="20073" xr:uid="{2A698397-63FA-4DAA-999C-779313CAC187}"/>
    <cellStyle name="Millares [0] 41 14" xfId="21962" xr:uid="{3667178E-F5FB-4B8E-A1ED-753852059B69}"/>
    <cellStyle name="Millares [0] 41 15" xfId="22687" xr:uid="{A80BE365-E106-4749-8E85-45B0996E9AA1}"/>
    <cellStyle name="Millares [0] 41 16" xfId="24894" xr:uid="{E84C9800-E831-423B-B3EC-1C6035BE173C}"/>
    <cellStyle name="Millares [0] 41 17" xfId="27088" xr:uid="{E2CA60DD-11CA-413C-8F67-150AB7E71A7A}"/>
    <cellStyle name="Millares [0] 41 18" xfId="29101" xr:uid="{70DD3DF1-38E3-464F-BEB8-7A274B84D043}"/>
    <cellStyle name="Millares [0] 41 19" xfId="31495" xr:uid="{F30ADF71-5EC6-4059-A3C3-F3DB0A2A36CF}"/>
    <cellStyle name="Millares [0] 41 2" xfId="1469" xr:uid="{9A401251-6865-4B8F-BD11-1D1B63B26E30}"/>
    <cellStyle name="Millares [0] 41 2 10" xfId="21260" xr:uid="{02C12588-304A-44D2-8A14-B0BC697DAE34}"/>
    <cellStyle name="Millares [0] 41 2 11" xfId="23874" xr:uid="{B1FE77F0-3A76-4CDB-880D-777196AF9435}"/>
    <cellStyle name="Millares [0] 41 2 12" xfId="26080" xr:uid="{17832535-A001-4384-8665-6F7DE8A78CD1}"/>
    <cellStyle name="Millares [0] 41 2 13" xfId="28274" xr:uid="{7BB82295-76A0-4DD2-B83A-7BDCE4E33A82}"/>
    <cellStyle name="Millares [0] 41 2 14" xfId="30477" xr:uid="{06E63181-BBAC-4465-AA2B-C1A9AFE8B7A2}"/>
    <cellStyle name="Millares [0] 41 2 15" xfId="32685" xr:uid="{B7CCF70B-10D0-4D53-A1CE-FB2982271A68}"/>
    <cellStyle name="Millares [0] 41 2 16" xfId="34929" xr:uid="{BF680AC8-93FB-44B5-A21F-7B2D31F7DAD8}"/>
    <cellStyle name="Millares [0] 41 2 17" xfId="37124" xr:uid="{732EB039-9328-4E8B-9282-DD8B670A3690}"/>
    <cellStyle name="Millares [0] 41 2 18" xfId="39337" xr:uid="{E1FFF986-671D-4823-887D-2CCF71EDD70E}"/>
    <cellStyle name="Millares [0] 41 2 19" xfId="41534" xr:uid="{4A80B00B-C494-4466-804D-099BD2485F85}"/>
    <cellStyle name="Millares [0] 41 2 2" xfId="3664" xr:uid="{069A84D0-D633-4ED4-997B-757E50E15440}"/>
    <cellStyle name="Millares [0] 41 2 20" xfId="43732" xr:uid="{A1BB7414-9CBD-480A-8CF9-C2C1CE1EEF4B}"/>
    <cellStyle name="Millares [0] 41 2 21" xfId="45927" xr:uid="{11DA3F24-69D2-42E2-B27A-A19855D2DFE6}"/>
    <cellStyle name="Millares [0] 41 2 22" xfId="48139" xr:uid="{CC8F1094-1E97-4E39-89FD-4BD0C9B88094}"/>
    <cellStyle name="Millares [0] 41 2 23" xfId="50347" xr:uid="{7529F316-5FBC-436D-B2DF-18D5ED595CC7}"/>
    <cellStyle name="Millares [0] 41 2 24" xfId="52544" xr:uid="{7DCEF63D-3CD1-4341-9529-A8E70EFCA867}"/>
    <cellStyle name="Millares [0] 41 2 25" xfId="54743" xr:uid="{12B566B6-1E6C-425E-B970-E7B2BBEF2FA8}"/>
    <cellStyle name="Millares [0] 41 2 26" xfId="56943" xr:uid="{A52572D0-A6C4-4FD0-A3C4-5FD3A674EC77}"/>
    <cellStyle name="Millares [0] 41 2 27" xfId="59149" xr:uid="{6C4A7BEB-496E-49C3-BAA2-A1742A1572B6}"/>
    <cellStyle name="Millares [0] 41 2 28" xfId="61345" xr:uid="{B43286A7-9F19-41A7-93D9-F6C99229D1F0}"/>
    <cellStyle name="Millares [0] 41 2 3" xfId="5862" xr:uid="{61AE79C5-C3CB-410D-9223-B0DCC3B4BD02}"/>
    <cellStyle name="Millares [0] 41 2 4" xfId="8071" xr:uid="{7708A790-5A3F-48FF-B402-C78FEDA9A6D3}"/>
    <cellStyle name="Millares [0] 41 2 5" xfId="10268" xr:uid="{4505EED7-9FD3-4E78-840C-7317528B17BC}"/>
    <cellStyle name="Millares [0] 41 2 6" xfId="12468" xr:uid="{21202725-6678-4262-9655-0FB95030B1B0}"/>
    <cellStyle name="Millares [0] 41 2 7" xfId="14663" xr:uid="{87FAD14E-3774-4776-BCC9-D90850768D7B}"/>
    <cellStyle name="Millares [0] 41 2 8" xfId="16858" xr:uid="{7DBC991F-77E5-4786-AE7F-0530502BC4CA}"/>
    <cellStyle name="Millares [0] 41 2 9" xfId="19059" xr:uid="{D0505497-85A1-4929-8C33-081A97F37E2D}"/>
    <cellStyle name="Millares [0] 41 20" xfId="33742" xr:uid="{5527544F-8CA2-4C1A-84B1-282B6AFC00BC}"/>
    <cellStyle name="Millares [0] 41 21" xfId="35938" xr:uid="{91254F2A-30BB-4197-964F-71371E27E3C8}"/>
    <cellStyle name="Millares [0] 41 22" xfId="37825" xr:uid="{7A1FD72D-96DE-4C54-9653-7A95EED2A1D9}"/>
    <cellStyle name="Millares [0] 41 23" xfId="40347" xr:uid="{AD7CEF87-7A61-4403-8528-1AB017BB8371}"/>
    <cellStyle name="Millares [0] 41 24" xfId="42546" xr:uid="{E6BAE36F-A6CF-47CF-81CE-55D74C235886}"/>
    <cellStyle name="Millares [0] 41 25" xfId="44741" xr:uid="{1A5233CD-3F1C-4D78-9D21-E2F786A42BFB}"/>
    <cellStyle name="Millares [0] 41 26" xfId="46950" xr:uid="{3E4D11F3-5F78-4EDB-A0EC-439A6F005265}"/>
    <cellStyle name="Millares [0] 41 27" xfId="49160" xr:uid="{C61B6755-2A60-4F94-B38E-AB28EAC03BA0}"/>
    <cellStyle name="Millares [0] 41 28" xfId="51358" xr:uid="{57A3A870-94E9-484A-AAB1-D7678E558495}"/>
    <cellStyle name="Millares [0] 41 29" xfId="53557" xr:uid="{D75E5D84-69A8-42F9-87B0-F236A9AB42E2}"/>
    <cellStyle name="Millares [0] 41 3" xfId="1832" xr:uid="{3AE1C07D-8521-4A87-8A97-DB9160147A02}"/>
    <cellStyle name="Millares [0] 41 3 10" xfId="21623" xr:uid="{59FC08FA-1E12-4205-8197-DDCF18B2E040}"/>
    <cellStyle name="Millares [0] 41 3 11" xfId="24237" xr:uid="{9833A23C-D4E0-4C85-B159-945A68BE3E5D}"/>
    <cellStyle name="Millares [0] 41 3 12" xfId="26443" xr:uid="{8F31ED77-3D89-49C9-96AB-11AB475E1B02}"/>
    <cellStyle name="Millares [0] 41 3 13" xfId="28637" xr:uid="{5C0139AD-D243-4593-8A27-5BD9179DAA8B}"/>
    <cellStyle name="Millares [0] 41 3 14" xfId="30840" xr:uid="{B5809658-F47E-42F4-93BF-FCA9363FC632}"/>
    <cellStyle name="Millares [0] 41 3 15" xfId="33048" xr:uid="{F7B203AB-972E-4C24-AA88-94B5B25EFF9D}"/>
    <cellStyle name="Millares [0] 41 3 16" xfId="35292" xr:uid="{0A3A71F9-BFCD-4944-85ED-A81FF92C8531}"/>
    <cellStyle name="Millares [0] 41 3 17" xfId="37487" xr:uid="{6555604A-7430-45A3-9090-14E53D87AB2F}"/>
    <cellStyle name="Millares [0] 41 3 18" xfId="39700" xr:uid="{B7BF875F-3073-4232-9C05-C7D3FF3B8756}"/>
    <cellStyle name="Millares [0] 41 3 19" xfId="41897" xr:uid="{C2112A3C-4702-4B96-BB69-5A31C047ECA4}"/>
    <cellStyle name="Millares [0] 41 3 2" xfId="4027" xr:uid="{7C202CF6-D61F-42E3-89CA-D0416A9DBD8B}"/>
    <cellStyle name="Millares [0] 41 3 20" xfId="44095" xr:uid="{DCAE72AA-5B50-471A-922C-8404B6DDA52D}"/>
    <cellStyle name="Millares [0] 41 3 21" xfId="46290" xr:uid="{F138B0BE-371B-4C57-9C8D-52B382E98B51}"/>
    <cellStyle name="Millares [0] 41 3 22" xfId="48502" xr:uid="{C5E51652-ECD4-457F-8111-D819A27D21B0}"/>
    <cellStyle name="Millares [0] 41 3 23" xfId="50710" xr:uid="{6FD0792D-1B62-4E6D-833A-B2B84EC808A2}"/>
    <cellStyle name="Millares [0] 41 3 24" xfId="52907" xr:uid="{6F42FC9D-16B3-4B61-BD0F-2BC857E37E48}"/>
    <cellStyle name="Millares [0] 41 3 25" xfId="55106" xr:uid="{B3943D4D-B3E2-489B-9DA4-A6103EFEAE43}"/>
    <cellStyle name="Millares [0] 41 3 26" xfId="57306" xr:uid="{06D41309-E978-49F2-A882-751789A3BC50}"/>
    <cellStyle name="Millares [0] 41 3 27" xfId="59512" xr:uid="{EE4DDF63-A627-490C-816C-0EA22AB74B2A}"/>
    <cellStyle name="Millares [0] 41 3 28" xfId="61708" xr:uid="{DC74141C-6C7D-4692-929D-A3B7320F9B5B}"/>
    <cellStyle name="Millares [0] 41 3 3" xfId="6225" xr:uid="{1FA755E5-B2C4-4D6F-8958-E1D07F0A2CF4}"/>
    <cellStyle name="Millares [0] 41 3 4" xfId="8434" xr:uid="{1E56F42A-D7A8-43DF-86F5-D9429E355021}"/>
    <cellStyle name="Millares [0] 41 3 5" xfId="10631" xr:uid="{5B1EBD61-D3A0-4197-B819-4930321753FA}"/>
    <cellStyle name="Millares [0] 41 3 6" xfId="12831" xr:uid="{DC52591F-E10B-4FE9-9135-89E000140E49}"/>
    <cellStyle name="Millares [0] 41 3 7" xfId="15026" xr:uid="{9CF8D595-2D5D-4EA2-BE29-9D47D3BC519A}"/>
    <cellStyle name="Millares [0] 41 3 8" xfId="17221" xr:uid="{D93C6398-74DF-4FEB-8FBF-AF3116ED604D}"/>
    <cellStyle name="Millares [0] 41 3 9" xfId="19422" xr:uid="{0DE99E41-A43F-4B33-A463-025D6FAAFC5E}"/>
    <cellStyle name="Millares [0] 41 30" xfId="55756" xr:uid="{2996DF09-58E2-40E1-9523-B1BADCA2D55A}"/>
    <cellStyle name="Millares [0] 41 31" xfId="57962" xr:uid="{43D8F894-7F56-46E7-9266-ED9D7F9B8BE2}"/>
    <cellStyle name="Millares [0] 41 32" xfId="60159" xr:uid="{B30E7352-E670-493F-A61A-3C87CA41F513}"/>
    <cellStyle name="Millares [0] 41 4" xfId="3003" xr:uid="{AD9B2EF4-4AC2-4D9C-B9C4-414FE327F56B}"/>
    <cellStyle name="Millares [0] 41 4 10" xfId="23213" xr:uid="{EAE4DE16-AFBC-442A-8004-C3C828BC80CB}"/>
    <cellStyle name="Millares [0] 41 4 11" xfId="25419" xr:uid="{F915B29C-050C-4256-899F-3570662012F7}"/>
    <cellStyle name="Millares [0] 41 4 12" xfId="27613" xr:uid="{101421AC-7BF7-4DE2-8D28-AD762BF543A5}"/>
    <cellStyle name="Millares [0] 41 4 13" xfId="29816" xr:uid="{80C78342-5C3D-48D1-A388-4EA95B37CE5A}"/>
    <cellStyle name="Millares [0] 41 4 14" xfId="32024" xr:uid="{DCA8A4E4-FCA1-4512-A718-A41B124C53E6}"/>
    <cellStyle name="Millares [0] 41 4 15" xfId="34268" xr:uid="{13CA4734-DED4-4267-AB42-CC7300B2B2C6}"/>
    <cellStyle name="Millares [0] 41 4 16" xfId="36463" xr:uid="{49143205-0029-4FE2-84FE-2CB74D2240E7}"/>
    <cellStyle name="Millares [0] 41 4 17" xfId="38676" xr:uid="{F6520BB0-B820-43C8-9C08-57217D7CA0C7}"/>
    <cellStyle name="Millares [0] 41 4 18" xfId="40873" xr:uid="{CB92B101-943E-4C76-9120-F8EA94AD3916}"/>
    <cellStyle name="Millares [0] 41 4 19" xfId="43071" xr:uid="{9918DB94-122B-4EA2-AF03-3ED55D3DDE2D}"/>
    <cellStyle name="Millares [0] 41 4 2" xfId="5201" xr:uid="{40EBCB04-58BC-4E95-9FED-7D220DEBDF53}"/>
    <cellStyle name="Millares [0] 41 4 20" xfId="45266" xr:uid="{B5FE5E82-2445-4FF5-A2A6-A1817039C1CA}"/>
    <cellStyle name="Millares [0] 41 4 21" xfId="47478" xr:uid="{D234C9A3-C7FE-44D8-9129-79FE9FA78886}"/>
    <cellStyle name="Millares [0] 41 4 22" xfId="49686" xr:uid="{FAB1CCDF-8AA5-48CC-A687-7A4C5DBB6DE2}"/>
    <cellStyle name="Millares [0] 41 4 23" xfId="51883" xr:uid="{71D6F474-C894-49D6-8A4E-196599DDE805}"/>
    <cellStyle name="Millares [0] 41 4 24" xfId="54082" xr:uid="{8526D305-84EF-4CA4-BC73-ADCD05457509}"/>
    <cellStyle name="Millares [0] 41 4 25" xfId="56282" xr:uid="{385A8229-18F2-447F-BF84-5E6CF5D15394}"/>
    <cellStyle name="Millares [0] 41 4 26" xfId="58488" xr:uid="{3D918BB1-224D-43E9-AF61-0AE5559CF0CB}"/>
    <cellStyle name="Millares [0] 41 4 27" xfId="60684" xr:uid="{DC7C61F1-0B47-49E1-9217-0D73FA3CE06B}"/>
    <cellStyle name="Millares [0] 41 4 3" xfId="7410" xr:uid="{5E573E72-F97D-4231-B0D1-0B1C274E4A06}"/>
    <cellStyle name="Millares [0] 41 4 4" xfId="9607" xr:uid="{4AFD3C18-AD7D-454E-85ED-36E756A196F9}"/>
    <cellStyle name="Millares [0] 41 4 5" xfId="11807" xr:uid="{E0006063-DF27-44A2-AE1E-9FE1BFC0B0DF}"/>
    <cellStyle name="Millares [0] 41 4 6" xfId="14002" xr:uid="{056FC22E-8539-4B0F-91C9-1FD7450C48B2}"/>
    <cellStyle name="Millares [0] 41 4 7" xfId="16197" xr:uid="{051DC2B8-C8F8-4953-8C1B-455B236966DD}"/>
    <cellStyle name="Millares [0] 41 4 8" xfId="18398" xr:uid="{26F459E3-6ACB-4ECB-A212-E1A75D55233C}"/>
    <cellStyle name="Millares [0] 41 4 9" xfId="20599" xr:uid="{4457EC1A-8E92-4059-A089-7DDB30662C44}"/>
    <cellStyle name="Millares [0] 41 5" xfId="2477" xr:uid="{303B6184-B3C2-4696-AEEF-CED83512D45B}"/>
    <cellStyle name="Millares [0] 41 6" xfId="4675" xr:uid="{EAFD9AC1-1FE8-496D-B523-DC38D8CB00FF}"/>
    <cellStyle name="Millares [0] 41 7" xfId="6689" xr:uid="{F33990E2-15AB-4151-B1BB-83993CA81A95}"/>
    <cellStyle name="Millares [0] 41 8" xfId="9080" xr:uid="{5F02F3CE-A6B4-4135-8BE0-8C4A54DEF987}"/>
    <cellStyle name="Millares [0] 41 9" xfId="11282" xr:uid="{AA6C21CC-A8ED-4A5A-8B7F-BCB763B80DA6}"/>
    <cellStyle name="Millares [0] 42" xfId="599" xr:uid="{62AD3F39-B9F7-4010-B782-F89D8EE33702}"/>
    <cellStyle name="Millares [0] 42 10" xfId="13479" xr:uid="{58391032-FEC9-4D69-811B-099AEFCD5876}"/>
    <cellStyle name="Millares [0] 42 11" xfId="15674" xr:uid="{7BEA3B4F-6C87-4EDF-B8BA-DE8EC1FBCBE2}"/>
    <cellStyle name="Millares [0] 42 12" xfId="17873" xr:uid="{358DDD73-09AB-4530-8851-F8013A2C57C7}"/>
    <cellStyle name="Millares [0] 42 13" xfId="20075" xr:uid="{6F7D9455-8C04-4365-BEA6-95CA6E7A68F9}"/>
    <cellStyle name="Millares [0] 42 14" xfId="21964" xr:uid="{846EBDB1-CF65-4FCD-8C1B-EC6ED6E0BCF5}"/>
    <cellStyle name="Millares [0] 42 15" xfId="22689" xr:uid="{903C4290-386A-460A-AAFA-68CD78E95B2F}"/>
    <cellStyle name="Millares [0] 42 16" xfId="24896" xr:uid="{A86F68B0-F851-4FF2-84FE-A87FC334DECF}"/>
    <cellStyle name="Millares [0] 42 17" xfId="27090" xr:uid="{D77C3B31-0AFC-4EDB-8613-D86409D19458}"/>
    <cellStyle name="Millares [0] 42 18" xfId="29104" xr:uid="{116AAA55-F48F-4EBE-A09E-C4CF411C9A54}"/>
    <cellStyle name="Millares [0] 42 19" xfId="31497" xr:uid="{23F1A8F7-4944-453D-8820-3A12A23A155B}"/>
    <cellStyle name="Millares [0] 42 2" xfId="1471" xr:uid="{4B8A3CC5-59F8-495A-A9FB-9B692F2EDDE4}"/>
    <cellStyle name="Millares [0] 42 2 10" xfId="21262" xr:uid="{B403D5ED-BE11-44E0-9231-4CE080BEA760}"/>
    <cellStyle name="Millares [0] 42 2 11" xfId="23876" xr:uid="{4678DFB8-1E25-4610-89A3-00A6A947A054}"/>
    <cellStyle name="Millares [0] 42 2 12" xfId="26082" xr:uid="{188FCC69-594C-46F3-9BE1-414694650064}"/>
    <cellStyle name="Millares [0] 42 2 13" xfId="28276" xr:uid="{628A6C9D-BC13-492D-B2A2-C9F34E59761B}"/>
    <cellStyle name="Millares [0] 42 2 14" xfId="30479" xr:uid="{5088B0CC-673C-4D18-B566-4BE7E7132AD8}"/>
    <cellStyle name="Millares [0] 42 2 15" xfId="32687" xr:uid="{1A2966AA-0400-475D-8082-A519338A8A3F}"/>
    <cellStyle name="Millares [0] 42 2 16" xfId="34931" xr:uid="{86D89843-D5E1-4387-A83B-B42705C9ED6D}"/>
    <cellStyle name="Millares [0] 42 2 17" xfId="37126" xr:uid="{4BE7D835-3F49-4360-9E6E-19BB1098BB9A}"/>
    <cellStyle name="Millares [0] 42 2 18" xfId="39339" xr:uid="{BC976E24-6045-4A80-B249-BA4A0618CA40}"/>
    <cellStyle name="Millares [0] 42 2 19" xfId="41536" xr:uid="{3AA925CE-8D14-4ED6-9A17-267977C326A4}"/>
    <cellStyle name="Millares [0] 42 2 2" xfId="3666" xr:uid="{A3649BF5-AF73-43CB-94CC-DDB4489112A7}"/>
    <cellStyle name="Millares [0] 42 2 20" xfId="43734" xr:uid="{EB9E2D8C-D5CB-4CD1-9F69-398B0784D38A}"/>
    <cellStyle name="Millares [0] 42 2 21" xfId="45929" xr:uid="{37C5BF6A-69CE-4DDA-89D9-F3FA39C8597B}"/>
    <cellStyle name="Millares [0] 42 2 22" xfId="48141" xr:uid="{B89D55A3-7A50-46AD-8DAF-949601B53B27}"/>
    <cellStyle name="Millares [0] 42 2 23" xfId="50349" xr:uid="{9BDDBA20-F537-4379-B3E3-A05BDBE06AF4}"/>
    <cellStyle name="Millares [0] 42 2 24" xfId="52546" xr:uid="{2779F773-0F9B-49DD-A84A-05BCBCC435E3}"/>
    <cellStyle name="Millares [0] 42 2 25" xfId="54745" xr:uid="{C7915FAE-7E41-4841-BE17-AAD140E84348}"/>
    <cellStyle name="Millares [0] 42 2 26" xfId="56945" xr:uid="{4D59FF7D-384D-4D32-ACE2-2B85A61330A0}"/>
    <cellStyle name="Millares [0] 42 2 27" xfId="59151" xr:uid="{0E40D4D9-14AB-41EC-838A-217B3E75A049}"/>
    <cellStyle name="Millares [0] 42 2 28" xfId="61347" xr:uid="{67AB9169-095C-4786-B98A-D8EBFFE74429}"/>
    <cellStyle name="Millares [0] 42 2 3" xfId="5864" xr:uid="{BCA0181E-5464-4591-8604-6F6D936525E4}"/>
    <cellStyle name="Millares [0] 42 2 4" xfId="8073" xr:uid="{78B82F14-6807-4F99-9392-D4DD5D1377D6}"/>
    <cellStyle name="Millares [0] 42 2 5" xfId="10270" xr:uid="{E166F975-0D79-484C-8A81-15EF8979881A}"/>
    <cellStyle name="Millares [0] 42 2 6" xfId="12470" xr:uid="{41D7DA29-2909-4407-A6E3-54497006E8B4}"/>
    <cellStyle name="Millares [0] 42 2 7" xfId="14665" xr:uid="{90196A80-4345-40CF-9E25-E91851A628BF}"/>
    <cellStyle name="Millares [0] 42 2 8" xfId="16860" xr:uid="{83D9E1B2-751F-4BA0-922D-B6C4B716561F}"/>
    <cellStyle name="Millares [0] 42 2 9" xfId="19061" xr:uid="{97E29993-0893-487B-B609-B32FC9F777A6}"/>
    <cellStyle name="Millares [0] 42 20" xfId="33744" xr:uid="{6FAE1EA8-77FC-43A2-8009-5AC7DCC9404D}"/>
    <cellStyle name="Millares [0] 42 21" xfId="35940" xr:uid="{2599EBFE-6C5A-489B-B3CA-1CC18E77793B}"/>
    <cellStyle name="Millares [0] 42 22" xfId="37827" xr:uid="{61E990DF-166E-4E3B-B756-794B61C87653}"/>
    <cellStyle name="Millares [0] 42 23" xfId="40349" xr:uid="{A3CA1F7F-2E56-489E-86AD-D50602C097DF}"/>
    <cellStyle name="Millares [0] 42 24" xfId="42548" xr:uid="{ECC93AF9-E7FC-4179-B3D2-9EC48D7EB62A}"/>
    <cellStyle name="Millares [0] 42 25" xfId="44743" xr:uid="{0BE79AE2-C1A8-4169-8EF1-D815878997A8}"/>
    <cellStyle name="Millares [0] 42 26" xfId="46952" xr:uid="{FFC053B8-A38F-4895-8493-A3137CAFF48C}"/>
    <cellStyle name="Millares [0] 42 27" xfId="49162" xr:uid="{96A0D27A-835C-4884-8696-72157D133F74}"/>
    <cellStyle name="Millares [0] 42 28" xfId="51360" xr:uid="{C99A54B6-A048-4B91-99CA-41379DB597D7}"/>
    <cellStyle name="Millares [0] 42 29" xfId="53559" xr:uid="{20AAB581-1F0E-4451-9492-2286114793C0}"/>
    <cellStyle name="Millares [0] 42 3" xfId="1834" xr:uid="{0B64C6B3-3B83-40D7-A1FC-4E0E29D8E8D6}"/>
    <cellStyle name="Millares [0] 42 3 10" xfId="21625" xr:uid="{4A429657-133B-4B78-BE27-24332F07FF71}"/>
    <cellStyle name="Millares [0] 42 3 11" xfId="24239" xr:uid="{A0B5D092-285D-4235-8C9A-C8E3BC02892E}"/>
    <cellStyle name="Millares [0] 42 3 12" xfId="26445" xr:uid="{2F60F5B8-83C1-44BC-9C90-FAF1FDD90C2D}"/>
    <cellStyle name="Millares [0] 42 3 13" xfId="28639" xr:uid="{47093201-CB22-4F6B-A32E-EE34107B244C}"/>
    <cellStyle name="Millares [0] 42 3 14" xfId="30842" xr:uid="{CC9DB239-E4B8-4A43-ADA7-983D1A17AF73}"/>
    <cellStyle name="Millares [0] 42 3 15" xfId="33050" xr:uid="{6F5A43AC-7BBC-4877-A8F8-B8710FD13231}"/>
    <cellStyle name="Millares [0] 42 3 16" xfId="35294" xr:uid="{7BFA34C4-105D-4715-BF0B-6A245C96634D}"/>
    <cellStyle name="Millares [0] 42 3 17" xfId="37489" xr:uid="{597B56CE-496B-425A-90C2-6F20C2853314}"/>
    <cellStyle name="Millares [0] 42 3 18" xfId="39702" xr:uid="{6270D29B-1753-4B93-B2EF-0E6D73BCF487}"/>
    <cellStyle name="Millares [0] 42 3 19" xfId="41899" xr:uid="{67425E87-74CC-4607-993A-314A664CB00F}"/>
    <cellStyle name="Millares [0] 42 3 2" xfId="4029" xr:uid="{6C29C9FC-9481-44F5-8C49-9E09823DD614}"/>
    <cellStyle name="Millares [0] 42 3 20" xfId="44097" xr:uid="{83040D3F-712D-4217-A106-289BBAFAC13E}"/>
    <cellStyle name="Millares [0] 42 3 21" xfId="46292" xr:uid="{4FF40659-57FB-4E3D-BF64-0FD83F004EF1}"/>
    <cellStyle name="Millares [0] 42 3 22" xfId="48504" xr:uid="{0178CA46-F31D-40BC-8E84-2470F58528AA}"/>
    <cellStyle name="Millares [0] 42 3 23" xfId="50712" xr:uid="{6014A40F-6FCF-4EEF-93CC-F7809963349B}"/>
    <cellStyle name="Millares [0] 42 3 24" xfId="52909" xr:uid="{420581BB-DAF8-4CE9-AB63-97BFB3C47A84}"/>
    <cellStyle name="Millares [0] 42 3 25" xfId="55108" xr:uid="{FDCA547C-1B67-4554-9CE7-BEB48B80F7CC}"/>
    <cellStyle name="Millares [0] 42 3 26" xfId="57308" xr:uid="{A286651B-321D-4EB2-B1B7-59A7C90A6242}"/>
    <cellStyle name="Millares [0] 42 3 27" xfId="59514" xr:uid="{65B5D52D-972A-4806-8401-FB5EE570F573}"/>
    <cellStyle name="Millares [0] 42 3 28" xfId="61710" xr:uid="{BC50F16E-5FA2-48B6-A327-EF9A96603D5E}"/>
    <cellStyle name="Millares [0] 42 3 3" xfId="6227" xr:uid="{F552F049-71BF-41B3-88AE-7AEA1A4296D7}"/>
    <cellStyle name="Millares [0] 42 3 4" xfId="8436" xr:uid="{7FFE9E28-6305-48C1-95BD-460BC825BECE}"/>
    <cellStyle name="Millares [0] 42 3 5" xfId="10633" xr:uid="{1FA75C32-86F8-4B57-8027-7E7993C60FFF}"/>
    <cellStyle name="Millares [0] 42 3 6" xfId="12833" xr:uid="{4D48AD4A-17A0-42A3-9EAD-BE46C83DB5D6}"/>
    <cellStyle name="Millares [0] 42 3 7" xfId="15028" xr:uid="{5EDBDC87-7CF2-4E07-81DF-E14E188B191A}"/>
    <cellStyle name="Millares [0] 42 3 8" xfId="17223" xr:uid="{87B6FAAC-8B95-4885-801C-668D99955B0A}"/>
    <cellStyle name="Millares [0] 42 3 9" xfId="19424" xr:uid="{C9105380-B7E7-4E14-B147-6ADA0C84DCB3}"/>
    <cellStyle name="Millares [0] 42 30" xfId="55758" xr:uid="{02E503D0-B402-4F5B-AD29-D0CCAD756617}"/>
    <cellStyle name="Millares [0] 42 31" xfId="57964" xr:uid="{6D54D991-BD5B-474D-A9B9-28DF7509CE5A}"/>
    <cellStyle name="Millares [0] 42 32" xfId="60161" xr:uid="{B5CCCC7E-4EB5-4EF3-8B3D-3BDB1FAEA378}"/>
    <cellStyle name="Millares [0] 42 4" xfId="3005" xr:uid="{11C44C6E-2165-45C2-B53C-0806B9940B34}"/>
    <cellStyle name="Millares [0] 42 4 10" xfId="23215" xr:uid="{31A6F307-0099-40A7-B814-6EC2065B677F}"/>
    <cellStyle name="Millares [0] 42 4 11" xfId="25421" xr:uid="{391ED705-5738-42DB-BB9A-32A7843D883A}"/>
    <cellStyle name="Millares [0] 42 4 12" xfId="27615" xr:uid="{381A9C9B-DE52-446C-8930-978BBF9E1C15}"/>
    <cellStyle name="Millares [0] 42 4 13" xfId="29818" xr:uid="{3843C03D-E7EF-4A9F-89BF-B0BA4BDB7B45}"/>
    <cellStyle name="Millares [0] 42 4 14" xfId="32026" xr:uid="{44135C15-68C1-406B-AA46-EF02B962D77E}"/>
    <cellStyle name="Millares [0] 42 4 15" xfId="34270" xr:uid="{B12AD132-AE01-47FA-8B01-2C1ECBBD5C04}"/>
    <cellStyle name="Millares [0] 42 4 16" xfId="36465" xr:uid="{05701C30-12A3-404E-A00E-9615BCBC0220}"/>
    <cellStyle name="Millares [0] 42 4 17" xfId="38678" xr:uid="{7E2E428F-124C-4A30-8E7A-68395AA35B6C}"/>
    <cellStyle name="Millares [0] 42 4 18" xfId="40875" xr:uid="{CBC43422-A7CC-4028-9535-43F82D1A93DE}"/>
    <cellStyle name="Millares [0] 42 4 19" xfId="43073" xr:uid="{64ECB582-0BEA-4346-ACE1-3B99B107114A}"/>
    <cellStyle name="Millares [0] 42 4 2" xfId="5203" xr:uid="{0072DC76-0B34-4E00-983D-A00243CDC688}"/>
    <cellStyle name="Millares [0] 42 4 20" xfId="45268" xr:uid="{9769D55E-8537-4A9F-B3FA-30559FC7D11F}"/>
    <cellStyle name="Millares [0] 42 4 21" xfId="47480" xr:uid="{73C11B32-D6F9-4D7B-B295-4D087D57FD9E}"/>
    <cellStyle name="Millares [0] 42 4 22" xfId="49688" xr:uid="{A9993E2E-E11C-4DDC-A927-0F9095B4D29E}"/>
    <cellStyle name="Millares [0] 42 4 23" xfId="51885" xr:uid="{1070542F-2F50-40F3-AC27-00C2BE790595}"/>
    <cellStyle name="Millares [0] 42 4 24" xfId="54084" xr:uid="{8997314A-94F1-4706-ADA3-7C4F74E70617}"/>
    <cellStyle name="Millares [0] 42 4 25" xfId="56284" xr:uid="{63CBA4B2-99F3-4F2B-B618-13AD54AF3BED}"/>
    <cellStyle name="Millares [0] 42 4 26" xfId="58490" xr:uid="{1F967C31-5884-4E7C-B72A-E82FDD75071A}"/>
    <cellStyle name="Millares [0] 42 4 27" xfId="60686" xr:uid="{A66A503C-3A4D-4020-BD13-C77F5AB5A5AE}"/>
    <cellStyle name="Millares [0] 42 4 3" xfId="7412" xr:uid="{324F7DF1-35C6-4E6A-A864-0AA893252701}"/>
    <cellStyle name="Millares [0] 42 4 4" xfId="9609" xr:uid="{A0A23A30-6BEA-4B50-806A-BF0305D565AA}"/>
    <cellStyle name="Millares [0] 42 4 5" xfId="11809" xr:uid="{EAA60114-27D6-4289-9CEF-7D05EF3F303C}"/>
    <cellStyle name="Millares [0] 42 4 6" xfId="14004" xr:uid="{3CD094D9-6C3F-4257-B30A-58886DD1A7A9}"/>
    <cellStyle name="Millares [0] 42 4 7" xfId="16199" xr:uid="{61B51E96-715F-4190-AE41-4E7DA545557F}"/>
    <cellStyle name="Millares [0] 42 4 8" xfId="18400" xr:uid="{3EBDC6B2-D6EE-46B8-B870-A834A14095C3}"/>
    <cellStyle name="Millares [0] 42 4 9" xfId="20601" xr:uid="{E485B7CD-4C19-423A-ACC9-B0025C988A6F}"/>
    <cellStyle name="Millares [0] 42 5" xfId="2479" xr:uid="{14AF3BAD-F67D-45D5-BBA0-2665C55DDBCD}"/>
    <cellStyle name="Millares [0] 42 6" xfId="4677" xr:uid="{7DA5D7BF-E24A-40DB-ADA9-A85EDDC09028}"/>
    <cellStyle name="Millares [0] 42 7" xfId="6692" xr:uid="{2D63034D-D3E0-4FEE-B392-078FD3D11489}"/>
    <cellStyle name="Millares [0] 42 8" xfId="9082" xr:uid="{7498AD6F-46BF-4B07-A653-9A025A037B75}"/>
    <cellStyle name="Millares [0] 42 9" xfId="11284" xr:uid="{A17A5618-E336-455B-82A3-6F1251ACBDD1}"/>
    <cellStyle name="Millares [0] 43" xfId="603" xr:uid="{F2F384BF-55DB-4D97-90E1-58A857BA5FEE}"/>
    <cellStyle name="Millares [0] 43 10" xfId="13481" xr:uid="{798FA5A8-0EB8-443B-ADAB-D32650F27904}"/>
    <cellStyle name="Millares [0] 43 11" xfId="15676" xr:uid="{515FDCA5-FC5E-4025-9ADC-2CDF3D5E69A0}"/>
    <cellStyle name="Millares [0] 43 12" xfId="17875" xr:uid="{B5858BF8-DCAB-423F-AE55-54F80D50404D}"/>
    <cellStyle name="Millares [0] 43 13" xfId="20077" xr:uid="{8BEBBC31-EC2A-4298-B3EA-FB3E4F39A916}"/>
    <cellStyle name="Millares [0] 43 14" xfId="21966" xr:uid="{B9A6F995-5F49-4E23-86B4-B0E9DDB773AE}"/>
    <cellStyle name="Millares [0] 43 15" xfId="22691" xr:uid="{39B31B78-8B52-4633-97B6-983AC00D5EF9}"/>
    <cellStyle name="Millares [0] 43 16" xfId="24898" xr:uid="{2583D619-33C6-4051-8BC4-CD15BC583773}"/>
    <cellStyle name="Millares [0] 43 17" xfId="27092" xr:uid="{44504C4E-3DEE-4E50-9F7C-1ED9ED8FA09C}"/>
    <cellStyle name="Millares [0] 43 18" xfId="29107" xr:uid="{E3CCC5A0-98F1-448B-97BF-1B09CC2B78F9}"/>
    <cellStyle name="Millares [0] 43 19" xfId="31499" xr:uid="{8F8EBE69-4C57-4C16-A230-309767D979C7}"/>
    <cellStyle name="Millares [0] 43 2" xfId="1473" xr:uid="{E6B26355-D9AE-4662-AC35-EC5F74FBFEBF}"/>
    <cellStyle name="Millares [0] 43 2 10" xfId="21264" xr:uid="{6A829D23-2696-48DA-87BB-5F31B0853CAA}"/>
    <cellStyle name="Millares [0] 43 2 11" xfId="23878" xr:uid="{112A2452-C8CC-490A-9833-BF21E034BF70}"/>
    <cellStyle name="Millares [0] 43 2 12" xfId="26084" xr:uid="{F49F767C-B28C-41EC-AE83-4C83F19A6D69}"/>
    <cellStyle name="Millares [0] 43 2 13" xfId="28278" xr:uid="{DEDD7B04-6963-4FEF-82BB-0A96A55BBDEA}"/>
    <cellStyle name="Millares [0] 43 2 14" xfId="30481" xr:uid="{744D4E53-1808-4259-BBA5-7DBB773CA1E1}"/>
    <cellStyle name="Millares [0] 43 2 15" xfId="32689" xr:uid="{34343B5C-F24D-431F-9F57-720D6E27D62F}"/>
    <cellStyle name="Millares [0] 43 2 16" xfId="34933" xr:uid="{FFF31052-15DB-4A6E-8E0A-13D199EFDD9C}"/>
    <cellStyle name="Millares [0] 43 2 17" xfId="37128" xr:uid="{647428BE-6703-45EC-93C2-FF9B7B4E338E}"/>
    <cellStyle name="Millares [0] 43 2 18" xfId="39341" xr:uid="{6E06B7A1-C369-4B20-8C4B-842D1C7645A8}"/>
    <cellStyle name="Millares [0] 43 2 19" xfId="41538" xr:uid="{B9CF70DC-538A-4171-9E78-A3FCC0D9721E}"/>
    <cellStyle name="Millares [0] 43 2 2" xfId="3668" xr:uid="{0CFC5E57-495D-43D4-A7B6-CD021EA63AF8}"/>
    <cellStyle name="Millares [0] 43 2 20" xfId="43736" xr:uid="{BD389AB8-C72E-48D3-9DA8-5B44823507E7}"/>
    <cellStyle name="Millares [0] 43 2 21" xfId="45931" xr:uid="{1212F91C-02DE-4E19-8B6B-263734221EE6}"/>
    <cellStyle name="Millares [0] 43 2 22" xfId="48143" xr:uid="{9F5564A3-9D85-4316-BCFE-029E06DF9A8B}"/>
    <cellStyle name="Millares [0] 43 2 23" xfId="50351" xr:uid="{B286EBD3-A668-4DE6-8C38-1F4865C19B01}"/>
    <cellStyle name="Millares [0] 43 2 24" xfId="52548" xr:uid="{C00BAEFD-B257-4DB6-84FF-13C9A1AF3952}"/>
    <cellStyle name="Millares [0] 43 2 25" xfId="54747" xr:uid="{6040E1B7-BEAB-4934-AD1B-B47E860659AE}"/>
    <cellStyle name="Millares [0] 43 2 26" xfId="56947" xr:uid="{48579A18-D8A5-4CA8-8052-F7EF68FFA2E2}"/>
    <cellStyle name="Millares [0] 43 2 27" xfId="59153" xr:uid="{D63F04DF-DD25-4344-A171-14BD64B2B923}"/>
    <cellStyle name="Millares [0] 43 2 28" xfId="61349" xr:uid="{89164562-D560-406F-BAB4-C08B7EDAC433}"/>
    <cellStyle name="Millares [0] 43 2 3" xfId="5866" xr:uid="{85C707D0-3284-4E66-B6BA-31F4AC1A4A8C}"/>
    <cellStyle name="Millares [0] 43 2 4" xfId="8075" xr:uid="{2FD4EF19-D905-434C-8737-6AB4FF31E9FA}"/>
    <cellStyle name="Millares [0] 43 2 5" xfId="10272" xr:uid="{669E27E8-5D29-4AE5-B65D-065F96DB650D}"/>
    <cellStyle name="Millares [0] 43 2 6" xfId="12472" xr:uid="{3D4E83C0-8424-4C8B-8C38-F9226B664A53}"/>
    <cellStyle name="Millares [0] 43 2 7" xfId="14667" xr:uid="{D1F47CA4-612B-45EC-9AE4-BF8FCED60A13}"/>
    <cellStyle name="Millares [0] 43 2 8" xfId="16862" xr:uid="{43DFCB05-BBD2-4376-8C00-EFA9898A048C}"/>
    <cellStyle name="Millares [0] 43 2 9" xfId="19063" xr:uid="{6273C56B-5457-48A0-B15B-07EFE568367E}"/>
    <cellStyle name="Millares [0] 43 20" xfId="33746" xr:uid="{95BECE08-ED78-478D-B701-CDF8B95C92A0}"/>
    <cellStyle name="Millares [0] 43 21" xfId="35942" xr:uid="{F74D49A2-981E-4806-A282-1B4443307B40}"/>
    <cellStyle name="Millares [0] 43 22" xfId="37829" xr:uid="{3939A15E-85C6-44A5-B5F8-1EB061A977BA}"/>
    <cellStyle name="Millares [0] 43 23" xfId="40351" xr:uid="{8D282301-8EBB-4CA0-A1E0-69FA6682D26F}"/>
    <cellStyle name="Millares [0] 43 24" xfId="42550" xr:uid="{E8AED576-AE90-48E4-921B-A8CE6676A87A}"/>
    <cellStyle name="Millares [0] 43 25" xfId="44745" xr:uid="{4AB571EF-22AE-44C4-AAAC-FF0BCFDAA38A}"/>
    <cellStyle name="Millares [0] 43 26" xfId="46955" xr:uid="{8C4494DC-C74B-46A2-82B3-0DC9EA90138C}"/>
    <cellStyle name="Millares [0] 43 27" xfId="49164" xr:uid="{4BAE6C7A-B3A2-4A9F-BCBF-380ED00E2D79}"/>
    <cellStyle name="Millares [0] 43 28" xfId="51362" xr:uid="{316718EA-9026-4939-AFBC-DD3FC2C2BE00}"/>
    <cellStyle name="Millares [0] 43 29" xfId="53561" xr:uid="{ADAB02F4-A73C-4D3C-9D50-3AA4EAE50A11}"/>
    <cellStyle name="Millares [0] 43 3" xfId="1836" xr:uid="{9FCDFACE-1B89-465B-BEF7-8226488B4903}"/>
    <cellStyle name="Millares [0] 43 3 10" xfId="21627" xr:uid="{449FB5A2-56E8-42CF-940C-ABCF897B51F1}"/>
    <cellStyle name="Millares [0] 43 3 11" xfId="24241" xr:uid="{6EBA688E-FA9C-46B3-B5CF-6F1CE9F07DE2}"/>
    <cellStyle name="Millares [0] 43 3 12" xfId="26447" xr:uid="{6A61461E-E929-4D1E-9B6D-0BDA5FCD13A1}"/>
    <cellStyle name="Millares [0] 43 3 13" xfId="28641" xr:uid="{7C99CF1C-CC40-493E-B843-6A4A9C41C3C9}"/>
    <cellStyle name="Millares [0] 43 3 14" xfId="30844" xr:uid="{DABED96C-4B5D-46FF-952B-A4D401A1A770}"/>
    <cellStyle name="Millares [0] 43 3 15" xfId="33052" xr:uid="{667A6082-AACF-4637-BEE8-66C5D5FFBD8E}"/>
    <cellStyle name="Millares [0] 43 3 16" xfId="35296" xr:uid="{DB43BD71-7D50-4218-9307-7524E4372C03}"/>
    <cellStyle name="Millares [0] 43 3 17" xfId="37491" xr:uid="{36D9620A-CDEC-49AE-B101-1D5E1A8ED105}"/>
    <cellStyle name="Millares [0] 43 3 18" xfId="39704" xr:uid="{C7E719A2-FC22-4085-902E-8D90EED731D5}"/>
    <cellStyle name="Millares [0] 43 3 19" xfId="41901" xr:uid="{1895DEDC-230B-4FB2-9AA0-F392EC60AFF9}"/>
    <cellStyle name="Millares [0] 43 3 2" xfId="4031" xr:uid="{6750C0BA-A7A6-4ED1-8331-4D3E4D8B3C82}"/>
    <cellStyle name="Millares [0] 43 3 20" xfId="44099" xr:uid="{7E931AC9-432F-45FA-BA95-AE8A9C237493}"/>
    <cellStyle name="Millares [0] 43 3 21" xfId="46294" xr:uid="{01A245D8-C00F-42E6-AD44-EC216DCDEE50}"/>
    <cellStyle name="Millares [0] 43 3 22" xfId="48506" xr:uid="{65AB4450-EFF5-42E0-A3B3-DFCC3120BF58}"/>
    <cellStyle name="Millares [0] 43 3 23" xfId="50714" xr:uid="{689D2DCF-8042-4AC3-AE4F-BA94D16BE266}"/>
    <cellStyle name="Millares [0] 43 3 24" xfId="52911" xr:uid="{92FB0D08-20E6-4C7F-9282-208B1D8CEA69}"/>
    <cellStyle name="Millares [0] 43 3 25" xfId="55110" xr:uid="{76A1A2C2-9E52-4535-BF2B-3ADB126671BB}"/>
    <cellStyle name="Millares [0] 43 3 26" xfId="57310" xr:uid="{3E513735-183F-40EB-8BBD-28B261A411A5}"/>
    <cellStyle name="Millares [0] 43 3 27" xfId="59516" xr:uid="{F98D9778-66D5-4DC3-A5CE-017F19D209C8}"/>
    <cellStyle name="Millares [0] 43 3 28" xfId="61712" xr:uid="{BC53DAD1-B6F9-407A-ABDA-516C0EE431E2}"/>
    <cellStyle name="Millares [0] 43 3 3" xfId="6229" xr:uid="{1D9C0D9D-06DA-40DA-B008-236A8A98E863}"/>
    <cellStyle name="Millares [0] 43 3 4" xfId="8438" xr:uid="{CCBAFDFB-43B9-4276-9C31-E477958A1518}"/>
    <cellStyle name="Millares [0] 43 3 5" xfId="10635" xr:uid="{215DD569-AEAA-4617-90BA-F03B78B7C5B0}"/>
    <cellStyle name="Millares [0] 43 3 6" xfId="12835" xr:uid="{560547C7-37DD-4D46-AE3B-0E9CEEA58B95}"/>
    <cellStyle name="Millares [0] 43 3 7" xfId="15030" xr:uid="{B645BBD2-C177-4ADE-9F38-DF168D2F7F6E}"/>
    <cellStyle name="Millares [0] 43 3 8" xfId="17225" xr:uid="{31535DD0-BF51-4CCA-BA16-4A39F95F58E2}"/>
    <cellStyle name="Millares [0] 43 3 9" xfId="19426" xr:uid="{377D5049-8931-4139-B6C2-35E00AAE11E1}"/>
    <cellStyle name="Millares [0] 43 30" xfId="55760" xr:uid="{7BD8BD14-0AC0-448C-9C79-79F67B4E1095}"/>
    <cellStyle name="Millares [0] 43 31" xfId="57966" xr:uid="{92473423-187A-4391-96AD-FAC918EB0E34}"/>
    <cellStyle name="Millares [0] 43 32" xfId="60163" xr:uid="{2F9EF5A7-73DD-4F12-BA1C-B1035DB9CCBE}"/>
    <cellStyle name="Millares [0] 43 4" xfId="3007" xr:uid="{44811AF6-35E2-4C44-8C76-F0D02127894A}"/>
    <cellStyle name="Millares [0] 43 4 10" xfId="23217" xr:uid="{DE5585CA-585D-4795-B8FD-1988675B1A6C}"/>
    <cellStyle name="Millares [0] 43 4 11" xfId="25423" xr:uid="{4048BCC1-1D28-4F11-A61C-35422A1B0BCB}"/>
    <cellStyle name="Millares [0] 43 4 12" xfId="27617" xr:uid="{7C730DD2-60B0-460D-B870-705230D6B805}"/>
    <cellStyle name="Millares [0] 43 4 13" xfId="29820" xr:uid="{5E13F050-9D3C-4D0E-B6F6-3F74C752AA3F}"/>
    <cellStyle name="Millares [0] 43 4 14" xfId="32028" xr:uid="{EDAA4F85-5845-4C6F-A9EC-DD5CDE823967}"/>
    <cellStyle name="Millares [0] 43 4 15" xfId="34272" xr:uid="{65CD659F-8930-442C-ABA6-313D1E92B440}"/>
    <cellStyle name="Millares [0] 43 4 16" xfId="36467" xr:uid="{29FBB664-6C50-4A16-ABAB-31175C41DCBF}"/>
    <cellStyle name="Millares [0] 43 4 17" xfId="38680" xr:uid="{FC778842-4B76-4A82-9D13-89399387437F}"/>
    <cellStyle name="Millares [0] 43 4 18" xfId="40877" xr:uid="{DB3A89D4-9909-4A7B-9621-E16F54378BBE}"/>
    <cellStyle name="Millares [0] 43 4 19" xfId="43075" xr:uid="{66321F4E-C98D-4F0C-9AA0-B47725D73C29}"/>
    <cellStyle name="Millares [0] 43 4 2" xfId="5205" xr:uid="{FDD9313C-D540-4F26-9162-DFF9FC31F0BD}"/>
    <cellStyle name="Millares [0] 43 4 20" xfId="45270" xr:uid="{A273832B-0B60-4B6B-995D-893341F2FA73}"/>
    <cellStyle name="Millares [0] 43 4 21" xfId="47482" xr:uid="{5B5BD686-35F7-4502-AB88-37BBF6821B8F}"/>
    <cellStyle name="Millares [0] 43 4 22" xfId="49690" xr:uid="{97DB343F-C69F-4592-B7D7-6FFF8F9C762C}"/>
    <cellStyle name="Millares [0] 43 4 23" xfId="51887" xr:uid="{C656B7F6-9FCD-4CCF-A8B6-2B9682ECCD60}"/>
    <cellStyle name="Millares [0] 43 4 24" xfId="54086" xr:uid="{C2E63D98-66CB-4645-BCF6-BDA95D374AE8}"/>
    <cellStyle name="Millares [0] 43 4 25" xfId="56286" xr:uid="{043B69F9-3071-46CF-86E4-52107F4932AE}"/>
    <cellStyle name="Millares [0] 43 4 26" xfId="58492" xr:uid="{D02D7E81-E7C1-4492-88A2-FCE1F28CF1E9}"/>
    <cellStyle name="Millares [0] 43 4 27" xfId="60688" xr:uid="{440B7D5B-3274-4836-9E8B-592C5F2A13C2}"/>
    <cellStyle name="Millares [0] 43 4 3" xfId="7414" xr:uid="{9D72656D-53BA-4F60-9953-04C2BA5BA9BD}"/>
    <cellStyle name="Millares [0] 43 4 4" xfId="9611" xr:uid="{DDF8DC63-220C-4BBA-A02E-6D955EE2683B}"/>
    <cellStyle name="Millares [0] 43 4 5" xfId="11811" xr:uid="{03C57B51-4182-4CC8-872F-80C6D8703092}"/>
    <cellStyle name="Millares [0] 43 4 6" xfId="14006" xr:uid="{E8EBA5D3-01C4-492A-9C59-56357FD51954}"/>
    <cellStyle name="Millares [0] 43 4 7" xfId="16201" xr:uid="{7270A230-0349-4AC2-BABF-CE41BBCD1337}"/>
    <cellStyle name="Millares [0] 43 4 8" xfId="18402" xr:uid="{8EFAFE0E-DFF0-4F87-A0A7-6375370EF84C}"/>
    <cellStyle name="Millares [0] 43 4 9" xfId="20603" xr:uid="{C2DECC4D-F274-4576-86C1-A74C42C656BC}"/>
    <cellStyle name="Millares [0] 43 5" xfId="2481" xr:uid="{8BF03F41-0078-4093-B46B-28D5688C8012}"/>
    <cellStyle name="Millares [0] 43 6" xfId="4679" xr:uid="{6EA8F496-582B-41A7-B3EF-A93A60BF2622}"/>
    <cellStyle name="Millares [0] 43 7" xfId="6695" xr:uid="{335985A0-4FB0-4B5E-BBAA-6A33774CEE44}"/>
    <cellStyle name="Millares [0] 43 8" xfId="9084" xr:uid="{298A0A93-EF57-4723-9EB7-89348C746F52}"/>
    <cellStyle name="Millares [0] 43 9" xfId="11286" xr:uid="{37324F75-4EC9-4DEA-824D-929DF12102DD}"/>
    <cellStyle name="Millares [0] 44" xfId="607" xr:uid="{2B5E70A6-6BE8-44D3-A07F-A8A606631EE5}"/>
    <cellStyle name="Millares [0] 44 10" xfId="13483" xr:uid="{9A94C668-7CE4-412C-AA07-5A972A96675B}"/>
    <cellStyle name="Millares [0] 44 11" xfId="15678" xr:uid="{16B8C4C1-95BF-48BA-B5D2-246046CD5AF6}"/>
    <cellStyle name="Millares [0] 44 12" xfId="17877" xr:uid="{343335A2-1DC2-42E4-BF2D-C2168F829810}"/>
    <cellStyle name="Millares [0] 44 13" xfId="20079" xr:uid="{730E9022-928E-4548-9C1E-2A76F98D3317}"/>
    <cellStyle name="Millares [0] 44 14" xfId="21968" xr:uid="{20404B4C-B9F0-4A7A-8018-8D5C62FE7038}"/>
    <cellStyle name="Millares [0] 44 15" xfId="22693" xr:uid="{445A2EC9-7667-4029-A00C-5A7AD63BC070}"/>
    <cellStyle name="Millares [0] 44 16" xfId="24900" xr:uid="{40845B49-40F3-4BDC-BC8E-4D8FD8A35045}"/>
    <cellStyle name="Millares [0] 44 17" xfId="27094" xr:uid="{D2350017-00C7-475C-B163-2A7CF1ED67BF}"/>
    <cellStyle name="Millares [0] 44 18" xfId="29110" xr:uid="{B3FA9CF3-9E97-4574-B714-95F9660B2B25}"/>
    <cellStyle name="Millares [0] 44 19" xfId="31501" xr:uid="{B1800B8C-E28B-4FB7-A9B6-8CF524A42052}"/>
    <cellStyle name="Millares [0] 44 2" xfId="1475" xr:uid="{A60FD456-E2FB-49B5-AFD6-4171DF8C77F1}"/>
    <cellStyle name="Millares [0] 44 2 10" xfId="21266" xr:uid="{331A4E98-A7BF-42CE-BECF-3961D70DCBAB}"/>
    <cellStyle name="Millares [0] 44 2 11" xfId="23880" xr:uid="{46EAF374-43C5-420F-902B-959321D21C7B}"/>
    <cellStyle name="Millares [0] 44 2 12" xfId="26086" xr:uid="{CC6F8F1B-0316-4FD7-98CA-5D1944B58D91}"/>
    <cellStyle name="Millares [0] 44 2 13" xfId="28280" xr:uid="{54C493BC-DF90-468F-A6F2-DFF818DEFFCA}"/>
    <cellStyle name="Millares [0] 44 2 14" xfId="30483" xr:uid="{4EECB08B-3A1A-49D6-8759-BAFBFDBF8A45}"/>
    <cellStyle name="Millares [0] 44 2 15" xfId="32691" xr:uid="{18216D13-1172-4870-801C-257AF65A23FB}"/>
    <cellStyle name="Millares [0] 44 2 16" xfId="34935" xr:uid="{CDB28BF4-6C63-4A1C-854A-97CC8C400DA6}"/>
    <cellStyle name="Millares [0] 44 2 17" xfId="37130" xr:uid="{7D78DD25-F1CF-4A64-80F8-5C9E5D8AD595}"/>
    <cellStyle name="Millares [0] 44 2 18" xfId="39343" xr:uid="{96AD3162-E318-49CB-A268-B71FD80F7AB3}"/>
    <cellStyle name="Millares [0] 44 2 19" xfId="41540" xr:uid="{A080D58A-B2FD-4BB0-AFE7-C850233D41E0}"/>
    <cellStyle name="Millares [0] 44 2 2" xfId="3670" xr:uid="{E1BF268C-F1E8-4862-A008-CD7A1B1D1A0A}"/>
    <cellStyle name="Millares [0] 44 2 20" xfId="43738" xr:uid="{EA8351F6-61F8-471B-8828-A42C0DDD3BE5}"/>
    <cellStyle name="Millares [0] 44 2 21" xfId="45933" xr:uid="{22959939-FA2C-4048-B3C0-4F702330E5BC}"/>
    <cellStyle name="Millares [0] 44 2 22" xfId="48145" xr:uid="{F0564B2E-2427-407B-BD4C-77FC7824AF86}"/>
    <cellStyle name="Millares [0] 44 2 23" xfId="50353" xr:uid="{A51E1E90-FD47-4A6E-BBB4-300199D966F9}"/>
    <cellStyle name="Millares [0] 44 2 24" xfId="52550" xr:uid="{1F769C71-56BC-4532-AD69-8FD2D200B644}"/>
    <cellStyle name="Millares [0] 44 2 25" xfId="54749" xr:uid="{ABB4A0A5-FDF4-437E-9629-80F8B8CDCFB2}"/>
    <cellStyle name="Millares [0] 44 2 26" xfId="56949" xr:uid="{5F4E3B3F-F821-46CE-A2A3-FBF454D2D0A0}"/>
    <cellStyle name="Millares [0] 44 2 27" xfId="59155" xr:uid="{72B63507-CB6D-49A6-A99C-26F1B4586149}"/>
    <cellStyle name="Millares [0] 44 2 28" xfId="61351" xr:uid="{8D4E9894-5D9B-444B-8A3E-D70DE472B135}"/>
    <cellStyle name="Millares [0] 44 2 3" xfId="5868" xr:uid="{9F51B2B0-02B3-4C9A-A2D7-796D19AD34F0}"/>
    <cellStyle name="Millares [0] 44 2 4" xfId="8077" xr:uid="{E3A32559-2FCF-4402-80B8-01E86A664309}"/>
    <cellStyle name="Millares [0] 44 2 5" xfId="10274" xr:uid="{98E72F17-1D6A-43E5-9ED1-1ECC2C36745B}"/>
    <cellStyle name="Millares [0] 44 2 6" xfId="12474" xr:uid="{A7EF0E52-5D56-46D8-97A6-A3C7F901E0E7}"/>
    <cellStyle name="Millares [0] 44 2 7" xfId="14669" xr:uid="{71F08A1C-9B4F-4D74-9DA5-AE2A8FCE2D7D}"/>
    <cellStyle name="Millares [0] 44 2 8" xfId="16864" xr:uid="{22475C18-8741-46A3-B36F-FFEB7B7F96A6}"/>
    <cellStyle name="Millares [0] 44 2 9" xfId="19065" xr:uid="{9361CFC9-0899-4404-B36A-5BB893A6D40E}"/>
    <cellStyle name="Millares [0] 44 20" xfId="33748" xr:uid="{F1809A36-E10D-4154-8497-F9A78D7E1C95}"/>
    <cellStyle name="Millares [0] 44 21" xfId="35944" xr:uid="{24E3C407-F556-401D-A78B-B5DB4823525A}"/>
    <cellStyle name="Millares [0] 44 22" xfId="37831" xr:uid="{C5095D4F-ED3E-40D0-BAD4-E58918F3A07F}"/>
    <cellStyle name="Millares [0] 44 23" xfId="40353" xr:uid="{65393D6C-9AE8-45F7-91AE-C508F96615CE}"/>
    <cellStyle name="Millares [0] 44 24" xfId="42552" xr:uid="{5B8E2D5A-160D-40A6-9656-A15D8E3DECBF}"/>
    <cellStyle name="Millares [0] 44 25" xfId="44747" xr:uid="{5A412019-9E7E-42AC-AD3B-1A130B4CD9FE}"/>
    <cellStyle name="Millares [0] 44 26" xfId="46957" xr:uid="{90C54779-07A1-4502-B82C-F7D9442A8B65}"/>
    <cellStyle name="Millares [0] 44 27" xfId="49166" xr:uid="{ED5A3267-2CE5-4287-930E-1D0B297ACB12}"/>
    <cellStyle name="Millares [0] 44 28" xfId="51364" xr:uid="{3DE73956-80D1-44DC-B7D3-C9A1A778EEAD}"/>
    <cellStyle name="Millares [0] 44 29" xfId="53563" xr:uid="{184D781B-2937-4B39-BA82-10216E47C447}"/>
    <cellStyle name="Millares [0] 44 3" xfId="1838" xr:uid="{0B1DD0EE-2636-4C37-A98A-D8A8AF850CC5}"/>
    <cellStyle name="Millares [0] 44 3 10" xfId="21629" xr:uid="{F9997804-0C59-4C4A-9316-A204F84D4A43}"/>
    <cellStyle name="Millares [0] 44 3 11" xfId="24243" xr:uid="{6BF1062D-E54A-4F1D-A2E3-047D5A932D0D}"/>
    <cellStyle name="Millares [0] 44 3 12" xfId="26449" xr:uid="{48E78AAC-5816-43F4-8F9A-3E43FD0BFFAF}"/>
    <cellStyle name="Millares [0] 44 3 13" xfId="28643" xr:uid="{FE790AA6-C9CF-45C2-92A4-F57F0C03CFBA}"/>
    <cellStyle name="Millares [0] 44 3 14" xfId="30846" xr:uid="{C02B2094-4550-4889-979F-BA85F6A6C341}"/>
    <cellStyle name="Millares [0] 44 3 15" xfId="33054" xr:uid="{1CD43EAB-B805-441A-8EE2-7D31A2C72ABC}"/>
    <cellStyle name="Millares [0] 44 3 16" xfId="35298" xr:uid="{84349F87-87BA-49F4-A5D7-523F38DDBC14}"/>
    <cellStyle name="Millares [0] 44 3 17" xfId="37493" xr:uid="{BA4A6E2B-46F3-444B-B32C-5844F4F4458E}"/>
    <cellStyle name="Millares [0] 44 3 18" xfId="39706" xr:uid="{22F832C8-C2CD-4550-8E56-52AE9221000C}"/>
    <cellStyle name="Millares [0] 44 3 19" xfId="41903" xr:uid="{BC9F1DFD-DF3C-477E-B098-C536FA5795F5}"/>
    <cellStyle name="Millares [0] 44 3 2" xfId="4033" xr:uid="{32E66D84-3FFA-4B8A-B492-134D5DC725B1}"/>
    <cellStyle name="Millares [0] 44 3 20" xfId="44101" xr:uid="{06674785-C901-48E9-A1D9-F8C8D458159B}"/>
    <cellStyle name="Millares [0] 44 3 21" xfId="46296" xr:uid="{17CCD395-86B4-4AAB-B0BD-F0F34444C482}"/>
    <cellStyle name="Millares [0] 44 3 22" xfId="48508" xr:uid="{AD48D2AA-A3F9-4FF1-8A22-C67D58F673C9}"/>
    <cellStyle name="Millares [0] 44 3 23" xfId="50716" xr:uid="{39916AE8-8F02-480D-BD89-C01CB22857BD}"/>
    <cellStyle name="Millares [0] 44 3 24" xfId="52913" xr:uid="{D9CBF157-BD3C-400D-AB15-105146428FBF}"/>
    <cellStyle name="Millares [0] 44 3 25" xfId="55112" xr:uid="{D8BFD869-C8E5-4F04-A86B-24FBDC73C26E}"/>
    <cellStyle name="Millares [0] 44 3 26" xfId="57312" xr:uid="{CA017625-33B2-4A0E-905E-35937FAD1351}"/>
    <cellStyle name="Millares [0] 44 3 27" xfId="59518" xr:uid="{5914FEC7-5473-4F21-B3EF-5E907B1ADE1C}"/>
    <cellStyle name="Millares [0] 44 3 28" xfId="61714" xr:uid="{69B4AA3C-2D03-4336-B8CE-2E8D0DBD0FDE}"/>
    <cellStyle name="Millares [0] 44 3 3" xfId="6231" xr:uid="{09420331-7773-409E-A165-577702F25E3E}"/>
    <cellStyle name="Millares [0] 44 3 4" xfId="8440" xr:uid="{39D4A5F5-0BEB-4113-BD96-F1965FC10E04}"/>
    <cellStyle name="Millares [0] 44 3 5" xfId="10637" xr:uid="{0E55E39C-0FDF-469E-9730-22EAC8973CCB}"/>
    <cellStyle name="Millares [0] 44 3 6" xfId="12837" xr:uid="{4BB23A8B-3D05-42FA-AA7B-9E52875F4FF0}"/>
    <cellStyle name="Millares [0] 44 3 7" xfId="15032" xr:uid="{65E8E9D8-9F94-4A5D-B5CB-A8713D31231D}"/>
    <cellStyle name="Millares [0] 44 3 8" xfId="17227" xr:uid="{E3ECCCF8-991F-4267-A93B-43E149506A6A}"/>
    <cellStyle name="Millares [0] 44 3 9" xfId="19428" xr:uid="{5D71A079-D6E5-44E8-AF0A-852623F5BC96}"/>
    <cellStyle name="Millares [0] 44 30" xfId="55762" xr:uid="{1FF4AA7A-E620-4B1E-9A12-39F0B636DC25}"/>
    <cellStyle name="Millares [0] 44 31" xfId="57968" xr:uid="{4EAC4596-A772-49F1-9A13-999201A3BFC4}"/>
    <cellStyle name="Millares [0] 44 32" xfId="60165" xr:uid="{AE225A7B-1437-4713-9B03-2FBB37FF94F0}"/>
    <cellStyle name="Millares [0] 44 4" xfId="3009" xr:uid="{7EEACE9F-964A-49E9-83EA-3DC7CA8E7FA2}"/>
    <cellStyle name="Millares [0] 44 4 10" xfId="23219" xr:uid="{FB41B1FD-7C8B-4F2D-9C11-DC11516D0EC6}"/>
    <cellStyle name="Millares [0] 44 4 11" xfId="25425" xr:uid="{F43A0D64-4C4B-4924-8CC7-5B1374DC1F53}"/>
    <cellStyle name="Millares [0] 44 4 12" xfId="27619" xr:uid="{C9B6A77E-D1ED-42A0-B0E2-13DBB94D5275}"/>
    <cellStyle name="Millares [0] 44 4 13" xfId="29822" xr:uid="{7377444E-F389-4C2E-9E63-6A146175E1A0}"/>
    <cellStyle name="Millares [0] 44 4 14" xfId="32030" xr:uid="{FD83126E-9F0B-4FE0-BBA6-2CFCCF1FFDA5}"/>
    <cellStyle name="Millares [0] 44 4 15" xfId="34274" xr:uid="{77469122-F167-40FD-B3BA-6C4BDDCE0D9C}"/>
    <cellStyle name="Millares [0] 44 4 16" xfId="36469" xr:uid="{4885333C-3A20-4B1C-AE0E-49B0EAA63A98}"/>
    <cellStyle name="Millares [0] 44 4 17" xfId="38682" xr:uid="{16017282-490A-4274-9F68-87F6F2F9E213}"/>
    <cellStyle name="Millares [0] 44 4 18" xfId="40879" xr:uid="{05165A09-FB13-4385-89CF-D0BCFC961652}"/>
    <cellStyle name="Millares [0] 44 4 19" xfId="43077" xr:uid="{A2969B30-B915-4F88-9857-82D500FAE739}"/>
    <cellStyle name="Millares [0] 44 4 2" xfId="5207" xr:uid="{19110108-E6E8-4A09-B004-073EAA4663CD}"/>
    <cellStyle name="Millares [0] 44 4 20" xfId="45272" xr:uid="{A74AECCE-21A1-47FF-B1B2-E60439235DEA}"/>
    <cellStyle name="Millares [0] 44 4 21" xfId="47484" xr:uid="{2E09EE2A-5515-455F-85E8-4F9EAA6B49F0}"/>
    <cellStyle name="Millares [0] 44 4 22" xfId="49692" xr:uid="{C9F9EC37-22F5-46EF-8715-11C262FBA6F8}"/>
    <cellStyle name="Millares [0] 44 4 23" xfId="51889" xr:uid="{0C0E3E48-DA5C-46FB-B5BC-A1F801DFCF3B}"/>
    <cellStyle name="Millares [0] 44 4 24" xfId="54088" xr:uid="{65F97CEF-5EBD-4B5C-A702-1B3E949996D9}"/>
    <cellStyle name="Millares [0] 44 4 25" xfId="56288" xr:uid="{DA5D3168-E0E1-43D8-913B-52A27D937C62}"/>
    <cellStyle name="Millares [0] 44 4 26" xfId="58494" xr:uid="{E26D23B6-CA16-4B26-82B1-D6637995DF64}"/>
    <cellStyle name="Millares [0] 44 4 27" xfId="60690" xr:uid="{C470FA5A-C6F2-4464-9AB1-7A9EE134E62F}"/>
    <cellStyle name="Millares [0] 44 4 3" xfId="7416" xr:uid="{45D12422-577D-4591-B821-F13755908904}"/>
    <cellStyle name="Millares [0] 44 4 4" xfId="9613" xr:uid="{7B0EE129-16B3-4F93-84E1-C6E317B087DB}"/>
    <cellStyle name="Millares [0] 44 4 5" xfId="11813" xr:uid="{7D3A0F49-0AFF-44E0-9A1A-93EA11D628C8}"/>
    <cellStyle name="Millares [0] 44 4 6" xfId="14008" xr:uid="{818D5AE1-5A2A-4FBE-9994-D69AA28A45CB}"/>
    <cellStyle name="Millares [0] 44 4 7" xfId="16203" xr:uid="{EC998A2E-FA17-4ABE-9C8F-0C4AA32E735E}"/>
    <cellStyle name="Millares [0] 44 4 8" xfId="18404" xr:uid="{43A02162-1EE0-4828-A6A3-DFD1BE08A1F8}"/>
    <cellStyle name="Millares [0] 44 4 9" xfId="20605" xr:uid="{CC7B3020-984E-4DCB-90DE-A6D639F72502}"/>
    <cellStyle name="Millares [0] 44 5" xfId="2483" xr:uid="{97F43B98-0AFA-49EF-960C-AF10F9F62C3B}"/>
    <cellStyle name="Millares [0] 44 6" xfId="4681" xr:uid="{2E4F496B-908D-44AE-9169-C6C93AF06562}"/>
    <cellStyle name="Millares [0] 44 7" xfId="6698" xr:uid="{A4D4B99B-550F-4C3D-8381-DBD0D7A1B753}"/>
    <cellStyle name="Millares [0] 44 8" xfId="9086" xr:uid="{61A12E60-E70F-44FF-8581-F0F3FD3AABC1}"/>
    <cellStyle name="Millares [0] 44 9" xfId="11288" xr:uid="{26295D58-39CD-4121-B441-60CC957B979F}"/>
    <cellStyle name="Millares [0] 45" xfId="611" xr:uid="{77386A07-8210-48FE-B583-F36C30C2C717}"/>
    <cellStyle name="Millares [0] 45 10" xfId="13485" xr:uid="{49F4B485-B7D2-4DBD-984B-8909658031A2}"/>
    <cellStyle name="Millares [0] 45 11" xfId="15680" xr:uid="{BBBE2AF9-D791-428F-BE5A-A86460C50A10}"/>
    <cellStyle name="Millares [0] 45 12" xfId="17879" xr:uid="{F417CD96-9743-410C-A226-2E2B9A7D016C}"/>
    <cellStyle name="Millares [0] 45 13" xfId="20081" xr:uid="{406D2CE1-18EB-4DE2-BF34-9FF3B793BC1C}"/>
    <cellStyle name="Millares [0] 45 14" xfId="21970" xr:uid="{9FF68A00-D70A-4581-8CBE-A2D2A7BBED1A}"/>
    <cellStyle name="Millares [0] 45 15" xfId="22695" xr:uid="{CFC7A0D0-2863-4C6A-AAB5-DDB3C0442658}"/>
    <cellStyle name="Millares [0] 45 16" xfId="24902" xr:uid="{7EE22F69-9647-4169-B41B-686DD9877488}"/>
    <cellStyle name="Millares [0] 45 17" xfId="27096" xr:uid="{1D8A79B3-ED05-4DA3-A61E-1BD25CBB5931}"/>
    <cellStyle name="Millares [0] 45 18" xfId="29113" xr:uid="{2A0FDD9C-2C0B-42D9-B730-68EDBC0B746C}"/>
    <cellStyle name="Millares [0] 45 19" xfId="31503" xr:uid="{B0396CF3-EE13-47F4-A8EA-65A861F6F113}"/>
    <cellStyle name="Millares [0] 45 2" xfId="1477" xr:uid="{D56C295D-3C58-4BB5-8658-82DA0CBA6B1C}"/>
    <cellStyle name="Millares [0] 45 2 10" xfId="21268" xr:uid="{A7B3B562-6826-4B44-B12D-4C1EAFBE6727}"/>
    <cellStyle name="Millares [0] 45 2 11" xfId="23882" xr:uid="{ADB421F1-CB4F-46BC-A5AC-5714AEA490C3}"/>
    <cellStyle name="Millares [0] 45 2 12" xfId="26088" xr:uid="{2AD3A4F9-0605-4890-9A7C-396D8CD49E7A}"/>
    <cellStyle name="Millares [0] 45 2 13" xfId="28282" xr:uid="{3D73170C-719D-4C84-94C4-E063B72CA244}"/>
    <cellStyle name="Millares [0] 45 2 14" xfId="30485" xr:uid="{C4DCFF31-B2D4-4274-BD9C-E8D71FA4FD67}"/>
    <cellStyle name="Millares [0] 45 2 15" xfId="32693" xr:uid="{70A0BB5D-04AC-48F1-AA5A-68D1364031C2}"/>
    <cellStyle name="Millares [0] 45 2 16" xfId="34937" xr:uid="{5187A267-AD36-4422-8E17-0C813EB143F2}"/>
    <cellStyle name="Millares [0] 45 2 17" xfId="37132" xr:uid="{950A6239-603D-4A7E-89F2-0A589E4C8C88}"/>
    <cellStyle name="Millares [0] 45 2 18" xfId="39345" xr:uid="{60DA3A06-F586-47BD-9137-3AF078F14BB7}"/>
    <cellStyle name="Millares [0] 45 2 19" xfId="41542" xr:uid="{2EB5249B-3D57-4F86-9C80-CDD63C2C4DBD}"/>
    <cellStyle name="Millares [0] 45 2 2" xfId="3672" xr:uid="{C2A07A3F-F8AA-4DAA-AE1D-5BE0AFC2F7D3}"/>
    <cellStyle name="Millares [0] 45 2 20" xfId="43740" xr:uid="{B105A170-ED57-4A5F-9FDA-69DC6286E049}"/>
    <cellStyle name="Millares [0] 45 2 21" xfId="45935" xr:uid="{61DE97C7-B3F8-48F4-898E-68563A4EA7EB}"/>
    <cellStyle name="Millares [0] 45 2 22" xfId="48147" xr:uid="{E4C9A9DF-3BB2-45DA-AEC1-717F6108BE52}"/>
    <cellStyle name="Millares [0] 45 2 23" xfId="50355" xr:uid="{D8A53B80-5491-49B5-A03E-6C46C354ABE0}"/>
    <cellStyle name="Millares [0] 45 2 24" xfId="52552" xr:uid="{231586E4-784F-4002-A641-1276F7D77DB8}"/>
    <cellStyle name="Millares [0] 45 2 25" xfId="54751" xr:uid="{A28FEB7C-7364-4F0A-BE78-167584BF0ABD}"/>
    <cellStyle name="Millares [0] 45 2 26" xfId="56951" xr:uid="{3811BBE8-78F1-4C76-888C-4839AEE058F5}"/>
    <cellStyle name="Millares [0] 45 2 27" xfId="59157" xr:uid="{F682E75F-1293-421F-871C-8C8BACF3014E}"/>
    <cellStyle name="Millares [0] 45 2 28" xfId="61353" xr:uid="{DF9FE660-8552-48BF-B1D3-2BF8A15B9887}"/>
    <cellStyle name="Millares [0] 45 2 3" xfId="5870" xr:uid="{F484FF5E-A762-4A99-8BE1-5252F6C01245}"/>
    <cellStyle name="Millares [0] 45 2 4" xfId="8079" xr:uid="{F685A484-CDF5-4447-9F2E-F859344B268F}"/>
    <cellStyle name="Millares [0] 45 2 5" xfId="10276" xr:uid="{AD4BB825-15C5-41F4-830D-1DCB8E8D4B61}"/>
    <cellStyle name="Millares [0] 45 2 6" xfId="12476" xr:uid="{8E001D9B-5DFD-410D-9B58-1490CB13D6C2}"/>
    <cellStyle name="Millares [0] 45 2 7" xfId="14671" xr:uid="{95E7E5F6-8C03-437A-96EE-18D04B673F44}"/>
    <cellStyle name="Millares [0] 45 2 8" xfId="16866" xr:uid="{7AB08BF3-44F3-4F00-AFA0-EEA9F8E319AB}"/>
    <cellStyle name="Millares [0] 45 2 9" xfId="19067" xr:uid="{42FC2243-F5E2-41FD-AE53-F45FCF1E2D6B}"/>
    <cellStyle name="Millares [0] 45 20" xfId="33750" xr:uid="{6136759B-4361-45D1-822C-431F87A450F0}"/>
    <cellStyle name="Millares [0] 45 21" xfId="35946" xr:uid="{DAEDFA98-F64D-47B5-87AE-ACB8622F73C8}"/>
    <cellStyle name="Millares [0] 45 22" xfId="37833" xr:uid="{6B268831-DA9E-467C-8913-A91A3F45248A}"/>
    <cellStyle name="Millares [0] 45 23" xfId="40355" xr:uid="{B11E0F01-6BFA-4283-AEFF-E46C91F89FD1}"/>
    <cellStyle name="Millares [0] 45 24" xfId="42554" xr:uid="{EC384100-E3F1-4BAE-A7AA-170B31F77B3E}"/>
    <cellStyle name="Millares [0] 45 25" xfId="44749" xr:uid="{62933CDF-958C-4726-8E9A-2CCE89C02BE1}"/>
    <cellStyle name="Millares [0] 45 26" xfId="46959" xr:uid="{F840DF49-35ED-48C5-AE09-D2E7B2168BD0}"/>
    <cellStyle name="Millares [0] 45 27" xfId="49168" xr:uid="{00F86C07-3D32-4102-8971-8E90FE5E6A03}"/>
    <cellStyle name="Millares [0] 45 28" xfId="51366" xr:uid="{C68A2674-2886-4536-AE42-AEA2081F9477}"/>
    <cellStyle name="Millares [0] 45 29" xfId="53565" xr:uid="{28BF8CA0-1AC0-42D7-B30B-02374CB59CDF}"/>
    <cellStyle name="Millares [0] 45 3" xfId="1840" xr:uid="{E2E64495-C9D0-4046-A7D9-3831E6AF7F71}"/>
    <cellStyle name="Millares [0] 45 3 10" xfId="21631" xr:uid="{F1DF7524-3277-47BD-8D8C-C9FC7FC11AEF}"/>
    <cellStyle name="Millares [0] 45 3 11" xfId="24245" xr:uid="{8261DD83-F931-4EE4-8655-416F1E092782}"/>
    <cellStyle name="Millares [0] 45 3 12" xfId="26451" xr:uid="{5DE9DDF7-F9B5-45E1-A1A6-3701235303BE}"/>
    <cellStyle name="Millares [0] 45 3 13" xfId="28645" xr:uid="{D9EBA93A-EA97-4F9B-A88B-E74C243D17E3}"/>
    <cellStyle name="Millares [0] 45 3 14" xfId="30848" xr:uid="{9EB48ACB-249B-493B-98E5-0AF67BB24EE9}"/>
    <cellStyle name="Millares [0] 45 3 15" xfId="33056" xr:uid="{C890642E-CED2-43FC-8E66-E603E566ED30}"/>
    <cellStyle name="Millares [0] 45 3 16" xfId="35300" xr:uid="{73A9FDFC-9965-4FBF-9B6D-EE736E795CE3}"/>
    <cellStyle name="Millares [0] 45 3 17" xfId="37495" xr:uid="{837F922A-165A-4895-8FD3-81ECADCCEB7E}"/>
    <cellStyle name="Millares [0] 45 3 18" xfId="39708" xr:uid="{88FAE307-C9F1-4C5A-BB32-635D67546EE6}"/>
    <cellStyle name="Millares [0] 45 3 19" xfId="41905" xr:uid="{6123D9DD-44DE-4AB7-A7D7-CD23BD70F9A7}"/>
    <cellStyle name="Millares [0] 45 3 2" xfId="4035" xr:uid="{B5F40633-F837-4B3F-8849-F63C311F4675}"/>
    <cellStyle name="Millares [0] 45 3 20" xfId="44103" xr:uid="{1C6CD7F7-DC7B-492A-B3DA-C0795B2560B6}"/>
    <cellStyle name="Millares [0] 45 3 21" xfId="46298" xr:uid="{98574B52-6741-41D3-A659-43ED13F7DE12}"/>
    <cellStyle name="Millares [0] 45 3 22" xfId="48510" xr:uid="{9195CCE1-B176-4EBD-B2D4-87D70ED4C785}"/>
    <cellStyle name="Millares [0] 45 3 23" xfId="50718" xr:uid="{A6BA17B0-4962-4DBF-9CF9-8FD9E81C1E55}"/>
    <cellStyle name="Millares [0] 45 3 24" xfId="52915" xr:uid="{68E1AC12-63D3-4AD6-ABFA-588DE39BCE88}"/>
    <cellStyle name="Millares [0] 45 3 25" xfId="55114" xr:uid="{3A1275B9-FBD1-46A1-865B-0626589A47FC}"/>
    <cellStyle name="Millares [0] 45 3 26" xfId="57314" xr:uid="{7D7B9B64-7685-4FAA-8E24-3C854ECD60F2}"/>
    <cellStyle name="Millares [0] 45 3 27" xfId="59520" xr:uid="{A0A105DA-CD5A-4687-A617-066AA1761277}"/>
    <cellStyle name="Millares [0] 45 3 28" xfId="61716" xr:uid="{D964DC2B-6D94-4881-ACBB-7F31802FADF7}"/>
    <cellStyle name="Millares [0] 45 3 3" xfId="6233" xr:uid="{E049D17F-FE64-4F69-95E5-65871C4959F6}"/>
    <cellStyle name="Millares [0] 45 3 4" xfId="8442" xr:uid="{94465449-7621-49A5-AF46-7E678003653E}"/>
    <cellStyle name="Millares [0] 45 3 5" xfId="10639" xr:uid="{860B91B6-A9BD-40A5-8B8E-C65033FB6B78}"/>
    <cellStyle name="Millares [0] 45 3 6" xfId="12839" xr:uid="{13517612-63A1-4E62-B3B2-0101D97C48B3}"/>
    <cellStyle name="Millares [0] 45 3 7" xfId="15034" xr:uid="{586A7470-43F9-4EE4-9FCA-3171E148B302}"/>
    <cellStyle name="Millares [0] 45 3 8" xfId="17229" xr:uid="{E4FA7259-AA64-446B-B083-10671F950E4D}"/>
    <cellStyle name="Millares [0] 45 3 9" xfId="19430" xr:uid="{4808B374-535E-4A1E-A2F7-EBF17C00A74C}"/>
    <cellStyle name="Millares [0] 45 30" xfId="55764" xr:uid="{7A3C8417-0A9B-4845-BE4F-EBC9520551AE}"/>
    <cellStyle name="Millares [0] 45 31" xfId="57970" xr:uid="{5ED90343-3CE1-4AFB-B7B9-25738D4F3C2C}"/>
    <cellStyle name="Millares [0] 45 32" xfId="60167" xr:uid="{4C65B74C-DF50-4EB0-BF0D-2BBAB791B592}"/>
    <cellStyle name="Millares [0] 45 4" xfId="3011" xr:uid="{4D9AAE89-E3F1-4207-AA50-C3261B7E3158}"/>
    <cellStyle name="Millares [0] 45 4 10" xfId="23221" xr:uid="{25993D27-C706-4346-91F2-7EAB4524A001}"/>
    <cellStyle name="Millares [0] 45 4 11" xfId="25427" xr:uid="{16403F6A-0EB6-4095-A209-C4831901EAFA}"/>
    <cellStyle name="Millares [0] 45 4 12" xfId="27621" xr:uid="{EC6D0D2B-9EC3-443B-9105-46DDF6527C41}"/>
    <cellStyle name="Millares [0] 45 4 13" xfId="29824" xr:uid="{A2DC75C6-94E2-4551-94A3-E4AE986CB960}"/>
    <cellStyle name="Millares [0] 45 4 14" xfId="32032" xr:uid="{400C0A15-3AF8-4068-B8C3-4B1D08E45CEB}"/>
    <cellStyle name="Millares [0] 45 4 15" xfId="34276" xr:uid="{90816FA5-662A-465B-BC68-A9CBE9943D9F}"/>
    <cellStyle name="Millares [0] 45 4 16" xfId="36471" xr:uid="{EA09DC6D-6DC3-4D85-9E27-627C7D82FE6A}"/>
    <cellStyle name="Millares [0] 45 4 17" xfId="38684" xr:uid="{50FEA965-4069-4263-94E8-3FC5D0233F10}"/>
    <cellStyle name="Millares [0] 45 4 18" xfId="40881" xr:uid="{B507B597-DCC5-48FD-B10C-F2659FE45D34}"/>
    <cellStyle name="Millares [0] 45 4 19" xfId="43079" xr:uid="{F462600F-ADD2-4340-BB98-512954EA16A8}"/>
    <cellStyle name="Millares [0] 45 4 2" xfId="5209" xr:uid="{2FACB53D-1119-405B-848F-09A2B31BA145}"/>
    <cellStyle name="Millares [0] 45 4 20" xfId="45274" xr:uid="{4DD15C18-75AA-4659-B982-F7F71D1E6915}"/>
    <cellStyle name="Millares [0] 45 4 21" xfId="47486" xr:uid="{923096F1-ED39-4A49-B844-CAA73601587C}"/>
    <cellStyle name="Millares [0] 45 4 22" xfId="49694" xr:uid="{E977232D-D27D-4021-B9C6-B9EECDAC423F}"/>
    <cellStyle name="Millares [0] 45 4 23" xfId="51891" xr:uid="{93C709B1-3FC4-4204-81C7-F79A427EEDFE}"/>
    <cellStyle name="Millares [0] 45 4 24" xfId="54090" xr:uid="{64B18D83-D36A-43B9-B60D-C6E1C7521CA9}"/>
    <cellStyle name="Millares [0] 45 4 25" xfId="56290" xr:uid="{7E2185C8-89CE-4715-8508-2F3AA2FA2DE2}"/>
    <cellStyle name="Millares [0] 45 4 26" xfId="58496" xr:uid="{68D75B64-195C-48F9-B709-BFEAAB05A433}"/>
    <cellStyle name="Millares [0] 45 4 27" xfId="60692" xr:uid="{AC801122-AE37-43BE-9287-D67F8F788A62}"/>
    <cellStyle name="Millares [0] 45 4 3" xfId="7418" xr:uid="{2AFA08CB-6519-4766-A02B-E5634DFACF87}"/>
    <cellStyle name="Millares [0] 45 4 4" xfId="9615" xr:uid="{1126B1B3-B44A-4839-B582-D9AB6198F51C}"/>
    <cellStyle name="Millares [0] 45 4 5" xfId="11815" xr:uid="{B9F8D28C-1827-4B3B-9494-F8CB20FB6EAC}"/>
    <cellStyle name="Millares [0] 45 4 6" xfId="14010" xr:uid="{329A24C3-8D41-48F7-8CB3-7C08DDB4F34A}"/>
    <cellStyle name="Millares [0] 45 4 7" xfId="16205" xr:uid="{A2645E20-E6DD-4618-8800-2E6D39A69D9D}"/>
    <cellStyle name="Millares [0] 45 4 8" xfId="18406" xr:uid="{8CA0C5E0-B04E-4134-8AB5-BA9B60B5E8D7}"/>
    <cellStyle name="Millares [0] 45 4 9" xfId="20607" xr:uid="{823559AC-F3FE-4651-84B6-0F268D0B0E4B}"/>
    <cellStyle name="Millares [0] 45 5" xfId="2485" xr:uid="{B4DA98DC-41D3-418B-B385-7349E751A0C0}"/>
    <cellStyle name="Millares [0] 45 6" xfId="4683" xr:uid="{4F05FED6-F4D2-4F36-9A4A-3D242E34481B}"/>
    <cellStyle name="Millares [0] 45 7" xfId="6700" xr:uid="{D0215E92-B544-4D78-8670-99EBC6257C3E}"/>
    <cellStyle name="Millares [0] 45 8" xfId="9089" xr:uid="{F05F144E-5144-4BE9-B67E-594BB2744618}"/>
    <cellStyle name="Millares [0] 45 9" xfId="11290" xr:uid="{F30D4616-941E-4753-9A3A-262519BC0916}"/>
    <cellStyle name="Millares [0] 46" xfId="615" xr:uid="{F998FA81-8204-484C-95A5-72AB6F050700}"/>
    <cellStyle name="Millares [0] 46 10" xfId="13487" xr:uid="{2B28D28E-073A-4438-AEDF-22B400234351}"/>
    <cellStyle name="Millares [0] 46 11" xfId="15682" xr:uid="{6B06700C-1186-4CF3-B498-345927478347}"/>
    <cellStyle name="Millares [0] 46 12" xfId="17881" xr:uid="{5724963B-D6D4-41C8-8538-5CF925FF7EE7}"/>
    <cellStyle name="Millares [0] 46 13" xfId="20083" xr:uid="{39807909-47A8-495F-AE7D-D2E3189ED113}"/>
    <cellStyle name="Millares [0] 46 14" xfId="21972" xr:uid="{7DF74356-5515-4C6A-A0A8-8EA1B313869D}"/>
    <cellStyle name="Millares [0] 46 15" xfId="22698" xr:uid="{0AB5E7B3-F06B-45E9-888D-FBC4D543BCEB}"/>
    <cellStyle name="Millares [0] 46 16" xfId="24904" xr:uid="{3FE8E037-F790-49BD-A2E2-4817E65815DE}"/>
    <cellStyle name="Millares [0] 46 17" xfId="27098" xr:uid="{F4AB70E9-62F6-4503-AA3B-2176B7A66106}"/>
    <cellStyle name="Millares [0] 46 18" xfId="29116" xr:uid="{CD052988-7B6B-4EB5-90A7-379C45D584A5}"/>
    <cellStyle name="Millares [0] 46 19" xfId="31505" xr:uid="{CABA6928-852F-4467-99D8-70E8840B7A4B}"/>
    <cellStyle name="Millares [0] 46 2" xfId="1479" xr:uid="{180C70DF-18D8-4E5C-8786-25F53DFD946C}"/>
    <cellStyle name="Millares [0] 46 2 10" xfId="21270" xr:uid="{0F28F921-B3FD-422D-89F6-C3EB24B1CB5F}"/>
    <cellStyle name="Millares [0] 46 2 11" xfId="23884" xr:uid="{1616B574-A054-4588-B6A1-EC83EB88C379}"/>
    <cellStyle name="Millares [0] 46 2 12" xfId="26090" xr:uid="{7587C059-DA69-4F6F-BE2D-6CCFBC161D9B}"/>
    <cellStyle name="Millares [0] 46 2 13" xfId="28284" xr:uid="{8D0A648A-7CD5-40AF-8173-C8DFB8540C4C}"/>
    <cellStyle name="Millares [0] 46 2 14" xfId="30487" xr:uid="{61768372-CA03-4900-B0AE-351F713FCFDA}"/>
    <cellStyle name="Millares [0] 46 2 15" xfId="32695" xr:uid="{ACC48311-DD47-4F2C-8FB9-FFA8EDA55763}"/>
    <cellStyle name="Millares [0] 46 2 16" xfId="34939" xr:uid="{5602EB2B-6BAE-483C-B117-CB8A207011F4}"/>
    <cellStyle name="Millares [0] 46 2 17" xfId="37134" xr:uid="{98D389F2-FDFC-4E6A-8036-816F58B67C7C}"/>
    <cellStyle name="Millares [0] 46 2 18" xfId="39347" xr:uid="{C0D8952A-F890-4C02-B839-CBEF268215A4}"/>
    <cellStyle name="Millares [0] 46 2 19" xfId="41544" xr:uid="{2A69080D-2F49-430A-9E88-B00D9CAEB267}"/>
    <cellStyle name="Millares [0] 46 2 2" xfId="3674" xr:uid="{8D83E99E-CA83-458E-9D5B-B98E21A3D760}"/>
    <cellStyle name="Millares [0] 46 2 20" xfId="43742" xr:uid="{45B4003F-770A-4F1D-AE32-C77023A6AA7D}"/>
    <cellStyle name="Millares [0] 46 2 21" xfId="45937" xr:uid="{662FFB81-C3CE-4CE2-8261-66AD208DECC9}"/>
    <cellStyle name="Millares [0] 46 2 22" xfId="48149" xr:uid="{87E616C0-09E7-4919-B3CE-3FE0EFB360DB}"/>
    <cellStyle name="Millares [0] 46 2 23" xfId="50357" xr:uid="{E5185D8B-06BE-4138-81BF-68F1AADB669A}"/>
    <cellStyle name="Millares [0] 46 2 24" xfId="52554" xr:uid="{EAF6BA05-3D4E-4B4A-8CFC-66EF78C269B2}"/>
    <cellStyle name="Millares [0] 46 2 25" xfId="54753" xr:uid="{38ABC220-B11D-4A1A-8BA9-B64AAFEC999C}"/>
    <cellStyle name="Millares [0] 46 2 26" xfId="56953" xr:uid="{C09EA42B-E42A-4C7F-AB6A-82203813D924}"/>
    <cellStyle name="Millares [0] 46 2 27" xfId="59159" xr:uid="{6BF39E3D-075E-4DD2-A6A7-07E3C5FC4C68}"/>
    <cellStyle name="Millares [0] 46 2 28" xfId="61355" xr:uid="{FFE860CB-ED36-4307-BD0E-B2279AAE2CED}"/>
    <cellStyle name="Millares [0] 46 2 3" xfId="5872" xr:uid="{8C0BC349-4134-4719-B6B2-9A58AC1ECCEC}"/>
    <cellStyle name="Millares [0] 46 2 4" xfId="8081" xr:uid="{21BD96C5-BB8E-4E44-92B5-EC8B493A16DC}"/>
    <cellStyle name="Millares [0] 46 2 5" xfId="10278" xr:uid="{7135B4E5-15D3-4800-99C4-88B9C923831B}"/>
    <cellStyle name="Millares [0] 46 2 6" xfId="12478" xr:uid="{FAAC142B-E390-4771-8515-ADDF6BA788D6}"/>
    <cellStyle name="Millares [0] 46 2 7" xfId="14673" xr:uid="{7967B656-01EA-4D64-BDE1-2D7F49F8BC6F}"/>
    <cellStyle name="Millares [0] 46 2 8" xfId="16868" xr:uid="{39754D88-F61D-4310-A3B1-1705E56FD9BD}"/>
    <cellStyle name="Millares [0] 46 2 9" xfId="19069" xr:uid="{B0091DE6-BE74-4FEF-A9EB-2FCD02248CF1}"/>
    <cellStyle name="Millares [0] 46 20" xfId="33752" xr:uid="{5ADFA485-EEA7-42FC-A7FB-89117DF65ED5}"/>
    <cellStyle name="Millares [0] 46 21" xfId="35948" xr:uid="{B704CEB4-2B84-4C80-BCBA-D3AE0E9EA7F3}"/>
    <cellStyle name="Millares [0] 46 22" xfId="37835" xr:uid="{0F788722-9D55-47F1-81B0-A12801A45EB0}"/>
    <cellStyle name="Millares [0] 46 23" xfId="40357" xr:uid="{9AECB384-0E25-4A1C-8F33-5394A700FD26}"/>
    <cellStyle name="Millares [0] 46 24" xfId="42556" xr:uid="{F6AC63DB-9A52-4855-855E-8D9E23248619}"/>
    <cellStyle name="Millares [0] 46 25" xfId="44751" xr:uid="{E654195D-F69F-46A2-B7F9-23DA76A139BA}"/>
    <cellStyle name="Millares [0] 46 26" xfId="46961" xr:uid="{6E8BA7F9-8F41-41C6-9048-850199E6B99F}"/>
    <cellStyle name="Millares [0] 46 27" xfId="49170" xr:uid="{AB678CC9-6764-440D-A87D-4BDE4EED9493}"/>
    <cellStyle name="Millares [0] 46 28" xfId="51368" xr:uid="{9B2AE583-0B2C-407E-ADF6-9F9B941D811D}"/>
    <cellStyle name="Millares [0] 46 29" xfId="53567" xr:uid="{990B2387-EE4B-4D86-9E4E-565398F70522}"/>
    <cellStyle name="Millares [0] 46 3" xfId="1842" xr:uid="{8ACC1825-A230-4A2E-A9B7-28DC0DDD1A0A}"/>
    <cellStyle name="Millares [0] 46 3 10" xfId="21633" xr:uid="{1F97E771-EF67-4943-892D-885446CBDE87}"/>
    <cellStyle name="Millares [0] 46 3 11" xfId="24247" xr:uid="{B658494A-295C-483F-B2B7-A6EA89DEE714}"/>
    <cellStyle name="Millares [0] 46 3 12" xfId="26453" xr:uid="{460371B7-F50B-482B-8A92-8E15FDB95BC2}"/>
    <cellStyle name="Millares [0] 46 3 13" xfId="28647" xr:uid="{40D843CD-44F5-4973-A06D-D5E32D74A0BC}"/>
    <cellStyle name="Millares [0] 46 3 14" xfId="30850" xr:uid="{5178DC5F-D0E5-4258-855B-0874C2D23F4C}"/>
    <cellStyle name="Millares [0] 46 3 15" xfId="33058" xr:uid="{99DF1FDE-3742-4F47-B9A1-203D30787CB9}"/>
    <cellStyle name="Millares [0] 46 3 16" xfId="35302" xr:uid="{81D40A20-E806-42FB-BBD6-72C64EF57171}"/>
    <cellStyle name="Millares [0] 46 3 17" xfId="37497" xr:uid="{368D5496-5941-4AD5-A4C5-E04107E3A9D5}"/>
    <cellStyle name="Millares [0] 46 3 18" xfId="39710" xr:uid="{9F117CB9-975B-4176-97AC-84CC134E961C}"/>
    <cellStyle name="Millares [0] 46 3 19" xfId="41907" xr:uid="{48ABCCE3-3A39-4CBD-8A72-5E36409762BE}"/>
    <cellStyle name="Millares [0] 46 3 2" xfId="4037" xr:uid="{6BA5A008-BAA3-4C61-9708-A3605E6B8E3F}"/>
    <cellStyle name="Millares [0] 46 3 20" xfId="44105" xr:uid="{98096C4A-8CAF-4EFA-AC32-989180F79022}"/>
    <cellStyle name="Millares [0] 46 3 21" xfId="46300" xr:uid="{56CFD422-3FAE-4E5E-BBDB-40BD6F0D3EDA}"/>
    <cellStyle name="Millares [0] 46 3 22" xfId="48512" xr:uid="{07346D8C-8A49-47CB-B4A6-63A145CFC4E6}"/>
    <cellStyle name="Millares [0] 46 3 23" xfId="50720" xr:uid="{C75997BC-26DA-44AB-8842-4E441CD1FD1A}"/>
    <cellStyle name="Millares [0] 46 3 24" xfId="52917" xr:uid="{9CBCC027-D55C-4365-A957-F55DBEB5EB07}"/>
    <cellStyle name="Millares [0] 46 3 25" xfId="55116" xr:uid="{9BAFCA90-E26E-43AF-BB26-F228D253EED5}"/>
    <cellStyle name="Millares [0] 46 3 26" xfId="57316" xr:uid="{9B0D2BC5-F7EB-4DE3-8BD4-64AC3F6021E3}"/>
    <cellStyle name="Millares [0] 46 3 27" xfId="59522" xr:uid="{4EE3598D-03F3-4F69-ABCD-EAC032C2EA66}"/>
    <cellStyle name="Millares [0] 46 3 28" xfId="61718" xr:uid="{B35C500E-912C-413D-A4A7-CB255912E63F}"/>
    <cellStyle name="Millares [0] 46 3 3" xfId="6235" xr:uid="{B7B31906-3559-4270-90B5-F4A88888E416}"/>
    <cellStyle name="Millares [0] 46 3 4" xfId="8444" xr:uid="{142419E9-FDCE-4A6A-AF3F-D0ABA4BEBB41}"/>
    <cellStyle name="Millares [0] 46 3 5" xfId="10641" xr:uid="{BB7B9490-4E52-4CB0-A48C-05A8423C2335}"/>
    <cellStyle name="Millares [0] 46 3 6" xfId="12841" xr:uid="{7F9A2F2C-C1DD-423A-A454-B7FE23635E1C}"/>
    <cellStyle name="Millares [0] 46 3 7" xfId="15036" xr:uid="{254F0C3D-0DFE-47BC-B076-FABE07B92DA6}"/>
    <cellStyle name="Millares [0] 46 3 8" xfId="17231" xr:uid="{7E4E4914-6E24-437F-B1F1-A16EA4311653}"/>
    <cellStyle name="Millares [0] 46 3 9" xfId="19432" xr:uid="{4FEA6E74-68A3-4267-80F7-E052F12486DC}"/>
    <cellStyle name="Millares [0] 46 30" xfId="55766" xr:uid="{724629A5-B095-474E-BE7B-938EF59DC1D0}"/>
    <cellStyle name="Millares [0] 46 31" xfId="57972" xr:uid="{2C30F96B-3B3C-4993-B4E2-D720E86A2345}"/>
    <cellStyle name="Millares [0] 46 32" xfId="60169" xr:uid="{AB949363-50B4-42F5-8772-6182CFE03F04}"/>
    <cellStyle name="Millares [0] 46 4" xfId="3013" xr:uid="{BF371790-677A-4A0C-86B0-B289551BD4C6}"/>
    <cellStyle name="Millares [0] 46 4 10" xfId="23223" xr:uid="{07EB3AB5-61B7-4435-A82F-89A112823A7C}"/>
    <cellStyle name="Millares [0] 46 4 11" xfId="25429" xr:uid="{53F4EFDD-F4F0-4FAD-92A2-3B9D7146FB6C}"/>
    <cellStyle name="Millares [0] 46 4 12" xfId="27623" xr:uid="{55DF6E83-9E4D-4782-AD56-68002D868E88}"/>
    <cellStyle name="Millares [0] 46 4 13" xfId="29826" xr:uid="{C6C82F27-8929-476A-BD6F-021F900E9767}"/>
    <cellStyle name="Millares [0] 46 4 14" xfId="32034" xr:uid="{4E4CA2D8-FEB7-4703-8D07-249702D5B615}"/>
    <cellStyle name="Millares [0] 46 4 15" xfId="34278" xr:uid="{460880E5-441D-460E-B2F4-88A718FE9094}"/>
    <cellStyle name="Millares [0] 46 4 16" xfId="36473" xr:uid="{268704F5-8904-4433-B9AA-25CF0D27CECC}"/>
    <cellStyle name="Millares [0] 46 4 17" xfId="38686" xr:uid="{B630300F-C598-49F0-8836-F12BFF596A58}"/>
    <cellStyle name="Millares [0] 46 4 18" xfId="40883" xr:uid="{04FF5725-F327-41DE-8386-E4F6B4DBDF50}"/>
    <cellStyle name="Millares [0] 46 4 19" xfId="43081" xr:uid="{EE7A68EB-0EF0-443C-9720-758B18C98C97}"/>
    <cellStyle name="Millares [0] 46 4 2" xfId="5211" xr:uid="{636941AE-974E-45EF-A932-EC273CEAA70F}"/>
    <cellStyle name="Millares [0] 46 4 20" xfId="45276" xr:uid="{F898A2E9-4419-4897-B088-31B677268FD5}"/>
    <cellStyle name="Millares [0] 46 4 21" xfId="47488" xr:uid="{5208B72B-C06C-4C14-9E59-803FB25D656D}"/>
    <cellStyle name="Millares [0] 46 4 22" xfId="49696" xr:uid="{672AE1C9-2191-40D5-8B9F-B77332989861}"/>
    <cellStyle name="Millares [0] 46 4 23" xfId="51893" xr:uid="{74F5C0E0-C980-42FF-BBA0-22542C3454F6}"/>
    <cellStyle name="Millares [0] 46 4 24" xfId="54092" xr:uid="{AF7CE903-2EF7-46A3-82C4-68D9CC00D2E2}"/>
    <cellStyle name="Millares [0] 46 4 25" xfId="56292" xr:uid="{E8138F23-808E-4F60-A090-58860364636B}"/>
    <cellStyle name="Millares [0] 46 4 26" xfId="58498" xr:uid="{D20C3DA4-898F-40AA-B9B6-82BB0F7FC386}"/>
    <cellStyle name="Millares [0] 46 4 27" xfId="60694" xr:uid="{A3CBA3A9-024A-4790-9BF2-D305B8A09F8D}"/>
    <cellStyle name="Millares [0] 46 4 3" xfId="7420" xr:uid="{5D01010F-985B-471B-9844-17A0C7DF47F4}"/>
    <cellStyle name="Millares [0] 46 4 4" xfId="9617" xr:uid="{8421CD04-B66F-43AF-9E98-F7367C1D5D6F}"/>
    <cellStyle name="Millares [0] 46 4 5" xfId="11817" xr:uid="{59159CD2-CD04-4250-BF7B-426783EF4375}"/>
    <cellStyle name="Millares [0] 46 4 6" xfId="14012" xr:uid="{F019CEBA-94CA-48B0-907E-7E93CDC39094}"/>
    <cellStyle name="Millares [0] 46 4 7" xfId="16207" xr:uid="{D86880E8-1F41-4EBF-A9DD-2CDAB82A313A}"/>
    <cellStyle name="Millares [0] 46 4 8" xfId="18408" xr:uid="{C718E7BC-BA46-4A24-BB28-A2F1C3B8887D}"/>
    <cellStyle name="Millares [0] 46 4 9" xfId="20609" xr:uid="{9DA7C2CC-6089-4CC6-8C84-AD48F8B145E2}"/>
    <cellStyle name="Millares [0] 46 5" xfId="2487" xr:uid="{E0A90A49-9AF4-4325-B582-ACD1646D9099}"/>
    <cellStyle name="Millares [0] 46 6" xfId="4685" xr:uid="{808B75B3-652E-469F-A83B-4816660B13F8}"/>
    <cellStyle name="Millares [0] 46 7" xfId="6702" xr:uid="{E550310A-F74A-4ED7-B868-B8050B2B9D04}"/>
    <cellStyle name="Millares [0] 46 8" xfId="9091" xr:uid="{B39FF367-D299-4DC4-A59E-31C0D81493F1}"/>
    <cellStyle name="Millares [0] 46 9" xfId="11292" xr:uid="{A9603A4A-1A07-4664-B1CE-30A9D1A6FAC2}"/>
    <cellStyle name="Millares [0] 47" xfId="619" xr:uid="{ACA7BD93-60AA-48F3-BA8F-D133CF383D4B}"/>
    <cellStyle name="Millares [0] 47 10" xfId="13489" xr:uid="{96CC36D1-0E5B-458E-837C-9D9DB436194A}"/>
    <cellStyle name="Millares [0] 47 11" xfId="15684" xr:uid="{36FC772D-6160-44B8-B76E-E09A1F38F8C8}"/>
    <cellStyle name="Millares [0] 47 12" xfId="17883" xr:uid="{07077807-D563-47BA-9242-F8C17468E6D6}"/>
    <cellStyle name="Millares [0] 47 13" xfId="20085" xr:uid="{2CA4948E-3E40-432F-BC5E-6520CE77443C}"/>
    <cellStyle name="Millares [0] 47 14" xfId="21974" xr:uid="{E0725C3A-52E5-4F0E-81F9-FBB024FD1618}"/>
    <cellStyle name="Millares [0] 47 15" xfId="22700" xr:uid="{2A23705F-39FC-4D3D-99CF-08B329C5590A}"/>
    <cellStyle name="Millares [0] 47 16" xfId="24906" xr:uid="{17AED1F1-066B-4D5B-83C2-627A28CAED00}"/>
    <cellStyle name="Millares [0] 47 17" xfId="27100" xr:uid="{B65893B6-CDE5-489A-B577-2810845A1402}"/>
    <cellStyle name="Millares [0] 47 18" xfId="29119" xr:uid="{8ECAD1C8-9762-4370-93CC-215DD33031FC}"/>
    <cellStyle name="Millares [0] 47 19" xfId="31507" xr:uid="{27B8DC5F-B1FF-443C-9A28-34EE1C59FE70}"/>
    <cellStyle name="Millares [0] 47 2" xfId="1481" xr:uid="{AA9C711E-43C3-4CBD-B0A9-BC65DDF0044F}"/>
    <cellStyle name="Millares [0] 47 2 10" xfId="21272" xr:uid="{99C50456-611F-4ECE-B99F-E89D31217997}"/>
    <cellStyle name="Millares [0] 47 2 11" xfId="23886" xr:uid="{5C14E982-BC53-48D2-B565-739D28F551AF}"/>
    <cellStyle name="Millares [0] 47 2 12" xfId="26092" xr:uid="{D38B3887-3B7A-4F6F-A553-230CEAC1BAD9}"/>
    <cellStyle name="Millares [0] 47 2 13" xfId="28286" xr:uid="{98702BF2-44BF-4681-9641-770867CD725D}"/>
    <cellStyle name="Millares [0] 47 2 14" xfId="30489" xr:uid="{33E5DCC2-3835-4289-9D54-090F725D0E1A}"/>
    <cellStyle name="Millares [0] 47 2 15" xfId="32697" xr:uid="{9CBC01A2-698D-4BBE-8663-0634A0C4D1B5}"/>
    <cellStyle name="Millares [0] 47 2 16" xfId="34941" xr:uid="{D5A1360B-9BE5-4595-ACCF-91D560C1CF5F}"/>
    <cellStyle name="Millares [0] 47 2 17" xfId="37136" xr:uid="{BCB01A9F-47C9-4893-9BD7-993DD93FCF49}"/>
    <cellStyle name="Millares [0] 47 2 18" xfId="39349" xr:uid="{2E89FB19-63F0-40B4-9198-EA3C1CE0F169}"/>
    <cellStyle name="Millares [0] 47 2 19" xfId="41546" xr:uid="{CEE29A89-3D2B-4F8E-B130-618EB63CCDE4}"/>
    <cellStyle name="Millares [0] 47 2 2" xfId="3676" xr:uid="{989E9166-DDC5-4B2E-8476-A05C920B928D}"/>
    <cellStyle name="Millares [0] 47 2 20" xfId="43744" xr:uid="{B433A65C-75FD-407B-BB5B-C2169CC87F1D}"/>
    <cellStyle name="Millares [0] 47 2 21" xfId="45939" xr:uid="{B76D62EE-D34C-4392-8A11-4225C1347D30}"/>
    <cellStyle name="Millares [0] 47 2 22" xfId="48151" xr:uid="{42785C94-0EC4-4FAB-8FD0-3F4E17B2FFA8}"/>
    <cellStyle name="Millares [0] 47 2 23" xfId="50359" xr:uid="{AE4DE1E5-5741-405B-AFA7-29B8C21B32A8}"/>
    <cellStyle name="Millares [0] 47 2 24" xfId="52556" xr:uid="{996E385B-4D79-406F-930A-F0034B1E87B5}"/>
    <cellStyle name="Millares [0] 47 2 25" xfId="54755" xr:uid="{D32F9BD0-6E3B-40BF-9B5B-8352EC555EB6}"/>
    <cellStyle name="Millares [0] 47 2 26" xfId="56955" xr:uid="{1EF9A423-289F-4DF9-A22B-172E64C05ECF}"/>
    <cellStyle name="Millares [0] 47 2 27" xfId="59161" xr:uid="{6A3CE019-800E-44CC-93D6-CC51D1DD4AE4}"/>
    <cellStyle name="Millares [0] 47 2 28" xfId="61357" xr:uid="{09D90183-CAC3-463E-86FC-1B391AA06C38}"/>
    <cellStyle name="Millares [0] 47 2 3" xfId="5874" xr:uid="{6D6374FE-8AF3-4EBB-8840-3F9DF3F97D43}"/>
    <cellStyle name="Millares [0] 47 2 4" xfId="8083" xr:uid="{E4254911-EA6B-4CBB-A673-65082DC85E67}"/>
    <cellStyle name="Millares [0] 47 2 5" xfId="10280" xr:uid="{0D44AFC6-1BEF-4B48-AB13-0877E4A51B9E}"/>
    <cellStyle name="Millares [0] 47 2 6" xfId="12480" xr:uid="{46D08166-FCAF-4527-9CDF-42A94496C994}"/>
    <cellStyle name="Millares [0] 47 2 7" xfId="14675" xr:uid="{22BC3F0A-F929-4C85-99D7-6AB4408B2823}"/>
    <cellStyle name="Millares [0] 47 2 8" xfId="16870" xr:uid="{47D11282-8B99-4579-8074-9A0C79D5922C}"/>
    <cellStyle name="Millares [0] 47 2 9" xfId="19071" xr:uid="{E279EFEC-8B82-490E-90F5-468428ADCBB4}"/>
    <cellStyle name="Millares [0] 47 20" xfId="33754" xr:uid="{31062AFA-8A0F-4FBB-82D3-6E32244E721E}"/>
    <cellStyle name="Millares [0] 47 21" xfId="35950" xr:uid="{DEADFAAD-7A08-42A6-9617-2D655E8753B5}"/>
    <cellStyle name="Millares [0] 47 22" xfId="37837" xr:uid="{CC03FA70-ED61-4FCC-B0FF-671A2CA54416}"/>
    <cellStyle name="Millares [0] 47 23" xfId="40359" xr:uid="{0835D3A7-2638-4F0D-B3E2-AC07C0CBB389}"/>
    <cellStyle name="Millares [0] 47 24" xfId="42558" xr:uid="{755F37A0-EC4F-4A2D-AD1E-29CE2300AF87}"/>
    <cellStyle name="Millares [0] 47 25" xfId="44753" xr:uid="{E3285DBA-5CB1-4BD3-9AD9-9B9A36D8CB7B}"/>
    <cellStyle name="Millares [0] 47 26" xfId="46963" xr:uid="{BF68D766-95E4-4400-8EC3-7027225FDA51}"/>
    <cellStyle name="Millares [0] 47 27" xfId="49172" xr:uid="{6AE6F9C2-B0C4-4C17-A9E7-F532A08A93D1}"/>
    <cellStyle name="Millares [0] 47 28" xfId="51370" xr:uid="{EB131217-8BD1-4546-B663-625C18F7BF28}"/>
    <cellStyle name="Millares [0] 47 29" xfId="53569" xr:uid="{E5FCB12B-F21B-4BC9-8E24-A74643559621}"/>
    <cellStyle name="Millares [0] 47 3" xfId="1844" xr:uid="{F3EBB77A-0A2F-4E35-A88C-6DCE72E6CB56}"/>
    <cellStyle name="Millares [0] 47 3 10" xfId="21635" xr:uid="{CF9DE492-1390-4024-94B4-8C1662174BD4}"/>
    <cellStyle name="Millares [0] 47 3 11" xfId="24249" xr:uid="{4DC04872-4088-44D3-9429-565875AF2607}"/>
    <cellStyle name="Millares [0] 47 3 12" xfId="26455" xr:uid="{E16D2716-4773-4590-8043-83C66715F5EA}"/>
    <cellStyle name="Millares [0] 47 3 13" xfId="28649" xr:uid="{2FB8F4CD-D4F5-4189-BA5E-0E58A72A63DE}"/>
    <cellStyle name="Millares [0] 47 3 14" xfId="30852" xr:uid="{A4DE2784-6554-4140-BC48-4A8722B6586C}"/>
    <cellStyle name="Millares [0] 47 3 15" xfId="33060" xr:uid="{7A67AA1C-9F23-4572-B932-2287B4276CBC}"/>
    <cellStyle name="Millares [0] 47 3 16" xfId="35304" xr:uid="{E4FAFD2F-F995-4204-82E5-F22AF43948DF}"/>
    <cellStyle name="Millares [0] 47 3 17" xfId="37499" xr:uid="{96F68109-1583-45BE-A4E4-60B215D8F5BA}"/>
    <cellStyle name="Millares [0] 47 3 18" xfId="39712" xr:uid="{31BEB82C-1B7A-4D0C-AB7A-CA59C07B6154}"/>
    <cellStyle name="Millares [0] 47 3 19" xfId="41909" xr:uid="{A49F3D2D-4FE4-4CBB-B6A2-8EF99FD9412B}"/>
    <cellStyle name="Millares [0] 47 3 2" xfId="4039" xr:uid="{B2889362-D714-4886-A846-49AE575F1476}"/>
    <cellStyle name="Millares [0] 47 3 20" xfId="44107" xr:uid="{92A7C215-EDE2-47C7-B19B-921022F0D807}"/>
    <cellStyle name="Millares [0] 47 3 21" xfId="46302" xr:uid="{A645BC23-EA9E-46AE-AAD7-78CE7FDE4130}"/>
    <cellStyle name="Millares [0] 47 3 22" xfId="48514" xr:uid="{298ADF4D-9003-44FB-A326-A0DFD2FE32EC}"/>
    <cellStyle name="Millares [0] 47 3 23" xfId="50722" xr:uid="{E50A6618-D4CA-4CBF-8644-F73D1F96AFB5}"/>
    <cellStyle name="Millares [0] 47 3 24" xfId="52919" xr:uid="{271905DF-F95A-46E1-9CA3-110EFFDA490F}"/>
    <cellStyle name="Millares [0] 47 3 25" xfId="55118" xr:uid="{7B7FF372-C434-4BD9-B337-0B20F3312A34}"/>
    <cellStyle name="Millares [0] 47 3 26" xfId="57318" xr:uid="{3AF69DDD-3869-4F08-8FA5-1E4A587DEE09}"/>
    <cellStyle name="Millares [0] 47 3 27" xfId="59524" xr:uid="{F169C547-CB37-499F-A7B0-6ABA4E9560CF}"/>
    <cellStyle name="Millares [0] 47 3 28" xfId="61720" xr:uid="{0529E9BA-80B8-421A-9132-338E185D8C57}"/>
    <cellStyle name="Millares [0] 47 3 3" xfId="6237" xr:uid="{66B69DEA-81D1-4614-AB34-A3DD360EB7D6}"/>
    <cellStyle name="Millares [0] 47 3 4" xfId="8446" xr:uid="{4FECA57C-197C-4802-995A-7FA7828654AD}"/>
    <cellStyle name="Millares [0] 47 3 5" xfId="10643" xr:uid="{07A6358D-B649-4D5E-A5B6-2E6EEC75FC97}"/>
    <cellStyle name="Millares [0] 47 3 6" xfId="12843" xr:uid="{AF5FD079-A96E-4DD9-BCC8-40013D4EF863}"/>
    <cellStyle name="Millares [0] 47 3 7" xfId="15038" xr:uid="{76063D2E-69F1-43A1-A3C3-DAC61EF5EE74}"/>
    <cellStyle name="Millares [0] 47 3 8" xfId="17233" xr:uid="{950C2B3E-313B-445E-B6C4-22EFE9739105}"/>
    <cellStyle name="Millares [0] 47 3 9" xfId="19434" xr:uid="{3E3E32A8-B5D4-4CA4-9D90-46BC8BCB6B66}"/>
    <cellStyle name="Millares [0] 47 30" xfId="55768" xr:uid="{CCA13C32-B161-4F20-B2DF-9C65F57BABE9}"/>
    <cellStyle name="Millares [0] 47 31" xfId="57974" xr:uid="{2A5EF94F-8D1A-4803-BEB7-21DB2F520CB4}"/>
    <cellStyle name="Millares [0] 47 32" xfId="60171" xr:uid="{03E05DB2-97EB-4C4A-A189-D32B60811DDA}"/>
    <cellStyle name="Millares [0] 47 4" xfId="3015" xr:uid="{194298E7-BC58-4BFE-995C-743B7E92A9D1}"/>
    <cellStyle name="Millares [0] 47 4 10" xfId="23225" xr:uid="{49E0C6F7-D23A-44C2-98CB-BFE0E386F2B9}"/>
    <cellStyle name="Millares [0] 47 4 11" xfId="25431" xr:uid="{B39F8045-AC90-47D5-A0C2-2AA1A96EEF93}"/>
    <cellStyle name="Millares [0] 47 4 12" xfId="27625" xr:uid="{5FDA031A-D360-406B-A61F-D5D4AC937BFC}"/>
    <cellStyle name="Millares [0] 47 4 13" xfId="29828" xr:uid="{C9B5F8AE-A0BC-4382-AC64-55B72F7D9320}"/>
    <cellStyle name="Millares [0] 47 4 14" xfId="32036" xr:uid="{AF8BBC17-D121-44B6-9AD1-7209323DCF3B}"/>
    <cellStyle name="Millares [0] 47 4 15" xfId="34280" xr:uid="{02064C21-5B73-4B93-8CB0-E50FFAAC6849}"/>
    <cellStyle name="Millares [0] 47 4 16" xfId="36475" xr:uid="{0C748CD9-007F-4098-A6D1-4371954F0033}"/>
    <cellStyle name="Millares [0] 47 4 17" xfId="38688" xr:uid="{AF6A9B4D-E1D6-41EC-A3E7-63A1C046B81E}"/>
    <cellStyle name="Millares [0] 47 4 18" xfId="40885" xr:uid="{F80BC3D6-55D6-4D02-B6CD-8C0FA3B94ED9}"/>
    <cellStyle name="Millares [0] 47 4 19" xfId="43083" xr:uid="{AA4CE37F-42D5-405C-B9D7-68B935A1264E}"/>
    <cellStyle name="Millares [0] 47 4 2" xfId="5213" xr:uid="{C75092F0-967F-462F-A879-ED9D4A90AFD7}"/>
    <cellStyle name="Millares [0] 47 4 20" xfId="45278" xr:uid="{664FB9CB-228B-446E-AAEA-7BD27E8CA230}"/>
    <cellStyle name="Millares [0] 47 4 21" xfId="47490" xr:uid="{A7593623-B246-4CD2-B232-90031994EDFB}"/>
    <cellStyle name="Millares [0] 47 4 22" xfId="49698" xr:uid="{892AE7E3-2314-4AC1-A038-5E8F082D6F04}"/>
    <cellStyle name="Millares [0] 47 4 23" xfId="51895" xr:uid="{2FE6DF34-4EDD-4DC3-9E17-AD5A6CD9D53C}"/>
    <cellStyle name="Millares [0] 47 4 24" xfId="54094" xr:uid="{6F0AA01C-EB7E-4C90-A0ED-AAF23C7AD1E1}"/>
    <cellStyle name="Millares [0] 47 4 25" xfId="56294" xr:uid="{E2D6F030-191D-4F0F-9719-84B9147C6D49}"/>
    <cellStyle name="Millares [0] 47 4 26" xfId="58500" xr:uid="{78DA6076-0896-4F05-8FA4-F9E7C3972469}"/>
    <cellStyle name="Millares [0] 47 4 27" xfId="60696" xr:uid="{E706B1CA-C81C-4463-AD9D-C3E7908A2187}"/>
    <cellStyle name="Millares [0] 47 4 3" xfId="7422" xr:uid="{0B4491DC-79B5-4E52-A3CB-6BC3D20565D1}"/>
    <cellStyle name="Millares [0] 47 4 4" xfId="9619" xr:uid="{83F9B12D-21DD-4C26-8AED-1D5914FBE782}"/>
    <cellStyle name="Millares [0] 47 4 5" xfId="11819" xr:uid="{678C97CC-1F14-4843-A666-16FCB75AEB6A}"/>
    <cellStyle name="Millares [0] 47 4 6" xfId="14014" xr:uid="{5F887B6A-2AA6-446F-8338-490C412015DB}"/>
    <cellStyle name="Millares [0] 47 4 7" xfId="16209" xr:uid="{A8E9DD1B-302B-4863-8A6C-A66527CFEF40}"/>
    <cellStyle name="Millares [0] 47 4 8" xfId="18410" xr:uid="{F979B592-4740-4954-A970-468887387010}"/>
    <cellStyle name="Millares [0] 47 4 9" xfId="20611" xr:uid="{A3B0C565-0F90-45FD-B41B-7D053782BB21}"/>
    <cellStyle name="Millares [0] 47 5" xfId="2489" xr:uid="{4530D68D-DDCC-440C-81E6-56B8E7D0551A}"/>
    <cellStyle name="Millares [0] 47 6" xfId="4687" xr:uid="{E71A5E47-6AA2-40D7-9661-3DA37E8A1D3E}"/>
    <cellStyle name="Millares [0] 47 7" xfId="6704" xr:uid="{D7B63429-F756-481E-9B26-B314E27AA2E1}"/>
    <cellStyle name="Millares [0] 47 8" xfId="9093" xr:uid="{2B448205-03C8-4685-88F9-A54A31A7867A}"/>
    <cellStyle name="Millares [0] 47 9" xfId="11294" xr:uid="{FDCC8267-D5DB-4A26-B507-44164C007A48}"/>
    <cellStyle name="Millares [0] 48" xfId="623" xr:uid="{B39B4FB2-BBCE-42D4-9242-3D665158D043}"/>
    <cellStyle name="Millares [0] 48 10" xfId="13491" xr:uid="{CF0CEE92-AA38-4660-8059-A83D06DEEC25}"/>
    <cellStyle name="Millares [0] 48 11" xfId="15686" xr:uid="{0BBE2E5F-5B81-44A5-95DC-72EF4BB9DD6F}"/>
    <cellStyle name="Millares [0] 48 12" xfId="17885" xr:uid="{6E85C40C-ABD9-4BF3-9D14-93291B827FD3}"/>
    <cellStyle name="Millares [0] 48 13" xfId="20087" xr:uid="{78F4783D-7F2A-4F02-908E-D6A4F5FAB887}"/>
    <cellStyle name="Millares [0] 48 14" xfId="21976" xr:uid="{480DE91B-F049-47FD-8497-781574C26EAF}"/>
    <cellStyle name="Millares [0] 48 15" xfId="22702" xr:uid="{DE7C78F2-87ED-4C80-B3E6-548D8CEA0B53}"/>
    <cellStyle name="Millares [0] 48 16" xfId="24908" xr:uid="{1F57B10E-CC81-4101-8675-50E8D896A233}"/>
    <cellStyle name="Millares [0] 48 17" xfId="27102" xr:uid="{44420881-CEBE-47EA-904E-208532DBC31F}"/>
    <cellStyle name="Millares [0] 48 18" xfId="29122" xr:uid="{3F805C42-0570-4CC2-84CB-EB278AFD1262}"/>
    <cellStyle name="Millares [0] 48 19" xfId="31509" xr:uid="{35C7B90D-F96D-4968-AF3D-A013A88AD9F6}"/>
    <cellStyle name="Millares [0] 48 2" xfId="1483" xr:uid="{4076F8E8-471A-4E9C-A1BD-C230A864A07A}"/>
    <cellStyle name="Millares [0] 48 2 10" xfId="21274" xr:uid="{29A313F3-A263-4F95-9F86-A74BE01E0016}"/>
    <cellStyle name="Millares [0] 48 2 11" xfId="23888" xr:uid="{E2F2C398-44B8-4954-8CA9-2EBFE88DFD63}"/>
    <cellStyle name="Millares [0] 48 2 12" xfId="26094" xr:uid="{D71A555A-4748-489E-8F9C-1EF9E7C43DD2}"/>
    <cellStyle name="Millares [0] 48 2 13" xfId="28288" xr:uid="{CB13AD60-35AC-42ED-B909-0AFB93CA988F}"/>
    <cellStyle name="Millares [0] 48 2 14" xfId="30491" xr:uid="{E4105850-D75E-417E-97AF-1C29187EE10E}"/>
    <cellStyle name="Millares [0] 48 2 15" xfId="32699" xr:uid="{87D41AEF-A769-4D57-BC51-ADADD869C0C5}"/>
    <cellStyle name="Millares [0] 48 2 16" xfId="34943" xr:uid="{735379D5-6E3A-4180-BF31-65986976E81B}"/>
    <cellStyle name="Millares [0] 48 2 17" xfId="37138" xr:uid="{09395389-CBE3-407D-9DB5-7FCA82F2317C}"/>
    <cellStyle name="Millares [0] 48 2 18" xfId="39351" xr:uid="{95717F27-F6E3-4C93-9372-0CE3690B1DB9}"/>
    <cellStyle name="Millares [0] 48 2 19" xfId="41548" xr:uid="{2F74C99E-3D92-4B3C-A5D7-4F11DE4A7E35}"/>
    <cellStyle name="Millares [0] 48 2 2" xfId="3678" xr:uid="{7977AF88-DBFF-4400-9D40-C056F7C1CDEF}"/>
    <cellStyle name="Millares [0] 48 2 20" xfId="43746" xr:uid="{F622E0CC-2779-47B2-9F70-AECF8F376FF2}"/>
    <cellStyle name="Millares [0] 48 2 21" xfId="45941" xr:uid="{97E5AC82-9422-4163-9B3E-91AF2CBBD511}"/>
    <cellStyle name="Millares [0] 48 2 22" xfId="48153" xr:uid="{19A4F37B-4DC7-4F19-A656-9BF7DADF781C}"/>
    <cellStyle name="Millares [0] 48 2 23" xfId="50361" xr:uid="{71611D0F-1AF3-46BB-8CD3-0691A1F5D508}"/>
    <cellStyle name="Millares [0] 48 2 24" xfId="52558" xr:uid="{AA0959E6-084A-4E88-B951-73616E1DE6FC}"/>
    <cellStyle name="Millares [0] 48 2 25" xfId="54757" xr:uid="{CEDF2837-22FC-4506-A279-6BFFB831CCCC}"/>
    <cellStyle name="Millares [0] 48 2 26" xfId="56957" xr:uid="{8A36FE04-33A8-4BD2-876A-54FC420F0A13}"/>
    <cellStyle name="Millares [0] 48 2 27" xfId="59163" xr:uid="{F992002A-8913-4E5C-BE5E-20CA02D1226B}"/>
    <cellStyle name="Millares [0] 48 2 28" xfId="61359" xr:uid="{36931780-E92E-4D13-9E2D-15A42B27235A}"/>
    <cellStyle name="Millares [0] 48 2 3" xfId="5876" xr:uid="{66829301-FF57-413B-9FE1-33B77EFF522D}"/>
    <cellStyle name="Millares [0] 48 2 4" xfId="8085" xr:uid="{2CB88D57-0D31-465A-8AA2-633AA2E58F9F}"/>
    <cellStyle name="Millares [0] 48 2 5" xfId="10282" xr:uid="{89A41BF6-2D40-4D5A-8CD7-DB27396004A7}"/>
    <cellStyle name="Millares [0] 48 2 6" xfId="12482" xr:uid="{C33E7B8E-8039-4E3F-AA8C-D1D9D4A0035E}"/>
    <cellStyle name="Millares [0] 48 2 7" xfId="14677" xr:uid="{C18EA608-5E23-4E46-923D-9EDD0765D8D0}"/>
    <cellStyle name="Millares [0] 48 2 8" xfId="16872" xr:uid="{6FD09FD6-DBD8-47E8-AF8C-A54800D562C6}"/>
    <cellStyle name="Millares [0] 48 2 9" xfId="19073" xr:uid="{BB53A650-F221-4E5D-B704-215A6FD16AA4}"/>
    <cellStyle name="Millares [0] 48 20" xfId="33756" xr:uid="{9D3CD0FF-A910-407E-AAF0-0D70F7043BF2}"/>
    <cellStyle name="Millares [0] 48 21" xfId="35952" xr:uid="{370669CD-2A5F-4903-AC8C-17BDE693B93C}"/>
    <cellStyle name="Millares [0] 48 22" xfId="37839" xr:uid="{B60F635A-5D05-4D89-A473-AD0446AA936E}"/>
    <cellStyle name="Millares [0] 48 23" xfId="40361" xr:uid="{64F8325A-E687-42E1-BCDB-71913A66D2F8}"/>
    <cellStyle name="Millares [0] 48 24" xfId="42560" xr:uid="{876C51F6-348E-44D4-A593-BC4FF353B70D}"/>
    <cellStyle name="Millares [0] 48 25" xfId="44755" xr:uid="{5E806049-C292-4390-9AE4-58EEA1169C5D}"/>
    <cellStyle name="Millares [0] 48 26" xfId="46965" xr:uid="{4105A3FB-1A44-4FA8-B574-C4C93ED9EECC}"/>
    <cellStyle name="Millares [0] 48 27" xfId="49174" xr:uid="{DA0BD357-0F2C-454D-828F-005DCF2F148A}"/>
    <cellStyle name="Millares [0] 48 28" xfId="51372" xr:uid="{D41B2B23-855D-4D28-BACA-BF9287CCBBF7}"/>
    <cellStyle name="Millares [0] 48 29" xfId="53571" xr:uid="{A05B32F9-AD31-4CA1-9618-E0EC07F4525A}"/>
    <cellStyle name="Millares [0] 48 3" xfId="1846" xr:uid="{AFA08600-B3DA-4212-B8EE-D7CDC04B02C7}"/>
    <cellStyle name="Millares [0] 48 3 10" xfId="21637" xr:uid="{31AC9743-F250-4BFE-B0C9-B3F3E796E65E}"/>
    <cellStyle name="Millares [0] 48 3 11" xfId="24251" xr:uid="{2D9DA8EA-B151-440A-92B3-842FEF00C469}"/>
    <cellStyle name="Millares [0] 48 3 12" xfId="26457" xr:uid="{7FFEA158-8CFF-4973-AEC2-0F88328B81D5}"/>
    <cellStyle name="Millares [0] 48 3 13" xfId="28651" xr:uid="{416D2280-9D7C-45F9-AE40-67CE2E807AB0}"/>
    <cellStyle name="Millares [0] 48 3 14" xfId="30854" xr:uid="{07C2AA85-BC69-48FF-90C8-3D9116ED95AF}"/>
    <cellStyle name="Millares [0] 48 3 15" xfId="33062" xr:uid="{938A4725-7C98-476F-9C32-FC9865DCFA33}"/>
    <cellStyle name="Millares [0] 48 3 16" xfId="35306" xr:uid="{73829C9B-DD7C-4C89-BD21-5825953B6262}"/>
    <cellStyle name="Millares [0] 48 3 17" xfId="37501" xr:uid="{5A8D25E2-919B-4ED3-8364-4301B3C1B0A9}"/>
    <cellStyle name="Millares [0] 48 3 18" xfId="39714" xr:uid="{08DE3109-071E-44A2-8A50-851D85FC4C10}"/>
    <cellStyle name="Millares [0] 48 3 19" xfId="41911" xr:uid="{7C5A70B9-BE4B-4222-ABCB-E906174CB435}"/>
    <cellStyle name="Millares [0] 48 3 2" xfId="4041" xr:uid="{6FDBF04A-6CE3-4325-A8B4-74E459F4741F}"/>
    <cellStyle name="Millares [0] 48 3 20" xfId="44109" xr:uid="{58EAFE26-BE2A-409F-982B-4537FA2E4756}"/>
    <cellStyle name="Millares [0] 48 3 21" xfId="46304" xr:uid="{C155E953-F0C8-4FB1-8991-9C605A01A76E}"/>
    <cellStyle name="Millares [0] 48 3 22" xfId="48516" xr:uid="{9F41CF41-9E75-4C15-948B-54AE6ADC2FE0}"/>
    <cellStyle name="Millares [0] 48 3 23" xfId="50724" xr:uid="{DD6AC07F-67F6-41A8-AB27-C0760516254B}"/>
    <cellStyle name="Millares [0] 48 3 24" xfId="52921" xr:uid="{8DED10C4-11CC-425B-A13C-721CD9FE2E50}"/>
    <cellStyle name="Millares [0] 48 3 25" xfId="55120" xr:uid="{8C034EBB-B137-4A03-9269-4086548DC809}"/>
    <cellStyle name="Millares [0] 48 3 26" xfId="57320" xr:uid="{2E417C4D-7FC1-41E0-8B36-6E650636641B}"/>
    <cellStyle name="Millares [0] 48 3 27" xfId="59526" xr:uid="{B412AFEB-BF5F-4A7F-A45D-75DC03F4E510}"/>
    <cellStyle name="Millares [0] 48 3 28" xfId="61722" xr:uid="{39FFCD55-1CBE-4480-979A-CAE867A04CE8}"/>
    <cellStyle name="Millares [0] 48 3 3" xfId="6239" xr:uid="{D1AA9D03-1BD2-4590-94DB-3E5E471C5055}"/>
    <cellStyle name="Millares [0] 48 3 4" xfId="8448" xr:uid="{8EE8B758-0179-46C1-8D38-B8CF2F4F0BBF}"/>
    <cellStyle name="Millares [0] 48 3 5" xfId="10645" xr:uid="{A21DBDC5-053E-465A-A072-6F33EDC198BD}"/>
    <cellStyle name="Millares [0] 48 3 6" xfId="12845" xr:uid="{875633EC-0F14-4264-805B-0877E962889D}"/>
    <cellStyle name="Millares [0] 48 3 7" xfId="15040" xr:uid="{7922E76D-D69C-48B6-BAD1-F54D9C326941}"/>
    <cellStyle name="Millares [0] 48 3 8" xfId="17235" xr:uid="{5AB5E10D-55A1-4AC3-80ED-944E8514FC32}"/>
    <cellStyle name="Millares [0] 48 3 9" xfId="19436" xr:uid="{6DB333E2-A57D-47CB-8965-02D734E75C6D}"/>
    <cellStyle name="Millares [0] 48 30" xfId="55770" xr:uid="{C77D4B7F-EDEC-466F-AF22-62B4A536D0C1}"/>
    <cellStyle name="Millares [0] 48 31" xfId="57976" xr:uid="{DC21C8DB-F3A8-4874-9282-4996AAD34FE3}"/>
    <cellStyle name="Millares [0] 48 32" xfId="60173" xr:uid="{FF6BCCE1-3F7E-46D6-AB09-0FB0C76C63AA}"/>
    <cellStyle name="Millares [0] 48 4" xfId="3017" xr:uid="{FC4A17F8-7C77-4CCD-BAFA-36BA2C2DB8C2}"/>
    <cellStyle name="Millares [0] 48 4 10" xfId="23227" xr:uid="{2DA61BBB-9728-4229-8105-437B161ABB98}"/>
    <cellStyle name="Millares [0] 48 4 11" xfId="25433" xr:uid="{BF3E5BE7-5D8F-4B53-95F1-7CFDF8CFF6D7}"/>
    <cellStyle name="Millares [0] 48 4 12" xfId="27627" xr:uid="{A69FB054-1941-48A3-9BE2-A14A429F5BBF}"/>
    <cellStyle name="Millares [0] 48 4 13" xfId="29830" xr:uid="{D8ED014D-AD57-4E85-A66C-D08F5A9CB90A}"/>
    <cellStyle name="Millares [0] 48 4 14" xfId="32038" xr:uid="{236FD0BC-AAE1-4FFF-A431-13462FB61531}"/>
    <cellStyle name="Millares [0] 48 4 15" xfId="34282" xr:uid="{B4CBA0DA-8706-4787-BDC7-E89C0E443D07}"/>
    <cellStyle name="Millares [0] 48 4 16" xfId="36477" xr:uid="{0B870BA2-3EEB-4A0A-8907-55274ECBC616}"/>
    <cellStyle name="Millares [0] 48 4 17" xfId="38690" xr:uid="{B163FDDC-5A7B-40B7-86B4-9C09A34EF41D}"/>
    <cellStyle name="Millares [0] 48 4 18" xfId="40887" xr:uid="{061DA816-3C31-4EE1-AF48-8FD395F06853}"/>
    <cellStyle name="Millares [0] 48 4 19" xfId="43085" xr:uid="{D23EE093-D160-47D0-B802-21949EDC0AD8}"/>
    <cellStyle name="Millares [0] 48 4 2" xfId="5215" xr:uid="{7A17C5A1-37D1-4B83-9771-FCA817C4D11A}"/>
    <cellStyle name="Millares [0] 48 4 20" xfId="45280" xr:uid="{EE6810BD-5E52-442B-97F9-FD2894BDA559}"/>
    <cellStyle name="Millares [0] 48 4 21" xfId="47492" xr:uid="{7C14E19E-9C6B-4C14-BCE5-731E35FE1C50}"/>
    <cellStyle name="Millares [0] 48 4 22" xfId="49700" xr:uid="{71D9200D-37D8-4F5A-AB93-1A1A94FFD1C0}"/>
    <cellStyle name="Millares [0] 48 4 23" xfId="51897" xr:uid="{7FB86326-AF92-4839-83A3-4255F7A88A64}"/>
    <cellStyle name="Millares [0] 48 4 24" xfId="54096" xr:uid="{B1524180-F1B3-4632-91A4-43843EC0ADBE}"/>
    <cellStyle name="Millares [0] 48 4 25" xfId="56296" xr:uid="{546F0D4E-8FFF-4127-9F74-F264F041A511}"/>
    <cellStyle name="Millares [0] 48 4 26" xfId="58502" xr:uid="{E20B3F93-261A-454B-B1E3-043F6FA951B2}"/>
    <cellStyle name="Millares [0] 48 4 27" xfId="60698" xr:uid="{61E5F7A0-8BE0-4623-B6C8-494BCCDBB3DF}"/>
    <cellStyle name="Millares [0] 48 4 3" xfId="7424" xr:uid="{AA38F3FB-7A2D-405D-8BD5-625FB820F992}"/>
    <cellStyle name="Millares [0] 48 4 4" xfId="9621" xr:uid="{82995180-A492-402A-BBC6-B31D65146B9C}"/>
    <cellStyle name="Millares [0] 48 4 5" xfId="11821" xr:uid="{22683191-17D2-48B9-9F9C-40BEE91E910D}"/>
    <cellStyle name="Millares [0] 48 4 6" xfId="14016" xr:uid="{979740BC-C25A-4871-88F4-8E3A57F9DAB1}"/>
    <cellStyle name="Millares [0] 48 4 7" xfId="16211" xr:uid="{22288A79-C240-49DE-B64C-A20AB29A5AAF}"/>
    <cellStyle name="Millares [0] 48 4 8" xfId="18412" xr:uid="{75184B88-D534-4735-97E2-7CA27800EDCA}"/>
    <cellStyle name="Millares [0] 48 4 9" xfId="20613" xr:uid="{C8B40657-9201-4593-8395-DB012294A873}"/>
    <cellStyle name="Millares [0] 48 5" xfId="2491" xr:uid="{18A0F0E9-3D47-45CE-B8F0-9C377494C64A}"/>
    <cellStyle name="Millares [0] 48 6" xfId="4689" xr:uid="{C7B998E1-F104-4488-944C-27AC913A1EEF}"/>
    <cellStyle name="Millares [0] 48 7" xfId="6706" xr:uid="{6E7AF710-DC75-4E5B-98CC-16D4761C5B92}"/>
    <cellStyle name="Millares [0] 48 8" xfId="9095" xr:uid="{F5751E49-D3D3-40C1-8022-061515E51E9B}"/>
    <cellStyle name="Millares [0] 48 9" xfId="11296" xr:uid="{7265128B-DC0D-406E-B5E4-C08E05F9F484}"/>
    <cellStyle name="Millares [0] 49" xfId="627" xr:uid="{419D7B52-E705-43D2-A0EF-7B6D777487F2}"/>
    <cellStyle name="Millares [0] 49 10" xfId="13493" xr:uid="{1336C430-D896-4EEB-9654-698895E4F443}"/>
    <cellStyle name="Millares [0] 49 11" xfId="15688" xr:uid="{0EDCC5E3-906D-4924-8C9E-8AE0D3FB04E1}"/>
    <cellStyle name="Millares [0] 49 12" xfId="17887" xr:uid="{71B4D30E-4321-48F8-831D-9E29EB75F6EB}"/>
    <cellStyle name="Millares [0] 49 13" xfId="20089" xr:uid="{4978152C-C6E5-42DF-A628-A8566C8CCDB7}"/>
    <cellStyle name="Millares [0] 49 14" xfId="21978" xr:uid="{75D06F9A-C4FB-4F42-98AE-BB1A4B18D0AF}"/>
    <cellStyle name="Millares [0] 49 15" xfId="22704" xr:uid="{7C2668F1-854E-4E9E-9B93-417B2B4DCBBA}"/>
    <cellStyle name="Millares [0] 49 16" xfId="24910" xr:uid="{E88AF53B-0061-489E-A0BA-66FBB06D28FB}"/>
    <cellStyle name="Millares [0] 49 17" xfId="27104" xr:uid="{7B439A3C-8DBF-44A5-A069-500901106DC8}"/>
    <cellStyle name="Millares [0] 49 18" xfId="29125" xr:uid="{470EB26D-6184-44F2-B648-79D732CE389E}"/>
    <cellStyle name="Millares [0] 49 19" xfId="31513" xr:uid="{E8F92F16-541D-4783-83E6-6D3D828F789F}"/>
    <cellStyle name="Millares [0] 49 2" xfId="1485" xr:uid="{EA12CAAF-ECE3-4F36-95A8-D3F0800F8726}"/>
    <cellStyle name="Millares [0] 49 2 10" xfId="21276" xr:uid="{A2E2C61A-4857-4657-8577-BF96CC2B12EB}"/>
    <cellStyle name="Millares [0] 49 2 11" xfId="23890" xr:uid="{C4705E4A-76EB-403D-8A12-0A6EC68B4C1A}"/>
    <cellStyle name="Millares [0] 49 2 12" xfId="26096" xr:uid="{9C7A4057-8D93-4B64-963A-A38F71E3F94D}"/>
    <cellStyle name="Millares [0] 49 2 13" xfId="28290" xr:uid="{BF3FC497-052F-4FFE-94DB-F14292AD2874}"/>
    <cellStyle name="Millares [0] 49 2 14" xfId="30493" xr:uid="{D0842758-F4B7-4252-A2D4-ECE9EF380AE8}"/>
    <cellStyle name="Millares [0] 49 2 15" xfId="32701" xr:uid="{1A9F51D3-7BF2-4DD2-9CC9-9FAA93A733D2}"/>
    <cellStyle name="Millares [0] 49 2 16" xfId="34945" xr:uid="{90C80FA1-47B2-431D-937A-E15C0EE35835}"/>
    <cellStyle name="Millares [0] 49 2 17" xfId="37140" xr:uid="{05F14BDB-802D-4381-90EA-8D2B6467B497}"/>
    <cellStyle name="Millares [0] 49 2 18" xfId="39353" xr:uid="{C1913119-9768-456A-84C4-715A0475C9CC}"/>
    <cellStyle name="Millares [0] 49 2 19" xfId="41550" xr:uid="{257A0F08-D90C-4957-B448-A2A2C13846E4}"/>
    <cellStyle name="Millares [0] 49 2 2" xfId="3680" xr:uid="{E8313A86-587F-4B14-817F-B637D127D94B}"/>
    <cellStyle name="Millares [0] 49 2 20" xfId="43748" xr:uid="{F003E28C-74C8-4052-9DAA-4E1498EE9764}"/>
    <cellStyle name="Millares [0] 49 2 21" xfId="45943" xr:uid="{D2A93825-3716-4BCE-AD53-211DD5EB1448}"/>
    <cellStyle name="Millares [0] 49 2 22" xfId="48155" xr:uid="{28996600-5F45-4F3F-BE4A-A3495ACF64D0}"/>
    <cellStyle name="Millares [0] 49 2 23" xfId="50363" xr:uid="{1EF7B449-8BFF-4907-9DFF-DA8E82E0C103}"/>
    <cellStyle name="Millares [0] 49 2 24" xfId="52560" xr:uid="{50F33AB0-72C2-4B6D-B4AB-96BC30BE3B25}"/>
    <cellStyle name="Millares [0] 49 2 25" xfId="54759" xr:uid="{488F3C70-8A1A-4D8E-B713-7BEFCA676A92}"/>
    <cellStyle name="Millares [0] 49 2 26" xfId="56959" xr:uid="{0146F281-F8AD-4540-AC9F-D7A71E36109E}"/>
    <cellStyle name="Millares [0] 49 2 27" xfId="59165" xr:uid="{62A1E386-44F8-4B9D-82E5-23711FC46D65}"/>
    <cellStyle name="Millares [0] 49 2 28" xfId="61361" xr:uid="{43D15755-F45E-4016-9C69-E65844E8944F}"/>
    <cellStyle name="Millares [0] 49 2 3" xfId="5878" xr:uid="{6C8E5AA2-5CB4-4D68-B642-261080A4E095}"/>
    <cellStyle name="Millares [0] 49 2 4" xfId="8087" xr:uid="{1734D218-0E63-43BB-8FDD-43EAD4491738}"/>
    <cellStyle name="Millares [0] 49 2 5" xfId="10284" xr:uid="{A5C6FDFE-CB83-4110-A3A6-BCC3A83F86C3}"/>
    <cellStyle name="Millares [0] 49 2 6" xfId="12484" xr:uid="{303D6058-CB0C-469A-99C1-C60355437E78}"/>
    <cellStyle name="Millares [0] 49 2 7" xfId="14679" xr:uid="{6897A664-4620-4AAB-9763-72656C9FC41C}"/>
    <cellStyle name="Millares [0] 49 2 8" xfId="16874" xr:uid="{C00BD0D1-B479-4186-8BD9-A42ECB0E74D1}"/>
    <cellStyle name="Millares [0] 49 2 9" xfId="19075" xr:uid="{E383CF93-E027-49F4-9E75-E9007B99BC46}"/>
    <cellStyle name="Millares [0] 49 20" xfId="33758" xr:uid="{873BAE05-7664-45C5-B1D8-03DA18956306}"/>
    <cellStyle name="Millares [0] 49 21" xfId="35954" xr:uid="{0F84B952-8660-4F8E-AF03-E49D2BE0DE7E}"/>
    <cellStyle name="Millares [0] 49 22" xfId="37841" xr:uid="{C6C3F37C-2C44-457B-B682-ACF5556D93DC}"/>
    <cellStyle name="Millares [0] 49 23" xfId="40363" xr:uid="{B12A0E1A-89E2-48CD-A922-04DD532B6B32}"/>
    <cellStyle name="Millares [0] 49 24" xfId="42562" xr:uid="{8B47EC22-D66C-4327-ABEB-7484B7D09114}"/>
    <cellStyle name="Millares [0] 49 25" xfId="44757" xr:uid="{3FA30550-16AD-431E-920F-82A068D4414D}"/>
    <cellStyle name="Millares [0] 49 26" xfId="46967" xr:uid="{7E8BB917-A116-4737-9381-DB20CECE283C}"/>
    <cellStyle name="Millares [0] 49 27" xfId="49176" xr:uid="{344174F3-5FFF-45CB-9379-D199A9596E78}"/>
    <cellStyle name="Millares [0] 49 28" xfId="51374" xr:uid="{56D282B5-1047-49DB-8426-5E2A3CF24DAB}"/>
    <cellStyle name="Millares [0] 49 29" xfId="53573" xr:uid="{2F0B7197-C9E9-47A6-B092-5A7CAA30ACBB}"/>
    <cellStyle name="Millares [0] 49 3" xfId="1848" xr:uid="{AE7457C5-341B-4919-A49A-DC4DF17B7D36}"/>
    <cellStyle name="Millares [0] 49 3 10" xfId="21639" xr:uid="{6A3D6878-3830-401D-859F-1FF743ED04F1}"/>
    <cellStyle name="Millares [0] 49 3 11" xfId="24253" xr:uid="{8BF2682B-BDAF-4285-8FEB-07B193A91347}"/>
    <cellStyle name="Millares [0] 49 3 12" xfId="26459" xr:uid="{AFA4F0AF-14B1-41E3-972C-BD0BCCB7270F}"/>
    <cellStyle name="Millares [0] 49 3 13" xfId="28653" xr:uid="{E63760AE-9B23-4E7B-9A93-4B3B0D6B1EAD}"/>
    <cellStyle name="Millares [0] 49 3 14" xfId="30856" xr:uid="{F95CE81B-47F6-4869-9A6E-0D58E6888D7D}"/>
    <cellStyle name="Millares [0] 49 3 15" xfId="33064" xr:uid="{8674A191-1D28-4360-95B5-87D3FAAD97AB}"/>
    <cellStyle name="Millares [0] 49 3 16" xfId="35308" xr:uid="{59990529-C274-41CB-9B74-9F75B4CD7EC5}"/>
    <cellStyle name="Millares [0] 49 3 17" xfId="37503" xr:uid="{5B3DD714-4555-41CD-A416-9ED32D5C0DA4}"/>
    <cellStyle name="Millares [0] 49 3 18" xfId="39716" xr:uid="{A911F8E9-A723-41AA-9C6B-A1923FE0403C}"/>
    <cellStyle name="Millares [0] 49 3 19" xfId="41913" xr:uid="{1745E638-826E-4B0E-99F2-1CF67A270386}"/>
    <cellStyle name="Millares [0] 49 3 2" xfId="4043" xr:uid="{3C1F8FAD-5165-4F40-B509-4F6B591A176C}"/>
    <cellStyle name="Millares [0] 49 3 20" xfId="44111" xr:uid="{0C4EAFE9-9963-42D3-A610-65C73D17671D}"/>
    <cellStyle name="Millares [0] 49 3 21" xfId="46306" xr:uid="{EC658456-8637-4B29-AD52-38C39D5DAFE0}"/>
    <cellStyle name="Millares [0] 49 3 22" xfId="48518" xr:uid="{603A7D38-DA99-4587-956E-EDBC91AF1178}"/>
    <cellStyle name="Millares [0] 49 3 23" xfId="50726" xr:uid="{97EF89FE-2AF8-4133-A653-57B763C7E6EF}"/>
    <cellStyle name="Millares [0] 49 3 24" xfId="52923" xr:uid="{B517695B-87D7-493F-A2A8-796B46433201}"/>
    <cellStyle name="Millares [0] 49 3 25" xfId="55122" xr:uid="{041AFE41-755F-4BFC-9C2E-352945163131}"/>
    <cellStyle name="Millares [0] 49 3 26" xfId="57322" xr:uid="{8F16543E-B09E-476B-8372-FA9DF17065C0}"/>
    <cellStyle name="Millares [0] 49 3 27" xfId="59528" xr:uid="{72C94BE5-B76D-4187-84D0-D03A90EAEDBD}"/>
    <cellStyle name="Millares [0] 49 3 28" xfId="61724" xr:uid="{4962EDD2-D9E1-4E02-8BE5-654ADFE8AD3F}"/>
    <cellStyle name="Millares [0] 49 3 3" xfId="6241" xr:uid="{D95E7AB2-10BC-4DFE-B097-44FF7A6FABA0}"/>
    <cellStyle name="Millares [0] 49 3 4" xfId="8450" xr:uid="{AF355FCE-D25B-44BE-868A-EB067B1EBFCD}"/>
    <cellStyle name="Millares [0] 49 3 5" xfId="10647" xr:uid="{4E589B7B-7A16-42D3-8905-3A4547DAD424}"/>
    <cellStyle name="Millares [0] 49 3 6" xfId="12847" xr:uid="{68100D6B-85C7-411E-B3CA-15FAE569CD19}"/>
    <cellStyle name="Millares [0] 49 3 7" xfId="15042" xr:uid="{977B1405-CDA2-4BEB-9290-016D3E308315}"/>
    <cellStyle name="Millares [0] 49 3 8" xfId="17237" xr:uid="{ECB0CA9B-6894-4D2D-8427-61A540B7C130}"/>
    <cellStyle name="Millares [0] 49 3 9" xfId="19438" xr:uid="{9A4F3657-C882-4CAB-8BA6-0C301D26E925}"/>
    <cellStyle name="Millares [0] 49 30" xfId="55772" xr:uid="{673898DA-F32D-422E-A614-5B9A083F7AA9}"/>
    <cellStyle name="Millares [0] 49 31" xfId="57978" xr:uid="{3256CDC0-DF16-4F1A-BD9D-677FBD983F59}"/>
    <cellStyle name="Millares [0] 49 32" xfId="60175" xr:uid="{C0A80B16-45FC-4F9C-9BE0-4271A394FDAD}"/>
    <cellStyle name="Millares [0] 49 4" xfId="3019" xr:uid="{57660ACE-0552-4E85-98EC-BAEA05B766B2}"/>
    <cellStyle name="Millares [0] 49 4 10" xfId="23229" xr:uid="{82208835-4D8C-48D0-806C-8CAEDE4CD0C4}"/>
    <cellStyle name="Millares [0] 49 4 11" xfId="25435" xr:uid="{1BE12C3D-870F-46C5-8C04-068260E82867}"/>
    <cellStyle name="Millares [0] 49 4 12" xfId="27629" xr:uid="{3B11AC06-5DC8-43B8-94C8-150909EF2C71}"/>
    <cellStyle name="Millares [0] 49 4 13" xfId="29832" xr:uid="{6FA5969A-F221-4B87-B0AC-BF8A8CC3D0DD}"/>
    <cellStyle name="Millares [0] 49 4 14" xfId="32040" xr:uid="{80DB8F3D-FFA8-4C66-A68D-0D4B30D6547C}"/>
    <cellStyle name="Millares [0] 49 4 15" xfId="34284" xr:uid="{46E28A99-70B8-4289-82B8-AFE92C32B96E}"/>
    <cellStyle name="Millares [0] 49 4 16" xfId="36479" xr:uid="{37556790-BE27-498E-8739-40AF8C0625E3}"/>
    <cellStyle name="Millares [0] 49 4 17" xfId="38692" xr:uid="{CDEF37CB-43F0-4363-A058-FC2378A8897D}"/>
    <cellStyle name="Millares [0] 49 4 18" xfId="40889" xr:uid="{F8A281F8-4966-407D-94AE-5EFECAD0F4D1}"/>
    <cellStyle name="Millares [0] 49 4 19" xfId="43087" xr:uid="{4BE596C3-2E74-4491-96CF-1CC2818423C8}"/>
    <cellStyle name="Millares [0] 49 4 2" xfId="5217" xr:uid="{0C7C577B-044F-45D6-A09A-59BC18721F95}"/>
    <cellStyle name="Millares [0] 49 4 20" xfId="45282" xr:uid="{09CC4C93-FE49-4338-A27B-158B95F3086D}"/>
    <cellStyle name="Millares [0] 49 4 21" xfId="47494" xr:uid="{9D06BA3F-C22F-4649-B640-16C69D19C36E}"/>
    <cellStyle name="Millares [0] 49 4 22" xfId="49702" xr:uid="{4673D5B3-95B0-4892-8E88-28D59B9A4B15}"/>
    <cellStyle name="Millares [0] 49 4 23" xfId="51899" xr:uid="{FE5E8CD1-F45D-4E38-A6B3-96507A7BF50D}"/>
    <cellStyle name="Millares [0] 49 4 24" xfId="54098" xr:uid="{9451898E-DC6F-4BD0-B1BB-3E4C5C3E6432}"/>
    <cellStyle name="Millares [0] 49 4 25" xfId="56298" xr:uid="{796C58DC-252A-4FFB-9A40-895CFF89E373}"/>
    <cellStyle name="Millares [0] 49 4 26" xfId="58504" xr:uid="{1D4E0FA2-4639-4449-AEDA-1E73CC15BFAA}"/>
    <cellStyle name="Millares [0] 49 4 27" xfId="60700" xr:uid="{1F4C999D-854C-47C9-92C8-EA214E02EBCA}"/>
    <cellStyle name="Millares [0] 49 4 3" xfId="7426" xr:uid="{B637B415-9D54-4182-A922-07E767432B09}"/>
    <cellStyle name="Millares [0] 49 4 4" xfId="9623" xr:uid="{8B9360AB-CA38-4AE0-917F-B2EDC6ADDDAA}"/>
    <cellStyle name="Millares [0] 49 4 5" xfId="11823" xr:uid="{CA6641F2-3444-4FAC-A1C3-93EFCD3F9286}"/>
    <cellStyle name="Millares [0] 49 4 6" xfId="14018" xr:uid="{10F52444-84AE-4C4F-926B-B2E8E28B408A}"/>
    <cellStyle name="Millares [0] 49 4 7" xfId="16213" xr:uid="{24CF1747-91D9-409A-A386-9299F16DDFC2}"/>
    <cellStyle name="Millares [0] 49 4 8" xfId="18414" xr:uid="{71AC09D3-7F47-48FE-8EF0-9CCB98305E64}"/>
    <cellStyle name="Millares [0] 49 4 9" xfId="20615" xr:uid="{DD3CE46A-EB82-4642-837E-FBF99F59E591}"/>
    <cellStyle name="Millares [0] 49 5" xfId="2493" xr:uid="{988A6A88-0001-4995-B810-124C7D997C69}"/>
    <cellStyle name="Millares [0] 49 6" xfId="4691" xr:uid="{B2E3A3E1-183B-46B0-B11A-D1B9817FDFB4}"/>
    <cellStyle name="Millares [0] 49 7" xfId="6708" xr:uid="{85717612-2490-474F-86E7-0C76A39DAC6C}"/>
    <cellStyle name="Millares [0] 49 8" xfId="9097" xr:uid="{A2AA4D33-B024-4279-91AA-1B86A3D9EFD9}"/>
    <cellStyle name="Millares [0] 49 9" xfId="11298" xr:uid="{EE4DBE1A-A61C-4901-8C31-FD0961232350}"/>
    <cellStyle name="Millares [0] 5" xfId="225" xr:uid="{19D2DCD8-1323-4E63-A353-BFA982975209}"/>
    <cellStyle name="Millares [0] 5 10" xfId="2088" xr:uid="{A3BFABD1-7EBD-4177-A9A5-2FC07D9C82AC}"/>
    <cellStyle name="Millares [0] 5 11" xfId="4286" xr:uid="{FEF2ACC8-55BA-43E3-8C0A-FC9ACDE14EE3}"/>
    <cellStyle name="Millares [0] 5 12" xfId="6520" xr:uid="{452907D0-9922-4F79-A106-7ACF8C2FEC34}"/>
    <cellStyle name="Millares [0] 5 13" xfId="8691" xr:uid="{AB14FD79-B633-428F-BE2F-2DF91E528354}"/>
    <cellStyle name="Millares [0] 5 14" xfId="10893" xr:uid="{F355C299-47CA-471B-8329-F4FF4904A885}"/>
    <cellStyle name="Millares [0] 5 15" xfId="13088" xr:uid="{358C696E-BC79-4B23-B050-DF2B21F9B5CD}"/>
    <cellStyle name="Millares [0] 5 16" xfId="15283" xr:uid="{F00080B8-300F-477B-AAE5-C5531F90E4C8}"/>
    <cellStyle name="Millares [0] 5 17" xfId="17482" xr:uid="{8089576B-58C6-4659-8C0F-961089561C26}"/>
    <cellStyle name="Millares [0] 5 18" xfId="19684" xr:uid="{9039E9E4-71A1-44FC-844F-D676694AAAF3}"/>
    <cellStyle name="Millares [0] 5 19" xfId="21866" xr:uid="{65285552-8433-478F-BB79-7B78DE987912}"/>
    <cellStyle name="Millares [0] 5 2" xfId="274" xr:uid="{303B18BC-2B71-4A59-A3FE-2DA34BCCD385}"/>
    <cellStyle name="Millares [0] 5 2 10" xfId="6889" xr:uid="{33D529DD-F9F3-4481-9E9D-54B2E63961E0}"/>
    <cellStyle name="Millares [0] 5 2 11" xfId="8707" xr:uid="{AAFCA5A3-39EB-4A5C-AD05-E9A79A9C16C7}"/>
    <cellStyle name="Millares [0] 5 2 12" xfId="10909" xr:uid="{E81BBD97-A86D-4F74-A607-76E48C39F883}"/>
    <cellStyle name="Millares [0] 5 2 13" xfId="13104" xr:uid="{7F0FEAEE-4F79-414E-8B8B-47DD3F3E7128}"/>
    <cellStyle name="Millares [0] 5 2 14" xfId="15299" xr:uid="{86C4787B-5F32-4484-8EC9-8273931FDA73}"/>
    <cellStyle name="Millares [0] 5 2 15" xfId="17498" xr:uid="{8B3B3244-6000-4518-8DA8-A6451F0A3795}"/>
    <cellStyle name="Millares [0] 5 2 16" xfId="19700" xr:uid="{4245E9B3-105B-479B-8C32-7B7AC7B434A0}"/>
    <cellStyle name="Millares [0] 5 2 17" xfId="22335" xr:uid="{E1D9EC0E-7E44-47D1-AB4B-85A819874440}"/>
    <cellStyle name="Millares [0] 5 2 18" xfId="24521" xr:uid="{97943B7C-5BB8-4222-910D-4E1FE5C3EBD9}"/>
    <cellStyle name="Millares [0] 5 2 19" xfId="26715" xr:uid="{2F303934-DD0B-4A9B-8023-C49E9D9F80AF}"/>
    <cellStyle name="Millares [0] 5 2 2" xfId="328" xr:uid="{4F61B6D5-7E94-4ADC-9897-972A622FD602}"/>
    <cellStyle name="Millares [0] 5 2 2 10" xfId="13197" xr:uid="{0C565B40-15D2-4F6B-A9AD-793C6F06CEEA}"/>
    <cellStyle name="Millares [0] 5 2 2 11" xfId="15392" xr:uid="{CA245A9E-E168-422A-A155-644614D27776}"/>
    <cellStyle name="Millares [0] 5 2 2 12" xfId="17591" xr:uid="{561DCF06-7A32-42E7-840E-0BEF3FFBBFDF}"/>
    <cellStyle name="Millares [0] 5 2 2 13" xfId="19793" xr:uid="{BEB3E8DA-16C0-4E14-94AE-116A60992AFD}"/>
    <cellStyle name="Millares [0] 5 2 2 14" xfId="22420" xr:uid="{270696C7-A80A-41C4-BDF1-2E084DD7277C}"/>
    <cellStyle name="Millares [0] 5 2 2 15" xfId="24614" xr:uid="{8083EAA6-4F23-4115-B306-40A34DD7B762}"/>
    <cellStyle name="Millares [0] 5 2 2 16" xfId="26808" xr:uid="{C2C51637-F836-4A0E-8CB3-64C4D973ACB1}"/>
    <cellStyle name="Millares [0] 5 2 2 17" xfId="29061" xr:uid="{26CC918B-4151-487C-B859-35AB67B3082A}"/>
    <cellStyle name="Millares [0] 5 2 2 18" xfId="31214" xr:uid="{8FD74ADC-0207-4B7D-A359-75E38E104BC0}"/>
    <cellStyle name="Millares [0] 5 2 2 19" xfId="33462" xr:uid="{E65EB1D4-7E15-4CC4-BF26-573AE02BBECC}"/>
    <cellStyle name="Millares [0] 5 2 2 2" xfId="1281" xr:uid="{4F1A1006-72DA-4A5F-AF0D-7B71AE87440C}"/>
    <cellStyle name="Millares [0] 5 2 2 2 10" xfId="17685" xr:uid="{6C6F0877-0D65-4675-A332-1B9F99767576}"/>
    <cellStyle name="Millares [0] 5 2 2 2 11" xfId="19887" xr:uid="{85594B7D-DDB6-4CBE-851D-561E00FCA983}"/>
    <cellStyle name="Millares [0] 5 2 2 2 12" xfId="22513" xr:uid="{54090690-D96D-4C67-8153-77E288C9392F}"/>
    <cellStyle name="Millares [0] 5 2 2 2 13" xfId="24708" xr:uid="{3A9F2733-ED2B-40E2-9689-1348671EAFCB}"/>
    <cellStyle name="Millares [0] 5 2 2 2 14" xfId="26902" xr:uid="{476A10A0-5A97-434E-9794-ADE9912E7012}"/>
    <cellStyle name="Millares [0] 5 2 2 2 15" xfId="28925" xr:uid="{88C46ED9-734B-4E33-B633-2D3E2E956E57}"/>
    <cellStyle name="Millares [0] 5 2 2 2 16" xfId="31308" xr:uid="{BB45AD75-375C-44AC-B289-E58F1FDCFEAA}"/>
    <cellStyle name="Millares [0] 5 2 2 2 17" xfId="33556" xr:uid="{1076F1F9-27CB-4483-AC4E-10E1462AED65}"/>
    <cellStyle name="Millares [0] 5 2 2 2 18" xfId="35752" xr:uid="{695DB782-B733-4300-9657-5B49B887C87A}"/>
    <cellStyle name="Millares [0] 5 2 2 2 19" xfId="38266" xr:uid="{022793B8-F962-4726-8CBB-D8AB5AC44F7C}"/>
    <cellStyle name="Millares [0] 5 2 2 2 2" xfId="3478" xr:uid="{82928E64-18A2-4FF1-8BFA-768317869DBE}"/>
    <cellStyle name="Millares [0] 5 2 2 2 2 10" xfId="23688" xr:uid="{3C6CAB0E-FC57-4B19-8537-6C930C2EB99C}"/>
    <cellStyle name="Millares [0] 5 2 2 2 2 11" xfId="25894" xr:uid="{C076B449-CAF3-47E1-AFE1-95814F3FB297}"/>
    <cellStyle name="Millares [0] 5 2 2 2 2 12" xfId="28088" xr:uid="{99DF524F-581B-4BEC-9051-9FFB0B424337}"/>
    <cellStyle name="Millares [0] 5 2 2 2 2 13" xfId="30291" xr:uid="{345753BD-285D-41AC-AE49-6FD45D905354}"/>
    <cellStyle name="Millares [0] 5 2 2 2 2 14" xfId="32499" xr:uid="{993F1525-3B33-4158-BB91-46BFF41BAD54}"/>
    <cellStyle name="Millares [0] 5 2 2 2 2 15" xfId="34743" xr:uid="{9EB5B225-C348-43AE-B9D4-5F1BFA997F47}"/>
    <cellStyle name="Millares [0] 5 2 2 2 2 16" xfId="36938" xr:uid="{1B7C6C0D-65D6-43CE-A2E3-2BA6298FEC79}"/>
    <cellStyle name="Millares [0] 5 2 2 2 2 17" xfId="39151" xr:uid="{2CFA8408-E45F-4F21-80A7-BA0C8CCFF42E}"/>
    <cellStyle name="Millares [0] 5 2 2 2 2 18" xfId="41348" xr:uid="{5A2D80AC-59A5-49FD-AE85-E5B888FCC1D3}"/>
    <cellStyle name="Millares [0] 5 2 2 2 2 19" xfId="43546" xr:uid="{4F8066A3-E63F-401B-AC56-DBD3D4163827}"/>
    <cellStyle name="Millares [0] 5 2 2 2 2 2" xfId="5676" xr:uid="{A5F4D7FE-7638-4159-BAE7-25063DDFDE68}"/>
    <cellStyle name="Millares [0] 5 2 2 2 2 20" xfId="45741" xr:uid="{A7A2F32C-E1A3-495F-8782-D03D8F9B7819}"/>
    <cellStyle name="Millares [0] 5 2 2 2 2 21" xfId="47953" xr:uid="{3B5F017B-EB0C-43F8-A433-0826B520C40A}"/>
    <cellStyle name="Millares [0] 5 2 2 2 2 22" xfId="50161" xr:uid="{1762E0F8-C404-4DA4-A085-FDC486C96115}"/>
    <cellStyle name="Millares [0] 5 2 2 2 2 23" xfId="52358" xr:uid="{D3EA1BF7-0E8E-4EF8-88D2-9FE0C5B11A8D}"/>
    <cellStyle name="Millares [0] 5 2 2 2 2 24" xfId="54557" xr:uid="{0293FC70-36C2-438A-B3F9-50E68193699A}"/>
    <cellStyle name="Millares [0] 5 2 2 2 2 25" xfId="56757" xr:uid="{F7FD6564-7CB5-41E1-9D79-E2E079610DBD}"/>
    <cellStyle name="Millares [0] 5 2 2 2 2 26" xfId="58963" xr:uid="{3FCDD241-F147-49C8-A849-87C73CF3A26C}"/>
    <cellStyle name="Millares [0] 5 2 2 2 2 27" xfId="61159" xr:uid="{57A574AB-1DE0-46C8-81AD-A2E6EEA0F297}"/>
    <cellStyle name="Millares [0] 5 2 2 2 2 3" xfId="7885" xr:uid="{91B091CB-6888-4C37-8E55-7FFC725F0691}"/>
    <cellStyle name="Millares [0] 5 2 2 2 2 4" xfId="10082" xr:uid="{8E090718-C83A-4691-A0FA-607566B89C87}"/>
    <cellStyle name="Millares [0] 5 2 2 2 2 5" xfId="12282" xr:uid="{89EFE8AA-ACB1-402C-B949-8A84EFFBE0BD}"/>
    <cellStyle name="Millares [0] 5 2 2 2 2 6" xfId="14477" xr:uid="{451A3F9A-9537-4693-87E0-2D56F2A1C05F}"/>
    <cellStyle name="Millares [0] 5 2 2 2 2 7" xfId="16672" xr:uid="{97B688CF-7298-4777-927F-7EB81A2F690B}"/>
    <cellStyle name="Millares [0] 5 2 2 2 2 8" xfId="18873" xr:uid="{1A50E24A-06E8-4373-97A6-B2FEC3895946}"/>
    <cellStyle name="Millares [0] 5 2 2 2 2 9" xfId="21074" xr:uid="{F8226DC0-3929-4F34-AA52-B15D6EB5AC69}"/>
    <cellStyle name="Millares [0] 5 2 2 2 20" xfId="40161" xr:uid="{E6FCE6A0-0D30-435C-A9FD-1B69AF256D41}"/>
    <cellStyle name="Millares [0] 5 2 2 2 21" xfId="42360" xr:uid="{98CCB972-E319-4286-9BA8-E2CEEBDA7217}"/>
    <cellStyle name="Millares [0] 5 2 2 2 22" xfId="44555" xr:uid="{F7A68F64-B85F-4DC7-A925-AC34DED6F9F8}"/>
    <cellStyle name="Millares [0] 5 2 2 2 23" xfId="46763" xr:uid="{11D12395-1496-4D94-8827-917C41120744}"/>
    <cellStyle name="Millares [0] 5 2 2 2 24" xfId="48974" xr:uid="{E155E2D8-8C73-4545-8CB9-A96166D8213A}"/>
    <cellStyle name="Millares [0] 5 2 2 2 25" xfId="51172" xr:uid="{C86D35F8-A193-424B-A6EE-E5D1A642B5C3}"/>
    <cellStyle name="Millares [0] 5 2 2 2 26" xfId="53371" xr:uid="{B63A1105-18BD-4F2C-8AD5-6334B17731BE}"/>
    <cellStyle name="Millares [0] 5 2 2 2 27" xfId="55570" xr:uid="{57CDBB72-33B7-430A-BC99-05573AE30F25}"/>
    <cellStyle name="Millares [0] 5 2 2 2 28" xfId="57776" xr:uid="{5E439422-0822-462C-A7B2-A5055A902B05}"/>
    <cellStyle name="Millares [0] 5 2 2 2 29" xfId="59973" xr:uid="{DA2DD6B7-110A-413B-A521-F2E8CA6B4924}"/>
    <cellStyle name="Millares [0] 5 2 2 2 3" xfId="2291" xr:uid="{C54B7184-05BE-4A08-90F5-46E29EA2CA2F}"/>
    <cellStyle name="Millares [0] 5 2 2 2 4" xfId="4489" xr:uid="{DDD55734-9400-477E-96F3-7463AB43F23C}"/>
    <cellStyle name="Millares [0] 5 2 2 2 5" xfId="6482" xr:uid="{03BA187D-5E99-4251-8E26-49C56ABA7BDE}"/>
    <cellStyle name="Millares [0] 5 2 2 2 6" xfId="8894" xr:uid="{95196B98-F3D1-44FD-879F-49DC83298EDD}"/>
    <cellStyle name="Millares [0] 5 2 2 2 7" xfId="11096" xr:uid="{ADAA72F5-14C8-4805-800D-F3477506B21B}"/>
    <cellStyle name="Millares [0] 5 2 2 2 8" xfId="13291" xr:uid="{77046DDA-D2C4-42F0-ACFB-BE540AEE35A1}"/>
    <cellStyle name="Millares [0] 5 2 2 2 9" xfId="15486" xr:uid="{B71571CE-29A9-48BC-9A27-EA0C9A77891E}"/>
    <cellStyle name="Millares [0] 5 2 2 20" xfId="35658" xr:uid="{F47B4968-53A1-41CD-80F3-4026311E5A33}"/>
    <cellStyle name="Millares [0] 5 2 2 21" xfId="38173" xr:uid="{50EE02DD-CB65-46E7-86CC-F1DEF02107C0}"/>
    <cellStyle name="Millares [0] 5 2 2 22" xfId="40067" xr:uid="{6FBBF55B-7BA9-4BD0-816E-581F86049993}"/>
    <cellStyle name="Millares [0] 5 2 2 23" xfId="42266" xr:uid="{462B2AA6-6AAD-430B-94D0-1E2D01F49E6A}"/>
    <cellStyle name="Millares [0] 5 2 2 24" xfId="44461" xr:uid="{36027723-D6FE-44A7-BB62-A453AE81EDA5}"/>
    <cellStyle name="Millares [0] 5 2 2 25" xfId="46669" xr:uid="{C6B96BFA-6BEF-4F28-B9D1-4AAF552FEADF}"/>
    <cellStyle name="Millares [0] 5 2 2 26" xfId="48880" xr:uid="{5DECC90A-A379-4213-9F5F-FE5FF6084DEA}"/>
    <cellStyle name="Millares [0] 5 2 2 27" xfId="51078" xr:uid="{F301445C-BCA1-4B0A-8A8F-BC372ACAC572}"/>
    <cellStyle name="Millares [0] 5 2 2 28" xfId="53277" xr:uid="{28E1C85D-8FE7-4E28-9FF5-8FEBBC1F9B68}"/>
    <cellStyle name="Millares [0] 5 2 2 29" xfId="55476" xr:uid="{3E8B3352-3A13-4630-A737-AEBA5E47DB50}"/>
    <cellStyle name="Millares [0] 5 2 2 3" xfId="1186" xr:uid="{357FB917-8E7D-4D21-83FA-680382C2C84C}"/>
    <cellStyle name="Millares [0] 5 2 2 3 10" xfId="20980" xr:uid="{8C0B7D1E-47CB-48F7-BE61-A38139EF16A1}"/>
    <cellStyle name="Millares [0] 5 2 2 3 11" xfId="23594" xr:uid="{DF763CCF-EE44-459E-BB03-1BCAB0DE62D4}"/>
    <cellStyle name="Millares [0] 5 2 2 3 12" xfId="25800" xr:uid="{458885D7-C0CD-4633-B387-A2310BEFA415}"/>
    <cellStyle name="Millares [0] 5 2 2 3 13" xfId="27994" xr:uid="{6381B950-67C8-4010-83D8-6FE477508176}"/>
    <cellStyle name="Millares [0] 5 2 2 3 14" xfId="30197" xr:uid="{E2570167-5977-487E-B4D1-5BEC2353EF74}"/>
    <cellStyle name="Millares [0] 5 2 2 3 15" xfId="32405" xr:uid="{90C0A8AA-6DA4-45E5-875E-034B8E98F2B8}"/>
    <cellStyle name="Millares [0] 5 2 2 3 16" xfId="34649" xr:uid="{3BF34915-F249-4115-BB66-796F25FD5350}"/>
    <cellStyle name="Millares [0] 5 2 2 3 17" xfId="36844" xr:uid="{801DD8F6-8E99-47AF-87A6-B1A6490F5A09}"/>
    <cellStyle name="Millares [0] 5 2 2 3 18" xfId="39057" xr:uid="{5315F234-26B6-466F-B63A-BBE83783584C}"/>
    <cellStyle name="Millares [0] 5 2 2 3 19" xfId="41254" xr:uid="{36CC778E-3232-4658-A093-D67F7B99226B}"/>
    <cellStyle name="Millares [0] 5 2 2 3 2" xfId="3384" xr:uid="{4C293774-B84D-42AA-B0BF-3A2B6A449FD3}"/>
    <cellStyle name="Millares [0] 5 2 2 3 20" xfId="43452" xr:uid="{BE95FDE0-EEEA-4D96-B3C4-FD24C94C0C20}"/>
    <cellStyle name="Millares [0] 5 2 2 3 21" xfId="45647" xr:uid="{6F36FAE8-68C5-45C0-B375-2528406FD680}"/>
    <cellStyle name="Millares [0] 5 2 2 3 22" xfId="47859" xr:uid="{C11162DC-A1E9-4D04-B7EE-92EE77F26F0A}"/>
    <cellStyle name="Millares [0] 5 2 2 3 23" xfId="50067" xr:uid="{88108D20-A57A-4ACC-8C17-B6A1B962F555}"/>
    <cellStyle name="Millares [0] 5 2 2 3 24" xfId="52264" xr:uid="{FE488EED-9EB1-43CA-9499-917FD6C4FA22}"/>
    <cellStyle name="Millares [0] 5 2 2 3 25" xfId="54463" xr:uid="{8C8AE802-4815-4BC0-A84C-2B85444B9FCB}"/>
    <cellStyle name="Millares [0] 5 2 2 3 26" xfId="56663" xr:uid="{A9BB011E-A820-417F-867F-A4DE789390A9}"/>
    <cellStyle name="Millares [0] 5 2 2 3 27" xfId="58869" xr:uid="{43475157-790C-41D1-84F9-88EA6A7ABCA1}"/>
    <cellStyle name="Millares [0] 5 2 2 3 28" xfId="61065" xr:uid="{2DCE5D4B-7165-4639-B08F-3FFA90AA52C3}"/>
    <cellStyle name="Millares [0] 5 2 2 3 3" xfId="5582" xr:uid="{62F93A8F-340B-48E7-AC05-A9AEBFF29EF4}"/>
    <cellStyle name="Millares [0] 5 2 2 3 4" xfId="7791" xr:uid="{4EF8E39E-0C4A-466F-96BA-F191896F59FD}"/>
    <cellStyle name="Millares [0] 5 2 2 3 5" xfId="9988" xr:uid="{3D16EEBD-7986-4936-BBE6-C28883D264E3}"/>
    <cellStyle name="Millares [0] 5 2 2 3 6" xfId="12188" xr:uid="{9E6AE566-366A-49CC-9510-C19BEC74463C}"/>
    <cellStyle name="Millares [0] 5 2 2 3 7" xfId="14383" xr:uid="{F18CFBE4-19C3-4A43-8174-D73BA24A5909}"/>
    <cellStyle name="Millares [0] 5 2 2 3 8" xfId="16578" xr:uid="{DB38FDAD-0A6C-4F78-8DCD-2A5F91CC582D}"/>
    <cellStyle name="Millares [0] 5 2 2 3 9" xfId="18779" xr:uid="{EC1CABDB-7781-411A-9C08-3A223FE907C2}"/>
    <cellStyle name="Millares [0] 5 2 2 30" xfId="57682" xr:uid="{CFC2EE9A-656D-4FA8-A530-B603F494D814}"/>
    <cellStyle name="Millares [0] 5 2 2 31" xfId="59879" xr:uid="{935D0F61-AA28-49C3-8B0C-FE7018291CB4}"/>
    <cellStyle name="Millares [0] 5 2 2 4" xfId="2817" xr:uid="{64710385-8068-4763-834E-E20BEDCAC8F6}"/>
    <cellStyle name="Millares [0] 5 2 2 4 10" xfId="23027" xr:uid="{2752981F-8DA9-4519-BC46-B509FEF350FD}"/>
    <cellStyle name="Millares [0] 5 2 2 4 11" xfId="25233" xr:uid="{CD192786-0905-4017-AA54-B96442582722}"/>
    <cellStyle name="Millares [0] 5 2 2 4 12" xfId="27427" xr:uid="{84D300A0-41E5-4E2B-ACCC-232F1D7C103D}"/>
    <cellStyle name="Millares [0] 5 2 2 4 13" xfId="29630" xr:uid="{6D03A090-F611-4678-8585-035C50C88E58}"/>
    <cellStyle name="Millares [0] 5 2 2 4 14" xfId="31838" xr:uid="{FC4D5E46-0BF8-44CD-BDC5-99995916C449}"/>
    <cellStyle name="Millares [0] 5 2 2 4 15" xfId="34082" xr:uid="{BCF006F4-2390-4B68-AC5E-EC015A210156}"/>
    <cellStyle name="Millares [0] 5 2 2 4 16" xfId="36277" xr:uid="{5F3843D1-EDDD-4AA2-8D61-D65977416284}"/>
    <cellStyle name="Millares [0] 5 2 2 4 17" xfId="38490" xr:uid="{0C771A7C-80E0-4AB3-8D72-BEE91C54A84A}"/>
    <cellStyle name="Millares [0] 5 2 2 4 18" xfId="40687" xr:uid="{094AD752-E8FB-44A3-8C25-2DC4A6BF4B62}"/>
    <cellStyle name="Millares [0] 5 2 2 4 19" xfId="42885" xr:uid="{FA228329-82D6-4E62-BF24-4AB745BE042F}"/>
    <cellStyle name="Millares [0] 5 2 2 4 2" xfId="5015" xr:uid="{D3C0AF08-FF65-43C4-884A-A30146593F8E}"/>
    <cellStyle name="Millares [0] 5 2 2 4 20" xfId="45080" xr:uid="{AA92629A-506E-4D06-9E6E-4910B6C258E4}"/>
    <cellStyle name="Millares [0] 5 2 2 4 21" xfId="47292" xr:uid="{F897E359-08D9-4019-B0BC-8098C900D5FB}"/>
    <cellStyle name="Millares [0] 5 2 2 4 22" xfId="49500" xr:uid="{0D732D0F-1441-4D95-A42D-EB68082F9D74}"/>
    <cellStyle name="Millares [0] 5 2 2 4 23" xfId="51697" xr:uid="{231B796E-CF86-42D3-B6B7-0B25867E6133}"/>
    <cellStyle name="Millares [0] 5 2 2 4 24" xfId="53896" xr:uid="{85CB6C78-03F9-4113-9329-5A617D45FD51}"/>
    <cellStyle name="Millares [0] 5 2 2 4 25" xfId="56096" xr:uid="{9EC8FA09-F6B9-420E-B4BC-C2DFD7F5432B}"/>
    <cellStyle name="Millares [0] 5 2 2 4 26" xfId="58302" xr:uid="{98DBF2DB-8D1F-4301-8FF1-293E0999D1A1}"/>
    <cellStyle name="Millares [0] 5 2 2 4 27" xfId="60498" xr:uid="{19B05FA1-4842-4163-9D11-8656336B0687}"/>
    <cellStyle name="Millares [0] 5 2 2 4 3" xfId="7224" xr:uid="{192CC209-D25E-461C-9FEC-5AC238AE1B32}"/>
    <cellStyle name="Millares [0] 5 2 2 4 4" xfId="9421" xr:uid="{CF863365-D09B-4CF5-A6A1-E9444A9C31FE}"/>
    <cellStyle name="Millares [0] 5 2 2 4 5" xfId="11621" xr:uid="{315F3CCF-28EC-4ECE-9A50-92421CDE85D5}"/>
    <cellStyle name="Millares [0] 5 2 2 4 6" xfId="13816" xr:uid="{C036B31C-CA3C-4196-94D9-FBFFD6230F68}"/>
    <cellStyle name="Millares [0] 5 2 2 4 7" xfId="16011" xr:uid="{64B46ECD-B4DB-4ED4-8727-F640F980F750}"/>
    <cellStyle name="Millares [0] 5 2 2 4 8" xfId="18212" xr:uid="{EE6A2011-3DED-4DEB-8386-0C10A2FB9B22}"/>
    <cellStyle name="Millares [0] 5 2 2 4 9" xfId="20413" xr:uid="{79A41AC6-F613-46FB-BB03-4A7D7E81D700}"/>
    <cellStyle name="Millares [0] 5 2 2 5" xfId="2197" xr:uid="{1FA918A5-2005-47B6-A2DD-6C4C4B8D3B67}"/>
    <cellStyle name="Millares [0] 5 2 2 6" xfId="4395" xr:uid="{62E82DE9-D56F-469D-B7DC-95D87E6831C3}"/>
    <cellStyle name="Millares [0] 5 2 2 7" xfId="6474" xr:uid="{C553BC6B-E181-451D-86D8-5AA33D7753EF}"/>
    <cellStyle name="Millares [0] 5 2 2 8" xfId="8800" xr:uid="{86F0E835-84A2-4F38-9BAE-F561465707E1}"/>
    <cellStyle name="Millares [0] 5 2 2 9" xfId="11002" xr:uid="{C64680E1-04ED-47AE-92A7-C91D0ED34765}"/>
    <cellStyle name="Millares [0] 5 2 20" xfId="29367" xr:uid="{A5EE7112-26DE-4C21-A7D1-DAF93DD11E17}"/>
    <cellStyle name="Millares [0] 5 2 21" xfId="31120" xr:uid="{75367008-470B-4DDA-A10C-EA0A27315AF6}"/>
    <cellStyle name="Millares [0] 5 2 22" xfId="33369" xr:uid="{ABC78D89-0807-48C6-AF30-02375FDB6F6B}"/>
    <cellStyle name="Millares [0] 5 2 23" xfId="35565" xr:uid="{4D285F7E-C95B-45A1-82D3-A205752DB21A}"/>
    <cellStyle name="Millares [0] 5 2 24" xfId="38087" xr:uid="{9F9C5D5B-86A2-4C40-8E6D-4CC6B4878EA4}"/>
    <cellStyle name="Millares [0] 5 2 25" xfId="39974" xr:uid="{0233708E-80EE-4EF3-AF4A-EEE69CF0B75A}"/>
    <cellStyle name="Millares [0] 5 2 26" xfId="42173" xr:uid="{7ADDE047-F8A3-45F3-A6FE-3A323ABDEEF8}"/>
    <cellStyle name="Millares [0] 5 2 27" xfId="44368" xr:uid="{AB838547-ACE6-4562-B51B-E7C94AB3EB19}"/>
    <cellStyle name="Millares [0] 5 2 28" xfId="46576" xr:uid="{55758D71-144A-4BE0-ABED-8FCB5DC10DAC}"/>
    <cellStyle name="Millares [0] 5 2 29" xfId="48787" xr:uid="{42DE5C13-206C-4537-9D29-7DE6DACDC219}"/>
    <cellStyle name="Millares [0] 5 2 3" xfId="381" xr:uid="{B5C8C2AB-0B14-4610-A8FF-486E1A7DD4D8}"/>
    <cellStyle name="Millares [0] 5 2 3 10" xfId="13154" xr:uid="{70D8FC6E-19CC-4640-9382-57C11CD3D7CC}"/>
    <cellStyle name="Millares [0] 5 2 3 11" xfId="15349" xr:uid="{2C519208-BFCC-495C-8AF5-04DD18A79C68}"/>
    <cellStyle name="Millares [0] 5 2 3 12" xfId="17548" xr:uid="{F31F77B6-B791-40B7-9120-DB46D41E3944}"/>
    <cellStyle name="Millares [0] 5 2 3 13" xfId="19750" xr:uid="{30FE83FB-CEB6-4C23-A05E-C1CCAE0F9BEC}"/>
    <cellStyle name="Millares [0] 5 2 3 14" xfId="22381" xr:uid="{D202CCB8-E447-48EF-BEAC-58F1D27C8577}"/>
    <cellStyle name="Millares [0] 5 2 3 15" xfId="24571" xr:uid="{D47AE685-EA63-4F94-ADC0-358DE6A46615}"/>
    <cellStyle name="Millares [0] 5 2 3 16" xfId="26765" xr:uid="{53B9CE63-87AF-4185-9164-7C0A7A9461F8}"/>
    <cellStyle name="Millares [0] 5 2 3 17" xfId="29180" xr:uid="{0CD9A6D6-2E8C-42A1-938A-4B720F9092FA}"/>
    <cellStyle name="Millares [0] 5 2 3 18" xfId="31171" xr:uid="{2460BC0F-AD4E-47AF-93DF-345274A22176}"/>
    <cellStyle name="Millares [0] 5 2 3 19" xfId="33419" xr:uid="{0DAB44BE-6126-4C4C-89C4-7133F0F4CCCF}"/>
    <cellStyle name="Millares [0] 5 2 3 2" xfId="1333" xr:uid="{0613A020-EB19-4B70-BA03-384805B51892}"/>
    <cellStyle name="Millares [0] 5 2 3 2 10" xfId="17737" xr:uid="{0C85CD0B-B365-4730-8302-041459E6AE01}"/>
    <cellStyle name="Millares [0] 5 2 3 2 11" xfId="19939" xr:uid="{2CAF0C91-0526-41C8-9179-0C0E746E29AD}"/>
    <cellStyle name="Millares [0] 5 2 3 2 12" xfId="22561" xr:uid="{05A7EBD7-2BE9-4486-B8B2-0A56AC0950DE}"/>
    <cellStyle name="Millares [0] 5 2 3 2 13" xfId="24760" xr:uid="{4874CD52-C943-468D-8204-8FA11376E7F1}"/>
    <cellStyle name="Millares [0] 5 2 3 2 14" xfId="26954" xr:uid="{43FF3121-FEB5-4616-B415-659FCFC35C02}"/>
    <cellStyle name="Millares [0] 5 2 3 2 15" xfId="29455" xr:uid="{AA92FB84-F28B-45EF-8474-3AB226AB4E47}"/>
    <cellStyle name="Millares [0] 5 2 3 2 16" xfId="31360" xr:uid="{0F843394-E25E-4412-9214-BF7D4A7249C2}"/>
    <cellStyle name="Millares [0] 5 2 3 2 17" xfId="33608" xr:uid="{8D5C867F-48F9-483C-A2A7-A14E76578F59}"/>
    <cellStyle name="Millares [0] 5 2 3 2 18" xfId="35804" xr:uid="{9A62F712-3894-4BFF-8326-66F1EAFF4EC7}"/>
    <cellStyle name="Millares [0] 5 2 3 2 19" xfId="38316" xr:uid="{F2465804-5CE5-4281-81E7-7209E9EA81B7}"/>
    <cellStyle name="Millares [0] 5 2 3 2 2" xfId="3530" xr:uid="{C20AF58E-9A1A-467F-9E5F-411A52498593}"/>
    <cellStyle name="Millares [0] 5 2 3 2 2 10" xfId="23740" xr:uid="{27675084-7A54-4D3C-AE32-B594D3AF6C0B}"/>
    <cellStyle name="Millares [0] 5 2 3 2 2 11" xfId="25946" xr:uid="{816DAD18-A7E9-4A02-B729-D610093B93A9}"/>
    <cellStyle name="Millares [0] 5 2 3 2 2 12" xfId="28140" xr:uid="{277E0C31-D6F2-448E-9B79-07B3D2B55C65}"/>
    <cellStyle name="Millares [0] 5 2 3 2 2 13" xfId="30343" xr:uid="{E3BAF03A-33F3-4EFF-8475-90A42C93EED5}"/>
    <cellStyle name="Millares [0] 5 2 3 2 2 14" xfId="32551" xr:uid="{8D2C9D58-8E7D-4289-8D2B-97B458D15197}"/>
    <cellStyle name="Millares [0] 5 2 3 2 2 15" xfId="34795" xr:uid="{FAFE68A4-4AD3-4661-9E1C-4509E6E8B2B2}"/>
    <cellStyle name="Millares [0] 5 2 3 2 2 16" xfId="36990" xr:uid="{97FF6463-A90C-4427-9E1C-C933AEF9D47D}"/>
    <cellStyle name="Millares [0] 5 2 3 2 2 17" xfId="39203" xr:uid="{EE89239A-C069-41FF-B353-5173318935A4}"/>
    <cellStyle name="Millares [0] 5 2 3 2 2 18" xfId="41400" xr:uid="{3A8381B0-F402-49F1-A998-05D819768F64}"/>
    <cellStyle name="Millares [0] 5 2 3 2 2 19" xfId="43598" xr:uid="{DB6C093F-7D7F-4F01-9041-6DB231E182E7}"/>
    <cellStyle name="Millares [0] 5 2 3 2 2 2" xfId="5728" xr:uid="{A60D3535-0D20-4784-9DD9-1C309DEACE69}"/>
    <cellStyle name="Millares [0] 5 2 3 2 2 20" xfId="45793" xr:uid="{ECF2201C-69F0-41F1-8F3A-EE3FDF89FFEC}"/>
    <cellStyle name="Millares [0] 5 2 3 2 2 21" xfId="48005" xr:uid="{69705906-9711-47AD-9B2B-92CAE6C65209}"/>
    <cellStyle name="Millares [0] 5 2 3 2 2 22" xfId="50213" xr:uid="{CE4A7290-0174-4AB4-A84E-F5A259BF9716}"/>
    <cellStyle name="Millares [0] 5 2 3 2 2 23" xfId="52410" xr:uid="{5BA079D7-ADD1-4977-A581-A90B8107D245}"/>
    <cellStyle name="Millares [0] 5 2 3 2 2 24" xfId="54609" xr:uid="{A1690473-DE36-495A-90E7-2CE66DBB4BC3}"/>
    <cellStyle name="Millares [0] 5 2 3 2 2 25" xfId="56809" xr:uid="{7994E6BC-48AD-40DE-AD18-775A9036B625}"/>
    <cellStyle name="Millares [0] 5 2 3 2 2 26" xfId="59015" xr:uid="{1ECF3B5F-E936-42AB-9F6F-CD5E9088091C}"/>
    <cellStyle name="Millares [0] 5 2 3 2 2 27" xfId="61211" xr:uid="{E986A17B-0628-4889-B430-11950A0F4034}"/>
    <cellStyle name="Millares [0] 5 2 3 2 2 3" xfId="7937" xr:uid="{0114E0C5-6333-4A10-A9BD-4FC7F90C3927}"/>
    <cellStyle name="Millares [0] 5 2 3 2 2 4" xfId="10134" xr:uid="{9DE500C7-DAE9-4073-8251-1E7481A13D1A}"/>
    <cellStyle name="Millares [0] 5 2 3 2 2 5" xfId="12334" xr:uid="{A4C3D58E-00D9-4BF4-BBDF-FD35E346681E}"/>
    <cellStyle name="Millares [0] 5 2 3 2 2 6" xfId="14529" xr:uid="{84A90DD5-4ACD-46F2-83AC-AE4C465CC35A}"/>
    <cellStyle name="Millares [0] 5 2 3 2 2 7" xfId="16724" xr:uid="{681A8569-3015-4A33-92CD-F43CCA067084}"/>
    <cellStyle name="Millares [0] 5 2 3 2 2 8" xfId="18925" xr:uid="{0679420C-F699-4CF7-A014-8112B9FE0677}"/>
    <cellStyle name="Millares [0] 5 2 3 2 2 9" xfId="21126" xr:uid="{F65CB1AD-1D62-4D8A-B356-093F59ADE13B}"/>
    <cellStyle name="Millares [0] 5 2 3 2 20" xfId="40213" xr:uid="{436173A5-07A2-4652-B674-870A584927C3}"/>
    <cellStyle name="Millares [0] 5 2 3 2 21" xfId="42412" xr:uid="{FA5A2BDA-2968-4551-943E-C0CB0EB18612}"/>
    <cellStyle name="Millares [0] 5 2 3 2 22" xfId="44607" xr:uid="{1CFAB6AB-D061-49D2-B569-04EB972A498F}"/>
    <cellStyle name="Millares [0] 5 2 3 2 23" xfId="46815" xr:uid="{8F1634F4-EA71-4494-84C6-9CD87073C2C0}"/>
    <cellStyle name="Millares [0] 5 2 3 2 24" xfId="49026" xr:uid="{EF10FE34-7B30-4A73-B477-0A4B1A4CE8D4}"/>
    <cellStyle name="Millares [0] 5 2 3 2 25" xfId="51224" xr:uid="{E1B21CA3-7636-41D5-BB2B-1C3FA5662B34}"/>
    <cellStyle name="Millares [0] 5 2 3 2 26" xfId="53423" xr:uid="{8FD59ABE-8BC3-4BD2-BF18-E3BB65126158}"/>
    <cellStyle name="Millares [0] 5 2 3 2 27" xfId="55622" xr:uid="{F171C34B-0A07-4501-A27D-125645B4927E}"/>
    <cellStyle name="Millares [0] 5 2 3 2 28" xfId="57828" xr:uid="{F5A96D8F-0D45-4F20-9242-E9D8BD366FC2}"/>
    <cellStyle name="Millares [0] 5 2 3 2 29" xfId="60025" xr:uid="{0A9768C6-BB95-4C31-A137-AC80833E1012}"/>
    <cellStyle name="Millares [0] 5 2 3 2 3" xfId="2343" xr:uid="{DA2EFA0C-21F2-4A77-8E4A-63D8B29EFBAB}"/>
    <cellStyle name="Millares [0] 5 2 3 2 4" xfId="4541" xr:uid="{3F1F9E07-A593-4202-8838-DE86F8788A0F}"/>
    <cellStyle name="Millares [0] 5 2 3 2 5" xfId="7051" xr:uid="{4E172545-5376-4DDF-9EE5-0AE104941533}"/>
    <cellStyle name="Millares [0] 5 2 3 2 6" xfId="8946" xr:uid="{F08A4DBF-392E-4232-9795-4CBE27FB1ADE}"/>
    <cellStyle name="Millares [0] 5 2 3 2 7" xfId="11148" xr:uid="{BD6CF1F6-F638-4F91-9712-ED13E51CFD18}"/>
    <cellStyle name="Millares [0] 5 2 3 2 8" xfId="13343" xr:uid="{F4B8085E-45FC-4E3A-B5C7-C489F9C08714}"/>
    <cellStyle name="Millares [0] 5 2 3 2 9" xfId="15538" xr:uid="{F1C0EF7F-3854-4891-A517-41016362A75E}"/>
    <cellStyle name="Millares [0] 5 2 3 20" xfId="35615" xr:uid="{BAFC774A-8BCD-40A9-9B13-6DB518AF2386}"/>
    <cellStyle name="Millares [0] 5 2 3 21" xfId="38133" xr:uid="{07A40403-83F7-4C7C-B56E-EA09A05C3CAD}"/>
    <cellStyle name="Millares [0] 5 2 3 22" xfId="40024" xr:uid="{153BDB2F-EBD7-4544-8810-09B8892DF8DF}"/>
    <cellStyle name="Millares [0] 5 2 3 23" xfId="42223" xr:uid="{CF7399EF-FE36-4A29-84DA-CED2B478F6A5}"/>
    <cellStyle name="Millares [0] 5 2 3 24" xfId="44418" xr:uid="{61A9C362-1075-43CD-A0A3-1F67B63E33A3}"/>
    <cellStyle name="Millares [0] 5 2 3 25" xfId="46626" xr:uid="{84FD73DD-8AD9-41E4-A6BC-C601C020B27F}"/>
    <cellStyle name="Millares [0] 5 2 3 26" xfId="48837" xr:uid="{6D852D92-6E1C-49B4-BCCD-528A3BB6187E}"/>
    <cellStyle name="Millares [0] 5 2 3 27" xfId="51035" xr:uid="{6D84D0F4-8FFD-4147-84F6-0839EF911179}"/>
    <cellStyle name="Millares [0] 5 2 3 28" xfId="53234" xr:uid="{5AFC10C1-EEA0-4A62-98C9-E8A82BCC7A80}"/>
    <cellStyle name="Millares [0] 5 2 3 29" xfId="55433" xr:uid="{F3A60D32-4E93-4E79-94EF-531355B96174}"/>
    <cellStyle name="Millares [0] 5 2 3 3" xfId="1143" xr:uid="{8EEA1F7A-F003-47F0-9B3D-A5CD153E50C0}"/>
    <cellStyle name="Millares [0] 5 2 3 3 10" xfId="20937" xr:uid="{26B5FC17-2A53-4469-8B1C-3101A5A8A38D}"/>
    <cellStyle name="Millares [0] 5 2 3 3 11" xfId="23551" xr:uid="{F10F9180-E15A-4DFE-80DA-060A504802AC}"/>
    <cellStyle name="Millares [0] 5 2 3 3 12" xfId="25757" xr:uid="{7D92B20E-7456-4D54-9FA7-6473F400089A}"/>
    <cellStyle name="Millares [0] 5 2 3 3 13" xfId="27951" xr:uid="{F49414B1-6B97-44AA-ABF0-DF9ECD687D95}"/>
    <cellStyle name="Millares [0] 5 2 3 3 14" xfId="30154" xr:uid="{49248E35-EA4C-46FC-B9C7-33943F6FFECB}"/>
    <cellStyle name="Millares [0] 5 2 3 3 15" xfId="32362" xr:uid="{27809635-4800-49FF-A154-2A10210D907F}"/>
    <cellStyle name="Millares [0] 5 2 3 3 16" xfId="34606" xr:uid="{27C8C5AD-BDAB-4BB5-ACED-F16272583F3F}"/>
    <cellStyle name="Millares [0] 5 2 3 3 17" xfId="36801" xr:uid="{3919ED6A-D83E-4124-B84C-1C5F55DF8000}"/>
    <cellStyle name="Millares [0] 5 2 3 3 18" xfId="39014" xr:uid="{E14D685B-E36D-4CDA-A838-0B89CFFBA292}"/>
    <cellStyle name="Millares [0] 5 2 3 3 19" xfId="41211" xr:uid="{34610A7C-3282-44CB-BC0F-97BFB97B8FBC}"/>
    <cellStyle name="Millares [0] 5 2 3 3 2" xfId="3341" xr:uid="{5E63EEB0-0EF5-4EEC-99EE-6C76D8B38686}"/>
    <cellStyle name="Millares [0] 5 2 3 3 20" xfId="43409" xr:uid="{B96D6D7B-B820-45A9-8375-AB7C74BBB194}"/>
    <cellStyle name="Millares [0] 5 2 3 3 21" xfId="45604" xr:uid="{24C104DB-634F-4DE0-9FF5-2E773A46CC75}"/>
    <cellStyle name="Millares [0] 5 2 3 3 22" xfId="47816" xr:uid="{B27BF473-7DC6-4CBC-A348-A1F6834CD56A}"/>
    <cellStyle name="Millares [0] 5 2 3 3 23" xfId="50024" xr:uid="{75601522-87C1-4F8D-AE03-C954E010EA6A}"/>
    <cellStyle name="Millares [0] 5 2 3 3 24" xfId="52221" xr:uid="{9731F6CC-0255-4798-860E-4F93D8E3FA19}"/>
    <cellStyle name="Millares [0] 5 2 3 3 25" xfId="54420" xr:uid="{D2096A95-4BD8-4EBE-8CEC-D9FF9A56F45A}"/>
    <cellStyle name="Millares [0] 5 2 3 3 26" xfId="56620" xr:uid="{8E96FCC0-1265-4039-8BC2-5F2C5077AA69}"/>
    <cellStyle name="Millares [0] 5 2 3 3 27" xfId="58826" xr:uid="{16AB3079-F24A-4AB5-9A75-9A6F58067A16}"/>
    <cellStyle name="Millares [0] 5 2 3 3 28" xfId="61022" xr:uid="{19D03237-E26F-40A0-B23C-209D0CB138E7}"/>
    <cellStyle name="Millares [0] 5 2 3 3 3" xfId="5539" xr:uid="{6FC320AE-C5A5-4C51-B161-2026A5A2F4BF}"/>
    <cellStyle name="Millares [0] 5 2 3 3 4" xfId="7748" xr:uid="{2EB14ECE-0CAA-47F4-8CB1-61F0C231D8FC}"/>
    <cellStyle name="Millares [0] 5 2 3 3 5" xfId="9945" xr:uid="{64656789-9997-47D2-80D7-46E34E35EC43}"/>
    <cellStyle name="Millares [0] 5 2 3 3 6" xfId="12145" xr:uid="{A8B420BA-0CEB-45C0-BA12-036F1F8C8340}"/>
    <cellStyle name="Millares [0] 5 2 3 3 7" xfId="14340" xr:uid="{EA4793CF-A8D3-4682-977F-EBFB98EB4D29}"/>
    <cellStyle name="Millares [0] 5 2 3 3 8" xfId="16535" xr:uid="{B001D7C5-844A-4415-8810-C5B71F4E0A18}"/>
    <cellStyle name="Millares [0] 5 2 3 3 9" xfId="18736" xr:uid="{381E5878-998D-4A38-971E-B4D6AA490066}"/>
    <cellStyle name="Millares [0] 5 2 3 30" xfId="57639" xr:uid="{FE1DDDB0-ADB2-4CB1-807C-36EF9A6BF7FD}"/>
    <cellStyle name="Millares [0] 5 2 3 31" xfId="59836" xr:uid="{7688A54D-5A34-4F83-B95F-22AEDAC9A413}"/>
    <cellStyle name="Millares [0] 5 2 3 4" xfId="2869" xr:uid="{DFF8C47C-9D1B-41C2-9F3D-49A829D7B28C}"/>
    <cellStyle name="Millares [0] 5 2 3 4 10" xfId="23079" xr:uid="{C24DE5A1-861D-42C0-8AD2-DD875AFC9532}"/>
    <cellStyle name="Millares [0] 5 2 3 4 11" xfId="25285" xr:uid="{AAE06D20-F9C5-4F14-BCCA-8A84BCB3DD91}"/>
    <cellStyle name="Millares [0] 5 2 3 4 12" xfId="27479" xr:uid="{6A8E709C-5393-49BA-A328-37D990A11ABF}"/>
    <cellStyle name="Millares [0] 5 2 3 4 13" xfId="29682" xr:uid="{06567EEC-AF3E-4A4E-BFC2-1B15E493121D}"/>
    <cellStyle name="Millares [0] 5 2 3 4 14" xfId="31890" xr:uid="{AAADB33A-B2ED-44D3-90BE-50ADDFD979EB}"/>
    <cellStyle name="Millares [0] 5 2 3 4 15" xfId="34134" xr:uid="{504BE5CF-B262-4909-AB98-CE310F0C6BEE}"/>
    <cellStyle name="Millares [0] 5 2 3 4 16" xfId="36329" xr:uid="{2EEB24EE-94F4-4D6E-B269-0848D5313957}"/>
    <cellStyle name="Millares [0] 5 2 3 4 17" xfId="38542" xr:uid="{DE109FE3-B6E5-48E2-9859-DD28CBB9AA3A}"/>
    <cellStyle name="Millares [0] 5 2 3 4 18" xfId="40739" xr:uid="{EBF13703-E81D-46B6-86B9-FB2CB1F3E3E1}"/>
    <cellStyle name="Millares [0] 5 2 3 4 19" xfId="42937" xr:uid="{55A6F8CE-0921-4BD8-AE02-2B531913353B}"/>
    <cellStyle name="Millares [0] 5 2 3 4 2" xfId="5067" xr:uid="{16DF1FE2-A2A1-40EF-9016-FD10B9300F8E}"/>
    <cellStyle name="Millares [0] 5 2 3 4 20" xfId="45132" xr:uid="{4DC28268-6583-4AA4-AB4E-68D54914BABA}"/>
    <cellStyle name="Millares [0] 5 2 3 4 21" xfId="47344" xr:uid="{5532F2DA-AC8A-4D7F-A3CE-51710C39913C}"/>
    <cellStyle name="Millares [0] 5 2 3 4 22" xfId="49552" xr:uid="{C71DB098-8D7B-45AD-84FB-E433BC424DE4}"/>
    <cellStyle name="Millares [0] 5 2 3 4 23" xfId="51749" xr:uid="{60747AF3-B152-4A44-A6AA-705A0A7637CC}"/>
    <cellStyle name="Millares [0] 5 2 3 4 24" xfId="53948" xr:uid="{57CF97E1-6C7E-4B67-B8C2-1C80A8F1842F}"/>
    <cellStyle name="Millares [0] 5 2 3 4 25" xfId="56148" xr:uid="{417F7341-1320-4366-8336-10B6E120818B}"/>
    <cellStyle name="Millares [0] 5 2 3 4 26" xfId="58354" xr:uid="{5F543AEA-3951-4807-8F45-919B7F26AF49}"/>
    <cellStyle name="Millares [0] 5 2 3 4 27" xfId="60550" xr:uid="{A3235FC1-EA30-4773-8456-E2A2906AF311}"/>
    <cellStyle name="Millares [0] 5 2 3 4 3" xfId="7276" xr:uid="{6565DB2C-47A8-4D02-884F-5251EF325CE6}"/>
    <cellStyle name="Millares [0] 5 2 3 4 4" xfId="9473" xr:uid="{187CBF1B-5CDC-4625-926B-98A1EA54D572}"/>
    <cellStyle name="Millares [0] 5 2 3 4 5" xfId="11673" xr:uid="{88B47E89-2C83-41F4-9C9E-BBEF90F05E53}"/>
    <cellStyle name="Millares [0] 5 2 3 4 6" xfId="13868" xr:uid="{E4D28926-0CEA-4F56-9F22-BD5BB145C321}"/>
    <cellStyle name="Millares [0] 5 2 3 4 7" xfId="16063" xr:uid="{6BED5487-A938-4838-BA8B-83E037902C5C}"/>
    <cellStyle name="Millares [0] 5 2 3 4 8" xfId="18264" xr:uid="{13C4F36F-09D8-411A-8267-6A301C904302}"/>
    <cellStyle name="Millares [0] 5 2 3 4 9" xfId="20465" xr:uid="{2FC120DD-C989-4685-974B-63859B967DAB}"/>
    <cellStyle name="Millares [0] 5 2 3 5" xfId="2154" xr:uid="{39A1DDFE-83B1-4C2A-9747-3FFE3C05FA7D}"/>
    <cellStyle name="Millares [0] 5 2 3 6" xfId="4352" xr:uid="{715526CA-4374-4BFB-8C4F-18FF70D8905E}"/>
    <cellStyle name="Millares [0] 5 2 3 7" xfId="6726" xr:uid="{CCA9E1A2-BD27-496A-9638-FF62D504D652}"/>
    <cellStyle name="Millares [0] 5 2 3 8" xfId="8757" xr:uid="{C5921185-0155-428E-8D59-1908ED0015B4}"/>
    <cellStyle name="Millares [0] 5 2 3 9" xfId="10959" xr:uid="{733CC7E3-C599-4336-93D7-0B2C808C9A1A}"/>
    <cellStyle name="Millares [0] 5 2 30" xfId="50985" xr:uid="{6C8AD119-CD93-472F-AB56-FE5A4AFB9FE7}"/>
    <cellStyle name="Millares [0] 5 2 31" xfId="53184" xr:uid="{F253488B-5B1E-4736-9B40-F88BDBDFE624}"/>
    <cellStyle name="Millares [0] 5 2 32" xfId="55383" xr:uid="{39C5FD06-FAEA-4596-A4B1-1665A276B24E}"/>
    <cellStyle name="Millares [0] 5 2 33" xfId="57589" xr:uid="{3000122D-5552-4891-809D-25262367A1E2}"/>
    <cellStyle name="Millares [0] 5 2 34" xfId="59786" xr:uid="{228DD5ED-8D4F-4BFE-B216-7B3F1DAF2CC8}"/>
    <cellStyle name="Millares [0] 5 2 4" xfId="409" xr:uid="{746665A5-A834-4D4C-8A26-DAE187FFB8A3}"/>
    <cellStyle name="Millares [0] 5 2 4 10" xfId="15563" xr:uid="{A6306544-8AF3-4B3A-BE62-13BE2A5AFC9F}"/>
    <cellStyle name="Millares [0] 5 2 4 11" xfId="17762" xr:uid="{FD8FEDA0-A196-4C8A-98FD-F80735D478F0}"/>
    <cellStyle name="Millares [0] 5 2 4 12" xfId="19964" xr:uid="{F414D2FC-8C92-4FF8-B05E-B9BC47673085}"/>
    <cellStyle name="Millares [0] 5 2 4 13" xfId="22586" xr:uid="{F580CDE4-F5F2-4F83-9AE2-F8397ECF10C0}"/>
    <cellStyle name="Millares [0] 5 2 4 14" xfId="24785" xr:uid="{993E1AB1-1DE6-41F6-8B21-E0FBB47144F1}"/>
    <cellStyle name="Millares [0] 5 2 4 15" xfId="26979" xr:uid="{AA61D41F-B8DC-466A-AE9F-A308C3853828}"/>
    <cellStyle name="Millares [0] 5 2 4 16" xfId="29480" xr:uid="{D7B63FAE-E425-4FAD-B943-85119B175BC9}"/>
    <cellStyle name="Millares [0] 5 2 4 17" xfId="31385" xr:uid="{D4DE59E9-86C3-4F6C-9340-2DFF02071006}"/>
    <cellStyle name="Millares [0] 5 2 4 18" xfId="33633" xr:uid="{922D222F-AB8A-4ABD-A000-AEB2DDE9D7C1}"/>
    <cellStyle name="Millares [0] 5 2 4 19" xfId="35829" xr:uid="{3A1BEF53-6D70-4087-84B4-0FA7A39F0269}"/>
    <cellStyle name="Millares [0] 5 2 4 2" xfId="1360" xr:uid="{5E929096-CB2C-4622-BB11-BE8DB71E05D0}"/>
    <cellStyle name="Millares [0] 5 2 4 2 10" xfId="21151" xr:uid="{1B7DD376-14E7-48A2-B25C-4C05630078B7}"/>
    <cellStyle name="Millares [0] 5 2 4 2 11" xfId="23765" xr:uid="{F4AF781A-73CE-445F-ABEB-DFF33E1E962C}"/>
    <cellStyle name="Millares [0] 5 2 4 2 12" xfId="25971" xr:uid="{90E928F8-1A9D-429C-8E70-BED37FFDE401}"/>
    <cellStyle name="Millares [0] 5 2 4 2 13" xfId="28165" xr:uid="{C836EC12-3B86-49DF-ABBA-FBB7C51DCAC4}"/>
    <cellStyle name="Millares [0] 5 2 4 2 14" xfId="30368" xr:uid="{2E2D78E3-2433-44D2-A0CE-BB16BA9CC642}"/>
    <cellStyle name="Millares [0] 5 2 4 2 15" xfId="32576" xr:uid="{EB1DCDF8-941E-4101-9172-5DD711A486CA}"/>
    <cellStyle name="Millares [0] 5 2 4 2 16" xfId="34820" xr:uid="{D9322B0A-0F19-4190-8E65-2BBE28DD7804}"/>
    <cellStyle name="Millares [0] 5 2 4 2 17" xfId="37015" xr:uid="{A6C99EA0-F738-424C-90DC-12E5209E8EE0}"/>
    <cellStyle name="Millares [0] 5 2 4 2 18" xfId="39228" xr:uid="{E25C1BE3-0D7A-451D-BC65-272BC3090FAC}"/>
    <cellStyle name="Millares [0] 5 2 4 2 19" xfId="41425" xr:uid="{34C66C5B-CBA6-4984-BE6D-D921731FD393}"/>
    <cellStyle name="Millares [0] 5 2 4 2 2" xfId="3555" xr:uid="{126665B6-078F-435D-8A5B-F2AF964B94FC}"/>
    <cellStyle name="Millares [0] 5 2 4 2 20" xfId="43623" xr:uid="{B88D2832-2B74-44C7-91FB-ABA87D8C3966}"/>
    <cellStyle name="Millares [0] 5 2 4 2 21" xfId="45818" xr:uid="{E2627E73-C918-43AE-AD01-80D208B3A5F4}"/>
    <cellStyle name="Millares [0] 5 2 4 2 22" xfId="48030" xr:uid="{E53310DB-603E-49EA-A3EB-5931EED58350}"/>
    <cellStyle name="Millares [0] 5 2 4 2 23" xfId="50238" xr:uid="{A6EA4C29-0CDE-4638-82D3-934A63BF21D2}"/>
    <cellStyle name="Millares [0] 5 2 4 2 24" xfId="52435" xr:uid="{FC7762E6-3AB4-4100-B0BE-6A77600D9505}"/>
    <cellStyle name="Millares [0] 5 2 4 2 25" xfId="54634" xr:uid="{5E67DD79-646D-473B-B6A7-B2A3F701CF6A}"/>
    <cellStyle name="Millares [0] 5 2 4 2 26" xfId="56834" xr:uid="{D65C0B9F-F561-44F4-8C47-BAE99E6E7D62}"/>
    <cellStyle name="Millares [0] 5 2 4 2 27" xfId="59040" xr:uid="{9A352173-BA26-45C2-9FE1-8535BBA370CA}"/>
    <cellStyle name="Millares [0] 5 2 4 2 28" xfId="61236" xr:uid="{F9591124-F08E-485D-AD7F-E92C3B885937}"/>
    <cellStyle name="Millares [0] 5 2 4 2 3" xfId="5753" xr:uid="{781AA0B6-B1EC-43C0-905A-0F36BEA98530}"/>
    <cellStyle name="Millares [0] 5 2 4 2 4" xfId="7962" xr:uid="{8ED379CA-23C2-4A9F-9B19-46DFD408B061}"/>
    <cellStyle name="Millares [0] 5 2 4 2 5" xfId="10159" xr:uid="{329E792E-2F7F-4C88-ACB2-58254AB67B47}"/>
    <cellStyle name="Millares [0] 5 2 4 2 6" xfId="12359" xr:uid="{2D6F96F6-5896-4AE7-8999-613FE674499E}"/>
    <cellStyle name="Millares [0] 5 2 4 2 7" xfId="14554" xr:uid="{586EB4B4-A344-43E8-BE03-296F55940551}"/>
    <cellStyle name="Millares [0] 5 2 4 2 8" xfId="16749" xr:uid="{518307D5-AA1A-452D-B87B-35524CC3F9C5}"/>
    <cellStyle name="Millares [0] 5 2 4 2 9" xfId="18950" xr:uid="{982D2EDE-2EC0-4844-A8F4-F2C40514C938}"/>
    <cellStyle name="Millares [0] 5 2 4 20" xfId="38341" xr:uid="{7D63C11B-BCBD-4F42-86FA-07F7B44E7029}"/>
    <cellStyle name="Millares [0] 5 2 4 21" xfId="40238" xr:uid="{3EE443EE-E0F9-42BF-9087-86BC98541AE4}"/>
    <cellStyle name="Millares [0] 5 2 4 22" xfId="42437" xr:uid="{E41BEB3E-41EF-455A-9AC9-4DC65735F646}"/>
    <cellStyle name="Millares [0] 5 2 4 23" xfId="44632" xr:uid="{5A9D0D00-96B9-4EB6-86F3-DBB9A0D3CA1B}"/>
    <cellStyle name="Millares [0] 5 2 4 24" xfId="46840" xr:uid="{96575F3F-C01D-4E14-A025-34815A81206E}"/>
    <cellStyle name="Millares [0] 5 2 4 25" xfId="49051" xr:uid="{145CC0EC-FB88-4182-A326-E015D8DD3A4B}"/>
    <cellStyle name="Millares [0] 5 2 4 26" xfId="51249" xr:uid="{90C981ED-12E3-4590-B2CE-122D03383C6D}"/>
    <cellStyle name="Millares [0] 5 2 4 27" xfId="53448" xr:uid="{4CF9BF1D-DADF-4FDA-A288-0C1C336A636B}"/>
    <cellStyle name="Millares [0] 5 2 4 28" xfId="55647" xr:uid="{2BA67898-BADB-4CCD-B00E-1D9D5278D417}"/>
    <cellStyle name="Millares [0] 5 2 4 29" xfId="57853" xr:uid="{1ADB4C67-3111-45B3-AE10-F1F0F33F0A16}"/>
    <cellStyle name="Millares [0] 5 2 4 3" xfId="2894" xr:uid="{71C8CB9E-BBDD-490F-899C-372759D233BE}"/>
    <cellStyle name="Millares [0] 5 2 4 3 10" xfId="23104" xr:uid="{E2142561-3C6C-4D4D-A1DF-D53F66F9C86A}"/>
    <cellStyle name="Millares [0] 5 2 4 3 11" xfId="25310" xr:uid="{C3C988DA-5F1B-468D-85A1-05E6DD020EE9}"/>
    <cellStyle name="Millares [0] 5 2 4 3 12" xfId="27504" xr:uid="{08977457-382C-4D9A-A905-BB754F975DAC}"/>
    <cellStyle name="Millares [0] 5 2 4 3 13" xfId="29707" xr:uid="{E3177F40-561F-44FA-AC0B-4CF83FC8A7D6}"/>
    <cellStyle name="Millares [0] 5 2 4 3 14" xfId="31915" xr:uid="{CAB81515-7847-45EB-A59D-86D786B2FF0A}"/>
    <cellStyle name="Millares [0] 5 2 4 3 15" xfId="34159" xr:uid="{D6A50A8D-9490-4004-BE98-0C6B7159C948}"/>
    <cellStyle name="Millares [0] 5 2 4 3 16" xfId="36354" xr:uid="{C424502C-7738-4E27-AE48-FE3A44C90AF0}"/>
    <cellStyle name="Millares [0] 5 2 4 3 17" xfId="38567" xr:uid="{B6C8C12F-8E2F-47EE-8911-6A674B91DA00}"/>
    <cellStyle name="Millares [0] 5 2 4 3 18" xfId="40764" xr:uid="{8847D1F2-B578-4B47-8C81-202DE90BC797}"/>
    <cellStyle name="Millares [0] 5 2 4 3 19" xfId="42962" xr:uid="{0844055A-2B22-4B26-A547-6B517928217A}"/>
    <cellStyle name="Millares [0] 5 2 4 3 2" xfId="5092" xr:uid="{C286A089-783C-4612-9B1D-0A8A448F06C0}"/>
    <cellStyle name="Millares [0] 5 2 4 3 20" xfId="45157" xr:uid="{656A35B8-37C1-4D4D-B91E-C1EEC483AF85}"/>
    <cellStyle name="Millares [0] 5 2 4 3 21" xfId="47369" xr:uid="{444586F7-78CF-465F-AD71-07AB6E660656}"/>
    <cellStyle name="Millares [0] 5 2 4 3 22" xfId="49577" xr:uid="{46EAE04B-BC1B-49AA-9647-E7AF16B3B083}"/>
    <cellStyle name="Millares [0] 5 2 4 3 23" xfId="51774" xr:uid="{60762726-A54E-43AF-9358-6E107EB12318}"/>
    <cellStyle name="Millares [0] 5 2 4 3 24" xfId="53973" xr:uid="{8088A44E-172D-4242-B130-52FDA1087783}"/>
    <cellStyle name="Millares [0] 5 2 4 3 25" xfId="56173" xr:uid="{248A93E9-15F3-4050-947D-3B21379A50E3}"/>
    <cellStyle name="Millares [0] 5 2 4 3 26" xfId="58379" xr:uid="{D8BFAF9B-A357-447B-9EBB-CFEB4EAB7F49}"/>
    <cellStyle name="Millares [0] 5 2 4 3 27" xfId="60575" xr:uid="{50E5D917-8196-4879-AB9F-6B901705779C}"/>
    <cellStyle name="Millares [0] 5 2 4 3 3" xfId="7301" xr:uid="{44614DDB-F601-4212-9DDC-8C768A4242AC}"/>
    <cellStyle name="Millares [0] 5 2 4 3 4" xfId="9498" xr:uid="{817F1747-F26B-4C19-B380-F908EA76984C}"/>
    <cellStyle name="Millares [0] 5 2 4 3 5" xfId="11698" xr:uid="{DF58A687-34C1-48DB-AB0F-B878F2C9BC63}"/>
    <cellStyle name="Millares [0] 5 2 4 3 6" xfId="13893" xr:uid="{75E0C13A-AAD5-4224-AAC4-7A89947B4A5B}"/>
    <cellStyle name="Millares [0] 5 2 4 3 7" xfId="16088" xr:uid="{B2D9023A-8A1D-44A2-AB2C-BE6E9F2B394C}"/>
    <cellStyle name="Millares [0] 5 2 4 3 8" xfId="18289" xr:uid="{6A6100FD-0257-41C2-B4C3-669EB1AF2253}"/>
    <cellStyle name="Millares [0] 5 2 4 3 9" xfId="20490" xr:uid="{35370512-17E2-40DE-BC16-D432C46A0148}"/>
    <cellStyle name="Millares [0] 5 2 4 30" xfId="60050" xr:uid="{F2B9431D-A75A-421D-881A-0ABEB05E2C75}"/>
    <cellStyle name="Millares [0] 5 2 4 4" xfId="2368" xr:uid="{F695A92A-7B36-425A-A599-25A6F5BFCD6D}"/>
    <cellStyle name="Millares [0] 5 2 4 5" xfId="4566" xr:uid="{CF62F023-39ED-4452-9431-9177B15A4334}"/>
    <cellStyle name="Millares [0] 5 2 4 6" xfId="7076" xr:uid="{CE039545-D02D-488E-BC2A-C744C5445A3B}"/>
    <cellStyle name="Millares [0] 5 2 4 7" xfId="8971" xr:uid="{C3E5D2F2-580F-4BD4-B952-67345A712F55}"/>
    <cellStyle name="Millares [0] 5 2 4 8" xfId="11173" xr:uid="{FD64B1D4-DE82-496E-94E4-1BBE98A09000}"/>
    <cellStyle name="Millares [0] 5 2 4 9" xfId="13368" xr:uid="{C7A4C9F7-5A03-4501-96EE-F6B461224B06}"/>
    <cellStyle name="Millares [0] 5 2 5" xfId="1237" xr:uid="{250979B0-1C23-4A79-B120-C8BB2B024A9A}"/>
    <cellStyle name="Millares [0] 5 2 5 10" xfId="17641" xr:uid="{64E67CD9-EE85-4562-B3A4-BB7033AB077A}"/>
    <cellStyle name="Millares [0] 5 2 5 11" xfId="19843" xr:uid="{914C67B9-93EB-4D3A-B6FC-C9E74C864C92}"/>
    <cellStyle name="Millares [0] 5 2 5 12" xfId="22470" xr:uid="{1F19CF4B-C290-4A99-803F-B0F749861680}"/>
    <cellStyle name="Millares [0] 5 2 5 13" xfId="24664" xr:uid="{C623B538-9F69-4639-80EA-B01DFF09ADA6}"/>
    <cellStyle name="Millares [0] 5 2 5 14" xfId="26858" xr:uid="{0CCA8D16-E053-46A2-928E-A2656D47052B}"/>
    <cellStyle name="Millares [0] 5 2 5 15" xfId="29351" xr:uid="{F043E443-0ADF-441A-BA55-964486EC57E0}"/>
    <cellStyle name="Millares [0] 5 2 5 16" xfId="31264" xr:uid="{94469970-7184-4B2B-B36A-3709ED4B82A0}"/>
    <cellStyle name="Millares [0] 5 2 5 17" xfId="33512" xr:uid="{CC8906C1-CD15-45F2-8A8A-B39E0F296D21}"/>
    <cellStyle name="Millares [0] 5 2 5 18" xfId="35708" xr:uid="{19842A14-7FD7-428E-9E34-227A8C3FD129}"/>
    <cellStyle name="Millares [0] 5 2 5 19" xfId="38223" xr:uid="{7B6A1A9E-BA4D-4493-A850-2C42F1A5821B}"/>
    <cellStyle name="Millares [0] 5 2 5 2" xfId="3434" xr:uid="{476F98B3-0665-4375-B86D-A0E5224BA5DB}"/>
    <cellStyle name="Millares [0] 5 2 5 2 10" xfId="23644" xr:uid="{9F311AEF-64FA-4D52-B619-687986B44835}"/>
    <cellStyle name="Millares [0] 5 2 5 2 11" xfId="25850" xr:uid="{77837920-0DDA-4CDD-85AB-F8A67F852133}"/>
    <cellStyle name="Millares [0] 5 2 5 2 12" xfId="28044" xr:uid="{092A0860-B5C8-4195-85D7-455A51CE17DD}"/>
    <cellStyle name="Millares [0] 5 2 5 2 13" xfId="30247" xr:uid="{72161EEC-8A53-4148-A5B4-08E8BFA0EB91}"/>
    <cellStyle name="Millares [0] 5 2 5 2 14" xfId="32455" xr:uid="{9153A159-9270-473A-93BC-DBFCBB13056C}"/>
    <cellStyle name="Millares [0] 5 2 5 2 15" xfId="34699" xr:uid="{B9E05A3C-8954-4B24-B844-57F8224C6ADF}"/>
    <cellStyle name="Millares [0] 5 2 5 2 16" xfId="36894" xr:uid="{9FCC54FA-EC98-4E4B-AEAD-317C603691EE}"/>
    <cellStyle name="Millares [0] 5 2 5 2 17" xfId="39107" xr:uid="{2F6FE9A8-5C94-4663-80AE-789A4B04691E}"/>
    <cellStyle name="Millares [0] 5 2 5 2 18" xfId="41304" xr:uid="{4392BA23-D039-4CC1-B941-24C2A757B7F3}"/>
    <cellStyle name="Millares [0] 5 2 5 2 19" xfId="43502" xr:uid="{84A0471B-1268-44BC-B7C3-9494251618EE}"/>
    <cellStyle name="Millares [0] 5 2 5 2 2" xfId="5632" xr:uid="{48F7D14D-93AF-49E1-919F-824AF12A851B}"/>
    <cellStyle name="Millares [0] 5 2 5 2 20" xfId="45697" xr:uid="{E13B63E7-F397-4D42-83D5-A9A3580648BB}"/>
    <cellStyle name="Millares [0] 5 2 5 2 21" xfId="47909" xr:uid="{212C315F-FA24-4CDB-B8C1-A7344835073D}"/>
    <cellStyle name="Millares [0] 5 2 5 2 22" xfId="50117" xr:uid="{62A07F06-6895-4F25-A58C-37FE9CA0C95B}"/>
    <cellStyle name="Millares [0] 5 2 5 2 23" xfId="52314" xr:uid="{4F4F81D2-E312-45EB-B956-58A9147E6636}"/>
    <cellStyle name="Millares [0] 5 2 5 2 24" xfId="54513" xr:uid="{DA7E7018-F54B-4A7E-BC3C-F8AD3F9118E2}"/>
    <cellStyle name="Millares [0] 5 2 5 2 25" xfId="56713" xr:uid="{47FD3D89-F89D-42F9-BF60-C8C009076B22}"/>
    <cellStyle name="Millares [0] 5 2 5 2 26" xfId="58919" xr:uid="{44E86B6E-F4B8-4EDE-9F5E-75FF82E582C0}"/>
    <cellStyle name="Millares [0] 5 2 5 2 27" xfId="61115" xr:uid="{611A6503-C140-42F2-A3D5-18B1F56BEF8A}"/>
    <cellStyle name="Millares [0] 5 2 5 2 3" xfId="7841" xr:uid="{79F45861-C8E7-4889-9F28-1B619748A14D}"/>
    <cellStyle name="Millares [0] 5 2 5 2 4" xfId="10038" xr:uid="{0BBC0FAF-0199-4352-BA92-32E82E6F02B4}"/>
    <cellStyle name="Millares [0] 5 2 5 2 5" xfId="12238" xr:uid="{9351E22D-2305-48A8-BCBE-CE876706F7D6}"/>
    <cellStyle name="Millares [0] 5 2 5 2 6" xfId="14433" xr:uid="{294E789C-13BF-45DE-854B-11BA31216171}"/>
    <cellStyle name="Millares [0] 5 2 5 2 7" xfId="16628" xr:uid="{FDC8112B-5878-49A6-ABEC-0E1065B8B6E0}"/>
    <cellStyle name="Millares [0] 5 2 5 2 8" xfId="18829" xr:uid="{7BD318C0-FBF2-4566-868F-32AC4687DB45}"/>
    <cellStyle name="Millares [0] 5 2 5 2 9" xfId="21030" xr:uid="{19D52119-C42F-4C4B-844E-1BEF9DF3AF21}"/>
    <cellStyle name="Millares [0] 5 2 5 20" xfId="40117" xr:uid="{27DD5810-4320-4733-98ED-13A0D8BD1EF9}"/>
    <cellStyle name="Millares [0] 5 2 5 21" xfId="42316" xr:uid="{7CF157E2-A917-4F38-AF12-6AD5D12388B4}"/>
    <cellStyle name="Millares [0] 5 2 5 22" xfId="44511" xr:uid="{DD60B199-E25B-4AFF-B759-64794A226264}"/>
    <cellStyle name="Millares [0] 5 2 5 23" xfId="46719" xr:uid="{C81D804C-8DBF-4740-A692-2710AB6E7629}"/>
    <cellStyle name="Millares [0] 5 2 5 24" xfId="48930" xr:uid="{765A7FC3-7CDA-41F7-B8D8-1FA229DC3884}"/>
    <cellStyle name="Millares [0] 5 2 5 25" xfId="51128" xr:uid="{453C5B3F-3723-4F63-9C77-891FA83165F9}"/>
    <cellStyle name="Millares [0] 5 2 5 26" xfId="53327" xr:uid="{D7303C6A-4CF1-424E-8F0C-A04A910C9BE4}"/>
    <cellStyle name="Millares [0] 5 2 5 27" xfId="55526" xr:uid="{E57BB9D1-E9AD-4B25-8371-AF24303CB123}"/>
    <cellStyle name="Millares [0] 5 2 5 28" xfId="57732" xr:uid="{A5C4DBFF-E4F7-4EF6-B37C-711E1BBDCA38}"/>
    <cellStyle name="Millares [0] 5 2 5 29" xfId="59929" xr:uid="{FB24E60C-A9B4-4761-B843-30DF73788291}"/>
    <cellStyle name="Millares [0] 5 2 5 3" xfId="2247" xr:uid="{63DB4C43-E211-4C7D-B296-63C719C3665F}"/>
    <cellStyle name="Millares [0] 5 2 5 4" xfId="4445" xr:uid="{C7209C53-D979-4237-8FFC-0A9CB4AA1849}"/>
    <cellStyle name="Millares [0] 5 2 5 5" xfId="6882" xr:uid="{44CE5B62-EC38-41FD-A96A-39EAECFE45FD}"/>
    <cellStyle name="Millares [0] 5 2 5 6" xfId="8850" xr:uid="{D900637E-4F0F-4A6A-88AD-9B04F59537F6}"/>
    <cellStyle name="Millares [0] 5 2 5 7" xfId="11052" xr:uid="{241F1301-C508-4044-BD8F-53AE8C240F78}"/>
    <cellStyle name="Millares [0] 5 2 5 8" xfId="13247" xr:uid="{165970E1-4E9F-45F0-8E15-C61CCA1031E4}"/>
    <cellStyle name="Millares [0] 5 2 5 9" xfId="15442" xr:uid="{9457AF7E-77E0-4F3D-BB1A-AB9E90CFC33A}"/>
    <cellStyle name="Millares [0] 5 2 6" xfId="1093" xr:uid="{7C9783C5-9E2D-4DA3-9B79-A3E00C829F9F}"/>
    <cellStyle name="Millares [0] 5 2 6 10" xfId="20887" xr:uid="{A033FEED-D7A0-4708-96A6-2EAB1EB87748}"/>
    <cellStyle name="Millares [0] 5 2 6 11" xfId="23501" xr:uid="{F1D9FDC8-CEB9-4019-84CB-AB5C0B84B95C}"/>
    <cellStyle name="Millares [0] 5 2 6 12" xfId="25707" xr:uid="{F7949FB0-8EAB-4DDE-B249-ACE00ECF970F}"/>
    <cellStyle name="Millares [0] 5 2 6 13" xfId="27901" xr:uid="{A23C47AD-AF8A-4E81-BD69-7830236FFEF2}"/>
    <cellStyle name="Millares [0] 5 2 6 14" xfId="30104" xr:uid="{029405AE-E0ED-44CB-AF9B-B0AB5099E7C0}"/>
    <cellStyle name="Millares [0] 5 2 6 15" xfId="32312" xr:uid="{B6060504-154E-40A3-855D-D632C7CB8B96}"/>
    <cellStyle name="Millares [0] 5 2 6 16" xfId="34556" xr:uid="{43B81CFB-2BD5-42D7-99E9-B2E5B96ED6FA}"/>
    <cellStyle name="Millares [0] 5 2 6 17" xfId="36751" xr:uid="{A4E3E3A1-789D-407F-99F2-90E7F169D6D4}"/>
    <cellStyle name="Millares [0] 5 2 6 18" xfId="38964" xr:uid="{782E0951-F330-4806-8524-1EFFFC4301F8}"/>
    <cellStyle name="Millares [0] 5 2 6 19" xfId="41161" xr:uid="{20399AD9-25BF-47CB-87BF-CCE4000E0674}"/>
    <cellStyle name="Millares [0] 5 2 6 2" xfId="3291" xr:uid="{FF5F80C2-21D6-44E8-ABA5-A603D5B74B31}"/>
    <cellStyle name="Millares [0] 5 2 6 20" xfId="43359" xr:uid="{A10E72DD-FA95-4CF4-AFA4-3793F5D878F1}"/>
    <cellStyle name="Millares [0] 5 2 6 21" xfId="45554" xr:uid="{ADDC4C08-FA48-4AF4-AD0E-92DE00567503}"/>
    <cellStyle name="Millares [0] 5 2 6 22" xfId="47766" xr:uid="{EE1D67AE-A0F4-4290-8915-8B592E474259}"/>
    <cellStyle name="Millares [0] 5 2 6 23" xfId="49974" xr:uid="{E345D820-4C4B-40A7-ABFC-3EA0FC9F1A2F}"/>
    <cellStyle name="Millares [0] 5 2 6 24" xfId="52171" xr:uid="{3C8FED93-BBAA-4DCE-8D59-E479077B0C9E}"/>
    <cellStyle name="Millares [0] 5 2 6 25" xfId="54370" xr:uid="{BE4CE11B-BEC5-4152-BBBF-5076677CA143}"/>
    <cellStyle name="Millares [0] 5 2 6 26" xfId="56570" xr:uid="{428A19CB-9628-444A-B6E8-910B5B3D1C86}"/>
    <cellStyle name="Millares [0] 5 2 6 27" xfId="58776" xr:uid="{7221262C-7F53-4739-A2C7-DAEA4ECF565E}"/>
    <cellStyle name="Millares [0] 5 2 6 28" xfId="60972" xr:uid="{E3053E55-8913-4FF6-84F5-186BB15D439B}"/>
    <cellStyle name="Millares [0] 5 2 6 3" xfId="5489" xr:uid="{7843C700-8CB6-4C2D-BDD9-1CA31EAE6D38}"/>
    <cellStyle name="Millares [0] 5 2 6 4" xfId="7698" xr:uid="{549FC69D-35F2-4F5C-8D68-9E09FCB2EF3E}"/>
    <cellStyle name="Millares [0] 5 2 6 5" xfId="9895" xr:uid="{D5347C11-EA21-4E06-A6EF-17157AEEFF96}"/>
    <cellStyle name="Millares [0] 5 2 6 6" xfId="12095" xr:uid="{C4AF7117-2CB1-41C5-8E85-1BD59EF07030}"/>
    <cellStyle name="Millares [0] 5 2 6 7" xfId="14290" xr:uid="{2D575A53-108B-40F0-A1F5-9B541514887B}"/>
    <cellStyle name="Millares [0] 5 2 6 8" xfId="16485" xr:uid="{45127ACE-7B10-4484-98DE-65F0A4F097AD}"/>
    <cellStyle name="Millares [0] 5 2 6 9" xfId="18686" xr:uid="{01F27E37-D8EB-4AD9-8071-B209078CC2C5}"/>
    <cellStyle name="Millares [0] 5 2 7" xfId="2773" xr:uid="{403C30C7-8CC0-451D-8830-5DE879E3E0E7}"/>
    <cellStyle name="Millares [0] 5 2 7 10" xfId="22983" xr:uid="{8D54A51A-6A10-4662-92D3-1D58B2BC9F89}"/>
    <cellStyle name="Millares [0] 5 2 7 11" xfId="25189" xr:uid="{9200690C-60D6-49B1-A08D-C137035AE85B}"/>
    <cellStyle name="Millares [0] 5 2 7 12" xfId="27383" xr:uid="{085E52F2-6A28-4B10-8C6C-FE89088382A0}"/>
    <cellStyle name="Millares [0] 5 2 7 13" xfId="29586" xr:uid="{31C6B6AB-86B1-463E-BDEF-B87F61732D3B}"/>
    <cellStyle name="Millares [0] 5 2 7 14" xfId="31794" xr:uid="{0293AA7B-4610-4343-AFB3-3CE15C2F08F8}"/>
    <cellStyle name="Millares [0] 5 2 7 15" xfId="34038" xr:uid="{737446A6-C14B-403C-9434-369107324EA9}"/>
    <cellStyle name="Millares [0] 5 2 7 16" xfId="36233" xr:uid="{69E7343C-310B-4F0E-BB74-08EF00F05346}"/>
    <cellStyle name="Millares [0] 5 2 7 17" xfId="38446" xr:uid="{A7E60E73-0600-488E-ABB2-61ACE622B4B6}"/>
    <cellStyle name="Millares [0] 5 2 7 18" xfId="40643" xr:uid="{21411967-258D-4D32-AC02-9F38C5DF4BD4}"/>
    <cellStyle name="Millares [0] 5 2 7 19" xfId="42841" xr:uid="{ADB6C0E4-31F5-4E0A-81E5-1079062C8F7C}"/>
    <cellStyle name="Millares [0] 5 2 7 2" xfId="4971" xr:uid="{F109FF07-BB51-47D2-8CD6-8B6B2A2DB7ED}"/>
    <cellStyle name="Millares [0] 5 2 7 20" xfId="45036" xr:uid="{A9EF27A8-B8A8-40F7-B0D7-B93960701672}"/>
    <cellStyle name="Millares [0] 5 2 7 21" xfId="47248" xr:uid="{33B719EB-9F1A-4F7D-9BA9-5DE263625012}"/>
    <cellStyle name="Millares [0] 5 2 7 22" xfId="49456" xr:uid="{436F1DDF-F1A0-4DB3-A573-38534A66EC71}"/>
    <cellStyle name="Millares [0] 5 2 7 23" xfId="51653" xr:uid="{C0668A57-546A-4FE4-8AEA-374238C8DEC3}"/>
    <cellStyle name="Millares [0] 5 2 7 24" xfId="53852" xr:uid="{5D7658D3-97DC-4A57-96B4-521EE9838EA6}"/>
    <cellStyle name="Millares [0] 5 2 7 25" xfId="56052" xr:uid="{53C14FE3-641E-4B10-B74B-05F02CA1B53A}"/>
    <cellStyle name="Millares [0] 5 2 7 26" xfId="58258" xr:uid="{2B72E909-0B97-4F7B-B6A2-2447B402F078}"/>
    <cellStyle name="Millares [0] 5 2 7 27" xfId="60454" xr:uid="{061A1D99-45DD-4657-A994-6A75BE70DBFB}"/>
    <cellStyle name="Millares [0] 5 2 7 3" xfId="7180" xr:uid="{9D08373C-BEEE-4448-B068-AABCEE926FF7}"/>
    <cellStyle name="Millares [0] 5 2 7 4" xfId="9377" xr:uid="{3756781D-52C2-476C-A62B-0983C0D785D8}"/>
    <cellStyle name="Millares [0] 5 2 7 5" xfId="11577" xr:uid="{924450A8-A750-48C3-8018-B4403E4E4503}"/>
    <cellStyle name="Millares [0] 5 2 7 6" xfId="13772" xr:uid="{D2C5A9F6-2CF0-4115-BBCC-30BA903E77D0}"/>
    <cellStyle name="Millares [0] 5 2 7 7" xfId="15967" xr:uid="{CDEF9D29-D13A-4474-A2BD-06F1DD68B1C6}"/>
    <cellStyle name="Millares [0] 5 2 7 8" xfId="18168" xr:uid="{E9CE8BD1-9C54-4884-A4AC-9B5996B7A044}"/>
    <cellStyle name="Millares [0] 5 2 7 9" xfId="20369" xr:uid="{2B4F2F37-7483-4F8F-A9BA-43704C100C94}"/>
    <cellStyle name="Millares [0] 5 2 8" xfId="2104" xr:uid="{4A359FE3-E57F-4A35-B95C-1C4EDC72BD8A}"/>
    <cellStyle name="Millares [0] 5 2 9" xfId="4302" xr:uid="{935C6DF9-AF96-42C5-8767-7E11DBDA52BC}"/>
    <cellStyle name="Millares [0] 5 20" xfId="22252" xr:uid="{517591CA-1391-4521-A41D-387BC423E427}"/>
    <cellStyle name="Millares [0] 5 21" xfId="24505" xr:uid="{59ED6025-E781-44C6-A493-850C5E2E3303}"/>
    <cellStyle name="Millares [0] 5 22" xfId="26699" xr:uid="{D2F28046-7897-4663-AC25-6DC4A7269C2A}"/>
    <cellStyle name="Millares [0] 5 23" xfId="28922" xr:uid="{4D2A815D-D930-4E6C-9580-DFDA3FF827FC}"/>
    <cellStyle name="Millares [0] 5 24" xfId="31104" xr:uid="{04718087-F45D-4063-8FD4-B7AAF2DADFA1}"/>
    <cellStyle name="Millares [0] 5 25" xfId="33353" xr:uid="{E5DA316F-F67F-4B31-9D5A-97D3B268BBF7}"/>
    <cellStyle name="Millares [0] 5 26" xfId="35549" xr:uid="{79433EFC-F909-460E-937C-A055E4176348}"/>
    <cellStyle name="Millares [0] 5 27" xfId="37727" xr:uid="{895AFD4C-7CB1-4285-AE0E-757ADD010BD0}"/>
    <cellStyle name="Millares [0] 5 28" xfId="39958" xr:uid="{FC1CF164-6754-45E0-9983-AA1465C81B50}"/>
    <cellStyle name="Millares [0] 5 29" xfId="42157" xr:uid="{E6F3C21C-7A14-4337-8CC1-D4327C790BB9}"/>
    <cellStyle name="Millares [0] 5 3" xfId="312" xr:uid="{8CA5F94B-AA15-4D9B-B6DD-32894D46565A}"/>
    <cellStyle name="Millares [0] 5 3 10" xfId="10986" xr:uid="{43A2677A-62B5-488F-83C3-A15E2C43081D}"/>
    <cellStyle name="Millares [0] 5 3 11" xfId="13181" xr:uid="{4362F352-F931-45B4-8C27-2F01621ED780}"/>
    <cellStyle name="Millares [0] 5 3 12" xfId="15376" xr:uid="{FC375B04-1227-4CCE-B191-7D6C9119B95A}"/>
    <cellStyle name="Millares [0] 5 3 13" xfId="17575" xr:uid="{861225A6-FA12-4E77-B4E9-629E6921E10D}"/>
    <cellStyle name="Millares [0] 5 3 14" xfId="19777" xr:uid="{CA4236BE-210E-4791-8B0D-C0B28D15B5BC}"/>
    <cellStyle name="Millares [0] 5 3 15" xfId="22405" xr:uid="{8A84B3C5-1A4C-4BE0-998C-9BDB5E203525}"/>
    <cellStyle name="Millares [0] 5 3 16" xfId="24598" xr:uid="{FBDF1B02-61BC-4471-B377-1A870D4BD120}"/>
    <cellStyle name="Millares [0] 5 3 17" xfId="26792" xr:uid="{4AB5E262-64BC-467F-9E07-1388D1C6E607}"/>
    <cellStyle name="Millares [0] 5 3 18" xfId="29099" xr:uid="{65699DD9-D7A6-41DA-A4C2-71D5C929D670}"/>
    <cellStyle name="Millares [0] 5 3 19" xfId="31198" xr:uid="{28A5DA4B-F49E-4EBF-B519-82C45060078D}"/>
    <cellStyle name="Millares [0] 5 3 2" xfId="417" xr:uid="{4C0ADC5E-0005-431E-8D9E-A7F4D5D7853F}"/>
    <cellStyle name="Millares [0] 5 3 2 10" xfId="15571" xr:uid="{A9305FBD-F2EA-4F66-B265-51D30214E013}"/>
    <cellStyle name="Millares [0] 5 3 2 11" xfId="17770" xr:uid="{B190EB2A-F65B-408A-91DA-82F7178A5CFE}"/>
    <cellStyle name="Millares [0] 5 3 2 12" xfId="19972" xr:uid="{B9EF6ABE-BB47-424F-8B94-3081B0E955A8}"/>
    <cellStyle name="Millares [0] 5 3 2 13" xfId="22594" xr:uid="{FCA1F2E8-4009-4EF7-BA8C-8ED876243A60}"/>
    <cellStyle name="Millares [0] 5 3 2 14" xfId="24793" xr:uid="{C263AA09-14F4-4857-831E-DB29D29A2FD0}"/>
    <cellStyle name="Millares [0] 5 3 2 15" xfId="26987" xr:uid="{699D43D0-B7CC-4EB4-9D0F-35C7A993EE4D}"/>
    <cellStyle name="Millares [0] 5 3 2 16" xfId="29488" xr:uid="{0679721C-52CE-45D0-BE59-BCED89357745}"/>
    <cellStyle name="Millares [0] 5 3 2 17" xfId="31393" xr:uid="{3C527783-E75D-41F1-AAA0-B869DBF4D025}"/>
    <cellStyle name="Millares [0] 5 3 2 18" xfId="33641" xr:uid="{7DFB1EC0-6648-4C88-9D4D-3D7C6BCB594A}"/>
    <cellStyle name="Millares [0] 5 3 2 19" xfId="35837" xr:uid="{B0C7DBF0-A3AD-4DE7-A977-DF383967A299}"/>
    <cellStyle name="Millares [0] 5 3 2 2" xfId="1368" xr:uid="{D3000259-4A2F-47C3-8AA5-747F14A75469}"/>
    <cellStyle name="Millares [0] 5 3 2 2 10" xfId="21159" xr:uid="{F7A991A7-40ED-4884-A9CF-132F972C2BCE}"/>
    <cellStyle name="Millares [0] 5 3 2 2 11" xfId="23773" xr:uid="{86DA67B5-78A8-4295-8223-54137158DF28}"/>
    <cellStyle name="Millares [0] 5 3 2 2 12" xfId="25979" xr:uid="{CC62633E-5EA7-49E2-BC54-87E9032A090B}"/>
    <cellStyle name="Millares [0] 5 3 2 2 13" xfId="28173" xr:uid="{01AE3A4E-8DF7-4E46-91F5-93B13F45FF09}"/>
    <cellStyle name="Millares [0] 5 3 2 2 14" xfId="30376" xr:uid="{C22914DD-3C2D-457C-A057-4B28F7F624E7}"/>
    <cellStyle name="Millares [0] 5 3 2 2 15" xfId="32584" xr:uid="{02CDAEDC-DFA3-4FF2-9E32-8690D0B82F1E}"/>
    <cellStyle name="Millares [0] 5 3 2 2 16" xfId="34828" xr:uid="{AB71FF1D-D72D-4244-91E2-440B98B39317}"/>
    <cellStyle name="Millares [0] 5 3 2 2 17" xfId="37023" xr:uid="{B695730B-91C3-43DE-AF3C-1F675B1BDB17}"/>
    <cellStyle name="Millares [0] 5 3 2 2 18" xfId="39236" xr:uid="{81CE5228-1259-4358-8F73-9032974410D1}"/>
    <cellStyle name="Millares [0] 5 3 2 2 19" xfId="41433" xr:uid="{92BF7A1B-A412-4299-B12A-D520F8C8AC2B}"/>
    <cellStyle name="Millares [0] 5 3 2 2 2" xfId="3563" xr:uid="{1B5DF8C3-267A-44C6-9422-B320D06B3C1F}"/>
    <cellStyle name="Millares [0] 5 3 2 2 20" xfId="43631" xr:uid="{9F5757CF-54C5-41CF-B62F-BF0E4D74A581}"/>
    <cellStyle name="Millares [0] 5 3 2 2 21" xfId="45826" xr:uid="{C9F064BE-864E-4C6B-B183-133FB2835578}"/>
    <cellStyle name="Millares [0] 5 3 2 2 22" xfId="48038" xr:uid="{E0C98565-96CD-4578-854F-E985177BCC07}"/>
    <cellStyle name="Millares [0] 5 3 2 2 23" xfId="50246" xr:uid="{49308A07-9D90-46EA-BDA9-D79F91D3F997}"/>
    <cellStyle name="Millares [0] 5 3 2 2 24" xfId="52443" xr:uid="{0D766EFB-D15B-400A-95C6-C0CA78293D49}"/>
    <cellStyle name="Millares [0] 5 3 2 2 25" xfId="54642" xr:uid="{89302A56-F49C-4F9D-801F-6B4B10CF9B76}"/>
    <cellStyle name="Millares [0] 5 3 2 2 26" xfId="56842" xr:uid="{AD1E8C67-106A-44D4-8F33-8F92DBA17F39}"/>
    <cellStyle name="Millares [0] 5 3 2 2 27" xfId="59048" xr:uid="{6D4A5FDB-4DE8-4305-AE43-7FD5E12DD254}"/>
    <cellStyle name="Millares [0] 5 3 2 2 28" xfId="61244" xr:uid="{B07E8050-C1A2-46B9-A6CA-2B3411C30BB2}"/>
    <cellStyle name="Millares [0] 5 3 2 2 3" xfId="5761" xr:uid="{DC39FBF4-1F2B-496A-B5A6-B62529E7BFC5}"/>
    <cellStyle name="Millares [0] 5 3 2 2 4" xfId="7970" xr:uid="{DEC19936-3F31-467A-A336-F6040C246CF4}"/>
    <cellStyle name="Millares [0] 5 3 2 2 5" xfId="10167" xr:uid="{CCAAC2ED-982F-4D73-B287-20CAFD26AB72}"/>
    <cellStyle name="Millares [0] 5 3 2 2 6" xfId="12367" xr:uid="{7D09C3F9-B31D-4455-B6FD-B55DB5419C4E}"/>
    <cellStyle name="Millares [0] 5 3 2 2 7" xfId="14562" xr:uid="{6138C589-F679-4EE0-B4D7-071D4C00496C}"/>
    <cellStyle name="Millares [0] 5 3 2 2 8" xfId="16757" xr:uid="{F6A632E8-FCFB-47AD-84B0-47261B9132FC}"/>
    <cellStyle name="Millares [0] 5 3 2 2 9" xfId="18958" xr:uid="{F15370E8-16B4-44EE-8FFF-DEC062F3952C}"/>
    <cellStyle name="Millares [0] 5 3 2 20" xfId="38349" xr:uid="{227D2D01-6024-4F63-A8EB-F623644D3E94}"/>
    <cellStyle name="Millares [0] 5 3 2 21" xfId="40246" xr:uid="{270B71F4-4FCD-4557-9917-CF6920C05CD0}"/>
    <cellStyle name="Millares [0] 5 3 2 22" xfId="42445" xr:uid="{8D326D2F-5B62-4F82-9E75-658D64EE220E}"/>
    <cellStyle name="Millares [0] 5 3 2 23" xfId="44640" xr:uid="{5760BBF4-A9EE-4B66-B6F2-5547B2AF79F3}"/>
    <cellStyle name="Millares [0] 5 3 2 24" xfId="46848" xr:uid="{CC8A9A15-1389-4287-8603-385011139A0F}"/>
    <cellStyle name="Millares [0] 5 3 2 25" xfId="49059" xr:uid="{25D97FA3-7F4B-435E-8F47-CB01359018B5}"/>
    <cellStyle name="Millares [0] 5 3 2 26" xfId="51257" xr:uid="{A7F01872-B4DE-4239-B7DB-98B5C9399FE3}"/>
    <cellStyle name="Millares [0] 5 3 2 27" xfId="53456" xr:uid="{077A49BC-E9DA-44BD-A1E0-1C3639D16FAE}"/>
    <cellStyle name="Millares [0] 5 3 2 28" xfId="55655" xr:uid="{D1B9F88D-EF06-44BB-BEF3-C0C93E8FC2F6}"/>
    <cellStyle name="Millares [0] 5 3 2 29" xfId="57861" xr:uid="{66870B9A-B6FA-4165-BE41-20ED87A849AF}"/>
    <cellStyle name="Millares [0] 5 3 2 3" xfId="2902" xr:uid="{9B5A6C96-9B86-4B18-9703-8EC761E77BB9}"/>
    <cellStyle name="Millares [0] 5 3 2 3 10" xfId="23112" xr:uid="{6816BCFF-467A-47ED-B9D9-368B132E5305}"/>
    <cellStyle name="Millares [0] 5 3 2 3 11" xfId="25318" xr:uid="{27286CEE-48D0-4737-9FBC-5D2299963DFB}"/>
    <cellStyle name="Millares [0] 5 3 2 3 12" xfId="27512" xr:uid="{E8293576-4466-46B7-A238-F719536202C2}"/>
    <cellStyle name="Millares [0] 5 3 2 3 13" xfId="29715" xr:uid="{506D2200-7169-453A-B94F-642305DF3891}"/>
    <cellStyle name="Millares [0] 5 3 2 3 14" xfId="31923" xr:uid="{A6C89004-C91B-456D-8FB9-B5A4D7EE2CA3}"/>
    <cellStyle name="Millares [0] 5 3 2 3 15" xfId="34167" xr:uid="{666CD560-D9E1-4EFC-95A0-B0D12E2866AF}"/>
    <cellStyle name="Millares [0] 5 3 2 3 16" xfId="36362" xr:uid="{DFA6E4A7-4F69-4556-BF3A-EE7970A53786}"/>
    <cellStyle name="Millares [0] 5 3 2 3 17" xfId="38575" xr:uid="{77FC0DB3-05D3-4584-AEEC-247C4875E17F}"/>
    <cellStyle name="Millares [0] 5 3 2 3 18" xfId="40772" xr:uid="{5590CC81-A2A9-439B-A091-6242D0B5DEBC}"/>
    <cellStyle name="Millares [0] 5 3 2 3 19" xfId="42970" xr:uid="{05240236-2676-46AB-8EAF-525EA53F8E18}"/>
    <cellStyle name="Millares [0] 5 3 2 3 2" xfId="5100" xr:uid="{368FC031-4AF6-43F3-96CE-FCF5DF765FB7}"/>
    <cellStyle name="Millares [0] 5 3 2 3 20" xfId="45165" xr:uid="{CF409BD1-4190-4010-916F-1069976C9B77}"/>
    <cellStyle name="Millares [0] 5 3 2 3 21" xfId="47377" xr:uid="{56079B45-39F2-4F08-89B0-D0B9D19D0204}"/>
    <cellStyle name="Millares [0] 5 3 2 3 22" xfId="49585" xr:uid="{9C1918BC-3DBE-4F97-B5A4-04219DAA5A35}"/>
    <cellStyle name="Millares [0] 5 3 2 3 23" xfId="51782" xr:uid="{51908F39-9BB3-44F4-995A-D73DC30EFC0C}"/>
    <cellStyle name="Millares [0] 5 3 2 3 24" xfId="53981" xr:uid="{DA93E8C7-5D35-4DCD-837E-4FF14BB47B87}"/>
    <cellStyle name="Millares [0] 5 3 2 3 25" xfId="56181" xr:uid="{ABFEC39B-C110-4D32-97DD-E55D3106685D}"/>
    <cellStyle name="Millares [0] 5 3 2 3 26" xfId="58387" xr:uid="{7E8A6687-6F48-40EC-A5E5-9F313D0C2BFD}"/>
    <cellStyle name="Millares [0] 5 3 2 3 27" xfId="60583" xr:uid="{ADA17869-8AC0-4769-B8F0-77125FE86C73}"/>
    <cellStyle name="Millares [0] 5 3 2 3 3" xfId="7309" xr:uid="{85CB6ACA-9145-429A-8C41-D9E91C383605}"/>
    <cellStyle name="Millares [0] 5 3 2 3 4" xfId="9506" xr:uid="{02845FB9-1398-4E34-9586-57575FD193CD}"/>
    <cellStyle name="Millares [0] 5 3 2 3 5" xfId="11706" xr:uid="{A41535ED-B00D-4094-A329-D157E0FC7F25}"/>
    <cellStyle name="Millares [0] 5 3 2 3 6" xfId="13901" xr:uid="{D2AA234D-FE6B-4F1A-97DD-17FE82702F6F}"/>
    <cellStyle name="Millares [0] 5 3 2 3 7" xfId="16096" xr:uid="{EBAB9E84-EA1E-4E6A-B54E-C4F3DC89BD8D}"/>
    <cellStyle name="Millares [0] 5 3 2 3 8" xfId="18297" xr:uid="{9DA77668-8BA1-4841-BC8A-D4B076B6B130}"/>
    <cellStyle name="Millares [0] 5 3 2 3 9" xfId="20498" xr:uid="{29DE63EE-F183-4E35-BF33-DC846CFCEC2A}"/>
    <cellStyle name="Millares [0] 5 3 2 30" xfId="60058" xr:uid="{51302341-0FBA-4DB2-95B9-D4118E58F058}"/>
    <cellStyle name="Millares [0] 5 3 2 4" xfId="2376" xr:uid="{CE81F6BD-D8D5-432C-BE8C-327C4F21DAB1}"/>
    <cellStyle name="Millares [0] 5 3 2 5" xfId="4574" xr:uid="{A375731B-46C3-461C-A187-2D1B2560881C}"/>
    <cellStyle name="Millares [0] 5 3 2 6" xfId="7084" xr:uid="{BD858F98-9541-47C8-A6C6-BDF5D3F4DFD4}"/>
    <cellStyle name="Millares [0] 5 3 2 7" xfId="8979" xr:uid="{02EB6A92-FD11-4BD5-992F-2826A08700EF}"/>
    <cellStyle name="Millares [0] 5 3 2 8" xfId="11181" xr:uid="{7451841A-B675-4A00-BE75-92457F3D67F7}"/>
    <cellStyle name="Millares [0] 5 3 2 9" xfId="13376" xr:uid="{BBBE4CBB-B2C0-4F3B-BB16-0A23EA9F7B0A}"/>
    <cellStyle name="Millares [0] 5 3 20" xfId="33446" xr:uid="{86814BF3-06DE-4B79-BC33-EB89AE382819}"/>
    <cellStyle name="Millares [0] 5 3 21" xfId="35642" xr:uid="{3909B776-75B2-4323-815A-FA1CC8D2A2BC}"/>
    <cellStyle name="Millares [0] 5 3 22" xfId="38157" xr:uid="{A03DA1C9-E803-4CCA-81B0-8C0FB75EAE2A}"/>
    <cellStyle name="Millares [0] 5 3 23" xfId="40051" xr:uid="{5B93293C-BBC5-4029-A485-F387CAB18811}"/>
    <cellStyle name="Millares [0] 5 3 24" xfId="42250" xr:uid="{9C28B7D9-B296-49BE-B0D5-3A6F024903EF}"/>
    <cellStyle name="Millares [0] 5 3 25" xfId="44445" xr:uid="{788D86EE-8B31-40FC-9A80-38EA93B02719}"/>
    <cellStyle name="Millares [0] 5 3 26" xfId="46653" xr:uid="{C3A03788-3981-47D4-A852-823DDD6B4592}"/>
    <cellStyle name="Millares [0] 5 3 27" xfId="48864" xr:uid="{71D9DDFD-F7A0-4727-9BF3-2AC877FB90B6}"/>
    <cellStyle name="Millares [0] 5 3 28" xfId="51062" xr:uid="{6F2F9278-4CEF-4FD9-B58B-7892DADA22FF}"/>
    <cellStyle name="Millares [0] 5 3 29" xfId="53261" xr:uid="{BA75482E-4CC6-4097-B12B-594D75EA09C2}"/>
    <cellStyle name="Millares [0] 5 3 3" xfId="1265" xr:uid="{82EE453B-5104-4D75-A0AF-567ECD364FA9}"/>
    <cellStyle name="Millares [0] 5 3 3 10" xfId="17669" xr:uid="{B875C491-7403-472A-9245-C83A581D3449}"/>
    <cellStyle name="Millares [0] 5 3 3 11" xfId="19871" xr:uid="{9CC54F7B-F375-4A32-A599-6ED87AC3C2EC}"/>
    <cellStyle name="Millares [0] 5 3 3 12" xfId="22497" xr:uid="{A0783781-BCAF-4A42-872C-E4A7C1A44497}"/>
    <cellStyle name="Millares [0] 5 3 3 13" xfId="24692" xr:uid="{A5771288-F618-4DA4-AD72-A96C92C0E540}"/>
    <cellStyle name="Millares [0] 5 3 3 14" xfId="26886" xr:uid="{85EE8EA7-580F-4381-B125-48F61FF6C88D}"/>
    <cellStyle name="Millares [0] 5 3 3 15" xfId="28872" xr:uid="{864DE501-9B1E-41EE-94AD-C0299EE213ED}"/>
    <cellStyle name="Millares [0] 5 3 3 16" xfId="31292" xr:uid="{E6005D0C-CB13-4561-8E44-E0706BA00A4F}"/>
    <cellStyle name="Millares [0] 5 3 3 17" xfId="33540" xr:uid="{09359717-19CD-4E3D-9754-DB16D75901B4}"/>
    <cellStyle name="Millares [0] 5 3 3 18" xfId="35736" xr:uid="{629C33A9-A3D5-4659-9012-97B5F6CF776C}"/>
    <cellStyle name="Millares [0] 5 3 3 19" xfId="38250" xr:uid="{069D3160-8DB0-41BD-AA3F-9B0DF8D5E21C}"/>
    <cellStyle name="Millares [0] 5 3 3 2" xfId="3462" xr:uid="{C2A90C8A-750B-4DBF-A58E-4B9BEB33BD9B}"/>
    <cellStyle name="Millares [0] 5 3 3 2 10" xfId="23672" xr:uid="{972EDD92-E042-49CC-B2F0-475F74786843}"/>
    <cellStyle name="Millares [0] 5 3 3 2 11" xfId="25878" xr:uid="{0829B814-01C3-4A48-AB0D-1BA0EEAADDE1}"/>
    <cellStyle name="Millares [0] 5 3 3 2 12" xfId="28072" xr:uid="{07EA482D-F820-49AF-89D8-47C137D4B6EF}"/>
    <cellStyle name="Millares [0] 5 3 3 2 13" xfId="30275" xr:uid="{F61CCB80-D057-4240-93C2-8F402A9B995D}"/>
    <cellStyle name="Millares [0] 5 3 3 2 14" xfId="32483" xr:uid="{CE15D6C2-2AF1-45FE-99FF-ACC9FB373E5E}"/>
    <cellStyle name="Millares [0] 5 3 3 2 15" xfId="34727" xr:uid="{4679C885-52E7-406A-8184-163B5133BD17}"/>
    <cellStyle name="Millares [0] 5 3 3 2 16" xfId="36922" xr:uid="{E04217E8-02BE-47AC-8DDA-BB675740BCDE}"/>
    <cellStyle name="Millares [0] 5 3 3 2 17" xfId="39135" xr:uid="{EAA22D94-7655-4FEF-8B89-1A70C9D86DD0}"/>
    <cellStyle name="Millares [0] 5 3 3 2 18" xfId="41332" xr:uid="{DEC19722-0336-45D2-878E-3196A170800F}"/>
    <cellStyle name="Millares [0] 5 3 3 2 19" xfId="43530" xr:uid="{963E1DCF-BA01-451E-9513-0EE5685C3BD8}"/>
    <cellStyle name="Millares [0] 5 3 3 2 2" xfId="5660" xr:uid="{156477B5-188B-43A3-B0AC-DE9BA757C073}"/>
    <cellStyle name="Millares [0] 5 3 3 2 20" xfId="45725" xr:uid="{6BD0EE5C-3303-43F8-80D7-0638467B43D6}"/>
    <cellStyle name="Millares [0] 5 3 3 2 21" xfId="47937" xr:uid="{AC62C748-3F77-4932-A773-F86D11E7BCEF}"/>
    <cellStyle name="Millares [0] 5 3 3 2 22" xfId="50145" xr:uid="{EDCF6F7F-3102-47E3-9E90-22A9C2C4D933}"/>
    <cellStyle name="Millares [0] 5 3 3 2 23" xfId="52342" xr:uid="{D742875C-9817-4928-81F8-816FCE99275F}"/>
    <cellStyle name="Millares [0] 5 3 3 2 24" xfId="54541" xr:uid="{DE474E89-8B84-4E98-BEE9-DEFDF446FD6F}"/>
    <cellStyle name="Millares [0] 5 3 3 2 25" xfId="56741" xr:uid="{19516D9B-7D32-4E43-A898-E7E0353A6908}"/>
    <cellStyle name="Millares [0] 5 3 3 2 26" xfId="58947" xr:uid="{E4C01824-6BC8-4666-A9A7-AF8AC03B1693}"/>
    <cellStyle name="Millares [0] 5 3 3 2 27" xfId="61143" xr:uid="{43A73675-639C-4E94-9BF7-3670E0A17DEC}"/>
    <cellStyle name="Millares [0] 5 3 3 2 3" xfId="7869" xr:uid="{65D5621E-CEE9-4FB4-9752-A731F7282571}"/>
    <cellStyle name="Millares [0] 5 3 3 2 4" xfId="10066" xr:uid="{BDF2F600-E094-4588-BD59-7ECB537D049D}"/>
    <cellStyle name="Millares [0] 5 3 3 2 5" xfId="12266" xr:uid="{6DC1E8CE-B181-45F6-B7C8-A67C8C2B11B7}"/>
    <cellStyle name="Millares [0] 5 3 3 2 6" xfId="14461" xr:uid="{9BF9A77E-FC32-4B79-B7F3-CD490EBA3DB6}"/>
    <cellStyle name="Millares [0] 5 3 3 2 7" xfId="16656" xr:uid="{5B4A7FEF-032D-4A97-87F7-898BB6FA1C4E}"/>
    <cellStyle name="Millares [0] 5 3 3 2 8" xfId="18857" xr:uid="{2A0572B6-2FFE-49AE-BBB5-7DDBC2F1ECD5}"/>
    <cellStyle name="Millares [0] 5 3 3 2 9" xfId="21058" xr:uid="{035C91FD-8AAC-4F56-B371-873E92270111}"/>
    <cellStyle name="Millares [0] 5 3 3 20" xfId="40145" xr:uid="{615914F2-3C8C-4945-8659-031BA0C3F049}"/>
    <cellStyle name="Millares [0] 5 3 3 21" xfId="42344" xr:uid="{4189117A-1004-4F50-8E39-1FBE398777E9}"/>
    <cellStyle name="Millares [0] 5 3 3 22" xfId="44539" xr:uid="{BAF38D4B-49E2-4D49-B751-264BFACEE699}"/>
    <cellStyle name="Millares [0] 5 3 3 23" xfId="46747" xr:uid="{971E411A-2ECA-4012-AE46-9584D83EBFDD}"/>
    <cellStyle name="Millares [0] 5 3 3 24" xfId="48958" xr:uid="{00FAD0C7-2EC4-4A42-A2CD-A9C71661DC67}"/>
    <cellStyle name="Millares [0] 5 3 3 25" xfId="51156" xr:uid="{141C2EF3-D3C2-4AD7-9D96-A1D6C5577650}"/>
    <cellStyle name="Millares [0] 5 3 3 26" xfId="53355" xr:uid="{1F4D5DB1-459F-4EDA-98EF-230785E6F3AF}"/>
    <cellStyle name="Millares [0] 5 3 3 27" xfId="55554" xr:uid="{915065BA-65AA-41E8-BD35-8518C72A4C22}"/>
    <cellStyle name="Millares [0] 5 3 3 28" xfId="57760" xr:uid="{ABE9B701-C125-4524-B0B2-D88FF9BD104E}"/>
    <cellStyle name="Millares [0] 5 3 3 29" xfId="59957" xr:uid="{2D9E2DB4-0811-4CD9-AE57-AC61F4A57CD7}"/>
    <cellStyle name="Millares [0] 5 3 3 3" xfId="2275" xr:uid="{FE465608-5D1D-4EAD-AEC2-AF7AAA4E6109}"/>
    <cellStyle name="Millares [0] 5 3 3 4" xfId="4473" xr:uid="{0D451CAC-1A7C-4294-8E5D-6174D4C31B4B}"/>
    <cellStyle name="Millares [0] 5 3 3 5" xfId="6477" xr:uid="{B3190E19-A902-47A2-93A3-A11F6E6D4CE3}"/>
    <cellStyle name="Millares [0] 5 3 3 6" xfId="8878" xr:uid="{18A52EC3-DCF2-4807-ACF9-3B2B32C593B7}"/>
    <cellStyle name="Millares [0] 5 3 3 7" xfId="11080" xr:uid="{1D6DB855-A969-485C-A1A6-351E8515F026}"/>
    <cellStyle name="Millares [0] 5 3 3 8" xfId="13275" xr:uid="{DCBFFDD0-6503-411F-8F3A-B0F1EAD904C8}"/>
    <cellStyle name="Millares [0] 5 3 3 9" xfId="15470" xr:uid="{A42C7CF0-F583-4850-9230-9CEB701B5C64}"/>
    <cellStyle name="Millares [0] 5 3 30" xfId="55460" xr:uid="{C216F223-2DDE-4990-9DAF-03C3D8823F78}"/>
    <cellStyle name="Millares [0] 5 3 31" xfId="57666" xr:uid="{461B05D8-934D-4588-81E5-0B08FFBEAAAE}"/>
    <cellStyle name="Millares [0] 5 3 32" xfId="59863" xr:uid="{5635F943-4BD5-4DF8-93C2-B1BFF40B82F2}"/>
    <cellStyle name="Millares [0] 5 3 4" xfId="1170" xr:uid="{7AF5D62C-9D25-4DEA-94FE-1A5EF9EEEF6A}"/>
    <cellStyle name="Millares [0] 5 3 4 10" xfId="20964" xr:uid="{A5EF7506-D171-4FE8-B49D-783B9305E577}"/>
    <cellStyle name="Millares [0] 5 3 4 11" xfId="23578" xr:uid="{13BB1168-A779-4262-A902-C9DDF9692CD4}"/>
    <cellStyle name="Millares [0] 5 3 4 12" xfId="25784" xr:uid="{5903430F-8BCF-4409-B4B8-B6B695261006}"/>
    <cellStyle name="Millares [0] 5 3 4 13" xfId="27978" xr:uid="{E3F623F3-4F60-4DD1-9E35-3430BC8489BE}"/>
    <cellStyle name="Millares [0] 5 3 4 14" xfId="30181" xr:uid="{5D7EA5CD-8911-43D9-94ED-26BDBBA3B8EF}"/>
    <cellStyle name="Millares [0] 5 3 4 15" xfId="32389" xr:uid="{71A3390A-158A-4A4B-800C-25FC9B1CF16B}"/>
    <cellStyle name="Millares [0] 5 3 4 16" xfId="34633" xr:uid="{CCDE44AD-8A48-4640-8DDF-CDE842F22110}"/>
    <cellStyle name="Millares [0] 5 3 4 17" xfId="36828" xr:uid="{E984B313-FC4F-489E-B30D-53485391280B}"/>
    <cellStyle name="Millares [0] 5 3 4 18" xfId="39041" xr:uid="{DE557CFF-13F3-43EE-8A06-0C3DC36EACF3}"/>
    <cellStyle name="Millares [0] 5 3 4 19" xfId="41238" xr:uid="{DA8DCACB-E707-4730-9047-829C3132ECFD}"/>
    <cellStyle name="Millares [0] 5 3 4 2" xfId="3368" xr:uid="{19BD818B-ABF4-455B-A5B6-968DD2F57BD0}"/>
    <cellStyle name="Millares [0] 5 3 4 20" xfId="43436" xr:uid="{429E5AEB-D436-4AEF-BBC3-60829785AD05}"/>
    <cellStyle name="Millares [0] 5 3 4 21" xfId="45631" xr:uid="{888AA870-7B61-48FA-AECB-05937BCCCFBB}"/>
    <cellStyle name="Millares [0] 5 3 4 22" xfId="47843" xr:uid="{27352752-15D1-4C5B-A552-A93BC9EF587A}"/>
    <cellStyle name="Millares [0] 5 3 4 23" xfId="50051" xr:uid="{4C7E1B74-B1F8-4D03-A366-F012F409EDBF}"/>
    <cellStyle name="Millares [0] 5 3 4 24" xfId="52248" xr:uid="{CC9DACD1-C3E1-4B6D-857B-052C00B63D04}"/>
    <cellStyle name="Millares [0] 5 3 4 25" xfId="54447" xr:uid="{2F68EAF0-CB19-4FCC-BE27-D6BD1C965E94}"/>
    <cellStyle name="Millares [0] 5 3 4 26" xfId="56647" xr:uid="{C2FE2542-AEDA-4E4F-98C3-25B13D3D787D}"/>
    <cellStyle name="Millares [0] 5 3 4 27" xfId="58853" xr:uid="{B9AC0790-D57D-4B62-91D5-033970E922BF}"/>
    <cellStyle name="Millares [0] 5 3 4 28" xfId="61049" xr:uid="{FAE5B4D5-6A38-4F3B-848F-98A444DF69B5}"/>
    <cellStyle name="Millares [0] 5 3 4 3" xfId="5566" xr:uid="{2A30CC27-D71C-4D53-B63F-4C711558C4E8}"/>
    <cellStyle name="Millares [0] 5 3 4 4" xfId="7775" xr:uid="{CC9861A1-ACE1-448E-89B3-2B7DB5DE0A32}"/>
    <cellStyle name="Millares [0] 5 3 4 5" xfId="9972" xr:uid="{8D92A9F7-8675-4F81-852B-FC6AAA976A11}"/>
    <cellStyle name="Millares [0] 5 3 4 6" xfId="12172" xr:uid="{83BB5EFB-BFB2-4CF1-8E82-7982D93ECCAF}"/>
    <cellStyle name="Millares [0] 5 3 4 7" xfId="14367" xr:uid="{E2179409-0B0C-4B31-8F54-8A5D2128F5E2}"/>
    <cellStyle name="Millares [0] 5 3 4 8" xfId="16562" xr:uid="{DF00954E-D765-406E-887F-DD6668387312}"/>
    <cellStyle name="Millares [0] 5 3 4 9" xfId="18763" xr:uid="{AF698BF4-2378-4AF1-8C6B-9BBF6F43CB72}"/>
    <cellStyle name="Millares [0] 5 3 5" xfId="2801" xr:uid="{5647DC54-5A48-4307-BF6C-BAFCEB21ECA6}"/>
    <cellStyle name="Millares [0] 5 3 5 10" xfId="23011" xr:uid="{ED3CBF6B-F346-404E-82A5-B7A2583FFDAD}"/>
    <cellStyle name="Millares [0] 5 3 5 11" xfId="25217" xr:uid="{CBF4D05E-273D-4507-AE75-C294CE184E32}"/>
    <cellStyle name="Millares [0] 5 3 5 12" xfId="27411" xr:uid="{D6BF1BF4-6570-43B4-BAF6-BDF2403F8E3F}"/>
    <cellStyle name="Millares [0] 5 3 5 13" xfId="29614" xr:uid="{62F494D5-D859-4E41-A856-A33DEE75B3FD}"/>
    <cellStyle name="Millares [0] 5 3 5 14" xfId="31822" xr:uid="{AB51B36F-CC7B-46E4-83CE-902C8348AEA2}"/>
    <cellStyle name="Millares [0] 5 3 5 15" xfId="34066" xr:uid="{A82B2C75-8694-4A46-8581-D9BD81FC2C69}"/>
    <cellStyle name="Millares [0] 5 3 5 16" xfId="36261" xr:uid="{19B9A834-FA81-461B-B21C-BB96EABB3776}"/>
    <cellStyle name="Millares [0] 5 3 5 17" xfId="38474" xr:uid="{9DF9A3B8-C753-408A-AD45-063A1E2C8CF1}"/>
    <cellStyle name="Millares [0] 5 3 5 18" xfId="40671" xr:uid="{E0FF5489-91F8-4FF3-8748-027E9C5CB451}"/>
    <cellStyle name="Millares [0] 5 3 5 19" xfId="42869" xr:uid="{8F510E74-E08C-42AA-9649-F9E7D4AF86B3}"/>
    <cellStyle name="Millares [0] 5 3 5 2" xfId="4999" xr:uid="{155EECF3-89E2-4271-9004-ABBB58A2A288}"/>
    <cellStyle name="Millares [0] 5 3 5 20" xfId="45064" xr:uid="{6EDBCA07-5808-4D56-BAEF-F2468B82DEB0}"/>
    <cellStyle name="Millares [0] 5 3 5 21" xfId="47276" xr:uid="{0F6A367D-1DBC-4560-9C4C-E4CAC68B6782}"/>
    <cellStyle name="Millares [0] 5 3 5 22" xfId="49484" xr:uid="{9DAC550A-AB04-4011-A00E-98A5B07E77E8}"/>
    <cellStyle name="Millares [0] 5 3 5 23" xfId="51681" xr:uid="{CB32D8F3-5BC9-40CC-9B17-82F0C551B24D}"/>
    <cellStyle name="Millares [0] 5 3 5 24" xfId="53880" xr:uid="{CB78579D-A905-410E-900F-EBA0F5B1CEE5}"/>
    <cellStyle name="Millares [0] 5 3 5 25" xfId="56080" xr:uid="{9CE3338B-8D29-470F-9D0C-8073CD97EF7C}"/>
    <cellStyle name="Millares [0] 5 3 5 26" xfId="58286" xr:uid="{85962D0B-793E-4E8F-BED0-36BA60CB7A45}"/>
    <cellStyle name="Millares [0] 5 3 5 27" xfId="60482" xr:uid="{0C6C982A-DFC6-4973-8DDE-DD2686F9A39B}"/>
    <cellStyle name="Millares [0] 5 3 5 3" xfId="7208" xr:uid="{9312148A-F7D1-4396-A4AC-E97F360D58ED}"/>
    <cellStyle name="Millares [0] 5 3 5 4" xfId="9405" xr:uid="{222CE1F8-33D3-4EB2-9194-8635C8D0E983}"/>
    <cellStyle name="Millares [0] 5 3 5 5" xfId="11605" xr:uid="{8212145B-E963-4C3A-B1C9-1E7D1C00AD69}"/>
    <cellStyle name="Millares [0] 5 3 5 6" xfId="13800" xr:uid="{755380C3-2BBF-4EE2-9808-2F10AD7CA4D3}"/>
    <cellStyle name="Millares [0] 5 3 5 7" xfId="15995" xr:uid="{0A77F786-9386-413F-AD74-B242D2C1C6D6}"/>
    <cellStyle name="Millares [0] 5 3 5 8" xfId="18196" xr:uid="{24AEAB6B-3C43-482A-8128-F5FEF67C6D04}"/>
    <cellStyle name="Millares [0] 5 3 5 9" xfId="20397" xr:uid="{88AA5C1B-69F2-441C-9A54-BA87D3A22976}"/>
    <cellStyle name="Millares [0] 5 3 6" xfId="2181" xr:uid="{04C05B34-76A4-40B5-85C1-9295A5FC96E8}"/>
    <cellStyle name="Millares [0] 5 3 7" xfId="4379" xr:uid="{7161E57F-0047-41D2-9070-AB72CAA48C1A}"/>
    <cellStyle name="Millares [0] 5 3 8" xfId="6644" xr:uid="{11BAC44E-A261-48C9-A367-2A138CFD20CE}"/>
    <cellStyle name="Millares [0] 5 3 9" xfId="8784" xr:uid="{D3CF701A-D970-46F3-BD55-F2B4F30AABD5}"/>
    <cellStyle name="Millares [0] 5 30" xfId="44352" xr:uid="{DB96F3DD-197D-4CB5-8FF5-25AF11D79795}"/>
    <cellStyle name="Millares [0] 5 31" xfId="46560" xr:uid="{3D61DEAC-5665-45CE-B58A-7DBCF14510AE}"/>
    <cellStyle name="Millares [0] 5 32" xfId="48771" xr:uid="{06AF84EB-40AF-414C-8BC6-F22A03338227}"/>
    <cellStyle name="Millares [0] 5 33" xfId="50969" xr:uid="{23DE986F-78EF-49AB-BB71-09BC065A3FE6}"/>
    <cellStyle name="Millares [0] 5 34" xfId="53168" xr:uid="{C6D719AA-44A1-4FC0-9DAA-CBC050918C0E}"/>
    <cellStyle name="Millares [0] 5 35" xfId="55367" xr:uid="{A4143C99-E7ED-4639-BF57-FA3F3129E91C}"/>
    <cellStyle name="Millares [0] 5 36" xfId="57573" xr:uid="{7175FFC0-EBFC-4D5A-A8B6-F7CAA3DC2CEB}"/>
    <cellStyle name="Millares [0] 5 37" xfId="59770" xr:uid="{A70BEB42-B5FB-4E15-B435-C77A6049FEAC}"/>
    <cellStyle name="Millares [0] 5 4" xfId="349" xr:uid="{BB30BF6A-9F41-4BFB-898A-A37A0AFEF6E0}"/>
    <cellStyle name="Millares [0] 5 4 10" xfId="13122" xr:uid="{B49B8D54-AD22-4CB5-B7D4-C7E83118FCB9}"/>
    <cellStyle name="Millares [0] 5 4 11" xfId="15317" xr:uid="{2966AE6A-74FE-496A-954D-13B10FB8DE1D}"/>
    <cellStyle name="Millares [0] 5 4 12" xfId="17516" xr:uid="{E27C0BC4-F4D7-4590-B8F9-26DDEB4F0728}"/>
    <cellStyle name="Millares [0] 5 4 13" xfId="19718" xr:uid="{86CFF632-6642-4F60-9426-849DED8DFBC5}"/>
    <cellStyle name="Millares [0] 5 4 14" xfId="22353" xr:uid="{1856A37B-8007-4D9F-BB91-D8F148679DC3}"/>
    <cellStyle name="Millares [0] 5 4 15" xfId="24539" xr:uid="{17C486D9-1354-49C3-9F10-F334A9FB966E}"/>
    <cellStyle name="Millares [0] 5 4 16" xfId="26733" xr:uid="{470360CA-6157-43BC-8469-F3CDF08614FF}"/>
    <cellStyle name="Millares [0] 5 4 17" xfId="29290" xr:uid="{0DF64CE9-8F26-46CB-96CC-2CBAC6078F39}"/>
    <cellStyle name="Millares [0] 5 4 18" xfId="31138" xr:uid="{B853552E-FC27-4991-B75C-E8CB97100D95}"/>
    <cellStyle name="Millares [0] 5 4 19" xfId="33387" xr:uid="{99A9A129-8587-45F0-B54C-DCCF434BD947}"/>
    <cellStyle name="Millares [0] 5 4 2" xfId="1301" xr:uid="{69C49238-66F2-4589-9C64-F7148E17EDF9}"/>
    <cellStyle name="Millares [0] 5 4 2 10" xfId="17705" xr:uid="{DFB038A1-76ED-4B86-A858-0179C9470DA3}"/>
    <cellStyle name="Millares [0] 5 4 2 11" xfId="19907" xr:uid="{8CF8D1B7-A0AE-428D-B10A-6F589B3A8B33}"/>
    <cellStyle name="Millares [0] 5 4 2 12" xfId="22531" xr:uid="{1283E348-D83C-4C01-BE2C-8F11900EF48B}"/>
    <cellStyle name="Millares [0] 5 4 2 13" xfId="24728" xr:uid="{4E5914D0-0B63-465D-9555-04AB527A669F}"/>
    <cellStyle name="Millares [0] 5 4 2 14" xfId="26922" xr:uid="{398069DC-771D-4785-B5DA-1E64F8BD6351}"/>
    <cellStyle name="Millares [0] 5 4 2 15" xfId="28971" xr:uid="{44E5FFC4-B8DD-46A6-A57E-6FF8597A6E97}"/>
    <cellStyle name="Millares [0] 5 4 2 16" xfId="31328" xr:uid="{8CB2FAB8-F498-4BD6-A184-FF869CD20458}"/>
    <cellStyle name="Millares [0] 5 4 2 17" xfId="33576" xr:uid="{31C32578-C694-4437-AA3B-C6E155CC7D8A}"/>
    <cellStyle name="Millares [0] 5 4 2 18" xfId="35772" xr:uid="{EAB28353-127D-4775-AC5E-58B4730C3259}"/>
    <cellStyle name="Millares [0] 5 4 2 19" xfId="38284" xr:uid="{AD42C97E-6A75-4F83-B06B-BDD6CB6BA1CA}"/>
    <cellStyle name="Millares [0] 5 4 2 2" xfId="3498" xr:uid="{AA4940BB-4934-411D-94D5-1F32DDA482AA}"/>
    <cellStyle name="Millares [0] 5 4 2 2 10" xfId="23708" xr:uid="{911143B9-6261-4F5A-9837-EA40545F1B25}"/>
    <cellStyle name="Millares [0] 5 4 2 2 11" xfId="25914" xr:uid="{F4294B5E-F265-437D-809B-374423AEDF72}"/>
    <cellStyle name="Millares [0] 5 4 2 2 12" xfId="28108" xr:uid="{D8DE9EC9-5183-4373-8BEF-59193E268146}"/>
    <cellStyle name="Millares [0] 5 4 2 2 13" xfId="30311" xr:uid="{0C6D5E64-37B0-4878-9DCE-7070F81C14A5}"/>
    <cellStyle name="Millares [0] 5 4 2 2 14" xfId="32519" xr:uid="{70ABFDDF-19EE-4485-9F35-20B7E8415B6D}"/>
    <cellStyle name="Millares [0] 5 4 2 2 15" xfId="34763" xr:uid="{D180BDCA-6C31-421D-90A9-5238D19F1966}"/>
    <cellStyle name="Millares [0] 5 4 2 2 16" xfId="36958" xr:uid="{1438B61C-30E9-4D96-81DE-0F823CF4787A}"/>
    <cellStyle name="Millares [0] 5 4 2 2 17" xfId="39171" xr:uid="{C04B0DA4-19CA-4B13-9CBF-90BD6D70AEE7}"/>
    <cellStyle name="Millares [0] 5 4 2 2 18" xfId="41368" xr:uid="{4095A23A-315E-427E-A308-47F49E6EC8E1}"/>
    <cellStyle name="Millares [0] 5 4 2 2 19" xfId="43566" xr:uid="{B6D8992E-0653-4BE9-AA68-35C7CE3ED5C8}"/>
    <cellStyle name="Millares [0] 5 4 2 2 2" xfId="5696" xr:uid="{A7D861AE-B697-459E-98C2-BABE486C2713}"/>
    <cellStyle name="Millares [0] 5 4 2 2 20" xfId="45761" xr:uid="{22167D86-0696-4533-8F47-C562EF20FC1C}"/>
    <cellStyle name="Millares [0] 5 4 2 2 21" xfId="47973" xr:uid="{7CE961A3-6A08-448C-8834-AB1806D61ADD}"/>
    <cellStyle name="Millares [0] 5 4 2 2 22" xfId="50181" xr:uid="{BAE2761F-8F37-4095-903E-546300ACA7B9}"/>
    <cellStyle name="Millares [0] 5 4 2 2 23" xfId="52378" xr:uid="{EF5E51A1-6EE0-43AE-9AC8-EC5332266A59}"/>
    <cellStyle name="Millares [0] 5 4 2 2 24" xfId="54577" xr:uid="{DA4ACB84-0D9C-4763-A215-B8C4A65D395B}"/>
    <cellStyle name="Millares [0] 5 4 2 2 25" xfId="56777" xr:uid="{C7E16768-CCF2-436A-B8A5-5647E4146DF1}"/>
    <cellStyle name="Millares [0] 5 4 2 2 26" xfId="58983" xr:uid="{4AD23F5C-C505-475A-938B-7E74F4B38419}"/>
    <cellStyle name="Millares [0] 5 4 2 2 27" xfId="61179" xr:uid="{D7C54A23-965F-4001-B767-75A5292E5018}"/>
    <cellStyle name="Millares [0] 5 4 2 2 3" xfId="7905" xr:uid="{7B790E00-90E6-41F8-BFD0-91DFF42CD29E}"/>
    <cellStyle name="Millares [0] 5 4 2 2 4" xfId="10102" xr:uid="{CE20E1CB-B851-4B40-8761-7A4030937B86}"/>
    <cellStyle name="Millares [0] 5 4 2 2 5" xfId="12302" xr:uid="{4257C286-0F39-4BFB-8637-079B835A3787}"/>
    <cellStyle name="Millares [0] 5 4 2 2 6" xfId="14497" xr:uid="{332FC4BB-312B-4CDB-8339-0AEB069CB024}"/>
    <cellStyle name="Millares [0] 5 4 2 2 7" xfId="16692" xr:uid="{040EDE6C-F87B-43DD-A380-E323E175A764}"/>
    <cellStyle name="Millares [0] 5 4 2 2 8" xfId="18893" xr:uid="{23978E3F-53DB-4ACA-9F2B-46BDA987152F}"/>
    <cellStyle name="Millares [0] 5 4 2 2 9" xfId="21094" xr:uid="{F3871B15-B8FA-4899-B3BC-AE99D0C9A2EF}"/>
    <cellStyle name="Millares [0] 5 4 2 20" xfId="40181" xr:uid="{F4601991-A5CA-4885-AC65-3A8996A235D2}"/>
    <cellStyle name="Millares [0] 5 4 2 21" xfId="42380" xr:uid="{51513EF9-606E-4322-8DF8-6853BBEDC53C}"/>
    <cellStyle name="Millares [0] 5 4 2 22" xfId="44575" xr:uid="{E187FAD4-3B79-4CF9-831B-0D9E4D3761E2}"/>
    <cellStyle name="Millares [0] 5 4 2 23" xfId="46783" xr:uid="{509A8389-DCF3-4E87-91DE-46B5D3B3BFE7}"/>
    <cellStyle name="Millares [0] 5 4 2 24" xfId="48994" xr:uid="{538733C0-218C-4629-8420-F23DC7E01848}"/>
    <cellStyle name="Millares [0] 5 4 2 25" xfId="51192" xr:uid="{42AA4009-3A4C-4DE5-86D2-9CB75D7DB671}"/>
    <cellStyle name="Millares [0] 5 4 2 26" xfId="53391" xr:uid="{CE9418DF-7DAA-4F43-9AFB-F7D6BFC1D532}"/>
    <cellStyle name="Millares [0] 5 4 2 27" xfId="55590" xr:uid="{DFBF39BD-E0D6-428F-B349-BF46617096C9}"/>
    <cellStyle name="Millares [0] 5 4 2 28" xfId="57796" xr:uid="{9A1120C5-05A9-4A8A-B460-861BFBD8277C}"/>
    <cellStyle name="Millares [0] 5 4 2 29" xfId="59993" xr:uid="{2EAF455D-05C1-48E4-B276-733687B3B3E3}"/>
    <cellStyle name="Millares [0] 5 4 2 3" xfId="2311" xr:uid="{B7595F25-A552-4087-84A5-FD1D4B93A8B8}"/>
    <cellStyle name="Millares [0] 5 4 2 4" xfId="4509" xr:uid="{5323646E-4AE5-4827-9270-414925968F33}"/>
    <cellStyle name="Millares [0] 5 4 2 5" xfId="6502" xr:uid="{6BD27891-1F2B-418F-B7D1-E0FC8E001F67}"/>
    <cellStyle name="Millares [0] 5 4 2 6" xfId="8914" xr:uid="{05C253BA-0D0E-4BA9-8BE7-6C61292A4EE4}"/>
    <cellStyle name="Millares [0] 5 4 2 7" xfId="11116" xr:uid="{FD818DAE-5107-49C2-B364-42B11E46DCB0}"/>
    <cellStyle name="Millares [0] 5 4 2 8" xfId="13311" xr:uid="{16DCC40A-1D38-4E2E-B8CA-D27E3751B420}"/>
    <cellStyle name="Millares [0] 5 4 2 9" xfId="15506" xr:uid="{A81A7F28-CA75-467C-9589-CB291B275F01}"/>
    <cellStyle name="Millares [0] 5 4 20" xfId="35583" xr:uid="{A15AC882-2F45-4A88-A527-FB64300FDCB0}"/>
    <cellStyle name="Millares [0] 5 4 21" xfId="38104" xr:uid="{707E250D-CD51-4966-B540-BF4C687AFAA0}"/>
    <cellStyle name="Millares [0] 5 4 22" xfId="39992" xr:uid="{6662C963-7953-4A7F-AED5-AF00A1772A37}"/>
    <cellStyle name="Millares [0] 5 4 23" xfId="42191" xr:uid="{2AC3B405-5BB2-456C-B7C4-A79905D0E3CC}"/>
    <cellStyle name="Millares [0] 5 4 24" xfId="44386" xr:uid="{669094FF-3379-4243-88B6-F2FBBBCA45CA}"/>
    <cellStyle name="Millares [0] 5 4 25" xfId="46594" xr:uid="{EC62CD34-8C77-4E1B-BD0F-B06B96042EEF}"/>
    <cellStyle name="Millares [0] 5 4 26" xfId="48805" xr:uid="{C3CDDC80-4B8F-482B-B6B1-DE238E758FA4}"/>
    <cellStyle name="Millares [0] 5 4 27" xfId="51003" xr:uid="{D7B266F5-17D9-40AD-8205-8B014076DD7C}"/>
    <cellStyle name="Millares [0] 5 4 28" xfId="53202" xr:uid="{BA3E85B3-37A8-42B3-8D3A-2E6BB5B7F52E}"/>
    <cellStyle name="Millares [0] 5 4 29" xfId="55401" xr:uid="{2CFCE6F6-CD0A-4186-BE1E-ED8B9031432D}"/>
    <cellStyle name="Millares [0] 5 4 3" xfId="1111" xr:uid="{B0E681D4-F289-4FC6-AF2A-745C5BCAFFFF}"/>
    <cellStyle name="Millares [0] 5 4 3 10" xfId="20905" xr:uid="{7A62C876-9FC6-4C5B-A4B2-F36CF0F2692A}"/>
    <cellStyle name="Millares [0] 5 4 3 11" xfId="23519" xr:uid="{B4E2F2D2-2E4F-497F-BF6E-0EF598804FAB}"/>
    <cellStyle name="Millares [0] 5 4 3 12" xfId="25725" xr:uid="{88F4EEF0-B1E0-4F92-AE38-F616D7DACC04}"/>
    <cellStyle name="Millares [0] 5 4 3 13" xfId="27919" xr:uid="{1837D2E4-CDEB-4D7F-B55A-90198AFF1729}"/>
    <cellStyle name="Millares [0] 5 4 3 14" xfId="30122" xr:uid="{77A553D4-D68B-420E-81A1-C093A39D8039}"/>
    <cellStyle name="Millares [0] 5 4 3 15" xfId="32330" xr:uid="{219D79F4-6C95-4736-B2E6-5FDF421932FF}"/>
    <cellStyle name="Millares [0] 5 4 3 16" xfId="34574" xr:uid="{DF226F5A-D727-4708-A330-1B820EDE8B4B}"/>
    <cellStyle name="Millares [0] 5 4 3 17" xfId="36769" xr:uid="{FDE6442F-82B8-4485-9D3D-711E82D45971}"/>
    <cellStyle name="Millares [0] 5 4 3 18" xfId="38982" xr:uid="{01B8D631-3FBD-4817-B52C-B1934DCB8502}"/>
    <cellStyle name="Millares [0] 5 4 3 19" xfId="41179" xr:uid="{EF06627A-BCA6-4E6A-8467-E826EF89733B}"/>
    <cellStyle name="Millares [0] 5 4 3 2" xfId="3309" xr:uid="{31D4425F-9E58-4DA3-BDB0-F17E315BEEF6}"/>
    <cellStyle name="Millares [0] 5 4 3 20" xfId="43377" xr:uid="{C49965C8-17F0-4238-BF1C-28AAA50C53AE}"/>
    <cellStyle name="Millares [0] 5 4 3 21" xfId="45572" xr:uid="{8A6BB797-ED1A-488A-8093-3F8D40AEA5A2}"/>
    <cellStyle name="Millares [0] 5 4 3 22" xfId="47784" xr:uid="{7CE97E85-2E11-4FD9-9114-5794377FDDF5}"/>
    <cellStyle name="Millares [0] 5 4 3 23" xfId="49992" xr:uid="{35773CF7-9B6E-4469-B7A4-21FB14E80217}"/>
    <cellStyle name="Millares [0] 5 4 3 24" xfId="52189" xr:uid="{9F6AF9CD-3EF0-4263-8B61-146FBF0BDDC9}"/>
    <cellStyle name="Millares [0] 5 4 3 25" xfId="54388" xr:uid="{21371A36-1B4C-49D1-B78D-D563B74C8418}"/>
    <cellStyle name="Millares [0] 5 4 3 26" xfId="56588" xr:uid="{A76BF31C-8F11-4415-B5DD-12C4EDE72AE4}"/>
    <cellStyle name="Millares [0] 5 4 3 27" xfId="58794" xr:uid="{B89EA024-917E-49F5-92C3-3D8B77F69948}"/>
    <cellStyle name="Millares [0] 5 4 3 28" xfId="60990" xr:uid="{E5217FE1-2B85-426F-B1D0-868AE4AE7CD3}"/>
    <cellStyle name="Millares [0] 5 4 3 3" xfId="5507" xr:uid="{A82F5045-46B7-4F4A-B1C1-332A2EBFC817}"/>
    <cellStyle name="Millares [0] 5 4 3 4" xfId="7716" xr:uid="{05A48FFE-9AFF-4D8B-B311-CEC636D3620A}"/>
    <cellStyle name="Millares [0] 5 4 3 5" xfId="9913" xr:uid="{D393872D-8285-41ED-A569-46EA3E112A5B}"/>
    <cellStyle name="Millares [0] 5 4 3 6" xfId="12113" xr:uid="{BB30F8BF-3632-4B01-90A3-5FB9BD7FAD24}"/>
    <cellStyle name="Millares [0] 5 4 3 7" xfId="14308" xr:uid="{15FFE426-0A84-4824-A17D-4AEBB7D622B8}"/>
    <cellStyle name="Millares [0] 5 4 3 8" xfId="16503" xr:uid="{3E105F9E-8325-4DDF-809E-012EF71947CA}"/>
    <cellStyle name="Millares [0] 5 4 3 9" xfId="18704" xr:uid="{8B63642C-CD17-41D6-8D69-85FCBE34359C}"/>
    <cellStyle name="Millares [0] 5 4 30" xfId="57607" xr:uid="{B7A7C87E-D366-485A-AE84-84774EF104DD}"/>
    <cellStyle name="Millares [0] 5 4 31" xfId="59804" xr:uid="{5B023791-6CF2-4552-B175-2928158050EE}"/>
    <cellStyle name="Millares [0] 5 4 4" xfId="2837" xr:uid="{12A9B727-8EEA-4E53-BC3D-B0717D9D5C43}"/>
    <cellStyle name="Millares [0] 5 4 4 10" xfId="23047" xr:uid="{00FC3484-1A24-4072-A92F-2F578B0AD67B}"/>
    <cellStyle name="Millares [0] 5 4 4 11" xfId="25253" xr:uid="{76EC1C7B-DBB4-4046-A5BC-967D78554FC7}"/>
    <cellStyle name="Millares [0] 5 4 4 12" xfId="27447" xr:uid="{B47B0487-6116-4760-A5CA-FD5CF229F80A}"/>
    <cellStyle name="Millares [0] 5 4 4 13" xfId="29650" xr:uid="{7559BA54-A85B-4176-A7C0-8579D304CC0B}"/>
    <cellStyle name="Millares [0] 5 4 4 14" xfId="31858" xr:uid="{06706D9D-4962-4C06-8A54-C43BF937D7BF}"/>
    <cellStyle name="Millares [0] 5 4 4 15" xfId="34102" xr:uid="{44A46137-65E9-48DD-9A1D-31B756890DE5}"/>
    <cellStyle name="Millares [0] 5 4 4 16" xfId="36297" xr:uid="{768F3F62-A4B4-402A-8C89-7E14A411FBAD}"/>
    <cellStyle name="Millares [0] 5 4 4 17" xfId="38510" xr:uid="{0E6101E0-02A1-49C7-ADE9-67C1291012F6}"/>
    <cellStyle name="Millares [0] 5 4 4 18" xfId="40707" xr:uid="{E7D9D8A4-7626-4EF5-8423-7EFA32FE4189}"/>
    <cellStyle name="Millares [0] 5 4 4 19" xfId="42905" xr:uid="{2E9EBC86-DF11-40E7-A8AF-F9BEB520188C}"/>
    <cellStyle name="Millares [0] 5 4 4 2" xfId="5035" xr:uid="{DF163964-2661-4DF1-9B2D-DCD2A8C9A663}"/>
    <cellStyle name="Millares [0] 5 4 4 20" xfId="45100" xr:uid="{10DEE9A0-D701-4C81-AC98-B352A960C7EF}"/>
    <cellStyle name="Millares [0] 5 4 4 21" xfId="47312" xr:uid="{2F8A538A-B9A5-471F-9358-2A9FD4359288}"/>
    <cellStyle name="Millares [0] 5 4 4 22" xfId="49520" xr:uid="{CFC22774-197B-4A36-8270-A051F12BC060}"/>
    <cellStyle name="Millares [0] 5 4 4 23" xfId="51717" xr:uid="{2BAA09EB-1C81-4EA8-A03E-98B1C4710163}"/>
    <cellStyle name="Millares [0] 5 4 4 24" xfId="53916" xr:uid="{57051DD7-EFF0-42C0-8FF1-79FE8BD5C502}"/>
    <cellStyle name="Millares [0] 5 4 4 25" xfId="56116" xr:uid="{F5EFA478-9AC8-4318-AB19-2B50D6E62886}"/>
    <cellStyle name="Millares [0] 5 4 4 26" xfId="58322" xr:uid="{1F81D764-D35F-46CC-9E9E-ADCBABFE3F89}"/>
    <cellStyle name="Millares [0] 5 4 4 27" xfId="60518" xr:uid="{C2F56D95-7536-4783-84E3-468534E9932F}"/>
    <cellStyle name="Millares [0] 5 4 4 3" xfId="7244" xr:uid="{592EC3AF-363E-4476-A599-E97872856867}"/>
    <cellStyle name="Millares [0] 5 4 4 4" xfId="9441" xr:uid="{8898B48A-BD73-4273-89B0-3174A9147988}"/>
    <cellStyle name="Millares [0] 5 4 4 5" xfId="11641" xr:uid="{0C87ABDE-60EC-466B-A58F-57150A36B22A}"/>
    <cellStyle name="Millares [0] 5 4 4 6" xfId="13836" xr:uid="{7FEBD409-C9AC-4852-BF09-121E0DFFF2B4}"/>
    <cellStyle name="Millares [0] 5 4 4 7" xfId="16031" xr:uid="{416DA3CF-BFBC-47CF-AD6B-B0F0E7179B11}"/>
    <cellStyle name="Millares [0] 5 4 4 8" xfId="18232" xr:uid="{48218F4B-7D17-4CC9-A4EF-810C69B32069}"/>
    <cellStyle name="Millares [0] 5 4 4 9" xfId="20433" xr:uid="{87204E38-0D6F-441F-BB62-9E0F709D1B6F}"/>
    <cellStyle name="Millares [0] 5 4 5" xfId="2122" xr:uid="{B93DA6DA-A2E5-4F0B-AFF2-5E50800FA694}"/>
    <cellStyle name="Millares [0] 5 4 6" xfId="4320" xr:uid="{C9F64758-B920-4541-BC54-3C96ADB5D540}"/>
    <cellStyle name="Millares [0] 5 4 7" xfId="6825" xr:uid="{C6DB2BB1-1BB5-418E-82B6-1A1F9EECF4A1}"/>
    <cellStyle name="Millares [0] 5 4 8" xfId="8725" xr:uid="{9F320BF9-8518-4DD1-8D9D-D3740C38B59A}"/>
    <cellStyle name="Millares [0] 5 4 9" xfId="10927" xr:uid="{91CC1C2D-356D-46BF-962F-D902CDDDA752}"/>
    <cellStyle name="Millares [0] 5 5" xfId="414" xr:uid="{E5F4736E-6F6C-4097-A7C1-10B0478EBA9B}"/>
    <cellStyle name="Millares [0] 5 5 10" xfId="15568" xr:uid="{04D935F6-76C6-49A6-B267-B4E1E8EA43CB}"/>
    <cellStyle name="Millares [0] 5 5 11" xfId="17767" xr:uid="{F76D9248-5B52-4818-AABD-B20C47FD9697}"/>
    <cellStyle name="Millares [0] 5 5 12" xfId="19969" xr:uid="{3F6FB45F-B4BE-4180-8E8D-C678A5CC0803}"/>
    <cellStyle name="Millares [0] 5 5 13" xfId="22591" xr:uid="{095C3214-119D-45B7-946C-641C7DC9935C}"/>
    <cellStyle name="Millares [0] 5 5 14" xfId="24790" xr:uid="{DE6067A7-170B-4328-BD2D-5D4273B1B3ED}"/>
    <cellStyle name="Millares [0] 5 5 15" xfId="26984" xr:uid="{B49F25FE-52FE-458E-9165-7177EB7105A4}"/>
    <cellStyle name="Millares [0] 5 5 16" xfId="29485" xr:uid="{63E56537-2D97-4813-ACCC-22DFB9E3A77C}"/>
    <cellStyle name="Millares [0] 5 5 17" xfId="31390" xr:uid="{157F36BA-0DCC-44B6-884E-79767CFE0533}"/>
    <cellStyle name="Millares [0] 5 5 18" xfId="33638" xr:uid="{E1CE4DB3-7622-49A5-95CC-8C3E5D6287CE}"/>
    <cellStyle name="Millares [0] 5 5 19" xfId="35834" xr:uid="{BFCA23D5-7873-427C-9F35-CD7F113C700F}"/>
    <cellStyle name="Millares [0] 5 5 2" xfId="1365" xr:uid="{8BBA4763-3473-4AE1-937A-FC18B3A2EDD5}"/>
    <cellStyle name="Millares [0] 5 5 2 10" xfId="21156" xr:uid="{BA678476-6112-4ED3-890E-DBB791E7A2F6}"/>
    <cellStyle name="Millares [0] 5 5 2 11" xfId="23770" xr:uid="{5BF317D8-3E02-4CEF-A94F-F6690B478541}"/>
    <cellStyle name="Millares [0] 5 5 2 12" xfId="25976" xr:uid="{E71F635E-05A7-44C1-A9A6-93074998DD3B}"/>
    <cellStyle name="Millares [0] 5 5 2 13" xfId="28170" xr:uid="{C598F1B9-8BDD-4075-89DB-E1BE928FC391}"/>
    <cellStyle name="Millares [0] 5 5 2 14" xfId="30373" xr:uid="{9D8C8C85-4294-425B-B310-D641666413BF}"/>
    <cellStyle name="Millares [0] 5 5 2 15" xfId="32581" xr:uid="{1925E0A8-884C-4D7A-B398-D93FB2943D29}"/>
    <cellStyle name="Millares [0] 5 5 2 16" xfId="34825" xr:uid="{BC9DE35B-3CD7-4BE9-BBA6-DA3F95776207}"/>
    <cellStyle name="Millares [0] 5 5 2 17" xfId="37020" xr:uid="{7D02CC90-7437-428D-9D81-EDFD4FABF701}"/>
    <cellStyle name="Millares [0] 5 5 2 18" xfId="39233" xr:uid="{6FD25967-131D-4845-BCD4-71BDAE688DB4}"/>
    <cellStyle name="Millares [0] 5 5 2 19" xfId="41430" xr:uid="{4A9D4E88-3C89-4AFF-9887-1EB4B3BD956A}"/>
    <cellStyle name="Millares [0] 5 5 2 2" xfId="3560" xr:uid="{9258FA08-A8FD-4439-BF55-E19BABDD6116}"/>
    <cellStyle name="Millares [0] 5 5 2 20" xfId="43628" xr:uid="{2A1F0139-FD58-4640-B8F2-FAF20A7FFA38}"/>
    <cellStyle name="Millares [0] 5 5 2 21" xfId="45823" xr:uid="{8785DB88-D559-4A54-8C9F-DB5C43FE0310}"/>
    <cellStyle name="Millares [0] 5 5 2 22" xfId="48035" xr:uid="{3F0049B9-370B-4CE3-AC9A-3D835D2ED580}"/>
    <cellStyle name="Millares [0] 5 5 2 23" xfId="50243" xr:uid="{BE733A7B-A188-4525-8C9E-24AC0834F917}"/>
    <cellStyle name="Millares [0] 5 5 2 24" xfId="52440" xr:uid="{0F7BF804-ED5B-4CD9-9BCB-16E05C0E9CD3}"/>
    <cellStyle name="Millares [0] 5 5 2 25" xfId="54639" xr:uid="{A6CB02BF-8689-4E32-BFCA-43F5368A31FB}"/>
    <cellStyle name="Millares [0] 5 5 2 26" xfId="56839" xr:uid="{7E7226E8-DC37-43BB-899D-F89CF881F014}"/>
    <cellStyle name="Millares [0] 5 5 2 27" xfId="59045" xr:uid="{1BFC75F1-9B34-4A95-B5CF-2A53AD51FDCD}"/>
    <cellStyle name="Millares [0] 5 5 2 28" xfId="61241" xr:uid="{4C9C4815-100E-44CD-AE79-61AEF94A2C6E}"/>
    <cellStyle name="Millares [0] 5 5 2 3" xfId="5758" xr:uid="{EECBF187-711D-42AF-970C-6ED86FC21139}"/>
    <cellStyle name="Millares [0] 5 5 2 4" xfId="7967" xr:uid="{102A5BA4-8D08-4169-A7AA-26818D2723A6}"/>
    <cellStyle name="Millares [0] 5 5 2 5" xfId="10164" xr:uid="{28037AE8-CADA-4906-9AE4-0B224FA33350}"/>
    <cellStyle name="Millares [0] 5 5 2 6" xfId="12364" xr:uid="{1FD98F7E-8F1D-42AA-BCD9-B4A771293CF4}"/>
    <cellStyle name="Millares [0] 5 5 2 7" xfId="14559" xr:uid="{CA504394-EB35-436C-A028-58FCB9C68871}"/>
    <cellStyle name="Millares [0] 5 5 2 8" xfId="16754" xr:uid="{A7CB9899-998C-4B06-8A37-00B860F162EA}"/>
    <cellStyle name="Millares [0] 5 5 2 9" xfId="18955" xr:uid="{F75B97CB-39D3-41D9-84AB-56B8E3D71BEB}"/>
    <cellStyle name="Millares [0] 5 5 20" xfId="38346" xr:uid="{70CF08B1-CFE3-4C73-A10A-2C7A4F1D356E}"/>
    <cellStyle name="Millares [0] 5 5 21" xfId="40243" xr:uid="{EDDB95E2-47E6-4736-B927-F3776F472EF5}"/>
    <cellStyle name="Millares [0] 5 5 22" xfId="42442" xr:uid="{ECC29109-DA27-4BDC-8457-C4EE0E27706F}"/>
    <cellStyle name="Millares [0] 5 5 23" xfId="44637" xr:uid="{6F231D0F-66B6-4383-A824-FD425F02C7DE}"/>
    <cellStyle name="Millares [0] 5 5 24" xfId="46845" xr:uid="{3116C24C-2BA7-4CE6-9722-6EC6E6C9F373}"/>
    <cellStyle name="Millares [0] 5 5 25" xfId="49056" xr:uid="{95CD3BE2-E4DB-4A29-BF8B-E1FD0540FABD}"/>
    <cellStyle name="Millares [0] 5 5 26" xfId="51254" xr:uid="{33CEA5FD-6478-4D51-954D-2EB58CBD8EBC}"/>
    <cellStyle name="Millares [0] 5 5 27" xfId="53453" xr:uid="{BAE2A990-2F52-42EC-B0F7-2FA5D2C59956}"/>
    <cellStyle name="Millares [0] 5 5 28" xfId="55652" xr:uid="{D2CC6A6E-52EE-49DA-9F79-F2393F1EE8C3}"/>
    <cellStyle name="Millares [0] 5 5 29" xfId="57858" xr:uid="{3385BCA0-A2E4-49FD-9426-643CE4180265}"/>
    <cellStyle name="Millares [0] 5 5 3" xfId="2899" xr:uid="{69189300-CF84-4D68-8134-00687E777679}"/>
    <cellStyle name="Millares [0] 5 5 3 10" xfId="23109" xr:uid="{23EE9636-4332-448B-8432-D8A5E3701024}"/>
    <cellStyle name="Millares [0] 5 5 3 11" xfId="25315" xr:uid="{BE6554BE-E4E2-4290-AD75-C8F79AFC72EF}"/>
    <cellStyle name="Millares [0] 5 5 3 12" xfId="27509" xr:uid="{80D842B5-A464-42D6-AE7D-812F0F4885D0}"/>
    <cellStyle name="Millares [0] 5 5 3 13" xfId="29712" xr:uid="{0F5482F2-2285-47F5-A19A-B6666BFE1356}"/>
    <cellStyle name="Millares [0] 5 5 3 14" xfId="31920" xr:uid="{082F594E-D03D-4A49-A5E1-BAC1579BE70B}"/>
    <cellStyle name="Millares [0] 5 5 3 15" xfId="34164" xr:uid="{A7CE7488-FADC-4B2E-8E27-DF4D4CFEB959}"/>
    <cellStyle name="Millares [0] 5 5 3 16" xfId="36359" xr:uid="{7B643C83-DD8D-4D9B-98F1-646EE51A7296}"/>
    <cellStyle name="Millares [0] 5 5 3 17" xfId="38572" xr:uid="{E58DC23F-5066-44DA-9B9A-58E6CF84A533}"/>
    <cellStyle name="Millares [0] 5 5 3 18" xfId="40769" xr:uid="{3EECFCDC-C7D0-426B-A37C-01BDCB1AFE95}"/>
    <cellStyle name="Millares [0] 5 5 3 19" xfId="42967" xr:uid="{A3B47CE5-BED5-4092-BA8D-B149CF15DFD7}"/>
    <cellStyle name="Millares [0] 5 5 3 2" xfId="5097" xr:uid="{4253C958-BCBE-4AB5-BF7A-F8D7ABC097F0}"/>
    <cellStyle name="Millares [0] 5 5 3 20" xfId="45162" xr:uid="{A571236F-B27B-403E-A900-A1A8A513D099}"/>
    <cellStyle name="Millares [0] 5 5 3 21" xfId="47374" xr:uid="{A33B095D-7B73-4E0A-9B31-804AF6C77163}"/>
    <cellStyle name="Millares [0] 5 5 3 22" xfId="49582" xr:uid="{13088487-C539-48BE-B7FD-AF6C94FDFCE1}"/>
    <cellStyle name="Millares [0] 5 5 3 23" xfId="51779" xr:uid="{997F42A1-20F5-456C-896F-9A19CAD6B996}"/>
    <cellStyle name="Millares [0] 5 5 3 24" xfId="53978" xr:uid="{A110AE9F-BFBC-4455-80DE-62D8C89BE068}"/>
    <cellStyle name="Millares [0] 5 5 3 25" xfId="56178" xr:uid="{C91BFB2B-22DF-44C9-8C95-CDAE183C0CC9}"/>
    <cellStyle name="Millares [0] 5 5 3 26" xfId="58384" xr:uid="{BD71C71D-1BE3-48CF-8E9B-A8AFCFFE995F}"/>
    <cellStyle name="Millares [0] 5 5 3 27" xfId="60580" xr:uid="{6AD9DE5F-DFD8-43D2-9CA0-07907AEF095C}"/>
    <cellStyle name="Millares [0] 5 5 3 3" xfId="7306" xr:uid="{6A7FF3D6-0DB3-40F7-934F-C64DB0719EC5}"/>
    <cellStyle name="Millares [0] 5 5 3 4" xfId="9503" xr:uid="{3C14EA4D-17D8-4F37-B656-657971E2835F}"/>
    <cellStyle name="Millares [0] 5 5 3 5" xfId="11703" xr:uid="{8BF53DB7-127B-42AB-870A-2A533BF651C9}"/>
    <cellStyle name="Millares [0] 5 5 3 6" xfId="13898" xr:uid="{FFCD9E68-1863-4A52-AAA7-F6827C9378C5}"/>
    <cellStyle name="Millares [0] 5 5 3 7" xfId="16093" xr:uid="{ED399149-4F57-41E3-9BAC-E936EA51A7E8}"/>
    <cellStyle name="Millares [0] 5 5 3 8" xfId="18294" xr:uid="{AFF6DD3A-8A34-48B5-AD4E-55A2F35AFE28}"/>
    <cellStyle name="Millares [0] 5 5 3 9" xfId="20495" xr:uid="{255F5803-C4D5-4FB9-992C-17D1F4C242B5}"/>
    <cellStyle name="Millares [0] 5 5 30" xfId="60055" xr:uid="{16CBEE31-C84B-42DC-B087-B82B8902B4A4}"/>
    <cellStyle name="Millares [0] 5 5 4" xfId="2373" xr:uid="{D1F1CCF0-45D2-4DDA-AFF1-08760A641495}"/>
    <cellStyle name="Millares [0] 5 5 5" xfId="4571" xr:uid="{34548D3A-971A-421A-AABE-BA18B3E75BAC}"/>
    <cellStyle name="Millares [0] 5 5 6" xfId="7081" xr:uid="{65D6E128-9107-4C93-89CE-740C93AE0CC0}"/>
    <cellStyle name="Millares [0] 5 5 7" xfId="8976" xr:uid="{DAFE9E1A-BB98-4546-83FB-451C4FEB0795}"/>
    <cellStyle name="Millares [0] 5 5 8" xfId="11178" xr:uid="{95B40DEC-FC9C-4F46-B78E-FA89150908AE}"/>
    <cellStyle name="Millares [0] 5 5 9" xfId="13373" xr:uid="{30A3116B-C350-4943-901B-3066ECD5A1E4}"/>
    <cellStyle name="Millares [0] 5 6" xfId="1205" xr:uid="{A62EB43C-63B8-46B0-AB6D-BB1DBD5901F5}"/>
    <cellStyle name="Millares [0] 5 6 10" xfId="17609" xr:uid="{670B52B8-115F-4AA5-8006-7744DE4BCF59}"/>
    <cellStyle name="Millares [0] 5 6 11" xfId="19811" xr:uid="{C79121DD-AE40-4D55-A7AC-D1B2D5B7BE1D}"/>
    <cellStyle name="Millares [0] 5 6 12" xfId="22438" xr:uid="{70E0FECF-C838-4A72-B353-7895CE08A14E}"/>
    <cellStyle name="Millares [0] 5 6 13" xfId="24632" xr:uid="{C1F3BE58-4463-4CC3-964F-001CD8D60523}"/>
    <cellStyle name="Millares [0] 5 6 14" xfId="26826" xr:uid="{4246DEB7-52F6-4DC3-8BCB-664EEFCF99C2}"/>
    <cellStyle name="Millares [0] 5 6 15" xfId="28874" xr:uid="{83FB1BC8-5119-41C4-80A3-534EF6E19E75}"/>
    <cellStyle name="Millares [0] 5 6 16" xfId="31232" xr:uid="{3F075D6B-57B7-482E-B87E-FC5533F7E3A3}"/>
    <cellStyle name="Millares [0] 5 6 17" xfId="33480" xr:uid="{2CEC43CD-C477-43BA-839E-426B17CDBF3D}"/>
    <cellStyle name="Millares [0] 5 6 18" xfId="35676" xr:uid="{CC73702F-7413-46A4-80F7-F15AC386514B}"/>
    <cellStyle name="Millares [0] 5 6 19" xfId="38191" xr:uid="{1D370E17-F225-4039-807A-232496875403}"/>
    <cellStyle name="Millares [0] 5 6 2" xfId="3402" xr:uid="{FFC88D16-E1EC-4820-A1C4-CAF4D8859F19}"/>
    <cellStyle name="Millares [0] 5 6 2 10" xfId="23612" xr:uid="{4DEF1FD8-5A8C-4395-BEB0-E62752896811}"/>
    <cellStyle name="Millares [0] 5 6 2 11" xfId="25818" xr:uid="{F9C2D11F-5A79-410D-8B16-A1A4393CB7A6}"/>
    <cellStyle name="Millares [0] 5 6 2 12" xfId="28012" xr:uid="{CA795EEF-CC10-4AD1-AE88-56CDA939C507}"/>
    <cellStyle name="Millares [0] 5 6 2 13" xfId="30215" xr:uid="{B7875DF4-F4C3-42B4-A3B4-C9829B6057C9}"/>
    <cellStyle name="Millares [0] 5 6 2 14" xfId="32423" xr:uid="{A469F84F-5F92-4844-81E0-67D828114B6D}"/>
    <cellStyle name="Millares [0] 5 6 2 15" xfId="34667" xr:uid="{A1A1D739-0A08-47B3-86D3-670A21D989ED}"/>
    <cellStyle name="Millares [0] 5 6 2 16" xfId="36862" xr:uid="{23D6B656-E1B1-46CC-A0CB-51D391BEFA78}"/>
    <cellStyle name="Millares [0] 5 6 2 17" xfId="39075" xr:uid="{CD6DD07A-42DD-439E-8370-132ADB8EB450}"/>
    <cellStyle name="Millares [0] 5 6 2 18" xfId="41272" xr:uid="{D90CDFC2-3D9E-4F1E-9A3C-352C0FD68C35}"/>
    <cellStyle name="Millares [0] 5 6 2 19" xfId="43470" xr:uid="{3178139E-0EAC-4627-A95D-FEDB64EC5865}"/>
    <cellStyle name="Millares [0] 5 6 2 2" xfId="5600" xr:uid="{1EAB3AA6-4117-4CAF-A204-E87EB7F83D6C}"/>
    <cellStyle name="Millares [0] 5 6 2 20" xfId="45665" xr:uid="{EA23482E-351E-4E5D-AB75-7927DC63F615}"/>
    <cellStyle name="Millares [0] 5 6 2 21" xfId="47877" xr:uid="{B6C54F0E-E409-456D-B7FD-B165ABD2577D}"/>
    <cellStyle name="Millares [0] 5 6 2 22" xfId="50085" xr:uid="{50C931DB-615C-42B4-B258-3239B385F40C}"/>
    <cellStyle name="Millares [0] 5 6 2 23" xfId="52282" xr:uid="{60169914-79A6-4146-BA13-78DA08C8A3A2}"/>
    <cellStyle name="Millares [0] 5 6 2 24" xfId="54481" xr:uid="{CED925E5-1176-476B-BE61-4D9F407423B7}"/>
    <cellStyle name="Millares [0] 5 6 2 25" xfId="56681" xr:uid="{3F2475F6-2225-488B-8F7F-9717A50DE45D}"/>
    <cellStyle name="Millares [0] 5 6 2 26" xfId="58887" xr:uid="{64611513-1077-480D-9127-AC0CCC733DA8}"/>
    <cellStyle name="Millares [0] 5 6 2 27" xfId="61083" xr:uid="{9C1FEC28-A881-4920-BD47-4AB1EFDAABD1}"/>
    <cellStyle name="Millares [0] 5 6 2 3" xfId="7809" xr:uid="{ACE9BA37-8B78-40B8-B5FA-43230C45F06F}"/>
    <cellStyle name="Millares [0] 5 6 2 4" xfId="10006" xr:uid="{51AC7050-CE51-44E3-9255-97C902E46B8A}"/>
    <cellStyle name="Millares [0] 5 6 2 5" xfId="12206" xr:uid="{6EF94419-2F90-4006-9631-DF1482924E49}"/>
    <cellStyle name="Millares [0] 5 6 2 6" xfId="14401" xr:uid="{ECD1BB13-934E-4292-819F-18D48845ED5A}"/>
    <cellStyle name="Millares [0] 5 6 2 7" xfId="16596" xr:uid="{5FBBB5B4-8625-483F-8C54-7736CE1D6852}"/>
    <cellStyle name="Millares [0] 5 6 2 8" xfId="18797" xr:uid="{9B2DBFD3-E811-4D14-9DFC-F28327270D00}"/>
    <cellStyle name="Millares [0] 5 6 2 9" xfId="20998" xr:uid="{74029D70-E0DF-4113-959E-B387BF5BAC95}"/>
    <cellStyle name="Millares [0] 5 6 20" xfId="40085" xr:uid="{745C40C1-5E68-49BF-90B1-C89FF1102C99}"/>
    <cellStyle name="Millares [0] 5 6 21" xfId="42284" xr:uid="{48938AA7-0391-4D5A-A703-46D81C831425}"/>
    <cellStyle name="Millares [0] 5 6 22" xfId="44479" xr:uid="{1CAEA650-7901-4BBB-A82B-BFB3916D7AA6}"/>
    <cellStyle name="Millares [0] 5 6 23" xfId="46687" xr:uid="{31AF033A-F303-4A6E-B0A7-D1D1D21BE410}"/>
    <cellStyle name="Millares [0] 5 6 24" xfId="48898" xr:uid="{70ED0582-0433-44E3-9463-67F36FE54C44}"/>
    <cellStyle name="Millares [0] 5 6 25" xfId="51096" xr:uid="{CD91E1D3-21FC-40A4-9571-88AEA0B4EC31}"/>
    <cellStyle name="Millares [0] 5 6 26" xfId="53295" xr:uid="{7B8346A6-1DCC-4BFD-BEEC-CA9E55E21478}"/>
    <cellStyle name="Millares [0] 5 6 27" xfId="55494" xr:uid="{7857AB19-1301-4EB6-9890-F9DCF77B818E}"/>
    <cellStyle name="Millares [0] 5 6 28" xfId="57700" xr:uid="{A3988138-8603-4776-96A2-62141957CEA2}"/>
    <cellStyle name="Millares [0] 5 6 29" xfId="59897" xr:uid="{E51321C3-0E9B-4F27-8608-F311EF03F4D0}"/>
    <cellStyle name="Millares [0] 5 6 3" xfId="2215" xr:uid="{D08C2CA3-2885-4C67-88A0-135A911568C9}"/>
    <cellStyle name="Millares [0] 5 6 4" xfId="4413" xr:uid="{0AAEEC16-3A88-43DC-A8CE-6B0759F24345}"/>
    <cellStyle name="Millares [0] 5 6 5" xfId="6976" xr:uid="{941164A3-1C1F-4672-8955-31E38193108F}"/>
    <cellStyle name="Millares [0] 5 6 6" xfId="8818" xr:uid="{D21C7D4B-AF7F-4845-82CA-8D77E8546D3A}"/>
    <cellStyle name="Millares [0] 5 6 7" xfId="11020" xr:uid="{51E8ADD8-8111-4EFD-94BB-06F52498B8DA}"/>
    <cellStyle name="Millares [0] 5 6 8" xfId="13215" xr:uid="{44069EEB-6E2E-4056-8F7E-3BE864A1F32F}"/>
    <cellStyle name="Millares [0] 5 6 9" xfId="15410" xr:uid="{C57380BC-FB52-44BE-94E1-6D1AB74B6077}"/>
    <cellStyle name="Millares [0] 5 7" xfId="1077" xr:uid="{0393BD26-A8B8-4D73-BFBF-26B467B8C8A5}"/>
    <cellStyle name="Millares [0] 5 7 10" xfId="20871" xr:uid="{3D1F37CF-C5C7-49EA-98AC-5A4A54AA8F2E}"/>
    <cellStyle name="Millares [0] 5 7 11" xfId="23485" xr:uid="{9C96B57F-1BDD-49E1-AEF1-544172EB3A14}"/>
    <cellStyle name="Millares [0] 5 7 12" xfId="25691" xr:uid="{D199453D-BA9B-49E3-820B-F75EBF0CF653}"/>
    <cellStyle name="Millares [0] 5 7 13" xfId="27885" xr:uid="{7FC40AF8-EF33-4694-90FB-4775C001C957}"/>
    <cellStyle name="Millares [0] 5 7 14" xfId="30088" xr:uid="{54A69B43-D407-4B87-9147-19FAD8459E02}"/>
    <cellStyle name="Millares [0] 5 7 15" xfId="32296" xr:uid="{54B3C5CD-97EC-4A1B-81A9-503CC5E54DBC}"/>
    <cellStyle name="Millares [0] 5 7 16" xfId="34540" xr:uid="{578F721F-BCE5-4569-880C-B03A41427094}"/>
    <cellStyle name="Millares [0] 5 7 17" xfId="36735" xr:uid="{CDE48CDD-77DD-4D32-AAF2-536DE9D01945}"/>
    <cellStyle name="Millares [0] 5 7 18" xfId="38948" xr:uid="{166BAAAB-DC40-4B2E-8D1F-3047F145180C}"/>
    <cellStyle name="Millares [0] 5 7 19" xfId="41145" xr:uid="{C98F2423-F7F4-40AD-B314-5828D739FC5B}"/>
    <cellStyle name="Millares [0] 5 7 2" xfId="3275" xr:uid="{4DF0D339-6728-410E-84FF-14BF01F0BB13}"/>
    <cellStyle name="Millares [0] 5 7 20" xfId="43343" xr:uid="{C243CE47-DCF1-4931-9C59-8B9CA5A942EE}"/>
    <cellStyle name="Millares [0] 5 7 21" xfId="45538" xr:uid="{CFBFDD93-57B6-40AE-A1D1-DA1E80EE5292}"/>
    <cellStyle name="Millares [0] 5 7 22" xfId="47750" xr:uid="{077479A8-D0A1-4E2B-83D7-06884CFCA74C}"/>
    <cellStyle name="Millares [0] 5 7 23" xfId="49958" xr:uid="{724FF2D9-9DC8-4ABE-A015-8BAFD54325A4}"/>
    <cellStyle name="Millares [0] 5 7 24" xfId="52155" xr:uid="{2212FA53-0BBB-473A-9367-17679B78A50D}"/>
    <cellStyle name="Millares [0] 5 7 25" xfId="54354" xr:uid="{FE2BC28E-396E-4962-B3F3-99EC8436B3E0}"/>
    <cellStyle name="Millares [0] 5 7 26" xfId="56554" xr:uid="{13A723EF-25BB-489E-AA92-0398C4069E07}"/>
    <cellStyle name="Millares [0] 5 7 27" xfId="58760" xr:uid="{4BE3707F-0F2D-45DB-A62C-FFF8CAADCF67}"/>
    <cellStyle name="Millares [0] 5 7 28" xfId="60956" xr:uid="{5363A098-18F9-4C1D-95A3-E8EE35457A27}"/>
    <cellStyle name="Millares [0] 5 7 3" xfId="5473" xr:uid="{E6611F93-4D28-4CA3-97C2-B89F935DB791}"/>
    <cellStyle name="Millares [0] 5 7 4" xfId="7682" xr:uid="{D26FC020-CF8E-4A9D-B493-4F8208322525}"/>
    <cellStyle name="Millares [0] 5 7 5" xfId="9879" xr:uid="{C98161F9-0516-453A-B390-25B4F513306A}"/>
    <cellStyle name="Millares [0] 5 7 6" xfId="12079" xr:uid="{C4267AF2-E5ED-4B51-B4D7-41C7EBB798ED}"/>
    <cellStyle name="Millares [0] 5 7 7" xfId="14274" xr:uid="{5A3636B3-F187-42D6-A3C1-0078523976A8}"/>
    <cellStyle name="Millares [0] 5 7 8" xfId="16469" xr:uid="{F1D0BEC8-0FCF-4FB9-B425-22E0DF7ACABE}"/>
    <cellStyle name="Millares [0] 5 7 9" xfId="18670" xr:uid="{78D2F2A7-7047-47EF-B933-E1E2B5D96D0B}"/>
    <cellStyle name="Millares [0] 5 8" xfId="1736" xr:uid="{12F49851-A2B3-4CDE-A915-00C1EDF6F590}"/>
    <cellStyle name="Millares [0] 5 8 10" xfId="21527" xr:uid="{B7291F8E-C92E-48A9-A3EE-B7F5108BD560}"/>
    <cellStyle name="Millares [0] 5 8 11" xfId="24141" xr:uid="{5D3F18B9-1D54-47D7-ADAC-8D495B1F8C5A}"/>
    <cellStyle name="Millares [0] 5 8 12" xfId="26347" xr:uid="{ACC37200-CC8B-4698-9C25-523F65ED2A88}"/>
    <cellStyle name="Millares [0] 5 8 13" xfId="28541" xr:uid="{7F31CF19-9530-4FBF-B77E-5A3B38BA375D}"/>
    <cellStyle name="Millares [0] 5 8 14" xfId="30744" xr:uid="{5ED51A2B-BB42-49D7-B24C-3272A5A8B2BD}"/>
    <cellStyle name="Millares [0] 5 8 15" xfId="32952" xr:uid="{6FEA847B-0F58-4EF4-B11B-04A92481F243}"/>
    <cellStyle name="Millares [0] 5 8 16" xfId="35196" xr:uid="{CDF6556C-66AC-4EAE-A77C-F6652F36AFE3}"/>
    <cellStyle name="Millares [0] 5 8 17" xfId="37391" xr:uid="{F2208AC9-0AA8-461C-AEFC-CFA096DCB6F0}"/>
    <cellStyle name="Millares [0] 5 8 18" xfId="39604" xr:uid="{FC937FC9-55F2-4822-8DB1-FA03DC4E09DE}"/>
    <cellStyle name="Millares [0] 5 8 19" xfId="41801" xr:uid="{D2B009AD-C1EF-46F4-B442-BB45FDA12C18}"/>
    <cellStyle name="Millares [0] 5 8 2" xfId="3931" xr:uid="{A3728202-DD72-4558-A362-DEA30599558B}"/>
    <cellStyle name="Millares [0] 5 8 20" xfId="43999" xr:uid="{F9A791A9-63C2-49FF-9273-31FB072F133A}"/>
    <cellStyle name="Millares [0] 5 8 21" xfId="46194" xr:uid="{4B615724-1742-43A8-9ECB-17A70044E7EF}"/>
    <cellStyle name="Millares [0] 5 8 22" xfId="48406" xr:uid="{9E69061B-EE31-450B-8A4F-298F236F2840}"/>
    <cellStyle name="Millares [0] 5 8 23" xfId="50614" xr:uid="{FEC95604-24B4-46EC-81C3-701F884DCC1B}"/>
    <cellStyle name="Millares [0] 5 8 24" xfId="52811" xr:uid="{0FA2E622-777B-42B9-90D6-CF08802127CC}"/>
    <cellStyle name="Millares [0] 5 8 25" xfId="55010" xr:uid="{59E58B47-4C2B-42A9-AE1D-D439D3A42E4F}"/>
    <cellStyle name="Millares [0] 5 8 26" xfId="57210" xr:uid="{6DFC10C1-BF73-49FE-B0FE-8332575482B5}"/>
    <cellStyle name="Millares [0] 5 8 27" xfId="59416" xr:uid="{01566813-A6A8-4C0C-B968-953821586468}"/>
    <cellStyle name="Millares [0] 5 8 28" xfId="61612" xr:uid="{FED2CBB0-0428-4AB9-B204-DFEC06614DF6}"/>
    <cellStyle name="Millares [0] 5 8 3" xfId="6129" xr:uid="{04999B9C-875A-417A-A98C-FBBBE73A4264}"/>
    <cellStyle name="Millares [0] 5 8 4" xfId="8338" xr:uid="{7E8DE458-6F41-4254-BCCF-6ADAE2A55DFC}"/>
    <cellStyle name="Millares [0] 5 8 5" xfId="10535" xr:uid="{0FA7D5CA-77FC-4C3A-B439-59CD20820E02}"/>
    <cellStyle name="Millares [0] 5 8 6" xfId="12735" xr:uid="{68398134-AC4A-4F27-AD84-D9746B5ADD6B}"/>
    <cellStyle name="Millares [0] 5 8 7" xfId="14930" xr:uid="{93AE56AB-87CC-45F3-99FF-9FF761F471C7}"/>
    <cellStyle name="Millares [0] 5 8 8" xfId="17125" xr:uid="{08FC4FB0-017B-4019-8AC8-B3969A644768}"/>
    <cellStyle name="Millares [0] 5 8 9" xfId="19326" xr:uid="{0971FEC5-14B0-4F1D-A540-E28BE1433EF3}"/>
    <cellStyle name="Millares [0] 5 9" xfId="2741" xr:uid="{583B5407-33C1-45B2-94CA-B5B4C4357876}"/>
    <cellStyle name="Millares [0] 5 9 10" xfId="22951" xr:uid="{08C3CDAC-D618-4755-B9B3-28435A6BCC0C}"/>
    <cellStyle name="Millares [0] 5 9 11" xfId="25157" xr:uid="{E644683E-9CA0-40EA-9E96-BF08C06FE731}"/>
    <cellStyle name="Millares [0] 5 9 12" xfId="27351" xr:uid="{477D6602-8EC0-4E01-8986-C64E375AB2B9}"/>
    <cellStyle name="Millares [0] 5 9 13" xfId="29554" xr:uid="{1C1551EC-9FE5-472F-9CCF-918E889DFB5E}"/>
    <cellStyle name="Millares [0] 5 9 14" xfId="31762" xr:uid="{8669FB8C-04FA-4737-9CEE-7C7E8EA18A4A}"/>
    <cellStyle name="Millares [0] 5 9 15" xfId="34006" xr:uid="{C23D817A-1ED3-411A-AC65-DD0038C4FAC4}"/>
    <cellStyle name="Millares [0] 5 9 16" xfId="36201" xr:uid="{24DC044D-6EFE-432C-9A01-A304188CCA92}"/>
    <cellStyle name="Millares [0] 5 9 17" xfId="38414" xr:uid="{10A773A3-C7B7-4FC1-9A6B-577AA6D46F1C}"/>
    <cellStyle name="Millares [0] 5 9 18" xfId="40611" xr:uid="{7C47B5FA-EBA0-42F2-B9F4-CBCEAD8DDEB4}"/>
    <cellStyle name="Millares [0] 5 9 19" xfId="42809" xr:uid="{EAA3390A-06CD-4CC0-B232-F9A5F006D9C6}"/>
    <cellStyle name="Millares [0] 5 9 2" xfId="4939" xr:uid="{1EA61300-0B64-4EE8-A997-C929A93F45B1}"/>
    <cellStyle name="Millares [0] 5 9 20" xfId="45004" xr:uid="{A694E78A-3F24-4437-B0BD-B5E598AD5AD8}"/>
    <cellStyle name="Millares [0] 5 9 21" xfId="47216" xr:uid="{94BE357B-CDB1-47FE-990C-4C7D2EB365D8}"/>
    <cellStyle name="Millares [0] 5 9 22" xfId="49424" xr:uid="{CEDBBE86-E8FD-4344-B00A-2F43EC70F810}"/>
    <cellStyle name="Millares [0] 5 9 23" xfId="51621" xr:uid="{2C92D0A9-E978-4495-B04C-01B71FC4691B}"/>
    <cellStyle name="Millares [0] 5 9 24" xfId="53820" xr:uid="{C34F0AA2-AAAB-4502-BF7B-B99ABC730A96}"/>
    <cellStyle name="Millares [0] 5 9 25" xfId="56020" xr:uid="{B675E07D-9930-4C03-9ACB-3E9D20BFC0D3}"/>
    <cellStyle name="Millares [0] 5 9 26" xfId="58226" xr:uid="{C1D1F875-CD26-458F-A0D4-A5788D068C82}"/>
    <cellStyle name="Millares [0] 5 9 27" xfId="60422" xr:uid="{B95212A5-B7B0-4602-AFA4-F932248EADAF}"/>
    <cellStyle name="Millares [0] 5 9 3" xfId="7148" xr:uid="{45F42823-E133-4BC9-B9E2-202504443961}"/>
    <cellStyle name="Millares [0] 5 9 4" xfId="9345" xr:uid="{207B9774-618F-4997-ACAE-9358388CF513}"/>
    <cellStyle name="Millares [0] 5 9 5" xfId="11545" xr:uid="{FBD7B6EA-AD1A-4555-B626-82A6B23970FC}"/>
    <cellStyle name="Millares [0] 5 9 6" xfId="13740" xr:uid="{44F30D35-4AD6-4BC6-A2AD-C126DA164D2B}"/>
    <cellStyle name="Millares [0] 5 9 7" xfId="15935" xr:uid="{3591D3B7-6296-4FEF-8C74-B4CD155B36AF}"/>
    <cellStyle name="Millares [0] 5 9 8" xfId="18136" xr:uid="{F7245BF2-EEA9-446E-934A-39328A754630}"/>
    <cellStyle name="Millares [0] 5 9 9" xfId="20337" xr:uid="{4AEADE9D-970F-4D68-B0A8-FC930D03F481}"/>
    <cellStyle name="Millares [0] 50" xfId="631" xr:uid="{D36A6D6C-9A9F-4C9D-B0D1-99D6C4DEB0FC}"/>
    <cellStyle name="Millares [0] 50 10" xfId="13495" xr:uid="{09ADA446-2445-45E8-BFDD-4D7D6C2E2B6B}"/>
    <cellStyle name="Millares [0] 50 11" xfId="15690" xr:uid="{D1D94622-2297-405B-8D4C-A33C673B106B}"/>
    <cellStyle name="Millares [0] 50 12" xfId="17890" xr:uid="{A8431988-F3C0-4D80-BEF9-708F401DA642}"/>
    <cellStyle name="Millares [0] 50 13" xfId="20092" xr:uid="{F8FEC6B6-973D-48F6-BA09-C8FB1B8563AB}"/>
    <cellStyle name="Millares [0] 50 14" xfId="21980" xr:uid="{FC33528F-FD64-4424-969D-147521494F5F}"/>
    <cellStyle name="Millares [0] 50 15" xfId="22706" xr:uid="{B53A0E77-F66A-4569-BF28-AAED995E88CF}"/>
    <cellStyle name="Millares [0] 50 16" xfId="24912" xr:uid="{850EEF10-F6BB-484A-9EDA-3337BF01E7B2}"/>
    <cellStyle name="Millares [0] 50 17" xfId="27106" xr:uid="{F1F488F4-DBF5-4529-AE45-CA64DBDD3583}"/>
    <cellStyle name="Millares [0] 50 18" xfId="29128" xr:uid="{072A52FF-F6CB-4998-8D1A-C6A91F3BFEF9}"/>
    <cellStyle name="Millares [0] 50 19" xfId="31515" xr:uid="{58C0A7CF-520D-43EA-A385-CDAD3DF0521B}"/>
    <cellStyle name="Millares [0] 50 2" xfId="1488" xr:uid="{537CD300-62A0-4B2B-ACC8-4D27702FDEA1}"/>
    <cellStyle name="Millares [0] 50 2 10" xfId="21279" xr:uid="{F2C4B716-8D14-4006-8153-E9BADDE8654B}"/>
    <cellStyle name="Millares [0] 50 2 11" xfId="23893" xr:uid="{A15CC1F5-0258-42E9-B2E2-A0C281DDD57C}"/>
    <cellStyle name="Millares [0] 50 2 12" xfId="26099" xr:uid="{B4EDE4C2-FD55-4222-A168-19338DACC5E2}"/>
    <cellStyle name="Millares [0] 50 2 13" xfId="28293" xr:uid="{75035C35-FD8F-444D-86AC-482AFE438013}"/>
    <cellStyle name="Millares [0] 50 2 14" xfId="30496" xr:uid="{A831FF1E-8FA7-4685-8EE7-64DF6EC3C5A6}"/>
    <cellStyle name="Millares [0] 50 2 15" xfId="32704" xr:uid="{BB0F333D-EF00-46A4-A05F-9974F08ED609}"/>
    <cellStyle name="Millares [0] 50 2 16" xfId="34948" xr:uid="{49DAFA95-4C48-411D-8A17-FEBCC1FCBBC2}"/>
    <cellStyle name="Millares [0] 50 2 17" xfId="37143" xr:uid="{89ACBC86-5183-41BE-8BB8-1CCBE7B0BEC1}"/>
    <cellStyle name="Millares [0] 50 2 18" xfId="39356" xr:uid="{7A25433E-5D70-4D8D-9D82-CDC40A4CA60C}"/>
    <cellStyle name="Millares [0] 50 2 19" xfId="41553" xr:uid="{CC182444-3F1A-41AC-8E52-363ADC521AE3}"/>
    <cellStyle name="Millares [0] 50 2 2" xfId="3683" xr:uid="{E3882F17-6CB0-403D-9318-8CC5EBB2B285}"/>
    <cellStyle name="Millares [0] 50 2 20" xfId="43751" xr:uid="{8CD8096B-FF34-4F0E-8D9F-7F22B769300F}"/>
    <cellStyle name="Millares [0] 50 2 21" xfId="45946" xr:uid="{16D33577-55C6-4F12-9287-8DD289F44512}"/>
    <cellStyle name="Millares [0] 50 2 22" xfId="48158" xr:uid="{005AD860-2F78-4263-8B70-DE738F7383E0}"/>
    <cellStyle name="Millares [0] 50 2 23" xfId="50366" xr:uid="{250FAB1D-9044-46F0-A004-207E0465A5FA}"/>
    <cellStyle name="Millares [0] 50 2 24" xfId="52563" xr:uid="{CFC07C78-E559-4568-8DC3-62D518ED9E18}"/>
    <cellStyle name="Millares [0] 50 2 25" xfId="54762" xr:uid="{9B873FA2-022C-4ADC-8CFB-B20454B74B53}"/>
    <cellStyle name="Millares [0] 50 2 26" xfId="56962" xr:uid="{D849F98F-FB88-4F51-907D-99F2881875F9}"/>
    <cellStyle name="Millares [0] 50 2 27" xfId="59168" xr:uid="{5FE4F198-7026-4099-B321-558F535F8566}"/>
    <cellStyle name="Millares [0] 50 2 28" xfId="61364" xr:uid="{40DB30B7-102F-40F4-A20A-4C53670AA802}"/>
    <cellStyle name="Millares [0] 50 2 3" xfId="5881" xr:uid="{96DB1943-C832-4080-B418-0E0EC4171563}"/>
    <cellStyle name="Millares [0] 50 2 4" xfId="8090" xr:uid="{97CAC15C-6212-4E18-AA1E-2423FFA16DC4}"/>
    <cellStyle name="Millares [0] 50 2 5" xfId="10287" xr:uid="{EFBF1E0D-71C4-4292-BCA3-A2D12716B7C0}"/>
    <cellStyle name="Millares [0] 50 2 6" xfId="12487" xr:uid="{6FE4DD9E-1672-4695-9692-5DC72107D5F8}"/>
    <cellStyle name="Millares [0] 50 2 7" xfId="14682" xr:uid="{9C1E40E1-3C55-42F9-8E39-70691DC0BD08}"/>
    <cellStyle name="Millares [0] 50 2 8" xfId="16877" xr:uid="{150493A1-F089-4415-82A5-7BA6F01D893B}"/>
    <cellStyle name="Millares [0] 50 2 9" xfId="19078" xr:uid="{BCC95266-07F1-4E96-B8BC-547B9E04CFF1}"/>
    <cellStyle name="Millares [0] 50 20" xfId="33760" xr:uid="{0EC1281F-0F84-48CD-99DE-3C5CABF84DEB}"/>
    <cellStyle name="Millares [0] 50 21" xfId="35956" xr:uid="{CC81A239-3A8C-4A26-8BC2-70BEBA5398A3}"/>
    <cellStyle name="Millares [0] 50 22" xfId="37843" xr:uid="{EFCA9B7B-B0E3-43B4-ACCF-7E87BE61BEC1}"/>
    <cellStyle name="Millares [0] 50 23" xfId="40365" xr:uid="{EE59408C-3627-4C5B-9AE0-47211D62B0E0}"/>
    <cellStyle name="Millares [0] 50 24" xfId="42564" xr:uid="{61EDCAF6-9CDF-47C3-95F1-B5CE672C7273}"/>
    <cellStyle name="Millares [0] 50 25" xfId="44759" xr:uid="{E7A47448-C2F7-4F1D-A274-CAF20DB7D61D}"/>
    <cellStyle name="Millares [0] 50 26" xfId="46969" xr:uid="{120AB992-7F3F-4B81-9479-4333017CF746}"/>
    <cellStyle name="Millares [0] 50 27" xfId="49179" xr:uid="{0DB35990-6B1C-4BE0-AEB3-74739E263C2B}"/>
    <cellStyle name="Millares [0] 50 28" xfId="51376" xr:uid="{85BECCEF-B603-4A9C-9F17-DE6A22B5CF88}"/>
    <cellStyle name="Millares [0] 50 29" xfId="53575" xr:uid="{F75C1F2F-5CF0-4EC0-AE5F-8255F751882E}"/>
    <cellStyle name="Millares [0] 50 3" xfId="1850" xr:uid="{0AD713D2-83A0-4119-9BB3-DD81B29B7B8D}"/>
    <cellStyle name="Millares [0] 50 3 10" xfId="21641" xr:uid="{ADF3E226-E08E-4D19-A03E-9859FF08F2AC}"/>
    <cellStyle name="Millares [0] 50 3 11" xfId="24255" xr:uid="{3EB02766-85FF-4148-A9CD-15C3668071D6}"/>
    <cellStyle name="Millares [0] 50 3 12" xfId="26461" xr:uid="{5BED7723-3128-4ADE-9F77-8D033BE88979}"/>
    <cellStyle name="Millares [0] 50 3 13" xfId="28655" xr:uid="{FAE73633-9085-4C19-98C5-1739F7659420}"/>
    <cellStyle name="Millares [0] 50 3 14" xfId="30858" xr:uid="{AF8C47B3-4F06-40D9-8DE1-A2B98EACB985}"/>
    <cellStyle name="Millares [0] 50 3 15" xfId="33066" xr:uid="{70D3CCE8-89DE-4B89-A09D-18D310D362D7}"/>
    <cellStyle name="Millares [0] 50 3 16" xfId="35310" xr:uid="{975FF75D-55C3-447E-962D-915E58CDC90B}"/>
    <cellStyle name="Millares [0] 50 3 17" xfId="37505" xr:uid="{085D2609-C815-421F-9344-8588057999FB}"/>
    <cellStyle name="Millares [0] 50 3 18" xfId="39718" xr:uid="{C84670F6-62E4-411E-86DD-AE304E2652A8}"/>
    <cellStyle name="Millares [0] 50 3 19" xfId="41915" xr:uid="{6E361F1F-4551-46BE-9C4B-D97C4917AAA4}"/>
    <cellStyle name="Millares [0] 50 3 2" xfId="4045" xr:uid="{EBF8D2E0-C8DF-4C15-8574-30EDC80A0958}"/>
    <cellStyle name="Millares [0] 50 3 20" xfId="44113" xr:uid="{E266BA97-31AC-43A9-9DA1-6D794939146C}"/>
    <cellStyle name="Millares [0] 50 3 21" xfId="46308" xr:uid="{C6395FD4-5965-423B-BB06-34E6FC491B84}"/>
    <cellStyle name="Millares [0] 50 3 22" xfId="48520" xr:uid="{901BB655-EACB-42B9-A586-7E077DC0A2C7}"/>
    <cellStyle name="Millares [0] 50 3 23" xfId="50728" xr:uid="{3D4D8942-FEA0-4441-93F3-636D051821E4}"/>
    <cellStyle name="Millares [0] 50 3 24" xfId="52925" xr:uid="{2CEB33FE-280C-4A16-ADD7-75BA1162E93A}"/>
    <cellStyle name="Millares [0] 50 3 25" xfId="55124" xr:uid="{A789DDD9-883C-4E45-9A6C-E5CA36469D5A}"/>
    <cellStyle name="Millares [0] 50 3 26" xfId="57324" xr:uid="{168C5A6A-BB8A-41E2-B480-CB867113F414}"/>
    <cellStyle name="Millares [0] 50 3 27" xfId="59530" xr:uid="{5B159C19-8F5B-4E38-BC5D-8409BC2DA027}"/>
    <cellStyle name="Millares [0] 50 3 28" xfId="61726" xr:uid="{3B595065-1C5F-4D4F-A0EF-0C2D72D711D1}"/>
    <cellStyle name="Millares [0] 50 3 3" xfId="6243" xr:uid="{B4B94745-B123-4B46-BB51-E7A01E1DDFE6}"/>
    <cellStyle name="Millares [0] 50 3 4" xfId="8452" xr:uid="{B071F7A8-859D-4398-9CC6-BB0266672761}"/>
    <cellStyle name="Millares [0] 50 3 5" xfId="10649" xr:uid="{9AC4E47B-CA54-480A-AA7B-DF1F06DE80E9}"/>
    <cellStyle name="Millares [0] 50 3 6" xfId="12849" xr:uid="{66C85EB3-5291-472D-99B7-2ED782E1D138}"/>
    <cellStyle name="Millares [0] 50 3 7" xfId="15044" xr:uid="{E5E0A52A-C6C9-4425-8B40-06FE9D0D2A9D}"/>
    <cellStyle name="Millares [0] 50 3 8" xfId="17239" xr:uid="{8D384FCF-20ED-47C8-981A-52C031EBF70D}"/>
    <cellStyle name="Millares [0] 50 3 9" xfId="19440" xr:uid="{44EC36FA-ADA6-4ED2-996F-D6AA263EC6EA}"/>
    <cellStyle name="Millares [0] 50 30" xfId="55774" xr:uid="{08C8844D-A7B8-44C4-9F35-6642774E0D53}"/>
    <cellStyle name="Millares [0] 50 31" xfId="57981" xr:uid="{799083ED-FB2A-4019-B0AC-D342307605A5}"/>
    <cellStyle name="Millares [0] 50 32" xfId="60177" xr:uid="{402DDBDD-3FC0-4897-825F-DFC5E1F3BCE8}"/>
    <cellStyle name="Millares [0] 50 4" xfId="3021" xr:uid="{3FC3F99E-95EC-4CFA-9B94-3C5ADCAE1CA7}"/>
    <cellStyle name="Millares [0] 50 4 10" xfId="23231" xr:uid="{5B316BBA-7D85-43AF-A334-8A46D7F10075}"/>
    <cellStyle name="Millares [0] 50 4 11" xfId="25437" xr:uid="{B44588A9-D393-45AC-AFD5-4701B1193F58}"/>
    <cellStyle name="Millares [0] 50 4 12" xfId="27631" xr:uid="{3296148E-E2E8-40DA-B180-28A00DAB119F}"/>
    <cellStyle name="Millares [0] 50 4 13" xfId="29834" xr:uid="{652CA3EA-688B-4EA5-B8D6-3EDAEC4D3ECA}"/>
    <cellStyle name="Millares [0] 50 4 14" xfId="32042" xr:uid="{2D9EF59E-24A1-4FAC-BE39-3B38818C1CC0}"/>
    <cellStyle name="Millares [0] 50 4 15" xfId="34286" xr:uid="{C7DE862E-2A98-4BD3-BCB3-4AF7042C0015}"/>
    <cellStyle name="Millares [0] 50 4 16" xfId="36481" xr:uid="{645BD60A-B844-4703-AD65-75FD593CF829}"/>
    <cellStyle name="Millares [0] 50 4 17" xfId="38694" xr:uid="{7BF055CB-C3CF-4B29-8E7A-F4ECC40EF00C}"/>
    <cellStyle name="Millares [0] 50 4 18" xfId="40891" xr:uid="{CBB46AD1-B1F5-472E-A177-14173B0EC8D1}"/>
    <cellStyle name="Millares [0] 50 4 19" xfId="43089" xr:uid="{D240349B-8F4D-4DD9-A28B-1FC11D317460}"/>
    <cellStyle name="Millares [0] 50 4 2" xfId="5219" xr:uid="{435D21AA-1F61-49CF-A03E-521862644749}"/>
    <cellStyle name="Millares [0] 50 4 20" xfId="45284" xr:uid="{7CF67C77-C2A0-417A-81D2-28BF9220ADEE}"/>
    <cellStyle name="Millares [0] 50 4 21" xfId="47496" xr:uid="{2AE4294C-C2AC-40FE-912C-6EFCAD498E94}"/>
    <cellStyle name="Millares [0] 50 4 22" xfId="49704" xr:uid="{C0473D75-B3F1-4DFC-A9B9-0A752258B5CE}"/>
    <cellStyle name="Millares [0] 50 4 23" xfId="51901" xr:uid="{1AC28C12-678C-4EB4-A9B9-F046299F28DB}"/>
    <cellStyle name="Millares [0] 50 4 24" xfId="54100" xr:uid="{F9E93FD8-9DE1-4995-9F29-D511E06F80D5}"/>
    <cellStyle name="Millares [0] 50 4 25" xfId="56300" xr:uid="{E05CE393-3812-460E-B6D0-C5EBEDC92DED}"/>
    <cellStyle name="Millares [0] 50 4 26" xfId="58506" xr:uid="{885548CB-BC49-45C6-A801-23AA45E766F0}"/>
    <cellStyle name="Millares [0] 50 4 27" xfId="60702" xr:uid="{D0A74F9D-8420-4524-BE1E-E841A0738971}"/>
    <cellStyle name="Millares [0] 50 4 3" xfId="7428" xr:uid="{DDD699E8-A530-4CB3-950E-68B8576F79D3}"/>
    <cellStyle name="Millares [0] 50 4 4" xfId="9625" xr:uid="{6ADC7F81-0C97-4F42-A7E9-6C1B2880EA2D}"/>
    <cellStyle name="Millares [0] 50 4 5" xfId="11825" xr:uid="{7719FB79-9145-43A0-BD87-E62673242347}"/>
    <cellStyle name="Millares [0] 50 4 6" xfId="14020" xr:uid="{A8557CD2-81BC-408A-821E-03BEA8502E7B}"/>
    <cellStyle name="Millares [0] 50 4 7" xfId="16215" xr:uid="{C69BF56B-EBD7-4995-900D-62B10171C44C}"/>
    <cellStyle name="Millares [0] 50 4 8" xfId="18416" xr:uid="{747C10D6-F12C-47EC-8394-AB097433E9F8}"/>
    <cellStyle name="Millares [0] 50 4 9" xfId="20617" xr:uid="{C0A038C8-53B7-4A4B-A3EF-9F87DBBFC571}"/>
    <cellStyle name="Millares [0] 50 5" xfId="2495" xr:uid="{EF80D295-2925-4E69-A995-1A20A215C968}"/>
    <cellStyle name="Millares [0] 50 6" xfId="4693" xr:uid="{411E1CE5-F4B4-4E64-8758-D50AA4ECCD31}"/>
    <cellStyle name="Millares [0] 50 7" xfId="6710" xr:uid="{D256E296-A6BF-403B-BBB9-BEFB00382F98}"/>
    <cellStyle name="Millares [0] 50 8" xfId="9099" xr:uid="{93911B01-08D4-49E7-9585-7094604A3294}"/>
    <cellStyle name="Millares [0] 50 9" xfId="11300" xr:uid="{B98D81A2-30BC-41A8-9F02-258858169588}"/>
    <cellStyle name="Millares [0] 51" xfId="636" xr:uid="{66501C58-CA30-489C-845E-F25E768FD472}"/>
    <cellStyle name="Millares [0] 51 10" xfId="13498" xr:uid="{FD0700B3-F928-49EB-844F-7F5A2B0BD0A6}"/>
    <cellStyle name="Millares [0] 51 11" xfId="15693" xr:uid="{54233A75-4BBF-46F0-BF31-066F2AC0FAD0}"/>
    <cellStyle name="Millares [0] 51 12" xfId="17893" xr:uid="{49AAF517-E258-4AFB-89B9-99785616692C}"/>
    <cellStyle name="Millares [0] 51 13" xfId="20095" xr:uid="{FF278E28-49D6-4F27-BA4E-6F944255F74D}"/>
    <cellStyle name="Millares [0] 51 14" xfId="21983" xr:uid="{ABC0C0CF-4409-47AF-BA4C-F36685084986}"/>
    <cellStyle name="Millares [0] 51 15" xfId="22709" xr:uid="{78F4D12D-80DE-4317-ACCF-1E27E46DC5B7}"/>
    <cellStyle name="Millares [0] 51 16" xfId="24915" xr:uid="{545CB0C8-D621-4E53-8DAB-E5C25FE88A24}"/>
    <cellStyle name="Millares [0] 51 17" xfId="27109" xr:uid="{EACE3515-219C-43E7-8D86-65C228800F20}"/>
    <cellStyle name="Millares [0] 51 18" xfId="29132" xr:uid="{105422AB-CAC4-42C3-9BA4-5EFCD51C0F77}"/>
    <cellStyle name="Millares [0] 51 19" xfId="31518" xr:uid="{B108BAC9-7369-4D36-B10A-BC64D0A2D9C8}"/>
    <cellStyle name="Millares [0] 51 2" xfId="1491" xr:uid="{7B6AD51C-C1D4-48F1-A01D-06B4B239BD06}"/>
    <cellStyle name="Millares [0] 51 2 10" xfId="21282" xr:uid="{A0C04FD1-D2D1-4FD1-BA3F-CDF7610FDE9F}"/>
    <cellStyle name="Millares [0] 51 2 11" xfId="23896" xr:uid="{94D8B012-2776-46DA-960B-0C995F838BCD}"/>
    <cellStyle name="Millares [0] 51 2 12" xfId="26102" xr:uid="{DE946DAB-81B8-421C-A634-A699A34EB015}"/>
    <cellStyle name="Millares [0] 51 2 13" xfId="28296" xr:uid="{036390AC-E93E-4073-BFE0-3938DE123C45}"/>
    <cellStyle name="Millares [0] 51 2 14" xfId="30499" xr:uid="{D038787B-EE11-4A27-B9FF-EFFC3DB93D4C}"/>
    <cellStyle name="Millares [0] 51 2 15" xfId="32707" xr:uid="{7FCE5A8B-37D1-4485-9CC1-1DD7EF2AC4C7}"/>
    <cellStyle name="Millares [0] 51 2 16" xfId="34951" xr:uid="{36994B5A-CAEF-484E-86C5-9807BBCE3728}"/>
    <cellStyle name="Millares [0] 51 2 17" xfId="37146" xr:uid="{96F5151A-EC05-4B88-B4F9-5F7A78D8B717}"/>
    <cellStyle name="Millares [0] 51 2 18" xfId="39359" xr:uid="{9464E227-DF6C-40DE-AEFD-5A6724F94A32}"/>
    <cellStyle name="Millares [0] 51 2 19" xfId="41556" xr:uid="{4E5F44D6-A3D2-4847-9A1E-D503B67CF988}"/>
    <cellStyle name="Millares [0] 51 2 2" xfId="3686" xr:uid="{DFDE9211-B2CA-4043-AFEB-753EC993C565}"/>
    <cellStyle name="Millares [0] 51 2 20" xfId="43754" xr:uid="{9A0BEAF4-62BE-47E3-8F00-5D1EB5A9FE0C}"/>
    <cellStyle name="Millares [0] 51 2 21" xfId="45949" xr:uid="{7B35D6DF-838D-4BF0-859A-4959100510E7}"/>
    <cellStyle name="Millares [0] 51 2 22" xfId="48161" xr:uid="{A86D82ED-538C-4D89-AAE5-3AAFE7BB30C2}"/>
    <cellStyle name="Millares [0] 51 2 23" xfId="50369" xr:uid="{4416BFB2-6C27-4378-9D9A-CB3DDEB30389}"/>
    <cellStyle name="Millares [0] 51 2 24" xfId="52566" xr:uid="{3626EA5F-9F20-47FE-A316-4928DBE61E65}"/>
    <cellStyle name="Millares [0] 51 2 25" xfId="54765" xr:uid="{42B8C02A-F454-4015-9B12-50673DA4D9CD}"/>
    <cellStyle name="Millares [0] 51 2 26" xfId="56965" xr:uid="{F01488EE-D6F7-43D8-A3E1-C53D76E7A695}"/>
    <cellStyle name="Millares [0] 51 2 27" xfId="59171" xr:uid="{872354A1-2673-41F2-94BC-734D5A62062C}"/>
    <cellStyle name="Millares [0] 51 2 28" xfId="61367" xr:uid="{B71015EA-0752-4C16-ACF9-4552D8C9569F}"/>
    <cellStyle name="Millares [0] 51 2 3" xfId="5884" xr:uid="{3107D681-5D09-4B2D-9DC9-CC5403917830}"/>
    <cellStyle name="Millares [0] 51 2 4" xfId="8093" xr:uid="{FBE4A917-1E61-4971-8B45-98D241726958}"/>
    <cellStyle name="Millares [0] 51 2 5" xfId="10290" xr:uid="{EB5AB4E9-A176-46E7-AD2E-2FEF61E8C1BF}"/>
    <cellStyle name="Millares [0] 51 2 6" xfId="12490" xr:uid="{1D36E6F4-2215-4FA2-B63C-1C0E62F26854}"/>
    <cellStyle name="Millares [0] 51 2 7" xfId="14685" xr:uid="{986E1801-67EE-451E-8BC6-993A81F89BA2}"/>
    <cellStyle name="Millares [0] 51 2 8" xfId="16880" xr:uid="{69FF77EC-C33B-4ECF-AD68-8E4CA28F1817}"/>
    <cellStyle name="Millares [0] 51 2 9" xfId="19081" xr:uid="{F04CB55B-6826-4055-8C76-12502D3595E1}"/>
    <cellStyle name="Millares [0] 51 20" xfId="33763" xr:uid="{ACB42A1C-1242-4B0F-B972-62C4D1800B33}"/>
    <cellStyle name="Millares [0] 51 21" xfId="35959" xr:uid="{D2A51CC7-80D8-435F-A298-51EF9CF3E5BC}"/>
    <cellStyle name="Millares [0] 51 22" xfId="37846" xr:uid="{66EF4BC7-5100-425D-9853-CDC982C6F65A}"/>
    <cellStyle name="Millares [0] 51 23" xfId="40368" xr:uid="{D94EDE5A-CEE5-4630-855F-B5634C4D09B1}"/>
    <cellStyle name="Millares [0] 51 24" xfId="42567" xr:uid="{CE132248-9F84-4F9C-9138-4C664E7256D6}"/>
    <cellStyle name="Millares [0] 51 25" xfId="44762" xr:uid="{6DB29BEE-9283-4E71-AF5F-65A389B49640}"/>
    <cellStyle name="Millares [0] 51 26" xfId="46972" xr:uid="{433BCFB3-E5D2-4700-851C-BDE917F1FF18}"/>
    <cellStyle name="Millares [0] 51 27" xfId="49182" xr:uid="{21EEDF92-C768-40CD-8B44-2CD70006A971}"/>
    <cellStyle name="Millares [0] 51 28" xfId="51379" xr:uid="{5FC92219-3845-4C7C-A848-285E8FD80B7F}"/>
    <cellStyle name="Millares [0] 51 29" xfId="53578" xr:uid="{967F7835-1A2E-4F82-8C34-EA601BEA63AA}"/>
    <cellStyle name="Millares [0] 51 3" xfId="1853" xr:uid="{22669146-6E14-48E1-9EAA-61F9F38CC558}"/>
    <cellStyle name="Millares [0] 51 3 10" xfId="21644" xr:uid="{59D414BC-139B-4F47-9EA6-885D41351DEF}"/>
    <cellStyle name="Millares [0] 51 3 11" xfId="24258" xr:uid="{07449681-E53B-43AC-B431-3EC47806E57C}"/>
    <cellStyle name="Millares [0] 51 3 12" xfId="26464" xr:uid="{F68240DC-48AE-43D7-8CA9-72946FFFFC3F}"/>
    <cellStyle name="Millares [0] 51 3 13" xfId="28658" xr:uid="{6C967BCD-4C3C-41D6-B4EA-68B5B2FF4C6C}"/>
    <cellStyle name="Millares [0] 51 3 14" xfId="30861" xr:uid="{5AAA0473-4FE1-4BD3-B003-67DE92BAAF8F}"/>
    <cellStyle name="Millares [0] 51 3 15" xfId="33069" xr:uid="{052DF661-4F8B-477F-82D6-D5DEA243CD38}"/>
    <cellStyle name="Millares [0] 51 3 16" xfId="35313" xr:uid="{1B7F5450-9C11-482A-B998-B8E4BE066902}"/>
    <cellStyle name="Millares [0] 51 3 17" xfId="37508" xr:uid="{BAC02A2B-1DEC-432B-8D3C-B10A9B76491E}"/>
    <cellStyle name="Millares [0] 51 3 18" xfId="39721" xr:uid="{2D42B4E2-A074-4B4F-9EF3-81A26E42BEB9}"/>
    <cellStyle name="Millares [0] 51 3 19" xfId="41918" xr:uid="{D8A8B638-3E41-4151-B3F3-1096D03B21B5}"/>
    <cellStyle name="Millares [0] 51 3 2" xfId="4048" xr:uid="{BEF1A976-75DB-4493-A4DC-998D6306C6E7}"/>
    <cellStyle name="Millares [0] 51 3 20" xfId="44116" xr:uid="{4E11A9D6-AEA1-4C6A-9EF1-831E6F82F5BC}"/>
    <cellStyle name="Millares [0] 51 3 21" xfId="46311" xr:uid="{CAA33C80-5BB7-438A-8094-D693071D34FD}"/>
    <cellStyle name="Millares [0] 51 3 22" xfId="48523" xr:uid="{9FFB36F5-D94C-4443-B410-F8C156695F9B}"/>
    <cellStyle name="Millares [0] 51 3 23" xfId="50731" xr:uid="{2AB0B00C-F8B4-4465-A05A-A3AF4DE553EC}"/>
    <cellStyle name="Millares [0] 51 3 24" xfId="52928" xr:uid="{1BD3CF25-F7C0-4195-AF12-A878367C622F}"/>
    <cellStyle name="Millares [0] 51 3 25" xfId="55127" xr:uid="{DA65B542-4E29-448C-89F6-5AE7ABB01D20}"/>
    <cellStyle name="Millares [0] 51 3 26" xfId="57327" xr:uid="{30BD4889-EE42-42EA-B099-11F93F37CED5}"/>
    <cellStyle name="Millares [0] 51 3 27" xfId="59533" xr:uid="{C4B96A0B-2637-4BB3-8948-BB8FA932B567}"/>
    <cellStyle name="Millares [0] 51 3 28" xfId="61729" xr:uid="{F3AFCBBD-9291-4694-A726-D651DC13A00D}"/>
    <cellStyle name="Millares [0] 51 3 3" xfId="6246" xr:uid="{E4692A57-0F28-45AC-A4B4-37134251E175}"/>
    <cellStyle name="Millares [0] 51 3 4" xfId="8455" xr:uid="{DF03EBD6-1F47-43A4-8FCB-88D2747960D8}"/>
    <cellStyle name="Millares [0] 51 3 5" xfId="10652" xr:uid="{37DDC939-FB3B-4F0E-B5A9-E308827249B3}"/>
    <cellStyle name="Millares [0] 51 3 6" xfId="12852" xr:uid="{E58F8FC6-438F-4E85-A01E-0869672B7856}"/>
    <cellStyle name="Millares [0] 51 3 7" xfId="15047" xr:uid="{15EC8D79-5959-477A-9108-6E221DF16D1D}"/>
    <cellStyle name="Millares [0] 51 3 8" xfId="17242" xr:uid="{9D9EE335-6471-4E4C-AD67-C82563BAFFE5}"/>
    <cellStyle name="Millares [0] 51 3 9" xfId="19443" xr:uid="{9E15FD6C-C20B-4B40-B871-44219E1F5499}"/>
    <cellStyle name="Millares [0] 51 30" xfId="55777" xr:uid="{F538B534-FA42-4B94-BBA5-7C0CED7DD87A}"/>
    <cellStyle name="Millares [0] 51 31" xfId="57984" xr:uid="{CBDA80A1-5202-4BAF-BEE9-8B38549EA134}"/>
    <cellStyle name="Millares [0] 51 32" xfId="60180" xr:uid="{6A3ADE91-3858-4C04-B6AC-D3E1B279BB99}"/>
    <cellStyle name="Millares [0] 51 4" xfId="3024" xr:uid="{533EF4EE-0EC2-4241-8A69-3AB28D7DEA86}"/>
    <cellStyle name="Millares [0] 51 4 10" xfId="23234" xr:uid="{25EC03A6-5922-41F2-BC22-B17AEF925F7F}"/>
    <cellStyle name="Millares [0] 51 4 11" xfId="25440" xr:uid="{353F69D2-6CA0-4AED-A438-4F2D3D246C60}"/>
    <cellStyle name="Millares [0] 51 4 12" xfId="27634" xr:uid="{1A629589-BC25-43CB-8BC9-BEFA480D0A01}"/>
    <cellStyle name="Millares [0] 51 4 13" xfId="29837" xr:uid="{B3D73119-87F6-4C52-BE88-543B31352F10}"/>
    <cellStyle name="Millares [0] 51 4 14" xfId="32045" xr:uid="{3621298E-C07A-450A-A7B5-9C7B4B2D6404}"/>
    <cellStyle name="Millares [0] 51 4 15" xfId="34289" xr:uid="{EDA66AE8-F8A1-4E37-BA55-17790FA27076}"/>
    <cellStyle name="Millares [0] 51 4 16" xfId="36484" xr:uid="{F1593707-9E61-4765-8C2B-24DAB252EAFC}"/>
    <cellStyle name="Millares [0] 51 4 17" xfId="38697" xr:uid="{0A46CC4D-09B1-4104-B5FE-06C738447FC1}"/>
    <cellStyle name="Millares [0] 51 4 18" xfId="40894" xr:uid="{7347D708-3727-4D69-9D7E-544DD03096E7}"/>
    <cellStyle name="Millares [0] 51 4 19" xfId="43092" xr:uid="{CB64C17D-ABE7-4DE6-AB00-FE2B20F0D6A0}"/>
    <cellStyle name="Millares [0] 51 4 2" xfId="5222" xr:uid="{48BE017A-6305-424E-AA7A-B3267C487F4B}"/>
    <cellStyle name="Millares [0] 51 4 20" xfId="45287" xr:uid="{4831DEA7-B472-49D5-B1BC-E8F9B1C25BAA}"/>
    <cellStyle name="Millares [0] 51 4 21" xfId="47499" xr:uid="{ADB8FE8A-2B65-47CC-9088-7A4BD6B05287}"/>
    <cellStyle name="Millares [0] 51 4 22" xfId="49707" xr:uid="{2655773F-04EF-444D-92E0-FBC9EBE1C76B}"/>
    <cellStyle name="Millares [0] 51 4 23" xfId="51904" xr:uid="{FF9AE3D3-03C5-4B3E-BE4E-F64CFEE94BA3}"/>
    <cellStyle name="Millares [0] 51 4 24" xfId="54103" xr:uid="{ADA7A56E-2EFC-42B1-9100-6862A6FA98F6}"/>
    <cellStyle name="Millares [0] 51 4 25" xfId="56303" xr:uid="{23300FAE-726B-426E-AF96-CE687CF90EC8}"/>
    <cellStyle name="Millares [0] 51 4 26" xfId="58509" xr:uid="{80A87524-079C-4710-9ED5-A95BBD1A075B}"/>
    <cellStyle name="Millares [0] 51 4 27" xfId="60705" xr:uid="{E440D83F-D29D-4C45-9959-749CCA349589}"/>
    <cellStyle name="Millares [0] 51 4 3" xfId="7431" xr:uid="{09E3A064-0C67-4983-9A40-A0D2BAAA4888}"/>
    <cellStyle name="Millares [0] 51 4 4" xfId="9628" xr:uid="{27032318-C265-47B0-8AA4-0FD2201DC4EF}"/>
    <cellStyle name="Millares [0] 51 4 5" xfId="11828" xr:uid="{B1E286D1-723F-4EF0-A268-F18E930E8B2B}"/>
    <cellStyle name="Millares [0] 51 4 6" xfId="14023" xr:uid="{F186FB11-381C-460F-A53B-292198FA3CCB}"/>
    <cellStyle name="Millares [0] 51 4 7" xfId="16218" xr:uid="{95BBBD59-76AB-4B1A-BBF5-F62154E467DD}"/>
    <cellStyle name="Millares [0] 51 4 8" xfId="18419" xr:uid="{DED8AA5C-3FA9-4BC1-A028-EA4FA7B26E21}"/>
    <cellStyle name="Millares [0] 51 4 9" xfId="20620" xr:uid="{E25BE07E-A1C1-4346-BB46-D437B8D1EB84}"/>
    <cellStyle name="Millares [0] 51 5" xfId="2498" xr:uid="{4BCDE966-5B47-4B3F-9058-3169C5AC1499}"/>
    <cellStyle name="Millares [0] 51 6" xfId="4696" xr:uid="{B5258004-1FBE-49BD-B962-589EC831963A}"/>
    <cellStyle name="Millares [0] 51 7" xfId="6713" xr:uid="{994D9697-83D8-4AD7-9CDF-F312F25DD9A7}"/>
    <cellStyle name="Millares [0] 51 8" xfId="9102" xr:uid="{02401EA8-3E03-44B7-A6A9-F91AF105A668}"/>
    <cellStyle name="Millares [0] 51 9" xfId="11303" xr:uid="{E299AA29-8D94-4F8A-9F78-A5AFC291B40E}"/>
    <cellStyle name="Millares [0] 52" xfId="640" xr:uid="{47254F02-A7B8-436C-874E-BD1EDD113D20}"/>
    <cellStyle name="Millares [0] 52 10" xfId="13500" xr:uid="{C4C08D66-1C35-430F-8980-B4F3DB56748A}"/>
    <cellStyle name="Millares [0] 52 11" xfId="15695" xr:uid="{D58BAF11-69AC-4DA1-ACBD-690B31037957}"/>
    <cellStyle name="Millares [0] 52 12" xfId="17895" xr:uid="{72A6875A-F0D8-427C-9BB4-20CD6D52AFEB}"/>
    <cellStyle name="Millares [0] 52 13" xfId="20097" xr:uid="{0D417EC5-DAB5-4B4C-9B8E-13F95598F40C}"/>
    <cellStyle name="Millares [0] 52 14" xfId="21985" xr:uid="{F87B30E2-4FF4-4BA1-B632-52D5E98BDBB0}"/>
    <cellStyle name="Millares [0] 52 15" xfId="22711" xr:uid="{316FB786-86FA-45C2-BC63-8057CB3AD21B}"/>
    <cellStyle name="Millares [0] 52 16" xfId="24917" xr:uid="{6839CBA5-7A9F-4138-844B-010E0E4B5A95}"/>
    <cellStyle name="Millares [0] 52 17" xfId="27111" xr:uid="{2F0DAFA4-53EC-4CB7-A543-2714CFE8A6F1}"/>
    <cellStyle name="Millares [0] 52 18" xfId="29135" xr:uid="{F5ED1177-7C99-4746-B0B1-2ACA7CF671CD}"/>
    <cellStyle name="Millares [0] 52 19" xfId="31520" xr:uid="{F01C161C-C0E9-4F9C-9DAA-D43A92499C0E}"/>
    <cellStyle name="Millares [0] 52 2" xfId="1493" xr:uid="{E26B67C8-B85B-4D77-AEE4-690557298473}"/>
    <cellStyle name="Millares [0] 52 2 10" xfId="21284" xr:uid="{934CA479-2A8F-4E14-8B1F-1D6E52F402D6}"/>
    <cellStyle name="Millares [0] 52 2 11" xfId="23898" xr:uid="{6EB85F6B-124B-49DC-85EF-BAB46C483927}"/>
    <cellStyle name="Millares [0] 52 2 12" xfId="26104" xr:uid="{E6CDE07F-1A3D-4670-A219-DD1BA12D7C90}"/>
    <cellStyle name="Millares [0] 52 2 13" xfId="28298" xr:uid="{9487CD33-B1FB-493A-B184-711FDFCB5612}"/>
    <cellStyle name="Millares [0] 52 2 14" xfId="30501" xr:uid="{5C71C9C5-ADD6-4824-B806-11F1A692132A}"/>
    <cellStyle name="Millares [0] 52 2 15" xfId="32709" xr:uid="{5273B2BD-25CA-446A-9944-0077A7C08246}"/>
    <cellStyle name="Millares [0] 52 2 16" xfId="34953" xr:uid="{67BED95E-B6C9-40FA-BD65-1391DE799538}"/>
    <cellStyle name="Millares [0] 52 2 17" xfId="37148" xr:uid="{7A6FE398-2F4A-4A8D-9819-F265AF88A813}"/>
    <cellStyle name="Millares [0] 52 2 18" xfId="39361" xr:uid="{92A00E79-6A73-456F-8A80-7491BB0C3FD2}"/>
    <cellStyle name="Millares [0] 52 2 19" xfId="41558" xr:uid="{D0BAE834-5D8F-4258-BA1A-4D94153C89A7}"/>
    <cellStyle name="Millares [0] 52 2 2" xfId="3688" xr:uid="{99EC445D-5ECD-4378-B3CE-F9813B4878F4}"/>
    <cellStyle name="Millares [0] 52 2 20" xfId="43756" xr:uid="{916477C6-746A-4838-BE55-DB37AD0FA128}"/>
    <cellStyle name="Millares [0] 52 2 21" xfId="45951" xr:uid="{7A9C2B1B-C0FF-4615-9D6F-C2127AB2E8F8}"/>
    <cellStyle name="Millares [0] 52 2 22" xfId="48163" xr:uid="{8E37BC50-9C60-46E1-8E33-F56CAE4F1B93}"/>
    <cellStyle name="Millares [0] 52 2 23" xfId="50371" xr:uid="{9117EFE9-76CE-46CE-A3D2-651651A36C68}"/>
    <cellStyle name="Millares [0] 52 2 24" xfId="52568" xr:uid="{C169A294-F165-4272-8DD0-E8C78B2B5FCA}"/>
    <cellStyle name="Millares [0] 52 2 25" xfId="54767" xr:uid="{0E64F6C0-A9D8-48D6-851C-34013BE25271}"/>
    <cellStyle name="Millares [0] 52 2 26" xfId="56967" xr:uid="{05AF1886-05B8-4C98-8B42-E493E5921BCA}"/>
    <cellStyle name="Millares [0] 52 2 27" xfId="59173" xr:uid="{531EA249-084E-4F18-AD70-3F9190ACE393}"/>
    <cellStyle name="Millares [0] 52 2 28" xfId="61369" xr:uid="{F86C7000-69BA-48B0-B698-567722E2BECA}"/>
    <cellStyle name="Millares [0] 52 2 3" xfId="5886" xr:uid="{ECDE34D2-9011-4371-B5CF-B8EA8B6CF204}"/>
    <cellStyle name="Millares [0] 52 2 4" xfId="8095" xr:uid="{20336A9F-B8E5-431A-BCBA-E435CC413618}"/>
    <cellStyle name="Millares [0] 52 2 5" xfId="10292" xr:uid="{62BFD0F7-7D65-40E1-8DCA-DD87851FAC17}"/>
    <cellStyle name="Millares [0] 52 2 6" xfId="12492" xr:uid="{2613C550-0009-4CCA-B84F-5A4FA841E164}"/>
    <cellStyle name="Millares [0] 52 2 7" xfId="14687" xr:uid="{683D29C2-7260-4120-B870-8AEBCB07302D}"/>
    <cellStyle name="Millares [0] 52 2 8" xfId="16882" xr:uid="{7141FAD5-5BCC-4132-A91B-ABD9918383F1}"/>
    <cellStyle name="Millares [0] 52 2 9" xfId="19083" xr:uid="{0B40D7AE-441D-42DD-91AE-84D055B86BF1}"/>
    <cellStyle name="Millares [0] 52 20" xfId="33765" xr:uid="{DB046FF3-6034-4B7C-ABE4-647175DBA9FA}"/>
    <cellStyle name="Millares [0] 52 21" xfId="35961" xr:uid="{366C422B-F651-4F2C-98E1-7FD488469F5B}"/>
    <cellStyle name="Millares [0] 52 22" xfId="37848" xr:uid="{AF06E18F-0BA2-4767-8536-9F1C0E83CB2D}"/>
    <cellStyle name="Millares [0] 52 23" xfId="40370" xr:uid="{E6AFBF04-38A2-42E3-AD32-09C34A22289E}"/>
    <cellStyle name="Millares [0] 52 24" xfId="42569" xr:uid="{766004E7-6880-490E-94CB-16C837DC3104}"/>
    <cellStyle name="Millares [0] 52 25" xfId="44764" xr:uid="{8DAF28A7-2932-4500-A618-1FDA765390EE}"/>
    <cellStyle name="Millares [0] 52 26" xfId="46974" xr:uid="{510C84C7-E70C-4D33-9AD3-F46E43A61166}"/>
    <cellStyle name="Millares [0] 52 27" xfId="49184" xr:uid="{E4AC0D72-26AF-4FE7-92A9-293BC363E1B6}"/>
    <cellStyle name="Millares [0] 52 28" xfId="51381" xr:uid="{702B6AFF-8DD4-4F6F-8325-DE680BFCA7A6}"/>
    <cellStyle name="Millares [0] 52 29" xfId="53580" xr:uid="{9B3F0C7B-3822-4788-B493-50B371D7DE70}"/>
    <cellStyle name="Millares [0] 52 3" xfId="1855" xr:uid="{B9FE9D22-E743-44BD-B914-A7538CA884A6}"/>
    <cellStyle name="Millares [0] 52 3 10" xfId="21646" xr:uid="{8D8B87AF-F842-4AC8-BFB7-5AF10B55D65E}"/>
    <cellStyle name="Millares [0] 52 3 11" xfId="24260" xr:uid="{C849089D-9FBF-494D-83A0-AF646B679A68}"/>
    <cellStyle name="Millares [0] 52 3 12" xfId="26466" xr:uid="{0FFC8F50-5E63-478E-9174-A6E9D5DF17C0}"/>
    <cellStyle name="Millares [0] 52 3 13" xfId="28660" xr:uid="{48FCAE32-D8AE-4975-B645-8CA9470B6876}"/>
    <cellStyle name="Millares [0] 52 3 14" xfId="30863" xr:uid="{2116CF96-4A1D-4CC5-BB21-57A64F32C52F}"/>
    <cellStyle name="Millares [0] 52 3 15" xfId="33071" xr:uid="{338921E5-72D3-4892-8761-7B58ECE2FCF4}"/>
    <cellStyle name="Millares [0] 52 3 16" xfId="35315" xr:uid="{FF3D4D43-7B88-4606-9597-0D1B63288A1C}"/>
    <cellStyle name="Millares [0] 52 3 17" xfId="37510" xr:uid="{972F42F8-1E73-4915-BC72-F07416D391F5}"/>
    <cellStyle name="Millares [0] 52 3 18" xfId="39723" xr:uid="{2EFB5940-DC04-45B3-B8C1-8EA0DBFD5BFE}"/>
    <cellStyle name="Millares [0] 52 3 19" xfId="41920" xr:uid="{EB6216CD-E95F-4136-A3D8-B78B62C614E7}"/>
    <cellStyle name="Millares [0] 52 3 2" xfId="4050" xr:uid="{3BB324F4-6B0B-4902-9485-F6EC30232202}"/>
    <cellStyle name="Millares [0] 52 3 20" xfId="44118" xr:uid="{A125528A-ABB7-44D4-97E6-E2F489DAF299}"/>
    <cellStyle name="Millares [0] 52 3 21" xfId="46313" xr:uid="{E411CCD5-C2CF-4796-A1C0-B546DE076D5D}"/>
    <cellStyle name="Millares [0] 52 3 22" xfId="48525" xr:uid="{B45D6C3D-6610-4442-963D-D2E1729ABD64}"/>
    <cellStyle name="Millares [0] 52 3 23" xfId="50733" xr:uid="{BFB13BFF-9875-44AF-B1C5-E883C3742C31}"/>
    <cellStyle name="Millares [0] 52 3 24" xfId="52930" xr:uid="{B874787A-CB14-46C5-B04A-C133F55CA998}"/>
    <cellStyle name="Millares [0] 52 3 25" xfId="55129" xr:uid="{35ED5E88-CF09-44E8-ACE7-04211D100380}"/>
    <cellStyle name="Millares [0] 52 3 26" xfId="57329" xr:uid="{CE99F70E-B28F-43BE-8F5C-3DF98893DB12}"/>
    <cellStyle name="Millares [0] 52 3 27" xfId="59535" xr:uid="{17AC9CA1-EA36-4950-BB54-E7B9FAAC6487}"/>
    <cellStyle name="Millares [0] 52 3 28" xfId="61731" xr:uid="{570CE26E-CF09-425B-98A0-B8D949C4F732}"/>
    <cellStyle name="Millares [0] 52 3 3" xfId="6248" xr:uid="{F23F8956-5CD8-4F4E-9715-7DF007B08720}"/>
    <cellStyle name="Millares [0] 52 3 4" xfId="8457" xr:uid="{040A0372-B877-4EE5-BE80-0B3B55A8EBFF}"/>
    <cellStyle name="Millares [0] 52 3 5" xfId="10654" xr:uid="{D3C4AABD-291B-4EAB-B747-2FBFBFC6A3FE}"/>
    <cellStyle name="Millares [0] 52 3 6" xfId="12854" xr:uid="{9491C959-0CD3-4F85-842E-F1614A85CB3F}"/>
    <cellStyle name="Millares [0] 52 3 7" xfId="15049" xr:uid="{D723FD9D-88F1-4295-BE5B-C4F7377D2E56}"/>
    <cellStyle name="Millares [0] 52 3 8" xfId="17244" xr:uid="{A906BACE-293E-42EA-9A4C-05C45F2421DB}"/>
    <cellStyle name="Millares [0] 52 3 9" xfId="19445" xr:uid="{99E936B0-876E-4C2E-91BB-AAC1435D7E48}"/>
    <cellStyle name="Millares [0] 52 30" xfId="55779" xr:uid="{D93D427F-0CF7-450E-B047-ABA548466314}"/>
    <cellStyle name="Millares [0] 52 31" xfId="57986" xr:uid="{DD00BBB4-D62F-4363-886B-373620AB16D6}"/>
    <cellStyle name="Millares [0] 52 32" xfId="60182" xr:uid="{E982A306-8D40-4F9C-9894-18935920F483}"/>
    <cellStyle name="Millares [0] 52 4" xfId="3026" xr:uid="{F3CAA98B-B165-43AA-9851-1514960BF5BB}"/>
    <cellStyle name="Millares [0] 52 4 10" xfId="23236" xr:uid="{1429DD73-47D4-4167-B304-C40D032A9BD1}"/>
    <cellStyle name="Millares [0] 52 4 11" xfId="25442" xr:uid="{57110FCE-23CD-4A9E-B617-66B79330CA4D}"/>
    <cellStyle name="Millares [0] 52 4 12" xfId="27636" xr:uid="{7EB0CC9F-2FD7-4C01-AA1A-BE47E83C6CA5}"/>
    <cellStyle name="Millares [0] 52 4 13" xfId="29839" xr:uid="{829A1E63-1353-43C2-826A-0128E219D698}"/>
    <cellStyle name="Millares [0] 52 4 14" xfId="32047" xr:uid="{E77A1DBD-05E4-41A5-ABDB-B7DA1D26D320}"/>
    <cellStyle name="Millares [0] 52 4 15" xfId="34291" xr:uid="{E7D87415-BF2E-4EB8-967E-F89060480F93}"/>
    <cellStyle name="Millares [0] 52 4 16" xfId="36486" xr:uid="{F3EC5389-BEBD-4882-9F2F-9A1D1531B223}"/>
    <cellStyle name="Millares [0] 52 4 17" xfId="38699" xr:uid="{4ED23C94-C841-44FD-BC8A-06E1A4FFADFD}"/>
    <cellStyle name="Millares [0] 52 4 18" xfId="40896" xr:uid="{E713C085-AF29-42B5-87F4-3E82300B9D44}"/>
    <cellStyle name="Millares [0] 52 4 19" xfId="43094" xr:uid="{6578A018-BC59-4652-92D6-5D22360DD333}"/>
    <cellStyle name="Millares [0] 52 4 2" xfId="5224" xr:uid="{D9ADAF0F-33BE-4BD0-9D75-44F687B20071}"/>
    <cellStyle name="Millares [0] 52 4 20" xfId="45289" xr:uid="{728AE098-1B82-4C7C-9760-F4E094D1FC0C}"/>
    <cellStyle name="Millares [0] 52 4 21" xfId="47501" xr:uid="{6C42BA15-FA9F-40CF-AB97-983399FBCD44}"/>
    <cellStyle name="Millares [0] 52 4 22" xfId="49709" xr:uid="{DCBB56FC-87E9-4F79-89B0-F74209EA69D8}"/>
    <cellStyle name="Millares [0] 52 4 23" xfId="51906" xr:uid="{6A169C81-3987-4481-B87D-E436854EF302}"/>
    <cellStyle name="Millares [0] 52 4 24" xfId="54105" xr:uid="{DFF7FA90-C6FE-4352-B4C0-C264707308F2}"/>
    <cellStyle name="Millares [0] 52 4 25" xfId="56305" xr:uid="{1355FA09-4CE4-4C01-8B36-23EF1E634084}"/>
    <cellStyle name="Millares [0] 52 4 26" xfId="58511" xr:uid="{AD9F3288-D04A-42BF-B6BA-1CCF0068E9D0}"/>
    <cellStyle name="Millares [0] 52 4 27" xfId="60707" xr:uid="{0614A8DD-88DA-4C6D-8362-EC5F5268F855}"/>
    <cellStyle name="Millares [0] 52 4 3" xfId="7433" xr:uid="{D36DDB9D-09DC-4510-A2DA-793C2A53CFB1}"/>
    <cellStyle name="Millares [0] 52 4 4" xfId="9630" xr:uid="{150D7185-6095-4BEE-A42B-9562A4E81684}"/>
    <cellStyle name="Millares [0] 52 4 5" xfId="11830" xr:uid="{C8250B33-9AD4-4B04-A6D4-8BCA1B227BBC}"/>
    <cellStyle name="Millares [0] 52 4 6" xfId="14025" xr:uid="{20B06630-FA1F-4B86-8525-2CF78E2EBB78}"/>
    <cellStyle name="Millares [0] 52 4 7" xfId="16220" xr:uid="{723278A4-C6F4-4DB4-85E3-69F634891406}"/>
    <cellStyle name="Millares [0] 52 4 8" xfId="18421" xr:uid="{90E3CE13-9EA7-4FAB-8D1F-F6B51DD41106}"/>
    <cellStyle name="Millares [0] 52 4 9" xfId="20622" xr:uid="{BFBF85ED-743A-45B9-93F5-FAB599C928EE}"/>
    <cellStyle name="Millares [0] 52 5" xfId="2500" xr:uid="{79DB7429-F355-40A9-A2CD-BE9F7A0E4BDE}"/>
    <cellStyle name="Millares [0] 52 6" xfId="4698" xr:uid="{6D1F2384-DB3C-4A82-BAC6-F554B04BB032}"/>
    <cellStyle name="Millares [0] 52 7" xfId="6715" xr:uid="{B6EF026D-8EE7-4CA1-B826-CAECE171475A}"/>
    <cellStyle name="Millares [0] 52 8" xfId="9104" xr:uid="{2D9A664D-429F-4237-82CB-EEB0B4CE3513}"/>
    <cellStyle name="Millares [0] 52 9" xfId="11305" xr:uid="{90A8132E-FFC2-4603-B5E4-BDC62188DDA4}"/>
    <cellStyle name="Millares [0] 53" xfId="644" xr:uid="{3A1CD057-5AA1-4196-AA04-972EBAFD6FB6}"/>
    <cellStyle name="Millares [0] 53 10" xfId="13502" xr:uid="{B33A870D-20BC-4C12-82B2-62449CEE2B36}"/>
    <cellStyle name="Millares [0] 53 11" xfId="15697" xr:uid="{1EB8043A-6BD5-45F6-BFA3-E329640E2AA8}"/>
    <cellStyle name="Millares [0] 53 12" xfId="17897" xr:uid="{5474CFAE-3F4C-4840-A117-42FD6B7DB2F1}"/>
    <cellStyle name="Millares [0] 53 13" xfId="20099" xr:uid="{4A93C445-7ECB-4480-BBB0-964A4F73ACB4}"/>
    <cellStyle name="Millares [0] 53 14" xfId="21987" xr:uid="{0C596B57-4E3B-472A-983A-717E33D3D2A1}"/>
    <cellStyle name="Millares [0] 53 15" xfId="22713" xr:uid="{D400AC28-0BE9-4072-A250-CC6D1E1ACFB1}"/>
    <cellStyle name="Millares [0] 53 16" xfId="24919" xr:uid="{CF8CE155-04E0-41EE-886F-93EF37DDA48D}"/>
    <cellStyle name="Millares [0] 53 17" xfId="27113" xr:uid="{9BEAD740-34B8-4376-8969-C5FDA34F3599}"/>
    <cellStyle name="Millares [0] 53 18" xfId="29138" xr:uid="{41771330-47E9-474C-B429-C58FA3CCCA4E}"/>
    <cellStyle name="Millares [0] 53 19" xfId="31522" xr:uid="{FBCCB07A-CCDB-45EC-BE11-3B0BB5727FCC}"/>
    <cellStyle name="Millares [0] 53 2" xfId="1495" xr:uid="{81C0DD21-EB0A-45D6-98E1-9C44CFC8AE51}"/>
    <cellStyle name="Millares [0] 53 2 10" xfId="21286" xr:uid="{7C1423E8-F065-4A77-963C-592B81173103}"/>
    <cellStyle name="Millares [0] 53 2 11" xfId="23900" xr:uid="{EB4D4534-1D6C-4FE2-984B-3C98C2DD4973}"/>
    <cellStyle name="Millares [0] 53 2 12" xfId="26106" xr:uid="{25BDBF16-2E66-4126-A070-1509F57B9A53}"/>
    <cellStyle name="Millares [0] 53 2 13" xfId="28300" xr:uid="{1CE2B6B7-B4C0-454E-A585-810955CAE710}"/>
    <cellStyle name="Millares [0] 53 2 14" xfId="30503" xr:uid="{AC2B63E5-DE56-4D67-BE40-3A3E709EB0E6}"/>
    <cellStyle name="Millares [0] 53 2 15" xfId="32711" xr:uid="{474F918A-A327-4EC0-B47F-F47A1FA1611B}"/>
    <cellStyle name="Millares [0] 53 2 16" xfId="34955" xr:uid="{83BC9F71-50FA-4CE2-9D9B-A72F7ABA0D66}"/>
    <cellStyle name="Millares [0] 53 2 17" xfId="37150" xr:uid="{E82558D0-A0F7-42BA-8CCA-533D3E2E0AD5}"/>
    <cellStyle name="Millares [0] 53 2 18" xfId="39363" xr:uid="{343072AB-5F80-4610-AC35-755B472DB8B7}"/>
    <cellStyle name="Millares [0] 53 2 19" xfId="41560" xr:uid="{A8BE13BF-056B-43CC-BEB8-7B59D60E164B}"/>
    <cellStyle name="Millares [0] 53 2 2" xfId="3690" xr:uid="{F2A4D9D7-6AB8-4997-B20B-A129CD7B0DDD}"/>
    <cellStyle name="Millares [0] 53 2 20" xfId="43758" xr:uid="{76A3F92C-78ED-4FED-A2C8-D3511E3A44FE}"/>
    <cellStyle name="Millares [0] 53 2 21" xfId="45953" xr:uid="{B721FF88-A251-4195-8B13-823399A12A3D}"/>
    <cellStyle name="Millares [0] 53 2 22" xfId="48165" xr:uid="{26A298F1-50CD-4FF8-A591-5E38196E6B8D}"/>
    <cellStyle name="Millares [0] 53 2 23" xfId="50373" xr:uid="{9E0A8F58-37A6-47B2-9384-EF8BD0D56BA5}"/>
    <cellStyle name="Millares [0] 53 2 24" xfId="52570" xr:uid="{3B25D782-DD5D-4748-9ED8-3FFBB90E117A}"/>
    <cellStyle name="Millares [0] 53 2 25" xfId="54769" xr:uid="{D127B397-5F14-4756-877A-CA403001F8C4}"/>
    <cellStyle name="Millares [0] 53 2 26" xfId="56969" xr:uid="{11A61C58-3F49-46EF-9A9E-34B09B91A0E8}"/>
    <cellStyle name="Millares [0] 53 2 27" xfId="59175" xr:uid="{802DFA8E-BC51-4AB9-B350-5B7444DF23AF}"/>
    <cellStyle name="Millares [0] 53 2 28" xfId="61371" xr:uid="{CEC66B7F-14BE-4975-AC08-85F57AD986F2}"/>
    <cellStyle name="Millares [0] 53 2 3" xfId="5888" xr:uid="{755C2972-6E5A-45AA-B699-632200E02AE9}"/>
    <cellStyle name="Millares [0] 53 2 4" xfId="8097" xr:uid="{B62D854C-11D6-4084-BD0E-8A53D9D39D09}"/>
    <cellStyle name="Millares [0] 53 2 5" xfId="10294" xr:uid="{2C250E68-D2DE-4C4A-AAA6-A5599066EE35}"/>
    <cellStyle name="Millares [0] 53 2 6" xfId="12494" xr:uid="{90E0013C-2651-4B2E-8091-60B2DB2F0F73}"/>
    <cellStyle name="Millares [0] 53 2 7" xfId="14689" xr:uid="{C78A172B-CEA2-4FC8-848D-677B0F96E4EF}"/>
    <cellStyle name="Millares [0] 53 2 8" xfId="16884" xr:uid="{BE4134A1-6D20-48D8-8521-1C87AA57CC90}"/>
    <cellStyle name="Millares [0] 53 2 9" xfId="19085" xr:uid="{507BBC8C-D7AC-4DDE-8D01-50345D35EC33}"/>
    <cellStyle name="Millares [0] 53 20" xfId="33767" xr:uid="{54624A4F-1426-4B18-9AB6-02DDBD88C62E}"/>
    <cellStyle name="Millares [0] 53 21" xfId="35963" xr:uid="{A9AF7A2C-CBB3-4E99-8530-200AA5688598}"/>
    <cellStyle name="Millares [0] 53 22" xfId="37850" xr:uid="{003823AE-61D1-43AF-8323-6E401AE46A20}"/>
    <cellStyle name="Millares [0] 53 23" xfId="40372" xr:uid="{8A5FF973-06DD-4F2E-97B0-2789E2A5A10B}"/>
    <cellStyle name="Millares [0] 53 24" xfId="42571" xr:uid="{2D860F41-4C42-463B-9E62-17021780CE2E}"/>
    <cellStyle name="Millares [0] 53 25" xfId="44766" xr:uid="{8646ED30-F7C1-4922-AAC2-A0D2E42F0C6C}"/>
    <cellStyle name="Millares [0] 53 26" xfId="46976" xr:uid="{3D5264AF-8D63-4FE3-A81D-CAED696471C1}"/>
    <cellStyle name="Millares [0] 53 27" xfId="49186" xr:uid="{A8B7D6A3-7E51-444F-96F1-8E8897B13466}"/>
    <cellStyle name="Millares [0] 53 28" xfId="51383" xr:uid="{C3E8C4E0-241B-42D0-95D8-705C1695D74D}"/>
    <cellStyle name="Millares [0] 53 29" xfId="53582" xr:uid="{82A047A9-EF5B-4187-B859-C0C5123E26C0}"/>
    <cellStyle name="Millares [0] 53 3" xfId="1857" xr:uid="{B5A60D88-A933-4A51-AB95-35AA5D1CDE5C}"/>
    <cellStyle name="Millares [0] 53 3 10" xfId="21648" xr:uid="{D923FF60-BFD2-4242-B9C1-E8194FB43282}"/>
    <cellStyle name="Millares [0] 53 3 11" xfId="24262" xr:uid="{3AA04C72-8AFA-4F4B-B35C-819A940A6D65}"/>
    <cellStyle name="Millares [0] 53 3 12" xfId="26468" xr:uid="{84F6FF37-F623-47DF-8785-E31AD9A7E268}"/>
    <cellStyle name="Millares [0] 53 3 13" xfId="28662" xr:uid="{D98A4234-852C-48DD-A94C-62BE237D297D}"/>
    <cellStyle name="Millares [0] 53 3 14" xfId="30865" xr:uid="{48042F19-A467-405A-98C1-07CFF116B0AB}"/>
    <cellStyle name="Millares [0] 53 3 15" xfId="33073" xr:uid="{1356F746-D25D-4626-BB29-0AECAC14D34C}"/>
    <cellStyle name="Millares [0] 53 3 16" xfId="35317" xr:uid="{0CC5DA91-E304-489A-BB32-1C47D457894B}"/>
    <cellStyle name="Millares [0] 53 3 17" xfId="37512" xr:uid="{F4C60A98-32B5-412D-9491-CAFFF14F5A12}"/>
    <cellStyle name="Millares [0] 53 3 18" xfId="39725" xr:uid="{A39CEBB7-CE10-418F-930C-55059B54C031}"/>
    <cellStyle name="Millares [0] 53 3 19" xfId="41922" xr:uid="{2C976F5D-995B-4ED8-95C3-887DF4106620}"/>
    <cellStyle name="Millares [0] 53 3 2" xfId="4052" xr:uid="{6B34EED9-CC72-4748-B86B-5F8844E761D3}"/>
    <cellStyle name="Millares [0] 53 3 20" xfId="44120" xr:uid="{09B448AD-694B-49FB-8D31-3427E7C3E5CD}"/>
    <cellStyle name="Millares [0] 53 3 21" xfId="46315" xr:uid="{C5B6E4A8-3982-47C0-9796-D3B2F477CDF8}"/>
    <cellStyle name="Millares [0] 53 3 22" xfId="48527" xr:uid="{3895852D-F370-48A1-8491-1674F3E5B3DD}"/>
    <cellStyle name="Millares [0] 53 3 23" xfId="50735" xr:uid="{881A41AE-A45D-4DD9-B22E-6A19016FE547}"/>
    <cellStyle name="Millares [0] 53 3 24" xfId="52932" xr:uid="{00832F4E-ABA2-45AF-85EE-304FFFCF3491}"/>
    <cellStyle name="Millares [0] 53 3 25" xfId="55131" xr:uid="{289A8E11-B625-489E-8CAF-BB75C837521E}"/>
    <cellStyle name="Millares [0] 53 3 26" xfId="57331" xr:uid="{4C242867-7846-4B88-A030-E3B6150ADE47}"/>
    <cellStyle name="Millares [0] 53 3 27" xfId="59537" xr:uid="{6A94FB35-D681-4204-A698-CEE5D740845E}"/>
    <cellStyle name="Millares [0] 53 3 28" xfId="61733" xr:uid="{4042FBA1-0E12-4CB5-ADD4-64F3DF00F9B4}"/>
    <cellStyle name="Millares [0] 53 3 3" xfId="6250" xr:uid="{68FE3A29-AB07-4E41-BC3F-D7BB129E6443}"/>
    <cellStyle name="Millares [0] 53 3 4" xfId="8459" xr:uid="{3D8E57F8-E060-43CA-84A0-BDC8BC5CB39C}"/>
    <cellStyle name="Millares [0] 53 3 5" xfId="10656" xr:uid="{00194C04-0483-4838-BD92-FBFF8E1D1ADD}"/>
    <cellStyle name="Millares [0] 53 3 6" xfId="12856" xr:uid="{815A0DA2-9264-43DD-BFB2-944F55B67FE8}"/>
    <cellStyle name="Millares [0] 53 3 7" xfId="15051" xr:uid="{294C8C1B-0C83-465D-BCA1-4B46A20740F4}"/>
    <cellStyle name="Millares [0] 53 3 8" xfId="17246" xr:uid="{0B8C2341-71AD-4606-B2ED-87F29E6395AD}"/>
    <cellStyle name="Millares [0] 53 3 9" xfId="19447" xr:uid="{8AC09714-4600-4801-9F34-552174B6BD1B}"/>
    <cellStyle name="Millares [0] 53 30" xfId="55781" xr:uid="{ADC60DE6-9371-428F-8DAB-3E397FDA6D66}"/>
    <cellStyle name="Millares [0] 53 31" xfId="57988" xr:uid="{37AE8A8F-ABBE-4A23-8B36-A2D331193C4B}"/>
    <cellStyle name="Millares [0] 53 32" xfId="60184" xr:uid="{D5A887A2-F08E-43A4-B609-E9B1C4E0273C}"/>
    <cellStyle name="Millares [0] 53 4" xfId="3028" xr:uid="{2BA477FF-5AB7-43AF-99C5-69E5B3559017}"/>
    <cellStyle name="Millares [0] 53 4 10" xfId="23238" xr:uid="{56C75965-4899-4C13-BC28-761C1C0541BF}"/>
    <cellStyle name="Millares [0] 53 4 11" xfId="25444" xr:uid="{DD67E1EA-5F01-437D-9BDC-FE6759DF1283}"/>
    <cellStyle name="Millares [0] 53 4 12" xfId="27638" xr:uid="{557F95E0-BBA2-44EF-AC5F-9969213935C8}"/>
    <cellStyle name="Millares [0] 53 4 13" xfId="29841" xr:uid="{BFED2990-51EC-4492-B6B8-769DACE991C5}"/>
    <cellStyle name="Millares [0] 53 4 14" xfId="32049" xr:uid="{7A0D3434-5495-4F3E-BFD2-597AEAC698DE}"/>
    <cellStyle name="Millares [0] 53 4 15" xfId="34293" xr:uid="{8D538CA2-A1B0-4751-89EB-3E077ED1AC89}"/>
    <cellStyle name="Millares [0] 53 4 16" xfId="36488" xr:uid="{72353141-F501-40F3-9AB3-92B1A1BCDF3E}"/>
    <cellStyle name="Millares [0] 53 4 17" xfId="38701" xr:uid="{FC033F2B-0626-4549-9C86-DE3D95C59409}"/>
    <cellStyle name="Millares [0] 53 4 18" xfId="40898" xr:uid="{098794A2-2331-48F7-9D91-B9299340D0C3}"/>
    <cellStyle name="Millares [0] 53 4 19" xfId="43096" xr:uid="{F09442D9-DC06-453F-B18B-233A573F98EA}"/>
    <cellStyle name="Millares [0] 53 4 2" xfId="5226" xr:uid="{50C2F3B2-60CE-4689-BD75-CF19EC835952}"/>
    <cellStyle name="Millares [0] 53 4 20" xfId="45291" xr:uid="{2E462ACF-3322-41A6-B11F-75EE70AB817F}"/>
    <cellStyle name="Millares [0] 53 4 21" xfId="47503" xr:uid="{2D56EFF8-1B0C-494A-BE7C-B5B7EE84A3F6}"/>
    <cellStyle name="Millares [0] 53 4 22" xfId="49711" xr:uid="{5AE80F05-B2B7-4BF0-B70D-9B15EA126905}"/>
    <cellStyle name="Millares [0] 53 4 23" xfId="51908" xr:uid="{9D0D19CE-C331-4021-A937-56D06A294790}"/>
    <cellStyle name="Millares [0] 53 4 24" xfId="54107" xr:uid="{54712C42-F798-44C6-97B3-BE0474A3BFFD}"/>
    <cellStyle name="Millares [0] 53 4 25" xfId="56307" xr:uid="{01E72CDB-2B31-4BEA-9725-93DA138D6F86}"/>
    <cellStyle name="Millares [0] 53 4 26" xfId="58513" xr:uid="{4E01B5D1-D7C6-4F14-B95F-9355011A1F5E}"/>
    <cellStyle name="Millares [0] 53 4 27" xfId="60709" xr:uid="{710CED47-B743-448D-83B7-B92FA787DE01}"/>
    <cellStyle name="Millares [0] 53 4 3" xfId="7435" xr:uid="{C78F448E-0162-423A-9D15-2BCD3C1AE09A}"/>
    <cellStyle name="Millares [0] 53 4 4" xfId="9632" xr:uid="{5B495FE7-CE9D-46EC-895F-6F8BC5EC6A41}"/>
    <cellStyle name="Millares [0] 53 4 5" xfId="11832" xr:uid="{B4BCFAEA-70DC-415F-B9AC-2D33AEEE72A2}"/>
    <cellStyle name="Millares [0] 53 4 6" xfId="14027" xr:uid="{2AD74F1E-8397-4437-B545-B298F5DEFEAA}"/>
    <cellStyle name="Millares [0] 53 4 7" xfId="16222" xr:uid="{B6C3327A-35C0-4254-BE35-06084AB686A2}"/>
    <cellStyle name="Millares [0] 53 4 8" xfId="18423" xr:uid="{ED63C7FF-7A0F-4B2F-BFD4-73542639C85C}"/>
    <cellStyle name="Millares [0] 53 4 9" xfId="20624" xr:uid="{311144C8-4A91-456E-ADBA-45A08A0B2EC7}"/>
    <cellStyle name="Millares [0] 53 5" xfId="2502" xr:uid="{0336C735-3938-4C26-BCF2-6E591F0850D7}"/>
    <cellStyle name="Millares [0] 53 6" xfId="4700" xr:uid="{EB14129B-0EA3-4DC1-8E59-2981B2F3A922}"/>
    <cellStyle name="Millares [0] 53 7" xfId="6718" xr:uid="{F8AFA0C3-AD08-4369-AA6A-F2B66E9E5814}"/>
    <cellStyle name="Millares [0] 53 8" xfId="9107" xr:uid="{608FB3E0-C351-44FB-BF4E-11387816FDB6}"/>
    <cellStyle name="Millares [0] 53 9" xfId="11307" xr:uid="{2E690C54-905F-4BBE-BB50-C82D84D4600A}"/>
    <cellStyle name="Millares [0] 54" xfId="648" xr:uid="{0973BC9B-1E92-4FA2-83E8-350D3A5DAB39}"/>
    <cellStyle name="Millares [0] 54 10" xfId="13504" xr:uid="{B8E94405-9FD9-40B0-8057-29E546D74157}"/>
    <cellStyle name="Millares [0] 54 11" xfId="15699" xr:uid="{14D2B558-512F-4E6F-8583-6627FAB188FA}"/>
    <cellStyle name="Millares [0] 54 12" xfId="17899" xr:uid="{19CD1093-4118-4AFC-BF63-580882966AF5}"/>
    <cellStyle name="Millares [0] 54 13" xfId="20101" xr:uid="{4C2D5BA3-7648-45FA-BD3C-E3920A72EA55}"/>
    <cellStyle name="Millares [0] 54 14" xfId="21989" xr:uid="{FCA5A35B-F650-43BD-94DB-6949670467D4}"/>
    <cellStyle name="Millares [0] 54 15" xfId="22715" xr:uid="{E5B9614E-06FE-45E6-B208-091E6DF4A153}"/>
    <cellStyle name="Millares [0] 54 16" xfId="24921" xr:uid="{B00F6317-0215-45DF-A772-55F45FECB9B3}"/>
    <cellStyle name="Millares [0] 54 17" xfId="27115" xr:uid="{3FD89FF8-D2E1-4DE8-AAEC-1CF85CAFBDAA}"/>
    <cellStyle name="Millares [0] 54 18" xfId="29140" xr:uid="{F103AFC4-CD3A-43A7-A3C2-DD7FB7730B53}"/>
    <cellStyle name="Millares [0] 54 19" xfId="31524" xr:uid="{21F68874-F9CC-4E99-8A30-C9D0E6146DB8}"/>
    <cellStyle name="Millares [0] 54 2" xfId="1497" xr:uid="{7A44AEE1-E647-4F77-81AF-F3D9CE415FC3}"/>
    <cellStyle name="Millares [0] 54 2 10" xfId="21288" xr:uid="{67F1C0AD-F476-452C-86CF-DDDEAB29D0C3}"/>
    <cellStyle name="Millares [0] 54 2 11" xfId="23902" xr:uid="{A5494880-EBCE-459B-B3E4-F0080C5F537D}"/>
    <cellStyle name="Millares [0] 54 2 12" xfId="26108" xr:uid="{7B0FC465-F893-486D-8DCB-F5736471E794}"/>
    <cellStyle name="Millares [0] 54 2 13" xfId="28302" xr:uid="{9288FFD5-D391-4021-9547-2E885823E57E}"/>
    <cellStyle name="Millares [0] 54 2 14" xfId="30505" xr:uid="{588AF5E2-D17B-4FEB-BC52-97FDCF10FB16}"/>
    <cellStyle name="Millares [0] 54 2 15" xfId="32713" xr:uid="{567CCCC1-44CC-4A98-9BA8-7997C1E7DADC}"/>
    <cellStyle name="Millares [0] 54 2 16" xfId="34957" xr:uid="{1A2EFD6F-AE99-4EEF-8333-6835FD2400C3}"/>
    <cellStyle name="Millares [0] 54 2 17" xfId="37152" xr:uid="{24D50C05-9F97-4673-B4C5-15DCA651A785}"/>
    <cellStyle name="Millares [0] 54 2 18" xfId="39365" xr:uid="{F783F108-A98F-475A-82CB-07B9AB018439}"/>
    <cellStyle name="Millares [0] 54 2 19" xfId="41562" xr:uid="{46A67B2A-315F-4EC1-9072-AD6B5FE9758F}"/>
    <cellStyle name="Millares [0] 54 2 2" xfId="3692" xr:uid="{2392B8B3-B183-4148-8BB8-5C38EC440AA5}"/>
    <cellStyle name="Millares [0] 54 2 20" xfId="43760" xr:uid="{4E81D28C-7C7E-4414-9292-606BB9936400}"/>
    <cellStyle name="Millares [0] 54 2 21" xfId="45955" xr:uid="{8D542DA0-2808-4165-AA1D-7F18B3067FFF}"/>
    <cellStyle name="Millares [0] 54 2 22" xfId="48167" xr:uid="{E9E84774-DE00-408C-86D5-CBBCAAC51D95}"/>
    <cellStyle name="Millares [0] 54 2 23" xfId="50375" xr:uid="{E9C90E32-FFC8-4913-B100-7AFE24F6D706}"/>
    <cellStyle name="Millares [0] 54 2 24" xfId="52572" xr:uid="{BC700AD6-55E4-419A-935A-073BBBB585B4}"/>
    <cellStyle name="Millares [0] 54 2 25" xfId="54771" xr:uid="{6677AD03-9696-4E69-9E0D-CFD39A40365E}"/>
    <cellStyle name="Millares [0] 54 2 26" xfId="56971" xr:uid="{AA4F5D5A-C937-4D3D-9E23-B83BFBF10525}"/>
    <cellStyle name="Millares [0] 54 2 27" xfId="59177" xr:uid="{B76C699E-462B-4B20-B6D4-7013F8266D6F}"/>
    <cellStyle name="Millares [0] 54 2 28" xfId="61373" xr:uid="{20DC337D-E145-45FF-882C-74128A9197AE}"/>
    <cellStyle name="Millares [0] 54 2 3" xfId="5890" xr:uid="{C2888177-4422-4FFB-9F51-B0BE85681177}"/>
    <cellStyle name="Millares [0] 54 2 4" xfId="8099" xr:uid="{21E914E6-54CE-462A-B691-73D3C0523BEC}"/>
    <cellStyle name="Millares [0] 54 2 5" xfId="10296" xr:uid="{28B03C57-1CF4-457C-9D2E-BD005E4D7623}"/>
    <cellStyle name="Millares [0] 54 2 6" xfId="12496" xr:uid="{24C9B411-3F87-43AA-8520-6438EBD971A2}"/>
    <cellStyle name="Millares [0] 54 2 7" xfId="14691" xr:uid="{62629BCB-52F9-49E5-8E9D-31F3CB0AD3DE}"/>
    <cellStyle name="Millares [0] 54 2 8" xfId="16886" xr:uid="{C1114270-7FF8-4BDE-9BAD-59626BB417B2}"/>
    <cellStyle name="Millares [0] 54 2 9" xfId="19087" xr:uid="{8F6E41CC-3E39-4F1B-8067-C639F7579089}"/>
    <cellStyle name="Millares [0] 54 20" xfId="33769" xr:uid="{6FC10A0B-E453-44B1-B157-44AC7FD93371}"/>
    <cellStyle name="Millares [0] 54 21" xfId="35965" xr:uid="{5181A096-BF6E-4B1C-84E7-AC282750B3CA}"/>
    <cellStyle name="Millares [0] 54 22" xfId="37852" xr:uid="{4842FF2F-D55F-4E4B-9AF9-A0F058031939}"/>
    <cellStyle name="Millares [0] 54 23" xfId="40374" xr:uid="{F2A36909-AA87-4684-9472-29722FD691B7}"/>
    <cellStyle name="Millares [0] 54 24" xfId="42573" xr:uid="{6D03C540-940C-41A2-A3BF-44F0B1B911BD}"/>
    <cellStyle name="Millares [0] 54 25" xfId="44768" xr:uid="{748AB594-44AD-4E32-8B40-8B86DFCF6135}"/>
    <cellStyle name="Millares [0] 54 26" xfId="46978" xr:uid="{31CCC09C-30BF-4C4B-8DE6-B2507404510E}"/>
    <cellStyle name="Millares [0] 54 27" xfId="49188" xr:uid="{075C8024-6AF6-4984-B3D7-2B02F45B1CCE}"/>
    <cellStyle name="Millares [0] 54 28" xfId="51385" xr:uid="{217508B3-0C05-41D1-B9A0-BD0FB81ABD6F}"/>
    <cellStyle name="Millares [0] 54 29" xfId="53584" xr:uid="{C19B6F65-DA81-4CC8-A4B4-8DA81C180B76}"/>
    <cellStyle name="Millares [0] 54 3" xfId="1859" xr:uid="{C83C11C9-7B7A-4D6A-BE7F-8AE0201F96C1}"/>
    <cellStyle name="Millares [0] 54 3 10" xfId="21650" xr:uid="{6DA49E0D-4891-4286-9E3D-F5D2E227F73D}"/>
    <cellStyle name="Millares [0] 54 3 11" xfId="24264" xr:uid="{3112453F-2A17-4042-89C4-2DCEF2F381E9}"/>
    <cellStyle name="Millares [0] 54 3 12" xfId="26470" xr:uid="{11A91540-DEF0-485C-98B2-E1AE148C24BA}"/>
    <cellStyle name="Millares [0] 54 3 13" xfId="28664" xr:uid="{FBB7A420-63FD-42CD-90B2-2555F08A427F}"/>
    <cellStyle name="Millares [0] 54 3 14" xfId="30867" xr:uid="{72EADF2E-4C1F-44B3-BCDD-3294A1677E18}"/>
    <cellStyle name="Millares [0] 54 3 15" xfId="33075" xr:uid="{44C0E884-7D83-4FBE-B75F-5FDD629580D3}"/>
    <cellStyle name="Millares [0] 54 3 16" xfId="35319" xr:uid="{22E801B2-A98A-420E-9009-2B7FE70347F0}"/>
    <cellStyle name="Millares [0] 54 3 17" xfId="37514" xr:uid="{60217E27-9788-40A0-822F-3F54209145F3}"/>
    <cellStyle name="Millares [0] 54 3 18" xfId="39727" xr:uid="{F43C06A9-5867-4590-87F9-5F9831D6255D}"/>
    <cellStyle name="Millares [0] 54 3 19" xfId="41924" xr:uid="{9CA045FC-4920-44F8-8F2F-BDF9AD5E61D6}"/>
    <cellStyle name="Millares [0] 54 3 2" xfId="4054" xr:uid="{12AEE22B-8707-487D-9133-BD7BE6714C8B}"/>
    <cellStyle name="Millares [0] 54 3 20" xfId="44122" xr:uid="{536D7497-BB7F-4861-A26B-D346E5DE0D6A}"/>
    <cellStyle name="Millares [0] 54 3 21" xfId="46317" xr:uid="{AB8ED583-8406-4ED3-92CE-608D773345D0}"/>
    <cellStyle name="Millares [0] 54 3 22" xfId="48529" xr:uid="{A486AA26-C267-4383-BBBA-7F998BF5B590}"/>
    <cellStyle name="Millares [0] 54 3 23" xfId="50737" xr:uid="{1DE473CA-329E-4612-AF4D-6D0639C33F76}"/>
    <cellStyle name="Millares [0] 54 3 24" xfId="52934" xr:uid="{80B12D8D-9056-4B6B-BF71-BF4E3EC92340}"/>
    <cellStyle name="Millares [0] 54 3 25" xfId="55133" xr:uid="{CB685357-57AB-434D-A541-21CD50E89966}"/>
    <cellStyle name="Millares [0] 54 3 26" xfId="57333" xr:uid="{E52241D3-2A15-442E-85EC-9C289F245174}"/>
    <cellStyle name="Millares [0] 54 3 27" xfId="59539" xr:uid="{8B09516C-09EB-4147-A690-0E788C0C2F91}"/>
    <cellStyle name="Millares [0] 54 3 28" xfId="61735" xr:uid="{798C2356-A47F-4118-BEC8-FE5D1B7D25E1}"/>
    <cellStyle name="Millares [0] 54 3 3" xfId="6252" xr:uid="{F617127D-ADAD-46A2-888F-2229E4711170}"/>
    <cellStyle name="Millares [0] 54 3 4" xfId="8461" xr:uid="{4686E5F4-B422-4F22-88D9-5175A5108E7B}"/>
    <cellStyle name="Millares [0] 54 3 5" xfId="10658" xr:uid="{5BB5CF84-CB85-4C8A-A085-7B79520E6846}"/>
    <cellStyle name="Millares [0] 54 3 6" xfId="12858" xr:uid="{95939FD1-BEB8-458F-9955-504F1EC45888}"/>
    <cellStyle name="Millares [0] 54 3 7" xfId="15053" xr:uid="{FB706B57-1AA7-4B3E-B8A3-2ED75CCAB4D1}"/>
    <cellStyle name="Millares [0] 54 3 8" xfId="17248" xr:uid="{FCCE9F4B-0016-4DD1-82C6-368FEB43CC7A}"/>
    <cellStyle name="Millares [0] 54 3 9" xfId="19449" xr:uid="{A96C5FE3-6D83-4A46-ADBE-6A609BEE9C86}"/>
    <cellStyle name="Millares [0] 54 30" xfId="55783" xr:uid="{2D86F2D0-FFE9-42B2-BC71-C98300AB21BA}"/>
    <cellStyle name="Millares [0] 54 31" xfId="57990" xr:uid="{E22BECF8-C5C4-4910-92AB-3474C346DB73}"/>
    <cellStyle name="Millares [0] 54 32" xfId="60186" xr:uid="{4E77BC4A-B8E5-4FB5-B4E0-CB9ED3479857}"/>
    <cellStyle name="Millares [0] 54 4" xfId="3030" xr:uid="{127730AC-1BF8-4982-B431-29258F626954}"/>
    <cellStyle name="Millares [0] 54 4 10" xfId="23240" xr:uid="{501C9752-686F-4B40-9EBC-70F526BB6823}"/>
    <cellStyle name="Millares [0] 54 4 11" xfId="25446" xr:uid="{1138F0E2-8486-4C3B-8F26-839E525FD691}"/>
    <cellStyle name="Millares [0] 54 4 12" xfId="27640" xr:uid="{48137980-8B90-4077-B6EE-45EB90482A13}"/>
    <cellStyle name="Millares [0] 54 4 13" xfId="29843" xr:uid="{F922B061-C42F-420B-A48F-7AAA1C7058FE}"/>
    <cellStyle name="Millares [0] 54 4 14" xfId="32051" xr:uid="{5B06D205-B35F-4AD1-9E35-3E5A786BFAB7}"/>
    <cellStyle name="Millares [0] 54 4 15" xfId="34295" xr:uid="{A830D6F0-4C30-4E39-9EDD-C167B59EAA8A}"/>
    <cellStyle name="Millares [0] 54 4 16" xfId="36490" xr:uid="{83F069D5-BD48-4A46-BB7A-B94253581E76}"/>
    <cellStyle name="Millares [0] 54 4 17" xfId="38703" xr:uid="{DD120253-63AF-4904-AFAD-AA3824F82A56}"/>
    <cellStyle name="Millares [0] 54 4 18" xfId="40900" xr:uid="{79756F9E-017B-4FEC-B858-59BA06823B7D}"/>
    <cellStyle name="Millares [0] 54 4 19" xfId="43098" xr:uid="{5475F37C-728F-4737-8E4E-788533F957C3}"/>
    <cellStyle name="Millares [0] 54 4 2" xfId="5228" xr:uid="{E6B6FAFD-DC10-4036-B916-D9F78E3058ED}"/>
    <cellStyle name="Millares [0] 54 4 20" xfId="45293" xr:uid="{0FB1284A-97C0-47CA-B185-2184FACEA412}"/>
    <cellStyle name="Millares [0] 54 4 21" xfId="47505" xr:uid="{7C8E6EA7-8255-498E-9F75-5118F61E0A20}"/>
    <cellStyle name="Millares [0] 54 4 22" xfId="49713" xr:uid="{ECE14D77-4F00-4559-BAA4-1031C59ED543}"/>
    <cellStyle name="Millares [0] 54 4 23" xfId="51910" xr:uid="{B0F99CDA-9187-4F8B-ACED-76C8C20AF552}"/>
    <cellStyle name="Millares [0] 54 4 24" xfId="54109" xr:uid="{C46EE30B-A708-463B-AD81-B6AF0D3968DB}"/>
    <cellStyle name="Millares [0] 54 4 25" xfId="56309" xr:uid="{45A54499-7FFF-4035-AB45-CA2D81BD6927}"/>
    <cellStyle name="Millares [0] 54 4 26" xfId="58515" xr:uid="{DC725419-FA68-425D-94F2-383F8ADB64AE}"/>
    <cellStyle name="Millares [0] 54 4 27" xfId="60711" xr:uid="{DAE3310D-CBAF-4DC4-AEE5-5D3478BFAEC2}"/>
    <cellStyle name="Millares [0] 54 4 3" xfId="7437" xr:uid="{59C01AA9-5C51-47A5-8AEC-E7D30CBEBA0E}"/>
    <cellStyle name="Millares [0] 54 4 4" xfId="9634" xr:uid="{12748D16-323D-4B7A-9FED-8E8DC7CFFE7D}"/>
    <cellStyle name="Millares [0] 54 4 5" xfId="11834" xr:uid="{1D51A512-9FBB-4E6B-B627-E40A73852973}"/>
    <cellStyle name="Millares [0] 54 4 6" xfId="14029" xr:uid="{21497EE5-3365-44E7-AEB4-25A2747F7385}"/>
    <cellStyle name="Millares [0] 54 4 7" xfId="16224" xr:uid="{E7D3AA5D-C5E4-4906-BFD8-D9C9F2B62771}"/>
    <cellStyle name="Millares [0] 54 4 8" xfId="18425" xr:uid="{AA6E1A84-C3A2-474D-A920-609EAE25A1E7}"/>
    <cellStyle name="Millares [0] 54 4 9" xfId="20626" xr:uid="{79B1F8A1-ED5E-43DC-B348-31A162D06DBF}"/>
    <cellStyle name="Millares [0] 54 5" xfId="2504" xr:uid="{272A8C3E-7EEF-4F73-B36B-FF1335E5F289}"/>
    <cellStyle name="Millares [0] 54 6" xfId="4702" xr:uid="{6331BDB2-63C8-4F27-B57C-B7444A8822A1}"/>
    <cellStyle name="Millares [0] 54 7" xfId="6721" xr:uid="{B051F209-5BA3-4665-B6C6-4F26CF37588F}"/>
    <cellStyle name="Millares [0] 54 8" xfId="9109" xr:uid="{1D069CAB-1EBB-4DE3-8FAF-B0317FA5635D}"/>
    <cellStyle name="Millares [0] 54 9" xfId="11309" xr:uid="{F3DC8539-8F68-45B1-9A51-BE573DE29067}"/>
    <cellStyle name="Millares [0] 55" xfId="652" xr:uid="{423D4F26-0529-42AA-B94E-07468CC2DE2C}"/>
    <cellStyle name="Millares [0] 55 10" xfId="13506" xr:uid="{E1469C6B-74AD-4D39-9DEB-714D992E7DDC}"/>
    <cellStyle name="Millares [0] 55 11" xfId="15701" xr:uid="{C070E2E2-5BCF-486C-8155-33413C396E3C}"/>
    <cellStyle name="Millares [0] 55 12" xfId="17901" xr:uid="{E04843F1-F6A2-4525-8AAA-491A6BF620EA}"/>
    <cellStyle name="Millares [0] 55 13" xfId="20103" xr:uid="{407701A8-54F9-4FBA-9D46-F9C7FB4A67FE}"/>
    <cellStyle name="Millares [0] 55 14" xfId="21991" xr:uid="{2E2D17B4-FF8A-4398-B9D4-1240D57059E9}"/>
    <cellStyle name="Millares [0] 55 15" xfId="22717" xr:uid="{D0AE9D7F-CE30-4816-B03A-4860D0072D6C}"/>
    <cellStyle name="Millares [0] 55 16" xfId="24923" xr:uid="{6E08A427-8F4B-4260-81BC-0D5D5A5263B5}"/>
    <cellStyle name="Millares [0] 55 17" xfId="27117" xr:uid="{73C5797B-BC32-44D4-9604-6F358B4D31CB}"/>
    <cellStyle name="Millares [0] 55 18" xfId="29143" xr:uid="{C5A53B16-AF07-4F7A-B172-204541599681}"/>
    <cellStyle name="Millares [0] 55 19" xfId="31526" xr:uid="{0C175329-8BD8-4C14-8BF4-92C29DBF8C21}"/>
    <cellStyle name="Millares [0] 55 2" xfId="1499" xr:uid="{65A993A6-E67F-40EF-A482-30A9DA20B46D}"/>
    <cellStyle name="Millares [0] 55 2 10" xfId="21290" xr:uid="{1B364EAA-B28E-4753-B41F-80DF2563B62A}"/>
    <cellStyle name="Millares [0] 55 2 11" xfId="23904" xr:uid="{F1EE4EFB-C2E3-4E6D-9DF4-B0D43175A8C0}"/>
    <cellStyle name="Millares [0] 55 2 12" xfId="26110" xr:uid="{9E944EDE-20C6-4E51-B2E6-76F533E69243}"/>
    <cellStyle name="Millares [0] 55 2 13" xfId="28304" xr:uid="{1DC061EC-EE46-4957-96BC-04CFE874F212}"/>
    <cellStyle name="Millares [0] 55 2 14" xfId="30507" xr:uid="{A41FFE31-91FE-4814-BA5F-98124F2E2116}"/>
    <cellStyle name="Millares [0] 55 2 15" xfId="32715" xr:uid="{3A44D6BE-06D7-4B4E-A8FF-DFE488F90B6D}"/>
    <cellStyle name="Millares [0] 55 2 16" xfId="34959" xr:uid="{B34ED7CF-8C06-4C9E-AF2D-0ACFB5EC2792}"/>
    <cellStyle name="Millares [0] 55 2 17" xfId="37154" xr:uid="{ADF8F278-669F-4D8D-A743-4C9DAB32A1BB}"/>
    <cellStyle name="Millares [0] 55 2 18" xfId="39367" xr:uid="{9545D260-1071-4404-89F2-1C30CF3C0E02}"/>
    <cellStyle name="Millares [0] 55 2 19" xfId="41564" xr:uid="{7E3F5F07-EA14-42DA-84C5-DAD29322FF01}"/>
    <cellStyle name="Millares [0] 55 2 2" xfId="3694" xr:uid="{E5404F88-4A83-46E2-B3A1-7ADB4DA0ECDE}"/>
    <cellStyle name="Millares [0] 55 2 20" xfId="43762" xr:uid="{441175E0-4716-4DFD-9336-C1FB4D010DCF}"/>
    <cellStyle name="Millares [0] 55 2 21" xfId="45957" xr:uid="{7EA15B4C-0012-48C0-BA87-6CB9921C9539}"/>
    <cellStyle name="Millares [0] 55 2 22" xfId="48169" xr:uid="{AB8D2FF9-6343-44BF-8218-C797BFBAD550}"/>
    <cellStyle name="Millares [0] 55 2 23" xfId="50377" xr:uid="{18068A92-D3CF-458F-B0DF-01D2C4899126}"/>
    <cellStyle name="Millares [0] 55 2 24" xfId="52574" xr:uid="{1619CF0F-4F48-40FE-A621-C32601ABCAE3}"/>
    <cellStyle name="Millares [0] 55 2 25" xfId="54773" xr:uid="{B910EDD0-2531-4BD6-A4FA-ACDC5582A91D}"/>
    <cellStyle name="Millares [0] 55 2 26" xfId="56973" xr:uid="{C6C04223-01FC-4F5C-8CAC-0B6FF5957151}"/>
    <cellStyle name="Millares [0] 55 2 27" xfId="59179" xr:uid="{1B79C85E-7F05-4F8F-A563-3CBCC0B51446}"/>
    <cellStyle name="Millares [0] 55 2 28" xfId="61375" xr:uid="{5857F110-972E-4580-95FB-A12EE739C6CF}"/>
    <cellStyle name="Millares [0] 55 2 3" xfId="5892" xr:uid="{11CD0025-42A1-4272-B7B0-0798A582726C}"/>
    <cellStyle name="Millares [0] 55 2 4" xfId="8101" xr:uid="{0C9E4DA3-5524-4AC6-97DD-F9381E197D43}"/>
    <cellStyle name="Millares [0] 55 2 5" xfId="10298" xr:uid="{583905D6-1F3A-47AE-8BBB-5574D8E8D091}"/>
    <cellStyle name="Millares [0] 55 2 6" xfId="12498" xr:uid="{4B0E1863-A352-41CB-88F6-E544E8790903}"/>
    <cellStyle name="Millares [0] 55 2 7" xfId="14693" xr:uid="{E3CDB967-05DB-432E-A199-E84EF9CD825B}"/>
    <cellStyle name="Millares [0] 55 2 8" xfId="16888" xr:uid="{63B784DF-4B66-411E-BC59-3862FEA10E23}"/>
    <cellStyle name="Millares [0] 55 2 9" xfId="19089" xr:uid="{D8390E43-C991-4C52-8C02-E587843D2553}"/>
    <cellStyle name="Millares [0] 55 20" xfId="33771" xr:uid="{9CBBA84B-9E14-4224-B797-A73454F0E275}"/>
    <cellStyle name="Millares [0] 55 21" xfId="35967" xr:uid="{7C2B04B4-2721-4884-9EF1-9BA1A2667DCE}"/>
    <cellStyle name="Millares [0] 55 22" xfId="37854" xr:uid="{947B0896-47A3-4D7E-A041-1911772AADF6}"/>
    <cellStyle name="Millares [0] 55 23" xfId="40376" xr:uid="{1BBD60B3-8790-4780-8FAC-33878385B9C8}"/>
    <cellStyle name="Millares [0] 55 24" xfId="42575" xr:uid="{8917D525-BC90-42CF-A160-FFEDC12BF726}"/>
    <cellStyle name="Millares [0] 55 25" xfId="44770" xr:uid="{52AE00A0-8905-4BD0-ACE4-5572576D7EC3}"/>
    <cellStyle name="Millares [0] 55 26" xfId="46980" xr:uid="{0E42BBFC-CCDE-4592-9986-9B72AF9271A8}"/>
    <cellStyle name="Millares [0] 55 27" xfId="49190" xr:uid="{F24CFAD9-1CA7-4A08-9463-E949A2C37E28}"/>
    <cellStyle name="Millares [0] 55 28" xfId="51387" xr:uid="{90ED0D6F-C5CE-4E3E-9B15-725AC931F18C}"/>
    <cellStyle name="Millares [0] 55 29" xfId="53586" xr:uid="{26607FB6-8D6C-4AF4-9643-0D18BA414811}"/>
    <cellStyle name="Millares [0] 55 3" xfId="1861" xr:uid="{23C4E999-094E-43A6-B9B2-03BF0BC518BB}"/>
    <cellStyle name="Millares [0] 55 3 10" xfId="21652" xr:uid="{928D72C2-AD32-478C-80A0-5CEE678BFFA7}"/>
    <cellStyle name="Millares [0] 55 3 11" xfId="24266" xr:uid="{CAA794FC-2A57-4E18-8C57-77E576CC2141}"/>
    <cellStyle name="Millares [0] 55 3 12" xfId="26472" xr:uid="{DB3034D0-3097-47FA-BCAC-0975D1E189C2}"/>
    <cellStyle name="Millares [0] 55 3 13" xfId="28666" xr:uid="{69DE1583-670A-4A34-916E-946789863335}"/>
    <cellStyle name="Millares [0] 55 3 14" xfId="30869" xr:uid="{4E4C5B09-427C-4EBC-921D-C132B3A73AA9}"/>
    <cellStyle name="Millares [0] 55 3 15" xfId="33077" xr:uid="{417CA736-B941-49D8-8DD1-F12ECF2C20BA}"/>
    <cellStyle name="Millares [0] 55 3 16" xfId="35321" xr:uid="{381EB112-CD09-4345-A791-889E7E0849FF}"/>
    <cellStyle name="Millares [0] 55 3 17" xfId="37516" xr:uid="{209A7E10-CC3F-464F-BE17-F0EDE3635F27}"/>
    <cellStyle name="Millares [0] 55 3 18" xfId="39729" xr:uid="{1DB6B025-55FB-4EC6-8B8C-75F3FA727D95}"/>
    <cellStyle name="Millares [0] 55 3 19" xfId="41926" xr:uid="{7BE5532D-13E1-4308-A372-2AE3B0F028B1}"/>
    <cellStyle name="Millares [0] 55 3 2" xfId="4056" xr:uid="{6ABF666D-4725-4F70-9983-458D8020FB8A}"/>
    <cellStyle name="Millares [0] 55 3 20" xfId="44124" xr:uid="{DBBD2F65-CB07-4FDF-80A9-EC66C8201368}"/>
    <cellStyle name="Millares [0] 55 3 21" xfId="46319" xr:uid="{E49827EB-7162-435F-9D73-28E3621A8F37}"/>
    <cellStyle name="Millares [0] 55 3 22" xfId="48531" xr:uid="{CA62D707-B75A-4855-9D44-4CD919392CD7}"/>
    <cellStyle name="Millares [0] 55 3 23" xfId="50739" xr:uid="{8C768FF8-322F-49F3-BEBE-43E1DFF7D3D2}"/>
    <cellStyle name="Millares [0] 55 3 24" xfId="52936" xr:uid="{3F9404BD-E767-437D-9FFC-5D2B5D635B0E}"/>
    <cellStyle name="Millares [0] 55 3 25" xfId="55135" xr:uid="{C4A89B5A-0983-472A-95F6-75D58A476DA8}"/>
    <cellStyle name="Millares [0] 55 3 26" xfId="57335" xr:uid="{1249CD4A-2047-4905-96CD-103A04397989}"/>
    <cellStyle name="Millares [0] 55 3 27" xfId="59541" xr:uid="{E16BDE6E-59A6-4098-975E-E17905F127BB}"/>
    <cellStyle name="Millares [0] 55 3 28" xfId="61737" xr:uid="{902387EA-76EA-4378-ABA9-D0AF46A7FB43}"/>
    <cellStyle name="Millares [0] 55 3 3" xfId="6254" xr:uid="{8D95262E-BF8B-4852-87CF-85EF84CDB7C6}"/>
    <cellStyle name="Millares [0] 55 3 4" xfId="8463" xr:uid="{427ACDE2-5087-47C4-917E-044D6D723A85}"/>
    <cellStyle name="Millares [0] 55 3 5" xfId="10660" xr:uid="{C8A5C416-98CD-46F1-9DE9-2E4FA73E738D}"/>
    <cellStyle name="Millares [0] 55 3 6" xfId="12860" xr:uid="{D2EC04B3-00EC-4FE5-9AE2-F4E69931E9D3}"/>
    <cellStyle name="Millares [0] 55 3 7" xfId="15055" xr:uid="{9FCB990E-45C0-4D72-BF23-BEAD79449E67}"/>
    <cellStyle name="Millares [0] 55 3 8" xfId="17250" xr:uid="{6DDDB4CA-85E9-4023-974F-CD0747BDD874}"/>
    <cellStyle name="Millares [0] 55 3 9" xfId="19451" xr:uid="{431422A0-0E6F-474C-8CB0-1085188ACCFA}"/>
    <cellStyle name="Millares [0] 55 30" xfId="55785" xr:uid="{43310766-63A0-4390-8BBF-98D4DCC1E6CA}"/>
    <cellStyle name="Millares [0] 55 31" xfId="57992" xr:uid="{3D70DBDD-23AC-445E-A2BB-2FE0145BA1EC}"/>
    <cellStyle name="Millares [0] 55 32" xfId="60188" xr:uid="{0108F96D-D9BB-4F38-B65D-223625C0F8C9}"/>
    <cellStyle name="Millares [0] 55 4" xfId="3032" xr:uid="{4364824C-632F-4593-8A2F-32A3E1AF28D8}"/>
    <cellStyle name="Millares [0] 55 4 10" xfId="23242" xr:uid="{D3E587A0-2AFC-4DD0-9D61-D2592D458DE5}"/>
    <cellStyle name="Millares [0] 55 4 11" xfId="25448" xr:uid="{EF6A5630-2274-49A7-BC71-331D518BA19E}"/>
    <cellStyle name="Millares [0] 55 4 12" xfId="27642" xr:uid="{FD500961-F03F-4F8E-990E-D369DC5FF5C5}"/>
    <cellStyle name="Millares [0] 55 4 13" xfId="29845" xr:uid="{7B95063B-8A15-4C5E-AD27-EAB72E70DBBD}"/>
    <cellStyle name="Millares [0] 55 4 14" xfId="32053" xr:uid="{F23D22AD-F51C-445B-B109-638CDD14EEC8}"/>
    <cellStyle name="Millares [0] 55 4 15" xfId="34297" xr:uid="{8D90052B-D330-4915-AE14-F80C39C04755}"/>
    <cellStyle name="Millares [0] 55 4 16" xfId="36492" xr:uid="{0B3521D9-6257-4E1E-9908-D2D438A6A167}"/>
    <cellStyle name="Millares [0] 55 4 17" xfId="38705" xr:uid="{8786BD89-AE83-4172-985B-ED68771F4A1D}"/>
    <cellStyle name="Millares [0] 55 4 18" xfId="40902" xr:uid="{7EA2DA9A-E753-476B-85CA-25FB4B40D091}"/>
    <cellStyle name="Millares [0] 55 4 19" xfId="43100" xr:uid="{42D50148-C48C-4ADE-BB46-E67FB3CC2E91}"/>
    <cellStyle name="Millares [0] 55 4 2" xfId="5230" xr:uid="{BA4390E9-ADFF-4AF2-8522-1A5CA23EBABB}"/>
    <cellStyle name="Millares [0] 55 4 20" xfId="45295" xr:uid="{37B16551-4E5D-4635-B551-3BAC9C16A5E5}"/>
    <cellStyle name="Millares [0] 55 4 21" xfId="47507" xr:uid="{33170352-CD26-47B6-9FED-2A0B34F514C9}"/>
    <cellStyle name="Millares [0] 55 4 22" xfId="49715" xr:uid="{A0EB267A-70BF-475A-AF26-F05264EF9A63}"/>
    <cellStyle name="Millares [0] 55 4 23" xfId="51912" xr:uid="{509E85FD-E312-466E-BB1B-00B0DFB9EE98}"/>
    <cellStyle name="Millares [0] 55 4 24" xfId="54111" xr:uid="{5400F2A7-DFF4-42FA-8ADA-47184D2335C6}"/>
    <cellStyle name="Millares [0] 55 4 25" xfId="56311" xr:uid="{68C5CCBF-08F9-4B2A-B684-70D9D7787E71}"/>
    <cellStyle name="Millares [0] 55 4 26" xfId="58517" xr:uid="{7CAE6494-5BFA-44B5-BE60-87848A0AAC3E}"/>
    <cellStyle name="Millares [0] 55 4 27" xfId="60713" xr:uid="{9A6D230F-7F4D-4D94-8CE9-446A4E2AFD64}"/>
    <cellStyle name="Millares [0] 55 4 3" xfId="7439" xr:uid="{55F922DA-1D5B-46C6-B13B-BA236A563B28}"/>
    <cellStyle name="Millares [0] 55 4 4" xfId="9636" xr:uid="{AB0A7120-ABBF-4624-91BA-9BDEB7BCD75A}"/>
    <cellStyle name="Millares [0] 55 4 5" xfId="11836" xr:uid="{687450CB-5B8F-4625-8750-4355F270ECAD}"/>
    <cellStyle name="Millares [0] 55 4 6" xfId="14031" xr:uid="{B248313C-2CEB-40A9-955E-BCFD0A8BCA04}"/>
    <cellStyle name="Millares [0] 55 4 7" xfId="16226" xr:uid="{B067E08E-602C-42BE-85ED-DEDAC9E596D3}"/>
    <cellStyle name="Millares [0] 55 4 8" xfId="18427" xr:uid="{18EB4149-9729-4E09-96D4-8D20058F38E8}"/>
    <cellStyle name="Millares [0] 55 4 9" xfId="20628" xr:uid="{1A36E1E7-962B-488F-A182-1EE8E38E76E8}"/>
    <cellStyle name="Millares [0] 55 5" xfId="2506" xr:uid="{BE69CCD1-10AD-4A8D-B01B-99CCCE4AE1D8}"/>
    <cellStyle name="Millares [0] 55 6" xfId="4704" xr:uid="{1AAA8AC4-420A-4464-A6D8-9BEF55FC315F}"/>
    <cellStyle name="Millares [0] 55 7" xfId="6724" xr:uid="{9C6789B9-4ED1-44D4-A3BD-CEC56AF98E5C}"/>
    <cellStyle name="Millares [0] 55 8" xfId="9111" xr:uid="{E96B7F9C-27BB-4B71-8E9D-8191E6361033}"/>
    <cellStyle name="Millares [0] 55 9" xfId="11311" xr:uid="{C608170D-5763-4DAB-BF2D-64D2B02FCBB0}"/>
    <cellStyle name="Millares [0] 56" xfId="657" xr:uid="{6E5E9911-B1C9-47E1-A91E-96B13BEC4E72}"/>
    <cellStyle name="Millares [0] 56 10" xfId="13509" xr:uid="{87531539-F959-478E-B716-FAC0EDE6C296}"/>
    <cellStyle name="Millares [0] 56 11" xfId="15704" xr:uid="{DC9786FF-0670-4BB7-A1D6-1426E143D327}"/>
    <cellStyle name="Millares [0] 56 12" xfId="17904" xr:uid="{AD5D0A8A-3C3E-48C6-A705-4756D8384392}"/>
    <cellStyle name="Millares [0] 56 13" xfId="20106" xr:uid="{16258B4D-6D70-462B-855B-4897BBB97B98}"/>
    <cellStyle name="Millares [0] 56 14" xfId="21994" xr:uid="{7D8AD7F0-B8F9-4E6F-A5C8-711A5EA38401}"/>
    <cellStyle name="Millares [0] 56 15" xfId="22720" xr:uid="{9DE2AB7F-10A1-444D-8AD0-D3981D95EC5B}"/>
    <cellStyle name="Millares [0] 56 16" xfId="24926" xr:uid="{3EB247D6-E31B-4D35-8B73-AF9955C6EBCD}"/>
    <cellStyle name="Millares [0] 56 17" xfId="27120" xr:uid="{C6ED18EA-C401-4D8E-8E0B-40A89428FA96}"/>
    <cellStyle name="Millares [0] 56 18" xfId="29147" xr:uid="{789B2E10-13E3-4B6E-9FEE-674173925596}"/>
    <cellStyle name="Millares [0] 56 19" xfId="31529" xr:uid="{39A2A37D-DE4C-4817-8F10-E7553E443D75}"/>
    <cellStyle name="Millares [0] 56 2" xfId="1502" xr:uid="{7F716F58-A259-4B55-B833-AF5A0819BBFB}"/>
    <cellStyle name="Millares [0] 56 2 10" xfId="21293" xr:uid="{2B893B45-C9B5-4170-8810-619EEF0FFF10}"/>
    <cellStyle name="Millares [0] 56 2 11" xfId="23907" xr:uid="{5175BEC7-7A1C-4663-9D4D-6B1FAE38B871}"/>
    <cellStyle name="Millares [0] 56 2 12" xfId="26113" xr:uid="{14FCA6A2-2281-4768-9A6D-6A30843D0088}"/>
    <cellStyle name="Millares [0] 56 2 13" xfId="28307" xr:uid="{241BB064-B327-488F-81E3-A837A7EBBA74}"/>
    <cellStyle name="Millares [0] 56 2 14" xfId="30510" xr:uid="{D7AF91B1-CF10-4260-B09D-557EB71161F7}"/>
    <cellStyle name="Millares [0] 56 2 15" xfId="32718" xr:uid="{683F22D8-AC78-46CE-9329-8C4D6CA73C3C}"/>
    <cellStyle name="Millares [0] 56 2 16" xfId="34962" xr:uid="{41969B32-65CF-4377-BE2C-FC2843183404}"/>
    <cellStyle name="Millares [0] 56 2 17" xfId="37157" xr:uid="{38B050C6-93A2-420B-BF28-63AAE341168D}"/>
    <cellStyle name="Millares [0] 56 2 18" xfId="39370" xr:uid="{88FD7CC7-41F4-4798-8D48-3DFF4CB56FC9}"/>
    <cellStyle name="Millares [0] 56 2 19" xfId="41567" xr:uid="{E253B73D-1B35-4C20-9B8E-C545DA87CAD3}"/>
    <cellStyle name="Millares [0] 56 2 2" xfId="3697" xr:uid="{4D58686F-F4FB-41FF-A9FB-325B4FD5C3FB}"/>
    <cellStyle name="Millares [0] 56 2 20" xfId="43765" xr:uid="{2B2B4424-CE4A-4AAF-8A02-4D994CE5FD34}"/>
    <cellStyle name="Millares [0] 56 2 21" xfId="45960" xr:uid="{DF6CAE0C-1320-4A6C-AEC4-E933713DE2B0}"/>
    <cellStyle name="Millares [0] 56 2 22" xfId="48172" xr:uid="{2BBEE8B2-8814-4D18-9204-E2085D415275}"/>
    <cellStyle name="Millares [0] 56 2 23" xfId="50380" xr:uid="{BFD9B12E-BCE8-4C34-B05F-6051C15D46A4}"/>
    <cellStyle name="Millares [0] 56 2 24" xfId="52577" xr:uid="{973895C8-413B-4EA8-99EA-6DECB9F2500B}"/>
    <cellStyle name="Millares [0] 56 2 25" xfId="54776" xr:uid="{17AFC538-926F-4BC9-9743-893B7E9781A6}"/>
    <cellStyle name="Millares [0] 56 2 26" xfId="56976" xr:uid="{CD49A758-2C6D-4EB0-B818-E087620605C4}"/>
    <cellStyle name="Millares [0] 56 2 27" xfId="59182" xr:uid="{E1248B77-2EA1-4E4D-886B-D2F855E43FBE}"/>
    <cellStyle name="Millares [0] 56 2 28" xfId="61378" xr:uid="{B4FA35B0-F7F0-424B-98B9-CAA392806D38}"/>
    <cellStyle name="Millares [0] 56 2 3" xfId="5895" xr:uid="{3E2DB820-CC9C-45FA-93D8-89DECE471EEA}"/>
    <cellStyle name="Millares [0] 56 2 4" xfId="8104" xr:uid="{4A8F230D-02CC-402C-AB7D-F7B1D766AE40}"/>
    <cellStyle name="Millares [0] 56 2 5" xfId="10301" xr:uid="{FE049145-664C-4927-A55A-7AC6B096D302}"/>
    <cellStyle name="Millares [0] 56 2 6" xfId="12501" xr:uid="{118FC510-CD8E-4DF7-AF65-8C38A581F426}"/>
    <cellStyle name="Millares [0] 56 2 7" xfId="14696" xr:uid="{0B5BF7D0-AF3F-4F1B-98E5-E0648C9AF5A6}"/>
    <cellStyle name="Millares [0] 56 2 8" xfId="16891" xr:uid="{93975AF5-8853-4B72-83C6-411B334CC571}"/>
    <cellStyle name="Millares [0] 56 2 9" xfId="19092" xr:uid="{5E0B4666-8F24-4453-8461-8D8C7D76D178}"/>
    <cellStyle name="Millares [0] 56 20" xfId="33774" xr:uid="{3FC09DF9-2895-4886-8F6F-8F1920F9F7D0}"/>
    <cellStyle name="Millares [0] 56 21" xfId="35970" xr:uid="{243C6AF8-2149-4517-A8BE-711A50245F24}"/>
    <cellStyle name="Millares [0] 56 22" xfId="37857" xr:uid="{B7B374B8-61F7-44F3-87D6-22447DEEFF9A}"/>
    <cellStyle name="Millares [0] 56 23" xfId="40379" xr:uid="{590AD9BA-E9FC-4E51-92CB-AB7380379009}"/>
    <cellStyle name="Millares [0] 56 24" xfId="42578" xr:uid="{7F93D45F-A3F8-4505-A0D3-64CAB068966B}"/>
    <cellStyle name="Millares [0] 56 25" xfId="44773" xr:uid="{0AF01023-04FC-42F7-B7DD-9B9824896491}"/>
    <cellStyle name="Millares [0] 56 26" xfId="46983" xr:uid="{2206AEF8-4F62-41D7-B619-1C48285C8003}"/>
    <cellStyle name="Millares [0] 56 27" xfId="49193" xr:uid="{B142D52C-78D0-464B-AE5E-99E9ECFB5619}"/>
    <cellStyle name="Millares [0] 56 28" xfId="51390" xr:uid="{6AF7B890-C4D3-435D-A937-3F1495D560DF}"/>
    <cellStyle name="Millares [0] 56 29" xfId="53589" xr:uid="{AA689286-CE79-489F-8156-5A20D211F660}"/>
    <cellStyle name="Millares [0] 56 3" xfId="1864" xr:uid="{482E3544-6698-4AF5-B9B1-103DC3E7CD67}"/>
    <cellStyle name="Millares [0] 56 3 10" xfId="21655" xr:uid="{4EE40CA9-2947-424D-91B9-D1C0B63C5D42}"/>
    <cellStyle name="Millares [0] 56 3 11" xfId="24269" xr:uid="{4B097476-EC2A-49C7-A06C-B2388ECA7ABF}"/>
    <cellStyle name="Millares [0] 56 3 12" xfId="26475" xr:uid="{6375F4ED-EE26-4D49-9D83-087DAF5C6FB5}"/>
    <cellStyle name="Millares [0] 56 3 13" xfId="28669" xr:uid="{70BBFE5D-A47D-4A71-937D-1450A04A5E6E}"/>
    <cellStyle name="Millares [0] 56 3 14" xfId="30872" xr:uid="{4DD9B316-C4F7-40A6-80D5-A12524AA028E}"/>
    <cellStyle name="Millares [0] 56 3 15" xfId="33080" xr:uid="{2963D7DD-886F-4D97-A04E-61E17241E652}"/>
    <cellStyle name="Millares [0] 56 3 16" xfId="35324" xr:uid="{3AD8C0E6-6275-4D71-B142-559026E4CBF8}"/>
    <cellStyle name="Millares [0] 56 3 17" xfId="37519" xr:uid="{88559D47-1418-4540-A133-00FF8D0D3454}"/>
    <cellStyle name="Millares [0] 56 3 18" xfId="39732" xr:uid="{A7FBA4BC-EE72-42CD-9882-B6D7003EDFD3}"/>
    <cellStyle name="Millares [0] 56 3 19" xfId="41929" xr:uid="{97757A6F-9835-4902-A0E9-405966946182}"/>
    <cellStyle name="Millares [0] 56 3 2" xfId="4059" xr:uid="{38856E2C-FFCF-4BDE-B291-8EBE8273414A}"/>
    <cellStyle name="Millares [0] 56 3 20" xfId="44127" xr:uid="{5FC5AD55-2EED-42DD-9DD4-74DFDB13553B}"/>
    <cellStyle name="Millares [0] 56 3 21" xfId="46322" xr:uid="{BDA15CBE-3515-4746-A103-6A5C7F7F6413}"/>
    <cellStyle name="Millares [0] 56 3 22" xfId="48534" xr:uid="{323EF3F6-0376-428E-ACD4-C8C82DCDE55D}"/>
    <cellStyle name="Millares [0] 56 3 23" xfId="50742" xr:uid="{81C27205-AE3A-4E06-88A1-F4F7F3FE9DED}"/>
    <cellStyle name="Millares [0] 56 3 24" xfId="52939" xr:uid="{C180247A-6B00-43C8-AF02-D85E7E62E410}"/>
    <cellStyle name="Millares [0] 56 3 25" xfId="55138" xr:uid="{DBA66739-EAA7-4AC0-893C-148B22A85FA3}"/>
    <cellStyle name="Millares [0] 56 3 26" xfId="57338" xr:uid="{9F4A1108-1FB0-4705-A195-88E67913B688}"/>
    <cellStyle name="Millares [0] 56 3 27" xfId="59544" xr:uid="{AABD9C19-B088-480D-9337-EF0C1EF8567A}"/>
    <cellStyle name="Millares [0] 56 3 28" xfId="61740" xr:uid="{F864C3A4-009F-4EB2-965E-648FA3CC5E33}"/>
    <cellStyle name="Millares [0] 56 3 3" xfId="6257" xr:uid="{A75B2B52-8CC9-4907-A9AD-C6E65A470C1F}"/>
    <cellStyle name="Millares [0] 56 3 4" xfId="8466" xr:uid="{C478B253-7989-425B-ABBA-B378E0146806}"/>
    <cellStyle name="Millares [0] 56 3 5" xfId="10663" xr:uid="{A0656D53-A200-454B-8AE1-02C917A41A27}"/>
    <cellStyle name="Millares [0] 56 3 6" xfId="12863" xr:uid="{177E6387-FAD9-4CEC-A48E-3862786CB441}"/>
    <cellStyle name="Millares [0] 56 3 7" xfId="15058" xr:uid="{E7B4FEE9-350E-4C1B-8646-FA3B3D303AF3}"/>
    <cellStyle name="Millares [0] 56 3 8" xfId="17253" xr:uid="{F07A3347-E592-451C-9CDE-56096D11A6A4}"/>
    <cellStyle name="Millares [0] 56 3 9" xfId="19454" xr:uid="{BB3BDB0A-EA3D-4A8B-96C7-FE9ABCAFD8EA}"/>
    <cellStyle name="Millares [0] 56 30" xfId="55788" xr:uid="{44999F49-F5DF-47FD-8B45-33C3FC996065}"/>
    <cellStyle name="Millares [0] 56 31" xfId="57995" xr:uid="{86A3A26B-DF72-42B7-9646-300BC83ECCB7}"/>
    <cellStyle name="Millares [0] 56 32" xfId="60191" xr:uid="{EEA9DECC-E2E7-4CF0-9BA7-BD7E0CD7D375}"/>
    <cellStyle name="Millares [0] 56 4" xfId="3035" xr:uid="{E84B474F-9D68-4A2A-B806-8898C78DC9F9}"/>
    <cellStyle name="Millares [0] 56 4 10" xfId="23245" xr:uid="{44DD1EB7-E737-4D36-8C42-CAA903BF6175}"/>
    <cellStyle name="Millares [0] 56 4 11" xfId="25451" xr:uid="{E7CBF4B1-45D6-4FBC-9E3C-4FE1772B0BA4}"/>
    <cellStyle name="Millares [0] 56 4 12" xfId="27645" xr:uid="{CC83F853-BEFC-4898-8341-7FED7683235E}"/>
    <cellStyle name="Millares [0] 56 4 13" xfId="29848" xr:uid="{BB7E75FE-51D0-4C64-B811-04CC639E1709}"/>
    <cellStyle name="Millares [0] 56 4 14" xfId="32056" xr:uid="{5117D48C-5A6D-4AA3-8EA9-21634FA94A4E}"/>
    <cellStyle name="Millares [0] 56 4 15" xfId="34300" xr:uid="{E2B62FEF-98ED-4B72-9A5C-6B0BCD517908}"/>
    <cellStyle name="Millares [0] 56 4 16" xfId="36495" xr:uid="{62448990-EB1A-461F-AB8C-E05A8D41C1AF}"/>
    <cellStyle name="Millares [0] 56 4 17" xfId="38708" xr:uid="{BFC94E69-CEC8-4ACB-B1F5-4042C8F8DCD5}"/>
    <cellStyle name="Millares [0] 56 4 18" xfId="40905" xr:uid="{790E24D5-A4C4-4CFE-B0F2-CAC1E1F39833}"/>
    <cellStyle name="Millares [0] 56 4 19" xfId="43103" xr:uid="{6AF21353-EBB7-434C-99E5-C2AA6F142C04}"/>
    <cellStyle name="Millares [0] 56 4 2" xfId="5233" xr:uid="{88CAF755-C999-4C7E-8F6A-DA6AE74E462B}"/>
    <cellStyle name="Millares [0] 56 4 20" xfId="45298" xr:uid="{94F8AD54-1943-43F0-A190-1079C480BB36}"/>
    <cellStyle name="Millares [0] 56 4 21" xfId="47510" xr:uid="{16592A33-79DD-45D4-BD97-AF27C134E623}"/>
    <cellStyle name="Millares [0] 56 4 22" xfId="49718" xr:uid="{F6B1521E-402A-416B-97E9-FCF7EC9C9BA2}"/>
    <cellStyle name="Millares [0] 56 4 23" xfId="51915" xr:uid="{EB452A7E-9958-4530-A98B-E0AA5556C227}"/>
    <cellStyle name="Millares [0] 56 4 24" xfId="54114" xr:uid="{B846E7D2-910D-489D-AEE3-AD48345551AE}"/>
    <cellStyle name="Millares [0] 56 4 25" xfId="56314" xr:uid="{EFD3B4B4-B443-494B-B4BF-BC2896057E22}"/>
    <cellStyle name="Millares [0] 56 4 26" xfId="58520" xr:uid="{3039C06F-04E3-425A-AD76-9554A14C7ED9}"/>
    <cellStyle name="Millares [0] 56 4 27" xfId="60716" xr:uid="{51C84546-6697-465C-B97C-A3A7A621DC3D}"/>
    <cellStyle name="Millares [0] 56 4 3" xfId="7442" xr:uid="{F1B5B818-01EB-461E-9251-C9E021F67862}"/>
    <cellStyle name="Millares [0] 56 4 4" xfId="9639" xr:uid="{BC09C30F-118C-40AA-9141-C5055A880713}"/>
    <cellStyle name="Millares [0] 56 4 5" xfId="11839" xr:uid="{2FBB1844-ADA2-4FB1-A3CE-4B071C20EDCB}"/>
    <cellStyle name="Millares [0] 56 4 6" xfId="14034" xr:uid="{6FEC4371-4CE9-43E5-B809-F5F38BC20A7B}"/>
    <cellStyle name="Millares [0] 56 4 7" xfId="16229" xr:uid="{9068623E-89CD-432B-80AC-ABF7BF2C9438}"/>
    <cellStyle name="Millares [0] 56 4 8" xfId="18430" xr:uid="{609C1665-B9A1-44A1-92D0-40E05337627B}"/>
    <cellStyle name="Millares [0] 56 4 9" xfId="20631" xr:uid="{F91ECEF2-18E5-4A17-951A-1A14DBDFCF6D}"/>
    <cellStyle name="Millares [0] 56 5" xfId="2509" xr:uid="{D2FBAFA7-A014-431B-B008-4DD9D073985F}"/>
    <cellStyle name="Millares [0] 56 6" xfId="4707" xr:uid="{F26D7B8C-507C-49FB-A86F-A0B22BE83D52}"/>
    <cellStyle name="Millares [0] 56 7" xfId="6728" xr:uid="{9B822FE1-404A-4125-AE52-595CD668EC09}"/>
    <cellStyle name="Millares [0] 56 8" xfId="9114" xr:uid="{1A836D63-1F0E-4817-BA36-7F2F89D20EEF}"/>
    <cellStyle name="Millares [0] 56 9" xfId="11314" xr:uid="{07CF5DDF-DB71-4F4E-8180-4E5EABBC764B}"/>
    <cellStyle name="Millares [0] 57" xfId="661" xr:uid="{6D652EA4-9153-4939-908A-2678AA00EE96}"/>
    <cellStyle name="Millares [0] 57 10" xfId="13511" xr:uid="{D80B2725-9FB3-4A4C-A892-9CC8B5C8C459}"/>
    <cellStyle name="Millares [0] 57 11" xfId="15706" xr:uid="{7A633D9B-A6CF-4FC1-9DC0-A3537FDF2CEE}"/>
    <cellStyle name="Millares [0] 57 12" xfId="17906" xr:uid="{7167848D-ADF3-4B32-8A33-C1BD61BDF57D}"/>
    <cellStyle name="Millares [0] 57 13" xfId="20108" xr:uid="{20CF7327-2132-41B3-BD73-03B31B2206D1}"/>
    <cellStyle name="Millares [0] 57 14" xfId="21996" xr:uid="{4211C107-1C87-4550-B541-42E3398112C0}"/>
    <cellStyle name="Millares [0] 57 15" xfId="22722" xr:uid="{0219F16C-8B45-4EE7-B957-D9A219C05035}"/>
    <cellStyle name="Millares [0] 57 16" xfId="24928" xr:uid="{4F41CD54-CDE7-429C-B642-017BE47ED11F}"/>
    <cellStyle name="Millares [0] 57 17" xfId="27122" xr:uid="{45D629C4-C44D-48F4-A7DE-AA1A98B00898}"/>
    <cellStyle name="Millares [0] 57 18" xfId="29150" xr:uid="{A75F9BE4-055A-4D74-9B02-F8F77D13B73E}"/>
    <cellStyle name="Millares [0] 57 19" xfId="31531" xr:uid="{0B1B65E8-F6BF-4287-9886-C9612C049B1C}"/>
    <cellStyle name="Millares [0] 57 2" xfId="1504" xr:uid="{388CDA5A-0520-4B91-B0BA-3BF2602EE478}"/>
    <cellStyle name="Millares [0] 57 2 10" xfId="21295" xr:uid="{D8C2253A-1E1C-40BD-BFA2-AB4ECB222E3B}"/>
    <cellStyle name="Millares [0] 57 2 11" xfId="23909" xr:uid="{62336A53-C150-4D38-9A5B-CEC9411AA0C1}"/>
    <cellStyle name="Millares [0] 57 2 12" xfId="26115" xr:uid="{F3F4BF46-5692-4C7E-83A0-9E8D62482B6D}"/>
    <cellStyle name="Millares [0] 57 2 13" xfId="28309" xr:uid="{BBAAE2F1-EFCB-4CAB-9BC7-25F25CDF1AB7}"/>
    <cellStyle name="Millares [0] 57 2 14" xfId="30512" xr:uid="{A927CA93-B72C-4362-9518-E449D00E519F}"/>
    <cellStyle name="Millares [0] 57 2 15" xfId="32720" xr:uid="{8AD2C3A0-FDB6-4AAE-B8F3-D1A0E5F1EFD6}"/>
    <cellStyle name="Millares [0] 57 2 16" xfId="34964" xr:uid="{76734218-8653-4589-A317-474D2815BD39}"/>
    <cellStyle name="Millares [0] 57 2 17" xfId="37159" xr:uid="{63B51F68-1457-44FA-8779-5ACEA51E6357}"/>
    <cellStyle name="Millares [0] 57 2 18" xfId="39372" xr:uid="{43D123DB-560C-4C06-B8D3-DE2789444ED4}"/>
    <cellStyle name="Millares [0] 57 2 19" xfId="41569" xr:uid="{55580ECD-7402-43A3-8ACA-8343C47C33CE}"/>
    <cellStyle name="Millares [0] 57 2 2" xfId="3699" xr:uid="{9EDC88DA-E23B-42C6-ACC3-52799473E67E}"/>
    <cellStyle name="Millares [0] 57 2 20" xfId="43767" xr:uid="{51053A96-8656-40D2-8206-AC1D0FCE5580}"/>
    <cellStyle name="Millares [0] 57 2 21" xfId="45962" xr:uid="{26E98FD1-0FA0-4822-9841-A9D3A52A6BFB}"/>
    <cellStyle name="Millares [0] 57 2 22" xfId="48174" xr:uid="{60F4F1A6-B90E-4758-A6D0-3EA78056767F}"/>
    <cellStyle name="Millares [0] 57 2 23" xfId="50382" xr:uid="{3B886984-FBB7-4CE9-A6A2-0CF2946C51F9}"/>
    <cellStyle name="Millares [0] 57 2 24" xfId="52579" xr:uid="{33BB3858-DB03-4F5A-8887-ABADDDDEA068}"/>
    <cellStyle name="Millares [0] 57 2 25" xfId="54778" xr:uid="{32B1E33C-2A87-4614-BD92-0F26BA1354BA}"/>
    <cellStyle name="Millares [0] 57 2 26" xfId="56978" xr:uid="{2681DE36-D2B0-4225-AA39-A9B0782B5551}"/>
    <cellStyle name="Millares [0] 57 2 27" xfId="59184" xr:uid="{3B7D151C-BBD9-429E-94E2-0FEEE2FD421D}"/>
    <cellStyle name="Millares [0] 57 2 28" xfId="61380" xr:uid="{C20259D3-7798-49EF-A870-A1F6F91FD0E0}"/>
    <cellStyle name="Millares [0] 57 2 3" xfId="5897" xr:uid="{04ADBAC4-6641-4233-B718-72C01F4ADC89}"/>
    <cellStyle name="Millares [0] 57 2 4" xfId="8106" xr:uid="{CF7D4793-A84F-44E0-96DC-138E5B121EC6}"/>
    <cellStyle name="Millares [0] 57 2 5" xfId="10303" xr:uid="{C224D5D7-0328-412D-84AA-4E9AF9191332}"/>
    <cellStyle name="Millares [0] 57 2 6" xfId="12503" xr:uid="{A303F6B0-153F-49C1-8145-737EED1AB2D1}"/>
    <cellStyle name="Millares [0] 57 2 7" xfId="14698" xr:uid="{FBA8561D-0E46-4E79-840D-68B6A6A11F3C}"/>
    <cellStyle name="Millares [0] 57 2 8" xfId="16893" xr:uid="{2AB10239-ADAC-4A81-A08E-4D7E9ECB688F}"/>
    <cellStyle name="Millares [0] 57 2 9" xfId="19094" xr:uid="{DC30FDEC-D50A-43CA-B238-B5651A67E3AF}"/>
    <cellStyle name="Millares [0] 57 20" xfId="33776" xr:uid="{996BA266-7D81-47D3-8D5C-99B982A7BDE4}"/>
    <cellStyle name="Millares [0] 57 21" xfId="35972" xr:uid="{8968215E-2D21-4DFB-A0E6-2687BD674968}"/>
    <cellStyle name="Millares [0] 57 22" xfId="37859" xr:uid="{0DACC079-1D47-4A5C-A19B-03CB215831D1}"/>
    <cellStyle name="Millares [0] 57 23" xfId="40381" xr:uid="{28E6F7D1-62F9-47F9-86F4-E51768F253FB}"/>
    <cellStyle name="Millares [0] 57 24" xfId="42580" xr:uid="{D24941C7-C05F-4BB4-B029-7BEF01D9659C}"/>
    <cellStyle name="Millares [0] 57 25" xfId="44775" xr:uid="{A9106A52-9DDE-4BB3-864D-FB07EF3F75A6}"/>
    <cellStyle name="Millares [0] 57 26" xfId="46985" xr:uid="{954EDE1E-E7BF-4A5E-9CCE-AAD17E2348A2}"/>
    <cellStyle name="Millares [0] 57 27" xfId="49195" xr:uid="{579FB8EF-875A-4254-9A35-B990C8639F89}"/>
    <cellStyle name="Millares [0] 57 28" xfId="51392" xr:uid="{2E5D195E-1A53-4374-A79F-EED6C262B4F3}"/>
    <cellStyle name="Millares [0] 57 29" xfId="53591" xr:uid="{7BF7C368-D286-4B2B-B626-B15EE7849FDD}"/>
    <cellStyle name="Millares [0] 57 3" xfId="1866" xr:uid="{D90709B4-6178-47A2-8792-2594333C700B}"/>
    <cellStyle name="Millares [0] 57 3 10" xfId="21657" xr:uid="{56A9432B-AFC7-44B6-A635-EA0FB0EEF51F}"/>
    <cellStyle name="Millares [0] 57 3 11" xfId="24271" xr:uid="{43786E63-345C-418E-AFA9-698AB0CBBD69}"/>
    <cellStyle name="Millares [0] 57 3 12" xfId="26477" xr:uid="{579412E2-483F-45DE-952E-053A455EB96E}"/>
    <cellStyle name="Millares [0] 57 3 13" xfId="28671" xr:uid="{4EEDC322-0F5B-4E9A-9C10-F8E46C043568}"/>
    <cellStyle name="Millares [0] 57 3 14" xfId="30874" xr:uid="{17B8B522-6DB9-4B7D-BB9D-82EE4082091C}"/>
    <cellStyle name="Millares [0] 57 3 15" xfId="33082" xr:uid="{AA678E2C-C81F-47BC-A60A-7C0E04C9AF73}"/>
    <cellStyle name="Millares [0] 57 3 16" xfId="35326" xr:uid="{3E2B0B6C-3130-4FD3-8BDC-F2140E9FCDA1}"/>
    <cellStyle name="Millares [0] 57 3 17" xfId="37521" xr:uid="{157AC70D-0448-40BE-A538-7D571F4F2EEB}"/>
    <cellStyle name="Millares [0] 57 3 18" xfId="39734" xr:uid="{0D2C6E51-549B-4DAC-84D2-C391A77E7D7F}"/>
    <cellStyle name="Millares [0] 57 3 19" xfId="41931" xr:uid="{BA099F67-7612-4824-B0CB-213AB0D146D4}"/>
    <cellStyle name="Millares [0] 57 3 2" xfId="4061" xr:uid="{A173533F-DC27-46B9-AD20-AFEE419CF0B6}"/>
    <cellStyle name="Millares [0] 57 3 20" xfId="44129" xr:uid="{ABBDB571-58C3-4D6F-9737-77F9AAF594C0}"/>
    <cellStyle name="Millares [0] 57 3 21" xfId="46324" xr:uid="{48F40C53-29F7-4B37-9E8D-B7E2EF84B6C5}"/>
    <cellStyle name="Millares [0] 57 3 22" xfId="48536" xr:uid="{F353A097-5E8C-4527-8E3B-7615BC5187FE}"/>
    <cellStyle name="Millares [0] 57 3 23" xfId="50744" xr:uid="{B56AE61F-CA05-4E02-A9DB-A29E68273FD6}"/>
    <cellStyle name="Millares [0] 57 3 24" xfId="52941" xr:uid="{B44F767F-6B15-4E41-A8BF-2D63FB8307E6}"/>
    <cellStyle name="Millares [0] 57 3 25" xfId="55140" xr:uid="{2C21AE25-FD27-4ED1-B52B-1497B580E601}"/>
    <cellStyle name="Millares [0] 57 3 26" xfId="57340" xr:uid="{3B5327D2-67E2-4A67-B3B1-4CFB13B68464}"/>
    <cellStyle name="Millares [0] 57 3 27" xfId="59546" xr:uid="{94564BE4-694D-4736-B2C9-AB071A5DE76E}"/>
    <cellStyle name="Millares [0] 57 3 28" xfId="61742" xr:uid="{33AF8BC0-4ACE-4E41-BFF8-AC23D340CC62}"/>
    <cellStyle name="Millares [0] 57 3 3" xfId="6259" xr:uid="{83F97860-9860-4A22-928E-E14AE6889EDC}"/>
    <cellStyle name="Millares [0] 57 3 4" xfId="8468" xr:uid="{FEB38230-7F4B-49C4-9A0B-5646F4F9FD3D}"/>
    <cellStyle name="Millares [0] 57 3 5" xfId="10665" xr:uid="{8CCEC38B-4288-4258-9CFA-92879596FC7F}"/>
    <cellStyle name="Millares [0] 57 3 6" xfId="12865" xr:uid="{31676489-2C29-4B4B-B96B-23EA7CF363FE}"/>
    <cellStyle name="Millares [0] 57 3 7" xfId="15060" xr:uid="{1F82DCF8-57A2-4169-9A53-B924EBE21219}"/>
    <cellStyle name="Millares [0] 57 3 8" xfId="17255" xr:uid="{2A243317-B6DF-472F-8D5B-458D0A08A030}"/>
    <cellStyle name="Millares [0] 57 3 9" xfId="19456" xr:uid="{C64E654D-86C3-4D1C-862C-4CE8419B9DCD}"/>
    <cellStyle name="Millares [0] 57 30" xfId="55790" xr:uid="{9EAA3684-70DB-4A99-AC44-B070DF16242C}"/>
    <cellStyle name="Millares [0] 57 31" xfId="57997" xr:uid="{CD424707-1402-4194-B51F-7F2CC35D1E60}"/>
    <cellStyle name="Millares [0] 57 32" xfId="60193" xr:uid="{97D0BBD4-8602-4543-ABCB-01BF3B497D60}"/>
    <cellStyle name="Millares [0] 57 4" xfId="3037" xr:uid="{BD85258E-F782-46CA-BC7C-E24B122712EA}"/>
    <cellStyle name="Millares [0] 57 4 10" xfId="23247" xr:uid="{D63A9570-C9F4-4E8B-8CF1-AB89E480047E}"/>
    <cellStyle name="Millares [0] 57 4 11" xfId="25453" xr:uid="{C1760B8A-A31A-4215-B89D-C9A7B5A2F00A}"/>
    <cellStyle name="Millares [0] 57 4 12" xfId="27647" xr:uid="{CBC4F2CE-DF4F-499A-B786-FCB4A3B3554D}"/>
    <cellStyle name="Millares [0] 57 4 13" xfId="29850" xr:uid="{3855976C-EDA1-4B41-A784-9D5D3B3FCF44}"/>
    <cellStyle name="Millares [0] 57 4 14" xfId="32058" xr:uid="{42CFBA91-0A26-416C-94BF-FB8D86535A61}"/>
    <cellStyle name="Millares [0] 57 4 15" xfId="34302" xr:uid="{373C10D6-1362-4DE3-B0E4-713B449FB048}"/>
    <cellStyle name="Millares [0] 57 4 16" xfId="36497" xr:uid="{E7A2BBE4-ADD9-4420-B02D-675ABB3A6A33}"/>
    <cellStyle name="Millares [0] 57 4 17" xfId="38710" xr:uid="{4BF4A0BA-7D0F-4542-B736-85942EAC3F9F}"/>
    <cellStyle name="Millares [0] 57 4 18" xfId="40907" xr:uid="{7BAEFE80-154A-45FA-B3D2-12CEBF8161A6}"/>
    <cellStyle name="Millares [0] 57 4 19" xfId="43105" xr:uid="{A8394F8A-D105-4B84-A5E9-B5D38DF50B81}"/>
    <cellStyle name="Millares [0] 57 4 2" xfId="5235" xr:uid="{C4542AAA-D098-4F2B-AAB8-BCCBEF745DDB}"/>
    <cellStyle name="Millares [0] 57 4 20" xfId="45300" xr:uid="{A5216145-2444-4982-834D-454D802806F8}"/>
    <cellStyle name="Millares [0] 57 4 21" xfId="47512" xr:uid="{FCAA1DF6-B946-4DC0-A1A5-62BE1584AEAF}"/>
    <cellStyle name="Millares [0] 57 4 22" xfId="49720" xr:uid="{9663B26B-AF07-4632-8DEF-FD32E7E8E612}"/>
    <cellStyle name="Millares [0] 57 4 23" xfId="51917" xr:uid="{0B07DCF8-94E4-47F2-AA5F-4D5BF3749510}"/>
    <cellStyle name="Millares [0] 57 4 24" xfId="54116" xr:uid="{9D6C1FFC-BBC5-42A6-9DCE-7DC16CB54004}"/>
    <cellStyle name="Millares [0] 57 4 25" xfId="56316" xr:uid="{5B403F13-078A-432C-8A74-792BA82DA6DF}"/>
    <cellStyle name="Millares [0] 57 4 26" xfId="58522" xr:uid="{7C8C84AE-D415-4969-9F8C-2871A1C8BEEB}"/>
    <cellStyle name="Millares [0] 57 4 27" xfId="60718" xr:uid="{163400A7-7141-4CC5-8594-194CD4E567FA}"/>
    <cellStyle name="Millares [0] 57 4 3" xfId="7444" xr:uid="{E651073E-CA5F-451D-9C27-58AF17E19C6C}"/>
    <cellStyle name="Millares [0] 57 4 4" xfId="9641" xr:uid="{0B5DB87A-CDA2-49E3-86A0-213C05E93612}"/>
    <cellStyle name="Millares [0] 57 4 5" xfId="11841" xr:uid="{3718BA36-A392-44AE-9A71-34E3E0AE0D1A}"/>
    <cellStyle name="Millares [0] 57 4 6" xfId="14036" xr:uid="{A80414AD-B633-4A16-808E-79A58546EB27}"/>
    <cellStyle name="Millares [0] 57 4 7" xfId="16231" xr:uid="{B9B893B6-AFA6-4AC4-BFC9-0018C42AA0E5}"/>
    <cellStyle name="Millares [0] 57 4 8" xfId="18432" xr:uid="{2DC05CA2-554A-46CF-A78D-C54ACD702F8C}"/>
    <cellStyle name="Millares [0] 57 4 9" xfId="20633" xr:uid="{1DD83C2D-B757-4E0F-A044-02BD49F01524}"/>
    <cellStyle name="Millares [0] 57 5" xfId="2511" xr:uid="{BA6AF8CD-A4D2-448C-9D77-79B7E150F2EB}"/>
    <cellStyle name="Millares [0] 57 6" xfId="4709" xr:uid="{AE3EEE61-991E-4FC8-9BFE-0FDA3472CA6D}"/>
    <cellStyle name="Millares [0] 57 7" xfId="6731" xr:uid="{C69725A5-2061-4428-BE72-007677FEA5F6}"/>
    <cellStyle name="Millares [0] 57 8" xfId="9116" xr:uid="{F7B3B67D-AFBE-44BF-9051-38FD4F30A14B}"/>
    <cellStyle name="Millares [0] 57 9" xfId="11316" xr:uid="{08725353-0223-4B5B-8FD6-EBD3308F0A68}"/>
    <cellStyle name="Millares [0] 58" xfId="665" xr:uid="{2BD46199-8E9A-491F-BD68-675D86096996}"/>
    <cellStyle name="Millares [0] 58 10" xfId="13513" xr:uid="{A1782F06-A738-4B7E-8088-ED282BBD57AA}"/>
    <cellStyle name="Millares [0] 58 11" xfId="15708" xr:uid="{84068DF6-9308-4B64-B943-24FE40425496}"/>
    <cellStyle name="Millares [0] 58 12" xfId="17908" xr:uid="{EB2FDB9B-701C-4A04-8239-C948892D6998}"/>
    <cellStyle name="Millares [0] 58 13" xfId="20110" xr:uid="{4C30C1DD-C72B-414F-948D-8BA71489719E}"/>
    <cellStyle name="Millares [0] 58 14" xfId="21998" xr:uid="{0256E22C-8E78-4175-B445-01338A23F5F0}"/>
    <cellStyle name="Millares [0] 58 15" xfId="22724" xr:uid="{C37D63A2-49D5-4856-BDF7-1AC1AA912095}"/>
    <cellStyle name="Millares [0] 58 16" xfId="24930" xr:uid="{2AB10ECA-8339-4698-9B32-A6C09AA772FD}"/>
    <cellStyle name="Millares [0] 58 17" xfId="27124" xr:uid="{DFF86320-6B84-4DE9-85FC-9CF2C965B8D8}"/>
    <cellStyle name="Millares [0] 58 18" xfId="29153" xr:uid="{EF167181-B2A0-4F6E-81BC-E15FC7186C17}"/>
    <cellStyle name="Millares [0] 58 19" xfId="31533" xr:uid="{46863263-74E8-4AC1-B82B-0AF89F7326E5}"/>
    <cellStyle name="Millares [0] 58 2" xfId="1506" xr:uid="{285CB069-9383-4E30-BCED-33B26DF4966F}"/>
    <cellStyle name="Millares [0] 58 2 10" xfId="21297" xr:uid="{86AB9E27-DA6F-4FAE-AA05-B34714F67995}"/>
    <cellStyle name="Millares [0] 58 2 11" xfId="23911" xr:uid="{79308DCB-CB34-4F94-9801-3F6D213B1CA6}"/>
    <cellStyle name="Millares [0] 58 2 12" xfId="26117" xr:uid="{EF589970-FE5B-41ED-837D-B5F9BE39CF8C}"/>
    <cellStyle name="Millares [0] 58 2 13" xfId="28311" xr:uid="{FA0C52A7-AA15-48F6-80BA-3E3BBFB4EAB0}"/>
    <cellStyle name="Millares [0] 58 2 14" xfId="30514" xr:uid="{31DF7517-8E93-45F5-9603-F54BFEB1311A}"/>
    <cellStyle name="Millares [0] 58 2 15" xfId="32722" xr:uid="{7DDF9B4E-D408-4EEA-AA84-697035EA965D}"/>
    <cellStyle name="Millares [0] 58 2 16" xfId="34966" xr:uid="{7D249D53-3EF3-4E07-A277-ABFCF9F9CE6C}"/>
    <cellStyle name="Millares [0] 58 2 17" xfId="37161" xr:uid="{AC8082E6-1A94-4C6B-9FFD-D46EEC40493F}"/>
    <cellStyle name="Millares [0] 58 2 18" xfId="39374" xr:uid="{2FD6582F-12AF-4D13-8133-87947A6139F1}"/>
    <cellStyle name="Millares [0] 58 2 19" xfId="41571" xr:uid="{C0D3C548-968B-42C2-A9EF-9D8CB190F863}"/>
    <cellStyle name="Millares [0] 58 2 2" xfId="3701" xr:uid="{2AAB2029-8EC3-406E-8792-8A4D8591A71B}"/>
    <cellStyle name="Millares [0] 58 2 20" xfId="43769" xr:uid="{6AE345E7-1295-409D-A353-35069DD88375}"/>
    <cellStyle name="Millares [0] 58 2 21" xfId="45964" xr:uid="{F7CD0540-155E-408B-843C-94525FFCBB7D}"/>
    <cellStyle name="Millares [0] 58 2 22" xfId="48176" xr:uid="{7083DD44-63E3-41BA-ACC6-AD76B421164D}"/>
    <cellStyle name="Millares [0] 58 2 23" xfId="50384" xr:uid="{534EBE71-B688-4765-B03E-CC958E8F9F66}"/>
    <cellStyle name="Millares [0] 58 2 24" xfId="52581" xr:uid="{152DBF4C-9D9E-4CD5-8A04-8F0FEBA9AAC1}"/>
    <cellStyle name="Millares [0] 58 2 25" xfId="54780" xr:uid="{9FF3894E-A12D-446F-8702-897F72B88459}"/>
    <cellStyle name="Millares [0] 58 2 26" xfId="56980" xr:uid="{EE99ADD7-7247-4F79-963D-074365CAD4E7}"/>
    <cellStyle name="Millares [0] 58 2 27" xfId="59186" xr:uid="{73A5487C-5FEA-4B88-9931-2236ED7BDE18}"/>
    <cellStyle name="Millares [0] 58 2 28" xfId="61382" xr:uid="{A31DFB98-7138-47A9-A5D3-36D7AEA761F9}"/>
    <cellStyle name="Millares [0] 58 2 3" xfId="5899" xr:uid="{1C2C31F3-43BF-46AC-9F7F-F72CD93D748D}"/>
    <cellStyle name="Millares [0] 58 2 4" xfId="8108" xr:uid="{1BB2A2BC-3CB1-4319-83E0-AB1B15429456}"/>
    <cellStyle name="Millares [0] 58 2 5" xfId="10305" xr:uid="{BF1AFCF9-4B11-49A5-9D18-0EA5380A612D}"/>
    <cellStyle name="Millares [0] 58 2 6" xfId="12505" xr:uid="{F159295D-AFD9-4104-9D33-C46A2CA58244}"/>
    <cellStyle name="Millares [0] 58 2 7" xfId="14700" xr:uid="{6D23DBCC-8485-4AC4-AF92-19469D48579F}"/>
    <cellStyle name="Millares [0] 58 2 8" xfId="16895" xr:uid="{9BAD16D1-5933-403E-BD25-780C5C103782}"/>
    <cellStyle name="Millares [0] 58 2 9" xfId="19096" xr:uid="{9BF989BA-20EB-40C4-9DA2-3C85ABAD7A6B}"/>
    <cellStyle name="Millares [0] 58 20" xfId="33778" xr:uid="{5ABE7AD2-3CEE-448C-8307-402297AC10B9}"/>
    <cellStyle name="Millares [0] 58 21" xfId="35974" xr:uid="{41ADDC45-FE4B-4280-A563-32D2E214AC6A}"/>
    <cellStyle name="Millares [0] 58 22" xfId="37861" xr:uid="{BD6D2EEA-4CFE-44B3-81A2-9FA3E03D9797}"/>
    <cellStyle name="Millares [0] 58 23" xfId="40383" xr:uid="{58702B6C-7633-43AF-9076-55EF39B5CC09}"/>
    <cellStyle name="Millares [0] 58 24" xfId="42582" xr:uid="{0EB3C6A2-8482-4296-8192-D1D5D2EB20CB}"/>
    <cellStyle name="Millares [0] 58 25" xfId="44777" xr:uid="{F8FB4899-7410-45DB-9A17-9B1DEC8EFCC7}"/>
    <cellStyle name="Millares [0] 58 26" xfId="46987" xr:uid="{A649F4B0-755D-4424-AC5A-5EC6168FEFD4}"/>
    <cellStyle name="Millares [0] 58 27" xfId="49197" xr:uid="{CBFA1E5D-D0E5-4A08-834B-FC1C7CBE741C}"/>
    <cellStyle name="Millares [0] 58 28" xfId="51394" xr:uid="{69B46907-0923-4483-95F6-1CB71629B313}"/>
    <cellStyle name="Millares [0] 58 29" xfId="53593" xr:uid="{2E9B479D-EFB4-4E24-B36F-77396198D0A1}"/>
    <cellStyle name="Millares [0] 58 3" xfId="1868" xr:uid="{87537F6B-80B9-4A12-A046-F443E4F33EAE}"/>
    <cellStyle name="Millares [0] 58 3 10" xfId="21659" xr:uid="{8282FD18-F242-4D51-9124-D985469BAA8C}"/>
    <cellStyle name="Millares [0] 58 3 11" xfId="24273" xr:uid="{BAAA0485-9977-4B39-AE01-B7168AE125A1}"/>
    <cellStyle name="Millares [0] 58 3 12" xfId="26479" xr:uid="{368F2DBC-B038-4692-A0B8-7CA145AB20A0}"/>
    <cellStyle name="Millares [0] 58 3 13" xfId="28673" xr:uid="{E664BF7F-055A-4D38-8DF2-C0862964BCA5}"/>
    <cellStyle name="Millares [0] 58 3 14" xfId="30876" xr:uid="{926E3730-C668-4575-9FB2-C36BA89C6502}"/>
    <cellStyle name="Millares [0] 58 3 15" xfId="33084" xr:uid="{32273694-036A-49B9-B38C-81F94C044ADD}"/>
    <cellStyle name="Millares [0] 58 3 16" xfId="35328" xr:uid="{6D92D754-E840-429D-9240-2351C57F5FAD}"/>
    <cellStyle name="Millares [0] 58 3 17" xfId="37523" xr:uid="{2F344D8C-DEBF-4A61-BD76-7205B8323B6E}"/>
    <cellStyle name="Millares [0] 58 3 18" xfId="39736" xr:uid="{94164C7E-B855-4C6F-9623-ACBCC0A47BFA}"/>
    <cellStyle name="Millares [0] 58 3 19" xfId="41933" xr:uid="{47DB6B76-B204-47A0-861E-2EC6FD55F558}"/>
    <cellStyle name="Millares [0] 58 3 2" xfId="4063" xr:uid="{F60E3ECB-4C97-4840-BE42-69F41A3371D9}"/>
    <cellStyle name="Millares [0] 58 3 20" xfId="44131" xr:uid="{16F3BA6A-59D5-46CB-B469-C40FC9D3E285}"/>
    <cellStyle name="Millares [0] 58 3 21" xfId="46326" xr:uid="{68B4D638-9F67-4A69-87C0-AD78C122120C}"/>
    <cellStyle name="Millares [0] 58 3 22" xfId="48538" xr:uid="{40430EC0-9956-4AD1-A0EC-F2C5ED7BB679}"/>
    <cellStyle name="Millares [0] 58 3 23" xfId="50746" xr:uid="{1BA58D58-4F19-4923-A159-D31C034495F1}"/>
    <cellStyle name="Millares [0] 58 3 24" xfId="52943" xr:uid="{AA135D1F-4BF4-4102-BE05-44B05EDC75A3}"/>
    <cellStyle name="Millares [0] 58 3 25" xfId="55142" xr:uid="{EDFA1A8E-FD66-4DC8-ADAE-FF671A1DBC58}"/>
    <cellStyle name="Millares [0] 58 3 26" xfId="57342" xr:uid="{53EA0A12-F644-47CA-99E5-13CCFB07EA93}"/>
    <cellStyle name="Millares [0] 58 3 27" xfId="59548" xr:uid="{417BE3BF-3481-4857-9C94-308E476BFAB1}"/>
    <cellStyle name="Millares [0] 58 3 28" xfId="61744" xr:uid="{1F8EFF22-D67F-4585-B404-70ED83A55E48}"/>
    <cellStyle name="Millares [0] 58 3 3" xfId="6261" xr:uid="{9412C726-F364-4599-A9B0-30E7DD93B81C}"/>
    <cellStyle name="Millares [0] 58 3 4" xfId="8470" xr:uid="{FB6F7180-0A6B-4F00-9045-A6679D8500B7}"/>
    <cellStyle name="Millares [0] 58 3 5" xfId="10667" xr:uid="{100AC85B-B223-432C-B63A-10492C04149E}"/>
    <cellStyle name="Millares [0] 58 3 6" xfId="12867" xr:uid="{58F71D0C-3201-484A-BF5D-BE2112CE0472}"/>
    <cellStyle name="Millares [0] 58 3 7" xfId="15062" xr:uid="{E398423A-D2D2-4813-B50B-CFF80503D61D}"/>
    <cellStyle name="Millares [0] 58 3 8" xfId="17257" xr:uid="{26A44686-D264-42AC-BA14-805BF928F180}"/>
    <cellStyle name="Millares [0] 58 3 9" xfId="19458" xr:uid="{2C5A91CC-F253-4519-B141-57B4ECCEF02A}"/>
    <cellStyle name="Millares [0] 58 30" xfId="55792" xr:uid="{AEF8D640-66A2-4665-A90B-40A99731DA70}"/>
    <cellStyle name="Millares [0] 58 31" xfId="57999" xr:uid="{413C305F-9DF0-494E-950A-90A8D6A5BD86}"/>
    <cellStyle name="Millares [0] 58 32" xfId="60195" xr:uid="{9CDE4594-7F2D-4494-A0CB-854065D0C2E2}"/>
    <cellStyle name="Millares [0] 58 4" xfId="3039" xr:uid="{8E971E1C-2441-4155-B573-54E10310796D}"/>
    <cellStyle name="Millares [0] 58 4 10" xfId="23249" xr:uid="{CAC07403-DD48-4D8D-B09F-88ABB83F7588}"/>
    <cellStyle name="Millares [0] 58 4 11" xfId="25455" xr:uid="{A5775542-CAE5-4624-B6A1-D78172C5D7CA}"/>
    <cellStyle name="Millares [0] 58 4 12" xfId="27649" xr:uid="{99E546A7-770B-49FA-AD74-4E597BF5CA18}"/>
    <cellStyle name="Millares [0] 58 4 13" xfId="29852" xr:uid="{CC30F5F3-0453-4A49-AB76-E40EC9D612B2}"/>
    <cellStyle name="Millares [0] 58 4 14" xfId="32060" xr:uid="{8D13AD04-3700-4EFB-A2EC-67C4ACF22D90}"/>
    <cellStyle name="Millares [0] 58 4 15" xfId="34304" xr:uid="{A237E734-423C-4213-AB1B-F5C7E84F7F5A}"/>
    <cellStyle name="Millares [0] 58 4 16" xfId="36499" xr:uid="{85B76DE8-BBA7-4A56-9926-CA1212D7B269}"/>
    <cellStyle name="Millares [0] 58 4 17" xfId="38712" xr:uid="{E413644E-FD20-43E8-A0D4-F0E7516F2B7B}"/>
    <cellStyle name="Millares [0] 58 4 18" xfId="40909" xr:uid="{0A6FA036-7E6B-4D0A-A35D-BAB19CA5A7D7}"/>
    <cellStyle name="Millares [0] 58 4 19" xfId="43107" xr:uid="{37FD89E8-4238-4E72-8AE3-579313FE5B7C}"/>
    <cellStyle name="Millares [0] 58 4 2" xfId="5237" xr:uid="{53386BFA-7813-4336-AC5A-62E4C125CE23}"/>
    <cellStyle name="Millares [0] 58 4 20" xfId="45302" xr:uid="{5D3DAFCB-758A-4D3A-A59D-8E292D894941}"/>
    <cellStyle name="Millares [0] 58 4 21" xfId="47514" xr:uid="{9EB8756C-2550-4827-B69A-ABBA3D176864}"/>
    <cellStyle name="Millares [0] 58 4 22" xfId="49722" xr:uid="{B4ABC65E-9726-43DE-B2F3-74986BF01DB3}"/>
    <cellStyle name="Millares [0] 58 4 23" xfId="51919" xr:uid="{E5804803-DCF9-4005-9C79-34E00BE5ED13}"/>
    <cellStyle name="Millares [0] 58 4 24" xfId="54118" xr:uid="{8E702DCD-4FA0-483A-B888-1C7928B45133}"/>
    <cellStyle name="Millares [0] 58 4 25" xfId="56318" xr:uid="{3FBE95D0-82DE-42CD-B1E9-FD5820AF634F}"/>
    <cellStyle name="Millares [0] 58 4 26" xfId="58524" xr:uid="{1FFF2379-76B8-4D1C-BA24-D94F15C7DD25}"/>
    <cellStyle name="Millares [0] 58 4 27" xfId="60720" xr:uid="{6A0F6B3C-515F-4A37-B92C-52C1E585F516}"/>
    <cellStyle name="Millares [0] 58 4 3" xfId="7446" xr:uid="{0D8F9690-28B7-40DB-996E-B3F84AF8167B}"/>
    <cellStyle name="Millares [0] 58 4 4" xfId="9643" xr:uid="{ECB50C84-0C9B-4634-B4BF-F7EE95360C1C}"/>
    <cellStyle name="Millares [0] 58 4 5" xfId="11843" xr:uid="{0EB735CC-5391-4E16-A344-D134BD11D3FE}"/>
    <cellStyle name="Millares [0] 58 4 6" xfId="14038" xr:uid="{44BA3A91-65A9-43CB-A3E9-1A99C7282CBB}"/>
    <cellStyle name="Millares [0] 58 4 7" xfId="16233" xr:uid="{C2280911-430E-48C9-B874-C7CC96DE7FEF}"/>
    <cellStyle name="Millares [0] 58 4 8" xfId="18434" xr:uid="{3A90406A-342E-45C7-989B-2E66A0F6638A}"/>
    <cellStyle name="Millares [0] 58 4 9" xfId="20635" xr:uid="{70904B48-8863-4344-9D0E-405896D1F763}"/>
    <cellStyle name="Millares [0] 58 5" xfId="2513" xr:uid="{D5DD002A-8C6A-470D-A65F-FA0856123401}"/>
    <cellStyle name="Millares [0] 58 6" xfId="4711" xr:uid="{4C826932-D77B-4E72-BE5D-0D7279F9F86B}"/>
    <cellStyle name="Millares [0] 58 7" xfId="6734" xr:uid="{1B39E256-9A6C-4CFC-AA30-44E4F64DDA0F}"/>
    <cellStyle name="Millares [0] 58 8" xfId="9118" xr:uid="{1AD0C1AA-9935-4D59-8E82-9791BC271DB6}"/>
    <cellStyle name="Millares [0] 58 9" xfId="11318" xr:uid="{9283D1D4-37CB-4A6E-BE30-63458E1119D4}"/>
    <cellStyle name="Millares [0] 59" xfId="669" xr:uid="{707691D2-6C59-43D5-85E1-F128720AA2B2}"/>
    <cellStyle name="Millares [0] 59 10" xfId="13515" xr:uid="{FA4C0AC2-1531-4856-A71B-0661322B13C9}"/>
    <cellStyle name="Millares [0] 59 11" xfId="15710" xr:uid="{2C24EC1B-F7DD-4DA5-B363-26BCF0D559B4}"/>
    <cellStyle name="Millares [0] 59 12" xfId="17910" xr:uid="{0870CB4C-7762-4AC0-BDB1-5DBBA6D5DF8B}"/>
    <cellStyle name="Millares [0] 59 13" xfId="20112" xr:uid="{5EFBD771-5203-40EF-ABB8-94F061F2B436}"/>
    <cellStyle name="Millares [0] 59 14" xfId="22000" xr:uid="{A94291B2-C57F-48C7-8BEF-1935B941EE07}"/>
    <cellStyle name="Millares [0] 59 15" xfId="22726" xr:uid="{CF8EF8BE-1398-47F2-9AE6-47BB0B9E80CC}"/>
    <cellStyle name="Millares [0] 59 16" xfId="24932" xr:uid="{9FF70686-1A01-4776-A4C6-DAC12F0BC765}"/>
    <cellStyle name="Millares [0] 59 17" xfId="27126" xr:uid="{0E8634A4-54D0-42F7-9B71-DC001AAAF70A}"/>
    <cellStyle name="Millares [0] 59 18" xfId="29156" xr:uid="{B2C13EC2-03D1-4740-8ECB-EB812661D236}"/>
    <cellStyle name="Millares [0] 59 19" xfId="31535" xr:uid="{4CBCE4FE-BE69-4569-BE51-0F2278D49DBA}"/>
    <cellStyle name="Millares [0] 59 2" xfId="1508" xr:uid="{E429E6A0-CD59-43BC-BD60-A43FD1EEF312}"/>
    <cellStyle name="Millares [0] 59 2 10" xfId="21299" xr:uid="{2F858114-C840-4443-8C05-A6DA62748BAC}"/>
    <cellStyle name="Millares [0] 59 2 11" xfId="23913" xr:uid="{1C6A7604-1042-424D-82C5-9998A42CB66E}"/>
    <cellStyle name="Millares [0] 59 2 12" xfId="26119" xr:uid="{24C7ACD4-77DC-44BA-B043-BF9E8A8C3F77}"/>
    <cellStyle name="Millares [0] 59 2 13" xfId="28313" xr:uid="{CCD030E6-7ACC-46FB-BB48-75AB4406F8A6}"/>
    <cellStyle name="Millares [0] 59 2 14" xfId="30516" xr:uid="{CF1CE9FF-65E8-447C-9104-79A54EFEE64E}"/>
    <cellStyle name="Millares [0] 59 2 15" xfId="32724" xr:uid="{FA23E154-A437-4C32-A9E2-D1DEE69D399E}"/>
    <cellStyle name="Millares [0] 59 2 16" xfId="34968" xr:uid="{7ECFF7F8-AD98-45B7-8AA0-24CB7FF67DC7}"/>
    <cellStyle name="Millares [0] 59 2 17" xfId="37163" xr:uid="{B672DB26-6F80-4D92-894E-AE3F940CFE7C}"/>
    <cellStyle name="Millares [0] 59 2 18" xfId="39376" xr:uid="{F00F2CD1-F832-4EFC-A3EB-6EF1BE792D64}"/>
    <cellStyle name="Millares [0] 59 2 19" xfId="41573" xr:uid="{29B7535C-4BD4-4741-8192-C55687725563}"/>
    <cellStyle name="Millares [0] 59 2 2" xfId="3703" xr:uid="{0ED54DD4-D52A-43FD-96C9-FC8A2DEDAEB8}"/>
    <cellStyle name="Millares [0] 59 2 20" xfId="43771" xr:uid="{2691552C-B971-44F9-8A7A-63E8315648F0}"/>
    <cellStyle name="Millares [0] 59 2 21" xfId="45966" xr:uid="{4CAA2632-4DBD-40DE-8196-97C7601CB97A}"/>
    <cellStyle name="Millares [0] 59 2 22" xfId="48178" xr:uid="{3F09756E-0243-4F63-8719-354C48CB7B5D}"/>
    <cellStyle name="Millares [0] 59 2 23" xfId="50386" xr:uid="{FA0A1BF7-A1B0-42D0-A303-66542B645938}"/>
    <cellStyle name="Millares [0] 59 2 24" xfId="52583" xr:uid="{B3707CD2-3E11-4B0C-82C1-73E88D80B6AC}"/>
    <cellStyle name="Millares [0] 59 2 25" xfId="54782" xr:uid="{4E0E4C3D-E75A-4B23-8AAA-0A093EBAD656}"/>
    <cellStyle name="Millares [0] 59 2 26" xfId="56982" xr:uid="{DF615BDD-87E6-4B43-8E90-D88662101B40}"/>
    <cellStyle name="Millares [0] 59 2 27" xfId="59188" xr:uid="{4294C7A7-7F16-40C7-B06E-76251ABD1534}"/>
    <cellStyle name="Millares [0] 59 2 28" xfId="61384" xr:uid="{6BB2B2FA-CB3D-4CC5-ACA5-6C0A501B443E}"/>
    <cellStyle name="Millares [0] 59 2 3" xfId="5901" xr:uid="{ED09DBEA-C413-435C-BAA2-840C38E4CFBD}"/>
    <cellStyle name="Millares [0] 59 2 4" xfId="8110" xr:uid="{51E8D4E8-E47D-4C1F-B2D1-516545140CB2}"/>
    <cellStyle name="Millares [0] 59 2 5" xfId="10307" xr:uid="{780FAEE1-EE8C-4117-9619-160E0E5D4AA9}"/>
    <cellStyle name="Millares [0] 59 2 6" xfId="12507" xr:uid="{F421B866-30AC-4460-91D5-0446391F75D0}"/>
    <cellStyle name="Millares [0] 59 2 7" xfId="14702" xr:uid="{F353F05C-76E6-4B6B-B05E-DAC5D98ACE88}"/>
    <cellStyle name="Millares [0] 59 2 8" xfId="16897" xr:uid="{7F3EBCE1-7746-431A-B989-88099518AE35}"/>
    <cellStyle name="Millares [0] 59 2 9" xfId="19098" xr:uid="{66E13A3A-103A-4BE4-9DB7-4B19B7B8791E}"/>
    <cellStyle name="Millares [0] 59 20" xfId="33780" xr:uid="{F0A52832-3C7C-4431-BAD0-C4A0053889D9}"/>
    <cellStyle name="Millares [0] 59 21" xfId="35976" xr:uid="{CC224858-2435-4ED2-851A-C7FB24C74FE2}"/>
    <cellStyle name="Millares [0] 59 22" xfId="37863" xr:uid="{3FA633F1-73C3-41E6-9584-D14720C81A7C}"/>
    <cellStyle name="Millares [0] 59 23" xfId="40385" xr:uid="{AEE42767-88E7-42AF-9A0E-11FABFC1EC9E}"/>
    <cellStyle name="Millares [0] 59 24" xfId="42584" xr:uid="{D7555FFA-4D2F-4B3A-AE39-2908FF7F1FDD}"/>
    <cellStyle name="Millares [0] 59 25" xfId="44779" xr:uid="{18B4BA62-9A0A-4896-8254-20B56F7A4E8E}"/>
    <cellStyle name="Millares [0] 59 26" xfId="46989" xr:uid="{8C6F14A2-BDF0-461F-BA24-0CA9430C45D1}"/>
    <cellStyle name="Millares [0] 59 27" xfId="49199" xr:uid="{2D29A6B9-CB54-424A-854C-E00CA8021F4A}"/>
    <cellStyle name="Millares [0] 59 28" xfId="51396" xr:uid="{7C57697B-786D-45F2-902A-0423204FE11E}"/>
    <cellStyle name="Millares [0] 59 29" xfId="53595" xr:uid="{08DB0DD4-B6BC-4836-8CF8-948F613CC0D9}"/>
    <cellStyle name="Millares [0] 59 3" xfId="1870" xr:uid="{8D53C401-A9E1-4F0B-8FA3-553F30084E0B}"/>
    <cellStyle name="Millares [0] 59 3 10" xfId="21661" xr:uid="{3848EE5B-41F4-42C0-9571-6739C9EE4433}"/>
    <cellStyle name="Millares [0] 59 3 11" xfId="24275" xr:uid="{730935C2-5E79-4DAF-85F2-05E397324E19}"/>
    <cellStyle name="Millares [0] 59 3 12" xfId="26481" xr:uid="{CDDAFC66-5130-4690-A426-3CA3B3E58AB3}"/>
    <cellStyle name="Millares [0] 59 3 13" xfId="28675" xr:uid="{2DFCCF4F-2757-4A1B-9816-CEA870DAAA72}"/>
    <cellStyle name="Millares [0] 59 3 14" xfId="30878" xr:uid="{EF30C45F-5FD1-4400-8114-8CBC421D660B}"/>
    <cellStyle name="Millares [0] 59 3 15" xfId="33086" xr:uid="{47AEFA8A-15DE-45DF-9487-EAFA0CD282E6}"/>
    <cellStyle name="Millares [0] 59 3 16" xfId="35330" xr:uid="{8B1F7054-3B0F-4689-8238-F6DACA975BC3}"/>
    <cellStyle name="Millares [0] 59 3 17" xfId="37525" xr:uid="{8362AFB8-248F-4FD2-9186-091F111D7068}"/>
    <cellStyle name="Millares [0] 59 3 18" xfId="39738" xr:uid="{E1EE34D8-D2D6-4230-A76E-57E1A4171FA2}"/>
    <cellStyle name="Millares [0] 59 3 19" xfId="41935" xr:uid="{E2E4ECDE-377E-4D57-856B-087B422ACC9C}"/>
    <cellStyle name="Millares [0] 59 3 2" xfId="4065" xr:uid="{7003952B-0239-41D9-BD4D-AB56CF905250}"/>
    <cellStyle name="Millares [0] 59 3 20" xfId="44133" xr:uid="{AF46D289-D0FC-42EF-A400-F4E7989C2AD8}"/>
    <cellStyle name="Millares [0] 59 3 21" xfId="46328" xr:uid="{EF7C9D12-AC7C-4622-9920-2149A4289CB1}"/>
    <cellStyle name="Millares [0] 59 3 22" xfId="48540" xr:uid="{9C7BB8F3-0E1E-4A37-B50A-1A03107C65ED}"/>
    <cellStyle name="Millares [0] 59 3 23" xfId="50748" xr:uid="{7D78D3F8-1847-47B5-9955-416F978CEA8D}"/>
    <cellStyle name="Millares [0] 59 3 24" xfId="52945" xr:uid="{87377BA6-3AF6-4FD9-827A-149672DA3FC7}"/>
    <cellStyle name="Millares [0] 59 3 25" xfId="55144" xr:uid="{0CA802DE-565E-45C7-B1CF-220055677D17}"/>
    <cellStyle name="Millares [0] 59 3 26" xfId="57344" xr:uid="{8C1ED565-2760-4E1A-BD8D-D3CE859298B7}"/>
    <cellStyle name="Millares [0] 59 3 27" xfId="59550" xr:uid="{0B8B9C51-D73B-47AC-AA8A-5D33673E301F}"/>
    <cellStyle name="Millares [0] 59 3 28" xfId="61746" xr:uid="{111637B0-808C-4830-A470-0F661A0CCB07}"/>
    <cellStyle name="Millares [0] 59 3 3" xfId="6263" xr:uid="{CDF0CACF-EAAF-43DE-8B9D-2522E28E126E}"/>
    <cellStyle name="Millares [0] 59 3 4" xfId="8472" xr:uid="{A85B31EE-3755-480B-8908-1419F6FFA32B}"/>
    <cellStyle name="Millares [0] 59 3 5" xfId="10669" xr:uid="{4751E345-569F-47FA-817C-9EB4A706C9B8}"/>
    <cellStyle name="Millares [0] 59 3 6" xfId="12869" xr:uid="{E000566D-FD28-40B7-93F8-E8237548BC7B}"/>
    <cellStyle name="Millares [0] 59 3 7" xfId="15064" xr:uid="{A637A918-E202-44E5-AC75-F5922FF18455}"/>
    <cellStyle name="Millares [0] 59 3 8" xfId="17259" xr:uid="{B3060550-D54F-40F2-90D8-9CAD377CA7DA}"/>
    <cellStyle name="Millares [0] 59 3 9" xfId="19460" xr:uid="{3FE19CD9-1D68-42AB-A9F0-96C9FEE721F2}"/>
    <cellStyle name="Millares [0] 59 30" xfId="55794" xr:uid="{AB4F9261-2E3D-4C35-8222-CEDF06908662}"/>
    <cellStyle name="Millares [0] 59 31" xfId="58001" xr:uid="{C6313460-8BC9-4BF7-8D00-CF63BEB8FD87}"/>
    <cellStyle name="Millares [0] 59 32" xfId="60197" xr:uid="{6729D4BA-D48F-470B-9DDD-9FD8275EB4D4}"/>
    <cellStyle name="Millares [0] 59 4" xfId="3041" xr:uid="{79DFD913-7B4E-45F9-8F49-76D3E43B7ECD}"/>
    <cellStyle name="Millares [0] 59 4 10" xfId="23251" xr:uid="{C8D548BB-4363-47C3-8417-5661C2288265}"/>
    <cellStyle name="Millares [0] 59 4 11" xfId="25457" xr:uid="{0D234840-573C-4BE0-9308-16028D1D0AE4}"/>
    <cellStyle name="Millares [0] 59 4 12" xfId="27651" xr:uid="{5D5393A5-F326-468D-B4B8-E51007EA3CA0}"/>
    <cellStyle name="Millares [0] 59 4 13" xfId="29854" xr:uid="{A84203F9-B9E9-4FD0-B398-3BDF05EE51EA}"/>
    <cellStyle name="Millares [0] 59 4 14" xfId="32062" xr:uid="{0C909608-DB25-4FE0-A376-DEADD8E7C9CF}"/>
    <cellStyle name="Millares [0] 59 4 15" xfId="34306" xr:uid="{CD336BEE-FE9B-4956-BC0A-81B8B6BDEF19}"/>
    <cellStyle name="Millares [0] 59 4 16" xfId="36501" xr:uid="{8069706D-97F9-4970-9C44-18906A6B5225}"/>
    <cellStyle name="Millares [0] 59 4 17" xfId="38714" xr:uid="{5C22AAC7-9198-4243-A220-C355C6932D91}"/>
    <cellStyle name="Millares [0] 59 4 18" xfId="40911" xr:uid="{9F785200-1C50-479E-ABA2-C2245DBAAAEF}"/>
    <cellStyle name="Millares [0] 59 4 19" xfId="43109" xr:uid="{FB2AF8AE-4789-4EB4-9F4E-5D8C6FE81C75}"/>
    <cellStyle name="Millares [0] 59 4 2" xfId="5239" xr:uid="{EF2ECF14-4474-4460-835E-2F9277358205}"/>
    <cellStyle name="Millares [0] 59 4 20" xfId="45304" xr:uid="{6D1A7499-D3EF-472F-843F-BE5AFE507756}"/>
    <cellStyle name="Millares [0] 59 4 21" xfId="47516" xr:uid="{A05FDD8D-4A7C-4C20-B0DE-1E62FEF874E3}"/>
    <cellStyle name="Millares [0] 59 4 22" xfId="49724" xr:uid="{9C48C051-416C-4450-B935-F4E9BAEC2407}"/>
    <cellStyle name="Millares [0] 59 4 23" xfId="51921" xr:uid="{85F16034-AA71-41E8-9286-23CF01D3D2E5}"/>
    <cellStyle name="Millares [0] 59 4 24" xfId="54120" xr:uid="{AFF108BD-CDC0-4224-95D1-A1DCE455ABF7}"/>
    <cellStyle name="Millares [0] 59 4 25" xfId="56320" xr:uid="{CB824638-CF68-4FF9-8B1E-AB943B6A4C25}"/>
    <cellStyle name="Millares [0] 59 4 26" xfId="58526" xr:uid="{8F247EE3-3CFE-48F3-B550-A46D3E5C068D}"/>
    <cellStyle name="Millares [0] 59 4 27" xfId="60722" xr:uid="{4D9B2FD4-4F1C-4516-89C3-1F622E407894}"/>
    <cellStyle name="Millares [0] 59 4 3" xfId="7448" xr:uid="{899D12D0-ACBB-4A3B-9336-9275CAE4262B}"/>
    <cellStyle name="Millares [0] 59 4 4" xfId="9645" xr:uid="{F2FAB6B1-B8A8-4F0C-9D58-02291783298E}"/>
    <cellStyle name="Millares [0] 59 4 5" xfId="11845" xr:uid="{EDEB6CEE-8C01-4FFF-9567-DAD90B1BE424}"/>
    <cellStyle name="Millares [0] 59 4 6" xfId="14040" xr:uid="{3AA171FD-6D07-4ABA-9E77-78012E6C51E0}"/>
    <cellStyle name="Millares [0] 59 4 7" xfId="16235" xr:uid="{4A05124F-900C-4784-B96A-C92EC22EC7D7}"/>
    <cellStyle name="Millares [0] 59 4 8" xfId="18436" xr:uid="{732D20DA-BC9A-4044-97A0-573EF3E0BF9B}"/>
    <cellStyle name="Millares [0] 59 4 9" xfId="20637" xr:uid="{DFC60BEC-5109-414E-9764-129C97B46BAC}"/>
    <cellStyle name="Millares [0] 59 5" xfId="2515" xr:uid="{76B394B6-C839-43B2-B8D6-F4FD4199968D}"/>
    <cellStyle name="Millares [0] 59 6" xfId="4713" xr:uid="{785BC8C5-6DFE-4CCB-874A-E97CD149721D}"/>
    <cellStyle name="Millares [0] 59 7" xfId="6737" xr:uid="{18D1D04A-19EA-4E41-B6EB-E2503434D400}"/>
    <cellStyle name="Millares [0] 59 8" xfId="9120" xr:uid="{E4C5DD04-0553-4164-AC32-783D9BB84F3D}"/>
    <cellStyle name="Millares [0] 59 9" xfId="11320" xr:uid="{4CE71CFA-DA72-4C69-8DFF-6513E84CD92A}"/>
    <cellStyle name="Millares [0] 6" xfId="255" xr:uid="{36DDBA50-3C0A-49FD-B5BD-1152B3F66E11}"/>
    <cellStyle name="Millares [0] 6 10" xfId="2759" xr:uid="{C2E88A1F-5DAE-49BA-8047-B34E1E8DCDB5}"/>
    <cellStyle name="Millares [0] 6 10 10" xfId="22969" xr:uid="{E58016A3-77C3-459C-B995-F76C64670A61}"/>
    <cellStyle name="Millares [0] 6 10 11" xfId="25175" xr:uid="{A0C287A5-C914-4099-8DC3-D077AC17F245}"/>
    <cellStyle name="Millares [0] 6 10 12" xfId="27369" xr:uid="{310D7EEB-F33D-4A57-B84A-FDAB29A4226D}"/>
    <cellStyle name="Millares [0] 6 10 13" xfId="29572" xr:uid="{30B9E7D1-FA71-46C3-BE1C-930AC714B40D}"/>
    <cellStyle name="Millares [0] 6 10 14" xfId="31780" xr:uid="{F90F0C17-FA32-442B-BFC0-23CCCBC567C0}"/>
    <cellStyle name="Millares [0] 6 10 15" xfId="34024" xr:uid="{0C3F72D3-7B84-46CE-8731-808229847D6B}"/>
    <cellStyle name="Millares [0] 6 10 16" xfId="36219" xr:uid="{C972C2CB-BAA1-46C6-86B9-8EF7C41DC132}"/>
    <cellStyle name="Millares [0] 6 10 17" xfId="38432" xr:uid="{43C78F42-C160-47A8-9695-6F52E1CCF1F7}"/>
    <cellStyle name="Millares [0] 6 10 18" xfId="40629" xr:uid="{0A8F3239-BA53-45DF-AD6A-5ABFCD8BF0EF}"/>
    <cellStyle name="Millares [0] 6 10 19" xfId="42827" xr:uid="{92FF03D9-F15F-4D07-B292-B18F5409F6AD}"/>
    <cellStyle name="Millares [0] 6 10 2" xfId="4957" xr:uid="{1817C349-FB08-4DA0-8D42-4A6809074BA4}"/>
    <cellStyle name="Millares [0] 6 10 20" xfId="45022" xr:uid="{326FE67B-C5A1-4BAD-A5DE-AFDC260AE531}"/>
    <cellStyle name="Millares [0] 6 10 21" xfId="47234" xr:uid="{4D5A3051-2EE1-4E87-891C-BDFCEEA0C660}"/>
    <cellStyle name="Millares [0] 6 10 22" xfId="49442" xr:uid="{BDFFA631-9881-4FE8-8601-68FEAE122E0A}"/>
    <cellStyle name="Millares [0] 6 10 23" xfId="51639" xr:uid="{8A179A55-1E27-4C3C-AE6F-DBB99129C2A4}"/>
    <cellStyle name="Millares [0] 6 10 24" xfId="53838" xr:uid="{F9370BD6-0753-49CE-92D0-2FEB530BCBCA}"/>
    <cellStyle name="Millares [0] 6 10 25" xfId="56038" xr:uid="{30450481-485C-4BA4-BDB6-B98451F24340}"/>
    <cellStyle name="Millares [0] 6 10 26" xfId="58244" xr:uid="{04C7B7A9-F2EF-464F-B7D5-6865742002A6}"/>
    <cellStyle name="Millares [0] 6 10 27" xfId="60440" xr:uid="{6EEBDAE5-552E-4063-9FE8-963B9C73094D}"/>
    <cellStyle name="Millares [0] 6 10 3" xfId="7166" xr:uid="{B6747376-C9D4-4D4C-AD1C-75D790B85132}"/>
    <cellStyle name="Millares [0] 6 10 4" xfId="9363" xr:uid="{44942992-EA6C-4F1A-ACD6-EF722D5E9C8A}"/>
    <cellStyle name="Millares [0] 6 10 5" xfId="11563" xr:uid="{5F185219-DBC4-400D-94AF-B72B81644AD0}"/>
    <cellStyle name="Millares [0] 6 10 6" xfId="13758" xr:uid="{5077A7EB-6602-475B-916E-889433EB6D8C}"/>
    <cellStyle name="Millares [0] 6 10 7" xfId="15953" xr:uid="{1CCEA09D-FC64-4CB2-931D-56DDCBEC1F48}"/>
    <cellStyle name="Millares [0] 6 10 8" xfId="18154" xr:uid="{E7ED1733-570F-4597-ACAA-8319243B4EED}"/>
    <cellStyle name="Millares [0] 6 10 9" xfId="20355" xr:uid="{9DDA9922-6171-45B5-9031-2EDC6CB31FCD}"/>
    <cellStyle name="Millares [0] 6 11" xfId="2074" xr:uid="{80A2FD1D-DD7F-412E-8D63-EF89C448F490}"/>
    <cellStyle name="Millares [0] 6 12" xfId="4272" xr:uid="{D976983C-D86B-4EF5-A40B-40DD2F4317CB}"/>
    <cellStyle name="Millares [0] 6 13" xfId="6584" xr:uid="{A6E94B1D-D3B5-4C69-B5AA-A6C4639875A2}"/>
    <cellStyle name="Millares [0] 6 14" xfId="8677" xr:uid="{A43A19C5-CF6E-47A6-A273-E3F38102B390}"/>
    <cellStyle name="Millares [0] 6 15" xfId="10879" xr:uid="{5B910487-A57C-4C16-8A19-C3F5D2FCFB08}"/>
    <cellStyle name="Millares [0] 6 16" xfId="13074" xr:uid="{7E89A1B7-FEFC-49C2-8C04-2693B0E2389B}"/>
    <cellStyle name="Millares [0] 6 17" xfId="15269" xr:uid="{AB362FA3-A46C-44D8-A59F-C77A79EEFC14}"/>
    <cellStyle name="Millares [0] 6 18" xfId="17468" xr:uid="{FBB7F528-5BA4-4618-9E66-A05DC94A7B3B}"/>
    <cellStyle name="Millares [0] 6 19" xfId="19670" xr:uid="{7FB9698D-2BBF-41E4-B865-7D2868AC2F6A}"/>
    <cellStyle name="Millares [0] 6 2" xfId="228" xr:uid="{AFEC2071-DDDD-451B-A586-F8548C7F9118}"/>
    <cellStyle name="Millares [0] 6 2 10" xfId="2091" xr:uid="{EABBF423-797C-4AFA-833F-5CA576436F18}"/>
    <cellStyle name="Millares [0] 6 2 11" xfId="4289" xr:uid="{836EBAF1-422D-4682-8CB6-3775984FAC74}"/>
    <cellStyle name="Millares [0] 6 2 12" xfId="6521" xr:uid="{D4372213-3F63-4C5A-85FB-C867BFB29AAC}"/>
    <cellStyle name="Millares [0] 6 2 13" xfId="8694" xr:uid="{A41154EA-44BE-421D-802C-6D846E337641}"/>
    <cellStyle name="Millares [0] 6 2 14" xfId="10896" xr:uid="{A1C77CF7-134C-48DF-9F8A-D6766BFF7078}"/>
    <cellStyle name="Millares [0] 6 2 15" xfId="13091" xr:uid="{C95AC347-FFEE-451B-80C1-2089142A3403}"/>
    <cellStyle name="Millares [0] 6 2 16" xfId="15286" xr:uid="{666B142A-2535-40D1-BFF6-843A9AC592A7}"/>
    <cellStyle name="Millares [0] 6 2 17" xfId="17485" xr:uid="{F6E4A811-FC8F-4C4F-A5DE-D44491235A8E}"/>
    <cellStyle name="Millares [0] 6 2 18" xfId="19687" xr:uid="{769230F5-7B9C-484D-9C21-76D9A597A720}"/>
    <cellStyle name="Millares [0] 6 2 19" xfId="21867" xr:uid="{F72C5DFF-4D1B-48FE-BE94-F99F7E73CA30}"/>
    <cellStyle name="Millares [0] 6 2 2" xfId="277" xr:uid="{58179C0E-A3DD-4CE8-B5D5-18E3ADFE9643}"/>
    <cellStyle name="Millares [0] 6 2 2 10" xfId="6874" xr:uid="{C4263572-E660-45D1-8D5D-EBD35303EF94}"/>
    <cellStyle name="Millares [0] 6 2 2 11" xfId="8710" xr:uid="{5D8C7A75-BDA1-4CF7-ABEA-382AD2CF06A2}"/>
    <cellStyle name="Millares [0] 6 2 2 12" xfId="10912" xr:uid="{8F0611EC-A8B5-4069-AA53-163E9533BCF7}"/>
    <cellStyle name="Millares [0] 6 2 2 13" xfId="13107" xr:uid="{A843E676-2C2B-445D-9274-D8134B1250D2}"/>
    <cellStyle name="Millares [0] 6 2 2 14" xfId="15302" xr:uid="{6298B5C3-BFFB-49C2-A6A8-03F402AE6F06}"/>
    <cellStyle name="Millares [0] 6 2 2 15" xfId="17501" xr:uid="{5422D3B3-1004-4AF2-A558-3F387950A461}"/>
    <cellStyle name="Millares [0] 6 2 2 16" xfId="19703" xr:uid="{559DF8EA-EF00-4597-896D-FDB82AE0F7E7}"/>
    <cellStyle name="Millares [0] 6 2 2 17" xfId="22338" xr:uid="{E28F026B-E9BC-4A06-91ED-D2F278CCD554}"/>
    <cellStyle name="Millares [0] 6 2 2 18" xfId="24524" xr:uid="{1C8D0272-5DD5-4CA6-AC2B-B0C8A090E4F9}"/>
    <cellStyle name="Millares [0] 6 2 2 19" xfId="26718" xr:uid="{0FA8C9C9-9E44-42F8-BE56-865DA78F71EA}"/>
    <cellStyle name="Millares [0] 6 2 2 2" xfId="331" xr:uid="{ED5ED9BB-8B11-4EA5-A524-EDBFDB90AF3B}"/>
    <cellStyle name="Millares [0] 6 2 2 2 10" xfId="13200" xr:uid="{E95C78FE-226A-47B3-92FB-DC2F5D3F9FD6}"/>
    <cellStyle name="Millares [0] 6 2 2 2 11" xfId="15395" xr:uid="{9EEC48D2-75B1-44B2-B763-CA9F397C4FD9}"/>
    <cellStyle name="Millares [0] 6 2 2 2 12" xfId="17594" xr:uid="{E0F66347-92AB-466D-9E0C-B5128259A773}"/>
    <cellStyle name="Millares [0] 6 2 2 2 13" xfId="19796" xr:uid="{54ADF92A-7917-4615-AB81-95A11433FD3C}"/>
    <cellStyle name="Millares [0] 6 2 2 2 14" xfId="22423" xr:uid="{53880AAC-A236-4378-94D0-1664A3D8AA09}"/>
    <cellStyle name="Millares [0] 6 2 2 2 15" xfId="24617" xr:uid="{3B548FF2-DDB3-4AF7-BAA8-20B7FD35DAA4}"/>
    <cellStyle name="Millares [0] 6 2 2 2 16" xfId="26811" xr:uid="{D3019A60-7B0E-408E-A6FD-4E24710B9CE5}"/>
    <cellStyle name="Millares [0] 6 2 2 2 17" xfId="29049" xr:uid="{6CC58BBA-B993-4486-9645-2D17196F097B}"/>
    <cellStyle name="Millares [0] 6 2 2 2 18" xfId="31217" xr:uid="{E4F38BE0-5150-4D6E-B340-2075415F7895}"/>
    <cellStyle name="Millares [0] 6 2 2 2 19" xfId="33465" xr:uid="{80999ECE-04EC-4CDB-8428-3811CB436A3C}"/>
    <cellStyle name="Millares [0] 6 2 2 2 2" xfId="1284" xr:uid="{7B181569-D860-4760-93F2-78F5EFE344E7}"/>
    <cellStyle name="Millares [0] 6 2 2 2 2 10" xfId="17688" xr:uid="{0D96E4B0-8136-4BBB-A31C-20FDDA8F0780}"/>
    <cellStyle name="Millares [0] 6 2 2 2 2 11" xfId="19890" xr:uid="{5D8669FB-B0F0-45A8-B90C-BB6F639F054D}"/>
    <cellStyle name="Millares [0] 6 2 2 2 2 12" xfId="22516" xr:uid="{1E3C6366-48D9-4536-81BB-BBD69179369E}"/>
    <cellStyle name="Millares [0] 6 2 2 2 2 13" xfId="24711" xr:uid="{5FDB6D83-C07C-41FE-9A6C-E64F8AEE5E67}"/>
    <cellStyle name="Millares [0] 6 2 2 2 2 14" xfId="26905" xr:uid="{D5918267-9D8D-493C-894B-B2C2E7FD9921}"/>
    <cellStyle name="Millares [0] 6 2 2 2 2 15" xfId="28887" xr:uid="{BCE20F49-BDE3-47AF-858A-02D8FF8E279E}"/>
    <cellStyle name="Millares [0] 6 2 2 2 2 16" xfId="31311" xr:uid="{0F8E3D7E-1136-4FFF-A886-7C4178038597}"/>
    <cellStyle name="Millares [0] 6 2 2 2 2 17" xfId="33559" xr:uid="{C3AF6B6C-B335-4212-8649-610D57E282FD}"/>
    <cellStyle name="Millares [0] 6 2 2 2 2 18" xfId="35755" xr:uid="{5FC40885-372E-460B-BEEA-062D87B9F8C6}"/>
    <cellStyle name="Millares [0] 6 2 2 2 2 19" xfId="38269" xr:uid="{DCBB5C7B-8DA5-4AA0-A129-243CAC76F05A}"/>
    <cellStyle name="Millares [0] 6 2 2 2 2 2" xfId="3481" xr:uid="{A91DCA0B-DBEA-4968-8853-3FB5102CACB9}"/>
    <cellStyle name="Millares [0] 6 2 2 2 2 2 10" xfId="23691" xr:uid="{09EB984E-D7E7-429C-8DAA-514116306029}"/>
    <cellStyle name="Millares [0] 6 2 2 2 2 2 11" xfId="25897" xr:uid="{425B36E6-9653-4A8C-A45E-16D80D332C96}"/>
    <cellStyle name="Millares [0] 6 2 2 2 2 2 12" xfId="28091" xr:uid="{5899BD7C-3CB0-4CAD-B8F5-276298B26F20}"/>
    <cellStyle name="Millares [0] 6 2 2 2 2 2 13" xfId="30294" xr:uid="{CA3A8C4D-0EE8-40FD-825D-E4C2F8823F53}"/>
    <cellStyle name="Millares [0] 6 2 2 2 2 2 14" xfId="32502" xr:uid="{BA2974CB-A5AE-4878-9360-7D5447AFEFB4}"/>
    <cellStyle name="Millares [0] 6 2 2 2 2 2 15" xfId="34746" xr:uid="{E9266207-5C61-43A4-AEFA-A0EBEC0DECE2}"/>
    <cellStyle name="Millares [0] 6 2 2 2 2 2 16" xfId="36941" xr:uid="{0A471766-65D1-4152-B4F4-712CF8680BA6}"/>
    <cellStyle name="Millares [0] 6 2 2 2 2 2 17" xfId="39154" xr:uid="{353EA99A-DBFF-4F28-ABE4-27973CE383B9}"/>
    <cellStyle name="Millares [0] 6 2 2 2 2 2 18" xfId="41351" xr:uid="{3AE4E338-F3A4-4C40-BEE8-BD4DE33A6864}"/>
    <cellStyle name="Millares [0] 6 2 2 2 2 2 19" xfId="43549" xr:uid="{E3FAD707-5B95-4242-AD1C-618631B53BD6}"/>
    <cellStyle name="Millares [0] 6 2 2 2 2 2 2" xfId="5679" xr:uid="{7292F7BB-5A82-4CFC-AFC8-2B59CE8BA89C}"/>
    <cellStyle name="Millares [0] 6 2 2 2 2 2 20" xfId="45744" xr:uid="{98016F2C-782D-4C78-85D5-8AC70D27FF7F}"/>
    <cellStyle name="Millares [0] 6 2 2 2 2 2 21" xfId="47956" xr:uid="{C5E4EBC6-055B-4700-A7D4-2F864ABE6384}"/>
    <cellStyle name="Millares [0] 6 2 2 2 2 2 22" xfId="50164" xr:uid="{9698B9C8-3E57-450B-8D1C-87BA5B83C356}"/>
    <cellStyle name="Millares [0] 6 2 2 2 2 2 23" xfId="52361" xr:uid="{E0EF5748-D44F-4567-A2B4-9DDF472AD1C5}"/>
    <cellStyle name="Millares [0] 6 2 2 2 2 2 24" xfId="54560" xr:uid="{91D670A3-1962-4B6D-B725-C6FB0EC0B0F9}"/>
    <cellStyle name="Millares [0] 6 2 2 2 2 2 25" xfId="56760" xr:uid="{A6A17589-7F2E-4D52-85E1-DADB2FEA5FB7}"/>
    <cellStyle name="Millares [0] 6 2 2 2 2 2 26" xfId="58966" xr:uid="{9C17C035-0CD7-421B-ABEE-F508A6104DC1}"/>
    <cellStyle name="Millares [0] 6 2 2 2 2 2 27" xfId="61162" xr:uid="{6CF205AE-1941-4543-9A9A-C5BD70883999}"/>
    <cellStyle name="Millares [0] 6 2 2 2 2 2 3" xfId="7888" xr:uid="{7CE853AA-9545-4BFE-80B5-FB892C221932}"/>
    <cellStyle name="Millares [0] 6 2 2 2 2 2 4" xfId="10085" xr:uid="{61966982-1BFA-45ED-A737-D4B5B06472ED}"/>
    <cellStyle name="Millares [0] 6 2 2 2 2 2 5" xfId="12285" xr:uid="{99BD4A35-E8B4-46ED-9874-44A84B160DD8}"/>
    <cellStyle name="Millares [0] 6 2 2 2 2 2 6" xfId="14480" xr:uid="{D5FF87CF-4E71-4C02-A883-BBD774946085}"/>
    <cellStyle name="Millares [0] 6 2 2 2 2 2 7" xfId="16675" xr:uid="{63ECE2B2-1D8A-40C2-AC75-F53D4B0CBAA8}"/>
    <cellStyle name="Millares [0] 6 2 2 2 2 2 8" xfId="18876" xr:uid="{C50339AF-2CC3-4DAC-8459-B4DBDEC6E566}"/>
    <cellStyle name="Millares [0] 6 2 2 2 2 2 9" xfId="21077" xr:uid="{EE56B75C-2208-45CC-9C8D-9412ACD154FD}"/>
    <cellStyle name="Millares [0] 6 2 2 2 2 20" xfId="40164" xr:uid="{7E153A62-30E3-4BAC-B8BB-DD1681654B34}"/>
    <cellStyle name="Millares [0] 6 2 2 2 2 21" xfId="42363" xr:uid="{D3F96C26-A8D6-4550-A7B9-2010E2B53811}"/>
    <cellStyle name="Millares [0] 6 2 2 2 2 22" xfId="44558" xr:uid="{AC52B36E-0633-4F05-B6C3-88BAA42FB5B0}"/>
    <cellStyle name="Millares [0] 6 2 2 2 2 23" xfId="46766" xr:uid="{41B985CA-8388-429D-85C1-E6587EB5997F}"/>
    <cellStyle name="Millares [0] 6 2 2 2 2 24" xfId="48977" xr:uid="{60AABC92-5722-43C9-BFD2-1C46ADC719D1}"/>
    <cellStyle name="Millares [0] 6 2 2 2 2 25" xfId="51175" xr:uid="{6719A6DE-06B2-4549-AC87-EB17A6478803}"/>
    <cellStyle name="Millares [0] 6 2 2 2 2 26" xfId="53374" xr:uid="{43E7D7A2-37C2-476A-AC16-29D75EE22645}"/>
    <cellStyle name="Millares [0] 6 2 2 2 2 27" xfId="55573" xr:uid="{A2E946A8-EEFF-4A36-851D-D6D5EB6C7ECB}"/>
    <cellStyle name="Millares [0] 6 2 2 2 2 28" xfId="57779" xr:uid="{9DFC0D98-98DC-4D6C-8241-C215681C786B}"/>
    <cellStyle name="Millares [0] 6 2 2 2 2 29" xfId="59976" xr:uid="{C9B5CF4A-B8F6-48E6-B8AB-F7E400B4E181}"/>
    <cellStyle name="Millares [0] 6 2 2 2 2 3" xfId="2294" xr:uid="{6FFAD090-5A26-4A7D-A4C3-B37EE4F21A01}"/>
    <cellStyle name="Millares [0] 6 2 2 2 2 4" xfId="4492" xr:uid="{E33E3F24-7CF1-4C38-8EE3-5EE4918E77E1}"/>
    <cellStyle name="Millares [0] 6 2 2 2 2 5" xfId="6511" xr:uid="{0D6A48E6-F4A9-425A-80A0-F60B3A441686}"/>
    <cellStyle name="Millares [0] 6 2 2 2 2 6" xfId="8897" xr:uid="{C550E5F2-E371-4702-A410-A4DE0F109998}"/>
    <cellStyle name="Millares [0] 6 2 2 2 2 7" xfId="11099" xr:uid="{482DD796-BC6A-4254-B020-021ED55D5BA4}"/>
    <cellStyle name="Millares [0] 6 2 2 2 2 8" xfId="13294" xr:uid="{1DD19657-FAAB-4B4B-B06F-CEA32E4EB2E4}"/>
    <cellStyle name="Millares [0] 6 2 2 2 2 9" xfId="15489" xr:uid="{5C80615B-EDAA-43DB-AC87-E4E58805082E}"/>
    <cellStyle name="Millares [0] 6 2 2 2 20" xfId="35661" xr:uid="{0737E17F-9FBA-4DE0-A56C-D8C1CF4086B4}"/>
    <cellStyle name="Millares [0] 6 2 2 2 21" xfId="38176" xr:uid="{05E2C2C2-D6CF-422A-9B91-8213E1B2F95E}"/>
    <cellStyle name="Millares [0] 6 2 2 2 22" xfId="40070" xr:uid="{C5CB58DB-299B-472B-AA88-8D82E24C4E77}"/>
    <cellStyle name="Millares [0] 6 2 2 2 23" xfId="42269" xr:uid="{544DAF5B-65E2-4411-842A-22B2AF64AFE5}"/>
    <cellStyle name="Millares [0] 6 2 2 2 24" xfId="44464" xr:uid="{05D45AE7-1908-48B4-AA89-ABDF3FB22E9E}"/>
    <cellStyle name="Millares [0] 6 2 2 2 25" xfId="46672" xr:uid="{DC67F3C4-AA2E-4756-88E6-BA297D50CAC4}"/>
    <cellStyle name="Millares [0] 6 2 2 2 26" xfId="48883" xr:uid="{8BA01A63-8347-4FE4-AC62-58D6DDF9A804}"/>
    <cellStyle name="Millares [0] 6 2 2 2 27" xfId="51081" xr:uid="{A1AB9C3D-2077-4BF8-81E1-3F48E6061AF1}"/>
    <cellStyle name="Millares [0] 6 2 2 2 28" xfId="53280" xr:uid="{F59A411B-D0F8-4EE6-8763-06EE163EC0C7}"/>
    <cellStyle name="Millares [0] 6 2 2 2 29" xfId="55479" xr:uid="{6ED95DFE-2B51-4FD2-B8A8-1B1CF303C1B7}"/>
    <cellStyle name="Millares [0] 6 2 2 2 3" xfId="1189" xr:uid="{3E46B797-5DDF-4637-9017-AC871608BE17}"/>
    <cellStyle name="Millares [0] 6 2 2 2 3 10" xfId="20983" xr:uid="{828FEE5F-64F2-47D1-8D4A-EB7E8C1B9319}"/>
    <cellStyle name="Millares [0] 6 2 2 2 3 11" xfId="23597" xr:uid="{C2CBC268-EB97-4CD9-AA74-06A96D9D9860}"/>
    <cellStyle name="Millares [0] 6 2 2 2 3 12" xfId="25803" xr:uid="{E882B519-6A27-479E-90F2-68231F1FECEF}"/>
    <cellStyle name="Millares [0] 6 2 2 2 3 13" xfId="27997" xr:uid="{22BB7768-A418-43C7-B4D5-2C8999B64D51}"/>
    <cellStyle name="Millares [0] 6 2 2 2 3 14" xfId="30200" xr:uid="{A98A9228-0E06-46F9-9034-3E4393D46EDA}"/>
    <cellStyle name="Millares [0] 6 2 2 2 3 15" xfId="32408" xr:uid="{DA842F7C-5F22-45C4-B7C4-33328DC11BE2}"/>
    <cellStyle name="Millares [0] 6 2 2 2 3 16" xfId="34652" xr:uid="{9C606DB7-CDFB-4E0E-8881-DA6AC50AD078}"/>
    <cellStyle name="Millares [0] 6 2 2 2 3 17" xfId="36847" xr:uid="{07001FF8-1135-4C5B-B03A-9DAD9106EEBC}"/>
    <cellStyle name="Millares [0] 6 2 2 2 3 18" xfId="39060" xr:uid="{EEE3244B-3E3B-40A4-84A3-1A7BA2B3EDFA}"/>
    <cellStyle name="Millares [0] 6 2 2 2 3 19" xfId="41257" xr:uid="{071B54A3-7E28-40E2-9593-DC81B4DAE179}"/>
    <cellStyle name="Millares [0] 6 2 2 2 3 2" xfId="3387" xr:uid="{204D4B89-608E-4C79-825B-4D6541520E14}"/>
    <cellStyle name="Millares [0] 6 2 2 2 3 20" xfId="43455" xr:uid="{D7E0FDFD-40C6-41E4-A587-ED48466C7871}"/>
    <cellStyle name="Millares [0] 6 2 2 2 3 21" xfId="45650" xr:uid="{68A14254-46D2-4F5F-85F4-80D142FDE604}"/>
    <cellStyle name="Millares [0] 6 2 2 2 3 22" xfId="47862" xr:uid="{2B360E4D-1312-4F81-982F-A4743252314B}"/>
    <cellStyle name="Millares [0] 6 2 2 2 3 23" xfId="50070" xr:uid="{4C0E62BF-F0A8-4214-A7DC-55E76C25695A}"/>
    <cellStyle name="Millares [0] 6 2 2 2 3 24" xfId="52267" xr:uid="{41CC943F-DE53-4AEF-9D25-4D4A14B5983B}"/>
    <cellStyle name="Millares [0] 6 2 2 2 3 25" xfId="54466" xr:uid="{CC35E251-6AD5-4FD4-BA1F-D61C368C1D58}"/>
    <cellStyle name="Millares [0] 6 2 2 2 3 26" xfId="56666" xr:uid="{773186FC-F42E-46CE-ABB0-E1E43475D162}"/>
    <cellStyle name="Millares [0] 6 2 2 2 3 27" xfId="58872" xr:uid="{5250E6E3-5110-444D-8126-EF8FAAFA7517}"/>
    <cellStyle name="Millares [0] 6 2 2 2 3 28" xfId="61068" xr:uid="{ECF71A2E-776B-48D8-9EFE-0F19BC06CC04}"/>
    <cellStyle name="Millares [0] 6 2 2 2 3 3" xfId="5585" xr:uid="{F882A55B-0FA2-4C54-AF82-502DBA146590}"/>
    <cellStyle name="Millares [0] 6 2 2 2 3 4" xfId="7794" xr:uid="{36B52407-91A3-4C3A-B62C-82AFF83072B6}"/>
    <cellStyle name="Millares [0] 6 2 2 2 3 5" xfId="9991" xr:uid="{B865A7F2-8C15-46FA-981A-75BE0E41041F}"/>
    <cellStyle name="Millares [0] 6 2 2 2 3 6" xfId="12191" xr:uid="{FEB58454-B7C8-497D-907E-FA0B10F82523}"/>
    <cellStyle name="Millares [0] 6 2 2 2 3 7" xfId="14386" xr:uid="{089F40D8-6A36-426E-B442-4402941A1753}"/>
    <cellStyle name="Millares [0] 6 2 2 2 3 8" xfId="16581" xr:uid="{BAEC5642-5891-4805-8E31-699F435C7C20}"/>
    <cellStyle name="Millares [0] 6 2 2 2 3 9" xfId="18782" xr:uid="{3FC453F3-727B-4A8C-A07C-30C6065646FD}"/>
    <cellStyle name="Millares [0] 6 2 2 2 30" xfId="57685" xr:uid="{EA58A1FF-4DB0-4476-87A8-18E5F215C5E0}"/>
    <cellStyle name="Millares [0] 6 2 2 2 31" xfId="59882" xr:uid="{64DB9543-29F5-46A4-8424-DFC393B6AC15}"/>
    <cellStyle name="Millares [0] 6 2 2 2 4" xfId="2820" xr:uid="{AB79012F-361E-4F2C-8F04-7C8FB7615B85}"/>
    <cellStyle name="Millares [0] 6 2 2 2 4 10" xfId="23030" xr:uid="{3060CBA1-1B45-4815-BB31-1CEE897217A6}"/>
    <cellStyle name="Millares [0] 6 2 2 2 4 11" xfId="25236" xr:uid="{B5D8DA06-AF87-4A08-85B0-B43256BC22B6}"/>
    <cellStyle name="Millares [0] 6 2 2 2 4 12" xfId="27430" xr:uid="{A8D316D1-4A98-42DA-985A-E2E657EDE318}"/>
    <cellStyle name="Millares [0] 6 2 2 2 4 13" xfId="29633" xr:uid="{B47D8228-0822-4446-A51B-D5C068412731}"/>
    <cellStyle name="Millares [0] 6 2 2 2 4 14" xfId="31841" xr:uid="{5943B3A4-BA3E-4A34-833B-182F3E6A2F15}"/>
    <cellStyle name="Millares [0] 6 2 2 2 4 15" xfId="34085" xr:uid="{C20D859A-05CD-459D-B004-DAAA5D05C5A6}"/>
    <cellStyle name="Millares [0] 6 2 2 2 4 16" xfId="36280" xr:uid="{D1019C8E-9D9C-4FAA-AB66-B1A6BF2EDFAE}"/>
    <cellStyle name="Millares [0] 6 2 2 2 4 17" xfId="38493" xr:uid="{17E82431-DC94-430A-B16A-3134C24C1857}"/>
    <cellStyle name="Millares [0] 6 2 2 2 4 18" xfId="40690" xr:uid="{9B06175C-4B01-4149-A5E8-0D1D7CB9A7E2}"/>
    <cellStyle name="Millares [0] 6 2 2 2 4 19" xfId="42888" xr:uid="{0F450A47-20E6-40ED-9CBE-E1A0E84B6519}"/>
    <cellStyle name="Millares [0] 6 2 2 2 4 2" xfId="5018" xr:uid="{E8C585B3-18BE-4DDB-BDA5-E85A7946C3E9}"/>
    <cellStyle name="Millares [0] 6 2 2 2 4 20" xfId="45083" xr:uid="{C399056D-1438-45FE-8226-4C495295DC9C}"/>
    <cellStyle name="Millares [0] 6 2 2 2 4 21" xfId="47295" xr:uid="{E164E187-5399-42C4-9559-76B201AC27EA}"/>
    <cellStyle name="Millares [0] 6 2 2 2 4 22" xfId="49503" xr:uid="{B91FAF92-55E4-449E-A806-6F4C9938F4CB}"/>
    <cellStyle name="Millares [0] 6 2 2 2 4 23" xfId="51700" xr:uid="{FD00E250-B56D-41A7-9E76-62724C013F7B}"/>
    <cellStyle name="Millares [0] 6 2 2 2 4 24" xfId="53899" xr:uid="{E8CCB189-8055-4BB6-BA56-EB810F913260}"/>
    <cellStyle name="Millares [0] 6 2 2 2 4 25" xfId="56099" xr:uid="{42ABB1B2-DACA-4C11-B69D-89E95FA26BB9}"/>
    <cellStyle name="Millares [0] 6 2 2 2 4 26" xfId="58305" xr:uid="{30B3A2A5-24A8-4124-93BB-F8D15CED9C6B}"/>
    <cellStyle name="Millares [0] 6 2 2 2 4 27" xfId="60501" xr:uid="{9EE98D23-BADD-498C-8928-8FCF31A7F071}"/>
    <cellStyle name="Millares [0] 6 2 2 2 4 3" xfId="7227" xr:uid="{0E68370F-1493-4DED-BD09-01751AE00445}"/>
    <cellStyle name="Millares [0] 6 2 2 2 4 4" xfId="9424" xr:uid="{48F89AFE-32B7-48BA-A3BB-B895E6FB0511}"/>
    <cellStyle name="Millares [0] 6 2 2 2 4 5" xfId="11624" xr:uid="{FB2F1A41-2E09-4DEA-A25B-BC3D4CDBC7A5}"/>
    <cellStyle name="Millares [0] 6 2 2 2 4 6" xfId="13819" xr:uid="{19BC3375-072F-49CA-9F96-B24B4127E28B}"/>
    <cellStyle name="Millares [0] 6 2 2 2 4 7" xfId="16014" xr:uid="{653EC51B-A117-4966-8A89-0E76E3B5F279}"/>
    <cellStyle name="Millares [0] 6 2 2 2 4 8" xfId="18215" xr:uid="{BBE3EB71-D6E3-403E-AEE4-4ABB611B661A}"/>
    <cellStyle name="Millares [0] 6 2 2 2 4 9" xfId="20416" xr:uid="{49402416-646D-4662-A5D2-92D65CD079A6}"/>
    <cellStyle name="Millares [0] 6 2 2 2 5" xfId="2200" xr:uid="{DD209859-755D-4C42-9006-CF7A966A8796}"/>
    <cellStyle name="Millares [0] 6 2 2 2 6" xfId="4398" xr:uid="{CC7F97AE-DF46-475E-8BE3-513557B8C8BF}"/>
    <cellStyle name="Millares [0] 6 2 2 2 7" xfId="6607" xr:uid="{FAB9DC14-B037-405B-AEFE-5D27BCA086FB}"/>
    <cellStyle name="Millares [0] 6 2 2 2 8" xfId="8803" xr:uid="{9E07E79E-8FFA-4C2F-AB2C-925EDDBE220F}"/>
    <cellStyle name="Millares [0] 6 2 2 2 9" xfId="11005" xr:uid="{1DEAB31F-4BCB-4BF2-A05E-AC9810DEAA6B}"/>
    <cellStyle name="Millares [0] 6 2 2 20" xfId="29354" xr:uid="{6E1940EE-30C2-4225-8528-AFEA3C9EDA9C}"/>
    <cellStyle name="Millares [0] 6 2 2 21" xfId="31123" xr:uid="{1C90A2C3-0F1E-43EE-91F1-E7215F54367C}"/>
    <cellStyle name="Millares [0] 6 2 2 22" xfId="33372" xr:uid="{A157F574-63EA-465E-9811-71D032B48403}"/>
    <cellStyle name="Millares [0] 6 2 2 23" xfId="35568" xr:uid="{5431291A-5CB6-4FF5-AD7B-E7916C278D7A}"/>
    <cellStyle name="Millares [0] 6 2 2 24" xfId="38090" xr:uid="{EB98CAEE-BA03-4154-95B0-565A2B89D026}"/>
    <cellStyle name="Millares [0] 6 2 2 25" xfId="39977" xr:uid="{D3E630ED-DC41-4962-946E-1471492C65BE}"/>
    <cellStyle name="Millares [0] 6 2 2 26" xfId="42176" xr:uid="{B76EC281-6921-492A-95C8-4889F3827CBC}"/>
    <cellStyle name="Millares [0] 6 2 2 27" xfId="44371" xr:uid="{EAC67A6E-9B5B-4694-B7DF-CE3EC3BF7925}"/>
    <cellStyle name="Millares [0] 6 2 2 28" xfId="46579" xr:uid="{EFC1DED6-7AE6-4428-BE91-41976F846FC9}"/>
    <cellStyle name="Millares [0] 6 2 2 29" xfId="48790" xr:uid="{643EFDD2-4EC1-4F64-8423-D8FADAE2BE20}"/>
    <cellStyle name="Millares [0] 6 2 2 3" xfId="384" xr:uid="{ECA606D7-F680-443E-B5A6-9097094301EE}"/>
    <cellStyle name="Millares [0] 6 2 2 3 10" xfId="13157" xr:uid="{122EFC5F-D6B9-4515-A580-DB555C252AF9}"/>
    <cellStyle name="Millares [0] 6 2 2 3 11" xfId="15352" xr:uid="{F87F7803-223F-46D7-B28B-A803AA5B7688}"/>
    <cellStyle name="Millares [0] 6 2 2 3 12" xfId="17551" xr:uid="{B09FE618-F046-4668-AB36-850C49F91C47}"/>
    <cellStyle name="Millares [0] 6 2 2 3 13" xfId="19753" xr:uid="{6FEDC836-C8DA-4F63-B21B-6222414942BE}"/>
    <cellStyle name="Millares [0] 6 2 2 3 14" xfId="22384" xr:uid="{AC7DE3B7-B42E-4155-A978-8E1BD51A8BDA}"/>
    <cellStyle name="Millares [0] 6 2 2 3 15" xfId="24574" xr:uid="{3EF23942-0CBE-4DD3-BB60-20DC7257062C}"/>
    <cellStyle name="Millares [0] 6 2 2 3 16" xfId="26768" xr:uid="{F1B2810C-6E89-45BB-AFE6-C62FC2AD8DC6}"/>
    <cellStyle name="Millares [0] 6 2 2 3 17" xfId="29177" xr:uid="{14FA5B22-23F2-4784-8EB5-A424D525B56D}"/>
    <cellStyle name="Millares [0] 6 2 2 3 18" xfId="31174" xr:uid="{0EBFB302-FFE7-430B-922E-115EAA9F2798}"/>
    <cellStyle name="Millares [0] 6 2 2 3 19" xfId="33422" xr:uid="{A9F05676-1733-415A-9FBA-6382E7B1FFF6}"/>
    <cellStyle name="Millares [0] 6 2 2 3 2" xfId="1336" xr:uid="{1F80816B-5085-4A1C-91E6-0CFFCF678B42}"/>
    <cellStyle name="Millares [0] 6 2 2 3 2 10" xfId="17740" xr:uid="{3372E473-9776-4D06-8378-0DE67C2DDF83}"/>
    <cellStyle name="Millares [0] 6 2 2 3 2 11" xfId="19942" xr:uid="{BABD698D-7C14-47DA-9BE2-30BC6B5248EC}"/>
    <cellStyle name="Millares [0] 6 2 2 3 2 12" xfId="22564" xr:uid="{16F9BD76-7FC8-4AD0-BD43-8B3D43BC84DD}"/>
    <cellStyle name="Millares [0] 6 2 2 3 2 13" xfId="24763" xr:uid="{ABB5D02F-49E9-4B7B-91BD-14363C02DD51}"/>
    <cellStyle name="Millares [0] 6 2 2 3 2 14" xfId="26957" xr:uid="{3935F0E5-F7FC-43EF-98D3-988B79BBC930}"/>
    <cellStyle name="Millares [0] 6 2 2 3 2 15" xfId="29458" xr:uid="{FEC72654-6BD6-4277-9432-953085816E56}"/>
    <cellStyle name="Millares [0] 6 2 2 3 2 16" xfId="31363" xr:uid="{5C4BE294-5AA9-4A81-8BE1-18F3CA3CF1DA}"/>
    <cellStyle name="Millares [0] 6 2 2 3 2 17" xfId="33611" xr:uid="{3A567B57-5F2C-4326-AD0E-17102A24DF4E}"/>
    <cellStyle name="Millares [0] 6 2 2 3 2 18" xfId="35807" xr:uid="{45C36868-8701-48F0-9228-6C9614D24684}"/>
    <cellStyle name="Millares [0] 6 2 2 3 2 19" xfId="38319" xr:uid="{FB64317A-0137-44A7-B0D5-2F42B06BB520}"/>
    <cellStyle name="Millares [0] 6 2 2 3 2 2" xfId="3533" xr:uid="{A3A59639-DEA9-438E-B4D7-0A065406C63B}"/>
    <cellStyle name="Millares [0] 6 2 2 3 2 2 10" xfId="23743" xr:uid="{208C3DFF-D94D-4C52-80D2-9CB99AC0B927}"/>
    <cellStyle name="Millares [0] 6 2 2 3 2 2 11" xfId="25949" xr:uid="{FFD093F6-0C03-45D5-A020-7F4FC494EB32}"/>
    <cellStyle name="Millares [0] 6 2 2 3 2 2 12" xfId="28143" xr:uid="{4DF60558-A202-4E5B-ADFB-A6258D23CA70}"/>
    <cellStyle name="Millares [0] 6 2 2 3 2 2 13" xfId="30346" xr:uid="{6CC1259C-42C6-4243-A4A6-B5F7A1E40768}"/>
    <cellStyle name="Millares [0] 6 2 2 3 2 2 14" xfId="32554" xr:uid="{12FA022A-DB9E-403C-B7E6-85FB7C480D4D}"/>
    <cellStyle name="Millares [0] 6 2 2 3 2 2 15" xfId="34798" xr:uid="{316B1545-0631-4579-84B6-654DB4B9A95D}"/>
    <cellStyle name="Millares [0] 6 2 2 3 2 2 16" xfId="36993" xr:uid="{66C26E6C-89F0-43E0-921F-64B703A048EA}"/>
    <cellStyle name="Millares [0] 6 2 2 3 2 2 17" xfId="39206" xr:uid="{127ABDEC-0A21-4573-9397-EAB4DB2AEB32}"/>
    <cellStyle name="Millares [0] 6 2 2 3 2 2 18" xfId="41403" xr:uid="{2EE4CE91-13A4-477D-8FC3-FA2CF1537FC3}"/>
    <cellStyle name="Millares [0] 6 2 2 3 2 2 19" xfId="43601" xr:uid="{71BAA1F8-117C-4993-ACED-9357A656D866}"/>
    <cellStyle name="Millares [0] 6 2 2 3 2 2 2" xfId="5731" xr:uid="{3969EA8C-D364-4E60-A681-2DC708F1E41A}"/>
    <cellStyle name="Millares [0] 6 2 2 3 2 2 20" xfId="45796" xr:uid="{1FBCEC2E-BBF3-40BE-8EA1-6825A8C6E055}"/>
    <cellStyle name="Millares [0] 6 2 2 3 2 2 21" xfId="48008" xr:uid="{D82FF214-5097-40C4-B442-D71A53CB8C30}"/>
    <cellStyle name="Millares [0] 6 2 2 3 2 2 22" xfId="50216" xr:uid="{0F7A7A83-78C6-44BA-9437-FED55E25C694}"/>
    <cellStyle name="Millares [0] 6 2 2 3 2 2 23" xfId="52413" xr:uid="{2905053F-4E55-49DE-9DA7-489FC20E8B21}"/>
    <cellStyle name="Millares [0] 6 2 2 3 2 2 24" xfId="54612" xr:uid="{24E34A0E-3B8D-42C1-AD84-6A83FDD7DC5D}"/>
    <cellStyle name="Millares [0] 6 2 2 3 2 2 25" xfId="56812" xr:uid="{1A495A18-501A-461B-B002-38C5A8A61E2B}"/>
    <cellStyle name="Millares [0] 6 2 2 3 2 2 26" xfId="59018" xr:uid="{453459EC-9AF0-480B-A8F5-CBDEF1E80F02}"/>
    <cellStyle name="Millares [0] 6 2 2 3 2 2 27" xfId="61214" xr:uid="{743822F1-18E1-43A0-863B-1BF7C149B58D}"/>
    <cellStyle name="Millares [0] 6 2 2 3 2 2 3" xfId="7940" xr:uid="{CBCF6739-98F0-47EB-85B8-B862A6E47487}"/>
    <cellStyle name="Millares [0] 6 2 2 3 2 2 4" xfId="10137" xr:uid="{1B4A11E3-65AF-4042-908C-A0557BC6B4F6}"/>
    <cellStyle name="Millares [0] 6 2 2 3 2 2 5" xfId="12337" xr:uid="{D44B55F9-4B7D-4225-B7ED-0F0DE5234D76}"/>
    <cellStyle name="Millares [0] 6 2 2 3 2 2 6" xfId="14532" xr:uid="{53C674B8-6176-4DD0-8688-48D06D497FEC}"/>
    <cellStyle name="Millares [0] 6 2 2 3 2 2 7" xfId="16727" xr:uid="{B7BCDC7F-EB26-4903-95AD-83430F000458}"/>
    <cellStyle name="Millares [0] 6 2 2 3 2 2 8" xfId="18928" xr:uid="{232DA8AB-EBC4-4A80-9C9C-3FC59CD343F2}"/>
    <cellStyle name="Millares [0] 6 2 2 3 2 2 9" xfId="21129" xr:uid="{F133B920-59EA-4746-8DF9-B481FA2F87F4}"/>
    <cellStyle name="Millares [0] 6 2 2 3 2 20" xfId="40216" xr:uid="{EC266B1D-EDC6-4E35-99D6-9280FE87C4DD}"/>
    <cellStyle name="Millares [0] 6 2 2 3 2 21" xfId="42415" xr:uid="{FC0D5D6A-DEEA-4E01-9030-2F785450B663}"/>
    <cellStyle name="Millares [0] 6 2 2 3 2 22" xfId="44610" xr:uid="{18CE3A4A-5887-44AE-A520-CDD3A718ECA6}"/>
    <cellStyle name="Millares [0] 6 2 2 3 2 23" xfId="46818" xr:uid="{BF542340-3748-4B55-8835-69054B35A41F}"/>
    <cellStyle name="Millares [0] 6 2 2 3 2 24" xfId="49029" xr:uid="{01C2BA67-5392-4ED9-A633-2D02A941D18C}"/>
    <cellStyle name="Millares [0] 6 2 2 3 2 25" xfId="51227" xr:uid="{C327B608-285C-42FD-87B4-B2DBE803E949}"/>
    <cellStyle name="Millares [0] 6 2 2 3 2 26" xfId="53426" xr:uid="{1C291B48-96BA-40F4-A699-9E68695A5A78}"/>
    <cellStyle name="Millares [0] 6 2 2 3 2 27" xfId="55625" xr:uid="{D5D68913-D8B1-4F26-B70A-8E0BD621428E}"/>
    <cellStyle name="Millares [0] 6 2 2 3 2 28" xfId="57831" xr:uid="{A82E275D-8E76-40E1-8E6E-A81C6F73C77C}"/>
    <cellStyle name="Millares [0] 6 2 2 3 2 29" xfId="60028" xr:uid="{424A386C-798D-49FB-9DF3-5FAC5A11053B}"/>
    <cellStyle name="Millares [0] 6 2 2 3 2 3" xfId="2346" xr:uid="{965452A3-6AB3-47D9-ADD7-6EA11339A3DE}"/>
    <cellStyle name="Millares [0] 6 2 2 3 2 4" xfId="4544" xr:uid="{7694C182-C3FC-45A6-8F80-5ECFEEFFD256}"/>
    <cellStyle name="Millares [0] 6 2 2 3 2 5" xfId="7054" xr:uid="{D187DD6A-E742-4945-A528-D4919D369BC2}"/>
    <cellStyle name="Millares [0] 6 2 2 3 2 6" xfId="8949" xr:uid="{CEB58380-23F7-4672-9765-9834C16F4A24}"/>
    <cellStyle name="Millares [0] 6 2 2 3 2 7" xfId="11151" xr:uid="{B04AC663-75FB-4252-863E-3F01413A4CA8}"/>
    <cellStyle name="Millares [0] 6 2 2 3 2 8" xfId="13346" xr:uid="{D1EEECBA-F8F9-46D2-A898-7DDD0F157E86}"/>
    <cellStyle name="Millares [0] 6 2 2 3 2 9" xfId="15541" xr:uid="{6D53AEEC-6DE0-41A0-8CBF-3AE0E460C9E9}"/>
    <cellStyle name="Millares [0] 6 2 2 3 20" xfId="35618" xr:uid="{A2551FDE-5FF4-4B90-8B76-C1122293DED6}"/>
    <cellStyle name="Millares [0] 6 2 2 3 21" xfId="38136" xr:uid="{798C4473-80C0-4A3C-93AB-5D7043DAB3C4}"/>
    <cellStyle name="Millares [0] 6 2 2 3 22" xfId="40027" xr:uid="{63F098A3-050D-4E74-B39E-511AF8198EF1}"/>
    <cellStyle name="Millares [0] 6 2 2 3 23" xfId="42226" xr:uid="{8AE46784-0C40-4335-8356-1ABDECE180AD}"/>
    <cellStyle name="Millares [0] 6 2 2 3 24" xfId="44421" xr:uid="{9F46080A-58A2-4B03-897A-DEBA602D9550}"/>
    <cellStyle name="Millares [0] 6 2 2 3 25" xfId="46629" xr:uid="{0A6C41B0-58F7-42C8-87BB-A82384656772}"/>
    <cellStyle name="Millares [0] 6 2 2 3 26" xfId="48840" xr:uid="{FE4430FF-6790-41FF-AF0F-2621C0E67F54}"/>
    <cellStyle name="Millares [0] 6 2 2 3 27" xfId="51038" xr:uid="{31FB82F8-E163-4C9E-9988-4E0D4B188D78}"/>
    <cellStyle name="Millares [0] 6 2 2 3 28" xfId="53237" xr:uid="{2CD568F4-E290-4F7E-8181-8831A9DDD976}"/>
    <cellStyle name="Millares [0] 6 2 2 3 29" xfId="55436" xr:uid="{19F03B21-98D8-4102-9625-BDF6F281AD3D}"/>
    <cellStyle name="Millares [0] 6 2 2 3 3" xfId="1146" xr:uid="{08742754-4C77-417A-B2D6-656037F82DB4}"/>
    <cellStyle name="Millares [0] 6 2 2 3 3 10" xfId="20940" xr:uid="{B5247983-F65A-421D-B132-A59A559E0D8F}"/>
    <cellStyle name="Millares [0] 6 2 2 3 3 11" xfId="23554" xr:uid="{8054F4DD-0D0F-40E7-B5A5-3F6910647134}"/>
    <cellStyle name="Millares [0] 6 2 2 3 3 12" xfId="25760" xr:uid="{A506B5F9-DAF9-4E71-96CD-45A3E880DFDD}"/>
    <cellStyle name="Millares [0] 6 2 2 3 3 13" xfId="27954" xr:uid="{46BE7368-9C6B-4761-87E4-8C1C7F773EAC}"/>
    <cellStyle name="Millares [0] 6 2 2 3 3 14" xfId="30157" xr:uid="{25E14AA6-5081-488E-BC06-C7ADA4D80D07}"/>
    <cellStyle name="Millares [0] 6 2 2 3 3 15" xfId="32365" xr:uid="{148C1DC6-402F-4957-931D-D848982DD7D3}"/>
    <cellStyle name="Millares [0] 6 2 2 3 3 16" xfId="34609" xr:uid="{ED4E83A1-6373-4A8E-9C71-5E91A465C65F}"/>
    <cellStyle name="Millares [0] 6 2 2 3 3 17" xfId="36804" xr:uid="{8770A742-FC43-477C-8B66-7D1D4935DF29}"/>
    <cellStyle name="Millares [0] 6 2 2 3 3 18" xfId="39017" xr:uid="{5390C5A1-3780-465E-B00B-BE7FC737607C}"/>
    <cellStyle name="Millares [0] 6 2 2 3 3 19" xfId="41214" xr:uid="{2278B729-A149-4F89-99FF-B9A3351A867B}"/>
    <cellStyle name="Millares [0] 6 2 2 3 3 2" xfId="3344" xr:uid="{8BCE2BD9-F9D0-46D1-B777-89CEEDB09EF7}"/>
    <cellStyle name="Millares [0] 6 2 2 3 3 20" xfId="43412" xr:uid="{9705061A-18B9-40DE-AC30-8CEFF211D617}"/>
    <cellStyle name="Millares [0] 6 2 2 3 3 21" xfId="45607" xr:uid="{416481F2-23F3-4528-B065-5E7873CC8A93}"/>
    <cellStyle name="Millares [0] 6 2 2 3 3 22" xfId="47819" xr:uid="{579FC3EA-2362-44E5-BC43-51533881964A}"/>
    <cellStyle name="Millares [0] 6 2 2 3 3 23" xfId="50027" xr:uid="{025D2872-6E51-48BE-A8F8-C925ACA81B81}"/>
    <cellStyle name="Millares [0] 6 2 2 3 3 24" xfId="52224" xr:uid="{F5D1A3BD-2E61-414B-88CD-D9C3DF7288C5}"/>
    <cellStyle name="Millares [0] 6 2 2 3 3 25" xfId="54423" xr:uid="{2D3F47D0-6671-49BA-806A-4CB6ADD53F56}"/>
    <cellStyle name="Millares [0] 6 2 2 3 3 26" xfId="56623" xr:uid="{C65D7476-521E-4FEA-8170-F0B66D7CC8B0}"/>
    <cellStyle name="Millares [0] 6 2 2 3 3 27" xfId="58829" xr:uid="{9C12E92F-9BD5-4572-A994-00E383E70392}"/>
    <cellStyle name="Millares [0] 6 2 2 3 3 28" xfId="61025" xr:uid="{58A62FB7-AAF6-4204-B9DD-F3943803D9C6}"/>
    <cellStyle name="Millares [0] 6 2 2 3 3 3" xfId="5542" xr:uid="{8A9C7FD2-9759-4020-B358-543AE2C4EEAF}"/>
    <cellStyle name="Millares [0] 6 2 2 3 3 4" xfId="7751" xr:uid="{B15DC0BF-D7B8-4416-AEFE-61F0730BA7EB}"/>
    <cellStyle name="Millares [0] 6 2 2 3 3 5" xfId="9948" xr:uid="{8785D805-28C3-4942-928C-9C675831C528}"/>
    <cellStyle name="Millares [0] 6 2 2 3 3 6" xfId="12148" xr:uid="{087C3D1F-1D1B-4C2A-9F1E-B6DA758C929D}"/>
    <cellStyle name="Millares [0] 6 2 2 3 3 7" xfId="14343" xr:uid="{1F7681F0-174F-4681-860C-AB0B7B6D197B}"/>
    <cellStyle name="Millares [0] 6 2 2 3 3 8" xfId="16538" xr:uid="{BA4365FB-BBEA-4604-A599-CEC660B763F8}"/>
    <cellStyle name="Millares [0] 6 2 2 3 3 9" xfId="18739" xr:uid="{C27EE707-5E9E-44B8-8DA2-3CFC7CBB0DAD}"/>
    <cellStyle name="Millares [0] 6 2 2 3 30" xfId="57642" xr:uid="{C199D4DF-E500-4A37-8271-5308C5BB133A}"/>
    <cellStyle name="Millares [0] 6 2 2 3 31" xfId="59839" xr:uid="{7DD4464A-1C59-4B79-9431-A0A621E74E7F}"/>
    <cellStyle name="Millares [0] 6 2 2 3 4" xfId="2872" xr:uid="{63742A4E-F37D-41E0-BDE2-ACF72372D347}"/>
    <cellStyle name="Millares [0] 6 2 2 3 4 10" xfId="23082" xr:uid="{77C86226-1D16-4B31-99EE-AB3D23CCF67F}"/>
    <cellStyle name="Millares [0] 6 2 2 3 4 11" xfId="25288" xr:uid="{8BBD43F5-4BB7-474C-AD31-CBC12D6AE528}"/>
    <cellStyle name="Millares [0] 6 2 2 3 4 12" xfId="27482" xr:uid="{372D1DED-D07D-4AB3-A2E8-BCEC7C0093DF}"/>
    <cellStyle name="Millares [0] 6 2 2 3 4 13" xfId="29685" xr:uid="{97576230-C52E-442A-82A1-F8666EE0E5DB}"/>
    <cellStyle name="Millares [0] 6 2 2 3 4 14" xfId="31893" xr:uid="{A6F16CC7-1537-4F5D-B404-CAE13F043164}"/>
    <cellStyle name="Millares [0] 6 2 2 3 4 15" xfId="34137" xr:uid="{07097C1E-FF8D-445E-A39D-D0D90B1416EC}"/>
    <cellStyle name="Millares [0] 6 2 2 3 4 16" xfId="36332" xr:uid="{9BE63308-0EFD-4A3A-97E7-94F3EC5921B9}"/>
    <cellStyle name="Millares [0] 6 2 2 3 4 17" xfId="38545" xr:uid="{5849841B-5E77-48AA-97B8-AFE8A921646D}"/>
    <cellStyle name="Millares [0] 6 2 2 3 4 18" xfId="40742" xr:uid="{C0B2C3E7-D4EE-467C-A887-6AC86C471C62}"/>
    <cellStyle name="Millares [0] 6 2 2 3 4 19" xfId="42940" xr:uid="{939ADAE5-E7A0-47AF-8168-0F777E98DB92}"/>
    <cellStyle name="Millares [0] 6 2 2 3 4 2" xfId="5070" xr:uid="{2E626C15-2A4F-4821-BFE3-72C034861B75}"/>
    <cellStyle name="Millares [0] 6 2 2 3 4 20" xfId="45135" xr:uid="{0928C538-7FE1-491F-88F5-97000074F727}"/>
    <cellStyle name="Millares [0] 6 2 2 3 4 21" xfId="47347" xr:uid="{56FE18BC-3738-4A40-A951-130274152E16}"/>
    <cellStyle name="Millares [0] 6 2 2 3 4 22" xfId="49555" xr:uid="{C3657337-5343-4BF8-BBD7-36A6C013FD2E}"/>
    <cellStyle name="Millares [0] 6 2 2 3 4 23" xfId="51752" xr:uid="{2543CD9D-8370-42DF-B15E-5F416C6ECFE0}"/>
    <cellStyle name="Millares [0] 6 2 2 3 4 24" xfId="53951" xr:uid="{CFA7DED3-73E4-44C5-9026-BBA0BE15D724}"/>
    <cellStyle name="Millares [0] 6 2 2 3 4 25" xfId="56151" xr:uid="{7598ACA8-D584-40AE-8666-007DC9F37802}"/>
    <cellStyle name="Millares [0] 6 2 2 3 4 26" xfId="58357" xr:uid="{BE5C20D1-1FE6-4D72-8918-44EDC46C0564}"/>
    <cellStyle name="Millares [0] 6 2 2 3 4 27" xfId="60553" xr:uid="{B25E8D76-899F-44C7-BCE2-CB646FF323C8}"/>
    <cellStyle name="Millares [0] 6 2 2 3 4 3" xfId="7279" xr:uid="{1E806A95-3584-4BDF-8FF1-1060611F1479}"/>
    <cellStyle name="Millares [0] 6 2 2 3 4 4" xfId="9476" xr:uid="{79923318-7803-4D9D-9106-EB837BEC409E}"/>
    <cellStyle name="Millares [0] 6 2 2 3 4 5" xfId="11676" xr:uid="{823388FE-27C5-4D13-8A3F-F0215B6E69EA}"/>
    <cellStyle name="Millares [0] 6 2 2 3 4 6" xfId="13871" xr:uid="{B8CAE3C1-C90F-4A83-A91D-09842ADF9A09}"/>
    <cellStyle name="Millares [0] 6 2 2 3 4 7" xfId="16066" xr:uid="{321BB355-459A-4C80-8332-55A2AEAEC29E}"/>
    <cellStyle name="Millares [0] 6 2 2 3 4 8" xfId="18267" xr:uid="{5F6B07B0-143D-4AD9-973F-1674557B079E}"/>
    <cellStyle name="Millares [0] 6 2 2 3 4 9" xfId="20468" xr:uid="{7469C58A-A0D3-4A66-BF7C-BE863CD80365}"/>
    <cellStyle name="Millares [0] 6 2 2 3 5" xfId="2157" xr:uid="{128A9749-E291-4F0B-9C5D-89A946C1008A}"/>
    <cellStyle name="Millares [0] 6 2 2 3 6" xfId="4355" xr:uid="{9CD7259D-00B3-4C67-90A5-2D28FB26FC1E}"/>
    <cellStyle name="Millares [0] 6 2 2 3 7" xfId="6716" xr:uid="{9052DD39-FA96-4E9C-98F4-61147C935357}"/>
    <cellStyle name="Millares [0] 6 2 2 3 8" xfId="8760" xr:uid="{97AA584E-4248-4AE1-926E-4E735FAF0F8E}"/>
    <cellStyle name="Millares [0] 6 2 2 3 9" xfId="10962" xr:uid="{4C4E3AF3-06DE-405D-9D24-9A5AD0B1AD38}"/>
    <cellStyle name="Millares [0] 6 2 2 30" xfId="50988" xr:uid="{A9D3AF14-33BD-419E-A30A-A0A8D6CE75FC}"/>
    <cellStyle name="Millares [0] 6 2 2 31" xfId="53187" xr:uid="{7A6C6029-EEA3-4954-8F74-EE9CFD5564ED}"/>
    <cellStyle name="Millares [0] 6 2 2 32" xfId="55386" xr:uid="{D378167C-B7C7-4F70-9E7D-6F69F9E06422}"/>
    <cellStyle name="Millares [0] 6 2 2 33" xfId="57592" xr:uid="{C04F7B1A-C56E-41A9-B5CB-230AC1DCCE75}"/>
    <cellStyle name="Millares [0] 6 2 2 34" xfId="59789" xr:uid="{F4CF6991-DF5A-407D-BD5E-408B519679C2}"/>
    <cellStyle name="Millares [0] 6 2 2 4" xfId="392" xr:uid="{79CB7811-F07A-4B6B-99E6-399F285C11A2}"/>
    <cellStyle name="Millares [0] 6 2 2 4 10" xfId="15547" xr:uid="{1DB5DC4F-70DD-4DD6-BD24-86CC053DC2D6}"/>
    <cellStyle name="Millares [0] 6 2 2 4 11" xfId="17746" xr:uid="{72D035A9-18DE-4C5C-8CED-EC4B33B9C74D}"/>
    <cellStyle name="Millares [0] 6 2 2 4 12" xfId="19948" xr:uid="{4B58316D-8861-4392-BE99-7AA60E076D75}"/>
    <cellStyle name="Millares [0] 6 2 2 4 13" xfId="22570" xr:uid="{95889664-C54C-4072-84E7-B50F98D4C438}"/>
    <cellStyle name="Millares [0] 6 2 2 4 14" xfId="24769" xr:uid="{F1D90ACE-15A5-4A8B-AC92-EF3182ADD079}"/>
    <cellStyle name="Millares [0] 6 2 2 4 15" xfId="26963" xr:uid="{900956E1-CAC4-43B7-8F3B-54EC4620C800}"/>
    <cellStyle name="Millares [0] 6 2 2 4 16" xfId="29464" xr:uid="{2DF0999B-7888-40E5-AF77-E91D2B25F3C3}"/>
    <cellStyle name="Millares [0] 6 2 2 4 17" xfId="31369" xr:uid="{DA019F46-71D0-4E34-AC43-15B3322027A7}"/>
    <cellStyle name="Millares [0] 6 2 2 4 18" xfId="33617" xr:uid="{D4A2E72E-FDFE-4F28-95A9-38EBFDCA7D1C}"/>
    <cellStyle name="Millares [0] 6 2 2 4 19" xfId="35813" xr:uid="{00153FFF-50F1-4378-B650-B801DA4F96AD}"/>
    <cellStyle name="Millares [0] 6 2 2 4 2" xfId="1344" xr:uid="{CBE60D41-987F-4ED6-9DCB-EA76449BB794}"/>
    <cellStyle name="Millares [0] 6 2 2 4 2 10" xfId="21135" xr:uid="{14660B8A-AC90-4361-9F48-A1CDAB5D342F}"/>
    <cellStyle name="Millares [0] 6 2 2 4 2 11" xfId="23749" xr:uid="{1AEDAC09-FAF7-48C2-8943-E59EE4B73647}"/>
    <cellStyle name="Millares [0] 6 2 2 4 2 12" xfId="25955" xr:uid="{1E134872-9C23-4035-8726-14F8A31D5194}"/>
    <cellStyle name="Millares [0] 6 2 2 4 2 13" xfId="28149" xr:uid="{3F98113F-712F-4D8E-BC87-ECB23C7BC710}"/>
    <cellStyle name="Millares [0] 6 2 2 4 2 14" xfId="30352" xr:uid="{B42AA580-F913-4A0E-B196-F7DA6A065213}"/>
    <cellStyle name="Millares [0] 6 2 2 4 2 15" xfId="32560" xr:uid="{3B04AFFD-16BA-4728-B27E-B5EC645EF11D}"/>
    <cellStyle name="Millares [0] 6 2 2 4 2 16" xfId="34804" xr:uid="{040587E7-3A60-4555-952C-C5F12BC3DFED}"/>
    <cellStyle name="Millares [0] 6 2 2 4 2 17" xfId="36999" xr:uid="{349AB815-5286-4ECC-B4F3-D84B8D0968BB}"/>
    <cellStyle name="Millares [0] 6 2 2 4 2 18" xfId="39212" xr:uid="{C6B133D9-8EB2-48C5-9EA9-B9C0A66CD041}"/>
    <cellStyle name="Millares [0] 6 2 2 4 2 19" xfId="41409" xr:uid="{50CC2183-C0BC-43BB-A182-A7DC95163D0A}"/>
    <cellStyle name="Millares [0] 6 2 2 4 2 2" xfId="3539" xr:uid="{4ECF42F5-B1B1-4700-89CD-6F7C499C005A}"/>
    <cellStyle name="Millares [0] 6 2 2 4 2 20" xfId="43607" xr:uid="{D3931F60-AB21-4D28-86E1-480FACD6DC39}"/>
    <cellStyle name="Millares [0] 6 2 2 4 2 21" xfId="45802" xr:uid="{65FA343E-B623-4E72-9B9B-DB755BB0A4A0}"/>
    <cellStyle name="Millares [0] 6 2 2 4 2 22" xfId="48014" xr:uid="{F0F87C9C-F019-4020-A518-6374E32120E2}"/>
    <cellStyle name="Millares [0] 6 2 2 4 2 23" xfId="50222" xr:uid="{F187615D-3E8E-4F54-8FE6-771B96FE253B}"/>
    <cellStyle name="Millares [0] 6 2 2 4 2 24" xfId="52419" xr:uid="{53F5713C-72A0-40F1-9E52-E5D11128C5B5}"/>
    <cellStyle name="Millares [0] 6 2 2 4 2 25" xfId="54618" xr:uid="{AA7C7BDA-2E38-4AA0-B91B-94A6686FD427}"/>
    <cellStyle name="Millares [0] 6 2 2 4 2 26" xfId="56818" xr:uid="{64912164-CF3C-4BD9-A14D-7E9FEF25182D}"/>
    <cellStyle name="Millares [0] 6 2 2 4 2 27" xfId="59024" xr:uid="{D212D9D9-BF04-4B43-AE0F-C85BC2CDD746}"/>
    <cellStyle name="Millares [0] 6 2 2 4 2 28" xfId="61220" xr:uid="{337A5628-E5B9-4384-B528-FF3C6E015B18}"/>
    <cellStyle name="Millares [0] 6 2 2 4 2 3" xfId="5737" xr:uid="{ACFFA66C-F40D-4AE3-BF32-A88955CFE8CE}"/>
    <cellStyle name="Millares [0] 6 2 2 4 2 4" xfId="7946" xr:uid="{B20CC986-FE5D-4798-BB1A-2A87BD386C44}"/>
    <cellStyle name="Millares [0] 6 2 2 4 2 5" xfId="10143" xr:uid="{53D68494-C787-485F-8317-EA365E84324B}"/>
    <cellStyle name="Millares [0] 6 2 2 4 2 6" xfId="12343" xr:uid="{CE6E7188-A84B-4AF0-8FB0-7897E069FD5F}"/>
    <cellStyle name="Millares [0] 6 2 2 4 2 7" xfId="14538" xr:uid="{9B5A5864-7C45-401F-9C8E-F89305A4BC14}"/>
    <cellStyle name="Millares [0] 6 2 2 4 2 8" xfId="16733" xr:uid="{5B83DF97-9201-4B1A-B87C-CE3DA4D2E915}"/>
    <cellStyle name="Millares [0] 6 2 2 4 2 9" xfId="18934" xr:uid="{0A8E69E3-D790-4FAF-AFBC-6BDCE262E908}"/>
    <cellStyle name="Millares [0] 6 2 2 4 20" xfId="38325" xr:uid="{F6D96386-CC39-4CB7-9586-D99BA929434B}"/>
    <cellStyle name="Millares [0] 6 2 2 4 21" xfId="40222" xr:uid="{D81218CC-2BAB-4082-A905-100BE1D77FEC}"/>
    <cellStyle name="Millares [0] 6 2 2 4 22" xfId="42421" xr:uid="{16454653-36FB-4699-AD16-70C24AE82D7A}"/>
    <cellStyle name="Millares [0] 6 2 2 4 23" xfId="44616" xr:uid="{A21E478A-60B1-443C-AA00-F72827C085B1}"/>
    <cellStyle name="Millares [0] 6 2 2 4 24" xfId="46824" xr:uid="{522B6F01-8E79-47DE-8A19-37AB2262061D}"/>
    <cellStyle name="Millares [0] 6 2 2 4 25" xfId="49035" xr:uid="{A4B158F9-A99D-4E62-A10D-1490FAE37457}"/>
    <cellStyle name="Millares [0] 6 2 2 4 26" xfId="51233" xr:uid="{3300A899-E151-456A-96C3-B83AFDFEB134}"/>
    <cellStyle name="Millares [0] 6 2 2 4 27" xfId="53432" xr:uid="{2A826359-522C-4797-B5CE-7F20A954B740}"/>
    <cellStyle name="Millares [0] 6 2 2 4 28" xfId="55631" xr:uid="{A1E0921A-E209-4752-BE6A-51B37F7A5555}"/>
    <cellStyle name="Millares [0] 6 2 2 4 29" xfId="57837" xr:uid="{FB992558-0E74-4AC4-9088-BBE4B15FD1DC}"/>
    <cellStyle name="Millares [0] 6 2 2 4 3" xfId="2878" xr:uid="{AB97DC1A-AC60-447F-94E4-8C81522C7547}"/>
    <cellStyle name="Millares [0] 6 2 2 4 3 10" xfId="23088" xr:uid="{A2E788E7-EDA8-4E19-842D-C9BAD6322AF1}"/>
    <cellStyle name="Millares [0] 6 2 2 4 3 11" xfId="25294" xr:uid="{C5FD1451-AB42-4457-AAC6-9A6B15C24B3A}"/>
    <cellStyle name="Millares [0] 6 2 2 4 3 12" xfId="27488" xr:uid="{F6FD29D3-2EC7-4DD8-BDBD-4112311E5CBE}"/>
    <cellStyle name="Millares [0] 6 2 2 4 3 13" xfId="29691" xr:uid="{5E017951-1C8A-4A78-91E1-2025410B43D7}"/>
    <cellStyle name="Millares [0] 6 2 2 4 3 14" xfId="31899" xr:uid="{89F32ED8-3D7F-49B2-90F7-F83FBAB3E1E7}"/>
    <cellStyle name="Millares [0] 6 2 2 4 3 15" xfId="34143" xr:uid="{1CC1C783-C2B6-45FE-B493-D6CAF6BF53B7}"/>
    <cellStyle name="Millares [0] 6 2 2 4 3 16" xfId="36338" xr:uid="{59F80166-FBF0-424E-AEB1-F094448675E7}"/>
    <cellStyle name="Millares [0] 6 2 2 4 3 17" xfId="38551" xr:uid="{0B0383EA-D867-4218-B1AB-6ECC4AD05DCF}"/>
    <cellStyle name="Millares [0] 6 2 2 4 3 18" xfId="40748" xr:uid="{0EC1B008-8280-40C9-A4E0-9001F1B64449}"/>
    <cellStyle name="Millares [0] 6 2 2 4 3 19" xfId="42946" xr:uid="{5BBB3C9A-4DB6-453C-9FF0-9915518A3F9D}"/>
    <cellStyle name="Millares [0] 6 2 2 4 3 2" xfId="5076" xr:uid="{A3351E68-9696-4521-BCD0-9CB9AB4F34B2}"/>
    <cellStyle name="Millares [0] 6 2 2 4 3 20" xfId="45141" xr:uid="{656D77F8-A323-4F96-9154-81DC305C2B44}"/>
    <cellStyle name="Millares [0] 6 2 2 4 3 21" xfId="47353" xr:uid="{F500515E-32C3-4C79-A522-E1E92CA2CD74}"/>
    <cellStyle name="Millares [0] 6 2 2 4 3 22" xfId="49561" xr:uid="{67A7CFFA-4B2C-4106-A883-517A7233DBFA}"/>
    <cellStyle name="Millares [0] 6 2 2 4 3 23" xfId="51758" xr:uid="{83113701-E2BE-4270-B46E-B57EE6CE7439}"/>
    <cellStyle name="Millares [0] 6 2 2 4 3 24" xfId="53957" xr:uid="{A967115C-D0AD-4971-B629-AA905907651F}"/>
    <cellStyle name="Millares [0] 6 2 2 4 3 25" xfId="56157" xr:uid="{B28C2B63-DA34-4C18-BEEE-B66D2478F3F7}"/>
    <cellStyle name="Millares [0] 6 2 2 4 3 26" xfId="58363" xr:uid="{C1984420-CD36-4636-9915-19EEB6A04BCD}"/>
    <cellStyle name="Millares [0] 6 2 2 4 3 27" xfId="60559" xr:uid="{7176ABF4-BE0C-4B14-B808-FD6775D197CB}"/>
    <cellStyle name="Millares [0] 6 2 2 4 3 3" xfId="7285" xr:uid="{054CC29C-D67A-4D35-9882-A8BA03E62AC6}"/>
    <cellStyle name="Millares [0] 6 2 2 4 3 4" xfId="9482" xr:uid="{9A95C5BA-BE3C-4A13-867F-DC5B24DA9655}"/>
    <cellStyle name="Millares [0] 6 2 2 4 3 5" xfId="11682" xr:uid="{4C327530-00EC-4F84-BC7D-0EA4BDED76C4}"/>
    <cellStyle name="Millares [0] 6 2 2 4 3 6" xfId="13877" xr:uid="{9FB66619-D365-444B-9F8E-EE6DEA8ACF82}"/>
    <cellStyle name="Millares [0] 6 2 2 4 3 7" xfId="16072" xr:uid="{E822C5D0-3D7A-4984-8B99-3C4351A9FEB9}"/>
    <cellStyle name="Millares [0] 6 2 2 4 3 8" xfId="18273" xr:uid="{01F0ABD7-6C78-4383-8AFE-D0DA67FB2B91}"/>
    <cellStyle name="Millares [0] 6 2 2 4 3 9" xfId="20474" xr:uid="{66EF133E-F15B-4FDA-ADFB-616247A3DAD9}"/>
    <cellStyle name="Millares [0] 6 2 2 4 30" xfId="60034" xr:uid="{2C1D7B76-314F-4A56-9102-89AA88ADAE90}"/>
    <cellStyle name="Millares [0] 6 2 2 4 4" xfId="2352" xr:uid="{1A5BE4AA-95F6-4597-9CAD-6F3728C4C2CB}"/>
    <cellStyle name="Millares [0] 6 2 2 4 5" xfId="4550" xr:uid="{C560CD02-E96A-4554-A8D1-AE932023C834}"/>
    <cellStyle name="Millares [0] 6 2 2 4 6" xfId="7060" xr:uid="{BFA3BAB0-D448-4FDE-B7E5-78F915A579D6}"/>
    <cellStyle name="Millares [0] 6 2 2 4 7" xfId="8955" xr:uid="{ABDE3170-687F-48E0-B80D-DE068006AE06}"/>
    <cellStyle name="Millares [0] 6 2 2 4 8" xfId="11157" xr:uid="{927E69CF-63DD-47A2-8D31-99C78FFA6BCD}"/>
    <cellStyle name="Millares [0] 6 2 2 4 9" xfId="13352" xr:uid="{277AD478-3F60-4E67-A53D-BD781C0AB227}"/>
    <cellStyle name="Millares [0] 6 2 2 5" xfId="1240" xr:uid="{20DDC5B3-0891-4B92-B911-905530405629}"/>
    <cellStyle name="Millares [0] 6 2 2 5 10" xfId="17644" xr:uid="{4E42AB50-2DED-43DE-B034-5D0ABBD0C86A}"/>
    <cellStyle name="Millares [0] 6 2 2 5 11" xfId="19846" xr:uid="{FB4A1EC5-5755-4E7D-B605-86DD0BFB5F06}"/>
    <cellStyle name="Millares [0] 6 2 2 5 12" xfId="22473" xr:uid="{43A32996-2641-42D5-B915-1804098B8063}"/>
    <cellStyle name="Millares [0] 6 2 2 5 13" xfId="24667" xr:uid="{C89CE65C-5F32-4372-BA77-85846F299F46}"/>
    <cellStyle name="Millares [0] 6 2 2 5 14" xfId="26861" xr:uid="{9D405F31-10F1-45E5-89C2-13A0BEF46CDD}"/>
    <cellStyle name="Millares [0] 6 2 2 5 15" xfId="28948" xr:uid="{D59345ED-CDA3-488C-8ECE-D9E2372DD8F7}"/>
    <cellStyle name="Millares [0] 6 2 2 5 16" xfId="31267" xr:uid="{3CB7A1FF-05B1-4F21-B058-998C4441BA47}"/>
    <cellStyle name="Millares [0] 6 2 2 5 17" xfId="33515" xr:uid="{2AE536D2-9686-4215-A388-1BD0ECBC1162}"/>
    <cellStyle name="Millares [0] 6 2 2 5 18" xfId="35711" xr:uid="{6260D6A2-E27F-4C50-B947-F320F3FB2927}"/>
    <cellStyle name="Millares [0] 6 2 2 5 19" xfId="38226" xr:uid="{95437639-52A5-4CAD-BD0E-AA3E9D232A1D}"/>
    <cellStyle name="Millares [0] 6 2 2 5 2" xfId="3437" xr:uid="{D33CFEF8-38C1-4F5D-87BD-FE9E0003A90C}"/>
    <cellStyle name="Millares [0] 6 2 2 5 2 10" xfId="23647" xr:uid="{0FF4C2C6-D067-45AA-92AC-DE585BB295F2}"/>
    <cellStyle name="Millares [0] 6 2 2 5 2 11" xfId="25853" xr:uid="{3F9A6866-0D05-4059-AF78-C09CF4FB4F6B}"/>
    <cellStyle name="Millares [0] 6 2 2 5 2 12" xfId="28047" xr:uid="{0BDAC690-1726-4C9E-8FD1-6FE5B904F3AF}"/>
    <cellStyle name="Millares [0] 6 2 2 5 2 13" xfId="30250" xr:uid="{66C1BF51-EBCE-40FD-9915-77F7246CEE4F}"/>
    <cellStyle name="Millares [0] 6 2 2 5 2 14" xfId="32458" xr:uid="{6B709AFD-0806-4EE8-8C46-B874DEA29FAF}"/>
    <cellStyle name="Millares [0] 6 2 2 5 2 15" xfId="34702" xr:uid="{1BCF20A8-523D-42FC-B4C6-95749B27036B}"/>
    <cellStyle name="Millares [0] 6 2 2 5 2 16" xfId="36897" xr:uid="{DD21AED9-571B-44FD-B386-457A47F0E266}"/>
    <cellStyle name="Millares [0] 6 2 2 5 2 17" xfId="39110" xr:uid="{ABB61583-93C7-45FA-941F-33E75DF174AB}"/>
    <cellStyle name="Millares [0] 6 2 2 5 2 18" xfId="41307" xr:uid="{BBDF404F-2F1B-4EBC-89AC-5596BB4E91CA}"/>
    <cellStyle name="Millares [0] 6 2 2 5 2 19" xfId="43505" xr:uid="{FB9E0615-7BC5-4085-8218-C8114D528DE5}"/>
    <cellStyle name="Millares [0] 6 2 2 5 2 2" xfId="5635" xr:uid="{8F170D69-E8BA-4F82-8E73-1284C79E86B8}"/>
    <cellStyle name="Millares [0] 6 2 2 5 2 20" xfId="45700" xr:uid="{9286AD06-D32A-4927-A0EB-49CD33D17C85}"/>
    <cellStyle name="Millares [0] 6 2 2 5 2 21" xfId="47912" xr:uid="{E143C55F-24E1-4C1B-85D4-5F1FC3A9F85B}"/>
    <cellStyle name="Millares [0] 6 2 2 5 2 22" xfId="50120" xr:uid="{C4C0C06B-8A60-49B3-A775-228ED437ABC7}"/>
    <cellStyle name="Millares [0] 6 2 2 5 2 23" xfId="52317" xr:uid="{7AB2243C-A8A4-4EB0-A9B5-06330C9E5CB5}"/>
    <cellStyle name="Millares [0] 6 2 2 5 2 24" xfId="54516" xr:uid="{78F1F8C6-A555-485D-B28D-D4EB4D7CBEB2}"/>
    <cellStyle name="Millares [0] 6 2 2 5 2 25" xfId="56716" xr:uid="{06A6A891-45E6-4163-B69E-E22B475F3CAF}"/>
    <cellStyle name="Millares [0] 6 2 2 5 2 26" xfId="58922" xr:uid="{7B591E73-FC59-4F1E-940F-8B7DB37EC785}"/>
    <cellStyle name="Millares [0] 6 2 2 5 2 27" xfId="61118" xr:uid="{459B8CBD-B141-43B2-9425-83E8AFA110CA}"/>
    <cellStyle name="Millares [0] 6 2 2 5 2 3" xfId="7844" xr:uid="{E3C75979-D6C3-4CFC-A68D-AC6E396A5F2B}"/>
    <cellStyle name="Millares [0] 6 2 2 5 2 4" xfId="10041" xr:uid="{74D228FF-47E7-4697-8FB0-5AFB557C0B68}"/>
    <cellStyle name="Millares [0] 6 2 2 5 2 5" xfId="12241" xr:uid="{77776F78-DF90-44E6-ABDF-9F55298D9EBB}"/>
    <cellStyle name="Millares [0] 6 2 2 5 2 6" xfId="14436" xr:uid="{AFD5E5DD-C515-44DB-9DB2-DF8D3833F125}"/>
    <cellStyle name="Millares [0] 6 2 2 5 2 7" xfId="16631" xr:uid="{28C2841C-F9B0-41C8-8BBD-E19FE8277717}"/>
    <cellStyle name="Millares [0] 6 2 2 5 2 8" xfId="18832" xr:uid="{31D34E3F-8188-464B-B617-72E200CB06A6}"/>
    <cellStyle name="Millares [0] 6 2 2 5 2 9" xfId="21033" xr:uid="{B96FD4F5-8F62-477D-9F1E-D6613806390E}"/>
    <cellStyle name="Millares [0] 6 2 2 5 20" xfId="40120" xr:uid="{D691E8D2-ECA6-47BF-B90A-05B99A54F51F}"/>
    <cellStyle name="Millares [0] 6 2 2 5 21" xfId="42319" xr:uid="{315A9EFC-A329-4597-AA88-6D3E6B5C7AF9}"/>
    <cellStyle name="Millares [0] 6 2 2 5 22" xfId="44514" xr:uid="{BCB4CB86-F717-4B88-A885-BC88BA09F5B1}"/>
    <cellStyle name="Millares [0] 6 2 2 5 23" xfId="46722" xr:uid="{54782A6E-1053-42CC-8C7D-4D21EB9C5A98}"/>
    <cellStyle name="Millares [0] 6 2 2 5 24" xfId="48933" xr:uid="{5AA5E574-6FB2-411C-95BF-6AECF4E3B72B}"/>
    <cellStyle name="Millares [0] 6 2 2 5 25" xfId="51131" xr:uid="{B839A1ED-ECE5-4D61-A60C-0FD00352F1B3}"/>
    <cellStyle name="Millares [0] 6 2 2 5 26" xfId="53330" xr:uid="{B4B82F39-1F69-464E-B02B-60B35E4321DD}"/>
    <cellStyle name="Millares [0] 6 2 2 5 27" xfId="55529" xr:uid="{997883C1-966B-4A28-8484-BCA5F2A84877}"/>
    <cellStyle name="Millares [0] 6 2 2 5 28" xfId="57735" xr:uid="{ADAE56D4-CB3B-4EEE-82A4-E5513E0BDF0C}"/>
    <cellStyle name="Millares [0] 6 2 2 5 29" xfId="59932" xr:uid="{29852B73-3B9C-4D22-AE93-F154298F38B0}"/>
    <cellStyle name="Millares [0] 6 2 2 5 3" xfId="2250" xr:uid="{97F79087-3274-46C1-8431-19185791F820}"/>
    <cellStyle name="Millares [0] 6 2 2 5 4" xfId="4448" xr:uid="{332D900A-F3D1-4B6D-8DC9-0FF6FB03BCD0}"/>
    <cellStyle name="Millares [0] 6 2 2 5 5" xfId="6868" xr:uid="{B888C4E4-D632-46A8-973E-568E98290BC0}"/>
    <cellStyle name="Millares [0] 6 2 2 5 6" xfId="8853" xr:uid="{2DA5A057-E0B6-4AA7-9DF3-30E540DCA973}"/>
    <cellStyle name="Millares [0] 6 2 2 5 7" xfId="11055" xr:uid="{A50EA523-9254-4001-BD60-E4D230B84276}"/>
    <cellStyle name="Millares [0] 6 2 2 5 8" xfId="13250" xr:uid="{4C2673EA-31A1-43B3-8D53-9B2EFB72E16E}"/>
    <cellStyle name="Millares [0] 6 2 2 5 9" xfId="15445" xr:uid="{0889A9B2-89D6-4CE9-8D3D-C66CD0A2781D}"/>
    <cellStyle name="Millares [0] 6 2 2 6" xfId="1096" xr:uid="{8E53292A-707D-4F4E-B51C-3DED62FF3109}"/>
    <cellStyle name="Millares [0] 6 2 2 6 10" xfId="20890" xr:uid="{1870429F-9706-41CA-A49F-FDB390FBB682}"/>
    <cellStyle name="Millares [0] 6 2 2 6 11" xfId="23504" xr:uid="{0C5F61CD-8E6D-43D8-84B1-A4BF9C3DD77B}"/>
    <cellStyle name="Millares [0] 6 2 2 6 12" xfId="25710" xr:uid="{2803A48D-E404-4750-A9CD-F864CE79E762}"/>
    <cellStyle name="Millares [0] 6 2 2 6 13" xfId="27904" xr:uid="{EB878AC3-2422-44E1-81A6-54328B34FACE}"/>
    <cellStyle name="Millares [0] 6 2 2 6 14" xfId="30107" xr:uid="{12CC3633-E7D2-491E-8C6F-CB4226C23DD6}"/>
    <cellStyle name="Millares [0] 6 2 2 6 15" xfId="32315" xr:uid="{F271A759-8792-46DA-909D-5F6CDB86A2D1}"/>
    <cellStyle name="Millares [0] 6 2 2 6 16" xfId="34559" xr:uid="{B928C0C2-7209-4904-A9A7-36F0A49AB168}"/>
    <cellStyle name="Millares [0] 6 2 2 6 17" xfId="36754" xr:uid="{421D4520-7652-4821-9610-65C9D08F65B9}"/>
    <cellStyle name="Millares [0] 6 2 2 6 18" xfId="38967" xr:uid="{2A54AFCC-B2F7-48DC-A323-62B8FDB2C12C}"/>
    <cellStyle name="Millares [0] 6 2 2 6 19" xfId="41164" xr:uid="{6FEA8126-C49F-47F2-8B74-D36F8652B0DD}"/>
    <cellStyle name="Millares [0] 6 2 2 6 2" xfId="3294" xr:uid="{E67F4F97-4098-4D0C-BB6E-15C58B6CB298}"/>
    <cellStyle name="Millares [0] 6 2 2 6 20" xfId="43362" xr:uid="{7018933D-3F3A-47EB-B070-446F1F0F437D}"/>
    <cellStyle name="Millares [0] 6 2 2 6 21" xfId="45557" xr:uid="{6395F6A1-646A-4D7B-8E38-F109C70C1412}"/>
    <cellStyle name="Millares [0] 6 2 2 6 22" xfId="47769" xr:uid="{8417655C-30E5-4FFF-A43E-F88AA3EBC1AE}"/>
    <cellStyle name="Millares [0] 6 2 2 6 23" xfId="49977" xr:uid="{ADC4D402-EC1F-4589-BE9A-B9D9715DED60}"/>
    <cellStyle name="Millares [0] 6 2 2 6 24" xfId="52174" xr:uid="{E5E660C4-936F-4649-826E-4478F9ED269C}"/>
    <cellStyle name="Millares [0] 6 2 2 6 25" xfId="54373" xr:uid="{47A93BC0-539D-4D30-9648-FFCB44969BF6}"/>
    <cellStyle name="Millares [0] 6 2 2 6 26" xfId="56573" xr:uid="{A76C4C1A-26A0-4E79-BF49-64A95C84056A}"/>
    <cellStyle name="Millares [0] 6 2 2 6 27" xfId="58779" xr:uid="{70FE34F7-6895-412D-8EDF-5876E3C59839}"/>
    <cellStyle name="Millares [0] 6 2 2 6 28" xfId="60975" xr:uid="{8F7AF211-4105-4DBE-AA93-7D650F20C70B}"/>
    <cellStyle name="Millares [0] 6 2 2 6 3" xfId="5492" xr:uid="{8228D39B-E6A8-4A50-8FDE-6DCC1C53C4DF}"/>
    <cellStyle name="Millares [0] 6 2 2 6 4" xfId="7701" xr:uid="{F7A4F5EF-281D-4290-BEF1-4286F24E71E4}"/>
    <cellStyle name="Millares [0] 6 2 2 6 5" xfId="9898" xr:uid="{03299921-9EEC-4EF3-A768-50979DDF55B9}"/>
    <cellStyle name="Millares [0] 6 2 2 6 6" xfId="12098" xr:uid="{D0552055-8AC2-4D16-BA39-5DBA179524A3}"/>
    <cellStyle name="Millares [0] 6 2 2 6 7" xfId="14293" xr:uid="{FC5ED481-11B1-47D5-A8BA-9EC423A32A1E}"/>
    <cellStyle name="Millares [0] 6 2 2 6 8" xfId="16488" xr:uid="{07CEC49E-47C1-4EA3-9E91-DBC7003F86C3}"/>
    <cellStyle name="Millares [0] 6 2 2 6 9" xfId="18689" xr:uid="{3C02B79C-5366-4903-9FB3-5C427668FD11}"/>
    <cellStyle name="Millares [0] 6 2 2 7" xfId="2776" xr:uid="{3820ED8D-238A-48B5-A164-A19A6E2C60DC}"/>
    <cellStyle name="Millares [0] 6 2 2 7 10" xfId="22986" xr:uid="{2562618F-1C0D-4A10-AFE7-B85248C6264B}"/>
    <cellStyle name="Millares [0] 6 2 2 7 11" xfId="25192" xr:uid="{C88A1D23-E2C4-42D2-BCD8-6CA233E2DD52}"/>
    <cellStyle name="Millares [0] 6 2 2 7 12" xfId="27386" xr:uid="{1A7C7AEC-CFBB-4820-8700-174B22546EF4}"/>
    <cellStyle name="Millares [0] 6 2 2 7 13" xfId="29589" xr:uid="{C2A14C21-EE3D-414B-86B7-D82BD3CC4B3E}"/>
    <cellStyle name="Millares [0] 6 2 2 7 14" xfId="31797" xr:uid="{25259B67-A47C-4552-8163-AAE77B124EF0}"/>
    <cellStyle name="Millares [0] 6 2 2 7 15" xfId="34041" xr:uid="{648808B2-8D22-43A4-B7B9-B599C992053F}"/>
    <cellStyle name="Millares [0] 6 2 2 7 16" xfId="36236" xr:uid="{4AE2C086-A514-48F1-86FB-92A3FBB5AF6A}"/>
    <cellStyle name="Millares [0] 6 2 2 7 17" xfId="38449" xr:uid="{020E8888-8E98-460C-876B-67B25749591C}"/>
    <cellStyle name="Millares [0] 6 2 2 7 18" xfId="40646" xr:uid="{575FC1DB-9023-4F85-8729-D2EEA4613FA3}"/>
    <cellStyle name="Millares [0] 6 2 2 7 19" xfId="42844" xr:uid="{33A7A302-945E-4616-8A8F-01B34DC07C79}"/>
    <cellStyle name="Millares [0] 6 2 2 7 2" xfId="4974" xr:uid="{C99236BD-BC45-4D69-B8DF-7546012F7756}"/>
    <cellStyle name="Millares [0] 6 2 2 7 20" xfId="45039" xr:uid="{E95D6037-4AA3-4F64-8033-E5C8BB3FDE5C}"/>
    <cellStyle name="Millares [0] 6 2 2 7 21" xfId="47251" xr:uid="{A83B9F2F-B51D-46FB-8019-A7352A060486}"/>
    <cellStyle name="Millares [0] 6 2 2 7 22" xfId="49459" xr:uid="{8E9BE99C-4197-4D07-932A-560BCAE04A47}"/>
    <cellStyle name="Millares [0] 6 2 2 7 23" xfId="51656" xr:uid="{7A3D421B-51D2-4137-8FEC-8A53B63C2582}"/>
    <cellStyle name="Millares [0] 6 2 2 7 24" xfId="53855" xr:uid="{C949BEFC-0EFE-4878-9480-411CD288486E}"/>
    <cellStyle name="Millares [0] 6 2 2 7 25" xfId="56055" xr:uid="{98326BCE-D0DA-494C-8B52-6C669621F791}"/>
    <cellStyle name="Millares [0] 6 2 2 7 26" xfId="58261" xr:uid="{740A40B0-3091-4DEE-A40C-A348172F788C}"/>
    <cellStyle name="Millares [0] 6 2 2 7 27" xfId="60457" xr:uid="{25BBAA70-4DAF-4EA0-9433-64B843E71804}"/>
    <cellStyle name="Millares [0] 6 2 2 7 3" xfId="7183" xr:uid="{64BB8505-D445-45A5-8498-A89C6BB599E8}"/>
    <cellStyle name="Millares [0] 6 2 2 7 4" xfId="9380" xr:uid="{48B752F9-8FD0-40A4-9C0C-373514BDEC8F}"/>
    <cellStyle name="Millares [0] 6 2 2 7 5" xfId="11580" xr:uid="{A7CB4289-B73F-4AD1-9E18-AE4FA48DEF66}"/>
    <cellStyle name="Millares [0] 6 2 2 7 6" xfId="13775" xr:uid="{DAD85978-08F5-4116-9803-D17D5BF1D84F}"/>
    <cellStyle name="Millares [0] 6 2 2 7 7" xfId="15970" xr:uid="{45E9E9BE-C8C0-43A7-BAF6-09190EFF30F7}"/>
    <cellStyle name="Millares [0] 6 2 2 7 8" xfId="18171" xr:uid="{40C7B96C-C25C-4275-962E-FA1E378A3B25}"/>
    <cellStyle name="Millares [0] 6 2 2 7 9" xfId="20372" xr:uid="{ABBBD665-94CE-4787-BFC3-0098A4D95920}"/>
    <cellStyle name="Millares [0] 6 2 2 8" xfId="2107" xr:uid="{7421B7AF-F55F-4937-8552-623B8F285CC4}"/>
    <cellStyle name="Millares [0] 6 2 2 9" xfId="4305" xr:uid="{1361BA35-D269-4AE9-AC21-62811EDF128A}"/>
    <cellStyle name="Millares [0] 6 2 20" xfId="22329" xr:uid="{0043BB1F-58D4-4B8C-BA64-103F1BF1A129}"/>
    <cellStyle name="Millares [0] 6 2 21" xfId="24508" xr:uid="{53D16597-3EFC-49FA-A354-DFBC9A8D25BC}"/>
    <cellStyle name="Millares [0] 6 2 22" xfId="26702" xr:uid="{80849645-8B05-4EDC-95F0-06BF8B4A5313}"/>
    <cellStyle name="Millares [0] 6 2 23" xfId="28923" xr:uid="{157F2FCE-1599-4E5F-AE5A-8631A5A3748A}"/>
    <cellStyle name="Millares [0] 6 2 24" xfId="31107" xr:uid="{FB2D1EF7-EDE7-46B3-A4AF-F1CF79814970}"/>
    <cellStyle name="Millares [0] 6 2 25" xfId="33356" xr:uid="{D6F985BA-0071-43CF-BE50-FA97783024F2}"/>
    <cellStyle name="Millares [0] 6 2 26" xfId="35552" xr:uid="{BD57B008-DAA5-4869-9EEC-59FC7F1254E6}"/>
    <cellStyle name="Millares [0] 6 2 27" xfId="37728" xr:uid="{D23FFA2B-27F1-4C92-8AA5-55938B5AFC64}"/>
    <cellStyle name="Millares [0] 6 2 28" xfId="39961" xr:uid="{482164F8-F93D-4717-9C4E-F6FA471F4BFC}"/>
    <cellStyle name="Millares [0] 6 2 29" xfId="42160" xr:uid="{15381B44-8636-4459-916C-83CF279EBC3F}"/>
    <cellStyle name="Millares [0] 6 2 3" xfId="315" xr:uid="{7DBCBB9D-2DCA-4126-957E-5B8A65F8F44D}"/>
    <cellStyle name="Millares [0] 6 2 3 10" xfId="10989" xr:uid="{BA437275-2F70-40A6-932B-AF065261CA61}"/>
    <cellStyle name="Millares [0] 6 2 3 11" xfId="13184" xr:uid="{EEB30B7A-3041-4D06-9E0C-FA440DC034FD}"/>
    <cellStyle name="Millares [0] 6 2 3 12" xfId="15379" xr:uid="{E97405BE-5834-402A-AD6F-5B55AF60D01F}"/>
    <cellStyle name="Millares [0] 6 2 3 13" xfId="17578" xr:uid="{6F6A3B53-63CB-457A-B9A3-5143742CAC33}"/>
    <cellStyle name="Millares [0] 6 2 3 14" xfId="19780" xr:uid="{402FAC00-76C5-4794-97DF-60D5BD7BB7FA}"/>
    <cellStyle name="Millares [0] 6 2 3 15" xfId="22408" xr:uid="{6B375F1F-4ABF-4B41-86C1-CEC1A0A8425A}"/>
    <cellStyle name="Millares [0] 6 2 3 16" xfId="24601" xr:uid="{2BD570F5-D432-473F-99D5-1EDC0A8411D8}"/>
    <cellStyle name="Millares [0] 6 2 3 17" xfId="26795" xr:uid="{E4320674-921C-48CF-940D-9C25FD76E375}"/>
    <cellStyle name="Millares [0] 6 2 3 18" xfId="29093" xr:uid="{624BAFCA-A88A-439F-8FDC-9EA36589D111}"/>
    <cellStyle name="Millares [0] 6 2 3 19" xfId="31201" xr:uid="{1D4A2F55-55D7-4751-8C13-0E743DDB650E}"/>
    <cellStyle name="Millares [0] 6 2 3 2" xfId="408" xr:uid="{F9119BA0-8A49-4375-BC28-4009BA4F191B}"/>
    <cellStyle name="Millares [0] 6 2 3 2 10" xfId="15562" xr:uid="{EFF99FEE-064C-42CA-9128-CFFCA44BA191}"/>
    <cellStyle name="Millares [0] 6 2 3 2 11" xfId="17761" xr:uid="{1293F5D4-13A0-422D-ACAE-C7B8C9BDFE15}"/>
    <cellStyle name="Millares [0] 6 2 3 2 12" xfId="19963" xr:uid="{26F3D91A-36AA-4E2E-B920-CF3D89DC2AC6}"/>
    <cellStyle name="Millares [0] 6 2 3 2 13" xfId="22585" xr:uid="{4FF644B7-10D0-426E-B1FA-6ECDE843563C}"/>
    <cellStyle name="Millares [0] 6 2 3 2 14" xfId="24784" xr:uid="{247DE70A-CD50-48EB-B63D-0008147FB818}"/>
    <cellStyle name="Millares [0] 6 2 3 2 15" xfId="26978" xr:uid="{0FA1ABA8-5A5F-4F95-AF34-3A251AD9608B}"/>
    <cellStyle name="Millares [0] 6 2 3 2 16" xfId="29479" xr:uid="{9DE393D4-DF08-4145-B509-388C8843E15C}"/>
    <cellStyle name="Millares [0] 6 2 3 2 17" xfId="31384" xr:uid="{660224DF-ADF3-450F-9F87-7AC17D8BAEF7}"/>
    <cellStyle name="Millares [0] 6 2 3 2 18" xfId="33632" xr:uid="{118F08B4-1AFE-437D-8047-89D2C3D9DF19}"/>
    <cellStyle name="Millares [0] 6 2 3 2 19" xfId="35828" xr:uid="{07C95FF7-C502-4400-8AA3-AEDA5389E8B2}"/>
    <cellStyle name="Millares [0] 6 2 3 2 2" xfId="1359" xr:uid="{D60BDC7C-782D-44AF-8912-3530985B5EB2}"/>
    <cellStyle name="Millares [0] 6 2 3 2 2 10" xfId="21150" xr:uid="{86ED2DE6-5EDF-4D37-BD3E-BC0DA03AE700}"/>
    <cellStyle name="Millares [0] 6 2 3 2 2 11" xfId="23764" xr:uid="{5268A843-122F-4E93-81C7-5D882DF1B992}"/>
    <cellStyle name="Millares [0] 6 2 3 2 2 12" xfId="25970" xr:uid="{15CB7324-67AE-490E-BA38-5E9E3E1B685F}"/>
    <cellStyle name="Millares [0] 6 2 3 2 2 13" xfId="28164" xr:uid="{91F8ED1E-6FF9-40D0-B4FF-1ED9BC9EC767}"/>
    <cellStyle name="Millares [0] 6 2 3 2 2 14" xfId="30367" xr:uid="{11C8E03D-FC42-4255-8098-89675B79BABD}"/>
    <cellStyle name="Millares [0] 6 2 3 2 2 15" xfId="32575" xr:uid="{0012AF86-6662-4BAB-86D7-CA029D880997}"/>
    <cellStyle name="Millares [0] 6 2 3 2 2 16" xfId="34819" xr:uid="{DF224EEC-2733-4817-A7ED-43CE81884D8C}"/>
    <cellStyle name="Millares [0] 6 2 3 2 2 17" xfId="37014" xr:uid="{019E99F8-CA29-42E9-B3F7-59720B47C1B2}"/>
    <cellStyle name="Millares [0] 6 2 3 2 2 18" xfId="39227" xr:uid="{8C0B1EF4-750B-4865-ADA8-00EB26AD6592}"/>
    <cellStyle name="Millares [0] 6 2 3 2 2 19" xfId="41424" xr:uid="{0C8EE894-0E8D-4A7B-82E7-AA8FF350FBC6}"/>
    <cellStyle name="Millares [0] 6 2 3 2 2 2" xfId="3554" xr:uid="{0BA15283-0044-4D6B-90E7-787D1C4F7283}"/>
    <cellStyle name="Millares [0] 6 2 3 2 2 20" xfId="43622" xr:uid="{E61E29BF-1892-4C77-87BE-4FCE7D844ADF}"/>
    <cellStyle name="Millares [0] 6 2 3 2 2 21" xfId="45817" xr:uid="{75847089-F97D-49D7-A9D4-A3BADA3651D1}"/>
    <cellStyle name="Millares [0] 6 2 3 2 2 22" xfId="48029" xr:uid="{F655393E-B825-43D8-8316-2F4764D14A1A}"/>
    <cellStyle name="Millares [0] 6 2 3 2 2 23" xfId="50237" xr:uid="{22B57BC8-1680-4993-A108-BF4D0BC83479}"/>
    <cellStyle name="Millares [0] 6 2 3 2 2 24" xfId="52434" xr:uid="{BAAC81F0-C345-47E7-81CD-554DC806B129}"/>
    <cellStyle name="Millares [0] 6 2 3 2 2 25" xfId="54633" xr:uid="{64258550-89B1-486F-8CB4-D228680579F9}"/>
    <cellStyle name="Millares [0] 6 2 3 2 2 26" xfId="56833" xr:uid="{9471A1B1-DDC1-4A14-816B-0FAFD6813D00}"/>
    <cellStyle name="Millares [0] 6 2 3 2 2 27" xfId="59039" xr:uid="{2D731B8D-D985-44F4-ADC1-233D3D8A7528}"/>
    <cellStyle name="Millares [0] 6 2 3 2 2 28" xfId="61235" xr:uid="{92E23C59-D45E-4C22-AAE2-3F795D7EFC3A}"/>
    <cellStyle name="Millares [0] 6 2 3 2 2 3" xfId="5752" xr:uid="{A7558F36-C53C-4BAC-9CCF-693A592CB18C}"/>
    <cellStyle name="Millares [0] 6 2 3 2 2 4" xfId="7961" xr:uid="{56D9F64C-B162-4030-A8F3-AD4F967956BA}"/>
    <cellStyle name="Millares [0] 6 2 3 2 2 5" xfId="10158" xr:uid="{FEBBF27B-1673-4DA7-99E3-57E5EA063FEC}"/>
    <cellStyle name="Millares [0] 6 2 3 2 2 6" xfId="12358" xr:uid="{82E37295-57A9-400C-8B38-ECFC3F93A2EF}"/>
    <cellStyle name="Millares [0] 6 2 3 2 2 7" xfId="14553" xr:uid="{2373DB05-80BC-4B71-B29A-086C3F043863}"/>
    <cellStyle name="Millares [0] 6 2 3 2 2 8" xfId="16748" xr:uid="{A600B430-C9CB-44C6-9006-5A22ECF39E5E}"/>
    <cellStyle name="Millares [0] 6 2 3 2 2 9" xfId="18949" xr:uid="{C6DFFA60-036F-43E8-A67E-DE3FFF8DBDF1}"/>
    <cellStyle name="Millares [0] 6 2 3 2 20" xfId="38340" xr:uid="{E91967B1-66A5-4433-9F84-32F9E15758E8}"/>
    <cellStyle name="Millares [0] 6 2 3 2 21" xfId="40237" xr:uid="{99EDFA75-7500-40BC-B091-1D8F7CDCA459}"/>
    <cellStyle name="Millares [0] 6 2 3 2 22" xfId="42436" xr:uid="{CF26B015-3D4B-44D0-87FD-2D0DF290122F}"/>
    <cellStyle name="Millares [0] 6 2 3 2 23" xfId="44631" xr:uid="{833D5AE0-A691-4FBD-B95A-B41875EA58D8}"/>
    <cellStyle name="Millares [0] 6 2 3 2 24" xfId="46839" xr:uid="{52EF9C86-304F-4944-8160-F6F59C066D3F}"/>
    <cellStyle name="Millares [0] 6 2 3 2 25" xfId="49050" xr:uid="{A12F871A-E6D7-47F6-8B78-6FB5CCA7454A}"/>
    <cellStyle name="Millares [0] 6 2 3 2 26" xfId="51248" xr:uid="{B7AA33F3-62CC-438D-B9A6-8CE84FE2F5E8}"/>
    <cellStyle name="Millares [0] 6 2 3 2 27" xfId="53447" xr:uid="{A3A532E6-138C-4700-AD88-70ED42399969}"/>
    <cellStyle name="Millares [0] 6 2 3 2 28" xfId="55646" xr:uid="{DF1FD7F8-2F45-409E-97FC-42210F555B74}"/>
    <cellStyle name="Millares [0] 6 2 3 2 29" xfId="57852" xr:uid="{09551DD5-42F2-438B-A68F-D19DEB266544}"/>
    <cellStyle name="Millares [0] 6 2 3 2 3" xfId="2893" xr:uid="{69B6CF7D-E59C-4EBD-8A9F-7DF71D3ADF46}"/>
    <cellStyle name="Millares [0] 6 2 3 2 3 10" xfId="23103" xr:uid="{D5E49182-7A53-445A-AE92-30875C43C00F}"/>
    <cellStyle name="Millares [0] 6 2 3 2 3 11" xfId="25309" xr:uid="{BA2D3367-0D5C-41DF-AF3C-51CB913C2EE2}"/>
    <cellStyle name="Millares [0] 6 2 3 2 3 12" xfId="27503" xr:uid="{EC64F793-FFDF-4354-B5F8-2768855464BD}"/>
    <cellStyle name="Millares [0] 6 2 3 2 3 13" xfId="29706" xr:uid="{00C80D8F-D523-4A6B-B955-4534D569ED80}"/>
    <cellStyle name="Millares [0] 6 2 3 2 3 14" xfId="31914" xr:uid="{5CFA0ED8-D90D-46B1-9D6E-1E7DFCAAE227}"/>
    <cellStyle name="Millares [0] 6 2 3 2 3 15" xfId="34158" xr:uid="{F5E42784-2821-434A-8D0A-17193A8F715D}"/>
    <cellStyle name="Millares [0] 6 2 3 2 3 16" xfId="36353" xr:uid="{DEBE7B9A-3625-42B7-8428-795550BFB1C8}"/>
    <cellStyle name="Millares [0] 6 2 3 2 3 17" xfId="38566" xr:uid="{EE3BED95-FD20-4B54-BDEB-AEB3793DE123}"/>
    <cellStyle name="Millares [0] 6 2 3 2 3 18" xfId="40763" xr:uid="{5F947848-4EE6-44DB-B94F-7DCD4E60CC64}"/>
    <cellStyle name="Millares [0] 6 2 3 2 3 19" xfId="42961" xr:uid="{2E256DFD-5479-4F27-85F9-6B5D6248F0B9}"/>
    <cellStyle name="Millares [0] 6 2 3 2 3 2" xfId="5091" xr:uid="{94DB068D-1D84-4C52-9688-E4CF8933F3BB}"/>
    <cellStyle name="Millares [0] 6 2 3 2 3 20" xfId="45156" xr:uid="{801D1FA2-4E1A-40D4-AF8C-BC772E38C805}"/>
    <cellStyle name="Millares [0] 6 2 3 2 3 21" xfId="47368" xr:uid="{2D64033E-C5F5-4FEC-819F-A07032356323}"/>
    <cellStyle name="Millares [0] 6 2 3 2 3 22" xfId="49576" xr:uid="{1B9561F3-5D79-4DD7-9493-99D18E5BFBC4}"/>
    <cellStyle name="Millares [0] 6 2 3 2 3 23" xfId="51773" xr:uid="{B940DDDB-E061-4109-B666-189BC9BFAA4D}"/>
    <cellStyle name="Millares [0] 6 2 3 2 3 24" xfId="53972" xr:uid="{74F27D25-8C30-46F6-BF9A-6A58AE110236}"/>
    <cellStyle name="Millares [0] 6 2 3 2 3 25" xfId="56172" xr:uid="{D129E328-8EB5-49BF-B7B3-B775EE0B04AF}"/>
    <cellStyle name="Millares [0] 6 2 3 2 3 26" xfId="58378" xr:uid="{ECB5BDA5-DF7F-4734-9098-63BD37421867}"/>
    <cellStyle name="Millares [0] 6 2 3 2 3 27" xfId="60574" xr:uid="{A48CFA83-B1C3-4ACB-A397-CACAA2403A4B}"/>
    <cellStyle name="Millares [0] 6 2 3 2 3 3" xfId="7300" xr:uid="{44972C94-631B-4BBF-A0A0-4D1B149C7955}"/>
    <cellStyle name="Millares [0] 6 2 3 2 3 4" xfId="9497" xr:uid="{50D7D41D-8EE9-4319-9A26-763578B2C37C}"/>
    <cellStyle name="Millares [0] 6 2 3 2 3 5" xfId="11697" xr:uid="{21F311F4-1573-44A9-B393-105BEDD6C291}"/>
    <cellStyle name="Millares [0] 6 2 3 2 3 6" xfId="13892" xr:uid="{04699221-1FD9-4837-B5CD-2F18CFBA3012}"/>
    <cellStyle name="Millares [0] 6 2 3 2 3 7" xfId="16087" xr:uid="{13BCC393-05AC-44DF-A340-E863EA07E252}"/>
    <cellStyle name="Millares [0] 6 2 3 2 3 8" xfId="18288" xr:uid="{BDAA210B-CE93-4747-A966-54BEDA71FE72}"/>
    <cellStyle name="Millares [0] 6 2 3 2 3 9" xfId="20489" xr:uid="{5FC58F81-2722-44D7-BC0D-8D701AF06011}"/>
    <cellStyle name="Millares [0] 6 2 3 2 30" xfId="60049" xr:uid="{DDCED8A0-63AD-429E-9CC0-CF81A7D8AE1E}"/>
    <cellStyle name="Millares [0] 6 2 3 2 4" xfId="2367" xr:uid="{3C6D0636-6048-41C1-82D1-9EF8894DFBDD}"/>
    <cellStyle name="Millares [0] 6 2 3 2 5" xfId="4565" xr:uid="{E0F891D7-DD5F-44EA-B5FF-A7CD4F2D3EDE}"/>
    <cellStyle name="Millares [0] 6 2 3 2 6" xfId="7075" xr:uid="{9DB94361-326B-4611-A5C2-A3A0F00EB662}"/>
    <cellStyle name="Millares [0] 6 2 3 2 7" xfId="8970" xr:uid="{1F9F213F-B229-40D9-88BD-382DD1DC3215}"/>
    <cellStyle name="Millares [0] 6 2 3 2 8" xfId="11172" xr:uid="{26EC29CE-8B61-4CAB-9469-D44543C3D61F}"/>
    <cellStyle name="Millares [0] 6 2 3 2 9" xfId="13367" xr:uid="{FD34FF80-7631-4E98-8DA6-81BBE94402ED}"/>
    <cellStyle name="Millares [0] 6 2 3 20" xfId="33449" xr:uid="{8B1CE6E8-ED65-420B-B0BB-356EE788D5A0}"/>
    <cellStyle name="Millares [0] 6 2 3 21" xfId="35645" xr:uid="{1F6D2D08-DE68-4C97-BDF1-EC9E2A2687A0}"/>
    <cellStyle name="Millares [0] 6 2 3 22" xfId="38160" xr:uid="{36B7DC6D-E240-40CA-B4E6-214E8286A374}"/>
    <cellStyle name="Millares [0] 6 2 3 23" xfId="40054" xr:uid="{A06C94F2-EAB5-402D-A5D3-93182779E482}"/>
    <cellStyle name="Millares [0] 6 2 3 24" xfId="42253" xr:uid="{9974F758-C1CF-4C6C-877D-3378225C70DB}"/>
    <cellStyle name="Millares [0] 6 2 3 25" xfId="44448" xr:uid="{27499E12-4773-4D0A-AC26-BB1720311448}"/>
    <cellStyle name="Millares [0] 6 2 3 26" xfId="46656" xr:uid="{BB528838-424E-49B8-BC78-05B053D7A944}"/>
    <cellStyle name="Millares [0] 6 2 3 27" xfId="48867" xr:uid="{CD06D423-1B7F-4CED-9C46-0FE8EE673DB2}"/>
    <cellStyle name="Millares [0] 6 2 3 28" xfId="51065" xr:uid="{F4A68426-79C2-4DA7-B135-26F718B3E3D9}"/>
    <cellStyle name="Millares [0] 6 2 3 29" xfId="53264" xr:uid="{4AC69F25-5AF0-4FCE-B32A-8334A3B47CA5}"/>
    <cellStyle name="Millares [0] 6 2 3 3" xfId="1268" xr:uid="{5FC9E804-E453-4144-9EA0-F92926E6F62F}"/>
    <cellStyle name="Millares [0] 6 2 3 3 10" xfId="17672" xr:uid="{777C3B74-2105-4CF3-BEC9-29478AB3EA5A}"/>
    <cellStyle name="Millares [0] 6 2 3 3 11" xfId="19874" xr:uid="{8A08FE7D-AF35-410A-86D2-48E8C30740A6}"/>
    <cellStyle name="Millares [0] 6 2 3 3 12" xfId="22500" xr:uid="{2A1303E8-7B8C-4B45-B91B-169CAD4EB5B2}"/>
    <cellStyle name="Millares [0] 6 2 3 3 13" xfId="24695" xr:uid="{B6AE3228-9910-4F58-B4D5-1456245DBBC3}"/>
    <cellStyle name="Millares [0] 6 2 3 3 14" xfId="26889" xr:uid="{DBD58F90-144D-470E-A751-3BBD962AEE3C}"/>
    <cellStyle name="Millares [0] 6 2 3 3 15" xfId="28944" xr:uid="{870B3487-27B4-4777-894A-A306A3682723}"/>
    <cellStyle name="Millares [0] 6 2 3 3 16" xfId="31295" xr:uid="{0E8CAD1E-C6B2-46BE-BA25-87A2DFA61EEF}"/>
    <cellStyle name="Millares [0] 6 2 3 3 17" xfId="33543" xr:uid="{0DBCAF3F-B8BE-4DC1-9C1A-0CEEC39C7E70}"/>
    <cellStyle name="Millares [0] 6 2 3 3 18" xfId="35739" xr:uid="{1AEB22DA-1655-4382-9A16-42B94C9A31DE}"/>
    <cellStyle name="Millares [0] 6 2 3 3 19" xfId="38253" xr:uid="{723C7334-00AA-4FDB-93E5-FFE0CD9BE253}"/>
    <cellStyle name="Millares [0] 6 2 3 3 2" xfId="3465" xr:uid="{64BF8851-B1B9-44A5-BFEA-3C1D13A3D04C}"/>
    <cellStyle name="Millares [0] 6 2 3 3 2 10" xfId="23675" xr:uid="{ABFC5FE7-1E9D-48C2-A675-B84B9FEE3C36}"/>
    <cellStyle name="Millares [0] 6 2 3 3 2 11" xfId="25881" xr:uid="{FB575D19-F857-46B2-91D3-A0E0A764FD6F}"/>
    <cellStyle name="Millares [0] 6 2 3 3 2 12" xfId="28075" xr:uid="{2BD3035C-A198-4732-B207-BDA816259D0A}"/>
    <cellStyle name="Millares [0] 6 2 3 3 2 13" xfId="30278" xr:uid="{45E656FD-B8DB-481F-8F43-143D4AAF446C}"/>
    <cellStyle name="Millares [0] 6 2 3 3 2 14" xfId="32486" xr:uid="{6FB82251-CDCB-4742-B679-49CE6FC0ABE2}"/>
    <cellStyle name="Millares [0] 6 2 3 3 2 15" xfId="34730" xr:uid="{B7D2CFC5-D5BC-4847-9DE6-54943674ADB5}"/>
    <cellStyle name="Millares [0] 6 2 3 3 2 16" xfId="36925" xr:uid="{41483CA2-889D-4929-9BC8-4B59413EC9D4}"/>
    <cellStyle name="Millares [0] 6 2 3 3 2 17" xfId="39138" xr:uid="{F9508A85-67AB-4B87-A8A2-902036D00DED}"/>
    <cellStyle name="Millares [0] 6 2 3 3 2 18" xfId="41335" xr:uid="{B7C561DF-52A6-4119-AF7A-98BA1F1E086F}"/>
    <cellStyle name="Millares [0] 6 2 3 3 2 19" xfId="43533" xr:uid="{D7428810-BD39-4E1C-976C-D9DBFFD81266}"/>
    <cellStyle name="Millares [0] 6 2 3 3 2 2" xfId="5663" xr:uid="{FE2C8F03-CE44-4213-844B-C5AFCF57002D}"/>
    <cellStyle name="Millares [0] 6 2 3 3 2 20" xfId="45728" xr:uid="{31E77139-F279-4E66-91BE-68F5CCE405B8}"/>
    <cellStyle name="Millares [0] 6 2 3 3 2 21" xfId="47940" xr:uid="{46651C0A-5FA3-41B9-9709-BBB3613CBC5C}"/>
    <cellStyle name="Millares [0] 6 2 3 3 2 22" xfId="50148" xr:uid="{1131D6E4-157C-400A-9968-D212ADF5AB05}"/>
    <cellStyle name="Millares [0] 6 2 3 3 2 23" xfId="52345" xr:uid="{37A42F99-3AEE-4632-A607-403382994459}"/>
    <cellStyle name="Millares [0] 6 2 3 3 2 24" xfId="54544" xr:uid="{1E904FBE-17AB-4C16-9872-63F35F4850C3}"/>
    <cellStyle name="Millares [0] 6 2 3 3 2 25" xfId="56744" xr:uid="{3E5D616B-EDB4-4F24-83EE-AB35F04FBC9C}"/>
    <cellStyle name="Millares [0] 6 2 3 3 2 26" xfId="58950" xr:uid="{C1FA5479-5A2F-4344-8C21-020B3D5BE6C2}"/>
    <cellStyle name="Millares [0] 6 2 3 3 2 27" xfId="61146" xr:uid="{C43B85F5-39FF-452C-9C81-64275A346281}"/>
    <cellStyle name="Millares [0] 6 2 3 3 2 3" xfId="7872" xr:uid="{2732B9DC-0943-48A0-9C81-DE76692D8B50}"/>
    <cellStyle name="Millares [0] 6 2 3 3 2 4" xfId="10069" xr:uid="{2439A277-2C2C-4EB3-8761-30C94DEF2243}"/>
    <cellStyle name="Millares [0] 6 2 3 3 2 5" xfId="12269" xr:uid="{C269CE3A-96F7-4901-A2B4-9E121CD890DD}"/>
    <cellStyle name="Millares [0] 6 2 3 3 2 6" xfId="14464" xr:uid="{051B85B2-11CB-4566-9F01-E150BEC5AE64}"/>
    <cellStyle name="Millares [0] 6 2 3 3 2 7" xfId="16659" xr:uid="{A9B76723-64C0-40F4-857B-87A4A0B4BE0F}"/>
    <cellStyle name="Millares [0] 6 2 3 3 2 8" xfId="18860" xr:uid="{C1D57E1D-CD0D-4571-8150-4635511444A0}"/>
    <cellStyle name="Millares [0] 6 2 3 3 2 9" xfId="21061" xr:uid="{258129F0-6FAF-4AC7-86DC-81EDB15EB154}"/>
    <cellStyle name="Millares [0] 6 2 3 3 20" xfId="40148" xr:uid="{22936BAB-DA14-497D-BB13-477299C55CED}"/>
    <cellStyle name="Millares [0] 6 2 3 3 21" xfId="42347" xr:uid="{E585934D-5F58-4884-AFB8-B5B835A5CD6A}"/>
    <cellStyle name="Millares [0] 6 2 3 3 22" xfId="44542" xr:uid="{282B2358-F3BC-4ADF-8D9D-A64BE3238315}"/>
    <cellStyle name="Millares [0] 6 2 3 3 23" xfId="46750" xr:uid="{9CD68650-D9A2-4C92-AB5C-C758859CBFDC}"/>
    <cellStyle name="Millares [0] 6 2 3 3 24" xfId="48961" xr:uid="{5E081ED7-213E-410A-8DAF-6371F7019952}"/>
    <cellStyle name="Millares [0] 6 2 3 3 25" xfId="51159" xr:uid="{6E930016-2749-4781-B568-D45AEDEF1E83}"/>
    <cellStyle name="Millares [0] 6 2 3 3 26" xfId="53358" xr:uid="{871CA985-7B37-4528-A1ED-5DE67887A4C8}"/>
    <cellStyle name="Millares [0] 6 2 3 3 27" xfId="55557" xr:uid="{F448E8FC-99BC-4698-92E0-E2BDFF7FE7E4}"/>
    <cellStyle name="Millares [0] 6 2 3 3 28" xfId="57763" xr:uid="{7D32778D-3856-4BE7-9D31-F0B892A8810F}"/>
    <cellStyle name="Millares [0] 6 2 3 3 29" xfId="59960" xr:uid="{3D5C3201-0BFD-47A8-9267-B34AF146C0D9}"/>
    <cellStyle name="Millares [0] 6 2 3 3 3" xfId="2278" xr:uid="{FAAE5161-A914-4580-A178-2F344B789837}"/>
    <cellStyle name="Millares [0] 6 2 3 3 4" xfId="4476" xr:uid="{6C94C247-32E4-4636-9380-D31EBC249A6B}"/>
    <cellStyle name="Millares [0] 6 2 3 3 5" xfId="6513" xr:uid="{22E0344D-3845-498F-9B6A-6AB10F167BE1}"/>
    <cellStyle name="Millares [0] 6 2 3 3 6" xfId="8881" xr:uid="{0C0D39E1-FF45-45B6-BC2B-C89B6D6168BB}"/>
    <cellStyle name="Millares [0] 6 2 3 3 7" xfId="11083" xr:uid="{C706C2C1-C8B8-4207-A983-55E4DEFF1CC4}"/>
    <cellStyle name="Millares [0] 6 2 3 3 8" xfId="13278" xr:uid="{C4CD5773-DC16-40CC-B5DB-EEA30092ACEF}"/>
    <cellStyle name="Millares [0] 6 2 3 3 9" xfId="15473" xr:uid="{26E8937A-6102-4B4C-A262-24736CFA69D8}"/>
    <cellStyle name="Millares [0] 6 2 3 30" xfId="55463" xr:uid="{B5480226-D478-4653-B247-BCCAECBDF5CC}"/>
    <cellStyle name="Millares [0] 6 2 3 31" xfId="57669" xr:uid="{C86E0445-51AC-4F63-853D-2635ED2C617A}"/>
    <cellStyle name="Millares [0] 6 2 3 32" xfId="59866" xr:uid="{12D6982E-EB96-4237-8037-D0F5E7C8F16B}"/>
    <cellStyle name="Millares [0] 6 2 3 4" xfId="1173" xr:uid="{B86A88D6-8063-4C00-980E-3C134FBF91F3}"/>
    <cellStyle name="Millares [0] 6 2 3 4 10" xfId="20967" xr:uid="{26BF7575-80B5-4123-9126-75184C0131FA}"/>
    <cellStyle name="Millares [0] 6 2 3 4 11" xfId="23581" xr:uid="{9C0CE4D8-3F3C-460C-A0C0-86022476C03F}"/>
    <cellStyle name="Millares [0] 6 2 3 4 12" xfId="25787" xr:uid="{999A6927-4E73-4CFA-B100-55F978891CEF}"/>
    <cellStyle name="Millares [0] 6 2 3 4 13" xfId="27981" xr:uid="{ADF02480-A68B-4EB3-9D6B-2560F1F5125F}"/>
    <cellStyle name="Millares [0] 6 2 3 4 14" xfId="30184" xr:uid="{70865CAF-0533-4CBE-862F-E704E082A577}"/>
    <cellStyle name="Millares [0] 6 2 3 4 15" xfId="32392" xr:uid="{6E692C2E-1054-4FF9-A6F3-E857087CA3DC}"/>
    <cellStyle name="Millares [0] 6 2 3 4 16" xfId="34636" xr:uid="{6651DB94-5A5E-4DED-B518-3E0E7A85B728}"/>
    <cellStyle name="Millares [0] 6 2 3 4 17" xfId="36831" xr:uid="{58FFEF2E-CC7D-4862-89BF-98DCA926AEB3}"/>
    <cellStyle name="Millares [0] 6 2 3 4 18" xfId="39044" xr:uid="{C18CCF04-01DB-416E-94C1-E713D114A120}"/>
    <cellStyle name="Millares [0] 6 2 3 4 19" xfId="41241" xr:uid="{73BC8436-3A67-4F2E-AAE9-C2CD6BD9E277}"/>
    <cellStyle name="Millares [0] 6 2 3 4 2" xfId="3371" xr:uid="{1DB5B80D-25B6-413D-907C-B3ECB8C83D1B}"/>
    <cellStyle name="Millares [0] 6 2 3 4 20" xfId="43439" xr:uid="{BEE567DC-0436-4749-9821-8C307172017C}"/>
    <cellStyle name="Millares [0] 6 2 3 4 21" xfId="45634" xr:uid="{F9C1E38F-3644-4134-8B7E-D1A5A82F8AE4}"/>
    <cellStyle name="Millares [0] 6 2 3 4 22" xfId="47846" xr:uid="{5AD53A2B-5394-45F6-B9C9-3C594C8BB535}"/>
    <cellStyle name="Millares [0] 6 2 3 4 23" xfId="50054" xr:uid="{C921714D-E970-4C46-B999-E1F33B2632D7}"/>
    <cellStyle name="Millares [0] 6 2 3 4 24" xfId="52251" xr:uid="{4DB4897F-C97E-4390-AF92-AE96D73BA4B7}"/>
    <cellStyle name="Millares [0] 6 2 3 4 25" xfId="54450" xr:uid="{26A4AE4F-3033-4D9E-837A-1FA4E2BD2A61}"/>
    <cellStyle name="Millares [0] 6 2 3 4 26" xfId="56650" xr:uid="{904EA265-2A2F-4091-81EA-C7AE99FCC447}"/>
    <cellStyle name="Millares [0] 6 2 3 4 27" xfId="58856" xr:uid="{4FCE956F-B371-495B-B730-918F1AE2B4DD}"/>
    <cellStyle name="Millares [0] 6 2 3 4 28" xfId="61052" xr:uid="{6022C3E2-B215-4247-A5BA-EFCBB366E164}"/>
    <cellStyle name="Millares [0] 6 2 3 4 3" xfId="5569" xr:uid="{22A8CE39-D74C-476C-86EF-C378CB877E73}"/>
    <cellStyle name="Millares [0] 6 2 3 4 4" xfId="7778" xr:uid="{A66E1B0B-E369-474D-BDEE-7E45C5E344D1}"/>
    <cellStyle name="Millares [0] 6 2 3 4 5" xfId="9975" xr:uid="{4F939ED9-DB53-4467-836F-0CE3BAF42774}"/>
    <cellStyle name="Millares [0] 6 2 3 4 6" xfId="12175" xr:uid="{9F8CFE1D-C383-46DA-8E82-FD2BCCE09018}"/>
    <cellStyle name="Millares [0] 6 2 3 4 7" xfId="14370" xr:uid="{62605F80-B438-467D-A921-B6A4F08C343A}"/>
    <cellStyle name="Millares [0] 6 2 3 4 8" xfId="16565" xr:uid="{29C19C47-AE66-4810-9DDF-73E5A004A3EB}"/>
    <cellStyle name="Millares [0] 6 2 3 4 9" xfId="18766" xr:uid="{1B948D4B-194D-4656-A910-64AB1206E774}"/>
    <cellStyle name="Millares [0] 6 2 3 5" xfId="2804" xr:uid="{FD84FFEE-B3AA-45A4-A24C-7C51A560659B}"/>
    <cellStyle name="Millares [0] 6 2 3 5 10" xfId="23014" xr:uid="{7E00F781-3AD8-4C0C-886C-BD132680BB62}"/>
    <cellStyle name="Millares [0] 6 2 3 5 11" xfId="25220" xr:uid="{66605A36-D8A8-4502-A3ED-D59B988A532D}"/>
    <cellStyle name="Millares [0] 6 2 3 5 12" xfId="27414" xr:uid="{D69E2C9A-AFD7-42D8-B4EA-E26BA7CA4194}"/>
    <cellStyle name="Millares [0] 6 2 3 5 13" xfId="29617" xr:uid="{5027BACB-3A3C-4523-8546-9E3B67E39E54}"/>
    <cellStyle name="Millares [0] 6 2 3 5 14" xfId="31825" xr:uid="{4B6E0FDE-2DB7-4492-9B5E-FC26B77759E9}"/>
    <cellStyle name="Millares [0] 6 2 3 5 15" xfId="34069" xr:uid="{B1B98024-9D57-4EAA-86EA-C59FB9985874}"/>
    <cellStyle name="Millares [0] 6 2 3 5 16" xfId="36264" xr:uid="{E2EA447C-4E91-4F5E-9A66-CE0EF110F318}"/>
    <cellStyle name="Millares [0] 6 2 3 5 17" xfId="38477" xr:uid="{556D908C-63B9-452F-8CDE-411FD589EF4B}"/>
    <cellStyle name="Millares [0] 6 2 3 5 18" xfId="40674" xr:uid="{3B78A184-4D0F-4299-B438-094900EC54E8}"/>
    <cellStyle name="Millares [0] 6 2 3 5 19" xfId="42872" xr:uid="{8443C733-0579-41EF-8AA1-0FA0E16015C8}"/>
    <cellStyle name="Millares [0] 6 2 3 5 2" xfId="5002" xr:uid="{E48F88DC-9C3A-4B15-88EB-079C72EAEC94}"/>
    <cellStyle name="Millares [0] 6 2 3 5 20" xfId="45067" xr:uid="{9C913859-D27A-426A-9C0E-E13EA91991C5}"/>
    <cellStyle name="Millares [0] 6 2 3 5 21" xfId="47279" xr:uid="{5DA227C0-1671-4F15-B7E9-5FB97131B434}"/>
    <cellStyle name="Millares [0] 6 2 3 5 22" xfId="49487" xr:uid="{57ADAFC5-A7EE-4B4B-8EC9-3B9AE219EB3F}"/>
    <cellStyle name="Millares [0] 6 2 3 5 23" xfId="51684" xr:uid="{83852AFF-CDB0-4973-A3C4-B5BEBF7431C8}"/>
    <cellStyle name="Millares [0] 6 2 3 5 24" xfId="53883" xr:uid="{8417A7ED-DE5C-4DEF-A3DF-34F2FBA78121}"/>
    <cellStyle name="Millares [0] 6 2 3 5 25" xfId="56083" xr:uid="{276F6AD6-5D56-4A35-BA0F-71E003D54D9C}"/>
    <cellStyle name="Millares [0] 6 2 3 5 26" xfId="58289" xr:uid="{F0848710-3967-4C1D-97EF-5744870254C8}"/>
    <cellStyle name="Millares [0] 6 2 3 5 27" xfId="60485" xr:uid="{73D027DB-0F73-46D8-A90C-725E7BA9F7FF}"/>
    <cellStyle name="Millares [0] 6 2 3 5 3" xfId="7211" xr:uid="{04BC3EF8-B52A-4668-B433-C54581C79266}"/>
    <cellStyle name="Millares [0] 6 2 3 5 4" xfId="9408" xr:uid="{83D5D1D1-6CD0-4466-8DE0-D487C15A7A73}"/>
    <cellStyle name="Millares [0] 6 2 3 5 5" xfId="11608" xr:uid="{F0F39EC7-9E3E-47B7-8984-DF3BF7BBF2AC}"/>
    <cellStyle name="Millares [0] 6 2 3 5 6" xfId="13803" xr:uid="{DEE8D028-45C5-4E4A-A105-7F6C14BB45C9}"/>
    <cellStyle name="Millares [0] 6 2 3 5 7" xfId="15998" xr:uid="{498DBC09-ACCA-4BFB-A0AA-6A87C9D96DED}"/>
    <cellStyle name="Millares [0] 6 2 3 5 8" xfId="18199" xr:uid="{34B2437C-D308-45D0-9072-5E5BB5B4B072}"/>
    <cellStyle name="Millares [0] 6 2 3 5 9" xfId="20400" xr:uid="{0FDD1910-8330-4EDA-8D76-ECF0659BBA0A}"/>
    <cellStyle name="Millares [0] 6 2 3 6" xfId="2184" xr:uid="{ED3A4C31-6CF8-4BE9-8A47-324D465A9A74}"/>
    <cellStyle name="Millares [0] 6 2 3 7" xfId="4382" xr:uid="{4629274F-4926-4844-891A-881CC4E0B7DD}"/>
    <cellStyle name="Millares [0] 6 2 3 8" xfId="6631" xr:uid="{EAD335E1-04C3-478F-8C25-57AD7024E17F}"/>
    <cellStyle name="Millares [0] 6 2 3 9" xfId="8787" xr:uid="{CD2DF055-0965-4022-BB81-CCBF9264639F}"/>
    <cellStyle name="Millares [0] 6 2 30" xfId="44355" xr:uid="{0E5355E5-7A62-4626-B6A1-0A936A42D0C4}"/>
    <cellStyle name="Millares [0] 6 2 31" xfId="46563" xr:uid="{1DA005F2-4F0F-4B5F-9A49-544FF23E9E50}"/>
    <cellStyle name="Millares [0] 6 2 32" xfId="48774" xr:uid="{408E27F8-5B72-4415-B6FA-049647D58F67}"/>
    <cellStyle name="Millares [0] 6 2 33" xfId="50972" xr:uid="{C08BD12C-62CC-4158-924D-1011B2C6F525}"/>
    <cellStyle name="Millares [0] 6 2 34" xfId="53171" xr:uid="{C6BA66F2-2DBC-470C-83AC-8A39BD7B7923}"/>
    <cellStyle name="Millares [0] 6 2 35" xfId="55370" xr:uid="{5F7D8E1D-25B5-4AA5-9B5A-42DF7C5AB924}"/>
    <cellStyle name="Millares [0] 6 2 36" xfId="57576" xr:uid="{FBC9F6D3-F7C4-4926-93C1-86DF400AB510}"/>
    <cellStyle name="Millares [0] 6 2 37" xfId="59773" xr:uid="{84438596-46FB-4070-82F1-84558BC17F12}"/>
    <cellStyle name="Millares [0] 6 2 4" xfId="352" xr:uid="{CBC3F0DB-0DB2-46FD-995B-86243B9EAD8C}"/>
    <cellStyle name="Millares [0] 6 2 4 10" xfId="13125" xr:uid="{890C49F3-6D64-4E64-9195-E91E3D692EF7}"/>
    <cellStyle name="Millares [0] 6 2 4 11" xfId="15320" xr:uid="{05BAB439-40C4-44C0-A55C-B9E8F72A8B2E}"/>
    <cellStyle name="Millares [0] 6 2 4 12" xfId="17519" xr:uid="{59543F8A-3E95-4915-8C00-575CB3BC02F3}"/>
    <cellStyle name="Millares [0] 6 2 4 13" xfId="19721" xr:uid="{8A11E0F9-397C-496D-A03E-427DA74F3366}"/>
    <cellStyle name="Millares [0] 6 2 4 14" xfId="22356" xr:uid="{2765EBD9-149D-41A4-9E94-66447BA3D180}"/>
    <cellStyle name="Millares [0] 6 2 4 15" xfId="24542" xr:uid="{542817B1-2193-4A9E-9EC1-CAF6765F9866}"/>
    <cellStyle name="Millares [0] 6 2 4 16" xfId="26736" xr:uid="{541691FF-51DA-4A02-BCE4-E4778D5556C0}"/>
    <cellStyle name="Millares [0] 6 2 4 17" xfId="29277" xr:uid="{225A7C5E-16C1-4D53-94C5-84DE04C4F561}"/>
    <cellStyle name="Millares [0] 6 2 4 18" xfId="31141" xr:uid="{2ABC3662-E97C-4658-B011-BE6043A608CF}"/>
    <cellStyle name="Millares [0] 6 2 4 19" xfId="33390" xr:uid="{FB7996D3-9318-403A-97ED-6C23F9A48313}"/>
    <cellStyle name="Millares [0] 6 2 4 2" xfId="1304" xr:uid="{F2055608-627C-47AF-AC63-1F24C73CD197}"/>
    <cellStyle name="Millares [0] 6 2 4 2 10" xfId="17708" xr:uid="{ED7FD6CD-138E-456E-BF6E-F039949FC465}"/>
    <cellStyle name="Millares [0] 6 2 4 2 11" xfId="19910" xr:uid="{2C851104-ADD7-40A5-8B68-B550FCF6EA0A}"/>
    <cellStyle name="Millares [0] 6 2 4 2 12" xfId="22534" xr:uid="{9AE42909-7D15-4088-8FE9-106B46CA7933}"/>
    <cellStyle name="Millares [0] 6 2 4 2 13" xfId="24731" xr:uid="{CAC9C07D-A5C1-4CE0-B2A6-C494D7A3A192}"/>
    <cellStyle name="Millares [0] 6 2 4 2 14" xfId="26925" xr:uid="{7F85C1BC-5CF7-42A7-9014-6B76A59DAB93}"/>
    <cellStyle name="Millares [0] 6 2 4 2 15" xfId="28914" xr:uid="{9227CEAD-D52C-4016-84FF-7D9F7ADE8339}"/>
    <cellStyle name="Millares [0] 6 2 4 2 16" xfId="31331" xr:uid="{11656EC5-228D-4C92-AE08-DF8B24B11513}"/>
    <cellStyle name="Millares [0] 6 2 4 2 17" xfId="33579" xr:uid="{7CF89F67-D389-4DF0-97F6-F86B0FDB5368}"/>
    <cellStyle name="Millares [0] 6 2 4 2 18" xfId="35775" xr:uid="{E663BA02-BE32-4102-9159-D0ED881D757D}"/>
    <cellStyle name="Millares [0] 6 2 4 2 19" xfId="38287" xr:uid="{A5F5FE70-C48C-48FD-9D17-AD5BC9F28D7B}"/>
    <cellStyle name="Millares [0] 6 2 4 2 2" xfId="3501" xr:uid="{11B03479-9CFE-4E94-B174-BF0F98596D11}"/>
    <cellStyle name="Millares [0] 6 2 4 2 2 10" xfId="23711" xr:uid="{9967A887-2A7B-4C13-AC2F-778189891EF8}"/>
    <cellStyle name="Millares [0] 6 2 4 2 2 11" xfId="25917" xr:uid="{E600BC10-D2CA-4920-ADA6-A03BDEF60673}"/>
    <cellStyle name="Millares [0] 6 2 4 2 2 12" xfId="28111" xr:uid="{B2645002-57FF-4C7E-A163-13282D4BA4C2}"/>
    <cellStyle name="Millares [0] 6 2 4 2 2 13" xfId="30314" xr:uid="{19D3CCB3-5684-4918-AD06-55BAB4107B30}"/>
    <cellStyle name="Millares [0] 6 2 4 2 2 14" xfId="32522" xr:uid="{5EF16F75-75C2-4BF1-BF2E-68209512B24C}"/>
    <cellStyle name="Millares [0] 6 2 4 2 2 15" xfId="34766" xr:uid="{38937912-BA53-4076-AF43-C6D76A21A55C}"/>
    <cellStyle name="Millares [0] 6 2 4 2 2 16" xfId="36961" xr:uid="{B9F49291-A41C-4CAF-BBEA-21A6F680F153}"/>
    <cellStyle name="Millares [0] 6 2 4 2 2 17" xfId="39174" xr:uid="{21283CE5-1DF0-4D63-92C9-5294EFA03831}"/>
    <cellStyle name="Millares [0] 6 2 4 2 2 18" xfId="41371" xr:uid="{7A4B72E7-8712-4DBC-B1E7-AD36128E1B17}"/>
    <cellStyle name="Millares [0] 6 2 4 2 2 19" xfId="43569" xr:uid="{E75B31A7-8C84-4F31-A430-953CC1AFC126}"/>
    <cellStyle name="Millares [0] 6 2 4 2 2 2" xfId="5699" xr:uid="{230518A5-2E32-4E43-B6D6-842126B9DCE7}"/>
    <cellStyle name="Millares [0] 6 2 4 2 2 20" xfId="45764" xr:uid="{87A83194-E7EF-445F-8CB1-17BD3E00B861}"/>
    <cellStyle name="Millares [0] 6 2 4 2 2 21" xfId="47976" xr:uid="{905A1CC5-4F31-46C2-9B66-40ED90E8317A}"/>
    <cellStyle name="Millares [0] 6 2 4 2 2 22" xfId="50184" xr:uid="{E773DC60-AC9B-4047-87BE-37EB88A70273}"/>
    <cellStyle name="Millares [0] 6 2 4 2 2 23" xfId="52381" xr:uid="{73808628-F78E-4C78-A656-FB3766794BC9}"/>
    <cellStyle name="Millares [0] 6 2 4 2 2 24" xfId="54580" xr:uid="{33893508-FE8D-48ED-8EF1-4A56AB4134A9}"/>
    <cellStyle name="Millares [0] 6 2 4 2 2 25" xfId="56780" xr:uid="{3BC48A4F-F8B9-4A14-81BA-8EDB03D5BFB8}"/>
    <cellStyle name="Millares [0] 6 2 4 2 2 26" xfId="58986" xr:uid="{EF406857-EDDB-4C15-8634-7D28424E7AA8}"/>
    <cellStyle name="Millares [0] 6 2 4 2 2 27" xfId="61182" xr:uid="{9E933F94-3E78-452C-B917-E29856B43D55}"/>
    <cellStyle name="Millares [0] 6 2 4 2 2 3" xfId="7908" xr:uid="{5029EBBE-7F69-440D-B9EB-1F2E70AA29EA}"/>
    <cellStyle name="Millares [0] 6 2 4 2 2 4" xfId="10105" xr:uid="{D51F4C9E-FAB4-4DAF-83D5-E902616014F3}"/>
    <cellStyle name="Millares [0] 6 2 4 2 2 5" xfId="12305" xr:uid="{0FA434AD-FE19-4C0C-8745-CA49F4706B3A}"/>
    <cellStyle name="Millares [0] 6 2 4 2 2 6" xfId="14500" xr:uid="{EC1B0DE9-ED2C-479F-94C6-F0B130B82B85}"/>
    <cellStyle name="Millares [0] 6 2 4 2 2 7" xfId="16695" xr:uid="{6741E818-B713-44CD-B13B-A2410FA355D2}"/>
    <cellStyle name="Millares [0] 6 2 4 2 2 8" xfId="18896" xr:uid="{751F754C-6289-43DC-ABDA-DAADB58901BB}"/>
    <cellStyle name="Millares [0] 6 2 4 2 2 9" xfId="21097" xr:uid="{0AC8F51C-70A8-4BA7-9C06-D8EB1DADD3A4}"/>
    <cellStyle name="Millares [0] 6 2 4 2 20" xfId="40184" xr:uid="{72327545-22B2-4248-B235-242296FC7C5E}"/>
    <cellStyle name="Millares [0] 6 2 4 2 21" xfId="42383" xr:uid="{1BFC202B-E1A1-4367-9C7C-D2B8E6BE9538}"/>
    <cellStyle name="Millares [0] 6 2 4 2 22" xfId="44578" xr:uid="{E97621D1-20FD-4BE2-8CBA-0B697C7C2A42}"/>
    <cellStyle name="Millares [0] 6 2 4 2 23" xfId="46786" xr:uid="{FA86C9C2-EF2C-45FB-8EEA-08A6DE0019DC}"/>
    <cellStyle name="Millares [0] 6 2 4 2 24" xfId="48997" xr:uid="{B69DB401-16AD-4D09-A86F-9F007F4CD319}"/>
    <cellStyle name="Millares [0] 6 2 4 2 25" xfId="51195" xr:uid="{F8019BEF-BB45-4C98-BF73-937C652EE117}"/>
    <cellStyle name="Millares [0] 6 2 4 2 26" xfId="53394" xr:uid="{5C95B49B-959F-43B1-9F23-9A3F004B4A81}"/>
    <cellStyle name="Millares [0] 6 2 4 2 27" xfId="55593" xr:uid="{17CBEBE6-8A00-4184-97E5-E80332F7F237}"/>
    <cellStyle name="Millares [0] 6 2 4 2 28" xfId="57799" xr:uid="{67574259-A02D-4C0A-93CA-370CFBFAF466}"/>
    <cellStyle name="Millares [0] 6 2 4 2 29" xfId="59996" xr:uid="{C5C05475-D118-4BDF-998F-A2ABEDF8182A}"/>
    <cellStyle name="Millares [0] 6 2 4 2 3" xfId="2314" xr:uid="{4D1F2C27-4C1A-40B5-A8A3-6C675CA1ED57}"/>
    <cellStyle name="Millares [0] 6 2 4 2 4" xfId="4512" xr:uid="{CDE4F6A5-9E71-4CA8-95C6-090DE5556CAC}"/>
    <cellStyle name="Millares [0] 6 2 4 2 5" xfId="6493" xr:uid="{CDF3AAB1-D3F1-4B1B-840D-3472362B025A}"/>
    <cellStyle name="Millares [0] 6 2 4 2 6" xfId="8917" xr:uid="{01C9F2C7-401B-473F-8971-E132E68B742B}"/>
    <cellStyle name="Millares [0] 6 2 4 2 7" xfId="11119" xr:uid="{1C8344CB-AA65-47F8-8281-5C5CB29D8BE6}"/>
    <cellStyle name="Millares [0] 6 2 4 2 8" xfId="13314" xr:uid="{136AA4C4-9A30-4DC5-9D0B-E2D81C30FC54}"/>
    <cellStyle name="Millares [0] 6 2 4 2 9" xfId="15509" xr:uid="{DC53058C-BE18-44B6-8B65-6516C84AD55D}"/>
    <cellStyle name="Millares [0] 6 2 4 20" xfId="35586" xr:uid="{51BCBD76-A8FA-40D1-A773-E32D6848018B}"/>
    <cellStyle name="Millares [0] 6 2 4 21" xfId="38107" xr:uid="{142CC17C-7164-4E07-A5F7-FEEDE91B874D}"/>
    <cellStyle name="Millares [0] 6 2 4 22" xfId="39995" xr:uid="{34EE9B9B-C307-4280-B458-73C2F90BB689}"/>
    <cellStyle name="Millares [0] 6 2 4 23" xfId="42194" xr:uid="{0CEB2C8D-B198-4641-BEB3-410B727D9912}"/>
    <cellStyle name="Millares [0] 6 2 4 24" xfId="44389" xr:uid="{8597FB36-D71B-40BE-A3F6-CA5F793E2667}"/>
    <cellStyle name="Millares [0] 6 2 4 25" xfId="46597" xr:uid="{19F53DE0-7723-4232-A33F-46AA573A45CE}"/>
    <cellStyle name="Millares [0] 6 2 4 26" xfId="48808" xr:uid="{5E98FFD0-0155-423C-B2B2-F3E002049E99}"/>
    <cellStyle name="Millares [0] 6 2 4 27" xfId="51006" xr:uid="{32C8CCAB-785D-4945-9865-D6306F54785C}"/>
    <cellStyle name="Millares [0] 6 2 4 28" xfId="53205" xr:uid="{ED54894C-5074-4CE2-80C5-B10C6A805875}"/>
    <cellStyle name="Millares [0] 6 2 4 29" xfId="55404" xr:uid="{73A883CC-7748-4D02-9E13-B5E2E5FCB685}"/>
    <cellStyle name="Millares [0] 6 2 4 3" xfId="1114" xr:uid="{E3B27097-8668-417D-AA5E-D489A4C98D83}"/>
    <cellStyle name="Millares [0] 6 2 4 3 10" xfId="20908" xr:uid="{AC79B72E-5656-4764-B12E-16E867D0CA88}"/>
    <cellStyle name="Millares [0] 6 2 4 3 11" xfId="23522" xr:uid="{A6813500-4D86-4F24-BCB0-DA4D8B87E577}"/>
    <cellStyle name="Millares [0] 6 2 4 3 12" xfId="25728" xr:uid="{0751B41F-A36F-4F39-8DFE-DD4E86D30405}"/>
    <cellStyle name="Millares [0] 6 2 4 3 13" xfId="27922" xr:uid="{14161B02-22A0-4C85-A7D6-A3A22C212517}"/>
    <cellStyle name="Millares [0] 6 2 4 3 14" xfId="30125" xr:uid="{1BB9EE15-299F-4434-B2F3-EDAA9847489A}"/>
    <cellStyle name="Millares [0] 6 2 4 3 15" xfId="32333" xr:uid="{10C980FA-C385-475D-B720-1C3BC23A2D7C}"/>
    <cellStyle name="Millares [0] 6 2 4 3 16" xfId="34577" xr:uid="{D753B226-13DC-4EB0-9F6D-C5410C81F4F9}"/>
    <cellStyle name="Millares [0] 6 2 4 3 17" xfId="36772" xr:uid="{8CB0C071-C074-43D0-AA45-9343CB767A6C}"/>
    <cellStyle name="Millares [0] 6 2 4 3 18" xfId="38985" xr:uid="{75BCFAB9-8AC2-489D-9295-6709DCF1EE4F}"/>
    <cellStyle name="Millares [0] 6 2 4 3 19" xfId="41182" xr:uid="{ECB30DCD-7CF4-44A3-9617-86103E9E9281}"/>
    <cellStyle name="Millares [0] 6 2 4 3 2" xfId="3312" xr:uid="{5EFC3565-4922-446B-AC76-9944C25F0083}"/>
    <cellStyle name="Millares [0] 6 2 4 3 20" xfId="43380" xr:uid="{CB2AE626-3925-4F6F-9C3D-B916B7172029}"/>
    <cellStyle name="Millares [0] 6 2 4 3 21" xfId="45575" xr:uid="{C1E5A190-EEDA-4E88-879C-2255FBFDC53A}"/>
    <cellStyle name="Millares [0] 6 2 4 3 22" xfId="47787" xr:uid="{1D1758E4-FB94-4893-A60C-EFCE8AB4FA22}"/>
    <cellStyle name="Millares [0] 6 2 4 3 23" xfId="49995" xr:uid="{BCE21148-4E68-4342-96D8-B30A47F9BC6B}"/>
    <cellStyle name="Millares [0] 6 2 4 3 24" xfId="52192" xr:uid="{DA171DA0-6757-4BB4-8F27-928946FDE3EC}"/>
    <cellStyle name="Millares [0] 6 2 4 3 25" xfId="54391" xr:uid="{D1E02048-138C-4E28-9FA9-7DF604339D65}"/>
    <cellStyle name="Millares [0] 6 2 4 3 26" xfId="56591" xr:uid="{98DCB5FD-DF43-484B-A365-129C798A5B9B}"/>
    <cellStyle name="Millares [0] 6 2 4 3 27" xfId="58797" xr:uid="{A8D99729-B856-4009-9650-259ACF4A2A9B}"/>
    <cellStyle name="Millares [0] 6 2 4 3 28" xfId="60993" xr:uid="{18F4B13B-6409-4E09-8964-667AFB7B2F3C}"/>
    <cellStyle name="Millares [0] 6 2 4 3 3" xfId="5510" xr:uid="{20880740-274E-4E68-BA36-5B80D74B324E}"/>
    <cellStyle name="Millares [0] 6 2 4 3 4" xfId="7719" xr:uid="{C98CB1D6-A49F-4701-A9D0-23A7CDEB082D}"/>
    <cellStyle name="Millares [0] 6 2 4 3 5" xfId="9916" xr:uid="{A84B9B04-9077-4690-8371-1A4CE4B659C8}"/>
    <cellStyle name="Millares [0] 6 2 4 3 6" xfId="12116" xr:uid="{31C39365-C6A5-4339-965D-23C8E104B25A}"/>
    <cellStyle name="Millares [0] 6 2 4 3 7" xfId="14311" xr:uid="{D99B1730-6CFE-45D7-B15F-3B8DFA330090}"/>
    <cellStyle name="Millares [0] 6 2 4 3 8" xfId="16506" xr:uid="{E28D555B-EFAF-48E2-B7B0-7D1548718123}"/>
    <cellStyle name="Millares [0] 6 2 4 3 9" xfId="18707" xr:uid="{6703D249-350A-4C59-B064-77AD39C2A095}"/>
    <cellStyle name="Millares [0] 6 2 4 30" xfId="57610" xr:uid="{29265CCC-826E-42A0-99F7-F020E32698AF}"/>
    <cellStyle name="Millares [0] 6 2 4 31" xfId="59807" xr:uid="{CE56AE9C-51D7-4B44-BFF2-A59CD8B08E35}"/>
    <cellStyle name="Millares [0] 6 2 4 4" xfId="2840" xr:uid="{416A01E3-87C6-4DA5-A6D4-C8264D816D45}"/>
    <cellStyle name="Millares [0] 6 2 4 4 10" xfId="23050" xr:uid="{843A263B-6DB4-4B4A-829E-F4C6E6EE1E04}"/>
    <cellStyle name="Millares [0] 6 2 4 4 11" xfId="25256" xr:uid="{15D64B4F-F7BD-4C9B-9CB9-B1CD22F38A0C}"/>
    <cellStyle name="Millares [0] 6 2 4 4 12" xfId="27450" xr:uid="{2DE0C3FF-5BD9-4CDF-9DDE-4EF9ABA161DB}"/>
    <cellStyle name="Millares [0] 6 2 4 4 13" xfId="29653" xr:uid="{212EBF73-F2AC-4D96-B8DB-7D0730F41A42}"/>
    <cellStyle name="Millares [0] 6 2 4 4 14" xfId="31861" xr:uid="{17E13DAF-32AA-4156-8568-E9A4A32C98FC}"/>
    <cellStyle name="Millares [0] 6 2 4 4 15" xfId="34105" xr:uid="{3DD0A055-22CF-4429-800F-D76AA86D0D1C}"/>
    <cellStyle name="Millares [0] 6 2 4 4 16" xfId="36300" xr:uid="{CDAC4702-2D2A-4D37-B3BF-1FC58CA375FE}"/>
    <cellStyle name="Millares [0] 6 2 4 4 17" xfId="38513" xr:uid="{53D7126F-D3C3-4992-BCD8-33DF16086ECF}"/>
    <cellStyle name="Millares [0] 6 2 4 4 18" xfId="40710" xr:uid="{D7AEAA27-421B-4132-8A53-CF2F05F8E9F4}"/>
    <cellStyle name="Millares [0] 6 2 4 4 19" xfId="42908" xr:uid="{4CBDC39E-33A4-4319-930D-EAA8B308DD0C}"/>
    <cellStyle name="Millares [0] 6 2 4 4 2" xfId="5038" xr:uid="{B069B2FA-7396-4B86-94A1-09A27CAA416C}"/>
    <cellStyle name="Millares [0] 6 2 4 4 20" xfId="45103" xr:uid="{A884C9FC-7B3E-4762-B54E-1F3B47AA8CA6}"/>
    <cellStyle name="Millares [0] 6 2 4 4 21" xfId="47315" xr:uid="{A0848B26-A834-49BF-8A19-F791BB37F7D5}"/>
    <cellStyle name="Millares [0] 6 2 4 4 22" xfId="49523" xr:uid="{3E2CD682-E174-4089-B902-6790F2328F99}"/>
    <cellStyle name="Millares [0] 6 2 4 4 23" xfId="51720" xr:uid="{809FD71E-22C7-4F7E-82F2-293BA1961F92}"/>
    <cellStyle name="Millares [0] 6 2 4 4 24" xfId="53919" xr:uid="{D6FC796E-BB4B-44A9-9B13-2ADB71151518}"/>
    <cellStyle name="Millares [0] 6 2 4 4 25" xfId="56119" xr:uid="{B9C43396-7684-4E62-BFD3-692993D56778}"/>
    <cellStyle name="Millares [0] 6 2 4 4 26" xfId="58325" xr:uid="{EA839105-F36E-42C2-89ED-526FD330DB18}"/>
    <cellStyle name="Millares [0] 6 2 4 4 27" xfId="60521" xr:uid="{B99BFA18-0959-4EA2-AD59-99D2700AC915}"/>
    <cellStyle name="Millares [0] 6 2 4 4 3" xfId="7247" xr:uid="{6E46AFDA-4905-443D-B935-EFF6A5929D4F}"/>
    <cellStyle name="Millares [0] 6 2 4 4 4" xfId="9444" xr:uid="{6E76DEA1-941B-48D0-89AD-C0A317CF85ED}"/>
    <cellStyle name="Millares [0] 6 2 4 4 5" xfId="11644" xr:uid="{2DA2B885-3DA5-47A1-A73B-DA85E98D3EBB}"/>
    <cellStyle name="Millares [0] 6 2 4 4 6" xfId="13839" xr:uid="{8C429111-F04E-49CA-B86E-2C69B6D61B8A}"/>
    <cellStyle name="Millares [0] 6 2 4 4 7" xfId="16034" xr:uid="{2237604D-94AC-4F90-831E-31A20FAD94E9}"/>
    <cellStyle name="Millares [0] 6 2 4 4 8" xfId="18235" xr:uid="{1091A3B3-A36F-42EE-BA74-3ED4C3DB66FD}"/>
    <cellStyle name="Millares [0] 6 2 4 4 9" xfId="20436" xr:uid="{85FD55C7-96F6-43A9-849A-78408514282A}"/>
    <cellStyle name="Millares [0] 6 2 4 5" xfId="2125" xr:uid="{C077A0B9-BF9A-4E49-9B25-9D41CE167969}"/>
    <cellStyle name="Millares [0] 6 2 4 6" xfId="4323" xr:uid="{963D9C1D-0B51-4AF3-BB67-3C7B5F49882F}"/>
    <cellStyle name="Millares [0] 6 2 4 7" xfId="6560" xr:uid="{01C55F8B-AE54-4F27-8412-EF119B105545}"/>
    <cellStyle name="Millares [0] 6 2 4 8" xfId="8728" xr:uid="{E18A9BD6-3B64-477B-AB21-218A58D9D822}"/>
    <cellStyle name="Millares [0] 6 2 4 9" xfId="10930" xr:uid="{3F349391-019B-41C9-BFA7-A0F7EE54EED4}"/>
    <cellStyle name="Millares [0] 6 2 5" xfId="415" xr:uid="{CD515CC5-FB3D-46A1-9F30-AA1C46700FF6}"/>
    <cellStyle name="Millares [0] 6 2 5 10" xfId="15569" xr:uid="{F1A9D3C3-51D9-4B91-A36A-01FC4A60C5FF}"/>
    <cellStyle name="Millares [0] 6 2 5 11" xfId="17768" xr:uid="{824F3B11-F6BA-4C56-AD94-3B7F2F317B7E}"/>
    <cellStyle name="Millares [0] 6 2 5 12" xfId="19970" xr:uid="{39DB0414-AAC2-42D8-AF8A-0DDCC379FD7E}"/>
    <cellStyle name="Millares [0] 6 2 5 13" xfId="22592" xr:uid="{92B53E07-5652-4887-9ECA-BD17AF6F1754}"/>
    <cellStyle name="Millares [0] 6 2 5 14" xfId="24791" xr:uid="{0C53D566-9DFC-47CD-99D7-6221403FF49D}"/>
    <cellStyle name="Millares [0] 6 2 5 15" xfId="26985" xr:uid="{C766C337-B322-4E99-8514-55E3ECA734AB}"/>
    <cellStyle name="Millares [0] 6 2 5 16" xfId="29486" xr:uid="{2F3390E9-3621-4814-898A-0DB29D9318C3}"/>
    <cellStyle name="Millares [0] 6 2 5 17" xfId="31391" xr:uid="{411A43B0-67A2-42D2-90F7-0B4B37BD3619}"/>
    <cellStyle name="Millares [0] 6 2 5 18" xfId="33639" xr:uid="{7DC44823-C2C8-425D-8FD5-36B7D2FB5EAA}"/>
    <cellStyle name="Millares [0] 6 2 5 19" xfId="35835" xr:uid="{E685A402-5C52-4058-9F04-E5023424329D}"/>
    <cellStyle name="Millares [0] 6 2 5 2" xfId="1366" xr:uid="{BD7386A8-90BB-4DA1-83B5-3460A8E7D2B2}"/>
    <cellStyle name="Millares [0] 6 2 5 2 10" xfId="21157" xr:uid="{D6287481-BBA2-4C77-AA55-8E492F4B713B}"/>
    <cellStyle name="Millares [0] 6 2 5 2 11" xfId="23771" xr:uid="{6EDCE656-2E8C-4D39-84F5-1C5A55BD5AD6}"/>
    <cellStyle name="Millares [0] 6 2 5 2 12" xfId="25977" xr:uid="{BB07528B-A402-4A7A-A30F-02D72148D692}"/>
    <cellStyle name="Millares [0] 6 2 5 2 13" xfId="28171" xr:uid="{F8B0A0B7-6D06-4F3F-9465-BED37316F1AC}"/>
    <cellStyle name="Millares [0] 6 2 5 2 14" xfId="30374" xr:uid="{D938CA4D-C9FC-4FC6-B0F0-ADF5B2888414}"/>
    <cellStyle name="Millares [0] 6 2 5 2 15" xfId="32582" xr:uid="{A9A61EA2-9C88-4BFE-A1AC-2DA5DAFEF7CF}"/>
    <cellStyle name="Millares [0] 6 2 5 2 16" xfId="34826" xr:uid="{4B7902AD-DADA-448E-931A-6A99A947C4F8}"/>
    <cellStyle name="Millares [0] 6 2 5 2 17" xfId="37021" xr:uid="{A408D4BA-E6BE-402D-9006-E61FA566D558}"/>
    <cellStyle name="Millares [0] 6 2 5 2 18" xfId="39234" xr:uid="{B7A5B7F4-2C54-4946-A9FA-FF4A4D8C5EF8}"/>
    <cellStyle name="Millares [0] 6 2 5 2 19" xfId="41431" xr:uid="{1660638C-0517-4FE4-9F77-780073058F15}"/>
    <cellStyle name="Millares [0] 6 2 5 2 2" xfId="3561" xr:uid="{602821BB-A0F3-43A3-BD03-FBF9AB15CE90}"/>
    <cellStyle name="Millares [0] 6 2 5 2 20" xfId="43629" xr:uid="{F9B5DC4A-3DC5-476C-B1D6-CDA851B95A73}"/>
    <cellStyle name="Millares [0] 6 2 5 2 21" xfId="45824" xr:uid="{853FFAC2-2907-4655-948A-3B3F7A1DEC75}"/>
    <cellStyle name="Millares [0] 6 2 5 2 22" xfId="48036" xr:uid="{0EE585E2-C037-4A0C-988D-EB473D145F3A}"/>
    <cellStyle name="Millares [0] 6 2 5 2 23" xfId="50244" xr:uid="{F6949C5E-72B2-4CAF-9F7B-88662A279E4E}"/>
    <cellStyle name="Millares [0] 6 2 5 2 24" xfId="52441" xr:uid="{F55538E1-438B-4ACC-83C7-E2F4A260725C}"/>
    <cellStyle name="Millares [0] 6 2 5 2 25" xfId="54640" xr:uid="{34F0889D-6E28-4714-B687-672ECC77F033}"/>
    <cellStyle name="Millares [0] 6 2 5 2 26" xfId="56840" xr:uid="{DD675EDC-4C8C-41C8-8E91-A9105E0685CB}"/>
    <cellStyle name="Millares [0] 6 2 5 2 27" xfId="59046" xr:uid="{3B8FF66A-61D9-4576-A4A8-B1D0ECA3485C}"/>
    <cellStyle name="Millares [0] 6 2 5 2 28" xfId="61242" xr:uid="{0DAF1D2D-A76C-46FF-9289-B039A9CE3837}"/>
    <cellStyle name="Millares [0] 6 2 5 2 3" xfId="5759" xr:uid="{54ABC3F6-CFE0-40E2-B95F-BF277A767385}"/>
    <cellStyle name="Millares [0] 6 2 5 2 4" xfId="7968" xr:uid="{71E08C31-1408-4232-A48C-5AB0AC8E1984}"/>
    <cellStyle name="Millares [0] 6 2 5 2 5" xfId="10165" xr:uid="{EFDE5D01-8B7B-4C7D-8717-B4311046FE6F}"/>
    <cellStyle name="Millares [0] 6 2 5 2 6" xfId="12365" xr:uid="{6C3785A4-1D03-4C24-8B82-D2C87835CB5D}"/>
    <cellStyle name="Millares [0] 6 2 5 2 7" xfId="14560" xr:uid="{84B75031-3CAB-4304-A371-51AACF6042BA}"/>
    <cellStyle name="Millares [0] 6 2 5 2 8" xfId="16755" xr:uid="{4DA1AF1C-CDCE-43DA-85A1-20D98A19B8CA}"/>
    <cellStyle name="Millares [0] 6 2 5 2 9" xfId="18956" xr:uid="{52223852-7EF8-487F-84FF-5164CA81ADA4}"/>
    <cellStyle name="Millares [0] 6 2 5 20" xfId="38347" xr:uid="{EFF4F730-E4E5-4D9A-A3D6-301BF17F3750}"/>
    <cellStyle name="Millares [0] 6 2 5 21" xfId="40244" xr:uid="{CEBE6FF3-97C3-4B50-A3AF-42D34E1F55F2}"/>
    <cellStyle name="Millares [0] 6 2 5 22" xfId="42443" xr:uid="{5325D867-F43F-4BE9-BEBB-BD6B5C624EBB}"/>
    <cellStyle name="Millares [0] 6 2 5 23" xfId="44638" xr:uid="{0509263D-270B-4845-8EFD-8735EEA2DB21}"/>
    <cellStyle name="Millares [0] 6 2 5 24" xfId="46846" xr:uid="{1F90C180-978D-4BA0-B566-78555F591CB4}"/>
    <cellStyle name="Millares [0] 6 2 5 25" xfId="49057" xr:uid="{3C4FC028-8CC5-4C18-8E40-F24CE91B52DF}"/>
    <cellStyle name="Millares [0] 6 2 5 26" xfId="51255" xr:uid="{63C77D5E-F4AB-414E-A4E7-286B281F7629}"/>
    <cellStyle name="Millares [0] 6 2 5 27" xfId="53454" xr:uid="{14DAA01C-81D5-4976-B77A-8002E692FA26}"/>
    <cellStyle name="Millares [0] 6 2 5 28" xfId="55653" xr:uid="{B0FACC21-CB6B-4C85-83CD-E8C1739FA8EC}"/>
    <cellStyle name="Millares [0] 6 2 5 29" xfId="57859" xr:uid="{5EFD74E2-8B7F-4091-9DC1-01E2281BAF54}"/>
    <cellStyle name="Millares [0] 6 2 5 3" xfId="2900" xr:uid="{84A1D36C-9B9D-4D3A-A423-802B569978C2}"/>
    <cellStyle name="Millares [0] 6 2 5 3 10" xfId="23110" xr:uid="{37042A09-FDF6-496B-B293-4F17ACC81042}"/>
    <cellStyle name="Millares [0] 6 2 5 3 11" xfId="25316" xr:uid="{DCFAACDD-890C-41BC-A4B4-A2A9CC7AA707}"/>
    <cellStyle name="Millares [0] 6 2 5 3 12" xfId="27510" xr:uid="{72C82E23-99A8-4A50-8D88-263FE674383C}"/>
    <cellStyle name="Millares [0] 6 2 5 3 13" xfId="29713" xr:uid="{50B50498-CEDB-4A74-8C96-DB8119440CBB}"/>
    <cellStyle name="Millares [0] 6 2 5 3 14" xfId="31921" xr:uid="{E15A7B9E-9F8E-479F-969C-D6FB36EAF859}"/>
    <cellStyle name="Millares [0] 6 2 5 3 15" xfId="34165" xr:uid="{25BD7396-C83D-437F-AAE7-645CA7D4178F}"/>
    <cellStyle name="Millares [0] 6 2 5 3 16" xfId="36360" xr:uid="{32C70301-AD2E-4AD1-8FED-BAFFD8418C79}"/>
    <cellStyle name="Millares [0] 6 2 5 3 17" xfId="38573" xr:uid="{1D58797F-9BEF-415D-826B-A897603ACBB5}"/>
    <cellStyle name="Millares [0] 6 2 5 3 18" xfId="40770" xr:uid="{34A78387-FD66-4F5F-9EEA-FE5D26F31E26}"/>
    <cellStyle name="Millares [0] 6 2 5 3 19" xfId="42968" xr:uid="{7DC46A12-2056-4118-8FB8-C4136BCAC69B}"/>
    <cellStyle name="Millares [0] 6 2 5 3 2" xfId="5098" xr:uid="{A3554FA5-E756-4445-9681-C79971F5B797}"/>
    <cellStyle name="Millares [0] 6 2 5 3 20" xfId="45163" xr:uid="{AA85552F-5873-407B-B474-4C1AAE92590C}"/>
    <cellStyle name="Millares [0] 6 2 5 3 21" xfId="47375" xr:uid="{C37ED29F-7A7B-415E-8FF6-E643F8D864B3}"/>
    <cellStyle name="Millares [0] 6 2 5 3 22" xfId="49583" xr:uid="{F34ABEB1-9B88-4E23-A016-459453D78EF0}"/>
    <cellStyle name="Millares [0] 6 2 5 3 23" xfId="51780" xr:uid="{55E6115C-7849-4F6B-88A7-74525A558A20}"/>
    <cellStyle name="Millares [0] 6 2 5 3 24" xfId="53979" xr:uid="{0FD80729-846B-40D0-80A8-5F3F1AF3730E}"/>
    <cellStyle name="Millares [0] 6 2 5 3 25" xfId="56179" xr:uid="{583BF802-C44E-4121-A822-658482C76BB9}"/>
    <cellStyle name="Millares [0] 6 2 5 3 26" xfId="58385" xr:uid="{0093F7DB-7F41-4461-981D-5254674386F5}"/>
    <cellStyle name="Millares [0] 6 2 5 3 27" xfId="60581" xr:uid="{CEC97CB3-0E11-4E4D-824A-990FE76D18B3}"/>
    <cellStyle name="Millares [0] 6 2 5 3 3" xfId="7307" xr:uid="{EF1E79F7-7D4F-47F0-8092-3BD914971B30}"/>
    <cellStyle name="Millares [0] 6 2 5 3 4" xfId="9504" xr:uid="{59DA3ED7-CD54-4796-8796-F6CA0F98B2A7}"/>
    <cellStyle name="Millares [0] 6 2 5 3 5" xfId="11704" xr:uid="{8BE3BD5B-4079-4A89-B927-294958535FED}"/>
    <cellStyle name="Millares [0] 6 2 5 3 6" xfId="13899" xr:uid="{F0532E00-4E11-4AAB-B8BB-E02EDB8053B4}"/>
    <cellStyle name="Millares [0] 6 2 5 3 7" xfId="16094" xr:uid="{985D59B7-CEE5-4A80-BFEF-C49D52C10657}"/>
    <cellStyle name="Millares [0] 6 2 5 3 8" xfId="18295" xr:uid="{9BFEE1C8-50B0-46C6-B4E8-DCD8BB619870}"/>
    <cellStyle name="Millares [0] 6 2 5 3 9" xfId="20496" xr:uid="{4BFAFEA2-8450-44E2-B775-D2F327FF45F9}"/>
    <cellStyle name="Millares [0] 6 2 5 30" xfId="60056" xr:uid="{16F714D5-DA2E-4E58-863C-FFA30E7C1356}"/>
    <cellStyle name="Millares [0] 6 2 5 4" xfId="2374" xr:uid="{0282EFE4-6D45-4E56-B83C-6E3F8A290B16}"/>
    <cellStyle name="Millares [0] 6 2 5 5" xfId="4572" xr:uid="{D0D7A018-3161-421E-9F95-22AA960FD604}"/>
    <cellStyle name="Millares [0] 6 2 5 6" xfId="7082" xr:uid="{7E702A21-6891-4F2B-9643-FEC65B5BC97E}"/>
    <cellStyle name="Millares [0] 6 2 5 7" xfId="8977" xr:uid="{510880C9-1823-420A-929D-F82EC0441174}"/>
    <cellStyle name="Millares [0] 6 2 5 8" xfId="11179" xr:uid="{49EAEC48-2BE3-434F-8B89-9763D43670C9}"/>
    <cellStyle name="Millares [0] 6 2 5 9" xfId="13374" xr:uid="{87AB801C-E9B2-4E96-AAC5-3948FAF4E2E4}"/>
    <cellStyle name="Millares [0] 6 2 6" xfId="1208" xr:uid="{D7E4203A-1FFA-4E6D-ADF1-D457E3D42A05}"/>
    <cellStyle name="Millares [0] 6 2 6 10" xfId="17612" xr:uid="{A86FE0EA-D2F6-4F09-AD39-6B7885D79989}"/>
    <cellStyle name="Millares [0] 6 2 6 11" xfId="19814" xr:uid="{26FB739A-84CF-4877-835E-449088C7623A}"/>
    <cellStyle name="Millares [0] 6 2 6 12" xfId="22441" xr:uid="{385A4713-4950-486F-8513-88468EF1C3A1}"/>
    <cellStyle name="Millares [0] 6 2 6 13" xfId="24635" xr:uid="{265CB091-072F-4BFD-892F-E0A13A6BF297}"/>
    <cellStyle name="Millares [0] 6 2 6 14" xfId="26829" xr:uid="{D87EDC9C-658B-4A8D-970F-3E44E6798916}"/>
    <cellStyle name="Millares [0] 6 2 6 15" xfId="29007" xr:uid="{9464B248-9A70-45CF-9A70-44869F252212}"/>
    <cellStyle name="Millares [0] 6 2 6 16" xfId="31235" xr:uid="{838A7EE3-2472-45D8-826A-0E6FA8F98364}"/>
    <cellStyle name="Millares [0] 6 2 6 17" xfId="33483" xr:uid="{15C3C505-EB5B-4E1C-91A5-39C933DCAFBA}"/>
    <cellStyle name="Millares [0] 6 2 6 18" xfId="35679" xr:uid="{BD34BA12-AA6B-45B1-A43C-A326869CACD1}"/>
    <cellStyle name="Millares [0] 6 2 6 19" xfId="38194" xr:uid="{2FB39687-D22D-4BB9-A781-BDBF590B81DF}"/>
    <cellStyle name="Millares [0] 6 2 6 2" xfId="3405" xr:uid="{2B681E5E-9734-42F6-830B-A28EE353CF09}"/>
    <cellStyle name="Millares [0] 6 2 6 2 10" xfId="23615" xr:uid="{EC025AF6-F650-4BBC-9002-3720445D2933}"/>
    <cellStyle name="Millares [0] 6 2 6 2 11" xfId="25821" xr:uid="{A423B36F-8B66-459B-9A2E-A9B59162F724}"/>
    <cellStyle name="Millares [0] 6 2 6 2 12" xfId="28015" xr:uid="{45AB2F62-F9B9-46E1-888E-0BA76CC8063A}"/>
    <cellStyle name="Millares [0] 6 2 6 2 13" xfId="30218" xr:uid="{6B4ABE3C-E904-420F-BCBC-054BD0A3E954}"/>
    <cellStyle name="Millares [0] 6 2 6 2 14" xfId="32426" xr:uid="{A0582226-22AC-478D-B266-A06FF7C43A1F}"/>
    <cellStyle name="Millares [0] 6 2 6 2 15" xfId="34670" xr:uid="{23A12F5E-F758-48AF-B4A0-369A4575D2E8}"/>
    <cellStyle name="Millares [0] 6 2 6 2 16" xfId="36865" xr:uid="{76F1251F-F437-4D68-B95B-8A2303E59D97}"/>
    <cellStyle name="Millares [0] 6 2 6 2 17" xfId="39078" xr:uid="{2671A7DC-5C3F-425B-B077-2490D2F449E6}"/>
    <cellStyle name="Millares [0] 6 2 6 2 18" xfId="41275" xr:uid="{E909F838-0D71-492E-A06A-7F75F0403234}"/>
    <cellStyle name="Millares [0] 6 2 6 2 19" xfId="43473" xr:uid="{5AFDC198-D3A0-4F49-95B1-49AA7C191B66}"/>
    <cellStyle name="Millares [0] 6 2 6 2 2" xfId="5603" xr:uid="{3613205C-C123-4556-845A-8ED13621B2E0}"/>
    <cellStyle name="Millares [0] 6 2 6 2 20" xfId="45668" xr:uid="{83F9297F-4EDC-4076-B146-F42836936E42}"/>
    <cellStyle name="Millares [0] 6 2 6 2 21" xfId="47880" xr:uid="{580A4029-2191-4135-A113-873C5AD1BEC8}"/>
    <cellStyle name="Millares [0] 6 2 6 2 22" xfId="50088" xr:uid="{29E07E2E-AFD3-446A-AE84-64C9600DC605}"/>
    <cellStyle name="Millares [0] 6 2 6 2 23" xfId="52285" xr:uid="{05D7F3A3-9042-4CD0-9320-E7BB4CF6300C}"/>
    <cellStyle name="Millares [0] 6 2 6 2 24" xfId="54484" xr:uid="{9089D2E7-30C7-4BD0-B7B4-51BB6BEAC8B1}"/>
    <cellStyle name="Millares [0] 6 2 6 2 25" xfId="56684" xr:uid="{F961E9B3-AE53-4039-8FC4-7FE4683B1A72}"/>
    <cellStyle name="Millares [0] 6 2 6 2 26" xfId="58890" xr:uid="{9E96219C-E93B-405B-9DB0-76DA55F428BA}"/>
    <cellStyle name="Millares [0] 6 2 6 2 27" xfId="61086" xr:uid="{224916D9-12F3-467F-A416-746892DBC66B}"/>
    <cellStyle name="Millares [0] 6 2 6 2 3" xfId="7812" xr:uid="{7B9A0EC9-0413-4844-AB39-C0AB46CD28B7}"/>
    <cellStyle name="Millares [0] 6 2 6 2 4" xfId="10009" xr:uid="{5877211C-773D-4E00-814A-54CF4E37B9E2}"/>
    <cellStyle name="Millares [0] 6 2 6 2 5" xfId="12209" xr:uid="{C502808F-65D5-452A-9F77-D5AB8B756E76}"/>
    <cellStyle name="Millares [0] 6 2 6 2 6" xfId="14404" xr:uid="{D09A2B23-4B86-49AF-886A-D67BAD9E4EA8}"/>
    <cellStyle name="Millares [0] 6 2 6 2 7" xfId="16599" xr:uid="{78203990-096E-492D-A44D-5ED0B2B48001}"/>
    <cellStyle name="Millares [0] 6 2 6 2 8" xfId="18800" xr:uid="{3C19C1B0-80E7-4FE1-A79A-7EE1ABA7F0B3}"/>
    <cellStyle name="Millares [0] 6 2 6 2 9" xfId="21001" xr:uid="{86E07A4F-4F38-4E0C-A65B-F5EF64ED5D4D}"/>
    <cellStyle name="Millares [0] 6 2 6 20" xfId="40088" xr:uid="{E521C04E-C4A6-4DA8-9841-4D839834F6BB}"/>
    <cellStyle name="Millares [0] 6 2 6 21" xfId="42287" xr:uid="{27540C2B-F2BA-468C-8C2F-D624E48186DB}"/>
    <cellStyle name="Millares [0] 6 2 6 22" xfId="44482" xr:uid="{A6277948-4D00-489E-9944-0BC8B7171052}"/>
    <cellStyle name="Millares [0] 6 2 6 23" xfId="46690" xr:uid="{26AB5DA2-A8AD-4FEC-BED8-2BADE4A45F42}"/>
    <cellStyle name="Millares [0] 6 2 6 24" xfId="48901" xr:uid="{C7ABA678-B21D-401F-AF7B-572ABB6144A1}"/>
    <cellStyle name="Millares [0] 6 2 6 25" xfId="51099" xr:uid="{574F81B4-9735-46D5-9FD7-3A0729F115A7}"/>
    <cellStyle name="Millares [0] 6 2 6 26" xfId="53298" xr:uid="{ECC1C3D9-FAAF-434C-A20E-331948B7E318}"/>
    <cellStyle name="Millares [0] 6 2 6 27" xfId="55497" xr:uid="{9D54F310-4345-4321-A5B6-FC039CB614FB}"/>
    <cellStyle name="Millares [0] 6 2 6 28" xfId="57703" xr:uid="{D69C2009-7B95-4B3D-A59C-FEB3C62690C0}"/>
    <cellStyle name="Millares [0] 6 2 6 29" xfId="59900" xr:uid="{C31E3734-7552-4BAB-B9CF-88887E27680E}"/>
    <cellStyle name="Millares [0] 6 2 6 3" xfId="2218" xr:uid="{753FCA1A-DD10-44E1-9BF0-8CD5FC3A2DA4}"/>
    <cellStyle name="Millares [0] 6 2 6 4" xfId="4416" xr:uid="{C1732567-F147-47FA-BAD4-9F42FD17BFB6}"/>
    <cellStyle name="Millares [0] 6 2 6 5" xfId="6967" xr:uid="{4366CA7D-0485-4B18-89B3-95D60A4172D6}"/>
    <cellStyle name="Millares [0] 6 2 6 6" xfId="8821" xr:uid="{49E796BA-2BD3-4A79-8C44-4BF86129D566}"/>
    <cellStyle name="Millares [0] 6 2 6 7" xfId="11023" xr:uid="{E275372A-E296-4DC3-B798-A8471AA66C41}"/>
    <cellStyle name="Millares [0] 6 2 6 8" xfId="13218" xr:uid="{769C5975-A3CB-4BD9-8390-7967A303839F}"/>
    <cellStyle name="Millares [0] 6 2 6 9" xfId="15413" xr:uid="{E424D2DF-372E-4482-AC0D-CEF2195A85FF}"/>
    <cellStyle name="Millares [0] 6 2 7" xfId="1080" xr:uid="{44F4B4DE-2AFC-46A2-8219-DD8F678E14E6}"/>
    <cellStyle name="Millares [0] 6 2 7 10" xfId="20874" xr:uid="{410CC7D8-650A-4349-A36E-5B33E224AF79}"/>
    <cellStyle name="Millares [0] 6 2 7 11" xfId="23488" xr:uid="{ECB55F4F-E8F9-4C48-8288-20E4EFEED7CF}"/>
    <cellStyle name="Millares [0] 6 2 7 12" xfId="25694" xr:uid="{2B4053B9-361B-47BF-B0B3-FBD3239BC151}"/>
    <cellStyle name="Millares [0] 6 2 7 13" xfId="27888" xr:uid="{8CB5C0AA-4AF3-4EF6-B983-052157234F57}"/>
    <cellStyle name="Millares [0] 6 2 7 14" xfId="30091" xr:uid="{65C63EE5-8B4E-465C-94EC-07D25616BB0A}"/>
    <cellStyle name="Millares [0] 6 2 7 15" xfId="32299" xr:uid="{FE9B08B7-0AE0-4912-B1B6-3E58527DD709}"/>
    <cellStyle name="Millares [0] 6 2 7 16" xfId="34543" xr:uid="{94AFD3A0-0091-4F88-B3FE-D26D025A1141}"/>
    <cellStyle name="Millares [0] 6 2 7 17" xfId="36738" xr:uid="{73A01F72-9BE1-49F1-B948-B52B53E8F537}"/>
    <cellStyle name="Millares [0] 6 2 7 18" xfId="38951" xr:uid="{E92404FD-B9EF-4807-9EC3-148554982521}"/>
    <cellStyle name="Millares [0] 6 2 7 19" xfId="41148" xr:uid="{6679755C-88BA-4EB9-BE6F-840F5E9D557C}"/>
    <cellStyle name="Millares [0] 6 2 7 2" xfId="3278" xr:uid="{5502ADCA-2625-4ADC-B98F-2C52DABFDAF1}"/>
    <cellStyle name="Millares [0] 6 2 7 20" xfId="43346" xr:uid="{3B48B1C8-76AD-46A0-B73C-CC663B8AF677}"/>
    <cellStyle name="Millares [0] 6 2 7 21" xfId="45541" xr:uid="{9D5A929F-C310-495F-8845-8A3689DD7603}"/>
    <cellStyle name="Millares [0] 6 2 7 22" xfId="47753" xr:uid="{873759BE-49B5-4549-96A0-08DDCF57CB32}"/>
    <cellStyle name="Millares [0] 6 2 7 23" xfId="49961" xr:uid="{348626B2-1E76-4576-8A3C-BE0CB4024CE8}"/>
    <cellStyle name="Millares [0] 6 2 7 24" xfId="52158" xr:uid="{3A199991-EA8E-4D3F-A030-F81BB80F323D}"/>
    <cellStyle name="Millares [0] 6 2 7 25" xfId="54357" xr:uid="{196ED195-DD40-4252-8003-3DD27DB5D18C}"/>
    <cellStyle name="Millares [0] 6 2 7 26" xfId="56557" xr:uid="{0BB1AFEA-722F-46AE-A512-5E0E35624835}"/>
    <cellStyle name="Millares [0] 6 2 7 27" xfId="58763" xr:uid="{8C799050-68C0-4A57-A77C-E685C5A3E3F4}"/>
    <cellStyle name="Millares [0] 6 2 7 28" xfId="60959" xr:uid="{EB26154D-6177-4A79-BA2A-839137A5178C}"/>
    <cellStyle name="Millares [0] 6 2 7 3" xfId="5476" xr:uid="{0F50BEDF-AEBA-4A8E-99B2-193ACB07C151}"/>
    <cellStyle name="Millares [0] 6 2 7 4" xfId="7685" xr:uid="{978183FF-BE17-4F4E-B6FC-00F2984AD4AD}"/>
    <cellStyle name="Millares [0] 6 2 7 5" xfId="9882" xr:uid="{91F6BF75-F9BB-4787-9632-BEA3E322AB0E}"/>
    <cellStyle name="Millares [0] 6 2 7 6" xfId="12082" xr:uid="{307657B7-38A9-4887-83CB-8D9BDF676D23}"/>
    <cellStyle name="Millares [0] 6 2 7 7" xfId="14277" xr:uid="{9ABC3912-9F35-4AA6-BACE-0AB134ED8DFC}"/>
    <cellStyle name="Millares [0] 6 2 7 8" xfId="16472" xr:uid="{DCC72249-3168-4B70-A92A-A2A2BE4F9C7B}"/>
    <cellStyle name="Millares [0] 6 2 7 9" xfId="18673" xr:uid="{22C372D5-6E0C-4D50-9DB3-9CC254C7C61C}"/>
    <cellStyle name="Millares [0] 6 2 8" xfId="1737" xr:uid="{029D1038-0865-410D-8BAC-7264295A204B}"/>
    <cellStyle name="Millares [0] 6 2 8 10" xfId="21528" xr:uid="{16D314F2-310D-4160-9AFA-EFB585B57D39}"/>
    <cellStyle name="Millares [0] 6 2 8 11" xfId="24142" xr:uid="{87B17B7E-BC85-41E8-87FD-F7884DE155FD}"/>
    <cellStyle name="Millares [0] 6 2 8 12" xfId="26348" xr:uid="{BB913777-6872-4330-A058-E87365EE9372}"/>
    <cellStyle name="Millares [0] 6 2 8 13" xfId="28542" xr:uid="{A203DF05-E486-4F4E-B661-4DCF606FC81F}"/>
    <cellStyle name="Millares [0] 6 2 8 14" xfId="30745" xr:uid="{30274D2B-0E34-4F54-887D-3BA9248C026E}"/>
    <cellStyle name="Millares [0] 6 2 8 15" xfId="32953" xr:uid="{252AD0F0-5428-444D-B288-78194BA9BD9B}"/>
    <cellStyle name="Millares [0] 6 2 8 16" xfId="35197" xr:uid="{EDBD34C5-33F7-4D95-A5B4-D6B8835A472C}"/>
    <cellStyle name="Millares [0] 6 2 8 17" xfId="37392" xr:uid="{10265495-BF46-49DD-A705-DAFA2B766A8B}"/>
    <cellStyle name="Millares [0] 6 2 8 18" xfId="39605" xr:uid="{731A4BBC-6A40-4358-A478-A02C54C512C1}"/>
    <cellStyle name="Millares [0] 6 2 8 19" xfId="41802" xr:uid="{9E1614F6-C87B-4E0C-85F6-29476A1C972F}"/>
    <cellStyle name="Millares [0] 6 2 8 2" xfId="3932" xr:uid="{BE7A9DE4-C145-49DB-B137-371C18AD8CF0}"/>
    <cellStyle name="Millares [0] 6 2 8 20" xfId="44000" xr:uid="{D4C8610D-2971-409A-AD5A-DE041D19AE76}"/>
    <cellStyle name="Millares [0] 6 2 8 21" xfId="46195" xr:uid="{B08B4758-25B1-4C44-8B18-21FA04951F6A}"/>
    <cellStyle name="Millares [0] 6 2 8 22" xfId="48407" xr:uid="{1A81D8AD-F724-45BD-A49F-08A08F983795}"/>
    <cellStyle name="Millares [0] 6 2 8 23" xfId="50615" xr:uid="{D6767106-8746-4D61-8443-2FCCD8A8B6BC}"/>
    <cellStyle name="Millares [0] 6 2 8 24" xfId="52812" xr:uid="{4D5E9C18-9CBA-450E-A077-45903CEFC725}"/>
    <cellStyle name="Millares [0] 6 2 8 25" xfId="55011" xr:uid="{5E7FF063-FBCC-4230-BBC3-B056A7401F9A}"/>
    <cellStyle name="Millares [0] 6 2 8 26" xfId="57211" xr:uid="{482186A5-3B78-4B3D-9762-FC47A494D122}"/>
    <cellStyle name="Millares [0] 6 2 8 27" xfId="59417" xr:uid="{E7B71B97-8AA7-40BF-8B72-CD4E8ABC4B25}"/>
    <cellStyle name="Millares [0] 6 2 8 28" xfId="61613" xr:uid="{800B56D7-B76B-4410-83D7-43F046913D1C}"/>
    <cellStyle name="Millares [0] 6 2 8 3" xfId="6130" xr:uid="{7EE32209-DAD1-451E-9917-BE60ABA0D23A}"/>
    <cellStyle name="Millares [0] 6 2 8 4" xfId="8339" xr:uid="{8EA795EB-7BC4-49D7-8B3B-82B3D946E346}"/>
    <cellStyle name="Millares [0] 6 2 8 5" xfId="10536" xr:uid="{B34E7820-C072-48DB-BF3C-43944C58FFAC}"/>
    <cellStyle name="Millares [0] 6 2 8 6" xfId="12736" xr:uid="{EED55946-665A-4CB3-956E-AA1A1CE2FF79}"/>
    <cellStyle name="Millares [0] 6 2 8 7" xfId="14931" xr:uid="{5AF43533-8184-49F0-BC75-99179E2F9574}"/>
    <cellStyle name="Millares [0] 6 2 8 8" xfId="17126" xr:uid="{4CEE0E81-0936-409C-87DE-89B850F89094}"/>
    <cellStyle name="Millares [0] 6 2 8 9" xfId="19327" xr:uid="{C6ADF004-272C-4DFA-956B-732E8267DAA0}"/>
    <cellStyle name="Millares [0] 6 2 9" xfId="2744" xr:uid="{CB43C93F-0248-458B-8F73-47F80E3E0E5F}"/>
    <cellStyle name="Millares [0] 6 2 9 10" xfId="22954" xr:uid="{E63DD850-0EF6-4859-A2E6-F1B380134847}"/>
    <cellStyle name="Millares [0] 6 2 9 11" xfId="25160" xr:uid="{326631DD-C63F-45F7-85B8-E088D3896BC0}"/>
    <cellStyle name="Millares [0] 6 2 9 12" xfId="27354" xr:uid="{8A826900-40CD-4D54-B617-ACC1C1B9FC0F}"/>
    <cellStyle name="Millares [0] 6 2 9 13" xfId="29557" xr:uid="{C22874C5-1C3F-4558-91F8-9082377E809C}"/>
    <cellStyle name="Millares [0] 6 2 9 14" xfId="31765" xr:uid="{DAA1A987-C2F6-4195-9B2F-7DE63EE741DE}"/>
    <cellStyle name="Millares [0] 6 2 9 15" xfId="34009" xr:uid="{250F2BA6-C66F-4B15-BD41-2DD7EF703781}"/>
    <cellStyle name="Millares [0] 6 2 9 16" xfId="36204" xr:uid="{BE07AC8F-6AAA-4135-B757-5B03060FF172}"/>
    <cellStyle name="Millares [0] 6 2 9 17" xfId="38417" xr:uid="{514A1F6F-8FDB-4104-BC98-1DA0A1D13335}"/>
    <cellStyle name="Millares [0] 6 2 9 18" xfId="40614" xr:uid="{111ACAEF-6DDD-4EB6-89D4-349645091292}"/>
    <cellStyle name="Millares [0] 6 2 9 19" xfId="42812" xr:uid="{7EAB3B5F-8506-4AE2-BEC0-AAD34DA4DCD3}"/>
    <cellStyle name="Millares [0] 6 2 9 2" xfId="4942" xr:uid="{340BAC05-4170-4E6C-9009-5766CEF5F294}"/>
    <cellStyle name="Millares [0] 6 2 9 20" xfId="45007" xr:uid="{1901D5F1-A3AD-4382-8A3D-E124DEA9A669}"/>
    <cellStyle name="Millares [0] 6 2 9 21" xfId="47219" xr:uid="{620B3C65-3F2F-4EE5-8F4A-70B46D190D02}"/>
    <cellStyle name="Millares [0] 6 2 9 22" xfId="49427" xr:uid="{F3F4C267-23D6-457C-B1B3-B21DF2E86622}"/>
    <cellStyle name="Millares [0] 6 2 9 23" xfId="51624" xr:uid="{1C71064A-FA51-4E93-834D-6A0EA780D5BE}"/>
    <cellStyle name="Millares [0] 6 2 9 24" xfId="53823" xr:uid="{5EC1137E-016A-4B7E-B138-2F255555A76A}"/>
    <cellStyle name="Millares [0] 6 2 9 25" xfId="56023" xr:uid="{2FD8AA3A-B2F9-421B-9D9C-224D949D2872}"/>
    <cellStyle name="Millares [0] 6 2 9 26" xfId="58229" xr:uid="{9FA59C99-84F8-4277-AF47-6DA0D44EDC3E}"/>
    <cellStyle name="Millares [0] 6 2 9 27" xfId="60425" xr:uid="{EF1D134E-3A25-478B-A29A-A1C4836E8613}"/>
    <cellStyle name="Millares [0] 6 2 9 3" xfId="7151" xr:uid="{7F3365B6-6021-4460-B625-431E8836F82E}"/>
    <cellStyle name="Millares [0] 6 2 9 4" xfId="9348" xr:uid="{52E9E6B2-193C-4872-9987-894670781A9E}"/>
    <cellStyle name="Millares [0] 6 2 9 5" xfId="11548" xr:uid="{0DBDDF28-0AB3-4A34-8E9F-21E11DCF6FBC}"/>
    <cellStyle name="Millares [0] 6 2 9 6" xfId="13743" xr:uid="{713BCADB-1FF2-4F9A-917A-83F54604F161}"/>
    <cellStyle name="Millares [0] 6 2 9 7" xfId="15938" xr:uid="{906007C1-6427-40D8-A528-0E09ABE507BA}"/>
    <cellStyle name="Millares [0] 6 2 9 8" xfId="18139" xr:uid="{5CF65918-3E80-4C6F-91C8-2C9F62BF2AAC}"/>
    <cellStyle name="Millares [0] 6 2 9 9" xfId="20340" xr:uid="{A9E3F60F-20EF-4960-8CEF-C04C917AE65A}"/>
    <cellStyle name="Millares [0] 6 20" xfId="21891" xr:uid="{3418F753-C921-4A61-9321-41646509C97D}"/>
    <cellStyle name="Millares [0] 6 21" xfId="22246" xr:uid="{68CEC322-F8D3-4795-AB47-23E8E9B85E96}"/>
    <cellStyle name="Millares [0] 6 22" xfId="24491" xr:uid="{D7818135-540C-4B3C-A5CE-386F09EAE55B}"/>
    <cellStyle name="Millares [0] 6 23" xfId="26685" xr:uid="{02F9AB5F-9E38-4A8F-89DF-EC1256A538FD}"/>
    <cellStyle name="Millares [0] 6 24" xfId="28989" xr:uid="{B2807D3C-48AE-49B0-B85A-0EA2610D9984}"/>
    <cellStyle name="Millares [0] 6 25" xfId="31090" xr:uid="{EDF9AED0-D95A-4396-8D07-1CE028E880DE}"/>
    <cellStyle name="Millares [0] 6 26" xfId="33339" xr:uid="{D7DB444A-034D-4CA2-83E6-30D36992FE4E}"/>
    <cellStyle name="Millares [0] 6 27" xfId="35535" xr:uid="{30463123-0626-413D-8B04-AA1D38A98360}"/>
    <cellStyle name="Millares [0] 6 28" xfId="37754" xr:uid="{BC36AB2C-C05E-42D0-8650-EEADB64EADC7}"/>
    <cellStyle name="Millares [0] 6 29" xfId="39944" xr:uid="{53DF391F-05BF-40F8-9250-2E63CAA0F0D6}"/>
    <cellStyle name="Millares [0] 6 3" xfId="298" xr:uid="{88B9FB6D-D24C-4B59-861F-40AA3431D7D0}"/>
    <cellStyle name="Millares [0] 6 3 10" xfId="13167" xr:uid="{6F608D8F-3233-41B3-8164-5EEB88C99A43}"/>
    <cellStyle name="Millares [0] 6 3 11" xfId="15362" xr:uid="{11506FFA-29A2-4DC2-9D67-39BA5C1589F5}"/>
    <cellStyle name="Millares [0] 6 3 12" xfId="17561" xr:uid="{D32A3D66-C59D-4D0E-8659-52FCF0CC2FF0}"/>
    <cellStyle name="Millares [0] 6 3 13" xfId="19763" xr:uid="{601FC295-B7E1-4B0E-AF4C-3AAA94063B4E}"/>
    <cellStyle name="Millares [0] 6 3 14" xfId="22392" xr:uid="{78EE2BD3-5939-4F0F-8B51-93D61EA034B2}"/>
    <cellStyle name="Millares [0] 6 3 15" xfId="24584" xr:uid="{F2C30765-BE0D-4F74-8DA2-296AFA28A409}"/>
    <cellStyle name="Millares [0] 6 3 16" xfId="26778" xr:uid="{9148B11E-9BA5-407A-83A3-14A919AA147F}"/>
    <cellStyle name="Millares [0] 6 3 17" xfId="29136" xr:uid="{1A6D5FF6-EAFD-4E0A-9C2C-8BCF705EB18E}"/>
    <cellStyle name="Millares [0] 6 3 18" xfId="31184" xr:uid="{18DC03AB-7158-40BA-9F97-3CD3BD7E308D}"/>
    <cellStyle name="Millares [0] 6 3 19" xfId="33432" xr:uid="{6B5D99C4-DBC3-4A81-A346-1B73D8F43EE8}"/>
    <cellStyle name="Millares [0] 6 3 2" xfId="1251" xr:uid="{B49D4A7E-E7E4-48AD-AD6A-3F03A60CD818}"/>
    <cellStyle name="Millares [0] 6 3 2 10" xfId="17655" xr:uid="{7CBDE034-C7FC-40B9-A1B5-047A9B49DF0E}"/>
    <cellStyle name="Millares [0] 6 3 2 11" xfId="19857" xr:uid="{28038EB2-7B47-4C67-A73F-25A55904CB9D}"/>
    <cellStyle name="Millares [0] 6 3 2 12" xfId="22483" xr:uid="{389A8989-2CC3-4E3A-945B-CC594913BF3C}"/>
    <cellStyle name="Millares [0] 6 3 2 13" xfId="24678" xr:uid="{75FA516E-DDF2-429C-A28D-B0EC2899A686}"/>
    <cellStyle name="Millares [0] 6 3 2 14" xfId="26872" xr:uid="{0B48F574-7DF0-4D92-9D8C-EF63EB0048C6}"/>
    <cellStyle name="Millares [0] 6 3 2 15" xfId="28987" xr:uid="{559DE5F6-69E7-40DA-8415-FDDEB95E6F50}"/>
    <cellStyle name="Millares [0] 6 3 2 16" xfId="31278" xr:uid="{4EF78BFE-2187-4E1A-8F49-7F1C068ABCFC}"/>
    <cellStyle name="Millares [0] 6 3 2 17" xfId="33526" xr:uid="{E73C5398-11AE-4586-A54F-F6C13D594D12}"/>
    <cellStyle name="Millares [0] 6 3 2 18" xfId="35722" xr:uid="{C8F956ED-ED64-48C7-9893-DEE11C5A7285}"/>
    <cellStyle name="Millares [0] 6 3 2 19" xfId="38236" xr:uid="{A60B0299-4A1B-44D1-A373-387B46EFC731}"/>
    <cellStyle name="Millares [0] 6 3 2 2" xfId="3448" xr:uid="{29AC5A4E-A067-4E82-AB1B-4D7080397748}"/>
    <cellStyle name="Millares [0] 6 3 2 2 10" xfId="23658" xr:uid="{642BDA40-85F2-4DDE-A023-F99A8DC77E3D}"/>
    <cellStyle name="Millares [0] 6 3 2 2 11" xfId="25864" xr:uid="{AB041D6A-2A61-4798-87A6-F1CE9442E09F}"/>
    <cellStyle name="Millares [0] 6 3 2 2 12" xfId="28058" xr:uid="{FE33039D-0819-4CA4-AFD8-0BD73D3A098F}"/>
    <cellStyle name="Millares [0] 6 3 2 2 13" xfId="30261" xr:uid="{3425A4A8-2184-476C-BA0F-39E3B6A1B716}"/>
    <cellStyle name="Millares [0] 6 3 2 2 14" xfId="32469" xr:uid="{5ADBB526-0349-4795-93C8-242F8459434E}"/>
    <cellStyle name="Millares [0] 6 3 2 2 15" xfId="34713" xr:uid="{72304360-D7A7-4297-BF1A-4E3FDCDF3F64}"/>
    <cellStyle name="Millares [0] 6 3 2 2 16" xfId="36908" xr:uid="{88BB4E9E-77E8-4DD7-AE58-A1EAD6EE2A92}"/>
    <cellStyle name="Millares [0] 6 3 2 2 17" xfId="39121" xr:uid="{C4C46118-81A4-41D9-AF56-1BF87FF07BC7}"/>
    <cellStyle name="Millares [0] 6 3 2 2 18" xfId="41318" xr:uid="{550AEC8F-7E3C-4E5F-AC18-424C5DE32F5D}"/>
    <cellStyle name="Millares [0] 6 3 2 2 19" xfId="43516" xr:uid="{3B85EAE1-F43E-425C-A913-296B3529BD41}"/>
    <cellStyle name="Millares [0] 6 3 2 2 2" xfId="5646" xr:uid="{B6BCFD40-6837-4BDB-BF40-B4A5DA09941F}"/>
    <cellStyle name="Millares [0] 6 3 2 2 20" xfId="45711" xr:uid="{EFA530EE-6B7E-4942-89B3-A2CD97EE890F}"/>
    <cellStyle name="Millares [0] 6 3 2 2 21" xfId="47923" xr:uid="{C8221756-153A-40FD-B871-0CF565227728}"/>
    <cellStyle name="Millares [0] 6 3 2 2 22" xfId="50131" xr:uid="{5E4E9E12-B9B3-49D3-87BE-C969C3C169B0}"/>
    <cellStyle name="Millares [0] 6 3 2 2 23" xfId="52328" xr:uid="{CC826A91-CB48-43BF-BB49-A91A10703613}"/>
    <cellStyle name="Millares [0] 6 3 2 2 24" xfId="54527" xr:uid="{DFB3C9CC-B9B5-4BD4-A21E-747D572491F5}"/>
    <cellStyle name="Millares [0] 6 3 2 2 25" xfId="56727" xr:uid="{53E9FFB5-9A27-4EDE-95E1-C2B472D98F7D}"/>
    <cellStyle name="Millares [0] 6 3 2 2 26" xfId="58933" xr:uid="{A10E9272-E1D3-4009-A4CB-4F52067CA6F9}"/>
    <cellStyle name="Millares [0] 6 3 2 2 27" xfId="61129" xr:uid="{FD82792F-3933-462C-B6AD-4E3BAC4BDE6B}"/>
    <cellStyle name="Millares [0] 6 3 2 2 3" xfId="7855" xr:uid="{C537562F-C954-427B-8E99-220DF355E4AA}"/>
    <cellStyle name="Millares [0] 6 3 2 2 4" xfId="10052" xr:uid="{71E46A6E-145C-499F-91A3-ED60310FC11E}"/>
    <cellStyle name="Millares [0] 6 3 2 2 5" xfId="12252" xr:uid="{0AD06DBF-B203-41D1-AE6F-54DF104F162D}"/>
    <cellStyle name="Millares [0] 6 3 2 2 6" xfId="14447" xr:uid="{882D6746-1C23-411C-99FB-310F27CBACA7}"/>
    <cellStyle name="Millares [0] 6 3 2 2 7" xfId="16642" xr:uid="{94CD1B17-0DEC-4769-92F1-FDA32C224468}"/>
    <cellStyle name="Millares [0] 6 3 2 2 8" xfId="18843" xr:uid="{673E18BD-D3A3-4E17-9640-1B4841B055C7}"/>
    <cellStyle name="Millares [0] 6 3 2 2 9" xfId="21044" xr:uid="{7AC3AFA6-3D19-470F-8A7F-1AB0CA7F2A64}"/>
    <cellStyle name="Millares [0] 6 3 2 20" xfId="40131" xr:uid="{663C51BF-54D0-4DFD-AFE5-E12120889409}"/>
    <cellStyle name="Millares [0] 6 3 2 21" xfId="42330" xr:uid="{2677D2C9-5C58-43B4-AC0F-26D2ACCF6DFB}"/>
    <cellStyle name="Millares [0] 6 3 2 22" xfId="44525" xr:uid="{C394BC52-6739-413D-8690-7FEF8FDBD039}"/>
    <cellStyle name="Millares [0] 6 3 2 23" xfId="46733" xr:uid="{FD76E612-3D5E-4D2E-84BA-4BA7D77F1117}"/>
    <cellStyle name="Millares [0] 6 3 2 24" xfId="48944" xr:uid="{0F9549BA-CCF5-4312-BF51-30661B0A6136}"/>
    <cellStyle name="Millares [0] 6 3 2 25" xfId="51142" xr:uid="{60D20815-2A68-433D-8257-7514ABC9F373}"/>
    <cellStyle name="Millares [0] 6 3 2 26" xfId="53341" xr:uid="{2FC85368-46F1-4B19-8214-320BD9DF2506}"/>
    <cellStyle name="Millares [0] 6 3 2 27" xfId="55540" xr:uid="{DBD152F1-A494-46FE-AFA7-5FD35F8B9C41}"/>
    <cellStyle name="Millares [0] 6 3 2 28" xfId="57746" xr:uid="{30B5463F-9585-498F-A04D-C8F64D512C76}"/>
    <cellStyle name="Millares [0] 6 3 2 29" xfId="59943" xr:uid="{B08201C3-4023-444E-8C3B-F627815DD95B}"/>
    <cellStyle name="Millares [0] 6 3 2 3" xfId="2261" xr:uid="{A4735FBD-13CF-4213-AA45-312CBA387758}"/>
    <cellStyle name="Millares [0] 6 3 2 4" xfId="4459" xr:uid="{FB9B2001-5F95-4FA6-BEA8-796B035F6FE9}"/>
    <cellStyle name="Millares [0] 6 3 2 5" xfId="6541" xr:uid="{8C66A1F5-8B58-4C14-9613-F7915F73DD48}"/>
    <cellStyle name="Millares [0] 6 3 2 6" xfId="8864" xr:uid="{A8746BB0-480D-4D72-B297-0DD5724F522F}"/>
    <cellStyle name="Millares [0] 6 3 2 7" xfId="11066" xr:uid="{DF69B58C-AB31-4F79-9044-3BB1B4710245}"/>
    <cellStyle name="Millares [0] 6 3 2 8" xfId="13261" xr:uid="{427260B5-42EB-4E2A-B926-899D50DCC4DF}"/>
    <cellStyle name="Millares [0] 6 3 2 9" xfId="15456" xr:uid="{FE00A1DC-68CE-4D24-97C6-97A6079110F8}"/>
    <cellStyle name="Millares [0] 6 3 20" xfId="35628" xr:uid="{AF6E3E1E-B250-4363-B38E-5E46F807BB2E}"/>
    <cellStyle name="Millares [0] 6 3 21" xfId="38143" xr:uid="{7D5362E5-2918-46FB-B0F6-18649ABA3A92}"/>
    <cellStyle name="Millares [0] 6 3 22" xfId="40037" xr:uid="{BAD0F93E-AD4F-4DA8-BBA8-041D1EA20CF7}"/>
    <cellStyle name="Millares [0] 6 3 23" xfId="42236" xr:uid="{7908C33B-9DA1-4BC9-8897-3422103B1A07}"/>
    <cellStyle name="Millares [0] 6 3 24" xfId="44431" xr:uid="{606B372F-2A12-460F-BD61-EC5DB96D6696}"/>
    <cellStyle name="Millares [0] 6 3 25" xfId="46639" xr:uid="{63B86E49-38C6-40CC-8D56-F677E698EC1D}"/>
    <cellStyle name="Millares [0] 6 3 26" xfId="48850" xr:uid="{1DD4DC29-B04D-43A7-B481-856A3ECF902E}"/>
    <cellStyle name="Millares [0] 6 3 27" xfId="51048" xr:uid="{C0C5D95F-55A7-4D24-9FCD-54C859050503}"/>
    <cellStyle name="Millares [0] 6 3 28" xfId="53247" xr:uid="{B0DED2B3-6A0C-4DA0-B883-EB1993EF914D}"/>
    <cellStyle name="Millares [0] 6 3 29" xfId="55446" xr:uid="{62BFA950-4A31-4CEE-AADA-3B43E8E1E535}"/>
    <cellStyle name="Millares [0] 6 3 3" xfId="1156" xr:uid="{C007CB57-66F7-46BF-B21A-CBFC9D3F4FF5}"/>
    <cellStyle name="Millares [0] 6 3 3 10" xfId="20950" xr:uid="{3A6EA12D-7B88-42C2-9D5C-14E4714581AF}"/>
    <cellStyle name="Millares [0] 6 3 3 11" xfId="23564" xr:uid="{A0E6A82C-B312-4AD4-A840-9921D8622981}"/>
    <cellStyle name="Millares [0] 6 3 3 12" xfId="25770" xr:uid="{D14AB0E3-E8E6-4D2E-ACAC-034A0E3F88FD}"/>
    <cellStyle name="Millares [0] 6 3 3 13" xfId="27964" xr:uid="{2D0AADAB-E319-4069-955F-B26C85EFD5DA}"/>
    <cellStyle name="Millares [0] 6 3 3 14" xfId="30167" xr:uid="{22B4CC1F-B6E0-45E8-88BB-35F15B36394E}"/>
    <cellStyle name="Millares [0] 6 3 3 15" xfId="32375" xr:uid="{0A95B262-2D99-40B3-A6DB-6321E2E95F1C}"/>
    <cellStyle name="Millares [0] 6 3 3 16" xfId="34619" xr:uid="{C3827C48-4301-4A47-8ABD-0A2FFE8FA0F8}"/>
    <cellStyle name="Millares [0] 6 3 3 17" xfId="36814" xr:uid="{0526D865-415E-474A-A3F7-A6D35937299F}"/>
    <cellStyle name="Millares [0] 6 3 3 18" xfId="39027" xr:uid="{0900CC30-85A8-4394-B41E-B7A8E0567D82}"/>
    <cellStyle name="Millares [0] 6 3 3 19" xfId="41224" xr:uid="{B781FD1B-293B-4ABC-B20C-C6A641442745}"/>
    <cellStyle name="Millares [0] 6 3 3 2" xfId="3354" xr:uid="{1A576056-EFC8-4E95-B516-F1982F853F45}"/>
    <cellStyle name="Millares [0] 6 3 3 20" xfId="43422" xr:uid="{E76636D2-0967-421A-8A3E-A493A1D9C35F}"/>
    <cellStyle name="Millares [0] 6 3 3 21" xfId="45617" xr:uid="{E13A1988-A815-45D1-98BA-4B606A3931B5}"/>
    <cellStyle name="Millares [0] 6 3 3 22" xfId="47829" xr:uid="{2257BC94-388B-4A95-9340-E653D81FB9D0}"/>
    <cellStyle name="Millares [0] 6 3 3 23" xfId="50037" xr:uid="{354F249D-7C2F-457D-B6C5-E010D17D17CD}"/>
    <cellStyle name="Millares [0] 6 3 3 24" xfId="52234" xr:uid="{DD7FBEE0-BF2E-4A40-989E-6F1EF951C33E}"/>
    <cellStyle name="Millares [0] 6 3 3 25" xfId="54433" xr:uid="{45ADC19D-6E77-4941-B5EF-873708AA770B}"/>
    <cellStyle name="Millares [0] 6 3 3 26" xfId="56633" xr:uid="{A9311438-9ADA-4A9C-8183-7B545325CE4A}"/>
    <cellStyle name="Millares [0] 6 3 3 27" xfId="58839" xr:uid="{E44E4E22-F796-4EAB-8D91-1EE6528BC166}"/>
    <cellStyle name="Millares [0] 6 3 3 28" xfId="61035" xr:uid="{F23EA5D3-66CF-4A78-A9B3-D9FDD741190A}"/>
    <cellStyle name="Millares [0] 6 3 3 3" xfId="5552" xr:uid="{A77BE44B-B2B6-4F3A-80FD-C50B8F66276E}"/>
    <cellStyle name="Millares [0] 6 3 3 4" xfId="7761" xr:uid="{69225A35-2069-434A-B901-69AB097DDBFC}"/>
    <cellStyle name="Millares [0] 6 3 3 5" xfId="9958" xr:uid="{44759C0B-0E75-4B75-B1DB-06361FD78ADF}"/>
    <cellStyle name="Millares [0] 6 3 3 6" xfId="12158" xr:uid="{EF5F4189-EA0A-4168-BEAC-D0C3AA3DBEC7}"/>
    <cellStyle name="Millares [0] 6 3 3 7" xfId="14353" xr:uid="{60C5F74E-A8A0-4319-9A85-E3A1B0136A95}"/>
    <cellStyle name="Millares [0] 6 3 3 8" xfId="16548" xr:uid="{7999CA53-80DC-4F50-BEAB-BE298AB9989F}"/>
    <cellStyle name="Millares [0] 6 3 3 9" xfId="18749" xr:uid="{52D23EE3-6797-4A63-BFFE-F883C9402056}"/>
    <cellStyle name="Millares [0] 6 3 30" xfId="57652" xr:uid="{0CE6ECB4-4708-407D-8935-B50DB4C1D6C0}"/>
    <cellStyle name="Millares [0] 6 3 31" xfId="59849" xr:uid="{AB7D09D8-F8C1-41BE-BBB1-EE73C1F488B5}"/>
    <cellStyle name="Millares [0] 6 3 4" xfId="2787" xr:uid="{2FDC11DD-FEE9-4A01-9C27-6CF6E87745E1}"/>
    <cellStyle name="Millares [0] 6 3 4 10" xfId="22997" xr:uid="{742B4671-5F65-4C94-8715-E9F18EC33C6B}"/>
    <cellStyle name="Millares [0] 6 3 4 11" xfId="25203" xr:uid="{FA330AAF-E8F6-436A-8344-9DDCEA95EB4E}"/>
    <cellStyle name="Millares [0] 6 3 4 12" xfId="27397" xr:uid="{F5CECB07-384D-479D-8DE9-0AF12C59C5C5}"/>
    <cellStyle name="Millares [0] 6 3 4 13" xfId="29600" xr:uid="{5D9E94A6-4706-4EAC-85AE-8361ED4D4D2F}"/>
    <cellStyle name="Millares [0] 6 3 4 14" xfId="31808" xr:uid="{89AA3BF7-F592-44B6-B9E2-A56C38F399C9}"/>
    <cellStyle name="Millares [0] 6 3 4 15" xfId="34052" xr:uid="{B6B5CAD9-0BC7-422F-8429-41B090726A56}"/>
    <cellStyle name="Millares [0] 6 3 4 16" xfId="36247" xr:uid="{56E62F98-9FFB-4CB8-87B5-1DDE5549211A}"/>
    <cellStyle name="Millares [0] 6 3 4 17" xfId="38460" xr:uid="{BBC0CDA6-69F8-4752-A817-7DE73D4C6CE7}"/>
    <cellStyle name="Millares [0] 6 3 4 18" xfId="40657" xr:uid="{E5704A1A-FF26-44A0-87F7-BE15C00E2FD7}"/>
    <cellStyle name="Millares [0] 6 3 4 19" xfId="42855" xr:uid="{1E61B1BB-89C9-45FE-AA5F-A29543EEC28B}"/>
    <cellStyle name="Millares [0] 6 3 4 2" xfId="4985" xr:uid="{D443529F-8BCC-4764-956B-E28972E70848}"/>
    <cellStyle name="Millares [0] 6 3 4 20" xfId="45050" xr:uid="{0E837083-8459-4FBA-936A-BE7B83CD48AA}"/>
    <cellStyle name="Millares [0] 6 3 4 21" xfId="47262" xr:uid="{F807B57C-FEB1-411B-A9DC-46433FE0032B}"/>
    <cellStyle name="Millares [0] 6 3 4 22" xfId="49470" xr:uid="{A348219B-0D23-40BF-B1C8-7BEFA1085B75}"/>
    <cellStyle name="Millares [0] 6 3 4 23" xfId="51667" xr:uid="{E48A2AB0-7485-4588-8BDD-5AB89F68E37D}"/>
    <cellStyle name="Millares [0] 6 3 4 24" xfId="53866" xr:uid="{EC60F20D-F500-494E-B71D-FDE20DD598B8}"/>
    <cellStyle name="Millares [0] 6 3 4 25" xfId="56066" xr:uid="{3568550B-0C3D-4860-B33F-BF216566FC8E}"/>
    <cellStyle name="Millares [0] 6 3 4 26" xfId="58272" xr:uid="{9F0D4EEC-3A6D-4CF6-B6CF-AA075AA7FDC3}"/>
    <cellStyle name="Millares [0] 6 3 4 27" xfId="60468" xr:uid="{09B4AC9C-29FB-4CE8-967C-6A8D6B8B1411}"/>
    <cellStyle name="Millares [0] 6 3 4 3" xfId="7194" xr:uid="{888275D6-99F5-4427-87DC-1BFC1739BCF1}"/>
    <cellStyle name="Millares [0] 6 3 4 4" xfId="9391" xr:uid="{A011A2EB-B464-42E1-92CA-67A5F593F22A}"/>
    <cellStyle name="Millares [0] 6 3 4 5" xfId="11591" xr:uid="{E0304D13-9340-4DDF-B752-4AD9CDEE2D96}"/>
    <cellStyle name="Millares [0] 6 3 4 6" xfId="13786" xr:uid="{E5824698-A95C-4FA3-8E84-9BBC85670DAD}"/>
    <cellStyle name="Millares [0] 6 3 4 7" xfId="15981" xr:uid="{943E186C-DBE3-42DB-8F23-9BF9152A0ABE}"/>
    <cellStyle name="Millares [0] 6 3 4 8" xfId="18182" xr:uid="{5FC09227-6017-4B4B-9CA5-F6D88078D0C2}"/>
    <cellStyle name="Millares [0] 6 3 4 9" xfId="20383" xr:uid="{E8B960E0-3523-44DA-A2CC-0D034A7AC461}"/>
    <cellStyle name="Millares [0] 6 3 5" xfId="2167" xr:uid="{29DA65A2-28A1-40C4-8B64-77690B33C6CC}"/>
    <cellStyle name="Millares [0] 6 3 6" xfId="4365" xr:uid="{E9561144-549E-4B29-8F37-3FB46CFC9E8F}"/>
    <cellStyle name="Millares [0] 6 3 7" xfId="6679" xr:uid="{9EA74528-0E97-424E-B5A0-EC328BC7122A}"/>
    <cellStyle name="Millares [0] 6 3 8" xfId="8770" xr:uid="{0C39C3C4-F499-40CE-9885-E6B1C526CB83}"/>
    <cellStyle name="Millares [0] 6 3 9" xfId="10972" xr:uid="{D0CC2797-E8A5-4E38-9058-16B8BEECAF69}"/>
    <cellStyle name="Millares [0] 6 30" xfId="42143" xr:uid="{0EA4E96E-AC06-4B16-9262-EA32535F44D2}"/>
    <cellStyle name="Millares [0] 6 31" xfId="44338" xr:uid="{33EA3A76-81DF-4AC0-94AA-5FD1C8A6244D}"/>
    <cellStyle name="Millares [0] 6 32" xfId="46546" xr:uid="{82BD207D-30CC-41ED-B188-5942368B4804}"/>
    <cellStyle name="Millares [0] 6 33" xfId="48757" xr:uid="{D4D8D348-392B-4C0E-96F6-02F0B950FA9A}"/>
    <cellStyle name="Millares [0] 6 34" xfId="50955" xr:uid="{0FFA456C-974F-485B-944B-39254A1EED0F}"/>
    <cellStyle name="Millares [0] 6 35" xfId="53154" xr:uid="{EC342FE5-D4E2-452A-958B-DD88636FA707}"/>
    <cellStyle name="Millares [0] 6 36" xfId="55353" xr:uid="{EDEF1B72-28F8-44D2-AED4-24C21DA3B0E7}"/>
    <cellStyle name="Millares [0] 6 37" xfId="57559" xr:uid="{D3BD6800-7193-4BC5-B440-8D68A8404799}"/>
    <cellStyle name="Millares [0] 6 38" xfId="59756" xr:uid="{404274B7-9013-4824-8BA9-F7566E8D0E15}"/>
    <cellStyle name="Millares [0] 6 4" xfId="367" xr:uid="{4EEA3315-BC11-4D63-A404-405ED2AF09FD}"/>
    <cellStyle name="Millares [0] 6 4 10" xfId="13140" xr:uid="{357FB9E6-E391-43ED-AC78-8C59B0E03FD8}"/>
    <cellStyle name="Millares [0] 6 4 11" xfId="15335" xr:uid="{845C49C9-E8EC-49FC-AD80-54491B1CFB51}"/>
    <cellStyle name="Millares [0] 6 4 12" xfId="17534" xr:uid="{309DC9B8-FB52-4C67-9F6A-B112165631FA}"/>
    <cellStyle name="Millares [0] 6 4 13" xfId="19736" xr:uid="{9C5FC3C7-7280-46C7-BCBC-E65F7268C6F1}"/>
    <cellStyle name="Millares [0] 6 4 14" xfId="22367" xr:uid="{30D772E7-F8A6-4311-8520-A977AEE3CBA6}"/>
    <cellStyle name="Millares [0] 6 4 15" xfId="24557" xr:uid="{94D732A4-24ED-47F9-84D5-FECCB8B52B0E}"/>
    <cellStyle name="Millares [0] 6 4 16" xfId="26751" xr:uid="{D67381A0-8F61-41E7-A120-80DC4DD9EB37}"/>
    <cellStyle name="Millares [0] 6 4 17" xfId="29216" xr:uid="{31B99077-B146-406C-902C-0EA0B0C9EBE0}"/>
    <cellStyle name="Millares [0] 6 4 18" xfId="31157" xr:uid="{8F8648C2-D432-468D-A307-4083C65FD7EE}"/>
    <cellStyle name="Millares [0] 6 4 19" xfId="33405" xr:uid="{39D323B3-708B-45AE-B0B9-377DCCD5E8C7}"/>
    <cellStyle name="Millares [0] 6 4 2" xfId="1319" xr:uid="{89BDD8C9-4185-46DE-8429-6548DFE09604}"/>
    <cellStyle name="Millares [0] 6 4 2 10" xfId="17723" xr:uid="{173D45CC-13B2-4E7E-96C1-E553451219D2}"/>
    <cellStyle name="Millares [0] 6 4 2 11" xfId="19925" xr:uid="{15161BB3-E922-4193-BB5D-BF9E94BC1C4F}"/>
    <cellStyle name="Millares [0] 6 4 2 12" xfId="22547" xr:uid="{6B608205-A9A8-4FA7-AFE7-6FF390F36495}"/>
    <cellStyle name="Millares [0] 6 4 2 13" xfId="24746" xr:uid="{B6E6D4E6-7DC5-4231-8BFE-68BED69073B8}"/>
    <cellStyle name="Millares [0] 6 4 2 14" xfId="26940" xr:uid="{BE492182-D67B-40A0-8D41-402D9FD51E2D}"/>
    <cellStyle name="Millares [0] 6 4 2 15" xfId="28905" xr:uid="{DFAB9D4D-693C-4240-AD98-B9066CC872BD}"/>
    <cellStyle name="Millares [0] 6 4 2 16" xfId="31346" xr:uid="{270EAE56-740C-476A-97A7-60D0CCEBE504}"/>
    <cellStyle name="Millares [0] 6 4 2 17" xfId="33594" xr:uid="{3B5C3528-4BDE-4EC8-BAF7-785B4136DF1A}"/>
    <cellStyle name="Millares [0] 6 4 2 18" xfId="35790" xr:uid="{4A17AC87-BC51-4994-9207-B037FCBA3156}"/>
    <cellStyle name="Millares [0] 6 4 2 19" xfId="38302" xr:uid="{CA4419C3-C732-437B-95DE-875B2DE7ACB5}"/>
    <cellStyle name="Millares [0] 6 4 2 2" xfId="3516" xr:uid="{023D5A4D-9FA9-4476-933A-EE5CE5ACEA81}"/>
    <cellStyle name="Millares [0] 6 4 2 2 10" xfId="23726" xr:uid="{D1A24530-CA47-480A-920C-27C21B0980CB}"/>
    <cellStyle name="Millares [0] 6 4 2 2 11" xfId="25932" xr:uid="{16E0FAFC-F665-4C09-AB58-8526EB03AEEE}"/>
    <cellStyle name="Millares [0] 6 4 2 2 12" xfId="28126" xr:uid="{E5E39A8B-C68C-45E4-9869-EC77DD9A6A5D}"/>
    <cellStyle name="Millares [0] 6 4 2 2 13" xfId="30329" xr:uid="{075FF678-8A47-40E7-9CE7-3BA1C222A97B}"/>
    <cellStyle name="Millares [0] 6 4 2 2 14" xfId="32537" xr:uid="{B108A66E-EE16-4D52-9E7A-B1AECA331B31}"/>
    <cellStyle name="Millares [0] 6 4 2 2 15" xfId="34781" xr:uid="{B21A12EE-00B7-4B51-9BDB-D17CDDDB7181}"/>
    <cellStyle name="Millares [0] 6 4 2 2 16" xfId="36976" xr:uid="{C14C2854-A903-4BD1-B268-97EB80FC24E5}"/>
    <cellStyle name="Millares [0] 6 4 2 2 17" xfId="39189" xr:uid="{403EDA8D-DEB6-4E25-A33D-82D71A484E50}"/>
    <cellStyle name="Millares [0] 6 4 2 2 18" xfId="41386" xr:uid="{23F5AB7B-81F7-43FD-A79B-3EC64AAEC7B9}"/>
    <cellStyle name="Millares [0] 6 4 2 2 19" xfId="43584" xr:uid="{B41ADE9B-CD58-4C5D-9CD6-FE39BC86D5FB}"/>
    <cellStyle name="Millares [0] 6 4 2 2 2" xfId="5714" xr:uid="{B819AA22-DA34-401A-92A9-D02F9E6689CC}"/>
    <cellStyle name="Millares [0] 6 4 2 2 20" xfId="45779" xr:uid="{928593C6-166C-451F-80CC-7A30FBBD2CBD}"/>
    <cellStyle name="Millares [0] 6 4 2 2 21" xfId="47991" xr:uid="{9465C8F5-49C8-41AD-8470-D594321C5334}"/>
    <cellStyle name="Millares [0] 6 4 2 2 22" xfId="50199" xr:uid="{DD0E5613-89C7-4701-A89D-2B14F6B24C59}"/>
    <cellStyle name="Millares [0] 6 4 2 2 23" xfId="52396" xr:uid="{7879A58C-625E-49D3-800C-36E9670B9B82}"/>
    <cellStyle name="Millares [0] 6 4 2 2 24" xfId="54595" xr:uid="{2FE53D6A-2899-499D-8B3C-FF308DB9DDBC}"/>
    <cellStyle name="Millares [0] 6 4 2 2 25" xfId="56795" xr:uid="{99B79940-13E4-4D9C-B291-656ED2D52606}"/>
    <cellStyle name="Millares [0] 6 4 2 2 26" xfId="59001" xr:uid="{F1FCE4E9-F34E-4F02-801D-89071F6C9C68}"/>
    <cellStyle name="Millares [0] 6 4 2 2 27" xfId="61197" xr:uid="{97C13EF5-958C-4577-801D-0197FF579FF2}"/>
    <cellStyle name="Millares [0] 6 4 2 2 3" xfId="7923" xr:uid="{ADC5E218-A750-497C-A343-79F23F441338}"/>
    <cellStyle name="Millares [0] 6 4 2 2 4" xfId="10120" xr:uid="{64DCB6F7-A33B-4980-A5F0-07DF3EA95FA5}"/>
    <cellStyle name="Millares [0] 6 4 2 2 5" xfId="12320" xr:uid="{81162437-7534-4488-9055-7D2AC2D7F623}"/>
    <cellStyle name="Millares [0] 6 4 2 2 6" xfId="14515" xr:uid="{82E453EB-B4C2-4185-BE50-592C21FAECDB}"/>
    <cellStyle name="Millares [0] 6 4 2 2 7" xfId="16710" xr:uid="{7554D59B-7870-45BC-8997-4B299966FC8E}"/>
    <cellStyle name="Millares [0] 6 4 2 2 8" xfId="18911" xr:uid="{4EAC8F38-E472-4D53-A826-3045226EE96D}"/>
    <cellStyle name="Millares [0] 6 4 2 2 9" xfId="21112" xr:uid="{FBACB8B2-4A24-48A4-B47B-36207D5C60C1}"/>
    <cellStyle name="Millares [0] 6 4 2 20" xfId="40199" xr:uid="{5AE73B61-4D04-4325-BC7D-8F962136E27E}"/>
    <cellStyle name="Millares [0] 6 4 2 21" xfId="42398" xr:uid="{DA6CDAEC-7482-40B4-A7B7-6E5FCFE8D77D}"/>
    <cellStyle name="Millares [0] 6 4 2 22" xfId="44593" xr:uid="{8E6BE6B5-2424-44E0-BF93-E0CC739CEE2A}"/>
    <cellStyle name="Millares [0] 6 4 2 23" xfId="46801" xr:uid="{EDB5B61B-309A-49DA-A6C8-D5B8A6A1D1D0}"/>
    <cellStyle name="Millares [0] 6 4 2 24" xfId="49012" xr:uid="{1A220260-A12C-48BD-A6C0-DC00810F9710}"/>
    <cellStyle name="Millares [0] 6 4 2 25" xfId="51210" xr:uid="{23C556C9-9F11-4C25-A5BA-CBF2154A3826}"/>
    <cellStyle name="Millares [0] 6 4 2 26" xfId="53409" xr:uid="{2CFC03DE-AB05-4EC0-834F-4DCBED24A7CB}"/>
    <cellStyle name="Millares [0] 6 4 2 27" xfId="55608" xr:uid="{4CE8825E-7A99-4189-A484-595783D1A3A5}"/>
    <cellStyle name="Millares [0] 6 4 2 28" xfId="57814" xr:uid="{0172ADA9-E57A-4A47-916E-A187E2ADA6F8}"/>
    <cellStyle name="Millares [0] 6 4 2 29" xfId="60011" xr:uid="{73F057DF-E9BF-4294-BA81-697F97D4A490}"/>
    <cellStyle name="Millares [0] 6 4 2 3" xfId="2329" xr:uid="{2C316235-9FDE-47E5-BAAF-9E702B64CF54}"/>
    <cellStyle name="Millares [0] 6 4 2 4" xfId="4527" xr:uid="{4BDF62F1-29B1-4F43-A92D-D0333CF01382}"/>
    <cellStyle name="Millares [0] 6 4 2 5" xfId="7037" xr:uid="{16E4C903-DEBA-4822-8D06-06B08556EE95}"/>
    <cellStyle name="Millares [0] 6 4 2 6" xfId="8932" xr:uid="{167FF32C-B001-4522-99CA-4F09587A67B4}"/>
    <cellStyle name="Millares [0] 6 4 2 7" xfId="11134" xr:uid="{37F81BD2-1773-412B-ABEC-431987D65A23}"/>
    <cellStyle name="Millares [0] 6 4 2 8" xfId="13329" xr:uid="{F41EF267-8044-48E9-B2EA-30291503E2F1}"/>
    <cellStyle name="Millares [0] 6 4 2 9" xfId="15524" xr:uid="{ABD34EC0-578B-4533-98E7-5ACFAA579297}"/>
    <cellStyle name="Millares [0] 6 4 20" xfId="35601" xr:uid="{909E0661-D272-45E5-852C-B043FBAC247D}"/>
    <cellStyle name="Millares [0] 6 4 21" xfId="38119" xr:uid="{C07612D0-819B-4272-B582-AF473F491D57}"/>
    <cellStyle name="Millares [0] 6 4 22" xfId="40010" xr:uid="{AC865CE3-DA5A-44CE-956B-212E9BEEA06E}"/>
    <cellStyle name="Millares [0] 6 4 23" xfId="42209" xr:uid="{209F6768-9511-4A84-AA93-C075E22ECF81}"/>
    <cellStyle name="Millares [0] 6 4 24" xfId="44404" xr:uid="{90C7F154-3EA4-4F88-8D27-6C7A694F8F64}"/>
    <cellStyle name="Millares [0] 6 4 25" xfId="46612" xr:uid="{47904904-DED1-4BB4-A13B-A29EB032D5E9}"/>
    <cellStyle name="Millares [0] 6 4 26" xfId="48823" xr:uid="{5D2A734B-A776-4825-AD07-DD15E30A19FB}"/>
    <cellStyle name="Millares [0] 6 4 27" xfId="51021" xr:uid="{76E1A981-EB0F-4F32-ACCE-8500E85B1D88}"/>
    <cellStyle name="Millares [0] 6 4 28" xfId="53220" xr:uid="{11E197DD-129B-4135-8BA8-FBA5C676574D}"/>
    <cellStyle name="Millares [0] 6 4 29" xfId="55419" xr:uid="{576DCCD2-E581-4B20-BA38-DC60837121E3}"/>
    <cellStyle name="Millares [0] 6 4 3" xfId="1129" xr:uid="{9D88417E-CFAD-44B7-B59C-142EC7C0DEEF}"/>
    <cellStyle name="Millares [0] 6 4 3 10" xfId="20923" xr:uid="{376D2972-F68C-4469-B75F-760416552255}"/>
    <cellStyle name="Millares [0] 6 4 3 11" xfId="23537" xr:uid="{D874C557-4554-4A4E-8961-E6E2F92C9E21}"/>
    <cellStyle name="Millares [0] 6 4 3 12" xfId="25743" xr:uid="{C50F4963-934B-4393-B26A-06E39103C681}"/>
    <cellStyle name="Millares [0] 6 4 3 13" xfId="27937" xr:uid="{E51913FB-3859-49F1-B0B9-FA2C1027F167}"/>
    <cellStyle name="Millares [0] 6 4 3 14" xfId="30140" xr:uid="{12A956A6-32F1-472F-AD50-F53D14D416D2}"/>
    <cellStyle name="Millares [0] 6 4 3 15" xfId="32348" xr:uid="{2893A3B6-E3B1-4D49-B41A-19EC399DA2B3}"/>
    <cellStyle name="Millares [0] 6 4 3 16" xfId="34592" xr:uid="{F4AC7102-F86C-4BA0-AABF-1A1B60B67375}"/>
    <cellStyle name="Millares [0] 6 4 3 17" xfId="36787" xr:uid="{C0B5D4ED-3B4D-46E9-9A38-172BC0C94990}"/>
    <cellStyle name="Millares [0] 6 4 3 18" xfId="39000" xr:uid="{901A90B3-4767-4F7D-9811-DDA83DC53A11}"/>
    <cellStyle name="Millares [0] 6 4 3 19" xfId="41197" xr:uid="{EE3C05CB-B17A-4390-A240-334889BAEFF7}"/>
    <cellStyle name="Millares [0] 6 4 3 2" xfId="3327" xr:uid="{843AD9A4-9778-42E3-96BE-637C0646CB0E}"/>
    <cellStyle name="Millares [0] 6 4 3 20" xfId="43395" xr:uid="{D6B2750A-D75E-47EC-9266-23D8AF87D59E}"/>
    <cellStyle name="Millares [0] 6 4 3 21" xfId="45590" xr:uid="{B1FDD36F-8472-4E30-AF63-A29BE35C7B28}"/>
    <cellStyle name="Millares [0] 6 4 3 22" xfId="47802" xr:uid="{168B2064-DE2C-4758-B293-06E0DA0CFE7C}"/>
    <cellStyle name="Millares [0] 6 4 3 23" xfId="50010" xr:uid="{CC98D6C8-0572-48DF-BD53-2A9F1984071D}"/>
    <cellStyle name="Millares [0] 6 4 3 24" xfId="52207" xr:uid="{B3E21250-381B-4DB0-9627-00C27F856301}"/>
    <cellStyle name="Millares [0] 6 4 3 25" xfId="54406" xr:uid="{A5FE03A8-8732-4B9A-98AE-401E8C891333}"/>
    <cellStyle name="Millares [0] 6 4 3 26" xfId="56606" xr:uid="{47EF3C0A-836A-4C3C-A4FF-85FC96D4777F}"/>
    <cellStyle name="Millares [0] 6 4 3 27" xfId="58812" xr:uid="{B168F11E-A584-4CA1-AB87-84B24A97EF76}"/>
    <cellStyle name="Millares [0] 6 4 3 28" xfId="61008" xr:uid="{1FB809FF-ECB8-49D8-8473-968E7DF6ADAD}"/>
    <cellStyle name="Millares [0] 6 4 3 3" xfId="5525" xr:uid="{B127E7B3-1F14-404B-B137-2CAD352042D0}"/>
    <cellStyle name="Millares [0] 6 4 3 4" xfId="7734" xr:uid="{EB441067-C988-425E-9469-A7C401A11D31}"/>
    <cellStyle name="Millares [0] 6 4 3 5" xfId="9931" xr:uid="{4897D261-4589-49B5-B53D-0E2FC57BDC1B}"/>
    <cellStyle name="Millares [0] 6 4 3 6" xfId="12131" xr:uid="{CD871CB2-1DF3-4CE7-9648-7C5B786541F4}"/>
    <cellStyle name="Millares [0] 6 4 3 7" xfId="14326" xr:uid="{7142264D-6F9E-4A35-B2B2-252FDF7D37D1}"/>
    <cellStyle name="Millares [0] 6 4 3 8" xfId="16521" xr:uid="{5F38C3F6-6B24-4398-9847-9F1603CFB259}"/>
    <cellStyle name="Millares [0] 6 4 3 9" xfId="18722" xr:uid="{7F648E14-D611-4748-B196-9DE2AD801FD7}"/>
    <cellStyle name="Millares [0] 6 4 30" xfId="57625" xr:uid="{9FA80C11-12C4-4F0B-81B2-81998CC73020}"/>
    <cellStyle name="Millares [0] 6 4 31" xfId="59822" xr:uid="{2359BF6B-63CF-4D95-A66E-C784283225E9}"/>
    <cellStyle name="Millares [0] 6 4 4" xfId="2855" xr:uid="{592B6F7D-D4BB-45FD-8A14-E9AF8CB6906B}"/>
    <cellStyle name="Millares [0] 6 4 4 10" xfId="23065" xr:uid="{2456F97A-A856-4A9B-9AB3-8B4885061A32}"/>
    <cellStyle name="Millares [0] 6 4 4 11" xfId="25271" xr:uid="{05F0968C-0AF9-4CDF-934F-C6ABFFC1C62F}"/>
    <cellStyle name="Millares [0] 6 4 4 12" xfId="27465" xr:uid="{E852B91E-23B5-40D7-91E2-85EBDE517893}"/>
    <cellStyle name="Millares [0] 6 4 4 13" xfId="29668" xr:uid="{52CF3B32-0CDE-4CF2-863E-7963DA0A0A46}"/>
    <cellStyle name="Millares [0] 6 4 4 14" xfId="31876" xr:uid="{3D13C19E-04C3-4EF6-98AA-46FB4B5709B0}"/>
    <cellStyle name="Millares [0] 6 4 4 15" xfId="34120" xr:uid="{5A2F42B5-4885-4871-A996-0609ECD08F61}"/>
    <cellStyle name="Millares [0] 6 4 4 16" xfId="36315" xr:uid="{80294E33-833A-4E3C-A478-1DAF00F2C9CF}"/>
    <cellStyle name="Millares [0] 6 4 4 17" xfId="38528" xr:uid="{1C1A50CD-44C5-4E8F-8519-AA65B8732346}"/>
    <cellStyle name="Millares [0] 6 4 4 18" xfId="40725" xr:uid="{CE047627-CCFC-495B-9EF9-DA625B9288C6}"/>
    <cellStyle name="Millares [0] 6 4 4 19" xfId="42923" xr:uid="{9ACE8072-3DC8-404C-A7F7-2BF068EA77D0}"/>
    <cellStyle name="Millares [0] 6 4 4 2" xfId="5053" xr:uid="{4CB4C512-442D-4BFB-8120-C0F3A89A4901}"/>
    <cellStyle name="Millares [0] 6 4 4 20" xfId="45118" xr:uid="{38706C6C-4AC1-4B7C-9161-FD8BAB2922F0}"/>
    <cellStyle name="Millares [0] 6 4 4 21" xfId="47330" xr:uid="{8A361DAB-6C59-4CEA-BCD3-BFA953E95A50}"/>
    <cellStyle name="Millares [0] 6 4 4 22" xfId="49538" xr:uid="{4BD0CC54-084B-4A8A-99EB-98A056CD3756}"/>
    <cellStyle name="Millares [0] 6 4 4 23" xfId="51735" xr:uid="{EAC61709-D4AE-4BE6-A51C-D4B467221BAF}"/>
    <cellStyle name="Millares [0] 6 4 4 24" xfId="53934" xr:uid="{76A7FDB4-8285-4C74-8056-8DFA8D977FC2}"/>
    <cellStyle name="Millares [0] 6 4 4 25" xfId="56134" xr:uid="{F76F0D42-3E08-46F5-84D7-5EA4049569AA}"/>
    <cellStyle name="Millares [0] 6 4 4 26" xfId="58340" xr:uid="{27682D17-D848-4279-87D4-DE8D644FC69C}"/>
    <cellStyle name="Millares [0] 6 4 4 27" xfId="60536" xr:uid="{17DD5A57-8D57-479B-95BA-42902002C733}"/>
    <cellStyle name="Millares [0] 6 4 4 3" xfId="7262" xr:uid="{28684B47-27F6-4D48-9C18-623CA4C5AB42}"/>
    <cellStyle name="Millares [0] 6 4 4 4" xfId="9459" xr:uid="{986804D1-3B84-4098-9963-D19B311619F6}"/>
    <cellStyle name="Millares [0] 6 4 4 5" xfId="11659" xr:uid="{AE568BFD-7A0F-4769-9C79-8B4DF3ACC4DD}"/>
    <cellStyle name="Millares [0] 6 4 4 6" xfId="13854" xr:uid="{315B461A-7C96-401A-AB25-4122B29332FF}"/>
    <cellStyle name="Millares [0] 6 4 4 7" xfId="16049" xr:uid="{E442EE04-6C65-410C-94EC-B7A954CB51D4}"/>
    <cellStyle name="Millares [0] 6 4 4 8" xfId="18250" xr:uid="{A9F2AD43-6394-4E6D-B9DF-0F9997405706}"/>
    <cellStyle name="Millares [0] 6 4 4 9" xfId="20451" xr:uid="{1D306A8C-C079-4436-B88D-F58CD5A1EB8B}"/>
    <cellStyle name="Millares [0] 6 4 5" xfId="2140" xr:uid="{899FD729-75F2-47C0-9582-33A73AD1D3AC}"/>
    <cellStyle name="Millares [0] 6 4 6" xfId="4338" xr:uid="{31A2DB7D-7D86-4C97-85B1-9C9107BE0395}"/>
    <cellStyle name="Millares [0] 6 4 7" xfId="6763" xr:uid="{4DF81A89-BBA3-4455-9632-DDF79D937103}"/>
    <cellStyle name="Millares [0] 6 4 8" xfId="8743" xr:uid="{E7F9EB5E-AA78-4355-8C75-24266967D9B6}"/>
    <cellStyle name="Millares [0] 6 4 9" xfId="10945" xr:uid="{1A2C575A-267B-4566-AF66-DD89C21DCD32}"/>
    <cellStyle name="Millares [0] 6 5" xfId="227" xr:uid="{9022E272-02A2-4C9A-829B-DB9D91833B2B}"/>
    <cellStyle name="Millares [0] 6 5 10" xfId="2090" xr:uid="{54458161-3901-4488-AE12-C83285F68D63}"/>
    <cellStyle name="Millares [0] 6 5 11" xfId="4288" xr:uid="{6FA3786A-A31A-44AC-880B-46FF06E38CBF}"/>
    <cellStyle name="Millares [0] 6 5 12" xfId="6522" xr:uid="{1E258E7B-FCF1-4C91-A1F2-2AE96A24230A}"/>
    <cellStyle name="Millares [0] 6 5 13" xfId="8693" xr:uid="{8078362A-9686-4B61-BC0D-3088E80E75AF}"/>
    <cellStyle name="Millares [0] 6 5 14" xfId="10895" xr:uid="{B9192895-54BB-4D4E-92AC-1682018ABCC8}"/>
    <cellStyle name="Millares [0] 6 5 15" xfId="13090" xr:uid="{406ED4B1-5EE1-4C55-AD93-2AFE2E9C1642}"/>
    <cellStyle name="Millares [0] 6 5 16" xfId="15285" xr:uid="{AFA584F1-7328-4896-B352-BBD57BEBB8B3}"/>
    <cellStyle name="Millares [0] 6 5 17" xfId="17484" xr:uid="{0C067142-1111-4B71-A835-C23AF6E0E532}"/>
    <cellStyle name="Millares [0] 6 5 18" xfId="19686" xr:uid="{046699B4-C150-4340-AFB3-C5EF141B645B}"/>
    <cellStyle name="Millares [0] 6 5 19" xfId="21868" xr:uid="{F5591AD9-24FC-4B24-A142-902A611ECD49}"/>
    <cellStyle name="Millares [0] 6 5 2" xfId="276" xr:uid="{8849641F-55A6-4C0A-9587-26BCA023C434}"/>
    <cellStyle name="Millares [0] 6 5 2 10" xfId="6881" xr:uid="{B595C46F-2447-4C30-97E4-6FE8F3F791AC}"/>
    <cellStyle name="Millares [0] 6 5 2 11" xfId="8709" xr:uid="{BB5B4993-B86C-43CE-81C3-D8512CCBE1B7}"/>
    <cellStyle name="Millares [0] 6 5 2 12" xfId="10911" xr:uid="{22B935BC-2E83-4BE6-9C8A-4F4DAD5956B7}"/>
    <cellStyle name="Millares [0] 6 5 2 13" xfId="13106" xr:uid="{48383A8D-6623-442B-952D-084B7122F87D}"/>
    <cellStyle name="Millares [0] 6 5 2 14" xfId="15301" xr:uid="{59A14EBA-8E84-46F8-AC20-F7BCA69DA044}"/>
    <cellStyle name="Millares [0] 6 5 2 15" xfId="17500" xr:uid="{16A5A739-EE82-46B1-9210-3F35FEF16952}"/>
    <cellStyle name="Millares [0] 6 5 2 16" xfId="19702" xr:uid="{8D5A83E5-3514-4222-BA01-B73EB1CC5700}"/>
    <cellStyle name="Millares [0] 6 5 2 17" xfId="22337" xr:uid="{FCF5EC93-956E-4DB1-B263-FCD7A0C88B38}"/>
    <cellStyle name="Millares [0] 6 5 2 18" xfId="24523" xr:uid="{F229CB30-FF1B-4179-8260-A0F6CD6418F2}"/>
    <cellStyle name="Millares [0] 6 5 2 19" xfId="26717" xr:uid="{343F6C55-1123-4416-BE30-EFBFC97700F6}"/>
    <cellStyle name="Millares [0] 6 5 2 2" xfId="330" xr:uid="{F2253B4C-15CC-49DC-9E45-D8C6C4C2C7BA}"/>
    <cellStyle name="Millares [0] 6 5 2 2 10" xfId="13199" xr:uid="{076E0872-F81F-4F84-AC67-0522D1CF442A}"/>
    <cellStyle name="Millares [0] 6 5 2 2 11" xfId="15394" xr:uid="{3BE5DEBF-AD43-483B-B06E-3C00BE3BF255}"/>
    <cellStyle name="Millares [0] 6 5 2 2 12" xfId="17593" xr:uid="{BCA6D499-0029-46CB-9B6F-272BA12D13CC}"/>
    <cellStyle name="Millares [0] 6 5 2 2 13" xfId="19795" xr:uid="{86CFC15D-36E4-4CEF-B045-EEA03444BC35}"/>
    <cellStyle name="Millares [0] 6 5 2 2 14" xfId="22422" xr:uid="{A5A32967-2BA7-4569-B0B5-F262DCEA482A}"/>
    <cellStyle name="Millares [0] 6 5 2 2 15" xfId="24616" xr:uid="{1279F7FE-EF29-4958-8898-7C8EAAAD5CC0}"/>
    <cellStyle name="Millares [0] 6 5 2 2 16" xfId="26810" xr:uid="{5240700A-6461-4604-B817-D10A845A42E8}"/>
    <cellStyle name="Millares [0] 6 5 2 2 17" xfId="29053" xr:uid="{D09842BF-E82C-4E6C-A21A-856436488CE7}"/>
    <cellStyle name="Millares [0] 6 5 2 2 18" xfId="31216" xr:uid="{37A91D5A-455F-4864-B45D-85D9B24CDD2F}"/>
    <cellStyle name="Millares [0] 6 5 2 2 19" xfId="33464" xr:uid="{9674B59D-D6FA-4B66-9FCE-B56FD6DA46EF}"/>
    <cellStyle name="Millares [0] 6 5 2 2 2" xfId="1283" xr:uid="{3254B26C-3B86-41D7-8C41-E2392F264A6A}"/>
    <cellStyle name="Millares [0] 6 5 2 2 2 10" xfId="17687" xr:uid="{D3A02257-7BE4-4B63-9E6B-56D1C9B4407D}"/>
    <cellStyle name="Millares [0] 6 5 2 2 2 11" xfId="19889" xr:uid="{963D104F-EC59-4C37-B3B6-F185C2457F92}"/>
    <cellStyle name="Millares [0] 6 5 2 2 2 12" xfId="22515" xr:uid="{BA145A72-049B-419D-9C15-07CC94746F8B}"/>
    <cellStyle name="Millares [0] 6 5 2 2 2 13" xfId="24710" xr:uid="{4B1D7006-1986-429A-A575-8724AD66FD5C}"/>
    <cellStyle name="Millares [0] 6 5 2 2 2 14" xfId="26904" xr:uid="{FF3234FA-0C1B-47DB-ADF3-11A2B958A0BD}"/>
    <cellStyle name="Millares [0] 6 5 2 2 2 15" xfId="28880" xr:uid="{FE874548-6C7C-4EEC-AC6C-F79FE4CF983F}"/>
    <cellStyle name="Millares [0] 6 5 2 2 2 16" xfId="31310" xr:uid="{0EFE12DD-5CF3-4168-B635-ABE2E8494359}"/>
    <cellStyle name="Millares [0] 6 5 2 2 2 17" xfId="33558" xr:uid="{2CA671BB-B2C3-4162-BFCB-6859DAE3F607}"/>
    <cellStyle name="Millares [0] 6 5 2 2 2 18" xfId="35754" xr:uid="{1FEC5676-443D-4A53-A181-5D897C597858}"/>
    <cellStyle name="Millares [0] 6 5 2 2 2 19" xfId="38268" xr:uid="{BF70FFC7-A2D7-4D8A-8B72-6E34B9DBFC4E}"/>
    <cellStyle name="Millares [0] 6 5 2 2 2 2" xfId="3480" xr:uid="{9075C39C-D3FC-4816-9D62-7CA62A58E936}"/>
    <cellStyle name="Millares [0] 6 5 2 2 2 2 10" xfId="23690" xr:uid="{4D693DAD-CC6F-4984-A4E6-BA8446036DBD}"/>
    <cellStyle name="Millares [0] 6 5 2 2 2 2 11" xfId="25896" xr:uid="{BC7DF2EE-62A7-4231-83E0-42EBBBF46925}"/>
    <cellStyle name="Millares [0] 6 5 2 2 2 2 12" xfId="28090" xr:uid="{6696EDAE-7030-4E78-B89D-36002CD28518}"/>
    <cellStyle name="Millares [0] 6 5 2 2 2 2 13" xfId="30293" xr:uid="{F2C70864-23EB-434E-B413-BBA3147E82C9}"/>
    <cellStyle name="Millares [0] 6 5 2 2 2 2 14" xfId="32501" xr:uid="{C668FF7E-3927-4D91-9095-7B14C449CBE5}"/>
    <cellStyle name="Millares [0] 6 5 2 2 2 2 15" xfId="34745" xr:uid="{C4F3ADAF-6AC6-42EA-A4A6-BCB0BC907E34}"/>
    <cellStyle name="Millares [0] 6 5 2 2 2 2 16" xfId="36940" xr:uid="{8BCFCB68-43D9-4A0F-B893-0005DF944C96}"/>
    <cellStyle name="Millares [0] 6 5 2 2 2 2 17" xfId="39153" xr:uid="{3EE1A973-BC82-4480-8F5B-DAC895876A86}"/>
    <cellStyle name="Millares [0] 6 5 2 2 2 2 18" xfId="41350" xr:uid="{D5EA5930-FE6C-4DA5-B8CA-515C6F838D38}"/>
    <cellStyle name="Millares [0] 6 5 2 2 2 2 19" xfId="43548" xr:uid="{533577A5-3627-4A13-9B66-A43967DFDC9A}"/>
    <cellStyle name="Millares [0] 6 5 2 2 2 2 2" xfId="5678" xr:uid="{67EEC6F3-2185-4E1B-8DD0-F75BEA8F23E8}"/>
    <cellStyle name="Millares [0] 6 5 2 2 2 2 20" xfId="45743" xr:uid="{FA19A39D-8FC9-449D-B21D-43BA8646327C}"/>
    <cellStyle name="Millares [0] 6 5 2 2 2 2 21" xfId="47955" xr:uid="{76B58BC0-302B-458A-A707-6792D8523A03}"/>
    <cellStyle name="Millares [0] 6 5 2 2 2 2 22" xfId="50163" xr:uid="{DDCEAF2B-8598-40BC-A542-AC4B99CB6AFE}"/>
    <cellStyle name="Millares [0] 6 5 2 2 2 2 23" xfId="52360" xr:uid="{4449485F-E165-46A8-A7E6-84AE1A32067D}"/>
    <cellStyle name="Millares [0] 6 5 2 2 2 2 24" xfId="54559" xr:uid="{46B4CEEE-DF24-4956-96D7-0D7229B1BDAE}"/>
    <cellStyle name="Millares [0] 6 5 2 2 2 2 25" xfId="56759" xr:uid="{EDC4B996-57BF-48E3-9742-8EC0D7F67800}"/>
    <cellStyle name="Millares [0] 6 5 2 2 2 2 26" xfId="58965" xr:uid="{705029D4-5FB6-47C7-8986-44EA4066D6C0}"/>
    <cellStyle name="Millares [0] 6 5 2 2 2 2 27" xfId="61161" xr:uid="{6483DA75-3C46-45BB-9F4A-D5F664B2865C}"/>
    <cellStyle name="Millares [0] 6 5 2 2 2 2 3" xfId="7887" xr:uid="{FAB066AA-B623-49EB-9DBE-5811760BFB3E}"/>
    <cellStyle name="Millares [0] 6 5 2 2 2 2 4" xfId="10084" xr:uid="{00F3CA5D-5A67-4A6D-90D9-39E671B2AF83}"/>
    <cellStyle name="Millares [0] 6 5 2 2 2 2 5" xfId="12284" xr:uid="{0F13971C-3D93-4FF0-8B4D-161326134BCF}"/>
    <cellStyle name="Millares [0] 6 5 2 2 2 2 6" xfId="14479" xr:uid="{2C67B638-8877-4E20-81E3-501140A81684}"/>
    <cellStyle name="Millares [0] 6 5 2 2 2 2 7" xfId="16674" xr:uid="{066F2DAC-5215-49CB-9254-E9D841C83E27}"/>
    <cellStyle name="Millares [0] 6 5 2 2 2 2 8" xfId="18875" xr:uid="{5852CC15-F6A9-4449-982E-580D361F7344}"/>
    <cellStyle name="Millares [0] 6 5 2 2 2 2 9" xfId="21076" xr:uid="{4D8BB51A-02DC-4847-A871-0DB6FB74D6D6}"/>
    <cellStyle name="Millares [0] 6 5 2 2 2 20" xfId="40163" xr:uid="{2F262201-4E91-4B94-ACFF-F7DBDCEC944C}"/>
    <cellStyle name="Millares [0] 6 5 2 2 2 21" xfId="42362" xr:uid="{1F31144F-B78D-4233-823C-A175CC523180}"/>
    <cellStyle name="Millares [0] 6 5 2 2 2 22" xfId="44557" xr:uid="{40526BC7-0009-4640-BC78-D9A15BD519BA}"/>
    <cellStyle name="Millares [0] 6 5 2 2 2 23" xfId="46765" xr:uid="{CD21AC03-317D-4E71-B883-1D4E7FCD0F0D}"/>
    <cellStyle name="Millares [0] 6 5 2 2 2 24" xfId="48976" xr:uid="{6A92F613-324A-4850-B061-CEA411CD6579}"/>
    <cellStyle name="Millares [0] 6 5 2 2 2 25" xfId="51174" xr:uid="{0E1104C3-185D-40CE-9F0E-70EAF62046A5}"/>
    <cellStyle name="Millares [0] 6 5 2 2 2 26" xfId="53373" xr:uid="{7BFC6CDE-B60D-4E87-99C5-24733A37EDF2}"/>
    <cellStyle name="Millares [0] 6 5 2 2 2 27" xfId="55572" xr:uid="{C9977F81-F7E7-4907-9122-2A9BF1263180}"/>
    <cellStyle name="Millares [0] 6 5 2 2 2 28" xfId="57778" xr:uid="{24BEC128-6B97-4E4E-B0A2-4935A8A12D3B}"/>
    <cellStyle name="Millares [0] 6 5 2 2 2 29" xfId="59975" xr:uid="{9799C896-F9C7-4BD7-A78D-4D9425C6F9E2}"/>
    <cellStyle name="Millares [0] 6 5 2 2 2 3" xfId="2293" xr:uid="{47ECEE24-B1A4-4377-9134-87E2F5D06782}"/>
    <cellStyle name="Millares [0] 6 5 2 2 2 4" xfId="4491" xr:uid="{76D81B85-F10C-42AB-81FD-E7FF7E159B7B}"/>
    <cellStyle name="Millares [0] 6 5 2 2 2 5" xfId="6568" xr:uid="{DB6958F5-A082-4CAB-BFA7-162C09B71A74}"/>
    <cellStyle name="Millares [0] 6 5 2 2 2 6" xfId="8896" xr:uid="{23119DC8-1C1A-4EEF-8874-87A6D468CC79}"/>
    <cellStyle name="Millares [0] 6 5 2 2 2 7" xfId="11098" xr:uid="{03A4F65A-20C4-4251-BD40-B6DAD07BF6DB}"/>
    <cellStyle name="Millares [0] 6 5 2 2 2 8" xfId="13293" xr:uid="{F5C78100-2CED-4F22-A4BC-6B0F576437AF}"/>
    <cellStyle name="Millares [0] 6 5 2 2 2 9" xfId="15488" xr:uid="{4F79B85C-5A52-442E-836D-6DAA4B63FD61}"/>
    <cellStyle name="Millares [0] 6 5 2 2 20" xfId="35660" xr:uid="{A4606BA2-ED9A-4E8F-BA0C-3C509ABFDA5D}"/>
    <cellStyle name="Millares [0] 6 5 2 2 21" xfId="38175" xr:uid="{BACAED40-9BA5-47D0-9568-EEB2DD98577A}"/>
    <cellStyle name="Millares [0] 6 5 2 2 22" xfId="40069" xr:uid="{1889F098-AFC1-43AC-9143-44D915A0114C}"/>
    <cellStyle name="Millares [0] 6 5 2 2 23" xfId="42268" xr:uid="{D275127C-B272-4F09-A3AF-7F3426E522C4}"/>
    <cellStyle name="Millares [0] 6 5 2 2 24" xfId="44463" xr:uid="{446DE2EE-7B5C-43F8-BD10-A8B8EB760517}"/>
    <cellStyle name="Millares [0] 6 5 2 2 25" xfId="46671" xr:uid="{114CCB7E-A378-436B-A62A-B224D6125FFF}"/>
    <cellStyle name="Millares [0] 6 5 2 2 26" xfId="48882" xr:uid="{5897CDC8-EE0F-4993-8178-6AE1AF258FEF}"/>
    <cellStyle name="Millares [0] 6 5 2 2 27" xfId="51080" xr:uid="{F65C782F-3F8E-4052-8BDD-5B764FC6E9AC}"/>
    <cellStyle name="Millares [0] 6 5 2 2 28" xfId="53279" xr:uid="{E70D96EA-4EE8-4302-A80A-9C7635CCE292}"/>
    <cellStyle name="Millares [0] 6 5 2 2 29" xfId="55478" xr:uid="{374FE0C6-FA0D-43EB-BF28-9045DDFF51A4}"/>
    <cellStyle name="Millares [0] 6 5 2 2 3" xfId="1188" xr:uid="{8214D752-348F-4CD3-A314-F6981E8B4DAA}"/>
    <cellStyle name="Millares [0] 6 5 2 2 3 10" xfId="20982" xr:uid="{88591232-2728-4B8E-8939-138212C97604}"/>
    <cellStyle name="Millares [0] 6 5 2 2 3 11" xfId="23596" xr:uid="{1EAE0B60-933B-4791-9FC0-644F9D338E1A}"/>
    <cellStyle name="Millares [0] 6 5 2 2 3 12" xfId="25802" xr:uid="{B4A5AB8A-57BC-42B3-B0BF-638E4C08A5C4}"/>
    <cellStyle name="Millares [0] 6 5 2 2 3 13" xfId="27996" xr:uid="{0DCDDF05-D106-4802-81F2-AA58DD79D97C}"/>
    <cellStyle name="Millares [0] 6 5 2 2 3 14" xfId="30199" xr:uid="{F49ACD74-DA02-4281-BB62-6094A3E97B61}"/>
    <cellStyle name="Millares [0] 6 5 2 2 3 15" xfId="32407" xr:uid="{30231BA8-62FC-4B1B-86F3-6E5AAB21B0CB}"/>
    <cellStyle name="Millares [0] 6 5 2 2 3 16" xfId="34651" xr:uid="{83FD27F3-284D-4065-A22F-C635039B6B6C}"/>
    <cellStyle name="Millares [0] 6 5 2 2 3 17" xfId="36846" xr:uid="{C5166E69-1AE1-4D4E-A2F5-7396798F52C8}"/>
    <cellStyle name="Millares [0] 6 5 2 2 3 18" xfId="39059" xr:uid="{C099ED59-6718-448A-84FC-FFE94A546FD9}"/>
    <cellStyle name="Millares [0] 6 5 2 2 3 19" xfId="41256" xr:uid="{C576D36A-3A45-463F-9548-A185DD60A680}"/>
    <cellStyle name="Millares [0] 6 5 2 2 3 2" xfId="3386" xr:uid="{EF3CC713-D577-4FBC-AD81-CAD9BA7C820F}"/>
    <cellStyle name="Millares [0] 6 5 2 2 3 20" xfId="43454" xr:uid="{FB6776E1-6E5E-43DB-9E5D-F3E13128A2D2}"/>
    <cellStyle name="Millares [0] 6 5 2 2 3 21" xfId="45649" xr:uid="{E5962BEB-FDD1-4659-B0D3-6E2A0100F8BC}"/>
    <cellStyle name="Millares [0] 6 5 2 2 3 22" xfId="47861" xr:uid="{FBC5C458-EB9D-4F64-98F2-CDB5D824A15F}"/>
    <cellStyle name="Millares [0] 6 5 2 2 3 23" xfId="50069" xr:uid="{B30404E7-D5F4-4C3B-A09E-56FB11000831}"/>
    <cellStyle name="Millares [0] 6 5 2 2 3 24" xfId="52266" xr:uid="{EE6394FB-DE72-43DB-8A63-3A5E9601BFD6}"/>
    <cellStyle name="Millares [0] 6 5 2 2 3 25" xfId="54465" xr:uid="{7DD38795-F3E2-4BB0-8F82-D9A60B851246}"/>
    <cellStyle name="Millares [0] 6 5 2 2 3 26" xfId="56665" xr:uid="{F34E554B-3149-4ADA-8E15-9DC9635D0F69}"/>
    <cellStyle name="Millares [0] 6 5 2 2 3 27" xfId="58871" xr:uid="{C5BC1B09-52C4-4482-B21B-6156430086BF}"/>
    <cellStyle name="Millares [0] 6 5 2 2 3 28" xfId="61067" xr:uid="{F868D4A5-1B1E-4C77-8944-FDBC641D9EDC}"/>
    <cellStyle name="Millares [0] 6 5 2 2 3 3" xfId="5584" xr:uid="{18984D51-F951-427F-8742-07F3045EF93A}"/>
    <cellStyle name="Millares [0] 6 5 2 2 3 4" xfId="7793" xr:uid="{5381EC64-CCD1-4E11-BDC2-4835307083CB}"/>
    <cellStyle name="Millares [0] 6 5 2 2 3 5" xfId="9990" xr:uid="{81985AB8-334E-43AE-A971-91D2B8C286C3}"/>
    <cellStyle name="Millares [0] 6 5 2 2 3 6" xfId="12190" xr:uid="{3DC0171C-7C6D-4978-90AD-40B40104FDD6}"/>
    <cellStyle name="Millares [0] 6 5 2 2 3 7" xfId="14385" xr:uid="{601F0937-1279-4E62-8203-65F88E34FF25}"/>
    <cellStyle name="Millares [0] 6 5 2 2 3 8" xfId="16580" xr:uid="{8226C429-E241-4DCD-B0C5-069CD875D9F0}"/>
    <cellStyle name="Millares [0] 6 5 2 2 3 9" xfId="18781" xr:uid="{04BF54A7-2BE2-4F5A-81AE-F81E9982BF6D}"/>
    <cellStyle name="Millares [0] 6 5 2 2 30" xfId="57684" xr:uid="{D1CB570F-B46D-4911-81B4-9D5438EF7A44}"/>
    <cellStyle name="Millares [0] 6 5 2 2 31" xfId="59881" xr:uid="{6BC87EE2-35B3-4B1A-BBD1-6BF2BDCBBEFD}"/>
    <cellStyle name="Millares [0] 6 5 2 2 4" xfId="2819" xr:uid="{65FB5E8B-082D-4B14-B79D-680745729499}"/>
    <cellStyle name="Millares [0] 6 5 2 2 4 10" xfId="23029" xr:uid="{DFB0BA1A-ED26-4B18-88F4-1FBBDA21698F}"/>
    <cellStyle name="Millares [0] 6 5 2 2 4 11" xfId="25235" xr:uid="{FC5EBB8C-F294-4E85-8413-1C32E11D93C5}"/>
    <cellStyle name="Millares [0] 6 5 2 2 4 12" xfId="27429" xr:uid="{CA32C9CC-2AE2-447E-818D-933C9BDCB40A}"/>
    <cellStyle name="Millares [0] 6 5 2 2 4 13" xfId="29632" xr:uid="{D5AF984D-4ADE-4A2E-A87B-DC9F0F65AAF8}"/>
    <cellStyle name="Millares [0] 6 5 2 2 4 14" xfId="31840" xr:uid="{B5032573-CE0B-44DB-A144-0890C91ECD59}"/>
    <cellStyle name="Millares [0] 6 5 2 2 4 15" xfId="34084" xr:uid="{BEBD78E4-D25A-41C2-8453-7ACC7B6A34B5}"/>
    <cellStyle name="Millares [0] 6 5 2 2 4 16" xfId="36279" xr:uid="{0C0B58BB-F942-45BC-BAEB-6CA1401AD45C}"/>
    <cellStyle name="Millares [0] 6 5 2 2 4 17" xfId="38492" xr:uid="{B7524E4C-8927-4B97-96D3-38B1FD8DC2BE}"/>
    <cellStyle name="Millares [0] 6 5 2 2 4 18" xfId="40689" xr:uid="{D008D2D3-4800-41C4-8D2B-ACE440E9D3F7}"/>
    <cellStyle name="Millares [0] 6 5 2 2 4 19" xfId="42887" xr:uid="{85F0C4E4-8BDD-4812-8E0F-343810A686A1}"/>
    <cellStyle name="Millares [0] 6 5 2 2 4 2" xfId="5017" xr:uid="{751C6E69-8913-4E22-A56E-310F7E1CB729}"/>
    <cellStyle name="Millares [0] 6 5 2 2 4 20" xfId="45082" xr:uid="{5DF574B5-7E6A-41E4-B8FF-5BD407E4C67E}"/>
    <cellStyle name="Millares [0] 6 5 2 2 4 21" xfId="47294" xr:uid="{179586BB-F446-4963-ABBC-02BF3777F2E1}"/>
    <cellStyle name="Millares [0] 6 5 2 2 4 22" xfId="49502" xr:uid="{88084B2C-9C3D-423C-8E80-C1B0BE714AEB}"/>
    <cellStyle name="Millares [0] 6 5 2 2 4 23" xfId="51699" xr:uid="{48FB396B-B9C8-45EB-935E-C0FA4C28ECE8}"/>
    <cellStyle name="Millares [0] 6 5 2 2 4 24" xfId="53898" xr:uid="{09FFA3FD-0A89-4AB1-BF8F-FD0045F118F8}"/>
    <cellStyle name="Millares [0] 6 5 2 2 4 25" xfId="56098" xr:uid="{D0E6FE18-F935-4FAC-82EB-EB1F8418B96E}"/>
    <cellStyle name="Millares [0] 6 5 2 2 4 26" xfId="58304" xr:uid="{E169F740-72E8-4F21-B8A0-EFA6F0C5149D}"/>
    <cellStyle name="Millares [0] 6 5 2 2 4 27" xfId="60500" xr:uid="{02E5594E-3F64-457D-8F53-8AB800A442A4}"/>
    <cellStyle name="Millares [0] 6 5 2 2 4 3" xfId="7226" xr:uid="{16816FED-8B55-4BB2-BCB8-B0BDC0F92573}"/>
    <cellStyle name="Millares [0] 6 5 2 2 4 4" xfId="9423" xr:uid="{E1D00C45-424A-41B0-83AE-604B6A942CD5}"/>
    <cellStyle name="Millares [0] 6 5 2 2 4 5" xfId="11623" xr:uid="{716A2A90-92B1-42CB-BAA6-37D3FABCC942}"/>
    <cellStyle name="Millares [0] 6 5 2 2 4 6" xfId="13818" xr:uid="{1C8966EA-42EA-4317-B9DD-CB3FD182AF4A}"/>
    <cellStyle name="Millares [0] 6 5 2 2 4 7" xfId="16013" xr:uid="{11B11402-0FBE-47E0-961E-92EF05A2EEF4}"/>
    <cellStyle name="Millares [0] 6 5 2 2 4 8" xfId="18214" xr:uid="{BEC6375C-A7B3-4317-B4C2-642591D1984E}"/>
    <cellStyle name="Millares [0] 6 5 2 2 4 9" xfId="20415" xr:uid="{25FDAD66-DCAD-4C64-8C7A-C75B34894C0D}"/>
    <cellStyle name="Millares [0] 6 5 2 2 5" xfId="2199" xr:uid="{F1E457BE-F94E-47A9-B8DB-166577E90BA8}"/>
    <cellStyle name="Millares [0] 6 5 2 2 6" xfId="4397" xr:uid="{31165671-6069-423E-A623-D09C31C0C96B}"/>
    <cellStyle name="Millares [0] 6 5 2 2 7" xfId="6611" xr:uid="{773B69C9-6C08-4CAF-9EE1-0499535472D3}"/>
    <cellStyle name="Millares [0] 6 5 2 2 8" xfId="8802" xr:uid="{F8011EC9-30DC-4CC1-A645-0EEB98625CED}"/>
    <cellStyle name="Millares [0] 6 5 2 2 9" xfId="11004" xr:uid="{5E3FC3FC-09FF-4360-A48E-1AF5A9E2C6F7}"/>
    <cellStyle name="Millares [0] 6 5 2 20" xfId="29358" xr:uid="{0113DCC0-A55E-4551-A391-783D83B242BC}"/>
    <cellStyle name="Millares [0] 6 5 2 21" xfId="31122" xr:uid="{3167585A-1770-4BB5-984C-F419AB472E90}"/>
    <cellStyle name="Millares [0] 6 5 2 22" xfId="33371" xr:uid="{421860F2-D1A3-4E85-84E7-EBACF87E1921}"/>
    <cellStyle name="Millares [0] 6 5 2 23" xfId="35567" xr:uid="{0524C468-727A-43B2-BE84-8011691F8D4B}"/>
    <cellStyle name="Millares [0] 6 5 2 24" xfId="38089" xr:uid="{1EACC72F-BC26-4512-8F4E-8ECAE79D1040}"/>
    <cellStyle name="Millares [0] 6 5 2 25" xfId="39976" xr:uid="{AD5DB9C5-3E89-4B18-990D-45B0FAAFEA9C}"/>
    <cellStyle name="Millares [0] 6 5 2 26" xfId="42175" xr:uid="{B58956F6-E658-4643-82AC-19B2491D8A35}"/>
    <cellStyle name="Millares [0] 6 5 2 27" xfId="44370" xr:uid="{A2157659-D84F-4B1C-B67F-73268098BF36}"/>
    <cellStyle name="Millares [0] 6 5 2 28" xfId="46578" xr:uid="{DFCF8D8F-F656-4698-A005-1CBCDE218848}"/>
    <cellStyle name="Millares [0] 6 5 2 29" xfId="48789" xr:uid="{8D34AC16-E9DA-4159-9BF5-3732C4C0B761}"/>
    <cellStyle name="Millares [0] 6 5 2 3" xfId="383" xr:uid="{8A461978-6A6E-4D2E-9AB5-97E5A7C09D3F}"/>
    <cellStyle name="Millares [0] 6 5 2 3 10" xfId="13156" xr:uid="{1792698C-1D07-4DBB-A78E-AD888F2623BE}"/>
    <cellStyle name="Millares [0] 6 5 2 3 11" xfId="15351" xr:uid="{A682F4AB-5E78-4D16-B595-69A3C96A6976}"/>
    <cellStyle name="Millares [0] 6 5 2 3 12" xfId="17550" xr:uid="{15FC3781-1425-4DAF-85E5-34C1288F3467}"/>
    <cellStyle name="Millares [0] 6 5 2 3 13" xfId="19752" xr:uid="{7E8A38D8-D7A0-4A48-809F-080240BCE5DC}"/>
    <cellStyle name="Millares [0] 6 5 2 3 14" xfId="22383" xr:uid="{E874869C-0FD0-4CE8-9CF0-BEF8B20A9EFD}"/>
    <cellStyle name="Millares [0] 6 5 2 3 15" xfId="24573" xr:uid="{064239F9-3130-4490-80A1-5067CB05D26B}"/>
    <cellStyle name="Millares [0] 6 5 2 3 16" xfId="26767" xr:uid="{187C3B76-7FC4-4C65-BDF5-FF2F1AE8B0F4}"/>
    <cellStyle name="Millares [0] 6 5 2 3 17" xfId="28961" xr:uid="{82D15D78-E251-484F-BF4C-67DC15716181}"/>
    <cellStyle name="Millares [0] 6 5 2 3 18" xfId="31173" xr:uid="{02549AD2-C245-4289-ABBB-AA3E1B5D4891}"/>
    <cellStyle name="Millares [0] 6 5 2 3 19" xfId="33421" xr:uid="{681A70B1-C19D-477C-82C6-FFC1D73A5B0B}"/>
    <cellStyle name="Millares [0] 6 5 2 3 2" xfId="1335" xr:uid="{940F1195-0BB0-4335-AA26-422B556CE36F}"/>
    <cellStyle name="Millares [0] 6 5 2 3 2 10" xfId="17739" xr:uid="{C95A23BF-3B3D-4D8B-84C9-C5092A47A71A}"/>
    <cellStyle name="Millares [0] 6 5 2 3 2 11" xfId="19941" xr:uid="{98496228-7BAE-44E9-A3C1-01EB8832399A}"/>
    <cellStyle name="Millares [0] 6 5 2 3 2 12" xfId="22563" xr:uid="{1F284640-7341-4475-8624-D3AA4A14C289}"/>
    <cellStyle name="Millares [0] 6 5 2 3 2 13" xfId="24762" xr:uid="{AD16C6F2-12E4-4487-8174-7D33D05DBDC1}"/>
    <cellStyle name="Millares [0] 6 5 2 3 2 14" xfId="26956" xr:uid="{72498AB7-CDBE-4353-BC04-A7196946BD3B}"/>
    <cellStyle name="Millares [0] 6 5 2 3 2 15" xfId="29457" xr:uid="{93ED1FB4-C9B2-4FE7-9EF1-6F66E17645A2}"/>
    <cellStyle name="Millares [0] 6 5 2 3 2 16" xfId="31362" xr:uid="{65C77F88-DF51-406E-A681-1BCC767BE902}"/>
    <cellStyle name="Millares [0] 6 5 2 3 2 17" xfId="33610" xr:uid="{5B15E6D2-91FF-46D6-9DED-12614B600C28}"/>
    <cellStyle name="Millares [0] 6 5 2 3 2 18" xfId="35806" xr:uid="{29626619-E973-4482-AC5E-FF2CF57AE739}"/>
    <cellStyle name="Millares [0] 6 5 2 3 2 19" xfId="38318" xr:uid="{913666ED-70EA-4EEB-9CC7-6CFBA0B3E3BD}"/>
    <cellStyle name="Millares [0] 6 5 2 3 2 2" xfId="3532" xr:uid="{CCCC4BD7-270D-4C67-96AF-2684A3CCBB62}"/>
    <cellStyle name="Millares [0] 6 5 2 3 2 2 10" xfId="23742" xr:uid="{92DF43D1-D20D-4259-A9CD-DD143833B213}"/>
    <cellStyle name="Millares [0] 6 5 2 3 2 2 11" xfId="25948" xr:uid="{F85F91C8-E2C5-4A95-9AE0-5EC7C8FCA56A}"/>
    <cellStyle name="Millares [0] 6 5 2 3 2 2 12" xfId="28142" xr:uid="{1F8DC606-594F-419C-A26B-CB2AD26B699E}"/>
    <cellStyle name="Millares [0] 6 5 2 3 2 2 13" xfId="30345" xr:uid="{75492C35-74A1-45E2-96C5-6D3867F46CFE}"/>
    <cellStyle name="Millares [0] 6 5 2 3 2 2 14" xfId="32553" xr:uid="{67F5C8DF-8713-41FB-A4E2-4426ADCAC106}"/>
    <cellStyle name="Millares [0] 6 5 2 3 2 2 15" xfId="34797" xr:uid="{79BE2269-51C1-4C5B-BDCA-CB4706DE9F9C}"/>
    <cellStyle name="Millares [0] 6 5 2 3 2 2 16" xfId="36992" xr:uid="{38406C79-5212-47C5-9C09-AF768B48F107}"/>
    <cellStyle name="Millares [0] 6 5 2 3 2 2 17" xfId="39205" xr:uid="{C9378460-D368-4556-91AB-80371D0F67C5}"/>
    <cellStyle name="Millares [0] 6 5 2 3 2 2 18" xfId="41402" xr:uid="{89636FE8-6876-45BD-B814-D2D4BFAF8B50}"/>
    <cellStyle name="Millares [0] 6 5 2 3 2 2 19" xfId="43600" xr:uid="{320C3EEA-6775-43E9-8C61-B471C1F15987}"/>
    <cellStyle name="Millares [0] 6 5 2 3 2 2 2" xfId="5730" xr:uid="{4460A9AF-857A-4F47-9959-17A61A1F635E}"/>
    <cellStyle name="Millares [0] 6 5 2 3 2 2 20" xfId="45795" xr:uid="{5E3BFBF3-51E3-42A3-A9F0-5A96BDB565AC}"/>
    <cellStyle name="Millares [0] 6 5 2 3 2 2 21" xfId="48007" xr:uid="{179F543E-0100-4F2C-9E6A-E0C8CC0729FE}"/>
    <cellStyle name="Millares [0] 6 5 2 3 2 2 22" xfId="50215" xr:uid="{7C7DBC33-FC5A-4848-862D-832624393DDE}"/>
    <cellStyle name="Millares [0] 6 5 2 3 2 2 23" xfId="52412" xr:uid="{FDCB8485-477C-4837-A968-F3A7A0AC1E53}"/>
    <cellStyle name="Millares [0] 6 5 2 3 2 2 24" xfId="54611" xr:uid="{8736F68B-A50D-46B1-81C7-ED7ED5D43BE1}"/>
    <cellStyle name="Millares [0] 6 5 2 3 2 2 25" xfId="56811" xr:uid="{070B77F1-322A-46B1-9070-30C6B397C2C3}"/>
    <cellStyle name="Millares [0] 6 5 2 3 2 2 26" xfId="59017" xr:uid="{35786833-D908-4962-980A-B068B9830D0B}"/>
    <cellStyle name="Millares [0] 6 5 2 3 2 2 27" xfId="61213" xr:uid="{EA34F5E4-5DEE-42BE-BDED-A996D3991C1F}"/>
    <cellStyle name="Millares [0] 6 5 2 3 2 2 3" xfId="7939" xr:uid="{5DB2B994-B9DE-4C10-A220-7A32488B6B2B}"/>
    <cellStyle name="Millares [0] 6 5 2 3 2 2 4" xfId="10136" xr:uid="{D1A7A276-10DD-4CBE-B336-0B0ABE0EBEF8}"/>
    <cellStyle name="Millares [0] 6 5 2 3 2 2 5" xfId="12336" xr:uid="{A4507360-5616-41E9-8232-EAFC0ACA0429}"/>
    <cellStyle name="Millares [0] 6 5 2 3 2 2 6" xfId="14531" xr:uid="{4B7F3F10-2DB5-43DC-A550-3EAC7CD5DD8B}"/>
    <cellStyle name="Millares [0] 6 5 2 3 2 2 7" xfId="16726" xr:uid="{1E09E02E-D5D9-4623-B3E6-942F31E3D6E5}"/>
    <cellStyle name="Millares [0] 6 5 2 3 2 2 8" xfId="18927" xr:uid="{C756F925-D4C1-4000-838A-C665E2294EF2}"/>
    <cellStyle name="Millares [0] 6 5 2 3 2 2 9" xfId="21128" xr:uid="{974DA4D2-FCD3-4A71-845E-40544EBF87F8}"/>
    <cellStyle name="Millares [0] 6 5 2 3 2 20" xfId="40215" xr:uid="{C40E4236-1B25-4893-895C-516EEB927668}"/>
    <cellStyle name="Millares [0] 6 5 2 3 2 21" xfId="42414" xr:uid="{AB5AE7D4-6631-4FA1-9671-963E38156446}"/>
    <cellStyle name="Millares [0] 6 5 2 3 2 22" xfId="44609" xr:uid="{F6BFBF75-139B-4584-8531-AAFF37BB74AF}"/>
    <cellStyle name="Millares [0] 6 5 2 3 2 23" xfId="46817" xr:uid="{CEB1BDF7-D99E-4E13-B538-F2660106E231}"/>
    <cellStyle name="Millares [0] 6 5 2 3 2 24" xfId="49028" xr:uid="{CD487683-4FCE-4691-A384-9486E96EBBD6}"/>
    <cellStyle name="Millares [0] 6 5 2 3 2 25" xfId="51226" xr:uid="{2B0A3937-62AF-4C4A-8222-A50723E2892D}"/>
    <cellStyle name="Millares [0] 6 5 2 3 2 26" xfId="53425" xr:uid="{5ADA3F1D-5507-42C2-837E-F32D83AF7508}"/>
    <cellStyle name="Millares [0] 6 5 2 3 2 27" xfId="55624" xr:uid="{E27730F7-A170-49C9-A0D3-675B2A2D18C2}"/>
    <cellStyle name="Millares [0] 6 5 2 3 2 28" xfId="57830" xr:uid="{7F53FDD2-CFB0-4ECC-9665-6355C98997A7}"/>
    <cellStyle name="Millares [0] 6 5 2 3 2 29" xfId="60027" xr:uid="{F8016870-C17E-423F-A60A-3E31823C4137}"/>
    <cellStyle name="Millares [0] 6 5 2 3 2 3" xfId="2345" xr:uid="{7328AA2D-BF2A-4314-85EE-1D710145EE37}"/>
    <cellStyle name="Millares [0] 6 5 2 3 2 4" xfId="4543" xr:uid="{492ACB80-CDC5-4288-9633-B47033FBD729}"/>
    <cellStyle name="Millares [0] 6 5 2 3 2 5" xfId="7053" xr:uid="{CC158E63-15ED-4BC2-AF03-640D0727AA1B}"/>
    <cellStyle name="Millares [0] 6 5 2 3 2 6" xfId="8948" xr:uid="{32170BE1-8477-4C84-A528-F6B6298B4E3C}"/>
    <cellStyle name="Millares [0] 6 5 2 3 2 7" xfId="11150" xr:uid="{CE11CB0F-E4FB-4098-BD7C-F5743BFEF75F}"/>
    <cellStyle name="Millares [0] 6 5 2 3 2 8" xfId="13345" xr:uid="{D7EC5BC9-9555-4242-85A1-5548CEEEA62C}"/>
    <cellStyle name="Millares [0] 6 5 2 3 2 9" xfId="15540" xr:uid="{0837F5E5-0CC2-45C0-B198-CD58E065D1DC}"/>
    <cellStyle name="Millares [0] 6 5 2 3 20" xfId="35617" xr:uid="{0886FAD3-416D-4765-8E9B-A7FC3E90D24C}"/>
    <cellStyle name="Millares [0] 6 5 2 3 21" xfId="38135" xr:uid="{D5DB2F19-854A-43CC-AF85-DF20656BA80A}"/>
    <cellStyle name="Millares [0] 6 5 2 3 22" xfId="40026" xr:uid="{A01B509B-A25D-40C4-A67B-2125AAD496A4}"/>
    <cellStyle name="Millares [0] 6 5 2 3 23" xfId="42225" xr:uid="{D7EBF29C-8104-49FB-8B4A-3384D88081E3}"/>
    <cellStyle name="Millares [0] 6 5 2 3 24" xfId="44420" xr:uid="{BB63F3FB-620D-4E53-806F-17152886CAB8}"/>
    <cellStyle name="Millares [0] 6 5 2 3 25" xfId="46628" xr:uid="{5C1859BE-4AB1-4D61-B747-5C3AFB66785B}"/>
    <cellStyle name="Millares [0] 6 5 2 3 26" xfId="48839" xr:uid="{2A51D953-DB9B-4CA1-BE12-BD6197F89AC8}"/>
    <cellStyle name="Millares [0] 6 5 2 3 27" xfId="51037" xr:uid="{0EADCB71-B25A-4206-8BD9-97DC5C2981ED}"/>
    <cellStyle name="Millares [0] 6 5 2 3 28" xfId="53236" xr:uid="{AA8DB1C5-F8D7-4AF7-A07D-0154BB15F98D}"/>
    <cellStyle name="Millares [0] 6 5 2 3 29" xfId="55435" xr:uid="{38433442-7DB7-4942-A64A-7DD83D51E081}"/>
    <cellStyle name="Millares [0] 6 5 2 3 3" xfId="1145" xr:uid="{B540F99D-1BB3-41F4-B945-408FD4AC937E}"/>
    <cellStyle name="Millares [0] 6 5 2 3 3 10" xfId="20939" xr:uid="{60D8604A-50AB-4F7F-A23E-27529D8C84FE}"/>
    <cellStyle name="Millares [0] 6 5 2 3 3 11" xfId="23553" xr:uid="{32E30B22-059F-4200-B8D0-556F5AC7DC15}"/>
    <cellStyle name="Millares [0] 6 5 2 3 3 12" xfId="25759" xr:uid="{322ABEBA-37B0-4849-8371-F55CEFA817F9}"/>
    <cellStyle name="Millares [0] 6 5 2 3 3 13" xfId="27953" xr:uid="{D523D9A5-59E6-4EB0-AEBD-F061901137E8}"/>
    <cellStyle name="Millares [0] 6 5 2 3 3 14" xfId="30156" xr:uid="{1776449C-4663-4531-9255-8AF8841ED8F1}"/>
    <cellStyle name="Millares [0] 6 5 2 3 3 15" xfId="32364" xr:uid="{5FDB9D28-7F14-4163-9C47-878F7046C4E7}"/>
    <cellStyle name="Millares [0] 6 5 2 3 3 16" xfId="34608" xr:uid="{99B16C78-A41B-4F80-BACC-EE8FE5677A28}"/>
    <cellStyle name="Millares [0] 6 5 2 3 3 17" xfId="36803" xr:uid="{0CEE03F7-3C9D-4913-A91A-2AA49BE3ABF0}"/>
    <cellStyle name="Millares [0] 6 5 2 3 3 18" xfId="39016" xr:uid="{EE3060DE-1E7B-45B3-8B42-BE9BB616AA79}"/>
    <cellStyle name="Millares [0] 6 5 2 3 3 19" xfId="41213" xr:uid="{58CA50FD-3DC7-45CB-ABDD-444F471D4E2D}"/>
    <cellStyle name="Millares [0] 6 5 2 3 3 2" xfId="3343" xr:uid="{8B399517-7670-4C41-A07D-C5A02AEB4FE9}"/>
    <cellStyle name="Millares [0] 6 5 2 3 3 20" xfId="43411" xr:uid="{ABAC258D-4A88-4672-BE93-0072AB2E30F6}"/>
    <cellStyle name="Millares [0] 6 5 2 3 3 21" xfId="45606" xr:uid="{D2A385C2-6185-4B10-A535-3B1D58236549}"/>
    <cellStyle name="Millares [0] 6 5 2 3 3 22" xfId="47818" xr:uid="{5EAD6DEC-3EB9-4394-A075-A5CE58B7B687}"/>
    <cellStyle name="Millares [0] 6 5 2 3 3 23" xfId="50026" xr:uid="{E7432089-1B84-417E-96D0-A81151384D8B}"/>
    <cellStyle name="Millares [0] 6 5 2 3 3 24" xfId="52223" xr:uid="{3C00E3DE-3255-499F-B9AC-32B438989D21}"/>
    <cellStyle name="Millares [0] 6 5 2 3 3 25" xfId="54422" xr:uid="{878CEE1D-A23A-4AA5-ADCC-A8AC2CF2B717}"/>
    <cellStyle name="Millares [0] 6 5 2 3 3 26" xfId="56622" xr:uid="{1F68BA3C-7AD1-43B0-A727-BA3EF1DF7543}"/>
    <cellStyle name="Millares [0] 6 5 2 3 3 27" xfId="58828" xr:uid="{6F3D37ED-AF06-4ECE-8C7C-B27D89F434A4}"/>
    <cellStyle name="Millares [0] 6 5 2 3 3 28" xfId="61024" xr:uid="{14502381-B145-49E4-940D-A095D2D55E02}"/>
    <cellStyle name="Millares [0] 6 5 2 3 3 3" xfId="5541" xr:uid="{7D6D4CE5-6FA6-4AB7-9519-F64B9A6C69EF}"/>
    <cellStyle name="Millares [0] 6 5 2 3 3 4" xfId="7750" xr:uid="{87A49904-727F-4118-9567-87DBFCC66819}"/>
    <cellStyle name="Millares [0] 6 5 2 3 3 5" xfId="9947" xr:uid="{908E1545-B8ED-4013-A60D-ED986CBE2429}"/>
    <cellStyle name="Millares [0] 6 5 2 3 3 6" xfId="12147" xr:uid="{F2C36182-CCD9-4B48-9037-E07ED6BDF05A}"/>
    <cellStyle name="Millares [0] 6 5 2 3 3 7" xfId="14342" xr:uid="{8DB3C595-7DFC-4035-8C56-FD6F0CC6C1C6}"/>
    <cellStyle name="Millares [0] 6 5 2 3 3 8" xfId="16537" xr:uid="{795F05A2-5EAB-4464-BB49-9BF8FEE50223}"/>
    <cellStyle name="Millares [0] 6 5 2 3 3 9" xfId="18738" xr:uid="{063CE6AA-F82E-4BE9-9050-DE596563FA7C}"/>
    <cellStyle name="Millares [0] 6 5 2 3 30" xfId="57641" xr:uid="{0E0665B2-8C12-44D1-AE3B-9D4C7595D0FC}"/>
    <cellStyle name="Millares [0] 6 5 2 3 31" xfId="59838" xr:uid="{1BA2AAEA-3C3A-4927-8F1D-8079069DC04D}"/>
    <cellStyle name="Millares [0] 6 5 2 3 4" xfId="2871" xr:uid="{33ACE88D-EE1D-49D5-9896-777C002E3566}"/>
    <cellStyle name="Millares [0] 6 5 2 3 4 10" xfId="23081" xr:uid="{72571A11-4740-45E0-BF70-EDCA76A06E21}"/>
    <cellStyle name="Millares [0] 6 5 2 3 4 11" xfId="25287" xr:uid="{B4235DFF-9129-4127-B758-24B839D01687}"/>
    <cellStyle name="Millares [0] 6 5 2 3 4 12" xfId="27481" xr:uid="{9F8B28D6-A5B7-4950-8909-54A6DA748BAA}"/>
    <cellStyle name="Millares [0] 6 5 2 3 4 13" xfId="29684" xr:uid="{01ED0232-D6F9-47FB-8A39-A948C4EE2C33}"/>
    <cellStyle name="Millares [0] 6 5 2 3 4 14" xfId="31892" xr:uid="{D5D84DF0-F95B-4ACE-8AAE-BB40AD062D9C}"/>
    <cellStyle name="Millares [0] 6 5 2 3 4 15" xfId="34136" xr:uid="{9D7D726A-6147-4300-B24B-734740543149}"/>
    <cellStyle name="Millares [0] 6 5 2 3 4 16" xfId="36331" xr:uid="{5853BFBA-921E-44C4-9B6E-047EE0C43E14}"/>
    <cellStyle name="Millares [0] 6 5 2 3 4 17" xfId="38544" xr:uid="{7E83633E-6493-45A5-B416-BA162FAD2A26}"/>
    <cellStyle name="Millares [0] 6 5 2 3 4 18" xfId="40741" xr:uid="{2AB0A09B-067B-4559-A266-17E8667110A7}"/>
    <cellStyle name="Millares [0] 6 5 2 3 4 19" xfId="42939" xr:uid="{97E70D52-3D9D-4C28-A1AD-58A7F6629F10}"/>
    <cellStyle name="Millares [0] 6 5 2 3 4 2" xfId="5069" xr:uid="{92542F17-A2AC-44DF-8358-2FFC80749B12}"/>
    <cellStyle name="Millares [0] 6 5 2 3 4 20" xfId="45134" xr:uid="{CF087C7E-B23B-40AA-BACA-D5011049D8F5}"/>
    <cellStyle name="Millares [0] 6 5 2 3 4 21" xfId="47346" xr:uid="{B683CB0C-BCAE-4130-82D6-1274A708CCEB}"/>
    <cellStyle name="Millares [0] 6 5 2 3 4 22" xfId="49554" xr:uid="{CADE5AA0-A035-4D1C-8EB9-7BD1B720F074}"/>
    <cellStyle name="Millares [0] 6 5 2 3 4 23" xfId="51751" xr:uid="{5433B5CE-6169-4585-A983-37A367324F6E}"/>
    <cellStyle name="Millares [0] 6 5 2 3 4 24" xfId="53950" xr:uid="{32DA7561-8754-4F5E-92D9-BEBE967F2370}"/>
    <cellStyle name="Millares [0] 6 5 2 3 4 25" xfId="56150" xr:uid="{5397716E-36D3-4F00-A206-BBAA33D125B9}"/>
    <cellStyle name="Millares [0] 6 5 2 3 4 26" xfId="58356" xr:uid="{CC61EBB0-E210-4FE5-A87B-D16D8998E9C2}"/>
    <cellStyle name="Millares [0] 6 5 2 3 4 27" xfId="60552" xr:uid="{65D53F56-60DB-4B80-8576-3329F06664E8}"/>
    <cellStyle name="Millares [0] 6 5 2 3 4 3" xfId="7278" xr:uid="{5630AD41-E389-4B9D-9025-A1FDFE1A5824}"/>
    <cellStyle name="Millares [0] 6 5 2 3 4 4" xfId="9475" xr:uid="{DBF75193-E6FA-4D09-AB0E-73DCA39946C9}"/>
    <cellStyle name="Millares [0] 6 5 2 3 4 5" xfId="11675" xr:uid="{006533DA-06CE-4E83-BF64-16EB488FC91E}"/>
    <cellStyle name="Millares [0] 6 5 2 3 4 6" xfId="13870" xr:uid="{1732508E-E4A7-42F1-B53E-0BBBC4209D00}"/>
    <cellStyle name="Millares [0] 6 5 2 3 4 7" xfId="16065" xr:uid="{550416BA-75C2-47BF-8E51-30B3B63EBCFF}"/>
    <cellStyle name="Millares [0] 6 5 2 3 4 8" xfId="18266" xr:uid="{20D02BE5-CE5C-405E-BE43-B95E46F0C60E}"/>
    <cellStyle name="Millares [0] 6 5 2 3 4 9" xfId="20467" xr:uid="{85C121CF-CBC5-461B-AC43-CADD0B5A42E4}"/>
    <cellStyle name="Millares [0] 6 5 2 3 5" xfId="2156" xr:uid="{51C860E5-C971-4E72-91A6-25FCAD3CBE9C}"/>
    <cellStyle name="Millares [0] 6 5 2 3 6" xfId="4354" xr:uid="{92E2AC03-251D-486C-A2F6-9B2CF77DA1BD}"/>
    <cellStyle name="Millares [0] 6 5 2 3 7" xfId="6719" xr:uid="{3CB29001-1877-4B63-BDD4-D57E85573861}"/>
    <cellStyle name="Millares [0] 6 5 2 3 8" xfId="8759" xr:uid="{600D95A4-7516-4B0F-9400-1163D4DF9DBB}"/>
    <cellStyle name="Millares [0] 6 5 2 3 9" xfId="10961" xr:uid="{5B3EC938-F814-4C1B-A033-77BEF635D225}"/>
    <cellStyle name="Millares [0] 6 5 2 30" xfId="50987" xr:uid="{F2303DF7-8C8F-4932-9F25-4FF263CA8B57}"/>
    <cellStyle name="Millares [0] 6 5 2 31" xfId="53186" xr:uid="{706C7609-FB52-478F-AE80-DE1A955FC40C}"/>
    <cellStyle name="Millares [0] 6 5 2 32" xfId="55385" xr:uid="{0F370728-C8D5-4583-BE4A-AD867FE31F11}"/>
    <cellStyle name="Millares [0] 6 5 2 33" xfId="57591" xr:uid="{13A42FF2-4147-4264-92B8-8A3E00172216}"/>
    <cellStyle name="Millares [0] 6 5 2 34" xfId="59788" xr:uid="{4E7A5891-EF24-44F0-9564-8052F109A4B5}"/>
    <cellStyle name="Millares [0] 6 5 2 4" xfId="393" xr:uid="{3D9920B6-9E92-491C-8D33-E6E51C2F98E0}"/>
    <cellStyle name="Millares [0] 6 5 2 4 10" xfId="15548" xr:uid="{B6FD3849-04A6-4BF1-BDF4-8C6F5620F843}"/>
    <cellStyle name="Millares [0] 6 5 2 4 11" xfId="17747" xr:uid="{93535187-A8F4-472E-9CFA-75107C181D66}"/>
    <cellStyle name="Millares [0] 6 5 2 4 12" xfId="19949" xr:uid="{FFF807FD-1D9D-441E-B15D-E2005CCF2059}"/>
    <cellStyle name="Millares [0] 6 5 2 4 13" xfId="22571" xr:uid="{E045470E-9CD2-4B5E-BF84-FA2904027FB1}"/>
    <cellStyle name="Millares [0] 6 5 2 4 14" xfId="24770" xr:uid="{8C64F633-630C-4A3C-8D4C-23F5E18B4585}"/>
    <cellStyle name="Millares [0] 6 5 2 4 15" xfId="26964" xr:uid="{2AA24F2C-1303-491F-B3D2-2E135E0D1984}"/>
    <cellStyle name="Millares [0] 6 5 2 4 16" xfId="29465" xr:uid="{4E726471-B576-4B52-A7DC-5B0AF946E11D}"/>
    <cellStyle name="Millares [0] 6 5 2 4 17" xfId="31370" xr:uid="{42389F4A-6ACE-4FDC-A33C-5BC4B7860D01}"/>
    <cellStyle name="Millares [0] 6 5 2 4 18" xfId="33618" xr:uid="{7BE05657-6CE2-4D9B-9FE8-5370EC7FE62F}"/>
    <cellStyle name="Millares [0] 6 5 2 4 19" xfId="35814" xr:uid="{D5E2B883-64A3-492F-8D72-73648555A8C5}"/>
    <cellStyle name="Millares [0] 6 5 2 4 2" xfId="1345" xr:uid="{9866C156-CA1C-4E5D-AADD-D44D52120CC7}"/>
    <cellStyle name="Millares [0] 6 5 2 4 2 10" xfId="21136" xr:uid="{574CF19E-DDEB-4EA4-A0FA-4D025C0B026F}"/>
    <cellStyle name="Millares [0] 6 5 2 4 2 11" xfId="23750" xr:uid="{3AAB2D19-9D30-4F84-B671-0F15BA234734}"/>
    <cellStyle name="Millares [0] 6 5 2 4 2 12" xfId="25956" xr:uid="{D745D3A3-B232-45FD-A887-A46012E3F124}"/>
    <cellStyle name="Millares [0] 6 5 2 4 2 13" xfId="28150" xr:uid="{0184B5C2-4DC1-4274-84D1-4F0443DEC1D9}"/>
    <cellStyle name="Millares [0] 6 5 2 4 2 14" xfId="30353" xr:uid="{F2116ABB-4E34-4F97-8277-A902ED3E6DF7}"/>
    <cellStyle name="Millares [0] 6 5 2 4 2 15" xfId="32561" xr:uid="{A45B81FE-4280-4958-A5CE-4F7FE0D9FDAD}"/>
    <cellStyle name="Millares [0] 6 5 2 4 2 16" xfId="34805" xr:uid="{DFF5557F-4044-4990-AF14-A25A1C5E5EE6}"/>
    <cellStyle name="Millares [0] 6 5 2 4 2 17" xfId="37000" xr:uid="{CDE93A14-105D-4496-A13C-58223D505D2B}"/>
    <cellStyle name="Millares [0] 6 5 2 4 2 18" xfId="39213" xr:uid="{D762A1E0-1173-49ED-AB47-307DFE9680F6}"/>
    <cellStyle name="Millares [0] 6 5 2 4 2 19" xfId="41410" xr:uid="{F828C7D7-97D3-475E-99BD-29410243FD6A}"/>
    <cellStyle name="Millares [0] 6 5 2 4 2 2" xfId="3540" xr:uid="{63436982-72CD-4ECE-967D-D04BD52814A5}"/>
    <cellStyle name="Millares [0] 6 5 2 4 2 20" xfId="43608" xr:uid="{EC6CD105-848F-4F4A-A764-9BD69712FF24}"/>
    <cellStyle name="Millares [0] 6 5 2 4 2 21" xfId="45803" xr:uid="{7DE0728E-1811-4314-83CF-8EE71926D38C}"/>
    <cellStyle name="Millares [0] 6 5 2 4 2 22" xfId="48015" xr:uid="{A4F893F1-F3F6-450B-B802-A0F7973FE445}"/>
    <cellStyle name="Millares [0] 6 5 2 4 2 23" xfId="50223" xr:uid="{189440C6-1231-45FF-9880-F063B86B596C}"/>
    <cellStyle name="Millares [0] 6 5 2 4 2 24" xfId="52420" xr:uid="{7CDFC0A1-3765-456B-80BC-6CB06AED44C6}"/>
    <cellStyle name="Millares [0] 6 5 2 4 2 25" xfId="54619" xr:uid="{BD03CEBC-8834-4181-8758-2481C2A0B221}"/>
    <cellStyle name="Millares [0] 6 5 2 4 2 26" xfId="56819" xr:uid="{54C6F50D-AB35-4292-8224-D61ACFD82097}"/>
    <cellStyle name="Millares [0] 6 5 2 4 2 27" xfId="59025" xr:uid="{33CFB5DF-DB28-41B1-A9E2-01E2EE95EC53}"/>
    <cellStyle name="Millares [0] 6 5 2 4 2 28" xfId="61221" xr:uid="{86AC4032-E776-43DA-8C98-046C308F50C0}"/>
    <cellStyle name="Millares [0] 6 5 2 4 2 3" xfId="5738" xr:uid="{A197BBAD-08A1-4B5F-8A44-34609F14FF55}"/>
    <cellStyle name="Millares [0] 6 5 2 4 2 4" xfId="7947" xr:uid="{C8F402EA-0971-419A-A518-6578418539BD}"/>
    <cellStyle name="Millares [0] 6 5 2 4 2 5" xfId="10144" xr:uid="{415574DF-4DF4-491C-971C-8A18BA1AAD22}"/>
    <cellStyle name="Millares [0] 6 5 2 4 2 6" xfId="12344" xr:uid="{F8868FE4-5CA4-4CDC-934A-E9D95612C55F}"/>
    <cellStyle name="Millares [0] 6 5 2 4 2 7" xfId="14539" xr:uid="{363993D0-CABC-4F2D-B90F-576B976CC7C1}"/>
    <cellStyle name="Millares [0] 6 5 2 4 2 8" xfId="16734" xr:uid="{EE33E2B1-E894-4448-B070-0F898BE74D7A}"/>
    <cellStyle name="Millares [0] 6 5 2 4 2 9" xfId="18935" xr:uid="{CF13FD9E-CD53-4E0F-9711-C21A4FC2FF76}"/>
    <cellStyle name="Millares [0] 6 5 2 4 20" xfId="38326" xr:uid="{7FFF52B0-ED5C-4B42-BA43-47A7EC642777}"/>
    <cellStyle name="Millares [0] 6 5 2 4 21" xfId="40223" xr:uid="{9C96A84A-1086-4399-B337-4CD8A1DB9DC2}"/>
    <cellStyle name="Millares [0] 6 5 2 4 22" xfId="42422" xr:uid="{F2885653-15C2-4FAE-957D-1C7CF7D27679}"/>
    <cellStyle name="Millares [0] 6 5 2 4 23" xfId="44617" xr:uid="{9D02A186-BE78-47D1-9E19-971C32CFC189}"/>
    <cellStyle name="Millares [0] 6 5 2 4 24" xfId="46825" xr:uid="{9AA9C0E1-3867-43F1-B42B-756F40232B49}"/>
    <cellStyle name="Millares [0] 6 5 2 4 25" xfId="49036" xr:uid="{9B1E48A5-F453-4E6D-8C43-8138ADB73132}"/>
    <cellStyle name="Millares [0] 6 5 2 4 26" xfId="51234" xr:uid="{946A0C8B-2C00-41BC-9EB0-208BEDFDF669}"/>
    <cellStyle name="Millares [0] 6 5 2 4 27" xfId="53433" xr:uid="{98294C86-494A-49A0-9503-191C1D322E4D}"/>
    <cellStyle name="Millares [0] 6 5 2 4 28" xfId="55632" xr:uid="{4A367DE1-BE85-4CE5-8F53-6C7D6BAB1B67}"/>
    <cellStyle name="Millares [0] 6 5 2 4 29" xfId="57838" xr:uid="{5ECA428C-E7C7-4B63-80BE-9410DE047C63}"/>
    <cellStyle name="Millares [0] 6 5 2 4 3" xfId="2879" xr:uid="{6B051285-6F0D-4A67-BF2F-6F457E46405B}"/>
    <cellStyle name="Millares [0] 6 5 2 4 3 10" xfId="23089" xr:uid="{111A05D5-D68C-4CE1-9D0F-26081A4B8732}"/>
    <cellStyle name="Millares [0] 6 5 2 4 3 11" xfId="25295" xr:uid="{ED9994A5-7A7C-40EC-B6A3-A9863A863B2D}"/>
    <cellStyle name="Millares [0] 6 5 2 4 3 12" xfId="27489" xr:uid="{D56FEED1-0D92-4C21-AD3E-3B3691A4C892}"/>
    <cellStyle name="Millares [0] 6 5 2 4 3 13" xfId="29692" xr:uid="{BB98D0B6-4392-41DF-B862-4CF04156899F}"/>
    <cellStyle name="Millares [0] 6 5 2 4 3 14" xfId="31900" xr:uid="{90977B81-CCDE-4C22-BDAA-E1F68CCA6305}"/>
    <cellStyle name="Millares [0] 6 5 2 4 3 15" xfId="34144" xr:uid="{75804E00-4D6D-4C47-94C7-28E2869FA55D}"/>
    <cellStyle name="Millares [0] 6 5 2 4 3 16" xfId="36339" xr:uid="{991BE7A2-97D1-4A96-B83B-19E9A650A665}"/>
    <cellStyle name="Millares [0] 6 5 2 4 3 17" xfId="38552" xr:uid="{7002D03E-3965-4862-A521-542DFA28A332}"/>
    <cellStyle name="Millares [0] 6 5 2 4 3 18" xfId="40749" xr:uid="{537C1F9C-6A1F-48E1-954A-D96508917AFB}"/>
    <cellStyle name="Millares [0] 6 5 2 4 3 19" xfId="42947" xr:uid="{A435B4EA-099C-436F-8DBD-137A079AE08D}"/>
    <cellStyle name="Millares [0] 6 5 2 4 3 2" xfId="5077" xr:uid="{D9AE457E-642C-4CDD-8DB2-202799B4BF28}"/>
    <cellStyle name="Millares [0] 6 5 2 4 3 20" xfId="45142" xr:uid="{8D7D6C9F-52C6-46B5-991C-4972BEA19923}"/>
    <cellStyle name="Millares [0] 6 5 2 4 3 21" xfId="47354" xr:uid="{D508F17B-B8FB-44D7-BB6F-8DA7606E1946}"/>
    <cellStyle name="Millares [0] 6 5 2 4 3 22" xfId="49562" xr:uid="{CB2BF63A-212E-4612-8DFB-A014163A8827}"/>
    <cellStyle name="Millares [0] 6 5 2 4 3 23" xfId="51759" xr:uid="{15CB7305-B285-40C8-90B5-11A3896B11C6}"/>
    <cellStyle name="Millares [0] 6 5 2 4 3 24" xfId="53958" xr:uid="{E0CA2A7D-28CA-4085-8524-21BE6A01E611}"/>
    <cellStyle name="Millares [0] 6 5 2 4 3 25" xfId="56158" xr:uid="{20492FBB-2C2B-477C-95A1-0EA1B503B290}"/>
    <cellStyle name="Millares [0] 6 5 2 4 3 26" xfId="58364" xr:uid="{9FFE7F7C-8BCD-4AB9-9598-8F715C02C7BD}"/>
    <cellStyle name="Millares [0] 6 5 2 4 3 27" xfId="60560" xr:uid="{CCC6D686-86D9-4FEB-8982-45BCC2C04B44}"/>
    <cellStyle name="Millares [0] 6 5 2 4 3 3" xfId="7286" xr:uid="{AB51F609-0B09-4B4C-8910-49C4595ADB7F}"/>
    <cellStyle name="Millares [0] 6 5 2 4 3 4" xfId="9483" xr:uid="{1B1603BF-6788-4345-A87B-5CF42548B9C8}"/>
    <cellStyle name="Millares [0] 6 5 2 4 3 5" xfId="11683" xr:uid="{DDBF494F-A9C8-4BA3-BD41-22373EE01FB0}"/>
    <cellStyle name="Millares [0] 6 5 2 4 3 6" xfId="13878" xr:uid="{351D5833-8C28-4206-8902-A94B692855A9}"/>
    <cellStyle name="Millares [0] 6 5 2 4 3 7" xfId="16073" xr:uid="{D46582EE-6BE5-4E2A-B677-5C7D0ABB26F7}"/>
    <cellStyle name="Millares [0] 6 5 2 4 3 8" xfId="18274" xr:uid="{88C2B47B-28F9-46E7-A685-334C5B37D4C2}"/>
    <cellStyle name="Millares [0] 6 5 2 4 3 9" xfId="20475" xr:uid="{2051617B-648D-4DFD-8E00-EACDD062E3EF}"/>
    <cellStyle name="Millares [0] 6 5 2 4 30" xfId="60035" xr:uid="{A4E3FE55-D32E-4E9F-80C3-C26D46A00889}"/>
    <cellStyle name="Millares [0] 6 5 2 4 4" xfId="2353" xr:uid="{F703F45E-00F5-4B2A-9DC4-E063C8A6772E}"/>
    <cellStyle name="Millares [0] 6 5 2 4 5" xfId="4551" xr:uid="{5909CDCB-416B-45D2-B63A-73B46140969C}"/>
    <cellStyle name="Millares [0] 6 5 2 4 6" xfId="7061" xr:uid="{15512BFD-FB6A-4676-8106-D48E5D4D1730}"/>
    <cellStyle name="Millares [0] 6 5 2 4 7" xfId="8956" xr:uid="{440BC812-E714-44D5-A3DE-25CC75630E89}"/>
    <cellStyle name="Millares [0] 6 5 2 4 8" xfId="11158" xr:uid="{2BF84987-9AFE-47B5-9588-6F9EF1E7ECA7}"/>
    <cellStyle name="Millares [0] 6 5 2 4 9" xfId="13353" xr:uid="{637A4B64-F0C5-4D1E-9065-E35CA852D49A}"/>
    <cellStyle name="Millares [0] 6 5 2 5" xfId="1239" xr:uid="{5F9168C0-09E6-4298-8D75-DFDC7663DB1A}"/>
    <cellStyle name="Millares [0] 6 5 2 5 10" xfId="17643" xr:uid="{4F8DD83D-BEE2-4D22-A2D3-59A3FF2AA1FB}"/>
    <cellStyle name="Millares [0] 6 5 2 5 11" xfId="19845" xr:uid="{709C46B3-18A8-4917-B7A8-5A95613DB5FC}"/>
    <cellStyle name="Millares [0] 6 5 2 5 12" xfId="22472" xr:uid="{D6746246-44F9-4AAB-B9B9-588C8191A118}"/>
    <cellStyle name="Millares [0] 6 5 2 5 13" xfId="24666" xr:uid="{FF2F75B5-A684-4987-8AFD-56FE92A99885}"/>
    <cellStyle name="Millares [0] 6 5 2 5 14" xfId="26860" xr:uid="{F6E469D8-0447-4AC0-A6AC-A8647BB43605}"/>
    <cellStyle name="Millares [0] 6 5 2 5 15" xfId="28991" xr:uid="{545BC839-ECCD-48E2-B52A-DF717E48E9E2}"/>
    <cellStyle name="Millares [0] 6 5 2 5 16" xfId="31266" xr:uid="{A9A7AF21-EA3F-4B5B-8B31-0D79FD2BBB68}"/>
    <cellStyle name="Millares [0] 6 5 2 5 17" xfId="33514" xr:uid="{CAC97A96-0424-4C61-9174-C1851AFAC5FA}"/>
    <cellStyle name="Millares [0] 6 5 2 5 18" xfId="35710" xr:uid="{9F2AC77D-2485-43F9-8385-005D7E07BFDB}"/>
    <cellStyle name="Millares [0] 6 5 2 5 19" xfId="38225" xr:uid="{D545DF96-5AC3-422A-8629-FC6DF7DD5C3F}"/>
    <cellStyle name="Millares [0] 6 5 2 5 2" xfId="3436" xr:uid="{4607F312-F806-4EFD-855A-BFF29156EB20}"/>
    <cellStyle name="Millares [0] 6 5 2 5 2 10" xfId="23646" xr:uid="{3B98FB63-6709-429F-B9FE-DE53517B8155}"/>
    <cellStyle name="Millares [0] 6 5 2 5 2 11" xfId="25852" xr:uid="{91E2BB12-6139-41CD-986B-E1718ACA8F84}"/>
    <cellStyle name="Millares [0] 6 5 2 5 2 12" xfId="28046" xr:uid="{559C56FD-C714-4BC5-9CEA-91EF080C84A3}"/>
    <cellStyle name="Millares [0] 6 5 2 5 2 13" xfId="30249" xr:uid="{700C736F-05CA-495D-923E-AF7875EFF3D0}"/>
    <cellStyle name="Millares [0] 6 5 2 5 2 14" xfId="32457" xr:uid="{F96B9AB8-841B-4EF2-8D51-8D0E2B8A7D34}"/>
    <cellStyle name="Millares [0] 6 5 2 5 2 15" xfId="34701" xr:uid="{4CB62F25-ED04-4C6D-BEFE-4484451E2370}"/>
    <cellStyle name="Millares [0] 6 5 2 5 2 16" xfId="36896" xr:uid="{42B1D162-B8C6-4013-9D9B-9F1B11755DD1}"/>
    <cellStyle name="Millares [0] 6 5 2 5 2 17" xfId="39109" xr:uid="{F3812AFC-1CA6-49C2-9941-2E54A7DFDA2D}"/>
    <cellStyle name="Millares [0] 6 5 2 5 2 18" xfId="41306" xr:uid="{8377713C-5C84-407D-AA11-8A3CAA51F9EF}"/>
    <cellStyle name="Millares [0] 6 5 2 5 2 19" xfId="43504" xr:uid="{52CD2E1D-7540-4B9F-BB13-0680A2D2275A}"/>
    <cellStyle name="Millares [0] 6 5 2 5 2 2" xfId="5634" xr:uid="{7B212082-A7E7-491D-92C7-A1F2147BDC39}"/>
    <cellStyle name="Millares [0] 6 5 2 5 2 20" xfId="45699" xr:uid="{D949A33D-5EFF-460A-B7E6-36FD0933E43E}"/>
    <cellStyle name="Millares [0] 6 5 2 5 2 21" xfId="47911" xr:uid="{8856B6A7-CBE8-4D09-AC50-A9479F7D6EB2}"/>
    <cellStyle name="Millares [0] 6 5 2 5 2 22" xfId="50119" xr:uid="{16F47D9E-1E56-46FB-8126-A518A6BC5A8B}"/>
    <cellStyle name="Millares [0] 6 5 2 5 2 23" xfId="52316" xr:uid="{6FD2AAB6-492C-4FFB-A778-C033D163DC46}"/>
    <cellStyle name="Millares [0] 6 5 2 5 2 24" xfId="54515" xr:uid="{54A8599F-B9F5-493F-A8B3-D380244CF1A0}"/>
    <cellStyle name="Millares [0] 6 5 2 5 2 25" xfId="56715" xr:uid="{2626821F-C68E-4F9A-998C-F8F40D83F483}"/>
    <cellStyle name="Millares [0] 6 5 2 5 2 26" xfId="58921" xr:uid="{34BA7727-DE67-40C5-9859-072B003479BC}"/>
    <cellStyle name="Millares [0] 6 5 2 5 2 27" xfId="61117" xr:uid="{CFE43063-7378-49EC-AFDE-51A68ECED3EC}"/>
    <cellStyle name="Millares [0] 6 5 2 5 2 3" xfId="7843" xr:uid="{A071CE40-56F5-4978-9030-E1880133BCF5}"/>
    <cellStyle name="Millares [0] 6 5 2 5 2 4" xfId="10040" xr:uid="{F875B58C-AED7-4648-A03E-F4A711BC8CEB}"/>
    <cellStyle name="Millares [0] 6 5 2 5 2 5" xfId="12240" xr:uid="{067D4558-893C-4E61-AF05-21ED81D07EFD}"/>
    <cellStyle name="Millares [0] 6 5 2 5 2 6" xfId="14435" xr:uid="{70DD9E29-B6EF-4A3D-A7FA-C6E3FCEE3897}"/>
    <cellStyle name="Millares [0] 6 5 2 5 2 7" xfId="16630" xr:uid="{F9C0B7F0-7606-49EF-A384-BEAA9423D352}"/>
    <cellStyle name="Millares [0] 6 5 2 5 2 8" xfId="18831" xr:uid="{00832E8A-F23D-4A8F-AAF8-D3C250582756}"/>
    <cellStyle name="Millares [0] 6 5 2 5 2 9" xfId="21032" xr:uid="{1F60F8DB-3DD2-4601-ADC3-BBC2A54DF182}"/>
    <cellStyle name="Millares [0] 6 5 2 5 20" xfId="40119" xr:uid="{1910A32E-5BD7-40BA-8855-9CE0AD9C6AC1}"/>
    <cellStyle name="Millares [0] 6 5 2 5 21" xfId="42318" xr:uid="{369963E1-8A2F-410C-B506-08B998F7EF46}"/>
    <cellStyle name="Millares [0] 6 5 2 5 22" xfId="44513" xr:uid="{3E9ADB1C-4320-463D-8E21-3A979AB06E62}"/>
    <cellStyle name="Millares [0] 6 5 2 5 23" xfId="46721" xr:uid="{69462B9D-BD7F-4CD3-917B-91B5BFB67B43}"/>
    <cellStyle name="Millares [0] 6 5 2 5 24" xfId="48932" xr:uid="{A4B95C19-15D9-47BA-B305-33D0A5DCE561}"/>
    <cellStyle name="Millares [0] 6 5 2 5 25" xfId="51130" xr:uid="{7B3291A9-DEE2-4C51-B179-15C4CB619282}"/>
    <cellStyle name="Millares [0] 6 5 2 5 26" xfId="53329" xr:uid="{9B013055-38BD-4E61-A9BD-54796250FC13}"/>
    <cellStyle name="Millares [0] 6 5 2 5 27" xfId="55528" xr:uid="{2150B377-45DF-4543-B8D2-53F3FFE1C4B9}"/>
    <cellStyle name="Millares [0] 6 5 2 5 28" xfId="57734" xr:uid="{6382D7B3-44AB-470B-BA99-936F6401375E}"/>
    <cellStyle name="Millares [0] 6 5 2 5 29" xfId="59931" xr:uid="{FC4083F0-933D-44FF-80C1-6EEDEE062E78}"/>
    <cellStyle name="Millares [0] 6 5 2 5 3" xfId="2249" xr:uid="{B96EF644-2C86-404A-A2F8-4012AF824D32}"/>
    <cellStyle name="Millares [0] 6 5 2 5 4" xfId="4447" xr:uid="{36E1BC0F-B55C-4299-A020-57A8267BCBB6}"/>
    <cellStyle name="Millares [0] 6 5 2 5 5" xfId="6871" xr:uid="{75D3EB08-14F5-418A-8267-DAE1F9A7EC61}"/>
    <cellStyle name="Millares [0] 6 5 2 5 6" xfId="8852" xr:uid="{29E73622-AD4E-4B18-ABD1-1206C0E12791}"/>
    <cellStyle name="Millares [0] 6 5 2 5 7" xfId="11054" xr:uid="{1F19381D-8943-40F9-8DEA-3E30E4A7CBE8}"/>
    <cellStyle name="Millares [0] 6 5 2 5 8" xfId="13249" xr:uid="{88A9839A-F6A5-45B2-8F4F-18910C20CB8D}"/>
    <cellStyle name="Millares [0] 6 5 2 5 9" xfId="15444" xr:uid="{75E96559-80F0-405F-9688-F92CBB263B2C}"/>
    <cellStyle name="Millares [0] 6 5 2 6" xfId="1095" xr:uid="{1A3DBA9E-68F0-4542-8EFC-3C719A30D3B8}"/>
    <cellStyle name="Millares [0] 6 5 2 6 10" xfId="20889" xr:uid="{0E2DE725-BC49-4483-9B0D-FC391292CBC4}"/>
    <cellStyle name="Millares [0] 6 5 2 6 11" xfId="23503" xr:uid="{CCB7317B-20BE-4D6E-BFF7-A7F8331D7530}"/>
    <cellStyle name="Millares [0] 6 5 2 6 12" xfId="25709" xr:uid="{7BC9415B-A3FC-490C-AF94-A491869C1A4D}"/>
    <cellStyle name="Millares [0] 6 5 2 6 13" xfId="27903" xr:uid="{EDC7E477-F2AA-4E96-AF29-12D7C6228F9D}"/>
    <cellStyle name="Millares [0] 6 5 2 6 14" xfId="30106" xr:uid="{279A293B-71E7-41EE-82D7-C6C441FCCC6D}"/>
    <cellStyle name="Millares [0] 6 5 2 6 15" xfId="32314" xr:uid="{9109CCB1-B6BE-4210-9B59-AAE85864CEDB}"/>
    <cellStyle name="Millares [0] 6 5 2 6 16" xfId="34558" xr:uid="{442D5ACD-5C01-47FC-ACE4-7FF5A132C304}"/>
    <cellStyle name="Millares [0] 6 5 2 6 17" xfId="36753" xr:uid="{A2FE3ECD-ECE5-413D-9D4C-7051A9E0BF72}"/>
    <cellStyle name="Millares [0] 6 5 2 6 18" xfId="38966" xr:uid="{2F21C928-4566-4824-B1EE-1438BC72159C}"/>
    <cellStyle name="Millares [0] 6 5 2 6 19" xfId="41163" xr:uid="{BD110457-D518-4FCE-BF24-381D80877725}"/>
    <cellStyle name="Millares [0] 6 5 2 6 2" xfId="3293" xr:uid="{848B4DC9-E130-461B-BF8B-9E90AEE685C6}"/>
    <cellStyle name="Millares [0] 6 5 2 6 20" xfId="43361" xr:uid="{0CD6F9A8-4C96-4695-836E-267A87374D46}"/>
    <cellStyle name="Millares [0] 6 5 2 6 21" xfId="45556" xr:uid="{CEA16FB6-E923-431F-9BE6-80EDF248B7FC}"/>
    <cellStyle name="Millares [0] 6 5 2 6 22" xfId="47768" xr:uid="{B50B9845-8EAE-4AD5-A700-EF2094D08C0F}"/>
    <cellStyle name="Millares [0] 6 5 2 6 23" xfId="49976" xr:uid="{14B4A79F-D33D-416F-8F2B-8AA0565FA697}"/>
    <cellStyle name="Millares [0] 6 5 2 6 24" xfId="52173" xr:uid="{401B71BE-EA3A-4CED-98AD-70F1BB27C236}"/>
    <cellStyle name="Millares [0] 6 5 2 6 25" xfId="54372" xr:uid="{8E0F8DC4-8C93-4EBB-893E-E37D66658EA3}"/>
    <cellStyle name="Millares [0] 6 5 2 6 26" xfId="56572" xr:uid="{8C8D0081-B18F-411A-BCC7-A4AE861E39D9}"/>
    <cellStyle name="Millares [0] 6 5 2 6 27" xfId="58778" xr:uid="{47130035-CE72-4A6C-90C0-851BB4FCB239}"/>
    <cellStyle name="Millares [0] 6 5 2 6 28" xfId="60974" xr:uid="{3246E0A0-20C6-4BC9-A464-FACFFFEA1B10}"/>
    <cellStyle name="Millares [0] 6 5 2 6 3" xfId="5491" xr:uid="{3DF21E75-F313-4154-AF80-48D5FDBA54B1}"/>
    <cellStyle name="Millares [0] 6 5 2 6 4" xfId="7700" xr:uid="{C138CCDE-BFF6-4795-B1A5-AF4C3FE3DF2A}"/>
    <cellStyle name="Millares [0] 6 5 2 6 5" xfId="9897" xr:uid="{178B34A2-62AB-45E4-B319-3673021CE2DC}"/>
    <cellStyle name="Millares [0] 6 5 2 6 6" xfId="12097" xr:uid="{1404E3B5-7177-49B2-A9F0-4CABCC19FF9A}"/>
    <cellStyle name="Millares [0] 6 5 2 6 7" xfId="14292" xr:uid="{3DE8985A-2721-4158-8B74-29D95BBD2258}"/>
    <cellStyle name="Millares [0] 6 5 2 6 8" xfId="16487" xr:uid="{1DA2DD43-08ED-4046-A02D-7EF7055B66C2}"/>
    <cellStyle name="Millares [0] 6 5 2 6 9" xfId="18688" xr:uid="{4E0AFE30-AAF5-4E6E-B5A2-9681DFF0042C}"/>
    <cellStyle name="Millares [0] 6 5 2 7" xfId="2775" xr:uid="{67C4DABF-03C2-4405-ABE7-1395FBA5FD30}"/>
    <cellStyle name="Millares [0] 6 5 2 7 10" xfId="22985" xr:uid="{10AA104F-F3DA-4118-9F3C-2E3DDD32600F}"/>
    <cellStyle name="Millares [0] 6 5 2 7 11" xfId="25191" xr:uid="{4E4E0D5B-FA3D-4EA0-BA96-A1EEC0CFB1B4}"/>
    <cellStyle name="Millares [0] 6 5 2 7 12" xfId="27385" xr:uid="{3A288FB7-B4B4-4B2F-957C-D7183B9371C0}"/>
    <cellStyle name="Millares [0] 6 5 2 7 13" xfId="29588" xr:uid="{73A4260F-6B93-40C8-91C9-98677ABAB11F}"/>
    <cellStyle name="Millares [0] 6 5 2 7 14" xfId="31796" xr:uid="{D5B4B2C9-C72B-4C02-820A-7F6202CA6F45}"/>
    <cellStyle name="Millares [0] 6 5 2 7 15" xfId="34040" xr:uid="{C49E4595-1254-4E41-A178-217C13C29F06}"/>
    <cellStyle name="Millares [0] 6 5 2 7 16" xfId="36235" xr:uid="{929D3BF1-3068-4892-9175-CB3F8137AE88}"/>
    <cellStyle name="Millares [0] 6 5 2 7 17" xfId="38448" xr:uid="{73139AD1-0505-4E44-8271-823D15DA65F9}"/>
    <cellStyle name="Millares [0] 6 5 2 7 18" xfId="40645" xr:uid="{5F094CC7-9A5D-4094-A178-CA96017E2D0F}"/>
    <cellStyle name="Millares [0] 6 5 2 7 19" xfId="42843" xr:uid="{0378B65C-AA2C-465C-8039-AC4DF0B0EEDE}"/>
    <cellStyle name="Millares [0] 6 5 2 7 2" xfId="4973" xr:uid="{C74011E5-6103-4AA1-B00A-F23E5BB4303F}"/>
    <cellStyle name="Millares [0] 6 5 2 7 20" xfId="45038" xr:uid="{400203A2-ACD5-4CC4-BEE3-F98697777EF2}"/>
    <cellStyle name="Millares [0] 6 5 2 7 21" xfId="47250" xr:uid="{7E84747A-42E6-45CE-9836-3D9CE91AAB7E}"/>
    <cellStyle name="Millares [0] 6 5 2 7 22" xfId="49458" xr:uid="{18226B5E-D244-4C95-9648-5570B60C749C}"/>
    <cellStyle name="Millares [0] 6 5 2 7 23" xfId="51655" xr:uid="{59DB4830-D00D-4F9C-87F4-2C1AAF9E83DB}"/>
    <cellStyle name="Millares [0] 6 5 2 7 24" xfId="53854" xr:uid="{63920557-768D-42E6-9A0E-56AF7B07B366}"/>
    <cellStyle name="Millares [0] 6 5 2 7 25" xfId="56054" xr:uid="{3178562E-EFC6-4A2F-937B-8FADEA7495A0}"/>
    <cellStyle name="Millares [0] 6 5 2 7 26" xfId="58260" xr:uid="{38BE6D29-8E44-4988-956C-FF4213C0D558}"/>
    <cellStyle name="Millares [0] 6 5 2 7 27" xfId="60456" xr:uid="{B9782B61-D8BA-4E4C-9203-B288450368EC}"/>
    <cellStyle name="Millares [0] 6 5 2 7 3" xfId="7182" xr:uid="{8EC1F262-3FFE-4308-A52D-3E6FFCE33F36}"/>
    <cellStyle name="Millares [0] 6 5 2 7 4" xfId="9379" xr:uid="{666F10C3-1825-42EF-BDC0-ECA6F5FC91C7}"/>
    <cellStyle name="Millares [0] 6 5 2 7 5" xfId="11579" xr:uid="{515F347F-9370-462C-AB89-B5B9BA79AE6C}"/>
    <cellStyle name="Millares [0] 6 5 2 7 6" xfId="13774" xr:uid="{92A7F786-68EA-4037-8CD5-745CDE2CEFC7}"/>
    <cellStyle name="Millares [0] 6 5 2 7 7" xfId="15969" xr:uid="{715FD7DA-EE0E-4BAA-AD7E-E5031A7B2A89}"/>
    <cellStyle name="Millares [0] 6 5 2 7 8" xfId="18170" xr:uid="{B1AD5D46-AE92-4A0E-9B04-B63859B94CCD}"/>
    <cellStyle name="Millares [0] 6 5 2 7 9" xfId="20371" xr:uid="{F0417DFA-DB54-48C0-880F-CB47D59C424E}"/>
    <cellStyle name="Millares [0] 6 5 2 8" xfId="2106" xr:uid="{0EF3C43B-6B74-476C-8F14-94E0D2F30DD0}"/>
    <cellStyle name="Millares [0] 6 5 2 9" xfId="4304" xr:uid="{6F93303E-4609-44C0-82BC-47073CA31AA9}"/>
    <cellStyle name="Millares [0] 6 5 20" xfId="22328" xr:uid="{8BF864E0-AB30-4A8E-952E-3D3BA1595D37}"/>
    <cellStyle name="Millares [0] 6 5 21" xfId="24507" xr:uid="{B369009A-3946-43A5-8055-C9E9E12E370E}"/>
    <cellStyle name="Millares [0] 6 5 22" xfId="26701" xr:uid="{BE29B78E-4242-4EA0-AB34-386247925CF6}"/>
    <cellStyle name="Millares [0] 6 5 23" xfId="28924" xr:uid="{3AA57A6F-E45E-4790-85CB-64DB7AC9C6DF}"/>
    <cellStyle name="Millares [0] 6 5 24" xfId="31106" xr:uid="{B5E066F3-0722-49CA-A93F-DB866C58CA0B}"/>
    <cellStyle name="Millares [0] 6 5 25" xfId="33355" xr:uid="{A9F182FD-3057-4A35-8A2E-48CA87B21E27}"/>
    <cellStyle name="Millares [0] 6 5 26" xfId="35551" xr:uid="{4AFC00EE-75FF-4E20-8006-05E1BC76C6A6}"/>
    <cellStyle name="Millares [0] 6 5 27" xfId="37729" xr:uid="{D3802522-45C0-4BC1-94B1-17F996C16615}"/>
    <cellStyle name="Millares [0] 6 5 28" xfId="39960" xr:uid="{0696C051-D3F3-4A33-A0DC-9CE149CDE81F}"/>
    <cellStyle name="Millares [0] 6 5 29" xfId="42159" xr:uid="{46FCE94F-583C-476F-853F-7FF8FB6DDDE5}"/>
    <cellStyle name="Millares [0] 6 5 3" xfId="314" xr:uid="{1FFFFDEE-C548-4165-B69C-A0E1A0A1A5CF}"/>
    <cellStyle name="Millares [0] 6 5 3 10" xfId="10988" xr:uid="{B68D3848-E5F9-47DB-BB4B-32E4E644A05D}"/>
    <cellStyle name="Millares [0] 6 5 3 11" xfId="13183" xr:uid="{41361812-3BF3-4557-9399-CB91C20283C6}"/>
    <cellStyle name="Millares [0] 6 5 3 12" xfId="15378" xr:uid="{505919D5-47F6-4B88-9EEF-DDCC96365E6B}"/>
    <cellStyle name="Millares [0] 6 5 3 13" xfId="17577" xr:uid="{554C5922-3E19-414E-B16F-09AFC0458217}"/>
    <cellStyle name="Millares [0] 6 5 3 14" xfId="19779" xr:uid="{F75090CF-C3A5-46E9-A291-A60DB8AD9DB0}"/>
    <cellStyle name="Millares [0] 6 5 3 15" xfId="22407" xr:uid="{920C229F-EA9D-424B-971D-BA39A48D9D58}"/>
    <cellStyle name="Millares [0] 6 5 3 16" xfId="24600" xr:uid="{0643387F-E89D-4B71-A827-59838AD182A6}"/>
    <cellStyle name="Millares [0] 6 5 3 17" xfId="26794" xr:uid="{78541B07-6F02-4EFF-8105-F7347098A5C7}"/>
    <cellStyle name="Millares [0] 6 5 3 18" xfId="28958" xr:uid="{92C62723-C90C-48A8-B761-45E4DA3F9720}"/>
    <cellStyle name="Millares [0] 6 5 3 19" xfId="31200" xr:uid="{91485FAC-B06F-4225-85F5-58F93DE975F9}"/>
    <cellStyle name="Millares [0] 6 5 3 2" xfId="403" xr:uid="{7546B59C-ED40-4C0E-9146-003AB1A03A53}"/>
    <cellStyle name="Millares [0] 6 5 3 2 10" xfId="15558" xr:uid="{038A8710-EBA8-4380-95AC-6BD55C53A4DF}"/>
    <cellStyle name="Millares [0] 6 5 3 2 11" xfId="17757" xr:uid="{BB7C0A32-8CF7-4829-9D37-9A4A5EA43525}"/>
    <cellStyle name="Millares [0] 6 5 3 2 12" xfId="19959" xr:uid="{24097207-C5D1-4DE3-BD35-F6CDD955D5A2}"/>
    <cellStyle name="Millares [0] 6 5 3 2 13" xfId="22581" xr:uid="{C260E1E5-AC7C-419C-8173-500B7E546CA8}"/>
    <cellStyle name="Millares [0] 6 5 3 2 14" xfId="24780" xr:uid="{7096E19C-273B-4A5D-92C5-D1CC660EE541}"/>
    <cellStyle name="Millares [0] 6 5 3 2 15" xfId="26974" xr:uid="{9E6B30E6-0431-4CE8-AD52-12483B75C630}"/>
    <cellStyle name="Millares [0] 6 5 3 2 16" xfId="29475" xr:uid="{04040406-AD44-4D45-9D14-CA59A08D2C10}"/>
    <cellStyle name="Millares [0] 6 5 3 2 17" xfId="31380" xr:uid="{98A79D03-327B-4CAB-93E7-4198DA19B7B1}"/>
    <cellStyle name="Millares [0] 6 5 3 2 18" xfId="33628" xr:uid="{58BA56C7-C229-4173-AD77-5A79D4EB7557}"/>
    <cellStyle name="Millares [0] 6 5 3 2 19" xfId="35824" xr:uid="{42040202-3F6A-4E7B-AED7-53C2C31F9617}"/>
    <cellStyle name="Millares [0] 6 5 3 2 2" xfId="1355" xr:uid="{62550C49-9AC7-4863-BF65-E26FCD634B4E}"/>
    <cellStyle name="Millares [0] 6 5 3 2 2 10" xfId="21146" xr:uid="{FD969CC0-C1A8-4F72-9D5D-088454625FD9}"/>
    <cellStyle name="Millares [0] 6 5 3 2 2 11" xfId="23760" xr:uid="{61AD83F7-A19B-48C5-A2D4-3536C901490F}"/>
    <cellStyle name="Millares [0] 6 5 3 2 2 12" xfId="25966" xr:uid="{DB473855-D52E-41C1-8AAF-BB98EF077359}"/>
    <cellStyle name="Millares [0] 6 5 3 2 2 13" xfId="28160" xr:uid="{52F01206-DFF9-462A-8726-013FE48C607B}"/>
    <cellStyle name="Millares [0] 6 5 3 2 2 14" xfId="30363" xr:uid="{D2FBA4EB-D8C5-4A9D-BE36-1AC110FE417D}"/>
    <cellStyle name="Millares [0] 6 5 3 2 2 15" xfId="32571" xr:uid="{88FD4795-E2D5-4D15-90E8-313807C7C19F}"/>
    <cellStyle name="Millares [0] 6 5 3 2 2 16" xfId="34815" xr:uid="{DAF4C155-E700-4E08-8AEC-C28780AF61A5}"/>
    <cellStyle name="Millares [0] 6 5 3 2 2 17" xfId="37010" xr:uid="{2A643888-6298-4761-A6C9-B4E437469B18}"/>
    <cellStyle name="Millares [0] 6 5 3 2 2 18" xfId="39223" xr:uid="{5C5C1640-F959-4ED9-AAB1-7B4B062C7A64}"/>
    <cellStyle name="Millares [0] 6 5 3 2 2 19" xfId="41420" xr:uid="{CF0111FC-C076-4EF4-858C-EBD25AEC0578}"/>
    <cellStyle name="Millares [0] 6 5 3 2 2 2" xfId="3550" xr:uid="{E9BB18FB-572F-4A3A-99E7-5C7E6B8A8F12}"/>
    <cellStyle name="Millares [0] 6 5 3 2 2 20" xfId="43618" xr:uid="{3BA738CC-54EF-4732-B0EB-98631E116EE7}"/>
    <cellStyle name="Millares [0] 6 5 3 2 2 21" xfId="45813" xr:uid="{7EB00E1D-82BC-492F-82ED-B145AD97938C}"/>
    <cellStyle name="Millares [0] 6 5 3 2 2 22" xfId="48025" xr:uid="{60F256FD-733A-4F62-AC75-367224A8F2D9}"/>
    <cellStyle name="Millares [0] 6 5 3 2 2 23" xfId="50233" xr:uid="{F8C9C720-FD53-447C-B9B7-EA129366E957}"/>
    <cellStyle name="Millares [0] 6 5 3 2 2 24" xfId="52430" xr:uid="{310B5FC1-3D4F-4AE4-B7F4-D71C3D2F1FD5}"/>
    <cellStyle name="Millares [0] 6 5 3 2 2 25" xfId="54629" xr:uid="{302EC4CD-875F-4777-A801-13239794D8CF}"/>
    <cellStyle name="Millares [0] 6 5 3 2 2 26" xfId="56829" xr:uid="{A9848741-E21A-4019-8C84-2F802555F969}"/>
    <cellStyle name="Millares [0] 6 5 3 2 2 27" xfId="59035" xr:uid="{FBB7F25C-E2FF-4DF3-8390-7B477BAB26FC}"/>
    <cellStyle name="Millares [0] 6 5 3 2 2 28" xfId="61231" xr:uid="{89646C6E-7A2D-4BD2-89E8-CCFCC56CFB1C}"/>
    <cellStyle name="Millares [0] 6 5 3 2 2 3" xfId="5748" xr:uid="{99DA131B-BD15-4832-B9DB-F910C2018ECD}"/>
    <cellStyle name="Millares [0] 6 5 3 2 2 4" xfId="7957" xr:uid="{F808F1CA-3ABB-4646-B144-CD56AFC6E565}"/>
    <cellStyle name="Millares [0] 6 5 3 2 2 5" xfId="10154" xr:uid="{727B3A19-D78A-413B-BBC3-E0711945110D}"/>
    <cellStyle name="Millares [0] 6 5 3 2 2 6" xfId="12354" xr:uid="{30AF0D2C-E74B-4A00-8B81-AFFDC259BF7D}"/>
    <cellStyle name="Millares [0] 6 5 3 2 2 7" xfId="14549" xr:uid="{17D7BB96-4637-44F9-8D68-D736FD5A7A72}"/>
    <cellStyle name="Millares [0] 6 5 3 2 2 8" xfId="16744" xr:uid="{85223997-A5D3-41E7-B8A5-D60C883F5C24}"/>
    <cellStyle name="Millares [0] 6 5 3 2 2 9" xfId="18945" xr:uid="{62C0A42B-54F4-4587-82D6-3E88CCDD8024}"/>
    <cellStyle name="Millares [0] 6 5 3 2 20" xfId="38336" xr:uid="{CE0DD004-DC6B-4A05-84D8-453FEFC52B86}"/>
    <cellStyle name="Millares [0] 6 5 3 2 21" xfId="40233" xr:uid="{CCA8C303-4936-4BF2-A0DE-E49F424CDF60}"/>
    <cellStyle name="Millares [0] 6 5 3 2 22" xfId="42432" xr:uid="{8A463BEE-ED48-4BC0-B212-3D2B872AB457}"/>
    <cellStyle name="Millares [0] 6 5 3 2 23" xfId="44627" xr:uid="{B8A6DCE4-8B0D-4DAD-A56B-D1F62EE3DDE9}"/>
    <cellStyle name="Millares [0] 6 5 3 2 24" xfId="46835" xr:uid="{8FBB7990-2353-4A51-A4F5-3298A9456D72}"/>
    <cellStyle name="Millares [0] 6 5 3 2 25" xfId="49046" xr:uid="{7FCB7EC4-3391-437D-8DD8-2EFD987062AC}"/>
    <cellStyle name="Millares [0] 6 5 3 2 26" xfId="51244" xr:uid="{140324D2-0A2F-4312-B661-0E4CC3721434}"/>
    <cellStyle name="Millares [0] 6 5 3 2 27" xfId="53443" xr:uid="{C70D790A-0B6B-4B64-87B9-A424D5947CBB}"/>
    <cellStyle name="Millares [0] 6 5 3 2 28" xfId="55642" xr:uid="{8A55DE92-1391-4FBF-9EDB-E34CAEACDA0A}"/>
    <cellStyle name="Millares [0] 6 5 3 2 29" xfId="57848" xr:uid="{205293E4-4CAB-4DCE-B452-B2DB42FA2EF2}"/>
    <cellStyle name="Millares [0] 6 5 3 2 3" xfId="2889" xr:uid="{4D4551B8-87E6-4B10-95A3-AA96A273B30E}"/>
    <cellStyle name="Millares [0] 6 5 3 2 3 10" xfId="23099" xr:uid="{EC666466-C8C0-4B74-BCC2-414662C23695}"/>
    <cellStyle name="Millares [0] 6 5 3 2 3 11" xfId="25305" xr:uid="{D25B0F40-3B00-4A86-B60A-0514476B8834}"/>
    <cellStyle name="Millares [0] 6 5 3 2 3 12" xfId="27499" xr:uid="{3942590D-99F2-410C-A0AB-6C234D993E62}"/>
    <cellStyle name="Millares [0] 6 5 3 2 3 13" xfId="29702" xr:uid="{1EEA63F7-9403-4DFD-9C78-728B2EC36DA3}"/>
    <cellStyle name="Millares [0] 6 5 3 2 3 14" xfId="31910" xr:uid="{1969779B-7E6C-4AF2-963C-52DDCDEA7164}"/>
    <cellStyle name="Millares [0] 6 5 3 2 3 15" xfId="34154" xr:uid="{86749E65-ECEF-4C2D-A1AF-E2D3B89BAE64}"/>
    <cellStyle name="Millares [0] 6 5 3 2 3 16" xfId="36349" xr:uid="{4CC1EA01-9037-4892-8C00-CD20D96471BB}"/>
    <cellStyle name="Millares [0] 6 5 3 2 3 17" xfId="38562" xr:uid="{B7EA304A-AAD1-4E9F-8866-ECA90E5AB253}"/>
    <cellStyle name="Millares [0] 6 5 3 2 3 18" xfId="40759" xr:uid="{E118D8ED-F253-40F6-A825-07FB4EE1BC0B}"/>
    <cellStyle name="Millares [0] 6 5 3 2 3 19" xfId="42957" xr:uid="{53E51F88-7A09-4F93-B555-83072426A368}"/>
    <cellStyle name="Millares [0] 6 5 3 2 3 2" xfId="5087" xr:uid="{935257FA-DF9A-457A-BD26-434CE5BB5229}"/>
    <cellStyle name="Millares [0] 6 5 3 2 3 20" xfId="45152" xr:uid="{388095D5-E6BF-4F2D-8873-7A2241A6936F}"/>
    <cellStyle name="Millares [0] 6 5 3 2 3 21" xfId="47364" xr:uid="{EC53519A-8703-41BA-B7AD-F9C1C92310F8}"/>
    <cellStyle name="Millares [0] 6 5 3 2 3 22" xfId="49572" xr:uid="{45121456-CA56-43D7-8AF2-D731F66BD493}"/>
    <cellStyle name="Millares [0] 6 5 3 2 3 23" xfId="51769" xr:uid="{141C00E8-5A65-4F7B-BDAE-481ECEE5B601}"/>
    <cellStyle name="Millares [0] 6 5 3 2 3 24" xfId="53968" xr:uid="{EF7223AA-4C23-451C-9940-3A121DF04EC1}"/>
    <cellStyle name="Millares [0] 6 5 3 2 3 25" xfId="56168" xr:uid="{A9E5636D-FD79-44AC-8D2A-CA24322BB54D}"/>
    <cellStyle name="Millares [0] 6 5 3 2 3 26" xfId="58374" xr:uid="{FB08AF1E-1C15-4297-8D9D-892A13584412}"/>
    <cellStyle name="Millares [0] 6 5 3 2 3 27" xfId="60570" xr:uid="{C1CD0C1F-5A7F-45D7-B0BA-0C8A4EB85DA2}"/>
    <cellStyle name="Millares [0] 6 5 3 2 3 3" xfId="7296" xr:uid="{26884253-DCEF-4DCE-9E19-7D42DF87AB33}"/>
    <cellStyle name="Millares [0] 6 5 3 2 3 4" xfId="9493" xr:uid="{8C80CD28-DEF2-4C94-A729-81A65CA75CD5}"/>
    <cellStyle name="Millares [0] 6 5 3 2 3 5" xfId="11693" xr:uid="{C42A9140-57DA-42EB-9822-1F9DF7C4C9E6}"/>
    <cellStyle name="Millares [0] 6 5 3 2 3 6" xfId="13888" xr:uid="{BB516275-1F5A-4A39-9376-1B1AB7E59BFE}"/>
    <cellStyle name="Millares [0] 6 5 3 2 3 7" xfId="16083" xr:uid="{B1916C04-FCF0-4100-B97B-8832CECFCD20}"/>
    <cellStyle name="Millares [0] 6 5 3 2 3 8" xfId="18284" xr:uid="{5271DCBD-E216-47FD-B818-746B5688CDA9}"/>
    <cellStyle name="Millares [0] 6 5 3 2 3 9" xfId="20485" xr:uid="{9DD841F6-04BD-4682-BD9E-5CEC4F18957B}"/>
    <cellStyle name="Millares [0] 6 5 3 2 30" xfId="60045" xr:uid="{FDAF5398-C94D-4A68-BC98-4A1A54CD54ED}"/>
    <cellStyle name="Millares [0] 6 5 3 2 4" xfId="2363" xr:uid="{F3720BCD-F969-4228-8C2A-06CAC0870603}"/>
    <cellStyle name="Millares [0] 6 5 3 2 5" xfId="4561" xr:uid="{891ADB0C-B64D-4CF9-A325-461D1E5E4324}"/>
    <cellStyle name="Millares [0] 6 5 3 2 6" xfId="7071" xr:uid="{5E82D538-705A-472D-8AFA-380E26A26E51}"/>
    <cellStyle name="Millares [0] 6 5 3 2 7" xfId="8966" xr:uid="{15E89338-8B1B-4452-96F0-26CEE775F42F}"/>
    <cellStyle name="Millares [0] 6 5 3 2 8" xfId="11168" xr:uid="{75B0755E-C720-4476-964E-980ED420D498}"/>
    <cellStyle name="Millares [0] 6 5 3 2 9" xfId="13363" xr:uid="{F49FDAA8-637A-4F01-96CB-18A66DC0F5A9}"/>
    <cellStyle name="Millares [0] 6 5 3 20" xfId="33448" xr:uid="{B37FB3F9-3695-48E2-9FCD-FF67EE6D0096}"/>
    <cellStyle name="Millares [0] 6 5 3 21" xfId="35644" xr:uid="{724D3C1D-FDEF-4044-A256-C40CC05D2990}"/>
    <cellStyle name="Millares [0] 6 5 3 22" xfId="38159" xr:uid="{875DB17B-4019-478A-B867-25DAB72B80C2}"/>
    <cellStyle name="Millares [0] 6 5 3 23" xfId="40053" xr:uid="{AF640A44-9BE7-4054-BD1A-DA33C7ABF8F4}"/>
    <cellStyle name="Millares [0] 6 5 3 24" xfId="42252" xr:uid="{19137A93-7F26-4DB7-B5BB-8425C5A0D5BC}"/>
    <cellStyle name="Millares [0] 6 5 3 25" xfId="44447" xr:uid="{B8A4E3CE-2C2A-451A-9892-F28C80C15B4A}"/>
    <cellStyle name="Millares [0] 6 5 3 26" xfId="46655" xr:uid="{6D935042-3B98-4E91-911C-F9E2707317D2}"/>
    <cellStyle name="Millares [0] 6 5 3 27" xfId="48866" xr:uid="{396F54BD-B0CD-40B4-8A31-28BA2E7559D7}"/>
    <cellStyle name="Millares [0] 6 5 3 28" xfId="51064" xr:uid="{CE9C28B4-91FF-40D0-BDB6-3F01803A8288}"/>
    <cellStyle name="Millares [0] 6 5 3 29" xfId="53263" xr:uid="{EBA57E43-0A40-439D-8916-FC0670F3FE1A}"/>
    <cellStyle name="Millares [0] 6 5 3 3" xfId="1267" xr:uid="{B2AA2211-ED38-4852-9DA9-B0073D3225B1}"/>
    <cellStyle name="Millares [0] 6 5 3 3 10" xfId="17671" xr:uid="{08827AC0-912C-41CD-A639-6E8D886462C9}"/>
    <cellStyle name="Millares [0] 6 5 3 3 11" xfId="19873" xr:uid="{B4454599-9B4C-4E64-85FA-61C680C69E52}"/>
    <cellStyle name="Millares [0] 6 5 3 3 12" xfId="22499" xr:uid="{CB037018-78EB-42F7-BB65-71274F0ED0B3}"/>
    <cellStyle name="Millares [0] 6 5 3 3 13" xfId="24694" xr:uid="{61717B9A-12D2-42EF-B37F-066BCF2C0F46}"/>
    <cellStyle name="Millares [0] 6 5 3 3 14" xfId="26888" xr:uid="{9979DF52-7F8D-45BE-B99D-EBA37BC97F22}"/>
    <cellStyle name="Millares [0] 6 5 3 3 15" xfId="28965" xr:uid="{9D3DC005-2A16-4D3E-A8E2-1B2F25C34C2B}"/>
    <cellStyle name="Millares [0] 6 5 3 3 16" xfId="31294" xr:uid="{1BB422D0-8AE4-481F-BE72-54ADE2535AD5}"/>
    <cellStyle name="Millares [0] 6 5 3 3 17" xfId="33542" xr:uid="{706CD4B5-970F-4250-85DA-EA1D917B8441}"/>
    <cellStyle name="Millares [0] 6 5 3 3 18" xfId="35738" xr:uid="{3F219211-383A-4CC0-968A-9968B671DA21}"/>
    <cellStyle name="Millares [0] 6 5 3 3 19" xfId="38252" xr:uid="{9B6EC3C0-DDCF-4A0A-9A6F-AAF1877006EE}"/>
    <cellStyle name="Millares [0] 6 5 3 3 2" xfId="3464" xr:uid="{65158365-84FF-4BAE-B7BA-BD8116C51916}"/>
    <cellStyle name="Millares [0] 6 5 3 3 2 10" xfId="23674" xr:uid="{B958C25F-874A-476B-BDFE-E2BE1689D128}"/>
    <cellStyle name="Millares [0] 6 5 3 3 2 11" xfId="25880" xr:uid="{C8998257-0C9C-4B2E-B361-5FC439471F4A}"/>
    <cellStyle name="Millares [0] 6 5 3 3 2 12" xfId="28074" xr:uid="{C76BB383-AD72-4FA2-99AC-562A80701675}"/>
    <cellStyle name="Millares [0] 6 5 3 3 2 13" xfId="30277" xr:uid="{E7C15F1B-F6E4-41A4-8D20-A18EF4469186}"/>
    <cellStyle name="Millares [0] 6 5 3 3 2 14" xfId="32485" xr:uid="{BBFDD28D-2DB1-4E75-B2EF-E298F06B8B00}"/>
    <cellStyle name="Millares [0] 6 5 3 3 2 15" xfId="34729" xr:uid="{86210BC6-AC56-4A09-A2B5-E0B13F23F9F2}"/>
    <cellStyle name="Millares [0] 6 5 3 3 2 16" xfId="36924" xr:uid="{19088CBE-1172-41C5-ACCD-3605F0202F46}"/>
    <cellStyle name="Millares [0] 6 5 3 3 2 17" xfId="39137" xr:uid="{71A47A61-A147-4D19-AC33-F5EC061F11A4}"/>
    <cellStyle name="Millares [0] 6 5 3 3 2 18" xfId="41334" xr:uid="{5ACD5918-379B-4747-9713-5E54F261B61A}"/>
    <cellStyle name="Millares [0] 6 5 3 3 2 19" xfId="43532" xr:uid="{24C6F01F-E15A-4478-8DDE-948EC3333E65}"/>
    <cellStyle name="Millares [0] 6 5 3 3 2 2" xfId="5662" xr:uid="{43D18F37-DF05-442B-8402-408677A04403}"/>
    <cellStyle name="Millares [0] 6 5 3 3 2 20" xfId="45727" xr:uid="{439C6C0A-D354-42B1-8560-6B2CCA6E657B}"/>
    <cellStyle name="Millares [0] 6 5 3 3 2 21" xfId="47939" xr:uid="{F8950042-8EFB-47B0-B66D-C8E5A5E63ADA}"/>
    <cellStyle name="Millares [0] 6 5 3 3 2 22" xfId="50147" xr:uid="{E5114B37-261B-4179-865D-E47E2388886B}"/>
    <cellStyle name="Millares [0] 6 5 3 3 2 23" xfId="52344" xr:uid="{D1581963-420B-42D2-BCE3-A7AA3C17FACE}"/>
    <cellStyle name="Millares [0] 6 5 3 3 2 24" xfId="54543" xr:uid="{F4542830-60C4-4FC5-88E2-7295F032B1BF}"/>
    <cellStyle name="Millares [0] 6 5 3 3 2 25" xfId="56743" xr:uid="{AE2FD10A-D8F7-43EF-8649-4B0F99F14B0D}"/>
    <cellStyle name="Millares [0] 6 5 3 3 2 26" xfId="58949" xr:uid="{919A649F-2E23-4660-B2CD-50C5C9D702EB}"/>
    <cellStyle name="Millares [0] 6 5 3 3 2 27" xfId="61145" xr:uid="{8243D0C2-7DA3-4A50-B408-3805B6A74F1D}"/>
    <cellStyle name="Millares [0] 6 5 3 3 2 3" xfId="7871" xr:uid="{AC5ED82A-F6D3-4B86-9D50-2E260115D01C}"/>
    <cellStyle name="Millares [0] 6 5 3 3 2 4" xfId="10068" xr:uid="{623D2495-7BF5-4A8F-8DD0-085819DCC811}"/>
    <cellStyle name="Millares [0] 6 5 3 3 2 5" xfId="12268" xr:uid="{2621C74E-8D14-4152-9DA4-FCB37CD66FEA}"/>
    <cellStyle name="Millares [0] 6 5 3 3 2 6" xfId="14463" xr:uid="{83B5E2AB-2A2B-40A2-82B0-3CB0D3827C87}"/>
    <cellStyle name="Millares [0] 6 5 3 3 2 7" xfId="16658" xr:uid="{42E6B717-F945-4B19-8A14-A94F44607189}"/>
    <cellStyle name="Millares [0] 6 5 3 3 2 8" xfId="18859" xr:uid="{C7121759-8A51-489E-B321-7CA9CAED7728}"/>
    <cellStyle name="Millares [0] 6 5 3 3 2 9" xfId="21060" xr:uid="{AC495950-2BA6-48F2-ADCA-1ADBD9BFEE52}"/>
    <cellStyle name="Millares [0] 6 5 3 3 20" xfId="40147" xr:uid="{D509BAB7-6D58-41D1-AD01-F83D21E2504E}"/>
    <cellStyle name="Millares [0] 6 5 3 3 21" xfId="42346" xr:uid="{090B69A9-91CB-44FD-B4D9-475CB0366E64}"/>
    <cellStyle name="Millares [0] 6 5 3 3 22" xfId="44541" xr:uid="{E0AB644B-B169-4DE1-B9D5-B7D7620DF947}"/>
    <cellStyle name="Millares [0] 6 5 3 3 23" xfId="46749" xr:uid="{CCBEA11B-234F-43C9-AD11-BDC0C0078AA9}"/>
    <cellStyle name="Millares [0] 6 5 3 3 24" xfId="48960" xr:uid="{31437958-492F-4B67-B04D-BB3EF469F6DF}"/>
    <cellStyle name="Millares [0] 6 5 3 3 25" xfId="51158" xr:uid="{A06B1204-7E93-46CC-99D0-AABE0C714FE5}"/>
    <cellStyle name="Millares [0] 6 5 3 3 26" xfId="53357" xr:uid="{6B41074D-0F9B-44A4-9196-663220E4481C}"/>
    <cellStyle name="Millares [0] 6 5 3 3 27" xfId="55556" xr:uid="{B16C10DB-B013-4642-AC31-F533C3EDE5D2}"/>
    <cellStyle name="Millares [0] 6 5 3 3 28" xfId="57762" xr:uid="{452D5053-17A0-4DA9-A71C-AD0719A66F08}"/>
    <cellStyle name="Millares [0] 6 5 3 3 29" xfId="59959" xr:uid="{FB864188-C3FA-4838-AEA5-04B7BB077C9A}"/>
    <cellStyle name="Millares [0] 6 5 3 3 3" xfId="2277" xr:uid="{A13A8BFE-050C-4938-A793-195115866999}"/>
    <cellStyle name="Millares [0] 6 5 3 3 4" xfId="4475" xr:uid="{1F6CFD94-0E2B-43E3-8A51-83A0C914437D}"/>
    <cellStyle name="Millares [0] 6 5 3 3 5" xfId="6514" xr:uid="{3F184BD7-A430-46F6-BF6B-8D6E718856FA}"/>
    <cellStyle name="Millares [0] 6 5 3 3 6" xfId="8880" xr:uid="{89792DD5-35CA-4DD3-8B89-78DF3C768E41}"/>
    <cellStyle name="Millares [0] 6 5 3 3 7" xfId="11082" xr:uid="{C2098FE9-8DB3-4683-8172-E4317A6AE1C4}"/>
    <cellStyle name="Millares [0] 6 5 3 3 8" xfId="13277" xr:uid="{F9D12D5B-809C-41AE-93DA-FCBCE9DC0271}"/>
    <cellStyle name="Millares [0] 6 5 3 3 9" xfId="15472" xr:uid="{1209BBF5-41F7-4321-AC7C-21FD09169BCA}"/>
    <cellStyle name="Millares [0] 6 5 3 30" xfId="55462" xr:uid="{4507D32C-F857-4763-9151-B86AFF80E4FA}"/>
    <cellStyle name="Millares [0] 6 5 3 31" xfId="57668" xr:uid="{D1AEC7AC-9BC4-40C2-8A72-329413F280E8}"/>
    <cellStyle name="Millares [0] 6 5 3 32" xfId="59865" xr:uid="{0D75D433-A213-44E4-A705-8D88E4090C8E}"/>
    <cellStyle name="Millares [0] 6 5 3 4" xfId="1172" xr:uid="{4E7C577F-F497-47D7-B5D0-F167B8A9B94A}"/>
    <cellStyle name="Millares [0] 6 5 3 4 10" xfId="20966" xr:uid="{7302EC15-0C0F-4073-9CD2-CC94DD60F6DE}"/>
    <cellStyle name="Millares [0] 6 5 3 4 11" xfId="23580" xr:uid="{9D4808C4-3B13-41F0-B473-2B1E7CABB55B}"/>
    <cellStyle name="Millares [0] 6 5 3 4 12" xfId="25786" xr:uid="{C47D972A-4066-4391-A787-D1FC364F9585}"/>
    <cellStyle name="Millares [0] 6 5 3 4 13" xfId="27980" xr:uid="{859A4315-1A55-4CD7-9118-EA5BF8D766D7}"/>
    <cellStyle name="Millares [0] 6 5 3 4 14" xfId="30183" xr:uid="{12E0C178-5228-428F-93EA-CF859C102B04}"/>
    <cellStyle name="Millares [0] 6 5 3 4 15" xfId="32391" xr:uid="{7CBA8D7D-5187-4A5F-B412-A68868083CDF}"/>
    <cellStyle name="Millares [0] 6 5 3 4 16" xfId="34635" xr:uid="{9B130587-DB2A-4F3C-9AEB-8307A79826D5}"/>
    <cellStyle name="Millares [0] 6 5 3 4 17" xfId="36830" xr:uid="{23407B69-C00E-4DC1-B8A6-221AFF21FC1F}"/>
    <cellStyle name="Millares [0] 6 5 3 4 18" xfId="39043" xr:uid="{131DEA46-6740-4A61-84FE-E694B688E12F}"/>
    <cellStyle name="Millares [0] 6 5 3 4 19" xfId="41240" xr:uid="{F039E7DB-B4A7-46B9-A3B7-5C162492F3C1}"/>
    <cellStyle name="Millares [0] 6 5 3 4 2" xfId="3370" xr:uid="{744F8EBC-F7F1-4F74-BF34-29004BCB3DEE}"/>
    <cellStyle name="Millares [0] 6 5 3 4 20" xfId="43438" xr:uid="{09C15019-BEBA-43F5-AF29-B25168FB34B9}"/>
    <cellStyle name="Millares [0] 6 5 3 4 21" xfId="45633" xr:uid="{118584EE-B6F0-41B7-A670-FC938D39495E}"/>
    <cellStyle name="Millares [0] 6 5 3 4 22" xfId="47845" xr:uid="{51BB20D9-8EE8-4573-8D66-410B841753A3}"/>
    <cellStyle name="Millares [0] 6 5 3 4 23" xfId="50053" xr:uid="{406C951E-CDBF-4237-B81E-DE348F5666D2}"/>
    <cellStyle name="Millares [0] 6 5 3 4 24" xfId="52250" xr:uid="{87AB96EE-9519-4EBB-8B29-A0609A703D73}"/>
    <cellStyle name="Millares [0] 6 5 3 4 25" xfId="54449" xr:uid="{3FB781CA-A18D-4BEB-9375-D2245840E6FE}"/>
    <cellStyle name="Millares [0] 6 5 3 4 26" xfId="56649" xr:uid="{B66E0B24-C8C4-48D7-AB12-6551AB47838D}"/>
    <cellStyle name="Millares [0] 6 5 3 4 27" xfId="58855" xr:uid="{1B886DB9-B080-4C2E-B40D-03EA0457EFC0}"/>
    <cellStyle name="Millares [0] 6 5 3 4 28" xfId="61051" xr:uid="{08DE6109-B97E-4B72-B55D-D9B64FC4643D}"/>
    <cellStyle name="Millares [0] 6 5 3 4 3" xfId="5568" xr:uid="{C84EBDE6-FF37-4BB9-97B4-CC93B8843832}"/>
    <cellStyle name="Millares [0] 6 5 3 4 4" xfId="7777" xr:uid="{B3218F80-7FC8-4401-A77A-D4569028B5C4}"/>
    <cellStyle name="Millares [0] 6 5 3 4 5" xfId="9974" xr:uid="{78ADDD1D-9695-46F7-A1CC-0FC5BDE7C00F}"/>
    <cellStyle name="Millares [0] 6 5 3 4 6" xfId="12174" xr:uid="{A6B88C86-B9AF-45AA-836D-30BA3A03A6A2}"/>
    <cellStyle name="Millares [0] 6 5 3 4 7" xfId="14369" xr:uid="{DEE4BAFF-8F40-4D96-9B97-0A687BE1D5B1}"/>
    <cellStyle name="Millares [0] 6 5 3 4 8" xfId="16564" xr:uid="{F167993C-3D12-4BA0-8262-767FF102AD27}"/>
    <cellStyle name="Millares [0] 6 5 3 4 9" xfId="18765" xr:uid="{81E378D6-B312-45FD-ACD5-E3D2667D8DAC}"/>
    <cellStyle name="Millares [0] 6 5 3 5" xfId="2803" xr:uid="{12D05E12-7A14-4161-820A-576FD1A30BB9}"/>
    <cellStyle name="Millares [0] 6 5 3 5 10" xfId="23013" xr:uid="{460AC14A-B5FB-4536-BA08-5ED651246D2A}"/>
    <cellStyle name="Millares [0] 6 5 3 5 11" xfId="25219" xr:uid="{D840105E-F422-4CFA-815D-5C51005E4BA5}"/>
    <cellStyle name="Millares [0] 6 5 3 5 12" xfId="27413" xr:uid="{095B48F8-DAA6-4551-9A11-4D985F7C4ECF}"/>
    <cellStyle name="Millares [0] 6 5 3 5 13" xfId="29616" xr:uid="{54A5F459-5534-452F-9764-5B1C0869945D}"/>
    <cellStyle name="Millares [0] 6 5 3 5 14" xfId="31824" xr:uid="{EA4A7C7F-D0E9-4877-B4CC-AF5518DFEFEC}"/>
    <cellStyle name="Millares [0] 6 5 3 5 15" xfId="34068" xr:uid="{041FAE76-3732-4B4C-8DA9-30B6A2FD7346}"/>
    <cellStyle name="Millares [0] 6 5 3 5 16" xfId="36263" xr:uid="{870209CE-D9CC-46D8-8904-DBC2B0A46ABF}"/>
    <cellStyle name="Millares [0] 6 5 3 5 17" xfId="38476" xr:uid="{8B1866D2-80D5-4A6E-9E4E-97FC00E2E908}"/>
    <cellStyle name="Millares [0] 6 5 3 5 18" xfId="40673" xr:uid="{5DA6087E-EC87-4382-95FC-1EE458C0CA80}"/>
    <cellStyle name="Millares [0] 6 5 3 5 19" xfId="42871" xr:uid="{365FD033-D9B8-449C-8223-7480599D4315}"/>
    <cellStyle name="Millares [0] 6 5 3 5 2" xfId="5001" xr:uid="{5335A924-F9AD-4BAE-8810-97678FC2DE02}"/>
    <cellStyle name="Millares [0] 6 5 3 5 20" xfId="45066" xr:uid="{9856DA82-3C14-4CED-AEA7-E4BC95A0D106}"/>
    <cellStyle name="Millares [0] 6 5 3 5 21" xfId="47278" xr:uid="{33FE47C7-5B2E-4771-BB7B-EC29782F34F8}"/>
    <cellStyle name="Millares [0] 6 5 3 5 22" xfId="49486" xr:uid="{7CD07A50-F57D-4B64-B6AE-7B7F665B2324}"/>
    <cellStyle name="Millares [0] 6 5 3 5 23" xfId="51683" xr:uid="{B372807F-EC4E-45F8-8D69-B615CFBCF7C2}"/>
    <cellStyle name="Millares [0] 6 5 3 5 24" xfId="53882" xr:uid="{9F91C252-9EAE-4977-86C8-6CCF3B4B1B2E}"/>
    <cellStyle name="Millares [0] 6 5 3 5 25" xfId="56082" xr:uid="{B5A54390-63E0-496E-8F85-0BD67439798E}"/>
    <cellStyle name="Millares [0] 6 5 3 5 26" xfId="58288" xr:uid="{C4BC1484-CB75-46FD-BB2E-566A9BA3EFCD}"/>
    <cellStyle name="Millares [0] 6 5 3 5 27" xfId="60484" xr:uid="{57320B8D-F0B1-46E8-8D4D-78B65582D87A}"/>
    <cellStyle name="Millares [0] 6 5 3 5 3" xfId="7210" xr:uid="{D4DBCCC2-A909-472B-8EE4-CC38734BF1E2}"/>
    <cellStyle name="Millares [0] 6 5 3 5 4" xfId="9407" xr:uid="{89471816-20EF-4026-9AD0-331F4A37C634}"/>
    <cellStyle name="Millares [0] 6 5 3 5 5" xfId="11607" xr:uid="{79716665-FD43-4E2B-8DA1-A578D58CC6F0}"/>
    <cellStyle name="Millares [0] 6 5 3 5 6" xfId="13802" xr:uid="{5E3A3086-38FD-42C0-85EB-58576287C7BF}"/>
    <cellStyle name="Millares [0] 6 5 3 5 7" xfId="15997" xr:uid="{B4678CFB-503E-49F9-9836-FF6CBD4BCBE3}"/>
    <cellStyle name="Millares [0] 6 5 3 5 8" xfId="18198" xr:uid="{B3FA5415-83BA-422B-B764-07A39F71EA69}"/>
    <cellStyle name="Millares [0] 6 5 3 5 9" xfId="20399" xr:uid="{06565EAA-7290-451E-BB4D-351C91191AA6}"/>
    <cellStyle name="Millares [0] 6 5 3 6" xfId="2183" xr:uid="{D401B353-DB21-4B49-BED5-19715A5DAA55}"/>
    <cellStyle name="Millares [0] 6 5 3 7" xfId="4381" xr:uid="{211A2C8F-8379-4A97-AB3E-C7F5B375581A}"/>
    <cellStyle name="Millares [0] 6 5 3 8" xfId="6638" xr:uid="{A6C788A3-0951-4580-B109-E02CD974D189}"/>
    <cellStyle name="Millares [0] 6 5 3 9" xfId="8786" xr:uid="{CE1125BE-C52A-4E44-95D5-812A9F84011F}"/>
    <cellStyle name="Millares [0] 6 5 30" xfId="44354" xr:uid="{FDB8B1AA-45DE-47A7-BB53-5FE6E6673CF1}"/>
    <cellStyle name="Millares [0] 6 5 31" xfId="46562" xr:uid="{B2B9F953-E791-40C5-AC47-C613F4796827}"/>
    <cellStyle name="Millares [0] 6 5 32" xfId="48773" xr:uid="{6DA7DA37-7B29-434E-91B9-F088D4D56144}"/>
    <cellStyle name="Millares [0] 6 5 33" xfId="50971" xr:uid="{7F5BF3BB-B480-445F-AA24-0A4D2FD4D1CE}"/>
    <cellStyle name="Millares [0] 6 5 34" xfId="53170" xr:uid="{61D7820A-18F6-4D2F-BB41-8A8F6D702429}"/>
    <cellStyle name="Millares [0] 6 5 35" xfId="55369" xr:uid="{498CB962-527B-4EB5-B8FA-0C7820D47CA3}"/>
    <cellStyle name="Millares [0] 6 5 36" xfId="57575" xr:uid="{2A009CF1-7381-4937-9E18-91BCFB4AA4E6}"/>
    <cellStyle name="Millares [0] 6 5 37" xfId="59772" xr:uid="{71D88549-A7BA-47B9-82E8-E407FFEF6396}"/>
    <cellStyle name="Millares [0] 6 5 4" xfId="351" xr:uid="{14A29CF9-1773-473C-82AB-57AD937A03F4}"/>
    <cellStyle name="Millares [0] 6 5 4 10" xfId="13124" xr:uid="{969D36E3-D691-430F-B564-AD502229CE76}"/>
    <cellStyle name="Millares [0] 6 5 4 11" xfId="15319" xr:uid="{69D5E566-79B5-414C-85A5-F077BE3EA86B}"/>
    <cellStyle name="Millares [0] 6 5 4 12" xfId="17518" xr:uid="{F1B9A3CA-14B8-4D49-9AC6-98EECAA121D4}"/>
    <cellStyle name="Millares [0] 6 5 4 13" xfId="19720" xr:uid="{6F7C3FC0-F9BF-4C13-8031-CE01629A33D6}"/>
    <cellStyle name="Millares [0] 6 5 4 14" xfId="22355" xr:uid="{CB3F7F65-4499-42D1-8C8D-46326ED8BC9F}"/>
    <cellStyle name="Millares [0] 6 5 4 15" xfId="24541" xr:uid="{981ACF97-3A48-4DC3-AE01-50838D6DC421}"/>
    <cellStyle name="Millares [0] 6 5 4 16" xfId="26735" xr:uid="{9D8527A6-53A6-4AB4-8A9A-E5D8A91A4119}"/>
    <cellStyle name="Millares [0] 6 5 4 17" xfId="29281" xr:uid="{31343460-0454-4DB7-AC31-E2331004C99D}"/>
    <cellStyle name="Millares [0] 6 5 4 18" xfId="31140" xr:uid="{E4BC691D-ACDE-49C5-90D8-39C7385B7202}"/>
    <cellStyle name="Millares [0] 6 5 4 19" xfId="33389" xr:uid="{047B2ECE-765D-4985-BA62-F9B8C56C2ECB}"/>
    <cellStyle name="Millares [0] 6 5 4 2" xfId="1303" xr:uid="{04BCE6FA-FB38-4AF6-8EB0-9BCB2A1CF9A1}"/>
    <cellStyle name="Millares [0] 6 5 4 2 10" xfId="17707" xr:uid="{5962C6E5-8727-4E9C-B57B-07710AEA27F6}"/>
    <cellStyle name="Millares [0] 6 5 4 2 11" xfId="19909" xr:uid="{02ECEEEF-935E-457D-A9F5-35645E424DD7}"/>
    <cellStyle name="Millares [0] 6 5 4 2 12" xfId="22533" xr:uid="{533BEA27-725C-4509-8AE6-C9E40CE23B33}"/>
    <cellStyle name="Millares [0] 6 5 4 2 13" xfId="24730" xr:uid="{CB4DC0FF-07DD-474E-83A7-F5695A950AA7}"/>
    <cellStyle name="Millares [0] 6 5 4 2 14" xfId="26924" xr:uid="{D6CD1FFF-6AB8-46BD-8465-537006B145A9}"/>
    <cellStyle name="Millares [0] 6 5 4 2 15" xfId="28970" xr:uid="{04B13309-7FE2-4186-9A13-7F88A200CD7D}"/>
    <cellStyle name="Millares [0] 6 5 4 2 16" xfId="31330" xr:uid="{F6D2C323-8A38-4871-BAC7-ED558F033214}"/>
    <cellStyle name="Millares [0] 6 5 4 2 17" xfId="33578" xr:uid="{A14B9992-9FC0-4FCC-ACB1-92F6FC82888A}"/>
    <cellStyle name="Millares [0] 6 5 4 2 18" xfId="35774" xr:uid="{5A020C19-AAF8-47E1-93B1-1CAD506C1F85}"/>
    <cellStyle name="Millares [0] 6 5 4 2 19" xfId="38286" xr:uid="{9B13B852-A090-48D2-B9BA-4A4CBF1AAE7F}"/>
    <cellStyle name="Millares [0] 6 5 4 2 2" xfId="3500" xr:uid="{0A6594C8-E926-4381-916B-A7F537F91401}"/>
    <cellStyle name="Millares [0] 6 5 4 2 2 10" xfId="23710" xr:uid="{7F200661-71F2-433B-B78C-AE2B5A857AA8}"/>
    <cellStyle name="Millares [0] 6 5 4 2 2 11" xfId="25916" xr:uid="{EEC29FEB-915E-4FD9-9A5A-5CC929550F5B}"/>
    <cellStyle name="Millares [0] 6 5 4 2 2 12" xfId="28110" xr:uid="{A2F5262B-BA85-417B-AE1B-F09CC617E582}"/>
    <cellStyle name="Millares [0] 6 5 4 2 2 13" xfId="30313" xr:uid="{8FBF78B3-8DEF-4208-95FA-2B01CD9672B0}"/>
    <cellStyle name="Millares [0] 6 5 4 2 2 14" xfId="32521" xr:uid="{C03813FE-B4C8-4EFC-93E3-14838B06D634}"/>
    <cellStyle name="Millares [0] 6 5 4 2 2 15" xfId="34765" xr:uid="{C1A6ABB5-46A1-4281-8DEB-78D8650E52C5}"/>
    <cellStyle name="Millares [0] 6 5 4 2 2 16" xfId="36960" xr:uid="{2E68C792-F71F-469D-9DAD-0F3747D31B7A}"/>
    <cellStyle name="Millares [0] 6 5 4 2 2 17" xfId="39173" xr:uid="{B24022A7-FEE6-43B1-A1A8-FE1C619164EF}"/>
    <cellStyle name="Millares [0] 6 5 4 2 2 18" xfId="41370" xr:uid="{FFA42DC2-28C5-4016-A249-B54B3DB95581}"/>
    <cellStyle name="Millares [0] 6 5 4 2 2 19" xfId="43568" xr:uid="{5EC27451-2FF2-440C-88CB-77F1C09E042F}"/>
    <cellStyle name="Millares [0] 6 5 4 2 2 2" xfId="5698" xr:uid="{E94CDAAB-4066-43C0-BE70-9AC84BCC88F9}"/>
    <cellStyle name="Millares [0] 6 5 4 2 2 20" xfId="45763" xr:uid="{1F76D4F8-C5A5-45A2-9AD1-5A5AE26AB721}"/>
    <cellStyle name="Millares [0] 6 5 4 2 2 21" xfId="47975" xr:uid="{DE8B8BDB-840C-43E5-BD02-BE76EE8B9EB2}"/>
    <cellStyle name="Millares [0] 6 5 4 2 2 22" xfId="50183" xr:uid="{799A4541-46E3-4196-9044-ECDC783B60F5}"/>
    <cellStyle name="Millares [0] 6 5 4 2 2 23" xfId="52380" xr:uid="{8988CFFD-6F1C-442C-97E5-54965698834E}"/>
    <cellStyle name="Millares [0] 6 5 4 2 2 24" xfId="54579" xr:uid="{8413C974-440A-4CAD-8B5A-AD0A14E2E84D}"/>
    <cellStyle name="Millares [0] 6 5 4 2 2 25" xfId="56779" xr:uid="{E6B21FCA-E377-47E0-9694-4154E989775D}"/>
    <cellStyle name="Millares [0] 6 5 4 2 2 26" xfId="58985" xr:uid="{A5D69773-C360-4725-B861-7BC8A4B8D8D1}"/>
    <cellStyle name="Millares [0] 6 5 4 2 2 27" xfId="61181" xr:uid="{A6F96DDE-2A1E-4561-8766-A06376D12E70}"/>
    <cellStyle name="Millares [0] 6 5 4 2 2 3" xfId="7907" xr:uid="{D4217DC2-ECB9-4EB2-AD28-02822B4A916C}"/>
    <cellStyle name="Millares [0] 6 5 4 2 2 4" xfId="10104" xr:uid="{9C0A96FC-834D-4836-97CB-BDAD0675B471}"/>
    <cellStyle name="Millares [0] 6 5 4 2 2 5" xfId="12304" xr:uid="{1C7D633D-4983-406F-89DD-CD24BA586ACB}"/>
    <cellStyle name="Millares [0] 6 5 4 2 2 6" xfId="14499" xr:uid="{08E08232-2CA5-463E-B383-0C5D1CE5FDDC}"/>
    <cellStyle name="Millares [0] 6 5 4 2 2 7" xfId="16694" xr:uid="{18A4DFD1-861B-4F7D-B558-EC9C963EE866}"/>
    <cellStyle name="Millares [0] 6 5 4 2 2 8" xfId="18895" xr:uid="{041FA123-3263-405B-B938-E949820BC622}"/>
    <cellStyle name="Millares [0] 6 5 4 2 2 9" xfId="21096" xr:uid="{DDF0E2ED-3F8F-46C5-AA52-D4AE67420159}"/>
    <cellStyle name="Millares [0] 6 5 4 2 20" xfId="40183" xr:uid="{CE8183D5-3559-4C61-A460-B7747450CB8B}"/>
    <cellStyle name="Millares [0] 6 5 4 2 21" xfId="42382" xr:uid="{BDFA8566-D6DB-4994-8A63-6FA31F098093}"/>
    <cellStyle name="Millares [0] 6 5 4 2 22" xfId="44577" xr:uid="{83D5873D-39CC-4750-92A9-006A5EB49B81}"/>
    <cellStyle name="Millares [0] 6 5 4 2 23" xfId="46785" xr:uid="{AB76F203-FD3A-4E9E-9D62-51F092292FB4}"/>
    <cellStyle name="Millares [0] 6 5 4 2 24" xfId="48996" xr:uid="{599CF293-8A0D-4B5C-A21D-7632F42C44C9}"/>
    <cellStyle name="Millares [0] 6 5 4 2 25" xfId="51194" xr:uid="{9E47AA12-E220-4E58-9591-CBEC917A78F5}"/>
    <cellStyle name="Millares [0] 6 5 4 2 26" xfId="53393" xr:uid="{C20438A5-7DE1-4E03-86B8-70166FF1D379}"/>
    <cellStyle name="Millares [0] 6 5 4 2 27" xfId="55592" xr:uid="{EF45AC2C-9F73-46D7-A13E-076190FBD34C}"/>
    <cellStyle name="Millares [0] 6 5 4 2 28" xfId="57798" xr:uid="{D60A8524-823B-44B8-A2C8-07A57228A953}"/>
    <cellStyle name="Millares [0] 6 5 4 2 29" xfId="59995" xr:uid="{08C57D0F-61D8-4867-8179-9406E07F256A}"/>
    <cellStyle name="Millares [0] 6 5 4 2 3" xfId="2313" xr:uid="{B63C5F06-5BE3-44BC-8601-FEAB685F6694}"/>
    <cellStyle name="Millares [0] 6 5 4 2 4" xfId="4511" xr:uid="{0E0ED939-6326-42E4-8DE4-5A608C036F18}"/>
    <cellStyle name="Millares [0] 6 5 4 2 5" xfId="6496" xr:uid="{F46B6EA3-844C-4A37-8A9A-48E101CE4712}"/>
    <cellStyle name="Millares [0] 6 5 4 2 6" xfId="8916" xr:uid="{A0BCB173-3E4B-44E4-B74E-1BC9073B1D3E}"/>
    <cellStyle name="Millares [0] 6 5 4 2 7" xfId="11118" xr:uid="{C4E2051F-09BD-45EC-8418-CC755615BDB0}"/>
    <cellStyle name="Millares [0] 6 5 4 2 8" xfId="13313" xr:uid="{454E2DDF-175A-4534-B413-C8F9B6581F64}"/>
    <cellStyle name="Millares [0] 6 5 4 2 9" xfId="15508" xr:uid="{6AC00437-EA94-4823-92AD-185C67D45454}"/>
    <cellStyle name="Millares [0] 6 5 4 20" xfId="35585" xr:uid="{8766006D-EFAA-49AC-9302-A9378CA47684}"/>
    <cellStyle name="Millares [0] 6 5 4 21" xfId="38106" xr:uid="{AFF7E5BE-BF9C-4D3A-A143-FD1327C45FF1}"/>
    <cellStyle name="Millares [0] 6 5 4 22" xfId="39994" xr:uid="{3FDC7D0E-60AD-48DE-B46B-02A6B809ED1F}"/>
    <cellStyle name="Millares [0] 6 5 4 23" xfId="42193" xr:uid="{9F973CFB-4118-4C82-B55F-9D720E683970}"/>
    <cellStyle name="Millares [0] 6 5 4 24" xfId="44388" xr:uid="{0DB53C2A-8921-44D9-ADF1-73DB1B259CB5}"/>
    <cellStyle name="Millares [0] 6 5 4 25" xfId="46596" xr:uid="{FF1090BA-B5DF-40AF-87E5-DA57E1A272E6}"/>
    <cellStyle name="Millares [0] 6 5 4 26" xfId="48807" xr:uid="{E4175E25-B247-41AB-8FBA-811349B51FAD}"/>
    <cellStyle name="Millares [0] 6 5 4 27" xfId="51005" xr:uid="{73BB0DC7-A7A8-4114-B625-7CC48F5F1D7D}"/>
    <cellStyle name="Millares [0] 6 5 4 28" xfId="53204" xr:uid="{0767C876-3CD8-4BF9-8CBD-7A3A1BCE2C70}"/>
    <cellStyle name="Millares [0] 6 5 4 29" xfId="55403" xr:uid="{6075AB32-0ED4-4097-8350-5152305017EE}"/>
    <cellStyle name="Millares [0] 6 5 4 3" xfId="1113" xr:uid="{F78BA14F-F36D-4D4B-8EA0-A7350F7DCD71}"/>
    <cellStyle name="Millares [0] 6 5 4 3 10" xfId="20907" xr:uid="{E5ED43D7-843B-4109-88F7-422C1E1A11EB}"/>
    <cellStyle name="Millares [0] 6 5 4 3 11" xfId="23521" xr:uid="{9ECD6EA5-9D47-47EA-861F-A5ADC2B2F2C6}"/>
    <cellStyle name="Millares [0] 6 5 4 3 12" xfId="25727" xr:uid="{6E874F35-E193-4401-A903-22610CBFBFCF}"/>
    <cellStyle name="Millares [0] 6 5 4 3 13" xfId="27921" xr:uid="{D293FAAB-2000-4C15-B8CF-822654A635C1}"/>
    <cellStyle name="Millares [0] 6 5 4 3 14" xfId="30124" xr:uid="{B9D61D16-0F68-4CA3-AD6A-25B51A6EBCB8}"/>
    <cellStyle name="Millares [0] 6 5 4 3 15" xfId="32332" xr:uid="{05CE089F-8F66-434D-BBEE-F08B7622EF92}"/>
    <cellStyle name="Millares [0] 6 5 4 3 16" xfId="34576" xr:uid="{BE273C3C-A301-4473-889E-011CBB49C272}"/>
    <cellStyle name="Millares [0] 6 5 4 3 17" xfId="36771" xr:uid="{6E178DDC-E24A-4DA7-B777-2361285D1F94}"/>
    <cellStyle name="Millares [0] 6 5 4 3 18" xfId="38984" xr:uid="{751DA82A-8D39-4BED-AA52-986118BC0E1F}"/>
    <cellStyle name="Millares [0] 6 5 4 3 19" xfId="41181" xr:uid="{7F974565-F805-494A-94B9-8FFACC29C7D2}"/>
    <cellStyle name="Millares [0] 6 5 4 3 2" xfId="3311" xr:uid="{1CC6ED17-E178-4FFC-9E5B-47F274EA6FC7}"/>
    <cellStyle name="Millares [0] 6 5 4 3 20" xfId="43379" xr:uid="{D0E8692F-1DFB-4B0B-9FBF-3E0D46419134}"/>
    <cellStyle name="Millares [0] 6 5 4 3 21" xfId="45574" xr:uid="{5174A846-1CA7-468C-B783-3E5D95EEE5B0}"/>
    <cellStyle name="Millares [0] 6 5 4 3 22" xfId="47786" xr:uid="{4611C093-94BD-4B8F-B916-0384F457A0E3}"/>
    <cellStyle name="Millares [0] 6 5 4 3 23" xfId="49994" xr:uid="{3B75BB67-399B-42C9-80EC-D177E5D353C0}"/>
    <cellStyle name="Millares [0] 6 5 4 3 24" xfId="52191" xr:uid="{AF8B23E1-E85C-44DB-BEE8-827FE24F64DD}"/>
    <cellStyle name="Millares [0] 6 5 4 3 25" xfId="54390" xr:uid="{0199CE67-599C-4C54-8292-D5AB15520D54}"/>
    <cellStyle name="Millares [0] 6 5 4 3 26" xfId="56590" xr:uid="{FBE38578-184E-4E38-86EF-CE0033592152}"/>
    <cellStyle name="Millares [0] 6 5 4 3 27" xfId="58796" xr:uid="{A6283990-A294-48F1-BF6C-0A35BE47EEE9}"/>
    <cellStyle name="Millares [0] 6 5 4 3 28" xfId="60992" xr:uid="{9AF928F3-0DD7-488A-A864-772F3EC9EC7C}"/>
    <cellStyle name="Millares [0] 6 5 4 3 3" xfId="5509" xr:uid="{D2A54B93-5D21-4F6F-896B-150FA2122FDA}"/>
    <cellStyle name="Millares [0] 6 5 4 3 4" xfId="7718" xr:uid="{6802693C-49CB-41AF-8CE4-62AF5A3C0F68}"/>
    <cellStyle name="Millares [0] 6 5 4 3 5" xfId="9915" xr:uid="{3D8BD4CB-0A74-4DF5-B667-BD0E053AAC50}"/>
    <cellStyle name="Millares [0] 6 5 4 3 6" xfId="12115" xr:uid="{DDDE9234-78BC-4043-9C98-62A122E84CFD}"/>
    <cellStyle name="Millares [0] 6 5 4 3 7" xfId="14310" xr:uid="{CD5C6E64-FD37-433F-827F-694ED96C0536}"/>
    <cellStyle name="Millares [0] 6 5 4 3 8" xfId="16505" xr:uid="{5257D268-3326-488B-9819-E4866598D00D}"/>
    <cellStyle name="Millares [0] 6 5 4 3 9" xfId="18706" xr:uid="{7B14AD45-EE87-4C42-95A0-4E654BAED807}"/>
    <cellStyle name="Millares [0] 6 5 4 30" xfId="57609" xr:uid="{785A9AA8-EE27-4A38-888C-3FE98B266074}"/>
    <cellStyle name="Millares [0] 6 5 4 31" xfId="59806" xr:uid="{4A5A9228-1A0A-41A3-BBE8-C586BBF1C460}"/>
    <cellStyle name="Millares [0] 6 5 4 4" xfId="2839" xr:uid="{66FB8E6B-2DB3-4800-9DE2-4F4836A22C81}"/>
    <cellStyle name="Millares [0] 6 5 4 4 10" xfId="23049" xr:uid="{414B14D3-6AF5-4B64-B0BD-240DEF231DD9}"/>
    <cellStyle name="Millares [0] 6 5 4 4 11" xfId="25255" xr:uid="{D2523E00-19B9-4E08-81E0-A0D03B70EFDC}"/>
    <cellStyle name="Millares [0] 6 5 4 4 12" xfId="27449" xr:uid="{0248B911-54D0-4DBE-A862-F0513825A1C5}"/>
    <cellStyle name="Millares [0] 6 5 4 4 13" xfId="29652" xr:uid="{6AC90DFC-E331-4DD1-9126-12B3231F8855}"/>
    <cellStyle name="Millares [0] 6 5 4 4 14" xfId="31860" xr:uid="{37B60F8B-7192-4DF8-9AF5-69761F3F6C9B}"/>
    <cellStyle name="Millares [0] 6 5 4 4 15" xfId="34104" xr:uid="{E32928B4-C9A3-4245-95B1-DA6D027F6745}"/>
    <cellStyle name="Millares [0] 6 5 4 4 16" xfId="36299" xr:uid="{5F366AFC-A428-4012-9C09-1668DFAFBB63}"/>
    <cellStyle name="Millares [0] 6 5 4 4 17" xfId="38512" xr:uid="{2199A537-00F0-44E8-86C4-B10765008F17}"/>
    <cellStyle name="Millares [0] 6 5 4 4 18" xfId="40709" xr:uid="{EC07795B-EE17-4748-B85C-8542EBFB29C2}"/>
    <cellStyle name="Millares [0] 6 5 4 4 19" xfId="42907" xr:uid="{7077606F-D392-43E1-AB83-16984ECA4FCD}"/>
    <cellStyle name="Millares [0] 6 5 4 4 2" xfId="5037" xr:uid="{38F8E409-6850-4B9B-A89A-B3A153AE1503}"/>
    <cellStyle name="Millares [0] 6 5 4 4 20" xfId="45102" xr:uid="{FAE20457-DF22-40DF-9570-C65451A414A3}"/>
    <cellStyle name="Millares [0] 6 5 4 4 21" xfId="47314" xr:uid="{4C57E73F-D4FF-4192-A7AB-18D315679A81}"/>
    <cellStyle name="Millares [0] 6 5 4 4 22" xfId="49522" xr:uid="{48E3890D-9359-47CC-A2E0-0098CC5222A8}"/>
    <cellStyle name="Millares [0] 6 5 4 4 23" xfId="51719" xr:uid="{E2523795-DDB7-45B2-8339-3254F2C0E1EC}"/>
    <cellStyle name="Millares [0] 6 5 4 4 24" xfId="53918" xr:uid="{05A6CEBC-FFDA-423C-AF8E-B765FF36EBCE}"/>
    <cellStyle name="Millares [0] 6 5 4 4 25" xfId="56118" xr:uid="{4B0EB78E-5C55-44D2-A0D7-9DB1F5EFA0AF}"/>
    <cellStyle name="Millares [0] 6 5 4 4 26" xfId="58324" xr:uid="{17E6CE98-322B-48F9-828B-9EB09D8A7B38}"/>
    <cellStyle name="Millares [0] 6 5 4 4 27" xfId="60520" xr:uid="{73D30845-A077-43DB-A116-22339CE22B0D}"/>
    <cellStyle name="Millares [0] 6 5 4 4 3" xfId="7246" xr:uid="{CAB813C7-27AF-45D5-BFB1-4B7BAF5D0B51}"/>
    <cellStyle name="Millares [0] 6 5 4 4 4" xfId="9443" xr:uid="{ABB7719B-9E82-40FC-AF74-128F413E905D}"/>
    <cellStyle name="Millares [0] 6 5 4 4 5" xfId="11643" xr:uid="{135287AE-87BA-411A-A2B4-7558BF29FC62}"/>
    <cellStyle name="Millares [0] 6 5 4 4 6" xfId="13838" xr:uid="{9DB6F2B5-269D-4DF7-9263-A18A05DEB792}"/>
    <cellStyle name="Millares [0] 6 5 4 4 7" xfId="16033" xr:uid="{5767937C-9B85-4F1F-9FF0-934945F5ADF9}"/>
    <cellStyle name="Millares [0] 6 5 4 4 8" xfId="18234" xr:uid="{1B02C5BE-1085-44E1-A333-3328A2EE84C4}"/>
    <cellStyle name="Millares [0] 6 5 4 4 9" xfId="20435" xr:uid="{C9CC0AF9-BA4D-4A26-8EC7-49FCBA326045}"/>
    <cellStyle name="Millares [0] 6 5 4 5" xfId="2124" xr:uid="{61E19F8B-B778-4D9F-BBE4-E003E6F864CC}"/>
    <cellStyle name="Millares [0] 6 5 4 6" xfId="4322" xr:uid="{5DE0B2B5-7AA4-4A9D-AEA5-DBF00BA2EDAC}"/>
    <cellStyle name="Millares [0] 6 5 4 7" xfId="6579" xr:uid="{4A98F8B6-F0FE-4565-A153-5FA19096FFE9}"/>
    <cellStyle name="Millares [0] 6 5 4 8" xfId="8727" xr:uid="{CB54B92B-DA06-4D9D-8E81-99FDB71E50B2}"/>
    <cellStyle name="Millares [0] 6 5 4 9" xfId="10929" xr:uid="{E9126773-5402-4069-A694-5599A8A3AC83}"/>
    <cellStyle name="Millares [0] 6 5 5" xfId="416" xr:uid="{77739A08-13FC-4625-A8BF-0F3F9803D819}"/>
    <cellStyle name="Millares [0] 6 5 5 10" xfId="15570" xr:uid="{B54E060A-68A6-473E-94C9-790CC42B1851}"/>
    <cellStyle name="Millares [0] 6 5 5 11" xfId="17769" xr:uid="{2DD536D2-1214-40A9-B1B0-B518B2735FEA}"/>
    <cellStyle name="Millares [0] 6 5 5 12" xfId="19971" xr:uid="{F2B3C05B-8C3A-4F0B-8ACC-D1158F626015}"/>
    <cellStyle name="Millares [0] 6 5 5 13" xfId="22593" xr:uid="{0FC4C0F3-2D23-42B5-A547-36FCCE2EDBBC}"/>
    <cellStyle name="Millares [0] 6 5 5 14" xfId="24792" xr:uid="{782EE2A7-F2F6-482A-908D-72BA7138540C}"/>
    <cellStyle name="Millares [0] 6 5 5 15" xfId="26986" xr:uid="{429A9E6E-9627-49F8-86A7-563E06CE3BEA}"/>
    <cellStyle name="Millares [0] 6 5 5 16" xfId="29487" xr:uid="{EA0AF21B-C97C-4D93-B68E-6C0D811CBA6F}"/>
    <cellStyle name="Millares [0] 6 5 5 17" xfId="31392" xr:uid="{D2F72EAE-8D75-415F-ABBC-44D9B83B6DC6}"/>
    <cellStyle name="Millares [0] 6 5 5 18" xfId="33640" xr:uid="{6D435370-30E7-4A11-833E-54D08D2987AC}"/>
    <cellStyle name="Millares [0] 6 5 5 19" xfId="35836" xr:uid="{FCB8E590-5BE8-408A-ACBA-E819B630BE7D}"/>
    <cellStyle name="Millares [0] 6 5 5 2" xfId="1367" xr:uid="{78D88B45-C41B-445A-A6F3-4CD05E985219}"/>
    <cellStyle name="Millares [0] 6 5 5 2 10" xfId="21158" xr:uid="{F63A8815-7D8F-48B6-A1D7-1CEB92C043A0}"/>
    <cellStyle name="Millares [0] 6 5 5 2 11" xfId="23772" xr:uid="{8F45AE3C-6B20-4D9B-BDAD-D2A961199BCD}"/>
    <cellStyle name="Millares [0] 6 5 5 2 12" xfId="25978" xr:uid="{445585BB-58B5-4D81-9830-C884D4CDF9BE}"/>
    <cellStyle name="Millares [0] 6 5 5 2 13" xfId="28172" xr:uid="{F3CF3C01-84F9-45EA-AA37-92171AA14342}"/>
    <cellStyle name="Millares [0] 6 5 5 2 14" xfId="30375" xr:uid="{CF3824C3-9657-4674-B376-9D7490D994A4}"/>
    <cellStyle name="Millares [0] 6 5 5 2 15" xfId="32583" xr:uid="{BB30E046-2D2C-44C7-B5D7-F3A3F50CC391}"/>
    <cellStyle name="Millares [0] 6 5 5 2 16" xfId="34827" xr:uid="{C151C7AF-FBC1-499F-99A4-C9BFA791DEFF}"/>
    <cellStyle name="Millares [0] 6 5 5 2 17" xfId="37022" xr:uid="{1B44BF92-0CF7-477C-9CFB-7D3322B62C27}"/>
    <cellStyle name="Millares [0] 6 5 5 2 18" xfId="39235" xr:uid="{D0E786AA-C6AA-4ED3-8B11-BC02D5C285D6}"/>
    <cellStyle name="Millares [0] 6 5 5 2 19" xfId="41432" xr:uid="{7DE82687-7271-4281-BD47-9D5340E30412}"/>
    <cellStyle name="Millares [0] 6 5 5 2 2" xfId="3562" xr:uid="{57017663-69FB-458C-B3E0-04AE07AA47FC}"/>
    <cellStyle name="Millares [0] 6 5 5 2 20" xfId="43630" xr:uid="{A5EAD2AF-19C0-4A6A-8B59-4F8CAAA3D4A7}"/>
    <cellStyle name="Millares [0] 6 5 5 2 21" xfId="45825" xr:uid="{AA2E7935-4CA7-440B-AB5E-FACD74A9E79F}"/>
    <cellStyle name="Millares [0] 6 5 5 2 22" xfId="48037" xr:uid="{DB58EA6E-31AB-4B4C-97A8-90EDB3FAF980}"/>
    <cellStyle name="Millares [0] 6 5 5 2 23" xfId="50245" xr:uid="{6815C675-AA72-4669-A820-22BB4A6816F0}"/>
    <cellStyle name="Millares [0] 6 5 5 2 24" xfId="52442" xr:uid="{3783D90C-7979-4612-8DEE-4EFC8D427775}"/>
    <cellStyle name="Millares [0] 6 5 5 2 25" xfId="54641" xr:uid="{995AA418-AE21-4223-9E0E-6E5CBCEB75E5}"/>
    <cellStyle name="Millares [0] 6 5 5 2 26" xfId="56841" xr:uid="{3C62D739-FC0F-4869-833F-86030FE219DD}"/>
    <cellStyle name="Millares [0] 6 5 5 2 27" xfId="59047" xr:uid="{BBB074E4-FCB6-471D-815C-98D1F1FE9E51}"/>
    <cellStyle name="Millares [0] 6 5 5 2 28" xfId="61243" xr:uid="{18D0AA61-8592-412A-B622-799B09CD74C9}"/>
    <cellStyle name="Millares [0] 6 5 5 2 3" xfId="5760" xr:uid="{8EEECE45-A67D-4973-BC97-93AF0FDD0E17}"/>
    <cellStyle name="Millares [0] 6 5 5 2 4" xfId="7969" xr:uid="{740DFC36-1D71-4F4D-BE5F-BC7A79A9CDDB}"/>
    <cellStyle name="Millares [0] 6 5 5 2 5" xfId="10166" xr:uid="{E28CF7B2-772F-4AD2-A176-DE489AF5480B}"/>
    <cellStyle name="Millares [0] 6 5 5 2 6" xfId="12366" xr:uid="{8B6CDC95-73C0-4343-9755-702F52A33DD6}"/>
    <cellStyle name="Millares [0] 6 5 5 2 7" xfId="14561" xr:uid="{B6F688D9-4C90-42CE-B30B-8CB8BE683F87}"/>
    <cellStyle name="Millares [0] 6 5 5 2 8" xfId="16756" xr:uid="{A03C831D-2C58-4F1C-B707-5B59D974B09A}"/>
    <cellStyle name="Millares [0] 6 5 5 2 9" xfId="18957" xr:uid="{60997FAE-7D0D-41BD-9B6A-748A5C835492}"/>
    <cellStyle name="Millares [0] 6 5 5 20" xfId="38348" xr:uid="{7E703F96-2C34-4107-85A9-01093AB13644}"/>
    <cellStyle name="Millares [0] 6 5 5 21" xfId="40245" xr:uid="{30A01102-9536-493A-AD70-26256D8998A7}"/>
    <cellStyle name="Millares [0] 6 5 5 22" xfId="42444" xr:uid="{95CBAA57-E677-4055-BCAD-E2FFAFBECE6C}"/>
    <cellStyle name="Millares [0] 6 5 5 23" xfId="44639" xr:uid="{A11AADA9-3BFA-4751-A0CD-9AE69C59DCC8}"/>
    <cellStyle name="Millares [0] 6 5 5 24" xfId="46847" xr:uid="{08F9AA54-398F-46CC-A33E-C24B6F6C573F}"/>
    <cellStyle name="Millares [0] 6 5 5 25" xfId="49058" xr:uid="{D5854507-7BE2-4BA9-8FB9-BD12A3A0DE21}"/>
    <cellStyle name="Millares [0] 6 5 5 26" xfId="51256" xr:uid="{51BB0200-2624-4F4C-BB0F-E4B1EED82743}"/>
    <cellStyle name="Millares [0] 6 5 5 27" xfId="53455" xr:uid="{BCA5F6FB-F1AC-4F2F-9401-EAEFF5EE9E02}"/>
    <cellStyle name="Millares [0] 6 5 5 28" xfId="55654" xr:uid="{81038A1B-32AD-46BD-BD21-7A4AF6411EA4}"/>
    <cellStyle name="Millares [0] 6 5 5 29" xfId="57860" xr:uid="{7005FF67-BDAE-4050-8DCC-DACC7267DB40}"/>
    <cellStyle name="Millares [0] 6 5 5 3" xfId="2901" xr:uid="{2F79F3ED-17B4-45FD-9E9D-A358ADA8B25C}"/>
    <cellStyle name="Millares [0] 6 5 5 3 10" xfId="23111" xr:uid="{65D1D5B9-B5BE-4EF9-B774-8951451DAF62}"/>
    <cellStyle name="Millares [0] 6 5 5 3 11" xfId="25317" xr:uid="{AEDAE4F8-BAF3-4841-9224-9A2925C4E337}"/>
    <cellStyle name="Millares [0] 6 5 5 3 12" xfId="27511" xr:uid="{122DD9B3-7652-482D-B600-1A83D2D73FB0}"/>
    <cellStyle name="Millares [0] 6 5 5 3 13" xfId="29714" xr:uid="{9D859B75-95BC-4FB1-8121-BCDD1BB67BAD}"/>
    <cellStyle name="Millares [0] 6 5 5 3 14" xfId="31922" xr:uid="{71851781-D0BE-4F0A-A625-97F56A18C7D6}"/>
    <cellStyle name="Millares [0] 6 5 5 3 15" xfId="34166" xr:uid="{AD914E7A-6CDC-4832-A392-C818893C60B1}"/>
    <cellStyle name="Millares [0] 6 5 5 3 16" xfId="36361" xr:uid="{05E3B867-A124-4BB5-B63D-C5AF843A6044}"/>
    <cellStyle name="Millares [0] 6 5 5 3 17" xfId="38574" xr:uid="{852753E4-A9BF-411C-BB17-16B100F27B20}"/>
    <cellStyle name="Millares [0] 6 5 5 3 18" xfId="40771" xr:uid="{2A3CFF44-C1C8-493B-8ED9-A04BB6A1FB5D}"/>
    <cellStyle name="Millares [0] 6 5 5 3 19" xfId="42969" xr:uid="{1BCDD62B-AF6E-492B-BFD1-DEE8773F5888}"/>
    <cellStyle name="Millares [0] 6 5 5 3 2" xfId="5099" xr:uid="{E18BA82D-607E-408E-ABED-DB14B4F0FB60}"/>
    <cellStyle name="Millares [0] 6 5 5 3 20" xfId="45164" xr:uid="{DCC89367-B743-4470-B595-E391707A4735}"/>
    <cellStyle name="Millares [0] 6 5 5 3 21" xfId="47376" xr:uid="{1340331B-4CCE-48E8-85E6-2807DCD95920}"/>
    <cellStyle name="Millares [0] 6 5 5 3 22" xfId="49584" xr:uid="{BA2389AB-7D5D-422E-BCB2-2E12CFCFE61C}"/>
    <cellStyle name="Millares [0] 6 5 5 3 23" xfId="51781" xr:uid="{03054629-3156-4EFF-B059-378A061D9D33}"/>
    <cellStyle name="Millares [0] 6 5 5 3 24" xfId="53980" xr:uid="{39F078C6-2E31-48B8-98DF-AF3396D328AC}"/>
    <cellStyle name="Millares [0] 6 5 5 3 25" xfId="56180" xr:uid="{6C72D4A0-8AAC-4F77-BBB2-25E4CFD1DA41}"/>
    <cellStyle name="Millares [0] 6 5 5 3 26" xfId="58386" xr:uid="{7EC8267C-E4CD-44B2-81C2-4679E2AFE857}"/>
    <cellStyle name="Millares [0] 6 5 5 3 27" xfId="60582" xr:uid="{B817228E-0CA9-48F8-9032-CA909B239B4C}"/>
    <cellStyle name="Millares [0] 6 5 5 3 3" xfId="7308" xr:uid="{B4B5AC7C-5692-4078-B9A8-0D952F3634A6}"/>
    <cellStyle name="Millares [0] 6 5 5 3 4" xfId="9505" xr:uid="{9B1DDEDD-9F1F-41FF-8297-9F610809E4D3}"/>
    <cellStyle name="Millares [0] 6 5 5 3 5" xfId="11705" xr:uid="{DD1B3561-58E4-467B-A888-488AD8ECCE6F}"/>
    <cellStyle name="Millares [0] 6 5 5 3 6" xfId="13900" xr:uid="{A6EB968A-757A-46A9-A944-897105D1708D}"/>
    <cellStyle name="Millares [0] 6 5 5 3 7" xfId="16095" xr:uid="{F600DE2A-302C-431D-B8CA-5E7300802C3F}"/>
    <cellStyle name="Millares [0] 6 5 5 3 8" xfId="18296" xr:uid="{404D25B3-193D-4BA7-9E29-AAB213D43526}"/>
    <cellStyle name="Millares [0] 6 5 5 3 9" xfId="20497" xr:uid="{E50EB2BF-9996-40F2-95B0-BA716A49F55F}"/>
    <cellStyle name="Millares [0] 6 5 5 30" xfId="60057" xr:uid="{39886F35-FCB0-4687-88AB-1D99FF0B2133}"/>
    <cellStyle name="Millares [0] 6 5 5 4" xfId="2375" xr:uid="{FC85EAC3-54B8-4220-9D2D-2B98213083C2}"/>
    <cellStyle name="Millares [0] 6 5 5 5" xfId="4573" xr:uid="{6CF5DB51-EEC6-4E86-83A4-6ED3FEF2A506}"/>
    <cellStyle name="Millares [0] 6 5 5 6" xfId="7083" xr:uid="{C38A5D3B-7B6B-4C6D-96ED-10051492584A}"/>
    <cellStyle name="Millares [0] 6 5 5 7" xfId="8978" xr:uid="{AD078DFF-74E3-41E2-A30B-578811D50651}"/>
    <cellStyle name="Millares [0] 6 5 5 8" xfId="11180" xr:uid="{B7E427A7-EF86-4CE1-9A81-14AEDE32457B}"/>
    <cellStyle name="Millares [0] 6 5 5 9" xfId="13375" xr:uid="{B13E1C03-FA9C-44C1-9E45-1EFFFDA1623C}"/>
    <cellStyle name="Millares [0] 6 5 6" xfId="1207" xr:uid="{49CBCF3D-D129-4C46-A725-C9D76D9D1559}"/>
    <cellStyle name="Millares [0] 6 5 6 10" xfId="17611" xr:uid="{33FD38BF-4086-4956-A094-64BB15F031EA}"/>
    <cellStyle name="Millares [0] 6 5 6 11" xfId="19813" xr:uid="{1092A1AC-F6D1-4E9B-9711-2F33F7FE99D0}"/>
    <cellStyle name="Millares [0] 6 5 6 12" xfId="22440" xr:uid="{EF18EFA6-4C87-408B-A62A-E9B383E8A340}"/>
    <cellStyle name="Millares [0] 6 5 6 13" xfId="24634" xr:uid="{D0864FA7-5DBE-4A6B-A928-8BEB082F9D8B}"/>
    <cellStyle name="Millares [0] 6 5 6 14" xfId="26828" xr:uid="{840AA910-8D93-463C-BE79-7A0EA95CA372}"/>
    <cellStyle name="Millares [0] 6 5 6 15" xfId="29010" xr:uid="{7A639130-FE80-4F81-B477-2CC4CD79CEC6}"/>
    <cellStyle name="Millares [0] 6 5 6 16" xfId="31234" xr:uid="{C84CE96A-0DB6-4E32-BC59-36CB08F8C8ED}"/>
    <cellStyle name="Millares [0] 6 5 6 17" xfId="33482" xr:uid="{969705A3-194E-48DB-824E-EBF8A6D5874B}"/>
    <cellStyle name="Millares [0] 6 5 6 18" xfId="35678" xr:uid="{6A79296C-3C8C-45CC-B4A4-5F37C180D1E6}"/>
    <cellStyle name="Millares [0] 6 5 6 19" xfId="38193" xr:uid="{2A5282FC-ABD1-4DF0-A038-C9D909D1B988}"/>
    <cellStyle name="Millares [0] 6 5 6 2" xfId="3404" xr:uid="{38CEDC11-5641-4FFB-8A54-3BAD47D4CEA8}"/>
    <cellStyle name="Millares [0] 6 5 6 2 10" xfId="23614" xr:uid="{5C8FD7C3-6447-4F79-A0FA-5A5DD79AE8C7}"/>
    <cellStyle name="Millares [0] 6 5 6 2 11" xfId="25820" xr:uid="{453A253B-4237-4D7F-93FA-6194E827E6EB}"/>
    <cellStyle name="Millares [0] 6 5 6 2 12" xfId="28014" xr:uid="{83B20176-4631-401B-B782-4146D9CC5117}"/>
    <cellStyle name="Millares [0] 6 5 6 2 13" xfId="30217" xr:uid="{88282601-A60A-4329-A9C9-D8A1D55098D4}"/>
    <cellStyle name="Millares [0] 6 5 6 2 14" xfId="32425" xr:uid="{174B9AA9-4B3A-4BCE-814F-78EE368452DF}"/>
    <cellStyle name="Millares [0] 6 5 6 2 15" xfId="34669" xr:uid="{7AAD4C87-1753-4DF2-9F14-262B224F4836}"/>
    <cellStyle name="Millares [0] 6 5 6 2 16" xfId="36864" xr:uid="{B0CC6701-FF9C-46D0-9228-889FF9D4B4B7}"/>
    <cellStyle name="Millares [0] 6 5 6 2 17" xfId="39077" xr:uid="{B4AD7ECD-8E5D-4685-81CF-AD7B32127321}"/>
    <cellStyle name="Millares [0] 6 5 6 2 18" xfId="41274" xr:uid="{661BC7C0-649F-44B9-9234-E2E4FABA76ED}"/>
    <cellStyle name="Millares [0] 6 5 6 2 19" xfId="43472" xr:uid="{3E279B1E-8429-48E5-9500-01B1B3667EC5}"/>
    <cellStyle name="Millares [0] 6 5 6 2 2" xfId="5602" xr:uid="{2BD2554F-F509-4064-9553-4996C9D6F432}"/>
    <cellStyle name="Millares [0] 6 5 6 2 20" xfId="45667" xr:uid="{3F689EF1-B25E-4939-B256-A80ADBBF9439}"/>
    <cellStyle name="Millares [0] 6 5 6 2 21" xfId="47879" xr:uid="{6FA40481-397B-4D80-8BC8-1D200F5FE2BC}"/>
    <cellStyle name="Millares [0] 6 5 6 2 22" xfId="50087" xr:uid="{621A3E5E-4DCA-4C56-BD16-163183BC9B0F}"/>
    <cellStyle name="Millares [0] 6 5 6 2 23" xfId="52284" xr:uid="{E1684BA6-D1D1-43EA-9E89-7A1AE9DEC426}"/>
    <cellStyle name="Millares [0] 6 5 6 2 24" xfId="54483" xr:uid="{FE92689C-5404-4840-98FD-AD67A26CD1F4}"/>
    <cellStyle name="Millares [0] 6 5 6 2 25" xfId="56683" xr:uid="{435223C9-C0BE-4601-B59B-8981405B135C}"/>
    <cellStyle name="Millares [0] 6 5 6 2 26" xfId="58889" xr:uid="{8EE988F1-991B-4EA0-9C11-F82A07688DFB}"/>
    <cellStyle name="Millares [0] 6 5 6 2 27" xfId="61085" xr:uid="{681DA519-4F20-4BB0-B4C2-C2EE31EE771D}"/>
    <cellStyle name="Millares [0] 6 5 6 2 3" xfId="7811" xr:uid="{930FB86A-36E6-494F-B830-DC2916D6F06F}"/>
    <cellStyle name="Millares [0] 6 5 6 2 4" xfId="10008" xr:uid="{B94C8451-9B24-4A91-A3F9-20A09E7247AB}"/>
    <cellStyle name="Millares [0] 6 5 6 2 5" xfId="12208" xr:uid="{E73E91FE-587C-4B99-A519-1E9D8DCA8929}"/>
    <cellStyle name="Millares [0] 6 5 6 2 6" xfId="14403" xr:uid="{EB1B4DAF-DB48-471F-A8A3-2145AD75C82B}"/>
    <cellStyle name="Millares [0] 6 5 6 2 7" xfId="16598" xr:uid="{4ADD9E97-0688-4418-957C-7DD4E64D2341}"/>
    <cellStyle name="Millares [0] 6 5 6 2 8" xfId="18799" xr:uid="{F69D8FB6-52E0-4A29-97C8-4862C01B0D59}"/>
    <cellStyle name="Millares [0] 6 5 6 2 9" xfId="21000" xr:uid="{92340BBF-7129-4E77-8513-594322E34FA5}"/>
    <cellStyle name="Millares [0] 6 5 6 20" xfId="40087" xr:uid="{2B8E3BFD-AE93-4D8D-A9D9-A27E0DE86D3D}"/>
    <cellStyle name="Millares [0] 6 5 6 21" xfId="42286" xr:uid="{65336537-6531-4866-A941-D55BA4A0831B}"/>
    <cellStyle name="Millares [0] 6 5 6 22" xfId="44481" xr:uid="{235BF0FA-9468-4A6A-BD9D-120D1C1FC394}"/>
    <cellStyle name="Millares [0] 6 5 6 23" xfId="46689" xr:uid="{52C60623-4386-4A6F-98A6-4BC7CB8BDAF4}"/>
    <cellStyle name="Millares [0] 6 5 6 24" xfId="48900" xr:uid="{AA2EA371-8900-48D9-AAB0-27D0A781314E}"/>
    <cellStyle name="Millares [0] 6 5 6 25" xfId="51098" xr:uid="{C1B4E2B4-80CE-4EA5-8795-91F2A5ED5AA2}"/>
    <cellStyle name="Millares [0] 6 5 6 26" xfId="53297" xr:uid="{9AE54822-1CC3-4D75-ABF6-1CABC5984C95}"/>
    <cellStyle name="Millares [0] 6 5 6 27" xfId="55496" xr:uid="{A08A9A21-B817-44A5-A7C1-9F2EFBCBCD1F}"/>
    <cellStyle name="Millares [0] 6 5 6 28" xfId="57702" xr:uid="{5A0DA02B-2881-4D57-89C8-91AECD0F15C0}"/>
    <cellStyle name="Millares [0] 6 5 6 29" xfId="59899" xr:uid="{685EF026-9146-43FB-94E0-1A0A1C01F26F}"/>
    <cellStyle name="Millares [0] 6 5 6 3" xfId="2217" xr:uid="{57ADF885-D7A5-4427-9506-6EE48BD0CE38}"/>
    <cellStyle name="Millares [0] 6 5 6 4" xfId="4415" xr:uid="{E1313055-1CD4-4C9E-A399-48BF985B1025}"/>
    <cellStyle name="Millares [0] 6 5 6 5" xfId="6970" xr:uid="{DBE55247-0B2C-4C58-B974-F178DD850EE9}"/>
    <cellStyle name="Millares [0] 6 5 6 6" xfId="8820" xr:uid="{F678C686-235F-4A82-BC95-343C87C050A7}"/>
    <cellStyle name="Millares [0] 6 5 6 7" xfId="11022" xr:uid="{8E9FC309-013D-401F-8650-77BB8CE020D6}"/>
    <cellStyle name="Millares [0] 6 5 6 8" xfId="13217" xr:uid="{BB1838D5-F816-4FCD-B207-826ADDAF25BE}"/>
    <cellStyle name="Millares [0] 6 5 6 9" xfId="15412" xr:uid="{80370DD2-8C91-4123-8CE6-670563846555}"/>
    <cellStyle name="Millares [0] 6 5 7" xfId="1079" xr:uid="{40970105-06EB-453C-AFA7-27202060EFB0}"/>
    <cellStyle name="Millares [0] 6 5 7 10" xfId="20873" xr:uid="{84E80D2D-4828-4BC8-B550-8676CD99DE0B}"/>
    <cellStyle name="Millares [0] 6 5 7 11" xfId="23487" xr:uid="{43D9B280-1879-413F-9965-0D7315C515A7}"/>
    <cellStyle name="Millares [0] 6 5 7 12" xfId="25693" xr:uid="{4CA0B762-702B-4DE8-B383-130D65A8BE57}"/>
    <cellStyle name="Millares [0] 6 5 7 13" xfId="27887" xr:uid="{677186ED-9CB6-4B23-B9AE-837BB9CD9ABD}"/>
    <cellStyle name="Millares [0] 6 5 7 14" xfId="30090" xr:uid="{089C93BD-78E6-403F-BD74-C2564416C2E5}"/>
    <cellStyle name="Millares [0] 6 5 7 15" xfId="32298" xr:uid="{47BB9A80-5BE7-45E2-ACB2-A3D17EF29A0C}"/>
    <cellStyle name="Millares [0] 6 5 7 16" xfId="34542" xr:uid="{10B6C26F-9399-403F-9739-48FF16947A7C}"/>
    <cellStyle name="Millares [0] 6 5 7 17" xfId="36737" xr:uid="{C4295C60-18BA-471D-B7B2-3708A67E7AEA}"/>
    <cellStyle name="Millares [0] 6 5 7 18" xfId="38950" xr:uid="{60CD917F-32F5-483F-9203-5A417F8D7515}"/>
    <cellStyle name="Millares [0] 6 5 7 19" xfId="41147" xr:uid="{B2E8B8E5-AF81-4327-9DFF-73D2E3467026}"/>
    <cellStyle name="Millares [0] 6 5 7 2" xfId="3277" xr:uid="{513671FC-2590-43F6-848A-650CBA29F595}"/>
    <cellStyle name="Millares [0] 6 5 7 20" xfId="43345" xr:uid="{16073238-38C7-4B2C-9C41-B279D7538565}"/>
    <cellStyle name="Millares [0] 6 5 7 21" xfId="45540" xr:uid="{B6F078F2-FD59-4062-85B9-1784378CBD99}"/>
    <cellStyle name="Millares [0] 6 5 7 22" xfId="47752" xr:uid="{8EA7C6E8-F879-4954-80A4-1CE5847B9C57}"/>
    <cellStyle name="Millares [0] 6 5 7 23" xfId="49960" xr:uid="{F312DB8F-D454-4C9C-BA1D-2005A1FAFF1A}"/>
    <cellStyle name="Millares [0] 6 5 7 24" xfId="52157" xr:uid="{6C6A01E3-20B5-4573-9C4E-C367D406B823}"/>
    <cellStyle name="Millares [0] 6 5 7 25" xfId="54356" xr:uid="{B7F6270A-C66B-45AE-9237-3BF97DC530B3}"/>
    <cellStyle name="Millares [0] 6 5 7 26" xfId="56556" xr:uid="{7BA88EA9-E47C-469B-865F-490D1FA1D064}"/>
    <cellStyle name="Millares [0] 6 5 7 27" xfId="58762" xr:uid="{1CC64BC8-20A9-4D3D-9BCA-4EA4A9C97CD1}"/>
    <cellStyle name="Millares [0] 6 5 7 28" xfId="60958" xr:uid="{7784720E-046F-4F1B-8C68-4CC1F42A1103}"/>
    <cellStyle name="Millares [0] 6 5 7 3" xfId="5475" xr:uid="{26B90AC7-F789-4CA2-8ABC-7263CA4315AF}"/>
    <cellStyle name="Millares [0] 6 5 7 4" xfId="7684" xr:uid="{51EBC2AC-C348-4184-B28D-D2BB1B949FB0}"/>
    <cellStyle name="Millares [0] 6 5 7 5" xfId="9881" xr:uid="{7B4D32A8-1FFB-4575-9DBA-741EA475C554}"/>
    <cellStyle name="Millares [0] 6 5 7 6" xfId="12081" xr:uid="{94B5490A-7930-4C3D-83BE-FE9223F45DFC}"/>
    <cellStyle name="Millares [0] 6 5 7 7" xfId="14276" xr:uid="{4314AB32-14B9-4355-8B0D-4C2360D4305F}"/>
    <cellStyle name="Millares [0] 6 5 7 8" xfId="16471" xr:uid="{964346B8-CB1A-4A6A-B464-7F290B4B86C0}"/>
    <cellStyle name="Millares [0] 6 5 7 9" xfId="18672" xr:uid="{9FF59841-E26D-4DC1-9B4D-1264EC7CB10C}"/>
    <cellStyle name="Millares [0] 6 5 8" xfId="1738" xr:uid="{B34B98D3-594C-4845-9F2E-876170B7E54D}"/>
    <cellStyle name="Millares [0] 6 5 8 10" xfId="21529" xr:uid="{2039358C-C056-409C-9885-DD06D47BD69B}"/>
    <cellStyle name="Millares [0] 6 5 8 11" xfId="24143" xr:uid="{7F9F68C2-7779-4DAD-B5D0-2938F868A0D9}"/>
    <cellStyle name="Millares [0] 6 5 8 12" xfId="26349" xr:uid="{90FD6967-CE5E-4861-9388-3301E3B4832A}"/>
    <cellStyle name="Millares [0] 6 5 8 13" xfId="28543" xr:uid="{5A19E1AF-BFF0-4275-8775-2202181F7598}"/>
    <cellStyle name="Millares [0] 6 5 8 14" xfId="30746" xr:uid="{FFF6E7D1-FACB-4EED-BEC4-1665A4DD9999}"/>
    <cellStyle name="Millares [0] 6 5 8 15" xfId="32954" xr:uid="{7EC7F10A-6348-4AB1-B99C-E598338DADFA}"/>
    <cellStyle name="Millares [0] 6 5 8 16" xfId="35198" xr:uid="{4D3C12EC-5D6A-4BD3-A38B-85CBD5886D7B}"/>
    <cellStyle name="Millares [0] 6 5 8 17" xfId="37393" xr:uid="{23B65826-11DB-4489-855C-A02B4FB1E696}"/>
    <cellStyle name="Millares [0] 6 5 8 18" xfId="39606" xr:uid="{0351B98E-286D-42A6-BE40-7CD6A6E7300C}"/>
    <cellStyle name="Millares [0] 6 5 8 19" xfId="41803" xr:uid="{69F09EC7-D63E-42C8-B159-9AABE5D49D69}"/>
    <cellStyle name="Millares [0] 6 5 8 2" xfId="3933" xr:uid="{6B3CCCA5-68B2-475F-82F3-CBFEE1C4D0C1}"/>
    <cellStyle name="Millares [0] 6 5 8 20" xfId="44001" xr:uid="{B9B18A45-395E-47F9-BB59-AD21ED2FB5D9}"/>
    <cellStyle name="Millares [0] 6 5 8 21" xfId="46196" xr:uid="{E026CA81-117F-472C-AC94-FB2401FF798A}"/>
    <cellStyle name="Millares [0] 6 5 8 22" xfId="48408" xr:uid="{27C6F764-857F-4EF3-9643-23BC958E4718}"/>
    <cellStyle name="Millares [0] 6 5 8 23" xfId="50616" xr:uid="{680F3779-8A7C-4DA6-8401-D0DBCD6D0ED2}"/>
    <cellStyle name="Millares [0] 6 5 8 24" xfId="52813" xr:uid="{4B201DD9-CC58-4653-A5AC-E01B75FAAAE6}"/>
    <cellStyle name="Millares [0] 6 5 8 25" xfId="55012" xr:uid="{BCA9F794-FC5A-460C-A0D8-BC623653F200}"/>
    <cellStyle name="Millares [0] 6 5 8 26" xfId="57212" xr:uid="{0DFBBC80-FC84-4C4A-8D34-57B4FBCC4BB7}"/>
    <cellStyle name="Millares [0] 6 5 8 27" xfId="59418" xr:uid="{DA1A6C69-A793-4479-B1F6-8FC764242C34}"/>
    <cellStyle name="Millares [0] 6 5 8 28" xfId="61614" xr:uid="{17C5D1A5-7D8C-4D2D-B1C1-6E76D9DE481E}"/>
    <cellStyle name="Millares [0] 6 5 8 3" xfId="6131" xr:uid="{B534F764-982B-445C-8683-E29F7A45C391}"/>
    <cellStyle name="Millares [0] 6 5 8 4" xfId="8340" xr:uid="{19D11C1F-3A7A-4B17-A828-AEFAAF7D350E}"/>
    <cellStyle name="Millares [0] 6 5 8 5" xfId="10537" xr:uid="{248DA9CA-845A-4760-A46E-6A5C17533423}"/>
    <cellStyle name="Millares [0] 6 5 8 6" xfId="12737" xr:uid="{8876ADB4-15F7-4D46-B002-EFEE29AA2A80}"/>
    <cellStyle name="Millares [0] 6 5 8 7" xfId="14932" xr:uid="{68DCA229-377C-46B3-B1A3-AACDC8D0148C}"/>
    <cellStyle name="Millares [0] 6 5 8 8" xfId="17127" xr:uid="{C1C632A1-83E4-4E9A-B269-F1D45E14F5FC}"/>
    <cellStyle name="Millares [0] 6 5 8 9" xfId="19328" xr:uid="{CED0704E-146A-423A-BC8D-F0B6CA7025AD}"/>
    <cellStyle name="Millares [0] 6 5 9" xfId="2743" xr:uid="{E32AE337-2F54-4A5B-BD22-47CB863604B5}"/>
    <cellStyle name="Millares [0] 6 5 9 10" xfId="22953" xr:uid="{71062D3D-EC45-472A-BD4A-5129E030A488}"/>
    <cellStyle name="Millares [0] 6 5 9 11" xfId="25159" xr:uid="{AA25751A-27DF-47D2-A63D-00DB606B3034}"/>
    <cellStyle name="Millares [0] 6 5 9 12" xfId="27353" xr:uid="{B943C51E-F0DF-487F-995D-13D43AB728C6}"/>
    <cellStyle name="Millares [0] 6 5 9 13" xfId="29556" xr:uid="{912B82A8-6516-4A50-A341-70A88AA5ECD2}"/>
    <cellStyle name="Millares [0] 6 5 9 14" xfId="31764" xr:uid="{65B07F95-A54E-4A72-9A71-273B7E8C43D2}"/>
    <cellStyle name="Millares [0] 6 5 9 15" xfId="34008" xr:uid="{2AADE387-41AB-4F3E-B16B-750E47292A3D}"/>
    <cellStyle name="Millares [0] 6 5 9 16" xfId="36203" xr:uid="{BDB8B138-A437-4615-BC4B-95C2B5CBD14A}"/>
    <cellStyle name="Millares [0] 6 5 9 17" xfId="38416" xr:uid="{4695D10D-97E4-40D3-9CC3-D08AABEF4D1D}"/>
    <cellStyle name="Millares [0] 6 5 9 18" xfId="40613" xr:uid="{11A083D3-83AE-4252-952A-D09B559A7D74}"/>
    <cellStyle name="Millares [0] 6 5 9 19" xfId="42811" xr:uid="{B123D320-7165-4D9A-A564-4AB67C30EB56}"/>
    <cellStyle name="Millares [0] 6 5 9 2" xfId="4941" xr:uid="{3C356D78-5E1F-43F8-8D3C-736E6B55B99F}"/>
    <cellStyle name="Millares [0] 6 5 9 20" xfId="45006" xr:uid="{66E85238-8314-4E7A-8AEB-D58DB6143150}"/>
    <cellStyle name="Millares [0] 6 5 9 21" xfId="47218" xr:uid="{90B4C96D-D5ED-48C9-9149-EEE71FBA8CD7}"/>
    <cellStyle name="Millares [0] 6 5 9 22" xfId="49426" xr:uid="{A8184BB6-BFF6-4F42-B0D1-5E704250F812}"/>
    <cellStyle name="Millares [0] 6 5 9 23" xfId="51623" xr:uid="{52C7882A-B9CD-486D-9182-9ADF32726F48}"/>
    <cellStyle name="Millares [0] 6 5 9 24" xfId="53822" xr:uid="{F1948A96-0DA0-43BB-B850-3AAE6CED8DAB}"/>
    <cellStyle name="Millares [0] 6 5 9 25" xfId="56022" xr:uid="{606BCE79-D09B-42E9-A65E-DA489D1FD199}"/>
    <cellStyle name="Millares [0] 6 5 9 26" xfId="58228" xr:uid="{3B39C32B-47DD-430A-87D9-3EA2B080D0AF}"/>
    <cellStyle name="Millares [0] 6 5 9 27" xfId="60424" xr:uid="{04730D0A-4770-40E9-A8E3-96C60C8743CA}"/>
    <cellStyle name="Millares [0] 6 5 9 3" xfId="7150" xr:uid="{50F0E898-E0A8-41FB-BFEC-AE7744A6862E}"/>
    <cellStyle name="Millares [0] 6 5 9 4" xfId="9347" xr:uid="{ED72CE6B-2401-4BF3-8A5D-D8D7A53AF289}"/>
    <cellStyle name="Millares [0] 6 5 9 5" xfId="11547" xr:uid="{D3480A47-5048-402D-8021-85D3906425D2}"/>
    <cellStyle name="Millares [0] 6 5 9 6" xfId="13742" xr:uid="{580C5785-37B8-479C-8542-14772CE4B5C9}"/>
    <cellStyle name="Millares [0] 6 5 9 7" xfId="15937" xr:uid="{DBE70722-A964-4C30-B212-C5E161643615}"/>
    <cellStyle name="Millares [0] 6 5 9 8" xfId="18138" xr:uid="{4C8F165D-4D0B-4FEF-835C-B35303D34BD5}"/>
    <cellStyle name="Millares [0] 6 5 9 9" xfId="20339" xr:uid="{272A00BB-CAD3-4E9A-B2A0-4F5FCD707C51}"/>
    <cellStyle name="Millares [0] 6 6" xfId="463" xr:uid="{DCF05EEB-B307-4F3E-BE01-6B48563462CD}"/>
    <cellStyle name="Millares [0] 6 6 10" xfId="15601" xr:uid="{4649425D-3EF9-42FB-BA9B-A8D00A79BFAB}"/>
    <cellStyle name="Millares [0] 6 6 11" xfId="17800" xr:uid="{913E9005-2031-49C3-A64C-CFD3A931FBB9}"/>
    <cellStyle name="Millares [0] 6 6 12" xfId="20002" xr:uid="{508DD7F3-4377-468B-9D83-AF3A7B401434}"/>
    <cellStyle name="Millares [0] 6 6 13" xfId="22622" xr:uid="{3073E4FB-227C-40D5-9B6C-185273DB8A9F}"/>
    <cellStyle name="Millares [0] 6 6 14" xfId="24823" xr:uid="{3AA85E53-3F15-4B91-917E-E306A018CC35}"/>
    <cellStyle name="Millares [0] 6 6 15" xfId="27017" xr:uid="{48B8B24D-FB66-423D-A6BA-8324B58BB5C6}"/>
    <cellStyle name="Millares [0] 6 6 16" xfId="29512" xr:uid="{B8BEF382-C677-4AC7-B5E3-6863AA335F93}"/>
    <cellStyle name="Millares [0] 6 6 17" xfId="31423" xr:uid="{9953F0C9-756C-4705-83B5-AC8A6CC47BA6}"/>
    <cellStyle name="Millares [0] 6 6 18" xfId="33671" xr:uid="{A4CBB0DC-7B5F-4DD4-8A81-DB00AF0DE001}"/>
    <cellStyle name="Millares [0] 6 6 19" xfId="35867" xr:uid="{A308AC28-2B5F-482D-A251-8E260E8CAC1E}"/>
    <cellStyle name="Millares [0] 6 6 2" xfId="1398" xr:uid="{363BDC4B-EF5E-46E3-B961-987274C6BC8F}"/>
    <cellStyle name="Millares [0] 6 6 2 10" xfId="21189" xr:uid="{CE0A69F5-22F1-4CCF-8309-B5C5A53B0631}"/>
    <cellStyle name="Millares [0] 6 6 2 11" xfId="23803" xr:uid="{F9A8C83D-32FB-4ABA-A763-DB8B900F8333}"/>
    <cellStyle name="Millares [0] 6 6 2 12" xfId="26009" xr:uid="{5480341D-C0A6-4825-B381-7ABB6A843D55}"/>
    <cellStyle name="Millares [0] 6 6 2 13" xfId="28203" xr:uid="{CDC5BEEA-66C2-4403-A506-5CA4944BC5BC}"/>
    <cellStyle name="Millares [0] 6 6 2 14" xfId="30406" xr:uid="{AEC7044F-1447-4462-B0FD-147DEBB0536C}"/>
    <cellStyle name="Millares [0] 6 6 2 15" xfId="32614" xr:uid="{6E05DD62-55C3-4BDA-AADE-388F2DB64AE9}"/>
    <cellStyle name="Millares [0] 6 6 2 16" xfId="34858" xr:uid="{CFB4A8F5-0A17-40B5-90AE-D40F12357DB0}"/>
    <cellStyle name="Millares [0] 6 6 2 17" xfId="37053" xr:uid="{78700DA5-188F-40EE-B706-89A7C41E198E}"/>
    <cellStyle name="Millares [0] 6 6 2 18" xfId="39266" xr:uid="{1F76D964-810E-4214-888B-9506698343C7}"/>
    <cellStyle name="Millares [0] 6 6 2 19" xfId="41463" xr:uid="{95033BD5-A4EA-403B-B8C8-642B944CB85A}"/>
    <cellStyle name="Millares [0] 6 6 2 2" xfId="3593" xr:uid="{6B756EBB-0473-4494-9F82-0AF9F612DE02}"/>
    <cellStyle name="Millares [0] 6 6 2 20" xfId="43661" xr:uid="{0723DF4A-F37D-4A00-9ED7-3643ABDDC6AA}"/>
    <cellStyle name="Millares [0] 6 6 2 21" xfId="45856" xr:uid="{DA2F4726-C9CE-4EFA-9510-1EA17EC02E5B}"/>
    <cellStyle name="Millares [0] 6 6 2 22" xfId="48068" xr:uid="{21E9B6AC-E867-4CAD-938A-010F18D58748}"/>
    <cellStyle name="Millares [0] 6 6 2 23" xfId="50276" xr:uid="{E444757E-8D8F-4272-9EF1-E6651E4A9D36}"/>
    <cellStyle name="Millares [0] 6 6 2 24" xfId="52473" xr:uid="{F0EB88FE-4183-4111-AE76-CFBE346D5C1D}"/>
    <cellStyle name="Millares [0] 6 6 2 25" xfId="54672" xr:uid="{B399E69A-FEEE-43E4-B3A2-45E985A7EF9F}"/>
    <cellStyle name="Millares [0] 6 6 2 26" xfId="56872" xr:uid="{E693E95E-0760-4CA0-8AA8-BF3CA5B13011}"/>
    <cellStyle name="Millares [0] 6 6 2 27" xfId="59078" xr:uid="{A7D18E64-59BF-4FA8-9EEC-2514CE1E1360}"/>
    <cellStyle name="Millares [0] 6 6 2 28" xfId="61274" xr:uid="{133D7C66-0363-47D7-847D-DDD0BF7AD728}"/>
    <cellStyle name="Millares [0] 6 6 2 3" xfId="5791" xr:uid="{3D60CC24-CE4B-4389-9712-5AC683712AA4}"/>
    <cellStyle name="Millares [0] 6 6 2 4" xfId="8000" xr:uid="{F7366731-F90E-4B56-9797-FC18607C7428}"/>
    <cellStyle name="Millares [0] 6 6 2 5" xfId="10197" xr:uid="{743CD90B-EEB7-4A71-AFEE-B73E32616AFE}"/>
    <cellStyle name="Millares [0] 6 6 2 6" xfId="12397" xr:uid="{24835F90-6654-42F5-851B-BB83AE670BD6}"/>
    <cellStyle name="Millares [0] 6 6 2 7" xfId="14592" xr:uid="{09D35CA0-CB9B-43BD-B0E8-905BA93DE0F4}"/>
    <cellStyle name="Millares [0] 6 6 2 8" xfId="16787" xr:uid="{04D4FE0B-CD1C-4DE1-897A-191EBA528563}"/>
    <cellStyle name="Millares [0] 6 6 2 9" xfId="18988" xr:uid="{F6C535E9-37CB-41F8-ABC2-0712EAC27A6D}"/>
    <cellStyle name="Millares [0] 6 6 20" xfId="38373" xr:uid="{49E4BE1A-24B2-4D51-84AF-99BA14D16452}"/>
    <cellStyle name="Millares [0] 6 6 21" xfId="40276" xr:uid="{256CAEA4-E9CC-4535-A673-8F5E170EF112}"/>
    <cellStyle name="Millares [0] 6 6 22" xfId="42475" xr:uid="{3572F742-180D-41BD-A5F6-9D33868271DF}"/>
    <cellStyle name="Millares [0] 6 6 23" xfId="44670" xr:uid="{807A1A89-0D1A-4B34-ABBE-6446F5AA25A3}"/>
    <cellStyle name="Millares [0] 6 6 24" xfId="46878" xr:uid="{DEBD044A-BB4D-4BCC-805C-F0EF918792F5}"/>
    <cellStyle name="Millares [0] 6 6 25" xfId="49089" xr:uid="{3484D57F-C1B5-4F1F-9AE2-D49F953CA46C}"/>
    <cellStyle name="Millares [0] 6 6 26" xfId="51287" xr:uid="{AA3F6442-8844-473B-B959-7CCF36ECFCFB}"/>
    <cellStyle name="Millares [0] 6 6 27" xfId="53486" xr:uid="{5458B836-6036-4E10-8771-9F95628357E4}"/>
    <cellStyle name="Millares [0] 6 6 28" xfId="55685" xr:uid="{0328411C-10CE-4320-B0DC-18126E6D9F35}"/>
    <cellStyle name="Millares [0] 6 6 29" xfId="57891" xr:uid="{75EEF312-E93B-4877-B6E8-68C612A822D1}"/>
    <cellStyle name="Millares [0] 6 6 3" xfId="2932" xr:uid="{D863BE79-B44F-4A0F-AE73-5BE321017345}"/>
    <cellStyle name="Millares [0] 6 6 3 10" xfId="23142" xr:uid="{BB416F6D-5B7C-4FAA-9369-D799354EE55E}"/>
    <cellStyle name="Millares [0] 6 6 3 11" xfId="25348" xr:uid="{B0359934-86D0-4405-9721-10A49CB14E5E}"/>
    <cellStyle name="Millares [0] 6 6 3 12" xfId="27542" xr:uid="{7444602F-EF98-4DBB-A229-125C9A364FC7}"/>
    <cellStyle name="Millares [0] 6 6 3 13" xfId="29745" xr:uid="{A2E870E0-77AA-48B9-BB90-CC8B21F097A2}"/>
    <cellStyle name="Millares [0] 6 6 3 14" xfId="31953" xr:uid="{0475044A-1EB8-487F-9181-C380E749F600}"/>
    <cellStyle name="Millares [0] 6 6 3 15" xfId="34197" xr:uid="{D6905588-1540-40AC-AF6B-14A0EEED5BE5}"/>
    <cellStyle name="Millares [0] 6 6 3 16" xfId="36392" xr:uid="{A748103C-66D8-4EB0-9A39-FE3D11FC7055}"/>
    <cellStyle name="Millares [0] 6 6 3 17" xfId="38605" xr:uid="{6CC50835-A937-4733-AE5B-BC80DA872247}"/>
    <cellStyle name="Millares [0] 6 6 3 18" xfId="40802" xr:uid="{0DC4A653-8ED1-48D7-ABE4-6CCF1D4E1F1D}"/>
    <cellStyle name="Millares [0] 6 6 3 19" xfId="43000" xr:uid="{A2A7EDE6-722F-48AE-9DA4-D17CBB69B681}"/>
    <cellStyle name="Millares [0] 6 6 3 2" xfId="5130" xr:uid="{9362B0D4-D677-43EF-A0E7-57631EC75F60}"/>
    <cellStyle name="Millares [0] 6 6 3 20" xfId="45195" xr:uid="{ED5FCB20-3EA1-47FF-AB9F-2223CA7E032D}"/>
    <cellStyle name="Millares [0] 6 6 3 21" xfId="47407" xr:uid="{1E9DB8E3-742F-43A7-89C3-14B0D99AD835}"/>
    <cellStyle name="Millares [0] 6 6 3 22" xfId="49615" xr:uid="{AEC32048-3BE9-4B4F-AF88-E5FE063FECD8}"/>
    <cellStyle name="Millares [0] 6 6 3 23" xfId="51812" xr:uid="{F3DDAA64-79E4-454C-9126-619C56A815A7}"/>
    <cellStyle name="Millares [0] 6 6 3 24" xfId="54011" xr:uid="{4F03263B-71F2-41C6-B534-446E7446742D}"/>
    <cellStyle name="Millares [0] 6 6 3 25" xfId="56211" xr:uid="{93822347-8602-4CAA-953C-2FBCB5197485}"/>
    <cellStyle name="Millares [0] 6 6 3 26" xfId="58417" xr:uid="{2F49852C-6AA1-4AE4-B72B-650D6B3DAA07}"/>
    <cellStyle name="Millares [0] 6 6 3 27" xfId="60613" xr:uid="{FF2E7570-33A7-4C1A-825F-1D4EDBDDBD43}"/>
    <cellStyle name="Millares [0] 6 6 3 3" xfId="7339" xr:uid="{26B76656-0297-4921-803C-CD2FFDCAC0B3}"/>
    <cellStyle name="Millares [0] 6 6 3 4" xfId="9536" xr:uid="{005EDE27-1B65-4522-80F9-B7E04BCB219A}"/>
    <cellStyle name="Millares [0] 6 6 3 5" xfId="11736" xr:uid="{382C6142-879B-4EAA-AB27-6997BCD558F3}"/>
    <cellStyle name="Millares [0] 6 6 3 6" xfId="13931" xr:uid="{2FE64554-2881-4FF9-9B55-03D2238598CE}"/>
    <cellStyle name="Millares [0] 6 6 3 7" xfId="16126" xr:uid="{8DAA5E07-5E48-41A9-B8BE-33AD1222D7E4}"/>
    <cellStyle name="Millares [0] 6 6 3 8" xfId="18327" xr:uid="{DF5A24A0-615B-4750-97F3-16134E441E8B}"/>
    <cellStyle name="Millares [0] 6 6 3 9" xfId="20528" xr:uid="{A455BBB8-2729-4E27-AF08-FEEF4E0C594A}"/>
    <cellStyle name="Millares [0] 6 6 30" xfId="60088" xr:uid="{6D71A9A9-DF40-4A3B-A1E4-1BC8FA71604C}"/>
    <cellStyle name="Millares [0] 6 6 4" xfId="2406" xr:uid="{215A338A-6F1F-484C-B3D0-3B9DFC4583F9}"/>
    <cellStyle name="Millares [0] 6 6 5" xfId="4604" xr:uid="{A05AC87E-FA1B-4A7F-9D6E-409D17724206}"/>
    <cellStyle name="Millares [0] 6 6 6" xfId="7108" xr:uid="{F2CC6DBD-B250-4AF1-8897-650835D63717}"/>
    <cellStyle name="Millares [0] 6 6 7" xfId="9009" xr:uid="{5DCD228D-4065-478B-8438-972E89AC3038}"/>
    <cellStyle name="Millares [0] 6 6 8" xfId="11211" xr:uid="{2899C566-C437-43B8-8496-F23262720BDF}"/>
    <cellStyle name="Millares [0] 6 6 9" xfId="13406" xr:uid="{5C3A6C84-3A7A-4362-A6D3-414FBD0CFDD7}"/>
    <cellStyle name="Millares [0] 6 7" xfId="1223" xr:uid="{4529D098-9831-479E-BB45-7BD1C2C224FE}"/>
    <cellStyle name="Millares [0] 6 7 10" xfId="17627" xr:uid="{385D393A-1118-486A-87B6-999CD4B545FD}"/>
    <cellStyle name="Millares [0] 6 7 11" xfId="19829" xr:uid="{C7ECE625-97C7-4D3F-BF05-32DDE17FCFDD}"/>
    <cellStyle name="Millares [0] 6 7 12" xfId="22456" xr:uid="{7F43AA36-DA74-42FF-A1F0-4C6145C35EDF}"/>
    <cellStyle name="Millares [0] 6 7 13" xfId="24650" xr:uid="{A814D270-FBB8-4F9E-AB79-5599153FF0FC}"/>
    <cellStyle name="Millares [0] 6 7 14" xfId="26844" xr:uid="{58E94E58-8C34-44CA-AD10-12EC685E8D02}"/>
    <cellStyle name="Millares [0] 6 7 15" xfId="29400" xr:uid="{13BC90EA-7CF6-45B3-821C-1831DEF0A049}"/>
    <cellStyle name="Millares [0] 6 7 16" xfId="31250" xr:uid="{C94CF3FC-551A-4A85-B0F1-B0697A5FBF88}"/>
    <cellStyle name="Millares [0] 6 7 17" xfId="33498" xr:uid="{47CF0A7D-1979-45A1-AF6B-FD1326C295BD}"/>
    <cellStyle name="Millares [0] 6 7 18" xfId="35694" xr:uid="{BBD718F6-5874-469F-870B-C4DC0BF08E87}"/>
    <cellStyle name="Millares [0] 6 7 19" xfId="38209" xr:uid="{30E27EEA-27CB-4DE1-B29B-EAD3A6406420}"/>
    <cellStyle name="Millares [0] 6 7 2" xfId="3420" xr:uid="{97DE2959-6A04-4CF0-A00B-76030489B1EA}"/>
    <cellStyle name="Millares [0] 6 7 2 10" xfId="23630" xr:uid="{D1F20DE9-1ABC-4B8C-BF6A-1B9E9DBC93B4}"/>
    <cellStyle name="Millares [0] 6 7 2 11" xfId="25836" xr:uid="{6F3949A3-D71F-41E0-A72B-751CCCFAAFE7}"/>
    <cellStyle name="Millares [0] 6 7 2 12" xfId="28030" xr:uid="{CD5F366E-63E4-4D87-9B87-83B8080C4DD6}"/>
    <cellStyle name="Millares [0] 6 7 2 13" xfId="30233" xr:uid="{BC192D54-F120-4381-B134-2839CDA21E09}"/>
    <cellStyle name="Millares [0] 6 7 2 14" xfId="32441" xr:uid="{B9E362CD-7525-4E33-9AE7-D4EB0175D448}"/>
    <cellStyle name="Millares [0] 6 7 2 15" xfId="34685" xr:uid="{6DF9BC67-BC42-4E46-B2A1-A8DC8AC1AE35}"/>
    <cellStyle name="Millares [0] 6 7 2 16" xfId="36880" xr:uid="{2C31B1B0-0DFF-4323-A881-906CF8B2E6F3}"/>
    <cellStyle name="Millares [0] 6 7 2 17" xfId="39093" xr:uid="{157D3D31-AF08-4C31-BAFD-E5CA3697AB01}"/>
    <cellStyle name="Millares [0] 6 7 2 18" xfId="41290" xr:uid="{B3A3DF5C-05E7-40A7-8C2D-4A579A975882}"/>
    <cellStyle name="Millares [0] 6 7 2 19" xfId="43488" xr:uid="{DBE547C4-0EAC-4634-9A5F-D9A59E0C15E1}"/>
    <cellStyle name="Millares [0] 6 7 2 2" xfId="5618" xr:uid="{8A03E89D-4573-42EA-9F24-E6B2AD487AD6}"/>
    <cellStyle name="Millares [0] 6 7 2 20" xfId="45683" xr:uid="{76BEADA3-80C2-4989-A322-EB93A9FFE660}"/>
    <cellStyle name="Millares [0] 6 7 2 21" xfId="47895" xr:uid="{B33D25DE-0982-4DB7-8907-AB72120E9DDB}"/>
    <cellStyle name="Millares [0] 6 7 2 22" xfId="50103" xr:uid="{AFF7D0E9-C8E5-44A5-A547-E74A8C6E3E6D}"/>
    <cellStyle name="Millares [0] 6 7 2 23" xfId="52300" xr:uid="{EFF95C85-AC51-4EA4-AB21-F0E43F269700}"/>
    <cellStyle name="Millares [0] 6 7 2 24" xfId="54499" xr:uid="{6EFB5D0F-115E-4A19-AFF6-21598BA315A0}"/>
    <cellStyle name="Millares [0] 6 7 2 25" xfId="56699" xr:uid="{F36CC243-1E80-4C31-8EB9-4A03F2167AC4}"/>
    <cellStyle name="Millares [0] 6 7 2 26" xfId="58905" xr:uid="{70F18353-C4D7-4FD4-B8F0-C7C2C3AB801B}"/>
    <cellStyle name="Millares [0] 6 7 2 27" xfId="61101" xr:uid="{DDFCC0B9-2666-4243-804F-B7F37E63E42E}"/>
    <cellStyle name="Millares [0] 6 7 2 3" xfId="7827" xr:uid="{3B0DAC69-BF67-4EF5-BE7C-3E8A5A5B66FF}"/>
    <cellStyle name="Millares [0] 6 7 2 4" xfId="10024" xr:uid="{87C5FC6C-EE41-4D61-AC87-D09923A9D6DE}"/>
    <cellStyle name="Millares [0] 6 7 2 5" xfId="12224" xr:uid="{CD17B31B-EE75-44A9-8F21-EE075D462F91}"/>
    <cellStyle name="Millares [0] 6 7 2 6" xfId="14419" xr:uid="{748FE59C-343A-42DB-8340-E20F861902E2}"/>
    <cellStyle name="Millares [0] 6 7 2 7" xfId="16614" xr:uid="{AD58CEE5-0A18-4484-ABA3-ED27F2876CD2}"/>
    <cellStyle name="Millares [0] 6 7 2 8" xfId="18815" xr:uid="{81C5F8C6-975E-4D4D-BA43-D708639BF68F}"/>
    <cellStyle name="Millares [0] 6 7 2 9" xfId="21016" xr:uid="{51F97390-5430-45DE-80DD-4EAF5E53BFFE}"/>
    <cellStyle name="Millares [0] 6 7 20" xfId="40103" xr:uid="{4E75561D-BD15-4A55-B748-F824DD068931}"/>
    <cellStyle name="Millares [0] 6 7 21" xfId="42302" xr:uid="{ED1B6150-09E3-4145-BE72-A6D3316209CB}"/>
    <cellStyle name="Millares [0] 6 7 22" xfId="44497" xr:uid="{0CBE59CE-ABAA-4FAB-ACA1-29D0F49C2F56}"/>
    <cellStyle name="Millares [0] 6 7 23" xfId="46705" xr:uid="{AEFAD6BC-4BFF-4144-8746-D4F3F48A5FA3}"/>
    <cellStyle name="Millares [0] 6 7 24" xfId="48916" xr:uid="{FE1F34C8-3EAF-440E-80F0-E4888B849F82}"/>
    <cellStyle name="Millares [0] 6 7 25" xfId="51114" xr:uid="{DB6D21E5-4E91-4689-B267-3BBAA006DDFA}"/>
    <cellStyle name="Millares [0] 6 7 26" xfId="53313" xr:uid="{D15FF86E-D363-4170-A58F-37E86963C0AF}"/>
    <cellStyle name="Millares [0] 6 7 27" xfId="55512" xr:uid="{2B9502F0-8C38-48FC-9082-BE124B50D9C8}"/>
    <cellStyle name="Millares [0] 6 7 28" xfId="57718" xr:uid="{9CF33AA9-5E01-494A-85FF-FCA3685450BA}"/>
    <cellStyle name="Millares [0] 6 7 29" xfId="59915" xr:uid="{3F8B51B6-DE38-40DB-8C59-D805B97A607E}"/>
    <cellStyle name="Millares [0] 6 7 3" xfId="2233" xr:uid="{E4FC598D-EB1C-4311-8F03-0AEAF01765BD}"/>
    <cellStyle name="Millares [0] 6 7 4" xfId="4431" xr:uid="{A7EE1146-4609-4063-9CA4-FF2A1998AFA4}"/>
    <cellStyle name="Millares [0] 6 7 5" xfId="6924" xr:uid="{F0FA9D4C-6E39-4BD2-B18A-630F2021B47A}"/>
    <cellStyle name="Millares [0] 6 7 6" xfId="8836" xr:uid="{CFA2BD8E-0330-4838-AAC3-15C123D11917}"/>
    <cellStyle name="Millares [0] 6 7 7" xfId="11038" xr:uid="{63C167CD-6A75-4732-8F32-D70BE11539AF}"/>
    <cellStyle name="Millares [0] 6 7 8" xfId="13233" xr:uid="{3A3F3E00-F7F9-4C3E-919A-A307920F1A2F}"/>
    <cellStyle name="Millares [0] 6 7 9" xfId="15428" xr:uid="{06922065-971B-4974-997D-B3EEAD61A5D5}"/>
    <cellStyle name="Millares [0] 6 8" xfId="1063" xr:uid="{056CEC2D-A2C1-4E4E-AF77-F2557B5BB070}"/>
    <cellStyle name="Millares [0] 6 8 10" xfId="20857" xr:uid="{928C168F-697D-4C56-9063-80081640BBC5}"/>
    <cellStyle name="Millares [0] 6 8 11" xfId="23471" xr:uid="{071A6CA4-A467-42FC-9B7A-C754D1889085}"/>
    <cellStyle name="Millares [0] 6 8 12" xfId="25677" xr:uid="{285CDF65-B6CD-4B4D-95D1-4756869228A2}"/>
    <cellStyle name="Millares [0] 6 8 13" xfId="27871" xr:uid="{40E13EC8-F5CD-4F83-A26C-C20A53A53661}"/>
    <cellStyle name="Millares [0] 6 8 14" xfId="30074" xr:uid="{7B3DBC3F-F4CD-475E-AF48-D54E03FC5439}"/>
    <cellStyle name="Millares [0] 6 8 15" xfId="32282" xr:uid="{E74C990E-8041-4F73-B333-2DE1C56662C8}"/>
    <cellStyle name="Millares [0] 6 8 16" xfId="34526" xr:uid="{AAE4ED7C-B966-4400-B7BA-B5D9928980AF}"/>
    <cellStyle name="Millares [0] 6 8 17" xfId="36721" xr:uid="{0AFB54DC-7930-4C61-919E-A92611CB14F9}"/>
    <cellStyle name="Millares [0] 6 8 18" xfId="38934" xr:uid="{AD67E458-72A1-43A2-A2F2-1AB7FB21CEAE}"/>
    <cellStyle name="Millares [0] 6 8 19" xfId="41131" xr:uid="{F2E26579-C502-45BD-937C-122643F6207B}"/>
    <cellStyle name="Millares [0] 6 8 2" xfId="3261" xr:uid="{87DC7EA9-656E-4B9F-A1F0-4E378099630F}"/>
    <cellStyle name="Millares [0] 6 8 20" xfId="43329" xr:uid="{C8A37AED-97F1-4AB3-AD1A-A25FD518D5B5}"/>
    <cellStyle name="Millares [0] 6 8 21" xfId="45524" xr:uid="{73E915FF-DFFA-4A6E-B469-FCD6177469E3}"/>
    <cellStyle name="Millares [0] 6 8 22" xfId="47736" xr:uid="{2A871AB8-4E5F-44D8-80C6-1C473D4C2319}"/>
    <cellStyle name="Millares [0] 6 8 23" xfId="49944" xr:uid="{382BEF71-6E96-46EF-9D73-1C621D2C963B}"/>
    <cellStyle name="Millares [0] 6 8 24" xfId="52141" xr:uid="{B0DE603E-A26A-4AB4-8F61-69F5F72C1F8E}"/>
    <cellStyle name="Millares [0] 6 8 25" xfId="54340" xr:uid="{EA9FBCB9-48A1-49B8-B34D-F42BF0351256}"/>
    <cellStyle name="Millares [0] 6 8 26" xfId="56540" xr:uid="{4C78A842-8186-4677-81A3-FA38E876E8CD}"/>
    <cellStyle name="Millares [0] 6 8 27" xfId="58746" xr:uid="{E962851A-C3F0-497B-832F-EAE3B609DFA5}"/>
    <cellStyle name="Millares [0] 6 8 28" xfId="60942" xr:uid="{DBA07570-F9B5-462E-88F5-FAEDAEA1EE9D}"/>
    <cellStyle name="Millares [0] 6 8 3" xfId="5459" xr:uid="{5F69925E-CD71-4814-9BFE-7F12DC31FA7E}"/>
    <cellStyle name="Millares [0] 6 8 4" xfId="7668" xr:uid="{A215E31E-50FC-434B-9683-C1D012F26F22}"/>
    <cellStyle name="Millares [0] 6 8 5" xfId="9865" xr:uid="{E894D069-5A1F-4BF6-9860-40028F5CD873}"/>
    <cellStyle name="Millares [0] 6 8 6" xfId="12065" xr:uid="{FF5C53EA-6BE6-466B-96BC-9ED7E819EA66}"/>
    <cellStyle name="Millares [0] 6 8 7" xfId="14260" xr:uid="{1FF68B78-748B-4994-AEC7-D04F3B336076}"/>
    <cellStyle name="Millares [0] 6 8 8" xfId="16455" xr:uid="{F6598574-DFEE-4205-B929-ECD5B9AE6F41}"/>
    <cellStyle name="Millares [0] 6 8 9" xfId="18656" xr:uid="{40239443-ABA2-424E-B0D7-2B84199BB649}"/>
    <cellStyle name="Millares [0] 6 9" xfId="1761" xr:uid="{8896463B-8E0A-4303-B50F-6F07C888CD0E}"/>
    <cellStyle name="Millares [0] 6 9 10" xfId="21552" xr:uid="{F0F36727-F09C-462F-A44B-56C929AC9140}"/>
    <cellStyle name="Millares [0] 6 9 11" xfId="24166" xr:uid="{69258775-4417-4161-9F42-C25B846D88CD}"/>
    <cellStyle name="Millares [0] 6 9 12" xfId="26372" xr:uid="{405F0E43-DC4C-4B26-BF04-47BC2896F4A4}"/>
    <cellStyle name="Millares [0] 6 9 13" xfId="28566" xr:uid="{66BFEBCA-8576-4697-B073-7907DF60E30C}"/>
    <cellStyle name="Millares [0] 6 9 14" xfId="30769" xr:uid="{CF38D906-BA9E-4691-9197-1ABFD01374D3}"/>
    <cellStyle name="Millares [0] 6 9 15" xfId="32977" xr:uid="{90E51FA1-405B-45FC-91AD-B056ED06AEBE}"/>
    <cellStyle name="Millares [0] 6 9 16" xfId="35221" xr:uid="{38A469D7-DE50-42A3-8FC6-C0459142D4E2}"/>
    <cellStyle name="Millares [0] 6 9 17" xfId="37416" xr:uid="{98D4C8D2-F984-4182-B6A9-0307E49C5F6B}"/>
    <cellStyle name="Millares [0] 6 9 18" xfId="39629" xr:uid="{91BDD130-9FE4-4F6A-B977-1D065DC915E0}"/>
    <cellStyle name="Millares [0] 6 9 19" xfId="41826" xr:uid="{69AFDDBF-FC9A-47EA-B394-DCD576FB080C}"/>
    <cellStyle name="Millares [0] 6 9 2" xfId="3956" xr:uid="{7B929D9F-05C8-440F-9344-3BE8BA881F9B}"/>
    <cellStyle name="Millares [0] 6 9 20" xfId="44024" xr:uid="{B23EF399-5717-401C-AF73-3B05921091D1}"/>
    <cellStyle name="Millares [0] 6 9 21" xfId="46219" xr:uid="{C5E05E0A-5946-4FB9-87FF-DBCAACEF894F}"/>
    <cellStyle name="Millares [0] 6 9 22" xfId="48431" xr:uid="{4810688E-EA80-4763-98FB-0506777CB0C2}"/>
    <cellStyle name="Millares [0] 6 9 23" xfId="50639" xr:uid="{60F10C02-D71F-43B3-8851-F8F7F4176ECA}"/>
    <cellStyle name="Millares [0] 6 9 24" xfId="52836" xr:uid="{0AAC50E7-CFAA-45BD-B9C1-47F5EE88F1A6}"/>
    <cellStyle name="Millares [0] 6 9 25" xfId="55035" xr:uid="{6D4033C0-1BF3-454F-95A8-F7D3E307B0A9}"/>
    <cellStyle name="Millares [0] 6 9 26" xfId="57235" xr:uid="{F1371B2D-B3B4-49D1-927B-E2DC74D17628}"/>
    <cellStyle name="Millares [0] 6 9 27" xfId="59441" xr:uid="{96C6689E-1938-4BE1-9A84-D23811D20C19}"/>
    <cellStyle name="Millares [0] 6 9 28" xfId="61637" xr:uid="{F989C945-6021-4EAD-AA2C-80363E450E5F}"/>
    <cellStyle name="Millares [0] 6 9 3" xfId="6154" xr:uid="{3464E53F-C3CA-4120-B379-14BBB4ABBAB5}"/>
    <cellStyle name="Millares [0] 6 9 4" xfId="8363" xr:uid="{526BA080-5385-4F2D-ACFF-90286314DB5C}"/>
    <cellStyle name="Millares [0] 6 9 5" xfId="10560" xr:uid="{CF202F0E-6D38-452B-AA37-3621AAD7B05F}"/>
    <cellStyle name="Millares [0] 6 9 6" xfId="12760" xr:uid="{9B6694B8-6C65-4A8C-A41F-9E40945CCE51}"/>
    <cellStyle name="Millares [0] 6 9 7" xfId="14955" xr:uid="{7654E600-96B1-4C15-9B1C-A54584B80FF7}"/>
    <cellStyle name="Millares [0] 6 9 8" xfId="17150" xr:uid="{70BB5E63-1284-48FD-961B-24DE72BCF5AD}"/>
    <cellStyle name="Millares [0] 6 9 9" xfId="19351" xr:uid="{03222281-357B-4616-804C-2D79E51384E4}"/>
    <cellStyle name="Millares [0] 60" xfId="674" xr:uid="{58326F69-2809-40D0-A38B-CA8735DDDD25}"/>
    <cellStyle name="Millares [0] 60 10" xfId="13518" xr:uid="{1C990CE4-B390-4B14-9D1C-CF21B302CFD2}"/>
    <cellStyle name="Millares [0] 60 11" xfId="15713" xr:uid="{924C1965-B700-4036-9C57-4B93ADA52736}"/>
    <cellStyle name="Millares [0] 60 12" xfId="17913" xr:uid="{81F486F7-7697-4A54-8DE5-87699A8C40E9}"/>
    <cellStyle name="Millares [0] 60 13" xfId="20115" xr:uid="{69C4667B-4AD9-46E7-9457-374D771AC116}"/>
    <cellStyle name="Millares [0] 60 14" xfId="22003" xr:uid="{CB326056-BBE5-41F3-84D7-FFF97923F1E5}"/>
    <cellStyle name="Millares [0] 60 15" xfId="22729" xr:uid="{45BD6956-AE38-4AB7-9EAB-4ABD9B48FD26}"/>
    <cellStyle name="Millares [0] 60 16" xfId="24935" xr:uid="{0F7E71B2-AD47-4594-986C-A1D2481A52CD}"/>
    <cellStyle name="Millares [0] 60 17" xfId="27129" xr:uid="{27983261-F592-4A6D-98A5-40ABDA3CA972}"/>
    <cellStyle name="Millares [0] 60 18" xfId="29159" xr:uid="{094350F1-A219-47C4-80E8-478B2FB5AAC4}"/>
    <cellStyle name="Millares [0] 60 19" xfId="31538" xr:uid="{232449E7-19A0-454E-BF87-B8EDAEC856C8}"/>
    <cellStyle name="Millares [0] 60 2" xfId="1511" xr:uid="{FA97A3EB-BEB0-4D87-9CA3-A3F47D652869}"/>
    <cellStyle name="Millares [0] 60 2 10" xfId="21302" xr:uid="{98521ABC-A0FE-4EFF-A62C-93B2E774AAC6}"/>
    <cellStyle name="Millares [0] 60 2 11" xfId="23916" xr:uid="{AE692D40-EA50-4583-88A3-4BD4CD8B5011}"/>
    <cellStyle name="Millares [0] 60 2 12" xfId="26122" xr:uid="{6A33EA6F-9EBD-4D87-B553-BBE5509E9D00}"/>
    <cellStyle name="Millares [0] 60 2 13" xfId="28316" xr:uid="{1FC70287-A09E-4B1F-88EC-EF09C4DF799C}"/>
    <cellStyle name="Millares [0] 60 2 14" xfId="30519" xr:uid="{652FDE7A-BCB4-4BBE-B6C3-9254A5254A91}"/>
    <cellStyle name="Millares [0] 60 2 15" xfId="32727" xr:uid="{F323082E-5E66-44A5-9FE1-C83A60EBC847}"/>
    <cellStyle name="Millares [0] 60 2 16" xfId="34971" xr:uid="{74FE1948-7CAF-4347-8CB7-D3C15AFA7EEE}"/>
    <cellStyle name="Millares [0] 60 2 17" xfId="37166" xr:uid="{552C02BF-3AE4-4A3C-81BF-573702F7FA35}"/>
    <cellStyle name="Millares [0] 60 2 18" xfId="39379" xr:uid="{56A1517C-68EC-4353-A46C-F46F371A4B47}"/>
    <cellStyle name="Millares [0] 60 2 19" xfId="41576" xr:uid="{E0AC28A0-3C7D-4438-A561-E57D2A0038D7}"/>
    <cellStyle name="Millares [0] 60 2 2" xfId="3706" xr:uid="{D38E832C-B024-429E-8828-7A47DC3D9181}"/>
    <cellStyle name="Millares [0] 60 2 20" xfId="43774" xr:uid="{FF63B7FB-681D-462F-B465-125B9C0D483E}"/>
    <cellStyle name="Millares [0] 60 2 21" xfId="45969" xr:uid="{95AB8ED5-D323-4313-A69E-5CD1F7074B72}"/>
    <cellStyle name="Millares [0] 60 2 22" xfId="48181" xr:uid="{8D609B43-2507-4BB6-8D68-C722D3C59FD0}"/>
    <cellStyle name="Millares [0] 60 2 23" xfId="50389" xr:uid="{710BB386-8860-4764-8445-E8E110BF80D7}"/>
    <cellStyle name="Millares [0] 60 2 24" xfId="52586" xr:uid="{1E919589-85F0-4881-A74A-48ACFFFF20A2}"/>
    <cellStyle name="Millares [0] 60 2 25" xfId="54785" xr:uid="{092A3FE7-D634-457D-86B1-1F82D431434E}"/>
    <cellStyle name="Millares [0] 60 2 26" xfId="56985" xr:uid="{4B16433A-3782-4974-BFF1-9BF32C0DA7D4}"/>
    <cellStyle name="Millares [0] 60 2 27" xfId="59191" xr:uid="{3E33E985-95FF-4F78-B13F-F0850F16B194}"/>
    <cellStyle name="Millares [0] 60 2 28" xfId="61387" xr:uid="{4BF1CAB8-89C8-4846-B4C4-7D4EFCBDCD96}"/>
    <cellStyle name="Millares [0] 60 2 3" xfId="5904" xr:uid="{6AB2604E-9D8D-4B50-8340-393716C56AD4}"/>
    <cellStyle name="Millares [0] 60 2 4" xfId="8113" xr:uid="{E98AB1A0-26D6-403C-8BFC-5CB79B033F26}"/>
    <cellStyle name="Millares [0] 60 2 5" xfId="10310" xr:uid="{DD82EF8B-85C1-49D9-BB0C-B86CFA63813B}"/>
    <cellStyle name="Millares [0] 60 2 6" xfId="12510" xr:uid="{8B6AAD61-92DA-4C27-A9D8-5A39ACA181DF}"/>
    <cellStyle name="Millares [0] 60 2 7" xfId="14705" xr:uid="{03DA9DF9-EF44-4AB8-9263-CB86FA40BFF2}"/>
    <cellStyle name="Millares [0] 60 2 8" xfId="16900" xr:uid="{125C9426-026B-40E0-9F53-39948C51CE07}"/>
    <cellStyle name="Millares [0] 60 2 9" xfId="19101" xr:uid="{83E32BFC-D465-43D2-806F-9BBC7E72215F}"/>
    <cellStyle name="Millares [0] 60 20" xfId="33783" xr:uid="{328E7A6B-627E-473C-ADA9-9F46C1C7D355}"/>
    <cellStyle name="Millares [0] 60 21" xfId="35979" xr:uid="{8141EB14-BADD-4EC9-98BC-DCC6BB6BFD82}"/>
    <cellStyle name="Millares [0] 60 22" xfId="37866" xr:uid="{B6BECC20-0699-4F22-A1C4-83FF7136FE76}"/>
    <cellStyle name="Millares [0] 60 23" xfId="40388" xr:uid="{9A69704B-08CB-4DB9-986C-8BAF67B27408}"/>
    <cellStyle name="Millares [0] 60 24" xfId="42587" xr:uid="{C57030FD-816C-4251-973A-967FEEBB1599}"/>
    <cellStyle name="Millares [0] 60 25" xfId="44782" xr:uid="{6019CFC9-A51D-4F40-8088-A9F47259BB2F}"/>
    <cellStyle name="Millares [0] 60 26" xfId="46992" xr:uid="{F3EBCC4D-E161-4E1F-A749-2E3D70C05A8F}"/>
    <cellStyle name="Millares [0] 60 27" xfId="49202" xr:uid="{58E23356-BF56-4725-BF43-448D4EE48368}"/>
    <cellStyle name="Millares [0] 60 28" xfId="51399" xr:uid="{5F433A0F-21C6-4B1F-9A67-F3EF9D3489B8}"/>
    <cellStyle name="Millares [0] 60 29" xfId="53598" xr:uid="{D919BC45-34C0-4345-B5DF-5E1838F1849D}"/>
    <cellStyle name="Millares [0] 60 3" xfId="1873" xr:uid="{DC0FA4B6-C615-46CB-8478-1BD0B97DDF7B}"/>
    <cellStyle name="Millares [0] 60 3 10" xfId="21664" xr:uid="{0233CBBA-36A3-4F51-ADE7-CB45373A48CD}"/>
    <cellStyle name="Millares [0] 60 3 11" xfId="24278" xr:uid="{93415FFF-645A-4599-8752-F89BB142DC6B}"/>
    <cellStyle name="Millares [0] 60 3 12" xfId="26484" xr:uid="{2B91D81A-A5D9-4282-AEE0-18488AB5F9B2}"/>
    <cellStyle name="Millares [0] 60 3 13" xfId="28678" xr:uid="{A107A08E-8017-4548-B1FB-3CCF6F6A5B0A}"/>
    <cellStyle name="Millares [0] 60 3 14" xfId="30881" xr:uid="{A51991C7-9084-4101-9F50-BC0117A8DE09}"/>
    <cellStyle name="Millares [0] 60 3 15" xfId="33089" xr:uid="{668CED9B-6E34-4F0A-9539-3469E6A0014F}"/>
    <cellStyle name="Millares [0] 60 3 16" xfId="35333" xr:uid="{86301913-0E46-4047-B406-B66C71B0271D}"/>
    <cellStyle name="Millares [0] 60 3 17" xfId="37528" xr:uid="{C419B0DA-8DDE-431D-B45F-6FB7AD7AEEC3}"/>
    <cellStyle name="Millares [0] 60 3 18" xfId="39741" xr:uid="{E6F96BE0-86C3-4FAE-944E-0FD6B0A1C548}"/>
    <cellStyle name="Millares [0] 60 3 19" xfId="41938" xr:uid="{FB171F4E-E750-4025-8823-A080FBE5CC2F}"/>
    <cellStyle name="Millares [0] 60 3 2" xfId="4068" xr:uid="{260A1916-140F-476D-B771-103D8DC37748}"/>
    <cellStyle name="Millares [0] 60 3 20" xfId="44136" xr:uid="{629CF3FB-CD56-458E-9CAB-3A87E135EC8A}"/>
    <cellStyle name="Millares [0] 60 3 21" xfId="46331" xr:uid="{6F6417AE-466E-470D-B4D1-1D46BEF02BC1}"/>
    <cellStyle name="Millares [0] 60 3 22" xfId="48543" xr:uid="{4825D188-AA73-445A-824D-A14DE713AFC3}"/>
    <cellStyle name="Millares [0] 60 3 23" xfId="50751" xr:uid="{CC6C3C4C-FC82-44C6-8B13-1600B8C7DA8A}"/>
    <cellStyle name="Millares [0] 60 3 24" xfId="52948" xr:uid="{6556D3EB-5AC5-4443-8990-38A09A8DE7E0}"/>
    <cellStyle name="Millares [0] 60 3 25" xfId="55147" xr:uid="{3114AC44-0EE6-470F-BE6D-0366665D5BBA}"/>
    <cellStyle name="Millares [0] 60 3 26" xfId="57347" xr:uid="{716C9BE7-57E1-48B0-AC75-193EF622A9B6}"/>
    <cellStyle name="Millares [0] 60 3 27" xfId="59553" xr:uid="{33EC427E-F734-4096-AD89-B302DD65732E}"/>
    <cellStyle name="Millares [0] 60 3 28" xfId="61749" xr:uid="{9B6249E6-2072-4933-AA73-AC98761DA204}"/>
    <cellStyle name="Millares [0] 60 3 3" xfId="6266" xr:uid="{BAB323A8-25CF-4EBE-B279-D8A119A6BEEB}"/>
    <cellStyle name="Millares [0] 60 3 4" xfId="8475" xr:uid="{C7BA2A7D-7692-4F57-8546-BB1EE008A184}"/>
    <cellStyle name="Millares [0] 60 3 5" xfId="10672" xr:uid="{4B986DB3-8E3A-4D8D-A590-6574AEABC277}"/>
    <cellStyle name="Millares [0] 60 3 6" xfId="12872" xr:uid="{2B674761-D47D-4297-8DB8-7582CC022FA2}"/>
    <cellStyle name="Millares [0] 60 3 7" xfId="15067" xr:uid="{6A74E36E-2F16-4C1D-9175-9079A4C0F5B6}"/>
    <cellStyle name="Millares [0] 60 3 8" xfId="17262" xr:uid="{EABBE29E-2E19-4CED-A3F9-58B5CE94483D}"/>
    <cellStyle name="Millares [0] 60 3 9" xfId="19463" xr:uid="{4942D4ED-C99E-45C8-A292-7236CE04FBC0}"/>
    <cellStyle name="Millares [0] 60 30" xfId="55797" xr:uid="{DD2A18D8-5BEB-498D-9EA2-112782C01801}"/>
    <cellStyle name="Millares [0] 60 31" xfId="58004" xr:uid="{C4CDD0E0-B3F3-4966-A49B-52F69DBBE708}"/>
    <cellStyle name="Millares [0] 60 32" xfId="60200" xr:uid="{5BECFEFF-14F0-44D1-92DE-E5A6187249A7}"/>
    <cellStyle name="Millares [0] 60 4" xfId="3044" xr:uid="{BDED3D8E-E3E4-4E3F-93FB-1950DFC3DCBA}"/>
    <cellStyle name="Millares [0] 60 4 10" xfId="23254" xr:uid="{98FCE248-911F-40C8-BEF1-47640D324779}"/>
    <cellStyle name="Millares [0] 60 4 11" xfId="25460" xr:uid="{5F972EF4-34CB-4FCA-AF7D-20B9C9FBAECA}"/>
    <cellStyle name="Millares [0] 60 4 12" xfId="27654" xr:uid="{5F0E99B8-94FC-4A31-B080-142853AF319E}"/>
    <cellStyle name="Millares [0] 60 4 13" xfId="29857" xr:uid="{07A42F54-F6F7-4237-A3A7-6B2610BDBD22}"/>
    <cellStyle name="Millares [0] 60 4 14" xfId="32065" xr:uid="{00FC715B-3EF4-4563-B592-2E0F84B9EBF9}"/>
    <cellStyle name="Millares [0] 60 4 15" xfId="34309" xr:uid="{0EAF2F49-E58D-4294-9F91-F1056D87D2BF}"/>
    <cellStyle name="Millares [0] 60 4 16" xfId="36504" xr:uid="{91C19F78-A7D3-4F92-AFE3-6458EAFB409E}"/>
    <cellStyle name="Millares [0] 60 4 17" xfId="38717" xr:uid="{40391B9F-D938-4065-97F8-BE18E5FAA4BE}"/>
    <cellStyle name="Millares [0] 60 4 18" xfId="40914" xr:uid="{D4ABA7A5-425D-46AB-B794-E47C95A36DF4}"/>
    <cellStyle name="Millares [0] 60 4 19" xfId="43112" xr:uid="{C9A56B62-E878-4198-87B0-EAA4CBA3A635}"/>
    <cellStyle name="Millares [0] 60 4 2" xfId="5242" xr:uid="{051AD9B0-5E07-49AC-87EB-1649C0155E8A}"/>
    <cellStyle name="Millares [0] 60 4 20" xfId="45307" xr:uid="{E0635A58-0ACC-4213-9080-73E17DF35438}"/>
    <cellStyle name="Millares [0] 60 4 21" xfId="47519" xr:uid="{8DE3FC4C-8CEA-4108-85C2-FF63A06CF009}"/>
    <cellStyle name="Millares [0] 60 4 22" xfId="49727" xr:uid="{4232816E-030F-48D2-8BFD-5CE4F7A9A84D}"/>
    <cellStyle name="Millares [0] 60 4 23" xfId="51924" xr:uid="{772E87FC-625C-474C-9369-F80CF709FD21}"/>
    <cellStyle name="Millares [0] 60 4 24" xfId="54123" xr:uid="{D9E81C3F-9A32-4A61-9EB3-40C31F732A32}"/>
    <cellStyle name="Millares [0] 60 4 25" xfId="56323" xr:uid="{6F24BF0E-53F0-4F3E-9D78-C32200A238F6}"/>
    <cellStyle name="Millares [0] 60 4 26" xfId="58529" xr:uid="{33F5329E-E460-4B07-ACD3-C4C58D5C1DD2}"/>
    <cellStyle name="Millares [0] 60 4 27" xfId="60725" xr:uid="{4386A223-506B-4A1C-AD29-FE9A9EBFD3E2}"/>
    <cellStyle name="Millares [0] 60 4 3" xfId="7451" xr:uid="{DA9A76AB-3EF5-4CA0-BD8A-D37A376BC42E}"/>
    <cellStyle name="Millares [0] 60 4 4" xfId="9648" xr:uid="{BF48A7D2-AB51-4B06-BEA4-87885A6D121E}"/>
    <cellStyle name="Millares [0] 60 4 5" xfId="11848" xr:uid="{7E66C869-B411-4BB8-8486-C4AD6C021419}"/>
    <cellStyle name="Millares [0] 60 4 6" xfId="14043" xr:uid="{D49AB532-421F-44D7-9BB5-5FECC6806171}"/>
    <cellStyle name="Millares [0] 60 4 7" xfId="16238" xr:uid="{994907A5-318C-4DE9-811D-584A1F0425F8}"/>
    <cellStyle name="Millares [0] 60 4 8" xfId="18439" xr:uid="{B2E34559-33CB-446A-8CD7-FF271477C56E}"/>
    <cellStyle name="Millares [0] 60 4 9" xfId="20640" xr:uid="{515477A2-6900-4DFE-B163-FC937941A676}"/>
    <cellStyle name="Millares [0] 60 5" xfId="2518" xr:uid="{08277CC6-3A65-4D3A-8F98-39F281CFABAD}"/>
    <cellStyle name="Millares [0] 60 6" xfId="4716" xr:uid="{F5BDAF83-4826-494E-89E7-B0FE938F1E47}"/>
    <cellStyle name="Millares [0] 60 7" xfId="6741" xr:uid="{A08CACEF-50CA-4AB9-A4D6-73302EFB8AA6}"/>
    <cellStyle name="Millares [0] 60 8" xfId="9123" xr:uid="{AF90AFB9-78F6-4C43-9D92-96D02A486528}"/>
    <cellStyle name="Millares [0] 60 9" xfId="11323" xr:uid="{09C27FFE-2468-4F57-A90D-CB0CB58DA3C5}"/>
    <cellStyle name="Millares [0] 61" xfId="678" xr:uid="{0A0F4240-AC23-4988-B0BA-37E184FCE778}"/>
    <cellStyle name="Millares [0] 61 10" xfId="13520" xr:uid="{3782C2C7-950F-43AB-ACDA-383BC23E0072}"/>
    <cellStyle name="Millares [0] 61 11" xfId="15715" xr:uid="{27E7D2B1-C375-468B-9E2B-E933DDF0A63B}"/>
    <cellStyle name="Millares [0] 61 12" xfId="17915" xr:uid="{7CFD10C9-B435-4D47-B957-D6523AC23B81}"/>
    <cellStyle name="Millares [0] 61 13" xfId="20117" xr:uid="{742EF3D9-6AE2-4820-9145-02F56804FF09}"/>
    <cellStyle name="Millares [0] 61 14" xfId="22005" xr:uid="{49B453B9-2D72-4F09-A150-D14823D19767}"/>
    <cellStyle name="Millares [0] 61 15" xfId="22731" xr:uid="{7D87414F-B265-445C-A87D-85CF8EE5C3E1}"/>
    <cellStyle name="Millares [0] 61 16" xfId="24937" xr:uid="{E9C8E508-76FC-4525-86D6-B45A02552DAE}"/>
    <cellStyle name="Millares [0] 61 17" xfId="27131" xr:uid="{62596FAF-8C1F-41AF-AD77-4BA7460DAE34}"/>
    <cellStyle name="Millares [0] 61 18" xfId="29161" xr:uid="{C806F982-68C2-4177-B6B2-ED197D7E643F}"/>
    <cellStyle name="Millares [0] 61 19" xfId="31540" xr:uid="{EFA060EB-DF24-4D4A-8595-F14F06444E07}"/>
    <cellStyle name="Millares [0] 61 2" xfId="1514" xr:uid="{9501797E-C9AF-4D3A-A72C-C7F6B997AA34}"/>
    <cellStyle name="Millares [0] 61 2 10" xfId="21305" xr:uid="{0F7AA5A3-2478-4E6E-BBD6-39123E3E5961}"/>
    <cellStyle name="Millares [0] 61 2 11" xfId="23919" xr:uid="{0794E83C-6C04-48B7-9ED3-91032C1EAC64}"/>
    <cellStyle name="Millares [0] 61 2 12" xfId="26125" xr:uid="{1011B54E-7B2E-4A5D-B525-F73C9819C2ED}"/>
    <cellStyle name="Millares [0] 61 2 13" xfId="28319" xr:uid="{1DF9738A-57FB-4D67-81F3-B7FF55EFC9D6}"/>
    <cellStyle name="Millares [0] 61 2 14" xfId="30522" xr:uid="{442FECEE-13EA-4336-AF80-66B5CF42D7F1}"/>
    <cellStyle name="Millares [0] 61 2 15" xfId="32730" xr:uid="{D1833566-D9B3-4841-B760-FFF84334EB18}"/>
    <cellStyle name="Millares [0] 61 2 16" xfId="34974" xr:uid="{4D955475-77A2-4771-822C-1912FC741AB9}"/>
    <cellStyle name="Millares [0] 61 2 17" xfId="37169" xr:uid="{748F68F3-9A04-445F-AB30-996D909BCB31}"/>
    <cellStyle name="Millares [0] 61 2 18" xfId="39382" xr:uid="{C9BB1B7F-3CEB-4779-8587-85647E0701C2}"/>
    <cellStyle name="Millares [0] 61 2 19" xfId="41579" xr:uid="{2F4006DC-1B8D-4DCA-9A21-6631F4D852E0}"/>
    <cellStyle name="Millares [0] 61 2 2" xfId="3709" xr:uid="{27190522-F541-4717-96DD-9B8A744999D3}"/>
    <cellStyle name="Millares [0] 61 2 20" xfId="43777" xr:uid="{C4224E30-606B-45DD-9DDB-8E62E12437B5}"/>
    <cellStyle name="Millares [0] 61 2 21" xfId="45972" xr:uid="{6BC5EF69-407F-43FD-9E36-540B8ADBB19F}"/>
    <cellStyle name="Millares [0] 61 2 22" xfId="48184" xr:uid="{BA9B4B8E-A240-4B1E-AC50-9B860E76F97D}"/>
    <cellStyle name="Millares [0] 61 2 23" xfId="50392" xr:uid="{81610C8A-4C4D-4D9D-816E-366F5445E73E}"/>
    <cellStyle name="Millares [0] 61 2 24" xfId="52589" xr:uid="{8B9D401C-C718-474C-B2C0-8E3F15E7498A}"/>
    <cellStyle name="Millares [0] 61 2 25" xfId="54788" xr:uid="{ED23EC28-61D6-48A2-B3D5-F038D03B9067}"/>
    <cellStyle name="Millares [0] 61 2 26" xfId="56988" xr:uid="{29E4E5E6-E7D8-4ABF-B87E-C361FE025D7D}"/>
    <cellStyle name="Millares [0] 61 2 27" xfId="59194" xr:uid="{13C36742-AE4F-4C95-BEAD-A26C9CF9A1F2}"/>
    <cellStyle name="Millares [0] 61 2 28" xfId="61390" xr:uid="{E56EEC51-0D4F-4CED-8206-A9AFF3F85577}"/>
    <cellStyle name="Millares [0] 61 2 3" xfId="5907" xr:uid="{65319A0A-D800-4EBA-B746-17E0D0C48EF2}"/>
    <cellStyle name="Millares [0] 61 2 4" xfId="8116" xr:uid="{88F2AC41-CAEE-4697-9014-64EC11B12EE9}"/>
    <cellStyle name="Millares [0] 61 2 5" xfId="10313" xr:uid="{326B8733-3DB6-432E-9C80-427B67F6EC1E}"/>
    <cellStyle name="Millares [0] 61 2 6" xfId="12513" xr:uid="{CCB99733-8683-4BB5-AE63-50A11B0E6252}"/>
    <cellStyle name="Millares [0] 61 2 7" xfId="14708" xr:uid="{A9216DF3-B298-4363-99AC-639BCD181B03}"/>
    <cellStyle name="Millares [0] 61 2 8" xfId="16903" xr:uid="{EBDB62D0-50D7-474A-9C3E-6A04244945D2}"/>
    <cellStyle name="Millares [0] 61 2 9" xfId="19104" xr:uid="{83CBC8EC-7FAE-4D9A-827E-4FD3963F92DF}"/>
    <cellStyle name="Millares [0] 61 20" xfId="33785" xr:uid="{CD083B14-691C-4749-B563-94078776E875}"/>
    <cellStyle name="Millares [0] 61 21" xfId="35981" xr:uid="{B2855E3A-1AAC-4E13-B233-3677763832E2}"/>
    <cellStyle name="Millares [0] 61 22" xfId="37868" xr:uid="{2F596CBA-13E0-4B3B-A4E9-5CD22ACB33F0}"/>
    <cellStyle name="Millares [0] 61 23" xfId="40390" xr:uid="{CD8AAD23-9003-4963-97BE-7E561A4B1B95}"/>
    <cellStyle name="Millares [0] 61 24" xfId="42589" xr:uid="{3D442123-D563-4D12-B510-3ECC052D0D43}"/>
    <cellStyle name="Millares [0] 61 25" xfId="44784" xr:uid="{186FE5E3-A72B-40C1-9B34-92571AF1436D}"/>
    <cellStyle name="Millares [0] 61 26" xfId="46994" xr:uid="{8810A97D-B95E-443C-B438-9A967BF50645}"/>
    <cellStyle name="Millares [0] 61 27" xfId="49204" xr:uid="{C6B6DDE0-E52D-495B-8887-5D13B76EFFF2}"/>
    <cellStyle name="Millares [0] 61 28" xfId="51401" xr:uid="{0542BC3F-B6E9-4661-AF37-66EA25C6FB6D}"/>
    <cellStyle name="Millares [0] 61 29" xfId="53600" xr:uid="{F1490FDF-337E-4286-BA11-802E3F0A77F5}"/>
    <cellStyle name="Millares [0] 61 3" xfId="1875" xr:uid="{39ECEC7A-4AB7-4E65-89D0-B73E2E1B826B}"/>
    <cellStyle name="Millares [0] 61 3 10" xfId="21666" xr:uid="{07B03DEB-5894-4C99-A40A-73952D43EC12}"/>
    <cellStyle name="Millares [0] 61 3 11" xfId="24280" xr:uid="{9CF4CCFD-FC8D-4308-8979-05296164EBCB}"/>
    <cellStyle name="Millares [0] 61 3 12" xfId="26486" xr:uid="{2742D2EB-C514-4E38-87C3-1FAFF5F93D57}"/>
    <cellStyle name="Millares [0] 61 3 13" xfId="28680" xr:uid="{52607B04-F3B0-455E-B632-18AB137D0C5D}"/>
    <cellStyle name="Millares [0] 61 3 14" xfId="30883" xr:uid="{857D0E6C-FEAD-4FFA-A861-9D9563E28B6E}"/>
    <cellStyle name="Millares [0] 61 3 15" xfId="33091" xr:uid="{0BFF8874-77F9-4D5C-9B70-D9FA5D2BB10A}"/>
    <cellStyle name="Millares [0] 61 3 16" xfId="35335" xr:uid="{436FA66B-8D9C-43B7-B279-40929560715A}"/>
    <cellStyle name="Millares [0] 61 3 17" xfId="37530" xr:uid="{A4C1BB8B-DE00-4961-99F2-DD1BBB572AFC}"/>
    <cellStyle name="Millares [0] 61 3 18" xfId="39743" xr:uid="{2D92891C-4392-466E-B3EC-CD8D228439FA}"/>
    <cellStyle name="Millares [0] 61 3 19" xfId="41940" xr:uid="{A1A96984-DF4C-4C19-8CB0-FDBC2EF77034}"/>
    <cellStyle name="Millares [0] 61 3 2" xfId="4070" xr:uid="{D530747A-2EBC-4786-B4EE-4F8B7DAEF909}"/>
    <cellStyle name="Millares [0] 61 3 20" xfId="44138" xr:uid="{1E3A1D0E-C4E5-49A4-B044-DACD135FE8B3}"/>
    <cellStyle name="Millares [0] 61 3 21" xfId="46333" xr:uid="{7F5B1E8B-A3CD-4C21-8F55-0B1BD4C98294}"/>
    <cellStyle name="Millares [0] 61 3 22" xfId="48545" xr:uid="{AEAADFC3-2805-4332-9396-39402C21CB75}"/>
    <cellStyle name="Millares [0] 61 3 23" xfId="50753" xr:uid="{BAC6A3FF-6880-4232-BA11-DCBB25874FB3}"/>
    <cellStyle name="Millares [0] 61 3 24" xfId="52950" xr:uid="{D05C2EAC-207F-4F47-9798-44B78E1EA918}"/>
    <cellStyle name="Millares [0] 61 3 25" xfId="55149" xr:uid="{02DCACA6-9DEE-4F92-AAA7-F1B6D16375FF}"/>
    <cellStyle name="Millares [0] 61 3 26" xfId="57349" xr:uid="{32FA953B-944F-4023-897B-3348A0B5A2F1}"/>
    <cellStyle name="Millares [0] 61 3 27" xfId="59555" xr:uid="{86C8D3DB-2419-4DFA-8BAB-DB9A848C88AF}"/>
    <cellStyle name="Millares [0] 61 3 28" xfId="61751" xr:uid="{EB5E7B39-E2E1-4F1E-B891-6A18333FBE71}"/>
    <cellStyle name="Millares [0] 61 3 3" xfId="6268" xr:uid="{5CC81F48-E6A9-45F5-9E8B-1A3A9AD58205}"/>
    <cellStyle name="Millares [0] 61 3 4" xfId="8477" xr:uid="{2FEC3405-427B-4F4E-BB46-DB40F70405A9}"/>
    <cellStyle name="Millares [0] 61 3 5" xfId="10674" xr:uid="{09E037BD-EA81-426C-9C82-767C07E8D00B}"/>
    <cellStyle name="Millares [0] 61 3 6" xfId="12874" xr:uid="{6FD60FF6-8796-4EEB-B9BB-AB193F8F0E9E}"/>
    <cellStyle name="Millares [0] 61 3 7" xfId="15069" xr:uid="{642C1F57-2C26-4357-8E0D-BAE593E5AFA7}"/>
    <cellStyle name="Millares [0] 61 3 8" xfId="17264" xr:uid="{A55791BA-2283-4FF7-8FC0-9A874DE80CA5}"/>
    <cellStyle name="Millares [0] 61 3 9" xfId="19465" xr:uid="{15A872B9-5740-4C4F-A8F9-6990D276FA73}"/>
    <cellStyle name="Millares [0] 61 30" xfId="55799" xr:uid="{95C7F835-2392-4DA8-A1AC-97F3ED91E1DF}"/>
    <cellStyle name="Millares [0] 61 31" xfId="58006" xr:uid="{15A85E84-656F-4A97-9C59-6BE2F8839943}"/>
    <cellStyle name="Millares [0] 61 32" xfId="60202" xr:uid="{5E8AE399-783E-4830-94B8-6997D044BD95}"/>
    <cellStyle name="Millares [0] 61 4" xfId="3046" xr:uid="{84A07F73-C52B-417C-ADAE-077463F3F527}"/>
    <cellStyle name="Millares [0] 61 4 10" xfId="23256" xr:uid="{6E13DE35-2AA6-4FF1-B546-2D4EE6B751D6}"/>
    <cellStyle name="Millares [0] 61 4 11" xfId="25462" xr:uid="{6A98DC3D-8C02-4B3A-969D-64F7251F6712}"/>
    <cellStyle name="Millares [0] 61 4 12" xfId="27656" xr:uid="{79051A79-09DE-4F94-8521-3676A5802C34}"/>
    <cellStyle name="Millares [0] 61 4 13" xfId="29859" xr:uid="{9DFA973D-5047-43A9-9332-27F312C07CD9}"/>
    <cellStyle name="Millares [0] 61 4 14" xfId="32067" xr:uid="{C66D5734-3C89-42A0-81BF-50341F6ED6B8}"/>
    <cellStyle name="Millares [0] 61 4 15" xfId="34311" xr:uid="{418B0BD1-CB4D-4957-9DAD-49ED9467458D}"/>
    <cellStyle name="Millares [0] 61 4 16" xfId="36506" xr:uid="{7FDAFE41-FAC3-4EF7-8276-6682968BF53D}"/>
    <cellStyle name="Millares [0] 61 4 17" xfId="38719" xr:uid="{BBFD6FD8-D9A3-47F4-9C2F-BD4DA42F8B78}"/>
    <cellStyle name="Millares [0] 61 4 18" xfId="40916" xr:uid="{608B4212-7942-40DC-8806-9D719F163A51}"/>
    <cellStyle name="Millares [0] 61 4 19" xfId="43114" xr:uid="{5524A4DC-175C-4CB1-B2AA-80B3F0379767}"/>
    <cellStyle name="Millares [0] 61 4 2" xfId="5244" xr:uid="{C7124966-F354-4644-90C1-7C70320A0546}"/>
    <cellStyle name="Millares [0] 61 4 20" xfId="45309" xr:uid="{29006055-EF27-40B8-A384-A745B5B5AB22}"/>
    <cellStyle name="Millares [0] 61 4 21" xfId="47521" xr:uid="{4EC71203-1111-4A33-B00E-2954A414D7A0}"/>
    <cellStyle name="Millares [0] 61 4 22" xfId="49729" xr:uid="{02860225-1904-4012-85BB-9252E1784562}"/>
    <cellStyle name="Millares [0] 61 4 23" xfId="51926" xr:uid="{3DC06CE0-C84A-49D4-BA9E-0721752EC361}"/>
    <cellStyle name="Millares [0] 61 4 24" xfId="54125" xr:uid="{EDC4B11B-3575-4866-AB7E-2E5759DCD4E7}"/>
    <cellStyle name="Millares [0] 61 4 25" xfId="56325" xr:uid="{B73A6272-1381-4B3B-B495-E613DBE292D2}"/>
    <cellStyle name="Millares [0] 61 4 26" xfId="58531" xr:uid="{0CA0201A-9A3A-4CDD-8CF1-39AA1EC5016F}"/>
    <cellStyle name="Millares [0] 61 4 27" xfId="60727" xr:uid="{DBF1C9B7-58CD-462C-9100-042E28269434}"/>
    <cellStyle name="Millares [0] 61 4 3" xfId="7453" xr:uid="{9CA08484-5760-4B02-8FF8-C6F48081DC45}"/>
    <cellStyle name="Millares [0] 61 4 4" xfId="9650" xr:uid="{1851EB2A-0841-4DED-AE63-162D31429C6F}"/>
    <cellStyle name="Millares [0] 61 4 5" xfId="11850" xr:uid="{D8F2ABB1-D0C0-4292-81E7-B47804E7AD68}"/>
    <cellStyle name="Millares [0] 61 4 6" xfId="14045" xr:uid="{92165E13-3853-411D-BB7D-1234D05C49BC}"/>
    <cellStyle name="Millares [0] 61 4 7" xfId="16240" xr:uid="{0D01D843-5E4D-4128-BE2D-F7B62AA8AC5A}"/>
    <cellStyle name="Millares [0] 61 4 8" xfId="18441" xr:uid="{8DD81C30-AF5A-470B-8234-89C66082032F}"/>
    <cellStyle name="Millares [0] 61 4 9" xfId="20642" xr:uid="{AE27CD82-3C7E-460C-9172-D8B081CFEC1D}"/>
    <cellStyle name="Millares [0] 61 5" xfId="2520" xr:uid="{1C33C1EC-ACA2-4BB3-9A28-9014C98BF349}"/>
    <cellStyle name="Millares [0] 61 6" xfId="4718" xr:uid="{9E4902F7-FD1C-424F-A3EF-681F391356DC}"/>
    <cellStyle name="Millares [0] 61 7" xfId="6744" xr:uid="{538B0E26-325A-4DE8-8496-0657A12431FB}"/>
    <cellStyle name="Millares [0] 61 8" xfId="9125" xr:uid="{FEF0836A-4D85-464E-A771-2C329F70DF21}"/>
    <cellStyle name="Millares [0] 61 9" xfId="11325" xr:uid="{C93F7AA6-DB06-4A85-98E1-A3F929EF63D9}"/>
    <cellStyle name="Millares [0] 62" xfId="682" xr:uid="{E8206667-BC9E-4D4A-BA4D-878B48D86ECB}"/>
    <cellStyle name="Millares [0] 62 10" xfId="13522" xr:uid="{20233664-503B-495E-9624-075B7424D7F0}"/>
    <cellStyle name="Millares [0] 62 11" xfId="15717" xr:uid="{01B2AD63-9C59-43FC-AE9E-680A8042ACDB}"/>
    <cellStyle name="Millares [0] 62 12" xfId="17917" xr:uid="{61056AED-A51C-4E51-8F11-914BDD6C4F52}"/>
    <cellStyle name="Millares [0] 62 13" xfId="20119" xr:uid="{E21C6981-5273-4BCE-9828-55D184488FC8}"/>
    <cellStyle name="Millares [0] 62 14" xfId="22007" xr:uid="{18AF326F-5615-4C59-8433-44FDD468E671}"/>
    <cellStyle name="Millares [0] 62 15" xfId="22733" xr:uid="{1DB09C32-1AD3-4BB3-B197-772B8A69DC32}"/>
    <cellStyle name="Millares [0] 62 16" xfId="24939" xr:uid="{71B250D0-4CB4-47D4-9511-D12A59939A39}"/>
    <cellStyle name="Millares [0] 62 17" xfId="27133" xr:uid="{C24B9176-F71C-4BC5-8419-C53FEF33E058}"/>
    <cellStyle name="Millares [0] 62 18" xfId="29163" xr:uid="{59147B4B-C724-4A21-A1F7-79E71DDE5E35}"/>
    <cellStyle name="Millares [0] 62 19" xfId="31542" xr:uid="{0BA377A8-D4E9-427C-A8D7-825B2196F3B4}"/>
    <cellStyle name="Millares [0] 62 2" xfId="1516" xr:uid="{EC30EAEF-61CF-4E23-A854-E14D55BB189E}"/>
    <cellStyle name="Millares [0] 62 2 10" xfId="21307" xr:uid="{8B0B4F18-CB38-42FD-BD30-413DDA840FE6}"/>
    <cellStyle name="Millares [0] 62 2 11" xfId="23921" xr:uid="{7C3E727A-CDBD-41DE-BF74-C78845D7858E}"/>
    <cellStyle name="Millares [0] 62 2 12" xfId="26127" xr:uid="{5F112E89-CE93-442E-BC7F-F42B9BC1D895}"/>
    <cellStyle name="Millares [0] 62 2 13" xfId="28321" xr:uid="{52E30342-9641-40A1-883C-368117B7881A}"/>
    <cellStyle name="Millares [0] 62 2 14" xfId="30524" xr:uid="{4C94368E-38BB-4A75-8A65-FEFB69C13B7C}"/>
    <cellStyle name="Millares [0] 62 2 15" xfId="32732" xr:uid="{28B0177B-255C-4501-B416-76384D504DA5}"/>
    <cellStyle name="Millares [0] 62 2 16" xfId="34976" xr:uid="{C1DF7843-A877-4E5B-B881-B550EF00C5AD}"/>
    <cellStyle name="Millares [0] 62 2 17" xfId="37171" xr:uid="{6008DEBF-0255-46A1-AF59-702235D45B1F}"/>
    <cellStyle name="Millares [0] 62 2 18" xfId="39384" xr:uid="{38FFD91C-1407-4DD8-934F-99DAC2F49D93}"/>
    <cellStyle name="Millares [0] 62 2 19" xfId="41581" xr:uid="{F3166B11-75B6-469C-A4A2-F11CC8CB053B}"/>
    <cellStyle name="Millares [0] 62 2 2" xfId="3711" xr:uid="{B9ACA46A-8531-4FED-81A7-58C127225CA3}"/>
    <cellStyle name="Millares [0] 62 2 20" xfId="43779" xr:uid="{363CAE51-CDB3-4283-8E91-F33E544D8741}"/>
    <cellStyle name="Millares [0] 62 2 21" xfId="45974" xr:uid="{2B4EE2CB-EE60-4E5B-B8CF-D1F40A382B29}"/>
    <cellStyle name="Millares [0] 62 2 22" xfId="48186" xr:uid="{292A459D-32C5-4A47-88C3-3C139913D8F5}"/>
    <cellStyle name="Millares [0] 62 2 23" xfId="50394" xr:uid="{30B001A9-F618-42A4-B6F2-C70FBBBA44EE}"/>
    <cellStyle name="Millares [0] 62 2 24" xfId="52591" xr:uid="{92049D1E-8318-4390-A172-113454901BD5}"/>
    <cellStyle name="Millares [0] 62 2 25" xfId="54790" xr:uid="{80AD52A4-0848-4101-BEA7-5C7EB4EC245F}"/>
    <cellStyle name="Millares [0] 62 2 26" xfId="56990" xr:uid="{2D9B109B-5284-4A4A-8A0E-AA924C6C3A11}"/>
    <cellStyle name="Millares [0] 62 2 27" xfId="59196" xr:uid="{5F680D98-D172-4645-889A-02FA0DC435C5}"/>
    <cellStyle name="Millares [0] 62 2 28" xfId="61392" xr:uid="{BE377C8F-7B56-4899-8D1B-F1A099EEAF5A}"/>
    <cellStyle name="Millares [0] 62 2 3" xfId="5909" xr:uid="{FD47B573-700B-4155-B8B2-13C0271C3AC1}"/>
    <cellStyle name="Millares [0] 62 2 4" xfId="8118" xr:uid="{6EC3B7CE-72DE-4C72-8A47-809ED59BAAC3}"/>
    <cellStyle name="Millares [0] 62 2 5" xfId="10315" xr:uid="{240BF669-5F04-40F0-8DE4-9836303211F9}"/>
    <cellStyle name="Millares [0] 62 2 6" xfId="12515" xr:uid="{4DCF5E4B-0F6F-40FB-8148-E2F8494B5F22}"/>
    <cellStyle name="Millares [0] 62 2 7" xfId="14710" xr:uid="{55191FF2-2823-4609-93A6-310E42F95720}"/>
    <cellStyle name="Millares [0] 62 2 8" xfId="16905" xr:uid="{CF81E39A-C64D-4DB3-8F7A-EC244C2180D7}"/>
    <cellStyle name="Millares [0] 62 2 9" xfId="19106" xr:uid="{C9A77F6B-BB8A-4010-8544-4BBE1287A801}"/>
    <cellStyle name="Millares [0] 62 20" xfId="33787" xr:uid="{72EBB4C6-44E6-4696-8C74-3F5F393EBF97}"/>
    <cellStyle name="Millares [0] 62 21" xfId="35983" xr:uid="{DB62F11B-7300-4A43-83D7-1E3607C772C8}"/>
    <cellStyle name="Millares [0] 62 22" xfId="37870" xr:uid="{C9099908-9C81-4379-AD01-B4E8A81066C7}"/>
    <cellStyle name="Millares [0] 62 23" xfId="40392" xr:uid="{61D86D23-76E0-4940-A2AC-C0A90EFA1079}"/>
    <cellStyle name="Millares [0] 62 24" xfId="42591" xr:uid="{88DBD0A2-C449-49ED-B558-0BADA507723B}"/>
    <cellStyle name="Millares [0] 62 25" xfId="44786" xr:uid="{A0F49C9E-2A07-4D82-83F4-2B59F4EA00CA}"/>
    <cellStyle name="Millares [0] 62 26" xfId="46996" xr:uid="{BE9D95CD-DF3B-4940-8201-8D778C845AA2}"/>
    <cellStyle name="Millares [0] 62 27" xfId="49206" xr:uid="{B961679E-3CBC-46D6-8DCB-46DFC065B362}"/>
    <cellStyle name="Millares [0] 62 28" xfId="51403" xr:uid="{84252F65-5DA8-4265-94C2-A53B1DBA929C}"/>
    <cellStyle name="Millares [0] 62 29" xfId="53602" xr:uid="{B13A9442-9051-43A8-BBE3-C0C7D07D5BD1}"/>
    <cellStyle name="Millares [0] 62 3" xfId="1877" xr:uid="{8C6CA36E-7ACB-4C17-8008-807FCD8E183F}"/>
    <cellStyle name="Millares [0] 62 3 10" xfId="21668" xr:uid="{C6DAA891-5226-48AA-B2F0-240E49D7884A}"/>
    <cellStyle name="Millares [0] 62 3 11" xfId="24282" xr:uid="{2D205FA2-C80E-45C8-9237-B90446F5E06E}"/>
    <cellStyle name="Millares [0] 62 3 12" xfId="26488" xr:uid="{456537C7-7768-4B4E-9EF3-794FCC638B3E}"/>
    <cellStyle name="Millares [0] 62 3 13" xfId="28682" xr:uid="{495A17F5-EB9D-4289-B01B-71FB5D36958F}"/>
    <cellStyle name="Millares [0] 62 3 14" xfId="30885" xr:uid="{C1CF8BDB-DB90-4764-9DDF-E0171DA9568B}"/>
    <cellStyle name="Millares [0] 62 3 15" xfId="33093" xr:uid="{5903B3F3-9AED-4B0C-BEF0-563DCC64C070}"/>
    <cellStyle name="Millares [0] 62 3 16" xfId="35337" xr:uid="{3B1E2398-5001-4A9C-88D3-66ED4DAD4AD9}"/>
    <cellStyle name="Millares [0] 62 3 17" xfId="37532" xr:uid="{12D1FB8E-AE55-4C96-89F4-8CEB106BCF6D}"/>
    <cellStyle name="Millares [0] 62 3 18" xfId="39745" xr:uid="{8A3704CF-FB84-4053-9B44-5D78BB3A65E2}"/>
    <cellStyle name="Millares [0] 62 3 19" xfId="41942" xr:uid="{68A8A1E2-BF00-43C5-9CBE-9C77392F4079}"/>
    <cellStyle name="Millares [0] 62 3 2" xfId="4072" xr:uid="{5BBED002-5BA8-408A-B7E4-A61B2129683E}"/>
    <cellStyle name="Millares [0] 62 3 20" xfId="44140" xr:uid="{9B5DF598-9889-4226-BBEB-318C1B0B274C}"/>
    <cellStyle name="Millares [0] 62 3 21" xfId="46335" xr:uid="{A661D958-0924-465C-8655-9977D2EA07EA}"/>
    <cellStyle name="Millares [0] 62 3 22" xfId="48547" xr:uid="{38EF1DB0-A335-4380-8113-8870890F75C3}"/>
    <cellStyle name="Millares [0] 62 3 23" xfId="50755" xr:uid="{7B820FD7-6E43-4660-B748-FC040E87C08C}"/>
    <cellStyle name="Millares [0] 62 3 24" xfId="52952" xr:uid="{A2B599D3-E746-46FB-B5B2-15E930F596EA}"/>
    <cellStyle name="Millares [0] 62 3 25" xfId="55151" xr:uid="{2CA67E7B-E11C-413A-A93F-81667A0BE0BA}"/>
    <cellStyle name="Millares [0] 62 3 26" xfId="57351" xr:uid="{12D08616-7DC1-4C0A-B230-3CB9CD22E4CC}"/>
    <cellStyle name="Millares [0] 62 3 27" xfId="59557" xr:uid="{E47C3A2D-5D3C-4781-810F-49C2C68A79D4}"/>
    <cellStyle name="Millares [0] 62 3 28" xfId="61753" xr:uid="{DD0CC2D6-86E1-466F-95D6-A4D13EA621B2}"/>
    <cellStyle name="Millares [0] 62 3 3" xfId="6270" xr:uid="{612C213F-D0B4-43B7-ADCD-F30E4CC106C8}"/>
    <cellStyle name="Millares [0] 62 3 4" xfId="8479" xr:uid="{36677849-D1E7-4A76-A145-FDD789E9AD83}"/>
    <cellStyle name="Millares [0] 62 3 5" xfId="10676" xr:uid="{30D5046D-4869-4176-A29D-1F5DB36EE73D}"/>
    <cellStyle name="Millares [0] 62 3 6" xfId="12876" xr:uid="{BD2317A3-ABE0-496F-8B05-DA48BC14BCBB}"/>
    <cellStyle name="Millares [0] 62 3 7" xfId="15071" xr:uid="{2468B007-6E7A-4274-8866-CF32872E46BE}"/>
    <cellStyle name="Millares [0] 62 3 8" xfId="17266" xr:uid="{3B53A5F9-51CB-4DF3-9086-FE3AE868A2A7}"/>
    <cellStyle name="Millares [0] 62 3 9" xfId="19467" xr:uid="{C36BD3FF-C948-4161-9851-913316451B7C}"/>
    <cellStyle name="Millares [0] 62 30" xfId="55801" xr:uid="{74CC06FB-6DDC-4A00-81F1-30BBECDED093}"/>
    <cellStyle name="Millares [0] 62 31" xfId="58008" xr:uid="{41702484-B3BA-454E-8397-1D2FBA1A0F66}"/>
    <cellStyle name="Millares [0] 62 32" xfId="60204" xr:uid="{E9799A0E-90B5-4FA7-8B2D-CE7036452BD2}"/>
    <cellStyle name="Millares [0] 62 4" xfId="3048" xr:uid="{495C6DA8-9A0F-49A5-903A-D30C4A2BDF03}"/>
    <cellStyle name="Millares [0] 62 4 10" xfId="23258" xr:uid="{F39509BF-B156-41F7-83EF-22FF0F63D7A0}"/>
    <cellStyle name="Millares [0] 62 4 11" xfId="25464" xr:uid="{52F8E79D-FA82-4FCD-898B-25B5E73E96EE}"/>
    <cellStyle name="Millares [0] 62 4 12" xfId="27658" xr:uid="{A96DDD6E-E9DB-45FA-8427-8EBD9E0E8745}"/>
    <cellStyle name="Millares [0] 62 4 13" xfId="29861" xr:uid="{7312BAF7-860A-43F5-BE7B-9BFE4726E401}"/>
    <cellStyle name="Millares [0] 62 4 14" xfId="32069" xr:uid="{291E5F52-7C7B-42CC-BF53-4B89D2C42BE3}"/>
    <cellStyle name="Millares [0] 62 4 15" xfId="34313" xr:uid="{DA619975-5BD9-4228-87BB-786ADFAC9DFB}"/>
    <cellStyle name="Millares [0] 62 4 16" xfId="36508" xr:uid="{13471916-4976-4E04-BE3D-1983C601E1F2}"/>
    <cellStyle name="Millares [0] 62 4 17" xfId="38721" xr:uid="{2E16CD61-BC11-40B8-9758-2BAA7AF61FD5}"/>
    <cellStyle name="Millares [0] 62 4 18" xfId="40918" xr:uid="{8138B2B1-F375-43BE-B1A4-E84B9331AB02}"/>
    <cellStyle name="Millares [0] 62 4 19" xfId="43116" xr:uid="{8F78D678-34E8-4663-ACE5-6A8AB1632A49}"/>
    <cellStyle name="Millares [0] 62 4 2" xfId="5246" xr:uid="{DC7914A9-FC03-40DB-A6E1-8066FF9680D6}"/>
    <cellStyle name="Millares [0] 62 4 20" xfId="45311" xr:uid="{85FDDFAE-6BDC-4B32-BA8C-BCC20487A11D}"/>
    <cellStyle name="Millares [0] 62 4 21" xfId="47523" xr:uid="{ADD8B4F1-B7CD-437E-B467-F26DF21A01F3}"/>
    <cellStyle name="Millares [0] 62 4 22" xfId="49731" xr:uid="{F94D1BC8-9A8B-46EA-842D-D634D631FC9D}"/>
    <cellStyle name="Millares [0] 62 4 23" xfId="51928" xr:uid="{DEA295CE-4F03-47B7-A5C5-DB1683364DDE}"/>
    <cellStyle name="Millares [0] 62 4 24" xfId="54127" xr:uid="{8B1DBB00-BAA4-4710-8E9A-265D374CCD1F}"/>
    <cellStyle name="Millares [0] 62 4 25" xfId="56327" xr:uid="{120C5AA0-ABFD-4BEE-82FF-FC8C3001E080}"/>
    <cellStyle name="Millares [0] 62 4 26" xfId="58533" xr:uid="{164615B7-C1D3-4383-ADCD-9AAEDB09AE05}"/>
    <cellStyle name="Millares [0] 62 4 27" xfId="60729" xr:uid="{EF42277A-BFB8-4240-8D54-4DD7AC38D740}"/>
    <cellStyle name="Millares [0] 62 4 3" xfId="7455" xr:uid="{0860EC40-75F7-4F0E-83E7-B33A762572F0}"/>
    <cellStyle name="Millares [0] 62 4 4" xfId="9652" xr:uid="{86E61429-5B0A-417B-8D0A-5176AA8AB448}"/>
    <cellStyle name="Millares [0] 62 4 5" xfId="11852" xr:uid="{BAEF8708-C379-4339-8A8B-CB47A46D9D21}"/>
    <cellStyle name="Millares [0] 62 4 6" xfId="14047" xr:uid="{34F34604-697A-4531-B926-70FA885A35F0}"/>
    <cellStyle name="Millares [0] 62 4 7" xfId="16242" xr:uid="{374EE22A-8F95-48CA-BCD4-BCB3E9AA4205}"/>
    <cellStyle name="Millares [0] 62 4 8" xfId="18443" xr:uid="{072F848E-73C0-48B3-8BB4-53DD737C5A36}"/>
    <cellStyle name="Millares [0] 62 4 9" xfId="20644" xr:uid="{0123CC34-4E31-42BC-97B0-071A9C07AC40}"/>
    <cellStyle name="Millares [0] 62 5" xfId="2522" xr:uid="{7B98BA99-174F-4F78-A17D-85AAA94FB53F}"/>
    <cellStyle name="Millares [0] 62 6" xfId="4720" xr:uid="{5B371418-2FDD-4A95-AB18-806D47D5675B}"/>
    <cellStyle name="Millares [0] 62 7" xfId="6747" xr:uid="{2791F512-26FB-4DA9-9B01-69CDEEA55E4E}"/>
    <cellStyle name="Millares [0] 62 8" xfId="9127" xr:uid="{C275F19D-5FF8-44E6-A774-73153EE857CA}"/>
    <cellStyle name="Millares [0] 62 9" xfId="11327" xr:uid="{AFF92988-7169-40B6-9C3E-3B5A9F92B566}"/>
    <cellStyle name="Millares [0] 63" xfId="686" xr:uid="{FF44C062-45C3-4CC5-968D-7349F26B34F9}"/>
    <cellStyle name="Millares [0] 63 10" xfId="13524" xr:uid="{C73BFA02-DDE3-470A-BCC6-7A1DB72BF5EF}"/>
    <cellStyle name="Millares [0] 63 11" xfId="15719" xr:uid="{4B8B1979-6F5D-4348-AAA8-0AB25D0021A0}"/>
    <cellStyle name="Millares [0] 63 12" xfId="17919" xr:uid="{40036E66-C258-4719-AAB0-6903FA2DBD22}"/>
    <cellStyle name="Millares [0] 63 13" xfId="20121" xr:uid="{B98C48D4-9F2A-43BD-95A0-A82415B38D53}"/>
    <cellStyle name="Millares [0] 63 14" xfId="22009" xr:uid="{E26B11BB-66C8-4296-A237-0D0E2EEC0DE1}"/>
    <cellStyle name="Millares [0] 63 15" xfId="22735" xr:uid="{6BA8E709-A5D5-44D4-8191-C55E4A2E84D6}"/>
    <cellStyle name="Millares [0] 63 16" xfId="24941" xr:uid="{51657E60-E86E-46ED-8F8B-5FAE8150972C}"/>
    <cellStyle name="Millares [0] 63 17" xfId="27135" xr:uid="{4528DD55-0269-42BC-8375-D419786CCA8B}"/>
    <cellStyle name="Millares [0] 63 18" xfId="29166" xr:uid="{6E48915D-36DB-44B9-892C-2CFB929D2C3F}"/>
    <cellStyle name="Millares [0] 63 19" xfId="31544" xr:uid="{EE382402-8FCC-4E22-9C23-EDC244DBECC1}"/>
    <cellStyle name="Millares [0] 63 2" xfId="1518" xr:uid="{5EA45E54-9644-49A7-A57A-93E99B987FA2}"/>
    <cellStyle name="Millares [0] 63 2 10" xfId="21309" xr:uid="{17796CB1-7D03-4908-8526-7BEF55EF771A}"/>
    <cellStyle name="Millares [0] 63 2 11" xfId="23923" xr:uid="{53771197-0FD0-4D88-8CDF-FA67FAAA0D8D}"/>
    <cellStyle name="Millares [0] 63 2 12" xfId="26129" xr:uid="{F302B13E-5386-42C3-B99F-6CBF7985418F}"/>
    <cellStyle name="Millares [0] 63 2 13" xfId="28323" xr:uid="{6D620654-9094-4165-B7C1-8DBDA460E6ED}"/>
    <cellStyle name="Millares [0] 63 2 14" xfId="30526" xr:uid="{73C6EC5A-A5E7-4FB5-B8C5-D6F5311737AF}"/>
    <cellStyle name="Millares [0] 63 2 15" xfId="32734" xr:uid="{A6BB4A1C-8201-4DE7-8871-EDD040829136}"/>
    <cellStyle name="Millares [0] 63 2 16" xfId="34978" xr:uid="{5AE0190E-FF9C-46E5-891B-CB227085DAAB}"/>
    <cellStyle name="Millares [0] 63 2 17" xfId="37173" xr:uid="{6D96FBB6-2C98-4C47-A1C8-6F7A2221C35F}"/>
    <cellStyle name="Millares [0] 63 2 18" xfId="39386" xr:uid="{CA67DD91-106A-48B1-9DCA-24F715C666CF}"/>
    <cellStyle name="Millares [0] 63 2 19" xfId="41583" xr:uid="{FB71F03E-DD36-4017-B8F6-699B36959A9C}"/>
    <cellStyle name="Millares [0] 63 2 2" xfId="3713" xr:uid="{0F7247D6-9AAF-4CF9-9F6B-8AA819BF42F4}"/>
    <cellStyle name="Millares [0] 63 2 20" xfId="43781" xr:uid="{8DE7386D-1FCC-4A7E-8C22-870BA06205B5}"/>
    <cellStyle name="Millares [0] 63 2 21" xfId="45976" xr:uid="{1A660CA3-5EF2-444C-8627-02B05801E243}"/>
    <cellStyle name="Millares [0] 63 2 22" xfId="48188" xr:uid="{E4A40867-73E7-4B9E-8F81-A0C6843B5ACF}"/>
    <cellStyle name="Millares [0] 63 2 23" xfId="50396" xr:uid="{1C689FC0-2C41-491B-B0A6-F89BD2BE698D}"/>
    <cellStyle name="Millares [0] 63 2 24" xfId="52593" xr:uid="{510C4518-4BCE-4E6D-8D02-6565FAD4A23F}"/>
    <cellStyle name="Millares [0] 63 2 25" xfId="54792" xr:uid="{DBE31B2D-002F-4716-9190-6F6DDAFE384B}"/>
    <cellStyle name="Millares [0] 63 2 26" xfId="56992" xr:uid="{35E1EFAE-BBDC-46F5-B230-3F5FCB41D0D5}"/>
    <cellStyle name="Millares [0] 63 2 27" xfId="59198" xr:uid="{540A4919-4DFF-4E1C-B10C-E21A3B11F4D5}"/>
    <cellStyle name="Millares [0] 63 2 28" xfId="61394" xr:uid="{17EB637F-F577-4B21-944E-A716E4E0A3CC}"/>
    <cellStyle name="Millares [0] 63 2 3" xfId="5911" xr:uid="{6A75D6C5-373B-485A-A96C-2159F0BD47E8}"/>
    <cellStyle name="Millares [0] 63 2 4" xfId="8120" xr:uid="{F6021D90-0999-4702-BAE1-54AC8D764F91}"/>
    <cellStyle name="Millares [0] 63 2 5" xfId="10317" xr:uid="{8FADC902-4EBD-4A8F-A9CF-927A29DA0A5C}"/>
    <cellStyle name="Millares [0] 63 2 6" xfId="12517" xr:uid="{2430A69E-DD97-4F80-9AEC-63DD67DAEE14}"/>
    <cellStyle name="Millares [0] 63 2 7" xfId="14712" xr:uid="{F0DFF49E-594C-41D6-AED5-9B2A2FC3B2C5}"/>
    <cellStyle name="Millares [0] 63 2 8" xfId="16907" xr:uid="{74CBAB88-9CA9-4F54-A5A6-11B40F0DE704}"/>
    <cellStyle name="Millares [0] 63 2 9" xfId="19108" xr:uid="{2145C9DA-B133-4F65-B4D9-B242E12C95CC}"/>
    <cellStyle name="Millares [0] 63 20" xfId="33789" xr:uid="{7130BFBC-5B90-4CDC-BCC8-575A6FCD54EE}"/>
    <cellStyle name="Millares [0] 63 21" xfId="35985" xr:uid="{96878B66-B267-4835-89C7-07D329AD2C4D}"/>
    <cellStyle name="Millares [0] 63 22" xfId="37872" xr:uid="{93BA5AC7-D68E-4471-A53F-FB10E530B947}"/>
    <cellStyle name="Millares [0] 63 23" xfId="40394" xr:uid="{2065B15E-130E-483F-BC75-F17CBFB86E51}"/>
    <cellStyle name="Millares [0] 63 24" xfId="42593" xr:uid="{E5A31F86-57C8-4AAA-AD5D-39A3D2B6A53B}"/>
    <cellStyle name="Millares [0] 63 25" xfId="44788" xr:uid="{45E529C9-7A00-4B6B-8412-C62BC16496F0}"/>
    <cellStyle name="Millares [0] 63 26" xfId="46998" xr:uid="{F6AA310E-E5A8-4F89-9393-294081CE870E}"/>
    <cellStyle name="Millares [0] 63 27" xfId="49208" xr:uid="{339F24AB-C354-46A7-B3E5-E83FCDC2C164}"/>
    <cellStyle name="Millares [0] 63 28" xfId="51405" xr:uid="{2B569119-8275-441C-908C-E8F6F672CC04}"/>
    <cellStyle name="Millares [0] 63 29" xfId="53604" xr:uid="{BF3271B9-F27B-4DA9-8AD4-74695B4447C2}"/>
    <cellStyle name="Millares [0] 63 3" xfId="1879" xr:uid="{FEE5CB1B-03C5-4EDD-B847-336DC0A7699E}"/>
    <cellStyle name="Millares [0] 63 3 10" xfId="21670" xr:uid="{9750E39F-1706-4BAE-8188-F1376150BEDC}"/>
    <cellStyle name="Millares [0] 63 3 11" xfId="24284" xr:uid="{78C57A6A-2B27-4CBE-806D-26F6FEF236A8}"/>
    <cellStyle name="Millares [0] 63 3 12" xfId="26490" xr:uid="{51B2ECBA-0E30-4B3B-B068-76D567F760B9}"/>
    <cellStyle name="Millares [0] 63 3 13" xfId="28684" xr:uid="{8C983C91-8BA0-442C-A1E2-560AC74A27F5}"/>
    <cellStyle name="Millares [0] 63 3 14" xfId="30887" xr:uid="{D1F48EA8-7FDD-4C44-8448-409D1AFF45DF}"/>
    <cellStyle name="Millares [0] 63 3 15" xfId="33095" xr:uid="{BB4677F9-0881-4B8D-BDE4-D96D1F0BC7E7}"/>
    <cellStyle name="Millares [0] 63 3 16" xfId="35339" xr:uid="{82681BF4-6155-4BC0-BA6A-90374E3E4570}"/>
    <cellStyle name="Millares [0] 63 3 17" xfId="37534" xr:uid="{A5E7DC64-A5D6-465F-8A73-4E080F052212}"/>
    <cellStyle name="Millares [0] 63 3 18" xfId="39747" xr:uid="{BC3B9ED4-2D66-451B-BD8A-9473604376CD}"/>
    <cellStyle name="Millares [0] 63 3 19" xfId="41944" xr:uid="{14B19F5B-F1F5-4511-8E70-74E68526E4E8}"/>
    <cellStyle name="Millares [0] 63 3 2" xfId="4074" xr:uid="{76BCC800-9DE5-4DBA-83EB-A3998F8CF001}"/>
    <cellStyle name="Millares [0] 63 3 20" xfId="44142" xr:uid="{032BF2CE-9F0D-4BDB-85B8-2C70784D194F}"/>
    <cellStyle name="Millares [0] 63 3 21" xfId="46337" xr:uid="{18EB2241-5200-4C26-BAE1-41586213B72A}"/>
    <cellStyle name="Millares [0] 63 3 22" xfId="48549" xr:uid="{6EC71929-A495-418E-98D6-B45FEEAFA2DB}"/>
    <cellStyle name="Millares [0] 63 3 23" xfId="50757" xr:uid="{86E323B3-98BA-472D-A04B-775FCE186484}"/>
    <cellStyle name="Millares [0] 63 3 24" xfId="52954" xr:uid="{60EBA184-4D95-4635-8CA4-32FBD7048A27}"/>
    <cellStyle name="Millares [0] 63 3 25" xfId="55153" xr:uid="{CCC0B978-2883-483B-A486-22B76BF6BD8A}"/>
    <cellStyle name="Millares [0] 63 3 26" xfId="57353" xr:uid="{BB99D1E0-0A7C-4CE9-9E72-1E6EA4138C64}"/>
    <cellStyle name="Millares [0] 63 3 27" xfId="59559" xr:uid="{6EDF5A99-EA4C-4AE5-8C40-77D690934E8C}"/>
    <cellStyle name="Millares [0] 63 3 28" xfId="61755" xr:uid="{43B7D73E-60CD-4B97-ADD1-BD4E6CCE7473}"/>
    <cellStyle name="Millares [0] 63 3 3" xfId="6272" xr:uid="{9122D268-E83B-45E5-B814-FDDEDBA9C3BD}"/>
    <cellStyle name="Millares [0] 63 3 4" xfId="8481" xr:uid="{F69FDA39-3F56-4D52-861F-ECD61D38D75F}"/>
    <cellStyle name="Millares [0] 63 3 5" xfId="10678" xr:uid="{C7522937-91A6-40BF-AEA4-48FCAA0E9D3B}"/>
    <cellStyle name="Millares [0] 63 3 6" xfId="12878" xr:uid="{1C24AE9D-6170-46E9-BF80-FEB3C93ACEC0}"/>
    <cellStyle name="Millares [0] 63 3 7" xfId="15073" xr:uid="{8BE51D3B-D4C3-4C40-A6E1-49F5A5300C9D}"/>
    <cellStyle name="Millares [0] 63 3 8" xfId="17268" xr:uid="{56285E25-AACE-4E78-919F-D678F6F2CD2A}"/>
    <cellStyle name="Millares [0] 63 3 9" xfId="19469" xr:uid="{F9C469CB-5827-4041-8476-9AF3041DC585}"/>
    <cellStyle name="Millares [0] 63 30" xfId="55803" xr:uid="{6C470C97-84A4-403C-BAD1-74302C84BB08}"/>
    <cellStyle name="Millares [0] 63 31" xfId="58010" xr:uid="{5C3DECAF-73D8-4D2D-822B-39CE40343332}"/>
    <cellStyle name="Millares [0] 63 32" xfId="60206" xr:uid="{8409032C-0648-41E5-A2F0-01FBB6CB1351}"/>
    <cellStyle name="Millares [0] 63 4" xfId="3050" xr:uid="{B4D6B8D8-29F9-4199-A6FD-6B0A438F0DBC}"/>
    <cellStyle name="Millares [0] 63 4 10" xfId="23260" xr:uid="{027D2D7C-00D9-4E27-8173-A0FBA6ED8FD9}"/>
    <cellStyle name="Millares [0] 63 4 11" xfId="25466" xr:uid="{D59CD298-7D75-4C7E-839D-33A72D077B6A}"/>
    <cellStyle name="Millares [0] 63 4 12" xfId="27660" xr:uid="{6C03168E-7363-4496-AF2A-87484BE2E348}"/>
    <cellStyle name="Millares [0] 63 4 13" xfId="29863" xr:uid="{5EC4AF3A-E608-40D8-8C41-9EEFF66598AD}"/>
    <cellStyle name="Millares [0] 63 4 14" xfId="32071" xr:uid="{24DE8302-A307-48DC-9572-EF1E26649EEF}"/>
    <cellStyle name="Millares [0] 63 4 15" xfId="34315" xr:uid="{B1D3257C-7195-40C5-A04F-00134D9278E7}"/>
    <cellStyle name="Millares [0] 63 4 16" xfId="36510" xr:uid="{C07D5A67-2DCE-42CD-95EE-6F3F3F1A616F}"/>
    <cellStyle name="Millares [0] 63 4 17" xfId="38723" xr:uid="{E5700295-963A-4C46-8C2F-0EECB59CDABD}"/>
    <cellStyle name="Millares [0] 63 4 18" xfId="40920" xr:uid="{02070655-6A92-45CC-9C8F-F6CD90B871D1}"/>
    <cellStyle name="Millares [0] 63 4 19" xfId="43118" xr:uid="{6AD244DC-B050-47D6-B2CD-4144E88380A9}"/>
    <cellStyle name="Millares [0] 63 4 2" xfId="5248" xr:uid="{4F3F598D-202E-4DA0-8AC3-313C203E081C}"/>
    <cellStyle name="Millares [0] 63 4 20" xfId="45313" xr:uid="{52F98582-E470-4936-A6E2-502D116A6FD7}"/>
    <cellStyle name="Millares [0] 63 4 21" xfId="47525" xr:uid="{38E281F1-3944-4233-94CF-7A932D4BF366}"/>
    <cellStyle name="Millares [0] 63 4 22" xfId="49733" xr:uid="{9ABC2A3D-3BF8-4798-9745-6DD7D0850A52}"/>
    <cellStyle name="Millares [0] 63 4 23" xfId="51930" xr:uid="{15A890C8-9F0C-47F6-A02E-25B497242F0A}"/>
    <cellStyle name="Millares [0] 63 4 24" xfId="54129" xr:uid="{9B6D0BD1-4F0E-490D-B42C-29CFE971F97A}"/>
    <cellStyle name="Millares [0] 63 4 25" xfId="56329" xr:uid="{6A312077-58C5-43FD-A152-1A13435EC3EC}"/>
    <cellStyle name="Millares [0] 63 4 26" xfId="58535" xr:uid="{130E6FA7-13DB-4156-9A10-6E1C93DF2B34}"/>
    <cellStyle name="Millares [0] 63 4 27" xfId="60731" xr:uid="{8FD18D1C-123A-499B-ACEE-059ABB4C3659}"/>
    <cellStyle name="Millares [0] 63 4 3" xfId="7457" xr:uid="{4A705F82-D1D8-4752-A5E5-4BCCADCD2786}"/>
    <cellStyle name="Millares [0] 63 4 4" xfId="9654" xr:uid="{B69578C5-B064-4F26-BEE0-B252E3CEA4F9}"/>
    <cellStyle name="Millares [0] 63 4 5" xfId="11854" xr:uid="{AE87E31B-D5A8-485B-A6B1-701A909FAF56}"/>
    <cellStyle name="Millares [0] 63 4 6" xfId="14049" xr:uid="{74B409EC-D8B2-47F0-9546-FC68CD71F08A}"/>
    <cellStyle name="Millares [0] 63 4 7" xfId="16244" xr:uid="{6DAF338F-276A-437B-B030-059427712256}"/>
    <cellStyle name="Millares [0] 63 4 8" xfId="18445" xr:uid="{4EA75E06-CDF5-4372-9513-49FD5F2FC920}"/>
    <cellStyle name="Millares [0] 63 4 9" xfId="20646" xr:uid="{57B95E68-AAE7-4C92-A669-BF8A4AA425BD}"/>
    <cellStyle name="Millares [0] 63 5" xfId="2524" xr:uid="{EABB4078-A66D-4A48-83B4-6F32B3939F3C}"/>
    <cellStyle name="Millares [0] 63 6" xfId="4722" xr:uid="{CAAC397E-9FC2-464E-ADFB-01E0CCD8B823}"/>
    <cellStyle name="Millares [0] 63 7" xfId="6750" xr:uid="{45F391B5-520F-49AF-8E2B-44316EAFCAB1}"/>
    <cellStyle name="Millares [0] 63 8" xfId="9129" xr:uid="{1C94CE05-19C7-4000-A626-5D9102A7E434}"/>
    <cellStyle name="Millares [0] 63 9" xfId="11329" xr:uid="{05D79E74-6840-4922-B311-E109059BCA5A}"/>
    <cellStyle name="Millares [0] 64" xfId="690" xr:uid="{643B1135-E61E-4814-BFF6-64337E30FA03}"/>
    <cellStyle name="Millares [0] 64 10" xfId="13526" xr:uid="{8C634B31-E213-4D26-B516-6D805674AF2E}"/>
    <cellStyle name="Millares [0] 64 11" xfId="15721" xr:uid="{29730500-B19C-49CE-82A8-35D92702A4B0}"/>
    <cellStyle name="Millares [0] 64 12" xfId="17921" xr:uid="{A7D36EC1-0E31-4B0A-A32F-8E864B26259C}"/>
    <cellStyle name="Millares [0] 64 13" xfId="20123" xr:uid="{710F6D24-EC1F-4BAB-A9E4-754F7EEBE723}"/>
    <cellStyle name="Millares [0] 64 14" xfId="22011" xr:uid="{C2C3BA2A-937B-4148-A0C5-ABBC188C874B}"/>
    <cellStyle name="Millares [0] 64 15" xfId="22737" xr:uid="{13857397-7F4E-4BDD-BE7F-D3729039D496}"/>
    <cellStyle name="Millares [0] 64 16" xfId="24943" xr:uid="{F02B549E-9F2C-494D-9DC4-706D81FAE79E}"/>
    <cellStyle name="Millares [0] 64 17" xfId="27137" xr:uid="{2C311D99-0911-4AC5-B032-D1B20B181F00}"/>
    <cellStyle name="Millares [0] 64 18" xfId="29168" xr:uid="{5AB4C8F8-E97F-47B9-873D-291ABA620C89}"/>
    <cellStyle name="Millares [0] 64 19" xfId="31546" xr:uid="{20243565-8BAA-4FFD-9B8D-4E616B34DC5A}"/>
    <cellStyle name="Millares [0] 64 2" xfId="1520" xr:uid="{0DDE3B0B-C68C-4B9D-B50E-008ABE31E816}"/>
    <cellStyle name="Millares [0] 64 2 10" xfId="21311" xr:uid="{98E1FD7E-D763-4C0E-AD4B-9D57BB1DB533}"/>
    <cellStyle name="Millares [0] 64 2 11" xfId="23925" xr:uid="{5C8715A4-F745-4FD9-A89A-5A69313F6C54}"/>
    <cellStyle name="Millares [0] 64 2 12" xfId="26131" xr:uid="{B85E9D22-983A-49EA-9A4E-06821F2BE974}"/>
    <cellStyle name="Millares [0] 64 2 13" xfId="28325" xr:uid="{6CBE8987-F05D-411A-ADD2-A0724B0416F1}"/>
    <cellStyle name="Millares [0] 64 2 14" xfId="30528" xr:uid="{541A3527-9BDC-465B-AA4F-BE59942485FA}"/>
    <cellStyle name="Millares [0] 64 2 15" xfId="32736" xr:uid="{78857AFA-E900-4FF4-8987-37DD435A4F6A}"/>
    <cellStyle name="Millares [0] 64 2 16" xfId="34980" xr:uid="{73AFEB37-88DA-4D3F-A74C-805725765BCA}"/>
    <cellStyle name="Millares [0] 64 2 17" xfId="37175" xr:uid="{6D9D39EF-C612-45C1-B666-748B40A699CC}"/>
    <cellStyle name="Millares [0] 64 2 18" xfId="39388" xr:uid="{E8C4B981-48D1-4F2A-92A1-9594AE42CCAE}"/>
    <cellStyle name="Millares [0] 64 2 19" xfId="41585" xr:uid="{1AFDBDCB-F56C-42BF-9879-7F6A46753611}"/>
    <cellStyle name="Millares [0] 64 2 2" xfId="3715" xr:uid="{E992F58E-5FCE-4D97-B3E0-421AE3B3B21A}"/>
    <cellStyle name="Millares [0] 64 2 20" xfId="43783" xr:uid="{1F18966F-9CE9-4C00-978D-9A052C83FCD8}"/>
    <cellStyle name="Millares [0] 64 2 21" xfId="45978" xr:uid="{5170512A-4277-41B8-A239-0C2B4E8D9492}"/>
    <cellStyle name="Millares [0] 64 2 22" xfId="48190" xr:uid="{17CAACCB-BBA9-41B8-A774-E96AC3061FEA}"/>
    <cellStyle name="Millares [0] 64 2 23" xfId="50398" xr:uid="{31832C4E-B68E-4C02-BCFC-A4087EBFD00A}"/>
    <cellStyle name="Millares [0] 64 2 24" xfId="52595" xr:uid="{88EB515B-A8EB-4E6B-867C-5AA280889A2E}"/>
    <cellStyle name="Millares [0] 64 2 25" xfId="54794" xr:uid="{A08E9C0D-209F-4903-A8B8-7F5C7F0E38E5}"/>
    <cellStyle name="Millares [0] 64 2 26" xfId="56994" xr:uid="{B9CA6269-9B90-4A3C-8032-C54B142AE5A0}"/>
    <cellStyle name="Millares [0] 64 2 27" xfId="59200" xr:uid="{B7E99299-15E4-43AC-B8AA-4A2CA8F07A11}"/>
    <cellStyle name="Millares [0] 64 2 28" xfId="61396" xr:uid="{7A6961E2-8E39-4145-A56C-0B54172FBC2F}"/>
    <cellStyle name="Millares [0] 64 2 3" xfId="5913" xr:uid="{D45B6EF8-DC5E-4C1D-8294-559914E97DF9}"/>
    <cellStyle name="Millares [0] 64 2 4" xfId="8122" xr:uid="{2A2C86DD-C8BF-4A78-8CBA-D3CA8204438E}"/>
    <cellStyle name="Millares [0] 64 2 5" xfId="10319" xr:uid="{AD541FEB-0C1B-4FBC-BA16-BA7E0D3EB755}"/>
    <cellStyle name="Millares [0] 64 2 6" xfId="12519" xr:uid="{92B0DEF3-C295-4F13-8ADF-8BE80FCCFDC3}"/>
    <cellStyle name="Millares [0] 64 2 7" xfId="14714" xr:uid="{EBBB9863-AD53-4099-9425-A48F610A1368}"/>
    <cellStyle name="Millares [0] 64 2 8" xfId="16909" xr:uid="{FB934C84-094D-4727-9632-C44F2D3B5CA7}"/>
    <cellStyle name="Millares [0] 64 2 9" xfId="19110" xr:uid="{924E2AF6-7B15-4D3A-B9AF-DFFFBBB668A3}"/>
    <cellStyle name="Millares [0] 64 20" xfId="33791" xr:uid="{DA921C70-B98C-4291-B74D-81F8B2DDCD28}"/>
    <cellStyle name="Millares [0] 64 21" xfId="35987" xr:uid="{DCDEF82D-5224-487F-90D4-02BB2132653A}"/>
    <cellStyle name="Millares [0] 64 22" xfId="37874" xr:uid="{7F6923D2-7873-46E7-81BA-E817E9DF0A1C}"/>
    <cellStyle name="Millares [0] 64 23" xfId="40396" xr:uid="{F1A38D7C-BD18-4846-BD58-246CF88D3DD1}"/>
    <cellStyle name="Millares [0] 64 24" xfId="42595" xr:uid="{788A80EE-A5E7-4866-BB50-17320096BE0D}"/>
    <cellStyle name="Millares [0] 64 25" xfId="44790" xr:uid="{B6096C97-AA1D-41EC-A68C-D806CAA73164}"/>
    <cellStyle name="Millares [0] 64 26" xfId="47000" xr:uid="{0A0203A9-5E9F-47EF-B967-BD219E2BF8EB}"/>
    <cellStyle name="Millares [0] 64 27" xfId="49210" xr:uid="{7975D6B8-3972-48A3-B56B-A757776AB366}"/>
    <cellStyle name="Millares [0] 64 28" xfId="51407" xr:uid="{D19B22FF-9F06-4229-92D3-FCB484CD5238}"/>
    <cellStyle name="Millares [0] 64 29" xfId="53606" xr:uid="{0959A3B9-A441-4B51-8B63-BBA88B6C1C05}"/>
    <cellStyle name="Millares [0] 64 3" xfId="1881" xr:uid="{A515C50F-1586-451B-AB9A-44800983A745}"/>
    <cellStyle name="Millares [0] 64 3 10" xfId="21672" xr:uid="{27B25BCA-3ED0-47A7-B80E-ADCACBAF80CC}"/>
    <cellStyle name="Millares [0] 64 3 11" xfId="24286" xr:uid="{C7207749-A14E-4353-970F-98DCAE7FF3A3}"/>
    <cellStyle name="Millares [0] 64 3 12" xfId="26492" xr:uid="{E6AEF3D0-BC83-4EDE-A737-3A42099A40E6}"/>
    <cellStyle name="Millares [0] 64 3 13" xfId="28686" xr:uid="{A3AF4EA1-DE13-4E00-80A5-A56088706F4A}"/>
    <cellStyle name="Millares [0] 64 3 14" xfId="30889" xr:uid="{F37A7BDC-7CE9-4878-AA46-D5787ABA60BD}"/>
    <cellStyle name="Millares [0] 64 3 15" xfId="33097" xr:uid="{C9B33170-6AC9-4FAE-B1CF-B923BFBA4CBF}"/>
    <cellStyle name="Millares [0] 64 3 16" xfId="35341" xr:uid="{5C41A794-669C-4817-8D86-121AE4A55961}"/>
    <cellStyle name="Millares [0] 64 3 17" xfId="37536" xr:uid="{9039285E-F67D-4C09-ADDF-68285C1F1129}"/>
    <cellStyle name="Millares [0] 64 3 18" xfId="39749" xr:uid="{1FA44707-598B-452E-981C-4B3F6848A73E}"/>
    <cellStyle name="Millares [0] 64 3 19" xfId="41946" xr:uid="{C872FCD0-EBFE-404D-B83B-72BBD0C25342}"/>
    <cellStyle name="Millares [0] 64 3 2" xfId="4076" xr:uid="{9604E99A-0C9A-4706-B2A6-B6730F445B59}"/>
    <cellStyle name="Millares [0] 64 3 20" xfId="44144" xr:uid="{2E5D0B98-1746-4884-903F-04FF20050B7E}"/>
    <cellStyle name="Millares [0] 64 3 21" xfId="46339" xr:uid="{2863A46F-629B-47F3-9EB1-F14C3A94B3DA}"/>
    <cellStyle name="Millares [0] 64 3 22" xfId="48551" xr:uid="{8E7D6D17-CD22-47B3-8091-5582B0A83F00}"/>
    <cellStyle name="Millares [0] 64 3 23" xfId="50759" xr:uid="{B20AB8DB-C8A0-4FA6-9944-B03F2C4BF968}"/>
    <cellStyle name="Millares [0] 64 3 24" xfId="52956" xr:uid="{BD59D532-6D53-41BB-9EC9-3F136043D14B}"/>
    <cellStyle name="Millares [0] 64 3 25" xfId="55155" xr:uid="{74F7649C-14E7-45FC-83E7-FF6571FA5395}"/>
    <cellStyle name="Millares [0] 64 3 26" xfId="57355" xr:uid="{55F7AE2E-41DF-4060-B54C-84D4B4B5E284}"/>
    <cellStyle name="Millares [0] 64 3 27" xfId="59561" xr:uid="{836CA586-A736-4009-B86D-F5B1BE3FB0B8}"/>
    <cellStyle name="Millares [0] 64 3 28" xfId="61757" xr:uid="{6BFD5ECD-36AB-418F-A1E2-94DF30074B34}"/>
    <cellStyle name="Millares [0] 64 3 3" xfId="6274" xr:uid="{89318F07-C9EE-4731-83DE-A19AC96F5546}"/>
    <cellStyle name="Millares [0] 64 3 4" xfId="8483" xr:uid="{8399278F-378F-4D65-8C34-A763FC8B9BEE}"/>
    <cellStyle name="Millares [0] 64 3 5" xfId="10680" xr:uid="{F41F02DD-4802-4154-90DD-DC63BEE29487}"/>
    <cellStyle name="Millares [0] 64 3 6" xfId="12880" xr:uid="{CCCD1D6C-73AE-4654-9A62-A4DA296AA97A}"/>
    <cellStyle name="Millares [0] 64 3 7" xfId="15075" xr:uid="{C61F4D11-5271-4135-9FF0-71974264E291}"/>
    <cellStyle name="Millares [0] 64 3 8" xfId="17270" xr:uid="{9791891B-4DFE-4CCB-A10C-B0A5EE280E54}"/>
    <cellStyle name="Millares [0] 64 3 9" xfId="19471" xr:uid="{4622FC8D-4457-4064-97DF-E5896DD338E0}"/>
    <cellStyle name="Millares [0] 64 30" xfId="55805" xr:uid="{DBBE4F78-B752-495F-99D9-43AD2F555E9C}"/>
    <cellStyle name="Millares [0] 64 31" xfId="58012" xr:uid="{253B7F83-1E57-40CC-B684-250B513976D4}"/>
    <cellStyle name="Millares [0] 64 32" xfId="60208" xr:uid="{0B39BB45-459B-4021-AA04-ABC7C5342BCB}"/>
    <cellStyle name="Millares [0] 64 4" xfId="3052" xr:uid="{EDFF674F-EDC0-41DD-AEE9-B551724FF0A6}"/>
    <cellStyle name="Millares [0] 64 4 10" xfId="23262" xr:uid="{A319C66D-31F4-4249-9591-04FF30716A84}"/>
    <cellStyle name="Millares [0] 64 4 11" xfId="25468" xr:uid="{AD6E61EE-6809-42F1-92FB-FA03D8E5959A}"/>
    <cellStyle name="Millares [0] 64 4 12" xfId="27662" xr:uid="{1315ABAA-5328-464A-899B-5C4DE2E61CDA}"/>
    <cellStyle name="Millares [0] 64 4 13" xfId="29865" xr:uid="{3EAD1841-2168-4902-90A2-E01E33BE8279}"/>
    <cellStyle name="Millares [0] 64 4 14" xfId="32073" xr:uid="{A42FA0B8-6373-44D3-A818-E3A7A3E5AD8C}"/>
    <cellStyle name="Millares [0] 64 4 15" xfId="34317" xr:uid="{AE8DB0C3-32C8-4495-ABF9-C2EE58DDB6ED}"/>
    <cellStyle name="Millares [0] 64 4 16" xfId="36512" xr:uid="{87F281FB-3571-44E1-80D8-02F8F3414B35}"/>
    <cellStyle name="Millares [0] 64 4 17" xfId="38725" xr:uid="{93491B2A-F23E-498E-B312-97F8AD45E25A}"/>
    <cellStyle name="Millares [0] 64 4 18" xfId="40922" xr:uid="{616D80E6-1573-4B05-AB6D-6F720428F19E}"/>
    <cellStyle name="Millares [0] 64 4 19" xfId="43120" xr:uid="{6FCB6693-6AE1-459F-81DB-5F752025233D}"/>
    <cellStyle name="Millares [0] 64 4 2" xfId="5250" xr:uid="{78B28A80-0082-48DE-B768-C25A66D2B8B1}"/>
    <cellStyle name="Millares [0] 64 4 20" xfId="45315" xr:uid="{A05AA1D5-24E4-4898-81CD-D37DE76EFC1F}"/>
    <cellStyle name="Millares [0] 64 4 21" xfId="47527" xr:uid="{4786F0C7-5091-4F42-A6B6-85D2FD35E885}"/>
    <cellStyle name="Millares [0] 64 4 22" xfId="49735" xr:uid="{11C93761-19C6-4425-A947-1730DA134914}"/>
    <cellStyle name="Millares [0] 64 4 23" xfId="51932" xr:uid="{1BB3BABA-F7CF-4EBB-94F3-48C9DB4BD66A}"/>
    <cellStyle name="Millares [0] 64 4 24" xfId="54131" xr:uid="{B02C42BF-13BC-4A37-A8C0-BB6CEF9ADFD8}"/>
    <cellStyle name="Millares [0] 64 4 25" xfId="56331" xr:uid="{A164E3F9-2175-4DFF-BF85-FEA60E042FFF}"/>
    <cellStyle name="Millares [0] 64 4 26" xfId="58537" xr:uid="{A92AC762-5E7A-4D2E-9FE0-80001CD9CED6}"/>
    <cellStyle name="Millares [0] 64 4 27" xfId="60733" xr:uid="{538100CF-053E-4BFE-8A0B-275E95862BE8}"/>
    <cellStyle name="Millares [0] 64 4 3" xfId="7459" xr:uid="{A0D664CB-FF26-45A1-83A4-6A55CC246FA0}"/>
    <cellStyle name="Millares [0] 64 4 4" xfId="9656" xr:uid="{72A1B28E-9D42-4BEF-931B-D0E813C6BF68}"/>
    <cellStyle name="Millares [0] 64 4 5" xfId="11856" xr:uid="{7397EEAE-534A-45CA-9828-4C1DE0A58B17}"/>
    <cellStyle name="Millares [0] 64 4 6" xfId="14051" xr:uid="{68C12462-93B0-418D-8C73-11B9C53C0D30}"/>
    <cellStyle name="Millares [0] 64 4 7" xfId="16246" xr:uid="{35BE6F8C-453D-4ADA-BD35-32A609B2AAF4}"/>
    <cellStyle name="Millares [0] 64 4 8" xfId="18447" xr:uid="{242A7668-873F-489D-B103-4E65350579F8}"/>
    <cellStyle name="Millares [0] 64 4 9" xfId="20648" xr:uid="{91477B56-60F7-457A-9E8B-B87597CA5AC4}"/>
    <cellStyle name="Millares [0] 64 5" xfId="2526" xr:uid="{493105D1-51CB-4F38-8B4B-0AF8A8775410}"/>
    <cellStyle name="Millares [0] 64 6" xfId="4724" xr:uid="{889D2484-30BE-4F53-B4C5-7EF023432095}"/>
    <cellStyle name="Millares [0] 64 7" xfId="6753" xr:uid="{5F2BC54F-92FA-4C16-AE5B-63ADCF3F66D2}"/>
    <cellStyle name="Millares [0] 64 8" xfId="9131" xr:uid="{8E33289D-544E-44F5-BD4B-7E57258FA6F8}"/>
    <cellStyle name="Millares [0] 64 9" xfId="11331" xr:uid="{9A263EF6-4075-4CBD-A804-63B82F31788E}"/>
    <cellStyle name="Millares [0] 65" xfId="694" xr:uid="{25F22FF7-4A7B-49BF-AF54-50E86F783536}"/>
    <cellStyle name="Millares [0] 65 10" xfId="13528" xr:uid="{4F4FFC01-39A1-43F0-8B16-55974EDA022E}"/>
    <cellStyle name="Millares [0] 65 11" xfId="15723" xr:uid="{2B365AA6-0FB3-42F6-BB4F-AFCF4CF3CB39}"/>
    <cellStyle name="Millares [0] 65 12" xfId="17923" xr:uid="{7A7877AA-86A5-4D7A-8236-ADA2A7F27A79}"/>
    <cellStyle name="Millares [0] 65 13" xfId="20125" xr:uid="{2C8A77EB-50EC-41DA-987D-726006730279}"/>
    <cellStyle name="Millares [0] 65 14" xfId="22013" xr:uid="{1448BE1D-28E7-4684-A76C-F1C22DA31F0B}"/>
    <cellStyle name="Millares [0] 65 15" xfId="22739" xr:uid="{BC10E42B-FFF7-4110-A680-5B89C175406D}"/>
    <cellStyle name="Millares [0] 65 16" xfId="24945" xr:uid="{9D1C78C6-E264-400F-A6B3-AEA24D3248AC}"/>
    <cellStyle name="Millares [0] 65 17" xfId="27139" xr:uid="{2D7BBD80-529C-4069-AE43-105576AFF184}"/>
    <cellStyle name="Millares [0] 65 18" xfId="29170" xr:uid="{F11BB425-0590-42B3-AACE-A8E834C1DCAD}"/>
    <cellStyle name="Millares [0] 65 19" xfId="31548" xr:uid="{517AB78B-46A4-4F00-86C0-AA078EAF386D}"/>
    <cellStyle name="Millares [0] 65 2" xfId="1522" xr:uid="{290584FB-E565-4CF2-8C2F-5CDF88ECC61D}"/>
    <cellStyle name="Millares [0] 65 2 10" xfId="21313" xr:uid="{CDD2AB62-3E3C-4667-B456-8BD6AC6B4A4A}"/>
    <cellStyle name="Millares [0] 65 2 11" xfId="23927" xr:uid="{D01AC7A1-FA63-4B4B-9ED4-A24234109B08}"/>
    <cellStyle name="Millares [0] 65 2 12" xfId="26133" xr:uid="{514B0D8D-0401-4D94-B8E8-F4CB6B330E41}"/>
    <cellStyle name="Millares [0] 65 2 13" xfId="28327" xr:uid="{4533A18A-2F92-4DC2-AB96-DC9525DD9C95}"/>
    <cellStyle name="Millares [0] 65 2 14" xfId="30530" xr:uid="{AFAE9E47-A7C7-4758-9664-E862DDBB33F5}"/>
    <cellStyle name="Millares [0] 65 2 15" xfId="32738" xr:uid="{A92BE8B2-E888-42BE-96F1-1F89D6178873}"/>
    <cellStyle name="Millares [0] 65 2 16" xfId="34982" xr:uid="{D10B34C4-39A9-4D8A-B4D2-4C0E0FAB56F9}"/>
    <cellStyle name="Millares [0] 65 2 17" xfId="37177" xr:uid="{45C4246A-A323-425F-8B94-99C395FA05B6}"/>
    <cellStyle name="Millares [0] 65 2 18" xfId="39390" xr:uid="{7ED2C066-0745-4018-A2E2-5809DC887C20}"/>
    <cellStyle name="Millares [0] 65 2 19" xfId="41587" xr:uid="{86F14BCB-948F-4264-866E-5AB62AFC3B06}"/>
    <cellStyle name="Millares [0] 65 2 2" xfId="3717" xr:uid="{FB07948E-5322-4B53-94F4-FA6FCB99C67C}"/>
    <cellStyle name="Millares [0] 65 2 20" xfId="43785" xr:uid="{1DA788F0-EEC1-46A7-B326-2F73159596AA}"/>
    <cellStyle name="Millares [0] 65 2 21" xfId="45980" xr:uid="{13DA75D5-4726-4CE2-97AB-09EB263AC95B}"/>
    <cellStyle name="Millares [0] 65 2 22" xfId="48192" xr:uid="{C5419F70-8521-4FD5-9DFE-6AACDB26238A}"/>
    <cellStyle name="Millares [0] 65 2 23" xfId="50400" xr:uid="{C59D5294-5CD5-4508-8957-B5EDE6D41F51}"/>
    <cellStyle name="Millares [0] 65 2 24" xfId="52597" xr:uid="{0A720958-9A48-41E9-9223-B13EDC9453FE}"/>
    <cellStyle name="Millares [0] 65 2 25" xfId="54796" xr:uid="{0C0AF419-95F1-428C-A9F0-32652EA80419}"/>
    <cellStyle name="Millares [0] 65 2 26" xfId="56996" xr:uid="{F59754F9-FF72-439D-8CD3-2F5C6FC5D996}"/>
    <cellStyle name="Millares [0] 65 2 27" xfId="59202" xr:uid="{EF1C21CB-6DC4-4BF8-A1E0-67F1F115DC67}"/>
    <cellStyle name="Millares [0] 65 2 28" xfId="61398" xr:uid="{524D9CC5-C742-48F6-91C9-C4298E4CEDD6}"/>
    <cellStyle name="Millares [0] 65 2 3" xfId="5915" xr:uid="{F8E9F9F9-8144-449F-A845-897267929707}"/>
    <cellStyle name="Millares [0] 65 2 4" xfId="8124" xr:uid="{4AFEDD6F-8558-465B-B080-72175A69EFC7}"/>
    <cellStyle name="Millares [0] 65 2 5" xfId="10321" xr:uid="{8D167907-EE1D-42E8-920E-8E3631C7430A}"/>
    <cellStyle name="Millares [0] 65 2 6" xfId="12521" xr:uid="{D7AA5721-C18D-426A-B575-87E4FDAB9C23}"/>
    <cellStyle name="Millares [0] 65 2 7" xfId="14716" xr:uid="{3F5A42FF-4CCC-4A35-87DA-54D03F0F4E40}"/>
    <cellStyle name="Millares [0] 65 2 8" xfId="16911" xr:uid="{DDADAD72-0D76-47FE-B090-E7229DFCF1C6}"/>
    <cellStyle name="Millares [0] 65 2 9" xfId="19112" xr:uid="{A1182BAF-7B43-496D-A168-02A5FDB60E3E}"/>
    <cellStyle name="Millares [0] 65 20" xfId="33793" xr:uid="{294162DD-D2C2-4062-AE53-FF3E70581564}"/>
    <cellStyle name="Millares [0] 65 21" xfId="35989" xr:uid="{1CE835C6-1085-401B-9156-952C4858C166}"/>
    <cellStyle name="Millares [0] 65 22" xfId="37876" xr:uid="{4F312544-4DBA-4C15-9908-05A6A2C9AA3F}"/>
    <cellStyle name="Millares [0] 65 23" xfId="40398" xr:uid="{A5051D42-08E9-4EDA-9E39-2234416F784D}"/>
    <cellStyle name="Millares [0] 65 24" xfId="42597" xr:uid="{A15EF1D8-354E-412B-879D-6E837D6ACA7C}"/>
    <cellStyle name="Millares [0] 65 25" xfId="44792" xr:uid="{D51A77BC-D708-4989-83AF-C74DB78552FA}"/>
    <cellStyle name="Millares [0] 65 26" xfId="47002" xr:uid="{43619267-9200-4824-A3FF-588115A86A65}"/>
    <cellStyle name="Millares [0] 65 27" xfId="49212" xr:uid="{F2DEB49A-3A8F-4A2B-ACE7-8D875F1043B8}"/>
    <cellStyle name="Millares [0] 65 28" xfId="51409" xr:uid="{5413171F-49BE-481E-98C9-6C567F498995}"/>
    <cellStyle name="Millares [0] 65 29" xfId="53608" xr:uid="{55CE9A07-85B4-42E0-BDF7-01C9106281E4}"/>
    <cellStyle name="Millares [0] 65 3" xfId="1883" xr:uid="{5FEE4522-B8CF-45D0-95BE-317945288C87}"/>
    <cellStyle name="Millares [0] 65 3 10" xfId="21674" xr:uid="{C730A132-1CCC-407B-A6B0-F45B78B1F13C}"/>
    <cellStyle name="Millares [0] 65 3 11" xfId="24288" xr:uid="{733D0D63-4CBA-4C6F-AC43-EB49178B7674}"/>
    <cellStyle name="Millares [0] 65 3 12" xfId="26494" xr:uid="{77A4DB8C-E53E-4EC8-9689-4B81CD5542D0}"/>
    <cellStyle name="Millares [0] 65 3 13" xfId="28688" xr:uid="{1025E039-01B8-4E30-8778-BE55B6A627AA}"/>
    <cellStyle name="Millares [0] 65 3 14" xfId="30891" xr:uid="{2C6E7D9F-5EB7-4C80-A2D4-4948C6351DB5}"/>
    <cellStyle name="Millares [0] 65 3 15" xfId="33099" xr:uid="{6B40E15B-D313-4DA2-843D-D2BFC8006560}"/>
    <cellStyle name="Millares [0] 65 3 16" xfId="35343" xr:uid="{203A04AD-96A2-4DB9-86DA-336D353850CD}"/>
    <cellStyle name="Millares [0] 65 3 17" xfId="37538" xr:uid="{A608F184-795A-4214-AC69-596EAFC9C487}"/>
    <cellStyle name="Millares [0] 65 3 18" xfId="39751" xr:uid="{FAF29632-73E0-44F2-9F60-552C85CBE807}"/>
    <cellStyle name="Millares [0] 65 3 19" xfId="41948" xr:uid="{8CFB05CA-AED4-4FCC-8001-0313FF89196D}"/>
    <cellStyle name="Millares [0] 65 3 2" xfId="4078" xr:uid="{1C7A876B-98D7-4D7B-9873-7F3C8CF28ABD}"/>
    <cellStyle name="Millares [0] 65 3 20" xfId="44146" xr:uid="{80B00D4B-EC16-4F15-AF25-E7AE896A4B46}"/>
    <cellStyle name="Millares [0] 65 3 21" xfId="46341" xr:uid="{EA29D6B9-B4E9-48AF-871E-A7201D451B9F}"/>
    <cellStyle name="Millares [0] 65 3 22" xfId="48553" xr:uid="{4A2CD6DD-2D1B-4AFA-AB99-34D23A58F9EA}"/>
    <cellStyle name="Millares [0] 65 3 23" xfId="50761" xr:uid="{88E1EC4A-B7F4-4D74-A873-A197130D06B8}"/>
    <cellStyle name="Millares [0] 65 3 24" xfId="52958" xr:uid="{A04EED73-7AEE-4018-8F52-53C49CD469B4}"/>
    <cellStyle name="Millares [0] 65 3 25" xfId="55157" xr:uid="{B80BAC08-EC50-493E-A531-D2F26AF8BC69}"/>
    <cellStyle name="Millares [0] 65 3 26" xfId="57357" xr:uid="{22499F96-269E-43C5-9A81-CE3D65DF54E8}"/>
    <cellStyle name="Millares [0] 65 3 27" xfId="59563" xr:uid="{43C41AB5-51B2-4F89-9F0F-B86EC5C5B0F7}"/>
    <cellStyle name="Millares [0] 65 3 28" xfId="61759" xr:uid="{D917ACBE-2F31-4A5F-9FED-87742D1529C5}"/>
    <cellStyle name="Millares [0] 65 3 3" xfId="6276" xr:uid="{5527B393-F863-479A-86CC-B1F6D905AE79}"/>
    <cellStyle name="Millares [0] 65 3 4" xfId="8485" xr:uid="{C71E9BEF-FF2B-45A3-AFDA-309D7E142555}"/>
    <cellStyle name="Millares [0] 65 3 5" xfId="10682" xr:uid="{BB2C1068-D22F-4BA9-A84E-6E3AAFAA66AE}"/>
    <cellStyle name="Millares [0] 65 3 6" xfId="12882" xr:uid="{3AC04E80-9CD3-4F00-BB67-EAB3F695F6C8}"/>
    <cellStyle name="Millares [0] 65 3 7" xfId="15077" xr:uid="{3AD0D163-5AC4-4F1E-8E19-F0BBAC489416}"/>
    <cellStyle name="Millares [0] 65 3 8" xfId="17272" xr:uid="{D47E6039-0F62-45B8-950E-DEAED6B9AD8A}"/>
    <cellStyle name="Millares [0] 65 3 9" xfId="19473" xr:uid="{92C3C8AC-4A00-4966-B9A6-598C4BA9B3A6}"/>
    <cellStyle name="Millares [0] 65 30" xfId="55807" xr:uid="{4A992638-6A45-4D77-A5BC-05A03B4A12AA}"/>
    <cellStyle name="Millares [0] 65 31" xfId="58014" xr:uid="{DC73E113-FF1E-43E8-B8F0-390BD332E549}"/>
    <cellStyle name="Millares [0] 65 32" xfId="60210" xr:uid="{107475A8-EB78-42E8-B6E2-4B8CB6ECF9BF}"/>
    <cellStyle name="Millares [0] 65 4" xfId="3054" xr:uid="{711ABB0B-064E-4B0D-813F-2D37DC173A33}"/>
    <cellStyle name="Millares [0] 65 4 10" xfId="23264" xr:uid="{B8EA4A0D-68D0-44C5-B769-75F1AF936ED2}"/>
    <cellStyle name="Millares [0] 65 4 11" xfId="25470" xr:uid="{D9465448-BE82-4383-B9D8-F019C2ADC959}"/>
    <cellStyle name="Millares [0] 65 4 12" xfId="27664" xr:uid="{35EEA050-C856-4E02-9C2C-BC0567EF8C96}"/>
    <cellStyle name="Millares [0] 65 4 13" xfId="29867" xr:uid="{0447C037-00A6-4F39-9784-DC71D16032C2}"/>
    <cellStyle name="Millares [0] 65 4 14" xfId="32075" xr:uid="{7A9A0CB1-A9DE-4332-A88F-4CFD441CAC69}"/>
    <cellStyle name="Millares [0] 65 4 15" xfId="34319" xr:uid="{BC3C369C-5255-4183-88E0-5581CE688720}"/>
    <cellStyle name="Millares [0] 65 4 16" xfId="36514" xr:uid="{3A494083-BC25-40D1-B0C4-99D0DE2FFE4D}"/>
    <cellStyle name="Millares [0] 65 4 17" xfId="38727" xr:uid="{F3C91987-D0FB-4CC5-8D1E-CBD893B4FE64}"/>
    <cellStyle name="Millares [0] 65 4 18" xfId="40924" xr:uid="{0D6B6F87-94BA-42AA-91DC-1BD405973BF2}"/>
    <cellStyle name="Millares [0] 65 4 19" xfId="43122" xr:uid="{0A1AC31C-3CEA-4D7E-A279-D58F090068AC}"/>
    <cellStyle name="Millares [0] 65 4 2" xfId="5252" xr:uid="{ADBB4E20-3E9D-4114-BB51-32FD37D021D1}"/>
    <cellStyle name="Millares [0] 65 4 20" xfId="45317" xr:uid="{2041A5EB-C89C-4F95-A960-EBA86BF9E530}"/>
    <cellStyle name="Millares [0] 65 4 21" xfId="47529" xr:uid="{4F1DBF70-2821-4DF3-A1E9-69632632A607}"/>
    <cellStyle name="Millares [0] 65 4 22" xfId="49737" xr:uid="{FE9EE4FB-92F3-4195-B0E0-D14D1E327410}"/>
    <cellStyle name="Millares [0] 65 4 23" xfId="51934" xr:uid="{49154034-E275-4E5F-B3F9-D8FA2BBC1877}"/>
    <cellStyle name="Millares [0] 65 4 24" xfId="54133" xr:uid="{1CD0DEC6-9A86-444D-B8AA-6DCF058ED84F}"/>
    <cellStyle name="Millares [0] 65 4 25" xfId="56333" xr:uid="{DDF0D852-F6E7-4FB4-B3AA-A69CBDC2D371}"/>
    <cellStyle name="Millares [0] 65 4 26" xfId="58539" xr:uid="{CC100509-936C-460F-8000-C9540EB0EF96}"/>
    <cellStyle name="Millares [0] 65 4 27" xfId="60735" xr:uid="{555E60A9-E396-47D3-BD50-B0A2322D2155}"/>
    <cellStyle name="Millares [0] 65 4 3" xfId="7461" xr:uid="{013DA5C8-3CB0-4087-B574-357FEBB9A962}"/>
    <cellStyle name="Millares [0] 65 4 4" xfId="9658" xr:uid="{5894FDC3-BC6B-4444-AA57-BA5C81E1329F}"/>
    <cellStyle name="Millares [0] 65 4 5" xfId="11858" xr:uid="{4D59D23E-D811-4846-AC71-C11152E221F2}"/>
    <cellStyle name="Millares [0] 65 4 6" xfId="14053" xr:uid="{DA383802-74F8-42CB-8855-E6E370BDC833}"/>
    <cellStyle name="Millares [0] 65 4 7" xfId="16248" xr:uid="{EAD8E6EA-7EB8-4E94-951D-9200785AC68E}"/>
    <cellStyle name="Millares [0] 65 4 8" xfId="18449" xr:uid="{425DA831-B4D7-4BD7-A932-2F4E7263E27C}"/>
    <cellStyle name="Millares [0] 65 4 9" xfId="20650" xr:uid="{C216C005-4D49-44FA-82FB-24082319BD7F}"/>
    <cellStyle name="Millares [0] 65 5" xfId="2528" xr:uid="{888B978D-7CD8-40B8-AD39-81AFDEB012AF}"/>
    <cellStyle name="Millares [0] 65 6" xfId="4726" xr:uid="{E3FDB556-DBFE-4D9B-9CAE-BE4D74C5A741}"/>
    <cellStyle name="Millares [0] 65 7" xfId="6756" xr:uid="{0250D5A2-0AFA-47AF-9AB6-6E274491ED9A}"/>
    <cellStyle name="Millares [0] 65 8" xfId="9133" xr:uid="{21F379D1-1472-4793-9365-FC4158C101F7}"/>
    <cellStyle name="Millares [0] 65 9" xfId="11333" xr:uid="{A67AD644-EB0D-44E2-9DDC-ED117F282E77}"/>
    <cellStyle name="Millares [0] 66" xfId="698" xr:uid="{1D4BC95D-BA1E-4169-A226-F89BEEE78C3E}"/>
    <cellStyle name="Millares [0] 66 10" xfId="13530" xr:uid="{3D1ED6E7-D3ED-44CF-941A-192A683958D5}"/>
    <cellStyle name="Millares [0] 66 11" xfId="15725" xr:uid="{B3A5E4B7-9312-4249-A410-0B345D4944E3}"/>
    <cellStyle name="Millares [0] 66 12" xfId="17925" xr:uid="{B9A279B2-5F73-4FDF-BD66-70E2BA29D8EB}"/>
    <cellStyle name="Millares [0] 66 13" xfId="20127" xr:uid="{BEFFACFD-7F93-4B0F-B529-7369997F2ADE}"/>
    <cellStyle name="Millares [0] 66 14" xfId="22015" xr:uid="{E08109F2-22CB-4477-A5C1-B09725DBDB40}"/>
    <cellStyle name="Millares [0] 66 15" xfId="22741" xr:uid="{598C4718-F9A4-4247-84ED-F4A8D43A1903}"/>
    <cellStyle name="Millares [0] 66 16" xfId="24947" xr:uid="{600F1007-0A64-4F2E-9EE4-AB737F35E38B}"/>
    <cellStyle name="Millares [0] 66 17" xfId="27141" xr:uid="{0F10F749-508D-4D45-BA0A-DA8092551B18}"/>
    <cellStyle name="Millares [0] 66 18" xfId="29172" xr:uid="{A1CF15FC-73D0-4757-83C5-4D218C525C2E}"/>
    <cellStyle name="Millares [0] 66 19" xfId="31550" xr:uid="{1941B6BA-BF12-48E4-B0C7-DAC83F57486D}"/>
    <cellStyle name="Millares [0] 66 2" xfId="1524" xr:uid="{6786420F-6F19-440E-81F8-414D6CD79303}"/>
    <cellStyle name="Millares [0] 66 2 10" xfId="21315" xr:uid="{85A24D66-008B-4AD9-A098-695E1585FADC}"/>
    <cellStyle name="Millares [0] 66 2 11" xfId="23929" xr:uid="{E1C0F00D-4AF7-4953-A957-EA36AB1B3AFE}"/>
    <cellStyle name="Millares [0] 66 2 12" xfId="26135" xr:uid="{0F20E091-2F7A-4984-A0C0-0082620A18E7}"/>
    <cellStyle name="Millares [0] 66 2 13" xfId="28329" xr:uid="{AB4B42A4-C5CA-4DAE-800C-A7E80FD25418}"/>
    <cellStyle name="Millares [0] 66 2 14" xfId="30532" xr:uid="{5AA41DD1-167E-46DB-862E-EB04BA59A588}"/>
    <cellStyle name="Millares [0] 66 2 15" xfId="32740" xr:uid="{40903D25-8CBF-453F-B521-C844BF115CFA}"/>
    <cellStyle name="Millares [0] 66 2 16" xfId="34984" xr:uid="{C6CD73B1-01E3-4375-A160-A5FD6FFAAAA0}"/>
    <cellStyle name="Millares [0] 66 2 17" xfId="37179" xr:uid="{4F99B22C-552A-4661-B476-97E5F3CADD9C}"/>
    <cellStyle name="Millares [0] 66 2 18" xfId="39392" xr:uid="{8CBF2C25-EFC3-4D58-8D9D-11A807775E7E}"/>
    <cellStyle name="Millares [0] 66 2 19" xfId="41589" xr:uid="{FC17585E-7B43-4B7D-9907-9A9B7CCAEF7D}"/>
    <cellStyle name="Millares [0] 66 2 2" xfId="3719" xr:uid="{20778A0C-1C0C-42A3-9F77-9C37D8A93C31}"/>
    <cellStyle name="Millares [0] 66 2 20" xfId="43787" xr:uid="{907D5964-D8B7-43BD-92BC-5808B9D5D810}"/>
    <cellStyle name="Millares [0] 66 2 21" xfId="45982" xr:uid="{003860A5-B06C-45AB-9F65-64C4A9E803AF}"/>
    <cellStyle name="Millares [0] 66 2 22" xfId="48194" xr:uid="{F746BC26-786E-4A13-84C5-F8A3B8297BC2}"/>
    <cellStyle name="Millares [0] 66 2 23" xfId="50402" xr:uid="{08BD890E-64E4-4003-8876-A01AD9FBBAD4}"/>
    <cellStyle name="Millares [0] 66 2 24" xfId="52599" xr:uid="{386048B0-656B-41EF-88D8-F4AC536308AE}"/>
    <cellStyle name="Millares [0] 66 2 25" xfId="54798" xr:uid="{FF0F3293-D1FD-474A-8AEC-93CB6FDE6D11}"/>
    <cellStyle name="Millares [0] 66 2 26" xfId="56998" xr:uid="{D422417B-3BD1-4784-9C36-2D40CE951B8E}"/>
    <cellStyle name="Millares [0] 66 2 27" xfId="59204" xr:uid="{5953A1A3-81C1-41DD-BC1C-DD4C78BF0C85}"/>
    <cellStyle name="Millares [0] 66 2 28" xfId="61400" xr:uid="{95C3BD62-F9FC-4F8A-AEF3-885A969F3EB6}"/>
    <cellStyle name="Millares [0] 66 2 3" xfId="5917" xr:uid="{F9D2E628-A447-4305-82C7-D73175F9C2A5}"/>
    <cellStyle name="Millares [0] 66 2 4" xfId="8126" xr:uid="{E046D5B3-8DB0-4D87-80A3-C49E0241126D}"/>
    <cellStyle name="Millares [0] 66 2 5" xfId="10323" xr:uid="{7F0BB56D-453F-46EB-80AC-A55276AF52E3}"/>
    <cellStyle name="Millares [0] 66 2 6" xfId="12523" xr:uid="{B9855576-4F54-4A22-98F9-D98A0DC45F19}"/>
    <cellStyle name="Millares [0] 66 2 7" xfId="14718" xr:uid="{1A489AF3-7EF7-4879-B5CB-409B593C54FA}"/>
    <cellStyle name="Millares [0] 66 2 8" xfId="16913" xr:uid="{90DB0396-5488-4989-B65A-BC47FD514F3F}"/>
    <cellStyle name="Millares [0] 66 2 9" xfId="19114" xr:uid="{E9F3692C-4038-4BC8-827E-032B864209DF}"/>
    <cellStyle name="Millares [0] 66 20" xfId="33795" xr:uid="{C45539C4-D51B-49F6-8479-AA7797347A71}"/>
    <cellStyle name="Millares [0] 66 21" xfId="35991" xr:uid="{7E651A1B-EB3B-4253-9A93-4F4EFDC28D41}"/>
    <cellStyle name="Millares [0] 66 22" xfId="37878" xr:uid="{592B85F4-7AAB-4F36-83DB-44902F29D78D}"/>
    <cellStyle name="Millares [0] 66 23" xfId="40400" xr:uid="{8F105FE9-BD80-47CD-A2F6-BD588BC287A0}"/>
    <cellStyle name="Millares [0] 66 24" xfId="42599" xr:uid="{E331D4CB-C060-4836-8676-73A07949EE87}"/>
    <cellStyle name="Millares [0] 66 25" xfId="44794" xr:uid="{2DD50148-D97E-49EE-ADFA-158F1C8027DF}"/>
    <cellStyle name="Millares [0] 66 26" xfId="47004" xr:uid="{22B8454F-4EAD-4DC5-84E8-AE2B4C3CEB72}"/>
    <cellStyle name="Millares [0] 66 27" xfId="49214" xr:uid="{C7CADB33-041F-42F3-9ADC-9C12A6987080}"/>
    <cellStyle name="Millares [0] 66 28" xfId="51411" xr:uid="{443028B2-0580-469F-9156-0CCCF294D20B}"/>
    <cellStyle name="Millares [0] 66 29" xfId="53610" xr:uid="{C81F1E1D-EAE4-4DE8-B99B-FB38C59FC8A6}"/>
    <cellStyle name="Millares [0] 66 3" xfId="1885" xr:uid="{94696C86-FBFE-4336-82DA-D72223762B3B}"/>
    <cellStyle name="Millares [0] 66 3 10" xfId="21676" xr:uid="{BCC87A2B-7783-4805-A6BF-1E36FA600BF9}"/>
    <cellStyle name="Millares [0] 66 3 11" xfId="24290" xr:uid="{48BD205D-100F-4076-B27D-6AF3163758E1}"/>
    <cellStyle name="Millares [0] 66 3 12" xfId="26496" xr:uid="{D805A1CB-E0F6-44F7-B57A-59A78A8D34B2}"/>
    <cellStyle name="Millares [0] 66 3 13" xfId="28690" xr:uid="{50B2B21F-4C04-4AD7-AE73-8F52E61E0CF1}"/>
    <cellStyle name="Millares [0] 66 3 14" xfId="30893" xr:uid="{0BE35374-A2E4-4743-B981-17E71527B59A}"/>
    <cellStyle name="Millares [0] 66 3 15" xfId="33101" xr:uid="{EE598D89-8F57-4B33-86D0-4460315D4A34}"/>
    <cellStyle name="Millares [0] 66 3 16" xfId="35345" xr:uid="{59008679-92F7-43F3-95D5-B7E87699222C}"/>
    <cellStyle name="Millares [0] 66 3 17" xfId="37540" xr:uid="{FDD8860B-7B8E-4753-92CC-27F725EB567F}"/>
    <cellStyle name="Millares [0] 66 3 18" xfId="39753" xr:uid="{165B7E07-D895-4D51-ADA8-D5480DE9B4C9}"/>
    <cellStyle name="Millares [0] 66 3 19" xfId="41950" xr:uid="{4894A69E-D02C-4E12-A238-231A328C7170}"/>
    <cellStyle name="Millares [0] 66 3 2" xfId="4080" xr:uid="{63E69C0A-E78E-40C1-B68D-BE2B7561F0EE}"/>
    <cellStyle name="Millares [0] 66 3 20" xfId="44148" xr:uid="{62C4283C-F2F7-4665-87BA-7E38E99EBD38}"/>
    <cellStyle name="Millares [0] 66 3 21" xfId="46343" xr:uid="{A27E833D-2FA8-47B5-9E40-BE06AE880F07}"/>
    <cellStyle name="Millares [0] 66 3 22" xfId="48555" xr:uid="{D6CE4BF4-5DC4-402C-B5DE-066A6F3D2A1E}"/>
    <cellStyle name="Millares [0] 66 3 23" xfId="50763" xr:uid="{13E5D7C9-770C-44FA-8CD6-1A99F6E4C9E0}"/>
    <cellStyle name="Millares [0] 66 3 24" xfId="52960" xr:uid="{D4E3B320-78BD-40D9-A00D-132C7CB967A0}"/>
    <cellStyle name="Millares [0] 66 3 25" xfId="55159" xr:uid="{43CC3C45-E3E7-4424-B17E-916276AC51EE}"/>
    <cellStyle name="Millares [0] 66 3 26" xfId="57359" xr:uid="{5FE9446F-B80D-4CB5-AAD8-17B91A94DA5D}"/>
    <cellStyle name="Millares [0] 66 3 27" xfId="59565" xr:uid="{8CAA86AB-48C7-43B8-9589-9ABE03ED0F85}"/>
    <cellStyle name="Millares [0] 66 3 28" xfId="61761" xr:uid="{A49C079E-025B-4227-9345-B4F554F8A48A}"/>
    <cellStyle name="Millares [0] 66 3 3" xfId="6278" xr:uid="{AFEE2D0C-6F10-4BF9-8FA4-DA0E670C87BF}"/>
    <cellStyle name="Millares [0] 66 3 4" xfId="8487" xr:uid="{E8327E17-1DF0-4B0C-A0D4-BD06C7C211AA}"/>
    <cellStyle name="Millares [0] 66 3 5" xfId="10684" xr:uid="{562BD7F5-A5E5-4BB2-A49D-E4CE90086868}"/>
    <cellStyle name="Millares [0] 66 3 6" xfId="12884" xr:uid="{192356DA-D435-4D6B-B924-FDEE7629AC08}"/>
    <cellStyle name="Millares [0] 66 3 7" xfId="15079" xr:uid="{E9004A5C-33A6-472E-8E02-93DAEEDAD7A5}"/>
    <cellStyle name="Millares [0] 66 3 8" xfId="17274" xr:uid="{C148CC5B-8E31-4AD1-85DD-AFDC27F60423}"/>
    <cellStyle name="Millares [0] 66 3 9" xfId="19475" xr:uid="{E8241AFC-6DC8-4E48-9D89-142E53961872}"/>
    <cellStyle name="Millares [0] 66 30" xfId="55809" xr:uid="{3F7603E2-31B0-4D78-842A-C39E466EBB80}"/>
    <cellStyle name="Millares [0] 66 31" xfId="58016" xr:uid="{EC398A19-4CD3-48BB-99EA-D4A63DC9305B}"/>
    <cellStyle name="Millares [0] 66 32" xfId="60212" xr:uid="{02D77E1A-A742-4646-9F6A-5AEF2557FD16}"/>
    <cellStyle name="Millares [0] 66 4" xfId="3056" xr:uid="{C928E8C8-56AE-4544-B271-625F6E7F39C3}"/>
    <cellStyle name="Millares [0] 66 4 10" xfId="23266" xr:uid="{C67EED31-2043-4666-856A-F337ECFF7919}"/>
    <cellStyle name="Millares [0] 66 4 11" xfId="25472" xr:uid="{F8839945-1247-4429-875E-B0C4900E7F14}"/>
    <cellStyle name="Millares [0] 66 4 12" xfId="27666" xr:uid="{0B6E0FEA-D684-4D69-BCF7-1EB75CDB4750}"/>
    <cellStyle name="Millares [0] 66 4 13" xfId="29869" xr:uid="{FE3B349C-8FFD-4911-8975-59D1BE8440DE}"/>
    <cellStyle name="Millares [0] 66 4 14" xfId="32077" xr:uid="{CF697C46-A5D3-414A-B5F1-E2247A7B756A}"/>
    <cellStyle name="Millares [0] 66 4 15" xfId="34321" xr:uid="{9B252821-833B-4794-B191-9209BF87593C}"/>
    <cellStyle name="Millares [0] 66 4 16" xfId="36516" xr:uid="{6BA2F33A-5468-4AE5-A94B-0C3EB96D6C08}"/>
    <cellStyle name="Millares [0] 66 4 17" xfId="38729" xr:uid="{5394CDC0-D9B4-4D97-893A-90BEE73D5F6B}"/>
    <cellStyle name="Millares [0] 66 4 18" xfId="40926" xr:uid="{5E9BD434-8DCC-4AF9-8A04-3A495852DD21}"/>
    <cellStyle name="Millares [0] 66 4 19" xfId="43124" xr:uid="{413BBD74-F11B-459D-831E-A04E944E9B3E}"/>
    <cellStyle name="Millares [0] 66 4 2" xfId="5254" xr:uid="{41E595B7-1947-46F0-8466-C20438691709}"/>
    <cellStyle name="Millares [0] 66 4 20" xfId="45319" xr:uid="{C4D4732B-B0AE-469D-B0B0-6D1897B948D9}"/>
    <cellStyle name="Millares [0] 66 4 21" xfId="47531" xr:uid="{5DFCCBA8-BBA5-45F2-B453-6C1CBF482CBC}"/>
    <cellStyle name="Millares [0] 66 4 22" xfId="49739" xr:uid="{5175C702-8094-4B8F-A71B-DDF2DEFCBD69}"/>
    <cellStyle name="Millares [0] 66 4 23" xfId="51936" xr:uid="{2D00DEC4-24C8-46DE-A56E-B040F88CBD4C}"/>
    <cellStyle name="Millares [0] 66 4 24" xfId="54135" xr:uid="{D47E1C39-F35A-489B-B642-AAA12F908331}"/>
    <cellStyle name="Millares [0] 66 4 25" xfId="56335" xr:uid="{0DBF8141-6A1E-4837-B53B-923D8EA66921}"/>
    <cellStyle name="Millares [0] 66 4 26" xfId="58541" xr:uid="{A5781EB6-8AE4-4233-87B4-923B4D45A67D}"/>
    <cellStyle name="Millares [0] 66 4 27" xfId="60737" xr:uid="{A1E634AB-0E4D-43D2-BCCD-37E1F31643D1}"/>
    <cellStyle name="Millares [0] 66 4 3" xfId="7463" xr:uid="{F7358515-DCF9-4FB2-B1BF-5D86AD1DA916}"/>
    <cellStyle name="Millares [0] 66 4 4" xfId="9660" xr:uid="{C3B5EAFC-16B1-499F-9427-AF8C70CC0A8D}"/>
    <cellStyle name="Millares [0] 66 4 5" xfId="11860" xr:uid="{1D72BED3-D7AF-4306-AE78-91FEEAC51317}"/>
    <cellStyle name="Millares [0] 66 4 6" xfId="14055" xr:uid="{1D87C49A-D899-44F5-84DA-E444A26D009B}"/>
    <cellStyle name="Millares [0] 66 4 7" xfId="16250" xr:uid="{0F8B3C68-D875-4AC5-A060-8A2183837C3A}"/>
    <cellStyle name="Millares [0] 66 4 8" xfId="18451" xr:uid="{DBAA20CC-EF4E-4047-A0A9-D105785612BF}"/>
    <cellStyle name="Millares [0] 66 4 9" xfId="20652" xr:uid="{1D874A80-8A62-4312-B5E4-4A9626CD1EA4}"/>
    <cellStyle name="Millares [0] 66 5" xfId="2530" xr:uid="{B4CCD573-0841-4E44-A10E-E801B7CA96B9}"/>
    <cellStyle name="Millares [0] 66 6" xfId="4728" xr:uid="{7A1E8BDB-201A-4196-B124-E1180CA28EFD}"/>
    <cellStyle name="Millares [0] 66 7" xfId="6759" xr:uid="{001A4624-4187-4C2B-9B38-1B92297FCE70}"/>
    <cellStyle name="Millares [0] 66 8" xfId="9135" xr:uid="{36CC31A4-4F04-42D2-9EEA-83CE6DBBD90E}"/>
    <cellStyle name="Millares [0] 66 9" xfId="11335" xr:uid="{9C741F12-7371-4C1F-A53C-865D4E7E1ABE}"/>
    <cellStyle name="Millares [0] 67" xfId="702" xr:uid="{A327137E-747E-49CE-9ECF-DA083C50805C}"/>
    <cellStyle name="Millares [0] 67 10" xfId="13532" xr:uid="{DEFAD19B-06B2-434F-9869-2E24FC350CA0}"/>
    <cellStyle name="Millares [0] 67 11" xfId="15727" xr:uid="{B8AC3298-495A-4C6F-8F01-ECC0EA6197AB}"/>
    <cellStyle name="Millares [0] 67 12" xfId="17927" xr:uid="{0648EE2A-CD77-45B2-9BAE-AE44B1E10A34}"/>
    <cellStyle name="Millares [0] 67 13" xfId="20129" xr:uid="{C003A865-E776-46BD-839B-100E92341121}"/>
    <cellStyle name="Millares [0] 67 14" xfId="22017" xr:uid="{5C4874AF-E32D-4D45-B37E-1F33DC0911BF}"/>
    <cellStyle name="Millares [0] 67 15" xfId="22743" xr:uid="{D6E5D20E-0EA0-48E5-9855-7E98A2AC460F}"/>
    <cellStyle name="Millares [0] 67 16" xfId="24949" xr:uid="{6C2A920D-25F8-4E95-9BE1-FA4C8F7885B1}"/>
    <cellStyle name="Millares [0] 67 17" xfId="27143" xr:uid="{468C4ECC-F5D9-4BE1-A32D-6394C8AC968F}"/>
    <cellStyle name="Millares [0] 67 18" xfId="29174" xr:uid="{187EE188-FD9A-498B-9F95-B00CC9738973}"/>
    <cellStyle name="Millares [0] 67 19" xfId="31552" xr:uid="{59490D53-E843-4DF8-AE4D-CFB9AF805364}"/>
    <cellStyle name="Millares [0] 67 2" xfId="1526" xr:uid="{13DB4959-40EA-49E7-B093-69B17E1D5122}"/>
    <cellStyle name="Millares [0] 67 2 10" xfId="21317" xr:uid="{C46C5233-90DA-4A21-87C8-63BCBC5B35F6}"/>
    <cellStyle name="Millares [0] 67 2 11" xfId="23931" xr:uid="{47783519-CF9A-4623-AF48-4B14F3332576}"/>
    <cellStyle name="Millares [0] 67 2 12" xfId="26137" xr:uid="{DD22C2D7-594C-4665-BDA5-D512D2FD9EED}"/>
    <cellStyle name="Millares [0] 67 2 13" xfId="28331" xr:uid="{06CDA6B7-9B5D-44F5-B5B7-6C8CB57A6B28}"/>
    <cellStyle name="Millares [0] 67 2 14" xfId="30534" xr:uid="{DFE91B0B-48CD-4236-B261-63506130FE2A}"/>
    <cellStyle name="Millares [0] 67 2 15" xfId="32742" xr:uid="{139B663B-9AA6-46BF-92FE-791456706DCB}"/>
    <cellStyle name="Millares [0] 67 2 16" xfId="34986" xr:uid="{3F40DD37-2E47-4685-93D3-551006240FD7}"/>
    <cellStyle name="Millares [0] 67 2 17" xfId="37181" xr:uid="{97372453-D70E-4E7B-A956-20F7787FC06D}"/>
    <cellStyle name="Millares [0] 67 2 18" xfId="39394" xr:uid="{B5992261-677C-4C02-87BA-04AFB511157A}"/>
    <cellStyle name="Millares [0] 67 2 19" xfId="41591" xr:uid="{613A1ADD-C121-4FD4-9BE5-FD6C0005EA8D}"/>
    <cellStyle name="Millares [0] 67 2 2" xfId="3721" xr:uid="{422829D7-434E-4BB6-8A55-FBE6945D0322}"/>
    <cellStyle name="Millares [0] 67 2 20" xfId="43789" xr:uid="{4310FFA1-2F27-4CDC-89DA-9C355DE6A8AE}"/>
    <cellStyle name="Millares [0] 67 2 21" xfId="45984" xr:uid="{576AF93A-4874-4B1A-A360-AC98A9DAAFBD}"/>
    <cellStyle name="Millares [0] 67 2 22" xfId="48196" xr:uid="{7D5FB19D-FE49-4B6E-AE5B-0BB4016AF5D8}"/>
    <cellStyle name="Millares [0] 67 2 23" xfId="50404" xr:uid="{C48ABA90-F423-4FAD-9758-DCE00466BF03}"/>
    <cellStyle name="Millares [0] 67 2 24" xfId="52601" xr:uid="{52666C71-C73A-40DB-B063-EA0CBD7B36AC}"/>
    <cellStyle name="Millares [0] 67 2 25" xfId="54800" xr:uid="{21C270F9-26A0-4D14-B389-D425D4776E80}"/>
    <cellStyle name="Millares [0] 67 2 26" xfId="57000" xr:uid="{1531CFDD-6D67-4A43-BE5F-C175BDB59A71}"/>
    <cellStyle name="Millares [0] 67 2 27" xfId="59206" xr:uid="{6E522200-43BA-4DDF-9C2B-103B7C8756B2}"/>
    <cellStyle name="Millares [0] 67 2 28" xfId="61402" xr:uid="{ACBB4D46-3B83-4A69-A163-E408AA0916F1}"/>
    <cellStyle name="Millares [0] 67 2 3" xfId="5919" xr:uid="{2E63B336-2A9D-49A0-9B38-8784823B3D28}"/>
    <cellStyle name="Millares [0] 67 2 4" xfId="8128" xr:uid="{8B274F0F-A15F-4198-888D-547236B9FA43}"/>
    <cellStyle name="Millares [0] 67 2 5" xfId="10325" xr:uid="{0C53B59F-8566-45CD-95D2-4D44F51DF581}"/>
    <cellStyle name="Millares [0] 67 2 6" xfId="12525" xr:uid="{5AF65700-7DA5-428F-893C-88FA170FE196}"/>
    <cellStyle name="Millares [0] 67 2 7" xfId="14720" xr:uid="{5B2AEA4F-2F67-4585-8862-AE57DC6C0788}"/>
    <cellStyle name="Millares [0] 67 2 8" xfId="16915" xr:uid="{E9A9A5B0-ECAE-4D54-9C1C-83BCDFE69B2D}"/>
    <cellStyle name="Millares [0] 67 2 9" xfId="19116" xr:uid="{A0F79B5B-5DB5-4F60-B16D-B277C84F2886}"/>
    <cellStyle name="Millares [0] 67 20" xfId="33797" xr:uid="{6EC38C9B-C513-4886-B79D-480CC8179AF7}"/>
    <cellStyle name="Millares [0] 67 21" xfId="35993" xr:uid="{B5B8AF99-55DE-4CED-BD3B-479A29F86E2E}"/>
    <cellStyle name="Millares [0] 67 22" xfId="37880" xr:uid="{28A7B9F6-B197-49B4-B8EF-ADCF317C6B29}"/>
    <cellStyle name="Millares [0] 67 23" xfId="40402" xr:uid="{67798285-1996-45E2-85FB-86222F4E1F38}"/>
    <cellStyle name="Millares [0] 67 24" xfId="42601" xr:uid="{78400191-C449-4B3C-B765-AD4FD87C3FE2}"/>
    <cellStyle name="Millares [0] 67 25" xfId="44796" xr:uid="{422E7F0A-3E20-480D-9315-87436CDE12E8}"/>
    <cellStyle name="Millares [0] 67 26" xfId="47006" xr:uid="{D52263D0-E567-4290-BAA6-EF095588C81B}"/>
    <cellStyle name="Millares [0] 67 27" xfId="49216" xr:uid="{D97F9B21-6AEB-47C3-B97E-FA7EA9AAEBDD}"/>
    <cellStyle name="Millares [0] 67 28" xfId="51413" xr:uid="{86BF8304-9B4B-4961-A6FB-D1E040528AC1}"/>
    <cellStyle name="Millares [0] 67 29" xfId="53612" xr:uid="{7129AB51-225B-4096-948E-FDC5522739F3}"/>
    <cellStyle name="Millares [0] 67 3" xfId="1887" xr:uid="{407293B8-4D67-4370-9FBF-327F44F83DDD}"/>
    <cellStyle name="Millares [0] 67 3 10" xfId="21678" xr:uid="{9DD14186-CBD6-46E2-98C3-C661E6421899}"/>
    <cellStyle name="Millares [0] 67 3 11" xfId="24292" xr:uid="{30D2B207-32B5-46F6-9CFF-AEEC2DEA669A}"/>
    <cellStyle name="Millares [0] 67 3 12" xfId="26498" xr:uid="{5D856FB2-39FA-43A1-85D3-C5B0C43DD62F}"/>
    <cellStyle name="Millares [0] 67 3 13" xfId="28692" xr:uid="{451AB206-1BD1-4EE2-955F-ACB1A8A897F0}"/>
    <cellStyle name="Millares [0] 67 3 14" xfId="30895" xr:uid="{FFD74481-7966-4A45-817C-A9C8AB99AD7E}"/>
    <cellStyle name="Millares [0] 67 3 15" xfId="33103" xr:uid="{7F6639C4-B470-46B2-8F76-8A2CB8E2B85B}"/>
    <cellStyle name="Millares [0] 67 3 16" xfId="35347" xr:uid="{8613505C-21B3-46A4-99C6-896E25F7C4D3}"/>
    <cellStyle name="Millares [0] 67 3 17" xfId="37542" xr:uid="{60B7FA25-E6AB-4DBB-B08C-079AB4D2D453}"/>
    <cellStyle name="Millares [0] 67 3 18" xfId="39755" xr:uid="{3902A953-8F04-4E40-AE05-FF5A10FD7E54}"/>
    <cellStyle name="Millares [0] 67 3 19" xfId="41952" xr:uid="{C1730BFD-4152-4B06-9509-7A5D3693C99C}"/>
    <cellStyle name="Millares [0] 67 3 2" xfId="4082" xr:uid="{AD6566EE-8350-4EFA-BC47-553D2C717023}"/>
    <cellStyle name="Millares [0] 67 3 20" xfId="44150" xr:uid="{B90A2A40-C516-4026-A82B-45504969E768}"/>
    <cellStyle name="Millares [0] 67 3 21" xfId="46345" xr:uid="{3AFB6901-9D60-41D5-B094-3733713DF809}"/>
    <cellStyle name="Millares [0] 67 3 22" xfId="48557" xr:uid="{DA055118-6CA9-4C89-8159-CEB3B4D7E9F5}"/>
    <cellStyle name="Millares [0] 67 3 23" xfId="50765" xr:uid="{14F56E05-00F8-4F91-B02F-D03D4A8261CB}"/>
    <cellStyle name="Millares [0] 67 3 24" xfId="52962" xr:uid="{406202C4-ECD8-4240-8337-26B6C141E155}"/>
    <cellStyle name="Millares [0] 67 3 25" xfId="55161" xr:uid="{37C98ADB-48F0-4240-9F7E-7012E4E495DF}"/>
    <cellStyle name="Millares [0] 67 3 26" xfId="57361" xr:uid="{836FBD41-9712-4839-A366-18B5F7BF7D30}"/>
    <cellStyle name="Millares [0] 67 3 27" xfId="59567" xr:uid="{DCFAA6FC-14D3-473E-8412-C3DD23B505FC}"/>
    <cellStyle name="Millares [0] 67 3 28" xfId="61763" xr:uid="{4EBAC282-DB51-4543-95B5-518CED7EDCF3}"/>
    <cellStyle name="Millares [0] 67 3 3" xfId="6280" xr:uid="{025DCB2E-360F-477D-B740-FB923D3CC7F9}"/>
    <cellStyle name="Millares [0] 67 3 4" xfId="8489" xr:uid="{6BFE72C2-8E27-49AF-ADE5-6F35E6329D1F}"/>
    <cellStyle name="Millares [0] 67 3 5" xfId="10686" xr:uid="{912920B7-1D40-450E-BBF4-44C5133116C5}"/>
    <cellStyle name="Millares [0] 67 3 6" xfId="12886" xr:uid="{5A2C57F7-A7A7-4D6C-9689-E5EF8F092C10}"/>
    <cellStyle name="Millares [0] 67 3 7" xfId="15081" xr:uid="{975B606C-FDCE-4A31-BF39-3333C47F153C}"/>
    <cellStyle name="Millares [0] 67 3 8" xfId="17276" xr:uid="{079DC7E8-0A1E-4773-A731-F628A7C71EED}"/>
    <cellStyle name="Millares [0] 67 3 9" xfId="19477" xr:uid="{126FAED9-DB8C-4C8F-9FFC-2FE110E44365}"/>
    <cellStyle name="Millares [0] 67 30" xfId="55811" xr:uid="{86E226E7-12CC-4B3D-80C1-82E2CDF1B680}"/>
    <cellStyle name="Millares [0] 67 31" xfId="58018" xr:uid="{06C948AE-795C-4122-AD78-344F96FF8299}"/>
    <cellStyle name="Millares [0] 67 32" xfId="60214" xr:uid="{597EA3E6-7E4F-4037-A564-D5BAD8EC6605}"/>
    <cellStyle name="Millares [0] 67 4" xfId="3058" xr:uid="{F0A1EA6B-F730-4A94-BED0-77925C24F007}"/>
    <cellStyle name="Millares [0] 67 4 10" xfId="23268" xr:uid="{9C027310-1C52-488E-BED2-EA9DD63C3737}"/>
    <cellStyle name="Millares [0] 67 4 11" xfId="25474" xr:uid="{8F695735-E36A-4B03-B468-ED47D34692AE}"/>
    <cellStyle name="Millares [0] 67 4 12" xfId="27668" xr:uid="{4016C5DD-EEB6-44E0-8297-3203F8F7E209}"/>
    <cellStyle name="Millares [0] 67 4 13" xfId="29871" xr:uid="{818F4918-4943-40C5-99B6-C0C51BF6F2F1}"/>
    <cellStyle name="Millares [0] 67 4 14" xfId="32079" xr:uid="{7C7676DA-44D5-4147-82BC-B5848074A812}"/>
    <cellStyle name="Millares [0] 67 4 15" xfId="34323" xr:uid="{B7C7BA9C-94CA-428E-8B4B-5E4355923C16}"/>
    <cellStyle name="Millares [0] 67 4 16" xfId="36518" xr:uid="{1E4C38CB-8D3B-4C2B-9950-527A9D79EDC7}"/>
    <cellStyle name="Millares [0] 67 4 17" xfId="38731" xr:uid="{3FE8C724-37AF-4F37-A129-A87838151E50}"/>
    <cellStyle name="Millares [0] 67 4 18" xfId="40928" xr:uid="{108A7223-0887-4A81-BD3E-400ADB021912}"/>
    <cellStyle name="Millares [0] 67 4 19" xfId="43126" xr:uid="{EA3364BA-2762-4A9F-A66F-9357A3645F16}"/>
    <cellStyle name="Millares [0] 67 4 2" xfId="5256" xr:uid="{97BF25D2-B539-44E8-80B4-4C95AC5D2C1E}"/>
    <cellStyle name="Millares [0] 67 4 20" xfId="45321" xr:uid="{A3227B4E-7FEC-4E84-91F3-B654D9557EFE}"/>
    <cellStyle name="Millares [0] 67 4 21" xfId="47533" xr:uid="{356A5679-1DDF-4C8A-A813-B53F6A4E972F}"/>
    <cellStyle name="Millares [0] 67 4 22" xfId="49741" xr:uid="{F5CB40E3-58CD-4473-8B8F-7C4D334C6A75}"/>
    <cellStyle name="Millares [0] 67 4 23" xfId="51938" xr:uid="{AACAD5DB-5065-4A81-A1D1-AF58AE075298}"/>
    <cellStyle name="Millares [0] 67 4 24" xfId="54137" xr:uid="{C0719FBD-6E4F-44C1-A4BA-8B649FD8E7F4}"/>
    <cellStyle name="Millares [0] 67 4 25" xfId="56337" xr:uid="{C2FA28C2-D2F5-4CF4-AEEE-3628702DEC58}"/>
    <cellStyle name="Millares [0] 67 4 26" xfId="58543" xr:uid="{5CF4FD5E-D3B4-4005-AC09-40B3DB4F1D3E}"/>
    <cellStyle name="Millares [0] 67 4 27" xfId="60739" xr:uid="{07EB9698-EDC8-4A3F-8239-E2BB5811E557}"/>
    <cellStyle name="Millares [0] 67 4 3" xfId="7465" xr:uid="{778A8916-CBA6-4637-86C5-B9852564E33F}"/>
    <cellStyle name="Millares [0] 67 4 4" xfId="9662" xr:uid="{0F950F8B-2678-478C-BC83-542D8A7D5960}"/>
    <cellStyle name="Millares [0] 67 4 5" xfId="11862" xr:uid="{E3BC1EB3-7074-496B-90CC-FEE1DEF53D54}"/>
    <cellStyle name="Millares [0] 67 4 6" xfId="14057" xr:uid="{09EB73FB-25DD-4583-9FF7-87406472F52E}"/>
    <cellStyle name="Millares [0] 67 4 7" xfId="16252" xr:uid="{1C096C0A-FAC6-415B-AD46-33D5A231A380}"/>
    <cellStyle name="Millares [0] 67 4 8" xfId="18453" xr:uid="{E8DFBCA7-1F38-4947-B642-5CDC600CF1FB}"/>
    <cellStyle name="Millares [0] 67 4 9" xfId="20654" xr:uid="{5A6910BA-F9D9-45C6-A392-33806229A0D5}"/>
    <cellStyle name="Millares [0] 67 5" xfId="2532" xr:uid="{39A346FE-34BB-47B5-9202-F7BB828A32F8}"/>
    <cellStyle name="Millares [0] 67 6" xfId="4730" xr:uid="{6D629BB8-2CAA-4AC6-B478-DF7AF4B52894}"/>
    <cellStyle name="Millares [0] 67 7" xfId="6762" xr:uid="{6B4834F4-D6EE-4381-A7DF-61FC44B5F0E4}"/>
    <cellStyle name="Millares [0] 67 8" xfId="9137" xr:uid="{329E50FD-4E01-4493-9930-A09E366E6A21}"/>
    <cellStyle name="Millares [0] 67 9" xfId="11337" xr:uid="{545A4050-4CE2-4911-84E4-E034B0CFB3D2}"/>
    <cellStyle name="Millares [0] 68" xfId="706" xr:uid="{217795CE-8F5A-47BB-A779-55E85D5D7E53}"/>
    <cellStyle name="Millares [0] 68 10" xfId="13534" xr:uid="{ACB3797A-A844-4F95-8497-9B46DE82D86A}"/>
    <cellStyle name="Millares [0] 68 11" xfId="15729" xr:uid="{80AA5870-D0DE-4418-B262-CA7E052CECB8}"/>
    <cellStyle name="Millares [0] 68 12" xfId="17929" xr:uid="{843885E7-8702-4E30-8E75-E62AE5A73B3F}"/>
    <cellStyle name="Millares [0] 68 13" xfId="20131" xr:uid="{3CF10A76-504B-4945-AAB6-A136967F30E6}"/>
    <cellStyle name="Millares [0] 68 14" xfId="22019" xr:uid="{E31B1BD7-E43A-4C96-940D-85D0F165DD73}"/>
    <cellStyle name="Millares [0] 68 15" xfId="22745" xr:uid="{3F563BD2-850C-440A-8891-4E88CA73C0BB}"/>
    <cellStyle name="Millares [0] 68 16" xfId="24951" xr:uid="{2B255B4E-9257-45BA-B30D-A4D986A5766C}"/>
    <cellStyle name="Millares [0] 68 17" xfId="27145" xr:uid="{A89B4481-1E5C-423B-BC55-E5D4334D530E}"/>
    <cellStyle name="Millares [0] 68 18" xfId="29176" xr:uid="{D7CE1D6E-20F8-40D9-9AD7-95EA9D1BC1B4}"/>
    <cellStyle name="Millares [0] 68 19" xfId="31554" xr:uid="{D04AAB01-E6D6-48AB-9CB6-69C31CE474CC}"/>
    <cellStyle name="Millares [0] 68 2" xfId="1528" xr:uid="{63510EC0-7C57-4FA1-ACE6-7A71B99051AB}"/>
    <cellStyle name="Millares [0] 68 2 10" xfId="21319" xr:uid="{4C05CE13-0405-40B5-93FE-52164D4AACB2}"/>
    <cellStyle name="Millares [0] 68 2 11" xfId="23933" xr:uid="{B03DCEF4-AEA9-432B-B8DD-2F305F01C94A}"/>
    <cellStyle name="Millares [0] 68 2 12" xfId="26139" xr:uid="{0BFBAF87-448A-44E4-B475-EC1C5976181C}"/>
    <cellStyle name="Millares [0] 68 2 13" xfId="28333" xr:uid="{A59071BF-E4B6-4735-95B8-960D8B2E1987}"/>
    <cellStyle name="Millares [0] 68 2 14" xfId="30536" xr:uid="{3CF4932B-57F7-4F32-A067-2ACA4ABE3BCD}"/>
    <cellStyle name="Millares [0] 68 2 15" xfId="32744" xr:uid="{FB79E340-D7A2-481C-BC6D-158F95073568}"/>
    <cellStyle name="Millares [0] 68 2 16" xfId="34988" xr:uid="{3D704ECC-20CB-4AD3-9985-713F68DE8DFD}"/>
    <cellStyle name="Millares [0] 68 2 17" xfId="37183" xr:uid="{0496397E-17D6-4FE8-99EA-4E64303487BE}"/>
    <cellStyle name="Millares [0] 68 2 18" xfId="39396" xr:uid="{1A78BDC7-9D2B-43A0-924B-3E6274366ADE}"/>
    <cellStyle name="Millares [0] 68 2 19" xfId="41593" xr:uid="{F02E0815-9760-4FEC-B683-E1FB7DB9F279}"/>
    <cellStyle name="Millares [0] 68 2 2" xfId="3723" xr:uid="{85CAADEC-9CBE-453C-9B6E-237A7139C102}"/>
    <cellStyle name="Millares [0] 68 2 20" xfId="43791" xr:uid="{3DD9FFA1-3F77-476A-93B6-4280EE019C30}"/>
    <cellStyle name="Millares [0] 68 2 21" xfId="45986" xr:uid="{3BCA201A-E9C0-47FB-8E07-C020E0130EDE}"/>
    <cellStyle name="Millares [0] 68 2 22" xfId="48198" xr:uid="{8033DB91-F87E-4A47-9F5A-04E163D5EAB4}"/>
    <cellStyle name="Millares [0] 68 2 23" xfId="50406" xr:uid="{070FE94D-F1F9-4989-B2BD-20BB7C9D9B24}"/>
    <cellStyle name="Millares [0] 68 2 24" xfId="52603" xr:uid="{BF49DDE8-2C0B-40B7-98B0-469E025D2D76}"/>
    <cellStyle name="Millares [0] 68 2 25" xfId="54802" xr:uid="{1BAE5671-AD5F-41E0-955D-59CCE4994164}"/>
    <cellStyle name="Millares [0] 68 2 26" xfId="57002" xr:uid="{54AAF56A-190C-47FB-862D-42973CC2A85B}"/>
    <cellStyle name="Millares [0] 68 2 27" xfId="59208" xr:uid="{0BEE5661-A02D-4EEA-86B8-C1B5D1283A38}"/>
    <cellStyle name="Millares [0] 68 2 28" xfId="61404" xr:uid="{D7E39E66-A162-4129-AA56-8622EE1D3650}"/>
    <cellStyle name="Millares [0] 68 2 3" xfId="5921" xr:uid="{08861E93-1AE7-434A-B410-B07C3E1B5815}"/>
    <cellStyle name="Millares [0] 68 2 4" xfId="8130" xr:uid="{B33FBB6E-7C35-42C0-B235-A8ED6F405787}"/>
    <cellStyle name="Millares [0] 68 2 5" xfId="10327" xr:uid="{6923DC54-4B06-4B78-ADB7-2B9008FB3503}"/>
    <cellStyle name="Millares [0] 68 2 6" xfId="12527" xr:uid="{6F4D17E4-6BCF-49CF-AC34-5BEF1F7517C8}"/>
    <cellStyle name="Millares [0] 68 2 7" xfId="14722" xr:uid="{6D8FCFF4-8871-4046-8D36-EE43EF2B03BA}"/>
    <cellStyle name="Millares [0] 68 2 8" xfId="16917" xr:uid="{01EE1A2A-CDFE-4D8E-943F-27B014B35E53}"/>
    <cellStyle name="Millares [0] 68 2 9" xfId="19118" xr:uid="{48F7D2D6-5C46-45F7-B1C4-7DD61666B3A0}"/>
    <cellStyle name="Millares [0] 68 20" xfId="33799" xr:uid="{18B7BB46-806A-45D0-B24B-D6CAC8CE4D9B}"/>
    <cellStyle name="Millares [0] 68 21" xfId="35995" xr:uid="{61B7B7C2-38E1-426A-88A8-FFB29DBB4350}"/>
    <cellStyle name="Millares [0] 68 22" xfId="37882" xr:uid="{8E943D22-4F28-4AB0-83D4-2F659BF6EA51}"/>
    <cellStyle name="Millares [0] 68 23" xfId="40404" xr:uid="{16C5D275-59C8-4088-90DA-8D2F2691225B}"/>
    <cellStyle name="Millares [0] 68 24" xfId="42603" xr:uid="{EC8B88C6-692C-425C-8CFA-E8E1426D262F}"/>
    <cellStyle name="Millares [0] 68 25" xfId="44798" xr:uid="{38A4306B-F00B-410F-8185-18036DF0E2D2}"/>
    <cellStyle name="Millares [0] 68 26" xfId="47008" xr:uid="{E9DB257E-D02D-4B55-A4C6-CA1417908332}"/>
    <cellStyle name="Millares [0] 68 27" xfId="49218" xr:uid="{1968E26E-89BD-4DC2-BA4B-E32AB0C869ED}"/>
    <cellStyle name="Millares [0] 68 28" xfId="51415" xr:uid="{366FEA1D-EFDA-4BD3-AE72-168D7EDEFC4E}"/>
    <cellStyle name="Millares [0] 68 29" xfId="53614" xr:uid="{26455235-62DE-456D-9C90-615B5DC29EFF}"/>
    <cellStyle name="Millares [0] 68 3" xfId="1889" xr:uid="{3FA33BCD-2AB4-4EAE-AE9B-59C6AA0C47A7}"/>
    <cellStyle name="Millares [0] 68 3 10" xfId="21680" xr:uid="{4CCDAF3C-9134-4D6A-BE79-4D0E6340095C}"/>
    <cellStyle name="Millares [0] 68 3 11" xfId="24294" xr:uid="{913B02F4-E71A-4A1F-A4C2-27299A9FD4F4}"/>
    <cellStyle name="Millares [0] 68 3 12" xfId="26500" xr:uid="{2AFBA2BB-1C58-4D3B-AA5F-2246B1CF63CD}"/>
    <cellStyle name="Millares [0] 68 3 13" xfId="28694" xr:uid="{6B7BFDB2-B073-492F-B39A-2B40E66686B2}"/>
    <cellStyle name="Millares [0] 68 3 14" xfId="30897" xr:uid="{FB73FDBB-B10F-458F-B5BA-8FF2C9AF2D0D}"/>
    <cellStyle name="Millares [0] 68 3 15" xfId="33105" xr:uid="{2883F9C9-805E-4826-8EBE-925FE765B781}"/>
    <cellStyle name="Millares [0] 68 3 16" xfId="35349" xr:uid="{78B393D0-43D7-4072-9497-5B10E198C34D}"/>
    <cellStyle name="Millares [0] 68 3 17" xfId="37544" xr:uid="{68EADC2A-AF0C-4563-9D3F-2B6C3F334EEE}"/>
    <cellStyle name="Millares [0] 68 3 18" xfId="39757" xr:uid="{A71ADBD9-CC84-4FD5-8294-40882A9230C0}"/>
    <cellStyle name="Millares [0] 68 3 19" xfId="41954" xr:uid="{C40B51EA-BB0A-491C-AB95-30B98C23862B}"/>
    <cellStyle name="Millares [0] 68 3 2" xfId="4084" xr:uid="{CFCE2A43-3DC5-42EB-BF44-D158A0086C44}"/>
    <cellStyle name="Millares [0] 68 3 20" xfId="44152" xr:uid="{C466319B-8366-4CAA-AEB4-2D78171082F2}"/>
    <cellStyle name="Millares [0] 68 3 21" xfId="46347" xr:uid="{4D5120E1-2144-44E8-9018-9EABF4F61756}"/>
    <cellStyle name="Millares [0] 68 3 22" xfId="48559" xr:uid="{4D020B57-4846-4F51-9599-286894D0C4CA}"/>
    <cellStyle name="Millares [0] 68 3 23" xfId="50767" xr:uid="{42D59CCF-78B0-4FF3-9437-061791458189}"/>
    <cellStyle name="Millares [0] 68 3 24" xfId="52964" xr:uid="{354C1D16-1A08-471C-AB43-63FDA22C3801}"/>
    <cellStyle name="Millares [0] 68 3 25" xfId="55163" xr:uid="{6C987A18-8F47-49CD-97CC-304B897A7DAA}"/>
    <cellStyle name="Millares [0] 68 3 26" xfId="57363" xr:uid="{B66A878F-EE12-4992-AD0C-368FE47154B7}"/>
    <cellStyle name="Millares [0] 68 3 27" xfId="59569" xr:uid="{B899E956-1D0C-4851-82EA-7FFFBB3CC9FB}"/>
    <cellStyle name="Millares [0] 68 3 28" xfId="61765" xr:uid="{0106387A-3262-4953-8E47-C1196A46B226}"/>
    <cellStyle name="Millares [0] 68 3 3" xfId="6282" xr:uid="{F9203B60-3C99-4A60-BC70-041750FC2F5C}"/>
    <cellStyle name="Millares [0] 68 3 4" xfId="8491" xr:uid="{46C20EC0-C34C-422A-A604-288536A6D4B8}"/>
    <cellStyle name="Millares [0] 68 3 5" xfId="10688" xr:uid="{6827A352-0B8F-4D4A-97A1-EBFD7B47BE3F}"/>
    <cellStyle name="Millares [0] 68 3 6" xfId="12888" xr:uid="{3443A4C0-9252-4902-AA52-ECAD20975E87}"/>
    <cellStyle name="Millares [0] 68 3 7" xfId="15083" xr:uid="{429F69AA-FC93-4B1B-B262-0E07AD3713A8}"/>
    <cellStyle name="Millares [0] 68 3 8" xfId="17278" xr:uid="{08CD9D80-2495-46B1-A86D-787E9C3A4391}"/>
    <cellStyle name="Millares [0] 68 3 9" xfId="19479" xr:uid="{84DD0FE4-C024-41BD-A439-D6DADE126A66}"/>
    <cellStyle name="Millares [0] 68 30" xfId="55814" xr:uid="{E021ED70-A711-4187-AA17-4E1BE38570B6}"/>
    <cellStyle name="Millares [0] 68 31" xfId="58020" xr:uid="{76F2F26D-CE2C-42E6-BD03-B20ABCA5A2BA}"/>
    <cellStyle name="Millares [0] 68 32" xfId="60216" xr:uid="{D8126D26-0301-4143-878A-A45E20508719}"/>
    <cellStyle name="Millares [0] 68 4" xfId="3060" xr:uid="{4BC01E3D-7679-4E40-9E80-352022995D09}"/>
    <cellStyle name="Millares [0] 68 4 10" xfId="23270" xr:uid="{FED9DD9A-0026-49CA-B658-7D9294A028F1}"/>
    <cellStyle name="Millares [0] 68 4 11" xfId="25476" xr:uid="{CDCE94F8-D2DE-4428-9CCE-65D25BA474A5}"/>
    <cellStyle name="Millares [0] 68 4 12" xfId="27670" xr:uid="{31436011-3536-47B4-A0E0-44FFF44DB254}"/>
    <cellStyle name="Millares [0] 68 4 13" xfId="29873" xr:uid="{6B480FF7-3ABC-4848-B709-A9CFCD2D9630}"/>
    <cellStyle name="Millares [0] 68 4 14" xfId="32081" xr:uid="{AF0124E1-54D5-4ED3-9ACE-7A447D8CE7FE}"/>
    <cellStyle name="Millares [0] 68 4 15" xfId="34325" xr:uid="{6A1D6763-3114-4CE2-ABF0-EBD19A847891}"/>
    <cellStyle name="Millares [0] 68 4 16" xfId="36520" xr:uid="{E89CB92C-F94B-42F9-BDF0-72F5F7271541}"/>
    <cellStyle name="Millares [0] 68 4 17" xfId="38733" xr:uid="{CEA96538-B43B-46E3-9E9E-C8AEF01121C5}"/>
    <cellStyle name="Millares [0] 68 4 18" xfId="40930" xr:uid="{8121A198-9BFB-4FC5-856F-F88787C628E5}"/>
    <cellStyle name="Millares [0] 68 4 19" xfId="43128" xr:uid="{BA60001D-EF98-4F8F-B66F-394B7E1E4DC2}"/>
    <cellStyle name="Millares [0] 68 4 2" xfId="5258" xr:uid="{2311FB8F-D93E-4972-8FCE-AEC89BCBAA2D}"/>
    <cellStyle name="Millares [0] 68 4 20" xfId="45323" xr:uid="{4DD96F73-95D2-4838-9442-25DB87038CE7}"/>
    <cellStyle name="Millares [0] 68 4 21" xfId="47535" xr:uid="{0500CE32-4164-4130-BB34-26F56142AC7F}"/>
    <cellStyle name="Millares [0] 68 4 22" xfId="49743" xr:uid="{3CEFE01A-F4D4-496A-956B-5883D2A6CBE7}"/>
    <cellStyle name="Millares [0] 68 4 23" xfId="51940" xr:uid="{FE3CE0AC-55FD-4D92-AB26-DD8AD5F47A4B}"/>
    <cellStyle name="Millares [0] 68 4 24" xfId="54139" xr:uid="{ED9A1B65-E31D-440A-949B-D0F5AE22D4BB}"/>
    <cellStyle name="Millares [0] 68 4 25" xfId="56339" xr:uid="{48317C4B-91A6-4864-8188-B77DC54DBEE0}"/>
    <cellStyle name="Millares [0] 68 4 26" xfId="58545" xr:uid="{A1E5F356-22B7-4C1F-8095-8A18B47FA573}"/>
    <cellStyle name="Millares [0] 68 4 27" xfId="60741" xr:uid="{A5AFD060-B5A4-4F36-812D-A2DDC1FCB426}"/>
    <cellStyle name="Millares [0] 68 4 3" xfId="7467" xr:uid="{6222FBF4-3879-47C2-94C8-2E22B65747CC}"/>
    <cellStyle name="Millares [0] 68 4 4" xfId="9664" xr:uid="{DCEB43D2-BF29-44D9-A78C-9C0BD029D2DA}"/>
    <cellStyle name="Millares [0] 68 4 5" xfId="11864" xr:uid="{B31D55B0-1B1B-47B3-A0A7-67DB606AB8C0}"/>
    <cellStyle name="Millares [0] 68 4 6" xfId="14059" xr:uid="{B99C3D9C-EA83-4E3C-9000-676FAB3A5D17}"/>
    <cellStyle name="Millares [0] 68 4 7" xfId="16254" xr:uid="{2CB23C90-A1CA-4A61-9D30-F187A3FF4E23}"/>
    <cellStyle name="Millares [0] 68 4 8" xfId="18455" xr:uid="{3E9450D4-FC8A-4847-B850-DAB2D36A935D}"/>
    <cellStyle name="Millares [0] 68 4 9" xfId="20656" xr:uid="{78E9138D-3EA8-4075-8D2D-BB8F01EC0854}"/>
    <cellStyle name="Millares [0] 68 5" xfId="2534" xr:uid="{E7218308-463C-487C-8BF6-ACE3AC4A804F}"/>
    <cellStyle name="Millares [0] 68 6" xfId="4732" xr:uid="{87AEB12A-C197-4572-89CC-0128D10F7948}"/>
    <cellStyle name="Millares [0] 68 7" xfId="6765" xr:uid="{9750869E-39D8-43BF-8306-3CAA2B7CF304}"/>
    <cellStyle name="Millares [0] 68 8" xfId="9139" xr:uid="{30790EE8-B395-454C-83C8-E41BF55E8648}"/>
    <cellStyle name="Millares [0] 68 9" xfId="11339" xr:uid="{0B8E881B-EF33-4491-8ED4-6CB63B363662}"/>
    <cellStyle name="Millares [0] 69" xfId="710" xr:uid="{F0ADC5B4-EE01-479E-A7E1-05A1FE92C03B}"/>
    <cellStyle name="Millares [0] 69 10" xfId="13536" xr:uid="{A3929CB4-EC1D-4E6C-9768-B5B4B6320631}"/>
    <cellStyle name="Millares [0] 69 11" xfId="15731" xr:uid="{35BB397E-CBA9-4608-AC7C-8AA016A9660E}"/>
    <cellStyle name="Millares [0] 69 12" xfId="17931" xr:uid="{24CB10D8-2894-402D-BE8B-A32FD0B2C6A3}"/>
    <cellStyle name="Millares [0] 69 13" xfId="20133" xr:uid="{28115CB6-DE0D-42CC-A6A7-7CE1A07923CF}"/>
    <cellStyle name="Millares [0] 69 14" xfId="22021" xr:uid="{306DCDC2-96FC-4DFB-8129-43E0A6F3C34D}"/>
    <cellStyle name="Millares [0] 69 15" xfId="22747" xr:uid="{D9C228A0-8A37-4863-B5BF-A1A4282D2BE9}"/>
    <cellStyle name="Millares [0] 69 16" xfId="24953" xr:uid="{DCD91DB0-6D0C-4867-924C-DC8F42A27595}"/>
    <cellStyle name="Millares [0] 69 17" xfId="27147" xr:uid="{EFF278EF-3AF3-4EC9-AB12-A7FC64CDE6E2}"/>
    <cellStyle name="Millares [0] 69 18" xfId="29179" xr:uid="{7106353E-EE7F-4923-B630-0EA8AFFAA418}"/>
    <cellStyle name="Millares [0] 69 19" xfId="31556" xr:uid="{12F0FD46-F90B-4E00-86A6-31253B383AA0}"/>
    <cellStyle name="Millares [0] 69 2" xfId="1530" xr:uid="{6E3F7632-2488-4AE5-9562-3AD82B73F915}"/>
    <cellStyle name="Millares [0] 69 2 10" xfId="21321" xr:uid="{CAB3D03B-5FEB-4E96-A8B6-59F9FCFA0EB3}"/>
    <cellStyle name="Millares [0] 69 2 11" xfId="23935" xr:uid="{4DA224F5-49D6-4CB8-9314-6502D99C69FC}"/>
    <cellStyle name="Millares [0] 69 2 12" xfId="26141" xr:uid="{2D67898E-9114-4EA2-B075-B48A076DA157}"/>
    <cellStyle name="Millares [0] 69 2 13" xfId="28335" xr:uid="{414E5EFF-490A-4E52-9926-B0F6472A80C3}"/>
    <cellStyle name="Millares [0] 69 2 14" xfId="30538" xr:uid="{BA5ED22E-CB2B-42B0-926D-B11F69031B0A}"/>
    <cellStyle name="Millares [0] 69 2 15" xfId="32746" xr:uid="{806AF976-9A23-4CB8-96A0-A1545D88CAF7}"/>
    <cellStyle name="Millares [0] 69 2 16" xfId="34990" xr:uid="{3F32AA15-306F-4B60-B477-DF5AC98D8211}"/>
    <cellStyle name="Millares [0] 69 2 17" xfId="37185" xr:uid="{3EFAB0AA-CE5B-4754-89E7-5D80C508B0C7}"/>
    <cellStyle name="Millares [0] 69 2 18" xfId="39398" xr:uid="{1E076E2D-7746-4AD2-8892-CD1D7F937C67}"/>
    <cellStyle name="Millares [0] 69 2 19" xfId="41595" xr:uid="{17BF9430-E6CF-492B-B722-9547CA6D4BD1}"/>
    <cellStyle name="Millares [0] 69 2 2" xfId="3725" xr:uid="{D5AEA969-3700-4E0C-A38C-B2035E1F38CE}"/>
    <cellStyle name="Millares [0] 69 2 20" xfId="43793" xr:uid="{555C9306-2ED2-4CA9-B022-034A83F11BAF}"/>
    <cellStyle name="Millares [0] 69 2 21" xfId="45988" xr:uid="{7A4BCE5A-60EB-46BB-918B-7FA24EECA3F9}"/>
    <cellStyle name="Millares [0] 69 2 22" xfId="48200" xr:uid="{CFA03FA0-A55B-49AE-83C1-0D47EEA63605}"/>
    <cellStyle name="Millares [0] 69 2 23" xfId="50408" xr:uid="{F566D0B5-9487-4FD7-A44E-2C98736D27DD}"/>
    <cellStyle name="Millares [0] 69 2 24" xfId="52605" xr:uid="{9FB0C401-1785-4647-B56B-3EE077BB8AAF}"/>
    <cellStyle name="Millares [0] 69 2 25" xfId="54804" xr:uid="{73C4C78A-E99C-483E-A23E-D8018EBE3520}"/>
    <cellStyle name="Millares [0] 69 2 26" xfId="57004" xr:uid="{F868C95A-30C8-4D31-A2ED-60FC21CE17E3}"/>
    <cellStyle name="Millares [0] 69 2 27" xfId="59210" xr:uid="{D9A979B4-F62A-4107-9136-165454101294}"/>
    <cellStyle name="Millares [0] 69 2 28" xfId="61406" xr:uid="{786155A1-E647-47BC-B6D7-BD6446886A68}"/>
    <cellStyle name="Millares [0] 69 2 3" xfId="5923" xr:uid="{ED113D6B-A754-4AA7-89FB-39D4FC9C1A14}"/>
    <cellStyle name="Millares [0] 69 2 4" xfId="8132" xr:uid="{94D56CE4-C957-4F94-8F29-28CBBC175FE9}"/>
    <cellStyle name="Millares [0] 69 2 5" xfId="10329" xr:uid="{210C48F0-4641-4014-9531-34A7C2065D17}"/>
    <cellStyle name="Millares [0] 69 2 6" xfId="12529" xr:uid="{17AD0A5D-CB0A-4491-B9A3-054A61B8D4CC}"/>
    <cellStyle name="Millares [0] 69 2 7" xfId="14724" xr:uid="{C25355B1-C352-4EB2-934B-7C0AC9D50A6E}"/>
    <cellStyle name="Millares [0] 69 2 8" xfId="16919" xr:uid="{C98D012A-4056-4C0C-A075-358AFB951D94}"/>
    <cellStyle name="Millares [0] 69 2 9" xfId="19120" xr:uid="{2F997515-012F-4EFD-8185-D1F668BF6E8E}"/>
    <cellStyle name="Millares [0] 69 20" xfId="33801" xr:uid="{AA8D617E-6FB4-4A06-9A4C-C4E61243D40C}"/>
    <cellStyle name="Millares [0] 69 21" xfId="35997" xr:uid="{A1719AE5-F7F8-4EE2-894B-49BE6A67A38B}"/>
    <cellStyle name="Millares [0] 69 22" xfId="37885" xr:uid="{3C1FBD8F-D13E-4ED9-909E-2C15D2003C34}"/>
    <cellStyle name="Millares [0] 69 23" xfId="40406" xr:uid="{E27E69F1-F2B0-46C0-917F-D121625D8E56}"/>
    <cellStyle name="Millares [0] 69 24" xfId="42605" xr:uid="{E37F6242-E52D-40D1-B866-9078E21F3969}"/>
    <cellStyle name="Millares [0] 69 25" xfId="44800" xr:uid="{8F9E9194-34DE-4D59-8AE8-FF5DB0A6EDF5}"/>
    <cellStyle name="Millares [0] 69 26" xfId="47010" xr:uid="{AE9E119A-9E0C-4F45-8DD0-F0EF8D3EBF3E}"/>
    <cellStyle name="Millares [0] 69 27" xfId="49220" xr:uid="{EC2BD4A7-5C9F-4559-9D48-8CA269A85963}"/>
    <cellStyle name="Millares [0] 69 28" xfId="51417" xr:uid="{9145FF36-F067-4017-BED6-5B60DB661363}"/>
    <cellStyle name="Millares [0] 69 29" xfId="53616" xr:uid="{3B4D33B5-B88C-45AD-BE70-67385E543204}"/>
    <cellStyle name="Millares [0] 69 3" xfId="1891" xr:uid="{7F9C83A7-73E8-4F5B-9D42-907DE570571C}"/>
    <cellStyle name="Millares [0] 69 3 10" xfId="21682" xr:uid="{B5C33957-2DCA-4295-90D2-D4E7C3923135}"/>
    <cellStyle name="Millares [0] 69 3 11" xfId="24296" xr:uid="{29782546-70DC-4FEF-B722-5268297612E2}"/>
    <cellStyle name="Millares [0] 69 3 12" xfId="26502" xr:uid="{7B639358-5D22-4B76-AE5E-295E808C381D}"/>
    <cellStyle name="Millares [0] 69 3 13" xfId="28696" xr:uid="{874D06BB-EBBF-47CF-ADF9-96BCB0C96DD7}"/>
    <cellStyle name="Millares [0] 69 3 14" xfId="30899" xr:uid="{80C7234F-EA7E-40B3-BEC7-2109994D2164}"/>
    <cellStyle name="Millares [0] 69 3 15" xfId="33107" xr:uid="{776D8F85-783B-4205-832A-C2F60EFE8724}"/>
    <cellStyle name="Millares [0] 69 3 16" xfId="35351" xr:uid="{82F079D4-68C8-4EA7-B94E-BFCB62958189}"/>
    <cellStyle name="Millares [0] 69 3 17" xfId="37546" xr:uid="{0CF05E44-61DA-4D05-A770-2B7DE61E7E64}"/>
    <cellStyle name="Millares [0] 69 3 18" xfId="39759" xr:uid="{F97F13C3-D397-4F72-BF38-6FA6EFB67AB1}"/>
    <cellStyle name="Millares [0] 69 3 19" xfId="41956" xr:uid="{950498CE-F0AB-4E17-A70E-0FA12CFFBDA9}"/>
    <cellStyle name="Millares [0] 69 3 2" xfId="4086" xr:uid="{D7F5A5A2-B1C9-4BBB-A533-AF68A27C3770}"/>
    <cellStyle name="Millares [0] 69 3 20" xfId="44154" xr:uid="{8C6940CA-88E4-4A01-A5BD-2CD08EFACAA5}"/>
    <cellStyle name="Millares [0] 69 3 21" xfId="46349" xr:uid="{9ACEC2B5-1100-4260-A1B9-13454B29E9C2}"/>
    <cellStyle name="Millares [0] 69 3 22" xfId="48561" xr:uid="{7D9CBCDC-4CC2-4D62-8267-7FDEA22E11DD}"/>
    <cellStyle name="Millares [0] 69 3 23" xfId="50769" xr:uid="{66A42B0B-7AE5-4C5E-9782-DF5CFD3EF3DD}"/>
    <cellStyle name="Millares [0] 69 3 24" xfId="52966" xr:uid="{CC2D8E3F-D5F3-45D4-AABE-F4EE94E158F4}"/>
    <cellStyle name="Millares [0] 69 3 25" xfId="55165" xr:uid="{9F9683A8-D540-4435-BEDC-57E24888E3B9}"/>
    <cellStyle name="Millares [0] 69 3 26" xfId="57365" xr:uid="{CA29C1BA-09FD-48E2-B270-9451AF9CD2CC}"/>
    <cellStyle name="Millares [0] 69 3 27" xfId="59571" xr:uid="{AA1E1615-6477-4419-8E12-0A89F7A65634}"/>
    <cellStyle name="Millares [0] 69 3 28" xfId="61767" xr:uid="{1ADD5A33-31FD-49A8-A2A2-A7A43621EC5D}"/>
    <cellStyle name="Millares [0] 69 3 3" xfId="6284" xr:uid="{700C7765-F4AC-4357-BB7F-CF6270482762}"/>
    <cellStyle name="Millares [0] 69 3 4" xfId="8493" xr:uid="{13273D47-39C4-4200-8CF9-28CE4A1DEE98}"/>
    <cellStyle name="Millares [0] 69 3 5" xfId="10690" xr:uid="{968EB5F3-9BC9-4E82-85AC-51C1ECCC5B93}"/>
    <cellStyle name="Millares [0] 69 3 6" xfId="12890" xr:uid="{F889BC54-D7A2-4FC5-B236-5F3032AEB015}"/>
    <cellStyle name="Millares [0] 69 3 7" xfId="15085" xr:uid="{5B417D63-EF9D-4385-ABC3-16646563B078}"/>
    <cellStyle name="Millares [0] 69 3 8" xfId="17280" xr:uid="{7D1CC956-3634-442A-911F-0B79F47B65BE}"/>
    <cellStyle name="Millares [0] 69 3 9" xfId="19481" xr:uid="{F1DE0DAB-DCA1-4491-AA62-A59744F4C4CA}"/>
    <cellStyle name="Millares [0] 69 30" xfId="55816" xr:uid="{6678CFD0-1026-4A6F-8DEE-1A932BE0D9AA}"/>
    <cellStyle name="Millares [0] 69 31" xfId="58022" xr:uid="{B348E693-4E2A-4528-94B1-B32D29294190}"/>
    <cellStyle name="Millares [0] 69 32" xfId="60218" xr:uid="{33FA423D-7548-4E12-8A5F-0BAB79CE8D03}"/>
    <cellStyle name="Millares [0] 69 4" xfId="3062" xr:uid="{2C726EF2-80EB-474E-9022-17E888651514}"/>
    <cellStyle name="Millares [0] 69 4 10" xfId="23272" xr:uid="{7B973669-EEC0-4E47-BB1D-E622F619DEEF}"/>
    <cellStyle name="Millares [0] 69 4 11" xfId="25478" xr:uid="{C8AC36D9-5E11-476A-A2F1-1DA1C3D99AD9}"/>
    <cellStyle name="Millares [0] 69 4 12" xfId="27672" xr:uid="{0B999DEA-AD25-4176-B844-17FADC67F71B}"/>
    <cellStyle name="Millares [0] 69 4 13" xfId="29875" xr:uid="{1AC3B495-40CE-4C1D-BC72-A3BCA60CE138}"/>
    <cellStyle name="Millares [0] 69 4 14" xfId="32083" xr:uid="{AE81B879-8D53-4680-A525-3D477AD96D10}"/>
    <cellStyle name="Millares [0] 69 4 15" xfId="34327" xr:uid="{8A290F11-E48F-4317-B78D-88907F567F5F}"/>
    <cellStyle name="Millares [0] 69 4 16" xfId="36522" xr:uid="{74B69190-D118-43B1-B60A-FD6DE076C6AE}"/>
    <cellStyle name="Millares [0] 69 4 17" xfId="38735" xr:uid="{281EC6C3-0AE7-43D6-8826-EA959EDD56DD}"/>
    <cellStyle name="Millares [0] 69 4 18" xfId="40932" xr:uid="{31B577DC-25ED-4AEA-AF01-BAFD9CA5E93B}"/>
    <cellStyle name="Millares [0] 69 4 19" xfId="43130" xr:uid="{D92467E0-7D6F-453C-AF55-BDF312149F91}"/>
    <cellStyle name="Millares [0] 69 4 2" xfId="5260" xr:uid="{6741A190-B1C5-42A8-B3DA-575028EF7BFD}"/>
    <cellStyle name="Millares [0] 69 4 20" xfId="45325" xr:uid="{1E01E623-2F9E-44AA-83A0-A1C09AC21EA2}"/>
    <cellStyle name="Millares [0] 69 4 21" xfId="47537" xr:uid="{13892F3B-AF92-4E20-B469-94119E9BD669}"/>
    <cellStyle name="Millares [0] 69 4 22" xfId="49745" xr:uid="{A87BEE98-EC44-421A-AA25-CD77F9850F9B}"/>
    <cellStyle name="Millares [0] 69 4 23" xfId="51942" xr:uid="{E79B663F-F931-4C3D-A39D-6E06479EEF41}"/>
    <cellStyle name="Millares [0] 69 4 24" xfId="54141" xr:uid="{D88FF429-E1FD-4EDF-BA6A-EF2BA8D880D4}"/>
    <cellStyle name="Millares [0] 69 4 25" xfId="56341" xr:uid="{3C263889-920B-431D-BFFB-1E139724563D}"/>
    <cellStyle name="Millares [0] 69 4 26" xfId="58547" xr:uid="{65F7B4FA-BB28-4254-991D-51A94B9D257D}"/>
    <cellStyle name="Millares [0] 69 4 27" xfId="60743" xr:uid="{FDA5DD1F-F487-4F8F-B3CF-6079E6672C8E}"/>
    <cellStyle name="Millares [0] 69 4 3" xfId="7469" xr:uid="{EA05602A-96D1-4D47-BB6D-28F11BEAAE96}"/>
    <cellStyle name="Millares [0] 69 4 4" xfId="9666" xr:uid="{590B51D6-4D28-4F38-9B9E-B5C55955DB6C}"/>
    <cellStyle name="Millares [0] 69 4 5" xfId="11866" xr:uid="{F8865963-10CB-4E63-9644-A0912F59DC2F}"/>
    <cellStyle name="Millares [0] 69 4 6" xfId="14061" xr:uid="{DEB63FF6-A398-4211-9672-8ECB933A1721}"/>
    <cellStyle name="Millares [0] 69 4 7" xfId="16256" xr:uid="{E0F2D49C-AF1C-4513-8DC4-92743D65BC0E}"/>
    <cellStyle name="Millares [0] 69 4 8" xfId="18457" xr:uid="{4982474C-74DD-4C42-A1BA-0373AB5874A6}"/>
    <cellStyle name="Millares [0] 69 4 9" xfId="20658" xr:uid="{BCE0A4F7-2CC0-4DE1-BEC6-3A3B63BF904A}"/>
    <cellStyle name="Millares [0] 69 5" xfId="2536" xr:uid="{C01D608D-2F26-4E59-8559-E549CCA0C248}"/>
    <cellStyle name="Millares [0] 69 6" xfId="4734" xr:uid="{7A17B40A-A609-46BA-BA26-37F1A72EF46D}"/>
    <cellStyle name="Millares [0] 69 7" xfId="6767" xr:uid="{FE8CC6FE-7B76-484C-AA81-953E66A5589E}"/>
    <cellStyle name="Millares [0] 69 8" xfId="9141" xr:uid="{8A9E8760-F4A8-45B6-A641-D1525AB9321E}"/>
    <cellStyle name="Millares [0] 69 9" xfId="11341" xr:uid="{F3A1E165-86A7-4EBE-8911-A4ECFBC9C5C3}"/>
    <cellStyle name="Millares [0] 7" xfId="297" xr:uid="{7471D30C-1D73-4570-8C60-3D3D03826328}"/>
    <cellStyle name="Millares [0] 7 10" xfId="8769" xr:uid="{A91EB9AD-7C84-4DF2-B962-50B176161B08}"/>
    <cellStyle name="Millares [0] 7 11" xfId="10971" xr:uid="{16F95857-A454-4518-AC67-7D9DE3AD8FE9}"/>
    <cellStyle name="Millares [0] 7 12" xfId="13166" xr:uid="{BFA3907F-623D-4AAB-83CF-863FCF9CE77E}"/>
    <cellStyle name="Millares [0] 7 13" xfId="15361" xr:uid="{E178ADD8-E0F7-434F-A00D-A54E43948D03}"/>
    <cellStyle name="Millares [0] 7 14" xfId="17560" xr:uid="{134E0BF3-B413-4EEC-BF67-25520450531F}"/>
    <cellStyle name="Millares [0] 7 15" xfId="19762" xr:uid="{3279F635-E0A4-4A10-9F1E-780D67891B1D}"/>
    <cellStyle name="Millares [0] 7 16" xfId="21889" xr:uid="{FBF1B19E-6BE1-48A8-97D9-38E7D2225EB4}"/>
    <cellStyle name="Millares [0] 7 17" xfId="22306" xr:uid="{451B91CA-D760-4157-8AFA-6ADF9140FDC6}"/>
    <cellStyle name="Millares [0] 7 18" xfId="22391" xr:uid="{37C34FB8-A929-4FB0-8C73-4412F5442D58}"/>
    <cellStyle name="Millares [0] 7 19" xfId="24583" xr:uid="{DFF5123C-502D-461D-BCB1-AD66BD0A929E}"/>
    <cellStyle name="Millares [0] 7 2" xfId="460" xr:uid="{EA5821D7-FE58-439E-BADB-A5CB3A2E2075}"/>
    <cellStyle name="Millares [0] 7 2 10" xfId="15599" xr:uid="{A63E7334-5555-4499-82AB-1817E49D464E}"/>
    <cellStyle name="Millares [0] 7 2 11" xfId="17798" xr:uid="{599A777C-5577-4793-B0A2-9F1982226869}"/>
    <cellStyle name="Millares [0] 7 2 12" xfId="20000" xr:uid="{E360C70C-4E8B-4661-9C94-49B29EC974F3}"/>
    <cellStyle name="Millares [0] 7 2 13" xfId="22620" xr:uid="{99599151-9E35-44CD-AB90-5E0FB2CF38A4}"/>
    <cellStyle name="Millares [0] 7 2 14" xfId="24821" xr:uid="{95302448-748B-4788-9FE0-1B898962BF42}"/>
    <cellStyle name="Millares [0] 7 2 15" xfId="27015" xr:uid="{EF7AA616-7F72-40A3-8980-E99BC6B77D5F}"/>
    <cellStyle name="Millares [0] 7 2 16" xfId="29510" xr:uid="{75213643-D6FC-4068-A00D-EE5B9265E986}"/>
    <cellStyle name="Millares [0] 7 2 17" xfId="31421" xr:uid="{2B2DC26C-D222-4F8D-B7B9-DC044E35AF70}"/>
    <cellStyle name="Millares [0] 7 2 18" xfId="33669" xr:uid="{2D5CC0EA-1DCC-486D-89B4-40ADDA31AE3B}"/>
    <cellStyle name="Millares [0] 7 2 19" xfId="35865" xr:uid="{BEA43124-32A1-4EB8-ABFA-DB244CC5F112}"/>
    <cellStyle name="Millares [0] 7 2 2" xfId="1396" xr:uid="{447AE95A-FD31-4278-A50B-D86C7509F175}"/>
    <cellStyle name="Millares [0] 7 2 2 10" xfId="21187" xr:uid="{5903C30F-BAF0-4C2C-A49A-3CA321218143}"/>
    <cellStyle name="Millares [0] 7 2 2 11" xfId="23801" xr:uid="{9CF2C1DB-4124-488C-B17A-5A217E44DE2F}"/>
    <cellStyle name="Millares [0] 7 2 2 12" xfId="26007" xr:uid="{183FEF57-84E7-448C-AB4D-25D662E1D4C7}"/>
    <cellStyle name="Millares [0] 7 2 2 13" xfId="28201" xr:uid="{3302B5C2-216B-4AF3-B5AB-F71DDB181B24}"/>
    <cellStyle name="Millares [0] 7 2 2 14" xfId="30404" xr:uid="{A7D07197-80E0-4817-A06B-874AED8321CB}"/>
    <cellStyle name="Millares [0] 7 2 2 15" xfId="32612" xr:uid="{39C1F574-7B94-477D-A007-0855F5932050}"/>
    <cellStyle name="Millares [0] 7 2 2 16" xfId="34856" xr:uid="{55FB0AC5-E32D-4BF4-82D4-87CE7FBA9636}"/>
    <cellStyle name="Millares [0] 7 2 2 17" xfId="37051" xr:uid="{A14195CE-CF16-4BD2-8E1B-FA79FA21B8E0}"/>
    <cellStyle name="Millares [0] 7 2 2 18" xfId="39264" xr:uid="{C03F5881-5F34-4678-8662-D8710A1F106B}"/>
    <cellStyle name="Millares [0] 7 2 2 19" xfId="41461" xr:uid="{3D6132F5-83D1-4E0A-97A5-F6431DB91F1F}"/>
    <cellStyle name="Millares [0] 7 2 2 2" xfId="3591" xr:uid="{AC8D0297-01CC-4297-9AD6-6F5E89C391B8}"/>
    <cellStyle name="Millares [0] 7 2 2 20" xfId="43659" xr:uid="{1A37AABB-75D8-4409-B742-DB3095B69479}"/>
    <cellStyle name="Millares [0] 7 2 2 21" xfId="45854" xr:uid="{7B7DC734-D56C-4997-AD7D-66CEB85E0A91}"/>
    <cellStyle name="Millares [0] 7 2 2 22" xfId="48066" xr:uid="{8DA0A4AE-8227-4CDF-9A2A-FECB812A01B1}"/>
    <cellStyle name="Millares [0] 7 2 2 23" xfId="50274" xr:uid="{0A3667A1-0095-4DB7-B706-EF477A2C1032}"/>
    <cellStyle name="Millares [0] 7 2 2 24" xfId="52471" xr:uid="{23BDDA1F-8EA5-42B1-8A1E-4F985B477341}"/>
    <cellStyle name="Millares [0] 7 2 2 25" xfId="54670" xr:uid="{2295D950-F85D-42D1-ACDC-AB6DE3F219A4}"/>
    <cellStyle name="Millares [0] 7 2 2 26" xfId="56870" xr:uid="{81365141-433E-4BC8-ADE3-444734A05C34}"/>
    <cellStyle name="Millares [0] 7 2 2 27" xfId="59076" xr:uid="{F815257E-3190-4A26-9C25-9A56531E3BD0}"/>
    <cellStyle name="Millares [0] 7 2 2 28" xfId="61272" xr:uid="{34A4B437-EDE5-44B1-B9A7-3975A6CE4CB5}"/>
    <cellStyle name="Millares [0] 7 2 2 3" xfId="5789" xr:uid="{970ED7B7-76BC-4F7E-827A-6E7BF83C1671}"/>
    <cellStyle name="Millares [0] 7 2 2 4" xfId="7998" xr:uid="{99669ABC-53E1-4BD5-A131-8CE0D34C026F}"/>
    <cellStyle name="Millares [0] 7 2 2 5" xfId="10195" xr:uid="{C66C2FE3-CA6E-41F1-9A1E-8F39D552D6A2}"/>
    <cellStyle name="Millares [0] 7 2 2 6" xfId="12395" xr:uid="{A2E15BA6-6CE0-491E-BD7B-0C9EBB3803A0}"/>
    <cellStyle name="Millares [0] 7 2 2 7" xfId="14590" xr:uid="{CA2C59EA-25C4-47C6-948F-F4E824B9CDB1}"/>
    <cellStyle name="Millares [0] 7 2 2 8" xfId="16785" xr:uid="{EB264E16-17A2-4023-A354-6B4DD6D9722C}"/>
    <cellStyle name="Millares [0] 7 2 2 9" xfId="18986" xr:uid="{C2C36C53-13A7-4CEF-9DDF-721D9AC7E8AE}"/>
    <cellStyle name="Millares [0] 7 2 20" xfId="38371" xr:uid="{A95A7F87-C13C-4587-BF12-B3FFA32F7507}"/>
    <cellStyle name="Millares [0] 7 2 21" xfId="40274" xr:uid="{C996E761-DAEA-4027-AC3E-36021BD9952B}"/>
    <cellStyle name="Millares [0] 7 2 22" xfId="42473" xr:uid="{1A383523-D64B-4698-8CB9-66153738CEA7}"/>
    <cellStyle name="Millares [0] 7 2 23" xfId="44668" xr:uid="{3A43E56E-865C-4E9D-AB34-998D52971B58}"/>
    <cellStyle name="Millares [0] 7 2 24" xfId="46876" xr:uid="{1E92C44D-7671-483D-8310-30E201BB4A20}"/>
    <cellStyle name="Millares [0] 7 2 25" xfId="49087" xr:uid="{F2F4F168-DE5B-463F-ABF7-AB9FEC4C6D37}"/>
    <cellStyle name="Millares [0] 7 2 26" xfId="51285" xr:uid="{97D35CF2-A30A-439A-A600-1BD2B3DA1E72}"/>
    <cellStyle name="Millares [0] 7 2 27" xfId="53484" xr:uid="{7399F04C-CE76-44DF-A56F-916325D57AA7}"/>
    <cellStyle name="Millares [0] 7 2 28" xfId="55683" xr:uid="{B598F242-0314-4F42-B7B4-B4CA66C332F8}"/>
    <cellStyle name="Millares [0] 7 2 29" xfId="57889" xr:uid="{453D403B-DF97-41FE-B3FC-F323AF229BBA}"/>
    <cellStyle name="Millares [0] 7 2 3" xfId="2930" xr:uid="{8624F2EA-22E8-4AB4-B46E-9B8F2F34EC0D}"/>
    <cellStyle name="Millares [0] 7 2 3 10" xfId="23140" xr:uid="{D3EE6B48-DFE8-483D-97CE-B124EFCFD705}"/>
    <cellStyle name="Millares [0] 7 2 3 11" xfId="25346" xr:uid="{8BA5483E-D1EE-4AF0-A474-15D139DC5284}"/>
    <cellStyle name="Millares [0] 7 2 3 12" xfId="27540" xr:uid="{0538E0C4-4C17-485C-A57A-2C1277E41DE8}"/>
    <cellStyle name="Millares [0] 7 2 3 13" xfId="29743" xr:uid="{2734456E-C77F-4E3E-8F8B-F82BE75361F1}"/>
    <cellStyle name="Millares [0] 7 2 3 14" xfId="31951" xr:uid="{460F0DCE-F57C-4C9E-8FFE-924E918E769F}"/>
    <cellStyle name="Millares [0] 7 2 3 15" xfId="34195" xr:uid="{7C7647A7-AA4A-4A1A-ACA1-E034F377D5CA}"/>
    <cellStyle name="Millares [0] 7 2 3 16" xfId="36390" xr:uid="{C92162A4-8150-4B43-A7D0-0228DAF68ECE}"/>
    <cellStyle name="Millares [0] 7 2 3 17" xfId="38603" xr:uid="{66D3BAB8-EF07-4D8E-A6B6-35876F6D0981}"/>
    <cellStyle name="Millares [0] 7 2 3 18" xfId="40800" xr:uid="{B46AA9D6-78CA-479D-8D60-3F52236ED235}"/>
    <cellStyle name="Millares [0] 7 2 3 19" xfId="42998" xr:uid="{74C2B5EE-037F-486B-A842-3A4CABE90666}"/>
    <cellStyle name="Millares [0] 7 2 3 2" xfId="5128" xr:uid="{447C1A60-F2F3-4DE6-B289-6A088EEDB2E9}"/>
    <cellStyle name="Millares [0] 7 2 3 20" xfId="45193" xr:uid="{4E80144E-D469-46B3-A49F-EF3FE22EAE56}"/>
    <cellStyle name="Millares [0] 7 2 3 21" xfId="47405" xr:uid="{F606272B-A586-4BE1-8ED6-D1382EBCA40B}"/>
    <cellStyle name="Millares [0] 7 2 3 22" xfId="49613" xr:uid="{4CAF1D7D-24FF-4AEE-9AD7-02D290399385}"/>
    <cellStyle name="Millares [0] 7 2 3 23" xfId="51810" xr:uid="{1ACE12AA-6C5C-4211-8485-8232E3D9D496}"/>
    <cellStyle name="Millares [0] 7 2 3 24" xfId="54009" xr:uid="{6C9CEE27-98A3-442D-88B6-BC7D25CC198B}"/>
    <cellStyle name="Millares [0] 7 2 3 25" xfId="56209" xr:uid="{A9E58248-8FB9-4873-AEC5-9CCB15981C31}"/>
    <cellStyle name="Millares [0] 7 2 3 26" xfId="58415" xr:uid="{74E6674C-1432-4916-991E-94081D876C88}"/>
    <cellStyle name="Millares [0] 7 2 3 27" xfId="60611" xr:uid="{E25E6F3E-8A4E-4744-817D-E11037175830}"/>
    <cellStyle name="Millares [0] 7 2 3 3" xfId="7337" xr:uid="{AE96164D-F9AE-4E21-B2BA-45678AB6A24E}"/>
    <cellStyle name="Millares [0] 7 2 3 4" xfId="9534" xr:uid="{BD74C3E4-53A8-4241-A87D-373FCB9935FF}"/>
    <cellStyle name="Millares [0] 7 2 3 5" xfId="11734" xr:uid="{CF07719C-0679-4D36-A43D-B4546D7479CF}"/>
    <cellStyle name="Millares [0] 7 2 3 6" xfId="13929" xr:uid="{63F1D3BE-3855-4DE7-8FA6-278D555701B7}"/>
    <cellStyle name="Millares [0] 7 2 3 7" xfId="16124" xr:uid="{FB46F3BE-4F52-4DF2-9CE6-68FD20B4C026}"/>
    <cellStyle name="Millares [0] 7 2 3 8" xfId="18325" xr:uid="{5035A250-1537-4B59-9531-DAA4FF6C6CDD}"/>
    <cellStyle name="Millares [0] 7 2 3 9" xfId="20526" xr:uid="{415A3098-C45B-444F-9241-8FA15931AAEA}"/>
    <cellStyle name="Millares [0] 7 2 30" xfId="60086" xr:uid="{6C106030-302F-4C13-9D96-28927BD10637}"/>
    <cellStyle name="Millares [0] 7 2 4" xfId="2404" xr:uid="{2B961252-1438-4A9A-BBE7-4464D48D1A46}"/>
    <cellStyle name="Millares [0] 7 2 5" xfId="4602" xr:uid="{26EB222C-E5BA-42CF-BA6D-592743F67E98}"/>
    <cellStyle name="Millares [0] 7 2 6" xfId="7106" xr:uid="{B5B6A718-6B27-4660-8D83-AE52C76BE356}"/>
    <cellStyle name="Millares [0] 7 2 7" xfId="9007" xr:uid="{10B80E8B-1C6B-4063-BCD6-062C6D007379}"/>
    <cellStyle name="Millares [0] 7 2 8" xfId="11209" xr:uid="{CB2BAE3A-A86C-4F74-8FC3-FBDB2EEC535C}"/>
    <cellStyle name="Millares [0] 7 2 9" xfId="13404" xr:uid="{3E77B220-9ECA-468A-A381-E229CA70D329}"/>
    <cellStyle name="Millares [0] 7 20" xfId="26777" xr:uid="{7688C06C-CB9B-4BDD-8C6D-5C5F23FB179A}"/>
    <cellStyle name="Millares [0] 7 21" xfId="28986" xr:uid="{7ECA93F4-BA02-46A4-987F-50F005BE1C94}"/>
    <cellStyle name="Millares [0] 7 22" xfId="31183" xr:uid="{23DF415D-FBDF-4FDF-B922-33D2C4CA8344}"/>
    <cellStyle name="Millares [0] 7 23" xfId="33431" xr:uid="{79345A4E-5C04-459D-9234-CC02E86FD4D9}"/>
    <cellStyle name="Millares [0] 7 24" xfId="35627" xr:uid="{6E3DC6AD-2C3A-4AA1-9746-3A7E83CD655D}"/>
    <cellStyle name="Millares [0] 7 25" xfId="37752" xr:uid="{4C61ECE0-15DC-4987-AD91-F19221A6DEA6}"/>
    <cellStyle name="Millares [0] 7 26" xfId="40036" xr:uid="{F94D15BD-651E-42E3-AA08-2BF67FFECD37}"/>
    <cellStyle name="Millares [0] 7 27" xfId="42235" xr:uid="{19C55F33-56C5-43D4-9AB3-0E73F3AAD99A}"/>
    <cellStyle name="Millares [0] 7 28" xfId="44430" xr:uid="{321D9751-01B6-41FD-AA26-7B51E6641524}"/>
    <cellStyle name="Millares [0] 7 29" xfId="46638" xr:uid="{E122DA99-FA52-41AC-9338-5A9A1A97FE2B}"/>
    <cellStyle name="Millares [0] 7 3" xfId="1250" xr:uid="{EB9C2E9D-F11E-4184-A55A-9AAF65E6D13D}"/>
    <cellStyle name="Millares [0] 7 3 10" xfId="17654" xr:uid="{CEC65F4C-BA35-4688-A06B-493964C514BC}"/>
    <cellStyle name="Millares [0] 7 3 11" xfId="19856" xr:uid="{FB888D53-E854-4CDA-A39F-F36284AB1017}"/>
    <cellStyle name="Millares [0] 7 3 12" xfId="22482" xr:uid="{82C69D92-1B94-4160-B8B3-56DF774E4C54}"/>
    <cellStyle name="Millares [0] 7 3 13" xfId="24677" xr:uid="{3D296871-E74B-4337-923E-AD6C536A02F1}"/>
    <cellStyle name="Millares [0] 7 3 14" xfId="26871" xr:uid="{3FF945CB-5A74-4AF1-9C38-2F7860034BBB}"/>
    <cellStyle name="Millares [0] 7 3 15" xfId="29309" xr:uid="{C1F0C772-B7F6-4670-803E-0D7907C80364}"/>
    <cellStyle name="Millares [0] 7 3 16" xfId="31277" xr:uid="{FEE02CA0-9ADD-438D-B92A-7FC0B1D77697}"/>
    <cellStyle name="Millares [0] 7 3 17" xfId="33525" xr:uid="{609E5E6C-513F-4545-9DBB-9B0F0712CB87}"/>
    <cellStyle name="Millares [0] 7 3 18" xfId="35721" xr:uid="{A36112B6-5D12-4571-A707-2451920FA130}"/>
    <cellStyle name="Millares [0] 7 3 19" xfId="38235" xr:uid="{49F8D896-E0C1-46BA-8183-597823398672}"/>
    <cellStyle name="Millares [0] 7 3 2" xfId="3447" xr:uid="{81558D47-BC5E-4A98-A9E4-1A441B19DE88}"/>
    <cellStyle name="Millares [0] 7 3 2 10" xfId="23657" xr:uid="{DDDA4191-79D8-441E-8F3F-41E64466720A}"/>
    <cellStyle name="Millares [0] 7 3 2 11" xfId="25863" xr:uid="{72AF699C-964A-42CB-9315-A4651F05FE0A}"/>
    <cellStyle name="Millares [0] 7 3 2 12" xfId="28057" xr:uid="{9C980E67-7255-4F27-9327-C905462DDDAE}"/>
    <cellStyle name="Millares [0] 7 3 2 13" xfId="30260" xr:uid="{134B96B2-4290-43AC-87E2-4496DFF19569}"/>
    <cellStyle name="Millares [0] 7 3 2 14" xfId="32468" xr:uid="{88FA6ACF-59F7-4850-8B61-858D2C7FF050}"/>
    <cellStyle name="Millares [0] 7 3 2 15" xfId="34712" xr:uid="{9A42661A-5358-406A-BEFC-F7D1B82D4DB9}"/>
    <cellStyle name="Millares [0] 7 3 2 16" xfId="36907" xr:uid="{7180A1A4-1A4B-4AFA-A480-543D73649C6B}"/>
    <cellStyle name="Millares [0] 7 3 2 17" xfId="39120" xr:uid="{E4A932F0-BC6C-415D-87C7-8FE6DCDD2BCB}"/>
    <cellStyle name="Millares [0] 7 3 2 18" xfId="41317" xr:uid="{5FB1A16F-B603-4E18-A246-9A5E41B94D39}"/>
    <cellStyle name="Millares [0] 7 3 2 19" xfId="43515" xr:uid="{29F02910-63DD-414F-98CA-579923955EB6}"/>
    <cellStyle name="Millares [0] 7 3 2 2" xfId="5645" xr:uid="{6E53E845-D00F-414E-8631-39F56C7673DA}"/>
    <cellStyle name="Millares [0] 7 3 2 20" xfId="45710" xr:uid="{FB0D98CD-FCEE-4710-ABB0-8996EC0484F2}"/>
    <cellStyle name="Millares [0] 7 3 2 21" xfId="47922" xr:uid="{F3EBFA2C-A7F9-4914-8512-B3601D79B7DD}"/>
    <cellStyle name="Millares [0] 7 3 2 22" xfId="50130" xr:uid="{FF275667-5E3D-41DD-B77D-D155E5E02C2C}"/>
    <cellStyle name="Millares [0] 7 3 2 23" xfId="52327" xr:uid="{DBE69038-4C83-44CC-BD7E-993DBCEAB826}"/>
    <cellStyle name="Millares [0] 7 3 2 24" xfId="54526" xr:uid="{A30377EF-930A-44B4-8966-43FB7989AC05}"/>
    <cellStyle name="Millares [0] 7 3 2 25" xfId="56726" xr:uid="{C3DCFDA1-D87C-42AF-917C-7A52FFDA956C}"/>
    <cellStyle name="Millares [0] 7 3 2 26" xfId="58932" xr:uid="{6099D1DA-2516-4539-BDF7-29BAAEC23556}"/>
    <cellStyle name="Millares [0] 7 3 2 27" xfId="61128" xr:uid="{DB5ABA51-6079-488E-8DD0-A2FD0338B421}"/>
    <cellStyle name="Millares [0] 7 3 2 3" xfId="7854" xr:uid="{3B1A1CBD-A64C-47E3-88C0-0AE5D5D5D5B0}"/>
    <cellStyle name="Millares [0] 7 3 2 4" xfId="10051" xr:uid="{AFA95877-CBC6-4370-B460-A2C1A93E0CF8}"/>
    <cellStyle name="Millares [0] 7 3 2 5" xfId="12251" xr:uid="{4C30ACD5-185C-46F8-B5B4-1C0CC3F18850}"/>
    <cellStyle name="Millares [0] 7 3 2 6" xfId="14446" xr:uid="{BD128735-A594-4AD0-A77E-A8EEEA52E439}"/>
    <cellStyle name="Millares [0] 7 3 2 7" xfId="16641" xr:uid="{11DFAC96-F1E2-44A4-BAA8-4CA3DC119EBD}"/>
    <cellStyle name="Millares [0] 7 3 2 8" xfId="18842" xr:uid="{E8F55B36-314F-4E0B-A60C-75F06CA1FE95}"/>
    <cellStyle name="Millares [0] 7 3 2 9" xfId="21043" xr:uid="{A26C39E7-F6FE-4544-A840-E05F7E6DF403}"/>
    <cellStyle name="Millares [0] 7 3 20" xfId="40130" xr:uid="{CD6DF092-DA7C-40D3-AC0E-A691B01D82B3}"/>
    <cellStyle name="Millares [0] 7 3 21" xfId="42329" xr:uid="{C600CE0C-AC6F-40E9-B9E2-240BB88F47F8}"/>
    <cellStyle name="Millares [0] 7 3 22" xfId="44524" xr:uid="{B3038BFA-D414-44D2-845F-BD676D42E721}"/>
    <cellStyle name="Millares [0] 7 3 23" xfId="46732" xr:uid="{959528F8-DE08-4509-A5A4-67D607E8EFC3}"/>
    <cellStyle name="Millares [0] 7 3 24" xfId="48943" xr:uid="{73EB34B8-E7E4-4ED8-8728-68D7C6DC308F}"/>
    <cellStyle name="Millares [0] 7 3 25" xfId="51141" xr:uid="{0DC181CE-4F77-4CDE-BD0B-B37BB400854A}"/>
    <cellStyle name="Millares [0] 7 3 26" xfId="53340" xr:uid="{644D9C6A-7D57-4612-9238-C4CAB7F75ECB}"/>
    <cellStyle name="Millares [0] 7 3 27" xfId="55539" xr:uid="{7A61C154-67FE-400E-8DA3-C5B46A92A834}"/>
    <cellStyle name="Millares [0] 7 3 28" xfId="57745" xr:uid="{F2AA7A9D-8BF1-46DB-986F-140DA6F986AB}"/>
    <cellStyle name="Millares [0] 7 3 29" xfId="59942" xr:uid="{FA9CC97D-A979-4EFC-BBAB-AD7BCD77A546}"/>
    <cellStyle name="Millares [0] 7 3 3" xfId="2260" xr:uid="{EF6FA42F-8885-4F13-90C5-7F61417FD332}"/>
    <cellStyle name="Millares [0] 7 3 4" xfId="4458" xr:uid="{A2E5075A-6960-4768-AF31-396E00DC8A63}"/>
    <cellStyle name="Millares [0] 7 3 5" xfId="6542" xr:uid="{A9E1FE93-E879-45AE-B633-A1558C0858A7}"/>
    <cellStyle name="Millares [0] 7 3 6" xfId="8863" xr:uid="{0D280DEA-56B2-4F93-98DA-D8C16B519EF1}"/>
    <cellStyle name="Millares [0] 7 3 7" xfId="11065" xr:uid="{720529F6-A679-475C-9AFA-61CA73C61A3B}"/>
    <cellStyle name="Millares [0] 7 3 8" xfId="13260" xr:uid="{C2838CA7-D067-4D8D-B5A8-1C95AE6E8438}"/>
    <cellStyle name="Millares [0] 7 3 9" xfId="15455" xr:uid="{668B2D0A-1AF6-4E1B-A42C-1A74C8889F8F}"/>
    <cellStyle name="Millares [0] 7 30" xfId="48849" xr:uid="{B2B01DC2-9CEE-4148-9C66-849AF71107AC}"/>
    <cellStyle name="Millares [0] 7 31" xfId="51047" xr:uid="{7DD8DD70-E6CC-48DF-8A6A-5EE4D1A0B8C5}"/>
    <cellStyle name="Millares [0] 7 32" xfId="53246" xr:uid="{8186E0C3-F7E0-4247-B398-BEA3550A24EF}"/>
    <cellStyle name="Millares [0] 7 33" xfId="55445" xr:uid="{BF023D2B-9471-4FFD-B49B-DAD4B9BD4A68}"/>
    <cellStyle name="Millares [0] 7 34" xfId="57651" xr:uid="{E79680E4-C6C8-4E3E-B2E1-9E0A2B522F20}"/>
    <cellStyle name="Millares [0] 7 35" xfId="59848" xr:uid="{BD63077D-C400-4F1F-A280-D89479934C5B}"/>
    <cellStyle name="Millares [0] 7 4" xfId="1155" xr:uid="{CA2A61C0-49C0-4E30-8FB9-2B3D32005183}"/>
    <cellStyle name="Millares [0] 7 4 10" xfId="20949" xr:uid="{E3AEEDB1-96ED-4FC9-A8D5-742E89CEAE61}"/>
    <cellStyle name="Millares [0] 7 4 11" xfId="23563" xr:uid="{F2A5BE10-B136-4A4F-9BAB-815BBFA8C6BC}"/>
    <cellStyle name="Millares [0] 7 4 12" xfId="25769" xr:uid="{DC525B00-A8E7-488F-88CC-942C14242A19}"/>
    <cellStyle name="Millares [0] 7 4 13" xfId="27963" xr:uid="{192E0BE8-2D1D-464B-831A-B242EDBBA39F}"/>
    <cellStyle name="Millares [0] 7 4 14" xfId="30166" xr:uid="{A59BE753-8C22-4022-AEBD-0541E3A6CE5B}"/>
    <cellStyle name="Millares [0] 7 4 15" xfId="32374" xr:uid="{D852F7FC-35F3-4C4D-8DE0-42C2BFC427F5}"/>
    <cellStyle name="Millares [0] 7 4 16" xfId="34618" xr:uid="{5791F341-B0DE-45A5-B84F-CBD8719FED74}"/>
    <cellStyle name="Millares [0] 7 4 17" xfId="36813" xr:uid="{9E0B30C5-D45B-4DD1-A10D-832779318CA8}"/>
    <cellStyle name="Millares [0] 7 4 18" xfId="39026" xr:uid="{A557FF21-2D37-47E6-860F-04ABAAC03E67}"/>
    <cellStyle name="Millares [0] 7 4 19" xfId="41223" xr:uid="{46E0578F-2183-46F0-90BF-30B020D17867}"/>
    <cellStyle name="Millares [0] 7 4 2" xfId="3353" xr:uid="{23B7F033-E057-47DE-BEC3-ECE45355A1F4}"/>
    <cellStyle name="Millares [0] 7 4 20" xfId="43421" xr:uid="{04F359FC-B4D4-4F5A-B4AE-BF02A0D4CECC}"/>
    <cellStyle name="Millares [0] 7 4 21" xfId="45616" xr:uid="{61EA4FBC-4EB4-4001-9B33-239C95E05A8C}"/>
    <cellStyle name="Millares [0] 7 4 22" xfId="47828" xr:uid="{0D58B069-BC6F-4084-AE55-76590752FFE2}"/>
    <cellStyle name="Millares [0] 7 4 23" xfId="50036" xr:uid="{FB7D6142-C7A7-49E6-A8CE-D2042F11B499}"/>
    <cellStyle name="Millares [0] 7 4 24" xfId="52233" xr:uid="{603FAC5D-ED98-4024-A508-E4A68727CCEC}"/>
    <cellStyle name="Millares [0] 7 4 25" xfId="54432" xr:uid="{A3A24C96-2A0B-4917-A5AB-81BE06AE315E}"/>
    <cellStyle name="Millares [0] 7 4 26" xfId="56632" xr:uid="{4B6DCC11-DC49-4549-8610-81CFDF20071F}"/>
    <cellStyle name="Millares [0] 7 4 27" xfId="58838" xr:uid="{D11AEADC-BB5C-4BA3-92C4-25FA6E6258BE}"/>
    <cellStyle name="Millares [0] 7 4 28" xfId="61034" xr:uid="{F23B4A19-60B6-4AC3-B6B2-6A15C2BAB3F7}"/>
    <cellStyle name="Millares [0] 7 4 3" xfId="5551" xr:uid="{A463207D-C581-41C0-8D24-3D2B738751AE}"/>
    <cellStyle name="Millares [0] 7 4 4" xfId="7760" xr:uid="{11C1B2E5-05D1-41F5-B3AD-8F1EFE2AF9F5}"/>
    <cellStyle name="Millares [0] 7 4 5" xfId="9957" xr:uid="{E7AB3AF2-6136-4512-BF3D-056B374FBFD4}"/>
    <cellStyle name="Millares [0] 7 4 6" xfId="12157" xr:uid="{18414323-A26F-4E9B-B938-308C1357C87B}"/>
    <cellStyle name="Millares [0] 7 4 7" xfId="14352" xr:uid="{4CA60B84-3570-464F-84DF-9ACEFE0CC46F}"/>
    <cellStyle name="Millares [0] 7 4 8" xfId="16547" xr:uid="{C6AF32EA-CC9B-45E2-A79A-B69FF43F3C94}"/>
    <cellStyle name="Millares [0] 7 4 9" xfId="18748" xr:uid="{18C9B54D-8E07-46CC-B118-6C7536AE118D}"/>
    <cellStyle name="Millares [0] 7 5" xfId="1759" xr:uid="{14DC6A7F-49FB-4621-B500-8E6E16040DBF}"/>
    <cellStyle name="Millares [0] 7 5 10" xfId="21550" xr:uid="{D3DAB5A3-865F-421A-AE78-85AA12875E2E}"/>
    <cellStyle name="Millares [0] 7 5 11" xfId="24164" xr:uid="{B2ED0F29-C861-44FB-A420-3A9CD674F0C6}"/>
    <cellStyle name="Millares [0] 7 5 12" xfId="26370" xr:uid="{ED22B6C2-B363-480C-9F66-3BBB88AE7D6D}"/>
    <cellStyle name="Millares [0] 7 5 13" xfId="28564" xr:uid="{6B23099C-74A5-441F-9F43-756B497089A1}"/>
    <cellStyle name="Millares [0] 7 5 14" xfId="30767" xr:uid="{FDF74856-73EE-40D5-93FB-3430AA2A4EE0}"/>
    <cellStyle name="Millares [0] 7 5 15" xfId="32975" xr:uid="{93140D74-9E30-4548-83D6-F6FCAF156799}"/>
    <cellStyle name="Millares [0] 7 5 16" xfId="35219" xr:uid="{0FE7ADE4-8115-4E9A-9A89-BC45B80F40D9}"/>
    <cellStyle name="Millares [0] 7 5 17" xfId="37414" xr:uid="{7DBE46AD-C899-4CEE-B12B-64AF78484B3C}"/>
    <cellStyle name="Millares [0] 7 5 18" xfId="39627" xr:uid="{51A9C5B9-A8E0-4C81-A09B-E48DD5A4F601}"/>
    <cellStyle name="Millares [0] 7 5 19" xfId="41824" xr:uid="{84DEDD2A-53C7-428D-BCFB-5672338EA3B7}"/>
    <cellStyle name="Millares [0] 7 5 2" xfId="3954" xr:uid="{037CF29A-0368-46DE-8C3A-FC7C575CD5C9}"/>
    <cellStyle name="Millares [0] 7 5 20" xfId="44022" xr:uid="{9363405A-C285-49EC-BB31-9EAB008FCE53}"/>
    <cellStyle name="Millares [0] 7 5 21" xfId="46217" xr:uid="{5C6DD2C9-D352-4A2E-B017-7A33C93A8A27}"/>
    <cellStyle name="Millares [0] 7 5 22" xfId="48429" xr:uid="{8077DACB-0EAB-459E-B8FB-360CCAC4EFBE}"/>
    <cellStyle name="Millares [0] 7 5 23" xfId="50637" xr:uid="{3DAB1A1A-ED60-4FA9-8A20-F5005D63EE2C}"/>
    <cellStyle name="Millares [0] 7 5 24" xfId="52834" xr:uid="{6A799F82-2F19-4EF1-9E01-454DBAC39348}"/>
    <cellStyle name="Millares [0] 7 5 25" xfId="55033" xr:uid="{DD73BC79-BCDF-44A4-BF5C-54F6918CBEC3}"/>
    <cellStyle name="Millares [0] 7 5 26" xfId="57233" xr:uid="{820917B0-D821-46C4-A1AE-00EF5EBDC7F5}"/>
    <cellStyle name="Millares [0] 7 5 27" xfId="59439" xr:uid="{95F9EC40-292D-4FC6-A346-51E293F0EF5B}"/>
    <cellStyle name="Millares [0] 7 5 28" xfId="61635" xr:uid="{DBE0CE52-96BF-400E-B428-493056983A14}"/>
    <cellStyle name="Millares [0] 7 5 3" xfId="6152" xr:uid="{49EAD844-60A5-432D-9E6B-4EC182910EFD}"/>
    <cellStyle name="Millares [0] 7 5 4" xfId="8361" xr:uid="{2A858167-6FFD-49CC-B176-151C44991A7F}"/>
    <cellStyle name="Millares [0] 7 5 5" xfId="10558" xr:uid="{88051DC0-3B37-4D83-BFA1-C767B5E50E43}"/>
    <cellStyle name="Millares [0] 7 5 6" xfId="12758" xr:uid="{7C0CE788-AC40-4A10-9B42-DCC1C1B992C0}"/>
    <cellStyle name="Millares [0] 7 5 7" xfId="14953" xr:uid="{3429964B-2A06-4957-863D-94D420A7B5FD}"/>
    <cellStyle name="Millares [0] 7 5 8" xfId="17148" xr:uid="{E79E9E77-8394-46AA-9FB8-2FE47CD4FB7F}"/>
    <cellStyle name="Millares [0] 7 5 9" xfId="19349" xr:uid="{3087E286-746A-4D27-A364-5B91804E0D3A}"/>
    <cellStyle name="Millares [0] 7 6" xfId="2786" xr:uid="{2301AB73-1EE4-442B-BD85-53C712C953E0}"/>
    <cellStyle name="Millares [0] 7 6 10" xfId="22996" xr:uid="{4FF2206D-BC00-4F0E-A6BD-80AF2FCC29E4}"/>
    <cellStyle name="Millares [0] 7 6 11" xfId="25202" xr:uid="{054F35D4-62FE-4DEB-8B4E-39FFA3BFD15B}"/>
    <cellStyle name="Millares [0] 7 6 12" xfId="27396" xr:uid="{C67614E0-45E9-40B6-812E-21E372FE9796}"/>
    <cellStyle name="Millares [0] 7 6 13" xfId="29599" xr:uid="{16ECD1C5-A60A-42D7-BC95-BF23F3DAD602}"/>
    <cellStyle name="Millares [0] 7 6 14" xfId="31807" xr:uid="{7583A90D-3AD8-409D-9A08-8100A08EE0D6}"/>
    <cellStyle name="Millares [0] 7 6 15" xfId="34051" xr:uid="{2607E012-2304-4214-ABE6-93D858D0387E}"/>
    <cellStyle name="Millares [0] 7 6 16" xfId="36246" xr:uid="{E6B18FC3-7AFE-432A-BABD-66FEE8190D0C}"/>
    <cellStyle name="Millares [0] 7 6 17" xfId="38459" xr:uid="{C54DAC8A-AA01-4585-A2A7-E6B589572BD4}"/>
    <cellStyle name="Millares [0] 7 6 18" xfId="40656" xr:uid="{FC54D81E-81FD-461D-AD00-5EA75AD3691E}"/>
    <cellStyle name="Millares [0] 7 6 19" xfId="42854" xr:uid="{F3FAA4D3-E07D-4A2F-8A5A-475C5CE28686}"/>
    <cellStyle name="Millares [0] 7 6 2" xfId="4984" xr:uid="{29456884-EE71-4813-9D4D-B9025E464989}"/>
    <cellStyle name="Millares [0] 7 6 20" xfId="45049" xr:uid="{8FB4EAE0-715F-4DA2-89A2-810DB86414A4}"/>
    <cellStyle name="Millares [0] 7 6 21" xfId="47261" xr:uid="{84745A9B-1B13-4AE1-B638-411D922E7B34}"/>
    <cellStyle name="Millares [0] 7 6 22" xfId="49469" xr:uid="{6186838A-82B0-48B7-B83E-8BD9C3D99B10}"/>
    <cellStyle name="Millares [0] 7 6 23" xfId="51666" xr:uid="{A55388E1-D0A6-48D0-800E-5B7E3CC4E63D}"/>
    <cellStyle name="Millares [0] 7 6 24" xfId="53865" xr:uid="{12478C44-B2D9-4F7F-8E7A-B760A38EB93B}"/>
    <cellStyle name="Millares [0] 7 6 25" xfId="56065" xr:uid="{DC65770C-E785-4422-8DC8-F6D2D3AEFF32}"/>
    <cellStyle name="Millares [0] 7 6 26" xfId="58271" xr:uid="{684641C4-15F8-4DC9-A25A-7010F8C20B35}"/>
    <cellStyle name="Millares [0] 7 6 27" xfId="60467" xr:uid="{10396A28-A2BB-44A8-8F0C-99E1722554CC}"/>
    <cellStyle name="Millares [0] 7 6 3" xfId="7193" xr:uid="{880B29EB-6B4C-4C72-9CAB-B25A8340885D}"/>
    <cellStyle name="Millares [0] 7 6 4" xfId="9390" xr:uid="{C10F617D-93FB-4E23-B924-A89ED32F2A8A}"/>
    <cellStyle name="Millares [0] 7 6 5" xfId="11590" xr:uid="{740D76BA-A8DF-4EF4-9F2F-914AAD367833}"/>
    <cellStyle name="Millares [0] 7 6 6" xfId="13785" xr:uid="{63AB3B3E-32F8-4FC1-9799-089FFFE9985A}"/>
    <cellStyle name="Millares [0] 7 6 7" xfId="15980" xr:uid="{E97DD223-A3B5-4CDF-A17B-A50DA610F692}"/>
    <cellStyle name="Millares [0] 7 6 8" xfId="18181" xr:uid="{24730895-2BD5-46ED-98EC-0491E1EF5E94}"/>
    <cellStyle name="Millares [0] 7 6 9" xfId="20382" xr:uid="{CEA807F1-DC60-47B7-A012-45BFB8AAB539}"/>
    <cellStyle name="Millares [0] 7 7" xfId="2166" xr:uid="{0515A80E-7219-4F3C-A1BE-F09998D314E2}"/>
    <cellStyle name="Millares [0] 7 8" xfId="4364" xr:uid="{BB0DBBEA-DE23-4BC2-822F-A079676A76D8}"/>
    <cellStyle name="Millares [0] 7 9" xfId="6581" xr:uid="{D6430B15-C527-40AC-AB25-39633E14B63F}"/>
    <cellStyle name="Millares [0] 70" xfId="714" xr:uid="{D7731DED-D039-4A9D-B0E6-76717F032926}"/>
    <cellStyle name="Millares [0] 70 10" xfId="13538" xr:uid="{20CC5D8D-20C0-4225-B0F1-F82FB433788E}"/>
    <cellStyle name="Millares [0] 70 11" xfId="15733" xr:uid="{C6C444E8-62C9-444C-BD79-8FBA5C2A7C16}"/>
    <cellStyle name="Millares [0] 70 12" xfId="17933" xr:uid="{290BAE51-2DC1-4219-8EE0-B76C90B820F6}"/>
    <cellStyle name="Millares [0] 70 13" xfId="20135" xr:uid="{F1A4BF99-1D43-4C9B-B3F0-F149B4E78D42}"/>
    <cellStyle name="Millares [0] 70 14" xfId="22023" xr:uid="{4888DB55-A116-415F-9203-710E6CE9E48C}"/>
    <cellStyle name="Millares [0] 70 15" xfId="22749" xr:uid="{9C80918D-F6D4-4285-B9A6-6F3C34EBFA3B}"/>
    <cellStyle name="Millares [0] 70 16" xfId="24955" xr:uid="{7100925F-4474-4F86-9F75-2624B52FEA8C}"/>
    <cellStyle name="Millares [0] 70 17" xfId="27149" xr:uid="{01524FE5-7A78-47BE-A726-BDDF2598FE82}"/>
    <cellStyle name="Millares [0] 70 18" xfId="29182" xr:uid="{0F751CAB-0F09-43B6-AC1D-CF81D629551C}"/>
    <cellStyle name="Millares [0] 70 19" xfId="31558" xr:uid="{D0074A42-04BF-44AA-A85C-D16BF994F0AA}"/>
    <cellStyle name="Millares [0] 70 2" xfId="1532" xr:uid="{7FEDE57B-9DD7-48D4-8528-200C178F3618}"/>
    <cellStyle name="Millares [0] 70 2 10" xfId="21323" xr:uid="{5A966D53-B35D-4089-B76A-FC8C3DC9EAB1}"/>
    <cellStyle name="Millares [0] 70 2 11" xfId="23937" xr:uid="{DFC1C291-9804-4F88-9995-598CBFE4459F}"/>
    <cellStyle name="Millares [0] 70 2 12" xfId="26143" xr:uid="{03F57CBB-B83E-4307-9EF0-210D8CAE7CF6}"/>
    <cellStyle name="Millares [0] 70 2 13" xfId="28337" xr:uid="{F9B7B9F3-9ECD-4BAF-A3CB-1AB99B37AD5B}"/>
    <cellStyle name="Millares [0] 70 2 14" xfId="30540" xr:uid="{627C615C-86A9-4B01-A5E1-B3BF0010B000}"/>
    <cellStyle name="Millares [0] 70 2 15" xfId="32748" xr:uid="{62E64F5F-AA81-41C8-93D6-CCDDD7452D6D}"/>
    <cellStyle name="Millares [0] 70 2 16" xfId="34992" xr:uid="{3E84F159-F21A-4503-97C1-917221097596}"/>
    <cellStyle name="Millares [0] 70 2 17" xfId="37187" xr:uid="{761A9280-F95B-4895-BD74-05DAAEE26909}"/>
    <cellStyle name="Millares [0] 70 2 18" xfId="39400" xr:uid="{0723A49D-ED9D-4CFA-AD44-C5B1600EA3F4}"/>
    <cellStyle name="Millares [0] 70 2 19" xfId="41597" xr:uid="{EB101B16-FDFA-47BC-BF43-012C20CB94B8}"/>
    <cellStyle name="Millares [0] 70 2 2" xfId="3727" xr:uid="{EAEF9EFA-3E78-4F11-A5B3-B809F9684ED6}"/>
    <cellStyle name="Millares [0] 70 2 20" xfId="43795" xr:uid="{7FF000DC-8324-42D4-9FCD-424E0110A0B0}"/>
    <cellStyle name="Millares [0] 70 2 21" xfId="45990" xr:uid="{B422DBEA-8305-475D-B674-BEDB4C4E0835}"/>
    <cellStyle name="Millares [0] 70 2 22" xfId="48202" xr:uid="{BECC67E2-1B23-4820-823F-4826747148B5}"/>
    <cellStyle name="Millares [0] 70 2 23" xfId="50410" xr:uid="{16C91B82-7E18-4407-B3A2-8C97DAFD5725}"/>
    <cellStyle name="Millares [0] 70 2 24" xfId="52607" xr:uid="{E16D1831-961E-4DB5-9709-90B98F7BC372}"/>
    <cellStyle name="Millares [0] 70 2 25" xfId="54806" xr:uid="{B844DD22-76B2-41A0-9D55-28B164D9E3B3}"/>
    <cellStyle name="Millares [0] 70 2 26" xfId="57006" xr:uid="{21913607-7CAC-4B84-A2AC-30B76B3D1051}"/>
    <cellStyle name="Millares [0] 70 2 27" xfId="59212" xr:uid="{4B7FD947-82A1-4825-99CF-03C2B6728446}"/>
    <cellStyle name="Millares [0] 70 2 28" xfId="61408" xr:uid="{25796DE5-DC94-48BC-9E99-3BD8E2CD13C8}"/>
    <cellStyle name="Millares [0] 70 2 3" xfId="5925" xr:uid="{F8AC0DE9-9681-4838-9E89-D447E195C6C6}"/>
    <cellStyle name="Millares [0] 70 2 4" xfId="8134" xr:uid="{1B1BB709-AE1F-4148-9585-7BD3A895CB32}"/>
    <cellStyle name="Millares [0] 70 2 5" xfId="10331" xr:uid="{6983236B-7C98-43DD-90AA-F903283BD6CF}"/>
    <cellStyle name="Millares [0] 70 2 6" xfId="12531" xr:uid="{9C9640E1-48DF-4083-8178-292F5D42C19B}"/>
    <cellStyle name="Millares [0] 70 2 7" xfId="14726" xr:uid="{ACC668D0-CEB6-470B-BA2C-3EEC9F93C8A6}"/>
    <cellStyle name="Millares [0] 70 2 8" xfId="16921" xr:uid="{AF612FA1-8D8A-435D-96CC-44FBE47EDA7D}"/>
    <cellStyle name="Millares [0] 70 2 9" xfId="19122" xr:uid="{33EB578E-754D-48A5-9C49-116E9B36B27F}"/>
    <cellStyle name="Millares [0] 70 20" xfId="33803" xr:uid="{E75B4D02-F549-4436-ACD0-4AFEEE2A3F88}"/>
    <cellStyle name="Millares [0] 70 21" xfId="35999" xr:uid="{CC4AABD7-D208-4BB4-BD2E-120111975A80}"/>
    <cellStyle name="Millares [0] 70 22" xfId="37888" xr:uid="{BCBC9ED4-7526-4A22-93BB-C35C09092599}"/>
    <cellStyle name="Millares [0] 70 23" xfId="40408" xr:uid="{79A7CB3A-14F1-4B3D-B309-C0FE85AAE43B}"/>
    <cellStyle name="Millares [0] 70 24" xfId="42607" xr:uid="{33014943-6D17-437A-80A5-CB31774A657D}"/>
    <cellStyle name="Millares [0] 70 25" xfId="44802" xr:uid="{07340F31-ED4D-4942-8DDA-A205F26C962D}"/>
    <cellStyle name="Millares [0] 70 26" xfId="47012" xr:uid="{040E3344-4DE1-4A6B-9760-5C4DC6394DAB}"/>
    <cellStyle name="Millares [0] 70 27" xfId="49222" xr:uid="{4B2B3827-538B-419A-AB58-9C0AAF1604D3}"/>
    <cellStyle name="Millares [0] 70 28" xfId="51419" xr:uid="{02CFD79A-F9CB-4A99-9217-C17ABC89B39F}"/>
    <cellStyle name="Millares [0] 70 29" xfId="53618" xr:uid="{5ADCAA14-0145-4AEF-9C45-05788F10EE78}"/>
    <cellStyle name="Millares [0] 70 3" xfId="1893" xr:uid="{ADF8768F-AB26-48CA-A561-46C64F77461A}"/>
    <cellStyle name="Millares [0] 70 3 10" xfId="21684" xr:uid="{A6FE58FA-654A-40A9-BEB6-95B52BE9FEF3}"/>
    <cellStyle name="Millares [0] 70 3 11" xfId="24298" xr:uid="{1C38C88C-A875-41AD-A8D9-0CDA97F55508}"/>
    <cellStyle name="Millares [0] 70 3 12" xfId="26504" xr:uid="{9608C362-0D88-4154-8636-3E04A6B40728}"/>
    <cellStyle name="Millares [0] 70 3 13" xfId="28698" xr:uid="{CE40BDEE-19C4-4EF4-A04F-CD1C1AEFAD4F}"/>
    <cellStyle name="Millares [0] 70 3 14" xfId="30901" xr:uid="{9AFA578E-42F5-4754-80A7-036C7C4AB700}"/>
    <cellStyle name="Millares [0] 70 3 15" xfId="33109" xr:uid="{68557679-E369-4C6C-956C-733D5EE988F9}"/>
    <cellStyle name="Millares [0] 70 3 16" xfId="35353" xr:uid="{081F735E-60F6-4286-BDD3-748C29324F49}"/>
    <cellStyle name="Millares [0] 70 3 17" xfId="37548" xr:uid="{C389881F-89FD-4AF0-AF76-3BBDED7498DA}"/>
    <cellStyle name="Millares [0] 70 3 18" xfId="39761" xr:uid="{E3005859-6FA6-4071-A053-384BD0A2271C}"/>
    <cellStyle name="Millares [0] 70 3 19" xfId="41958" xr:uid="{36861FBE-D266-408E-B3CC-C3A13653016A}"/>
    <cellStyle name="Millares [0] 70 3 2" xfId="4088" xr:uid="{33223EA0-56BA-441B-925C-6B90472216C9}"/>
    <cellStyle name="Millares [0] 70 3 20" xfId="44156" xr:uid="{004FB6F3-E3D8-447A-8F7E-BC7BC26D4715}"/>
    <cellStyle name="Millares [0] 70 3 21" xfId="46351" xr:uid="{5CC600E4-AF30-4BA1-A850-A34F42400087}"/>
    <cellStyle name="Millares [0] 70 3 22" xfId="48563" xr:uid="{3E2DD75A-A289-4B4B-BA8E-89139279139D}"/>
    <cellStyle name="Millares [0] 70 3 23" xfId="50771" xr:uid="{2FFBF90B-E990-41A5-8EEF-2E79AFF9848E}"/>
    <cellStyle name="Millares [0] 70 3 24" xfId="52968" xr:uid="{3BAA9E36-CB0B-497D-A2B9-F8151702C034}"/>
    <cellStyle name="Millares [0] 70 3 25" xfId="55167" xr:uid="{ADB7D61A-F377-4C5C-A3EC-4D5AD74B16BD}"/>
    <cellStyle name="Millares [0] 70 3 26" xfId="57367" xr:uid="{3A20C2BE-95FB-4CA5-AD79-4FDD1AB46BA9}"/>
    <cellStyle name="Millares [0] 70 3 27" xfId="59573" xr:uid="{6676D0BE-600B-423E-9549-10055CE076BD}"/>
    <cellStyle name="Millares [0] 70 3 28" xfId="61769" xr:uid="{FB1BE9B4-5F50-4F7F-960D-B9A3B70694A3}"/>
    <cellStyle name="Millares [0] 70 3 3" xfId="6286" xr:uid="{321BF943-9178-49F8-BA1B-0B8ACD68DE9B}"/>
    <cellStyle name="Millares [0] 70 3 4" xfId="8495" xr:uid="{CD22D21B-3409-4E40-8FC2-4D909F38A0AD}"/>
    <cellStyle name="Millares [0] 70 3 5" xfId="10692" xr:uid="{90CB58FF-9DCF-4A85-9355-3DBAB8B4075A}"/>
    <cellStyle name="Millares [0] 70 3 6" xfId="12892" xr:uid="{5E53E150-90AA-41EB-94DC-97CDA5BDE5AC}"/>
    <cellStyle name="Millares [0] 70 3 7" xfId="15087" xr:uid="{A4A12057-9528-4726-96D2-274B78E3732D}"/>
    <cellStyle name="Millares [0] 70 3 8" xfId="17282" xr:uid="{D5321FD4-9ED7-412D-9597-1733886167EB}"/>
    <cellStyle name="Millares [0] 70 3 9" xfId="19483" xr:uid="{807846E6-8326-4FEB-8861-F4A6F9F41A0A}"/>
    <cellStyle name="Millares [0] 70 30" xfId="55818" xr:uid="{BB097FF7-35A1-4DE8-B6A6-94BF32853A20}"/>
    <cellStyle name="Millares [0] 70 31" xfId="58024" xr:uid="{09539F41-8032-423D-A74B-8B01BAC13F01}"/>
    <cellStyle name="Millares [0] 70 32" xfId="60220" xr:uid="{113E4F57-7D54-4AB6-B3EE-0C382CDBDFBA}"/>
    <cellStyle name="Millares [0] 70 4" xfId="3064" xr:uid="{63653D41-A270-4905-BD27-BD3F79B93795}"/>
    <cellStyle name="Millares [0] 70 4 10" xfId="23274" xr:uid="{A117A367-B837-48F8-891C-488CC34152C1}"/>
    <cellStyle name="Millares [0] 70 4 11" xfId="25480" xr:uid="{0EC405C3-2A6E-45E0-87E6-6862E85F5CD1}"/>
    <cellStyle name="Millares [0] 70 4 12" xfId="27674" xr:uid="{DFA6F0FB-02CF-4A36-9A93-B3EA56FB8215}"/>
    <cellStyle name="Millares [0] 70 4 13" xfId="29877" xr:uid="{E5BCF2A1-16E6-4FBC-BB57-DA36F0A87E50}"/>
    <cellStyle name="Millares [0] 70 4 14" xfId="32085" xr:uid="{7364F9DE-5EC3-4286-8041-F7102C2BC93D}"/>
    <cellStyle name="Millares [0] 70 4 15" xfId="34329" xr:uid="{6CAE60E6-F912-49B4-8D0A-91754D1D96B2}"/>
    <cellStyle name="Millares [0] 70 4 16" xfId="36524" xr:uid="{E18329F9-2F2E-487E-AF01-B6C1B41A9DFA}"/>
    <cellStyle name="Millares [0] 70 4 17" xfId="38737" xr:uid="{384456E3-78E5-408B-98EC-5B07FFE69DE1}"/>
    <cellStyle name="Millares [0] 70 4 18" xfId="40934" xr:uid="{33F0DC5D-E25A-4398-B9B4-FC28123A522E}"/>
    <cellStyle name="Millares [0] 70 4 19" xfId="43132" xr:uid="{37143F8C-76C7-4126-B84C-8C8E5D4FF086}"/>
    <cellStyle name="Millares [0] 70 4 2" xfId="5262" xr:uid="{52A88416-F534-481C-B39F-D32B17940CBF}"/>
    <cellStyle name="Millares [0] 70 4 20" xfId="45327" xr:uid="{9E299173-D54A-481D-A72C-FA7C5B89DFC2}"/>
    <cellStyle name="Millares [0] 70 4 21" xfId="47539" xr:uid="{6265C33B-CE67-403C-8180-BF6891C928B6}"/>
    <cellStyle name="Millares [0] 70 4 22" xfId="49747" xr:uid="{727B526B-73C1-4B4E-A4A0-FFA286295BD8}"/>
    <cellStyle name="Millares [0] 70 4 23" xfId="51944" xr:uid="{C83E0D90-EA24-4AC9-A5DE-40CF7E4704BF}"/>
    <cellStyle name="Millares [0] 70 4 24" xfId="54143" xr:uid="{E68A2AFE-4B67-4391-81BC-4D0A813BB157}"/>
    <cellStyle name="Millares [0] 70 4 25" xfId="56343" xr:uid="{0749DD20-7CB3-4AC4-B235-B3FEB47C6147}"/>
    <cellStyle name="Millares [0] 70 4 26" xfId="58549" xr:uid="{9DB73A28-9140-487B-8543-F51C173B3B5F}"/>
    <cellStyle name="Millares [0] 70 4 27" xfId="60745" xr:uid="{3C2C7792-4267-4EE5-8141-48CAFD89A42A}"/>
    <cellStyle name="Millares [0] 70 4 3" xfId="7471" xr:uid="{AFF3BCED-7269-443E-BF67-9BBCFE6ECC4C}"/>
    <cellStyle name="Millares [0] 70 4 4" xfId="9668" xr:uid="{398E21F3-39E6-4359-879B-2AAA87990D57}"/>
    <cellStyle name="Millares [0] 70 4 5" xfId="11868" xr:uid="{653706B1-EE5E-4111-9DEE-BAA1FDE92F46}"/>
    <cellStyle name="Millares [0] 70 4 6" xfId="14063" xr:uid="{349425F7-04DD-4278-BEE8-0C02EAFBDF55}"/>
    <cellStyle name="Millares [0] 70 4 7" xfId="16258" xr:uid="{4A1A0C1A-11C4-47B1-8294-B3023E25BA70}"/>
    <cellStyle name="Millares [0] 70 4 8" xfId="18459" xr:uid="{FBD841A4-69DC-4ADA-8452-20A240D3055C}"/>
    <cellStyle name="Millares [0] 70 4 9" xfId="20660" xr:uid="{C73DA26F-4C3D-4E0E-9078-A8B21588B797}"/>
    <cellStyle name="Millares [0] 70 5" xfId="2538" xr:uid="{C9808761-59CE-4D16-86D6-D381F179CFB0}"/>
    <cellStyle name="Millares [0] 70 6" xfId="4736" xr:uid="{7985D63D-7E0E-4BC5-BED0-BFBBBC6A8E2F}"/>
    <cellStyle name="Millares [0] 70 7" xfId="6769" xr:uid="{A69F403E-6EAA-45D8-92C7-D38EA0551E2B}"/>
    <cellStyle name="Millares [0] 70 8" xfId="9143" xr:uid="{3D508647-85B4-4400-88B2-2D974395A510}"/>
    <cellStyle name="Millares [0] 70 9" xfId="11343" xr:uid="{04F3276C-65CC-41D7-A905-89B22D5C4DEF}"/>
    <cellStyle name="Millares [0] 71" xfId="718" xr:uid="{11647BAB-BB17-47C5-B5FA-8C41F383F6B7}"/>
    <cellStyle name="Millares [0] 71 10" xfId="13540" xr:uid="{07D0565C-E991-4C45-8DC9-0E2F63F72CC8}"/>
    <cellStyle name="Millares [0] 71 11" xfId="15735" xr:uid="{B1F7F653-950D-4335-BBD1-1AB468D5AED4}"/>
    <cellStyle name="Millares [0] 71 12" xfId="17935" xr:uid="{C9385338-06DE-43D1-8AF1-4AE7184F7EEE}"/>
    <cellStyle name="Millares [0] 71 13" xfId="20137" xr:uid="{C8A96EAE-E3D9-4FE1-B077-CC83E557A23C}"/>
    <cellStyle name="Millares [0] 71 14" xfId="22025" xr:uid="{E7DCEF96-7BC0-467B-9BC4-EA6FD0B333D9}"/>
    <cellStyle name="Millares [0] 71 15" xfId="22751" xr:uid="{E8E90DAF-2212-43E9-A31C-ECA9B61E7AB2}"/>
    <cellStyle name="Millares [0] 71 16" xfId="24957" xr:uid="{87578D68-AA40-4AED-A064-539E0BCE5CD1}"/>
    <cellStyle name="Millares [0] 71 17" xfId="27151" xr:uid="{04B904D6-54C8-4FAD-BFB1-688814E0187B}"/>
    <cellStyle name="Millares [0] 71 18" xfId="29185" xr:uid="{4DED6C6E-CF4E-40D0-AF83-1CB96B3D694C}"/>
    <cellStyle name="Millares [0] 71 19" xfId="31560" xr:uid="{D49D440C-4BFC-42AB-BB41-6DA341042F75}"/>
    <cellStyle name="Millares [0] 71 2" xfId="1534" xr:uid="{F275670A-82BD-47E4-B8D6-1B0BA81557B6}"/>
    <cellStyle name="Millares [0] 71 2 10" xfId="21325" xr:uid="{24DEF791-EC61-4B6A-832D-675A0162DC29}"/>
    <cellStyle name="Millares [0] 71 2 11" xfId="23939" xr:uid="{5519CF84-8AE0-46D4-B1A2-22FAD7BF19F9}"/>
    <cellStyle name="Millares [0] 71 2 12" xfId="26145" xr:uid="{7E9BB8D4-1823-401E-83E0-2D3D057AFB50}"/>
    <cellStyle name="Millares [0] 71 2 13" xfId="28339" xr:uid="{87760EBC-04BA-4A3F-B26E-2A8C30E7E0C0}"/>
    <cellStyle name="Millares [0] 71 2 14" xfId="30542" xr:uid="{2C1278B8-777F-4B5C-BE3E-7D105F4DB05F}"/>
    <cellStyle name="Millares [0] 71 2 15" xfId="32750" xr:uid="{34847139-FBC3-44C1-AD32-B8CF81FF85BA}"/>
    <cellStyle name="Millares [0] 71 2 16" xfId="34994" xr:uid="{328CB962-3035-478A-92DF-7E33F16080CC}"/>
    <cellStyle name="Millares [0] 71 2 17" xfId="37189" xr:uid="{802674BA-8D16-49DE-8D36-EA13011F2EEF}"/>
    <cellStyle name="Millares [0] 71 2 18" xfId="39402" xr:uid="{759726BB-9327-422C-A6BA-51C81CD93A2B}"/>
    <cellStyle name="Millares [0] 71 2 19" xfId="41599" xr:uid="{D72ED1D0-A6FF-43FF-AB58-4D66178800B0}"/>
    <cellStyle name="Millares [0] 71 2 2" xfId="3729" xr:uid="{67190ED7-EF4B-47FB-9142-CED208825B9C}"/>
    <cellStyle name="Millares [0] 71 2 20" xfId="43797" xr:uid="{E22F8C3C-85D4-4F2B-A24E-7858A86F0448}"/>
    <cellStyle name="Millares [0] 71 2 21" xfId="45992" xr:uid="{5F03BF7A-3C15-4F16-B5E5-73D9E992A6B1}"/>
    <cellStyle name="Millares [0] 71 2 22" xfId="48204" xr:uid="{7DB0DD34-B5E1-43AE-9F4A-696AFE55C35B}"/>
    <cellStyle name="Millares [0] 71 2 23" xfId="50412" xr:uid="{78F05278-0224-449D-81E2-55763A4A7BF6}"/>
    <cellStyle name="Millares [0] 71 2 24" xfId="52609" xr:uid="{0086170F-66A8-4D32-8566-DD39FBC16A13}"/>
    <cellStyle name="Millares [0] 71 2 25" xfId="54808" xr:uid="{90AF1244-D1DE-4CAE-94C0-53C411D0E1A0}"/>
    <cellStyle name="Millares [0] 71 2 26" xfId="57008" xr:uid="{2FD03617-820D-4F48-9F8C-B30512CA950F}"/>
    <cellStyle name="Millares [0] 71 2 27" xfId="59214" xr:uid="{83E65D21-0912-4678-92E0-703C5C2F84D4}"/>
    <cellStyle name="Millares [0] 71 2 28" xfId="61410" xr:uid="{08873A66-26A6-4561-8ABA-20F99F27A602}"/>
    <cellStyle name="Millares [0] 71 2 3" xfId="5927" xr:uid="{8EC5F559-7305-4B46-B569-B318E9DABF4B}"/>
    <cellStyle name="Millares [0] 71 2 4" xfId="8136" xr:uid="{944C7C46-46F7-494B-9EE5-A5406FDF2DF7}"/>
    <cellStyle name="Millares [0] 71 2 5" xfId="10333" xr:uid="{CCBBF68D-9659-44FB-9958-6934B9CC4786}"/>
    <cellStyle name="Millares [0] 71 2 6" xfId="12533" xr:uid="{FF021477-1738-48B8-813B-F1A64D954ED3}"/>
    <cellStyle name="Millares [0] 71 2 7" xfId="14728" xr:uid="{89CC3466-5C99-4DF5-B06B-4FE053B07216}"/>
    <cellStyle name="Millares [0] 71 2 8" xfId="16923" xr:uid="{9A465E71-EAC6-4FCF-85C9-F97BF89DA097}"/>
    <cellStyle name="Millares [0] 71 2 9" xfId="19124" xr:uid="{B8937342-9005-425D-A8EA-C08509B84CA1}"/>
    <cellStyle name="Millares [0] 71 20" xfId="33805" xr:uid="{9D06574E-EB6F-4C11-BBDE-87C2B211063F}"/>
    <cellStyle name="Millares [0] 71 21" xfId="36001" xr:uid="{5796BDC5-ACA6-4679-88F5-56C2EF3EE937}"/>
    <cellStyle name="Millares [0] 71 22" xfId="37891" xr:uid="{5903ACB8-7115-472F-AC3B-070BD7095107}"/>
    <cellStyle name="Millares [0] 71 23" xfId="40410" xr:uid="{FB59D81C-E52B-49A1-8917-601E5D212DE5}"/>
    <cellStyle name="Millares [0] 71 24" xfId="42609" xr:uid="{A7E39BFE-A99B-4D09-AA08-420E961EE300}"/>
    <cellStyle name="Millares [0] 71 25" xfId="44804" xr:uid="{43697106-BCA9-4045-8869-0A7853AD6FFB}"/>
    <cellStyle name="Millares [0] 71 26" xfId="47014" xr:uid="{B1A9B18A-00DB-46F8-82E5-BB9D95EACFC8}"/>
    <cellStyle name="Millares [0] 71 27" xfId="49224" xr:uid="{2E47B3F4-D47B-4C15-9230-B2AF6BA6F957}"/>
    <cellStyle name="Millares [0] 71 28" xfId="51421" xr:uid="{61051D9C-482E-4DF6-B2F3-DB12EA353E39}"/>
    <cellStyle name="Millares [0] 71 29" xfId="53620" xr:uid="{96149337-A49C-41FC-B105-7EFBC49994F7}"/>
    <cellStyle name="Millares [0] 71 3" xfId="1895" xr:uid="{106F8102-EA4E-4058-816B-E7E64AFC5A5B}"/>
    <cellStyle name="Millares [0] 71 3 10" xfId="21686" xr:uid="{1B72A732-7E13-42B1-B2D7-08776EF6B327}"/>
    <cellStyle name="Millares [0] 71 3 11" xfId="24300" xr:uid="{3F84A7DD-2F2A-42AA-8E5C-BD8DA3FD7F39}"/>
    <cellStyle name="Millares [0] 71 3 12" xfId="26506" xr:uid="{3899DFA2-55C8-4C27-A4F5-42B1B57A18B0}"/>
    <cellStyle name="Millares [0] 71 3 13" xfId="28700" xr:uid="{0F352587-13F0-4D8A-A733-50F58610BA90}"/>
    <cellStyle name="Millares [0] 71 3 14" xfId="30903" xr:uid="{ACA33B63-B5E8-4E62-A0F2-46429E704CA2}"/>
    <cellStyle name="Millares [0] 71 3 15" xfId="33111" xr:uid="{ADE8C719-8196-4B9D-99B0-F305D9DF8F6D}"/>
    <cellStyle name="Millares [0] 71 3 16" xfId="35355" xr:uid="{6BD5B0DF-A94E-40E7-BBE3-4CBC37019B45}"/>
    <cellStyle name="Millares [0] 71 3 17" xfId="37550" xr:uid="{5E267A39-39EF-421B-9B3A-1CBC7D4DABAC}"/>
    <cellStyle name="Millares [0] 71 3 18" xfId="39763" xr:uid="{18AA94E1-63FE-469D-8702-E4DDEE2F2246}"/>
    <cellStyle name="Millares [0] 71 3 19" xfId="41960" xr:uid="{9F14C115-751F-42A5-95CE-B757563BFB54}"/>
    <cellStyle name="Millares [0] 71 3 2" xfId="4090" xr:uid="{67AF71F9-3D0D-45DD-AC46-56FEED824D9E}"/>
    <cellStyle name="Millares [0] 71 3 20" xfId="44158" xr:uid="{D47A60F0-AF2B-498B-92F7-F1E6AF511999}"/>
    <cellStyle name="Millares [0] 71 3 21" xfId="46353" xr:uid="{FE28DE72-1DEA-48B6-AFCD-A4D720FB5F04}"/>
    <cellStyle name="Millares [0] 71 3 22" xfId="48565" xr:uid="{893B743D-6F68-4641-9405-BE68657C1982}"/>
    <cellStyle name="Millares [0] 71 3 23" xfId="50773" xr:uid="{6F6DE17D-BDD1-46DC-8B87-09E51D494ACD}"/>
    <cellStyle name="Millares [0] 71 3 24" xfId="52970" xr:uid="{43B6C42B-6B20-4348-B695-C9676AD94508}"/>
    <cellStyle name="Millares [0] 71 3 25" xfId="55169" xr:uid="{DF73F126-CF07-4975-81F2-D678D659CB82}"/>
    <cellStyle name="Millares [0] 71 3 26" xfId="57369" xr:uid="{8A691F20-E479-4D30-98D1-5806DBC4D9C9}"/>
    <cellStyle name="Millares [0] 71 3 27" xfId="59575" xr:uid="{3A89C8BC-CC5D-4268-9711-3B98C5AD3A52}"/>
    <cellStyle name="Millares [0] 71 3 28" xfId="61771" xr:uid="{5DD7FE82-AEC3-4B98-A914-B493CF20AFCA}"/>
    <cellStyle name="Millares [0] 71 3 3" xfId="6288" xr:uid="{569B1DA2-FF56-4D71-94CE-8198E64227AA}"/>
    <cellStyle name="Millares [0] 71 3 4" xfId="8497" xr:uid="{98B0BBC2-9D54-4BA4-B154-F0194FABF07B}"/>
    <cellStyle name="Millares [0] 71 3 5" xfId="10694" xr:uid="{6F67599D-AED5-4D3B-899C-7869596867C5}"/>
    <cellStyle name="Millares [0] 71 3 6" xfId="12894" xr:uid="{2C7A8D35-71CB-488B-AAC3-6032862FCC89}"/>
    <cellStyle name="Millares [0] 71 3 7" xfId="15089" xr:uid="{DC1517EA-ABBA-433E-80CB-4285AFF58C68}"/>
    <cellStyle name="Millares [0] 71 3 8" xfId="17284" xr:uid="{BE80DC85-FBED-40EA-883F-94DC8DBE5ED8}"/>
    <cellStyle name="Millares [0] 71 3 9" xfId="19485" xr:uid="{2FDFAC0F-FB28-4183-8F65-3384D45EA9F1}"/>
    <cellStyle name="Millares [0] 71 30" xfId="55820" xr:uid="{C06BB4A1-1368-4213-B83B-0BF94C9626E1}"/>
    <cellStyle name="Millares [0] 71 31" xfId="58026" xr:uid="{8AB79E79-031D-42AD-938C-D86103868A86}"/>
    <cellStyle name="Millares [0] 71 32" xfId="60222" xr:uid="{90FA4FED-06E2-49F1-A41D-A1C3F93C0061}"/>
    <cellStyle name="Millares [0] 71 4" xfId="3066" xr:uid="{3AFEEBAE-D29B-4CA3-B965-09D7FA36063E}"/>
    <cellStyle name="Millares [0] 71 4 10" xfId="23276" xr:uid="{DD5602E3-028F-4BCE-8EC0-F15348B12E6A}"/>
    <cellStyle name="Millares [0] 71 4 11" xfId="25482" xr:uid="{5CF555C8-8D16-46C0-AF7D-A2C0F821D9EF}"/>
    <cellStyle name="Millares [0] 71 4 12" xfId="27676" xr:uid="{2E73DC5E-6B9E-465E-A55A-F1EF19558AFF}"/>
    <cellStyle name="Millares [0] 71 4 13" xfId="29879" xr:uid="{9B81511C-CF34-48C7-89BF-105536EE5BFC}"/>
    <cellStyle name="Millares [0] 71 4 14" xfId="32087" xr:uid="{33C4F5EA-7793-477F-BB8F-9F4F13CCE371}"/>
    <cellStyle name="Millares [0] 71 4 15" xfId="34331" xr:uid="{17B9B9CC-EF35-43F6-AEEC-05A513DFE9FD}"/>
    <cellStyle name="Millares [0] 71 4 16" xfId="36526" xr:uid="{0C66221E-0C79-463F-B95E-4FA094D39ABE}"/>
    <cellStyle name="Millares [0] 71 4 17" xfId="38739" xr:uid="{318A4CC5-CE31-4E70-A69F-BECFD94F4F2A}"/>
    <cellStyle name="Millares [0] 71 4 18" xfId="40936" xr:uid="{63663B1F-097A-4CDD-9678-4C48BB49E1CC}"/>
    <cellStyle name="Millares [0] 71 4 19" xfId="43134" xr:uid="{02005CCC-3C22-4B1C-B30D-C978C64DE6CB}"/>
    <cellStyle name="Millares [0] 71 4 2" xfId="5264" xr:uid="{3FA8710B-6840-4165-B257-10E5B9193F98}"/>
    <cellStyle name="Millares [0] 71 4 20" xfId="45329" xr:uid="{4A772E1B-824E-4EED-A1F4-85901E48F86A}"/>
    <cellStyle name="Millares [0] 71 4 21" xfId="47541" xr:uid="{40A4FA51-4DE0-4DC1-BA2D-467B6BC17DF4}"/>
    <cellStyle name="Millares [0] 71 4 22" xfId="49749" xr:uid="{95222CBF-A06C-4E6B-A9A5-121E7DDE0F7F}"/>
    <cellStyle name="Millares [0] 71 4 23" xfId="51946" xr:uid="{F57B4339-9EB6-40EC-B1E1-19188FBE4C96}"/>
    <cellStyle name="Millares [0] 71 4 24" xfId="54145" xr:uid="{6C4EB6A0-6CBE-4D56-B6DF-6B8A108A3AC2}"/>
    <cellStyle name="Millares [0] 71 4 25" xfId="56345" xr:uid="{FFCBB4DF-FC59-461C-8F09-39B196A143BC}"/>
    <cellStyle name="Millares [0] 71 4 26" xfId="58551" xr:uid="{A871A4CA-9F45-415B-A562-4C9EAEB71321}"/>
    <cellStyle name="Millares [0] 71 4 27" xfId="60747" xr:uid="{93F02FE2-552E-4D3F-B371-A7D54D67DE5A}"/>
    <cellStyle name="Millares [0] 71 4 3" xfId="7473" xr:uid="{D71DC7CE-AC26-481F-A592-DD061BF03BD6}"/>
    <cellStyle name="Millares [0] 71 4 4" xfId="9670" xr:uid="{E9B4496A-D521-4601-8B05-AD63BAC2F839}"/>
    <cellStyle name="Millares [0] 71 4 5" xfId="11870" xr:uid="{1B4E402F-0DA9-464D-AB1B-724C63FCCFAB}"/>
    <cellStyle name="Millares [0] 71 4 6" xfId="14065" xr:uid="{4D97C6E1-67FC-4485-9ADD-3A6C6E227305}"/>
    <cellStyle name="Millares [0] 71 4 7" xfId="16260" xr:uid="{4E0AF6A3-E39E-4B1C-978B-B20787AA2631}"/>
    <cellStyle name="Millares [0] 71 4 8" xfId="18461" xr:uid="{96496E64-8BDE-414A-9E55-3F2F61CA824E}"/>
    <cellStyle name="Millares [0] 71 4 9" xfId="20662" xr:uid="{C5ACBC4D-FE44-480C-9832-1D062F8B8000}"/>
    <cellStyle name="Millares [0] 71 5" xfId="2540" xr:uid="{25A3A3CA-9207-4E9C-BADE-B10BA5C7D473}"/>
    <cellStyle name="Millares [0] 71 6" xfId="4738" xr:uid="{5240EFBA-7EEC-4EEB-8618-6B6AFE3F74D0}"/>
    <cellStyle name="Millares [0] 71 7" xfId="6772" xr:uid="{64FCFCF6-CA7E-4D8E-B19E-793FD1A96C9A}"/>
    <cellStyle name="Millares [0] 71 8" xfId="9145" xr:uid="{D71FD561-742C-4C86-9672-C1A144996FB0}"/>
    <cellStyle name="Millares [0] 71 9" xfId="11345" xr:uid="{590717FF-0FA4-423D-9669-E153DE0FD75C}"/>
    <cellStyle name="Millares [0] 72" xfId="722" xr:uid="{6791B815-3670-4654-90B2-7287D78B6C03}"/>
    <cellStyle name="Millares [0] 72 10" xfId="13542" xr:uid="{19217903-27AF-4956-A13F-315F649B6A16}"/>
    <cellStyle name="Millares [0] 72 11" xfId="15737" xr:uid="{806AC9C7-65EA-4B1C-B4A6-413A9C0FAD0A}"/>
    <cellStyle name="Millares [0] 72 12" xfId="17937" xr:uid="{614D57EB-2F7A-427A-88E3-FF4341DA9319}"/>
    <cellStyle name="Millares [0] 72 13" xfId="20139" xr:uid="{5DBB1097-BF79-4AB1-9B2B-ADF294F4FA66}"/>
    <cellStyle name="Millares [0] 72 14" xfId="22027" xr:uid="{C618C9D9-8C95-4976-82B9-7040BB42CBE1}"/>
    <cellStyle name="Millares [0] 72 15" xfId="22753" xr:uid="{4FE5862C-0B24-4E3C-8E1C-71ACF2383F14}"/>
    <cellStyle name="Millares [0] 72 16" xfId="24959" xr:uid="{65E843EE-30C6-4B05-ADF5-0796AF52838C}"/>
    <cellStyle name="Millares [0] 72 17" xfId="27153" xr:uid="{A0A4279B-7304-4104-9D0D-AE1EE980A5D3}"/>
    <cellStyle name="Millares [0] 72 18" xfId="29188" xr:uid="{C6135F4C-906A-481D-8740-EAE0714A3B82}"/>
    <cellStyle name="Millares [0] 72 19" xfId="31562" xr:uid="{C27865C3-D960-4EFC-A5B0-D8366E2B6301}"/>
    <cellStyle name="Millares [0] 72 2" xfId="1536" xr:uid="{AFF8E80B-6533-4FCA-8FC3-1CF97996657D}"/>
    <cellStyle name="Millares [0] 72 2 10" xfId="21327" xr:uid="{1D832AB0-8C37-4EBB-82BD-104197D466C7}"/>
    <cellStyle name="Millares [0] 72 2 11" xfId="23941" xr:uid="{9E81B136-726D-478F-9560-29578A7E4727}"/>
    <cellStyle name="Millares [0] 72 2 12" xfId="26147" xr:uid="{6A35D638-10CE-48BE-8AAC-C1A4B0166AF9}"/>
    <cellStyle name="Millares [0] 72 2 13" xfId="28341" xr:uid="{A4B6B465-586E-4415-A4F4-6AEFE6C58F9F}"/>
    <cellStyle name="Millares [0] 72 2 14" xfId="30544" xr:uid="{AF48E5F2-D5BB-4555-949C-E9BABF25D418}"/>
    <cellStyle name="Millares [0] 72 2 15" xfId="32752" xr:uid="{64AC7194-9E15-4969-A4EA-4109B90A3120}"/>
    <cellStyle name="Millares [0] 72 2 16" xfId="34996" xr:uid="{276EA87D-6FE7-4E8E-AB7C-C239AAFCFBAB}"/>
    <cellStyle name="Millares [0] 72 2 17" xfId="37191" xr:uid="{7EF17607-58AA-49A1-893A-CB9270312E15}"/>
    <cellStyle name="Millares [0] 72 2 18" xfId="39404" xr:uid="{A8DF1A10-054C-4282-9518-C72E7C42C6DE}"/>
    <cellStyle name="Millares [0] 72 2 19" xfId="41601" xr:uid="{305F5BB3-5438-4E94-AAB3-E3926A1D7775}"/>
    <cellStyle name="Millares [0] 72 2 2" xfId="3731" xr:uid="{BF921952-0E6D-42AC-9CA5-370F9026A48C}"/>
    <cellStyle name="Millares [0] 72 2 20" xfId="43799" xr:uid="{48C4B948-D971-49CB-8C6E-D18ED3921317}"/>
    <cellStyle name="Millares [0] 72 2 21" xfId="45994" xr:uid="{2EDBB0DC-47C7-44A7-9681-BF2DC1D5D5A9}"/>
    <cellStyle name="Millares [0] 72 2 22" xfId="48206" xr:uid="{4D8CD085-5370-4720-B9BB-B773C1A74004}"/>
    <cellStyle name="Millares [0] 72 2 23" xfId="50414" xr:uid="{E5D918C0-CCD2-4E12-A5DE-A0E373A9322B}"/>
    <cellStyle name="Millares [0] 72 2 24" xfId="52611" xr:uid="{5F3B96DC-1C6F-4217-9E7F-5213403E675C}"/>
    <cellStyle name="Millares [0] 72 2 25" xfId="54810" xr:uid="{0CA0282C-258A-40CD-ACFB-EBFC6320E20D}"/>
    <cellStyle name="Millares [0] 72 2 26" xfId="57010" xr:uid="{F7E3AC01-A643-4FC7-9788-B7A17974C1D6}"/>
    <cellStyle name="Millares [0] 72 2 27" xfId="59216" xr:uid="{892FB3A4-1263-4290-BF96-6FBC74842CFD}"/>
    <cellStyle name="Millares [0] 72 2 28" xfId="61412" xr:uid="{16ED86B5-F7A8-4874-855B-0DA2372063FA}"/>
    <cellStyle name="Millares [0] 72 2 3" xfId="5929" xr:uid="{43912D27-140E-412D-9361-47D2F0E034BC}"/>
    <cellStyle name="Millares [0] 72 2 4" xfId="8138" xr:uid="{8BCE6179-4763-44A2-8D7D-D4A32344CBD4}"/>
    <cellStyle name="Millares [0] 72 2 5" xfId="10335" xr:uid="{4033F4B4-9DB6-4249-947D-70AEEABFE8BA}"/>
    <cellStyle name="Millares [0] 72 2 6" xfId="12535" xr:uid="{F429001C-C4FD-4011-AC08-D0D3E3D2676A}"/>
    <cellStyle name="Millares [0] 72 2 7" xfId="14730" xr:uid="{69738C37-5F2B-4B14-B799-31CB556102F1}"/>
    <cellStyle name="Millares [0] 72 2 8" xfId="16925" xr:uid="{FADC12BA-9DEE-40DF-97CC-48B69E15ECEC}"/>
    <cellStyle name="Millares [0] 72 2 9" xfId="19126" xr:uid="{385A2F71-1BC9-4BA3-9AE0-3E1525089C4E}"/>
    <cellStyle name="Millares [0] 72 20" xfId="33807" xr:uid="{B3937E28-5CEA-4106-97E3-D2A23DFC1ABA}"/>
    <cellStyle name="Millares [0] 72 21" xfId="36003" xr:uid="{2912C61C-E034-4116-AEA1-9698DDEF5BF1}"/>
    <cellStyle name="Millares [0] 72 22" xfId="37894" xr:uid="{AEABACED-8E69-467B-A648-6E560A992172}"/>
    <cellStyle name="Millares [0] 72 23" xfId="40412" xr:uid="{24D7BF77-9099-436E-A3CF-5CC51D2A5090}"/>
    <cellStyle name="Millares [0] 72 24" xfId="42611" xr:uid="{31F5A0AD-4A79-4231-9006-94C82A098641}"/>
    <cellStyle name="Millares [0] 72 25" xfId="44806" xr:uid="{BBAD8426-794B-4D41-A851-AFC3D5B5F81A}"/>
    <cellStyle name="Millares [0] 72 26" xfId="47016" xr:uid="{BAD3D122-7A67-4351-8495-BDC7F22123A1}"/>
    <cellStyle name="Millares [0] 72 27" xfId="49226" xr:uid="{89E1D377-2361-4E70-BCE3-E5C31C5C88E2}"/>
    <cellStyle name="Millares [0] 72 28" xfId="51423" xr:uid="{40C5E2D8-C562-4D15-9DC0-46782CCFFC84}"/>
    <cellStyle name="Millares [0] 72 29" xfId="53622" xr:uid="{CFA6BB85-D6AD-4BFC-8922-EA2A07CF745B}"/>
    <cellStyle name="Millares [0] 72 3" xfId="1897" xr:uid="{253A0281-A022-4EED-91FC-36445F5ABB4A}"/>
    <cellStyle name="Millares [0] 72 3 10" xfId="21688" xr:uid="{E6970025-C7B5-48AC-99D7-0AF281518775}"/>
    <cellStyle name="Millares [0] 72 3 11" xfId="24302" xr:uid="{133B2C12-B990-435F-B9AE-F45666152E93}"/>
    <cellStyle name="Millares [0] 72 3 12" xfId="26508" xr:uid="{0AAAF876-78BE-442E-AE0D-D17C84CC53CD}"/>
    <cellStyle name="Millares [0] 72 3 13" xfId="28702" xr:uid="{119447BB-887D-42CE-93F7-87706C3BED1A}"/>
    <cellStyle name="Millares [0] 72 3 14" xfId="30905" xr:uid="{0DB1ADB0-609B-433D-8AD8-E4DA5A5676E8}"/>
    <cellStyle name="Millares [0] 72 3 15" xfId="33113" xr:uid="{E27BD07B-4F06-4C00-AF57-580C77CCC7A1}"/>
    <cellStyle name="Millares [0] 72 3 16" xfId="35357" xr:uid="{DF01F17A-D206-41D6-A0F9-4C92DD29D19E}"/>
    <cellStyle name="Millares [0] 72 3 17" xfId="37552" xr:uid="{8EDE8709-99EF-4A72-ABA2-83556935E64E}"/>
    <cellStyle name="Millares [0] 72 3 18" xfId="39765" xr:uid="{E83906AC-3ED3-42A3-A782-40E54487B196}"/>
    <cellStyle name="Millares [0] 72 3 19" xfId="41962" xr:uid="{F5451422-192B-4100-ABDD-812AD0CDBFE1}"/>
    <cellStyle name="Millares [0] 72 3 2" xfId="4092" xr:uid="{9693B64A-41B2-43B5-ADA2-447A2761BEEF}"/>
    <cellStyle name="Millares [0] 72 3 20" xfId="44160" xr:uid="{FE7DF70E-4CEF-430A-99E5-9B0EEA89252B}"/>
    <cellStyle name="Millares [0] 72 3 21" xfId="46355" xr:uid="{3C5A9076-92EB-417A-AD14-DB49E2B2A312}"/>
    <cellStyle name="Millares [0] 72 3 22" xfId="48567" xr:uid="{3AB16A9E-7387-402C-9D86-31AE4289EA9D}"/>
    <cellStyle name="Millares [0] 72 3 23" xfId="50775" xr:uid="{E758CB06-153F-4551-8490-C62D99BB868E}"/>
    <cellStyle name="Millares [0] 72 3 24" xfId="52972" xr:uid="{7C72A655-8314-499E-A54D-78931C17FEAD}"/>
    <cellStyle name="Millares [0] 72 3 25" xfId="55171" xr:uid="{BB35F573-7B5E-4706-B56B-2EEF1E2A362B}"/>
    <cellStyle name="Millares [0] 72 3 26" xfId="57371" xr:uid="{A9BC8D2A-FCD3-4292-9F2F-24FDED83B898}"/>
    <cellStyle name="Millares [0] 72 3 27" xfId="59577" xr:uid="{CCCF8DFD-9C4C-43C1-B116-ED7634A24729}"/>
    <cellStyle name="Millares [0] 72 3 28" xfId="61773" xr:uid="{A814D8CB-A91E-4833-915C-BC1988135243}"/>
    <cellStyle name="Millares [0] 72 3 3" xfId="6290" xr:uid="{2D1F8032-0782-4203-861C-0AF8073741E8}"/>
    <cellStyle name="Millares [0] 72 3 4" xfId="8499" xr:uid="{A4EFEBE0-A381-402F-A13C-7F3ED07C64A7}"/>
    <cellStyle name="Millares [0] 72 3 5" xfId="10696" xr:uid="{763FF3C9-E85B-42C4-837A-257DB19FB809}"/>
    <cellStyle name="Millares [0] 72 3 6" xfId="12896" xr:uid="{1E88518D-53BE-42B9-BC88-0A5E2A4A0DD8}"/>
    <cellStyle name="Millares [0] 72 3 7" xfId="15091" xr:uid="{4F649A8C-A3FF-4633-A183-D8903C7FFEDF}"/>
    <cellStyle name="Millares [0] 72 3 8" xfId="17286" xr:uid="{6B8B80AD-D223-4D8E-899A-2BC9E77B5EFC}"/>
    <cellStyle name="Millares [0] 72 3 9" xfId="19487" xr:uid="{1C40F35D-5900-4D7F-9322-048435B0EA4C}"/>
    <cellStyle name="Millares [0] 72 30" xfId="55822" xr:uid="{BE838C84-6D66-4126-8759-CC3FB02998A4}"/>
    <cellStyle name="Millares [0] 72 31" xfId="58028" xr:uid="{ECF6E045-DC95-4B8C-9FA6-A4416D6F4C80}"/>
    <cellStyle name="Millares [0] 72 32" xfId="60224" xr:uid="{22D65AA7-4C63-4ECC-AAB4-98E895A12EA8}"/>
    <cellStyle name="Millares [0] 72 4" xfId="3068" xr:uid="{4D4D9495-A1BA-4788-85C5-AECD1D8CA49C}"/>
    <cellStyle name="Millares [0] 72 4 10" xfId="23278" xr:uid="{1E9F9751-5798-497E-9B2E-D1EBA1306067}"/>
    <cellStyle name="Millares [0] 72 4 11" xfId="25484" xr:uid="{F8226F61-E032-4A9A-9FF6-01D8026EB00B}"/>
    <cellStyle name="Millares [0] 72 4 12" xfId="27678" xr:uid="{000BFF23-CFDE-46F7-8161-3FB5896D4A23}"/>
    <cellStyle name="Millares [0] 72 4 13" xfId="29881" xr:uid="{C661EBF6-CE5F-4232-BACB-2A68BC3D23BC}"/>
    <cellStyle name="Millares [0] 72 4 14" xfId="32089" xr:uid="{6DF1FE0F-A1DD-4502-A425-2A84613D906B}"/>
    <cellStyle name="Millares [0] 72 4 15" xfId="34333" xr:uid="{C70C4E37-5758-43A7-A582-D83846599097}"/>
    <cellStyle name="Millares [0] 72 4 16" xfId="36528" xr:uid="{A3435F64-E58D-4739-8AE1-9B65D2CF097B}"/>
    <cellStyle name="Millares [0] 72 4 17" xfId="38741" xr:uid="{00A26F71-CBD8-4097-BB44-CE883082F56A}"/>
    <cellStyle name="Millares [0] 72 4 18" xfId="40938" xr:uid="{D052B332-C9C4-46F5-A263-6BABAA1413E3}"/>
    <cellStyle name="Millares [0] 72 4 19" xfId="43136" xr:uid="{6D59641E-4DE1-41E3-869C-6FFAD6A11F0E}"/>
    <cellStyle name="Millares [0] 72 4 2" xfId="5266" xr:uid="{8FFB1B11-0E34-4DB8-94FE-6B1860A8EA3B}"/>
    <cellStyle name="Millares [0] 72 4 20" xfId="45331" xr:uid="{7C48E11A-5140-4BCC-B166-7F07B85C0C3A}"/>
    <cellStyle name="Millares [0] 72 4 21" xfId="47543" xr:uid="{8D02C5FA-0631-4BE7-A3FB-259DEE12ED82}"/>
    <cellStyle name="Millares [0] 72 4 22" xfId="49751" xr:uid="{F31A88C9-F01E-4599-BD7E-35B5583EDC24}"/>
    <cellStyle name="Millares [0] 72 4 23" xfId="51948" xr:uid="{500C45A0-2DED-41A7-A521-540BDA5702AF}"/>
    <cellStyle name="Millares [0] 72 4 24" xfId="54147" xr:uid="{40D19904-4511-496E-A3A9-08311004F9BC}"/>
    <cellStyle name="Millares [0] 72 4 25" xfId="56347" xr:uid="{8C72BE2A-0CB9-4B3F-B026-071951B89CF2}"/>
    <cellStyle name="Millares [0] 72 4 26" xfId="58553" xr:uid="{7CA56628-CC61-42E2-B206-07319685163E}"/>
    <cellStyle name="Millares [0] 72 4 27" xfId="60749" xr:uid="{17078567-14D7-4113-BBF3-4485E369AECB}"/>
    <cellStyle name="Millares [0] 72 4 3" xfId="7475" xr:uid="{F2B851C1-8F5A-4ECA-910E-5B6456EDA02C}"/>
    <cellStyle name="Millares [0] 72 4 4" xfId="9672" xr:uid="{6FC119CD-F057-485B-B698-6D9D982D740A}"/>
    <cellStyle name="Millares [0] 72 4 5" xfId="11872" xr:uid="{5C2F595C-ACFA-4390-8DEC-39D8C3C890A1}"/>
    <cellStyle name="Millares [0] 72 4 6" xfId="14067" xr:uid="{588C02E2-E729-4C3E-8265-138157B92281}"/>
    <cellStyle name="Millares [0] 72 4 7" xfId="16262" xr:uid="{9FE23EBD-6B98-414F-848A-CAAD6A360D1B}"/>
    <cellStyle name="Millares [0] 72 4 8" xfId="18463" xr:uid="{76EB0C4E-490B-45B7-8C52-306CB930E5EF}"/>
    <cellStyle name="Millares [0] 72 4 9" xfId="20664" xr:uid="{039E8994-37DD-4A31-B475-BE9B02587474}"/>
    <cellStyle name="Millares [0] 72 5" xfId="2542" xr:uid="{4129544F-F41C-49A6-B6E4-B779122156F6}"/>
    <cellStyle name="Millares [0] 72 6" xfId="4740" xr:uid="{0215D7F9-B48A-4D2A-8D93-35F0575976E8}"/>
    <cellStyle name="Millares [0] 72 7" xfId="6775" xr:uid="{855FB86F-75ED-42E3-9BA6-551D04C709EE}"/>
    <cellStyle name="Millares [0] 72 8" xfId="9147" xr:uid="{15E4FF63-B1B1-4782-A9BE-54369B9A09C1}"/>
    <cellStyle name="Millares [0] 72 9" xfId="11347" xr:uid="{E9A978CC-F637-4164-99F6-929A4BF5EE37}"/>
    <cellStyle name="Millares [0] 73" xfId="726" xr:uid="{CDE09154-F2CD-4933-9D7F-338F24B06FA3}"/>
    <cellStyle name="Millares [0] 73 10" xfId="13544" xr:uid="{35A8F7C4-6848-4372-9A0F-F5A9972F034B}"/>
    <cellStyle name="Millares [0] 73 11" xfId="15739" xr:uid="{948E9E1B-E696-4C3A-BFAE-EF371B53DEBF}"/>
    <cellStyle name="Millares [0] 73 12" xfId="17939" xr:uid="{42BEBAAA-646C-47D4-B79D-E184C3900B9B}"/>
    <cellStyle name="Millares [0] 73 13" xfId="20141" xr:uid="{01ABF11A-0156-4283-99EC-465081C91172}"/>
    <cellStyle name="Millares [0] 73 14" xfId="22029" xr:uid="{4D78E5BD-EC6B-42E5-8250-CD51AADCB309}"/>
    <cellStyle name="Millares [0] 73 15" xfId="22755" xr:uid="{5B59946F-4DBB-4914-9540-9788A2641D8D}"/>
    <cellStyle name="Millares [0] 73 16" xfId="24961" xr:uid="{2C73AE22-03C6-4099-AF94-66506A60A0D2}"/>
    <cellStyle name="Millares [0] 73 17" xfId="27155" xr:uid="{11093145-94DC-4040-ABAE-38D2BC7D5BED}"/>
    <cellStyle name="Millares [0] 73 18" xfId="29191" xr:uid="{1A8DD425-7600-4CFE-8D66-58F1F849F9A8}"/>
    <cellStyle name="Millares [0] 73 19" xfId="31564" xr:uid="{9EDF53EF-2B87-494B-9E4E-E15E565FF1E6}"/>
    <cellStyle name="Millares [0] 73 2" xfId="1538" xr:uid="{A30917C0-B82A-4F5B-834A-4C0A07613CAE}"/>
    <cellStyle name="Millares [0] 73 2 10" xfId="21329" xr:uid="{ACE9337D-5302-4DE8-9954-2856878EC71A}"/>
    <cellStyle name="Millares [0] 73 2 11" xfId="23943" xr:uid="{352B669C-133F-4168-B1BE-855E61B66925}"/>
    <cellStyle name="Millares [0] 73 2 12" xfId="26149" xr:uid="{0E5D146B-8448-49C9-98B1-0E2B49D10789}"/>
    <cellStyle name="Millares [0] 73 2 13" xfId="28343" xr:uid="{1EE08F19-D9CB-49DC-B4CB-E6F3A5C1B306}"/>
    <cellStyle name="Millares [0] 73 2 14" xfId="30546" xr:uid="{1BF20331-A267-422D-93C4-8C69CB21C564}"/>
    <cellStyle name="Millares [0] 73 2 15" xfId="32754" xr:uid="{46CDE815-92EB-47AB-8FAC-A0F6B034B1DA}"/>
    <cellStyle name="Millares [0] 73 2 16" xfId="34998" xr:uid="{16059922-AC3E-4D1E-913D-7B03DC8E5034}"/>
    <cellStyle name="Millares [0] 73 2 17" xfId="37193" xr:uid="{EFBD9984-E860-4A30-A264-AF37BFD9DA1A}"/>
    <cellStyle name="Millares [0] 73 2 18" xfId="39406" xr:uid="{8D8C67FB-4A90-4F58-85B0-762A49294168}"/>
    <cellStyle name="Millares [0] 73 2 19" xfId="41603" xr:uid="{CA0CC930-0E64-4B28-A11B-1A7FFAB69263}"/>
    <cellStyle name="Millares [0] 73 2 2" xfId="3733" xr:uid="{C08D70A5-84CD-4658-992E-1926CF19D44E}"/>
    <cellStyle name="Millares [0] 73 2 20" xfId="43801" xr:uid="{D6F6F1AC-BBFD-4662-81E7-B594009B1512}"/>
    <cellStyle name="Millares [0] 73 2 21" xfId="45996" xr:uid="{2AEC7E00-0F61-4502-B2FC-8550A045CB9D}"/>
    <cellStyle name="Millares [0] 73 2 22" xfId="48208" xr:uid="{DC65C34C-9D9A-4749-A333-4476DEF1B65A}"/>
    <cellStyle name="Millares [0] 73 2 23" xfId="50416" xr:uid="{369BF659-CA0E-4C46-A406-FCB630475F58}"/>
    <cellStyle name="Millares [0] 73 2 24" xfId="52613" xr:uid="{0AD6D652-65C6-4F21-9976-EBC5E31CB4A1}"/>
    <cellStyle name="Millares [0] 73 2 25" xfId="54812" xr:uid="{06024A47-1934-4C90-B709-DA4ED5D63AF6}"/>
    <cellStyle name="Millares [0] 73 2 26" xfId="57012" xr:uid="{2DDE60D0-036E-4916-B67C-E80AD34C635A}"/>
    <cellStyle name="Millares [0] 73 2 27" xfId="59218" xr:uid="{D3813CE1-5A0D-4F97-8D26-8801577998DB}"/>
    <cellStyle name="Millares [0] 73 2 28" xfId="61414" xr:uid="{27D80063-EC7D-424A-8928-F6AABF64DD89}"/>
    <cellStyle name="Millares [0] 73 2 3" xfId="5931" xr:uid="{F0A46325-47BE-40AF-8F42-4A83109A5CDD}"/>
    <cellStyle name="Millares [0] 73 2 4" xfId="8140" xr:uid="{C6D28E8B-57CD-4C0E-988A-3D306EC72D81}"/>
    <cellStyle name="Millares [0] 73 2 5" xfId="10337" xr:uid="{9485549A-9366-43EF-8CC0-7A4DD07C20C0}"/>
    <cellStyle name="Millares [0] 73 2 6" xfId="12537" xr:uid="{F40F91A1-134C-4B4E-A7D2-07BE53416921}"/>
    <cellStyle name="Millares [0] 73 2 7" xfId="14732" xr:uid="{22292B2D-5226-4B1B-A645-62DAA38E6EDC}"/>
    <cellStyle name="Millares [0] 73 2 8" xfId="16927" xr:uid="{4C649B93-3698-486E-9BE5-439ABFCA90AF}"/>
    <cellStyle name="Millares [0] 73 2 9" xfId="19128" xr:uid="{BC57D1DE-7778-4D45-96A0-660DB32520AB}"/>
    <cellStyle name="Millares [0] 73 20" xfId="33809" xr:uid="{3A8C7AD4-568B-493F-89D8-B1A88C6C2F19}"/>
    <cellStyle name="Millares [0] 73 21" xfId="36005" xr:uid="{F380955F-FCE5-4F7B-A24A-9AA83AC5D290}"/>
    <cellStyle name="Millares [0] 73 22" xfId="37896" xr:uid="{ACB7961E-F166-4511-99A8-2B64AF7B34AC}"/>
    <cellStyle name="Millares [0] 73 23" xfId="40414" xr:uid="{8F8182A4-0372-4C5B-9E0D-961E705E85E8}"/>
    <cellStyle name="Millares [0] 73 24" xfId="42613" xr:uid="{29084D1A-5BB4-4977-B007-4EFF06965558}"/>
    <cellStyle name="Millares [0] 73 25" xfId="44808" xr:uid="{AB896516-5F75-4AD4-BC66-4244CB5C72C1}"/>
    <cellStyle name="Millares [0] 73 26" xfId="47018" xr:uid="{0FC3DC2F-4891-45FD-BDBD-1E1BBA374F5A}"/>
    <cellStyle name="Millares [0] 73 27" xfId="49228" xr:uid="{B1C9BB82-BCCA-4385-B541-05995B799C2D}"/>
    <cellStyle name="Millares [0] 73 28" xfId="51425" xr:uid="{8DF86BB6-2BB0-4C82-9409-6ED4E93AC210}"/>
    <cellStyle name="Millares [0] 73 29" xfId="53624" xr:uid="{2C77BB26-7F34-4A7F-83F1-CFE3A0FF28BA}"/>
    <cellStyle name="Millares [0] 73 3" xfId="1899" xr:uid="{196647FE-E888-4244-8D63-70D9307FC863}"/>
    <cellStyle name="Millares [0] 73 3 10" xfId="21690" xr:uid="{C3425CB1-9E62-4561-84A7-EFA9B57127C1}"/>
    <cellStyle name="Millares [0] 73 3 11" xfId="24304" xr:uid="{13D84929-8CD4-439A-894C-C518A3A08E01}"/>
    <cellStyle name="Millares [0] 73 3 12" xfId="26510" xr:uid="{FB8D32F3-7559-4134-B2A2-86B88EA2438C}"/>
    <cellStyle name="Millares [0] 73 3 13" xfId="28704" xr:uid="{9B79E97C-5151-46AE-881D-447AE025D3D7}"/>
    <cellStyle name="Millares [0] 73 3 14" xfId="30907" xr:uid="{F7E2F06C-E8C5-4D29-BB4F-3EA4741DB755}"/>
    <cellStyle name="Millares [0] 73 3 15" xfId="33115" xr:uid="{148EFBEC-9368-49E6-8DA0-89DA509426EA}"/>
    <cellStyle name="Millares [0] 73 3 16" xfId="35359" xr:uid="{F34822F6-B5E1-4E24-95A6-3028945213C6}"/>
    <cellStyle name="Millares [0] 73 3 17" xfId="37554" xr:uid="{BDCFEE4F-9D02-40A1-BFF6-D7C5D8888C42}"/>
    <cellStyle name="Millares [0] 73 3 18" xfId="39767" xr:uid="{544E34DE-F3AA-4E59-866B-87D4D97DCAAF}"/>
    <cellStyle name="Millares [0] 73 3 19" xfId="41964" xr:uid="{8F2505CF-5AAC-4B2D-BBB1-9AA6DF7BE017}"/>
    <cellStyle name="Millares [0] 73 3 2" xfId="4094" xr:uid="{AE2B6433-8D6F-454E-8949-6ED0D253C992}"/>
    <cellStyle name="Millares [0] 73 3 20" xfId="44162" xr:uid="{3789A531-696E-4D69-A68E-6FF390B75737}"/>
    <cellStyle name="Millares [0] 73 3 21" xfId="46357" xr:uid="{98E37ADD-129D-4727-8D5A-9709D75523A5}"/>
    <cellStyle name="Millares [0] 73 3 22" xfId="48569" xr:uid="{E0BEB67B-3B3A-4355-9B0A-63F814A4E928}"/>
    <cellStyle name="Millares [0] 73 3 23" xfId="50777" xr:uid="{1572243E-B360-432E-9ACF-67B8F758D470}"/>
    <cellStyle name="Millares [0] 73 3 24" xfId="52974" xr:uid="{9AD33BD6-631C-4F75-B252-2FA1B2860898}"/>
    <cellStyle name="Millares [0] 73 3 25" xfId="55173" xr:uid="{FD214DCF-63A9-41EF-952C-0CBB5922408F}"/>
    <cellStyle name="Millares [0] 73 3 26" xfId="57373" xr:uid="{C0D69BB7-2C43-4243-A3D3-3E0D87464859}"/>
    <cellStyle name="Millares [0] 73 3 27" xfId="59579" xr:uid="{E39335C6-5C38-4845-BC71-67C136F00EC1}"/>
    <cellStyle name="Millares [0] 73 3 28" xfId="61775" xr:uid="{CE67F950-998C-42E2-928D-6B77BBEC2256}"/>
    <cellStyle name="Millares [0] 73 3 3" xfId="6292" xr:uid="{3C5FBCB3-BFE9-479B-B37A-0158A04E2A44}"/>
    <cellStyle name="Millares [0] 73 3 4" xfId="8501" xr:uid="{492BD6B5-3AF3-49E6-84C6-9F193D4981AB}"/>
    <cellStyle name="Millares [0] 73 3 5" xfId="10698" xr:uid="{78961C1C-D779-437E-81E7-912B5E545C23}"/>
    <cellStyle name="Millares [0] 73 3 6" xfId="12898" xr:uid="{9248909A-65F9-4D45-B624-C598CA4BE8E7}"/>
    <cellStyle name="Millares [0] 73 3 7" xfId="15093" xr:uid="{52CCC8FB-BDD8-4B33-81E8-749008255659}"/>
    <cellStyle name="Millares [0] 73 3 8" xfId="17288" xr:uid="{6C0B23CB-4BE9-464A-A96D-EA3FBD0136FB}"/>
    <cellStyle name="Millares [0] 73 3 9" xfId="19489" xr:uid="{07B2843F-9973-47D9-BFDD-E24AB633C5E3}"/>
    <cellStyle name="Millares [0] 73 30" xfId="55824" xr:uid="{4FEBFF30-BEAE-4BF1-B443-4CA6A326AAE3}"/>
    <cellStyle name="Millares [0] 73 31" xfId="58030" xr:uid="{048A1F4E-0449-4C02-B834-50AD1747FA2A}"/>
    <cellStyle name="Millares [0] 73 32" xfId="60226" xr:uid="{87E42E7D-C273-4D5F-B91B-1E1541026C6D}"/>
    <cellStyle name="Millares [0] 73 4" xfId="3070" xr:uid="{5E4E3479-91BB-486E-AC0E-E2B958C2B5A2}"/>
    <cellStyle name="Millares [0] 73 4 10" xfId="23280" xr:uid="{4C9E4282-818D-40BB-A410-09B66E244B48}"/>
    <cellStyle name="Millares [0] 73 4 11" xfId="25486" xr:uid="{7754469E-E048-441F-9A70-9DA7FEB0FE2B}"/>
    <cellStyle name="Millares [0] 73 4 12" xfId="27680" xr:uid="{5B6D741A-BBC4-404C-8199-2204250F60AF}"/>
    <cellStyle name="Millares [0] 73 4 13" xfId="29883" xr:uid="{784A8295-B25F-4E7D-8E01-CD302376AA07}"/>
    <cellStyle name="Millares [0] 73 4 14" xfId="32091" xr:uid="{FAD17036-AF51-4826-9AA9-91AFD3AC5E43}"/>
    <cellStyle name="Millares [0] 73 4 15" xfId="34335" xr:uid="{5D94D52F-4BBB-42C0-8A05-95C1139F656F}"/>
    <cellStyle name="Millares [0] 73 4 16" xfId="36530" xr:uid="{A7E7705A-122E-4EB8-B42F-A45634AD42AD}"/>
    <cellStyle name="Millares [0] 73 4 17" xfId="38743" xr:uid="{EAA8DAAF-7774-4E38-95FD-78C1842F95D6}"/>
    <cellStyle name="Millares [0] 73 4 18" xfId="40940" xr:uid="{5921E478-9627-48CF-A38A-8C4311EE1C6C}"/>
    <cellStyle name="Millares [0] 73 4 19" xfId="43138" xr:uid="{CB528E77-A95F-4A83-9AF6-0151E5837174}"/>
    <cellStyle name="Millares [0] 73 4 2" xfId="5268" xr:uid="{E8BB92A5-799C-45D7-AF1C-F3432AD37BDC}"/>
    <cellStyle name="Millares [0] 73 4 20" xfId="45333" xr:uid="{4D08A2A8-4485-4020-A132-D16A93A04C31}"/>
    <cellStyle name="Millares [0] 73 4 21" xfId="47545" xr:uid="{8C69FF7E-9399-48A6-8BDE-4FA6654BAE06}"/>
    <cellStyle name="Millares [0] 73 4 22" xfId="49753" xr:uid="{C3691A09-DC50-462D-A8D0-9CE1D5B907DC}"/>
    <cellStyle name="Millares [0] 73 4 23" xfId="51950" xr:uid="{312EECA2-1B9B-49BF-A57F-8DC3E46575DC}"/>
    <cellStyle name="Millares [0] 73 4 24" xfId="54149" xr:uid="{2BFDC28A-3719-4D51-8C15-3A154233C460}"/>
    <cellStyle name="Millares [0] 73 4 25" xfId="56349" xr:uid="{B4088BCC-1BE4-4A75-832A-F1E0908F9173}"/>
    <cellStyle name="Millares [0] 73 4 26" xfId="58555" xr:uid="{B56FC693-FFB4-4891-AB55-BEA5897D0DF6}"/>
    <cellStyle name="Millares [0] 73 4 27" xfId="60751" xr:uid="{24AA3DD8-D8CC-44FD-B786-BB576C1CCADE}"/>
    <cellStyle name="Millares [0] 73 4 3" xfId="7477" xr:uid="{53579D9D-869B-4815-84DA-2051796BB3BC}"/>
    <cellStyle name="Millares [0] 73 4 4" xfId="9674" xr:uid="{314AFA3E-2BF8-41AC-9D29-9039E51CBEDC}"/>
    <cellStyle name="Millares [0] 73 4 5" xfId="11874" xr:uid="{985C979B-C664-4A12-826E-20999A89F82D}"/>
    <cellStyle name="Millares [0] 73 4 6" xfId="14069" xr:uid="{810C757F-EF9F-43F9-9A16-0F74DF42DDA2}"/>
    <cellStyle name="Millares [0] 73 4 7" xfId="16264" xr:uid="{35D42F5B-C6F1-4410-B6AB-7FA1D4F1DE11}"/>
    <cellStyle name="Millares [0] 73 4 8" xfId="18465" xr:uid="{75B36FF8-A0C2-4240-9240-2070478FCA2F}"/>
    <cellStyle name="Millares [0] 73 4 9" xfId="20666" xr:uid="{049EA7E1-63CC-42AE-9C7A-1BF7A176F3D1}"/>
    <cellStyle name="Millares [0] 73 5" xfId="2544" xr:uid="{E3CC18A8-C239-4C75-BD61-BCCA2BF697BF}"/>
    <cellStyle name="Millares [0] 73 6" xfId="4742" xr:uid="{5AC0A7DC-A2AB-4DFC-800A-0024F8C39ACD}"/>
    <cellStyle name="Millares [0] 73 7" xfId="6778" xr:uid="{A1A7D5B6-2328-463B-9059-E68EA5C82442}"/>
    <cellStyle name="Millares [0] 73 8" xfId="9149" xr:uid="{0573DD3A-412E-4843-95C0-D918912E9B24}"/>
    <cellStyle name="Millares [0] 73 9" xfId="11349" xr:uid="{4D5B1A1F-802D-4CF8-9ED3-76C5D573BF7C}"/>
    <cellStyle name="Millares [0] 74" xfId="730" xr:uid="{441F4CFD-6922-4D61-88F7-33D6DB9CDA36}"/>
    <cellStyle name="Millares [0] 74 10" xfId="13546" xr:uid="{9A3D3EF5-E993-486C-BD83-0FE186643628}"/>
    <cellStyle name="Millares [0] 74 11" xfId="15741" xr:uid="{CFC87230-A857-4231-BC24-F4788F67E2B8}"/>
    <cellStyle name="Millares [0] 74 12" xfId="17941" xr:uid="{2A40A34C-AEFF-4E5E-8926-CACC03FD6126}"/>
    <cellStyle name="Millares [0] 74 13" xfId="20143" xr:uid="{E837436C-FC4B-452D-AAD3-5771B34CFA9E}"/>
    <cellStyle name="Millares [0] 74 14" xfId="22031" xr:uid="{4B3B5038-8622-4CF1-8E62-122758ECD221}"/>
    <cellStyle name="Millares [0] 74 15" xfId="22757" xr:uid="{A9A42837-DA78-4076-B9F9-7B950957E7C9}"/>
    <cellStyle name="Millares [0] 74 16" xfId="24963" xr:uid="{7AB54A0E-70E4-4B6A-A9DA-57A3FC6614D8}"/>
    <cellStyle name="Millares [0] 74 17" xfId="27157" xr:uid="{56D510C7-2757-4B79-97F6-3C6B4E9C74C6}"/>
    <cellStyle name="Millares [0] 74 18" xfId="29194" xr:uid="{E72ACE66-B1E1-441B-809D-DF7587B2EB19}"/>
    <cellStyle name="Millares [0] 74 19" xfId="31566" xr:uid="{3D1C666E-7D56-4AF2-B8D9-0B7D882AEA4A}"/>
    <cellStyle name="Millares [0] 74 2" xfId="1540" xr:uid="{3D45D3E7-7BD6-4822-98BF-F1B42D81EA1D}"/>
    <cellStyle name="Millares [0] 74 2 10" xfId="21331" xr:uid="{2AC1AF63-482A-4392-84FD-B773409C4794}"/>
    <cellStyle name="Millares [0] 74 2 11" xfId="23945" xr:uid="{300B381E-A7B3-4992-82DF-85F8F091834D}"/>
    <cellStyle name="Millares [0] 74 2 12" xfId="26151" xr:uid="{CBE910BC-A0BC-4232-96AD-9E8E0BFBFB05}"/>
    <cellStyle name="Millares [0] 74 2 13" xfId="28345" xr:uid="{A7946918-8C35-4E68-BA53-D33F6EE66263}"/>
    <cellStyle name="Millares [0] 74 2 14" xfId="30548" xr:uid="{0CA053EC-7ED6-4A5D-9098-9CA2619D0B4C}"/>
    <cellStyle name="Millares [0] 74 2 15" xfId="32756" xr:uid="{FA314D83-160A-497A-A807-12E319EB2D23}"/>
    <cellStyle name="Millares [0] 74 2 16" xfId="35000" xr:uid="{B34393EB-D6FC-49C8-A670-D4AB7244A4DC}"/>
    <cellStyle name="Millares [0] 74 2 17" xfId="37195" xr:uid="{C53033F6-3D08-4F14-9E5A-CD3A0F2AC678}"/>
    <cellStyle name="Millares [0] 74 2 18" xfId="39408" xr:uid="{D68ADBA0-FC9D-41E9-999F-2F4A3E015C5A}"/>
    <cellStyle name="Millares [0] 74 2 19" xfId="41605" xr:uid="{3D2626A5-7C8A-4430-8685-F86E66DA22BF}"/>
    <cellStyle name="Millares [0] 74 2 2" xfId="3735" xr:uid="{8B81A438-80DE-46ED-9653-0A38C9A6C15D}"/>
    <cellStyle name="Millares [0] 74 2 20" xfId="43803" xr:uid="{81F9892D-BDAA-47D9-B6AD-99C04FDC7293}"/>
    <cellStyle name="Millares [0] 74 2 21" xfId="45998" xr:uid="{3012D365-6DA8-4857-996D-A3DDF1D1BCAC}"/>
    <cellStyle name="Millares [0] 74 2 22" xfId="48210" xr:uid="{53101C1C-1BF6-460D-AD88-2FD93DF7F345}"/>
    <cellStyle name="Millares [0] 74 2 23" xfId="50418" xr:uid="{BA2CEBC1-9967-4162-9004-443ADC38B055}"/>
    <cellStyle name="Millares [0] 74 2 24" xfId="52615" xr:uid="{491475F5-00BA-47F3-933B-A9F513F0CA69}"/>
    <cellStyle name="Millares [0] 74 2 25" xfId="54814" xr:uid="{B9093A28-17E1-4FA0-BEA6-8BB0BCAE1475}"/>
    <cellStyle name="Millares [0] 74 2 26" xfId="57014" xr:uid="{A1B5762E-5DF5-456F-BD5F-C330041ECE18}"/>
    <cellStyle name="Millares [0] 74 2 27" xfId="59220" xr:uid="{6A0E6A0C-2E86-4540-A1CE-4BD46F0B1E49}"/>
    <cellStyle name="Millares [0] 74 2 28" xfId="61416" xr:uid="{41A52FB3-785F-45E0-87B8-6D051947159E}"/>
    <cellStyle name="Millares [0] 74 2 3" xfId="5933" xr:uid="{1F31D48E-AE00-4FD0-9082-78F1430A5408}"/>
    <cellStyle name="Millares [0] 74 2 4" xfId="8142" xr:uid="{ACDE2693-5556-4277-ACA1-DC51D95A76DC}"/>
    <cellStyle name="Millares [0] 74 2 5" xfId="10339" xr:uid="{8EEBB404-485B-4AAF-946C-5C6B8364FEE6}"/>
    <cellStyle name="Millares [0] 74 2 6" xfId="12539" xr:uid="{CDB85406-2E29-4AF1-BDC9-0C3183752175}"/>
    <cellStyle name="Millares [0] 74 2 7" xfId="14734" xr:uid="{9FE28C3D-E111-4851-A906-5EE60964B1D8}"/>
    <cellStyle name="Millares [0] 74 2 8" xfId="16929" xr:uid="{7827D3E0-0678-434A-9742-CEB71548B307}"/>
    <cellStyle name="Millares [0] 74 2 9" xfId="19130" xr:uid="{255FA3AB-DB14-4FB6-ADA4-EB4595C458BA}"/>
    <cellStyle name="Millares [0] 74 20" xfId="33811" xr:uid="{125BEAF9-564E-444A-9BBC-1D84CDC724D7}"/>
    <cellStyle name="Millares [0] 74 21" xfId="36007" xr:uid="{7720EC67-86F9-49B9-9402-34FF49718228}"/>
    <cellStyle name="Millares [0] 74 22" xfId="37898" xr:uid="{82A20E5C-910F-42FB-B363-6CE78C222A6E}"/>
    <cellStyle name="Millares [0] 74 23" xfId="40416" xr:uid="{A463CE0E-26BE-49BC-98B8-AFAB1F1CF269}"/>
    <cellStyle name="Millares [0] 74 24" xfId="42615" xr:uid="{6BFC52B0-68E0-42B8-8339-F89DE8F66BDB}"/>
    <cellStyle name="Millares [0] 74 25" xfId="44810" xr:uid="{80163DF6-1913-4CB1-9633-F33ED1E4A944}"/>
    <cellStyle name="Millares [0] 74 26" xfId="47020" xr:uid="{B3A76D72-5B0A-47AE-B77F-0C26B9B09925}"/>
    <cellStyle name="Millares [0] 74 27" xfId="49230" xr:uid="{43ED253D-12BD-4856-8DB7-58C9DDE4DA1C}"/>
    <cellStyle name="Millares [0] 74 28" xfId="51427" xr:uid="{8EE1B823-AF47-4949-8434-0C5D47295F85}"/>
    <cellStyle name="Millares [0] 74 29" xfId="53626" xr:uid="{9929D696-AA27-4A8E-A6CB-9D31A6B8EE3C}"/>
    <cellStyle name="Millares [0] 74 3" xfId="1901" xr:uid="{B874123F-E870-4906-B06D-67FDBE999A7B}"/>
    <cellStyle name="Millares [0] 74 3 10" xfId="21692" xr:uid="{EEBDEBDE-426A-4918-842B-FCFC4E39D9DD}"/>
    <cellStyle name="Millares [0] 74 3 11" xfId="24306" xr:uid="{D9D2DE7A-D621-4710-A957-D99E07FD8CA6}"/>
    <cellStyle name="Millares [0] 74 3 12" xfId="26512" xr:uid="{208EF884-BBE8-42D0-B642-5E3FAEA8EA1F}"/>
    <cellStyle name="Millares [0] 74 3 13" xfId="28706" xr:uid="{6FFCFBB1-F3D2-4FA4-9ACE-6569B486B059}"/>
    <cellStyle name="Millares [0] 74 3 14" xfId="30909" xr:uid="{33ADE858-BD87-4FA2-9B5B-C07E4C614787}"/>
    <cellStyle name="Millares [0] 74 3 15" xfId="33117" xr:uid="{DD0F695A-6D65-422A-8DA9-BD9ECA34B7AC}"/>
    <cellStyle name="Millares [0] 74 3 16" xfId="35361" xr:uid="{0C83E2C6-40CB-49B7-BA5B-7F46B08753EC}"/>
    <cellStyle name="Millares [0] 74 3 17" xfId="37556" xr:uid="{43C287ED-1B11-4940-A467-3AA2B4AF09D6}"/>
    <cellStyle name="Millares [0] 74 3 18" xfId="39769" xr:uid="{034C79AA-001A-4FA9-8235-4DF69BC59A3A}"/>
    <cellStyle name="Millares [0] 74 3 19" xfId="41966" xr:uid="{FC98A843-B6D1-4905-BA82-F863789CC317}"/>
    <cellStyle name="Millares [0] 74 3 2" xfId="4096" xr:uid="{36AD37B6-7242-4020-845A-2D8B4F8BB547}"/>
    <cellStyle name="Millares [0] 74 3 20" xfId="44164" xr:uid="{DADBF2A3-89F5-406F-BAE4-B5645D84664C}"/>
    <cellStyle name="Millares [0] 74 3 21" xfId="46359" xr:uid="{BC1F5ABE-B596-4963-A89E-690202846047}"/>
    <cellStyle name="Millares [0] 74 3 22" xfId="48571" xr:uid="{7D3EC7AB-33A6-4AC0-9304-869621D49673}"/>
    <cellStyle name="Millares [0] 74 3 23" xfId="50779" xr:uid="{14C23CB6-17A8-4025-A74B-30B40660B6B9}"/>
    <cellStyle name="Millares [0] 74 3 24" xfId="52976" xr:uid="{3B8E1F5F-C484-42AE-99A7-DE39A93B55BE}"/>
    <cellStyle name="Millares [0] 74 3 25" xfId="55175" xr:uid="{3967967D-9962-482C-AAC5-6F4C5232A6E0}"/>
    <cellStyle name="Millares [0] 74 3 26" xfId="57375" xr:uid="{90625523-BB25-401B-979A-F3F8A0591630}"/>
    <cellStyle name="Millares [0] 74 3 27" xfId="59581" xr:uid="{6F31A50F-5B06-45BF-A2D5-3002BE7BF5A6}"/>
    <cellStyle name="Millares [0] 74 3 28" xfId="61777" xr:uid="{7607CA13-7CAD-4EE9-9A23-E1C75992FEED}"/>
    <cellStyle name="Millares [0] 74 3 3" xfId="6294" xr:uid="{090E3696-2998-4FD2-B36D-974D970011DA}"/>
    <cellStyle name="Millares [0] 74 3 4" xfId="8503" xr:uid="{EA9E7465-41E3-4D00-A34A-923327B6A3C8}"/>
    <cellStyle name="Millares [0] 74 3 5" xfId="10700" xr:uid="{D7D586F8-DF30-44B0-AB4D-A765BAF44400}"/>
    <cellStyle name="Millares [0] 74 3 6" xfId="12900" xr:uid="{87DE68AF-C829-43E4-80CE-6E000DCA031B}"/>
    <cellStyle name="Millares [0] 74 3 7" xfId="15095" xr:uid="{7296E529-96BF-44F8-BE1B-191D6E9AF292}"/>
    <cellStyle name="Millares [0] 74 3 8" xfId="17290" xr:uid="{EC131F98-D932-45A3-B267-133E96540CB4}"/>
    <cellStyle name="Millares [0] 74 3 9" xfId="19491" xr:uid="{AFF3C961-7D2F-4009-81FD-60DA7467D8C4}"/>
    <cellStyle name="Millares [0] 74 30" xfId="55826" xr:uid="{6AEB3418-6900-4FEC-9EF2-3672D8D1F7DA}"/>
    <cellStyle name="Millares [0] 74 31" xfId="58032" xr:uid="{C13D8C49-FB1A-4C32-B408-1849DF036136}"/>
    <cellStyle name="Millares [0] 74 32" xfId="60228" xr:uid="{5E500599-6C75-4D25-A4F2-51C3973DB48B}"/>
    <cellStyle name="Millares [0] 74 4" xfId="3072" xr:uid="{E506C22F-E6CD-4B1B-ABF7-89A9FBCAF6F5}"/>
    <cellStyle name="Millares [0] 74 4 10" xfId="23282" xr:uid="{05260BD6-24FF-406E-BAA2-A7F2721F259F}"/>
    <cellStyle name="Millares [0] 74 4 11" xfId="25488" xr:uid="{00B7A565-2E26-4FDC-9931-1415847CF46E}"/>
    <cellStyle name="Millares [0] 74 4 12" xfId="27682" xr:uid="{BFBBC1A7-43AD-4456-AA1B-D9E055E00CED}"/>
    <cellStyle name="Millares [0] 74 4 13" xfId="29885" xr:uid="{00BF25B8-FB5E-4CEF-9911-3A425D9D55C1}"/>
    <cellStyle name="Millares [0] 74 4 14" xfId="32093" xr:uid="{4345C5BA-38D7-48FA-8699-70901E7762E4}"/>
    <cellStyle name="Millares [0] 74 4 15" xfId="34337" xr:uid="{AF4CB21F-E894-4F29-A685-3657F7AF64B1}"/>
    <cellStyle name="Millares [0] 74 4 16" xfId="36532" xr:uid="{18B7CB31-6A93-4586-B37B-66CF051CDAE7}"/>
    <cellStyle name="Millares [0] 74 4 17" xfId="38745" xr:uid="{CF8936D9-A0FB-4DCA-8750-DDC66EDE6AB4}"/>
    <cellStyle name="Millares [0] 74 4 18" xfId="40942" xr:uid="{9AC2F1FD-7F01-47C7-B96E-0C4F198AF68C}"/>
    <cellStyle name="Millares [0] 74 4 19" xfId="43140" xr:uid="{CE10A5E1-ACB2-4D15-B1FD-AB1D3B6A6BCA}"/>
    <cellStyle name="Millares [0] 74 4 2" xfId="5270" xr:uid="{5AE8B092-CF67-4F1E-972D-4A7F5102307E}"/>
    <cellStyle name="Millares [0] 74 4 20" xfId="45335" xr:uid="{D2ECAF79-9FD8-441F-8D88-2D726D8B2877}"/>
    <cellStyle name="Millares [0] 74 4 21" xfId="47547" xr:uid="{DACD110D-7493-4CD4-8F2B-8928CDEF1F30}"/>
    <cellStyle name="Millares [0] 74 4 22" xfId="49755" xr:uid="{FEB46862-08E0-4157-BAD1-AD66A8786B2D}"/>
    <cellStyle name="Millares [0] 74 4 23" xfId="51952" xr:uid="{0927345C-77BB-4D95-B411-15802EA2F27A}"/>
    <cellStyle name="Millares [0] 74 4 24" xfId="54151" xr:uid="{529DA2A2-C8F7-472A-B6A6-073715B55812}"/>
    <cellStyle name="Millares [0] 74 4 25" xfId="56351" xr:uid="{5F466B79-7B3A-4080-8B48-A5A49C2CF360}"/>
    <cellStyle name="Millares [0] 74 4 26" xfId="58557" xr:uid="{4D8653B6-EFA2-4D8C-8EDB-CF80DA4727DB}"/>
    <cellStyle name="Millares [0] 74 4 27" xfId="60753" xr:uid="{FDCE5B19-6D08-4EE6-982E-6E8BAE3A3AE3}"/>
    <cellStyle name="Millares [0] 74 4 3" xfId="7479" xr:uid="{87B4E3D8-CEDC-4867-9135-448214F87760}"/>
    <cellStyle name="Millares [0] 74 4 4" xfId="9676" xr:uid="{44CA68C4-2455-4E11-82A2-0FE9F4F4684A}"/>
    <cellStyle name="Millares [0] 74 4 5" xfId="11876" xr:uid="{97568132-38AD-47B7-B6F9-64C461B18C9D}"/>
    <cellStyle name="Millares [0] 74 4 6" xfId="14071" xr:uid="{D63EC258-180A-4D75-9ED3-2A1C4DFADA9E}"/>
    <cellStyle name="Millares [0] 74 4 7" xfId="16266" xr:uid="{C4D81B71-8B9B-482E-8938-591A6D9E849F}"/>
    <cellStyle name="Millares [0] 74 4 8" xfId="18467" xr:uid="{58448EF7-FE04-449A-9A89-0FA2B71344D4}"/>
    <cellStyle name="Millares [0] 74 4 9" xfId="20668" xr:uid="{AD018789-AA32-485F-ACC2-499780A704B6}"/>
    <cellStyle name="Millares [0] 74 5" xfId="2546" xr:uid="{4600BEA3-E9AF-49F6-BF26-80A498606268}"/>
    <cellStyle name="Millares [0] 74 6" xfId="4744" xr:uid="{EA9B6DCE-D39D-49BE-827F-C434F96C634D}"/>
    <cellStyle name="Millares [0] 74 7" xfId="6781" xr:uid="{A5270634-2D34-4170-BA61-3E6B046AF3C5}"/>
    <cellStyle name="Millares [0] 74 8" xfId="9151" xr:uid="{F38B561B-4DA8-4771-9235-13D3CB1CB8FB}"/>
    <cellStyle name="Millares [0] 74 9" xfId="11351" xr:uid="{BF9D133C-7C46-4994-9A4E-A39CDBF41A25}"/>
    <cellStyle name="Millares [0] 75" xfId="734" xr:uid="{5EA325D5-1971-4F41-930A-074676BA4D7C}"/>
    <cellStyle name="Millares [0] 75 10" xfId="13548" xr:uid="{E8C538A2-9F19-4C30-A58F-5A3DC7FADBC3}"/>
    <cellStyle name="Millares [0] 75 11" xfId="15743" xr:uid="{A4838C94-820C-4274-B024-65490467C1F5}"/>
    <cellStyle name="Millares [0] 75 12" xfId="17943" xr:uid="{27D3F32D-A789-4116-81EF-3AF829087520}"/>
    <cellStyle name="Millares [0] 75 13" xfId="20145" xr:uid="{8D1097B1-BDC4-40F4-A0D8-B70CEF8DAED8}"/>
    <cellStyle name="Millares [0] 75 14" xfId="22033" xr:uid="{9F735FFB-2A82-40A1-83F5-A0F9F3D30979}"/>
    <cellStyle name="Millares [0] 75 15" xfId="22759" xr:uid="{8DDB0C97-B5C7-45AF-99DF-DB69AFFFB5BC}"/>
    <cellStyle name="Millares [0] 75 16" xfId="24965" xr:uid="{38A20499-4B50-48D5-8A13-F7F100BF8E0D}"/>
    <cellStyle name="Millares [0] 75 17" xfId="27159" xr:uid="{C30B2215-E768-46E5-B4BC-735EF8EA5C66}"/>
    <cellStyle name="Millares [0] 75 18" xfId="29197" xr:uid="{0AF0080D-D7EB-4C3C-B20C-78F25205DB1D}"/>
    <cellStyle name="Millares [0] 75 19" xfId="31568" xr:uid="{58C0C479-5F86-437C-B265-CC6718C772D0}"/>
    <cellStyle name="Millares [0] 75 2" xfId="1542" xr:uid="{BFF304A4-2C0C-42D5-810F-BB9C8582BB15}"/>
    <cellStyle name="Millares [0] 75 2 10" xfId="21333" xr:uid="{85DE70DE-E295-4194-9EC7-6882DEB2348A}"/>
    <cellStyle name="Millares [0] 75 2 11" xfId="23947" xr:uid="{A9470B8D-6FE5-462E-ABAF-95D406C76A97}"/>
    <cellStyle name="Millares [0] 75 2 12" xfId="26153" xr:uid="{BB8B2ECA-A6DB-4146-9758-A2F9D2BB3207}"/>
    <cellStyle name="Millares [0] 75 2 13" xfId="28347" xr:uid="{7AA64CFE-A9EA-44DF-9E6D-2D1F25599191}"/>
    <cellStyle name="Millares [0] 75 2 14" xfId="30550" xr:uid="{2FD8B9EF-B1C4-451A-9393-B4F27902AD33}"/>
    <cellStyle name="Millares [0] 75 2 15" xfId="32758" xr:uid="{81FC65E9-E597-4DDF-8A70-F40ED64FD564}"/>
    <cellStyle name="Millares [0] 75 2 16" xfId="35002" xr:uid="{76FED3FC-75B0-4605-8EB2-C9804EF2DF8E}"/>
    <cellStyle name="Millares [0] 75 2 17" xfId="37197" xr:uid="{111B4257-EE1D-4A45-8A90-B48443DB44AF}"/>
    <cellStyle name="Millares [0] 75 2 18" xfId="39410" xr:uid="{9600A064-1761-43AB-B52C-1B48BE656FD8}"/>
    <cellStyle name="Millares [0] 75 2 19" xfId="41607" xr:uid="{81209CBE-D79E-46C0-A9C7-18926447BEED}"/>
    <cellStyle name="Millares [0] 75 2 2" xfId="3737" xr:uid="{97E60A2A-93B6-4294-9884-57A99E72ECB3}"/>
    <cellStyle name="Millares [0] 75 2 20" xfId="43805" xr:uid="{095CABBB-0579-4931-8765-3102A12BD47E}"/>
    <cellStyle name="Millares [0] 75 2 21" xfId="46000" xr:uid="{30D59246-8E30-44D7-8BFE-2A4F1E2A88A5}"/>
    <cellStyle name="Millares [0] 75 2 22" xfId="48212" xr:uid="{2568418D-74BC-4EAB-AB37-4DCE0DF0F1E7}"/>
    <cellStyle name="Millares [0] 75 2 23" xfId="50420" xr:uid="{70E6FE05-17B2-43D4-92AD-EC479A783A2F}"/>
    <cellStyle name="Millares [0] 75 2 24" xfId="52617" xr:uid="{3C026FCF-7829-4C35-86D8-D44B8379D0A6}"/>
    <cellStyle name="Millares [0] 75 2 25" xfId="54816" xr:uid="{0CCAB892-7B7C-47AD-A1DA-148D07FBFC4E}"/>
    <cellStyle name="Millares [0] 75 2 26" xfId="57016" xr:uid="{0CD7E343-AAD3-41C3-B0A5-7121A307D76E}"/>
    <cellStyle name="Millares [0] 75 2 27" xfId="59222" xr:uid="{9E12344A-7791-4F82-9E2F-D56112C7FEC6}"/>
    <cellStyle name="Millares [0] 75 2 28" xfId="61418" xr:uid="{9B6E6503-7289-4646-AAD1-F45C3300D7DD}"/>
    <cellStyle name="Millares [0] 75 2 3" xfId="5935" xr:uid="{BA6F9ADE-8110-404C-ACDA-F3EFB1741DB2}"/>
    <cellStyle name="Millares [0] 75 2 4" xfId="8144" xr:uid="{AE0A19DF-9A07-432D-9ECA-A4D148F85D07}"/>
    <cellStyle name="Millares [0] 75 2 5" xfId="10341" xr:uid="{8B90B97B-C941-435A-8BF9-1C51F41F1934}"/>
    <cellStyle name="Millares [0] 75 2 6" xfId="12541" xr:uid="{52C17B78-E8E8-49C6-BAD1-B9690261E5B3}"/>
    <cellStyle name="Millares [0] 75 2 7" xfId="14736" xr:uid="{E94E2B2A-29A4-4457-8ACE-C8B9B95CB0D5}"/>
    <cellStyle name="Millares [0] 75 2 8" xfId="16931" xr:uid="{E6B24D42-14F1-44FC-9D93-39160BDF9067}"/>
    <cellStyle name="Millares [0] 75 2 9" xfId="19132" xr:uid="{D053D7C9-0C9B-4E97-AE64-643D39B75678}"/>
    <cellStyle name="Millares [0] 75 20" xfId="33813" xr:uid="{339CEB80-2E8A-4F8C-9D11-04CB126DE120}"/>
    <cellStyle name="Millares [0] 75 21" xfId="36009" xr:uid="{10146C0E-270B-41BF-B3D1-75238855F450}"/>
    <cellStyle name="Millares [0] 75 22" xfId="37900" xr:uid="{1EDE80C0-D7E7-4701-984E-6047537DACA9}"/>
    <cellStyle name="Millares [0] 75 23" xfId="40418" xr:uid="{5C32D0D9-6795-4D74-85A3-95809933EBA9}"/>
    <cellStyle name="Millares [0] 75 24" xfId="42617" xr:uid="{97286050-A4B1-4B48-8992-6D5175BC8E3E}"/>
    <cellStyle name="Millares [0] 75 25" xfId="44812" xr:uid="{FBB9B72D-89A1-4486-8991-9A4268CA4E94}"/>
    <cellStyle name="Millares [0] 75 26" xfId="47022" xr:uid="{8E6BB5DB-2C7F-4830-B184-2C07A1E233F4}"/>
    <cellStyle name="Millares [0] 75 27" xfId="49232" xr:uid="{FD3D22D1-DC6F-43E9-A0ED-8C55384137E6}"/>
    <cellStyle name="Millares [0] 75 28" xfId="51429" xr:uid="{04C0D01D-B5F7-4B5B-8DCB-7FD0B4B173AA}"/>
    <cellStyle name="Millares [0] 75 29" xfId="53628" xr:uid="{F29256E4-9B38-4EBD-A497-3762636457AB}"/>
    <cellStyle name="Millares [0] 75 3" xfId="1903" xr:uid="{AC4EC3D3-CC53-4619-8218-922B6E7338BD}"/>
    <cellStyle name="Millares [0] 75 3 10" xfId="21694" xr:uid="{DCBF6F59-E7E6-4DD7-9C2B-9CD71062C27F}"/>
    <cellStyle name="Millares [0] 75 3 11" xfId="24308" xr:uid="{0CBE3834-3400-4BE4-9AD2-ACD9A890287A}"/>
    <cellStyle name="Millares [0] 75 3 12" xfId="26514" xr:uid="{03C4C856-26C7-4819-9301-F61D8467196F}"/>
    <cellStyle name="Millares [0] 75 3 13" xfId="28708" xr:uid="{32DE266E-3DB9-4C26-A38D-148049BAA562}"/>
    <cellStyle name="Millares [0] 75 3 14" xfId="30911" xr:uid="{F9766AF1-BA44-4D27-90B4-A36DAA88E9F5}"/>
    <cellStyle name="Millares [0] 75 3 15" xfId="33119" xr:uid="{49EA90A3-496E-4B48-A519-DE893573B969}"/>
    <cellStyle name="Millares [0] 75 3 16" xfId="35363" xr:uid="{4E85F819-5291-4D35-A984-C4D8DDC95AA5}"/>
    <cellStyle name="Millares [0] 75 3 17" xfId="37558" xr:uid="{9324A92F-7244-4428-B661-578CEEE4388F}"/>
    <cellStyle name="Millares [0] 75 3 18" xfId="39771" xr:uid="{14112AF1-AF3F-4909-9805-7CC58513AC3C}"/>
    <cellStyle name="Millares [0] 75 3 19" xfId="41968" xr:uid="{F3D7D1C2-8EA9-47F4-B0BA-3476DC735DB2}"/>
    <cellStyle name="Millares [0] 75 3 2" xfId="4098" xr:uid="{A711C850-C432-4068-ADAE-8814C53AC7DD}"/>
    <cellStyle name="Millares [0] 75 3 20" xfId="44166" xr:uid="{88379DF2-638D-4825-AAC1-E5313F4599DE}"/>
    <cellStyle name="Millares [0] 75 3 21" xfId="46361" xr:uid="{C0F4BBED-1237-4260-B6ED-8F47C758068E}"/>
    <cellStyle name="Millares [0] 75 3 22" xfId="48573" xr:uid="{0674BB5F-5212-4CAE-B669-226CFDB60A27}"/>
    <cellStyle name="Millares [0] 75 3 23" xfId="50781" xr:uid="{559EECE5-DEDB-4A01-BA8C-503F60F008FD}"/>
    <cellStyle name="Millares [0] 75 3 24" xfId="52978" xr:uid="{CD5019AA-5015-4E96-99CC-46AF69F6D68C}"/>
    <cellStyle name="Millares [0] 75 3 25" xfId="55177" xr:uid="{2126311C-1CB2-462D-ADFA-F6BDC4531898}"/>
    <cellStyle name="Millares [0] 75 3 26" xfId="57377" xr:uid="{254850E4-7F5F-4EB4-9057-AA53072D6DD3}"/>
    <cellStyle name="Millares [0] 75 3 27" xfId="59583" xr:uid="{D9250202-CBD2-4ECB-B44F-793C827EC1B7}"/>
    <cellStyle name="Millares [0] 75 3 28" xfId="61779" xr:uid="{CDA01A7C-3A58-4F68-99D6-C0AEB0D9CC36}"/>
    <cellStyle name="Millares [0] 75 3 3" xfId="6296" xr:uid="{914603AB-0D09-41E8-9451-8C9C32055149}"/>
    <cellStyle name="Millares [0] 75 3 4" xfId="8505" xr:uid="{E1D8776F-70B7-4681-A46B-21101F093836}"/>
    <cellStyle name="Millares [0] 75 3 5" xfId="10702" xr:uid="{D83DD210-7A53-4EB3-9220-69118373C5C4}"/>
    <cellStyle name="Millares [0] 75 3 6" xfId="12902" xr:uid="{FF25E12E-ABF1-4A42-AE91-D0681FCAAE56}"/>
    <cellStyle name="Millares [0] 75 3 7" xfId="15097" xr:uid="{749EDFB8-5147-4C27-8061-170C7198B256}"/>
    <cellStyle name="Millares [0] 75 3 8" xfId="17292" xr:uid="{E086BA46-2C79-4003-A9C3-C17D2D11D4AF}"/>
    <cellStyle name="Millares [0] 75 3 9" xfId="19493" xr:uid="{1451488A-76C9-495F-8C25-F17F0C08B201}"/>
    <cellStyle name="Millares [0] 75 30" xfId="55828" xr:uid="{F3BD6535-CB51-4D4F-85DD-352F8BC04C47}"/>
    <cellStyle name="Millares [0] 75 31" xfId="58034" xr:uid="{5B53414B-800D-4535-A33F-0FEC2EB09C72}"/>
    <cellStyle name="Millares [0] 75 32" xfId="60230" xr:uid="{E448BCA1-CBA1-4879-9006-8002CC870AA5}"/>
    <cellStyle name="Millares [0] 75 4" xfId="3074" xr:uid="{4AE0F108-D188-4C58-9A92-B8FF588FA563}"/>
    <cellStyle name="Millares [0] 75 4 10" xfId="23284" xr:uid="{EC89ADF0-3875-44EA-B68B-A1BF4E4F81AB}"/>
    <cellStyle name="Millares [0] 75 4 11" xfId="25490" xr:uid="{FEA831D6-37B0-4540-9EFA-AF2983640541}"/>
    <cellStyle name="Millares [0] 75 4 12" xfId="27684" xr:uid="{690F1E52-8772-4510-BCE5-7F985AC26C76}"/>
    <cellStyle name="Millares [0] 75 4 13" xfId="29887" xr:uid="{8CD2C502-5A86-415D-B893-26531DB3EE08}"/>
    <cellStyle name="Millares [0] 75 4 14" xfId="32095" xr:uid="{E4253611-B00E-450B-B86C-DE20C6CBA517}"/>
    <cellStyle name="Millares [0] 75 4 15" xfId="34339" xr:uid="{73951BCA-9986-4583-B08E-A73C03F34AAC}"/>
    <cellStyle name="Millares [0] 75 4 16" xfId="36534" xr:uid="{7D332F20-B7AF-4866-B83D-A2C6041CB4CE}"/>
    <cellStyle name="Millares [0] 75 4 17" xfId="38747" xr:uid="{07350C3F-7159-40B4-B352-75A85E4DCC22}"/>
    <cellStyle name="Millares [0] 75 4 18" xfId="40944" xr:uid="{FBCECD7E-A3BC-45A5-A829-0ACC0FC85083}"/>
    <cellStyle name="Millares [0] 75 4 19" xfId="43142" xr:uid="{5EBDC360-E6B8-43E6-902D-FE115C2B151D}"/>
    <cellStyle name="Millares [0] 75 4 2" xfId="5272" xr:uid="{E5A36CA6-3E2A-4438-BEC3-8CC9FA7D33E5}"/>
    <cellStyle name="Millares [0] 75 4 20" xfId="45337" xr:uid="{E6806730-DBED-4C36-8B83-A3F50838AAE6}"/>
    <cellStyle name="Millares [0] 75 4 21" xfId="47549" xr:uid="{FC213E88-9856-4856-849B-9FA8A4E0EE97}"/>
    <cellStyle name="Millares [0] 75 4 22" xfId="49757" xr:uid="{A976C719-0231-4390-9A66-3BE62AF57D45}"/>
    <cellStyle name="Millares [0] 75 4 23" xfId="51954" xr:uid="{C0904557-3229-448E-8EFA-5380D6A8974B}"/>
    <cellStyle name="Millares [0] 75 4 24" xfId="54153" xr:uid="{7026F72A-0A40-4EEE-B3F7-5BC010F29A91}"/>
    <cellStyle name="Millares [0] 75 4 25" xfId="56353" xr:uid="{E4B27F81-9AB0-4CAD-B1CA-BE6569FCDE5C}"/>
    <cellStyle name="Millares [0] 75 4 26" xfId="58559" xr:uid="{09A39593-1672-40D1-8035-A14D1BCEE384}"/>
    <cellStyle name="Millares [0] 75 4 27" xfId="60755" xr:uid="{948ED3E3-201F-4B48-A466-93C147074726}"/>
    <cellStyle name="Millares [0] 75 4 3" xfId="7481" xr:uid="{450E0852-3921-485A-8E5C-65074649E0E4}"/>
    <cellStyle name="Millares [0] 75 4 4" xfId="9678" xr:uid="{7629EF29-A582-43D1-BA78-0C171547E7E3}"/>
    <cellStyle name="Millares [0] 75 4 5" xfId="11878" xr:uid="{1388B524-ED4E-49D8-96B8-49247B515F22}"/>
    <cellStyle name="Millares [0] 75 4 6" xfId="14073" xr:uid="{344E4FDD-2F5D-4D43-BF5F-D2F47E1572F8}"/>
    <cellStyle name="Millares [0] 75 4 7" xfId="16268" xr:uid="{591B867B-31AD-4E44-B279-CDBC74A76675}"/>
    <cellStyle name="Millares [0] 75 4 8" xfId="18469" xr:uid="{11275B6A-0B98-4A36-AD6A-24037AB66A6E}"/>
    <cellStyle name="Millares [0] 75 4 9" xfId="20670" xr:uid="{5E5BEBAB-E527-4CF9-B4E2-B761CF7714BB}"/>
    <cellStyle name="Millares [0] 75 5" xfId="2548" xr:uid="{90782886-84DC-4A11-8348-668A4D4E518D}"/>
    <cellStyle name="Millares [0] 75 6" xfId="4746" xr:uid="{F3EADF38-F0B3-4442-8E0E-5B056EFA04DB}"/>
    <cellStyle name="Millares [0] 75 7" xfId="6784" xr:uid="{8C9BB423-D6A9-4D17-978A-7F953C7821C2}"/>
    <cellStyle name="Millares [0] 75 8" xfId="9153" xr:uid="{87CAABE0-18EF-44D3-B52D-F2B061F0AE7E}"/>
    <cellStyle name="Millares [0] 75 9" xfId="11353" xr:uid="{BA312E4B-59DF-4825-B83F-06CC200E88B8}"/>
    <cellStyle name="Millares [0] 76" xfId="738" xr:uid="{9683AC30-8D14-4021-87A8-15DBA5250BEF}"/>
    <cellStyle name="Millares [0] 76 10" xfId="13550" xr:uid="{B36C2DB7-F46A-4CAD-BC21-93FAE8DCD942}"/>
    <cellStyle name="Millares [0] 76 11" xfId="15745" xr:uid="{A4FAD6BF-3E23-4183-99BD-49B408D92482}"/>
    <cellStyle name="Millares [0] 76 12" xfId="17945" xr:uid="{DE47261B-AC42-4AB2-97E9-986741B6DAA6}"/>
    <cellStyle name="Millares [0] 76 13" xfId="20147" xr:uid="{0D599F4F-000F-4D1C-AF03-89E6279970A9}"/>
    <cellStyle name="Millares [0] 76 14" xfId="22035" xr:uid="{600F791B-3F84-4C3C-9975-FDA3849E5042}"/>
    <cellStyle name="Millares [0] 76 15" xfId="22761" xr:uid="{C34D585E-F5A7-4640-AF2D-A6E95316BAAD}"/>
    <cellStyle name="Millares [0] 76 16" xfId="24967" xr:uid="{A28D7078-D33A-415B-BEE9-28A55F320B82}"/>
    <cellStyle name="Millares [0] 76 17" xfId="27161" xr:uid="{FD9F7699-D87F-4656-B8CF-B6EA7BA95E3B}"/>
    <cellStyle name="Millares [0] 76 18" xfId="29200" xr:uid="{211D1BE9-8330-4380-A3BF-9C64E4F8641A}"/>
    <cellStyle name="Millares [0] 76 19" xfId="31570" xr:uid="{7CDC5329-C265-46E6-8079-7B874347B770}"/>
    <cellStyle name="Millares [0] 76 2" xfId="1544" xr:uid="{B372E6CD-4ADE-4D46-99F4-8444DC15E940}"/>
    <cellStyle name="Millares [0] 76 2 10" xfId="21335" xr:uid="{D320861B-62DE-4986-B015-F8DBFAC7A1D5}"/>
    <cellStyle name="Millares [0] 76 2 11" xfId="23949" xr:uid="{8AC6C4AA-42CC-4DC0-9D92-5975B5FE8DD1}"/>
    <cellStyle name="Millares [0] 76 2 12" xfId="26155" xr:uid="{E5145BFC-862C-4057-9D8C-611E3A605D56}"/>
    <cellStyle name="Millares [0] 76 2 13" xfId="28349" xr:uid="{D3D6A6D5-EA6F-45A3-A39A-C23FFD06A0D9}"/>
    <cellStyle name="Millares [0] 76 2 14" xfId="30552" xr:uid="{E54C4370-1429-4F21-A005-58E80E885CEC}"/>
    <cellStyle name="Millares [0] 76 2 15" xfId="32760" xr:uid="{8EA06299-9C25-41C9-9DA4-DD2251F28321}"/>
    <cellStyle name="Millares [0] 76 2 16" xfId="35004" xr:uid="{C33D3D6E-78EA-4DF9-A99E-6267CB8F35E1}"/>
    <cellStyle name="Millares [0] 76 2 17" xfId="37199" xr:uid="{442D6EA0-6DDD-4C58-9181-0D71EAFD7C8F}"/>
    <cellStyle name="Millares [0] 76 2 18" xfId="39412" xr:uid="{12B53380-FF64-46D5-BC38-59F3C2E616DD}"/>
    <cellStyle name="Millares [0] 76 2 19" xfId="41609" xr:uid="{AC5A5F56-BBE6-4987-A268-63CC18972C2F}"/>
    <cellStyle name="Millares [0] 76 2 2" xfId="3739" xr:uid="{16A99D04-819C-400A-B170-83028BD7455F}"/>
    <cellStyle name="Millares [0] 76 2 20" xfId="43807" xr:uid="{E2801587-3F1F-4B8C-ACD4-DE29A1729D6F}"/>
    <cellStyle name="Millares [0] 76 2 21" xfId="46002" xr:uid="{BA9340DB-BB66-40A3-95C2-ED188FE12DFE}"/>
    <cellStyle name="Millares [0] 76 2 22" xfId="48214" xr:uid="{4597F7C2-2F8E-4097-8677-21CF97FEFCB7}"/>
    <cellStyle name="Millares [0] 76 2 23" xfId="50422" xr:uid="{3335F19A-6AE9-459C-AB52-1F8853B392E0}"/>
    <cellStyle name="Millares [0] 76 2 24" xfId="52619" xr:uid="{0C451918-AD20-4F59-9164-49CA9FC578DB}"/>
    <cellStyle name="Millares [0] 76 2 25" xfId="54818" xr:uid="{F09D15C0-B37B-41FB-BB8E-3FF603E91D70}"/>
    <cellStyle name="Millares [0] 76 2 26" xfId="57018" xr:uid="{C1BC7AD7-2C57-4A9D-B6BE-65E4017CA0A3}"/>
    <cellStyle name="Millares [0] 76 2 27" xfId="59224" xr:uid="{FE7BF389-A533-488A-ABDC-620CEC8C5824}"/>
    <cellStyle name="Millares [0] 76 2 28" xfId="61420" xr:uid="{4D80F22D-862D-4D7F-B89C-90BED408999A}"/>
    <cellStyle name="Millares [0] 76 2 3" xfId="5937" xr:uid="{C162A1F8-B2D1-4803-BA85-350B464CCC14}"/>
    <cellStyle name="Millares [0] 76 2 4" xfId="8146" xr:uid="{BD10BD99-CB17-43BC-B01B-3975F58EFA03}"/>
    <cellStyle name="Millares [0] 76 2 5" xfId="10343" xr:uid="{25D9E9A1-DAA6-4A6C-A0B1-5B8121782AB1}"/>
    <cellStyle name="Millares [0] 76 2 6" xfId="12543" xr:uid="{C26D4E99-6EDD-4468-97D0-0812D6C7B754}"/>
    <cellStyle name="Millares [0] 76 2 7" xfId="14738" xr:uid="{197D0F48-4677-4121-94AF-6A3C6CA55390}"/>
    <cellStyle name="Millares [0] 76 2 8" xfId="16933" xr:uid="{02E46319-6B6C-460E-9A79-E00E37B68E05}"/>
    <cellStyle name="Millares [0] 76 2 9" xfId="19134" xr:uid="{2AC2AB50-720B-4E6D-A3E5-1683B540488C}"/>
    <cellStyle name="Millares [0] 76 20" xfId="33815" xr:uid="{9FB96761-49AB-45ED-B9C7-75AA6C15CCFF}"/>
    <cellStyle name="Millares [0] 76 21" xfId="36011" xr:uid="{219B6C9A-C01B-4DAD-9B72-728A44190A8C}"/>
    <cellStyle name="Millares [0] 76 22" xfId="37902" xr:uid="{1DBB5221-3FA9-4367-8632-75D3D7BB24A2}"/>
    <cellStyle name="Millares [0] 76 23" xfId="40420" xr:uid="{4CD41D1F-C6C4-42FE-B3B3-B700480747F3}"/>
    <cellStyle name="Millares [0] 76 24" xfId="42619" xr:uid="{264CE744-E29F-4EE6-A0E9-3DB7ACCCBCB4}"/>
    <cellStyle name="Millares [0] 76 25" xfId="44814" xr:uid="{7D2B30B4-92E6-4002-9E5A-573D7392D0B7}"/>
    <cellStyle name="Millares [0] 76 26" xfId="47024" xr:uid="{5B95EF06-254D-44F4-8C0A-CD8DE17E2B4E}"/>
    <cellStyle name="Millares [0] 76 27" xfId="49234" xr:uid="{10E552E6-BED8-4580-982F-6DD8BC73FD9A}"/>
    <cellStyle name="Millares [0] 76 28" xfId="51431" xr:uid="{86EA56C5-24AA-4FC9-857E-99161A01F1AD}"/>
    <cellStyle name="Millares [0] 76 29" xfId="53630" xr:uid="{AF3FCCE8-D82C-4BB6-97FB-1EDDFAB75693}"/>
    <cellStyle name="Millares [0] 76 3" xfId="1905" xr:uid="{344858AD-0D85-466C-A0BC-4B1D8D1BD036}"/>
    <cellStyle name="Millares [0] 76 3 10" xfId="21696" xr:uid="{29491A0E-D4FC-42B6-9E50-925941A35316}"/>
    <cellStyle name="Millares [0] 76 3 11" xfId="24310" xr:uid="{0ACD42FE-1D9D-478C-9FCE-4FEB70864DD4}"/>
    <cellStyle name="Millares [0] 76 3 12" xfId="26516" xr:uid="{BB5FE46B-28D8-4294-8917-6502AF8AFAE7}"/>
    <cellStyle name="Millares [0] 76 3 13" xfId="28710" xr:uid="{368CA70F-3884-4AEB-93E3-565140DA3F71}"/>
    <cellStyle name="Millares [0] 76 3 14" xfId="30913" xr:uid="{B6AA68F3-9A95-436C-B5ED-698EEC4FD81E}"/>
    <cellStyle name="Millares [0] 76 3 15" xfId="33121" xr:uid="{0AEBA78D-3965-49E6-8111-7A8AAB1EE2BA}"/>
    <cellStyle name="Millares [0] 76 3 16" xfId="35365" xr:uid="{6DC4BF60-1E25-4F6F-9296-A807047E6F4A}"/>
    <cellStyle name="Millares [0] 76 3 17" xfId="37560" xr:uid="{93C37624-1DEA-4A16-A89E-D8572DC0E4AA}"/>
    <cellStyle name="Millares [0] 76 3 18" xfId="39773" xr:uid="{E8E8F6C3-4D11-42E1-BBC8-9553EE40FCD3}"/>
    <cellStyle name="Millares [0] 76 3 19" xfId="41970" xr:uid="{03DA9D1F-74FF-4BED-A0F0-75F836D376EE}"/>
    <cellStyle name="Millares [0] 76 3 2" xfId="4100" xr:uid="{4E6C8732-3E42-472C-A538-F565B148C58A}"/>
    <cellStyle name="Millares [0] 76 3 20" xfId="44168" xr:uid="{E4BC6AFC-8F73-4A85-A0ED-09CA4CF29C11}"/>
    <cellStyle name="Millares [0] 76 3 21" xfId="46363" xr:uid="{F81FED24-83E8-45AF-86F0-CB15376B9719}"/>
    <cellStyle name="Millares [0] 76 3 22" xfId="48575" xr:uid="{6B3E1BC3-03C7-427A-941A-B4883728C684}"/>
    <cellStyle name="Millares [0] 76 3 23" xfId="50783" xr:uid="{978A4542-89DD-4C06-B481-339095009232}"/>
    <cellStyle name="Millares [0] 76 3 24" xfId="52980" xr:uid="{EB7189D6-CF62-4920-80C2-BD6C1B1F7C94}"/>
    <cellStyle name="Millares [0] 76 3 25" xfId="55179" xr:uid="{B38C1486-8471-4B77-97AF-625804071911}"/>
    <cellStyle name="Millares [0] 76 3 26" xfId="57379" xr:uid="{C576EE27-F027-408B-8302-64AD164034F6}"/>
    <cellStyle name="Millares [0] 76 3 27" xfId="59585" xr:uid="{A9D1216D-04E6-4966-AC6A-5F2DD121F349}"/>
    <cellStyle name="Millares [0] 76 3 28" xfId="61781" xr:uid="{61A99877-3D80-496D-964E-7BB961C9A856}"/>
    <cellStyle name="Millares [0] 76 3 3" xfId="6298" xr:uid="{10481D17-63ED-4916-9C5D-759D7277E5F7}"/>
    <cellStyle name="Millares [0] 76 3 4" xfId="8507" xr:uid="{E0F60B87-74DF-4CC2-BB97-0F2B853BF932}"/>
    <cellStyle name="Millares [0] 76 3 5" xfId="10704" xr:uid="{432F24F4-29EE-4332-B2F5-B43EE400B956}"/>
    <cellStyle name="Millares [0] 76 3 6" xfId="12904" xr:uid="{AFDF9CDC-544B-4AF2-81CE-C38E62CACDA3}"/>
    <cellStyle name="Millares [0] 76 3 7" xfId="15099" xr:uid="{AE89AFE2-2E83-4BC2-9EA9-085E0705920A}"/>
    <cellStyle name="Millares [0] 76 3 8" xfId="17294" xr:uid="{307AF135-E6E0-48BA-9D1B-3D1AA57A0A5B}"/>
    <cellStyle name="Millares [0] 76 3 9" xfId="19495" xr:uid="{CC395022-A6DD-45E4-942B-10CA8B773B84}"/>
    <cellStyle name="Millares [0] 76 30" xfId="55830" xr:uid="{5EEA554F-6740-4FC4-8774-D46E47F1473B}"/>
    <cellStyle name="Millares [0] 76 31" xfId="58036" xr:uid="{37A24571-EF33-4DB4-8352-A06FA455C2B9}"/>
    <cellStyle name="Millares [0] 76 32" xfId="60232" xr:uid="{417FA8D8-72BB-400C-ADA4-C49829A2C5D0}"/>
    <cellStyle name="Millares [0] 76 4" xfId="3076" xr:uid="{6EFE690A-CA6A-48FD-8F08-ADBE3F16F863}"/>
    <cellStyle name="Millares [0] 76 4 10" xfId="23286" xr:uid="{D01FDA03-84B0-44F1-8807-BEB42EA03979}"/>
    <cellStyle name="Millares [0] 76 4 11" xfId="25492" xr:uid="{C50BF278-2D8E-4498-9C8F-C9BA818C20C4}"/>
    <cellStyle name="Millares [0] 76 4 12" xfId="27686" xr:uid="{E2DC49D9-9BB3-427B-A2FD-7FABA55660AE}"/>
    <cellStyle name="Millares [0] 76 4 13" xfId="29889" xr:uid="{D3FD1A1E-F7B6-41AE-9FC9-A51F13338E03}"/>
    <cellStyle name="Millares [0] 76 4 14" xfId="32097" xr:uid="{9388C419-4110-46A2-8D45-911429DB0C4B}"/>
    <cellStyle name="Millares [0] 76 4 15" xfId="34341" xr:uid="{423CDA38-5A85-4040-AC55-7D017DA6B551}"/>
    <cellStyle name="Millares [0] 76 4 16" xfId="36536" xr:uid="{CC2DDB6C-6706-48E4-9F08-D9B244C53C8D}"/>
    <cellStyle name="Millares [0] 76 4 17" xfId="38749" xr:uid="{9745D23C-10B3-4911-A574-97707E4F6F36}"/>
    <cellStyle name="Millares [0] 76 4 18" xfId="40946" xr:uid="{88C16FC4-F2B6-4AC9-B4F8-A1F746BB3F23}"/>
    <cellStyle name="Millares [0] 76 4 19" xfId="43144" xr:uid="{76480625-7808-4574-865D-6650F9705189}"/>
    <cellStyle name="Millares [0] 76 4 2" xfId="5274" xr:uid="{5392AD12-5F1E-474A-8CEF-7FCB7BC5B4D8}"/>
    <cellStyle name="Millares [0] 76 4 20" xfId="45339" xr:uid="{A676C8EA-AAF0-49C4-92EA-EB73B7665ABD}"/>
    <cellStyle name="Millares [0] 76 4 21" xfId="47551" xr:uid="{658BEFD0-B8D0-4A0E-B33B-C2A4CF94CBA3}"/>
    <cellStyle name="Millares [0] 76 4 22" xfId="49759" xr:uid="{ADDE4FD5-BBF4-4A2D-A91F-08F3D39555FB}"/>
    <cellStyle name="Millares [0] 76 4 23" xfId="51956" xr:uid="{40F5B5FB-0952-4A4D-9D75-002DD93C7299}"/>
    <cellStyle name="Millares [0] 76 4 24" xfId="54155" xr:uid="{D38FE346-44D3-41E5-B9B5-EE7DFC547136}"/>
    <cellStyle name="Millares [0] 76 4 25" xfId="56355" xr:uid="{622C823B-5D08-4870-BEC6-8CDCA7EB5BD6}"/>
    <cellStyle name="Millares [0] 76 4 26" xfId="58561" xr:uid="{2C0D9F1F-DEDF-487D-9D38-0EC1E30D9492}"/>
    <cellStyle name="Millares [0] 76 4 27" xfId="60757" xr:uid="{8DB499DA-B927-4955-8375-CBAB18B023D2}"/>
    <cellStyle name="Millares [0] 76 4 3" xfId="7483" xr:uid="{D1237524-1D20-4C04-8738-B25F2265DD4F}"/>
    <cellStyle name="Millares [0] 76 4 4" xfId="9680" xr:uid="{D6EB418E-EF09-4F68-9056-67F80416BF2E}"/>
    <cellStyle name="Millares [0] 76 4 5" xfId="11880" xr:uid="{F4EC5F17-C495-4080-982E-FFFFD4A0AD26}"/>
    <cellStyle name="Millares [0] 76 4 6" xfId="14075" xr:uid="{236C5192-01E8-48CB-8035-BCD7EB43843C}"/>
    <cellStyle name="Millares [0] 76 4 7" xfId="16270" xr:uid="{C4FF038F-4020-4296-9467-9F1ECF5E5047}"/>
    <cellStyle name="Millares [0] 76 4 8" xfId="18471" xr:uid="{AE5D9549-1A0B-433A-B060-41A28DF91484}"/>
    <cellStyle name="Millares [0] 76 4 9" xfId="20672" xr:uid="{13C452C6-59E7-4C8E-B378-7766BB39A5D5}"/>
    <cellStyle name="Millares [0] 76 5" xfId="2550" xr:uid="{DC82966B-0B5B-48E8-84F7-FA152FC9ADE4}"/>
    <cellStyle name="Millares [0] 76 6" xfId="4748" xr:uid="{E56029EA-0614-4F2E-91BE-E0B5BCC359D2}"/>
    <cellStyle name="Millares [0] 76 7" xfId="6787" xr:uid="{CFF9B447-D712-445C-B325-0DAE07AC4A82}"/>
    <cellStyle name="Millares [0] 76 8" xfId="9155" xr:uid="{60E1D93E-622A-46B9-A7D7-8DADC62CA21D}"/>
    <cellStyle name="Millares [0] 76 9" xfId="11355" xr:uid="{ECDDC879-15DA-4081-9D04-C4FFD3116CA3}"/>
    <cellStyle name="Millares [0] 77" xfId="742" xr:uid="{D48A86E5-96C5-4863-B9CE-9DB3B1AE2F06}"/>
    <cellStyle name="Millares [0] 77 10" xfId="13552" xr:uid="{150CFE4E-BD26-4A74-9BC4-A60B4E9652E4}"/>
    <cellStyle name="Millares [0] 77 11" xfId="15747" xr:uid="{6E2D055D-3FB8-4244-BDF6-D87170485919}"/>
    <cellStyle name="Millares [0] 77 12" xfId="17947" xr:uid="{5C30C600-F360-4594-931F-0C69A5984AC7}"/>
    <cellStyle name="Millares [0] 77 13" xfId="20149" xr:uid="{F44258FC-6E96-49F0-AA16-A48F1BF43049}"/>
    <cellStyle name="Millares [0] 77 14" xfId="22037" xr:uid="{34F7A193-5ED1-403B-AF1C-1A40A74A4178}"/>
    <cellStyle name="Millares [0] 77 15" xfId="22763" xr:uid="{20E5001E-D9E0-4C25-9241-87C21327FCD4}"/>
    <cellStyle name="Millares [0] 77 16" xfId="24969" xr:uid="{062EF7DF-2CE0-4FFD-A4CF-6B7A4E65FE5E}"/>
    <cellStyle name="Millares [0] 77 17" xfId="27163" xr:uid="{553C913D-4C15-4FBA-BECE-CC03401DED3E}"/>
    <cellStyle name="Millares [0] 77 18" xfId="29203" xr:uid="{B13D779A-BD3E-49F3-95E3-95F4458EB691}"/>
    <cellStyle name="Millares [0] 77 19" xfId="31573" xr:uid="{87046D98-6AF2-43D7-83E7-C1168E2DA4DA}"/>
    <cellStyle name="Millares [0] 77 2" xfId="1546" xr:uid="{30B6818A-8E87-4BB4-9F9F-5018DC46D558}"/>
    <cellStyle name="Millares [0] 77 2 10" xfId="21337" xr:uid="{DD25BA9D-A55D-46BB-8776-95EF65B68F01}"/>
    <cellStyle name="Millares [0] 77 2 11" xfId="23951" xr:uid="{D8ACCB42-BE84-4AEA-B2E6-D45714F27156}"/>
    <cellStyle name="Millares [0] 77 2 12" xfId="26157" xr:uid="{181FADBF-358F-46B7-8F49-67F4AEBB8E66}"/>
    <cellStyle name="Millares [0] 77 2 13" xfId="28351" xr:uid="{E9A5505D-2741-48D7-84AF-46EBC5FBC1F1}"/>
    <cellStyle name="Millares [0] 77 2 14" xfId="30554" xr:uid="{D05DD415-C946-4DFE-B5A6-0E059D9736F8}"/>
    <cellStyle name="Millares [0] 77 2 15" xfId="32762" xr:uid="{0B655430-72E3-42BF-AC96-789866CFF73D}"/>
    <cellStyle name="Millares [0] 77 2 16" xfId="35006" xr:uid="{B92EDD1F-12B6-4CD3-8F72-A3A2DAEB120E}"/>
    <cellStyle name="Millares [0] 77 2 17" xfId="37201" xr:uid="{4FCBC855-885A-4B12-A14A-22AD00A385DD}"/>
    <cellStyle name="Millares [0] 77 2 18" xfId="39414" xr:uid="{20BA5476-A908-48AD-BF01-5B5A6B92C7D9}"/>
    <cellStyle name="Millares [0] 77 2 19" xfId="41611" xr:uid="{48573B96-446A-47DB-A31D-7049130416C0}"/>
    <cellStyle name="Millares [0] 77 2 2" xfId="3741" xr:uid="{DEFB37B3-34C4-4BCA-8316-B8C2DAC4E2D0}"/>
    <cellStyle name="Millares [0] 77 2 20" xfId="43809" xr:uid="{181138B7-75F7-4D61-959E-9A6A38EF42BF}"/>
    <cellStyle name="Millares [0] 77 2 21" xfId="46004" xr:uid="{8A8094A5-BEA2-40A3-A29D-C0FBD9F39716}"/>
    <cellStyle name="Millares [0] 77 2 22" xfId="48216" xr:uid="{E5253741-F6E8-4603-8304-22460D688189}"/>
    <cellStyle name="Millares [0] 77 2 23" xfId="50424" xr:uid="{56EAB377-D9B8-4B1B-B544-80440914230E}"/>
    <cellStyle name="Millares [0] 77 2 24" xfId="52621" xr:uid="{8EC45E75-34AB-43FD-ACD3-0A9DC2133E47}"/>
    <cellStyle name="Millares [0] 77 2 25" xfId="54820" xr:uid="{924A4915-F7F2-42B8-84D1-A7FB2BF1653E}"/>
    <cellStyle name="Millares [0] 77 2 26" xfId="57020" xr:uid="{E8E48B3C-0B8A-475D-B84A-95FCF952C858}"/>
    <cellStyle name="Millares [0] 77 2 27" xfId="59226" xr:uid="{D6956F58-DCEC-4541-AA4E-3F2DBE799308}"/>
    <cellStyle name="Millares [0] 77 2 28" xfId="61422" xr:uid="{707F242B-9DBA-425F-B0C0-B390E22EF79B}"/>
    <cellStyle name="Millares [0] 77 2 3" xfId="5939" xr:uid="{CF19620D-784F-48FF-9C31-F46C24A287C5}"/>
    <cellStyle name="Millares [0] 77 2 4" xfId="8148" xr:uid="{E88395D3-B960-45E3-BB7D-3063CE976096}"/>
    <cellStyle name="Millares [0] 77 2 5" xfId="10345" xr:uid="{F4A9A270-5E7F-40A3-81C8-6F465F923F3C}"/>
    <cellStyle name="Millares [0] 77 2 6" xfId="12545" xr:uid="{D6DEBD23-F697-43FC-A08E-B6A663039A07}"/>
    <cellStyle name="Millares [0] 77 2 7" xfId="14740" xr:uid="{53BA6F27-BE8C-4003-BBC0-F5F52E155715}"/>
    <cellStyle name="Millares [0] 77 2 8" xfId="16935" xr:uid="{C712ED70-F328-4C21-A2AC-F495C2B482B7}"/>
    <cellStyle name="Millares [0] 77 2 9" xfId="19136" xr:uid="{4EA1BF86-9527-492E-890C-9D225B006760}"/>
    <cellStyle name="Millares [0] 77 20" xfId="33817" xr:uid="{78D3E6F4-6078-49A9-8988-E142348857C4}"/>
    <cellStyle name="Millares [0] 77 21" xfId="36013" xr:uid="{27639378-D507-4674-8D12-F67D7D035F22}"/>
    <cellStyle name="Millares [0] 77 22" xfId="37904" xr:uid="{3AD2B8F9-5B81-4322-801F-2F9F6EF2BFD2}"/>
    <cellStyle name="Millares [0] 77 23" xfId="40422" xr:uid="{2F383AF9-9C54-4C3B-8652-1FA38C8F3311}"/>
    <cellStyle name="Millares [0] 77 24" xfId="42621" xr:uid="{DAF1AB89-1344-493B-9E03-D853B20328C0}"/>
    <cellStyle name="Millares [0] 77 25" xfId="44816" xr:uid="{92C8CA05-58E8-479C-9A62-C1A70746D885}"/>
    <cellStyle name="Millares [0] 77 26" xfId="47026" xr:uid="{6B541D8C-2B9B-426A-A900-3DF914A0582B}"/>
    <cellStyle name="Millares [0] 77 27" xfId="49236" xr:uid="{CD1A662B-1F0B-4843-AAB4-0CDE2346F9C9}"/>
    <cellStyle name="Millares [0] 77 28" xfId="51433" xr:uid="{A46736EC-D668-42BC-8C94-BA2833046D7E}"/>
    <cellStyle name="Millares [0] 77 29" xfId="53632" xr:uid="{623C27D0-E3BD-4422-92E8-10F0FCC15DD9}"/>
    <cellStyle name="Millares [0] 77 3" xfId="1907" xr:uid="{FB20B3E8-56EF-4957-8B8C-B751BC4B34B5}"/>
    <cellStyle name="Millares [0] 77 3 10" xfId="21698" xr:uid="{862A85BF-E30B-4BE7-89C9-26AC9C62EB1E}"/>
    <cellStyle name="Millares [0] 77 3 11" xfId="24312" xr:uid="{741F7B1A-7DDC-47D3-8E45-23388FD0069B}"/>
    <cellStyle name="Millares [0] 77 3 12" xfId="26518" xr:uid="{4F2D4FAA-29FD-4FC6-99D1-E012678F7FB7}"/>
    <cellStyle name="Millares [0] 77 3 13" xfId="28712" xr:uid="{F0F15558-0B64-463C-AD32-5051332B3323}"/>
    <cellStyle name="Millares [0] 77 3 14" xfId="30915" xr:uid="{0367B0E6-8EDB-4A7A-B6CA-A86C51828E24}"/>
    <cellStyle name="Millares [0] 77 3 15" xfId="33123" xr:uid="{A51E7EAB-D2C0-45B9-AD88-678BD9854E1D}"/>
    <cellStyle name="Millares [0] 77 3 16" xfId="35367" xr:uid="{8734F5B5-1A72-4104-9874-04DB2B275DD0}"/>
    <cellStyle name="Millares [0] 77 3 17" xfId="37562" xr:uid="{C2628370-7FCD-4E20-86A3-FA1AC5078472}"/>
    <cellStyle name="Millares [0] 77 3 18" xfId="39775" xr:uid="{C70F3BB3-DA2E-4EFD-9C1B-4019736BF857}"/>
    <cellStyle name="Millares [0] 77 3 19" xfId="41972" xr:uid="{DEA16B06-0248-4C8F-9992-2A31A61ED962}"/>
    <cellStyle name="Millares [0] 77 3 2" xfId="4102" xr:uid="{0A350C45-A865-4D8A-8971-5EC089DCE784}"/>
    <cellStyle name="Millares [0] 77 3 20" xfId="44170" xr:uid="{C3FB1E51-004F-49F5-A2F5-CEC8D967C7BD}"/>
    <cellStyle name="Millares [0] 77 3 21" xfId="46365" xr:uid="{129A95C9-0839-44AF-BC76-46D6222CE498}"/>
    <cellStyle name="Millares [0] 77 3 22" xfId="48577" xr:uid="{1B056D8D-EA91-44D3-988C-3EB567DA47E6}"/>
    <cellStyle name="Millares [0] 77 3 23" xfId="50785" xr:uid="{EEFD20CE-6230-439C-A84D-1C4E04E8BA33}"/>
    <cellStyle name="Millares [0] 77 3 24" xfId="52982" xr:uid="{63CB4A71-2CA8-4702-B4AD-6DA4EE46D8D4}"/>
    <cellStyle name="Millares [0] 77 3 25" xfId="55181" xr:uid="{26040BE4-1047-4B88-8D18-CE5005B119BA}"/>
    <cellStyle name="Millares [0] 77 3 26" xfId="57381" xr:uid="{3A923C98-35CB-4A9B-9258-8FB87EE4B28A}"/>
    <cellStyle name="Millares [0] 77 3 27" xfId="59587" xr:uid="{7EAFCB99-91AF-4D81-AE05-FE66711668C6}"/>
    <cellStyle name="Millares [0] 77 3 28" xfId="61783" xr:uid="{7F558D57-E0EB-4736-8002-BF575AE6B290}"/>
    <cellStyle name="Millares [0] 77 3 3" xfId="6300" xr:uid="{A1751BA6-0E5B-477A-834D-2056A3A91BFE}"/>
    <cellStyle name="Millares [0] 77 3 4" xfId="8509" xr:uid="{AC3E76E6-F17A-45BE-8E69-057DE9574582}"/>
    <cellStyle name="Millares [0] 77 3 5" xfId="10706" xr:uid="{5C53F862-4AFD-45C0-927C-766763F2B860}"/>
    <cellStyle name="Millares [0] 77 3 6" xfId="12906" xr:uid="{C6444E11-BE42-480E-AB10-31E31E72F3F3}"/>
    <cellStyle name="Millares [0] 77 3 7" xfId="15101" xr:uid="{60EBFCBD-0F47-4E40-9EA5-51E9DEDF4514}"/>
    <cellStyle name="Millares [0] 77 3 8" xfId="17296" xr:uid="{BE86A492-B60A-4D6D-8964-E3EA445EC80A}"/>
    <cellStyle name="Millares [0] 77 3 9" xfId="19497" xr:uid="{97E663D7-8628-4AB0-B1A2-DB52BA48AC8A}"/>
    <cellStyle name="Millares [0] 77 30" xfId="55832" xr:uid="{C7617974-D6DC-495D-84D3-5280899F4E4A}"/>
    <cellStyle name="Millares [0] 77 31" xfId="58038" xr:uid="{A1E3A18E-0DBD-4DFC-ACDF-158908103C52}"/>
    <cellStyle name="Millares [0] 77 32" xfId="60234" xr:uid="{2BC09680-F740-418A-9EFC-35B9C1AD3935}"/>
    <cellStyle name="Millares [0] 77 4" xfId="3078" xr:uid="{D4C757D8-BF01-4A3C-BEB2-29A18E0CD5B1}"/>
    <cellStyle name="Millares [0] 77 4 10" xfId="23288" xr:uid="{EC67C65F-EE49-4C9D-B086-F1E3D62DC9F0}"/>
    <cellStyle name="Millares [0] 77 4 11" xfId="25494" xr:uid="{F34A6B84-48A2-4269-AC20-55A088B61E62}"/>
    <cellStyle name="Millares [0] 77 4 12" xfId="27688" xr:uid="{03239415-76BF-4F04-A2F5-0CF51BF48DD9}"/>
    <cellStyle name="Millares [0] 77 4 13" xfId="29891" xr:uid="{59643DCA-2026-4647-8493-45AC94356E20}"/>
    <cellStyle name="Millares [0] 77 4 14" xfId="32099" xr:uid="{351D2F0B-5617-4EB5-AA96-B820970CB296}"/>
    <cellStyle name="Millares [0] 77 4 15" xfId="34343" xr:uid="{AC08722F-658F-45B3-BCB3-A0FAD5D89EC6}"/>
    <cellStyle name="Millares [0] 77 4 16" xfId="36538" xr:uid="{AB6A7F29-06B0-4EA2-9F20-F5B06AD6FDCB}"/>
    <cellStyle name="Millares [0] 77 4 17" xfId="38751" xr:uid="{3939FD11-B9A3-4AB7-AE12-973253FB05D2}"/>
    <cellStyle name="Millares [0] 77 4 18" xfId="40948" xr:uid="{478C2111-D63C-4605-9EE9-C149B70DDDBF}"/>
    <cellStyle name="Millares [0] 77 4 19" xfId="43146" xr:uid="{2838E608-827B-4F18-89CD-D0844F678839}"/>
    <cellStyle name="Millares [0] 77 4 2" xfId="5276" xr:uid="{9BACA26E-5670-402D-84C0-B04F38BA1977}"/>
    <cellStyle name="Millares [0] 77 4 20" xfId="45341" xr:uid="{BBF21FF5-F108-417B-A406-11D0583F7505}"/>
    <cellStyle name="Millares [0] 77 4 21" xfId="47553" xr:uid="{84F70D97-3B0E-4C13-B858-5A01ADCDA98F}"/>
    <cellStyle name="Millares [0] 77 4 22" xfId="49761" xr:uid="{59F69F4A-7344-4164-85B2-D3241FB7CF2E}"/>
    <cellStyle name="Millares [0] 77 4 23" xfId="51958" xr:uid="{39AE551F-A377-46E9-9C0A-CCD3E889C4F9}"/>
    <cellStyle name="Millares [0] 77 4 24" xfId="54157" xr:uid="{0E646E74-C54B-4172-BA50-54CADC255A96}"/>
    <cellStyle name="Millares [0] 77 4 25" xfId="56357" xr:uid="{D8BFD3BD-762D-4D89-A2A0-8D8A4C62883B}"/>
    <cellStyle name="Millares [0] 77 4 26" xfId="58563" xr:uid="{E137A2EC-A406-484E-A0B6-FA8E39537B93}"/>
    <cellStyle name="Millares [0] 77 4 27" xfId="60759" xr:uid="{7076651F-A18B-4453-86AF-80B4A3080509}"/>
    <cellStyle name="Millares [0] 77 4 3" xfId="7485" xr:uid="{24311091-4C78-4FC4-8C25-F286A122EAEE}"/>
    <cellStyle name="Millares [0] 77 4 4" xfId="9682" xr:uid="{6D40061A-CD67-496E-B0E4-71A6EC857AB0}"/>
    <cellStyle name="Millares [0] 77 4 5" xfId="11882" xr:uid="{79FADF5A-E93D-4D94-BB43-66524E682664}"/>
    <cellStyle name="Millares [0] 77 4 6" xfId="14077" xr:uid="{8FB910B0-D3FB-429B-8629-D845788453AD}"/>
    <cellStyle name="Millares [0] 77 4 7" xfId="16272" xr:uid="{30280E89-3D41-4B9A-B335-DD564A2A91A8}"/>
    <cellStyle name="Millares [0] 77 4 8" xfId="18473" xr:uid="{AA01CC5A-A87D-48E2-B274-DB7A15A74C88}"/>
    <cellStyle name="Millares [0] 77 4 9" xfId="20674" xr:uid="{02BB1332-F372-45ED-9770-49025BBC963E}"/>
    <cellStyle name="Millares [0] 77 5" xfId="2552" xr:uid="{0F34E6CF-C53D-4DE4-9AA5-1554B48B2D6D}"/>
    <cellStyle name="Millares [0] 77 6" xfId="4750" xr:uid="{B64F76FC-5079-4C31-8FE6-4C5C236715E4}"/>
    <cellStyle name="Millares [0] 77 7" xfId="6790" xr:uid="{1B25F5CC-F270-4908-8B04-E8C0CEBF4C97}"/>
    <cellStyle name="Millares [0] 77 8" xfId="9157" xr:uid="{097426F6-4BF0-4832-A874-BB1870D98577}"/>
    <cellStyle name="Millares [0] 77 9" xfId="11357" xr:uid="{C990251F-950B-418D-BB1B-A3DC4898CF76}"/>
    <cellStyle name="Millares [0] 78" xfId="746" xr:uid="{CFB3866C-B411-4C2A-84A3-9DC14FB8335D}"/>
    <cellStyle name="Millares [0] 78 10" xfId="13554" xr:uid="{4A313E9D-35FD-4E3E-896C-BCA89728C4B7}"/>
    <cellStyle name="Millares [0] 78 11" xfId="15749" xr:uid="{270A7C5C-663B-4B97-98DD-3ABB34912F5E}"/>
    <cellStyle name="Millares [0] 78 12" xfId="17949" xr:uid="{8B23F48F-EF34-4431-92B4-83DB2363A58B}"/>
    <cellStyle name="Millares [0] 78 13" xfId="20151" xr:uid="{EA73ABD1-3345-4375-8FE6-708AD70A8780}"/>
    <cellStyle name="Millares [0] 78 14" xfId="22039" xr:uid="{94266885-09F3-4EC5-9F67-60EB166403CC}"/>
    <cellStyle name="Millares [0] 78 15" xfId="22765" xr:uid="{E4664190-080F-4051-95DD-D4F515D39898}"/>
    <cellStyle name="Millares [0] 78 16" xfId="24971" xr:uid="{8678A212-8274-446E-BA08-0AC5555362D8}"/>
    <cellStyle name="Millares [0] 78 17" xfId="27165" xr:uid="{344768EB-F9BB-4C51-827E-5A561E7A7D18}"/>
    <cellStyle name="Millares [0] 78 18" xfId="29206" xr:uid="{1130846C-262C-4B95-AF61-17416A95A0F8}"/>
    <cellStyle name="Millares [0] 78 19" xfId="31575" xr:uid="{5295CD18-6593-421E-A7D2-5BCE1A89C95B}"/>
    <cellStyle name="Millares [0] 78 2" xfId="1548" xr:uid="{ED232F2D-145A-4CF2-BD0A-1B81B098913A}"/>
    <cellStyle name="Millares [0] 78 2 10" xfId="21339" xr:uid="{1E1D119B-653E-425D-ADFC-E5BF10E594C4}"/>
    <cellStyle name="Millares [0] 78 2 11" xfId="23953" xr:uid="{09F088DD-7913-4607-AAC8-175957D0F832}"/>
    <cellStyle name="Millares [0] 78 2 12" xfId="26159" xr:uid="{3CA43A8A-9966-4CC1-95AD-8EF399E0F0E4}"/>
    <cellStyle name="Millares [0] 78 2 13" xfId="28353" xr:uid="{987116FE-1802-44A2-BFD2-B49C487A7415}"/>
    <cellStyle name="Millares [0] 78 2 14" xfId="30556" xr:uid="{404068D1-0892-44D3-BD23-D210CE09C7EC}"/>
    <cellStyle name="Millares [0] 78 2 15" xfId="32764" xr:uid="{BBBFDF23-A9D3-44D7-9B40-CD4D773EFA05}"/>
    <cellStyle name="Millares [0] 78 2 16" xfId="35008" xr:uid="{0B6E74EC-C58E-42EC-97CB-A66E77A3225E}"/>
    <cellStyle name="Millares [0] 78 2 17" xfId="37203" xr:uid="{B9939C0C-0926-4508-8CFB-16D934B91FB5}"/>
    <cellStyle name="Millares [0] 78 2 18" xfId="39416" xr:uid="{2472B195-CB9A-4575-B4D0-37F76E75789A}"/>
    <cellStyle name="Millares [0] 78 2 19" xfId="41613" xr:uid="{5673368F-2C98-4251-9F95-70DE68830D30}"/>
    <cellStyle name="Millares [0] 78 2 2" xfId="3743" xr:uid="{0A4FEC77-E763-408F-8611-6197248EF4DD}"/>
    <cellStyle name="Millares [0] 78 2 20" xfId="43811" xr:uid="{8E7B8AEC-85A6-47CD-B20F-5B9E10BFA3E6}"/>
    <cellStyle name="Millares [0] 78 2 21" xfId="46006" xr:uid="{4B953EFB-F616-4347-96F4-653FF40ECE2E}"/>
    <cellStyle name="Millares [0] 78 2 22" xfId="48218" xr:uid="{7CF0C6C9-F5F5-48AD-8B0D-A5710142DAAB}"/>
    <cellStyle name="Millares [0] 78 2 23" xfId="50426" xr:uid="{75AF9A6A-474D-47B0-8863-F172DBF76E82}"/>
    <cellStyle name="Millares [0] 78 2 24" xfId="52623" xr:uid="{00ECEA40-1F3D-4AFB-8667-58AA296D4862}"/>
    <cellStyle name="Millares [0] 78 2 25" xfId="54822" xr:uid="{2C7D8A5F-9936-43DB-BEF7-6E26B3AB70F4}"/>
    <cellStyle name="Millares [0] 78 2 26" xfId="57022" xr:uid="{0C545F70-ACD2-4B82-8B50-6B0C6EAA9AE5}"/>
    <cellStyle name="Millares [0] 78 2 27" xfId="59228" xr:uid="{2A53C5F0-F144-420E-91E1-CE831ECED92C}"/>
    <cellStyle name="Millares [0] 78 2 28" xfId="61424" xr:uid="{A4DE379E-F462-4CE1-A0FB-3714F5194D33}"/>
    <cellStyle name="Millares [0] 78 2 3" xfId="5941" xr:uid="{EA3BA474-0277-4DD7-A893-FBC20E4EE331}"/>
    <cellStyle name="Millares [0] 78 2 4" xfId="8150" xr:uid="{F71698B8-6DF9-4A61-AFC2-6691913A8FCC}"/>
    <cellStyle name="Millares [0] 78 2 5" xfId="10347" xr:uid="{8F0988E2-500E-4695-A668-98F8706DA4A5}"/>
    <cellStyle name="Millares [0] 78 2 6" xfId="12547" xr:uid="{8DF1B62B-20C2-4056-B3B1-C7F412FBE7AB}"/>
    <cellStyle name="Millares [0] 78 2 7" xfId="14742" xr:uid="{77B1863A-4D94-4366-ACF8-3A55730BCAA5}"/>
    <cellStyle name="Millares [0] 78 2 8" xfId="16937" xr:uid="{D0344299-A6FB-45DD-9AD9-BF0B91EB93DD}"/>
    <cellStyle name="Millares [0] 78 2 9" xfId="19138" xr:uid="{7417DA9F-2DA8-406F-8516-AF77E9A8D2ED}"/>
    <cellStyle name="Millares [0] 78 20" xfId="33819" xr:uid="{83F395CA-18FD-4DFC-938E-785B34C17E43}"/>
    <cellStyle name="Millares [0] 78 21" xfId="36015" xr:uid="{CF3ED3BB-ADDA-4B90-9E1F-976F115E80EA}"/>
    <cellStyle name="Millares [0] 78 22" xfId="37906" xr:uid="{B0A984D9-1588-4BFD-958E-E1060A0DF48C}"/>
    <cellStyle name="Millares [0] 78 23" xfId="40424" xr:uid="{25C4B0FE-7321-408C-8AD0-A77DB0672735}"/>
    <cellStyle name="Millares [0] 78 24" xfId="42623" xr:uid="{C7C8059B-5D3D-4C9C-9BF4-7C1ADC30213F}"/>
    <cellStyle name="Millares [0] 78 25" xfId="44818" xr:uid="{767B5117-CEB4-4003-A030-CFEB0A04A5E7}"/>
    <cellStyle name="Millares [0] 78 26" xfId="47028" xr:uid="{7961D712-4805-4602-A511-166BBDCFE9A9}"/>
    <cellStyle name="Millares [0] 78 27" xfId="49238" xr:uid="{8AD3D349-D29E-4607-8756-85AE770E35EA}"/>
    <cellStyle name="Millares [0] 78 28" xfId="51435" xr:uid="{6DABE624-0BD8-46ED-8991-9CCA3AA8D8AE}"/>
    <cellStyle name="Millares [0] 78 29" xfId="53634" xr:uid="{33A2E2CE-7A08-4F64-B40F-2D48BFDAEC42}"/>
    <cellStyle name="Millares [0] 78 3" xfId="1909" xr:uid="{3204B344-6B14-434A-BB61-76853DDED7AF}"/>
    <cellStyle name="Millares [0] 78 3 10" xfId="21700" xr:uid="{130F0436-51D0-4BEF-A51C-AEB99D521EE0}"/>
    <cellStyle name="Millares [0] 78 3 11" xfId="24314" xr:uid="{0158ED40-1C17-488B-8FDE-1EA07BEADACB}"/>
    <cellStyle name="Millares [0] 78 3 12" xfId="26520" xr:uid="{F231B6E5-931F-4C08-A9FF-FBFCC65E7A03}"/>
    <cellStyle name="Millares [0] 78 3 13" xfId="28714" xr:uid="{689B525E-FC5A-40EE-9C6D-42D6F6CDD641}"/>
    <cellStyle name="Millares [0] 78 3 14" xfId="30917" xr:uid="{DF8ADC58-B2CF-45FF-913D-F55F53A144A4}"/>
    <cellStyle name="Millares [0] 78 3 15" xfId="33125" xr:uid="{34DB0CA0-C6BB-4292-8057-B564E585A63F}"/>
    <cellStyle name="Millares [0] 78 3 16" xfId="35369" xr:uid="{6EA85BAC-86D3-4F4E-930F-46C5C4276411}"/>
    <cellStyle name="Millares [0] 78 3 17" xfId="37564" xr:uid="{1E7059D6-D7CE-4D14-862F-3289913F1DCF}"/>
    <cellStyle name="Millares [0] 78 3 18" xfId="39777" xr:uid="{63E25BB3-89DC-4151-93D3-D81730CCF25F}"/>
    <cellStyle name="Millares [0] 78 3 19" xfId="41974" xr:uid="{0819B7B3-435A-46BC-B610-8B4C6D3015DB}"/>
    <cellStyle name="Millares [0] 78 3 2" xfId="4104" xr:uid="{6A76195D-67C8-4C1D-B249-8DCDE5B337D1}"/>
    <cellStyle name="Millares [0] 78 3 20" xfId="44172" xr:uid="{395A15E6-532D-4E63-AF8F-B60F54B017B3}"/>
    <cellStyle name="Millares [0] 78 3 21" xfId="46367" xr:uid="{CF3B5B3C-B1E1-4441-B4B2-AAD06203E35D}"/>
    <cellStyle name="Millares [0] 78 3 22" xfId="48579" xr:uid="{4F86428B-74E9-4B59-BF85-F53F5A6BABC3}"/>
    <cellStyle name="Millares [0] 78 3 23" xfId="50787" xr:uid="{35F1593F-AB3A-46BF-AE6D-89C8D8E9CD5C}"/>
    <cellStyle name="Millares [0] 78 3 24" xfId="52984" xr:uid="{F1D654C2-4D2C-4FCF-9911-BCB0545A649C}"/>
    <cellStyle name="Millares [0] 78 3 25" xfId="55183" xr:uid="{BFDDF6AF-1277-4E79-AF52-51B3E76236EC}"/>
    <cellStyle name="Millares [0] 78 3 26" xfId="57383" xr:uid="{8253B204-16F3-46DF-8C89-F0DF6FB85C37}"/>
    <cellStyle name="Millares [0] 78 3 27" xfId="59589" xr:uid="{A2E8A880-42DB-4681-B501-F615303FB2FC}"/>
    <cellStyle name="Millares [0] 78 3 28" xfId="61785" xr:uid="{E7D3FBBC-E728-4704-85D0-E238FBF98283}"/>
    <cellStyle name="Millares [0] 78 3 3" xfId="6302" xr:uid="{77EA88D8-E6B3-46ED-B456-68AC4D036D1D}"/>
    <cellStyle name="Millares [0] 78 3 4" xfId="8511" xr:uid="{8055003B-23A7-4834-9153-85D457B74B1A}"/>
    <cellStyle name="Millares [0] 78 3 5" xfId="10708" xr:uid="{3D7E7A4B-76A5-4C1A-BD9B-A6433FFAA581}"/>
    <cellStyle name="Millares [0] 78 3 6" xfId="12908" xr:uid="{99708927-C9A2-4EDF-B989-8415D2E5123C}"/>
    <cellStyle name="Millares [0] 78 3 7" xfId="15103" xr:uid="{75EAAB51-71E1-4554-8222-330AF708520C}"/>
    <cellStyle name="Millares [0] 78 3 8" xfId="17298" xr:uid="{DE8E8B6C-FAD4-4778-A563-BF4651D72CFB}"/>
    <cellStyle name="Millares [0] 78 3 9" xfId="19499" xr:uid="{0B22D85D-34B5-45F5-B421-5E5A0C4D17A1}"/>
    <cellStyle name="Millares [0] 78 30" xfId="55834" xr:uid="{75FB18D5-5EDD-4541-8895-059CF669129D}"/>
    <cellStyle name="Millares [0] 78 31" xfId="58040" xr:uid="{46AE5A10-BBAA-40AB-A164-099D42C47175}"/>
    <cellStyle name="Millares [0] 78 32" xfId="60236" xr:uid="{1156221F-D71C-4941-AC48-32A4C47AFB15}"/>
    <cellStyle name="Millares [0] 78 4" xfId="3080" xr:uid="{F6467969-10CB-49C4-9A24-56B7A1F31522}"/>
    <cellStyle name="Millares [0] 78 4 10" xfId="23290" xr:uid="{AE9D33DA-8BB8-4D5F-AA73-A4C9DB51BBD0}"/>
    <cellStyle name="Millares [0] 78 4 11" xfId="25496" xr:uid="{70433E9D-8A6F-4A62-B295-AA0F3C0DBA13}"/>
    <cellStyle name="Millares [0] 78 4 12" xfId="27690" xr:uid="{DFDB4EAA-845F-42BB-A985-D5E56BE15044}"/>
    <cellStyle name="Millares [0] 78 4 13" xfId="29893" xr:uid="{14E50E0E-81F7-4D16-9328-AE1EA0699841}"/>
    <cellStyle name="Millares [0] 78 4 14" xfId="32101" xr:uid="{D47CC61F-7738-44DF-90C4-9E1CFCFFE826}"/>
    <cellStyle name="Millares [0] 78 4 15" xfId="34345" xr:uid="{6CB422F6-792E-4003-88E8-AD082C027F10}"/>
    <cellStyle name="Millares [0] 78 4 16" xfId="36540" xr:uid="{5CD265E0-8ACE-4036-921B-B11763CD9D49}"/>
    <cellStyle name="Millares [0] 78 4 17" xfId="38753" xr:uid="{2B73BBEB-94B6-4097-832C-D7D42046AB16}"/>
    <cellStyle name="Millares [0] 78 4 18" xfId="40950" xr:uid="{3E522A85-A876-4D56-8CB7-08D5B10BD7E4}"/>
    <cellStyle name="Millares [0] 78 4 19" xfId="43148" xr:uid="{6A2CE421-D1CF-4A4A-B399-7B073BF5B425}"/>
    <cellStyle name="Millares [0] 78 4 2" xfId="5278" xr:uid="{B85B3997-9A72-4695-9FE4-4CE718D18815}"/>
    <cellStyle name="Millares [0] 78 4 20" xfId="45343" xr:uid="{0C328DB8-D1AE-4B3E-A724-E49F01B42188}"/>
    <cellStyle name="Millares [0] 78 4 21" xfId="47555" xr:uid="{A3228DF2-68EC-4B0A-BFED-0F3C2B69E264}"/>
    <cellStyle name="Millares [0] 78 4 22" xfId="49763" xr:uid="{320C4200-20F8-4DF3-AD1A-233B9E5B0EB8}"/>
    <cellStyle name="Millares [0] 78 4 23" xfId="51960" xr:uid="{D41A69BE-56A3-4DBC-9D59-6D66B4F141D4}"/>
    <cellStyle name="Millares [0] 78 4 24" xfId="54159" xr:uid="{B3A90E64-3344-40E6-B37F-85D63466B053}"/>
    <cellStyle name="Millares [0] 78 4 25" xfId="56359" xr:uid="{CDCD94F1-BAEF-47CC-9698-0BBD5B6DA614}"/>
    <cellStyle name="Millares [0] 78 4 26" xfId="58565" xr:uid="{1BF3F97C-CD51-44A5-B2EB-AF4B58FA23B8}"/>
    <cellStyle name="Millares [0] 78 4 27" xfId="60761" xr:uid="{1CC67688-888D-4567-8408-2A43298F073A}"/>
    <cellStyle name="Millares [0] 78 4 3" xfId="7487" xr:uid="{F28899DE-56C7-4838-8569-AEC09E485F69}"/>
    <cellStyle name="Millares [0] 78 4 4" xfId="9684" xr:uid="{DCF8686E-5C1C-492D-9BC4-CF29B43D67C2}"/>
    <cellStyle name="Millares [0] 78 4 5" xfId="11884" xr:uid="{8934ECE0-56B7-4CAE-821A-562962BB1E36}"/>
    <cellStyle name="Millares [0] 78 4 6" xfId="14079" xr:uid="{EC57B7D7-C0FA-449E-B2A5-2FC2238F857E}"/>
    <cellStyle name="Millares [0] 78 4 7" xfId="16274" xr:uid="{ED98D942-C74C-474E-96BE-DF296BF29A11}"/>
    <cellStyle name="Millares [0] 78 4 8" xfId="18475" xr:uid="{A669D33B-54A3-4551-B2E7-D6DBA3C80955}"/>
    <cellStyle name="Millares [0] 78 4 9" xfId="20676" xr:uid="{5C405464-BF86-4E4B-9E70-DA041EFE4949}"/>
    <cellStyle name="Millares [0] 78 5" xfId="2554" xr:uid="{7974A276-1B98-496D-A26E-86B1B6E9578F}"/>
    <cellStyle name="Millares [0] 78 6" xfId="4752" xr:uid="{151166D9-C155-4F4E-BEBB-FE2F37639E56}"/>
    <cellStyle name="Millares [0] 78 7" xfId="6792" xr:uid="{33E74923-D0F2-4E62-9D08-00A1BF02C3E5}"/>
    <cellStyle name="Millares [0] 78 8" xfId="9159" xr:uid="{8F1DBB35-86F9-4047-BB58-0964C24D0E19}"/>
    <cellStyle name="Millares [0] 78 9" xfId="11359" xr:uid="{5D52DC78-423A-4AC1-80A3-0D9852892272}"/>
    <cellStyle name="Millares [0] 79" xfId="750" xr:uid="{2D8DE138-EA65-42C2-B67D-755E67CDAACA}"/>
    <cellStyle name="Millares [0] 79 10" xfId="13556" xr:uid="{FB5CBC8A-145A-46B9-B0D3-62B2CA4C0BA3}"/>
    <cellStyle name="Millares [0] 79 11" xfId="15751" xr:uid="{0C90A439-2CA0-405A-8801-5C24F575B04E}"/>
    <cellStyle name="Millares [0] 79 12" xfId="17951" xr:uid="{0D7A1643-D0E5-484D-BE44-EBCF0927F8D9}"/>
    <cellStyle name="Millares [0] 79 13" xfId="20153" xr:uid="{B1DAC0AB-A33A-4DB3-AF92-2FCC0A4FD9DF}"/>
    <cellStyle name="Millares [0] 79 14" xfId="22041" xr:uid="{22B243B1-7B5B-4670-A89E-AC07366A25CE}"/>
    <cellStyle name="Millares [0] 79 15" xfId="22767" xr:uid="{248DF4A2-F267-4123-B93B-5B023A8B366E}"/>
    <cellStyle name="Millares [0] 79 16" xfId="24973" xr:uid="{BFC7B8A3-76F3-48D1-8224-D4CAA2F2BA0F}"/>
    <cellStyle name="Millares [0] 79 17" xfId="27167" xr:uid="{8548C021-F252-465E-A68C-5323A3D490EB}"/>
    <cellStyle name="Millares [0] 79 18" xfId="29209" xr:uid="{FB071091-211A-45B1-AC51-F774ACD2C353}"/>
    <cellStyle name="Millares [0] 79 19" xfId="31577" xr:uid="{2E6EB9DB-B22E-4E2D-BD98-6F6ED799309D}"/>
    <cellStyle name="Millares [0] 79 2" xfId="1550" xr:uid="{97C13A50-42FA-4751-A2F8-3B548E86CC0E}"/>
    <cellStyle name="Millares [0] 79 2 10" xfId="21341" xr:uid="{B459A6D3-94EC-4880-81D0-2ECE4698EDDC}"/>
    <cellStyle name="Millares [0] 79 2 11" xfId="23955" xr:uid="{F59A88B7-BE88-4657-8BEB-47C58CDC4154}"/>
    <cellStyle name="Millares [0] 79 2 12" xfId="26161" xr:uid="{4F3D5C02-1207-4DDD-9DEE-5F000EFC51B3}"/>
    <cellStyle name="Millares [0] 79 2 13" xfId="28355" xr:uid="{18D0E431-2FB8-46EF-A108-9EAF1A561901}"/>
    <cellStyle name="Millares [0] 79 2 14" xfId="30558" xr:uid="{10C60B99-C454-4F7A-9E64-D453D47C980D}"/>
    <cellStyle name="Millares [0] 79 2 15" xfId="32766" xr:uid="{395F7771-BE45-4346-B5F0-D4E27D55794F}"/>
    <cellStyle name="Millares [0] 79 2 16" xfId="35010" xr:uid="{69620F33-9C2D-468C-8886-0BDDC0A6854E}"/>
    <cellStyle name="Millares [0] 79 2 17" xfId="37205" xr:uid="{D8D64BCA-95E5-4C06-94D1-25568D991151}"/>
    <cellStyle name="Millares [0] 79 2 18" xfId="39418" xr:uid="{786CC747-91D5-42ED-BB19-1D20E5813433}"/>
    <cellStyle name="Millares [0] 79 2 19" xfId="41615" xr:uid="{DEF78FE7-9F23-42A6-B8B4-F01036CB5ABB}"/>
    <cellStyle name="Millares [0] 79 2 2" xfId="3745" xr:uid="{ADD7AA37-A9AE-466F-8E99-62B011FA49A6}"/>
    <cellStyle name="Millares [0] 79 2 20" xfId="43813" xr:uid="{6CA86324-010F-4D3D-91B6-24C40B0D575B}"/>
    <cellStyle name="Millares [0] 79 2 21" xfId="46008" xr:uid="{E3491D44-BDBC-455C-AAA7-470BEEA3C37E}"/>
    <cellStyle name="Millares [0] 79 2 22" xfId="48220" xr:uid="{AD23B07E-3411-4012-92A9-DF26B8742BEC}"/>
    <cellStyle name="Millares [0] 79 2 23" xfId="50428" xr:uid="{7CDED1B4-8906-47E5-BC06-CD626CD128D4}"/>
    <cellStyle name="Millares [0] 79 2 24" xfId="52625" xr:uid="{A3C72237-6723-4BEF-9DA5-E165B8FBFC5C}"/>
    <cellStyle name="Millares [0] 79 2 25" xfId="54824" xr:uid="{6108508A-9E46-46B6-88A8-EC451F41C0E8}"/>
    <cellStyle name="Millares [0] 79 2 26" xfId="57024" xr:uid="{88D2FF83-A834-47DF-B1EF-04FC1B67101D}"/>
    <cellStyle name="Millares [0] 79 2 27" xfId="59230" xr:uid="{561226F4-E593-4F01-9821-2374D47BA406}"/>
    <cellStyle name="Millares [0] 79 2 28" xfId="61426" xr:uid="{34733BD4-E15A-481B-82FE-52F265F3B67F}"/>
    <cellStyle name="Millares [0] 79 2 3" xfId="5943" xr:uid="{7492961A-48A9-4F91-812D-75DF57416AD3}"/>
    <cellStyle name="Millares [0] 79 2 4" xfId="8152" xr:uid="{452E7F58-D871-4240-BB82-C04184A1703D}"/>
    <cellStyle name="Millares [0] 79 2 5" xfId="10349" xr:uid="{271D84CD-3926-40F7-8B54-9DF285C21B52}"/>
    <cellStyle name="Millares [0] 79 2 6" xfId="12549" xr:uid="{92DA5977-14BD-437D-979B-E4F0FB430A4E}"/>
    <cellStyle name="Millares [0] 79 2 7" xfId="14744" xr:uid="{6CF4D000-B853-4BFC-8121-E9C6334B1D99}"/>
    <cellStyle name="Millares [0] 79 2 8" xfId="16939" xr:uid="{438BD826-74E9-417B-AF95-F7E8F63EDF86}"/>
    <cellStyle name="Millares [0] 79 2 9" xfId="19140" xr:uid="{961D86C9-7D60-4F66-B0E6-CCD527FCF2B7}"/>
    <cellStyle name="Millares [0] 79 20" xfId="33821" xr:uid="{2BF36BA4-76E7-4EB6-8F18-3D88373DE841}"/>
    <cellStyle name="Millares [0] 79 21" xfId="36017" xr:uid="{4B862600-C002-45A9-9E04-D7C6ECF84577}"/>
    <cellStyle name="Millares [0] 79 22" xfId="37908" xr:uid="{5322FAA9-4A45-4A99-AD53-0DDAFB9E0560}"/>
    <cellStyle name="Millares [0] 79 23" xfId="40426" xr:uid="{14915EE3-F41E-4B28-8A91-0E9BA290594E}"/>
    <cellStyle name="Millares [0] 79 24" xfId="42625" xr:uid="{F617C120-6B85-4F8D-895C-4EEBE17BD420}"/>
    <cellStyle name="Millares [0] 79 25" xfId="44820" xr:uid="{C271CCB5-CE29-4078-9D81-3E1E82A2187E}"/>
    <cellStyle name="Millares [0] 79 26" xfId="47030" xr:uid="{38C00652-0871-4EA8-BB54-5B2D355C33B9}"/>
    <cellStyle name="Millares [0] 79 27" xfId="49240" xr:uid="{3EAE5883-39DC-491A-AA27-B6FA75A7F7A3}"/>
    <cellStyle name="Millares [0] 79 28" xfId="51437" xr:uid="{2603C808-6FE0-448E-8E26-A3B86A052939}"/>
    <cellStyle name="Millares [0] 79 29" xfId="53636" xr:uid="{00B9A5CA-4B77-4A66-B88B-2FD38299A515}"/>
    <cellStyle name="Millares [0] 79 3" xfId="1911" xr:uid="{67CCB3EC-1F9E-4841-BB44-3C3F20DF5A4A}"/>
    <cellStyle name="Millares [0] 79 3 10" xfId="21702" xr:uid="{F3902663-39C1-4D9F-A099-765C05B2B37F}"/>
    <cellStyle name="Millares [0] 79 3 11" xfId="24316" xr:uid="{4E29DA5A-F054-49F8-8086-9D49DB99498A}"/>
    <cellStyle name="Millares [0] 79 3 12" xfId="26522" xr:uid="{F9549EDE-8712-406A-BB4C-4543B0BCC034}"/>
    <cellStyle name="Millares [0] 79 3 13" xfId="28716" xr:uid="{71821FFF-AED5-4D32-A427-12F9576CADFF}"/>
    <cellStyle name="Millares [0] 79 3 14" xfId="30919" xr:uid="{F28CAA0D-7AB9-4ECB-8B9C-D82FA81ABAFB}"/>
    <cellStyle name="Millares [0] 79 3 15" xfId="33127" xr:uid="{646BB768-2CF9-4830-AC79-CB1FAE4E2945}"/>
    <cellStyle name="Millares [0] 79 3 16" xfId="35371" xr:uid="{F31F316B-E3B3-4DAF-9C69-4909FE6B0CCD}"/>
    <cellStyle name="Millares [0] 79 3 17" xfId="37566" xr:uid="{E81E9469-9398-4253-B103-4FC40572836F}"/>
    <cellStyle name="Millares [0] 79 3 18" xfId="39779" xr:uid="{4C647783-FF50-44A7-A866-87CD99A6A121}"/>
    <cellStyle name="Millares [0] 79 3 19" xfId="41976" xr:uid="{6F1AAB85-CC6B-40FC-9819-9A21B93D17D5}"/>
    <cellStyle name="Millares [0] 79 3 2" xfId="4106" xr:uid="{6E079A29-9E38-4ACF-9F99-12CB529638BC}"/>
    <cellStyle name="Millares [0] 79 3 20" xfId="44174" xr:uid="{D4E9558A-8627-4F6F-BA78-59816491CE99}"/>
    <cellStyle name="Millares [0] 79 3 21" xfId="46369" xr:uid="{EB826F81-C09E-44BB-932F-BA81784D9251}"/>
    <cellStyle name="Millares [0] 79 3 22" xfId="48581" xr:uid="{3219BFEF-5A15-4AEE-922F-87CA64CD80C2}"/>
    <cellStyle name="Millares [0] 79 3 23" xfId="50789" xr:uid="{641AB958-303A-40CF-AC9B-B0328E9AC702}"/>
    <cellStyle name="Millares [0] 79 3 24" xfId="52986" xr:uid="{C8CE1C6A-1ACA-468C-8A7C-7F8A51AD8379}"/>
    <cellStyle name="Millares [0] 79 3 25" xfId="55185" xr:uid="{F784C129-C52C-490C-8BE4-2F3E8BE79ABD}"/>
    <cellStyle name="Millares [0] 79 3 26" xfId="57385" xr:uid="{4D3F73D6-A87E-4E49-84F3-1A587ED1BF36}"/>
    <cellStyle name="Millares [0] 79 3 27" xfId="59591" xr:uid="{EF60411A-A859-43B9-8511-A6480AB6913A}"/>
    <cellStyle name="Millares [0] 79 3 28" xfId="61787" xr:uid="{9E74ED3C-6CD5-49D3-8A3A-8736B61EFD3D}"/>
    <cellStyle name="Millares [0] 79 3 3" xfId="6304" xr:uid="{F8774882-A2A2-40DF-A25E-8366FF3EA6FC}"/>
    <cellStyle name="Millares [0] 79 3 4" xfId="8513" xr:uid="{DB63CD62-8B27-4AA8-8151-EECB0526C5B9}"/>
    <cellStyle name="Millares [0] 79 3 5" xfId="10710" xr:uid="{CCA5B971-8494-413F-A858-5E56268E9B8B}"/>
    <cellStyle name="Millares [0] 79 3 6" xfId="12910" xr:uid="{E94830A6-AE85-4CB7-8257-F29C2600013D}"/>
    <cellStyle name="Millares [0] 79 3 7" xfId="15105" xr:uid="{7E45CE39-6368-4870-82C2-D07F4BEB7DFA}"/>
    <cellStyle name="Millares [0] 79 3 8" xfId="17300" xr:uid="{9963EFAC-B941-4D94-993D-D1045AAADAC5}"/>
    <cellStyle name="Millares [0] 79 3 9" xfId="19501" xr:uid="{0157C5DE-5D93-4F6A-80F1-62D3B94AB92B}"/>
    <cellStyle name="Millares [0] 79 30" xfId="55836" xr:uid="{21AB06D8-65F9-4A5E-9785-D43F88B8DDE8}"/>
    <cellStyle name="Millares [0] 79 31" xfId="58042" xr:uid="{18095824-1A42-4210-A884-C3128A926C32}"/>
    <cellStyle name="Millares [0] 79 32" xfId="60238" xr:uid="{D15F5D85-2F96-4DD1-B19E-69A363CE6CFC}"/>
    <cellStyle name="Millares [0] 79 4" xfId="3082" xr:uid="{FE32C53E-17E1-4B29-B603-3CB2196DE880}"/>
    <cellStyle name="Millares [0] 79 4 10" xfId="23292" xr:uid="{46146B56-2F57-46B6-9073-F6CFF5765B2B}"/>
    <cellStyle name="Millares [0] 79 4 11" xfId="25498" xr:uid="{97A057B5-3901-4942-8733-83C35599D06D}"/>
    <cellStyle name="Millares [0] 79 4 12" xfId="27692" xr:uid="{B4127772-A426-48C7-AE79-F4391DCDDC46}"/>
    <cellStyle name="Millares [0] 79 4 13" xfId="29895" xr:uid="{0073813E-F577-4987-B845-26C4C09A0B37}"/>
    <cellStyle name="Millares [0] 79 4 14" xfId="32103" xr:uid="{ABEF851A-A8A7-46FF-93E5-FE3675941848}"/>
    <cellStyle name="Millares [0] 79 4 15" xfId="34347" xr:uid="{D28C1B9F-CAA6-4FF1-BCCB-AF9C0BE60DCF}"/>
    <cellStyle name="Millares [0] 79 4 16" xfId="36542" xr:uid="{067946C8-C28B-4CBD-B25C-9B205E17713D}"/>
    <cellStyle name="Millares [0] 79 4 17" xfId="38755" xr:uid="{7B08DE43-E908-4C09-9931-C046C3E7AA32}"/>
    <cellStyle name="Millares [0] 79 4 18" xfId="40952" xr:uid="{2692F57D-0EC6-41DC-A69A-EEE7FDBCFDFB}"/>
    <cellStyle name="Millares [0] 79 4 19" xfId="43150" xr:uid="{7D6C68CB-7C0F-4B92-96CC-4E0094481755}"/>
    <cellStyle name="Millares [0] 79 4 2" xfId="5280" xr:uid="{AD8C4EDD-6256-4B2E-A6F1-565E28563DFA}"/>
    <cellStyle name="Millares [0] 79 4 20" xfId="45345" xr:uid="{3ACF515D-9507-46A7-94A4-95691EC5C58C}"/>
    <cellStyle name="Millares [0] 79 4 21" xfId="47557" xr:uid="{8521A5B3-53B5-49B0-BB74-74F46D02C83E}"/>
    <cellStyle name="Millares [0] 79 4 22" xfId="49765" xr:uid="{234333B8-3F89-433F-9F37-986185040F4E}"/>
    <cellStyle name="Millares [0] 79 4 23" xfId="51962" xr:uid="{BDA35AEC-D8E8-405D-9BAE-FC577EF5DDA9}"/>
    <cellStyle name="Millares [0] 79 4 24" xfId="54161" xr:uid="{38FD7796-CB25-421B-B1D9-4308C13F40FE}"/>
    <cellStyle name="Millares [0] 79 4 25" xfId="56361" xr:uid="{DE4AB7FE-1876-4D20-A9DD-8A3F616066FE}"/>
    <cellStyle name="Millares [0] 79 4 26" xfId="58567" xr:uid="{5BD71156-8CD6-4739-B7D3-D2C1CAF8C7A2}"/>
    <cellStyle name="Millares [0] 79 4 27" xfId="60763" xr:uid="{CF34B501-5E04-4493-BBB5-7B277F431B2E}"/>
    <cellStyle name="Millares [0] 79 4 3" xfId="7489" xr:uid="{C1A01D82-E04D-4686-AA0C-DDD8691C7E54}"/>
    <cellStyle name="Millares [0] 79 4 4" xfId="9686" xr:uid="{45F9097F-FDB0-48A9-B09D-45BBA589E215}"/>
    <cellStyle name="Millares [0] 79 4 5" xfId="11886" xr:uid="{7625A923-5C0C-4144-A133-51491511DCF3}"/>
    <cellStyle name="Millares [0] 79 4 6" xfId="14081" xr:uid="{BBF3A9B7-0585-4962-9732-DEEFE12A8452}"/>
    <cellStyle name="Millares [0] 79 4 7" xfId="16276" xr:uid="{C56A021C-44A2-4A40-BD4B-12802EDF8B3E}"/>
    <cellStyle name="Millares [0] 79 4 8" xfId="18477" xr:uid="{D587F20A-ACA5-4400-B146-609D64C5FA9B}"/>
    <cellStyle name="Millares [0] 79 4 9" xfId="20678" xr:uid="{CE784B05-1D02-4608-9123-B010EE7B5693}"/>
    <cellStyle name="Millares [0] 79 5" xfId="2556" xr:uid="{75D8EB69-E9D8-4A2D-8508-4A2037AD2D76}"/>
    <cellStyle name="Millares [0] 79 6" xfId="4754" xr:uid="{C073CC6F-F4A0-4CFF-A729-C5058D1107B1}"/>
    <cellStyle name="Millares [0] 79 7" xfId="6794" xr:uid="{8A255F8C-76D2-4441-A2DD-CE36661A32ED}"/>
    <cellStyle name="Millares [0] 79 8" xfId="9161" xr:uid="{F72A28E8-F047-4A5C-825D-5A05A692E3A2}"/>
    <cellStyle name="Millares [0] 79 9" xfId="11361" xr:uid="{52F8801D-D5FB-4441-A210-83242AF6098A}"/>
    <cellStyle name="Millares [0] 8" xfId="334" xr:uid="{2621400B-C74E-4EEB-843F-DDD269756BE9}"/>
    <cellStyle name="Millares [0] 8 10" xfId="8711" xr:uid="{FFC7864B-462A-41CA-8224-5EE24AB4528B}"/>
    <cellStyle name="Millares [0] 8 11" xfId="10913" xr:uid="{DC86ABBD-16EE-4BF6-941E-353D4481871D}"/>
    <cellStyle name="Millares [0] 8 12" xfId="13108" xr:uid="{C9ECF2EE-4878-4362-B6FC-AA2D4ECC6EE7}"/>
    <cellStyle name="Millares [0] 8 13" xfId="15303" xr:uid="{F5BAAAAC-34D7-4321-8202-CDE51751CA6F}"/>
    <cellStyle name="Millares [0] 8 14" xfId="17502" xr:uid="{96C0C6A9-9F5F-4D96-8D34-DFE068F5FFAD}"/>
    <cellStyle name="Millares [0] 8 15" xfId="19704" xr:uid="{9584E922-08AC-4C37-BA96-14A6188CEC1A}"/>
    <cellStyle name="Millares [0] 8 16" xfId="21888" xr:uid="{4635F639-A8C0-4D45-90EE-2DD3474288E8}"/>
    <cellStyle name="Millares [0] 8 17" xfId="22339" xr:uid="{64B3BF0F-D14C-4E23-BECA-57CDB8A7AB46}"/>
    <cellStyle name="Millares [0] 8 18" xfId="24525" xr:uid="{314D1A69-1D96-48B9-859E-DB1ECAEB7AE6}"/>
    <cellStyle name="Millares [0] 8 19" xfId="26719" xr:uid="{45E4FA3E-7D03-4FAF-9B15-B1179703D2BF}"/>
    <cellStyle name="Millares [0] 8 2" xfId="453" xr:uid="{34433808-8F48-4231-92D5-138FE8DB4293}"/>
    <cellStyle name="Millares [0] 8 2 10" xfId="15598" xr:uid="{21557AFF-32C3-478A-B506-F9827278657C}"/>
    <cellStyle name="Millares [0] 8 2 11" xfId="17797" xr:uid="{9A457014-7015-4D25-82D9-A62E9A483976}"/>
    <cellStyle name="Millares [0] 8 2 12" xfId="19999" xr:uid="{C00B05C1-EB07-4C92-9CC8-CE543F82E5DC}"/>
    <cellStyle name="Millares [0] 8 2 13" xfId="22619" xr:uid="{EE4F334D-4848-4B4E-8BDB-5CF503160978}"/>
    <cellStyle name="Millares [0] 8 2 14" xfId="24820" xr:uid="{212C836B-BB4E-43FF-9A6B-AD0FC63578FE}"/>
    <cellStyle name="Millares [0] 8 2 15" xfId="27014" xr:uid="{18C61EEB-270A-4D71-B36B-A552785CA9A1}"/>
    <cellStyle name="Millares [0] 8 2 16" xfId="29509" xr:uid="{F8A4D1C6-FD92-431D-A7D6-39DBD9AE8C81}"/>
    <cellStyle name="Millares [0] 8 2 17" xfId="31420" xr:uid="{C9630900-83E5-4CE0-8237-4CC3F7E76D1C}"/>
    <cellStyle name="Millares [0] 8 2 18" xfId="33668" xr:uid="{CF08D29D-8F7D-42D5-BF98-17D56BC863E3}"/>
    <cellStyle name="Millares [0] 8 2 19" xfId="35864" xr:uid="{7403D9DE-EEBF-4D0C-8495-24A69511B0DE}"/>
    <cellStyle name="Millares [0] 8 2 2" xfId="1395" xr:uid="{68842FC7-7170-462B-84F7-2836E793943B}"/>
    <cellStyle name="Millares [0] 8 2 2 10" xfId="21186" xr:uid="{481622B0-2430-42EB-8E75-0A4FE9C1AFBD}"/>
    <cellStyle name="Millares [0] 8 2 2 11" xfId="23800" xr:uid="{10BD47BF-CA13-4341-81A9-FCB310310D3A}"/>
    <cellStyle name="Millares [0] 8 2 2 12" xfId="26006" xr:uid="{2DBFFAA9-D30A-446B-AA96-4E134DC48EEF}"/>
    <cellStyle name="Millares [0] 8 2 2 13" xfId="28200" xr:uid="{0B1FFA2A-1732-4FCA-8528-0DF8FB319643}"/>
    <cellStyle name="Millares [0] 8 2 2 14" xfId="30403" xr:uid="{80A262FA-24B4-4591-9299-FC2B1625A90E}"/>
    <cellStyle name="Millares [0] 8 2 2 15" xfId="32611" xr:uid="{8D78F4AF-8592-421C-9D13-5DC6F56BAEA1}"/>
    <cellStyle name="Millares [0] 8 2 2 16" xfId="34855" xr:uid="{260BADCA-CD89-4E42-9D5C-0F8D45E8E6DE}"/>
    <cellStyle name="Millares [0] 8 2 2 17" xfId="37050" xr:uid="{3AB95210-4573-436D-B0B2-DD47376756F4}"/>
    <cellStyle name="Millares [0] 8 2 2 18" xfId="39263" xr:uid="{A0FB99C0-DA64-4A8E-98A9-37A66BEF4D5B}"/>
    <cellStyle name="Millares [0] 8 2 2 19" xfId="41460" xr:uid="{C93A5474-7A18-445E-AEE3-910714B201FB}"/>
    <cellStyle name="Millares [0] 8 2 2 2" xfId="3590" xr:uid="{5B4A8B63-5D4D-4AD9-AA7C-DEE856D71023}"/>
    <cellStyle name="Millares [0] 8 2 2 20" xfId="43658" xr:uid="{864EA6E7-F7FE-44B5-802C-0B2C832A95B0}"/>
    <cellStyle name="Millares [0] 8 2 2 21" xfId="45853" xr:uid="{8AB84E18-C273-48E3-97A3-751D45475D83}"/>
    <cellStyle name="Millares [0] 8 2 2 22" xfId="48065" xr:uid="{A7A465CF-5A74-45CB-AC85-59006D17A8DB}"/>
    <cellStyle name="Millares [0] 8 2 2 23" xfId="50273" xr:uid="{F2169D39-1366-4466-8C71-475FF604A193}"/>
    <cellStyle name="Millares [0] 8 2 2 24" xfId="52470" xr:uid="{27486A3E-E669-4896-827A-95108C857542}"/>
    <cellStyle name="Millares [0] 8 2 2 25" xfId="54669" xr:uid="{AC601C87-705B-437E-B98D-915940DF968A}"/>
    <cellStyle name="Millares [0] 8 2 2 26" xfId="56869" xr:uid="{4002F757-B9F9-4A4C-B101-9EA1862E3A2A}"/>
    <cellStyle name="Millares [0] 8 2 2 27" xfId="59075" xr:uid="{FAF7EFD2-7707-4382-BE76-8709D338823C}"/>
    <cellStyle name="Millares [0] 8 2 2 28" xfId="61271" xr:uid="{02333859-90B5-4068-9F94-DF4A3D29A37B}"/>
    <cellStyle name="Millares [0] 8 2 2 3" xfId="5788" xr:uid="{82768791-0121-4E2E-85FF-49594B56BADC}"/>
    <cellStyle name="Millares [0] 8 2 2 4" xfId="7997" xr:uid="{FE607A2E-E56B-41FB-8CA7-8D7F88408B21}"/>
    <cellStyle name="Millares [0] 8 2 2 5" xfId="10194" xr:uid="{65540E09-B57B-46F9-A18D-0D306D034A1A}"/>
    <cellStyle name="Millares [0] 8 2 2 6" xfId="12394" xr:uid="{27E2FD1C-7A19-4A80-9B61-F342A0EAEA9E}"/>
    <cellStyle name="Millares [0] 8 2 2 7" xfId="14589" xr:uid="{7A2236A8-7A10-4140-A0B8-42F19423ED33}"/>
    <cellStyle name="Millares [0] 8 2 2 8" xfId="16784" xr:uid="{BDF7A1D5-3186-474A-A585-080056CA5FA0}"/>
    <cellStyle name="Millares [0] 8 2 2 9" xfId="18985" xr:uid="{A46DDF8C-C5BF-4D77-B76C-215088D9E765}"/>
    <cellStyle name="Millares [0] 8 2 20" xfId="38370" xr:uid="{0CB788F2-4A74-4A0B-9267-4A894B241D4C}"/>
    <cellStyle name="Millares [0] 8 2 21" xfId="40273" xr:uid="{A32843B4-BA37-430F-8D76-8CC82E8E82DE}"/>
    <cellStyle name="Millares [0] 8 2 22" xfId="42472" xr:uid="{5D82FCED-B49E-4B4F-9A69-55C3AD4B26F3}"/>
    <cellStyle name="Millares [0] 8 2 23" xfId="44667" xr:uid="{C83E9FA4-5D79-42CB-818F-FD1C7ABB6A46}"/>
    <cellStyle name="Millares [0] 8 2 24" xfId="46875" xr:uid="{02DB0350-146C-4804-9F93-9D6324E604EF}"/>
    <cellStyle name="Millares [0] 8 2 25" xfId="49086" xr:uid="{30A23D35-65E4-4A0D-82B5-3F83A6DFFF67}"/>
    <cellStyle name="Millares [0] 8 2 26" xfId="51284" xr:uid="{E9087C34-5FCE-47D8-823A-E88C0187DC10}"/>
    <cellStyle name="Millares [0] 8 2 27" xfId="53483" xr:uid="{B942CD7D-8856-4B00-BC89-7A5F79DDC15F}"/>
    <cellStyle name="Millares [0] 8 2 28" xfId="55682" xr:uid="{CA1F3C7C-D04C-47F4-99B8-E4B509B9FA22}"/>
    <cellStyle name="Millares [0] 8 2 29" xfId="57888" xr:uid="{829BDBAB-F6ED-45CC-A376-9E6024DDDD90}"/>
    <cellStyle name="Millares [0] 8 2 3" xfId="2929" xr:uid="{FDE160ED-4AC2-462C-8317-5DB1F0401104}"/>
    <cellStyle name="Millares [0] 8 2 3 10" xfId="23139" xr:uid="{98C208BE-97E6-4A6A-BA98-0A3465597B05}"/>
    <cellStyle name="Millares [0] 8 2 3 11" xfId="25345" xr:uid="{FD14D4E6-3B01-4FBB-84AB-1A516A3C5CF6}"/>
    <cellStyle name="Millares [0] 8 2 3 12" xfId="27539" xr:uid="{4B3C3DEC-0540-4563-A077-9D9C985D9906}"/>
    <cellStyle name="Millares [0] 8 2 3 13" xfId="29742" xr:uid="{367DF290-D15D-4B87-B59D-DD314612D95F}"/>
    <cellStyle name="Millares [0] 8 2 3 14" xfId="31950" xr:uid="{D3ACD1E7-70A7-432B-A298-BE13169F04EE}"/>
    <cellStyle name="Millares [0] 8 2 3 15" xfId="34194" xr:uid="{46E46B47-13D7-4C5A-93BF-51BC4E15D684}"/>
    <cellStyle name="Millares [0] 8 2 3 16" xfId="36389" xr:uid="{C44D13C1-23B4-4B51-978E-E426319A117E}"/>
    <cellStyle name="Millares [0] 8 2 3 17" xfId="38602" xr:uid="{F1A6AF6F-19DF-4457-A513-8143414D3768}"/>
    <cellStyle name="Millares [0] 8 2 3 18" xfId="40799" xr:uid="{2A4A13CD-796E-4A90-A4EC-AA1A4E4E646B}"/>
    <cellStyle name="Millares [0] 8 2 3 19" xfId="42997" xr:uid="{643C2D7E-679F-4D3C-904C-3C30A87D3141}"/>
    <cellStyle name="Millares [0] 8 2 3 2" xfId="5127" xr:uid="{8F8B1260-6462-4700-A6BB-0A12A4CA94D8}"/>
    <cellStyle name="Millares [0] 8 2 3 20" xfId="45192" xr:uid="{9397CFCF-2F87-4CEF-8229-1BCF9B628610}"/>
    <cellStyle name="Millares [0] 8 2 3 21" xfId="47404" xr:uid="{0A0B2F11-46BA-43FC-A0C7-E73565A98FF2}"/>
    <cellStyle name="Millares [0] 8 2 3 22" xfId="49612" xr:uid="{44272270-947D-4FF1-89AB-C8306C93489E}"/>
    <cellStyle name="Millares [0] 8 2 3 23" xfId="51809" xr:uid="{9F0CBEE5-E4B5-4629-9D4A-5A3AC64B6738}"/>
    <cellStyle name="Millares [0] 8 2 3 24" xfId="54008" xr:uid="{DD251EAA-45CF-4B15-8233-1C739AB0064B}"/>
    <cellStyle name="Millares [0] 8 2 3 25" xfId="56208" xr:uid="{A1A53DF8-0CEE-41B9-8C36-6A0C9B1F099B}"/>
    <cellStyle name="Millares [0] 8 2 3 26" xfId="58414" xr:uid="{95CD27CF-44F4-488C-8E24-E82A0688FA00}"/>
    <cellStyle name="Millares [0] 8 2 3 27" xfId="60610" xr:uid="{4CCBEF12-A452-46A4-B0FF-8ECFB6685530}"/>
    <cellStyle name="Millares [0] 8 2 3 3" xfId="7336" xr:uid="{884DBC59-93EC-455A-B5C9-318A78834569}"/>
    <cellStyle name="Millares [0] 8 2 3 4" xfId="9533" xr:uid="{0BAF6A8C-53BF-4B54-8296-8406F7B461BB}"/>
    <cellStyle name="Millares [0] 8 2 3 5" xfId="11733" xr:uid="{BD066D49-03B9-4B07-B080-866AB73B8A03}"/>
    <cellStyle name="Millares [0] 8 2 3 6" xfId="13928" xr:uid="{4D9B4389-AFE3-4D96-ABEC-85D899336491}"/>
    <cellStyle name="Millares [0] 8 2 3 7" xfId="16123" xr:uid="{507655E8-BDEC-4FC9-9576-B938781DBD22}"/>
    <cellStyle name="Millares [0] 8 2 3 8" xfId="18324" xr:uid="{DE2359E9-748E-44D4-AD92-F8A885D0022B}"/>
    <cellStyle name="Millares [0] 8 2 3 9" xfId="20525" xr:uid="{60E9988E-F978-4046-A9AF-D59666A69D34}"/>
    <cellStyle name="Millares [0] 8 2 30" xfId="60085" xr:uid="{A43719EE-0B82-42CA-AD50-57DC42AE8778}"/>
    <cellStyle name="Millares [0] 8 2 4" xfId="2403" xr:uid="{B795951D-7B66-4D10-AC72-E808B77DA8B6}"/>
    <cellStyle name="Millares [0] 8 2 5" xfId="4601" xr:uid="{23AD5A71-4110-4D55-B6AF-D1448AAD87EF}"/>
    <cellStyle name="Millares [0] 8 2 6" xfId="7105" xr:uid="{8B8FBAF7-AD95-4CEE-8963-4CFA73790BB5}"/>
    <cellStyle name="Millares [0] 8 2 7" xfId="9006" xr:uid="{4C11312F-0D03-406C-A7D2-F2F216D95452}"/>
    <cellStyle name="Millares [0] 8 2 8" xfId="11208" xr:uid="{7D194199-813C-4A08-84B5-0AB7AA6F6D8F}"/>
    <cellStyle name="Millares [0] 8 2 9" xfId="13403" xr:uid="{8CCF7F0D-2270-417C-AD49-4970ECCCECAC}"/>
    <cellStyle name="Millares [0] 8 20" xfId="28982" xr:uid="{30212EA7-1053-4D25-A333-23ACAEB6F0A5}"/>
    <cellStyle name="Millares [0] 8 21" xfId="31124" xr:uid="{09E3766F-7A15-470E-86B4-63CA361CEAF7}"/>
    <cellStyle name="Millares [0] 8 22" xfId="33373" xr:uid="{01AB1691-0485-4D06-B375-559EE4C949DA}"/>
    <cellStyle name="Millares [0] 8 23" xfId="35569" xr:uid="{7A3EBD99-CD83-4A5D-812C-D26703931DAB}"/>
    <cellStyle name="Millares [0] 8 24" xfId="37751" xr:uid="{65689706-09AF-47BD-A239-3A0C895EDFA6}"/>
    <cellStyle name="Millares [0] 8 25" xfId="39978" xr:uid="{4F5099C4-3A16-4FC9-A838-50D4DBC9DDB5}"/>
    <cellStyle name="Millares [0] 8 26" xfId="42177" xr:uid="{FABDB220-DB8B-47F8-A79D-7CE299EAB9A3}"/>
    <cellStyle name="Millares [0] 8 27" xfId="44372" xr:uid="{2FC51284-B489-45BD-A71E-EA31B0050907}"/>
    <cellStyle name="Millares [0] 8 28" xfId="46580" xr:uid="{D51334F5-B3DF-4041-A202-B1D69418EC46}"/>
    <cellStyle name="Millares [0] 8 29" xfId="48791" xr:uid="{3858F91E-468E-4AEB-8E29-0B401D90A8C1}"/>
    <cellStyle name="Millares [0] 8 3" xfId="1287" xr:uid="{33F4E920-8D35-4E0D-A09E-7C3BF0006AED}"/>
    <cellStyle name="Millares [0] 8 3 10" xfId="17691" xr:uid="{8FE5F706-6A6F-4C73-91A6-2A38D59257BB}"/>
    <cellStyle name="Millares [0] 8 3 11" xfId="19893" xr:uid="{D3CCEB48-A282-43EE-9869-DF73EE3FC526}"/>
    <cellStyle name="Millares [0] 8 3 12" xfId="22517" xr:uid="{08C3DC6F-BDF5-4E91-9B2B-B519947F1D58}"/>
    <cellStyle name="Millares [0] 8 3 13" xfId="24714" xr:uid="{73423412-FD0F-44BA-B6B8-F2FD0836C56D}"/>
    <cellStyle name="Millares [0] 8 3 14" xfId="26908" xr:uid="{304A3985-F48F-4DC1-900E-4C1262B8194E}"/>
    <cellStyle name="Millares [0] 8 3 15" xfId="28888" xr:uid="{07463D30-A3CD-409C-9B6C-32FA6FD795F5}"/>
    <cellStyle name="Millares [0] 8 3 16" xfId="31314" xr:uid="{B702CAE2-1972-475E-952E-03D0B931E583}"/>
    <cellStyle name="Millares [0] 8 3 17" xfId="33562" xr:uid="{99BA88A7-BE50-4768-ADA6-A699B73CE60B}"/>
    <cellStyle name="Millares [0] 8 3 18" xfId="35758" xr:uid="{E728A477-312C-4D18-91ED-ED1789A44469}"/>
    <cellStyle name="Millares [0] 8 3 19" xfId="38270" xr:uid="{1925BB42-4163-4E1A-A077-200809F54458}"/>
    <cellStyle name="Millares [0] 8 3 2" xfId="3484" xr:uid="{4994C723-3DF6-49EC-B3D5-7868743C55A5}"/>
    <cellStyle name="Millares [0] 8 3 2 10" xfId="23694" xr:uid="{41B5206F-C989-4B90-B635-534F4E6F2667}"/>
    <cellStyle name="Millares [0] 8 3 2 11" xfId="25900" xr:uid="{0D4E86C1-B7E5-4A58-B2EC-E8940E7F83C4}"/>
    <cellStyle name="Millares [0] 8 3 2 12" xfId="28094" xr:uid="{FAA73F3C-42D0-4D9A-994B-02540A5796A4}"/>
    <cellStyle name="Millares [0] 8 3 2 13" xfId="30297" xr:uid="{B8594F40-8449-4DFA-BB44-EBE5936A5514}"/>
    <cellStyle name="Millares [0] 8 3 2 14" xfId="32505" xr:uid="{CB54EEB5-9CA5-44B6-A53E-B1EC51D56B82}"/>
    <cellStyle name="Millares [0] 8 3 2 15" xfId="34749" xr:uid="{F77D4C65-A314-4CBE-9448-B9D48F2DB860}"/>
    <cellStyle name="Millares [0] 8 3 2 16" xfId="36944" xr:uid="{F45FD03B-B572-43F3-97AA-95F28647790B}"/>
    <cellStyle name="Millares [0] 8 3 2 17" xfId="39157" xr:uid="{A21D9699-9AD0-42C3-BA35-D89B06700404}"/>
    <cellStyle name="Millares [0] 8 3 2 18" xfId="41354" xr:uid="{8002A695-CF8E-491A-BA21-1663643952ED}"/>
    <cellStyle name="Millares [0] 8 3 2 19" xfId="43552" xr:uid="{FC5BBC79-B293-49CC-975A-3E00238E1C72}"/>
    <cellStyle name="Millares [0] 8 3 2 2" xfId="5682" xr:uid="{A5285320-FF9E-45B4-89E1-CCB72156FB53}"/>
    <cellStyle name="Millares [0] 8 3 2 20" xfId="45747" xr:uid="{AC7DEF4E-7937-4C64-B7A4-048C9CA1ED06}"/>
    <cellStyle name="Millares [0] 8 3 2 21" xfId="47959" xr:uid="{7ED8938A-9382-4D56-944A-1EF22DF33F96}"/>
    <cellStyle name="Millares [0] 8 3 2 22" xfId="50167" xr:uid="{AB1C4041-2FDD-4412-B9E1-9DE43F950565}"/>
    <cellStyle name="Millares [0] 8 3 2 23" xfId="52364" xr:uid="{33B830C1-AA10-43A8-8962-935FA33BD1E9}"/>
    <cellStyle name="Millares [0] 8 3 2 24" xfId="54563" xr:uid="{56A73578-6094-4AE2-9DAD-FCD9098DFC66}"/>
    <cellStyle name="Millares [0] 8 3 2 25" xfId="56763" xr:uid="{9494B987-02C2-4A00-82CF-9BFECF455522}"/>
    <cellStyle name="Millares [0] 8 3 2 26" xfId="58969" xr:uid="{DACF7075-CB87-44BF-A9FF-AEAA318158DA}"/>
    <cellStyle name="Millares [0] 8 3 2 27" xfId="61165" xr:uid="{416173F2-F63F-4C15-857D-BAE0BE65DAA1}"/>
    <cellStyle name="Millares [0] 8 3 2 3" xfId="7891" xr:uid="{42A141C9-2817-4A6A-BABA-C7DD73D9EC58}"/>
    <cellStyle name="Millares [0] 8 3 2 4" xfId="10088" xr:uid="{245AC431-5AEB-480A-8079-F4D7AB79920F}"/>
    <cellStyle name="Millares [0] 8 3 2 5" xfId="12288" xr:uid="{BAA1C7FB-3905-48D8-8D10-01B423D2B447}"/>
    <cellStyle name="Millares [0] 8 3 2 6" xfId="14483" xr:uid="{D61A4320-FF75-415C-B0A0-07C81ACF0259}"/>
    <cellStyle name="Millares [0] 8 3 2 7" xfId="16678" xr:uid="{C2134FF1-44A8-41F8-802C-B962BEB751FE}"/>
    <cellStyle name="Millares [0] 8 3 2 8" xfId="18879" xr:uid="{45905C90-33C1-4A54-B456-5B77F8A5DAE5}"/>
    <cellStyle name="Millares [0] 8 3 2 9" xfId="21080" xr:uid="{39B1E3B8-E369-441A-B4B8-03397E7F49C8}"/>
    <cellStyle name="Millares [0] 8 3 20" xfId="40167" xr:uid="{A872E41B-4E0A-4581-B380-36A482FAB222}"/>
    <cellStyle name="Millares [0] 8 3 21" xfId="42366" xr:uid="{F79E4EA0-D949-440F-A267-388ED537576D}"/>
    <cellStyle name="Millares [0] 8 3 22" xfId="44561" xr:uid="{FCF8BDE6-665C-4DCB-B9AC-81DEEA4CC24E}"/>
    <cellStyle name="Millares [0] 8 3 23" xfId="46769" xr:uid="{B1D9D8BC-161E-4925-BBCF-88F9E2ACE67A}"/>
    <cellStyle name="Millares [0] 8 3 24" xfId="48980" xr:uid="{92051DC3-61C5-4270-BF3E-B4DE38BF775F}"/>
    <cellStyle name="Millares [0] 8 3 25" xfId="51178" xr:uid="{81E4437A-3837-4B77-AD6D-41C8861B06DC}"/>
    <cellStyle name="Millares [0] 8 3 26" xfId="53377" xr:uid="{D90E78EA-5C6C-4634-8C60-599D1EA75FF7}"/>
    <cellStyle name="Millares [0] 8 3 27" xfId="55576" xr:uid="{60FBB295-E395-4DDD-A35C-203928CCF185}"/>
    <cellStyle name="Millares [0] 8 3 28" xfId="57782" xr:uid="{126917A2-DAF8-4E9F-8E66-8697FABE2265}"/>
    <cellStyle name="Millares [0] 8 3 29" xfId="59979" xr:uid="{37943ADF-034E-4D63-A587-3F6FCB0E2554}"/>
    <cellStyle name="Millares [0] 8 3 3" xfId="2297" xr:uid="{890850E3-311C-4364-BA30-7B4ED9A234DB}"/>
    <cellStyle name="Millares [0] 8 3 4" xfId="4495" xr:uid="{875E07B7-FE8B-4C67-B7A3-CCC6F0646D27}"/>
    <cellStyle name="Millares [0] 8 3 5" xfId="6567" xr:uid="{5A1FE0E1-3B8A-4F4E-8310-916C50F1785F}"/>
    <cellStyle name="Millares [0] 8 3 6" xfId="8900" xr:uid="{790AE24F-F14B-48DD-ACC0-841C2AA47E8B}"/>
    <cellStyle name="Millares [0] 8 3 7" xfId="11102" xr:uid="{95696C39-4B2E-4CEF-8109-DFD4E371447B}"/>
    <cellStyle name="Millares [0] 8 3 8" xfId="13297" xr:uid="{E70D5E55-757C-44DD-8691-67C6D5DA4DCD}"/>
    <cellStyle name="Millares [0] 8 3 9" xfId="15492" xr:uid="{7D890003-423D-492C-B15C-FEE323189D97}"/>
    <cellStyle name="Millares [0] 8 30" xfId="50989" xr:uid="{F44665F0-49E7-411B-A37D-C77DC5C56154}"/>
    <cellStyle name="Millares [0] 8 31" xfId="53188" xr:uid="{5C9FB0FC-63B9-40BA-8282-344C97D043E3}"/>
    <cellStyle name="Millares [0] 8 32" xfId="55387" xr:uid="{362D1D39-9984-43E1-8FE6-0EBF58D9CB73}"/>
    <cellStyle name="Millares [0] 8 33" xfId="57593" xr:uid="{A155E7C2-8953-45D2-88A7-E80C329846D0}"/>
    <cellStyle name="Millares [0] 8 34" xfId="59790" xr:uid="{5A51FBFD-724F-44D9-9503-9A4C082B4D81}"/>
    <cellStyle name="Millares [0] 8 4" xfId="1097" xr:uid="{43AC87FE-F383-4E28-BC03-1609DF238E99}"/>
    <cellStyle name="Millares [0] 8 4 10" xfId="20891" xr:uid="{56BACC68-8F86-4912-815C-4326FA8AA2E9}"/>
    <cellStyle name="Millares [0] 8 4 11" xfId="23505" xr:uid="{FD6C686C-1B4D-4044-8AAB-2253F376B2FA}"/>
    <cellStyle name="Millares [0] 8 4 12" xfId="25711" xr:uid="{91DC0E64-09FC-4E0B-923A-0F4FFB17358B}"/>
    <cellStyle name="Millares [0] 8 4 13" xfId="27905" xr:uid="{3C7C49F8-7EB4-4FAB-991C-C88FC4AD38AA}"/>
    <cellStyle name="Millares [0] 8 4 14" xfId="30108" xr:uid="{5A49EF7D-45F2-4AB1-A945-2E50C8463049}"/>
    <cellStyle name="Millares [0] 8 4 15" xfId="32316" xr:uid="{4D1423C9-803F-41FE-A41F-F3E517BA9C83}"/>
    <cellStyle name="Millares [0] 8 4 16" xfId="34560" xr:uid="{49B5BA30-43CE-429A-B9FD-73B4B5A43DE5}"/>
    <cellStyle name="Millares [0] 8 4 17" xfId="36755" xr:uid="{2CF8BBA6-BF41-4CFC-923F-4E13C1178844}"/>
    <cellStyle name="Millares [0] 8 4 18" xfId="38968" xr:uid="{3D093764-B12F-410B-BA57-CCF63082D20B}"/>
    <cellStyle name="Millares [0] 8 4 19" xfId="41165" xr:uid="{D8F738CC-6E1A-4572-83C3-52509B701B78}"/>
    <cellStyle name="Millares [0] 8 4 2" xfId="3295" xr:uid="{5DC96EA1-D15B-4094-B02F-788913829F2F}"/>
    <cellStyle name="Millares [0] 8 4 20" xfId="43363" xr:uid="{48364646-BB5A-4A26-AA85-695E2F0B3D17}"/>
    <cellStyle name="Millares [0] 8 4 21" xfId="45558" xr:uid="{7796C31B-C7A1-455E-B4D2-505AE6707879}"/>
    <cellStyle name="Millares [0] 8 4 22" xfId="47770" xr:uid="{E865AD79-53D4-4860-A775-82AF9D5659F0}"/>
    <cellStyle name="Millares [0] 8 4 23" xfId="49978" xr:uid="{42F82A5C-0F71-418D-8B47-499B1C065FE9}"/>
    <cellStyle name="Millares [0] 8 4 24" xfId="52175" xr:uid="{3CBB49A9-F0EE-4406-9BE3-F873CD6171DA}"/>
    <cellStyle name="Millares [0] 8 4 25" xfId="54374" xr:uid="{F03BACE8-1F03-4776-9CFF-774259C087D0}"/>
    <cellStyle name="Millares [0] 8 4 26" xfId="56574" xr:uid="{0AE3555E-9A4B-43FA-8178-ED7EA8602305}"/>
    <cellStyle name="Millares [0] 8 4 27" xfId="58780" xr:uid="{045E1BE3-6721-4FDF-92D7-4CF79FEC7C78}"/>
    <cellStyle name="Millares [0] 8 4 28" xfId="60976" xr:uid="{C96C7D3C-AB4E-427E-B9D4-628CEB4CFFEB}"/>
    <cellStyle name="Millares [0] 8 4 3" xfId="5493" xr:uid="{1BCC1336-299F-48B8-8729-088060ADDDC5}"/>
    <cellStyle name="Millares [0] 8 4 4" xfId="7702" xr:uid="{6F7F5C27-E6A3-4D47-8E50-1DA55FD1C038}"/>
    <cellStyle name="Millares [0] 8 4 5" xfId="9899" xr:uid="{46C40BD0-F6DE-49AB-BBBC-1BC04E94E946}"/>
    <cellStyle name="Millares [0] 8 4 6" xfId="12099" xr:uid="{FBF380D1-2574-4A2D-B183-87000DCB18CE}"/>
    <cellStyle name="Millares [0] 8 4 7" xfId="14294" xr:uid="{23ECB6C6-AF05-4A23-A674-BA202373537D}"/>
    <cellStyle name="Millares [0] 8 4 8" xfId="16489" xr:uid="{036BCC58-9F20-4612-9405-4B5F674D5EAC}"/>
    <cellStyle name="Millares [0] 8 4 9" xfId="18690" xr:uid="{C2336864-31E4-4D20-A560-B222DBA09163}"/>
    <cellStyle name="Millares [0] 8 5" xfId="1758" xr:uid="{813E0534-9CA3-4765-AD23-77E418084266}"/>
    <cellStyle name="Millares [0] 8 5 10" xfId="21549" xr:uid="{471DEC3B-23DA-4C82-80C9-2490F5ADD60E}"/>
    <cellStyle name="Millares [0] 8 5 11" xfId="24163" xr:uid="{A43D859F-587D-42A3-B089-0E45175FFE5C}"/>
    <cellStyle name="Millares [0] 8 5 12" xfId="26369" xr:uid="{67027FBC-D882-4E66-864E-D630998B01EA}"/>
    <cellStyle name="Millares [0] 8 5 13" xfId="28563" xr:uid="{EFF84914-AFEC-4F6C-90DB-E4C550766F7D}"/>
    <cellStyle name="Millares [0] 8 5 14" xfId="30766" xr:uid="{A1F852DD-418F-46E1-B912-DB94E74000B9}"/>
    <cellStyle name="Millares [0] 8 5 15" xfId="32974" xr:uid="{0CC9DA1F-882F-433B-A961-415888B6CA36}"/>
    <cellStyle name="Millares [0] 8 5 16" xfId="35218" xr:uid="{012CAA25-EF49-4422-9F74-6C3FB0CE88E2}"/>
    <cellStyle name="Millares [0] 8 5 17" xfId="37413" xr:uid="{551C3F12-D539-42CB-B9C6-52F792C4A20D}"/>
    <cellStyle name="Millares [0] 8 5 18" xfId="39626" xr:uid="{10AD4205-162E-4916-A541-F1D4C142C9BB}"/>
    <cellStyle name="Millares [0] 8 5 19" xfId="41823" xr:uid="{6C7FDD7B-3656-496A-883C-9055203CC848}"/>
    <cellStyle name="Millares [0] 8 5 2" xfId="3953" xr:uid="{9756286B-C2B3-4207-A564-18A6515B7B14}"/>
    <cellStyle name="Millares [0] 8 5 20" xfId="44021" xr:uid="{14968006-CB66-4C64-AF89-ABDCFC0E11B4}"/>
    <cellStyle name="Millares [0] 8 5 21" xfId="46216" xr:uid="{BEA9B57C-E53E-4A54-8FAF-53C11AD3F705}"/>
    <cellStyle name="Millares [0] 8 5 22" xfId="48428" xr:uid="{67111E9D-35E6-413C-A6D5-CDA64871FBDD}"/>
    <cellStyle name="Millares [0] 8 5 23" xfId="50636" xr:uid="{521DEF48-961C-450A-B3A3-FAD27111A8A5}"/>
    <cellStyle name="Millares [0] 8 5 24" xfId="52833" xr:uid="{C6BE0733-6DDC-44CF-981A-8740575CBF9E}"/>
    <cellStyle name="Millares [0] 8 5 25" xfId="55032" xr:uid="{A353A7BA-C92A-4943-B329-F1981C044BEB}"/>
    <cellStyle name="Millares [0] 8 5 26" xfId="57232" xr:uid="{A7DF2ED4-EF57-491A-9586-E4F7DE501680}"/>
    <cellStyle name="Millares [0] 8 5 27" xfId="59438" xr:uid="{407CB51F-65E3-42EA-B0AE-86640D580E33}"/>
    <cellStyle name="Millares [0] 8 5 28" xfId="61634" xr:uid="{E34CE7A6-61CA-40EE-AF39-1DA142C1416D}"/>
    <cellStyle name="Millares [0] 8 5 3" xfId="6151" xr:uid="{1AFBFD2A-A0F5-4539-83AB-B42ECD61FB3A}"/>
    <cellStyle name="Millares [0] 8 5 4" xfId="8360" xr:uid="{7F06DCB4-9250-473B-985D-1C44F687C776}"/>
    <cellStyle name="Millares [0] 8 5 5" xfId="10557" xr:uid="{34E46235-E209-4249-A366-F85D0C2D98B8}"/>
    <cellStyle name="Millares [0] 8 5 6" xfId="12757" xr:uid="{59B5226A-6559-4712-9A91-2D2455A23E22}"/>
    <cellStyle name="Millares [0] 8 5 7" xfId="14952" xr:uid="{37DD58C7-51A1-47F7-9FEA-E92827E6E4CE}"/>
    <cellStyle name="Millares [0] 8 5 8" xfId="17147" xr:uid="{26E4C2D2-812C-424D-9059-71C1AFDF47DA}"/>
    <cellStyle name="Millares [0] 8 5 9" xfId="19348" xr:uid="{CC80E779-4485-4860-86E2-739AFD6B3FDF}"/>
    <cellStyle name="Millares [0] 8 6" xfId="2823" xr:uid="{29A2C33F-858D-4A9A-8EF8-D233256809A2}"/>
    <cellStyle name="Millares [0] 8 6 10" xfId="23033" xr:uid="{EEA73546-B6B5-447F-8A3C-0C6E4B9A86A9}"/>
    <cellStyle name="Millares [0] 8 6 11" xfId="25239" xr:uid="{49A3337A-B5A0-4674-96C8-AEED7033524F}"/>
    <cellStyle name="Millares [0] 8 6 12" xfId="27433" xr:uid="{BE6B37BF-2C4C-4648-9A8E-F60B18880E8C}"/>
    <cellStyle name="Millares [0] 8 6 13" xfId="29636" xr:uid="{BC0A51A4-1B88-41B4-913A-FD00B4AB6889}"/>
    <cellStyle name="Millares [0] 8 6 14" xfId="31844" xr:uid="{8C47620E-3D8C-4630-A0B4-E55A18F3EDDC}"/>
    <cellStyle name="Millares [0] 8 6 15" xfId="34088" xr:uid="{AAB4362D-0AB3-4C82-B252-35709FDE6C17}"/>
    <cellStyle name="Millares [0] 8 6 16" xfId="36283" xr:uid="{9B577023-9910-4396-8497-E173624783BC}"/>
    <cellStyle name="Millares [0] 8 6 17" xfId="38496" xr:uid="{F8436756-F5D7-4C58-A2C4-EF4D78216E15}"/>
    <cellStyle name="Millares [0] 8 6 18" xfId="40693" xr:uid="{18E70C72-3E1F-43E3-9A29-2FDE8BD51605}"/>
    <cellStyle name="Millares [0] 8 6 19" xfId="42891" xr:uid="{FB0260A5-536F-476D-9BC5-7E670082BDEE}"/>
    <cellStyle name="Millares [0] 8 6 2" xfId="5021" xr:uid="{98557D96-B3A7-4C7F-90E3-0A465DEC2EEF}"/>
    <cellStyle name="Millares [0] 8 6 20" xfId="45086" xr:uid="{2B268393-BABF-4385-8985-77C770BCB0B6}"/>
    <cellStyle name="Millares [0] 8 6 21" xfId="47298" xr:uid="{C438EDD6-5A59-4BD3-9F25-4543C669E81D}"/>
    <cellStyle name="Millares [0] 8 6 22" xfId="49506" xr:uid="{33587E35-D1FB-4D24-A313-C9D04C028710}"/>
    <cellStyle name="Millares [0] 8 6 23" xfId="51703" xr:uid="{B3B1831B-28B0-4559-8DB8-50C6200BDBA4}"/>
    <cellStyle name="Millares [0] 8 6 24" xfId="53902" xr:uid="{32700361-627B-4D04-847A-81345CB579A3}"/>
    <cellStyle name="Millares [0] 8 6 25" xfId="56102" xr:uid="{1907122A-D9F5-4321-AAF6-65F4D618A4BF}"/>
    <cellStyle name="Millares [0] 8 6 26" xfId="58308" xr:uid="{420A42EA-4DEE-41F6-BF4D-2BF2FEC9F03B}"/>
    <cellStyle name="Millares [0] 8 6 27" xfId="60504" xr:uid="{275F415A-6A84-43A3-BD0F-A959D2AF3DAF}"/>
    <cellStyle name="Millares [0] 8 6 3" xfId="7230" xr:uid="{6546BD6C-C179-44FE-9ADD-4D208C3A9BE8}"/>
    <cellStyle name="Millares [0] 8 6 4" xfId="9427" xr:uid="{4650AA6C-1424-4ED1-9DBC-A9EF791B0345}"/>
    <cellStyle name="Millares [0] 8 6 5" xfId="11627" xr:uid="{4DF48E9B-45D9-4D4D-8BF5-5CD3BC10CF51}"/>
    <cellStyle name="Millares [0] 8 6 6" xfId="13822" xr:uid="{5C860A4A-07A8-47AF-B29D-48272C020A4A}"/>
    <cellStyle name="Millares [0] 8 6 7" xfId="16017" xr:uid="{6B59D36B-324E-4A61-857A-3BA893F0311D}"/>
    <cellStyle name="Millares [0] 8 6 8" xfId="18218" xr:uid="{90E3383B-BA93-4529-BAFC-8B41A754EB42}"/>
    <cellStyle name="Millares [0] 8 6 9" xfId="20419" xr:uid="{0F9F9EA2-A0F5-4CE9-9328-43CD7984200E}"/>
    <cellStyle name="Millares [0] 8 7" xfId="2108" xr:uid="{1E8250B8-0B0D-48E3-A684-FDC8C8B85D1E}"/>
    <cellStyle name="Millares [0] 8 8" xfId="4306" xr:uid="{023785AE-D79B-44EF-A6D0-245FB4A54407}"/>
    <cellStyle name="Millares [0] 8 9" xfId="6578" xr:uid="{4E737EC4-D721-44A6-84E8-F992A137F84C}"/>
    <cellStyle name="Millares [0] 80" xfId="754" xr:uid="{AC381829-56D3-428D-8690-EBE286E170B2}"/>
    <cellStyle name="Millares [0] 80 10" xfId="13558" xr:uid="{80726216-21D2-4B81-910F-23B6E1654802}"/>
    <cellStyle name="Millares [0] 80 11" xfId="15753" xr:uid="{D043204E-D865-422D-B730-E4272DA15E2D}"/>
    <cellStyle name="Millares [0] 80 12" xfId="17953" xr:uid="{20A689A8-749F-4961-B1CC-5B3C381BF91D}"/>
    <cellStyle name="Millares [0] 80 13" xfId="20155" xr:uid="{52F2277E-A361-44F8-BD85-FFDB899F196B}"/>
    <cellStyle name="Millares [0] 80 14" xfId="22043" xr:uid="{2D214859-C80C-4EE5-B0B7-D6746FC4CFA6}"/>
    <cellStyle name="Millares [0] 80 15" xfId="22769" xr:uid="{A1019816-0584-4B4D-99CB-073FF6AEA5B4}"/>
    <cellStyle name="Millares [0] 80 16" xfId="24975" xr:uid="{B78DF1D7-8975-41B4-BDCE-ACE5F625C7F0}"/>
    <cellStyle name="Millares [0] 80 17" xfId="27169" xr:uid="{E319F92D-8D1B-4789-AD0D-EDB089C14A59}"/>
    <cellStyle name="Millares [0] 80 18" xfId="29212" xr:uid="{C4B8BAA2-4FA4-4C41-AB8B-D43166EF48F0}"/>
    <cellStyle name="Millares [0] 80 19" xfId="31579" xr:uid="{5554BE93-0407-4A6C-B7E7-B1E2C449972C}"/>
    <cellStyle name="Millares [0] 80 2" xfId="1552" xr:uid="{E3AE9D8F-439F-46C1-91F3-11D9933FDAF8}"/>
    <cellStyle name="Millares [0] 80 2 10" xfId="21343" xr:uid="{274EC45D-EA4E-46A7-8F4D-92C18E13D64C}"/>
    <cellStyle name="Millares [0] 80 2 11" xfId="23957" xr:uid="{87B3AD29-7955-45CB-A26B-04524ABF13FE}"/>
    <cellStyle name="Millares [0] 80 2 12" xfId="26163" xr:uid="{D27FBDC2-75B4-473B-B840-F69E2922639E}"/>
    <cellStyle name="Millares [0] 80 2 13" xfId="28357" xr:uid="{AA67D09A-A0C4-49D5-8767-B34C7792941E}"/>
    <cellStyle name="Millares [0] 80 2 14" xfId="30560" xr:uid="{A4313C3E-EEDC-4DB8-A1B4-852A7CBD66AD}"/>
    <cellStyle name="Millares [0] 80 2 15" xfId="32768" xr:uid="{4039599B-11C0-4CB2-B30F-EFCCFB523C47}"/>
    <cellStyle name="Millares [0] 80 2 16" xfId="35012" xr:uid="{7BA99FF6-B6E6-4CC2-8281-C3AD24A20C01}"/>
    <cellStyle name="Millares [0] 80 2 17" xfId="37207" xr:uid="{67653203-AE99-424D-8DCB-26690B4756DD}"/>
    <cellStyle name="Millares [0] 80 2 18" xfId="39420" xr:uid="{2619AB5A-8C59-440A-959F-3762C73308B4}"/>
    <cellStyle name="Millares [0] 80 2 19" xfId="41617" xr:uid="{95860295-95B2-4E47-86FD-05FF30C533EE}"/>
    <cellStyle name="Millares [0] 80 2 2" xfId="3747" xr:uid="{BF4F723A-9767-4417-97AA-5C9B905691AE}"/>
    <cellStyle name="Millares [0] 80 2 20" xfId="43815" xr:uid="{181A7A0B-CC01-43EF-827A-5E0807317E3C}"/>
    <cellStyle name="Millares [0] 80 2 21" xfId="46010" xr:uid="{38A876AF-7E21-4368-9771-239FEFA248E0}"/>
    <cellStyle name="Millares [0] 80 2 22" xfId="48222" xr:uid="{DCEFC6C8-B58B-4A48-A00D-0F410BC9D529}"/>
    <cellStyle name="Millares [0] 80 2 23" xfId="50430" xr:uid="{956779CA-7E55-42D5-984F-21A8C294B31D}"/>
    <cellStyle name="Millares [0] 80 2 24" xfId="52627" xr:uid="{FEF2D00B-9461-4852-9C1B-63A516DFA6E0}"/>
    <cellStyle name="Millares [0] 80 2 25" xfId="54826" xr:uid="{C9E2114A-8CE6-4998-9186-9CE98C02AAC6}"/>
    <cellStyle name="Millares [0] 80 2 26" xfId="57026" xr:uid="{7E1E18B7-9FCA-4136-BE46-F19339A122F7}"/>
    <cellStyle name="Millares [0] 80 2 27" xfId="59232" xr:uid="{880F91E8-673B-47FB-BFB9-BB500D0194A8}"/>
    <cellStyle name="Millares [0] 80 2 28" xfId="61428" xr:uid="{547B7CBD-8CE0-4646-850A-9C7C3655A2F2}"/>
    <cellStyle name="Millares [0] 80 2 3" xfId="5945" xr:uid="{420BB35E-DD64-4288-87F6-6981FFDAC92D}"/>
    <cellStyle name="Millares [0] 80 2 4" xfId="8154" xr:uid="{76486790-FCF4-4F26-8FFA-71F4842823B4}"/>
    <cellStyle name="Millares [0] 80 2 5" xfId="10351" xr:uid="{9E2B4E63-8C55-4622-A725-AB67A69179EB}"/>
    <cellStyle name="Millares [0] 80 2 6" xfId="12551" xr:uid="{96992A9C-1B65-48E0-9992-1F64127D4E99}"/>
    <cellStyle name="Millares [0] 80 2 7" xfId="14746" xr:uid="{1537169A-5740-4A67-90FC-CA013BE0E9AC}"/>
    <cellStyle name="Millares [0] 80 2 8" xfId="16941" xr:uid="{F441B799-3A81-4271-9FBA-5A401AC1D673}"/>
    <cellStyle name="Millares [0] 80 2 9" xfId="19142" xr:uid="{E8ECFED3-A476-4A44-A7F4-E4A482558B79}"/>
    <cellStyle name="Millares [0] 80 20" xfId="33823" xr:uid="{683321C3-B331-4196-AE16-E1137D0ED90F}"/>
    <cellStyle name="Millares [0] 80 21" xfId="36019" xr:uid="{0A4B84C2-6AAE-4FF0-B1D5-851230DE5FCF}"/>
    <cellStyle name="Millares [0] 80 22" xfId="37910" xr:uid="{C91A7995-574F-4F01-BF08-84D89EAFDABF}"/>
    <cellStyle name="Millares [0] 80 23" xfId="40428" xr:uid="{894AEAB9-718D-4B24-8C3C-70E34EFA81AB}"/>
    <cellStyle name="Millares [0] 80 24" xfId="42627" xr:uid="{8556C6A0-63F9-4D66-993B-9A0C0E9FE98D}"/>
    <cellStyle name="Millares [0] 80 25" xfId="44822" xr:uid="{F3731D50-142F-4CA5-A866-2FFF1F5A3140}"/>
    <cellStyle name="Millares [0] 80 26" xfId="47032" xr:uid="{0496F2EF-166D-4294-B1AD-84BFA01D92E8}"/>
    <cellStyle name="Millares [0] 80 27" xfId="49242" xr:uid="{DC1D609D-8023-40BD-9B1B-154464613732}"/>
    <cellStyle name="Millares [0] 80 28" xfId="51439" xr:uid="{558F0777-BC98-48F8-B673-D30B0E48D2CF}"/>
    <cellStyle name="Millares [0] 80 29" xfId="53638" xr:uid="{9A1ED242-B276-47CD-9637-B7FF4F72ADFC}"/>
    <cellStyle name="Millares [0] 80 3" xfId="1913" xr:uid="{5C32E0C0-6B4A-4CDF-9A5A-9DF071194974}"/>
    <cellStyle name="Millares [0] 80 3 10" xfId="21704" xr:uid="{CA620E20-7659-4B48-867B-9456BD9F13B8}"/>
    <cellStyle name="Millares [0] 80 3 11" xfId="24318" xr:uid="{C193B6C8-6831-4FB0-AD07-0BFD222387FD}"/>
    <cellStyle name="Millares [0] 80 3 12" xfId="26524" xr:uid="{19671E82-8D24-4A98-B319-4E259C4AAD8B}"/>
    <cellStyle name="Millares [0] 80 3 13" xfId="28718" xr:uid="{5608FE60-7953-4F0C-A0DA-1FFDE75AA9B6}"/>
    <cellStyle name="Millares [0] 80 3 14" xfId="30921" xr:uid="{D6EDF663-75F3-42DB-806F-DD87DE9A5F19}"/>
    <cellStyle name="Millares [0] 80 3 15" xfId="33129" xr:uid="{24E0E1A0-6811-4CFD-86D5-BDFBCBA5AB58}"/>
    <cellStyle name="Millares [0] 80 3 16" xfId="35373" xr:uid="{A8C07641-2103-473F-AA5A-7C5D04A9D933}"/>
    <cellStyle name="Millares [0] 80 3 17" xfId="37568" xr:uid="{504677AF-11AF-4B79-9F63-47569F8D9678}"/>
    <cellStyle name="Millares [0] 80 3 18" xfId="39781" xr:uid="{833E8492-4DB7-4713-A2AE-F1C3C6D8F9C8}"/>
    <cellStyle name="Millares [0] 80 3 19" xfId="41978" xr:uid="{CFC1339E-7F98-4EEB-9CEE-5991904AF991}"/>
    <cellStyle name="Millares [0] 80 3 2" xfId="4108" xr:uid="{EE36D87B-E01D-4058-973C-0CBF0B30165C}"/>
    <cellStyle name="Millares [0] 80 3 20" xfId="44176" xr:uid="{1F83CBA8-3FA0-4222-B658-60BD56CA5233}"/>
    <cellStyle name="Millares [0] 80 3 21" xfId="46371" xr:uid="{F81DE142-9D66-4EA2-9F12-A1C3D8079F2F}"/>
    <cellStyle name="Millares [0] 80 3 22" xfId="48583" xr:uid="{F294ABA9-A2A6-48CE-9737-1202244B6C04}"/>
    <cellStyle name="Millares [0] 80 3 23" xfId="50791" xr:uid="{42559276-8EBF-4383-95BB-34FF7B0A2EF5}"/>
    <cellStyle name="Millares [0] 80 3 24" xfId="52988" xr:uid="{1D1B9A2F-1335-45CE-8B9E-D366E5573247}"/>
    <cellStyle name="Millares [0] 80 3 25" xfId="55187" xr:uid="{95FCC2A2-DEF7-4958-A3C2-EE919F04C2CE}"/>
    <cellStyle name="Millares [0] 80 3 26" xfId="57387" xr:uid="{7C056FB6-ADDA-42D1-9839-8BA869EB44BE}"/>
    <cellStyle name="Millares [0] 80 3 27" xfId="59593" xr:uid="{7A5F9BE2-5199-4AB0-AA74-DE1522DF5439}"/>
    <cellStyle name="Millares [0] 80 3 28" xfId="61789" xr:uid="{3137C905-1A38-4D75-B1CF-63B164CFB423}"/>
    <cellStyle name="Millares [0] 80 3 3" xfId="6306" xr:uid="{AD546B5A-4965-47A5-865A-DB94F2485532}"/>
    <cellStyle name="Millares [0] 80 3 4" xfId="8515" xr:uid="{C852AB24-A3B9-4F69-8FE8-1D2F81CCB66A}"/>
    <cellStyle name="Millares [0] 80 3 5" xfId="10712" xr:uid="{1DD2C794-AF50-43C8-ADFE-0A6B4A03F13E}"/>
    <cellStyle name="Millares [0] 80 3 6" xfId="12912" xr:uid="{D6A77473-89E8-477A-85C7-BC4E81A2C13F}"/>
    <cellStyle name="Millares [0] 80 3 7" xfId="15107" xr:uid="{6D3FB5A5-01DA-4783-BF2A-0F5FCD668206}"/>
    <cellStyle name="Millares [0] 80 3 8" xfId="17302" xr:uid="{AD4CFAC2-80DB-465D-9646-0F7058A71E96}"/>
    <cellStyle name="Millares [0] 80 3 9" xfId="19503" xr:uid="{BD80A7B1-C9A7-40D0-8602-E34CF862D0E7}"/>
    <cellStyle name="Millares [0] 80 30" xfId="55838" xr:uid="{8396A446-77CE-4EF0-BEE2-7BF5076CA9FE}"/>
    <cellStyle name="Millares [0] 80 31" xfId="58044" xr:uid="{75E752EE-EDF8-4589-A31A-44F3D5490D98}"/>
    <cellStyle name="Millares [0] 80 32" xfId="60240" xr:uid="{61117CDD-62C9-4638-879E-91E38099B6C7}"/>
    <cellStyle name="Millares [0] 80 4" xfId="3084" xr:uid="{F4B4B6D9-78ED-46B9-AAA8-EF4FEE90692F}"/>
    <cellStyle name="Millares [0] 80 4 10" xfId="23294" xr:uid="{D6CA8A49-C596-47F4-9F7A-4727DF0D82CA}"/>
    <cellStyle name="Millares [0] 80 4 11" xfId="25500" xr:uid="{734DB837-6017-4DA0-B579-D80E19A94934}"/>
    <cellStyle name="Millares [0] 80 4 12" xfId="27694" xr:uid="{369B25C3-415C-4677-95E1-EF27DD736156}"/>
    <cellStyle name="Millares [0] 80 4 13" xfId="29897" xr:uid="{2A14F233-F0A0-42C0-B80D-417940CF3AC4}"/>
    <cellStyle name="Millares [0] 80 4 14" xfId="32105" xr:uid="{380E2EFD-38AA-4E9A-9CB0-70B20B496282}"/>
    <cellStyle name="Millares [0] 80 4 15" xfId="34349" xr:uid="{0B67A2EE-05C0-4C42-BE44-7758E660F69D}"/>
    <cellStyle name="Millares [0] 80 4 16" xfId="36544" xr:uid="{D5EDF710-C0DB-47E2-AEA5-9C0D430268B6}"/>
    <cellStyle name="Millares [0] 80 4 17" xfId="38757" xr:uid="{BA42CBB9-0676-4339-9A4F-09A4AD8B770A}"/>
    <cellStyle name="Millares [0] 80 4 18" xfId="40954" xr:uid="{61B71909-EEA9-4B22-BAA7-5468F06A0BD6}"/>
    <cellStyle name="Millares [0] 80 4 19" xfId="43152" xr:uid="{860CF2B6-B40F-40E3-9329-E3991F73D2AA}"/>
    <cellStyle name="Millares [0] 80 4 2" xfId="5282" xr:uid="{54203E87-A3DA-480F-8FB4-C56B80F0A6BE}"/>
    <cellStyle name="Millares [0] 80 4 20" xfId="45347" xr:uid="{DFF7D01B-F761-40EA-B1DF-29AF5216D837}"/>
    <cellStyle name="Millares [0] 80 4 21" xfId="47559" xr:uid="{865BABCD-8EBC-4B3A-923D-1562F3F5BF75}"/>
    <cellStyle name="Millares [0] 80 4 22" xfId="49767" xr:uid="{AC7DB911-3715-4550-BF1F-F7064319AB8F}"/>
    <cellStyle name="Millares [0] 80 4 23" xfId="51964" xr:uid="{985908B8-D1BB-42C6-BE41-832EF5820099}"/>
    <cellStyle name="Millares [0] 80 4 24" xfId="54163" xr:uid="{4505FCB7-8D4D-427E-8A70-E8629944A928}"/>
    <cellStyle name="Millares [0] 80 4 25" xfId="56363" xr:uid="{7649D231-86FB-469C-9C71-222D1ABA3C95}"/>
    <cellStyle name="Millares [0] 80 4 26" xfId="58569" xr:uid="{934AD129-B3A3-4A58-9975-48BDB0A74C7F}"/>
    <cellStyle name="Millares [0] 80 4 27" xfId="60765" xr:uid="{2D002D3E-A051-44A2-AC83-649A1B164D48}"/>
    <cellStyle name="Millares [0] 80 4 3" xfId="7491" xr:uid="{6BFC83AB-A140-4875-AA38-24ACC0B45518}"/>
    <cellStyle name="Millares [0] 80 4 4" xfId="9688" xr:uid="{6AC1393C-89E3-489E-921D-15C83B96C327}"/>
    <cellStyle name="Millares [0] 80 4 5" xfId="11888" xr:uid="{A798CCF7-663F-4AE6-8A3F-4F7D5181587B}"/>
    <cellStyle name="Millares [0] 80 4 6" xfId="14083" xr:uid="{245A3E96-F3F4-4A51-938D-4500BF685473}"/>
    <cellStyle name="Millares [0] 80 4 7" xfId="16278" xr:uid="{D79F98D0-BB63-45FB-B12E-C30DEF32D84D}"/>
    <cellStyle name="Millares [0] 80 4 8" xfId="18479" xr:uid="{61B29228-AC69-411C-A168-3035F807AF46}"/>
    <cellStyle name="Millares [0] 80 4 9" xfId="20680" xr:uid="{B4C66BB6-1BF0-4134-8319-309B2D27025B}"/>
    <cellStyle name="Millares [0] 80 5" xfId="2558" xr:uid="{315074AA-7912-4227-BBC0-6B9BA8A01607}"/>
    <cellStyle name="Millares [0] 80 6" xfId="4756" xr:uid="{7065AAB5-11EF-4961-93EC-A56BE677A3BB}"/>
    <cellStyle name="Millares [0] 80 7" xfId="6796" xr:uid="{BEE5C762-8FCE-4BE4-B52D-DDC5DCBCDD91}"/>
    <cellStyle name="Millares [0] 80 8" xfId="9163" xr:uid="{D9AF1931-B1EE-4EAD-AF3E-9F19B74013EA}"/>
    <cellStyle name="Millares [0] 80 9" xfId="11363" xr:uid="{1C5415F2-67CC-4F0D-8AF3-0877B6487D97}"/>
    <cellStyle name="Millares [0] 81" xfId="758" xr:uid="{47B1803E-EDEE-460C-B4E2-C7AB899F47FF}"/>
    <cellStyle name="Millares [0] 81 10" xfId="13560" xr:uid="{710198BC-8B58-4B61-A975-15A6A4FFFC86}"/>
    <cellStyle name="Millares [0] 81 11" xfId="15755" xr:uid="{415A268D-376F-4492-8583-727C0566CBF7}"/>
    <cellStyle name="Millares [0] 81 12" xfId="17955" xr:uid="{9190D157-FEC5-4773-8A0B-0D2C33C3CB1E}"/>
    <cellStyle name="Millares [0] 81 13" xfId="20157" xr:uid="{6519CDAB-B01B-4569-9CA5-370E0A16C91F}"/>
    <cellStyle name="Millares [0] 81 14" xfId="22045" xr:uid="{01AACA61-04F7-4CCC-B1A0-EA0D29DA4AFC}"/>
    <cellStyle name="Millares [0] 81 15" xfId="22771" xr:uid="{A46E6124-B69F-4BAF-BEC6-999CCC0DBE9D}"/>
    <cellStyle name="Millares [0] 81 16" xfId="24977" xr:uid="{A1C190B3-BB22-4FB5-9403-83A82A0A5CD8}"/>
    <cellStyle name="Millares [0] 81 17" xfId="27171" xr:uid="{203A5437-C938-49A3-BA69-988DD4C44447}"/>
    <cellStyle name="Millares [0] 81 18" xfId="29215" xr:uid="{E617AE6C-2957-4EC7-8C8C-89CE278DE4B9}"/>
    <cellStyle name="Millares [0] 81 19" xfId="31581" xr:uid="{0AE23CC5-45B4-44C8-A456-C6102DCCC069}"/>
    <cellStyle name="Millares [0] 81 2" xfId="1554" xr:uid="{6D2C9226-E96E-4A69-9AED-D4DE541A1AFD}"/>
    <cellStyle name="Millares [0] 81 2 10" xfId="21345" xr:uid="{75DD9BEA-2E48-496F-89F9-4D50DB7B37E0}"/>
    <cellStyle name="Millares [0] 81 2 11" xfId="23959" xr:uid="{A875A425-9BAB-457A-841E-810E9F9B339B}"/>
    <cellStyle name="Millares [0] 81 2 12" xfId="26165" xr:uid="{827D12BD-45AB-4D9C-9817-0A659E1BD158}"/>
    <cellStyle name="Millares [0] 81 2 13" xfId="28359" xr:uid="{31DBCF43-D8EA-4470-A81D-56B56DC37937}"/>
    <cellStyle name="Millares [0] 81 2 14" xfId="30562" xr:uid="{F3C1DFAF-CB1F-47E1-838E-BB6FF0FABBDD}"/>
    <cellStyle name="Millares [0] 81 2 15" xfId="32770" xr:uid="{84D84A95-4CDE-4186-BA15-2087BDB28741}"/>
    <cellStyle name="Millares [0] 81 2 16" xfId="35014" xr:uid="{8E61CBA5-86AD-40D7-95BE-F2D88737A084}"/>
    <cellStyle name="Millares [0] 81 2 17" xfId="37209" xr:uid="{6C728DD0-2FAF-47E2-9635-D4D35030903B}"/>
    <cellStyle name="Millares [0] 81 2 18" xfId="39422" xr:uid="{3A1C1DC4-2DB3-453F-8498-80352A0D84C1}"/>
    <cellStyle name="Millares [0] 81 2 19" xfId="41619" xr:uid="{E0FF857D-DAD1-4C8B-8A1B-A503D8A52FF6}"/>
    <cellStyle name="Millares [0] 81 2 2" xfId="3749" xr:uid="{9FD11E3D-7CF1-4583-9274-05426784C2DA}"/>
    <cellStyle name="Millares [0] 81 2 20" xfId="43817" xr:uid="{3CEDDF66-00BE-49E7-BBD9-D337FA36F444}"/>
    <cellStyle name="Millares [0] 81 2 21" xfId="46012" xr:uid="{B7BCBBDE-7E02-4B17-908F-2E3231AF957E}"/>
    <cellStyle name="Millares [0] 81 2 22" xfId="48224" xr:uid="{3705C9BC-869C-446B-BF53-F311108726CC}"/>
    <cellStyle name="Millares [0] 81 2 23" xfId="50432" xr:uid="{6D7A8D6A-C063-4676-819C-71954A619842}"/>
    <cellStyle name="Millares [0] 81 2 24" xfId="52629" xr:uid="{48F06114-63A6-4233-A2EE-3FE950C4BAD3}"/>
    <cellStyle name="Millares [0] 81 2 25" xfId="54828" xr:uid="{B2EB31C6-5CA4-4F08-B2F4-62CD59BA4F8A}"/>
    <cellStyle name="Millares [0] 81 2 26" xfId="57028" xr:uid="{19E22347-0256-4D59-920A-694A8C079978}"/>
    <cellStyle name="Millares [0] 81 2 27" xfId="59234" xr:uid="{3E85D3A7-33C1-4255-9806-CA7422D9AF84}"/>
    <cellStyle name="Millares [0] 81 2 28" xfId="61430" xr:uid="{570C79F6-3EAE-444C-ACD9-019EDC9EC462}"/>
    <cellStyle name="Millares [0] 81 2 3" xfId="5947" xr:uid="{982D8643-5B5F-4B1E-9275-D5E102BEA31A}"/>
    <cellStyle name="Millares [0] 81 2 4" xfId="8156" xr:uid="{7E85D2AA-577F-46DE-9125-BCA96D4AB8B5}"/>
    <cellStyle name="Millares [0] 81 2 5" xfId="10353" xr:uid="{BE895B0F-C59B-480D-A8D5-E5BB6AFF1B7A}"/>
    <cellStyle name="Millares [0] 81 2 6" xfId="12553" xr:uid="{28B7E9DD-5F9D-461F-8925-31F74433BAE0}"/>
    <cellStyle name="Millares [0] 81 2 7" xfId="14748" xr:uid="{98C25730-4147-4CAA-B5F7-D8A113E9A63A}"/>
    <cellStyle name="Millares [0] 81 2 8" xfId="16943" xr:uid="{ABEBFDEF-7D77-4680-99D0-5FAB58345AED}"/>
    <cellStyle name="Millares [0] 81 2 9" xfId="19144" xr:uid="{C81E54EB-D19E-4092-A102-B9F809576C93}"/>
    <cellStyle name="Millares [0] 81 20" xfId="33825" xr:uid="{FA5C2A1B-B5D2-4C07-AE7A-3FEC649AFD59}"/>
    <cellStyle name="Millares [0] 81 21" xfId="36021" xr:uid="{ADBBE71B-FAD0-4CA9-A481-949C5C757691}"/>
    <cellStyle name="Millares [0] 81 22" xfId="37912" xr:uid="{5F7A76F0-5FD2-4B55-8222-3292732C2897}"/>
    <cellStyle name="Millares [0] 81 23" xfId="40430" xr:uid="{296226D1-6955-4836-9090-1DD3CC95B2AF}"/>
    <cellStyle name="Millares [0] 81 24" xfId="42629" xr:uid="{B4A981D2-9591-4C35-8ED5-838CABCB3156}"/>
    <cellStyle name="Millares [0] 81 25" xfId="44824" xr:uid="{8E989782-545D-459B-B799-9F50031D040B}"/>
    <cellStyle name="Millares [0] 81 26" xfId="47034" xr:uid="{2DD459E7-F13E-4367-99FB-732B95722142}"/>
    <cellStyle name="Millares [0] 81 27" xfId="49244" xr:uid="{CDEDFF5E-6613-4C68-849A-3EC7ABA0C00B}"/>
    <cellStyle name="Millares [0] 81 28" xfId="51441" xr:uid="{D4794DE4-BB48-4BBA-94E2-5D356714D811}"/>
    <cellStyle name="Millares [0] 81 29" xfId="53640" xr:uid="{C2806ABD-C5A6-4B3C-91AD-D23A174B8E6E}"/>
    <cellStyle name="Millares [0] 81 3" xfId="1915" xr:uid="{E1B983D6-3B83-4F31-90E4-0C77C9B806EB}"/>
    <cellStyle name="Millares [0] 81 3 10" xfId="21706" xr:uid="{813EBA58-3B8D-486D-82E6-EB159076DC43}"/>
    <cellStyle name="Millares [0] 81 3 11" xfId="24320" xr:uid="{4EEE81EB-B376-4808-86B9-29AF6ED3CC17}"/>
    <cellStyle name="Millares [0] 81 3 12" xfId="26526" xr:uid="{870BB4F1-137A-48B7-AE20-8EA6202E45DC}"/>
    <cellStyle name="Millares [0] 81 3 13" xfId="28720" xr:uid="{0FE7511D-C9E3-40A5-8B18-C9C306360434}"/>
    <cellStyle name="Millares [0] 81 3 14" xfId="30923" xr:uid="{422B5462-DEF3-4D27-B620-D40A5353DF77}"/>
    <cellStyle name="Millares [0] 81 3 15" xfId="33131" xr:uid="{9C7A2310-28DE-4BE0-A97E-7CE8C09FC859}"/>
    <cellStyle name="Millares [0] 81 3 16" xfId="35375" xr:uid="{C90A1A53-EC93-4066-85B9-07A3116E0B53}"/>
    <cellStyle name="Millares [0] 81 3 17" xfId="37570" xr:uid="{E432F273-3B1F-476F-9DC3-D007736DCB30}"/>
    <cellStyle name="Millares [0] 81 3 18" xfId="39783" xr:uid="{DDE3071E-BA0B-413C-B678-D89D612119D5}"/>
    <cellStyle name="Millares [0] 81 3 19" xfId="41980" xr:uid="{6421EE66-5F85-4AE6-AD32-0291560CAD9F}"/>
    <cellStyle name="Millares [0] 81 3 2" xfId="4110" xr:uid="{D6011924-89EA-479B-A8F2-7AA9B567EA40}"/>
    <cellStyle name="Millares [0] 81 3 20" xfId="44178" xr:uid="{EFF95DE7-B6BD-4ABC-BCED-F9B1B0C4AB15}"/>
    <cellStyle name="Millares [0] 81 3 21" xfId="46373" xr:uid="{3E7325E2-8719-4718-9B27-2C138B121838}"/>
    <cellStyle name="Millares [0] 81 3 22" xfId="48585" xr:uid="{3D4C3A8A-B0EB-4C4E-84C9-3C1EC536F5D5}"/>
    <cellStyle name="Millares [0] 81 3 23" xfId="50793" xr:uid="{6920181F-FD70-41EF-BE2D-20CF107FF530}"/>
    <cellStyle name="Millares [0] 81 3 24" xfId="52990" xr:uid="{38E44593-C831-4A46-9EA5-CA8E40D2A548}"/>
    <cellStyle name="Millares [0] 81 3 25" xfId="55189" xr:uid="{49D14223-973F-4EDE-91AA-9A4F48A09C0F}"/>
    <cellStyle name="Millares [0] 81 3 26" xfId="57389" xr:uid="{6D35C765-4F73-457F-95A4-F5CD23FA006D}"/>
    <cellStyle name="Millares [0] 81 3 27" xfId="59595" xr:uid="{EC7A3539-C18A-419C-8AAE-D15125B4E4F9}"/>
    <cellStyle name="Millares [0] 81 3 28" xfId="61791" xr:uid="{A0A2A252-DA18-417E-AC0C-65EEBD4D9BAA}"/>
    <cellStyle name="Millares [0] 81 3 3" xfId="6308" xr:uid="{22657D6F-C6B6-4297-B32F-DD4B23901F45}"/>
    <cellStyle name="Millares [0] 81 3 4" xfId="8517" xr:uid="{D7D0C0AA-B495-44C3-BBA6-F476481B1FC0}"/>
    <cellStyle name="Millares [0] 81 3 5" xfId="10714" xr:uid="{517F3CFE-5499-41C4-9F3C-02207C13E541}"/>
    <cellStyle name="Millares [0] 81 3 6" xfId="12914" xr:uid="{E1771ADF-6B2E-4A2A-8884-6BE7A892DED0}"/>
    <cellStyle name="Millares [0] 81 3 7" xfId="15109" xr:uid="{1E0C3AE4-0B25-4F72-8C00-84B0D9A4665E}"/>
    <cellStyle name="Millares [0] 81 3 8" xfId="17304" xr:uid="{2413819E-7388-4951-B645-2D53B09FC95D}"/>
    <cellStyle name="Millares [0] 81 3 9" xfId="19505" xr:uid="{9EB48DC8-2D06-473D-B7E9-5A2EEF7FBBD5}"/>
    <cellStyle name="Millares [0] 81 30" xfId="55840" xr:uid="{F13203D3-8B3B-43A7-B09A-7FCC5E8CED93}"/>
    <cellStyle name="Millares [0] 81 31" xfId="58046" xr:uid="{4C9F8096-ACD0-4F38-BD5D-DF8344A2203E}"/>
    <cellStyle name="Millares [0] 81 32" xfId="60242" xr:uid="{6A8CAC32-532B-44FF-866C-3459560B298E}"/>
    <cellStyle name="Millares [0] 81 4" xfId="3086" xr:uid="{A5E496A2-45AB-4A9B-BFF4-93D3F46B0FB0}"/>
    <cellStyle name="Millares [0] 81 4 10" xfId="23296" xr:uid="{821C4E28-969F-4740-85C8-9B7B39DE8FF4}"/>
    <cellStyle name="Millares [0] 81 4 11" xfId="25502" xr:uid="{3A6B62DF-DF8C-4A07-8BC9-92854AD7C510}"/>
    <cellStyle name="Millares [0] 81 4 12" xfId="27696" xr:uid="{7B018614-2869-414A-8381-8D9D68511A3D}"/>
    <cellStyle name="Millares [0] 81 4 13" xfId="29899" xr:uid="{328EE1E6-9C17-4A6C-8120-752EDA8CCD47}"/>
    <cellStyle name="Millares [0] 81 4 14" xfId="32107" xr:uid="{9EAB814A-7261-4D5F-BED8-EAAA9F0D66E2}"/>
    <cellStyle name="Millares [0] 81 4 15" xfId="34351" xr:uid="{CCD17429-A151-496A-AED7-9E8E1C27A28F}"/>
    <cellStyle name="Millares [0] 81 4 16" xfId="36546" xr:uid="{A198D5D5-EFE8-4BDC-8A8B-9DE5C45F6E41}"/>
    <cellStyle name="Millares [0] 81 4 17" xfId="38759" xr:uid="{9FA533D8-3539-4C1E-BC75-813C5AF59477}"/>
    <cellStyle name="Millares [0] 81 4 18" xfId="40956" xr:uid="{F2034A6D-13C3-4A18-92CB-322926E543FD}"/>
    <cellStyle name="Millares [0] 81 4 19" xfId="43154" xr:uid="{7FC80E71-3EA4-478F-991E-4E8E79379391}"/>
    <cellStyle name="Millares [0] 81 4 2" xfId="5284" xr:uid="{F1DDBD10-4BE6-4094-8D6C-C7A6D6EA54EE}"/>
    <cellStyle name="Millares [0] 81 4 20" xfId="45349" xr:uid="{9F60D3C4-42EF-46D4-9D15-6F5405F69FF1}"/>
    <cellStyle name="Millares [0] 81 4 21" xfId="47561" xr:uid="{3F278E5D-C6E5-4CDB-9C77-7E9F792FE484}"/>
    <cellStyle name="Millares [0] 81 4 22" xfId="49769" xr:uid="{AFB0DF29-CBDE-4222-B24F-01EF94D9EE8B}"/>
    <cellStyle name="Millares [0] 81 4 23" xfId="51966" xr:uid="{5D055853-BBDE-4D6B-A951-45D9E7CF6EF9}"/>
    <cellStyle name="Millares [0] 81 4 24" xfId="54165" xr:uid="{A865F27E-B054-4B81-B33A-990A3A104A9E}"/>
    <cellStyle name="Millares [0] 81 4 25" xfId="56365" xr:uid="{C58D9787-2382-4361-A551-241D4BB573DE}"/>
    <cellStyle name="Millares [0] 81 4 26" xfId="58571" xr:uid="{56446219-6FBA-479B-9D63-A0E1D6A4933F}"/>
    <cellStyle name="Millares [0] 81 4 27" xfId="60767" xr:uid="{C8D1CC7A-C2C0-4935-BDC6-164BFC145960}"/>
    <cellStyle name="Millares [0] 81 4 3" xfId="7493" xr:uid="{3AC8C2BF-E771-4FBA-8418-1B9885F6046B}"/>
    <cellStyle name="Millares [0] 81 4 4" xfId="9690" xr:uid="{883214E7-8E22-4499-AE79-AC901C3CFA01}"/>
    <cellStyle name="Millares [0] 81 4 5" xfId="11890" xr:uid="{E6723E65-A6EA-46A0-9C9C-A84A357F6947}"/>
    <cellStyle name="Millares [0] 81 4 6" xfId="14085" xr:uid="{FEB3C410-0C0B-4591-BD6A-81A98173B945}"/>
    <cellStyle name="Millares [0] 81 4 7" xfId="16280" xr:uid="{8CE8DBA6-DE18-4E2D-BCD0-D50540E29137}"/>
    <cellStyle name="Millares [0] 81 4 8" xfId="18481" xr:uid="{5F4ACECA-6D8B-407B-AFAD-A6CB3BE41AFA}"/>
    <cellStyle name="Millares [0] 81 4 9" xfId="20682" xr:uid="{F1F8C534-610D-4E11-A4EC-B61B0059EFBC}"/>
    <cellStyle name="Millares [0] 81 5" xfId="2560" xr:uid="{C29A70E8-C435-48D6-BF17-953465BDE5CE}"/>
    <cellStyle name="Millares [0] 81 6" xfId="4758" xr:uid="{B22D2B94-C7C3-4A20-A557-4660DF4C7FBC}"/>
    <cellStyle name="Millares [0] 81 7" xfId="6798" xr:uid="{6131DE11-F1D6-4244-802A-BBCD030D9946}"/>
    <cellStyle name="Millares [0] 81 8" xfId="9165" xr:uid="{5B28677D-5D6B-4BFE-B3B3-965A35A0E1A3}"/>
    <cellStyle name="Millares [0] 81 9" xfId="11365" xr:uid="{1E163C0B-6AB1-4972-9C30-7E7273D19902}"/>
    <cellStyle name="Millares [0] 82" xfId="762" xr:uid="{557BDA8D-2FF8-4551-9987-5E0CBD061407}"/>
    <cellStyle name="Millares [0] 82 10" xfId="13562" xr:uid="{BAE30F83-BBC5-452B-ACB0-F124EA56027C}"/>
    <cellStyle name="Millares [0] 82 11" xfId="15757" xr:uid="{729FA276-7CCB-443A-89D7-515E50E7670F}"/>
    <cellStyle name="Millares [0] 82 12" xfId="17957" xr:uid="{807DA243-E9AF-4FAB-AF04-B797F2E4FE91}"/>
    <cellStyle name="Millares [0] 82 13" xfId="20159" xr:uid="{32D960C9-3A14-4DA0-A274-5FE40DF916EC}"/>
    <cellStyle name="Millares [0] 82 14" xfId="22047" xr:uid="{BB27FB74-4AFD-4F7E-920F-A9CC1AB8CD3B}"/>
    <cellStyle name="Millares [0] 82 15" xfId="22773" xr:uid="{EC7BA94B-6BC8-4AD4-B6F5-A2014EF44F74}"/>
    <cellStyle name="Millares [0] 82 16" xfId="24979" xr:uid="{7054925E-3FBA-4ED2-A25C-C0AFF1173953}"/>
    <cellStyle name="Millares [0] 82 17" xfId="27173" xr:uid="{A1967BA1-8ACF-4B4B-87C9-A4208D7CB934}"/>
    <cellStyle name="Millares [0] 82 18" xfId="29218" xr:uid="{E85B2A6B-D044-491B-A453-79AA99816CC6}"/>
    <cellStyle name="Millares [0] 82 19" xfId="31583" xr:uid="{8F3778E1-34CE-4EE5-BE4D-60BF8C494EAC}"/>
    <cellStyle name="Millares [0] 82 2" xfId="1556" xr:uid="{42162816-8A61-4484-A1AA-FE18C07C714E}"/>
    <cellStyle name="Millares [0] 82 2 10" xfId="21347" xr:uid="{B734002D-39EE-48E5-9738-DB29C57839AF}"/>
    <cellStyle name="Millares [0] 82 2 11" xfId="23961" xr:uid="{D3671F65-B097-4554-BD97-5277C6B24001}"/>
    <cellStyle name="Millares [0] 82 2 12" xfId="26167" xr:uid="{392D17D4-C245-4CC9-A806-724092694CF0}"/>
    <cellStyle name="Millares [0] 82 2 13" xfId="28361" xr:uid="{28154C43-5CC7-4DAA-A19F-F136467BED81}"/>
    <cellStyle name="Millares [0] 82 2 14" xfId="30564" xr:uid="{52835B57-6788-4BEE-814E-59C7B7D25921}"/>
    <cellStyle name="Millares [0] 82 2 15" xfId="32772" xr:uid="{6E6A4C19-DC00-4046-A9EC-51C8AC2BF71E}"/>
    <cellStyle name="Millares [0] 82 2 16" xfId="35016" xr:uid="{55CAB460-1988-4C59-99D7-DBEB14C390EF}"/>
    <cellStyle name="Millares [0] 82 2 17" xfId="37211" xr:uid="{1461C922-2F74-4707-BE02-084A5DEE349A}"/>
    <cellStyle name="Millares [0] 82 2 18" xfId="39424" xr:uid="{D6FB7E94-4B79-4A89-BF67-E280985D42B8}"/>
    <cellStyle name="Millares [0] 82 2 19" xfId="41621" xr:uid="{05DB4310-9257-47EC-84B1-B5138FA0A328}"/>
    <cellStyle name="Millares [0] 82 2 2" xfId="3751" xr:uid="{D134BB29-0A2E-4681-9B3A-C6B24BB59494}"/>
    <cellStyle name="Millares [0] 82 2 20" xfId="43819" xr:uid="{7082A444-59D1-48B4-981D-CF3F2C468844}"/>
    <cellStyle name="Millares [0] 82 2 21" xfId="46014" xr:uid="{9E2A765F-E591-4D80-B60F-D714B7BE503F}"/>
    <cellStyle name="Millares [0] 82 2 22" xfId="48226" xr:uid="{702ECE9C-ADF6-425A-8D80-E30A7C9F65CD}"/>
    <cellStyle name="Millares [0] 82 2 23" xfId="50434" xr:uid="{AC7A39FB-9E6A-441F-B785-AFC98FAAAA9F}"/>
    <cellStyle name="Millares [0] 82 2 24" xfId="52631" xr:uid="{39B7D3FA-0845-4DD2-8CFB-3B20B986C919}"/>
    <cellStyle name="Millares [0] 82 2 25" xfId="54830" xr:uid="{BE64B422-B0F7-4B27-A502-84EF2BFB7443}"/>
    <cellStyle name="Millares [0] 82 2 26" xfId="57030" xr:uid="{4A7B4107-526B-4E72-9DE6-ABFB0697553B}"/>
    <cellStyle name="Millares [0] 82 2 27" xfId="59236" xr:uid="{C0B61AF6-68D2-4359-AB46-AEA6D04C75B3}"/>
    <cellStyle name="Millares [0] 82 2 28" xfId="61432" xr:uid="{584A9E68-705E-4E7C-A3B7-349E8441751A}"/>
    <cellStyle name="Millares [0] 82 2 3" xfId="5949" xr:uid="{82B2018F-3F81-4FB6-B13E-1D6761E11D56}"/>
    <cellStyle name="Millares [0] 82 2 4" xfId="8158" xr:uid="{947606A2-B937-4300-ADE4-7BB3E5B21BBF}"/>
    <cellStyle name="Millares [0] 82 2 5" xfId="10355" xr:uid="{8ECFB72B-60FD-41F0-8ADC-1AA2E4C632F6}"/>
    <cellStyle name="Millares [0] 82 2 6" xfId="12555" xr:uid="{6D241D78-CA15-4535-B1D4-9B3CC825D6B5}"/>
    <cellStyle name="Millares [0] 82 2 7" xfId="14750" xr:uid="{EB9DCBD8-E626-4727-82B2-1E2B642516E4}"/>
    <cellStyle name="Millares [0] 82 2 8" xfId="16945" xr:uid="{7196CBF6-967A-4351-BB81-37BF64DD2E3F}"/>
    <cellStyle name="Millares [0] 82 2 9" xfId="19146" xr:uid="{FD91030F-73B8-43A7-8C0B-413DA228F741}"/>
    <cellStyle name="Millares [0] 82 20" xfId="33827" xr:uid="{1A9B0A1D-5F6D-4BE5-B147-95B70FD4059B}"/>
    <cellStyle name="Millares [0] 82 21" xfId="36023" xr:uid="{AFB59DB5-A728-4EC8-83D2-96DB38F5E3D7}"/>
    <cellStyle name="Millares [0] 82 22" xfId="37914" xr:uid="{E6173C1C-6305-4E24-A8E4-AB89A629B733}"/>
    <cellStyle name="Millares [0] 82 23" xfId="40432" xr:uid="{143EABC0-6365-4300-8C3F-281BFD32C9F2}"/>
    <cellStyle name="Millares [0] 82 24" xfId="42631" xr:uid="{737685EC-5A21-4520-9C49-781233C92ED4}"/>
    <cellStyle name="Millares [0] 82 25" xfId="44826" xr:uid="{64338CD2-01F6-4113-9988-2FE5F301610A}"/>
    <cellStyle name="Millares [0] 82 26" xfId="47036" xr:uid="{99585173-5352-4AA7-97AB-2B873CFE7704}"/>
    <cellStyle name="Millares [0] 82 27" xfId="49246" xr:uid="{F1F8CA83-FD9E-4904-A869-050CAC4D8472}"/>
    <cellStyle name="Millares [0] 82 28" xfId="51443" xr:uid="{8471973A-4B54-4A02-9ED7-3AB06AC9BF41}"/>
    <cellStyle name="Millares [0] 82 29" xfId="53642" xr:uid="{B003C222-0770-4420-A99E-365717BF661D}"/>
    <cellStyle name="Millares [0] 82 3" xfId="1917" xr:uid="{31A1E774-DD60-46FE-8B74-7D443915F67C}"/>
    <cellStyle name="Millares [0] 82 3 10" xfId="21708" xr:uid="{AE66A86D-4A2C-43E7-A982-5969C97F9D98}"/>
    <cellStyle name="Millares [0] 82 3 11" xfId="24322" xr:uid="{79AE4612-27CA-4AF5-B7E9-10458C627229}"/>
    <cellStyle name="Millares [0] 82 3 12" xfId="26528" xr:uid="{6BCFFC52-0980-405D-A288-1379850B16C0}"/>
    <cellStyle name="Millares [0] 82 3 13" xfId="28722" xr:uid="{C87767DF-EB85-4CC6-B475-465D1B538248}"/>
    <cellStyle name="Millares [0] 82 3 14" xfId="30925" xr:uid="{A6F0879D-08C9-4806-BC08-641FD8268232}"/>
    <cellStyle name="Millares [0] 82 3 15" xfId="33133" xr:uid="{7F44A986-2C55-4171-9324-4B1A45F36856}"/>
    <cellStyle name="Millares [0] 82 3 16" xfId="35377" xr:uid="{35175E69-BEC7-4339-9D4A-9BCEA60CED76}"/>
    <cellStyle name="Millares [0] 82 3 17" xfId="37572" xr:uid="{C3E4D41A-AAAA-4E68-8659-29E595C97079}"/>
    <cellStyle name="Millares [0] 82 3 18" xfId="39785" xr:uid="{E686CB67-9189-4F15-9C74-63FBDBD09AF2}"/>
    <cellStyle name="Millares [0] 82 3 19" xfId="41982" xr:uid="{4C5CC4AA-F199-4732-A21E-63D9E2663808}"/>
    <cellStyle name="Millares [0] 82 3 2" xfId="4112" xr:uid="{33E4E713-A286-4C33-AB8F-D83801739253}"/>
    <cellStyle name="Millares [0] 82 3 20" xfId="44180" xr:uid="{D1C046DA-D64A-4304-A812-EF06D6AB1F8C}"/>
    <cellStyle name="Millares [0] 82 3 21" xfId="46375" xr:uid="{7E161841-9C98-4A40-87AF-83381B3DADE8}"/>
    <cellStyle name="Millares [0] 82 3 22" xfId="48587" xr:uid="{79C1A979-6DBA-4865-8F36-211EB4D159FF}"/>
    <cellStyle name="Millares [0] 82 3 23" xfId="50795" xr:uid="{4D39CA84-E702-4435-A6E7-128371B627FE}"/>
    <cellStyle name="Millares [0] 82 3 24" xfId="52992" xr:uid="{7F731A1F-B23F-4B43-BB1B-6E59FE1AE25D}"/>
    <cellStyle name="Millares [0] 82 3 25" xfId="55191" xr:uid="{B513AB5C-01A5-4401-B6DA-09B991828A48}"/>
    <cellStyle name="Millares [0] 82 3 26" xfId="57391" xr:uid="{34199ADD-B7E9-44CC-A106-70D0CCE726E8}"/>
    <cellStyle name="Millares [0] 82 3 27" xfId="59597" xr:uid="{8B2BA72F-32F3-494F-9D0F-6BF856C1E9AB}"/>
    <cellStyle name="Millares [0] 82 3 28" xfId="61793" xr:uid="{C75B2518-36C1-4191-9805-ACB80092722A}"/>
    <cellStyle name="Millares [0] 82 3 3" xfId="6310" xr:uid="{77D3F468-B329-4FE5-89D2-0A35D8D63A69}"/>
    <cellStyle name="Millares [0] 82 3 4" xfId="8519" xr:uid="{4F6D68DB-F402-4864-9DD1-E4C5A8FFADE2}"/>
    <cellStyle name="Millares [0] 82 3 5" xfId="10716" xr:uid="{7A681930-CA28-44E9-8A9C-357BABE61A33}"/>
    <cellStyle name="Millares [0] 82 3 6" xfId="12916" xr:uid="{531AA72E-347E-4D87-8E3C-E402BA8C4205}"/>
    <cellStyle name="Millares [0] 82 3 7" xfId="15111" xr:uid="{05B09B98-511F-44CF-B2BF-29912E7A33CC}"/>
    <cellStyle name="Millares [0] 82 3 8" xfId="17306" xr:uid="{9EB43794-8AAD-4186-B958-526260892AE9}"/>
    <cellStyle name="Millares [0] 82 3 9" xfId="19507" xr:uid="{8BE4E17F-415E-46BC-975F-3128A58D5F9D}"/>
    <cellStyle name="Millares [0] 82 30" xfId="55842" xr:uid="{6FA3721F-8841-4D07-9A5F-F84ABC6F80C9}"/>
    <cellStyle name="Millares [0] 82 31" xfId="58048" xr:uid="{F00FCD52-A7A1-4595-90E3-450C37A5954F}"/>
    <cellStyle name="Millares [0] 82 32" xfId="60244" xr:uid="{81E369E2-FF4A-4AFC-A2FD-76F7C2662432}"/>
    <cellStyle name="Millares [0] 82 4" xfId="3088" xr:uid="{753C2F8E-DF59-4E52-977B-55113A382342}"/>
    <cellStyle name="Millares [0] 82 4 10" xfId="23298" xr:uid="{00B42AD0-631C-42D7-A6F7-683F6CD25B09}"/>
    <cellStyle name="Millares [0] 82 4 11" xfId="25504" xr:uid="{DAAFA7D6-0751-43F9-82E0-7469DB5E094B}"/>
    <cellStyle name="Millares [0] 82 4 12" xfId="27698" xr:uid="{8F29B5E6-013E-41CF-BC36-9062B8AED6A4}"/>
    <cellStyle name="Millares [0] 82 4 13" xfId="29901" xr:uid="{DB082F65-B7ED-4B33-A75D-43570BB47B27}"/>
    <cellStyle name="Millares [0] 82 4 14" xfId="32109" xr:uid="{5194D6D0-01B2-472A-9063-7875CEF8C957}"/>
    <cellStyle name="Millares [0] 82 4 15" xfId="34353" xr:uid="{4EC5E08E-5B69-4DC6-82CD-444C881480A2}"/>
    <cellStyle name="Millares [0] 82 4 16" xfId="36548" xr:uid="{E673D788-83F7-45CA-9156-97DF22E2EB59}"/>
    <cellStyle name="Millares [0] 82 4 17" xfId="38761" xr:uid="{D90E67AF-153B-4689-8F8D-07323C0D868D}"/>
    <cellStyle name="Millares [0] 82 4 18" xfId="40958" xr:uid="{6464DD7B-9A4E-4961-B9D0-E523E7DF0493}"/>
    <cellStyle name="Millares [0] 82 4 19" xfId="43156" xr:uid="{5C290FBB-0A98-49A2-9D52-ACA47D702C49}"/>
    <cellStyle name="Millares [0] 82 4 2" xfId="5286" xr:uid="{282F15A6-2DE1-4F0F-AF03-35B8EF9B892A}"/>
    <cellStyle name="Millares [0] 82 4 20" xfId="45351" xr:uid="{C2B7B5B1-14AE-4339-8155-FFE122844876}"/>
    <cellStyle name="Millares [0] 82 4 21" xfId="47563" xr:uid="{F893D07B-F68B-409E-BA7A-95D69F4DBB64}"/>
    <cellStyle name="Millares [0] 82 4 22" xfId="49771" xr:uid="{51051E17-FF40-44D3-A401-1C28E5CAE936}"/>
    <cellStyle name="Millares [0] 82 4 23" xfId="51968" xr:uid="{4F7D4C5B-AAFA-4D03-8466-A9B6321E9A7C}"/>
    <cellStyle name="Millares [0] 82 4 24" xfId="54167" xr:uid="{999D698E-831E-48B2-8A91-A59950ADE8FA}"/>
    <cellStyle name="Millares [0] 82 4 25" xfId="56367" xr:uid="{63279590-126B-488A-A22B-452427DD8E69}"/>
    <cellStyle name="Millares [0] 82 4 26" xfId="58573" xr:uid="{10EB5BC8-1A3A-4F54-B997-80F86C23ADAE}"/>
    <cellStyle name="Millares [0] 82 4 27" xfId="60769" xr:uid="{90768B77-9115-4018-AB57-1C12EBD57B77}"/>
    <cellStyle name="Millares [0] 82 4 3" xfId="7495" xr:uid="{1D9829F8-0076-4C81-9304-C89A4B2CA9D3}"/>
    <cellStyle name="Millares [0] 82 4 4" xfId="9692" xr:uid="{69EA5C89-3840-4A20-B601-02EF0AD4B647}"/>
    <cellStyle name="Millares [0] 82 4 5" xfId="11892" xr:uid="{B7B6DA3B-0B47-404C-BBCF-ECFF71D51CCF}"/>
    <cellStyle name="Millares [0] 82 4 6" xfId="14087" xr:uid="{5C5A6274-8A09-4C00-B298-69E6891C33EF}"/>
    <cellStyle name="Millares [0] 82 4 7" xfId="16282" xr:uid="{B65CD4A4-CB52-44D1-888B-9853C7B245A4}"/>
    <cellStyle name="Millares [0] 82 4 8" xfId="18483" xr:uid="{CD7B356A-1143-403A-AE9F-94D6B5139F2F}"/>
    <cellStyle name="Millares [0] 82 4 9" xfId="20684" xr:uid="{6FCAFB18-F667-4803-B583-69034DE39077}"/>
    <cellStyle name="Millares [0] 82 5" xfId="2562" xr:uid="{3F6A91C2-39E2-4B90-A9D6-9AC351627263}"/>
    <cellStyle name="Millares [0] 82 6" xfId="4760" xr:uid="{9F261962-579E-4B50-AA33-CBF43AC72B41}"/>
    <cellStyle name="Millares [0] 82 7" xfId="6801" xr:uid="{0EA1EA7D-0B37-4B85-85CB-D6379869A2A4}"/>
    <cellStyle name="Millares [0] 82 8" xfId="9167" xr:uid="{0FCEC208-79BC-40D3-BD6E-E5DBCDDEEEAB}"/>
    <cellStyle name="Millares [0] 82 9" xfId="11367" xr:uid="{3DB672F8-C7A7-4A2A-BBB5-A6A6F31412CF}"/>
    <cellStyle name="Millares [0] 83" xfId="766" xr:uid="{D9EC95D7-25E7-4DA6-A1AC-C0FAB480D4E4}"/>
    <cellStyle name="Millares [0] 83 10" xfId="13564" xr:uid="{03E75A8A-C876-4B22-8FA7-DB3AC234FFF8}"/>
    <cellStyle name="Millares [0] 83 11" xfId="15759" xr:uid="{446EF9FB-836C-4E4A-80FF-4F664D3E16A8}"/>
    <cellStyle name="Millares [0] 83 12" xfId="17959" xr:uid="{A8ACEB28-CDC0-48B9-A54F-50FD330EEBE4}"/>
    <cellStyle name="Millares [0] 83 13" xfId="20161" xr:uid="{970588B5-CA8E-4EB5-94FC-6F4C377BFECF}"/>
    <cellStyle name="Millares [0] 83 14" xfId="22049" xr:uid="{C669AD25-39F3-4314-89AB-55AE18BBD423}"/>
    <cellStyle name="Millares [0] 83 15" xfId="22775" xr:uid="{26683999-23DB-43E0-90B1-E963854FF51B}"/>
    <cellStyle name="Millares [0] 83 16" xfId="24981" xr:uid="{27A51548-89CB-477E-B600-1618DB1774A0}"/>
    <cellStyle name="Millares [0] 83 17" xfId="27175" xr:uid="{C71310D2-CBBD-4086-889C-733ACF7F1138}"/>
    <cellStyle name="Millares [0] 83 18" xfId="29220" xr:uid="{1077A8E2-D36E-4A30-A88A-5B1B8E0C36EE}"/>
    <cellStyle name="Millares [0] 83 19" xfId="31585" xr:uid="{4C1E4ABA-E281-470E-9670-C2FC1BB1587B}"/>
    <cellStyle name="Millares [0] 83 2" xfId="1558" xr:uid="{987FE867-C855-4257-B225-F9807EAF26F8}"/>
    <cellStyle name="Millares [0] 83 2 10" xfId="21349" xr:uid="{308C50A8-6406-4982-B9BB-B5EE8D47937F}"/>
    <cellStyle name="Millares [0] 83 2 11" xfId="23963" xr:uid="{5DCDA47E-E16D-4CF6-A4D5-BB25EF72CCB8}"/>
    <cellStyle name="Millares [0] 83 2 12" xfId="26169" xr:uid="{56ABF50A-D533-4A5C-889E-F844A51A4EFF}"/>
    <cellStyle name="Millares [0] 83 2 13" xfId="28363" xr:uid="{87F4AFF1-80C8-4CC3-8914-11480E185215}"/>
    <cellStyle name="Millares [0] 83 2 14" xfId="30566" xr:uid="{0992BEBC-75B1-4F18-A9AB-FEF5EF084CDC}"/>
    <cellStyle name="Millares [0] 83 2 15" xfId="32774" xr:uid="{15F5E47E-B79B-43EF-9599-3ADD47985B7D}"/>
    <cellStyle name="Millares [0] 83 2 16" xfId="35018" xr:uid="{37FF4D1E-ACDC-42AD-82D9-2B70D81FBBD9}"/>
    <cellStyle name="Millares [0] 83 2 17" xfId="37213" xr:uid="{116039E4-81B2-4197-9860-F89695C9F09A}"/>
    <cellStyle name="Millares [0] 83 2 18" xfId="39426" xr:uid="{90F2EF1A-C753-4C37-99E0-97A87BE4917B}"/>
    <cellStyle name="Millares [0] 83 2 19" xfId="41623" xr:uid="{6A46BEC1-10BD-4039-8284-9C0A05880FB0}"/>
    <cellStyle name="Millares [0] 83 2 2" xfId="3753" xr:uid="{3FEC2B2A-1353-4435-A420-9ADA74D2AA1D}"/>
    <cellStyle name="Millares [0] 83 2 20" xfId="43821" xr:uid="{18D0ECEB-F345-4FCE-A913-761D1AED5AE6}"/>
    <cellStyle name="Millares [0] 83 2 21" xfId="46016" xr:uid="{D44AB4D4-15C5-4979-BFE5-87D63366C155}"/>
    <cellStyle name="Millares [0] 83 2 22" xfId="48228" xr:uid="{F24CCBC1-4752-4957-B09E-23478330EC66}"/>
    <cellStyle name="Millares [0] 83 2 23" xfId="50436" xr:uid="{1DF36AE6-E2AF-43A5-A952-1ED62E30AE12}"/>
    <cellStyle name="Millares [0] 83 2 24" xfId="52633" xr:uid="{57BA3811-6CD4-4A27-97B5-52EF24A870B6}"/>
    <cellStyle name="Millares [0] 83 2 25" xfId="54832" xr:uid="{95F2C91D-C61E-46EF-BA29-9A01987F2CE2}"/>
    <cellStyle name="Millares [0] 83 2 26" xfId="57032" xr:uid="{47E0CEF6-0203-4974-8EDB-699FA3AB62D2}"/>
    <cellStyle name="Millares [0] 83 2 27" xfId="59238" xr:uid="{964A9D70-B19C-4F1D-9AF8-2DEBDDED0D1E}"/>
    <cellStyle name="Millares [0] 83 2 28" xfId="61434" xr:uid="{5659482D-2091-4AF4-A571-E2DCDF67D972}"/>
    <cellStyle name="Millares [0] 83 2 3" xfId="5951" xr:uid="{F462EC93-DE9B-442B-9876-49ABF2DB51D4}"/>
    <cellStyle name="Millares [0] 83 2 4" xfId="8160" xr:uid="{54FFCAF7-A456-4A46-9CC1-7958A6F1D91A}"/>
    <cellStyle name="Millares [0] 83 2 5" xfId="10357" xr:uid="{D1733FD7-1D8F-43B5-BF8D-154AA4049A44}"/>
    <cellStyle name="Millares [0] 83 2 6" xfId="12557" xr:uid="{F8E98D7E-F046-4CDD-836B-FB4FE942D5E5}"/>
    <cellStyle name="Millares [0] 83 2 7" xfId="14752" xr:uid="{7585982B-B3D3-40D1-8344-C8ABBA5FA59F}"/>
    <cellStyle name="Millares [0] 83 2 8" xfId="16947" xr:uid="{2EF1F119-A4B4-4E5C-8071-2D0416287A91}"/>
    <cellStyle name="Millares [0] 83 2 9" xfId="19148" xr:uid="{43908EBC-E5A0-477E-96FC-2339373B446F}"/>
    <cellStyle name="Millares [0] 83 20" xfId="33829" xr:uid="{ED7D411D-EDE4-4E75-962E-DCD408230655}"/>
    <cellStyle name="Millares [0] 83 21" xfId="36025" xr:uid="{A968F88E-A130-4940-8F7C-A38834B65873}"/>
    <cellStyle name="Millares [0] 83 22" xfId="37916" xr:uid="{720A19FC-3A41-4423-8C3B-415A6747BDA2}"/>
    <cellStyle name="Millares [0] 83 23" xfId="40434" xr:uid="{0B724CE7-5CCE-4391-9B0A-A465925A275C}"/>
    <cellStyle name="Millares [0] 83 24" xfId="42633" xr:uid="{84DE2737-8C40-4C75-B465-379153263DDF}"/>
    <cellStyle name="Millares [0] 83 25" xfId="44828" xr:uid="{E63703FF-AF6E-456E-8724-89525881031C}"/>
    <cellStyle name="Millares [0] 83 26" xfId="47038" xr:uid="{680AD582-51BC-47D5-826C-D73772C4B0CA}"/>
    <cellStyle name="Millares [0] 83 27" xfId="49248" xr:uid="{84FD662B-E936-4E1B-A0DA-F0935628220B}"/>
    <cellStyle name="Millares [0] 83 28" xfId="51445" xr:uid="{210FE233-43C9-4072-A43D-D48B67916ABA}"/>
    <cellStyle name="Millares [0] 83 29" xfId="53644" xr:uid="{031F217D-942B-424F-AEB0-1E02D1C726E7}"/>
    <cellStyle name="Millares [0] 83 3" xfId="1919" xr:uid="{3A42BC6C-0DB5-4786-84A9-B4A3374AFF09}"/>
    <cellStyle name="Millares [0] 83 3 10" xfId="21710" xr:uid="{14682901-474B-4F77-A364-F9B0E0CDE2E3}"/>
    <cellStyle name="Millares [0] 83 3 11" xfId="24324" xr:uid="{7B5F7141-8DBB-4DCC-8503-4E11B10D8492}"/>
    <cellStyle name="Millares [0] 83 3 12" xfId="26530" xr:uid="{76CAD60A-A46F-47A2-85BB-E92387200008}"/>
    <cellStyle name="Millares [0] 83 3 13" xfId="28724" xr:uid="{9B324547-78B4-4A1C-8E02-CD5674661A81}"/>
    <cellStyle name="Millares [0] 83 3 14" xfId="30927" xr:uid="{31942227-7E50-471A-B090-4EADADE159D3}"/>
    <cellStyle name="Millares [0] 83 3 15" xfId="33135" xr:uid="{E2D167EA-9051-4428-B146-0CD0501A876C}"/>
    <cellStyle name="Millares [0] 83 3 16" xfId="35379" xr:uid="{03CF47DC-3616-4429-9587-3FE8B4706EF3}"/>
    <cellStyle name="Millares [0] 83 3 17" xfId="37574" xr:uid="{A13F5C4D-8FB7-4780-9C37-1037B66142BB}"/>
    <cellStyle name="Millares [0] 83 3 18" xfId="39787" xr:uid="{BC153BBA-7E98-4442-B23F-FD84A8ACE01E}"/>
    <cellStyle name="Millares [0] 83 3 19" xfId="41984" xr:uid="{413A78ED-1C99-421D-B356-14D5CD1F87E8}"/>
    <cellStyle name="Millares [0] 83 3 2" xfId="4114" xr:uid="{3C6D9244-3A4E-49E6-A072-E09A72B1F7FC}"/>
    <cellStyle name="Millares [0] 83 3 20" xfId="44182" xr:uid="{5AA133EE-01FE-4D82-9C50-DE4F10EB7960}"/>
    <cellStyle name="Millares [0] 83 3 21" xfId="46377" xr:uid="{FE66508D-7496-4136-BDA9-880C7D0A386F}"/>
    <cellStyle name="Millares [0] 83 3 22" xfId="48589" xr:uid="{0D4E78B0-B9D7-4EFC-86DC-C67D34C89353}"/>
    <cellStyle name="Millares [0] 83 3 23" xfId="50797" xr:uid="{1257941C-15C7-402C-91FE-0C86FB0A42A0}"/>
    <cellStyle name="Millares [0] 83 3 24" xfId="52994" xr:uid="{3BB56A4B-1CEF-47C3-823A-8BA5A11EE1E1}"/>
    <cellStyle name="Millares [0] 83 3 25" xfId="55193" xr:uid="{A4023C3A-FD7F-43AC-AD2D-583DC059A1BB}"/>
    <cellStyle name="Millares [0] 83 3 26" xfId="57393" xr:uid="{15CC42A9-0228-4F4E-8275-133FF5360C16}"/>
    <cellStyle name="Millares [0] 83 3 27" xfId="59599" xr:uid="{0966A5FB-D67E-408E-A50B-930C450A7B5E}"/>
    <cellStyle name="Millares [0] 83 3 28" xfId="61795" xr:uid="{8F58249F-EC1E-45E0-9A73-2D8F840D3C64}"/>
    <cellStyle name="Millares [0] 83 3 3" xfId="6312" xr:uid="{24DCEC35-8FC4-454B-A388-4A8DFDE124B8}"/>
    <cellStyle name="Millares [0] 83 3 4" xfId="8521" xr:uid="{E12FB761-1F4B-4FE6-B2FB-D51E52A6BEEB}"/>
    <cellStyle name="Millares [0] 83 3 5" xfId="10718" xr:uid="{0247B0BA-D204-4BCF-9BCF-E8461EA39495}"/>
    <cellStyle name="Millares [0] 83 3 6" xfId="12918" xr:uid="{E51EF07C-9294-402B-87BF-E8CE49FF3C13}"/>
    <cellStyle name="Millares [0] 83 3 7" xfId="15113" xr:uid="{1A801256-2B83-4ED5-9A10-FB3FA981EFD5}"/>
    <cellStyle name="Millares [0] 83 3 8" xfId="17308" xr:uid="{3670E43E-2FD0-4D69-9CBB-AB5A6357F445}"/>
    <cellStyle name="Millares [0] 83 3 9" xfId="19509" xr:uid="{942D971B-34F7-4982-AE9B-9494BAFE6B2D}"/>
    <cellStyle name="Millares [0] 83 30" xfId="55844" xr:uid="{D60444A1-E6A3-431D-80E4-0D3EEB3D2314}"/>
    <cellStyle name="Millares [0] 83 31" xfId="58050" xr:uid="{9856564A-75CC-4617-9D9E-FAFA01923D18}"/>
    <cellStyle name="Millares [0] 83 32" xfId="60246" xr:uid="{0125B5A0-4668-42F4-B38C-9D0CA61D54A6}"/>
    <cellStyle name="Millares [0] 83 4" xfId="3090" xr:uid="{6B71E9EF-6C1D-4162-B229-92F28678E7FA}"/>
    <cellStyle name="Millares [0] 83 4 10" xfId="23300" xr:uid="{079CFBD8-1031-4A50-A001-D456B7749DD1}"/>
    <cellStyle name="Millares [0] 83 4 11" xfId="25506" xr:uid="{31DA528F-71A6-48E8-B9C6-1CB823D2C3CD}"/>
    <cellStyle name="Millares [0] 83 4 12" xfId="27700" xr:uid="{603D6A51-A8B2-4844-8099-C8C88EE366AE}"/>
    <cellStyle name="Millares [0] 83 4 13" xfId="29903" xr:uid="{70EADB2E-B549-4963-BDD5-7E027F25436A}"/>
    <cellStyle name="Millares [0] 83 4 14" xfId="32111" xr:uid="{F7853FE3-4072-4936-8FFA-8D7AEA3FD972}"/>
    <cellStyle name="Millares [0] 83 4 15" xfId="34355" xr:uid="{F96AA367-46B4-4881-BFE2-2B54C2A69F11}"/>
    <cellStyle name="Millares [0] 83 4 16" xfId="36550" xr:uid="{4BB04E00-6BDA-4229-8593-B07DC345EDEC}"/>
    <cellStyle name="Millares [0] 83 4 17" xfId="38763" xr:uid="{30D9CE91-880D-4E7B-B835-FF1DC1DD1835}"/>
    <cellStyle name="Millares [0] 83 4 18" xfId="40960" xr:uid="{B3A61D5B-3082-41A2-86C7-6198ED4BDAC1}"/>
    <cellStyle name="Millares [0] 83 4 19" xfId="43158" xr:uid="{F3BCC4BF-7A7F-4DDC-AA62-005623F3DFD3}"/>
    <cellStyle name="Millares [0] 83 4 2" xfId="5288" xr:uid="{62181A68-B8BF-410C-AAF0-8130587E94B9}"/>
    <cellStyle name="Millares [0] 83 4 20" xfId="45353" xr:uid="{7860AB03-2011-409E-8C03-C335D05325FD}"/>
    <cellStyle name="Millares [0] 83 4 21" xfId="47565" xr:uid="{FE9F402D-CB48-4778-A070-0A4773CF2F07}"/>
    <cellStyle name="Millares [0] 83 4 22" xfId="49773" xr:uid="{D3D56AA6-31FB-4F61-94AC-E9B8404E0C9A}"/>
    <cellStyle name="Millares [0] 83 4 23" xfId="51970" xr:uid="{085F3700-768A-4874-B296-1E4E39EBF53A}"/>
    <cellStyle name="Millares [0] 83 4 24" xfId="54169" xr:uid="{3F9D93AE-2A10-4B54-9C9D-BB1CC1056BC0}"/>
    <cellStyle name="Millares [0] 83 4 25" xfId="56369" xr:uid="{659E54DB-747B-4835-9931-4D2714C4F01B}"/>
    <cellStyle name="Millares [0] 83 4 26" xfId="58575" xr:uid="{83DA6B1F-619E-444B-900B-12AE712F4DF0}"/>
    <cellStyle name="Millares [0] 83 4 27" xfId="60771" xr:uid="{3F61F3C4-FA6D-46AC-B6E2-066ACBFE121C}"/>
    <cellStyle name="Millares [0] 83 4 3" xfId="7497" xr:uid="{BE027117-F5DA-4D33-A975-D69E8D9CDBC8}"/>
    <cellStyle name="Millares [0] 83 4 4" xfId="9694" xr:uid="{03339730-004E-48BB-8E75-2DEF09B4C785}"/>
    <cellStyle name="Millares [0] 83 4 5" xfId="11894" xr:uid="{1CF4C899-6B73-4F43-ABD3-EF84C658EF88}"/>
    <cellStyle name="Millares [0] 83 4 6" xfId="14089" xr:uid="{2610B246-195F-44D7-AF0C-0ED7B9068BC2}"/>
    <cellStyle name="Millares [0] 83 4 7" xfId="16284" xr:uid="{0407A286-1D63-4B3E-B2C3-E8AD6B047EC9}"/>
    <cellStyle name="Millares [0] 83 4 8" xfId="18485" xr:uid="{D8AF02FD-FED3-4530-9280-5086B8E83FF1}"/>
    <cellStyle name="Millares [0] 83 4 9" xfId="20686" xr:uid="{A5A79B63-A22E-4107-9F90-BEEBE0D89275}"/>
    <cellStyle name="Millares [0] 83 5" xfId="2564" xr:uid="{80A907E5-3C59-45D0-A3A9-5630DC9217B7}"/>
    <cellStyle name="Millares [0] 83 6" xfId="4762" xr:uid="{0CDB3A24-6A3C-48C9-A86A-41C2CA9546C6}"/>
    <cellStyle name="Millares [0] 83 7" xfId="6803" xr:uid="{059C35E7-F73A-4D72-AADC-B0A5785B7A78}"/>
    <cellStyle name="Millares [0] 83 8" xfId="9169" xr:uid="{0B139E78-6812-4191-A11B-497BB5C6688F}"/>
    <cellStyle name="Millares [0] 83 9" xfId="11369" xr:uid="{44A395AD-2A6F-45FD-B6E8-2C3D6DD338F8}"/>
    <cellStyle name="Millares [0] 84" xfId="770" xr:uid="{827F9894-E3A4-4283-BCDE-83B995A353D0}"/>
    <cellStyle name="Millares [0] 84 10" xfId="13566" xr:uid="{8A98C873-205C-4231-953D-008E205DE320}"/>
    <cellStyle name="Millares [0] 84 11" xfId="15761" xr:uid="{19068DD0-41CF-4279-B7D3-0C8C0F8E8D13}"/>
    <cellStyle name="Millares [0] 84 12" xfId="17961" xr:uid="{F4A1AC79-3D17-4A04-BC4A-CA768E5C1FE2}"/>
    <cellStyle name="Millares [0] 84 13" xfId="20163" xr:uid="{4A6CECDA-ED9B-415F-9938-5C0127D67F74}"/>
    <cellStyle name="Millares [0] 84 14" xfId="22051" xr:uid="{9D327B5C-6231-429A-864C-CC784F3ABD34}"/>
    <cellStyle name="Millares [0] 84 15" xfId="22777" xr:uid="{82E7D222-B646-4003-BEE5-D36DE2F9AB61}"/>
    <cellStyle name="Millares [0] 84 16" xfId="24983" xr:uid="{DC8461A4-B1E4-4E6F-9C82-F8BA544D26C3}"/>
    <cellStyle name="Millares [0] 84 17" xfId="27177" xr:uid="{C5AE5A5B-B0D1-4D23-8999-BE121B9B8290}"/>
    <cellStyle name="Millares [0] 84 18" xfId="29223" xr:uid="{86E5AD87-A1D7-40D2-8554-F0DB04751B4C}"/>
    <cellStyle name="Millares [0] 84 19" xfId="31587" xr:uid="{FBD2801F-211E-486F-A39A-D1CD26BB899A}"/>
    <cellStyle name="Millares [0] 84 2" xfId="1561" xr:uid="{2E0F10A5-14FF-4DDD-9069-B7F7A16C2A90}"/>
    <cellStyle name="Millares [0] 84 2 10" xfId="21352" xr:uid="{ECDC9B95-74B1-4E30-9BBD-731F41E296A6}"/>
    <cellStyle name="Millares [0] 84 2 11" xfId="23966" xr:uid="{A18CC4AA-7B90-403B-A84F-AD4C3126D557}"/>
    <cellStyle name="Millares [0] 84 2 12" xfId="26172" xr:uid="{A3D69825-A4C7-47C0-8D1E-1A870AC3161B}"/>
    <cellStyle name="Millares [0] 84 2 13" xfId="28366" xr:uid="{A50D9EE5-9549-4606-B9F1-24E5B33A4D13}"/>
    <cellStyle name="Millares [0] 84 2 14" xfId="30569" xr:uid="{23180EBC-425D-4385-ABAF-D4B412FBF2F7}"/>
    <cellStyle name="Millares [0] 84 2 15" xfId="32777" xr:uid="{60293A92-4B99-4960-BE38-6A7FC6D297C3}"/>
    <cellStyle name="Millares [0] 84 2 16" xfId="35021" xr:uid="{7C0417CC-3F2C-4611-8503-192D3C7B64AC}"/>
    <cellStyle name="Millares [0] 84 2 17" xfId="37216" xr:uid="{47EFB120-7626-4467-A4DB-2FF4D50A9D72}"/>
    <cellStyle name="Millares [0] 84 2 18" xfId="39429" xr:uid="{FE7B4E14-24F0-4B70-842D-D5D9D2DFAEC0}"/>
    <cellStyle name="Millares [0] 84 2 19" xfId="41626" xr:uid="{787F5DAB-1C76-4F9A-8B30-857FF72C1969}"/>
    <cellStyle name="Millares [0] 84 2 2" xfId="3756" xr:uid="{15569278-77FD-409B-8AE2-D017329E6608}"/>
    <cellStyle name="Millares [0] 84 2 20" xfId="43824" xr:uid="{33B3CC1A-EB75-4C85-8D96-C7DE4662BA3D}"/>
    <cellStyle name="Millares [0] 84 2 21" xfId="46019" xr:uid="{1516212F-FC42-4203-A9DA-EA0A8C27858F}"/>
    <cellStyle name="Millares [0] 84 2 22" xfId="48231" xr:uid="{7995AE0B-5230-4987-B94C-FF109899EF23}"/>
    <cellStyle name="Millares [0] 84 2 23" xfId="50439" xr:uid="{2877E117-CE20-4E29-862C-8DFDE9717C40}"/>
    <cellStyle name="Millares [0] 84 2 24" xfId="52636" xr:uid="{AEB0495C-1ADB-4911-AB86-3A7612B30307}"/>
    <cellStyle name="Millares [0] 84 2 25" xfId="54835" xr:uid="{30AF22C0-7EEC-4206-836D-C9A6C51039B3}"/>
    <cellStyle name="Millares [0] 84 2 26" xfId="57035" xr:uid="{823568B3-F39D-4342-AD41-29E5C09A7A10}"/>
    <cellStyle name="Millares [0] 84 2 27" xfId="59241" xr:uid="{5F8F3932-C7FA-46D3-8B73-DEE8F288A96F}"/>
    <cellStyle name="Millares [0] 84 2 28" xfId="61437" xr:uid="{DD60E976-E61D-40F0-BD63-D156E7648622}"/>
    <cellStyle name="Millares [0] 84 2 3" xfId="5954" xr:uid="{F55F3BBD-BA45-4365-B266-F00AB3928346}"/>
    <cellStyle name="Millares [0] 84 2 4" xfId="8163" xr:uid="{19C95434-27FC-4BB6-B66A-28033D131A0F}"/>
    <cellStyle name="Millares [0] 84 2 5" xfId="10360" xr:uid="{7A597C0A-6ADA-48E1-86AB-C77EF92EA753}"/>
    <cellStyle name="Millares [0] 84 2 6" xfId="12560" xr:uid="{75357BD5-3B4A-4BBF-9225-E0C4F02340FB}"/>
    <cellStyle name="Millares [0] 84 2 7" xfId="14755" xr:uid="{2F0158E0-A10A-4700-AEA1-E95CB8ADDB30}"/>
    <cellStyle name="Millares [0] 84 2 8" xfId="16950" xr:uid="{E666AC3A-4E0B-4B24-A443-039FB82F8326}"/>
    <cellStyle name="Millares [0] 84 2 9" xfId="19151" xr:uid="{0140834C-9E1D-4220-91C3-81E78FDE0EBB}"/>
    <cellStyle name="Millares [0] 84 20" xfId="33831" xr:uid="{EAB82CA6-0480-4A9E-A1A8-FB61385EE944}"/>
    <cellStyle name="Millares [0] 84 21" xfId="36027" xr:uid="{EE623775-6C44-4F90-881A-E68D22ED3070}"/>
    <cellStyle name="Millares [0] 84 22" xfId="37918" xr:uid="{F2B6FCEF-D628-48F7-A0AD-A917586E2AF7}"/>
    <cellStyle name="Millares [0] 84 23" xfId="40436" xr:uid="{86C2A52D-E832-4821-B87D-A9D132EAE3DC}"/>
    <cellStyle name="Millares [0] 84 24" xfId="42635" xr:uid="{E82F6C38-1811-4EB5-9864-ACA5FBE73870}"/>
    <cellStyle name="Millares [0] 84 25" xfId="44830" xr:uid="{0CF78569-F288-47A6-B4E8-19C4C4A575B6}"/>
    <cellStyle name="Millares [0] 84 26" xfId="47040" xr:uid="{23596CFD-45F0-4CC9-BF3E-9DD0F01AB05C}"/>
    <cellStyle name="Millares [0] 84 27" xfId="49250" xr:uid="{301668C4-9F3E-4A7E-9E6E-3135C354246E}"/>
    <cellStyle name="Millares [0] 84 28" xfId="51447" xr:uid="{51CC448B-7BF6-4461-A9ED-04FABA1E8613}"/>
    <cellStyle name="Millares [0] 84 29" xfId="53646" xr:uid="{DF8B97C3-BF78-4D4A-A97E-276553C106F6}"/>
    <cellStyle name="Millares [0] 84 3" xfId="1921" xr:uid="{DC9C64A0-7E69-484A-BA84-703B7B2C460A}"/>
    <cellStyle name="Millares [0] 84 3 10" xfId="21712" xr:uid="{F5158837-8947-43F3-914F-8206DB39DEB1}"/>
    <cellStyle name="Millares [0] 84 3 11" xfId="24326" xr:uid="{F7259142-D6F3-49A9-8BC6-27A6A2D755E5}"/>
    <cellStyle name="Millares [0] 84 3 12" xfId="26532" xr:uid="{2FFC54D5-1D9E-4744-B1F5-72F40DE98FBF}"/>
    <cellStyle name="Millares [0] 84 3 13" xfId="28726" xr:uid="{05CE3CFF-57C7-4582-8DDA-403B33076690}"/>
    <cellStyle name="Millares [0] 84 3 14" xfId="30929" xr:uid="{343C333B-9A2A-4A59-B6DA-0E594E553C83}"/>
    <cellStyle name="Millares [0] 84 3 15" xfId="33137" xr:uid="{D70E594F-49D3-46F6-BC8B-1295476017AE}"/>
    <cellStyle name="Millares [0] 84 3 16" xfId="35381" xr:uid="{B2D9735E-8CEE-4C23-83CF-C160C48A4BD2}"/>
    <cellStyle name="Millares [0] 84 3 17" xfId="37576" xr:uid="{99D63B9B-12D0-465B-BA24-A17E6B81468B}"/>
    <cellStyle name="Millares [0] 84 3 18" xfId="39789" xr:uid="{CD26F86A-BEE0-4282-830B-04EECFDC7F08}"/>
    <cellStyle name="Millares [0] 84 3 19" xfId="41986" xr:uid="{3618E09F-9792-4333-9CFC-15BC8BE9FBE5}"/>
    <cellStyle name="Millares [0] 84 3 2" xfId="4116" xr:uid="{849642BC-DA18-48CC-A37A-2BACC1C73AA0}"/>
    <cellStyle name="Millares [0] 84 3 20" xfId="44184" xr:uid="{CE40123D-4E89-4993-AFE6-5D700CF99FA0}"/>
    <cellStyle name="Millares [0] 84 3 21" xfId="46379" xr:uid="{EA84444E-DE9F-4133-8D94-66B312F81E0C}"/>
    <cellStyle name="Millares [0] 84 3 22" xfId="48591" xr:uid="{F5979C6A-DF5A-49B5-A3AD-8B3C8B495596}"/>
    <cellStyle name="Millares [0] 84 3 23" xfId="50799" xr:uid="{5A9ADD8C-CB2C-4C4F-8FA8-4A637A482BA2}"/>
    <cellStyle name="Millares [0] 84 3 24" xfId="52996" xr:uid="{424181A1-CF39-4BE1-9FF6-27F084618D57}"/>
    <cellStyle name="Millares [0] 84 3 25" xfId="55195" xr:uid="{D59FBFFC-A1C5-47F0-ACB2-3A702F81BDF7}"/>
    <cellStyle name="Millares [0] 84 3 26" xfId="57395" xr:uid="{A24981DD-CDEA-4FA6-BFA6-C0F54570C841}"/>
    <cellStyle name="Millares [0] 84 3 27" xfId="59601" xr:uid="{EB31D672-70C6-41E5-B9F2-4D2284AD48D5}"/>
    <cellStyle name="Millares [0] 84 3 28" xfId="61797" xr:uid="{CB0B22A4-EEE8-46BB-A511-DDC196744641}"/>
    <cellStyle name="Millares [0] 84 3 3" xfId="6314" xr:uid="{3B091748-7201-421D-87C5-A44B5D63EE68}"/>
    <cellStyle name="Millares [0] 84 3 4" xfId="8523" xr:uid="{52EF5EB9-5956-477E-BEE7-4855A6806534}"/>
    <cellStyle name="Millares [0] 84 3 5" xfId="10720" xr:uid="{8D600332-7D6B-48BA-A2F6-12BE725F08AB}"/>
    <cellStyle name="Millares [0] 84 3 6" xfId="12920" xr:uid="{6FFBA93E-FDCC-4B11-A187-DE03540DCC2C}"/>
    <cellStyle name="Millares [0] 84 3 7" xfId="15115" xr:uid="{4BF33DC7-513E-4171-B340-2F4DABFA44A2}"/>
    <cellStyle name="Millares [0] 84 3 8" xfId="17310" xr:uid="{5619F5FC-FE7A-4086-89AA-47DDB9E4C267}"/>
    <cellStyle name="Millares [0] 84 3 9" xfId="19511" xr:uid="{BB6EA952-7CDE-4F22-84D0-5EFA3A7293D7}"/>
    <cellStyle name="Millares [0] 84 30" xfId="55846" xr:uid="{B369842A-496C-48ED-9553-5512B0C98639}"/>
    <cellStyle name="Millares [0] 84 31" xfId="58052" xr:uid="{64F37D82-4523-4D90-ACBB-DEB2FCCE538E}"/>
    <cellStyle name="Millares [0] 84 32" xfId="60248" xr:uid="{9B423181-C3F8-4BA2-9251-6C0E0A60A915}"/>
    <cellStyle name="Millares [0] 84 4" xfId="3092" xr:uid="{BB874F3B-090C-4FF0-B82A-0A10DB192C9A}"/>
    <cellStyle name="Millares [0] 84 4 10" xfId="23302" xr:uid="{9B81312A-0253-4FF1-8E08-A6B6B8827663}"/>
    <cellStyle name="Millares [0] 84 4 11" xfId="25508" xr:uid="{7F7660F5-556C-4DC1-9F6C-CB0269E57442}"/>
    <cellStyle name="Millares [0] 84 4 12" xfId="27702" xr:uid="{75F33D2B-0349-40D1-86E8-C6C66734E162}"/>
    <cellStyle name="Millares [0] 84 4 13" xfId="29905" xr:uid="{35C26747-B6BB-46F9-AC8A-7367F9604998}"/>
    <cellStyle name="Millares [0] 84 4 14" xfId="32113" xr:uid="{17EF9E5D-6532-4E5D-83E9-DE6FD2829A5C}"/>
    <cellStyle name="Millares [0] 84 4 15" xfId="34357" xr:uid="{7D4F2299-D5CA-4FBE-A220-EAA514A0BEEA}"/>
    <cellStyle name="Millares [0] 84 4 16" xfId="36552" xr:uid="{2D7647AD-EDF1-44AD-9B1D-1E6A842987D0}"/>
    <cellStyle name="Millares [0] 84 4 17" xfId="38765" xr:uid="{FA0EDBF8-5808-426D-8F4F-B8E6A04336B7}"/>
    <cellStyle name="Millares [0] 84 4 18" xfId="40962" xr:uid="{0D65212E-F84A-4CBC-B461-60A24BBFA8D7}"/>
    <cellStyle name="Millares [0] 84 4 19" xfId="43160" xr:uid="{A83BB5A4-74D0-42AF-834A-80055BFF8DF6}"/>
    <cellStyle name="Millares [0] 84 4 2" xfId="5290" xr:uid="{B845D47D-7723-49BE-A133-746614564633}"/>
    <cellStyle name="Millares [0] 84 4 20" xfId="45355" xr:uid="{AC90EF5C-1082-4AED-B264-407A217C4E39}"/>
    <cellStyle name="Millares [0] 84 4 21" xfId="47567" xr:uid="{F16DD667-A2B5-4C91-848F-8FD28BCDF663}"/>
    <cellStyle name="Millares [0] 84 4 22" xfId="49775" xr:uid="{2FCBBACB-9BA7-4CB4-B9CB-0C9C4CC719CF}"/>
    <cellStyle name="Millares [0] 84 4 23" xfId="51972" xr:uid="{A46967DC-5E60-4D53-A8AA-A31D2FCDEA88}"/>
    <cellStyle name="Millares [0] 84 4 24" xfId="54171" xr:uid="{D28F1A65-F169-4899-B3FE-756CF1622F36}"/>
    <cellStyle name="Millares [0] 84 4 25" xfId="56371" xr:uid="{516F139B-DC6A-46E5-94F3-2AB173EE5738}"/>
    <cellStyle name="Millares [0] 84 4 26" xfId="58577" xr:uid="{8C1E1F3F-F326-453F-8A6D-99E1F581A337}"/>
    <cellStyle name="Millares [0] 84 4 27" xfId="60773" xr:uid="{8E0CC7FC-F32D-4852-B9E1-B466AEE89791}"/>
    <cellStyle name="Millares [0] 84 4 3" xfId="7499" xr:uid="{CB46DDAF-09CA-441C-9131-A228A9432295}"/>
    <cellStyle name="Millares [0] 84 4 4" xfId="9696" xr:uid="{D64B6D10-FE09-476A-A28D-D7D5921B112B}"/>
    <cellStyle name="Millares [0] 84 4 5" xfId="11896" xr:uid="{6471A1E3-C98C-4AA3-9B56-9E708C364CA2}"/>
    <cellStyle name="Millares [0] 84 4 6" xfId="14091" xr:uid="{331A28B5-C6C5-4261-BB4E-20C8910595FD}"/>
    <cellStyle name="Millares [0] 84 4 7" xfId="16286" xr:uid="{41A9E998-8951-4191-9945-86D1CECFA820}"/>
    <cellStyle name="Millares [0] 84 4 8" xfId="18487" xr:uid="{0745F014-D006-42AC-B2D5-5D8387A2D3D0}"/>
    <cellStyle name="Millares [0] 84 4 9" xfId="20688" xr:uid="{FC285E6D-E335-40FA-A32E-499172F445DF}"/>
    <cellStyle name="Millares [0] 84 5" xfId="2566" xr:uid="{C7545B79-31A2-4512-BDD2-2AEB3E967CA4}"/>
    <cellStyle name="Millares [0] 84 6" xfId="4764" xr:uid="{0C3B52C7-9A69-4FA9-BCFE-715CA3506402}"/>
    <cellStyle name="Millares [0] 84 7" xfId="6805" xr:uid="{F1C91224-C6A0-4926-9D4C-316210BE234D}"/>
    <cellStyle name="Millares [0] 84 8" xfId="9171" xr:uid="{DE7CDE81-CC6B-46AC-881D-A6DFB98FD4CE}"/>
    <cellStyle name="Millares [0] 84 9" xfId="11371" xr:uid="{306EF650-3905-419D-BEE2-AF53FAA9DB32}"/>
    <cellStyle name="Millares [0] 85" xfId="776" xr:uid="{29DFFDD2-77E8-4448-A6F5-61A719171376}"/>
    <cellStyle name="Millares [0] 85 10" xfId="13570" xr:uid="{EE2F6E7B-DCEA-4287-BF15-AB094C69BDF4}"/>
    <cellStyle name="Millares [0] 85 11" xfId="15765" xr:uid="{EA8026EC-093A-417F-B161-090924990ADC}"/>
    <cellStyle name="Millares [0] 85 12" xfId="17965" xr:uid="{11934F48-3715-48BB-BD43-29403E213FD5}"/>
    <cellStyle name="Millares [0] 85 13" xfId="20167" xr:uid="{C2AF580E-ECF2-48FC-B7D6-AAE4639C8EC3}"/>
    <cellStyle name="Millares [0] 85 14" xfId="22055" xr:uid="{227B1922-DA7B-446B-B3FB-23AF821DDA0F}"/>
    <cellStyle name="Millares [0] 85 15" xfId="22781" xr:uid="{8B3BB7E8-59BE-406C-9FE9-64322D5F2CFC}"/>
    <cellStyle name="Millares [0] 85 16" xfId="24987" xr:uid="{53048C95-4D78-4307-A005-E9DC7B1C8DCC}"/>
    <cellStyle name="Millares [0] 85 17" xfId="27181" xr:uid="{579EAAD2-55F9-4C1A-8CE3-68F6DBCF5010}"/>
    <cellStyle name="Millares [0] 85 18" xfId="29227" xr:uid="{B4DFB61F-A7E9-45EC-94DC-D933EEDC0030}"/>
    <cellStyle name="Millares [0] 85 19" xfId="31591" xr:uid="{4AF62534-F360-43BC-964D-3F284827D52F}"/>
    <cellStyle name="Millares [0] 85 2" xfId="1565" xr:uid="{93115DC0-8A1F-4AEF-95F4-A2C1CD8A5E15}"/>
    <cellStyle name="Millares [0] 85 2 10" xfId="21356" xr:uid="{77776234-4ED9-468D-8372-44CA6B1AAD2E}"/>
    <cellStyle name="Millares [0] 85 2 11" xfId="23970" xr:uid="{617FB05A-2F3D-4868-97D0-06B6513ACD47}"/>
    <cellStyle name="Millares [0] 85 2 12" xfId="26176" xr:uid="{CEEA3377-3D5A-4E5A-9370-1FEA7FFB3147}"/>
    <cellStyle name="Millares [0] 85 2 13" xfId="28370" xr:uid="{D35A1239-A680-4F8A-8912-0A4291A9CFB7}"/>
    <cellStyle name="Millares [0] 85 2 14" xfId="30573" xr:uid="{A60E9753-A333-45B2-B83D-D3A1C6E59DB1}"/>
    <cellStyle name="Millares [0] 85 2 15" xfId="32781" xr:uid="{E4ECC9F1-E090-41A0-8DA4-373DA78DC71F}"/>
    <cellStyle name="Millares [0] 85 2 16" xfId="35025" xr:uid="{880028F3-604E-4875-9A97-5CC746893402}"/>
    <cellStyle name="Millares [0] 85 2 17" xfId="37220" xr:uid="{73A8E9E2-D4F0-4F64-B6A7-5B93008984C0}"/>
    <cellStyle name="Millares [0] 85 2 18" xfId="39433" xr:uid="{A2D46218-A31B-41F8-8385-29CF7D548ADD}"/>
    <cellStyle name="Millares [0] 85 2 19" xfId="41630" xr:uid="{981DBC75-265D-495D-BF51-9F633DD41A31}"/>
    <cellStyle name="Millares [0] 85 2 2" xfId="3760" xr:uid="{8A005E85-183C-4EFB-9A86-01A4D8DF647E}"/>
    <cellStyle name="Millares [0] 85 2 20" xfId="43828" xr:uid="{2B79D389-7D8E-495C-8017-23E76460DAF0}"/>
    <cellStyle name="Millares [0] 85 2 21" xfId="46023" xr:uid="{9760F68A-D545-4311-8FF5-A5B901CB55AD}"/>
    <cellStyle name="Millares [0] 85 2 22" xfId="48235" xr:uid="{9257FA41-B332-45C3-955B-1E39562835BE}"/>
    <cellStyle name="Millares [0] 85 2 23" xfId="50443" xr:uid="{345ACD18-F18C-4DC4-9560-E303953C93A9}"/>
    <cellStyle name="Millares [0] 85 2 24" xfId="52640" xr:uid="{FA3736CA-8FAB-4D05-AE6F-2A9E55B76F84}"/>
    <cellStyle name="Millares [0] 85 2 25" xfId="54839" xr:uid="{34F8EE55-3764-491D-92B5-535A03F36E56}"/>
    <cellStyle name="Millares [0] 85 2 26" xfId="57039" xr:uid="{1DED806D-5031-4C8C-AFC6-44BDD63F0862}"/>
    <cellStyle name="Millares [0] 85 2 27" xfId="59245" xr:uid="{715B60D8-DC91-4456-BA48-E1B8E087D776}"/>
    <cellStyle name="Millares [0] 85 2 28" xfId="61441" xr:uid="{F90BF065-E20D-4D07-BD8B-6612497B9059}"/>
    <cellStyle name="Millares [0] 85 2 3" xfId="5958" xr:uid="{81B35DEB-9C72-4591-884A-44BC1ED76EF0}"/>
    <cellStyle name="Millares [0] 85 2 4" xfId="8167" xr:uid="{D674A793-3981-4A97-99BE-97097F3D0805}"/>
    <cellStyle name="Millares [0] 85 2 5" xfId="10364" xr:uid="{0284E513-7F00-46CE-B04C-011412C7F731}"/>
    <cellStyle name="Millares [0] 85 2 6" xfId="12564" xr:uid="{76BE9A9E-8185-4321-B230-075F6AD706DB}"/>
    <cellStyle name="Millares [0] 85 2 7" xfId="14759" xr:uid="{8DDE7355-CDEA-4AEF-9F7F-AA1605329E36}"/>
    <cellStyle name="Millares [0] 85 2 8" xfId="16954" xr:uid="{21ECFF45-4BFB-4AAA-9D7C-B93E0620FEE3}"/>
    <cellStyle name="Millares [0] 85 2 9" xfId="19155" xr:uid="{B7FA526C-B182-4ECE-A1D3-C1D5BE3CCA4D}"/>
    <cellStyle name="Millares [0] 85 20" xfId="33835" xr:uid="{AA8C1A69-110A-4BDF-BC69-DE78C48E061B}"/>
    <cellStyle name="Millares [0] 85 21" xfId="36031" xr:uid="{9272D2B1-E882-47F0-BC7E-4518C8860C8D}"/>
    <cellStyle name="Millares [0] 85 22" xfId="37922" xr:uid="{947EB2E5-2E06-4BE2-A052-0EF64BB13580}"/>
    <cellStyle name="Millares [0] 85 23" xfId="40440" xr:uid="{931A1C30-2D78-4790-B75D-0A8828067F75}"/>
    <cellStyle name="Millares [0] 85 24" xfId="42639" xr:uid="{42559DB6-DC4A-46F6-AF3E-6918C11B383D}"/>
    <cellStyle name="Millares [0] 85 25" xfId="44834" xr:uid="{CCC6A082-E9AB-400F-9618-FFA8DC24DB8A}"/>
    <cellStyle name="Millares [0] 85 26" xfId="47044" xr:uid="{BB6292A5-1C5F-474C-BFEC-FFA1386402FF}"/>
    <cellStyle name="Millares [0] 85 27" xfId="49254" xr:uid="{F2DDF147-3228-42B2-B805-89FAAEF2101F}"/>
    <cellStyle name="Millares [0] 85 28" xfId="51451" xr:uid="{F5B6EA1B-59E8-43A6-9CBC-0ED70726FF5A}"/>
    <cellStyle name="Millares [0] 85 29" xfId="53650" xr:uid="{1745675B-32C2-444A-BC16-F5644B18827D}"/>
    <cellStyle name="Millares [0] 85 3" xfId="1925" xr:uid="{3E710A5A-4E9A-4229-B6CD-BCFA4A245BCA}"/>
    <cellStyle name="Millares [0] 85 3 10" xfId="21716" xr:uid="{89EEBC00-FAD5-4788-A881-F0FD60BBA757}"/>
    <cellStyle name="Millares [0] 85 3 11" xfId="24330" xr:uid="{7CE070AD-8E51-4827-A827-411A5C3C3663}"/>
    <cellStyle name="Millares [0] 85 3 12" xfId="26536" xr:uid="{82D38A9E-D7A9-44F6-95D7-54F2A0774F92}"/>
    <cellStyle name="Millares [0] 85 3 13" xfId="28730" xr:uid="{344E4972-FACC-4410-A40E-D73C024590DD}"/>
    <cellStyle name="Millares [0] 85 3 14" xfId="30933" xr:uid="{0F40CFBB-B3C7-4B41-8348-127BF55F5964}"/>
    <cellStyle name="Millares [0] 85 3 15" xfId="33141" xr:uid="{E8F8E8C9-2E22-4D3D-BB05-EC19B2D9B277}"/>
    <cellStyle name="Millares [0] 85 3 16" xfId="35385" xr:uid="{53B329F0-9481-4CD7-90DC-813E60297FBA}"/>
    <cellStyle name="Millares [0] 85 3 17" xfId="37580" xr:uid="{A85B97CA-5CFD-488D-9F6B-AF52770A49B3}"/>
    <cellStyle name="Millares [0] 85 3 18" xfId="39793" xr:uid="{FBF3C077-8A41-4472-9CD7-2FBD92583103}"/>
    <cellStyle name="Millares [0] 85 3 19" xfId="41990" xr:uid="{29658B46-E344-4191-9FBD-BE897DA368DE}"/>
    <cellStyle name="Millares [0] 85 3 2" xfId="4120" xr:uid="{5438C76A-5318-46C3-8464-21E20ADD7070}"/>
    <cellStyle name="Millares [0] 85 3 20" xfId="44188" xr:uid="{24D720E2-9977-42E8-BDA1-6D9B04FAF510}"/>
    <cellStyle name="Millares [0] 85 3 21" xfId="46383" xr:uid="{DC8B2AAB-D616-44FA-AED5-B0BD90587D03}"/>
    <cellStyle name="Millares [0] 85 3 22" xfId="48595" xr:uid="{7DC94924-6D31-448C-B90D-DC3AC2A83D82}"/>
    <cellStyle name="Millares [0] 85 3 23" xfId="50803" xr:uid="{8F002D7D-DCB6-4A02-AD51-CB229F8891CB}"/>
    <cellStyle name="Millares [0] 85 3 24" xfId="53000" xr:uid="{AFC9B84A-1F44-4D0C-A235-0FAA416DF8E4}"/>
    <cellStyle name="Millares [0] 85 3 25" xfId="55199" xr:uid="{85DFD093-61FD-4496-8F1D-1E1A76D26D95}"/>
    <cellStyle name="Millares [0] 85 3 26" xfId="57399" xr:uid="{A3464AF7-0A4B-45E3-B752-A1E281929542}"/>
    <cellStyle name="Millares [0] 85 3 27" xfId="59605" xr:uid="{EC5B3ECA-93FA-4BF9-9031-2BF1A5D32EB1}"/>
    <cellStyle name="Millares [0] 85 3 28" xfId="61801" xr:uid="{834A3C9E-F49B-45EA-B7CD-7EEABBC6DDD0}"/>
    <cellStyle name="Millares [0] 85 3 3" xfId="6318" xr:uid="{DB381DCC-EEFB-4A3E-A5C5-5567A18EC229}"/>
    <cellStyle name="Millares [0] 85 3 4" xfId="8527" xr:uid="{9D4D2EE1-876F-4D6A-9A42-889A0207E779}"/>
    <cellStyle name="Millares [0] 85 3 5" xfId="10724" xr:uid="{8B5AADA0-742D-4926-9ADB-5D756603829D}"/>
    <cellStyle name="Millares [0] 85 3 6" xfId="12924" xr:uid="{F388784A-DED9-4C19-A8B7-DABDF008A049}"/>
    <cellStyle name="Millares [0] 85 3 7" xfId="15119" xr:uid="{65AA268C-F5C4-4658-8B94-B0F513F2BB8F}"/>
    <cellStyle name="Millares [0] 85 3 8" xfId="17314" xr:uid="{6C20B8E5-EC9B-4E16-9048-CFA4EB49C6FE}"/>
    <cellStyle name="Millares [0] 85 3 9" xfId="19515" xr:uid="{EC305200-D497-4E06-A07A-72B95D192B89}"/>
    <cellStyle name="Millares [0] 85 30" xfId="55850" xr:uid="{25CCFA8F-2DD3-4256-BBC4-54C105637256}"/>
    <cellStyle name="Millares [0] 85 31" xfId="58056" xr:uid="{199A657C-4A1D-47B9-B1E0-DA2C62C172F6}"/>
    <cellStyle name="Millares [0] 85 32" xfId="60252" xr:uid="{972A1D9A-A7B4-477C-B9E9-00D0F0B85BEA}"/>
    <cellStyle name="Millares [0] 85 4" xfId="3096" xr:uid="{3F77008C-CBBB-4780-9D09-F7B4F6F9E8AB}"/>
    <cellStyle name="Millares [0] 85 4 10" xfId="23306" xr:uid="{DD30012C-059C-4368-B1D8-DA68FFC00FE3}"/>
    <cellStyle name="Millares [0] 85 4 11" xfId="25512" xr:uid="{D0233845-0814-463A-8AE7-EA368ACE771F}"/>
    <cellStyle name="Millares [0] 85 4 12" xfId="27706" xr:uid="{93767435-3C16-405A-B7BA-83E809FF2B01}"/>
    <cellStyle name="Millares [0] 85 4 13" xfId="29909" xr:uid="{DCFCE4DA-7994-45DB-9055-3980A43DFDD8}"/>
    <cellStyle name="Millares [0] 85 4 14" xfId="32117" xr:uid="{91D11CFB-27AA-4298-BF48-1EF559DAB465}"/>
    <cellStyle name="Millares [0] 85 4 15" xfId="34361" xr:uid="{48E250E6-855E-404C-A93F-FBB46EACD716}"/>
    <cellStyle name="Millares [0] 85 4 16" xfId="36556" xr:uid="{5FA347E6-DF29-4124-B1D7-0C345AEA68E8}"/>
    <cellStyle name="Millares [0] 85 4 17" xfId="38769" xr:uid="{B9B3F356-7A1F-4440-A600-8EF97C72DD75}"/>
    <cellStyle name="Millares [0] 85 4 18" xfId="40966" xr:uid="{BA986A71-AA40-4CB4-8D76-CC6BFC331470}"/>
    <cellStyle name="Millares [0] 85 4 19" xfId="43164" xr:uid="{41B4AA39-95AE-4FA2-A009-C3B0E7B77CE6}"/>
    <cellStyle name="Millares [0] 85 4 2" xfId="5294" xr:uid="{5E2C1517-F812-4F0C-B051-538B5464988E}"/>
    <cellStyle name="Millares [0] 85 4 20" xfId="45359" xr:uid="{CAB21900-55F8-4C62-962D-47392221B6B4}"/>
    <cellStyle name="Millares [0] 85 4 21" xfId="47571" xr:uid="{EA56D639-890F-488C-A495-B80033C688A0}"/>
    <cellStyle name="Millares [0] 85 4 22" xfId="49779" xr:uid="{634C1B2C-FCFF-41FE-B9BF-CC7C4990EB8F}"/>
    <cellStyle name="Millares [0] 85 4 23" xfId="51976" xr:uid="{68556249-31F2-402F-A2A9-2D6AA01CC846}"/>
    <cellStyle name="Millares [0] 85 4 24" xfId="54175" xr:uid="{23477DBB-7F07-4E78-B95F-B9223737BC33}"/>
    <cellStyle name="Millares [0] 85 4 25" xfId="56375" xr:uid="{C8A156A4-E967-4D41-BA72-5B233376E6AF}"/>
    <cellStyle name="Millares [0] 85 4 26" xfId="58581" xr:uid="{BA491694-6DAA-42AF-8341-FCFE4055DA22}"/>
    <cellStyle name="Millares [0] 85 4 27" xfId="60777" xr:uid="{2B05AB87-F214-4B5E-95D6-B235F2F75FEA}"/>
    <cellStyle name="Millares [0] 85 4 3" xfId="7503" xr:uid="{9540214F-F2C7-499D-BF56-4CEAF50B4759}"/>
    <cellStyle name="Millares [0] 85 4 4" xfId="9700" xr:uid="{98E96098-B150-4665-8339-F6C8DE50F101}"/>
    <cellStyle name="Millares [0] 85 4 5" xfId="11900" xr:uid="{05F7842B-900D-4979-84A7-9FFDE36BFADD}"/>
    <cellStyle name="Millares [0] 85 4 6" xfId="14095" xr:uid="{8F8E24F3-66AD-4E9D-B8D7-F9BF3780E985}"/>
    <cellStyle name="Millares [0] 85 4 7" xfId="16290" xr:uid="{92E4B5E2-DBC8-4CBF-8333-34E3A4B90D90}"/>
    <cellStyle name="Millares [0] 85 4 8" xfId="18491" xr:uid="{F02381C3-AB4D-499A-9300-99EDC539AD26}"/>
    <cellStyle name="Millares [0] 85 4 9" xfId="20692" xr:uid="{37473558-2DB8-4FF6-B198-C9EDCF0D854D}"/>
    <cellStyle name="Millares [0] 85 5" xfId="2570" xr:uid="{3FE7E884-B1D7-4239-99A5-319220A36216}"/>
    <cellStyle name="Millares [0] 85 6" xfId="4768" xr:uid="{EC98675D-17B0-4705-9264-FE87C774B994}"/>
    <cellStyle name="Millares [0] 85 7" xfId="6809" xr:uid="{65458C9D-D706-42EC-B89E-0143FEA5BD2C}"/>
    <cellStyle name="Millares [0] 85 8" xfId="9175" xr:uid="{16A769EA-79E5-4048-922C-EF262C0B78C2}"/>
    <cellStyle name="Millares [0] 85 9" xfId="11375" xr:uid="{793FDF71-499C-4B89-8491-DBC0A8A69D55}"/>
    <cellStyle name="Millares [0] 86" xfId="780" xr:uid="{D748C943-301B-4E52-84A1-CD47DECAF010}"/>
    <cellStyle name="Millares [0] 86 10" xfId="13572" xr:uid="{68127ED6-7F6E-40C8-B87A-EDD616A40136}"/>
    <cellStyle name="Millares [0] 86 11" xfId="15767" xr:uid="{A0B45E5F-B42E-4658-84E7-421D5DA768B3}"/>
    <cellStyle name="Millares [0] 86 12" xfId="17967" xr:uid="{B1129BC9-E1C8-418A-A06A-16B87B0050E8}"/>
    <cellStyle name="Millares [0] 86 13" xfId="20169" xr:uid="{1C7CAE48-251A-4BCE-862F-22601186625D}"/>
    <cellStyle name="Millares [0] 86 14" xfId="22057" xr:uid="{E5533C7E-905D-4D2A-819F-F208F8202269}"/>
    <cellStyle name="Millares [0] 86 15" xfId="22783" xr:uid="{644FD9B8-7521-477F-9297-B7EF09DF965D}"/>
    <cellStyle name="Millares [0] 86 16" xfId="24989" xr:uid="{37E08616-6B64-4A69-99C9-DBFE707B59AA}"/>
    <cellStyle name="Millares [0] 86 17" xfId="27183" xr:uid="{48547148-E2C7-4139-960B-E9F1B4761210}"/>
    <cellStyle name="Millares [0] 86 18" xfId="29229" xr:uid="{3179FBA6-EAF5-4357-A3F8-A0C2057DC128}"/>
    <cellStyle name="Millares [0] 86 19" xfId="31593" xr:uid="{CDC64985-4B9D-4189-AE6C-0D736EBFA05A}"/>
    <cellStyle name="Millares [0] 86 2" xfId="1567" xr:uid="{346380ED-AAF2-4E9E-A518-69E3AEF0267A}"/>
    <cellStyle name="Millares [0] 86 2 10" xfId="21358" xr:uid="{E248A4A7-11EB-4626-9118-9761A7FC26D6}"/>
    <cellStyle name="Millares [0] 86 2 11" xfId="23972" xr:uid="{A35B741D-2512-4E9B-94D0-19438CA951E9}"/>
    <cellStyle name="Millares [0] 86 2 12" xfId="26178" xr:uid="{046EF132-08B7-44BF-8424-E952B1B8DDC4}"/>
    <cellStyle name="Millares [0] 86 2 13" xfId="28372" xr:uid="{32B0F7ED-07EA-4478-A0FA-A92BAD285AB7}"/>
    <cellStyle name="Millares [0] 86 2 14" xfId="30575" xr:uid="{3F9263EB-9570-40CA-BDC6-C878E52653CB}"/>
    <cellStyle name="Millares [0] 86 2 15" xfId="32783" xr:uid="{A52331C3-07F6-456C-8566-A7F0A5628D91}"/>
    <cellStyle name="Millares [0] 86 2 16" xfId="35027" xr:uid="{EB576341-E609-47D2-B0E1-2E2C7F1E63BA}"/>
    <cellStyle name="Millares [0] 86 2 17" xfId="37222" xr:uid="{7A0B2AE8-41FB-48F6-9631-467075C990F2}"/>
    <cellStyle name="Millares [0] 86 2 18" xfId="39435" xr:uid="{FFED5002-B9FA-4649-A576-4D37468FD920}"/>
    <cellStyle name="Millares [0] 86 2 19" xfId="41632" xr:uid="{2F8424CD-26B6-41C2-AC85-732655086637}"/>
    <cellStyle name="Millares [0] 86 2 2" xfId="3762" xr:uid="{D60FB1ED-F034-4D57-B893-25B24C0821BF}"/>
    <cellStyle name="Millares [0] 86 2 20" xfId="43830" xr:uid="{C131323B-6B77-4BFA-A707-BD9B691B570A}"/>
    <cellStyle name="Millares [0] 86 2 21" xfId="46025" xr:uid="{31773529-7DAE-4003-B456-9CE3D7C33E3F}"/>
    <cellStyle name="Millares [0] 86 2 22" xfId="48237" xr:uid="{7F7A4F9F-12AA-4C22-9C76-9E564A6221E5}"/>
    <cellStyle name="Millares [0] 86 2 23" xfId="50445" xr:uid="{594CC26A-4976-4D10-AAE1-43055CD20B78}"/>
    <cellStyle name="Millares [0] 86 2 24" xfId="52642" xr:uid="{A95643BC-77C5-4AF2-A6EC-847327E78AEE}"/>
    <cellStyle name="Millares [0] 86 2 25" xfId="54841" xr:uid="{4F2FD207-7C50-4134-A4F3-DE5186D9DD3C}"/>
    <cellStyle name="Millares [0] 86 2 26" xfId="57041" xr:uid="{C79A0222-043A-4E78-BCF2-98FACA6EB95D}"/>
    <cellStyle name="Millares [0] 86 2 27" xfId="59247" xr:uid="{AD2682C0-C612-4562-9838-C7388FEF3BF9}"/>
    <cellStyle name="Millares [0] 86 2 28" xfId="61443" xr:uid="{CDE9895B-5185-4FBA-AC95-D1A0DACFD186}"/>
    <cellStyle name="Millares [0] 86 2 3" xfId="5960" xr:uid="{DACBB32E-E7D8-4683-8F9F-3A08D31CE0C9}"/>
    <cellStyle name="Millares [0] 86 2 4" xfId="8169" xr:uid="{0447A067-C30B-4E41-8B9D-851A3BEBB96F}"/>
    <cellStyle name="Millares [0] 86 2 5" xfId="10366" xr:uid="{C36A1365-7BF6-4BE8-BA70-D2BC0F013421}"/>
    <cellStyle name="Millares [0] 86 2 6" xfId="12566" xr:uid="{ED9480BB-286F-44E4-9AE9-A9A2624F76A3}"/>
    <cellStyle name="Millares [0] 86 2 7" xfId="14761" xr:uid="{1370C6E7-35ED-49F2-99D9-547BF4164A30}"/>
    <cellStyle name="Millares [0] 86 2 8" xfId="16956" xr:uid="{424C1CD4-FCA8-4A9E-A3A5-99768C36D345}"/>
    <cellStyle name="Millares [0] 86 2 9" xfId="19157" xr:uid="{D7976BD4-8486-4BDD-8389-1CBA749EE06B}"/>
    <cellStyle name="Millares [0] 86 20" xfId="33837" xr:uid="{9CA404F5-C931-43BA-AD6A-A8FBC58E87FA}"/>
    <cellStyle name="Millares [0] 86 21" xfId="36033" xr:uid="{EA64FB3C-9203-45BD-B083-29A8C1861D52}"/>
    <cellStyle name="Millares [0] 86 22" xfId="37924" xr:uid="{3E15BD55-4088-447D-9E37-81D192AD8798}"/>
    <cellStyle name="Millares [0] 86 23" xfId="40442" xr:uid="{CDABFD74-84BE-47D3-84B4-9F7A57528D5A}"/>
    <cellStyle name="Millares [0] 86 24" xfId="42641" xr:uid="{C6956377-8950-47BB-B70A-32CD69B315A9}"/>
    <cellStyle name="Millares [0] 86 25" xfId="44836" xr:uid="{7C54411A-4718-4F02-A109-4FF36E9EAF24}"/>
    <cellStyle name="Millares [0] 86 26" xfId="47046" xr:uid="{9AC363A7-62BD-45FB-AE7F-DEB2069BDED4}"/>
    <cellStyle name="Millares [0] 86 27" xfId="49256" xr:uid="{CFFA5C24-3422-4B4C-9546-6E514F8EAD0F}"/>
    <cellStyle name="Millares [0] 86 28" xfId="51453" xr:uid="{D7FFD28F-36BC-45A7-801B-A054D434C738}"/>
    <cellStyle name="Millares [0] 86 29" xfId="53652" xr:uid="{6C41D61B-AE44-4FF0-AA71-0746AA05C6E8}"/>
    <cellStyle name="Millares [0] 86 3" xfId="1927" xr:uid="{57DC6756-E55E-4343-867E-73F7607F7D3B}"/>
    <cellStyle name="Millares [0] 86 3 10" xfId="21718" xr:uid="{F05569E3-64D6-4C0A-BB07-B851B5CD838B}"/>
    <cellStyle name="Millares [0] 86 3 11" xfId="24332" xr:uid="{8AD438D9-5323-4702-AC4D-EDD9DAB402CA}"/>
    <cellStyle name="Millares [0] 86 3 12" xfId="26538" xr:uid="{816B1FFE-6D00-4201-A091-C99F50662E7A}"/>
    <cellStyle name="Millares [0] 86 3 13" xfId="28732" xr:uid="{8A1D8C2F-A550-4808-A10F-2DB43EE8ED96}"/>
    <cellStyle name="Millares [0] 86 3 14" xfId="30935" xr:uid="{A36D1936-64B5-4DB2-B52C-026B808D59F9}"/>
    <cellStyle name="Millares [0] 86 3 15" xfId="33143" xr:uid="{E6A40EB0-ABD7-4A96-8562-108E76AA02A4}"/>
    <cellStyle name="Millares [0] 86 3 16" xfId="35387" xr:uid="{4D10FC31-9E53-46E9-80F4-D63651777C70}"/>
    <cellStyle name="Millares [0] 86 3 17" xfId="37582" xr:uid="{D14BB36C-21F5-458B-8C3D-7745A44E145B}"/>
    <cellStyle name="Millares [0] 86 3 18" xfId="39795" xr:uid="{AC49FB5E-8F96-445B-B4E0-E2E8BB507B91}"/>
    <cellStyle name="Millares [0] 86 3 19" xfId="41992" xr:uid="{71526544-0032-405D-931C-8F1DA6FE57EA}"/>
    <cellStyle name="Millares [0] 86 3 2" xfId="4122" xr:uid="{39532078-EE65-47E4-B0E1-62BA68C4AA44}"/>
    <cellStyle name="Millares [0] 86 3 20" xfId="44190" xr:uid="{31FAB7A8-4A63-4C67-AAFF-2F25E7F97B77}"/>
    <cellStyle name="Millares [0] 86 3 21" xfId="46385" xr:uid="{FB961584-88BD-4A30-84A5-CD2A5C766565}"/>
    <cellStyle name="Millares [0] 86 3 22" xfId="48597" xr:uid="{F589EF55-E7B5-499C-A9F4-667A9F8C0991}"/>
    <cellStyle name="Millares [0] 86 3 23" xfId="50805" xr:uid="{E472E2BF-3E7B-4C7D-9624-EF767B67F50F}"/>
    <cellStyle name="Millares [0] 86 3 24" xfId="53002" xr:uid="{95B0D970-5678-4C7A-A069-521871CB4073}"/>
    <cellStyle name="Millares [0] 86 3 25" xfId="55201" xr:uid="{E8D7B395-A6FA-4B9A-8D28-905A1A8F4010}"/>
    <cellStyle name="Millares [0] 86 3 26" xfId="57401" xr:uid="{5DFFC0DF-DE5E-475B-A9B7-C525E8D4756E}"/>
    <cellStyle name="Millares [0] 86 3 27" xfId="59607" xr:uid="{2367E265-CA70-4A32-B04C-DE11A9BDCDC5}"/>
    <cellStyle name="Millares [0] 86 3 28" xfId="61803" xr:uid="{6A70A064-8932-46D0-841B-CAF17FD69183}"/>
    <cellStyle name="Millares [0] 86 3 3" xfId="6320" xr:uid="{BA73D7DB-B792-48A4-B400-BA1014F58DF3}"/>
    <cellStyle name="Millares [0] 86 3 4" xfId="8529" xr:uid="{DBDD8F89-8462-480B-9933-156BA25B403D}"/>
    <cellStyle name="Millares [0] 86 3 5" xfId="10726" xr:uid="{73D45565-D101-411D-8369-92DE411EC7D6}"/>
    <cellStyle name="Millares [0] 86 3 6" xfId="12926" xr:uid="{CFEEA27D-B814-4E76-BCB5-D2E737B5DCCD}"/>
    <cellStyle name="Millares [0] 86 3 7" xfId="15121" xr:uid="{2CCBA0D2-A731-47F9-A61E-071F2BAC00D0}"/>
    <cellStyle name="Millares [0] 86 3 8" xfId="17316" xr:uid="{83F127D5-ABBD-4746-8439-BED75E905D6E}"/>
    <cellStyle name="Millares [0] 86 3 9" xfId="19517" xr:uid="{19D80B5F-85C1-4B05-ADF3-90934489DB87}"/>
    <cellStyle name="Millares [0] 86 30" xfId="55852" xr:uid="{15F6B9AC-FB77-4B15-945F-6E5F186E26CD}"/>
    <cellStyle name="Millares [0] 86 31" xfId="58058" xr:uid="{6E8C4E8F-8511-41DD-B066-87D85A33B2F9}"/>
    <cellStyle name="Millares [0] 86 32" xfId="60254" xr:uid="{1856B126-292E-4E81-B150-E0249237185B}"/>
    <cellStyle name="Millares [0] 86 4" xfId="3098" xr:uid="{9B56DAC9-95E5-4B2D-B3F4-C6F30FD23578}"/>
    <cellStyle name="Millares [0] 86 4 10" xfId="23308" xr:uid="{AA0F9C0A-B23E-45BF-A248-7667D8A20F02}"/>
    <cellStyle name="Millares [0] 86 4 11" xfId="25514" xr:uid="{F198635E-B744-4BB1-A7C9-A028E62C39B6}"/>
    <cellStyle name="Millares [0] 86 4 12" xfId="27708" xr:uid="{285D18D6-F1F1-4FEF-BC92-1358118F30EB}"/>
    <cellStyle name="Millares [0] 86 4 13" xfId="29911" xr:uid="{92C5EA27-8AC1-4DF5-AF4C-3900050BAA58}"/>
    <cellStyle name="Millares [0] 86 4 14" xfId="32119" xr:uid="{B5A5A05D-7CD9-4698-8E13-EB7C4009E331}"/>
    <cellStyle name="Millares [0] 86 4 15" xfId="34363" xr:uid="{70702F55-90BF-499C-A065-3E44FB26ADAA}"/>
    <cellStyle name="Millares [0] 86 4 16" xfId="36558" xr:uid="{0ACFF146-BA28-4C85-96B7-CFCECD7CFAF3}"/>
    <cellStyle name="Millares [0] 86 4 17" xfId="38771" xr:uid="{96FC06BE-5B07-4CBB-BCDF-E2CC3586D8EA}"/>
    <cellStyle name="Millares [0] 86 4 18" xfId="40968" xr:uid="{8BEC44C3-AA28-4CEB-B163-F2CE92B22FA7}"/>
    <cellStyle name="Millares [0] 86 4 19" xfId="43166" xr:uid="{AA3A5CE4-8456-4270-AF77-4DA0B4427225}"/>
    <cellStyle name="Millares [0] 86 4 2" xfId="5296" xr:uid="{4A63CB2A-77C4-4952-9AE7-22E548E3ED9B}"/>
    <cellStyle name="Millares [0] 86 4 20" xfId="45361" xr:uid="{DF8B2C16-1F20-458D-A41B-4CD845776775}"/>
    <cellStyle name="Millares [0] 86 4 21" xfId="47573" xr:uid="{B0DE1A7F-E7F7-47AB-84A3-3CBB0B7F0AC4}"/>
    <cellStyle name="Millares [0] 86 4 22" xfId="49781" xr:uid="{F3374684-3750-4489-A72C-A5C633A1E853}"/>
    <cellStyle name="Millares [0] 86 4 23" xfId="51978" xr:uid="{AB547323-8C13-47A1-96E7-551FDD7D58B8}"/>
    <cellStyle name="Millares [0] 86 4 24" xfId="54177" xr:uid="{ACFC7232-9702-4742-AA43-F59E371F2058}"/>
    <cellStyle name="Millares [0] 86 4 25" xfId="56377" xr:uid="{479B7E81-1371-42C8-9916-4318FE385BD7}"/>
    <cellStyle name="Millares [0] 86 4 26" xfId="58583" xr:uid="{FE9F031D-87E8-4695-A7E1-AFC613631287}"/>
    <cellStyle name="Millares [0] 86 4 27" xfId="60779" xr:uid="{18C7CCC4-1209-49C9-BA7F-8FF444991759}"/>
    <cellStyle name="Millares [0] 86 4 3" xfId="7505" xr:uid="{1443CBE3-4AF7-443D-A028-067C1A1459CC}"/>
    <cellStyle name="Millares [0] 86 4 4" xfId="9702" xr:uid="{8C7D1276-D1F3-4D97-BD3F-86BE0AD3852B}"/>
    <cellStyle name="Millares [0] 86 4 5" xfId="11902" xr:uid="{7269A5BF-1C7C-429D-94E0-549C7A214C1D}"/>
    <cellStyle name="Millares [0] 86 4 6" xfId="14097" xr:uid="{49833653-75EE-46A3-85F7-FEB6C9387AFD}"/>
    <cellStyle name="Millares [0] 86 4 7" xfId="16292" xr:uid="{C2543B0F-F3E5-418F-878E-2971457237F9}"/>
    <cellStyle name="Millares [0] 86 4 8" xfId="18493" xr:uid="{67723986-EC10-4FF4-84F3-75AD6F9FFCB3}"/>
    <cellStyle name="Millares [0] 86 4 9" xfId="20694" xr:uid="{8201B646-A4EE-4B72-955A-25B4D022CECD}"/>
    <cellStyle name="Millares [0] 86 5" xfId="2572" xr:uid="{381B1345-16EE-4B36-80A3-62675B947005}"/>
    <cellStyle name="Millares [0] 86 6" xfId="4770" xr:uid="{7CB5557C-8F17-42C3-BF30-7D8205112756}"/>
    <cellStyle name="Millares [0] 86 7" xfId="6812" xr:uid="{3B119310-8FA2-48C1-8F09-8099C247E0F4}"/>
    <cellStyle name="Millares [0] 86 8" xfId="9177" xr:uid="{B08BEC17-4117-45E2-9875-BD0CEC850361}"/>
    <cellStyle name="Millares [0] 86 9" xfId="11377" xr:uid="{55DF9178-EB8C-4A89-9EE6-D4069439C370}"/>
    <cellStyle name="Millares [0] 87" xfId="784" xr:uid="{0E1ADA5F-CBB7-41F8-B08E-BB6E52783CC2}"/>
    <cellStyle name="Millares [0] 87 10" xfId="13574" xr:uid="{02716655-3DAC-4623-92B7-A8633653E9E1}"/>
    <cellStyle name="Millares [0] 87 11" xfId="15769" xr:uid="{D8B20DF1-5C7E-4133-B10C-C807B4D96360}"/>
    <cellStyle name="Millares [0] 87 12" xfId="17969" xr:uid="{460CE16A-8294-4F7F-BA5F-902D05793E30}"/>
    <cellStyle name="Millares [0] 87 13" xfId="20171" xr:uid="{4D57FB40-1D1D-45B8-9E00-D5C3364C7747}"/>
    <cellStyle name="Millares [0] 87 14" xfId="22059" xr:uid="{FA89B270-FE7C-4C95-9D3A-05E2C8C92574}"/>
    <cellStyle name="Millares [0] 87 15" xfId="22785" xr:uid="{17117A58-A545-47D4-9598-5C3D80E98728}"/>
    <cellStyle name="Millares [0] 87 16" xfId="24991" xr:uid="{8666258B-03BA-435D-9865-15A07E4AB622}"/>
    <cellStyle name="Millares [0] 87 17" xfId="27185" xr:uid="{DBC9B562-974A-4AB2-A5A5-68E046570FDF}"/>
    <cellStyle name="Millares [0] 87 18" xfId="29232" xr:uid="{ECF5E2E3-84BC-4A2E-9F76-5F77C5B400B0}"/>
    <cellStyle name="Millares [0] 87 19" xfId="31595" xr:uid="{4F38788C-1BB0-4128-AAE6-8EFC3D5A39D6}"/>
    <cellStyle name="Millares [0] 87 2" xfId="1569" xr:uid="{1E282435-D804-476F-AEC7-6FBB17B368B8}"/>
    <cellStyle name="Millares [0] 87 2 10" xfId="21360" xr:uid="{CAC321DE-AF08-4A11-BAF7-A6686ECD5CFA}"/>
    <cellStyle name="Millares [0] 87 2 11" xfId="23974" xr:uid="{904EC057-AAA9-4FA0-BDB3-845CCCC4CEF7}"/>
    <cellStyle name="Millares [0] 87 2 12" xfId="26180" xr:uid="{D9806A35-56CE-4C43-BA95-A48374D614C7}"/>
    <cellStyle name="Millares [0] 87 2 13" xfId="28374" xr:uid="{41AD3285-3472-4C83-A7F6-1038C336976F}"/>
    <cellStyle name="Millares [0] 87 2 14" xfId="30577" xr:uid="{E9F09186-7D5A-4803-84BA-83717EF0CC7A}"/>
    <cellStyle name="Millares [0] 87 2 15" xfId="32785" xr:uid="{CF7B09F7-C462-497C-B6B9-57CC76241C1E}"/>
    <cellStyle name="Millares [0] 87 2 16" xfId="35029" xr:uid="{368474B8-6483-4862-AE51-03D03A099E0C}"/>
    <cellStyle name="Millares [0] 87 2 17" xfId="37224" xr:uid="{81C58C07-D2D2-44C5-A715-F42316BF05A8}"/>
    <cellStyle name="Millares [0] 87 2 18" xfId="39437" xr:uid="{44B81605-EEF6-4075-9F9C-D1E8DCC0EF73}"/>
    <cellStyle name="Millares [0] 87 2 19" xfId="41634" xr:uid="{0C2DBCB9-C246-4B27-9A47-4A2ED575A157}"/>
    <cellStyle name="Millares [0] 87 2 2" xfId="3764" xr:uid="{92B772BD-72B9-4C64-8708-7D665047D712}"/>
    <cellStyle name="Millares [0] 87 2 20" xfId="43832" xr:uid="{780C80D3-417C-4F56-A3E9-31F3258F4F88}"/>
    <cellStyle name="Millares [0] 87 2 21" xfId="46027" xr:uid="{C17501FE-4999-4219-A1B1-44A8ACCA950F}"/>
    <cellStyle name="Millares [0] 87 2 22" xfId="48239" xr:uid="{7879F3C6-D0EF-4E98-8601-8E7FC64D2DF5}"/>
    <cellStyle name="Millares [0] 87 2 23" xfId="50447" xr:uid="{DD48379C-6946-49C2-8C2A-183A945C4FB6}"/>
    <cellStyle name="Millares [0] 87 2 24" xfId="52644" xr:uid="{1E437A64-AF1F-467B-8A1B-C805E8D196E3}"/>
    <cellStyle name="Millares [0] 87 2 25" xfId="54843" xr:uid="{34F40DE9-CE94-4303-AAC1-7C4C156E3A9A}"/>
    <cellStyle name="Millares [0] 87 2 26" xfId="57043" xr:uid="{2E6ADA20-0E26-4256-8121-D39C05C03907}"/>
    <cellStyle name="Millares [0] 87 2 27" xfId="59249" xr:uid="{FE866B80-0C39-4C7C-A7C7-8B20D6352FBE}"/>
    <cellStyle name="Millares [0] 87 2 28" xfId="61445" xr:uid="{37914E81-2AF7-4EBE-9914-FE5F693D530F}"/>
    <cellStyle name="Millares [0] 87 2 3" xfId="5962" xr:uid="{F71EC80D-B896-48DB-83AC-4FCC05E5C149}"/>
    <cellStyle name="Millares [0] 87 2 4" xfId="8171" xr:uid="{540A0D1A-E291-4E3E-A663-4C06485970D9}"/>
    <cellStyle name="Millares [0] 87 2 5" xfId="10368" xr:uid="{DE1CA171-4EEF-4BEE-9F01-7AFFFE748C66}"/>
    <cellStyle name="Millares [0] 87 2 6" xfId="12568" xr:uid="{C43FF289-87A2-4D8B-BF13-004610F51817}"/>
    <cellStyle name="Millares [0] 87 2 7" xfId="14763" xr:uid="{AD9C6C95-02F6-43BD-90CA-9AC2DB26B03D}"/>
    <cellStyle name="Millares [0] 87 2 8" xfId="16958" xr:uid="{48F60B5C-6C5D-4505-BB4D-9E6CB970957B}"/>
    <cellStyle name="Millares [0] 87 2 9" xfId="19159" xr:uid="{791DE6C8-1B62-4F45-9C17-478337610EF7}"/>
    <cellStyle name="Millares [0] 87 20" xfId="33839" xr:uid="{E7F31ED1-C21F-475F-BB00-43C4CF79B2AA}"/>
    <cellStyle name="Millares [0] 87 21" xfId="36035" xr:uid="{B0C74FD1-B1EF-4B96-ABE1-6E769DD40178}"/>
    <cellStyle name="Millares [0] 87 22" xfId="37926" xr:uid="{58A96DB0-6049-40BC-8598-A3A46C3E4100}"/>
    <cellStyle name="Millares [0] 87 23" xfId="40444" xr:uid="{0A7CAA94-5545-4B5B-90EE-78EE8CE2B2AD}"/>
    <cellStyle name="Millares [0] 87 24" xfId="42643" xr:uid="{3C70270A-7009-4337-89AA-1965AE89144F}"/>
    <cellStyle name="Millares [0] 87 25" xfId="44838" xr:uid="{FA8F0408-952F-439B-B3E7-C17BB7F0F07F}"/>
    <cellStyle name="Millares [0] 87 26" xfId="47048" xr:uid="{5026DF21-00FA-4DD0-8EF6-D25ED75949ED}"/>
    <cellStyle name="Millares [0] 87 27" xfId="49258" xr:uid="{D607E048-C5FF-446C-B84C-7DC1345E8199}"/>
    <cellStyle name="Millares [0] 87 28" xfId="51455" xr:uid="{D632B5CA-9E0E-4B7C-87F7-117CC0085BDA}"/>
    <cellStyle name="Millares [0] 87 29" xfId="53654" xr:uid="{C89C9F90-214C-43B6-84CA-0B422D15272B}"/>
    <cellStyle name="Millares [0] 87 3" xfId="1929" xr:uid="{569A5455-BFB4-4308-93FE-3E9EDA28A34D}"/>
    <cellStyle name="Millares [0] 87 3 10" xfId="21720" xr:uid="{747AB201-3A1F-4CA8-A76C-3506642657F5}"/>
    <cellStyle name="Millares [0] 87 3 11" xfId="24334" xr:uid="{7FBB285A-92CE-471F-89CF-7C0C9EB51DC0}"/>
    <cellStyle name="Millares [0] 87 3 12" xfId="26540" xr:uid="{6452C51E-7F55-4F7E-A302-4E343054A3C8}"/>
    <cellStyle name="Millares [0] 87 3 13" xfId="28734" xr:uid="{B277A338-E927-4188-8281-58CF18B4D0E0}"/>
    <cellStyle name="Millares [0] 87 3 14" xfId="30937" xr:uid="{60319B98-18C8-4EDA-A4F4-E663F3C30BA4}"/>
    <cellStyle name="Millares [0] 87 3 15" xfId="33145" xr:uid="{86A41F64-4D16-4418-875F-ACD94959773D}"/>
    <cellStyle name="Millares [0] 87 3 16" xfId="35389" xr:uid="{166EEFC7-8380-4011-9F7D-04CE17789563}"/>
    <cellStyle name="Millares [0] 87 3 17" xfId="37584" xr:uid="{D582FAD9-76EC-4CB9-9DD9-49EE2322238C}"/>
    <cellStyle name="Millares [0] 87 3 18" xfId="39797" xr:uid="{E011DF53-087C-423A-BE50-62894CBD733E}"/>
    <cellStyle name="Millares [0] 87 3 19" xfId="41994" xr:uid="{FB03D371-C56C-4899-ACAE-0798DDAB4D0B}"/>
    <cellStyle name="Millares [0] 87 3 2" xfId="4124" xr:uid="{9872EBAA-3486-4407-99C9-F74326687C4E}"/>
    <cellStyle name="Millares [0] 87 3 20" xfId="44192" xr:uid="{6FE294D2-5DB2-4902-BD5A-55EB7E06D58B}"/>
    <cellStyle name="Millares [0] 87 3 21" xfId="46387" xr:uid="{D9E64338-3280-42FF-AD63-C4B00516B49D}"/>
    <cellStyle name="Millares [0] 87 3 22" xfId="48599" xr:uid="{51DA02CE-494A-49C6-80C9-F672957CC362}"/>
    <cellStyle name="Millares [0] 87 3 23" xfId="50807" xr:uid="{05AD50D4-723A-4277-8F38-39FE7F938F3C}"/>
    <cellStyle name="Millares [0] 87 3 24" xfId="53004" xr:uid="{A91A6EF1-F7CC-4CD4-8E06-F66ECD399FDA}"/>
    <cellStyle name="Millares [0] 87 3 25" xfId="55203" xr:uid="{DD1D0BF8-C813-44A0-B23C-6AB9A95F387F}"/>
    <cellStyle name="Millares [0] 87 3 26" xfId="57403" xr:uid="{32D2C885-D033-45F0-BBEB-734F83157F05}"/>
    <cellStyle name="Millares [0] 87 3 27" xfId="59609" xr:uid="{8252665B-0837-459E-B25D-F0A674C259C3}"/>
    <cellStyle name="Millares [0] 87 3 28" xfId="61805" xr:uid="{31AED0B8-0B23-4095-ACC6-FD99DCD90FCB}"/>
    <cellStyle name="Millares [0] 87 3 3" xfId="6322" xr:uid="{03C1A0F0-B93A-40AA-A57C-E2F43BE6D612}"/>
    <cellStyle name="Millares [0] 87 3 4" xfId="8531" xr:uid="{1B0F35F3-1CB3-4DCE-BE41-FECB1F995C0D}"/>
    <cellStyle name="Millares [0] 87 3 5" xfId="10728" xr:uid="{9B462E73-C4FE-47F7-992D-6BB4FF71C217}"/>
    <cellStyle name="Millares [0] 87 3 6" xfId="12928" xr:uid="{BE096F1C-AD19-4630-9C8A-935B44663D16}"/>
    <cellStyle name="Millares [0] 87 3 7" xfId="15123" xr:uid="{0EF26DE9-D766-476A-8687-C096D0941A60}"/>
    <cellStyle name="Millares [0] 87 3 8" xfId="17318" xr:uid="{F3EE6EE3-9CD1-4F1B-A0BB-BD075B2F245B}"/>
    <cellStyle name="Millares [0] 87 3 9" xfId="19519" xr:uid="{1F1C0B22-0B6A-4161-AC58-6E0689418D4E}"/>
    <cellStyle name="Millares [0] 87 30" xfId="55854" xr:uid="{923B09BF-B764-4234-9A54-B1E3520A75BB}"/>
    <cellStyle name="Millares [0] 87 31" xfId="58060" xr:uid="{64DB8296-4E99-4BB2-8084-C5725516548F}"/>
    <cellStyle name="Millares [0] 87 32" xfId="60256" xr:uid="{95601CA8-4F1C-4653-84E1-086DD15A4887}"/>
    <cellStyle name="Millares [0] 87 4" xfId="3100" xr:uid="{C044D0F8-43DF-4608-B1C6-69AC9D52DA63}"/>
    <cellStyle name="Millares [0] 87 4 10" xfId="23310" xr:uid="{3F8A0B13-194A-436A-8D86-EBBB7E72414B}"/>
    <cellStyle name="Millares [0] 87 4 11" xfId="25516" xr:uid="{5B446179-1941-46EB-86C7-5222F27D4FA6}"/>
    <cellStyle name="Millares [0] 87 4 12" xfId="27710" xr:uid="{5F1A63AA-DFE6-419D-A513-A2DD0B06929F}"/>
    <cellStyle name="Millares [0] 87 4 13" xfId="29913" xr:uid="{D1A0977C-3901-43AA-8B7B-81FF34E136DB}"/>
    <cellStyle name="Millares [0] 87 4 14" xfId="32121" xr:uid="{A23EF8CF-2008-42B5-97AB-55DC314D742D}"/>
    <cellStyle name="Millares [0] 87 4 15" xfId="34365" xr:uid="{D0E29D33-F8A8-4A0F-8D16-7071775EA740}"/>
    <cellStyle name="Millares [0] 87 4 16" xfId="36560" xr:uid="{F55E01CA-7F1A-48F4-971E-7AA6B973B4C5}"/>
    <cellStyle name="Millares [0] 87 4 17" xfId="38773" xr:uid="{70D25CF7-0C25-4929-8DE3-A06B6A49C015}"/>
    <cellStyle name="Millares [0] 87 4 18" xfId="40970" xr:uid="{61948579-7AB5-4BB8-974F-514A31FB6CAD}"/>
    <cellStyle name="Millares [0] 87 4 19" xfId="43168" xr:uid="{3C7D3F69-4AC8-4602-B87A-5D28B4B7B7AA}"/>
    <cellStyle name="Millares [0] 87 4 2" xfId="5298" xr:uid="{7E3B6587-AD6A-4FC2-9F3D-7B0CE98BE25B}"/>
    <cellStyle name="Millares [0] 87 4 20" xfId="45363" xr:uid="{CA1DB789-EE85-4D5A-B807-189E9725C9C2}"/>
    <cellStyle name="Millares [0] 87 4 21" xfId="47575" xr:uid="{7A0CDAC4-0DB4-41E7-A7C1-2C6BE08E6053}"/>
    <cellStyle name="Millares [0] 87 4 22" xfId="49783" xr:uid="{95718A24-1BE7-4DBF-9E1B-4D1A6ECF3F4A}"/>
    <cellStyle name="Millares [0] 87 4 23" xfId="51980" xr:uid="{BA2AAAF5-D305-4D43-AAB9-EA4496279E37}"/>
    <cellStyle name="Millares [0] 87 4 24" xfId="54179" xr:uid="{AC5CA229-E6EA-46E4-9F50-1B366ED9C9BB}"/>
    <cellStyle name="Millares [0] 87 4 25" xfId="56379" xr:uid="{D8ECF355-7103-4A19-A6FC-789239C9AC7D}"/>
    <cellStyle name="Millares [0] 87 4 26" xfId="58585" xr:uid="{53DB3256-148B-4511-9B29-AF527C226FAC}"/>
    <cellStyle name="Millares [0] 87 4 27" xfId="60781" xr:uid="{40B21926-7C9F-4C3C-9BCE-F16199523C5A}"/>
    <cellStyle name="Millares [0] 87 4 3" xfId="7507" xr:uid="{B080A531-F972-4F14-9EF5-D4825B25901E}"/>
    <cellStyle name="Millares [0] 87 4 4" xfId="9704" xr:uid="{5DE5156B-0092-4442-BF0A-0DA9B86CB685}"/>
    <cellStyle name="Millares [0] 87 4 5" xfId="11904" xr:uid="{FCD00C28-30A6-4133-AF61-86AF34187C1D}"/>
    <cellStyle name="Millares [0] 87 4 6" xfId="14099" xr:uid="{1EEF9E0A-7CD3-4941-8A71-7399041E7059}"/>
    <cellStyle name="Millares [0] 87 4 7" xfId="16294" xr:uid="{9CED7F53-233B-409D-B692-ED63DB247AD0}"/>
    <cellStyle name="Millares [0] 87 4 8" xfId="18495" xr:uid="{D597B18A-95ED-471F-B577-3F953100ACB4}"/>
    <cellStyle name="Millares [0] 87 4 9" xfId="20696" xr:uid="{A3425763-68E1-47FB-BBC5-5382CEA20CC2}"/>
    <cellStyle name="Millares [0] 87 5" xfId="2574" xr:uid="{8DCD0705-41D2-4C38-B011-32B3E10963FA}"/>
    <cellStyle name="Millares [0] 87 6" xfId="4772" xr:uid="{363D662C-8ED4-4AD4-B640-FA4D4BD16BF0}"/>
    <cellStyle name="Millares [0] 87 7" xfId="6814" xr:uid="{781409BE-513F-4D37-9E7F-293674E67D69}"/>
    <cellStyle name="Millares [0] 87 8" xfId="9179" xr:uid="{05549BD7-1DC9-48EB-89A5-342776A6C203}"/>
    <cellStyle name="Millares [0] 87 9" xfId="11379" xr:uid="{E9DE804C-3DEE-4AFA-BDE2-6599CFA52556}"/>
    <cellStyle name="Millares [0] 88" xfId="788" xr:uid="{118C30A0-140A-4376-9453-44D06D8AC555}"/>
    <cellStyle name="Millares [0] 88 10" xfId="13576" xr:uid="{966079C8-3769-4CD6-ADD5-432BFF6472D0}"/>
    <cellStyle name="Millares [0] 88 11" xfId="15771" xr:uid="{D9E54B61-000E-4A45-8480-43BFDA10D5B3}"/>
    <cellStyle name="Millares [0] 88 12" xfId="17971" xr:uid="{777AEBD2-F622-44C2-89A8-58A4652E0B13}"/>
    <cellStyle name="Millares [0] 88 13" xfId="20173" xr:uid="{E1BC6CF9-466E-42C1-AA62-A7719FC7C537}"/>
    <cellStyle name="Millares [0] 88 14" xfId="22061" xr:uid="{54E41737-C17C-4233-988A-D7B65E8A6CEC}"/>
    <cellStyle name="Millares [0] 88 15" xfId="22787" xr:uid="{45E9547D-9423-4D27-8B74-E58B13B0FFA8}"/>
    <cellStyle name="Millares [0] 88 16" xfId="24993" xr:uid="{98E9FD68-4135-4BC9-B535-C50F51B75C63}"/>
    <cellStyle name="Millares [0] 88 17" xfId="27187" xr:uid="{AAC54BC5-4DFF-402F-A00E-8413A85DB6C9}"/>
    <cellStyle name="Millares [0] 88 18" xfId="29235" xr:uid="{7BFBAF16-EACE-4555-9475-3D2EC54FBBCF}"/>
    <cellStyle name="Millares [0] 88 19" xfId="31597" xr:uid="{FBCE40EA-1767-4586-969A-4052CB137D54}"/>
    <cellStyle name="Millares [0] 88 2" xfId="1571" xr:uid="{7BF8EBC5-553B-4C6D-8AB3-B4C84E9B04CE}"/>
    <cellStyle name="Millares [0] 88 2 10" xfId="21362" xr:uid="{18E037F6-2DAA-4476-86BC-C87B85926AD0}"/>
    <cellStyle name="Millares [0] 88 2 11" xfId="23976" xr:uid="{6D8F1F74-2CDA-48EA-A814-559A1C25EF5A}"/>
    <cellStyle name="Millares [0] 88 2 12" xfId="26182" xr:uid="{69ACF639-58C9-446B-BAE0-FB0B335AAB55}"/>
    <cellStyle name="Millares [0] 88 2 13" xfId="28376" xr:uid="{3850DD26-0F6A-485D-B7B9-94501AC3DDE7}"/>
    <cellStyle name="Millares [0] 88 2 14" xfId="30579" xr:uid="{44B1549D-F04A-4F04-AB6E-D6973BA395E0}"/>
    <cellStyle name="Millares [0] 88 2 15" xfId="32787" xr:uid="{28B9C056-6FCD-4D11-B23A-46107A3DBF52}"/>
    <cellStyle name="Millares [0] 88 2 16" xfId="35031" xr:uid="{CFB41B6A-7D01-4980-8573-AA98BAA75CD7}"/>
    <cellStyle name="Millares [0] 88 2 17" xfId="37226" xr:uid="{2661CCDA-C06A-4BFF-AB4C-95B181D31288}"/>
    <cellStyle name="Millares [0] 88 2 18" xfId="39439" xr:uid="{049DD630-42DE-46FE-BF21-423A544CED0D}"/>
    <cellStyle name="Millares [0] 88 2 19" xfId="41636" xr:uid="{2679CF1F-68B3-42F8-83C2-6BC8DE6C0036}"/>
    <cellStyle name="Millares [0] 88 2 2" xfId="3766" xr:uid="{48B03D8E-A875-4958-A6D7-A75206F39DBC}"/>
    <cellStyle name="Millares [0] 88 2 20" xfId="43834" xr:uid="{B4ED45A5-4B3C-49C1-B36C-39022B310302}"/>
    <cellStyle name="Millares [0] 88 2 21" xfId="46029" xr:uid="{203CAF88-7464-4AA1-B5B7-BB6737B60F70}"/>
    <cellStyle name="Millares [0] 88 2 22" xfId="48241" xr:uid="{82E30FE1-51A9-4A76-BF7E-841773E7B619}"/>
    <cellStyle name="Millares [0] 88 2 23" xfId="50449" xr:uid="{5A114956-C1C6-4D8C-919F-16E2520712A6}"/>
    <cellStyle name="Millares [0] 88 2 24" xfId="52646" xr:uid="{08060661-F958-4D51-8593-232DB1423E87}"/>
    <cellStyle name="Millares [0] 88 2 25" xfId="54845" xr:uid="{BC06E5B5-A891-4110-86C1-BB689BB41ADD}"/>
    <cellStyle name="Millares [0] 88 2 26" xfId="57045" xr:uid="{220D9C6E-16E6-4800-91F1-43D75D409139}"/>
    <cellStyle name="Millares [0] 88 2 27" xfId="59251" xr:uid="{D9808841-CA01-4D03-9F53-50BAE328858F}"/>
    <cellStyle name="Millares [0] 88 2 28" xfId="61447" xr:uid="{2D68C3B2-2E55-49A6-A277-FA5BACC57571}"/>
    <cellStyle name="Millares [0] 88 2 3" xfId="5964" xr:uid="{4B64CB3F-3F59-4A4A-8EC1-DE8216B764E1}"/>
    <cellStyle name="Millares [0] 88 2 4" xfId="8173" xr:uid="{DA5C5549-4074-44CE-B92E-B498ADBA9390}"/>
    <cellStyle name="Millares [0] 88 2 5" xfId="10370" xr:uid="{FC89A1F5-3425-4A86-8B9E-567EA3EC9E3C}"/>
    <cellStyle name="Millares [0] 88 2 6" xfId="12570" xr:uid="{540FF0BF-FE94-42E6-BEEF-D19BBEFCF3CA}"/>
    <cellStyle name="Millares [0] 88 2 7" xfId="14765" xr:uid="{727A51B2-B536-4873-8EB7-E51BDEEDD7D7}"/>
    <cellStyle name="Millares [0] 88 2 8" xfId="16960" xr:uid="{1CC2B7A0-7459-4FA0-B583-5D14237FCC84}"/>
    <cellStyle name="Millares [0] 88 2 9" xfId="19161" xr:uid="{823B1012-6605-41DE-B1A9-C1FD2DDB2C38}"/>
    <cellStyle name="Millares [0] 88 20" xfId="33841" xr:uid="{BAFB883E-9F07-4B08-B91F-55AF9CA25E9B}"/>
    <cellStyle name="Millares [0] 88 21" xfId="36037" xr:uid="{4B34C47C-D236-4E45-BFCB-BE4B198DC863}"/>
    <cellStyle name="Millares [0] 88 22" xfId="37928" xr:uid="{6D8D4F1E-A279-4442-B389-4A426CE1A10A}"/>
    <cellStyle name="Millares [0] 88 23" xfId="40446" xr:uid="{2B36E6E6-2060-42AA-A574-485329F7A3CD}"/>
    <cellStyle name="Millares [0] 88 24" xfId="42645" xr:uid="{0C52CCD7-1A76-40C2-BF32-65776A03ED4E}"/>
    <cellStyle name="Millares [0] 88 25" xfId="44840" xr:uid="{8A183684-CB75-4F6A-95A1-FA0F4535902F}"/>
    <cellStyle name="Millares [0] 88 26" xfId="47050" xr:uid="{F212BEEF-8895-4A61-AAE4-843C959C97E1}"/>
    <cellStyle name="Millares [0] 88 27" xfId="49260" xr:uid="{DAC25823-70BE-47BB-9372-EE652AFC3D4A}"/>
    <cellStyle name="Millares [0] 88 28" xfId="51457" xr:uid="{46F793E4-1079-4C0A-B4F2-D14A3ED6BF59}"/>
    <cellStyle name="Millares [0] 88 29" xfId="53656" xr:uid="{F64EAB92-B56B-44D0-B2C2-2190A965AD85}"/>
    <cellStyle name="Millares [0] 88 3" xfId="1931" xr:uid="{6E3A2E0A-4CCB-4AD2-94F7-E13BE5610FA6}"/>
    <cellStyle name="Millares [0] 88 3 10" xfId="21722" xr:uid="{A7AEFE69-B703-4AE9-A02C-CECF6A4268F3}"/>
    <cellStyle name="Millares [0] 88 3 11" xfId="24336" xr:uid="{E5FC5F34-3BE7-4B28-A857-EFE30B8DA6C2}"/>
    <cellStyle name="Millares [0] 88 3 12" xfId="26542" xr:uid="{201DAA44-9479-4C82-8C32-47CD0B3FB972}"/>
    <cellStyle name="Millares [0] 88 3 13" xfId="28736" xr:uid="{561215FB-D8F7-477B-A5E5-083F9465EC5C}"/>
    <cellStyle name="Millares [0] 88 3 14" xfId="30939" xr:uid="{6A21F244-E92E-42D4-A4B2-D9525D5B0EBB}"/>
    <cellStyle name="Millares [0] 88 3 15" xfId="33147" xr:uid="{5175554D-C341-4956-BFB0-DF5CF52907E6}"/>
    <cellStyle name="Millares [0] 88 3 16" xfId="35391" xr:uid="{EB29A2BF-3C55-4595-8BA6-BBFC3318ED71}"/>
    <cellStyle name="Millares [0] 88 3 17" xfId="37586" xr:uid="{53CF9DE9-A5E7-41FA-B527-739771B70DE8}"/>
    <cellStyle name="Millares [0] 88 3 18" xfId="39799" xr:uid="{2A92A19E-EB52-4DDE-85BC-19615B90A1CA}"/>
    <cellStyle name="Millares [0] 88 3 19" xfId="41996" xr:uid="{8B45D4C7-DD42-41B4-891E-35EFDF34592D}"/>
    <cellStyle name="Millares [0] 88 3 2" xfId="4126" xr:uid="{EF43B86C-0D9F-420A-B527-6D5B06278B51}"/>
    <cellStyle name="Millares [0] 88 3 20" xfId="44194" xr:uid="{09F01B43-9AD0-48F3-B77F-D61804A2B5F9}"/>
    <cellStyle name="Millares [0] 88 3 21" xfId="46389" xr:uid="{B26FA043-588F-45C5-8DE8-E202CFDDDE15}"/>
    <cellStyle name="Millares [0] 88 3 22" xfId="48601" xr:uid="{487A66C4-1A27-4F29-9BDF-9811BC9D4F1D}"/>
    <cellStyle name="Millares [0] 88 3 23" xfId="50809" xr:uid="{D030B3E8-6BF1-4B61-B088-579BAEBCD2C6}"/>
    <cellStyle name="Millares [0] 88 3 24" xfId="53006" xr:uid="{23AEB4FD-F458-4D8C-9418-0153A69D1C39}"/>
    <cellStyle name="Millares [0] 88 3 25" xfId="55205" xr:uid="{0223D45B-13BD-4CC7-A33C-37A1179FE410}"/>
    <cellStyle name="Millares [0] 88 3 26" xfId="57405" xr:uid="{3B12A39D-E01F-4C1B-9620-C85DEFB5DCC0}"/>
    <cellStyle name="Millares [0] 88 3 27" xfId="59611" xr:uid="{EB159ADD-61A7-4261-B684-22A54440A7A6}"/>
    <cellStyle name="Millares [0] 88 3 28" xfId="61807" xr:uid="{31DEFD65-73B2-46BC-8770-9A3163419E67}"/>
    <cellStyle name="Millares [0] 88 3 3" xfId="6324" xr:uid="{71EE7FA5-D1E3-4807-BEF7-1812753B187B}"/>
    <cellStyle name="Millares [0] 88 3 4" xfId="8533" xr:uid="{6810A1ED-185A-4336-80FC-341755685274}"/>
    <cellStyle name="Millares [0] 88 3 5" xfId="10730" xr:uid="{3F5A7563-C5AD-4EFA-BF87-D8F3B7C717E2}"/>
    <cellStyle name="Millares [0] 88 3 6" xfId="12930" xr:uid="{69FD7E4E-E6B2-434B-8A62-7A1B6DA6825F}"/>
    <cellStyle name="Millares [0] 88 3 7" xfId="15125" xr:uid="{93EAF6C6-2A26-4862-8E87-817878FDCDD1}"/>
    <cellStyle name="Millares [0] 88 3 8" xfId="17320" xr:uid="{4EDC777A-A249-448C-80A3-0FCDCE26A847}"/>
    <cellStyle name="Millares [0] 88 3 9" xfId="19521" xr:uid="{966B4B65-8828-44F3-B6BD-95167D368967}"/>
    <cellStyle name="Millares [0] 88 30" xfId="55856" xr:uid="{21C43AA2-C8A7-4D41-AACD-38673CCB8455}"/>
    <cellStyle name="Millares [0] 88 31" xfId="58062" xr:uid="{54E76A2D-B3F3-4961-960D-91DD7C868851}"/>
    <cellStyle name="Millares [0] 88 32" xfId="60258" xr:uid="{B1E935A9-0643-4429-8A51-F6E9C4C6A1F7}"/>
    <cellStyle name="Millares [0] 88 4" xfId="3102" xr:uid="{691D2891-8525-436D-8E23-E9BA7CFA67E2}"/>
    <cellStyle name="Millares [0] 88 4 10" xfId="23312" xr:uid="{2E374DCC-9AB5-4F56-B9E7-3F5D70237494}"/>
    <cellStyle name="Millares [0] 88 4 11" xfId="25518" xr:uid="{2AB0696C-BFCB-4522-B3D6-8F589A851EDD}"/>
    <cellStyle name="Millares [0] 88 4 12" xfId="27712" xr:uid="{AE291DC1-6EB8-490F-A422-6F7E3F8E1EF3}"/>
    <cellStyle name="Millares [0] 88 4 13" xfId="29915" xr:uid="{C2E9F084-C107-4841-A291-3C6BAE17823E}"/>
    <cellStyle name="Millares [0] 88 4 14" xfId="32123" xr:uid="{F1727462-566C-458B-B1F4-709CCED6A860}"/>
    <cellStyle name="Millares [0] 88 4 15" xfId="34367" xr:uid="{AB27BF24-14E3-4F4E-8EB7-83542745ED44}"/>
    <cellStyle name="Millares [0] 88 4 16" xfId="36562" xr:uid="{08CEB61B-6426-4371-8B70-AFDD76ABAC0D}"/>
    <cellStyle name="Millares [0] 88 4 17" xfId="38775" xr:uid="{5E520576-1447-4E64-9C8F-6F0728C24F0E}"/>
    <cellStyle name="Millares [0] 88 4 18" xfId="40972" xr:uid="{C4EFAA7F-4B6D-40D6-AE39-D38E25A6487A}"/>
    <cellStyle name="Millares [0] 88 4 19" xfId="43170" xr:uid="{721A0EBA-F734-4EAC-AA0F-45CA90F91261}"/>
    <cellStyle name="Millares [0] 88 4 2" xfId="5300" xr:uid="{6A9706F1-697E-44CF-9460-0E78DCDCFE04}"/>
    <cellStyle name="Millares [0] 88 4 20" xfId="45365" xr:uid="{122A75A5-4FBC-4E43-819A-CE20DDB86DE1}"/>
    <cellStyle name="Millares [0] 88 4 21" xfId="47577" xr:uid="{D4384433-F3FC-4F58-BE93-835B146EB0BC}"/>
    <cellStyle name="Millares [0] 88 4 22" xfId="49785" xr:uid="{10BB6675-CB08-4F80-85A3-1B1785885784}"/>
    <cellStyle name="Millares [0] 88 4 23" xfId="51982" xr:uid="{64C6EF22-449C-427B-9233-EC353F284B49}"/>
    <cellStyle name="Millares [0] 88 4 24" xfId="54181" xr:uid="{700B7205-D2D2-450E-BE29-33FB73F722E1}"/>
    <cellStyle name="Millares [0] 88 4 25" xfId="56381" xr:uid="{F3A31D33-39F8-4BCA-99AF-B41BE97B915B}"/>
    <cellStyle name="Millares [0] 88 4 26" xfId="58587" xr:uid="{277A7F7D-0A46-4D04-95A5-E2D81F795F49}"/>
    <cellStyle name="Millares [0] 88 4 27" xfId="60783" xr:uid="{0E6DE2C1-8959-495D-BEAE-D46649484883}"/>
    <cellStyle name="Millares [0] 88 4 3" xfId="7509" xr:uid="{6129651F-7BB0-4CE1-A5EE-549DB39217F6}"/>
    <cellStyle name="Millares [0] 88 4 4" xfId="9706" xr:uid="{B123F0AE-5D7C-46BF-89A1-5965AAB10C14}"/>
    <cellStyle name="Millares [0] 88 4 5" xfId="11906" xr:uid="{5A8070A7-7123-43E3-AD54-B0FF957F6F6E}"/>
    <cellStyle name="Millares [0] 88 4 6" xfId="14101" xr:uid="{234EEC4E-BCD3-48D7-87E0-84547D7BC855}"/>
    <cellStyle name="Millares [0] 88 4 7" xfId="16296" xr:uid="{A4CAE837-72A1-4C9B-BDF4-640ACE513DE6}"/>
    <cellStyle name="Millares [0] 88 4 8" xfId="18497" xr:uid="{315389DE-58CB-4B07-9EE7-09A67CAD129A}"/>
    <cellStyle name="Millares [0] 88 4 9" xfId="20698" xr:uid="{49A24937-6059-4D51-B4A7-35639AB8EC5E}"/>
    <cellStyle name="Millares [0] 88 5" xfId="2576" xr:uid="{7A7BC706-9125-434E-A3A1-B6B6EB7E2153}"/>
    <cellStyle name="Millares [0] 88 6" xfId="4774" xr:uid="{47F32738-D0D3-4769-9A9B-C4E348FC0A9A}"/>
    <cellStyle name="Millares [0] 88 7" xfId="6817" xr:uid="{32C491F1-109B-46D2-99F6-5F2BB1649AFE}"/>
    <cellStyle name="Millares [0] 88 8" xfId="9181" xr:uid="{984F04E4-BC6A-4079-9C6B-9CE5D0F4EAAE}"/>
    <cellStyle name="Millares [0] 88 9" xfId="11381" xr:uid="{444DD68E-C32A-49B7-A13B-FF1583F26537}"/>
    <cellStyle name="Millares [0] 89" xfId="793" xr:uid="{533F1D22-827F-4AFF-BF5A-B5D2BDC94AA4}"/>
    <cellStyle name="Millares [0] 89 10" xfId="13579" xr:uid="{885B870E-5716-4088-A60E-F149096C8395}"/>
    <cellStyle name="Millares [0] 89 11" xfId="15774" xr:uid="{40BF495C-2672-4CB7-BCC6-70C1717B80E0}"/>
    <cellStyle name="Millares [0] 89 12" xfId="17974" xr:uid="{07CB5C26-5B03-486D-880F-B535438DF68F}"/>
    <cellStyle name="Millares [0] 89 13" xfId="20176" xr:uid="{7153F2B4-8D40-4A05-A09A-25345AABA043}"/>
    <cellStyle name="Millares [0] 89 14" xfId="22064" xr:uid="{A6FC42CE-ED0B-4C0C-9277-E7B77828F26E}"/>
    <cellStyle name="Millares [0] 89 15" xfId="22790" xr:uid="{2BCF36B5-231B-48AB-B6CE-DFFF09C3EA2F}"/>
    <cellStyle name="Millares [0] 89 16" xfId="24996" xr:uid="{9C733958-4D01-476A-A11B-1A2204549700}"/>
    <cellStyle name="Millares [0] 89 17" xfId="27190" xr:uid="{63BF4FEE-8410-4A85-B81A-26A6E1D6136F}"/>
    <cellStyle name="Millares [0] 89 18" xfId="29239" xr:uid="{047135D3-435E-4334-BCD3-84F306BAF42E}"/>
    <cellStyle name="Millares [0] 89 19" xfId="31600" xr:uid="{21005762-5A08-402A-B98B-79C713485BC6}"/>
    <cellStyle name="Millares [0] 89 2" xfId="1574" xr:uid="{9B9D77B3-DAB6-40BF-8AAE-F99A1D3D17FD}"/>
    <cellStyle name="Millares [0] 89 2 10" xfId="21365" xr:uid="{3A663E78-53EF-46B4-8C67-1B90E04B9C09}"/>
    <cellStyle name="Millares [0] 89 2 11" xfId="23979" xr:uid="{6DCC5DD1-1C63-4153-A7C5-A831F5A934C3}"/>
    <cellStyle name="Millares [0] 89 2 12" xfId="26185" xr:uid="{4C909540-86EE-4D15-AE8A-8277A9151AEE}"/>
    <cellStyle name="Millares [0] 89 2 13" xfId="28379" xr:uid="{D483BA36-C96E-434A-9770-0241D3F21413}"/>
    <cellStyle name="Millares [0] 89 2 14" xfId="30582" xr:uid="{642EB684-0DA0-46B0-AA11-A8F54C0C26FD}"/>
    <cellStyle name="Millares [0] 89 2 15" xfId="32790" xr:uid="{8A3594A0-EA50-4D79-BED8-041752F1D70E}"/>
    <cellStyle name="Millares [0] 89 2 16" xfId="35034" xr:uid="{1E9586A6-4EA1-4EF4-B7A5-8A1546A35101}"/>
    <cellStyle name="Millares [0] 89 2 17" xfId="37229" xr:uid="{F74F72A8-71BB-4F99-9621-807AC8518622}"/>
    <cellStyle name="Millares [0] 89 2 18" xfId="39442" xr:uid="{CC64236B-B44E-47AE-9903-713E0E6DAFC6}"/>
    <cellStyle name="Millares [0] 89 2 19" xfId="41639" xr:uid="{8D2037C4-BDC8-4516-B6F0-46241423B530}"/>
    <cellStyle name="Millares [0] 89 2 2" xfId="3769" xr:uid="{2A58B97F-E272-46A5-9A7C-680978324B71}"/>
    <cellStyle name="Millares [0] 89 2 20" xfId="43837" xr:uid="{130E58A7-DE42-43DE-8418-C6F452B5639B}"/>
    <cellStyle name="Millares [0] 89 2 21" xfId="46032" xr:uid="{FFD8E714-5BAA-4EBE-9D17-612B412456CE}"/>
    <cellStyle name="Millares [0] 89 2 22" xfId="48244" xr:uid="{159158B5-47A1-4D8E-B0BE-4682D9F70953}"/>
    <cellStyle name="Millares [0] 89 2 23" xfId="50452" xr:uid="{64514F68-599C-46C3-9A21-B602C70BF7AF}"/>
    <cellStyle name="Millares [0] 89 2 24" xfId="52649" xr:uid="{8B57EE3F-D43D-4B3D-8F1B-7AD2B7AAD4EE}"/>
    <cellStyle name="Millares [0] 89 2 25" xfId="54848" xr:uid="{DF856327-E21D-43D5-9FE2-32250BF353D3}"/>
    <cellStyle name="Millares [0] 89 2 26" xfId="57048" xr:uid="{35A1473A-ED25-4DB6-8710-85F5ED46F934}"/>
    <cellStyle name="Millares [0] 89 2 27" xfId="59254" xr:uid="{634FE859-4A59-42DF-B3FA-7BE2EA617724}"/>
    <cellStyle name="Millares [0] 89 2 28" xfId="61450" xr:uid="{A40CEA73-F664-4721-B072-F23069FADBF4}"/>
    <cellStyle name="Millares [0] 89 2 3" xfId="5967" xr:uid="{26E0B568-21FB-4885-9F5D-7A3D4EE38D65}"/>
    <cellStyle name="Millares [0] 89 2 4" xfId="8176" xr:uid="{98B04982-997C-4C1D-8611-7114BF60A788}"/>
    <cellStyle name="Millares [0] 89 2 5" xfId="10373" xr:uid="{B0B78150-E48B-4C2A-8FBC-6B55DB43B439}"/>
    <cellStyle name="Millares [0] 89 2 6" xfId="12573" xr:uid="{CF903742-38F6-49DC-A9F9-BF9EC8EDBC05}"/>
    <cellStyle name="Millares [0] 89 2 7" xfId="14768" xr:uid="{816B3116-4058-4FA9-91B6-7438DAAC1847}"/>
    <cellStyle name="Millares [0] 89 2 8" xfId="16963" xr:uid="{141BC9F7-ACF1-4DDA-B268-0F6FB3687B9D}"/>
    <cellStyle name="Millares [0] 89 2 9" xfId="19164" xr:uid="{58DEE695-AEEE-4D5C-B0B7-1CFC61F01D59}"/>
    <cellStyle name="Millares [0] 89 20" xfId="33845" xr:uid="{15D7FEFC-6110-4855-88A4-9BAFAA3E8444}"/>
    <cellStyle name="Millares [0] 89 21" xfId="36040" xr:uid="{0186D132-AF45-433E-9A32-0EB9F89616B6}"/>
    <cellStyle name="Millares [0] 89 22" xfId="37931" xr:uid="{EB33D8BE-5905-4399-8076-36E8D308BF09}"/>
    <cellStyle name="Millares [0] 89 23" xfId="40449" xr:uid="{F34DEF95-7F09-4637-8F43-BE452C1B8865}"/>
    <cellStyle name="Millares [0] 89 24" xfId="42648" xr:uid="{440BC4E2-527E-4123-94CE-F80583732210}"/>
    <cellStyle name="Millares [0] 89 25" xfId="44843" xr:uid="{A5048892-9528-4006-917A-CF34778227FA}"/>
    <cellStyle name="Millares [0] 89 26" xfId="47053" xr:uid="{F42D2128-A043-4260-9060-B57CEC56776A}"/>
    <cellStyle name="Millares [0] 89 27" xfId="49263" xr:uid="{B206E7DE-FAD4-4FB0-807D-D4B7B7528558}"/>
    <cellStyle name="Millares [0] 89 28" xfId="51460" xr:uid="{2362D49E-AF9F-4DDA-8DAD-9ABFE29D2A5B}"/>
    <cellStyle name="Millares [0] 89 29" xfId="53659" xr:uid="{B3ABE568-072C-476E-B97E-B69D94D4A8CA}"/>
    <cellStyle name="Millares [0] 89 3" xfId="1934" xr:uid="{CA0D3A67-0E4F-4724-9AB7-FCC6A13AF63E}"/>
    <cellStyle name="Millares [0] 89 3 10" xfId="21725" xr:uid="{4174A1A4-0AAD-4CC4-A6E5-3426B67172AD}"/>
    <cellStyle name="Millares [0] 89 3 11" xfId="24339" xr:uid="{225DB077-A459-43D4-917C-8C9272CE1094}"/>
    <cellStyle name="Millares [0] 89 3 12" xfId="26545" xr:uid="{34D09AB7-05C8-46B6-ACE6-550FF2518BDF}"/>
    <cellStyle name="Millares [0] 89 3 13" xfId="28739" xr:uid="{158C2311-B543-4DEC-81E0-95D9075EB5AE}"/>
    <cellStyle name="Millares [0] 89 3 14" xfId="30942" xr:uid="{309EF508-6807-420D-AA60-E24EE6AB01F6}"/>
    <cellStyle name="Millares [0] 89 3 15" xfId="33150" xr:uid="{16D74319-DD8B-42CE-9C6D-C8B6784ACA92}"/>
    <cellStyle name="Millares [0] 89 3 16" xfId="35394" xr:uid="{62437B7A-C16B-46A0-BB59-AA5A2A5152A8}"/>
    <cellStyle name="Millares [0] 89 3 17" xfId="37589" xr:uid="{9CF8B5B9-994D-45AF-956E-29A77D0E615C}"/>
    <cellStyle name="Millares [0] 89 3 18" xfId="39802" xr:uid="{C211E3E0-8F5B-487C-A37F-FF79308163FE}"/>
    <cellStyle name="Millares [0] 89 3 19" xfId="41999" xr:uid="{E11CB109-36D2-4A7F-8472-2EB3A0808FF0}"/>
    <cellStyle name="Millares [0] 89 3 2" xfId="4129" xr:uid="{DE4463E3-B599-4A8D-90DE-3CBB595E6553}"/>
    <cellStyle name="Millares [0] 89 3 20" xfId="44197" xr:uid="{F9FFFE75-DABD-445F-93A8-12F8A9954A04}"/>
    <cellStyle name="Millares [0] 89 3 21" xfId="46392" xr:uid="{BCCDD265-E3C3-4D6F-9B63-3F5BF0E4565B}"/>
    <cellStyle name="Millares [0] 89 3 22" xfId="48604" xr:uid="{8A1B3B74-8C35-4008-8EB4-E5CC0476B231}"/>
    <cellStyle name="Millares [0] 89 3 23" xfId="50812" xr:uid="{9D520C43-5F53-447A-AC21-0FC6C074D3E5}"/>
    <cellStyle name="Millares [0] 89 3 24" xfId="53009" xr:uid="{C7382A2C-6E40-43E4-8DD8-17B9C379DAFE}"/>
    <cellStyle name="Millares [0] 89 3 25" xfId="55208" xr:uid="{E78AA41D-B70A-46F1-A561-11EFC413E421}"/>
    <cellStyle name="Millares [0] 89 3 26" xfId="57408" xr:uid="{57F15574-962E-4A8D-AB29-9AD825EDC9E7}"/>
    <cellStyle name="Millares [0] 89 3 27" xfId="59614" xr:uid="{29BFCAA7-0B96-40DC-A56B-5CB626F7C55E}"/>
    <cellStyle name="Millares [0] 89 3 28" xfId="61810" xr:uid="{F11FBF81-214C-4143-A7A4-26521052C14C}"/>
    <cellStyle name="Millares [0] 89 3 3" xfId="6327" xr:uid="{93D703DE-8102-41E9-9F34-2A903E8800D2}"/>
    <cellStyle name="Millares [0] 89 3 4" xfId="8536" xr:uid="{98B717AA-1970-4952-B3A8-E5FB5F7DCFDE}"/>
    <cellStyle name="Millares [0] 89 3 5" xfId="10733" xr:uid="{A7861615-3379-40B6-991E-1AF92A783D0D}"/>
    <cellStyle name="Millares [0] 89 3 6" xfId="12933" xr:uid="{A1CDC19C-64D7-49C5-AFF3-373EBEE6F0B9}"/>
    <cellStyle name="Millares [0] 89 3 7" xfId="15128" xr:uid="{FDE5C381-15D7-4D40-9C8D-CDA76C5C15BF}"/>
    <cellStyle name="Millares [0] 89 3 8" xfId="17323" xr:uid="{32231DAA-BF25-490B-BCB9-6A5A2EF96B30}"/>
    <cellStyle name="Millares [0] 89 3 9" xfId="19524" xr:uid="{27EF58D2-410D-49CB-807B-23802C9E8108}"/>
    <cellStyle name="Millares [0] 89 30" xfId="55859" xr:uid="{9720D4EF-2DA1-4F61-9BF2-3FC6D17F9B4F}"/>
    <cellStyle name="Millares [0] 89 31" xfId="58065" xr:uid="{881CAE79-0340-4BD4-8D76-BCA87DE6D94C}"/>
    <cellStyle name="Millares [0] 89 32" xfId="60261" xr:uid="{DB7DE1CF-FB2B-4169-BD75-73067F4759E9}"/>
    <cellStyle name="Millares [0] 89 4" xfId="3105" xr:uid="{959D5252-F9FE-4AF8-BE9C-8400067E9761}"/>
    <cellStyle name="Millares [0] 89 4 10" xfId="23315" xr:uid="{D53B285F-0174-493B-B2E9-A8912C7206A2}"/>
    <cellStyle name="Millares [0] 89 4 11" xfId="25521" xr:uid="{6AD577A2-9766-4561-9C37-6D0D3ECBD360}"/>
    <cellStyle name="Millares [0] 89 4 12" xfId="27715" xr:uid="{56265C95-4885-4869-8148-88225A0D49CF}"/>
    <cellStyle name="Millares [0] 89 4 13" xfId="29918" xr:uid="{3DED373A-7425-4A09-A80E-3A8A4B9DF2DA}"/>
    <cellStyle name="Millares [0] 89 4 14" xfId="32126" xr:uid="{F9FCBA1E-0AD9-4AE1-A652-8126DB4E3317}"/>
    <cellStyle name="Millares [0] 89 4 15" xfId="34370" xr:uid="{12DC6B01-3C0A-44AF-BEEF-408ADFAA0229}"/>
    <cellStyle name="Millares [0] 89 4 16" xfId="36565" xr:uid="{6DEFC2F3-81EC-408C-907E-E8F86C7E80BC}"/>
    <cellStyle name="Millares [0] 89 4 17" xfId="38778" xr:uid="{06514AB4-2B4B-4F30-88E3-F97AA4709040}"/>
    <cellStyle name="Millares [0] 89 4 18" xfId="40975" xr:uid="{EC42057C-EDB4-46B2-95D0-004724C859AB}"/>
    <cellStyle name="Millares [0] 89 4 19" xfId="43173" xr:uid="{2B02594C-BE6A-4467-A6B2-064CD8AB240B}"/>
    <cellStyle name="Millares [0] 89 4 2" xfId="5303" xr:uid="{847C77BB-D40F-4EC9-8FC0-1F884A035E02}"/>
    <cellStyle name="Millares [0] 89 4 20" xfId="45368" xr:uid="{478FABAC-2FA1-4385-A251-A856EF330D4C}"/>
    <cellStyle name="Millares [0] 89 4 21" xfId="47580" xr:uid="{ACFEF2F7-0EF3-480C-8E7F-21553B192714}"/>
    <cellStyle name="Millares [0] 89 4 22" xfId="49788" xr:uid="{1728CA78-B515-4974-A095-90F872BEEED5}"/>
    <cellStyle name="Millares [0] 89 4 23" xfId="51985" xr:uid="{26EF1E56-3659-4A1E-BB12-8F446ED26DE8}"/>
    <cellStyle name="Millares [0] 89 4 24" xfId="54184" xr:uid="{3DD0E519-EC91-4EFA-812B-4DA4D39EDE0A}"/>
    <cellStyle name="Millares [0] 89 4 25" xfId="56384" xr:uid="{7F0C4863-DDC1-4B82-9D79-BC71458AF4CF}"/>
    <cellStyle name="Millares [0] 89 4 26" xfId="58590" xr:uid="{7C4C5143-06B4-43DB-86C7-30DB21AE0B55}"/>
    <cellStyle name="Millares [0] 89 4 27" xfId="60786" xr:uid="{69BB28D8-647A-40DF-A8FF-496936338481}"/>
    <cellStyle name="Millares [0] 89 4 3" xfId="7512" xr:uid="{8F608843-EB13-429B-BFB7-ACA24F2B9DA5}"/>
    <cellStyle name="Millares [0] 89 4 4" xfId="9709" xr:uid="{03735B40-D453-462D-9383-2F13D5CD0631}"/>
    <cellStyle name="Millares [0] 89 4 5" xfId="11909" xr:uid="{4D425B67-E309-4429-A1B2-1D1A8F19C32B}"/>
    <cellStyle name="Millares [0] 89 4 6" xfId="14104" xr:uid="{9DFDFF62-F334-486E-B67A-5B9D0FAEEC1D}"/>
    <cellStyle name="Millares [0] 89 4 7" xfId="16299" xr:uid="{D73DA16F-AF6C-429F-9809-045ADAB561CE}"/>
    <cellStyle name="Millares [0] 89 4 8" xfId="18500" xr:uid="{302C7B21-17FB-4FFB-B9E7-0BB6C8B4ED02}"/>
    <cellStyle name="Millares [0] 89 4 9" xfId="20701" xr:uid="{65E02503-2366-456E-A407-E589AF854D64}"/>
    <cellStyle name="Millares [0] 89 5" xfId="2579" xr:uid="{E13CCC62-0784-4BEE-BF41-1BEF44EA7663}"/>
    <cellStyle name="Millares [0] 89 6" xfId="4777" xr:uid="{84700FEF-6774-4655-8B7C-A3A2F5245466}"/>
    <cellStyle name="Millares [0] 89 7" xfId="6821" xr:uid="{7D4FCE02-F2CF-4BB9-9681-CF74507A0FF1}"/>
    <cellStyle name="Millares [0] 89 8" xfId="9184" xr:uid="{8302F1AD-C2D6-4F83-9B3D-E2E10EE081DB}"/>
    <cellStyle name="Millares [0] 89 9" xfId="11384" xr:uid="{11AFEA17-DC85-4197-BF1E-A3A9108323BF}"/>
    <cellStyle name="Millares [0] 9" xfId="445" xr:uid="{95358A43-8EAF-466C-8691-587E476A85B3}"/>
    <cellStyle name="Millares [0] 9 10" xfId="13398" xr:uid="{BED62ABE-18FF-4A10-AFAA-5BBA4680075C}"/>
    <cellStyle name="Millares [0] 9 11" xfId="15593" xr:uid="{C5528AF4-9C89-4891-B500-C68D769B2ADB}"/>
    <cellStyle name="Millares [0] 9 12" xfId="17792" xr:uid="{E3A39EF0-F5E0-4B70-8C81-3A694129BCDF}"/>
    <cellStyle name="Millares [0] 9 13" xfId="19994" xr:uid="{86E2D0C3-E687-4160-A44D-812ABE4E516D}"/>
    <cellStyle name="Millares [0] 9 14" xfId="21883" xr:uid="{D392E25A-4522-4821-8488-D05B49976125}"/>
    <cellStyle name="Millares [0] 9 15" xfId="22616" xr:uid="{4A1A2AA0-BDA5-4314-B7E4-3E053E0E8341}"/>
    <cellStyle name="Millares [0] 9 16" xfId="24815" xr:uid="{A4CED5DE-CDFB-4B3D-8524-DD5ABE09A8D8}"/>
    <cellStyle name="Millares [0] 9 17" xfId="27009" xr:uid="{1EA41167-C7A2-4C5F-9A50-9D02EB8B10B5}"/>
    <cellStyle name="Millares [0] 9 18" xfId="28977" xr:uid="{41E6D1B0-8DA8-4488-9218-1E11E991D82A}"/>
    <cellStyle name="Millares [0] 9 19" xfId="31415" xr:uid="{798A0444-3A4F-46DE-A56B-986C74797A51}"/>
    <cellStyle name="Millares [0] 9 2" xfId="1390" xr:uid="{05E860FF-F02E-47C8-B7A3-D5877889ECD1}"/>
    <cellStyle name="Millares [0] 9 2 10" xfId="21181" xr:uid="{279C8B5D-0FBF-4880-866F-D8451B746D12}"/>
    <cellStyle name="Millares [0] 9 2 11" xfId="23795" xr:uid="{1784A85C-D700-47A3-8E95-A9D1B0952ACD}"/>
    <cellStyle name="Millares [0] 9 2 12" xfId="26001" xr:uid="{9A325A24-D6B0-41FA-85BF-817A5623629B}"/>
    <cellStyle name="Millares [0] 9 2 13" xfId="28195" xr:uid="{400B0959-EFA2-4DD2-B053-A76E18E6FD66}"/>
    <cellStyle name="Millares [0] 9 2 14" xfId="30398" xr:uid="{02411510-F4C7-416E-81C2-C3C8CD93689D}"/>
    <cellStyle name="Millares [0] 9 2 15" xfId="32606" xr:uid="{09D12A56-F939-4626-BDCD-50C2EA8BEB84}"/>
    <cellStyle name="Millares [0] 9 2 16" xfId="34850" xr:uid="{8C2C6F8E-2153-4916-96C6-7078771B0866}"/>
    <cellStyle name="Millares [0] 9 2 17" xfId="37045" xr:uid="{D74F3888-D5D0-4454-B724-04AD64737E6B}"/>
    <cellStyle name="Millares [0] 9 2 18" xfId="39258" xr:uid="{63418E9D-DEC2-486A-BCFA-ED6E19904D42}"/>
    <cellStyle name="Millares [0] 9 2 19" xfId="41455" xr:uid="{27166174-1612-4C21-B9C0-BCE1F6F01970}"/>
    <cellStyle name="Millares [0] 9 2 2" xfId="3585" xr:uid="{455FC700-10F6-4C2B-9B80-6A0882209D93}"/>
    <cellStyle name="Millares [0] 9 2 20" xfId="43653" xr:uid="{8DDF44FF-484B-446B-A174-C4613F7B42C8}"/>
    <cellStyle name="Millares [0] 9 2 21" xfId="45848" xr:uid="{1BD9FCEB-30F8-41CB-B0B1-1DDB96B5A472}"/>
    <cellStyle name="Millares [0] 9 2 22" xfId="48060" xr:uid="{89ADB2EB-F6CE-4A5A-8AFF-E061DB80018F}"/>
    <cellStyle name="Millares [0] 9 2 23" xfId="50268" xr:uid="{B1C9E5C1-5EDC-4D79-BFE3-A139FDAD079A}"/>
    <cellStyle name="Millares [0] 9 2 24" xfId="52465" xr:uid="{D58263D2-8785-4D6C-BF60-FFB5EDBB291C}"/>
    <cellStyle name="Millares [0] 9 2 25" xfId="54664" xr:uid="{9D1C0CC9-8B88-4808-9111-06FE34CB21BD}"/>
    <cellStyle name="Millares [0] 9 2 26" xfId="56864" xr:uid="{105903F7-4B51-4A1E-8875-A6860F4A3BCD}"/>
    <cellStyle name="Millares [0] 9 2 27" xfId="59070" xr:uid="{D9CE474B-E1EF-4818-8D6A-D6122F7E7CE2}"/>
    <cellStyle name="Millares [0] 9 2 28" xfId="61266" xr:uid="{CB51D35B-8662-447A-AF50-4750C665CB39}"/>
    <cellStyle name="Millares [0] 9 2 3" xfId="5783" xr:uid="{BBC004F7-9143-4F0D-8D2B-2268400CF2BE}"/>
    <cellStyle name="Millares [0] 9 2 4" xfId="7992" xr:uid="{354AF39E-03CF-4AAB-81CD-D9A53F60CD94}"/>
    <cellStyle name="Millares [0] 9 2 5" xfId="10189" xr:uid="{783D0092-039A-41D6-ACFF-F16B033F6CA0}"/>
    <cellStyle name="Millares [0] 9 2 6" xfId="12389" xr:uid="{6D7775B6-EAC3-4538-B335-3F39ABBDAAD5}"/>
    <cellStyle name="Millares [0] 9 2 7" xfId="14584" xr:uid="{9B864C6A-EBDB-454F-BDC2-6A187559B1DC}"/>
    <cellStyle name="Millares [0] 9 2 8" xfId="16779" xr:uid="{AA55F751-C74E-4A46-9CE4-1674244FB890}"/>
    <cellStyle name="Millares [0] 9 2 9" xfId="18980" xr:uid="{4043216E-7859-4FDD-BC07-2AB1F494027D}"/>
    <cellStyle name="Millares [0] 9 20" xfId="33663" xr:uid="{BBFE61B7-37F9-4CAB-AC6F-6860C3BA47BA}"/>
    <cellStyle name="Millares [0] 9 21" xfId="35859" xr:uid="{230442C1-BBCD-4CE7-ACDC-44732240F444}"/>
    <cellStyle name="Millares [0] 9 22" xfId="37746" xr:uid="{1287773C-9F66-4941-8607-85C08480ED47}"/>
    <cellStyle name="Millares [0] 9 23" xfId="40268" xr:uid="{2F08A937-D250-40A7-BC67-6B13F5E329D6}"/>
    <cellStyle name="Millares [0] 9 24" xfId="42467" xr:uid="{6725EF51-7131-490F-8785-98409AB27C78}"/>
    <cellStyle name="Millares [0] 9 25" xfId="44662" xr:uid="{85D23AE7-5E85-4570-8C4A-0946B07DD041}"/>
    <cellStyle name="Millares [0] 9 26" xfId="46870" xr:uid="{19752243-6CAF-4A80-9BF1-4EE75A44801E}"/>
    <cellStyle name="Millares [0] 9 27" xfId="49081" xr:uid="{E5CBF550-29B5-4F14-BCE9-D3E5DABCA928}"/>
    <cellStyle name="Millares [0] 9 28" xfId="51279" xr:uid="{1D0B660E-9564-40AC-A7A6-62D2300ADFFD}"/>
    <cellStyle name="Millares [0] 9 29" xfId="53478" xr:uid="{DC683151-D896-4B91-B44D-168EA3DAFE83}"/>
    <cellStyle name="Millares [0] 9 3" xfId="1753" xr:uid="{D7A5D849-5172-4509-B21A-E94A7BC6401A}"/>
    <cellStyle name="Millares [0] 9 3 10" xfId="21544" xr:uid="{2BB9532B-C40A-45BB-BB6C-16355DF71AB2}"/>
    <cellStyle name="Millares [0] 9 3 11" xfId="24158" xr:uid="{2A5109B2-4FD6-4B04-A54D-0E42CEDC90FC}"/>
    <cellStyle name="Millares [0] 9 3 12" xfId="26364" xr:uid="{676D6097-F7CE-4BF5-9EA5-8A2D367C5B1F}"/>
    <cellStyle name="Millares [0] 9 3 13" xfId="28558" xr:uid="{4DB460F8-8AFE-4494-8241-C57D4B50479D}"/>
    <cellStyle name="Millares [0] 9 3 14" xfId="30761" xr:uid="{37270B84-5AC2-469C-8126-2AEB000B0EAA}"/>
    <cellStyle name="Millares [0] 9 3 15" xfId="32969" xr:uid="{089A5029-E15E-4848-8766-9F94F35987F5}"/>
    <cellStyle name="Millares [0] 9 3 16" xfId="35213" xr:uid="{1A0B7718-172C-44E6-B562-2D1434577314}"/>
    <cellStyle name="Millares [0] 9 3 17" xfId="37408" xr:uid="{BB718DAD-F4BE-4B2D-BAB6-8B225AD7535F}"/>
    <cellStyle name="Millares [0] 9 3 18" xfId="39621" xr:uid="{970AC1BE-9CDA-40BE-A787-EA69C98AA15C}"/>
    <cellStyle name="Millares [0] 9 3 19" xfId="41818" xr:uid="{D82567AF-000A-45AB-B16B-5EE250D4E4B5}"/>
    <cellStyle name="Millares [0] 9 3 2" xfId="3948" xr:uid="{8CD33FB2-2E7F-4E89-BC89-BB080D133476}"/>
    <cellStyle name="Millares [0] 9 3 20" xfId="44016" xr:uid="{336DCC0B-D764-4AB6-8004-3D7A322FE0AC}"/>
    <cellStyle name="Millares [0] 9 3 21" xfId="46211" xr:uid="{FEC4DE99-F7A4-42E7-BDCB-21C9AB45CAD5}"/>
    <cellStyle name="Millares [0] 9 3 22" xfId="48423" xr:uid="{73FD3CCB-3A06-4615-B91D-33C934FFDD58}"/>
    <cellStyle name="Millares [0] 9 3 23" xfId="50631" xr:uid="{B0669569-C3FF-4794-A129-DC27CFC28C20}"/>
    <cellStyle name="Millares [0] 9 3 24" xfId="52828" xr:uid="{4A9CF491-B150-4101-AF97-D2CBF0394411}"/>
    <cellStyle name="Millares [0] 9 3 25" xfId="55027" xr:uid="{1F12E806-B803-4662-BAEF-FF4D71135BC9}"/>
    <cellStyle name="Millares [0] 9 3 26" xfId="57227" xr:uid="{5C5E4920-5934-44D1-98B2-7BA1C33D7ECB}"/>
    <cellStyle name="Millares [0] 9 3 27" xfId="59433" xr:uid="{79108D19-A04F-4091-924D-EF92A8C28DB7}"/>
    <cellStyle name="Millares [0] 9 3 28" xfId="61629" xr:uid="{BA0D6FE2-4BCC-408C-BB06-B345FD7EA4DF}"/>
    <cellStyle name="Millares [0] 9 3 3" xfId="6146" xr:uid="{78BD471B-404C-4BA5-8A10-5AAF92E4ACE6}"/>
    <cellStyle name="Millares [0] 9 3 4" xfId="8355" xr:uid="{3166047A-751B-4941-8AD7-3AAC513B4BEF}"/>
    <cellStyle name="Millares [0] 9 3 5" xfId="10552" xr:uid="{9584C9BB-75CE-4420-AE1D-5BA9C620D41B}"/>
    <cellStyle name="Millares [0] 9 3 6" xfId="12752" xr:uid="{26142611-297C-478E-9C61-8770D62F8E34}"/>
    <cellStyle name="Millares [0] 9 3 7" xfId="14947" xr:uid="{30BB597C-3E8B-4B15-B64B-BF868E183851}"/>
    <cellStyle name="Millares [0] 9 3 8" xfId="17142" xr:uid="{2F806025-AC07-4BF3-8E12-45A4F585C8BE}"/>
    <cellStyle name="Millares [0] 9 3 9" xfId="19343" xr:uid="{2109D22D-7A09-49D9-8251-9738B6B4536C}"/>
    <cellStyle name="Millares [0] 9 30" xfId="55677" xr:uid="{528D9966-FC3B-4B18-9651-5B88F014773B}"/>
    <cellStyle name="Millares [0] 9 31" xfId="57883" xr:uid="{4C7FBDE8-6875-4FFB-B0A0-BB7B7594EA2B}"/>
    <cellStyle name="Millares [0] 9 32" xfId="60080" xr:uid="{52D9B61C-5DF9-4BB0-81C4-78CE4F0C6402}"/>
    <cellStyle name="Millares [0] 9 4" xfId="2924" xr:uid="{EE315DDF-A68A-4145-B831-BD0ED262E4C9}"/>
    <cellStyle name="Millares [0] 9 4 10" xfId="23134" xr:uid="{73FFEFAE-1867-4A2D-91DB-B17C45830E7E}"/>
    <cellStyle name="Millares [0] 9 4 11" xfId="25340" xr:uid="{09E7B340-3593-45DA-A984-6DBABFFB7508}"/>
    <cellStyle name="Millares [0] 9 4 12" xfId="27534" xr:uid="{150BD3DD-BFCD-4416-9A71-CE684C66C74E}"/>
    <cellStyle name="Millares [0] 9 4 13" xfId="29737" xr:uid="{89835E5C-CA46-411F-AAEA-3B360E37A020}"/>
    <cellStyle name="Millares [0] 9 4 14" xfId="31945" xr:uid="{B15BAA4F-A833-4839-9377-00FFAE0627F0}"/>
    <cellStyle name="Millares [0] 9 4 15" xfId="34189" xr:uid="{2ACB705C-1863-4629-B9D2-866A0DA398C8}"/>
    <cellStyle name="Millares [0] 9 4 16" xfId="36384" xr:uid="{1FB1CB05-2A45-40DC-AC03-29ADC4D5FF83}"/>
    <cellStyle name="Millares [0] 9 4 17" xfId="38597" xr:uid="{6CE7DBB6-C5C6-4176-8E0B-B654D8EA277C}"/>
    <cellStyle name="Millares [0] 9 4 18" xfId="40794" xr:uid="{5877EAF3-B7D4-437F-81E6-A1FDDD6E1166}"/>
    <cellStyle name="Millares [0] 9 4 19" xfId="42992" xr:uid="{D0C6976E-3FC2-4EFC-9804-99A7B7793FE3}"/>
    <cellStyle name="Millares [0] 9 4 2" xfId="5122" xr:uid="{788146C6-6FF7-47FD-B854-A5BB373C5827}"/>
    <cellStyle name="Millares [0] 9 4 20" xfId="45187" xr:uid="{9EAAD2E1-C274-4E1F-AC48-064F921EA5C1}"/>
    <cellStyle name="Millares [0] 9 4 21" xfId="47399" xr:uid="{C1772923-F972-42C2-B13A-E5F5C6877B6C}"/>
    <cellStyle name="Millares [0] 9 4 22" xfId="49607" xr:uid="{1051A138-10A9-428B-A3C0-723F096130F8}"/>
    <cellStyle name="Millares [0] 9 4 23" xfId="51804" xr:uid="{1B11E9E8-6092-488A-8A8E-79EBC8C4AA76}"/>
    <cellStyle name="Millares [0] 9 4 24" xfId="54003" xr:uid="{B0F0FD4F-43D5-48E9-8502-38E6430D3BE1}"/>
    <cellStyle name="Millares [0] 9 4 25" xfId="56203" xr:uid="{28E763A2-5325-4B3D-A643-8903CF9B53C7}"/>
    <cellStyle name="Millares [0] 9 4 26" xfId="58409" xr:uid="{ECA7A8E0-4F57-462F-AAA8-1402791D36E6}"/>
    <cellStyle name="Millares [0] 9 4 27" xfId="60605" xr:uid="{28968ACE-6070-4A6A-850C-9CA8BA01509B}"/>
    <cellStyle name="Millares [0] 9 4 3" xfId="7331" xr:uid="{AEF42780-47FD-4ACC-A548-7262C2D293EF}"/>
    <cellStyle name="Millares [0] 9 4 4" xfId="9528" xr:uid="{68111B94-E6BC-4482-95EA-FA208106E838}"/>
    <cellStyle name="Millares [0] 9 4 5" xfId="11728" xr:uid="{6106CC83-CB8C-42BC-85E3-73562D790EBE}"/>
    <cellStyle name="Millares [0] 9 4 6" xfId="13923" xr:uid="{D94203ED-3D1C-4ADC-8453-2FA12BF1D166}"/>
    <cellStyle name="Millares [0] 9 4 7" xfId="16118" xr:uid="{0C64DB95-A7F2-4DD6-A068-23ED6C4DDECB}"/>
    <cellStyle name="Millares [0] 9 4 8" xfId="18319" xr:uid="{F4B250C3-0099-4363-9CD8-44709E497AB6}"/>
    <cellStyle name="Millares [0] 9 4 9" xfId="20520" xr:uid="{9BD095DC-7135-4CE3-BD93-B44FCC5FA8E2}"/>
    <cellStyle name="Millares [0] 9 5" xfId="2398" xr:uid="{ED5F1844-5A0F-4998-B153-1A7E723F7E7D}"/>
    <cellStyle name="Millares [0] 9 6" xfId="4596" xr:uid="{2962C8BC-7DFD-463F-914C-5157760BC473}"/>
    <cellStyle name="Millares [0] 9 7" xfId="6573" xr:uid="{AD377533-98CA-4D41-8662-549457ABA18B}"/>
    <cellStyle name="Millares [0] 9 8" xfId="9001" xr:uid="{52F97227-C27A-47A9-8ECA-91085C32F7CA}"/>
    <cellStyle name="Millares [0] 9 9" xfId="11203" xr:uid="{F398BD2F-2ABA-4031-8D47-106BE3E4086E}"/>
    <cellStyle name="Millares [0] 90" xfId="797" xr:uid="{35FB7C0A-942C-447E-AA0F-5B6F377C2253}"/>
    <cellStyle name="Millares [0] 90 10" xfId="13581" xr:uid="{0E5EF6FF-E4C9-4F1E-9D38-59C11E93A25A}"/>
    <cellStyle name="Millares [0] 90 11" xfId="15776" xr:uid="{59F1BD9D-82DA-43AE-AA7A-20EABF6C4DF4}"/>
    <cellStyle name="Millares [0] 90 12" xfId="17976" xr:uid="{29C49410-441C-47E6-98FB-38CB2D1118F5}"/>
    <cellStyle name="Millares [0] 90 13" xfId="20178" xr:uid="{28A5F72C-A096-48FA-886D-AC051DE053C0}"/>
    <cellStyle name="Millares [0] 90 14" xfId="22066" xr:uid="{C8672B90-E6B9-414F-AEAD-AF41B14E058B}"/>
    <cellStyle name="Millares [0] 90 15" xfId="22792" xr:uid="{E241D36B-E44B-4F75-8CC5-C1364B506072}"/>
    <cellStyle name="Millares [0] 90 16" xfId="24998" xr:uid="{FFC2FB36-D13B-4639-A086-C7D7084B15CB}"/>
    <cellStyle name="Millares [0] 90 17" xfId="27192" xr:uid="{0102B626-9FED-482B-8658-A235B9193A8F}"/>
    <cellStyle name="Millares [0] 90 18" xfId="29242" xr:uid="{38E618AD-E3ED-406A-A166-E944B56425D6}"/>
    <cellStyle name="Millares [0] 90 19" xfId="31602" xr:uid="{0AA6308F-1715-4272-814A-AB309BDB5CF2}"/>
    <cellStyle name="Millares [0] 90 2" xfId="1576" xr:uid="{A28514C7-D9F4-43DC-AFFD-6C994143CF3B}"/>
    <cellStyle name="Millares [0] 90 2 10" xfId="21367" xr:uid="{933C7843-5CD8-4DBA-9DED-02A43CEFCBDB}"/>
    <cellStyle name="Millares [0] 90 2 11" xfId="23981" xr:uid="{79E3B957-E151-46F8-A92D-7DBA6BEEB6A7}"/>
    <cellStyle name="Millares [0] 90 2 12" xfId="26187" xr:uid="{358D1C70-E448-4CE6-9EC2-B64BEA7CEC89}"/>
    <cellStyle name="Millares [0] 90 2 13" xfId="28381" xr:uid="{912C1CBA-1EC0-4FE9-A514-2FD662ADFF0F}"/>
    <cellStyle name="Millares [0] 90 2 14" xfId="30584" xr:uid="{9D6F5882-12B9-46B6-B71A-5ACB02DDAF19}"/>
    <cellStyle name="Millares [0] 90 2 15" xfId="32792" xr:uid="{BB3E61CE-E422-435D-9A09-DA4BF88277C2}"/>
    <cellStyle name="Millares [0] 90 2 16" xfId="35036" xr:uid="{C9E003C6-06D9-408F-82F4-772C39BAB37E}"/>
    <cellStyle name="Millares [0] 90 2 17" xfId="37231" xr:uid="{3787F660-4B94-48A8-9380-BF1F1782ACD9}"/>
    <cellStyle name="Millares [0] 90 2 18" xfId="39444" xr:uid="{BAB8845B-095D-4695-9CDB-D7734B5AD296}"/>
    <cellStyle name="Millares [0] 90 2 19" xfId="41641" xr:uid="{C6C4DA9C-2D12-4529-9EAF-047BBC2429DD}"/>
    <cellStyle name="Millares [0] 90 2 2" xfId="3771" xr:uid="{9D34E714-5A60-4FD1-9AEC-A7D0FB71E242}"/>
    <cellStyle name="Millares [0] 90 2 20" xfId="43839" xr:uid="{7BE87125-1E01-4E69-A5F9-42194E385BE6}"/>
    <cellStyle name="Millares [0] 90 2 21" xfId="46034" xr:uid="{19D0FC72-2C5F-4C6A-B64F-78C3EAB6BFC5}"/>
    <cellStyle name="Millares [0] 90 2 22" xfId="48246" xr:uid="{CCF852F8-FBC3-4BF8-BD98-3A9E68D665A2}"/>
    <cellStyle name="Millares [0] 90 2 23" xfId="50454" xr:uid="{877788CA-F3FE-4FD0-B57E-48567E631FEA}"/>
    <cellStyle name="Millares [0] 90 2 24" xfId="52651" xr:uid="{1E20C12E-DA1D-4E53-BBF7-1B085A954B90}"/>
    <cellStyle name="Millares [0] 90 2 25" xfId="54850" xr:uid="{CA8EF574-E7F9-43B8-B8FE-AFADFC78CBF0}"/>
    <cellStyle name="Millares [0] 90 2 26" xfId="57050" xr:uid="{CBFCC4BA-F4D2-4FA9-9C02-BD2485837CC3}"/>
    <cellStyle name="Millares [0] 90 2 27" xfId="59256" xr:uid="{78CD9E0C-FEEE-4481-B679-2EBABAD353D1}"/>
    <cellStyle name="Millares [0] 90 2 28" xfId="61452" xr:uid="{2351C050-AF7C-4810-9C9E-16221F0E2665}"/>
    <cellStyle name="Millares [0] 90 2 3" xfId="5969" xr:uid="{6F74BC1B-8FDE-4C4D-ACDE-9E226DC2B08A}"/>
    <cellStyle name="Millares [0] 90 2 4" xfId="8178" xr:uid="{290D8860-3E37-4D6F-B93B-ECF401DD26EE}"/>
    <cellStyle name="Millares [0] 90 2 5" xfId="10375" xr:uid="{57DA1938-CAD1-42BB-80DD-79E3F1CDC4D6}"/>
    <cellStyle name="Millares [0] 90 2 6" xfId="12575" xr:uid="{066F055D-4A4E-493A-9B00-529E306E49A2}"/>
    <cellStyle name="Millares [0] 90 2 7" xfId="14770" xr:uid="{F18FFA46-D300-46F3-81FD-15671AED8ABD}"/>
    <cellStyle name="Millares [0] 90 2 8" xfId="16965" xr:uid="{8CD471E4-2C77-4EA9-AE6B-3538C1A43253}"/>
    <cellStyle name="Millares [0] 90 2 9" xfId="19166" xr:uid="{E2D7184C-2242-4C31-8088-60413098BB09}"/>
    <cellStyle name="Millares [0] 90 20" xfId="33847" xr:uid="{854BF44A-8D14-4F01-BD37-CE003A2B404D}"/>
    <cellStyle name="Millares [0] 90 21" xfId="36042" xr:uid="{AA216306-044C-43E2-AC18-3A320037562B}"/>
    <cellStyle name="Millares [0] 90 22" xfId="37933" xr:uid="{EF229201-E3F4-4B74-804A-FFE579040AFD}"/>
    <cellStyle name="Millares [0] 90 23" xfId="40451" xr:uid="{F07A7F71-7059-48CD-8978-6A7C000BD100}"/>
    <cellStyle name="Millares [0] 90 24" xfId="42650" xr:uid="{FD1472FD-971E-4AC3-8B7A-7A5ACFEF8896}"/>
    <cellStyle name="Millares [0] 90 25" xfId="44845" xr:uid="{74420DA2-636E-4FF8-9E03-6AD4AE5D831E}"/>
    <cellStyle name="Millares [0] 90 26" xfId="47055" xr:uid="{4782818B-8B74-46FF-A4FA-CE310816D32F}"/>
    <cellStyle name="Millares [0] 90 27" xfId="49265" xr:uid="{CDA687C4-478A-4CA7-A76E-423D90E47DD9}"/>
    <cellStyle name="Millares [0] 90 28" xfId="51462" xr:uid="{6ECFD832-D000-40A6-91B4-1B481E246034}"/>
    <cellStyle name="Millares [0] 90 29" xfId="53661" xr:uid="{A6E2CF26-533C-4C56-8B56-70AF505B1690}"/>
    <cellStyle name="Millares [0] 90 3" xfId="1936" xr:uid="{FA97051B-73D6-44FB-92CF-A556619E6BA1}"/>
    <cellStyle name="Millares [0] 90 3 10" xfId="21727" xr:uid="{DD52BBB3-5374-4D29-8BDD-A4A4E75CDB2C}"/>
    <cellStyle name="Millares [0] 90 3 11" xfId="24341" xr:uid="{C6A01454-4B58-44C9-A0BE-FA29261C631E}"/>
    <cellStyle name="Millares [0] 90 3 12" xfId="26547" xr:uid="{334AC2CB-D51C-4387-8675-FA44E5B00550}"/>
    <cellStyle name="Millares [0] 90 3 13" xfId="28741" xr:uid="{3216C15E-83AB-40F5-B577-F8CB36ACA1C3}"/>
    <cellStyle name="Millares [0] 90 3 14" xfId="30944" xr:uid="{37735E1A-48D5-4EC3-8AD1-1207D14909CD}"/>
    <cellStyle name="Millares [0] 90 3 15" xfId="33152" xr:uid="{52ABF91D-8084-4451-82CD-05D5D2163B1F}"/>
    <cellStyle name="Millares [0] 90 3 16" xfId="35396" xr:uid="{306E88D2-2492-4192-B4E4-7B7C25BBC04A}"/>
    <cellStyle name="Millares [0] 90 3 17" xfId="37591" xr:uid="{9A09B2AE-F9A3-4ACF-BA70-602ED0A067BE}"/>
    <cellStyle name="Millares [0] 90 3 18" xfId="39804" xr:uid="{5D5D759D-F399-45C8-A154-66DF87A6CC57}"/>
    <cellStyle name="Millares [0] 90 3 19" xfId="42001" xr:uid="{D3C4D85F-DE8C-4316-A93C-1104C883EB72}"/>
    <cellStyle name="Millares [0] 90 3 2" xfId="4131" xr:uid="{9C4C43CF-DBBE-4F31-BD21-CC27459652D3}"/>
    <cellStyle name="Millares [0] 90 3 20" xfId="44199" xr:uid="{F6E63D78-2FEF-4CDE-B9D3-6982849EF706}"/>
    <cellStyle name="Millares [0] 90 3 21" xfId="46394" xr:uid="{8D9F8A3E-CBA5-4E04-B506-15B9DB9E48FD}"/>
    <cellStyle name="Millares [0] 90 3 22" xfId="48606" xr:uid="{78F7B22B-B51F-4E0B-8196-34F341BD2E23}"/>
    <cellStyle name="Millares [0] 90 3 23" xfId="50814" xr:uid="{00E681A0-182C-49C6-878C-8C0197528078}"/>
    <cellStyle name="Millares [0] 90 3 24" xfId="53011" xr:uid="{440A5119-D0F8-431F-9572-E4CF8909A435}"/>
    <cellStyle name="Millares [0] 90 3 25" xfId="55210" xr:uid="{A34728A1-DC28-4554-83CC-D93809E0D4EE}"/>
    <cellStyle name="Millares [0] 90 3 26" xfId="57410" xr:uid="{86818B02-2D33-4A97-BF2C-B2FC89F04179}"/>
    <cellStyle name="Millares [0] 90 3 27" xfId="59616" xr:uid="{50A4B59F-1C48-48BB-B90D-897F00E1AF94}"/>
    <cellStyle name="Millares [0] 90 3 28" xfId="61812" xr:uid="{01F98FAB-6A9D-452F-A2A5-0C304C376A28}"/>
    <cellStyle name="Millares [0] 90 3 3" xfId="6329" xr:uid="{152DC9D0-5E63-4E14-982F-2D00BADC5EF0}"/>
    <cellStyle name="Millares [0] 90 3 4" xfId="8538" xr:uid="{365F1BFE-75D4-4257-B64D-05777880C164}"/>
    <cellStyle name="Millares [0] 90 3 5" xfId="10735" xr:uid="{6A39F8AC-A3EE-4019-B477-014E8C9FCD7E}"/>
    <cellStyle name="Millares [0] 90 3 6" xfId="12935" xr:uid="{BA36F2DF-ABA1-4191-A9C7-C65C06667AF8}"/>
    <cellStyle name="Millares [0] 90 3 7" xfId="15130" xr:uid="{6A654480-625F-4399-98E8-AB2A15259F16}"/>
    <cellStyle name="Millares [0] 90 3 8" xfId="17325" xr:uid="{B2D9AABC-630A-4B2F-882C-972D893AD044}"/>
    <cellStyle name="Millares [0] 90 3 9" xfId="19526" xr:uid="{859719A1-51B5-4B2E-AA64-58F74C1FC45C}"/>
    <cellStyle name="Millares [0] 90 30" xfId="55861" xr:uid="{713D1532-2FAA-44C6-8CA1-7CD341DB5BEE}"/>
    <cellStyle name="Millares [0] 90 31" xfId="58067" xr:uid="{76EB8B7F-BBD6-4438-A274-42DA378914B5}"/>
    <cellStyle name="Millares [0] 90 32" xfId="60263" xr:uid="{D198FD51-4DF0-4BB1-BFFF-8973B0165C25}"/>
    <cellStyle name="Millares [0] 90 4" xfId="3107" xr:uid="{72C5E17D-F259-454E-8265-7FEC5EA19953}"/>
    <cellStyle name="Millares [0] 90 4 10" xfId="23317" xr:uid="{F67A521E-DCEE-4CD5-9A48-4A429550299E}"/>
    <cellStyle name="Millares [0] 90 4 11" xfId="25523" xr:uid="{244DBFBD-FE0A-499A-B576-649131280C3E}"/>
    <cellStyle name="Millares [0] 90 4 12" xfId="27717" xr:uid="{7B8AF183-B19F-4F1A-B699-645E6224CCAB}"/>
    <cellStyle name="Millares [0] 90 4 13" xfId="29920" xr:uid="{7C9F81E7-7FB2-4117-9208-158EA02DCABB}"/>
    <cellStyle name="Millares [0] 90 4 14" xfId="32128" xr:uid="{7B4EE806-BB5C-47CE-9CD4-6BB142E90929}"/>
    <cellStyle name="Millares [0] 90 4 15" xfId="34372" xr:uid="{E1BAC1CE-FFBD-4771-A6D6-807961C10860}"/>
    <cellStyle name="Millares [0] 90 4 16" xfId="36567" xr:uid="{0F248BF3-58D1-40CE-850F-11E147B72B82}"/>
    <cellStyle name="Millares [0] 90 4 17" xfId="38780" xr:uid="{6C3C1F93-09A9-41A8-B029-EB521D41AB0F}"/>
    <cellStyle name="Millares [0] 90 4 18" xfId="40977" xr:uid="{72B2F7CE-A4B9-421E-8A19-4BE1006781E0}"/>
    <cellStyle name="Millares [0] 90 4 19" xfId="43175" xr:uid="{378EF01C-CAA0-48A8-B872-C6837976A4EB}"/>
    <cellStyle name="Millares [0] 90 4 2" xfId="5305" xr:uid="{4A10B0A5-2044-42E7-AEC8-BA011D221432}"/>
    <cellStyle name="Millares [0] 90 4 20" xfId="45370" xr:uid="{0C0B12BB-A5DB-4E84-9F64-FA0748C86BD3}"/>
    <cellStyle name="Millares [0] 90 4 21" xfId="47582" xr:uid="{04781FD8-3055-4D8E-848A-685B3304E086}"/>
    <cellStyle name="Millares [0] 90 4 22" xfId="49790" xr:uid="{5E0E7AC4-2F5B-4D70-BC65-8135D9D57799}"/>
    <cellStyle name="Millares [0] 90 4 23" xfId="51987" xr:uid="{1B9EBED8-0F58-4B95-8DB5-4BE67BB40E2A}"/>
    <cellStyle name="Millares [0] 90 4 24" xfId="54186" xr:uid="{189AD059-A0BA-43F3-A498-A251917C08A0}"/>
    <cellStyle name="Millares [0] 90 4 25" xfId="56386" xr:uid="{E6944624-A611-43B3-820D-7DD067268AE9}"/>
    <cellStyle name="Millares [0] 90 4 26" xfId="58592" xr:uid="{BB713AFC-89B7-47E9-8B02-42972A933BB5}"/>
    <cellStyle name="Millares [0] 90 4 27" xfId="60788" xr:uid="{3EF2FB1E-0973-4D0C-B1EE-83A861E88C4F}"/>
    <cellStyle name="Millares [0] 90 4 3" xfId="7514" xr:uid="{886AFBC6-91DB-4AF3-9C08-FB809E13A464}"/>
    <cellStyle name="Millares [0] 90 4 4" xfId="9711" xr:uid="{A25B0657-5B96-4419-AF0B-9BDFD792E0B3}"/>
    <cellStyle name="Millares [0] 90 4 5" xfId="11911" xr:uid="{C9A18DA1-DF5A-4235-9E0A-D131C972D6AD}"/>
    <cellStyle name="Millares [0] 90 4 6" xfId="14106" xr:uid="{4B204D25-4407-4A4D-9151-FC51164618E4}"/>
    <cellStyle name="Millares [0] 90 4 7" xfId="16301" xr:uid="{53CB40D1-CBCB-4DC2-B0B7-DE47B9C7B8BA}"/>
    <cellStyle name="Millares [0] 90 4 8" xfId="18502" xr:uid="{F0C3D2D3-980B-499C-93B8-92BDBD759F80}"/>
    <cellStyle name="Millares [0] 90 4 9" xfId="20703" xr:uid="{6A9A6FB0-13B2-4DBA-9BED-C50BDDF060E5}"/>
    <cellStyle name="Millares [0] 90 5" xfId="2581" xr:uid="{F7D4DFB0-B7F0-4D68-8279-148AFC143763}"/>
    <cellStyle name="Millares [0] 90 6" xfId="4779" xr:uid="{BD9F7980-D445-4ACA-BE76-EC4A26014443}"/>
    <cellStyle name="Millares [0] 90 7" xfId="6824" xr:uid="{975162AA-DD2E-448A-844A-8C06B8AE6B98}"/>
    <cellStyle name="Millares [0] 90 8" xfId="9186" xr:uid="{0DF20DC8-8608-4A6D-BD19-BD217287A703}"/>
    <cellStyle name="Millares [0] 90 9" xfId="11386" xr:uid="{12DCDD54-A78E-4955-8245-7E2BC1283AD9}"/>
    <cellStyle name="Millares [0] 91" xfId="801" xr:uid="{65373B99-EC24-4023-AC0E-B6955BC47E38}"/>
    <cellStyle name="Millares [0] 91 10" xfId="13583" xr:uid="{41583719-8298-4D26-B582-4B27E0CDFA83}"/>
    <cellStyle name="Millares [0] 91 11" xfId="15778" xr:uid="{5340C392-485A-4DAF-BD04-437BBB1B74A9}"/>
    <cellStyle name="Millares [0] 91 12" xfId="17978" xr:uid="{66CD1CDD-7728-40AF-B115-38CA170EC6C8}"/>
    <cellStyle name="Millares [0] 91 13" xfId="20180" xr:uid="{9172A256-A59D-4D9B-AF73-ADFE30536C29}"/>
    <cellStyle name="Millares [0] 91 14" xfId="22068" xr:uid="{C3761A44-611B-4A6E-B2C5-F1BC33B7A66A}"/>
    <cellStyle name="Millares [0] 91 15" xfId="22794" xr:uid="{1C9C373C-62DA-4326-B342-961824DA4B07}"/>
    <cellStyle name="Millares [0] 91 16" xfId="25000" xr:uid="{6212DFAF-8BA1-4846-9BCE-EA08209B1FCE}"/>
    <cellStyle name="Millares [0] 91 17" xfId="27194" xr:uid="{E3720B27-C56F-4925-AF8A-51F9429C27F2}"/>
    <cellStyle name="Millares [0] 91 18" xfId="29245" xr:uid="{17FE9DBF-97A3-4A4E-B5ED-E76573CF1973}"/>
    <cellStyle name="Millares [0] 91 19" xfId="31604" xr:uid="{1C759F9D-5E1D-4C72-92EF-B8F694D60888}"/>
    <cellStyle name="Millares [0] 91 2" xfId="1578" xr:uid="{85B84989-60AA-4051-84B0-A8B3514474D2}"/>
    <cellStyle name="Millares [0] 91 2 10" xfId="21369" xr:uid="{36D40527-1F7D-423B-8BA9-ED6551AF51B7}"/>
    <cellStyle name="Millares [0] 91 2 11" xfId="23983" xr:uid="{CCE69623-B917-4C62-91DB-43B9B32790F9}"/>
    <cellStyle name="Millares [0] 91 2 12" xfId="26189" xr:uid="{698BBE7C-375A-4F69-A062-CBBA1707D3F0}"/>
    <cellStyle name="Millares [0] 91 2 13" xfId="28383" xr:uid="{5847B7DC-0BED-4AED-B72D-CDE679F8E4FE}"/>
    <cellStyle name="Millares [0] 91 2 14" xfId="30586" xr:uid="{D16AA487-AFB0-4E95-BF29-1500E5828967}"/>
    <cellStyle name="Millares [0] 91 2 15" xfId="32794" xr:uid="{91352EB2-6957-4D1B-8B45-1B22964233DB}"/>
    <cellStyle name="Millares [0] 91 2 16" xfId="35038" xr:uid="{3AD6E834-ECF1-403B-B9D8-FD51108E3EDB}"/>
    <cellStyle name="Millares [0] 91 2 17" xfId="37233" xr:uid="{A87CA4A9-3AD9-4EB7-9E21-26806B3F3F70}"/>
    <cellStyle name="Millares [0] 91 2 18" xfId="39446" xr:uid="{36E2351B-3708-4192-BEDD-9FD36F76774B}"/>
    <cellStyle name="Millares [0] 91 2 19" xfId="41643" xr:uid="{5761E318-D06F-4EDB-B47E-DF2DCE6C48B8}"/>
    <cellStyle name="Millares [0] 91 2 2" xfId="3773" xr:uid="{759FE554-A7D0-44D5-8AA3-26F943D906AD}"/>
    <cellStyle name="Millares [0] 91 2 20" xfId="43841" xr:uid="{6ACEF88C-C3BB-4C91-8E8E-B918315AFCAC}"/>
    <cellStyle name="Millares [0] 91 2 21" xfId="46036" xr:uid="{ED88AB1C-D70F-421C-8EF8-D44B40EDB9DA}"/>
    <cellStyle name="Millares [0] 91 2 22" xfId="48248" xr:uid="{4E1E0811-B754-4445-8A5E-937D38DCB289}"/>
    <cellStyle name="Millares [0] 91 2 23" xfId="50456" xr:uid="{B3FA3B87-FB37-48BD-A8AF-07ED2FCCEF7D}"/>
    <cellStyle name="Millares [0] 91 2 24" xfId="52653" xr:uid="{81586981-2047-47F2-9B27-725293D35A7C}"/>
    <cellStyle name="Millares [0] 91 2 25" xfId="54852" xr:uid="{158991BA-45E2-4191-8211-6B777FCA5456}"/>
    <cellStyle name="Millares [0] 91 2 26" xfId="57052" xr:uid="{CFB456B0-43A6-4D42-ADA1-F633C7EF438D}"/>
    <cellStyle name="Millares [0] 91 2 27" xfId="59258" xr:uid="{2A7D8AC2-5A3B-4526-AC10-0AACA187C4A7}"/>
    <cellStyle name="Millares [0] 91 2 28" xfId="61454" xr:uid="{AD6E02D1-6A23-4AD6-9CE1-5852C6F4AAC1}"/>
    <cellStyle name="Millares [0] 91 2 3" xfId="5971" xr:uid="{16A3F2B7-D123-48BA-A751-02B1BD5415AF}"/>
    <cellStyle name="Millares [0] 91 2 4" xfId="8180" xr:uid="{35534244-4B6F-4ABA-9EB4-E8D7CAB328A6}"/>
    <cellStyle name="Millares [0] 91 2 5" xfId="10377" xr:uid="{254ABD15-7A40-4821-B785-7B31E775DC95}"/>
    <cellStyle name="Millares [0] 91 2 6" xfId="12577" xr:uid="{85A4E1EE-87A6-4AAE-83D1-519D00480E3E}"/>
    <cellStyle name="Millares [0] 91 2 7" xfId="14772" xr:uid="{F05693FD-B68D-4AAA-A35B-DE64BCA5E54C}"/>
    <cellStyle name="Millares [0] 91 2 8" xfId="16967" xr:uid="{BA86BB97-C5AD-4F8F-953B-C68AD07CE22B}"/>
    <cellStyle name="Millares [0] 91 2 9" xfId="19168" xr:uid="{002BDCFE-44A3-4D83-A749-79A8E4B6E4B5}"/>
    <cellStyle name="Millares [0] 91 20" xfId="33849" xr:uid="{F70F9E11-1B8F-4262-A32D-10C4C2AF5294}"/>
    <cellStyle name="Millares [0] 91 21" xfId="36044" xr:uid="{5C99CE71-6A25-47DA-941B-A2B903C3C16B}"/>
    <cellStyle name="Millares [0] 91 22" xfId="37935" xr:uid="{631DD976-B905-442D-B8B1-E25482FD16A5}"/>
    <cellStyle name="Millares [0] 91 23" xfId="40453" xr:uid="{3FB0B77D-92A0-418D-B663-75C073FFA37C}"/>
    <cellStyle name="Millares [0] 91 24" xfId="42652" xr:uid="{E566070B-1C2D-4320-A5F7-B6B36C6C93DF}"/>
    <cellStyle name="Millares [0] 91 25" xfId="44847" xr:uid="{46C69751-1043-4E41-9DCD-C985FAFEA1DA}"/>
    <cellStyle name="Millares [0] 91 26" xfId="47057" xr:uid="{79FA8F0F-140C-4491-AF98-0ACE572CB489}"/>
    <cellStyle name="Millares [0] 91 27" xfId="49267" xr:uid="{5006F61D-9EFD-4449-879B-90366CDBB113}"/>
    <cellStyle name="Millares [0] 91 28" xfId="51464" xr:uid="{83529B8D-BBA8-4D4F-A58D-21075024FA38}"/>
    <cellStyle name="Millares [0] 91 29" xfId="53663" xr:uid="{DC635BE9-7961-4BFE-B668-C3D4D0C64A75}"/>
    <cellStyle name="Millares [0] 91 3" xfId="1938" xr:uid="{A9AFC858-D44D-46DC-B37D-79A5D02EB8D5}"/>
    <cellStyle name="Millares [0] 91 3 10" xfId="21729" xr:uid="{B0214CFC-9898-4996-B5A9-1714202E47A5}"/>
    <cellStyle name="Millares [0] 91 3 11" xfId="24343" xr:uid="{F6BB311B-B46D-474A-8562-87A09D7E45EC}"/>
    <cellStyle name="Millares [0] 91 3 12" xfId="26549" xr:uid="{11B2C3BE-7DB3-474E-A61A-A60E36673D45}"/>
    <cellStyle name="Millares [0] 91 3 13" xfId="28743" xr:uid="{2AB89E95-0366-49DD-AC39-936459015C65}"/>
    <cellStyle name="Millares [0] 91 3 14" xfId="30946" xr:uid="{439DFD8C-B8EB-4325-AFA1-FD63A5626420}"/>
    <cellStyle name="Millares [0] 91 3 15" xfId="33154" xr:uid="{A552EAD3-D531-45B2-AEC0-DA80901928DB}"/>
    <cellStyle name="Millares [0] 91 3 16" xfId="35398" xr:uid="{102DCAB5-3F65-440A-BFFE-02A5841EB461}"/>
    <cellStyle name="Millares [0] 91 3 17" xfId="37593" xr:uid="{54FA7C43-F251-4D7B-964A-D7E9008950CF}"/>
    <cellStyle name="Millares [0] 91 3 18" xfId="39806" xr:uid="{B4CB50DB-0140-4E47-9AE7-1AB85711FB7A}"/>
    <cellStyle name="Millares [0] 91 3 19" xfId="42003" xr:uid="{214696F1-C103-4ACF-B482-A7805AEDD379}"/>
    <cellStyle name="Millares [0] 91 3 2" xfId="4133" xr:uid="{B7F28AF2-8714-4BE2-9DC0-375E70637A33}"/>
    <cellStyle name="Millares [0] 91 3 20" xfId="44201" xr:uid="{404E0677-494B-4710-BF8E-6FB24CACC2DF}"/>
    <cellStyle name="Millares [0] 91 3 21" xfId="46396" xr:uid="{4E6B0621-8165-43D5-9B92-E4BA9DC6DBEC}"/>
    <cellStyle name="Millares [0] 91 3 22" xfId="48608" xr:uid="{B80849A7-CF09-4E3A-9B5A-7507CE68689A}"/>
    <cellStyle name="Millares [0] 91 3 23" xfId="50816" xr:uid="{2EB26D28-21BE-48CE-BE4E-B847FDFF7856}"/>
    <cellStyle name="Millares [0] 91 3 24" xfId="53013" xr:uid="{4A641B45-D9C9-4AF1-A5C9-6D5320753439}"/>
    <cellStyle name="Millares [0] 91 3 25" xfId="55212" xr:uid="{CAA1AED4-C614-4D0C-A636-C86B1AE30617}"/>
    <cellStyle name="Millares [0] 91 3 26" xfId="57412" xr:uid="{7F2FAD65-CB21-42DD-A73E-C3D833ED9221}"/>
    <cellStyle name="Millares [0] 91 3 27" xfId="59618" xr:uid="{67902FA9-6A6C-4EAA-B9D9-B3AFA6D3EBEF}"/>
    <cellStyle name="Millares [0] 91 3 28" xfId="61814" xr:uid="{CF3756B1-5347-4AC3-9BB9-671943D9D0D5}"/>
    <cellStyle name="Millares [0] 91 3 3" xfId="6331" xr:uid="{EFE7C093-CEB8-46EE-965E-92F8F36760D9}"/>
    <cellStyle name="Millares [0] 91 3 4" xfId="8540" xr:uid="{770B9D8A-ACC6-4BDC-99CF-A3BEFEB4D64B}"/>
    <cellStyle name="Millares [0] 91 3 5" xfId="10737" xr:uid="{88C49702-98EC-4203-8F90-A25B688985E4}"/>
    <cellStyle name="Millares [0] 91 3 6" xfId="12937" xr:uid="{B440FDF6-4AEB-4265-B734-11A351451BD0}"/>
    <cellStyle name="Millares [0] 91 3 7" xfId="15132" xr:uid="{85FE153E-FB94-457A-B592-1BFD9CFD86FC}"/>
    <cellStyle name="Millares [0] 91 3 8" xfId="17327" xr:uid="{98092F56-3515-4E7D-B6F5-E0D271AB34FD}"/>
    <cellStyle name="Millares [0] 91 3 9" xfId="19528" xr:uid="{52947B27-199F-43F9-BC2F-2E71B48B27D5}"/>
    <cellStyle name="Millares [0] 91 30" xfId="55863" xr:uid="{55897612-ED9E-46C3-8A6F-750FB5E27113}"/>
    <cellStyle name="Millares [0] 91 31" xfId="58069" xr:uid="{5E3955D9-7456-41F5-9830-8573CF36FE14}"/>
    <cellStyle name="Millares [0] 91 32" xfId="60265" xr:uid="{E823C3C6-0A28-4DE5-BC68-52554DFD1360}"/>
    <cellStyle name="Millares [0] 91 4" xfId="3109" xr:uid="{524F6D39-7A04-410A-BF1B-EF73E5E7FF5E}"/>
    <cellStyle name="Millares [0] 91 4 10" xfId="23319" xr:uid="{49529223-681C-4A2D-80EB-FF5DFC91ADA3}"/>
    <cellStyle name="Millares [0] 91 4 11" xfId="25525" xr:uid="{FC1578F6-9561-4C89-BDB8-E97150214D35}"/>
    <cellStyle name="Millares [0] 91 4 12" xfId="27719" xr:uid="{4AA4DD08-F051-486E-8EAB-3B0639A086A4}"/>
    <cellStyle name="Millares [0] 91 4 13" xfId="29922" xr:uid="{1D72E27F-B137-48E1-B97E-A19F97D495F0}"/>
    <cellStyle name="Millares [0] 91 4 14" xfId="32130" xr:uid="{84717BE8-05E3-471C-9CED-489056EE4EFD}"/>
    <cellStyle name="Millares [0] 91 4 15" xfId="34374" xr:uid="{60B05436-3C21-47C8-9EB5-E17AD9E6510B}"/>
    <cellStyle name="Millares [0] 91 4 16" xfId="36569" xr:uid="{CECE5ED9-129A-4BE0-914F-902A93B4575D}"/>
    <cellStyle name="Millares [0] 91 4 17" xfId="38782" xr:uid="{7B50DC8B-E234-4A42-A1AE-5241A4A6A63B}"/>
    <cellStyle name="Millares [0] 91 4 18" xfId="40979" xr:uid="{EC30BDBF-A47D-4E9E-969E-F80CE1E7F051}"/>
    <cellStyle name="Millares [0] 91 4 19" xfId="43177" xr:uid="{38C0E5C7-4533-4B89-BD8F-E7CE777B8AA8}"/>
    <cellStyle name="Millares [0] 91 4 2" xfId="5307" xr:uid="{01212DEF-B158-4421-A2A6-E89CD767FB16}"/>
    <cellStyle name="Millares [0] 91 4 20" xfId="45372" xr:uid="{9B5413CA-031A-416F-8191-189FDE28AEA2}"/>
    <cellStyle name="Millares [0] 91 4 21" xfId="47584" xr:uid="{4223C856-F157-427D-BC28-12A28F7E96FB}"/>
    <cellStyle name="Millares [0] 91 4 22" xfId="49792" xr:uid="{84D37A6E-1EDD-4AA6-B2A6-BC0C4E6F732C}"/>
    <cellStyle name="Millares [0] 91 4 23" xfId="51989" xr:uid="{07CD4CF4-C64A-4EE5-B6D5-59AB0CA95974}"/>
    <cellStyle name="Millares [0] 91 4 24" xfId="54188" xr:uid="{ADB6A6E8-F9A3-465F-A99D-2A9A6D097CB9}"/>
    <cellStyle name="Millares [0] 91 4 25" xfId="56388" xr:uid="{17E0C454-AC80-41B2-A9C2-1F6E91E7D297}"/>
    <cellStyle name="Millares [0] 91 4 26" xfId="58594" xr:uid="{F1D389B3-C056-4EBE-8551-E4DD3635EAA7}"/>
    <cellStyle name="Millares [0] 91 4 27" xfId="60790" xr:uid="{DDF8A403-1B9C-45A8-A03B-C605A7866D76}"/>
    <cellStyle name="Millares [0] 91 4 3" xfId="7516" xr:uid="{6F2E2156-3D6D-49A1-A067-ACECFFF7EC6B}"/>
    <cellStyle name="Millares [0] 91 4 4" xfId="9713" xr:uid="{9FB73C7A-9CD9-455D-B529-BA13AAC96525}"/>
    <cellStyle name="Millares [0] 91 4 5" xfId="11913" xr:uid="{31B97081-12AA-4818-BDF6-D766549CFA1A}"/>
    <cellStyle name="Millares [0] 91 4 6" xfId="14108" xr:uid="{9A1EB725-60D5-45FE-A692-FF0E18477C99}"/>
    <cellStyle name="Millares [0] 91 4 7" xfId="16303" xr:uid="{F210E978-B08A-4873-8A08-6D247DACBF88}"/>
    <cellStyle name="Millares [0] 91 4 8" xfId="18504" xr:uid="{4545B11A-6290-4F84-88BC-1AAD45714BCE}"/>
    <cellStyle name="Millares [0] 91 4 9" xfId="20705" xr:uid="{8DB55A05-EDFD-4F20-99C6-6730422328CD}"/>
    <cellStyle name="Millares [0] 91 5" xfId="2583" xr:uid="{1F1C49A1-A90B-4EF1-A8FA-6E6CBED52BC2}"/>
    <cellStyle name="Millares [0] 91 6" xfId="4781" xr:uid="{BEF6F722-487B-455D-B886-56E884D65559}"/>
    <cellStyle name="Millares [0] 91 7" xfId="6827" xr:uid="{A32FE47B-F04F-4538-9BB1-E33CF02C3AE6}"/>
    <cellStyle name="Millares [0] 91 8" xfId="9188" xr:uid="{DCE9490D-1FE4-4BB6-ADDC-76D304641326}"/>
    <cellStyle name="Millares [0] 91 9" xfId="11388" xr:uid="{D0EE878E-D2E7-4F64-B3E6-B59DD3ADC81C}"/>
    <cellStyle name="Millares [0] 92" xfId="805" xr:uid="{AFA1476E-2288-4088-BEFC-DF80E7D9FAC2}"/>
    <cellStyle name="Millares [0] 92 10" xfId="13585" xr:uid="{6D6B9F9A-8BCD-4B73-BEDD-3912B853EE36}"/>
    <cellStyle name="Millares [0] 92 11" xfId="15780" xr:uid="{08807C6A-749E-440A-B217-4A1BFCDBEDF1}"/>
    <cellStyle name="Millares [0] 92 12" xfId="17980" xr:uid="{46F08F21-D652-42BB-A960-3AC9E31100DA}"/>
    <cellStyle name="Millares [0] 92 13" xfId="20182" xr:uid="{7B889987-AE1A-4F82-ACFE-DF39027689E0}"/>
    <cellStyle name="Millares [0] 92 14" xfId="22070" xr:uid="{DA23BBEF-2702-432B-9CBC-D5285B22C6AE}"/>
    <cellStyle name="Millares [0] 92 15" xfId="22796" xr:uid="{E7C9ED67-CDD5-422E-90E9-8A755960DDF2}"/>
    <cellStyle name="Millares [0] 92 16" xfId="25002" xr:uid="{68F6181F-0133-49CA-BF8A-FD2915B0ECBF}"/>
    <cellStyle name="Millares [0] 92 17" xfId="27196" xr:uid="{9B932098-C186-46BA-A410-3C8702DD6521}"/>
    <cellStyle name="Millares [0] 92 18" xfId="29247" xr:uid="{4DE290FD-71C9-496F-ABC1-7E47E5A1872A}"/>
    <cellStyle name="Millares [0] 92 19" xfId="31606" xr:uid="{3BFDC6BB-2863-4447-ADFA-7417F96888AF}"/>
    <cellStyle name="Millares [0] 92 2" xfId="1580" xr:uid="{047F67B6-92C2-4A90-B8FA-4A88FFA84DAD}"/>
    <cellStyle name="Millares [0] 92 2 10" xfId="21371" xr:uid="{DE894B0E-B0B9-4354-A057-FFBD731977CD}"/>
    <cellStyle name="Millares [0] 92 2 11" xfId="23985" xr:uid="{D0A42DB0-3D00-42F7-BC35-876B15C0A02C}"/>
    <cellStyle name="Millares [0] 92 2 12" xfId="26191" xr:uid="{2F6FD6B3-DD76-448C-814A-C59AB84A4265}"/>
    <cellStyle name="Millares [0] 92 2 13" xfId="28385" xr:uid="{D4900FAD-C868-4CD7-8536-61DE0E831855}"/>
    <cellStyle name="Millares [0] 92 2 14" xfId="30588" xr:uid="{34EE376D-6C6F-4217-B0D2-BFA606D8B5B0}"/>
    <cellStyle name="Millares [0] 92 2 15" xfId="32796" xr:uid="{7177A0AB-A3E8-497D-881C-1D5C1C01C41E}"/>
    <cellStyle name="Millares [0] 92 2 16" xfId="35040" xr:uid="{4F55C18C-1228-4625-BC5B-00441D0E5F79}"/>
    <cellStyle name="Millares [0] 92 2 17" xfId="37235" xr:uid="{07FC15D7-9DC6-426B-AF10-6ADC487C7F55}"/>
    <cellStyle name="Millares [0] 92 2 18" xfId="39448" xr:uid="{18463722-2157-415D-A678-990ACCF734A5}"/>
    <cellStyle name="Millares [0] 92 2 19" xfId="41645" xr:uid="{B6D6C607-77D9-4C41-84F9-2AB6C012CA65}"/>
    <cellStyle name="Millares [0] 92 2 2" xfId="3775" xr:uid="{D92671C3-13DE-47B5-9386-983EC7AC16B2}"/>
    <cellStyle name="Millares [0] 92 2 20" xfId="43843" xr:uid="{8F44C7A5-BD97-4612-B083-F9956AABE4D8}"/>
    <cellStyle name="Millares [0] 92 2 21" xfId="46038" xr:uid="{8C0359E0-A3E0-41E3-90CA-DD7BC9D0F644}"/>
    <cellStyle name="Millares [0] 92 2 22" xfId="48250" xr:uid="{874CE1A7-1B0E-480E-96C4-3C8C53C93748}"/>
    <cellStyle name="Millares [0] 92 2 23" xfId="50458" xr:uid="{9FA74A33-7612-4CDE-87CD-7E9519489C56}"/>
    <cellStyle name="Millares [0] 92 2 24" xfId="52655" xr:uid="{F0B428B5-6439-46BF-8DD9-299F5087BAFE}"/>
    <cellStyle name="Millares [0] 92 2 25" xfId="54854" xr:uid="{D1C119D9-AD93-461A-94D7-7AA674D392DD}"/>
    <cellStyle name="Millares [0] 92 2 26" xfId="57054" xr:uid="{D549E95A-2C39-42D7-9D91-04A4831AA0ED}"/>
    <cellStyle name="Millares [0] 92 2 27" xfId="59260" xr:uid="{E5F56F16-7B99-4078-88F6-F13DE673917E}"/>
    <cellStyle name="Millares [0] 92 2 28" xfId="61456" xr:uid="{A1C5909B-CF9E-448B-B3B3-5574292957D7}"/>
    <cellStyle name="Millares [0] 92 2 3" xfId="5973" xr:uid="{5323F097-9EF3-487D-8800-2D18D16BCDF6}"/>
    <cellStyle name="Millares [0] 92 2 4" xfId="8182" xr:uid="{5BF8B217-B9AC-4C71-AB58-DB9AEE8C739E}"/>
    <cellStyle name="Millares [0] 92 2 5" xfId="10379" xr:uid="{5BD7FAD5-4F84-457B-B316-34D6B495771B}"/>
    <cellStyle name="Millares [0] 92 2 6" xfId="12579" xr:uid="{A7E6ACDD-6EFD-425D-9D64-C697E3051CCC}"/>
    <cellStyle name="Millares [0] 92 2 7" xfId="14774" xr:uid="{70ADDDBA-ADA5-4742-A1F7-CCB3BC50F80E}"/>
    <cellStyle name="Millares [0] 92 2 8" xfId="16969" xr:uid="{88DF5D66-D326-48EC-B46A-FD09856EE622}"/>
    <cellStyle name="Millares [0] 92 2 9" xfId="19170" xr:uid="{D0F53DD9-163C-4BA5-8F3C-DD1295A14803}"/>
    <cellStyle name="Millares [0] 92 20" xfId="33851" xr:uid="{48A4308F-0A64-4FEF-9725-23E87CAA2052}"/>
    <cellStyle name="Millares [0] 92 21" xfId="36046" xr:uid="{ABEFBD92-36DC-4092-B7A0-122E7F3ACA01}"/>
    <cellStyle name="Millares [0] 92 22" xfId="37937" xr:uid="{E0B44932-6D1B-4AC1-89BB-3CC1DD51B709}"/>
    <cellStyle name="Millares [0] 92 23" xfId="40455" xr:uid="{4E5DF377-9FE3-4B7F-BCAA-EF3E0A9F7602}"/>
    <cellStyle name="Millares [0] 92 24" xfId="42654" xr:uid="{5039D2A4-4F95-460F-ACF8-99DEC95C740F}"/>
    <cellStyle name="Millares [0] 92 25" xfId="44849" xr:uid="{4F8AFDA6-20A4-41FE-8085-A911AAA7004C}"/>
    <cellStyle name="Millares [0] 92 26" xfId="47059" xr:uid="{C56B211C-9B29-4811-B9B6-C2C34C7BA5E3}"/>
    <cellStyle name="Millares [0] 92 27" xfId="49269" xr:uid="{2BA0E31B-C66B-48E2-A31B-CA5A04B32C49}"/>
    <cellStyle name="Millares [0] 92 28" xfId="51466" xr:uid="{972B455C-3168-4B65-B0A0-BD050C5CC125}"/>
    <cellStyle name="Millares [0] 92 29" xfId="53665" xr:uid="{FFBE6227-4E83-4A08-B9D0-DD88CFF29618}"/>
    <cellStyle name="Millares [0] 92 3" xfId="1940" xr:uid="{B423998C-9C72-4457-A445-1A2D288243D8}"/>
    <cellStyle name="Millares [0] 92 3 10" xfId="21731" xr:uid="{28C8DE38-ED74-4ECD-A6BA-B4559783D7C5}"/>
    <cellStyle name="Millares [0] 92 3 11" xfId="24345" xr:uid="{0DCB98AD-8188-4986-A5F4-B05A6553F1CA}"/>
    <cellStyle name="Millares [0] 92 3 12" xfId="26551" xr:uid="{EBE2471C-0E13-4150-B987-15E7C7816FF8}"/>
    <cellStyle name="Millares [0] 92 3 13" xfId="28745" xr:uid="{11BB9608-79DA-4C9E-BFB6-4A942310024F}"/>
    <cellStyle name="Millares [0] 92 3 14" xfId="30948" xr:uid="{15D8D685-984B-4077-8CB1-19986DFFCAFD}"/>
    <cellStyle name="Millares [0] 92 3 15" xfId="33156" xr:uid="{DFEE69C2-A55F-48D0-8D9D-EB5F36D262AF}"/>
    <cellStyle name="Millares [0] 92 3 16" xfId="35400" xr:uid="{9A6AAF95-C9E6-481D-9372-D04A12FCF7FF}"/>
    <cellStyle name="Millares [0] 92 3 17" xfId="37595" xr:uid="{806DF202-9067-4973-8AC3-F1F7F610A2F6}"/>
    <cellStyle name="Millares [0] 92 3 18" xfId="39808" xr:uid="{185E0B49-A21C-47F9-9BFB-7F1B99D7733F}"/>
    <cellStyle name="Millares [0] 92 3 19" xfId="42005" xr:uid="{FDBD6D3E-F891-4F5D-BADD-739E409ED2B7}"/>
    <cellStyle name="Millares [0] 92 3 2" xfId="4135" xr:uid="{453C4D9E-6034-4ED9-81CC-B75B04493041}"/>
    <cellStyle name="Millares [0] 92 3 20" xfId="44203" xr:uid="{58F5A615-CECF-406A-AB24-86324B9E3C0A}"/>
    <cellStyle name="Millares [0] 92 3 21" xfId="46398" xr:uid="{546790A2-E292-4B03-B5C6-B599C51A5102}"/>
    <cellStyle name="Millares [0] 92 3 22" xfId="48610" xr:uid="{E1708CE8-3F06-40FD-9488-6FECF67FFB35}"/>
    <cellStyle name="Millares [0] 92 3 23" xfId="50818" xr:uid="{C29B06FA-4BC7-40A7-B397-809D28CBAFB9}"/>
    <cellStyle name="Millares [0] 92 3 24" xfId="53015" xr:uid="{B36B9FA2-7473-41B9-AF98-D96F77FFD4D3}"/>
    <cellStyle name="Millares [0] 92 3 25" xfId="55214" xr:uid="{68E586D2-15EE-47FD-B741-12599BA7D77F}"/>
    <cellStyle name="Millares [0] 92 3 26" xfId="57414" xr:uid="{87188A6A-C656-461F-99D2-F90913DE4CA2}"/>
    <cellStyle name="Millares [0] 92 3 27" xfId="59620" xr:uid="{A779936D-9A3E-43AD-BAD9-DDBD0A9FA62F}"/>
    <cellStyle name="Millares [0] 92 3 28" xfId="61816" xr:uid="{BA367BB6-A6C0-44C5-9595-FBB3ABA5C429}"/>
    <cellStyle name="Millares [0] 92 3 3" xfId="6333" xr:uid="{7C9E89D5-C9B3-44D5-A1E1-8DE4DF67C72C}"/>
    <cellStyle name="Millares [0] 92 3 4" xfId="8542" xr:uid="{61C0CA9B-B1CA-48E0-A66C-A0191D658213}"/>
    <cellStyle name="Millares [0] 92 3 5" xfId="10739" xr:uid="{14310B2D-6B4B-445B-85F8-AF2B66025704}"/>
    <cellStyle name="Millares [0] 92 3 6" xfId="12939" xr:uid="{B697871B-5DFA-4E58-A4E5-06FD17393D9C}"/>
    <cellStyle name="Millares [0] 92 3 7" xfId="15134" xr:uid="{FAFE342E-FAAF-4364-8F56-4F8F29B890AD}"/>
    <cellStyle name="Millares [0] 92 3 8" xfId="17329" xr:uid="{D4D7A219-8AAE-49E2-A103-C308E0094870}"/>
    <cellStyle name="Millares [0] 92 3 9" xfId="19530" xr:uid="{5C3AB4DB-6B82-499F-A73D-A87A772AFFEA}"/>
    <cellStyle name="Millares [0] 92 30" xfId="55865" xr:uid="{9F24C824-2CD6-417E-A37B-CB618ACB36FD}"/>
    <cellStyle name="Millares [0] 92 31" xfId="58071" xr:uid="{EA91675B-1816-4B3F-81DD-3522EC9407D5}"/>
    <cellStyle name="Millares [0] 92 32" xfId="60267" xr:uid="{C5C0FB3C-6438-443F-87DC-DC86930D73FF}"/>
    <cellStyle name="Millares [0] 92 4" xfId="3111" xr:uid="{4C788CD8-EAB2-4459-A32B-A1F7953A084C}"/>
    <cellStyle name="Millares [0] 92 4 10" xfId="23321" xr:uid="{D79D5E7D-8652-47C4-A422-1D9FA29F76D4}"/>
    <cellStyle name="Millares [0] 92 4 11" xfId="25527" xr:uid="{6D877E72-FD6C-469C-BC34-ECFA3F565EF4}"/>
    <cellStyle name="Millares [0] 92 4 12" xfId="27721" xr:uid="{B2892F50-95F1-42BB-8F91-D2AB0420234F}"/>
    <cellStyle name="Millares [0] 92 4 13" xfId="29924" xr:uid="{E8E133B5-02D5-497E-93F2-0320B7CBFB23}"/>
    <cellStyle name="Millares [0] 92 4 14" xfId="32132" xr:uid="{D3334576-543C-4389-97F9-FE811B501B21}"/>
    <cellStyle name="Millares [0] 92 4 15" xfId="34376" xr:uid="{79263544-C92B-4CAE-B8C6-4B49255CED90}"/>
    <cellStyle name="Millares [0] 92 4 16" xfId="36571" xr:uid="{4890D0EE-CCFA-4E3A-8169-8B84BEEE50EA}"/>
    <cellStyle name="Millares [0] 92 4 17" xfId="38784" xr:uid="{3E3EF0EB-CB87-4326-AF67-27755DF462A0}"/>
    <cellStyle name="Millares [0] 92 4 18" xfId="40981" xr:uid="{8C132AB6-9824-4B4C-A478-A5660E9289FC}"/>
    <cellStyle name="Millares [0] 92 4 19" xfId="43179" xr:uid="{A0E36196-C666-4C5C-898E-D6BBC3C581FB}"/>
    <cellStyle name="Millares [0] 92 4 2" xfId="5309" xr:uid="{EAEA246F-8A64-443D-AFC1-52BA1E1AC701}"/>
    <cellStyle name="Millares [0] 92 4 20" xfId="45374" xr:uid="{F9215D92-56DD-481D-8D31-F897E12E42F3}"/>
    <cellStyle name="Millares [0] 92 4 21" xfId="47586" xr:uid="{8237ED20-3368-43FE-8A53-2A63B02ACA09}"/>
    <cellStyle name="Millares [0] 92 4 22" xfId="49794" xr:uid="{01218283-40B0-4EEB-BCF8-770AE86564B4}"/>
    <cellStyle name="Millares [0] 92 4 23" xfId="51991" xr:uid="{9AEA8064-FA90-49D4-84D5-E2EFA7F449F8}"/>
    <cellStyle name="Millares [0] 92 4 24" xfId="54190" xr:uid="{44B17FB6-944E-43AA-A9EF-CF487B90D112}"/>
    <cellStyle name="Millares [0] 92 4 25" xfId="56390" xr:uid="{24F564A7-7345-4382-9563-0C9ACBDA4E75}"/>
    <cellStyle name="Millares [0] 92 4 26" xfId="58596" xr:uid="{840E00A2-A928-484C-A99D-D7F9854B1CAB}"/>
    <cellStyle name="Millares [0] 92 4 27" xfId="60792" xr:uid="{A8207DC9-425D-4E8A-84A5-E4BB4A260206}"/>
    <cellStyle name="Millares [0] 92 4 3" xfId="7518" xr:uid="{2FFAACF2-26FC-4F94-BEDC-9D2B5545A6E4}"/>
    <cellStyle name="Millares [0] 92 4 4" xfId="9715" xr:uid="{AA546382-8CF4-42A7-849F-E5F4DBF21DBE}"/>
    <cellStyle name="Millares [0] 92 4 5" xfId="11915" xr:uid="{EB4097E6-2C13-4486-8C2B-E63A5482C662}"/>
    <cellStyle name="Millares [0] 92 4 6" xfId="14110" xr:uid="{3876EC3C-DC1E-4AB4-9DF9-C7E600233380}"/>
    <cellStyle name="Millares [0] 92 4 7" xfId="16305" xr:uid="{3C0474C5-5910-4390-AA88-903D972C1547}"/>
    <cellStyle name="Millares [0] 92 4 8" xfId="18506" xr:uid="{F172036E-9D2D-45D3-B62C-605F6205CCBE}"/>
    <cellStyle name="Millares [0] 92 4 9" xfId="20707" xr:uid="{D7F0EA9D-82C6-4C69-A433-F654689EDC74}"/>
    <cellStyle name="Millares [0] 92 5" xfId="2585" xr:uid="{E3AE920E-D564-4308-B54B-2C07AF3E2BD5}"/>
    <cellStyle name="Millares [0] 92 6" xfId="4783" xr:uid="{604247BB-E0AC-4D3C-BBC8-6F3A9F7F6BDA}"/>
    <cellStyle name="Millares [0] 92 7" xfId="6830" xr:uid="{CFA89EE3-C87C-4497-8F47-B76A7EF08127}"/>
    <cellStyle name="Millares [0] 92 8" xfId="9190" xr:uid="{A19A11B1-CFF4-4CB9-A711-08714E5326FA}"/>
    <cellStyle name="Millares [0] 92 9" xfId="11390" xr:uid="{5EE8D36B-4EED-4CF3-A772-0F3FF3CB588D}"/>
    <cellStyle name="Millares [0] 93" xfId="809" xr:uid="{D15FBAE4-D8CB-4420-B0C7-DD4C10BBEBA9}"/>
    <cellStyle name="Millares [0] 93 10" xfId="13587" xr:uid="{F42ABAFC-E17B-4360-A021-C8E130BD27C4}"/>
    <cellStyle name="Millares [0] 93 11" xfId="15782" xr:uid="{A000E380-8606-4962-998D-589BFED3DA82}"/>
    <cellStyle name="Millares [0] 93 12" xfId="17982" xr:uid="{A8443075-F5C7-4B3A-8A01-112BA54C5133}"/>
    <cellStyle name="Millares [0] 93 13" xfId="20184" xr:uid="{E3536E9A-035A-4239-8256-F38188122F43}"/>
    <cellStyle name="Millares [0] 93 14" xfId="22072" xr:uid="{34E14E4F-8469-44C0-BF7E-1A1DC0EFBEFE}"/>
    <cellStyle name="Millares [0] 93 15" xfId="22798" xr:uid="{366E91A4-72C8-477C-B7A5-C8560869C394}"/>
    <cellStyle name="Millares [0] 93 16" xfId="25004" xr:uid="{DBFCE513-3C57-4635-922A-E5D7F2771E11}"/>
    <cellStyle name="Millares [0] 93 17" xfId="27198" xr:uid="{4312A6B8-B006-4366-B609-8F4720704E4C}"/>
    <cellStyle name="Millares [0] 93 18" xfId="29249" xr:uid="{CF8BDC6B-1B71-4E88-A825-EF4F51897694}"/>
    <cellStyle name="Millares [0] 93 19" xfId="31608" xr:uid="{523E0A99-480F-4283-820A-01C62F2FEDAD}"/>
    <cellStyle name="Millares [0] 93 2" xfId="1582" xr:uid="{60295BAE-15E6-42F9-A9A3-A752E72434DF}"/>
    <cellStyle name="Millares [0] 93 2 10" xfId="21373" xr:uid="{EA81FBEB-D190-47D7-8783-91DA33E76F45}"/>
    <cellStyle name="Millares [0] 93 2 11" xfId="23987" xr:uid="{806A68C5-72F6-400E-8C6E-A6C299978E9A}"/>
    <cellStyle name="Millares [0] 93 2 12" xfId="26193" xr:uid="{44FA2FDE-2614-49E9-A14F-F6EBC5254C4B}"/>
    <cellStyle name="Millares [0] 93 2 13" xfId="28387" xr:uid="{AB6315BA-F428-4EBA-B86B-6F8F38EBF667}"/>
    <cellStyle name="Millares [0] 93 2 14" xfId="30590" xr:uid="{30D18503-EC9F-4207-9584-D3730032DD45}"/>
    <cellStyle name="Millares [0] 93 2 15" xfId="32798" xr:uid="{8A32CB85-BE5E-41D5-99FD-9F21BA76D20F}"/>
    <cellStyle name="Millares [0] 93 2 16" xfId="35042" xr:uid="{5E918304-6AF4-488D-B21C-5311B8328AD3}"/>
    <cellStyle name="Millares [0] 93 2 17" xfId="37237" xr:uid="{CA1FD6D9-51BA-4317-81EE-298BE4954047}"/>
    <cellStyle name="Millares [0] 93 2 18" xfId="39450" xr:uid="{A00AA5A7-51D8-4B5B-BBB8-E64594F32855}"/>
    <cellStyle name="Millares [0] 93 2 19" xfId="41647" xr:uid="{F07E0D9A-4839-43A0-986D-178F9268ACCE}"/>
    <cellStyle name="Millares [0] 93 2 2" xfId="3777" xr:uid="{3963F076-FAF1-46D2-8392-EF84B173483F}"/>
    <cellStyle name="Millares [0] 93 2 20" xfId="43845" xr:uid="{8601F970-625E-4C01-B98F-CE658D88A754}"/>
    <cellStyle name="Millares [0] 93 2 21" xfId="46040" xr:uid="{F6A8AA72-F6D3-46A4-B413-BAF68C56909D}"/>
    <cellStyle name="Millares [0] 93 2 22" xfId="48252" xr:uid="{C1F55F75-1F76-4F71-BF77-962F7B17FCA5}"/>
    <cellStyle name="Millares [0] 93 2 23" xfId="50460" xr:uid="{2777E36D-6092-4241-9991-C763E1F07B2F}"/>
    <cellStyle name="Millares [0] 93 2 24" xfId="52657" xr:uid="{E51C554A-4B0E-4293-8412-33B0D8BA9CB9}"/>
    <cellStyle name="Millares [0] 93 2 25" xfId="54856" xr:uid="{BD6E66B7-DD68-4979-B95E-028B6AA1E93A}"/>
    <cellStyle name="Millares [0] 93 2 26" xfId="57056" xr:uid="{FF522F17-8DBF-4D29-9F2D-4FD28EAD9A38}"/>
    <cellStyle name="Millares [0] 93 2 27" xfId="59262" xr:uid="{A2AD2979-B063-43C9-AE26-DFBEB8C64650}"/>
    <cellStyle name="Millares [0] 93 2 28" xfId="61458" xr:uid="{AB547EF6-351F-4487-8A45-6021D61E0CD9}"/>
    <cellStyle name="Millares [0] 93 2 3" xfId="5975" xr:uid="{D8DDA4D7-41D8-40CD-977E-2ED259AAA728}"/>
    <cellStyle name="Millares [0] 93 2 4" xfId="8184" xr:uid="{50A520D4-B224-4F12-BB3B-D002FA3FA4CF}"/>
    <cellStyle name="Millares [0] 93 2 5" xfId="10381" xr:uid="{3FF49C6E-818E-470B-83E4-A2745F9D325B}"/>
    <cellStyle name="Millares [0] 93 2 6" xfId="12581" xr:uid="{4EA58309-8219-4C77-B17B-DE81A6C6FF8A}"/>
    <cellStyle name="Millares [0] 93 2 7" xfId="14776" xr:uid="{A9B69C27-A67F-4831-9FF2-8270DC2CC7CA}"/>
    <cellStyle name="Millares [0] 93 2 8" xfId="16971" xr:uid="{C6C861B6-986C-4806-800D-28543A764B8D}"/>
    <cellStyle name="Millares [0] 93 2 9" xfId="19172" xr:uid="{E84382BA-C5FA-41B7-BD96-777BB21E2470}"/>
    <cellStyle name="Millares [0] 93 20" xfId="33853" xr:uid="{1CB8EACF-FCA3-48FD-8234-62391FE5593D}"/>
    <cellStyle name="Millares [0] 93 21" xfId="36048" xr:uid="{14BE0E34-859D-44EE-9481-7CE00F0BB44C}"/>
    <cellStyle name="Millares [0] 93 22" xfId="37939" xr:uid="{25C05BBC-BA9A-4FC5-A223-6A91ABC09CDF}"/>
    <cellStyle name="Millares [0] 93 23" xfId="40457" xr:uid="{EFCB722E-AE54-4A11-BF50-B4A5E39888D6}"/>
    <cellStyle name="Millares [0] 93 24" xfId="42656" xr:uid="{8713241F-DD91-4830-9EEC-C78D922E62E3}"/>
    <cellStyle name="Millares [0] 93 25" xfId="44851" xr:uid="{DAC057AC-0503-4ECD-8573-2C5776FFC12C}"/>
    <cellStyle name="Millares [0] 93 26" xfId="47062" xr:uid="{3185D954-90B7-4CCB-A666-315E6002815F}"/>
    <cellStyle name="Millares [0] 93 27" xfId="49271" xr:uid="{8DB831DE-EAB4-494C-BC82-089A230D433B}"/>
    <cellStyle name="Millares [0] 93 28" xfId="51468" xr:uid="{EF194DF2-DB9A-423E-A822-1F126BF953D1}"/>
    <cellStyle name="Millares [0] 93 29" xfId="53667" xr:uid="{BCC83B61-F605-425C-A89B-B5425C51B63B}"/>
    <cellStyle name="Millares [0] 93 3" xfId="1942" xr:uid="{43C0D4A8-F47D-4DED-97D1-CC9C5FB107D1}"/>
    <cellStyle name="Millares [0] 93 3 10" xfId="21733" xr:uid="{53F33A63-C067-487D-A8D7-F7CDA7C6449D}"/>
    <cellStyle name="Millares [0] 93 3 11" xfId="24347" xr:uid="{A9CA4AB9-BD7D-4BBC-BE07-944DFD6A1F76}"/>
    <cellStyle name="Millares [0] 93 3 12" xfId="26553" xr:uid="{A2AA0ADE-1B55-4DE9-B292-D30297A9A6FD}"/>
    <cellStyle name="Millares [0] 93 3 13" xfId="28747" xr:uid="{E30BB83E-C696-41DF-9257-D3C345AB8FCE}"/>
    <cellStyle name="Millares [0] 93 3 14" xfId="30950" xr:uid="{52C266C2-42B9-4E19-9DD3-5D07FC5E5469}"/>
    <cellStyle name="Millares [0] 93 3 15" xfId="33158" xr:uid="{29154BDD-F2B2-485E-9027-FFCDD34158E1}"/>
    <cellStyle name="Millares [0] 93 3 16" xfId="35402" xr:uid="{89D54309-8F52-4CD9-B30A-E982B7558DAA}"/>
    <cellStyle name="Millares [0] 93 3 17" xfId="37597" xr:uid="{4B7B8477-A406-4E03-AC19-0C3CF80FA472}"/>
    <cellStyle name="Millares [0] 93 3 18" xfId="39810" xr:uid="{94D20D93-96E2-4183-BDAF-59D15B5DBB8C}"/>
    <cellStyle name="Millares [0] 93 3 19" xfId="42007" xr:uid="{6F5CD60E-C5E4-41B3-B1AB-BDEC0242B036}"/>
    <cellStyle name="Millares [0] 93 3 2" xfId="4137" xr:uid="{87A7EFEC-F5A3-4B8D-9F95-1472A7DDF6C7}"/>
    <cellStyle name="Millares [0] 93 3 20" xfId="44205" xr:uid="{4B3572A5-C6D0-4960-802A-B4DA3B90BD85}"/>
    <cellStyle name="Millares [0] 93 3 21" xfId="46400" xr:uid="{A8C0C14A-20C9-409F-9F9A-5482D6DC090E}"/>
    <cellStyle name="Millares [0] 93 3 22" xfId="48612" xr:uid="{61EFCF6D-D13F-499B-BD81-3AE779575EE7}"/>
    <cellStyle name="Millares [0] 93 3 23" xfId="50820" xr:uid="{84DCC9CC-9177-49CA-8C39-E83F3A7547D7}"/>
    <cellStyle name="Millares [0] 93 3 24" xfId="53017" xr:uid="{A693B6B0-8BDA-472B-95D8-5D9F88377783}"/>
    <cellStyle name="Millares [0] 93 3 25" xfId="55216" xr:uid="{8F04D84B-EAEF-4C1D-996F-60D8FAA04AFD}"/>
    <cellStyle name="Millares [0] 93 3 26" xfId="57416" xr:uid="{A8203D0F-53DB-4444-BBAA-5F8BE2CFBD36}"/>
    <cellStyle name="Millares [0] 93 3 27" xfId="59622" xr:uid="{3B7C9595-2617-4B78-AE69-78650E4C43DF}"/>
    <cellStyle name="Millares [0] 93 3 28" xfId="61818" xr:uid="{3A6A6464-C890-48A7-8221-558F039AEEC1}"/>
    <cellStyle name="Millares [0] 93 3 3" xfId="6335" xr:uid="{3147663A-13A1-47D0-A2C2-ADF464C0B9CB}"/>
    <cellStyle name="Millares [0] 93 3 4" xfId="8544" xr:uid="{3DCC6D67-1CF8-47C0-9F75-485776FC30CC}"/>
    <cellStyle name="Millares [0] 93 3 5" xfId="10741" xr:uid="{AED75788-9387-4A31-93B6-E00C2CF3D832}"/>
    <cellStyle name="Millares [0] 93 3 6" xfId="12941" xr:uid="{FB89DDCC-F59B-4F6C-BBCE-3D6C02188FB8}"/>
    <cellStyle name="Millares [0] 93 3 7" xfId="15136" xr:uid="{05CBA719-5132-4F43-83FA-C0A5DCE65A86}"/>
    <cellStyle name="Millares [0] 93 3 8" xfId="17331" xr:uid="{48C596B9-9387-44AB-B826-FD554D38783A}"/>
    <cellStyle name="Millares [0] 93 3 9" xfId="19532" xr:uid="{6BE7AEF1-BB30-4B7E-B94E-F29B5202FBD0}"/>
    <cellStyle name="Millares [0] 93 30" xfId="55867" xr:uid="{B385E97D-2ED5-4982-8D70-09F1EE8418FB}"/>
    <cellStyle name="Millares [0] 93 31" xfId="58073" xr:uid="{2AA39DF4-18EA-42DC-A232-775F7A72B3C2}"/>
    <cellStyle name="Millares [0] 93 32" xfId="60269" xr:uid="{3A618C6E-D710-4B10-947E-75D641196BFA}"/>
    <cellStyle name="Millares [0] 93 4" xfId="3113" xr:uid="{FF56F76B-40CF-4B78-A053-1127E68CD3A9}"/>
    <cellStyle name="Millares [0] 93 4 10" xfId="23323" xr:uid="{3F5EEDA6-D3A2-483C-8424-5691CAF19EC7}"/>
    <cellStyle name="Millares [0] 93 4 11" xfId="25529" xr:uid="{2062DD60-6847-4C3D-BA96-C4189DA1018E}"/>
    <cellStyle name="Millares [0] 93 4 12" xfId="27723" xr:uid="{9916C178-E61D-460C-B023-BF6B9D53AE16}"/>
    <cellStyle name="Millares [0] 93 4 13" xfId="29926" xr:uid="{0B3997CB-E92E-4B06-BB38-27FA503F1350}"/>
    <cellStyle name="Millares [0] 93 4 14" xfId="32134" xr:uid="{0B533D34-34C2-48BD-B5DA-5BAADBA5D3CD}"/>
    <cellStyle name="Millares [0] 93 4 15" xfId="34378" xr:uid="{7A1DFBB7-E61A-4DA9-9B49-875B6393EDA8}"/>
    <cellStyle name="Millares [0] 93 4 16" xfId="36573" xr:uid="{9770AC52-C3F4-4A5D-ABB7-7E7BE694E558}"/>
    <cellStyle name="Millares [0] 93 4 17" xfId="38786" xr:uid="{1E01BFB3-559A-41B2-BE07-5D5180BB1902}"/>
    <cellStyle name="Millares [0] 93 4 18" xfId="40983" xr:uid="{95ED9347-CB53-4B19-8AE7-42D2B6BF1C35}"/>
    <cellStyle name="Millares [0] 93 4 19" xfId="43181" xr:uid="{DC3255A0-C918-41C6-838A-EFE46630BDFE}"/>
    <cellStyle name="Millares [0] 93 4 2" xfId="5311" xr:uid="{63264633-0186-440D-B004-68343CC6CE2C}"/>
    <cellStyle name="Millares [0] 93 4 20" xfId="45376" xr:uid="{334F5B41-1E73-48C8-BD0D-ED04D3774AB7}"/>
    <cellStyle name="Millares [0] 93 4 21" xfId="47588" xr:uid="{80381B48-4580-45A1-BF0B-F0A30747B267}"/>
    <cellStyle name="Millares [0] 93 4 22" xfId="49796" xr:uid="{813B104A-26B9-4467-8C48-297A2020C275}"/>
    <cellStyle name="Millares [0] 93 4 23" xfId="51993" xr:uid="{011F44C9-86C6-422F-AFBA-33EF858AECED}"/>
    <cellStyle name="Millares [0] 93 4 24" xfId="54192" xr:uid="{7C3DF4B7-ABF3-4795-9177-06BC50D1DD6C}"/>
    <cellStyle name="Millares [0] 93 4 25" xfId="56392" xr:uid="{D8FEB351-5E75-40B9-94A2-2ADF9ED21FEC}"/>
    <cellStyle name="Millares [0] 93 4 26" xfId="58598" xr:uid="{A9E2E94C-82A5-4C45-8775-78120887F26A}"/>
    <cellStyle name="Millares [0] 93 4 27" xfId="60794" xr:uid="{EDAB1282-7E93-4C06-AA16-E928231801AE}"/>
    <cellStyle name="Millares [0] 93 4 3" xfId="7520" xr:uid="{52B6B3FC-2512-4CD9-87ED-39DC7BF4DC6D}"/>
    <cellStyle name="Millares [0] 93 4 4" xfId="9717" xr:uid="{0D1B5A78-392B-4A9F-A8EB-A5558C0581D6}"/>
    <cellStyle name="Millares [0] 93 4 5" xfId="11917" xr:uid="{5DE09F13-2391-4889-AF65-338C28A2DCED}"/>
    <cellStyle name="Millares [0] 93 4 6" xfId="14112" xr:uid="{A1A028E2-A14C-42FC-81B9-AA4A35D41B4F}"/>
    <cellStyle name="Millares [0] 93 4 7" xfId="16307" xr:uid="{52213243-EFAD-4074-8249-0AF265E0F8F7}"/>
    <cellStyle name="Millares [0] 93 4 8" xfId="18508" xr:uid="{08E80CFF-2316-4CD1-A2DE-5F4BD0B75317}"/>
    <cellStyle name="Millares [0] 93 4 9" xfId="20709" xr:uid="{D4AABCCA-01B7-4B69-92A6-45C000E59F31}"/>
    <cellStyle name="Millares [0] 93 5" xfId="2587" xr:uid="{339A3871-1B5F-4373-97EA-89EBFC6B4392}"/>
    <cellStyle name="Millares [0] 93 6" xfId="4785" xr:uid="{F0EE3996-24D0-4E53-B0DE-74B72565F6D9}"/>
    <cellStyle name="Millares [0] 93 7" xfId="6832" xr:uid="{4EC5FC98-635E-4A5A-B7C5-44033DB7A600}"/>
    <cellStyle name="Millares [0] 93 8" xfId="9192" xr:uid="{F4A3EDE6-6503-4BE4-A52E-D4368835F046}"/>
    <cellStyle name="Millares [0] 93 9" xfId="11392" xr:uid="{03E536D9-63ED-4EB3-9BEB-D405E6A84A0E}"/>
    <cellStyle name="Millares [0] 94" xfId="813" xr:uid="{8C19D168-C71C-4B59-944B-CBAE4D9B257E}"/>
    <cellStyle name="Millares [0] 94 10" xfId="13589" xr:uid="{8E3B900A-41DD-49D0-A304-507CC2203B7D}"/>
    <cellStyle name="Millares [0] 94 11" xfId="15784" xr:uid="{14D25FC7-BB55-462D-8FD3-7C6A9FF885D7}"/>
    <cellStyle name="Millares [0] 94 12" xfId="17985" xr:uid="{82129651-1DAA-452A-A725-D06CB1A76BFE}"/>
    <cellStyle name="Millares [0] 94 13" xfId="20186" xr:uid="{596F25E0-8E1E-4D63-81C7-C099A618C1B9}"/>
    <cellStyle name="Millares [0] 94 14" xfId="22074" xr:uid="{6F1945B6-A5AD-4C43-9AB1-2212D89B0BBF}"/>
    <cellStyle name="Millares [0] 94 15" xfId="22800" xr:uid="{36E8700F-214A-4174-875F-7DAAEB1333CC}"/>
    <cellStyle name="Millares [0] 94 16" xfId="25006" xr:uid="{6ECE40EA-E319-40DE-B1D5-50B75FED8724}"/>
    <cellStyle name="Millares [0] 94 17" xfId="27200" xr:uid="{BA1ED5A9-7D7B-4CC5-AECB-7DCAF6E713A2}"/>
    <cellStyle name="Millares [0] 94 18" xfId="29251" xr:uid="{6DBF3F9A-3604-4E1A-8C01-041CBB4806A7}"/>
    <cellStyle name="Millares [0] 94 19" xfId="31610" xr:uid="{4336EB08-7E83-49E1-B4B1-F87C794C72E6}"/>
    <cellStyle name="Millares [0] 94 2" xfId="1584" xr:uid="{46CBDB93-727F-4383-B0D5-CEF0332E7325}"/>
    <cellStyle name="Millares [0] 94 2 10" xfId="21375" xr:uid="{53806565-475E-4043-8B0C-8E70E58431DD}"/>
    <cellStyle name="Millares [0] 94 2 11" xfId="23989" xr:uid="{D1BC12C7-A3BB-4409-AA18-959578825E8A}"/>
    <cellStyle name="Millares [0] 94 2 12" xfId="26195" xr:uid="{6171927D-9551-45EE-938E-9547FD6AD8E7}"/>
    <cellStyle name="Millares [0] 94 2 13" xfId="28389" xr:uid="{DF07A078-E74C-4280-AA07-35A73DD37949}"/>
    <cellStyle name="Millares [0] 94 2 14" xfId="30592" xr:uid="{5052E7C8-ECFA-4B7C-8C5F-4E3F269615D5}"/>
    <cellStyle name="Millares [0] 94 2 15" xfId="32800" xr:uid="{9EC021C9-7F45-4E30-AD55-56B52331AB54}"/>
    <cellStyle name="Millares [0] 94 2 16" xfId="35044" xr:uid="{ED7BF842-9B1D-4FD8-89ED-446342638099}"/>
    <cellStyle name="Millares [0] 94 2 17" xfId="37239" xr:uid="{86F9779B-B2B7-4E20-BAB6-C0B8ACFD5C79}"/>
    <cellStyle name="Millares [0] 94 2 18" xfId="39452" xr:uid="{0A59ACE1-D53C-4015-A158-41B3064AB30A}"/>
    <cellStyle name="Millares [0] 94 2 19" xfId="41649" xr:uid="{2724FF9C-6262-4EA1-98E9-BFE0F9334118}"/>
    <cellStyle name="Millares [0] 94 2 2" xfId="3779" xr:uid="{CB366EE9-F83E-4EA1-B793-B15BFE326D93}"/>
    <cellStyle name="Millares [0] 94 2 20" xfId="43847" xr:uid="{BECDC58B-F639-42B7-9154-0AA10A641270}"/>
    <cellStyle name="Millares [0] 94 2 21" xfId="46042" xr:uid="{E35ECAF2-E97E-47CA-B6D7-64C61E7399FA}"/>
    <cellStyle name="Millares [0] 94 2 22" xfId="48254" xr:uid="{5B537F7B-F9E4-462E-8E99-FECBFDFA436D}"/>
    <cellStyle name="Millares [0] 94 2 23" xfId="50462" xr:uid="{E32F0090-17A0-4C07-9FD1-E7C510CB6C61}"/>
    <cellStyle name="Millares [0] 94 2 24" xfId="52659" xr:uid="{152ABD05-CF9C-4B57-9DE1-AF5B585BC9B7}"/>
    <cellStyle name="Millares [0] 94 2 25" xfId="54858" xr:uid="{AC8E589B-B760-4E09-87CE-B039B2876E6F}"/>
    <cellStyle name="Millares [0] 94 2 26" xfId="57058" xr:uid="{438FB75F-8F86-40AB-9D08-6CD64F9D63D6}"/>
    <cellStyle name="Millares [0] 94 2 27" xfId="59264" xr:uid="{D05D5A43-7B6B-4CEC-B8AB-8E84CE26989D}"/>
    <cellStyle name="Millares [0] 94 2 28" xfId="61460" xr:uid="{80FF99B5-FE7B-41CB-990E-94DCFA2E0054}"/>
    <cellStyle name="Millares [0] 94 2 3" xfId="5977" xr:uid="{1F460B62-030F-4C0E-ACD0-1766144D5EAB}"/>
    <cellStyle name="Millares [0] 94 2 4" xfId="8186" xr:uid="{96F85201-C857-4E2F-919B-8145958DF380}"/>
    <cellStyle name="Millares [0] 94 2 5" xfId="10383" xr:uid="{C044660D-BBEF-4E59-9723-54D98FA656CD}"/>
    <cellStyle name="Millares [0] 94 2 6" xfId="12583" xr:uid="{5C478339-45DB-4692-BC54-95DB84EF8881}"/>
    <cellStyle name="Millares [0] 94 2 7" xfId="14778" xr:uid="{5E3D1A16-1D79-4B19-B10A-FD935A93D475}"/>
    <cellStyle name="Millares [0] 94 2 8" xfId="16973" xr:uid="{D5498810-BAE2-426C-928D-E74601AEE38A}"/>
    <cellStyle name="Millares [0] 94 2 9" xfId="19174" xr:uid="{DA7199C0-7C0E-472B-BDA4-253AE561C119}"/>
    <cellStyle name="Millares [0] 94 20" xfId="33855" xr:uid="{C0EB43BB-AFF7-4AE2-A472-2FE904BFF2D7}"/>
    <cellStyle name="Millares [0] 94 21" xfId="36050" xr:uid="{23A24EBA-1877-4441-8D36-76FC16A12AC5}"/>
    <cellStyle name="Millares [0] 94 22" xfId="37941" xr:uid="{F3CDFEAF-1B91-44CB-B2CD-F391E9FDF271}"/>
    <cellStyle name="Millares [0] 94 23" xfId="40459" xr:uid="{D1B2F36A-11B8-4266-9119-20049EF52A05}"/>
    <cellStyle name="Millares [0] 94 24" xfId="42658" xr:uid="{C3905BB3-E120-4357-98E6-73279155FBD9}"/>
    <cellStyle name="Millares [0] 94 25" xfId="44853" xr:uid="{95F8CB6B-1B62-4296-9D76-D8B57409163F}"/>
    <cellStyle name="Millares [0] 94 26" xfId="47064" xr:uid="{20ACFB22-C3A4-48EB-9674-597C41AB63C0}"/>
    <cellStyle name="Millares [0] 94 27" xfId="49273" xr:uid="{2E987659-F9C9-4E80-8420-C7501E8DB81C}"/>
    <cellStyle name="Millares [0] 94 28" xfId="51470" xr:uid="{BEE0C160-6E41-42C8-8D78-71A9BEF043CA}"/>
    <cellStyle name="Millares [0] 94 29" xfId="53669" xr:uid="{0EC42D57-B193-4999-8968-A508F69341B1}"/>
    <cellStyle name="Millares [0] 94 3" xfId="1944" xr:uid="{FCEFDA99-07A6-4A58-8264-C5992E0BEAED}"/>
    <cellStyle name="Millares [0] 94 3 10" xfId="21735" xr:uid="{95E826AC-495C-402B-88BB-44B045102CAE}"/>
    <cellStyle name="Millares [0] 94 3 11" xfId="24349" xr:uid="{F406C0A3-B333-4EB8-8722-1CDEC5EC44AB}"/>
    <cellStyle name="Millares [0] 94 3 12" xfId="26555" xr:uid="{CFF900F3-270B-4A5F-83C8-9AD13819958C}"/>
    <cellStyle name="Millares [0] 94 3 13" xfId="28749" xr:uid="{7C458717-1AEB-4590-9F5A-72D91B883E69}"/>
    <cellStyle name="Millares [0] 94 3 14" xfId="30952" xr:uid="{008E7E96-B81F-48E3-A969-3C98EB814E07}"/>
    <cellStyle name="Millares [0] 94 3 15" xfId="33160" xr:uid="{F50EC831-27DA-4F8D-A9DF-633FE3A4BC09}"/>
    <cellStyle name="Millares [0] 94 3 16" xfId="35404" xr:uid="{A39667BA-CAC4-4F63-8135-5A751319C7D7}"/>
    <cellStyle name="Millares [0] 94 3 17" xfId="37599" xr:uid="{D1139881-3C53-4CFB-865D-041710E9013C}"/>
    <cellStyle name="Millares [0] 94 3 18" xfId="39812" xr:uid="{CC9111D9-A1D2-4D06-A873-139128F23E10}"/>
    <cellStyle name="Millares [0] 94 3 19" xfId="42009" xr:uid="{54488340-3463-4F73-A528-63F742E06DA3}"/>
    <cellStyle name="Millares [0] 94 3 2" xfId="4139" xr:uid="{0BCB15A0-E3EA-4640-9126-C8974A6006D3}"/>
    <cellStyle name="Millares [0] 94 3 20" xfId="44207" xr:uid="{79EA6991-1BC0-49B5-8BE2-428F1DA1E119}"/>
    <cellStyle name="Millares [0] 94 3 21" xfId="46402" xr:uid="{250F3F5B-4E8B-4B32-9141-7F28E3D97959}"/>
    <cellStyle name="Millares [0] 94 3 22" xfId="48614" xr:uid="{CB22C2DD-BB5B-4231-8876-9ED625BF1BB6}"/>
    <cellStyle name="Millares [0] 94 3 23" xfId="50822" xr:uid="{E3C3B034-79B2-46B9-BD53-87E630CF3181}"/>
    <cellStyle name="Millares [0] 94 3 24" xfId="53019" xr:uid="{D244551B-AF53-48CD-86A1-9E056C79200C}"/>
    <cellStyle name="Millares [0] 94 3 25" xfId="55218" xr:uid="{B73BB05B-0442-4860-A575-28A579293329}"/>
    <cellStyle name="Millares [0] 94 3 26" xfId="57418" xr:uid="{AE7A4501-4CAB-4C77-8A68-A807ED12218F}"/>
    <cellStyle name="Millares [0] 94 3 27" xfId="59624" xr:uid="{42BBEEDA-2024-4F2D-9A96-56F22C7A24C6}"/>
    <cellStyle name="Millares [0] 94 3 28" xfId="61820" xr:uid="{D3F9CBE6-1C9C-4CE9-BFBD-7EF61181012E}"/>
    <cellStyle name="Millares [0] 94 3 3" xfId="6337" xr:uid="{6FC1A91D-1AAA-48CF-8986-155101046C5E}"/>
    <cellStyle name="Millares [0] 94 3 4" xfId="8546" xr:uid="{98FC1BB5-BC2F-4790-B9F4-3C3834998449}"/>
    <cellStyle name="Millares [0] 94 3 5" xfId="10743" xr:uid="{DE99182C-F236-4FA5-BC66-194766C926E6}"/>
    <cellStyle name="Millares [0] 94 3 6" xfId="12943" xr:uid="{EBBEE95B-3346-4AAF-8108-7A0CCCB75B4E}"/>
    <cellStyle name="Millares [0] 94 3 7" xfId="15138" xr:uid="{61415576-7EC2-4D36-938B-5DA92CA07E79}"/>
    <cellStyle name="Millares [0] 94 3 8" xfId="17333" xr:uid="{B61DA0A2-6DEA-41CC-A5C1-9A8E0A604DBF}"/>
    <cellStyle name="Millares [0] 94 3 9" xfId="19534" xr:uid="{63127A8C-BB05-4387-8FE0-B49CFD8CA1AD}"/>
    <cellStyle name="Millares [0] 94 30" xfId="55869" xr:uid="{60D121EE-2620-4D6C-81F3-D25DDA63913B}"/>
    <cellStyle name="Millares [0] 94 31" xfId="58075" xr:uid="{885A0066-F66C-4CEB-8C53-6B5ECC3C0940}"/>
    <cellStyle name="Millares [0] 94 32" xfId="60271" xr:uid="{C8A31708-D2FE-455E-8E7D-49C88674B315}"/>
    <cellStyle name="Millares [0] 94 4" xfId="3115" xr:uid="{B35EB9CE-072A-4310-99A6-9251AAFDBDB3}"/>
    <cellStyle name="Millares [0] 94 4 10" xfId="23325" xr:uid="{AF248B69-4F9A-4373-BA5D-B3A8D67CCE40}"/>
    <cellStyle name="Millares [0] 94 4 11" xfId="25531" xr:uid="{4F21BBFF-3AEE-4709-9CAB-111D703D7878}"/>
    <cellStyle name="Millares [0] 94 4 12" xfId="27725" xr:uid="{A1664EE2-F0E3-4CAD-B094-859BEE5D4D3B}"/>
    <cellStyle name="Millares [0] 94 4 13" xfId="29928" xr:uid="{5B049158-27CC-413C-87C2-99FF2855B57F}"/>
    <cellStyle name="Millares [0] 94 4 14" xfId="32136" xr:uid="{C3447D20-A4EC-4CB8-BE23-431303175B80}"/>
    <cellStyle name="Millares [0] 94 4 15" xfId="34380" xr:uid="{660527C9-7900-4935-B084-680A1EFE1143}"/>
    <cellStyle name="Millares [0] 94 4 16" xfId="36575" xr:uid="{B0B41B3B-28AB-4B6E-9487-554574EAC4D0}"/>
    <cellStyle name="Millares [0] 94 4 17" xfId="38788" xr:uid="{C7645A09-B0A2-49B5-9C11-58D5143216BD}"/>
    <cellStyle name="Millares [0] 94 4 18" xfId="40985" xr:uid="{656A089A-F556-40BA-9039-6400B5D9EDD9}"/>
    <cellStyle name="Millares [0] 94 4 19" xfId="43183" xr:uid="{17B89C57-14BE-458A-9DE8-26D4D155A924}"/>
    <cellStyle name="Millares [0] 94 4 2" xfId="5313" xr:uid="{C7653D95-443B-4F02-90E5-CA85E9ADAB54}"/>
    <cellStyle name="Millares [0] 94 4 20" xfId="45378" xr:uid="{80B2DFBA-D4B9-4C99-8995-228CF6BBE339}"/>
    <cellStyle name="Millares [0] 94 4 21" xfId="47590" xr:uid="{D5D43192-83CF-4F4A-9A32-E4E470B95027}"/>
    <cellStyle name="Millares [0] 94 4 22" xfId="49798" xr:uid="{602C0F40-E90B-4291-A469-E88C184FF071}"/>
    <cellStyle name="Millares [0] 94 4 23" xfId="51995" xr:uid="{FD17A457-A616-47E5-9BFD-331CBD13A5C5}"/>
    <cellStyle name="Millares [0] 94 4 24" xfId="54194" xr:uid="{7EB62023-4DA2-471A-A9B7-A7AA9FFF862F}"/>
    <cellStyle name="Millares [0] 94 4 25" xfId="56394" xr:uid="{DB733AE4-7511-4B06-802C-5EC3093C2A3D}"/>
    <cellStyle name="Millares [0] 94 4 26" xfId="58600" xr:uid="{8E1DBF4A-DC89-43BB-BBA3-5AA10EC78DEB}"/>
    <cellStyle name="Millares [0] 94 4 27" xfId="60796" xr:uid="{22BECD0C-714F-434A-97CC-05270F630E98}"/>
    <cellStyle name="Millares [0] 94 4 3" xfId="7522" xr:uid="{FBBE9D15-73EE-4057-9E9C-E5B08E155843}"/>
    <cellStyle name="Millares [0] 94 4 4" xfId="9719" xr:uid="{AB519509-56D4-41BB-905F-F8DC4A0080B7}"/>
    <cellStyle name="Millares [0] 94 4 5" xfId="11919" xr:uid="{FFFE80EE-ACFB-4B53-A41E-ECA78F88F8DD}"/>
    <cellStyle name="Millares [0] 94 4 6" xfId="14114" xr:uid="{496D08D3-759B-45BA-8774-6BA2DC92A926}"/>
    <cellStyle name="Millares [0] 94 4 7" xfId="16309" xr:uid="{9DD41B43-3B4F-4E93-911D-E483E6BD39EF}"/>
    <cellStyle name="Millares [0] 94 4 8" xfId="18510" xr:uid="{B50593D8-A950-4EEC-9D5C-753B6CB660A2}"/>
    <cellStyle name="Millares [0] 94 4 9" xfId="20711" xr:uid="{AC1381DB-046B-49CE-90B6-30C3439D40C6}"/>
    <cellStyle name="Millares [0] 94 5" xfId="2589" xr:uid="{16B6DA31-B3C8-4A6C-9DF3-2FC4164D12D7}"/>
    <cellStyle name="Millares [0] 94 6" xfId="4787" xr:uid="{FF987FBE-31F4-4899-B0A7-04F3DB53438D}"/>
    <cellStyle name="Millares [0] 94 7" xfId="6835" xr:uid="{B12B88BB-C11B-471D-8A10-9BC357F59346}"/>
    <cellStyle name="Millares [0] 94 8" xfId="9194" xr:uid="{C522D8A3-211C-46AD-B468-DC6B56620A8A}"/>
    <cellStyle name="Millares [0] 94 9" xfId="11394" xr:uid="{AF6C0468-4026-48FF-96DE-11BC3F12DF0F}"/>
    <cellStyle name="Millares [0] 95" xfId="817" xr:uid="{D7882700-8BEA-46F5-BE84-EFFE980DB5DC}"/>
    <cellStyle name="Millares [0] 95 10" xfId="13591" xr:uid="{2AE8F8ED-782C-48AF-9100-4D14799277C6}"/>
    <cellStyle name="Millares [0] 95 11" xfId="15786" xr:uid="{C54ED84F-441A-4ED3-ACD3-F3B9C62ED56E}"/>
    <cellStyle name="Millares [0] 95 12" xfId="17987" xr:uid="{EC64F022-CD7D-4D2C-8A24-644566A69B84}"/>
    <cellStyle name="Millares [0] 95 13" xfId="20188" xr:uid="{A4EACD8C-CA3D-4AB2-803F-BF197ADB41CA}"/>
    <cellStyle name="Millares [0] 95 14" xfId="22076" xr:uid="{3FDBEB06-8D6B-40F5-8628-6E1980828F41}"/>
    <cellStyle name="Millares [0] 95 15" xfId="22802" xr:uid="{BB022B88-A638-41BC-8763-ED75E8FA5B8C}"/>
    <cellStyle name="Millares [0] 95 16" xfId="25008" xr:uid="{BD945CB0-1090-47C9-91CA-F749BFC0A095}"/>
    <cellStyle name="Millares [0] 95 17" xfId="27202" xr:uid="{96C4F676-7CA8-4DBF-B615-0AAAD03C63E4}"/>
    <cellStyle name="Millares [0] 95 18" xfId="29253" xr:uid="{208B4B6F-7923-4BF2-B3B1-648853EE1AD1}"/>
    <cellStyle name="Millares [0] 95 19" xfId="31612" xr:uid="{C3A2CBE0-CCBD-4F38-A4FC-6BD43D2024A6}"/>
    <cellStyle name="Millares [0] 95 2" xfId="1586" xr:uid="{0621DD51-63F8-4E33-A22C-27586FBD7A9A}"/>
    <cellStyle name="Millares [0] 95 2 10" xfId="21377" xr:uid="{606931C2-2E14-49FA-9353-2CD7C4A020FF}"/>
    <cellStyle name="Millares [0] 95 2 11" xfId="23991" xr:uid="{E440B031-3006-480C-8366-8CDD2059D1A6}"/>
    <cellStyle name="Millares [0] 95 2 12" xfId="26197" xr:uid="{963B578C-B19A-437A-B368-9634364440AF}"/>
    <cellStyle name="Millares [0] 95 2 13" xfId="28391" xr:uid="{0C5B6F17-82BE-4C53-BB05-7A7E98B54B04}"/>
    <cellStyle name="Millares [0] 95 2 14" xfId="30594" xr:uid="{A5440A55-398D-485D-897D-A411AC212B90}"/>
    <cellStyle name="Millares [0] 95 2 15" xfId="32802" xr:uid="{29F672F5-9C9C-4AA7-B5AB-2A7FD91D49BB}"/>
    <cellStyle name="Millares [0] 95 2 16" xfId="35046" xr:uid="{3EF92993-29CB-42CA-991D-9DE95B37B186}"/>
    <cellStyle name="Millares [0] 95 2 17" xfId="37241" xr:uid="{53594D81-420A-43FC-819C-83AB3984963D}"/>
    <cellStyle name="Millares [0] 95 2 18" xfId="39454" xr:uid="{8B75ECD1-A851-4068-AB0B-398DDD150B01}"/>
    <cellStyle name="Millares [0] 95 2 19" xfId="41651" xr:uid="{61A402F1-E38E-47D7-B9A4-9912204EE20A}"/>
    <cellStyle name="Millares [0] 95 2 2" xfId="3781" xr:uid="{FAB7443D-7793-4D4D-91CD-9051238B9746}"/>
    <cellStyle name="Millares [0] 95 2 20" xfId="43849" xr:uid="{507E58C2-6B8F-4705-B40C-2092F47E340C}"/>
    <cellStyle name="Millares [0] 95 2 21" xfId="46044" xr:uid="{2B87CC34-13AE-4955-BF7F-BE9071C5ECF3}"/>
    <cellStyle name="Millares [0] 95 2 22" xfId="48256" xr:uid="{CCE2928F-FCAD-4BCD-9344-D5DA59841720}"/>
    <cellStyle name="Millares [0] 95 2 23" xfId="50464" xr:uid="{1C0885BD-9805-412A-81EA-B52F21633358}"/>
    <cellStyle name="Millares [0] 95 2 24" xfId="52661" xr:uid="{72AE1AB6-1EE1-4A79-9C55-21D1B338B72C}"/>
    <cellStyle name="Millares [0] 95 2 25" xfId="54860" xr:uid="{2E5DC39E-AB70-4B73-B98B-9C01353C5494}"/>
    <cellStyle name="Millares [0] 95 2 26" xfId="57060" xr:uid="{D3340E3A-15FC-4B91-A554-1A87E5870635}"/>
    <cellStyle name="Millares [0] 95 2 27" xfId="59266" xr:uid="{EAFD863B-ED12-4DAA-8DD2-4687F4C55764}"/>
    <cellStyle name="Millares [0] 95 2 28" xfId="61462" xr:uid="{6FBE225E-8890-41D5-8EF2-E4DDE4D22A1B}"/>
    <cellStyle name="Millares [0] 95 2 3" xfId="5979" xr:uid="{8613DC80-E2D8-4781-A9C7-A2E8874165C4}"/>
    <cellStyle name="Millares [0] 95 2 4" xfId="8188" xr:uid="{3C2A2C91-3EEC-4C48-AAE5-67E439429763}"/>
    <cellStyle name="Millares [0] 95 2 5" xfId="10385" xr:uid="{B99E5A58-5FF3-4F2D-B30B-F4A51616603E}"/>
    <cellStyle name="Millares [0] 95 2 6" xfId="12585" xr:uid="{BCF180CF-D6F8-4B7C-A989-818BD8C05C2E}"/>
    <cellStyle name="Millares [0] 95 2 7" xfId="14780" xr:uid="{D3E1082A-C3F9-43FC-91F8-2F69A4C76B0C}"/>
    <cellStyle name="Millares [0] 95 2 8" xfId="16975" xr:uid="{7AF7E0BD-87C9-499F-BFFE-7E12CDA04BB3}"/>
    <cellStyle name="Millares [0] 95 2 9" xfId="19176" xr:uid="{B65D3B87-56C1-418B-9DC3-0C8EA63D0AC8}"/>
    <cellStyle name="Millares [0] 95 20" xfId="33857" xr:uid="{13F075E8-9FEC-4DB5-9283-868873E85566}"/>
    <cellStyle name="Millares [0] 95 21" xfId="36052" xr:uid="{E533D07A-05E3-4756-ADA8-BCF0166FCCC8}"/>
    <cellStyle name="Millares [0] 95 22" xfId="37943" xr:uid="{81856605-EA2E-480F-8FDA-492A45688758}"/>
    <cellStyle name="Millares [0] 95 23" xfId="40461" xr:uid="{E0461D27-EAF3-485E-9036-3A15A8B8F289}"/>
    <cellStyle name="Millares [0] 95 24" xfId="42660" xr:uid="{166A57BD-9F0A-45D3-AA70-BD32BEE07882}"/>
    <cellStyle name="Millares [0] 95 25" xfId="44855" xr:uid="{9CC4404E-847D-4EB8-8F3A-B930B2AD592A}"/>
    <cellStyle name="Millares [0] 95 26" xfId="47066" xr:uid="{3D5609BB-3436-49BD-BDCB-3335EF2E5196}"/>
    <cellStyle name="Millares [0] 95 27" xfId="49275" xr:uid="{5A392AC5-81A2-4EA4-9EC0-288E8A1930F1}"/>
    <cellStyle name="Millares [0] 95 28" xfId="51472" xr:uid="{672712D6-15A7-4C02-92E5-1F83489B7EE4}"/>
    <cellStyle name="Millares [0] 95 29" xfId="53671" xr:uid="{37134CBD-0C08-4401-A026-70369ECA4F76}"/>
    <cellStyle name="Millares [0] 95 3" xfId="1946" xr:uid="{B504A8A1-0D99-4A24-AA62-EAC8F8FB3D2E}"/>
    <cellStyle name="Millares [0] 95 3 10" xfId="21737" xr:uid="{E6F314D4-F959-4964-9BCF-9D8E9C1E9C17}"/>
    <cellStyle name="Millares [0] 95 3 11" xfId="24351" xr:uid="{8979D4E1-28F7-4F3F-A29F-423CFAEC587E}"/>
    <cellStyle name="Millares [0] 95 3 12" xfId="26557" xr:uid="{CD5ACEA4-8251-4BF7-AAB7-E98E4B7766EB}"/>
    <cellStyle name="Millares [0] 95 3 13" xfId="28751" xr:uid="{07B11FB3-A595-4C7F-B0F3-34B6DC25837E}"/>
    <cellStyle name="Millares [0] 95 3 14" xfId="30954" xr:uid="{C4F6D883-9F9D-4465-BBAE-00353B6B0D96}"/>
    <cellStyle name="Millares [0] 95 3 15" xfId="33162" xr:uid="{0A46A2E4-ADE7-4ED2-9038-63B37AB5F908}"/>
    <cellStyle name="Millares [0] 95 3 16" xfId="35406" xr:uid="{45449DA1-41BA-44F3-9661-DEFB45F9E1F4}"/>
    <cellStyle name="Millares [0] 95 3 17" xfId="37601" xr:uid="{4AA77B60-DBF4-48DA-B9A3-2B66332F8F3B}"/>
    <cellStyle name="Millares [0] 95 3 18" xfId="39814" xr:uid="{CE0C1E06-E7E6-4473-BBDD-722C5B8589B2}"/>
    <cellStyle name="Millares [0] 95 3 19" xfId="42011" xr:uid="{33DE8570-68F0-4013-851F-8A7FA634CB13}"/>
    <cellStyle name="Millares [0] 95 3 2" xfId="4141" xr:uid="{051D5522-955F-4C13-91B7-F7C85E4EBF0A}"/>
    <cellStyle name="Millares [0] 95 3 20" xfId="44209" xr:uid="{A15C1062-24F0-4EB1-BE56-698580053D6A}"/>
    <cellStyle name="Millares [0] 95 3 21" xfId="46404" xr:uid="{EE94E6A0-CEE5-41A2-93EF-0D084C2CE0D5}"/>
    <cellStyle name="Millares [0] 95 3 22" xfId="48616" xr:uid="{F84698D3-6473-4F1D-AA2D-E03D0AF64549}"/>
    <cellStyle name="Millares [0] 95 3 23" xfId="50824" xr:uid="{D530F601-DBBC-4ADB-AF9C-E33CB87A8DEC}"/>
    <cellStyle name="Millares [0] 95 3 24" xfId="53021" xr:uid="{0EAB7118-2746-43C6-96A9-BE21F4E163E6}"/>
    <cellStyle name="Millares [0] 95 3 25" xfId="55220" xr:uid="{B02B70C6-32AD-46C7-A8FA-F6CB36379796}"/>
    <cellStyle name="Millares [0] 95 3 26" xfId="57420" xr:uid="{902D8F97-EB41-4576-8C31-40062BE9D5BA}"/>
    <cellStyle name="Millares [0] 95 3 27" xfId="59626" xr:uid="{DBB74CBF-F89D-4768-8D69-05D526F77736}"/>
    <cellStyle name="Millares [0] 95 3 28" xfId="61822" xr:uid="{37B66FA8-A6F9-4C06-AD97-087AA9B70B5D}"/>
    <cellStyle name="Millares [0] 95 3 3" xfId="6339" xr:uid="{AE123F0F-0BD1-43E3-A1EF-3932A5A25E8F}"/>
    <cellStyle name="Millares [0] 95 3 4" xfId="8548" xr:uid="{795486C9-A4EB-4B41-8C2D-C039DA38B295}"/>
    <cellStyle name="Millares [0] 95 3 5" xfId="10745" xr:uid="{7603F191-70B4-4AC7-8AE9-1E51B835C354}"/>
    <cellStyle name="Millares [0] 95 3 6" xfId="12945" xr:uid="{2CAF32F9-1540-4437-8D25-9B0C463AAC13}"/>
    <cellStyle name="Millares [0] 95 3 7" xfId="15140" xr:uid="{0FDA4400-AA69-484F-9B7A-4850DCA5EB40}"/>
    <cellStyle name="Millares [0] 95 3 8" xfId="17335" xr:uid="{EA007D64-FF45-4919-AA74-8AA659A63976}"/>
    <cellStyle name="Millares [0] 95 3 9" xfId="19536" xr:uid="{DBAB8226-E327-4866-8DAA-0005F5AE9D83}"/>
    <cellStyle name="Millares [0] 95 30" xfId="55871" xr:uid="{599171DD-2CA5-4275-9A2F-ADAE28833211}"/>
    <cellStyle name="Millares [0] 95 31" xfId="58077" xr:uid="{9F94B99E-6DF4-4FCE-84D8-D02EF4363CE5}"/>
    <cellStyle name="Millares [0] 95 32" xfId="60273" xr:uid="{DABA03AA-521E-46CF-87A3-D8E6DE28C3BB}"/>
    <cellStyle name="Millares [0] 95 4" xfId="3117" xr:uid="{56E5E577-5AF4-457A-A58A-3C6B154330B9}"/>
    <cellStyle name="Millares [0] 95 4 10" xfId="23327" xr:uid="{1A4E5C24-8124-445D-B0E1-293768B79648}"/>
    <cellStyle name="Millares [0] 95 4 11" xfId="25533" xr:uid="{F21B0F0D-D89D-4695-A44C-823771ED4389}"/>
    <cellStyle name="Millares [0] 95 4 12" xfId="27727" xr:uid="{D8839F96-D613-4826-B3D2-8E4F15B12096}"/>
    <cellStyle name="Millares [0] 95 4 13" xfId="29930" xr:uid="{28430612-DB0D-4DBC-9062-FC2393C305DB}"/>
    <cellStyle name="Millares [0] 95 4 14" xfId="32138" xr:uid="{63420E51-3AF9-4578-9005-7AE083317299}"/>
    <cellStyle name="Millares [0] 95 4 15" xfId="34382" xr:uid="{6D441EDB-9D9B-4F61-8235-FB171E75D50E}"/>
    <cellStyle name="Millares [0] 95 4 16" xfId="36577" xr:uid="{71A4B2EA-FCDA-4E60-AFE0-88E99EE50E70}"/>
    <cellStyle name="Millares [0] 95 4 17" xfId="38790" xr:uid="{3B28FB33-15F1-4505-AB51-7974581E0706}"/>
    <cellStyle name="Millares [0] 95 4 18" xfId="40987" xr:uid="{BCEA15DE-BE96-406D-A834-DB1C43C47614}"/>
    <cellStyle name="Millares [0] 95 4 19" xfId="43185" xr:uid="{87E64D4F-6726-485A-B335-A30892F25D56}"/>
    <cellStyle name="Millares [0] 95 4 2" xfId="5315" xr:uid="{492A53DB-5D7E-4A3B-A63A-01E20108E9A5}"/>
    <cellStyle name="Millares [0] 95 4 20" xfId="45380" xr:uid="{CD3106DF-8944-41E3-93C3-5B2F7F4BE96B}"/>
    <cellStyle name="Millares [0] 95 4 21" xfId="47592" xr:uid="{FF309D81-0C52-4FB1-A8A1-A8E638467AC8}"/>
    <cellStyle name="Millares [0] 95 4 22" xfId="49800" xr:uid="{DE5CA382-5D68-47CF-8E1D-4F3CA22FB96D}"/>
    <cellStyle name="Millares [0] 95 4 23" xfId="51997" xr:uid="{25B3EBF5-A7D5-41C7-8162-CAA31FCDB7E7}"/>
    <cellStyle name="Millares [0] 95 4 24" xfId="54196" xr:uid="{3FA779FC-58E6-4313-B8C4-13B226286DE1}"/>
    <cellStyle name="Millares [0] 95 4 25" xfId="56396" xr:uid="{E5C45397-B231-4542-89AB-5769088D97F6}"/>
    <cellStyle name="Millares [0] 95 4 26" xfId="58602" xr:uid="{EE028C32-4B38-496F-AFDA-69E7A73FBE39}"/>
    <cellStyle name="Millares [0] 95 4 27" xfId="60798" xr:uid="{4A868370-2ACD-4B20-9742-425D607EA36A}"/>
    <cellStyle name="Millares [0] 95 4 3" xfId="7524" xr:uid="{3C643351-CA99-4195-9982-2B3352927BD9}"/>
    <cellStyle name="Millares [0] 95 4 4" xfId="9721" xr:uid="{353FF1A2-466A-4690-9641-5699BD870F46}"/>
    <cellStyle name="Millares [0] 95 4 5" xfId="11921" xr:uid="{3C3277E2-4449-49D7-854A-BBFA98E30A3C}"/>
    <cellStyle name="Millares [0] 95 4 6" xfId="14116" xr:uid="{F254126E-1A43-40CB-8B09-41E92561710E}"/>
    <cellStyle name="Millares [0] 95 4 7" xfId="16311" xr:uid="{1E21E86B-9D74-4B88-80A8-8A694F0E17E9}"/>
    <cellStyle name="Millares [0] 95 4 8" xfId="18512" xr:uid="{3AA60B24-360B-4884-8764-B1E82C2CEA62}"/>
    <cellStyle name="Millares [0] 95 4 9" xfId="20713" xr:uid="{089EFFA8-668B-4C31-A469-A8DACC6980FD}"/>
    <cellStyle name="Millares [0] 95 5" xfId="2591" xr:uid="{82D64683-6BCA-453B-BE65-84526A5A60BC}"/>
    <cellStyle name="Millares [0] 95 6" xfId="4789" xr:uid="{4522CC39-0793-4E41-90EF-9E97BF388F9D}"/>
    <cellStyle name="Millares [0] 95 7" xfId="6838" xr:uid="{77353F15-F11E-4168-B6CF-E07DECA16C67}"/>
    <cellStyle name="Millares [0] 95 8" xfId="9196" xr:uid="{19B5B12B-135D-4793-A3B2-0519E290A33F}"/>
    <cellStyle name="Millares [0] 95 9" xfId="11396" xr:uid="{7C5BE3B8-9958-45F1-B442-21C2DF1E40FC}"/>
    <cellStyle name="Millares [0] 96" xfId="821" xr:uid="{31993960-7887-49BF-90E9-4200D2C9577D}"/>
    <cellStyle name="Millares [0] 96 10" xfId="13593" xr:uid="{136EF575-8454-4174-962D-FE7E3BE8D9E4}"/>
    <cellStyle name="Millares [0] 96 11" xfId="15788" xr:uid="{4CD34BF7-A80C-4610-A3B8-31AC5A44717B}"/>
    <cellStyle name="Millares [0] 96 12" xfId="17989" xr:uid="{AA8F531E-5B61-450A-BF51-5E25BD23A5A7}"/>
    <cellStyle name="Millares [0] 96 13" xfId="20190" xr:uid="{045043ED-A250-4150-B658-E4E640A1EC16}"/>
    <cellStyle name="Millares [0] 96 14" xfId="22078" xr:uid="{AFA4B398-9294-4650-94A1-4A8C71792D44}"/>
    <cellStyle name="Millares [0] 96 15" xfId="22804" xr:uid="{DA8C4AF8-0848-4DE6-A387-2D7C3987C5F4}"/>
    <cellStyle name="Millares [0] 96 16" xfId="25010" xr:uid="{6A4EE685-E25B-438E-A708-DE7482AAA653}"/>
    <cellStyle name="Millares [0] 96 17" xfId="27204" xr:uid="{6C499A53-E940-40F7-8C6C-EDA423578FF7}"/>
    <cellStyle name="Millares [0] 96 18" xfId="29255" xr:uid="{1C0C883C-9D9E-48FF-AC50-1A25BA1F5865}"/>
    <cellStyle name="Millares [0] 96 19" xfId="31614" xr:uid="{B9795514-85B8-4605-A4AA-B402ABC9DEA4}"/>
    <cellStyle name="Millares [0] 96 2" xfId="1588" xr:uid="{B705D6B8-E743-44ED-A718-9E8271A02161}"/>
    <cellStyle name="Millares [0] 96 2 10" xfId="21379" xr:uid="{E347D130-C092-4979-AC27-A093F127FEE0}"/>
    <cellStyle name="Millares [0] 96 2 11" xfId="23993" xr:uid="{52614672-FD2A-446E-AC00-30EDBBA6C904}"/>
    <cellStyle name="Millares [0] 96 2 12" xfId="26199" xr:uid="{A8BDF642-EDCA-4A83-8E03-B75BEE6102F5}"/>
    <cellStyle name="Millares [0] 96 2 13" xfId="28393" xr:uid="{A9FDCC3D-3918-4181-BF85-DE74B68BE160}"/>
    <cellStyle name="Millares [0] 96 2 14" xfId="30596" xr:uid="{15753D1E-931F-4E9F-891D-6BD3D5361E4D}"/>
    <cellStyle name="Millares [0] 96 2 15" xfId="32804" xr:uid="{347D445E-8B26-41C9-981C-8D0B0038E139}"/>
    <cellStyle name="Millares [0] 96 2 16" xfId="35048" xr:uid="{710DEAD1-74D6-4F0D-B95F-EC9CCFA036F6}"/>
    <cellStyle name="Millares [0] 96 2 17" xfId="37243" xr:uid="{6C858418-0646-4A8C-9044-D499EF01060F}"/>
    <cellStyle name="Millares [0] 96 2 18" xfId="39456" xr:uid="{290931A9-9EB0-4473-97BB-4E7BF25DA7F3}"/>
    <cellStyle name="Millares [0] 96 2 19" xfId="41653" xr:uid="{EC532F16-DF1E-4770-BAB5-88D5E876346E}"/>
    <cellStyle name="Millares [0] 96 2 2" xfId="3783" xr:uid="{A3ED04C7-2E14-4F87-B9CB-7DFE2E5F9C7C}"/>
    <cellStyle name="Millares [0] 96 2 20" xfId="43851" xr:uid="{E68C0045-831A-40B7-A779-0E71ED97CA32}"/>
    <cellStyle name="Millares [0] 96 2 21" xfId="46046" xr:uid="{E244EFE4-EC3F-4F23-987E-E52E0E38E3DF}"/>
    <cellStyle name="Millares [0] 96 2 22" xfId="48258" xr:uid="{8DBDE7B8-E314-4A91-A025-A99BE01AB96F}"/>
    <cellStyle name="Millares [0] 96 2 23" xfId="50466" xr:uid="{A49A1C3C-051F-467E-9860-287ECE06A3FB}"/>
    <cellStyle name="Millares [0] 96 2 24" xfId="52663" xr:uid="{D71C49B0-2188-4800-93CE-87A84E472ED0}"/>
    <cellStyle name="Millares [0] 96 2 25" xfId="54862" xr:uid="{B94A6D21-A2C8-4AD2-842C-6F73F8E6894A}"/>
    <cellStyle name="Millares [0] 96 2 26" xfId="57062" xr:uid="{E73ACA7A-0E16-4A3B-865D-3ABA65BAD119}"/>
    <cellStyle name="Millares [0] 96 2 27" xfId="59268" xr:uid="{48E57531-4A90-4BD9-AA6E-1F99227C9AE1}"/>
    <cellStyle name="Millares [0] 96 2 28" xfId="61464" xr:uid="{5CD97E4F-0224-4049-9EFC-B795721D00FD}"/>
    <cellStyle name="Millares [0] 96 2 3" xfId="5981" xr:uid="{FC4624B7-B628-4669-BBF1-CBB622A83CD8}"/>
    <cellStyle name="Millares [0] 96 2 4" xfId="8190" xr:uid="{B017833A-0165-4F3F-BA49-7CEBD396592C}"/>
    <cellStyle name="Millares [0] 96 2 5" xfId="10387" xr:uid="{E7C4826A-D84E-481F-BA1C-181231EE7FFD}"/>
    <cellStyle name="Millares [0] 96 2 6" xfId="12587" xr:uid="{38BD4BF6-58A5-4303-96AD-0A92B1C20B61}"/>
    <cellStyle name="Millares [0] 96 2 7" xfId="14782" xr:uid="{6FF30024-EB27-4A7B-A9DE-BC1D7E9E4964}"/>
    <cellStyle name="Millares [0] 96 2 8" xfId="16977" xr:uid="{F781D3A2-B464-4B5A-8473-5C7227030EF4}"/>
    <cellStyle name="Millares [0] 96 2 9" xfId="19178" xr:uid="{DE2E41CC-4579-4A8F-B72A-D5F047C3865D}"/>
    <cellStyle name="Millares [0] 96 20" xfId="33859" xr:uid="{7ADA100B-7003-4E69-828A-6B05DC9471A1}"/>
    <cellStyle name="Millares [0] 96 21" xfId="36054" xr:uid="{F26E61FF-C7E3-488C-B460-CAE42B442946}"/>
    <cellStyle name="Millares [0] 96 22" xfId="37945" xr:uid="{DF74B445-6959-4C2C-BD46-F9008F325050}"/>
    <cellStyle name="Millares [0] 96 23" xfId="40463" xr:uid="{D9049FFD-947F-4343-8730-D77CB12E4D57}"/>
    <cellStyle name="Millares [0] 96 24" xfId="42662" xr:uid="{110EF88A-C7B1-49AD-AC30-68CE1928415E}"/>
    <cellStyle name="Millares [0] 96 25" xfId="44857" xr:uid="{ED499D6C-FAB5-4770-8CA9-640A380E5D43}"/>
    <cellStyle name="Millares [0] 96 26" xfId="47068" xr:uid="{FB430715-3743-4EBA-AC32-9B95E623D24D}"/>
    <cellStyle name="Millares [0] 96 27" xfId="49277" xr:uid="{5E1B5AE3-4CFB-4434-9E08-62CDFCA0D6D3}"/>
    <cellStyle name="Millares [0] 96 28" xfId="51474" xr:uid="{AC35C7C7-57CD-4FE9-8518-562939C4A978}"/>
    <cellStyle name="Millares [0] 96 29" xfId="53673" xr:uid="{EE3F08C6-257E-4E9F-8F6B-2D67B24C928E}"/>
    <cellStyle name="Millares [0] 96 3" xfId="1948" xr:uid="{29AB1655-869B-46A7-8536-952AC4ADBC2A}"/>
    <cellStyle name="Millares [0] 96 3 10" xfId="21739" xr:uid="{EFD491AF-00D8-442E-92A6-1F300FDD7FF1}"/>
    <cellStyle name="Millares [0] 96 3 11" xfId="24353" xr:uid="{2CE05C2F-3A93-4347-9F04-6635B3601258}"/>
    <cellStyle name="Millares [0] 96 3 12" xfId="26559" xr:uid="{17139A00-36CF-454D-861D-7905EECA0D26}"/>
    <cellStyle name="Millares [0] 96 3 13" xfId="28753" xr:uid="{0D057EAE-AFFF-4D7D-93E4-AA36975D5C78}"/>
    <cellStyle name="Millares [0] 96 3 14" xfId="30956" xr:uid="{EFECE1D7-19B0-4451-8BAA-B50858B4A61E}"/>
    <cellStyle name="Millares [0] 96 3 15" xfId="33164" xr:uid="{8C6F1825-9B75-414E-8625-DAF0A28421DE}"/>
    <cellStyle name="Millares [0] 96 3 16" xfId="35408" xr:uid="{751903DD-2826-4511-ADAC-0A8364F482CF}"/>
    <cellStyle name="Millares [0] 96 3 17" xfId="37603" xr:uid="{264A5658-016C-450D-84AD-82672E1B4C05}"/>
    <cellStyle name="Millares [0] 96 3 18" xfId="39816" xr:uid="{F23041D1-EDB0-4FBD-B1D0-77037F806920}"/>
    <cellStyle name="Millares [0] 96 3 19" xfId="42013" xr:uid="{324379C4-665A-47AB-BC7B-512733CCAE7C}"/>
    <cellStyle name="Millares [0] 96 3 2" xfId="4143" xr:uid="{C9D592BD-1B52-4A86-9190-E30A8868CC29}"/>
    <cellStyle name="Millares [0] 96 3 20" xfId="44211" xr:uid="{FAE2B299-A559-4B7A-9648-A700E34BBED9}"/>
    <cellStyle name="Millares [0] 96 3 21" xfId="46406" xr:uid="{AA8D6C68-4894-4F24-AB03-84D7A64F1781}"/>
    <cellStyle name="Millares [0] 96 3 22" xfId="48618" xr:uid="{4DCBAF62-9597-4193-B75A-079DA757ABE5}"/>
    <cellStyle name="Millares [0] 96 3 23" xfId="50826" xr:uid="{E2067378-A48D-4B33-A881-0E7F89B79377}"/>
    <cellStyle name="Millares [0] 96 3 24" xfId="53023" xr:uid="{B670697E-D766-4DAD-B912-D2910C272579}"/>
    <cellStyle name="Millares [0] 96 3 25" xfId="55222" xr:uid="{15F13BA2-D3FB-4E1E-8750-5ECF8AFA734A}"/>
    <cellStyle name="Millares [0] 96 3 26" xfId="57422" xr:uid="{4B78D799-650C-4C2B-A0D3-0A5AA80D3C10}"/>
    <cellStyle name="Millares [0] 96 3 27" xfId="59628" xr:uid="{8AB3AF46-C26B-4BA1-BFD6-BF53B5435085}"/>
    <cellStyle name="Millares [0] 96 3 28" xfId="61824" xr:uid="{EACD2923-A348-41C8-8274-A3210E051D69}"/>
    <cellStyle name="Millares [0] 96 3 3" xfId="6341" xr:uid="{087F7A76-4F5D-4FC5-B447-E275E18CE129}"/>
    <cellStyle name="Millares [0] 96 3 4" xfId="8550" xr:uid="{3EE8C90C-E010-4DCC-9A06-7D10459D1355}"/>
    <cellStyle name="Millares [0] 96 3 5" xfId="10747" xr:uid="{4D58AC7D-E174-4DD2-A318-E24F2223706C}"/>
    <cellStyle name="Millares [0] 96 3 6" xfId="12947" xr:uid="{C9A0435F-92A8-4B75-9807-EBAB66C184F6}"/>
    <cellStyle name="Millares [0] 96 3 7" xfId="15142" xr:uid="{226DEBF7-4215-4D0F-B1CD-8087573AA30D}"/>
    <cellStyle name="Millares [0] 96 3 8" xfId="17337" xr:uid="{D2A9F5D4-3DB6-46FE-8D30-4B4C451F62E2}"/>
    <cellStyle name="Millares [0] 96 3 9" xfId="19538" xr:uid="{38A5AF42-A391-4163-8ACF-023DBF12AD00}"/>
    <cellStyle name="Millares [0] 96 30" xfId="55873" xr:uid="{0F97EFAC-DC6B-41BE-B47C-3E3C57BFCA00}"/>
    <cellStyle name="Millares [0] 96 31" xfId="58079" xr:uid="{107DF80B-6595-4C2D-8B22-1D670B621DDF}"/>
    <cellStyle name="Millares [0] 96 32" xfId="60275" xr:uid="{4894189B-4286-431F-86E2-E573600CB322}"/>
    <cellStyle name="Millares [0] 96 4" xfId="3119" xr:uid="{AA1DC9A6-EB7D-4A99-BE19-966C6CFB0157}"/>
    <cellStyle name="Millares [0] 96 4 10" xfId="23329" xr:uid="{F09F3991-1D75-45EA-B6F0-F40A3A9B2D46}"/>
    <cellStyle name="Millares [0] 96 4 11" xfId="25535" xr:uid="{F565A85F-95DD-4449-BBDB-EFE6624674E3}"/>
    <cellStyle name="Millares [0] 96 4 12" xfId="27729" xr:uid="{CB2C432E-9CC2-4ED6-97E2-BC28B1260FB8}"/>
    <cellStyle name="Millares [0] 96 4 13" xfId="29932" xr:uid="{A23AD9C6-9D2D-4617-8069-9F19BA4A1314}"/>
    <cellStyle name="Millares [0] 96 4 14" xfId="32140" xr:uid="{891DB13A-6F98-445B-BAD4-3B1101C850C3}"/>
    <cellStyle name="Millares [0] 96 4 15" xfId="34384" xr:uid="{6A03238E-D6BB-4E59-A8CD-226D12645BEF}"/>
    <cellStyle name="Millares [0] 96 4 16" xfId="36579" xr:uid="{11D7E180-0F6F-4CCC-92B3-33A8395E9CB1}"/>
    <cellStyle name="Millares [0] 96 4 17" xfId="38792" xr:uid="{6D29A711-2498-418A-8B2A-FD28D5F3F1D7}"/>
    <cellStyle name="Millares [0] 96 4 18" xfId="40989" xr:uid="{05E8EF3C-2841-4416-9DEC-878B1F4BFC28}"/>
    <cellStyle name="Millares [0] 96 4 19" xfId="43187" xr:uid="{E449132E-A667-4054-AA34-F2D7A7666158}"/>
    <cellStyle name="Millares [0] 96 4 2" xfId="5317" xr:uid="{AE8033FF-9241-4032-964A-2DFC2D5B3AD3}"/>
    <cellStyle name="Millares [0] 96 4 20" xfId="45382" xr:uid="{AF00C335-26C7-461A-9D8A-65BBF675AAB5}"/>
    <cellStyle name="Millares [0] 96 4 21" xfId="47594" xr:uid="{302BAED4-C82B-41C9-A867-6B1A258A05B2}"/>
    <cellStyle name="Millares [0] 96 4 22" xfId="49802" xr:uid="{C5930D10-A4A5-4FD2-B595-9AB35F2973C6}"/>
    <cellStyle name="Millares [0] 96 4 23" xfId="51999" xr:uid="{041801EB-E9C3-4409-96D7-3B2CEE316A27}"/>
    <cellStyle name="Millares [0] 96 4 24" xfId="54198" xr:uid="{115698B6-19E6-4B4E-B594-710B3A5CEEA4}"/>
    <cellStyle name="Millares [0] 96 4 25" xfId="56398" xr:uid="{C005FD10-C0AB-4ED4-A7A1-5FC7B1E85726}"/>
    <cellStyle name="Millares [0] 96 4 26" xfId="58604" xr:uid="{C1676DED-3399-401C-AF9A-FB491DAA0422}"/>
    <cellStyle name="Millares [0] 96 4 27" xfId="60800" xr:uid="{B899DE4B-ED3B-4DDE-94BF-4D4F6D98CB6D}"/>
    <cellStyle name="Millares [0] 96 4 3" xfId="7526" xr:uid="{808C6081-106D-4387-B4E3-A5294585467F}"/>
    <cellStyle name="Millares [0] 96 4 4" xfId="9723" xr:uid="{3E7C261F-1012-42EE-A0CC-9899EF7CF72B}"/>
    <cellStyle name="Millares [0] 96 4 5" xfId="11923" xr:uid="{4E38ABAE-7801-4205-8E90-06D3265B30EC}"/>
    <cellStyle name="Millares [0] 96 4 6" xfId="14118" xr:uid="{C10B0354-4128-4493-8A07-8DB78D2BE13A}"/>
    <cellStyle name="Millares [0] 96 4 7" xfId="16313" xr:uid="{CD45F54B-8A5C-4657-8CF1-10EC4E7EA52C}"/>
    <cellStyle name="Millares [0] 96 4 8" xfId="18514" xr:uid="{C6D53F0D-FB8E-4F85-95E9-62D47F7A0B14}"/>
    <cellStyle name="Millares [0] 96 4 9" xfId="20715" xr:uid="{91C488AC-78DA-4329-B3E5-DAA5682DED56}"/>
    <cellStyle name="Millares [0] 96 5" xfId="2593" xr:uid="{A6D42C6D-776B-4955-82B6-3F1DBA732046}"/>
    <cellStyle name="Millares [0] 96 6" xfId="4791" xr:uid="{E2E38D3F-521C-4EC4-B8AF-D2C5FAEA453B}"/>
    <cellStyle name="Millares [0] 96 7" xfId="6841" xr:uid="{1BAAC867-7926-41A4-B55D-B0D18EEDCD43}"/>
    <cellStyle name="Millares [0] 96 8" xfId="9198" xr:uid="{0FF506F2-7CFE-45B6-8583-097185A73832}"/>
    <cellStyle name="Millares [0] 96 9" xfId="11398" xr:uid="{D5FD6599-719B-43A3-BCCC-7136E3768607}"/>
    <cellStyle name="Millares [0] 97" xfId="825" xr:uid="{DE8D32D9-F35F-44C4-8546-DD8C7ECE9BEB}"/>
    <cellStyle name="Millares [0] 97 10" xfId="13595" xr:uid="{9AE65FFD-EF63-43AE-A928-E430F2E9C534}"/>
    <cellStyle name="Millares [0] 97 11" xfId="15790" xr:uid="{30F53067-7659-45AE-8DED-F578C510A7A3}"/>
    <cellStyle name="Millares [0] 97 12" xfId="17991" xr:uid="{F05D2FE0-ED20-4EA1-8575-71894A82FC83}"/>
    <cellStyle name="Millares [0] 97 13" xfId="20192" xr:uid="{35EC7CCE-C268-45DF-B5BB-D12FBDD51125}"/>
    <cellStyle name="Millares [0] 97 14" xfId="22080" xr:uid="{C2671823-E260-4991-80FF-005104799A2F}"/>
    <cellStyle name="Millares [0] 97 15" xfId="22806" xr:uid="{FCD71CE0-6DF2-4CEC-9F75-7EE476B379D5}"/>
    <cellStyle name="Millares [0] 97 16" xfId="25012" xr:uid="{659565CC-70BB-4D3B-998F-26DA2FF7A57F}"/>
    <cellStyle name="Millares [0] 97 17" xfId="27206" xr:uid="{5F7CC19D-D310-44BB-B412-0F4CD25D626E}"/>
    <cellStyle name="Millares [0] 97 18" xfId="29257" xr:uid="{A7340B5B-A0E6-4DF2-BE40-4DB4EF406C2B}"/>
    <cellStyle name="Millares [0] 97 19" xfId="31616" xr:uid="{F2D164FF-256E-455F-B518-456EE4F2BB40}"/>
    <cellStyle name="Millares [0] 97 2" xfId="1590" xr:uid="{845A8738-E087-4671-A95C-0794CA2F4F4F}"/>
    <cellStyle name="Millares [0] 97 2 10" xfId="21381" xr:uid="{E7552C1C-5332-4FB4-832A-6BE15813A442}"/>
    <cellStyle name="Millares [0] 97 2 11" xfId="23995" xr:uid="{B95324C7-32A1-46A0-ACA6-9B0EA3E84718}"/>
    <cellStyle name="Millares [0] 97 2 12" xfId="26201" xr:uid="{7BFA7954-9D51-4256-809C-4D8723181074}"/>
    <cellStyle name="Millares [0] 97 2 13" xfId="28395" xr:uid="{EA991C3F-98E2-4E2B-825E-4C6C3B22E813}"/>
    <cellStyle name="Millares [0] 97 2 14" xfId="30598" xr:uid="{03B82605-7ADB-4851-B791-D5BF4482F081}"/>
    <cellStyle name="Millares [0] 97 2 15" xfId="32806" xr:uid="{214AA752-841E-4EF4-9AA1-6880814AADE1}"/>
    <cellStyle name="Millares [0] 97 2 16" xfId="35050" xr:uid="{7C60E108-8EBC-4463-B79A-5155617AF790}"/>
    <cellStyle name="Millares [0] 97 2 17" xfId="37245" xr:uid="{29CC4375-376F-40FC-95DE-484BEA39C152}"/>
    <cellStyle name="Millares [0] 97 2 18" xfId="39458" xr:uid="{E2EB2C1D-3AA8-4A23-A615-5E51E33C60D0}"/>
    <cellStyle name="Millares [0] 97 2 19" xfId="41655" xr:uid="{B42C33E8-278C-437C-BE57-368AC52C6900}"/>
    <cellStyle name="Millares [0] 97 2 2" xfId="3785" xr:uid="{D788857C-CB29-4B75-B86E-98E3BADB0A2D}"/>
    <cellStyle name="Millares [0] 97 2 20" xfId="43853" xr:uid="{5C6402D8-D483-4656-AD33-23966FD67F86}"/>
    <cellStyle name="Millares [0] 97 2 21" xfId="46048" xr:uid="{CFC1A9CE-9FD2-4B4E-8732-08F2A5198012}"/>
    <cellStyle name="Millares [0] 97 2 22" xfId="48260" xr:uid="{3B333964-9367-4EAD-B495-B4B5F83C9467}"/>
    <cellStyle name="Millares [0] 97 2 23" xfId="50468" xr:uid="{3C2220D0-EA05-4AD7-9CFC-D68B9C0FCFF9}"/>
    <cellStyle name="Millares [0] 97 2 24" xfId="52665" xr:uid="{9E9E9A03-A8DD-4090-A687-C9F252B374FB}"/>
    <cellStyle name="Millares [0] 97 2 25" xfId="54864" xr:uid="{E3A36E4A-14CC-4677-925E-0770B526E112}"/>
    <cellStyle name="Millares [0] 97 2 26" xfId="57064" xr:uid="{F1CD4EEB-E298-4BFF-9E0D-A79B8942C28B}"/>
    <cellStyle name="Millares [0] 97 2 27" xfId="59270" xr:uid="{EFFBB2FA-C582-4983-B5AE-06C6859E4C3D}"/>
    <cellStyle name="Millares [0] 97 2 28" xfId="61466" xr:uid="{B6A95704-5321-4A14-9B0F-F354B6CBEC0F}"/>
    <cellStyle name="Millares [0] 97 2 3" xfId="5983" xr:uid="{54C895B6-345E-479F-AC27-B07E809EE4D6}"/>
    <cellStyle name="Millares [0] 97 2 4" xfId="8192" xr:uid="{F9391B80-8C05-4C74-9D4C-776C644F2A42}"/>
    <cellStyle name="Millares [0] 97 2 5" xfId="10389" xr:uid="{A9D9F647-FECE-4AD0-BEA0-D0BAB7817439}"/>
    <cellStyle name="Millares [0] 97 2 6" xfId="12589" xr:uid="{D3D36ACD-5D57-4131-B343-F640B59F16C4}"/>
    <cellStyle name="Millares [0] 97 2 7" xfId="14784" xr:uid="{306DDF14-015C-4E27-B7C0-EEDB0A535373}"/>
    <cellStyle name="Millares [0] 97 2 8" xfId="16979" xr:uid="{537B7770-55C1-458F-A74D-ABFD62018985}"/>
    <cellStyle name="Millares [0] 97 2 9" xfId="19180" xr:uid="{A8F86064-7392-42C1-BF7C-EC496482539B}"/>
    <cellStyle name="Millares [0] 97 20" xfId="33861" xr:uid="{2162E244-ECAD-4654-8A9F-9AB20B3D3CBB}"/>
    <cellStyle name="Millares [0] 97 21" xfId="36056" xr:uid="{90AC5154-6BEE-4DA1-BFF6-ABDE357B583C}"/>
    <cellStyle name="Millares [0] 97 22" xfId="37947" xr:uid="{032F5C18-A005-4DCA-8E60-84E52EB90564}"/>
    <cellStyle name="Millares [0] 97 23" xfId="40465" xr:uid="{FA188978-EEA0-4485-B676-E30671AFE4D7}"/>
    <cellStyle name="Millares [0] 97 24" xfId="42664" xr:uid="{48680E5E-AC47-4B55-99AF-A48DADF98EBE}"/>
    <cellStyle name="Millares [0] 97 25" xfId="44859" xr:uid="{B4D1E23D-FADB-4104-8E28-8E90BD9FC9C6}"/>
    <cellStyle name="Millares [0] 97 26" xfId="47070" xr:uid="{2806916E-A37C-47BE-9C96-0A5AE8C98CDD}"/>
    <cellStyle name="Millares [0] 97 27" xfId="49279" xr:uid="{E0A6D952-75FC-4D10-BFA1-01F45492633E}"/>
    <cellStyle name="Millares [0] 97 28" xfId="51476" xr:uid="{94830747-E392-4B9A-BF21-95D2B11BF49F}"/>
    <cellStyle name="Millares [0] 97 29" xfId="53675" xr:uid="{56D36DF9-BC6E-489A-87EE-6CED7BCFA4E4}"/>
    <cellStyle name="Millares [0] 97 3" xfId="1950" xr:uid="{7B2872DF-355D-4B82-BA10-AACEA90064FF}"/>
    <cellStyle name="Millares [0] 97 3 10" xfId="21741" xr:uid="{AF6B4048-0EF3-478A-9DE5-316A8CD9AD2D}"/>
    <cellStyle name="Millares [0] 97 3 11" xfId="24355" xr:uid="{28EBE9A9-CECC-4E14-91F2-31E6A0984292}"/>
    <cellStyle name="Millares [0] 97 3 12" xfId="26561" xr:uid="{E4949B09-36AC-4DB6-971D-97FAA5FC59DC}"/>
    <cellStyle name="Millares [0] 97 3 13" xfId="28755" xr:uid="{597BDAA8-F331-4533-B82C-5FB43B3349A5}"/>
    <cellStyle name="Millares [0] 97 3 14" xfId="30958" xr:uid="{78D16DD0-69FC-4BB7-BA29-E405A3482A66}"/>
    <cellStyle name="Millares [0] 97 3 15" xfId="33166" xr:uid="{BC34981E-8A81-4D48-9F5A-F6887ACCC26C}"/>
    <cellStyle name="Millares [0] 97 3 16" xfId="35410" xr:uid="{8966E142-3B7E-4437-BD99-8D8EED1309FB}"/>
    <cellStyle name="Millares [0] 97 3 17" xfId="37605" xr:uid="{F0D28D44-C807-4EC8-B65D-670C15A74EF0}"/>
    <cellStyle name="Millares [0] 97 3 18" xfId="39818" xr:uid="{D7B6369A-C22E-4689-955F-6780F8F3E1C0}"/>
    <cellStyle name="Millares [0] 97 3 19" xfId="42015" xr:uid="{5DC1A53A-6365-4749-B4AA-355BCE5D9191}"/>
    <cellStyle name="Millares [0] 97 3 2" xfId="4145" xr:uid="{A6398D38-AE31-470F-900A-DC93291ACA80}"/>
    <cellStyle name="Millares [0] 97 3 20" xfId="44213" xr:uid="{57DB3627-05A4-4D7B-BF9F-8CCEACFB9414}"/>
    <cellStyle name="Millares [0] 97 3 21" xfId="46408" xr:uid="{88903F54-301C-4C81-B83F-AFB570A09715}"/>
    <cellStyle name="Millares [0] 97 3 22" xfId="48620" xr:uid="{BC3EF925-F852-4C7B-BA67-8AEA2D4E37D8}"/>
    <cellStyle name="Millares [0] 97 3 23" xfId="50828" xr:uid="{E4F6BEC0-0634-4D2B-8E57-EC7734C3094E}"/>
    <cellStyle name="Millares [0] 97 3 24" xfId="53025" xr:uid="{FE6A656F-7E31-4E7C-9B61-CD52A483EAB2}"/>
    <cellStyle name="Millares [0] 97 3 25" xfId="55224" xr:uid="{A1781BC1-B3CB-448E-BE05-5C75E55B434F}"/>
    <cellStyle name="Millares [0] 97 3 26" xfId="57424" xr:uid="{8A890B82-873A-493B-8D58-242457EBA772}"/>
    <cellStyle name="Millares [0] 97 3 27" xfId="59630" xr:uid="{114DB666-9334-467C-AAD8-C229D8E95183}"/>
    <cellStyle name="Millares [0] 97 3 28" xfId="61826" xr:uid="{AC322AD9-91E7-4574-8E7B-F6D3A4D4A198}"/>
    <cellStyle name="Millares [0] 97 3 3" xfId="6343" xr:uid="{A8E27808-54E5-4C98-8B51-FCBE43D5ABE6}"/>
    <cellStyle name="Millares [0] 97 3 4" xfId="8552" xr:uid="{C3E3A09B-F2C6-4FEC-9EBB-710BC761A618}"/>
    <cellStyle name="Millares [0] 97 3 5" xfId="10749" xr:uid="{0764CBC7-AA02-4BD4-B64F-E014AD30E7A5}"/>
    <cellStyle name="Millares [0] 97 3 6" xfId="12949" xr:uid="{F63048D3-67C1-4368-9E6B-1A5A3B0EDE38}"/>
    <cellStyle name="Millares [0] 97 3 7" xfId="15144" xr:uid="{9EDB1A3B-A323-4230-BB54-2677D36899A4}"/>
    <cellStyle name="Millares [0] 97 3 8" xfId="17339" xr:uid="{5BF38C0E-CCF9-4263-BAE4-96EE0B1F8948}"/>
    <cellStyle name="Millares [0] 97 3 9" xfId="19540" xr:uid="{49FF56D9-3695-4AD2-9DAA-16C8DE9EA3EA}"/>
    <cellStyle name="Millares [0] 97 30" xfId="55875" xr:uid="{823D3FFC-D3D0-4F8B-B1F0-39E78904A6DC}"/>
    <cellStyle name="Millares [0] 97 31" xfId="58081" xr:uid="{7CA300CE-EEA6-456E-8F11-744C10170934}"/>
    <cellStyle name="Millares [0] 97 32" xfId="60277" xr:uid="{3837D8C1-F82D-402C-9290-F5098926CF31}"/>
    <cellStyle name="Millares [0] 97 4" xfId="3121" xr:uid="{38D02C92-40A4-4EF2-AECB-8698CD385FE4}"/>
    <cellStyle name="Millares [0] 97 4 10" xfId="23331" xr:uid="{AE5DB685-5B20-4C01-BDC0-F3C7FB85A9C0}"/>
    <cellStyle name="Millares [0] 97 4 11" xfId="25537" xr:uid="{D8DBB2FF-0A35-42FA-9EED-9C42469A0C19}"/>
    <cellStyle name="Millares [0] 97 4 12" xfId="27731" xr:uid="{EA31CDAE-2E4B-4A65-9F4E-2C9A2D538F7B}"/>
    <cellStyle name="Millares [0] 97 4 13" xfId="29934" xr:uid="{DABC8FFF-D2D1-4F45-A63A-1905A37E193C}"/>
    <cellStyle name="Millares [0] 97 4 14" xfId="32142" xr:uid="{E1ABBB52-1E14-4397-9407-23DD1DEFD29B}"/>
    <cellStyle name="Millares [0] 97 4 15" xfId="34386" xr:uid="{6F5F8FBD-B054-43F1-A160-A12BBB1CEDD6}"/>
    <cellStyle name="Millares [0] 97 4 16" xfId="36581" xr:uid="{BCCDC4E3-C669-4CBD-B4DD-C3FC6DE581F0}"/>
    <cellStyle name="Millares [0] 97 4 17" xfId="38794" xr:uid="{8215900E-DD4E-4936-81E0-2F789A4362A4}"/>
    <cellStyle name="Millares [0] 97 4 18" xfId="40991" xr:uid="{33720A35-B48E-4864-A07C-938BAFD2EA4B}"/>
    <cellStyle name="Millares [0] 97 4 19" xfId="43189" xr:uid="{7D40574D-99C1-4E98-B1AF-A20C3CE0F391}"/>
    <cellStyle name="Millares [0] 97 4 2" xfId="5319" xr:uid="{C0FEC33C-18F9-4BD9-AF24-AAD8FA9D9855}"/>
    <cellStyle name="Millares [0] 97 4 20" xfId="45384" xr:uid="{57AC54FF-45F4-4F21-8A38-CDFC71758DA5}"/>
    <cellStyle name="Millares [0] 97 4 21" xfId="47596" xr:uid="{03A6CEA3-0A48-43B8-8595-68F96D5385F6}"/>
    <cellStyle name="Millares [0] 97 4 22" xfId="49804" xr:uid="{272636E2-647C-4C81-835F-194D2F39E5DD}"/>
    <cellStyle name="Millares [0] 97 4 23" xfId="52001" xr:uid="{25607B38-8AB7-4F95-B05A-B0C57857FE6A}"/>
    <cellStyle name="Millares [0] 97 4 24" xfId="54200" xr:uid="{DBE4C8F5-63A2-467C-9B80-662624CFECBA}"/>
    <cellStyle name="Millares [0] 97 4 25" xfId="56400" xr:uid="{2C9C70A6-552E-4F2A-BBEF-0D5D7BD9ED77}"/>
    <cellStyle name="Millares [0] 97 4 26" xfId="58606" xr:uid="{DF469A4F-F6E8-43EB-9F31-06A00F83F186}"/>
    <cellStyle name="Millares [0] 97 4 27" xfId="60802" xr:uid="{93EF8190-EC9A-42B3-9BE5-2786BE56092F}"/>
    <cellStyle name="Millares [0] 97 4 3" xfId="7528" xr:uid="{C40ABE50-D51A-473F-A382-E674F1505972}"/>
    <cellStyle name="Millares [0] 97 4 4" xfId="9725" xr:uid="{7A6C16A1-B04A-47D0-B52B-6AAA91323283}"/>
    <cellStyle name="Millares [0] 97 4 5" xfId="11925" xr:uid="{182F3000-B6A6-44D0-82F4-2E47ABD6DA51}"/>
    <cellStyle name="Millares [0] 97 4 6" xfId="14120" xr:uid="{37A0DE14-145A-4E78-A046-193D67650D66}"/>
    <cellStyle name="Millares [0] 97 4 7" xfId="16315" xr:uid="{2C574165-EBBD-4150-ABAF-E9B828D50FBB}"/>
    <cellStyle name="Millares [0] 97 4 8" xfId="18516" xr:uid="{753E1C11-393B-478E-8A43-6B8F1B8B9EF9}"/>
    <cellStyle name="Millares [0] 97 4 9" xfId="20717" xr:uid="{D0032183-216F-47EF-90D6-817BC0EB3BFE}"/>
    <cellStyle name="Millares [0] 97 5" xfId="2595" xr:uid="{C41B7245-36A3-4563-8C9F-F1BB04F85E81}"/>
    <cellStyle name="Millares [0] 97 6" xfId="4793" xr:uid="{F20C5197-8616-409A-A1FB-C67F43ED50B5}"/>
    <cellStyle name="Millares [0] 97 7" xfId="6844" xr:uid="{633BF3EE-FCD5-4995-B0F9-176593726533}"/>
    <cellStyle name="Millares [0] 97 8" xfId="9200" xr:uid="{A1B842D0-C09C-4577-A2EF-3E04629423B5}"/>
    <cellStyle name="Millares [0] 97 9" xfId="11400" xr:uid="{B56C12D9-AD49-4CB3-856F-C1DD751261C5}"/>
    <cellStyle name="Millares [0] 98" xfId="829" xr:uid="{ADF1956A-D72E-4E42-982B-B3543C75171A}"/>
    <cellStyle name="Millares [0] 98 10" xfId="13597" xr:uid="{E7754B34-D840-4EFA-A346-960DC3DC1089}"/>
    <cellStyle name="Millares [0] 98 11" xfId="15792" xr:uid="{CBC8AB18-9864-4F3D-AE00-D14262F89811}"/>
    <cellStyle name="Millares [0] 98 12" xfId="17993" xr:uid="{86554E31-E3EC-45DD-8EF6-41518FEDAEF0}"/>
    <cellStyle name="Millares [0] 98 13" xfId="20194" xr:uid="{13371213-93A1-423A-A829-89BF672F7AF9}"/>
    <cellStyle name="Millares [0] 98 14" xfId="22082" xr:uid="{7F5E43C9-4D26-43A3-A16F-597EB3DA4EFF}"/>
    <cellStyle name="Millares [0] 98 15" xfId="22808" xr:uid="{2FB76BCE-0F71-4342-8E26-C7C0D271D74A}"/>
    <cellStyle name="Millares [0] 98 16" xfId="25014" xr:uid="{6B9FD710-F8B3-47F3-8F29-6DB07214D2E7}"/>
    <cellStyle name="Millares [0] 98 17" xfId="27208" xr:uid="{865C3F0A-5B75-4B67-8B55-C759F18ECF4F}"/>
    <cellStyle name="Millares [0] 98 18" xfId="29260" xr:uid="{7AA40550-F892-42C5-BB69-D4A9EB54ACB8}"/>
    <cellStyle name="Millares [0] 98 19" xfId="31619" xr:uid="{DA846C57-7325-4E9E-8E6B-3DF39FAB0E4C}"/>
    <cellStyle name="Millares [0] 98 2" xfId="1592" xr:uid="{CBD0DF6C-DC56-4A74-A3D9-82D8C0EAE9C5}"/>
    <cellStyle name="Millares [0] 98 2 10" xfId="21383" xr:uid="{D84D688F-FA34-4A01-8360-B92F074FC933}"/>
    <cellStyle name="Millares [0] 98 2 11" xfId="23997" xr:uid="{F1FBD849-F7C0-4112-A078-1EEDAF585FAE}"/>
    <cellStyle name="Millares [0] 98 2 12" xfId="26203" xr:uid="{98E99D27-6B61-4B52-9DB5-3B2564DD2C9C}"/>
    <cellStyle name="Millares [0] 98 2 13" xfId="28397" xr:uid="{AD5AAD1A-09F2-41BD-889C-E8A3093964CA}"/>
    <cellStyle name="Millares [0] 98 2 14" xfId="30600" xr:uid="{3426EAF5-520F-428E-8131-7792B3AD73D8}"/>
    <cellStyle name="Millares [0] 98 2 15" xfId="32808" xr:uid="{224675AC-133C-4041-9A4D-6F9ACEC01E2C}"/>
    <cellStyle name="Millares [0] 98 2 16" xfId="35052" xr:uid="{5FCF9A63-B7EF-4C84-B66C-68DDFE6CC032}"/>
    <cellStyle name="Millares [0] 98 2 17" xfId="37247" xr:uid="{FF71F0D1-34E7-4FE8-8124-784BCBF11D58}"/>
    <cellStyle name="Millares [0] 98 2 18" xfId="39460" xr:uid="{CFBC68FA-CDC5-4C66-AA37-F4194422F390}"/>
    <cellStyle name="Millares [0] 98 2 19" xfId="41657" xr:uid="{B9CC2CA1-5EA9-4BCC-B7B2-C8BFBAE4BF26}"/>
    <cellStyle name="Millares [0] 98 2 2" xfId="3787" xr:uid="{A5E52C1E-8DD2-46B9-A375-4D8B535B5F8E}"/>
    <cellStyle name="Millares [0] 98 2 20" xfId="43855" xr:uid="{5249AF3B-84B4-4231-83E4-305CF06B4AF8}"/>
    <cellStyle name="Millares [0] 98 2 21" xfId="46050" xr:uid="{D51BA2C9-8DF5-4FD3-9E94-F6E0C4AEC385}"/>
    <cellStyle name="Millares [0] 98 2 22" xfId="48262" xr:uid="{C356F0F5-99B7-4487-9C91-943BC4172FC7}"/>
    <cellStyle name="Millares [0] 98 2 23" xfId="50470" xr:uid="{62378F4F-D7B9-4AD2-A3D0-A45C5E1CC2D7}"/>
    <cellStyle name="Millares [0] 98 2 24" xfId="52667" xr:uid="{B97BB2EB-D8C7-4432-971B-C8DE5190A71E}"/>
    <cellStyle name="Millares [0] 98 2 25" xfId="54866" xr:uid="{0EAE484D-DAF1-4C3B-9917-FB20EC05EF2C}"/>
    <cellStyle name="Millares [0] 98 2 26" xfId="57066" xr:uid="{D2E52DA4-843C-45F0-BF86-3E79A2CAE426}"/>
    <cellStyle name="Millares [0] 98 2 27" xfId="59272" xr:uid="{4399CB2A-18A8-4A25-B7E9-36C18492654A}"/>
    <cellStyle name="Millares [0] 98 2 28" xfId="61468" xr:uid="{FD4F972B-D14E-4563-9BA8-CDC8B7906D62}"/>
    <cellStyle name="Millares [0] 98 2 3" xfId="5985" xr:uid="{B5FDBCDA-C267-411D-A8D5-09FD1B2E8432}"/>
    <cellStyle name="Millares [0] 98 2 4" xfId="8194" xr:uid="{66CDB0B8-C14B-4DF3-BDD2-4436B3FC7537}"/>
    <cellStyle name="Millares [0] 98 2 5" xfId="10391" xr:uid="{8076D21E-4885-4FA0-9407-E2633D37B9A1}"/>
    <cellStyle name="Millares [0] 98 2 6" xfId="12591" xr:uid="{DA8D10A2-FE49-485F-BA7D-7151812D17B7}"/>
    <cellStyle name="Millares [0] 98 2 7" xfId="14786" xr:uid="{E7287AA7-BADA-434A-B66E-D2A081802B51}"/>
    <cellStyle name="Millares [0] 98 2 8" xfId="16981" xr:uid="{AC85E02D-0685-4EC3-89CA-34113F301745}"/>
    <cellStyle name="Millares [0] 98 2 9" xfId="19182" xr:uid="{F852C509-3D4C-4993-871B-D4469084312F}"/>
    <cellStyle name="Millares [0] 98 20" xfId="33863" xr:uid="{F313D097-94D2-4AD7-B5F7-9B065604BC80}"/>
    <cellStyle name="Millares [0] 98 21" xfId="36058" xr:uid="{7851B759-5367-4C5E-A490-49BFA14545A5}"/>
    <cellStyle name="Millares [0] 98 22" xfId="37949" xr:uid="{E9557465-F42B-4491-B6F9-F4A39CEB2FE0}"/>
    <cellStyle name="Millares [0] 98 23" xfId="40468" xr:uid="{6BE5DB3A-ECCD-42B8-ACD1-B75F780C7646}"/>
    <cellStyle name="Millares [0] 98 24" xfId="42666" xr:uid="{B9CC9E02-B220-48D7-8746-16F9980BA038}"/>
    <cellStyle name="Millares [0] 98 25" xfId="44861" xr:uid="{9E4AB1C9-33D4-4BDC-BFAB-8754854661E1}"/>
    <cellStyle name="Millares [0] 98 26" xfId="47072" xr:uid="{E5CAB7A1-ACDD-4B7B-A399-81DD9B2219D8}"/>
    <cellStyle name="Millares [0] 98 27" xfId="49281" xr:uid="{594A341D-5FFF-4FDA-9299-01C5ADDC7530}"/>
    <cellStyle name="Millares [0] 98 28" xfId="51478" xr:uid="{6E40A966-2F76-4E0E-B5E5-640306618C1F}"/>
    <cellStyle name="Millares [0] 98 29" xfId="53677" xr:uid="{30F6CB6F-2380-40D1-9A75-3F360F8CF236}"/>
    <cellStyle name="Millares [0] 98 3" xfId="1952" xr:uid="{CC92C677-212B-4956-A354-69E9AA54D3F1}"/>
    <cellStyle name="Millares [0] 98 3 10" xfId="21743" xr:uid="{8FA7D4DC-D3AF-4CDF-92AC-C42887B2E2E4}"/>
    <cellStyle name="Millares [0] 98 3 11" xfId="24357" xr:uid="{9FCE6195-C3C2-468D-98BA-67E0DDB0B7C2}"/>
    <cellStyle name="Millares [0] 98 3 12" xfId="26563" xr:uid="{380172CB-09F7-4E2C-BC04-917DF573023D}"/>
    <cellStyle name="Millares [0] 98 3 13" xfId="28757" xr:uid="{FEE93DBF-9EBA-4CBC-B4CD-359D4B2C7708}"/>
    <cellStyle name="Millares [0] 98 3 14" xfId="30960" xr:uid="{59D28E5B-AD34-46F8-A655-4DD0BBE35FDE}"/>
    <cellStyle name="Millares [0] 98 3 15" xfId="33168" xr:uid="{72F7CCBB-347C-4754-868A-7448FDBBE796}"/>
    <cellStyle name="Millares [0] 98 3 16" xfId="35412" xr:uid="{901F080A-9A39-4E39-BD8D-2E7C82E1F738}"/>
    <cellStyle name="Millares [0] 98 3 17" xfId="37607" xr:uid="{13499123-5B23-4C0B-80C2-3DA78B554C68}"/>
    <cellStyle name="Millares [0] 98 3 18" xfId="39820" xr:uid="{1729AEC7-1433-4EE7-BA1C-B9237FCC715E}"/>
    <cellStyle name="Millares [0] 98 3 19" xfId="42017" xr:uid="{71175E89-4BF4-4072-A9B4-574558F9245F}"/>
    <cellStyle name="Millares [0] 98 3 2" xfId="4147" xr:uid="{FC36EB83-04FE-4DE6-A6E5-6AD768AF37C6}"/>
    <cellStyle name="Millares [0] 98 3 20" xfId="44215" xr:uid="{E1D2CD88-BC25-4447-8832-09D743628F89}"/>
    <cellStyle name="Millares [0] 98 3 21" xfId="46410" xr:uid="{C33711C3-0B7B-478B-AE2B-6768E3BA38BD}"/>
    <cellStyle name="Millares [0] 98 3 22" xfId="48622" xr:uid="{97AA6727-DA98-4D83-B412-AFF967FC3CA3}"/>
    <cellStyle name="Millares [0] 98 3 23" xfId="50830" xr:uid="{61BC1B66-5E9A-4A7A-AE04-91E084FA5A96}"/>
    <cellStyle name="Millares [0] 98 3 24" xfId="53027" xr:uid="{4EF4DF9E-EA9A-4F27-BF55-FC24495D358C}"/>
    <cellStyle name="Millares [0] 98 3 25" xfId="55226" xr:uid="{45726473-3045-4D46-AA88-251795F3B231}"/>
    <cellStyle name="Millares [0] 98 3 26" xfId="57426" xr:uid="{AAD55921-76CD-4EDF-BBFC-408D4AB49103}"/>
    <cellStyle name="Millares [0] 98 3 27" xfId="59632" xr:uid="{63827E59-9AD5-4801-95F2-5A36EECE8A29}"/>
    <cellStyle name="Millares [0] 98 3 28" xfId="61828" xr:uid="{B36EC9F6-2201-485C-AA68-40F56FBA671C}"/>
    <cellStyle name="Millares [0] 98 3 3" xfId="6345" xr:uid="{A8BA6709-7DE7-4CF8-8039-C1204453E3C3}"/>
    <cellStyle name="Millares [0] 98 3 4" xfId="8554" xr:uid="{4D07269B-F58F-41EE-9A01-EF61335FD716}"/>
    <cellStyle name="Millares [0] 98 3 5" xfId="10751" xr:uid="{8484027A-D5F9-4BD7-9F81-A560ADA0BA1D}"/>
    <cellStyle name="Millares [0] 98 3 6" xfId="12951" xr:uid="{69B80235-3F93-48C7-A4AA-AED582F1C8A1}"/>
    <cellStyle name="Millares [0] 98 3 7" xfId="15146" xr:uid="{EE6664B1-64E2-46F0-92AA-942F594D3FA6}"/>
    <cellStyle name="Millares [0] 98 3 8" xfId="17341" xr:uid="{25E0CBCE-9B7D-4174-AA96-5BD21930BF06}"/>
    <cellStyle name="Millares [0] 98 3 9" xfId="19542" xr:uid="{E3498C2B-455A-46DC-AC2F-988C9DF0872A}"/>
    <cellStyle name="Millares [0] 98 30" xfId="55877" xr:uid="{A71D5757-9133-4619-A194-F07BAC6039B8}"/>
    <cellStyle name="Millares [0] 98 31" xfId="58083" xr:uid="{CFD377A0-CACE-4D90-9AD0-25298D8DEF3C}"/>
    <cellStyle name="Millares [0] 98 32" xfId="60279" xr:uid="{C72F6C46-F65C-419F-AC9C-3BC9EDC06982}"/>
    <cellStyle name="Millares [0] 98 4" xfId="3123" xr:uid="{1924E236-9551-4303-9455-B048F5F9BC52}"/>
    <cellStyle name="Millares [0] 98 4 10" xfId="23333" xr:uid="{C41605BC-F46B-46C3-8C99-D7CD3B3A72DD}"/>
    <cellStyle name="Millares [0] 98 4 11" xfId="25539" xr:uid="{49A8714D-A2D9-41E1-A902-CDD81C23E3B4}"/>
    <cellStyle name="Millares [0] 98 4 12" xfId="27733" xr:uid="{810D5165-54B7-47F2-91BD-5C645703462F}"/>
    <cellStyle name="Millares [0] 98 4 13" xfId="29936" xr:uid="{E37C7270-8835-4B36-A437-8258022358CC}"/>
    <cellStyle name="Millares [0] 98 4 14" xfId="32144" xr:uid="{018088CB-894C-4D48-A83F-981E549E872C}"/>
    <cellStyle name="Millares [0] 98 4 15" xfId="34388" xr:uid="{B4639E81-753A-4AD2-97E6-A771F3FAD26D}"/>
    <cellStyle name="Millares [0] 98 4 16" xfId="36583" xr:uid="{B1316A48-BF4F-4367-8B38-C0F435E93CD0}"/>
    <cellStyle name="Millares [0] 98 4 17" xfId="38796" xr:uid="{85C34D05-79E9-4E5A-8390-3BD25DF4DEAE}"/>
    <cellStyle name="Millares [0] 98 4 18" xfId="40993" xr:uid="{4C8E464F-BB3E-4194-9658-825BED710487}"/>
    <cellStyle name="Millares [0] 98 4 19" xfId="43191" xr:uid="{6061085B-6BB2-44F8-81B4-940CFF3235C6}"/>
    <cellStyle name="Millares [0] 98 4 2" xfId="5321" xr:uid="{94D78855-F221-49F0-8863-D2965CBA934B}"/>
    <cellStyle name="Millares [0] 98 4 20" xfId="45386" xr:uid="{94A1E4C3-1335-4B16-8B5A-E9353A593CF9}"/>
    <cellStyle name="Millares [0] 98 4 21" xfId="47598" xr:uid="{41594F76-43E9-43D0-8FB9-9B70BD98BB22}"/>
    <cellStyle name="Millares [0] 98 4 22" xfId="49806" xr:uid="{B9644189-E07A-4AB8-9B5C-6CBCB658B783}"/>
    <cellStyle name="Millares [0] 98 4 23" xfId="52003" xr:uid="{29B531C7-7447-4A1E-931A-8C05634F9672}"/>
    <cellStyle name="Millares [0] 98 4 24" xfId="54202" xr:uid="{B9D125C4-1B29-4419-9D91-E76A798A445F}"/>
    <cellStyle name="Millares [0] 98 4 25" xfId="56402" xr:uid="{3F227B30-24AC-4DEE-83AB-6492D248166E}"/>
    <cellStyle name="Millares [0] 98 4 26" xfId="58608" xr:uid="{93803A8A-ACED-4D5F-A8F0-7E051F8CC70F}"/>
    <cellStyle name="Millares [0] 98 4 27" xfId="60804" xr:uid="{CC022109-285D-491F-914E-9A90EE18F68C}"/>
    <cellStyle name="Millares [0] 98 4 3" xfId="7530" xr:uid="{1B968FC2-DEBB-476A-BA6F-C46AD959459E}"/>
    <cellStyle name="Millares [0] 98 4 4" xfId="9727" xr:uid="{CED13DAF-BCAE-4EA0-AA51-4B48479DB7A8}"/>
    <cellStyle name="Millares [0] 98 4 5" xfId="11927" xr:uid="{85DAEF16-B02B-4256-8E27-6E9E61A2E1D6}"/>
    <cellStyle name="Millares [0] 98 4 6" xfId="14122" xr:uid="{F50FA2A9-8A4B-4BBE-938A-BF48B3F51BA8}"/>
    <cellStyle name="Millares [0] 98 4 7" xfId="16317" xr:uid="{188A1F4D-76C5-4902-AF4E-F070DF7668F6}"/>
    <cellStyle name="Millares [0] 98 4 8" xfId="18518" xr:uid="{1A687EDC-DAB5-4140-A950-4778EF1895B3}"/>
    <cellStyle name="Millares [0] 98 4 9" xfId="20719" xr:uid="{F0E3495A-4ACB-4801-ABD7-24E28804D61E}"/>
    <cellStyle name="Millares [0] 98 5" xfId="2597" xr:uid="{CF7FE6DF-CF80-44E7-BC71-F9E90C6684C1}"/>
    <cellStyle name="Millares [0] 98 6" xfId="4795" xr:uid="{E570F290-B3F3-484B-A739-1703E0AE60E5}"/>
    <cellStyle name="Millares [0] 98 7" xfId="6847" xr:uid="{142EC859-66F0-457A-BE45-966693D40D8A}"/>
    <cellStyle name="Millares [0] 98 8" xfId="9202" xr:uid="{26316579-457E-4824-BAC2-3A166CE73FC5}"/>
    <cellStyle name="Millares [0] 98 9" xfId="11402" xr:uid="{219B0AB9-6E48-45CF-AE1E-85A8EC919FB1}"/>
    <cellStyle name="Millares [0] 99" xfId="837" xr:uid="{607D0A7C-6DEE-499C-93A3-A6C00FCAF032}"/>
    <cellStyle name="Millares [0] 99 10" xfId="13603" xr:uid="{D59DDE73-01A0-4370-AE57-CDB22C353C0B}"/>
    <cellStyle name="Millares [0] 99 11" xfId="15798" xr:uid="{ABEA3A82-78C6-4630-9E5A-36637001B24F}"/>
    <cellStyle name="Millares [0] 99 12" xfId="17999" xr:uid="{C114536F-7CB7-43B0-9E24-BE76289A00A8}"/>
    <cellStyle name="Millares [0] 99 13" xfId="20200" xr:uid="{CAC8F840-D8FB-45D3-B6E9-87DC51F4EE9E}"/>
    <cellStyle name="Millares [0] 99 14" xfId="22088" xr:uid="{15D8AA37-5820-45A3-873C-8545526BE997}"/>
    <cellStyle name="Millares [0] 99 15" xfId="22814" xr:uid="{82D4432D-C2DB-42B0-B5AF-3ECC70EC3C99}"/>
    <cellStyle name="Millares [0] 99 16" xfId="25020" xr:uid="{D643D9A3-EF8C-40AD-85F9-61325ADF2733}"/>
    <cellStyle name="Millares [0] 99 17" xfId="27214" xr:uid="{601C2C12-0A98-4398-93F7-DAA7DED7F6F8}"/>
    <cellStyle name="Millares [0] 99 18" xfId="29266" xr:uid="{7461D46A-B1B0-4ED6-BEE8-C9A8A44436A1}"/>
    <cellStyle name="Millares [0] 99 19" xfId="31625" xr:uid="{82CB0246-15CF-4309-B4D0-16039A2BB341}"/>
    <cellStyle name="Millares [0] 99 2" xfId="1598" xr:uid="{B6DB5FC3-8D74-4662-BCEC-F4E6377B92E2}"/>
    <cellStyle name="Millares [0] 99 2 10" xfId="21389" xr:uid="{9DADCD47-EE2A-4B2B-8E95-F7FE17BD4687}"/>
    <cellStyle name="Millares [0] 99 2 11" xfId="24003" xr:uid="{B9962463-3F2C-46C1-98BE-0929A6131794}"/>
    <cellStyle name="Millares [0] 99 2 12" xfId="26209" xr:uid="{174D7A6C-0D37-4FB7-B9A9-315D45E19DF8}"/>
    <cellStyle name="Millares [0] 99 2 13" xfId="28403" xr:uid="{CFE61429-E803-4F9E-82D6-B5677ADC6D34}"/>
    <cellStyle name="Millares [0] 99 2 14" xfId="30606" xr:uid="{F0A1EB86-1E72-45BD-BEB1-86B3E30639B2}"/>
    <cellStyle name="Millares [0] 99 2 15" xfId="32814" xr:uid="{C674E8E7-7C3F-436C-BD60-69B443C6B900}"/>
    <cellStyle name="Millares [0] 99 2 16" xfId="35058" xr:uid="{C17F4483-F752-432F-B8D1-6DF6B4767780}"/>
    <cellStyle name="Millares [0] 99 2 17" xfId="37253" xr:uid="{80F90740-398E-42F4-8F80-C65E00A9A69D}"/>
    <cellStyle name="Millares [0] 99 2 18" xfId="39466" xr:uid="{7E2ADB5C-736F-4985-A122-36179D6DDCE8}"/>
    <cellStyle name="Millares [0] 99 2 19" xfId="41663" xr:uid="{CC06CC72-E773-42AB-8BE5-BA1C825ED2C2}"/>
    <cellStyle name="Millares [0] 99 2 2" xfId="3793" xr:uid="{9BF8ED25-0F98-43C1-90D2-1B0878021879}"/>
    <cellStyle name="Millares [0] 99 2 20" xfId="43861" xr:uid="{C1F914F8-6DBC-44D5-AAF0-292A0BA9C046}"/>
    <cellStyle name="Millares [0] 99 2 21" xfId="46056" xr:uid="{6A8B9ABC-E36A-480F-BEDA-096DF53A5B1E}"/>
    <cellStyle name="Millares [0] 99 2 22" xfId="48268" xr:uid="{432E7C33-1D62-4438-A44B-C53364B07B3C}"/>
    <cellStyle name="Millares [0] 99 2 23" xfId="50476" xr:uid="{170C03B0-A6D4-4232-B073-053D7B65AE9A}"/>
    <cellStyle name="Millares [0] 99 2 24" xfId="52673" xr:uid="{228C5E32-306D-4EFB-ADD3-0E1C16561FE6}"/>
    <cellStyle name="Millares [0] 99 2 25" xfId="54872" xr:uid="{45952942-12AE-401D-A200-AEE71979733A}"/>
    <cellStyle name="Millares [0] 99 2 26" xfId="57072" xr:uid="{4CCBD139-95CE-4316-897A-3BFBD223AEAF}"/>
    <cellStyle name="Millares [0] 99 2 27" xfId="59278" xr:uid="{C6029F05-AAB8-4B89-95F9-FE21658A060F}"/>
    <cellStyle name="Millares [0] 99 2 28" xfId="61474" xr:uid="{A0FA852D-1004-451B-9809-B476F18E49A3}"/>
    <cellStyle name="Millares [0] 99 2 3" xfId="5991" xr:uid="{77CF6264-178F-402C-BC52-FB006609FE99}"/>
    <cellStyle name="Millares [0] 99 2 4" xfId="8200" xr:uid="{A7ACA8EA-83BC-421E-AC9D-9E846EF4E55B}"/>
    <cellStyle name="Millares [0] 99 2 5" xfId="10397" xr:uid="{D5FD916E-C913-4CCE-BCB8-F282B8693C5B}"/>
    <cellStyle name="Millares [0] 99 2 6" xfId="12597" xr:uid="{A90BB3DA-D561-4ED9-B337-B4E773BF61A9}"/>
    <cellStyle name="Millares [0] 99 2 7" xfId="14792" xr:uid="{63885E4E-5E6A-4829-8331-50B5B1BE9CA9}"/>
    <cellStyle name="Millares [0] 99 2 8" xfId="16987" xr:uid="{35BD6DAC-EAE1-4877-B5A9-3E69E33ECED9}"/>
    <cellStyle name="Millares [0] 99 2 9" xfId="19188" xr:uid="{FD8A61CB-C7C3-4148-97A3-C1B9C48FAE16}"/>
    <cellStyle name="Millares [0] 99 20" xfId="33869" xr:uid="{B33ED549-5BF3-41BD-839F-F73CBA5AD582}"/>
    <cellStyle name="Millares [0] 99 21" xfId="36064" xr:uid="{0A8CF0F6-3A59-47FD-A42D-2F73530E6B2C}"/>
    <cellStyle name="Millares [0] 99 22" xfId="37955" xr:uid="{48C990F4-16D1-4A76-8B04-0467BD689873}"/>
    <cellStyle name="Millares [0] 99 23" xfId="40474" xr:uid="{712821C9-3A19-4A9F-8ECA-3382E9C1CBF2}"/>
    <cellStyle name="Millares [0] 99 24" xfId="42672" xr:uid="{7CCFE8E6-43B2-4E15-987D-4B3BFB22950A}"/>
    <cellStyle name="Millares [0] 99 25" xfId="44867" xr:uid="{02ADC526-D0EC-4D8E-96A5-4503F390013E}"/>
    <cellStyle name="Millares [0] 99 26" xfId="47079" xr:uid="{6E729999-5D46-4FE0-99E1-683AEF71C7BB}"/>
    <cellStyle name="Millares [0] 99 27" xfId="49287" xr:uid="{CC004D4D-B093-4AF8-AD3D-E774BC00B38B}"/>
    <cellStyle name="Millares [0] 99 28" xfId="51484" xr:uid="{E7820DFB-C2BC-4DA0-A596-FAC9E7C70B98}"/>
    <cellStyle name="Millares [0] 99 29" xfId="53683" xr:uid="{223D11EE-CF5E-4364-ACDA-53A37407A930}"/>
    <cellStyle name="Millares [0] 99 3" xfId="1958" xr:uid="{0A2EA73F-CECD-4E9C-B0BC-63B3615BF217}"/>
    <cellStyle name="Millares [0] 99 3 10" xfId="21749" xr:uid="{DC591387-D01A-47E9-BF10-DD0EFE5D95AE}"/>
    <cellStyle name="Millares [0] 99 3 11" xfId="24363" xr:uid="{537AA9FA-37A2-4360-B6B6-25EFBFE0EDEA}"/>
    <cellStyle name="Millares [0] 99 3 12" xfId="26569" xr:uid="{05DB9F23-7F5D-4F6F-AA91-9D4740ABA113}"/>
    <cellStyle name="Millares [0] 99 3 13" xfId="28763" xr:uid="{9C799756-2DD6-4007-A89C-804D2B4591EF}"/>
    <cellStyle name="Millares [0] 99 3 14" xfId="30966" xr:uid="{C1A9DC3A-5707-4E3A-92C7-2E113EE2F526}"/>
    <cellStyle name="Millares [0] 99 3 15" xfId="33174" xr:uid="{912E6816-F27B-4A59-8933-59DBA861F38B}"/>
    <cellStyle name="Millares [0] 99 3 16" xfId="35418" xr:uid="{2FFD0157-F6C2-45F7-9D1B-97380894AD70}"/>
    <cellStyle name="Millares [0] 99 3 17" xfId="37613" xr:uid="{86E089AC-E714-49DD-9292-D44F60B658F9}"/>
    <cellStyle name="Millares [0] 99 3 18" xfId="39826" xr:uid="{B6CE54B6-D678-479B-964A-E850EEF03848}"/>
    <cellStyle name="Millares [0] 99 3 19" xfId="42023" xr:uid="{FF668A81-8B3A-4940-B458-8EEEBABCBBB7}"/>
    <cellStyle name="Millares [0] 99 3 2" xfId="4153" xr:uid="{9F70330A-DC1A-4E2B-9CA5-E9601B06B048}"/>
    <cellStyle name="Millares [0] 99 3 20" xfId="44221" xr:uid="{90517558-666F-43D0-AD36-B372E2DF50C2}"/>
    <cellStyle name="Millares [0] 99 3 21" xfId="46416" xr:uid="{65C2C8B4-A147-481E-A242-F11C699AC9BB}"/>
    <cellStyle name="Millares [0] 99 3 22" xfId="48628" xr:uid="{6271B21C-5D18-4672-9FBE-B76D3F7B1E2D}"/>
    <cellStyle name="Millares [0] 99 3 23" xfId="50836" xr:uid="{97AE44DB-E9E3-409E-A6D8-2702FBE192EC}"/>
    <cellStyle name="Millares [0] 99 3 24" xfId="53033" xr:uid="{37406976-B81E-4AE0-A981-0EF242385A10}"/>
    <cellStyle name="Millares [0] 99 3 25" xfId="55232" xr:uid="{C468BFC6-C24D-4759-B09A-12A43B98445F}"/>
    <cellStyle name="Millares [0] 99 3 26" xfId="57432" xr:uid="{D35EA946-83C2-4C4F-BA18-1B1FA27DFBCB}"/>
    <cellStyle name="Millares [0] 99 3 27" xfId="59638" xr:uid="{6D71012C-62B1-4415-9845-9145466E02FF}"/>
    <cellStyle name="Millares [0] 99 3 28" xfId="61834" xr:uid="{8A9D1C4F-90A5-4187-910A-F954B90291E4}"/>
    <cellStyle name="Millares [0] 99 3 3" xfId="6351" xr:uid="{661D35BE-9F9A-456D-8371-0C7731667BD4}"/>
    <cellStyle name="Millares [0] 99 3 4" xfId="8560" xr:uid="{415C97F0-9F13-416A-9C25-18AD7C0EC3F5}"/>
    <cellStyle name="Millares [0] 99 3 5" xfId="10757" xr:uid="{52B64920-8BB9-4752-B85C-9F7C567F31CA}"/>
    <cellStyle name="Millares [0] 99 3 6" xfId="12957" xr:uid="{D9B1AFFD-A8EF-4D10-B11B-9D4A08AEF844}"/>
    <cellStyle name="Millares [0] 99 3 7" xfId="15152" xr:uid="{92EC2498-6CF3-44B2-9B49-0C998FEC9408}"/>
    <cellStyle name="Millares [0] 99 3 8" xfId="17347" xr:uid="{E98F0FA4-C63C-41EF-B2C7-8E6DDFCA730F}"/>
    <cellStyle name="Millares [0] 99 3 9" xfId="19548" xr:uid="{295EB10A-65A5-470A-AD16-734E4B901F8E}"/>
    <cellStyle name="Millares [0] 99 30" xfId="55883" xr:uid="{F1F9C980-2CBE-43A9-B5CA-FD1CC103E8F2}"/>
    <cellStyle name="Millares [0] 99 31" xfId="58089" xr:uid="{DCB7D9D8-05D4-4A67-9EFB-BCB69A6FE624}"/>
    <cellStyle name="Millares [0] 99 32" xfId="60285" xr:uid="{EF974492-643D-4256-A2E0-D9B959E6AB94}"/>
    <cellStyle name="Millares [0] 99 4" xfId="3129" xr:uid="{26D886C6-EFE4-459B-9967-2A494230699D}"/>
    <cellStyle name="Millares [0] 99 4 10" xfId="23339" xr:uid="{76F4E69A-89C1-4312-8E22-2CA78008D558}"/>
    <cellStyle name="Millares [0] 99 4 11" xfId="25545" xr:uid="{1284C81B-F9BF-4523-AB6B-89DA9EDDDE1A}"/>
    <cellStyle name="Millares [0] 99 4 12" xfId="27739" xr:uid="{AA0FC971-5169-4B6C-B024-48AF717E6702}"/>
    <cellStyle name="Millares [0] 99 4 13" xfId="29942" xr:uid="{A956B3D7-9556-4F2D-A6A3-7008F7976291}"/>
    <cellStyle name="Millares [0] 99 4 14" xfId="32150" xr:uid="{5FE5B084-0223-40B9-B9DE-7D78F2F2C6AA}"/>
    <cellStyle name="Millares [0] 99 4 15" xfId="34394" xr:uid="{60CF4261-2199-471E-B789-03080B776A27}"/>
    <cellStyle name="Millares [0] 99 4 16" xfId="36589" xr:uid="{B7CF3139-A53D-4DD6-8723-3510E46DC643}"/>
    <cellStyle name="Millares [0] 99 4 17" xfId="38802" xr:uid="{8F1F5099-4102-4CCA-BC97-69A55CE7AD66}"/>
    <cellStyle name="Millares [0] 99 4 18" xfId="40999" xr:uid="{A7A0FD41-509C-45A3-BA88-A42465A10A7F}"/>
    <cellStyle name="Millares [0] 99 4 19" xfId="43197" xr:uid="{9B977D6D-BC48-478D-862A-581BE319CFF7}"/>
    <cellStyle name="Millares [0] 99 4 2" xfId="5327" xr:uid="{AF1AD536-BD5D-4ACC-B29C-84DDD0285215}"/>
    <cellStyle name="Millares [0] 99 4 20" xfId="45392" xr:uid="{7DC43E86-ED43-431A-905B-4749150D0629}"/>
    <cellStyle name="Millares [0] 99 4 21" xfId="47604" xr:uid="{540E48E1-B740-48BC-AF8D-4274BE222E9A}"/>
    <cellStyle name="Millares [0] 99 4 22" xfId="49812" xr:uid="{AD6A45F1-EA7D-4C8F-9D7A-B9A3FEAFA273}"/>
    <cellStyle name="Millares [0] 99 4 23" xfId="52009" xr:uid="{440C8293-9017-46DE-88D1-BD0A850BE6CA}"/>
    <cellStyle name="Millares [0] 99 4 24" xfId="54208" xr:uid="{B2AF439A-E414-40F7-B002-5B17F45B060A}"/>
    <cellStyle name="Millares [0] 99 4 25" xfId="56408" xr:uid="{3EA7D035-5CBB-4A98-A86F-98CC4CC2F6CD}"/>
    <cellStyle name="Millares [0] 99 4 26" xfId="58614" xr:uid="{2188ED73-2DFA-44B8-9BE4-CC30DAF51A03}"/>
    <cellStyle name="Millares [0] 99 4 27" xfId="60810" xr:uid="{AB25E9F1-D9EE-4BCA-A6E3-0B86A221E786}"/>
    <cellStyle name="Millares [0] 99 4 3" xfId="7536" xr:uid="{750ED64A-AC22-4273-8091-294E4E4B759E}"/>
    <cellStyle name="Millares [0] 99 4 4" xfId="9733" xr:uid="{440D81B1-AB29-412C-A827-650C89B7B6E6}"/>
    <cellStyle name="Millares [0] 99 4 5" xfId="11933" xr:uid="{1016EDA0-F59C-4D02-913F-27113058A5BF}"/>
    <cellStyle name="Millares [0] 99 4 6" xfId="14128" xr:uid="{8AA29D6B-A5EB-4EA2-80AD-EAC01794E082}"/>
    <cellStyle name="Millares [0] 99 4 7" xfId="16323" xr:uid="{43A8334A-3FD6-4FB1-8AFB-B013461246D3}"/>
    <cellStyle name="Millares [0] 99 4 8" xfId="18524" xr:uid="{2E9FEC4A-5A8A-4E2D-90FC-FAE7D5BF9DF6}"/>
    <cellStyle name="Millares [0] 99 4 9" xfId="20725" xr:uid="{B7876B51-79B6-49E1-9793-8B16DFD56939}"/>
    <cellStyle name="Millares [0] 99 5" xfId="2603" xr:uid="{2E3CFB47-5841-4B03-9C48-041EAD10A6CE}"/>
    <cellStyle name="Millares [0] 99 6" xfId="4801" xr:uid="{448B6DDE-F322-4D8E-A3B1-8B2ABFEFA778}"/>
    <cellStyle name="Millares [0] 99 7" xfId="6854" xr:uid="{2305C855-E107-4DB2-BCA6-095187667AE8}"/>
    <cellStyle name="Millares [0] 99 8" xfId="9208" xr:uid="{2D821E63-C812-4DF5-A82D-BB6869FD3077}"/>
    <cellStyle name="Millares [0] 99 9" xfId="11408" xr:uid="{6E1D543B-BA09-40A5-96AA-ACD6B1982B05}"/>
    <cellStyle name="Millares 10" xfId="115" xr:uid="{00000000-0005-0000-0000-000048000000}"/>
    <cellStyle name="Millares 10 2" xfId="452" xr:uid="{F2EE215B-31C9-4A2C-A7A1-3088F1DFAD2B}"/>
    <cellStyle name="Millares 10 2 10" xfId="13402" xr:uid="{79EF9FF3-C461-4FAE-B3F2-0CBFB46AB7E7}"/>
    <cellStyle name="Millares 10 2 11" xfId="15597" xr:uid="{0D0ACC0D-D761-4F43-A0F7-61C1AF2D9D60}"/>
    <cellStyle name="Millares 10 2 12" xfId="17796" xr:uid="{F5C0F71A-50E7-4DF8-A184-5603161A1AC9}"/>
    <cellStyle name="Millares 10 2 13" xfId="19998" xr:uid="{0F7FEADA-0B7D-4600-84FF-96D3E03C9BB4}"/>
    <cellStyle name="Millares 10 2 14" xfId="21887" xr:uid="{17E4D407-BCC4-46D4-A451-8B15704E5D25}"/>
    <cellStyle name="Millares 10 2 15" xfId="22255" xr:uid="{7C839EB9-456C-466E-8D79-86D1F2F77B70}"/>
    <cellStyle name="Millares 10 2 16" xfId="24819" xr:uid="{1ACDCA21-FB09-438E-B761-ECBC087F7636}"/>
    <cellStyle name="Millares 10 2 17" xfId="27013" xr:uid="{AF001270-4C97-4121-815A-A22D3A1472D2}"/>
    <cellStyle name="Millares 10 2 18" xfId="28981" xr:uid="{C5955E14-7725-429E-BDD2-6BA3457F016A}"/>
    <cellStyle name="Millares 10 2 19" xfId="31419" xr:uid="{747C7E1C-E456-4556-9723-47EA68625423}"/>
    <cellStyle name="Millares 10 2 2" xfId="1394" xr:uid="{8494814D-8BD4-4EF1-B169-4B27B503C4FF}"/>
    <cellStyle name="Millares 10 2 2 10" xfId="21185" xr:uid="{A0A1AFC0-9FE1-4121-9A59-557FF23F4573}"/>
    <cellStyle name="Millares 10 2 2 11" xfId="23799" xr:uid="{C3531205-89E1-4498-8C50-EB8CC14FE884}"/>
    <cellStyle name="Millares 10 2 2 12" xfId="26005" xr:uid="{071E8DF6-CB35-49AC-9A83-BB5D12A9AAF7}"/>
    <cellStyle name="Millares 10 2 2 13" xfId="28199" xr:uid="{25BDDFA4-BB8D-4CE9-A1D2-5B81D1F597CC}"/>
    <cellStyle name="Millares 10 2 2 14" xfId="30402" xr:uid="{3CF2A949-9F05-4441-9CF8-C8B965D6690D}"/>
    <cellStyle name="Millares 10 2 2 15" xfId="32610" xr:uid="{57F9FA7E-8279-4844-8EA7-E97FA27B2B8E}"/>
    <cellStyle name="Millares 10 2 2 16" xfId="34854" xr:uid="{E20717E7-D95E-4E4E-8D2E-90EFC7E35085}"/>
    <cellStyle name="Millares 10 2 2 17" xfId="37049" xr:uid="{7101E476-1BEF-4026-953C-07818CCC5D9D}"/>
    <cellStyle name="Millares 10 2 2 18" xfId="39262" xr:uid="{1BA587EF-001B-4C61-B9CC-94661E338FC5}"/>
    <cellStyle name="Millares 10 2 2 19" xfId="41459" xr:uid="{A6F56523-8833-4446-A4B3-1B70F41C6730}"/>
    <cellStyle name="Millares 10 2 2 2" xfId="3589" xr:uid="{C6D8608F-9F78-4CC5-929A-83E46104CF97}"/>
    <cellStyle name="Millares 10 2 2 20" xfId="43657" xr:uid="{1F4DC85E-DB5C-43AD-88CA-C305599CFC38}"/>
    <cellStyle name="Millares 10 2 2 21" xfId="45852" xr:uid="{C02921D9-1B4E-4E24-A7B1-071CAF0F1F5D}"/>
    <cellStyle name="Millares 10 2 2 22" xfId="48064" xr:uid="{8FA3F2DC-2456-4C6C-A5CF-5E9C43E873B8}"/>
    <cellStyle name="Millares 10 2 2 23" xfId="50272" xr:uid="{B1CEDE90-7F8D-4AAC-BF77-96CD31903010}"/>
    <cellStyle name="Millares 10 2 2 24" xfId="52469" xr:uid="{D64A8853-975A-4151-9356-FD34F9983E3A}"/>
    <cellStyle name="Millares 10 2 2 25" xfId="54668" xr:uid="{52338BAE-051A-4D75-88E2-F35234C01355}"/>
    <cellStyle name="Millares 10 2 2 26" xfId="56868" xr:uid="{63575F8E-C524-4A21-9A49-5687F0658369}"/>
    <cellStyle name="Millares 10 2 2 27" xfId="59074" xr:uid="{7B0A9684-8B92-4A9C-9561-D47493C9AD00}"/>
    <cellStyle name="Millares 10 2 2 28" xfId="61270" xr:uid="{236A4E58-66CC-4F63-A428-BCF5ADA32389}"/>
    <cellStyle name="Millares 10 2 2 3" xfId="5787" xr:uid="{ED15775E-27CA-400A-ACEB-466E8F44D464}"/>
    <cellStyle name="Millares 10 2 2 4" xfId="7996" xr:uid="{5F55FD9A-B2EB-4CA8-84C1-FA66095E0F0D}"/>
    <cellStyle name="Millares 10 2 2 5" xfId="10193" xr:uid="{913D8C16-A6C4-461A-9FB2-693F15D7AE4F}"/>
    <cellStyle name="Millares 10 2 2 6" xfId="12393" xr:uid="{8CE68C86-5979-4742-990B-9EA96E1412A8}"/>
    <cellStyle name="Millares 10 2 2 7" xfId="14588" xr:uid="{9FD2B86D-9592-4DA3-B229-E9AADD0A6DCD}"/>
    <cellStyle name="Millares 10 2 2 8" xfId="16783" xr:uid="{D78426C8-E61F-4187-A1CF-D8A384E016B0}"/>
    <cellStyle name="Millares 10 2 2 9" xfId="18984" xr:uid="{FF1E7C89-2321-4A1D-9066-A5DACFCC465F}"/>
    <cellStyle name="Millares 10 2 20" xfId="33667" xr:uid="{E423D74A-BC37-45DD-9C0D-7DFB24546110}"/>
    <cellStyle name="Millares 10 2 21" xfId="35863" xr:uid="{70DD6D54-A5C8-4DDF-ABDA-BEFC7E530B87}"/>
    <cellStyle name="Millares 10 2 22" xfId="37750" xr:uid="{6AD397D7-5FBB-4DD3-9222-E8A7FDBF1574}"/>
    <cellStyle name="Millares 10 2 23" xfId="40272" xr:uid="{93970D55-E497-4E48-B21B-EAC3CD32457C}"/>
    <cellStyle name="Millares 10 2 24" xfId="42471" xr:uid="{DE681B1A-E076-44B4-8F17-289D88370E9A}"/>
    <cellStyle name="Millares 10 2 25" xfId="44666" xr:uid="{9C40441B-855C-41BE-A0D4-89C01E6E5FCA}"/>
    <cellStyle name="Millares 10 2 26" xfId="46874" xr:uid="{A7FF416E-169E-430A-83CF-B0DF16248CC4}"/>
    <cellStyle name="Millares 10 2 27" xfId="49085" xr:uid="{AD0C2932-F903-412B-9269-9424ED670139}"/>
    <cellStyle name="Millares 10 2 28" xfId="51283" xr:uid="{C7F746B4-C353-47FF-8702-B96D323BF144}"/>
    <cellStyle name="Millares 10 2 29" xfId="53482" xr:uid="{AB019C9C-E5DE-4CAC-9A1F-2D8D7237EED9}"/>
    <cellStyle name="Millares 10 2 3" xfId="1757" xr:uid="{A1B76CF7-64ED-4D81-BD6B-EB9ED1A7B96E}"/>
    <cellStyle name="Millares 10 2 3 10" xfId="21548" xr:uid="{496479BC-E993-4902-A096-BC5F05775FEA}"/>
    <cellStyle name="Millares 10 2 3 11" xfId="24162" xr:uid="{EF1413E3-75BA-498D-94A1-298ABB0B36EE}"/>
    <cellStyle name="Millares 10 2 3 12" xfId="26368" xr:uid="{492E76AA-342D-4599-91BF-1509DCC5D2AF}"/>
    <cellStyle name="Millares 10 2 3 13" xfId="28562" xr:uid="{29A6C2B5-AF7A-4857-B54C-83A16AA6BEA6}"/>
    <cellStyle name="Millares 10 2 3 14" xfId="30765" xr:uid="{08BCA3BD-8288-4750-B2FF-8B37B274A559}"/>
    <cellStyle name="Millares 10 2 3 15" xfId="32973" xr:uid="{F7C379EA-F831-4FFC-AEDD-7E85B62C01F7}"/>
    <cellStyle name="Millares 10 2 3 16" xfId="35217" xr:uid="{4E192C77-0F5B-4D96-BCA2-385556A6A241}"/>
    <cellStyle name="Millares 10 2 3 17" xfId="37412" xr:uid="{1A21DC9A-B503-4AEF-AAF8-9155BA10175E}"/>
    <cellStyle name="Millares 10 2 3 18" xfId="39625" xr:uid="{16F52608-DC18-4A99-B107-493DCF123CF1}"/>
    <cellStyle name="Millares 10 2 3 19" xfId="41822" xr:uid="{9A6B7DA0-429C-4A65-B014-FDD8548FC699}"/>
    <cellStyle name="Millares 10 2 3 2" xfId="3952" xr:uid="{AA7E0875-EAB4-4076-A45A-1AF2EFF57A53}"/>
    <cellStyle name="Millares 10 2 3 20" xfId="44020" xr:uid="{8C83C6B6-A438-4F26-BAEC-8F5B394E91CB}"/>
    <cellStyle name="Millares 10 2 3 21" xfId="46215" xr:uid="{8E175790-5038-4D5F-B8CC-1D1DD5B921C6}"/>
    <cellStyle name="Millares 10 2 3 22" xfId="48427" xr:uid="{AB6217C1-3B76-4AF1-AF72-0F7BDBB8A6CF}"/>
    <cellStyle name="Millares 10 2 3 23" xfId="50635" xr:uid="{7E2478C3-B158-42A0-8CC1-26FB0F843346}"/>
    <cellStyle name="Millares 10 2 3 24" xfId="52832" xr:uid="{AC6BA0E6-0C8F-44E7-B2EA-EF2B6828DAB5}"/>
    <cellStyle name="Millares 10 2 3 25" xfId="55031" xr:uid="{11C47C4D-6874-4108-8917-E7C9B294A609}"/>
    <cellStyle name="Millares 10 2 3 26" xfId="57231" xr:uid="{01D554BB-65B8-41C4-940B-62B946390EAF}"/>
    <cellStyle name="Millares 10 2 3 27" xfId="59437" xr:uid="{CFB0091F-342C-4DE1-B08B-43D0B7E4C9D6}"/>
    <cellStyle name="Millares 10 2 3 28" xfId="61633" xr:uid="{0A718B03-231C-4740-8470-173193CBDFEC}"/>
    <cellStyle name="Millares 10 2 3 3" xfId="6150" xr:uid="{AFD1A725-CC96-47BD-88B9-E6A495B6DE48}"/>
    <cellStyle name="Millares 10 2 3 4" xfId="8359" xr:uid="{0181181D-103B-4A7A-9E1F-67A2C0CEC925}"/>
    <cellStyle name="Millares 10 2 3 5" xfId="10556" xr:uid="{2926AD1C-A596-4A67-A6FA-161DC31A72E8}"/>
    <cellStyle name="Millares 10 2 3 6" xfId="12756" xr:uid="{45A7C6A9-A47C-404B-862B-A6BF43199625}"/>
    <cellStyle name="Millares 10 2 3 7" xfId="14951" xr:uid="{7566AF11-0854-4D15-907C-D04085D808E1}"/>
    <cellStyle name="Millares 10 2 3 8" xfId="17146" xr:uid="{3107D2F0-E284-4DE1-92E9-75A70B5180F2}"/>
    <cellStyle name="Millares 10 2 3 9" xfId="19347" xr:uid="{2B3BA4CA-FE5C-4262-B524-03E6117D4554}"/>
    <cellStyle name="Millares 10 2 30" xfId="55681" xr:uid="{B41215E2-7A64-43D1-896C-3E911407869D}"/>
    <cellStyle name="Millares 10 2 31" xfId="57887" xr:uid="{1538EAD8-5C66-4DC7-8D7F-75539B1E45A6}"/>
    <cellStyle name="Millares 10 2 32" xfId="60084" xr:uid="{966FB09C-CE84-4685-ACD5-974BD56CB035}"/>
    <cellStyle name="Millares 10 2 4" xfId="2928" xr:uid="{58B5BE89-1A05-47C1-879F-629ADED62085}"/>
    <cellStyle name="Millares 10 2 4 10" xfId="23138" xr:uid="{A94F3B51-BC12-42C2-A2A0-1E8241D31C82}"/>
    <cellStyle name="Millares 10 2 4 11" xfId="25344" xr:uid="{15DD1C6F-C2DE-4A23-B3E7-8FFF2EC11C50}"/>
    <cellStyle name="Millares 10 2 4 12" xfId="27538" xr:uid="{4D047EA9-55F3-458A-84EB-0D7CD41EEB35}"/>
    <cellStyle name="Millares 10 2 4 13" xfId="29741" xr:uid="{CCF28F52-0961-4BF6-BF74-1710126AD05A}"/>
    <cellStyle name="Millares 10 2 4 14" xfId="31949" xr:uid="{316A7E8C-7B95-44D5-AD5A-03AC50591704}"/>
    <cellStyle name="Millares 10 2 4 15" xfId="34193" xr:uid="{755C36E1-EDAF-40A7-8825-B8D458A9D8FD}"/>
    <cellStyle name="Millares 10 2 4 16" xfId="36388" xr:uid="{50E2FA06-2AC5-4B69-8BC3-26349CD88A7E}"/>
    <cellStyle name="Millares 10 2 4 17" xfId="38601" xr:uid="{2C5C2BB1-162D-4916-A64A-75BF9657E1EE}"/>
    <cellStyle name="Millares 10 2 4 18" xfId="40798" xr:uid="{9C3329D1-439F-4302-BD5D-D93CBB18839C}"/>
    <cellStyle name="Millares 10 2 4 19" xfId="42996" xr:uid="{83D01545-0C8B-45BB-9110-EE0E43740BBA}"/>
    <cellStyle name="Millares 10 2 4 2" xfId="5126" xr:uid="{6BA5F253-7991-4B78-985E-E0E19A5B81A0}"/>
    <cellStyle name="Millares 10 2 4 20" xfId="45191" xr:uid="{B0AF86F0-6770-4315-8CF5-A34FC508C89F}"/>
    <cellStyle name="Millares 10 2 4 21" xfId="47403" xr:uid="{DB2FD2EA-616D-464A-AFF0-8693F27BE9CB}"/>
    <cellStyle name="Millares 10 2 4 22" xfId="49611" xr:uid="{7855BAAD-EDF6-4105-A88C-DECFEEFBDBDD}"/>
    <cellStyle name="Millares 10 2 4 23" xfId="51808" xr:uid="{ABD4FC7C-0A6E-4AEA-B15F-907B62B7FC56}"/>
    <cellStyle name="Millares 10 2 4 24" xfId="54007" xr:uid="{85D39A26-5069-42CF-AD2C-D455F37C20A2}"/>
    <cellStyle name="Millares 10 2 4 25" xfId="56207" xr:uid="{12CF0C88-15E3-4E2F-8E24-8A47B4300212}"/>
    <cellStyle name="Millares 10 2 4 26" xfId="58413" xr:uid="{62FE4AE2-FA23-4AF2-AAAF-97176AFFF155}"/>
    <cellStyle name="Millares 10 2 4 27" xfId="60609" xr:uid="{00A80C6A-F610-4646-BD00-B906E5206B12}"/>
    <cellStyle name="Millares 10 2 4 3" xfId="7335" xr:uid="{22FCB7EB-FAAD-44C4-B48B-199FB86F0CCC}"/>
    <cellStyle name="Millares 10 2 4 4" xfId="9532" xr:uid="{44A461C3-34C8-4187-81A3-D462635482BD}"/>
    <cellStyle name="Millares 10 2 4 5" xfId="11732" xr:uid="{5D0B152B-C9F4-4572-884C-02BEF51B4990}"/>
    <cellStyle name="Millares 10 2 4 6" xfId="13927" xr:uid="{BBCA584F-0CF1-446B-AE69-19BD0AACF813}"/>
    <cellStyle name="Millares 10 2 4 7" xfId="16122" xr:uid="{BCCAE2E3-7764-4462-A2F9-1FA62A106B86}"/>
    <cellStyle name="Millares 10 2 4 8" xfId="18323" xr:uid="{F1F0E8A9-3E3D-4234-B54F-DDB50AE1E174}"/>
    <cellStyle name="Millares 10 2 4 9" xfId="20524" xr:uid="{F5D83170-84D7-46A6-954D-BB0576F4BDE0}"/>
    <cellStyle name="Millares 10 2 5" xfId="2402" xr:uid="{89D4431B-B672-4057-8816-A17E26E8E00F}"/>
    <cellStyle name="Millares 10 2 6" xfId="4600" xr:uid="{C6DB0962-FE43-436F-8A11-69C83FECDB68}"/>
    <cellStyle name="Millares 10 2 7" xfId="6577" xr:uid="{5F6A7EF8-F7B6-464B-AD2B-5CBD22A9C04B}"/>
    <cellStyle name="Millares 10 2 8" xfId="9005" xr:uid="{0F856A04-54F4-43EB-82DC-8180B406D0E0}"/>
    <cellStyle name="Millares 10 2 9" xfId="11207" xr:uid="{7CFD3129-4AD5-4983-9397-426F85749C60}"/>
    <cellStyle name="Millares 10 3" xfId="22235" xr:uid="{AF046832-5C16-4F99-A0E4-8A6A82CA5CFC}"/>
    <cellStyle name="Millares 10 4" xfId="22218" xr:uid="{980D2898-74A5-44FB-8786-CF201D57604A}"/>
    <cellStyle name="Millares 10 5" xfId="269" xr:uid="{82947411-0DED-4CBD-97AA-BE4689946FC8}"/>
    <cellStyle name="Millares 100" xfId="772" xr:uid="{B009420B-D426-42A3-813E-57A762617906}"/>
    <cellStyle name="Millares 100 10" xfId="13567" xr:uid="{3BB7D2BA-916E-4ADB-9812-E1A96574F71D}"/>
    <cellStyle name="Millares 100 11" xfId="15762" xr:uid="{11D6B0A4-0ADE-4F42-9EB2-AC1FACCBA74B}"/>
    <cellStyle name="Millares 100 12" xfId="17962" xr:uid="{C4DB0C8B-4D6B-429D-9C12-5687491DF428}"/>
    <cellStyle name="Millares 100 13" xfId="20164" xr:uid="{9277F191-36B4-4528-855C-24FEC684086B}"/>
    <cellStyle name="Millares 100 14" xfId="22052" xr:uid="{A10A37DD-F9D8-4FFD-8AF4-D5D6EAE00D81}"/>
    <cellStyle name="Millares 100 15" xfId="22778" xr:uid="{15EBE05B-D304-4239-9AD4-E4CBF2CABA47}"/>
    <cellStyle name="Millares 100 16" xfId="24984" xr:uid="{35FFB4D3-6FF5-43C2-98B6-0E69B45E3F7B}"/>
    <cellStyle name="Millares 100 17" xfId="27178" xr:uid="{681DD4D1-211D-4426-BE84-18E100FBCF0C}"/>
    <cellStyle name="Millares 100 18" xfId="29224" xr:uid="{B38891DF-FFBB-42E7-99C3-0464F373FE4E}"/>
    <cellStyle name="Millares 100 19" xfId="31588" xr:uid="{79795D20-44B5-4AF9-AF18-EBB10AA84B83}"/>
    <cellStyle name="Millares 100 2" xfId="1562" xr:uid="{46D54D67-2D39-445A-80E2-139B0B66A1AB}"/>
    <cellStyle name="Millares 100 2 10" xfId="21353" xr:uid="{B748517C-FDA1-41BB-82CA-9B7686BF4A77}"/>
    <cellStyle name="Millares 100 2 11" xfId="23967" xr:uid="{EF270A16-BD65-4FC5-AC75-4ACD0359FB9C}"/>
    <cellStyle name="Millares 100 2 12" xfId="26173" xr:uid="{B5C99241-2055-4D8F-86CD-E8CD1A8B32F3}"/>
    <cellStyle name="Millares 100 2 13" xfId="28367" xr:uid="{A2504871-0AC3-47D5-86D2-B5D90D274D9C}"/>
    <cellStyle name="Millares 100 2 14" xfId="30570" xr:uid="{B6F8EB14-0509-4230-9FFA-F484D285458E}"/>
    <cellStyle name="Millares 100 2 15" xfId="32778" xr:uid="{EC14F9B5-1F32-40ED-9BEE-89317B093157}"/>
    <cellStyle name="Millares 100 2 16" xfId="35022" xr:uid="{50A82EC6-D6A5-4D3D-A00C-498F51C384E4}"/>
    <cellStyle name="Millares 100 2 17" xfId="37217" xr:uid="{B2B9CF62-F218-40B6-B48E-4497E3B6346F}"/>
    <cellStyle name="Millares 100 2 18" xfId="39430" xr:uid="{65BF81D3-F23A-4772-AA35-189EA77C2FEE}"/>
    <cellStyle name="Millares 100 2 19" xfId="41627" xr:uid="{E1BEBD37-E7EA-471E-BA7E-E2D70154FDB1}"/>
    <cellStyle name="Millares 100 2 2" xfId="3757" xr:uid="{E53F5AAE-A4BE-45E7-A5D0-C9544083DDA4}"/>
    <cellStyle name="Millares 100 2 20" xfId="43825" xr:uid="{CBFBBE77-8561-448A-ADE3-7A966933706C}"/>
    <cellStyle name="Millares 100 2 21" xfId="46020" xr:uid="{0FFEBA38-9115-4192-A135-8D5CE5D896DC}"/>
    <cellStyle name="Millares 100 2 22" xfId="48232" xr:uid="{D998F5DC-02CE-4F14-98E1-D0A26B58270C}"/>
    <cellStyle name="Millares 100 2 23" xfId="50440" xr:uid="{B4D8C421-8B9F-4D0B-A657-185B393E8D7E}"/>
    <cellStyle name="Millares 100 2 24" xfId="52637" xr:uid="{EC433104-B07E-49E6-B57C-9F7056D64155}"/>
    <cellStyle name="Millares 100 2 25" xfId="54836" xr:uid="{93900DD8-7ED5-4B35-9B11-0F290A91B515}"/>
    <cellStyle name="Millares 100 2 26" xfId="57036" xr:uid="{D5A978D1-E258-46BF-A822-670EBA7394D2}"/>
    <cellStyle name="Millares 100 2 27" xfId="59242" xr:uid="{C8C4BAC6-176F-4D73-9A29-C7EA41FE8315}"/>
    <cellStyle name="Millares 100 2 28" xfId="61438" xr:uid="{694228EF-ABF3-435E-A1D0-443B0B9C4C75}"/>
    <cellStyle name="Millares 100 2 3" xfId="5955" xr:uid="{3E354244-BFEE-482A-A31A-6004F11786D2}"/>
    <cellStyle name="Millares 100 2 4" xfId="8164" xr:uid="{DB41A83E-55E3-4499-9D3C-4BB7E312E663}"/>
    <cellStyle name="Millares 100 2 5" xfId="10361" xr:uid="{6AB7CDA3-06C1-45C0-BD7E-BA41431BB471}"/>
    <cellStyle name="Millares 100 2 6" xfId="12561" xr:uid="{6507F803-8E40-4403-BEA2-8F4EB0E22FE6}"/>
    <cellStyle name="Millares 100 2 7" xfId="14756" xr:uid="{DF0FD228-3B5D-4114-AAB2-24DFE3FB1545}"/>
    <cellStyle name="Millares 100 2 8" xfId="16951" xr:uid="{3C156886-A403-4F43-BB04-93E54EE9CF77}"/>
    <cellStyle name="Millares 100 2 9" xfId="19152" xr:uid="{390EAEF2-CB1F-4B39-8CFC-E7994594CDA1}"/>
    <cellStyle name="Millares 100 20" xfId="33832" xr:uid="{3408C071-24F2-41FC-8298-BDCDD454DACE}"/>
    <cellStyle name="Millares 100 21" xfId="36028" xr:uid="{6FBBDEAD-66AA-4B5A-B2A7-0D5C4B91D6CA}"/>
    <cellStyle name="Millares 100 22" xfId="37919" xr:uid="{ECC787D4-BB32-4E7E-B4B7-49DF70571126}"/>
    <cellStyle name="Millares 100 23" xfId="40437" xr:uid="{A27F8C93-AAD9-4395-B6D4-A0F469886B4A}"/>
    <cellStyle name="Millares 100 24" xfId="42636" xr:uid="{9ACFB8E0-B2AA-4760-9848-3C4191E05938}"/>
    <cellStyle name="Millares 100 25" xfId="44831" xr:uid="{9F59EE32-3E2E-4BB9-A9A1-650E4860EE8E}"/>
    <cellStyle name="Millares 100 26" xfId="47041" xr:uid="{A1349CAC-935F-410A-81BF-8630815D7E6E}"/>
    <cellStyle name="Millares 100 27" xfId="49251" xr:uid="{111242E7-D4C9-4635-A107-C250ED77DE58}"/>
    <cellStyle name="Millares 100 28" xfId="51448" xr:uid="{204EF516-3DE1-4C92-B2C4-5B82E3568BA2}"/>
    <cellStyle name="Millares 100 29" xfId="53647" xr:uid="{3C88378C-9A24-4F4C-868C-362118B54F1B}"/>
    <cellStyle name="Millares 100 3" xfId="1922" xr:uid="{05E6D059-B809-47C7-9D11-47FF7A60A6D8}"/>
    <cellStyle name="Millares 100 3 10" xfId="21713" xr:uid="{EAE4055D-50DB-460A-8EB1-7734BCD0CA24}"/>
    <cellStyle name="Millares 100 3 11" xfId="24327" xr:uid="{96C57097-A47A-4E88-B9DC-E17A09D490E9}"/>
    <cellStyle name="Millares 100 3 12" xfId="26533" xr:uid="{4B7521FC-EBFE-48CC-B9A4-0097768F087C}"/>
    <cellStyle name="Millares 100 3 13" xfId="28727" xr:uid="{FD5E824F-0E4A-40F6-BC69-E41A2DC3B1A7}"/>
    <cellStyle name="Millares 100 3 14" xfId="30930" xr:uid="{B19CB22F-EB0D-461A-B8A3-838E506F8A95}"/>
    <cellStyle name="Millares 100 3 15" xfId="33138" xr:uid="{9A2002AE-0095-4E3C-ABF1-EE15B6481102}"/>
    <cellStyle name="Millares 100 3 16" xfId="35382" xr:uid="{280F9348-C7F3-413E-BFC2-820CD1B4B890}"/>
    <cellStyle name="Millares 100 3 17" xfId="37577" xr:uid="{CD3D8B13-1A89-419A-8B39-088859E2E875}"/>
    <cellStyle name="Millares 100 3 18" xfId="39790" xr:uid="{82E60C30-E81F-43FA-9D23-B40CFA723083}"/>
    <cellStyle name="Millares 100 3 19" xfId="41987" xr:uid="{FE84861E-CD36-4CEF-9E42-D244EAB49932}"/>
    <cellStyle name="Millares 100 3 2" xfId="4117" xr:uid="{B83121BB-2C46-4601-8638-C46E70DBE78E}"/>
    <cellStyle name="Millares 100 3 20" xfId="44185" xr:uid="{8CA3C95A-B912-4F91-8BBF-2DEE0F348CA9}"/>
    <cellStyle name="Millares 100 3 21" xfId="46380" xr:uid="{C84F3663-7569-4CB1-A58A-BC5526840070}"/>
    <cellStyle name="Millares 100 3 22" xfId="48592" xr:uid="{22D3FF30-3249-482F-B3DF-CB90879230CA}"/>
    <cellStyle name="Millares 100 3 23" xfId="50800" xr:uid="{2B80E3BC-DD59-48A6-99A4-B86BB2047C54}"/>
    <cellStyle name="Millares 100 3 24" xfId="52997" xr:uid="{2F43DB5F-395C-43C9-A1E8-013E3770C0AA}"/>
    <cellStyle name="Millares 100 3 25" xfId="55196" xr:uid="{35C3D0D7-38D7-40F7-98F6-921640701D9E}"/>
    <cellStyle name="Millares 100 3 26" xfId="57396" xr:uid="{C2C28D71-F6D0-49BB-9E4A-7AEEE6B8129F}"/>
    <cellStyle name="Millares 100 3 27" xfId="59602" xr:uid="{7600B0DA-EC43-4389-9582-A2175B0D4450}"/>
    <cellStyle name="Millares 100 3 28" xfId="61798" xr:uid="{215517F0-0A7A-4BD8-9C1A-5194333EA58C}"/>
    <cellStyle name="Millares 100 3 3" xfId="6315" xr:uid="{FEC97766-BF2A-40F1-AFBF-5B4E7BB18DF6}"/>
    <cellStyle name="Millares 100 3 4" xfId="8524" xr:uid="{03887684-1024-4A38-AF16-09B692D2FFDD}"/>
    <cellStyle name="Millares 100 3 5" xfId="10721" xr:uid="{2125E383-8DF1-4F86-B3EA-614BE76FED58}"/>
    <cellStyle name="Millares 100 3 6" xfId="12921" xr:uid="{79D33D26-7BA7-409E-9264-055A6D98EC04}"/>
    <cellStyle name="Millares 100 3 7" xfId="15116" xr:uid="{4D8DD6AC-5E0D-414D-BD03-27657883041C}"/>
    <cellStyle name="Millares 100 3 8" xfId="17311" xr:uid="{3CB6CEEC-C511-4D6A-8133-B58EEF9AC5D5}"/>
    <cellStyle name="Millares 100 3 9" xfId="19512" xr:uid="{940162D5-DEE1-474E-9CED-791C28746930}"/>
    <cellStyle name="Millares 100 30" xfId="55847" xr:uid="{707976D1-A7A6-4B77-871A-C7D194E00737}"/>
    <cellStyle name="Millares 100 31" xfId="58053" xr:uid="{922E8D19-6876-4698-8E1C-6FFF1B6F9126}"/>
    <cellStyle name="Millares 100 32" xfId="60249" xr:uid="{451922AD-FC86-4AC9-8F0F-CC96E6FDBFB1}"/>
    <cellStyle name="Millares 100 4" xfId="3093" xr:uid="{8ABDED14-BDD6-44EF-A469-4DDCBB8EBE6E}"/>
    <cellStyle name="Millares 100 4 10" xfId="23303" xr:uid="{A5E5DD57-6917-431B-8107-74AE2C1870B9}"/>
    <cellStyle name="Millares 100 4 11" xfId="25509" xr:uid="{97A7D65F-E707-4A40-8E5D-8AA17F8A65E5}"/>
    <cellStyle name="Millares 100 4 12" xfId="27703" xr:uid="{C208A0A4-D78A-4BB9-8D9F-78D959FF782B}"/>
    <cellStyle name="Millares 100 4 13" xfId="29906" xr:uid="{A670B7D2-5190-4BC3-9E0E-3E9293AE6828}"/>
    <cellStyle name="Millares 100 4 14" xfId="32114" xr:uid="{EE8C9E41-0F8A-490B-B6B9-FA400607ABBF}"/>
    <cellStyle name="Millares 100 4 15" xfId="34358" xr:uid="{F2ABFDD7-7411-40A5-AAE3-EAA69A953579}"/>
    <cellStyle name="Millares 100 4 16" xfId="36553" xr:uid="{9A5FB583-294E-4C30-AE64-E28728ADD226}"/>
    <cellStyle name="Millares 100 4 17" xfId="38766" xr:uid="{460FF450-B904-44D3-B879-E77C75A55E1D}"/>
    <cellStyle name="Millares 100 4 18" xfId="40963" xr:uid="{5F02E233-4306-483E-B599-F454035329A8}"/>
    <cellStyle name="Millares 100 4 19" xfId="43161" xr:uid="{4D39B1FD-461A-4CDC-A030-AE0B25E1AE39}"/>
    <cellStyle name="Millares 100 4 2" xfId="5291" xr:uid="{A2EEB89F-D633-4A56-907E-AE921C2C5A4E}"/>
    <cellStyle name="Millares 100 4 20" xfId="45356" xr:uid="{AA57B916-7FF4-4BBB-ADEC-187AC283FD2D}"/>
    <cellStyle name="Millares 100 4 21" xfId="47568" xr:uid="{11C5C879-B022-4566-ADE0-88072CC647E1}"/>
    <cellStyle name="Millares 100 4 22" xfId="49776" xr:uid="{532F20A2-B2DA-4260-B5FA-B90347D1C357}"/>
    <cellStyle name="Millares 100 4 23" xfId="51973" xr:uid="{73759A13-6FF0-430A-956C-C3C88AE39E03}"/>
    <cellStyle name="Millares 100 4 24" xfId="54172" xr:uid="{0CF53C19-F37F-4635-9778-0F7E1E1D3CBB}"/>
    <cellStyle name="Millares 100 4 25" xfId="56372" xr:uid="{7FFDD164-933A-49D4-B3F2-43A50331CA53}"/>
    <cellStyle name="Millares 100 4 26" xfId="58578" xr:uid="{D8F3BC5B-781B-499F-8A19-EFAD2C01C96B}"/>
    <cellStyle name="Millares 100 4 27" xfId="60774" xr:uid="{497F8343-11D1-49FA-90A2-0B3429B812E1}"/>
    <cellStyle name="Millares 100 4 3" xfId="7500" xr:uid="{6B488226-0DEF-4839-AE0C-CB1BDC3B49B5}"/>
    <cellStyle name="Millares 100 4 4" xfId="9697" xr:uid="{D830C34B-6D72-46ED-B671-E6DE453FBFD8}"/>
    <cellStyle name="Millares 100 4 5" xfId="11897" xr:uid="{A0A083D7-902D-4544-8EDD-B6855F7F9DFF}"/>
    <cellStyle name="Millares 100 4 6" xfId="14092" xr:uid="{C49401FC-E311-4B4E-8E48-29F5EF7F23CD}"/>
    <cellStyle name="Millares 100 4 7" xfId="16287" xr:uid="{901B72F9-1178-4536-B790-67F25309CF59}"/>
    <cellStyle name="Millares 100 4 8" xfId="18488" xr:uid="{DE0F7CEC-95C2-4EF1-95FD-765A561514D9}"/>
    <cellStyle name="Millares 100 4 9" xfId="20689" xr:uid="{C0B166B0-5E66-425A-A6C4-B2FF17D22163}"/>
    <cellStyle name="Millares 100 5" xfId="2567" xr:uid="{C031C5C5-D1B3-47D7-8812-B4753B3212D2}"/>
    <cellStyle name="Millares 100 6" xfId="4765" xr:uid="{ED6FF836-AD0B-46A3-8B55-EB4F1233E6EC}"/>
    <cellStyle name="Millares 100 7" xfId="6806" xr:uid="{FF9AE594-2AEB-490D-8D14-A143D0CEAAAE}"/>
    <cellStyle name="Millares 100 8" xfId="9172" xr:uid="{92242889-F844-4387-86E6-E0A50D7CC616}"/>
    <cellStyle name="Millares 100 9" xfId="11372" xr:uid="{96699AC0-4764-4872-9B39-6337707AF29D}"/>
    <cellStyle name="Millares 101" xfId="775" xr:uid="{F5E457E1-7719-4BAF-B199-A3729D4F15D4}"/>
    <cellStyle name="Millares 101 10" xfId="13569" xr:uid="{B64C0B1E-6744-4F3E-BACA-887DDC54D395}"/>
    <cellStyle name="Millares 101 11" xfId="15764" xr:uid="{6CD6C8BC-E80D-44BA-8DA4-4798A965769B}"/>
    <cellStyle name="Millares 101 12" xfId="17964" xr:uid="{717A260B-7863-4EF9-869A-21078BD07A9D}"/>
    <cellStyle name="Millares 101 13" xfId="20166" xr:uid="{82549495-C558-4BC6-A0F6-99AC874A3771}"/>
    <cellStyle name="Millares 101 14" xfId="22054" xr:uid="{F4CFA019-982B-4E29-8B0B-A36569F6D149}"/>
    <cellStyle name="Millares 101 15" xfId="22780" xr:uid="{7547503F-0DA6-47EB-986F-9A3236694999}"/>
    <cellStyle name="Millares 101 16" xfId="24986" xr:uid="{10CF7F5D-0241-4048-8143-10ACF8D74DD7}"/>
    <cellStyle name="Millares 101 17" xfId="27180" xr:uid="{F7D91453-670F-43BA-AEDB-8469478360B8}"/>
    <cellStyle name="Millares 101 18" xfId="29226" xr:uid="{125AF50A-2EDD-44ED-9106-723C62090797}"/>
    <cellStyle name="Millares 101 19" xfId="31590" xr:uid="{26B3F3D5-4F44-4C1B-B0E8-BC070A0D63C5}"/>
    <cellStyle name="Millares 101 2" xfId="1564" xr:uid="{FE1EC7FE-79D9-4237-BA3B-7B72530E4BE3}"/>
    <cellStyle name="Millares 101 2 10" xfId="21355" xr:uid="{38623A6B-9F23-4CA5-96B3-F5B576746897}"/>
    <cellStyle name="Millares 101 2 11" xfId="23969" xr:uid="{0F62A28B-FB6B-4449-ABC8-C698BFFD456A}"/>
    <cellStyle name="Millares 101 2 12" xfId="26175" xr:uid="{98DCCEB8-B362-44C7-B963-8C77C7AC05AA}"/>
    <cellStyle name="Millares 101 2 13" xfId="28369" xr:uid="{DBB111D3-5020-467C-A38C-E426C82332A7}"/>
    <cellStyle name="Millares 101 2 14" xfId="30572" xr:uid="{EAE95277-AE65-40F6-A659-8C3EA6DCF4CC}"/>
    <cellStyle name="Millares 101 2 15" xfId="32780" xr:uid="{87D5D20A-C886-4EF9-8685-9F76401384EB}"/>
    <cellStyle name="Millares 101 2 16" xfId="35024" xr:uid="{F3BED757-3237-4B18-8A28-5B1F2537B9D3}"/>
    <cellStyle name="Millares 101 2 17" xfId="37219" xr:uid="{B5B229F0-9000-49F5-94AD-949EF6FAF81B}"/>
    <cellStyle name="Millares 101 2 18" xfId="39432" xr:uid="{477DD45E-307D-49AA-9250-7DB1FEA9375A}"/>
    <cellStyle name="Millares 101 2 19" xfId="41629" xr:uid="{C6E75225-4E0B-4951-92A2-42355843DCDD}"/>
    <cellStyle name="Millares 101 2 2" xfId="3759" xr:uid="{09504226-24B6-41B7-9A59-CF27DD7FE666}"/>
    <cellStyle name="Millares 101 2 20" xfId="43827" xr:uid="{5321C552-5739-477F-8408-E543E50CAEA4}"/>
    <cellStyle name="Millares 101 2 21" xfId="46022" xr:uid="{B8D0BFCB-B2ED-4950-9FB3-97511970A673}"/>
    <cellStyle name="Millares 101 2 22" xfId="48234" xr:uid="{16A2B2B3-04A7-46B7-B95A-ACC3830E9F59}"/>
    <cellStyle name="Millares 101 2 23" xfId="50442" xr:uid="{579343D2-7385-4E7D-8CA8-F29F1A983866}"/>
    <cellStyle name="Millares 101 2 24" xfId="52639" xr:uid="{577B479B-957C-46EF-8976-B284B26BDD0C}"/>
    <cellStyle name="Millares 101 2 25" xfId="54838" xr:uid="{89CC7BA2-DEAF-440F-A771-5226F311413D}"/>
    <cellStyle name="Millares 101 2 26" xfId="57038" xr:uid="{B9AB7857-5CD8-4810-956A-BBD24B4B4727}"/>
    <cellStyle name="Millares 101 2 27" xfId="59244" xr:uid="{E0D7A756-93EE-4A70-A6C8-051A68483182}"/>
    <cellStyle name="Millares 101 2 28" xfId="61440" xr:uid="{A9A0EBA9-F975-43D6-8B4A-882D7F6049DA}"/>
    <cellStyle name="Millares 101 2 3" xfId="5957" xr:uid="{28E215C5-A96E-46EA-AD89-0DD3E33D14E8}"/>
    <cellStyle name="Millares 101 2 4" xfId="8166" xr:uid="{849D86A3-03D1-417C-9F82-293819FF5432}"/>
    <cellStyle name="Millares 101 2 5" xfId="10363" xr:uid="{FB03D115-39CE-46CD-B1A7-AF5089114267}"/>
    <cellStyle name="Millares 101 2 6" xfId="12563" xr:uid="{76653B31-E8CF-4733-A548-B9C57B4E6DF5}"/>
    <cellStyle name="Millares 101 2 7" xfId="14758" xr:uid="{09F4E6E2-AE35-49E9-AE5A-88A1FB73F1BB}"/>
    <cellStyle name="Millares 101 2 8" xfId="16953" xr:uid="{735DD2CC-CD09-40A9-8B6E-56F73F5D1918}"/>
    <cellStyle name="Millares 101 2 9" xfId="19154" xr:uid="{90F7F95B-4AD0-4493-8E83-975A75B2F0A1}"/>
    <cellStyle name="Millares 101 20" xfId="33834" xr:uid="{CBFFFF8F-6D61-4276-97A0-AEB565DC7AD2}"/>
    <cellStyle name="Millares 101 21" xfId="36030" xr:uid="{AD74E8F8-3E57-4292-BE1B-3B604D1AC5DA}"/>
    <cellStyle name="Millares 101 22" xfId="37921" xr:uid="{6F43ACCB-7BC0-4587-99D2-04016BE25AF4}"/>
    <cellStyle name="Millares 101 23" xfId="40439" xr:uid="{CFCD5C92-41DC-4C4B-91BD-AA3DB222598C}"/>
    <cellStyle name="Millares 101 24" xfId="42638" xr:uid="{5DC801DE-1AF4-4C16-9B26-E215A3DE4BEE}"/>
    <cellStyle name="Millares 101 25" xfId="44833" xr:uid="{5EF3B79E-DE70-47F2-B5FB-E5A8F480071A}"/>
    <cellStyle name="Millares 101 26" xfId="47043" xr:uid="{E714553F-BF7E-4AC5-ADAA-687EDD7F6E0C}"/>
    <cellStyle name="Millares 101 27" xfId="49253" xr:uid="{1DAF5752-6AAA-4BB7-8B1B-6758C3710D3A}"/>
    <cellStyle name="Millares 101 28" xfId="51450" xr:uid="{2ECA4525-2A74-4D62-B73E-2D6DF9F4159E}"/>
    <cellStyle name="Millares 101 29" xfId="53649" xr:uid="{4DD14B82-A8B7-4A50-B366-BA16BD4F4383}"/>
    <cellStyle name="Millares 101 3" xfId="1924" xr:uid="{924202D6-964A-4394-9D2A-1E0AB7C2CBF9}"/>
    <cellStyle name="Millares 101 3 10" xfId="21715" xr:uid="{47225B16-CA0F-4D20-81C2-6E64B9A8DFD1}"/>
    <cellStyle name="Millares 101 3 11" xfId="24329" xr:uid="{FC725B49-3B9A-49C3-9BAF-506390A04162}"/>
    <cellStyle name="Millares 101 3 12" xfId="26535" xr:uid="{DFB4DD74-3D59-4B5F-9329-4145D0CC1921}"/>
    <cellStyle name="Millares 101 3 13" xfId="28729" xr:uid="{60C9022D-2F37-46B2-913D-5A12F61B7697}"/>
    <cellStyle name="Millares 101 3 14" xfId="30932" xr:uid="{0C6622C1-3E49-4FB2-9130-B43333E8271F}"/>
    <cellStyle name="Millares 101 3 15" xfId="33140" xr:uid="{EE5B0366-C74A-4A45-8025-59B684F2857C}"/>
    <cellStyle name="Millares 101 3 16" xfId="35384" xr:uid="{074DA6B1-A0D0-405C-85F8-5747524FFE74}"/>
    <cellStyle name="Millares 101 3 17" xfId="37579" xr:uid="{C02406FA-E386-44C0-BF5C-7CB06106C289}"/>
    <cellStyle name="Millares 101 3 18" xfId="39792" xr:uid="{453E3074-BEA1-41AF-A0CA-A4EE61F8C92F}"/>
    <cellStyle name="Millares 101 3 19" xfId="41989" xr:uid="{1085AA6C-A34D-4808-B51F-5EDE2A17FB86}"/>
    <cellStyle name="Millares 101 3 2" xfId="4119" xr:uid="{13EBEED7-3FD0-46C0-ADD7-8840D2FE33AB}"/>
    <cellStyle name="Millares 101 3 20" xfId="44187" xr:uid="{A1814090-8663-42D8-8251-D446F02A8EA3}"/>
    <cellStyle name="Millares 101 3 21" xfId="46382" xr:uid="{7124307B-B815-48D4-8E68-9C7059A6FF38}"/>
    <cellStyle name="Millares 101 3 22" xfId="48594" xr:uid="{636260DD-D601-4ADA-A475-16D3CF6D9449}"/>
    <cellStyle name="Millares 101 3 23" xfId="50802" xr:uid="{7AA45B18-C025-4712-8729-95BAB841EB17}"/>
    <cellStyle name="Millares 101 3 24" xfId="52999" xr:uid="{E2E2C34E-3033-4FC2-A64C-2C8DE8BC2592}"/>
    <cellStyle name="Millares 101 3 25" xfId="55198" xr:uid="{ADAEE98A-8883-417A-82B2-86D1A43A93EA}"/>
    <cellStyle name="Millares 101 3 26" xfId="57398" xr:uid="{7E2C4571-E9AC-4BB4-A0CD-4347EA65A4F4}"/>
    <cellStyle name="Millares 101 3 27" xfId="59604" xr:uid="{BBE2C507-72CB-4AA1-8EB5-13337E52579E}"/>
    <cellStyle name="Millares 101 3 28" xfId="61800" xr:uid="{6191C490-3B74-4637-BBA6-598688BD6853}"/>
    <cellStyle name="Millares 101 3 3" xfId="6317" xr:uid="{707AEB89-95CB-49CD-93C4-E03E54B4A890}"/>
    <cellStyle name="Millares 101 3 4" xfId="8526" xr:uid="{27173F60-1E45-47F1-84C1-88E81EB4044E}"/>
    <cellStyle name="Millares 101 3 5" xfId="10723" xr:uid="{56C3FAFC-8D47-442C-9CAA-E6F3BC9D974A}"/>
    <cellStyle name="Millares 101 3 6" xfId="12923" xr:uid="{A780222D-C521-42D8-94ED-83DB0EE43D6A}"/>
    <cellStyle name="Millares 101 3 7" xfId="15118" xr:uid="{EE3562F3-CC38-4DEE-9378-20F34B81499A}"/>
    <cellStyle name="Millares 101 3 8" xfId="17313" xr:uid="{42592B2B-501D-43FC-A600-954DF436C2D5}"/>
    <cellStyle name="Millares 101 3 9" xfId="19514" xr:uid="{FCA8D879-F1BB-4C94-9C04-7A7BA0DC149E}"/>
    <cellStyle name="Millares 101 30" xfId="55849" xr:uid="{1191B21A-9BAA-477A-8CDB-CCFFBE3B0635}"/>
    <cellStyle name="Millares 101 31" xfId="58055" xr:uid="{ED22F8DD-22C1-4B3B-8094-9C1453A0ED9A}"/>
    <cellStyle name="Millares 101 32" xfId="60251" xr:uid="{339CFF63-16D7-4A48-9EF5-9F6327502845}"/>
    <cellStyle name="Millares 101 4" xfId="3095" xr:uid="{EC054254-944D-4F8B-B751-71B3C47EA55E}"/>
    <cellStyle name="Millares 101 4 10" xfId="23305" xr:uid="{DF737FEE-4899-4E8B-85FE-42B9464CE691}"/>
    <cellStyle name="Millares 101 4 11" xfId="25511" xr:uid="{3262FEBE-9E82-480B-BA59-A1DAC98CA8CD}"/>
    <cellStyle name="Millares 101 4 12" xfId="27705" xr:uid="{18EF215A-9645-4A59-8A8A-26697D1A0392}"/>
    <cellStyle name="Millares 101 4 13" xfId="29908" xr:uid="{C3F56EFC-DE7E-458C-AED9-66905B79BCB0}"/>
    <cellStyle name="Millares 101 4 14" xfId="32116" xr:uid="{A8CFEB2A-96D4-4F28-99F4-740574C2CED1}"/>
    <cellStyle name="Millares 101 4 15" xfId="34360" xr:uid="{D76CB3E3-07A4-4296-90EB-770ADDC853D8}"/>
    <cellStyle name="Millares 101 4 16" xfId="36555" xr:uid="{11E698EA-DEB7-481C-8558-AEE301F008DA}"/>
    <cellStyle name="Millares 101 4 17" xfId="38768" xr:uid="{D892C4A1-8457-44B0-AD29-EF0AB2B99C1F}"/>
    <cellStyle name="Millares 101 4 18" xfId="40965" xr:uid="{359858B4-11FE-4634-8BAF-1811823AAE9F}"/>
    <cellStyle name="Millares 101 4 19" xfId="43163" xr:uid="{214CFD4A-F3A2-4AE0-9E6F-F77F3200AC0B}"/>
    <cellStyle name="Millares 101 4 2" xfId="5293" xr:uid="{D618B92E-1423-41F1-8E5F-CB2D104CB23D}"/>
    <cellStyle name="Millares 101 4 20" xfId="45358" xr:uid="{827C968D-CF12-4B92-8620-EE03CA7DE5E4}"/>
    <cellStyle name="Millares 101 4 21" xfId="47570" xr:uid="{23C8DF14-9E98-4CDA-AB29-ED1EF5C4FC48}"/>
    <cellStyle name="Millares 101 4 22" xfId="49778" xr:uid="{DB9E7468-8D25-40D1-B56C-41AD542BC112}"/>
    <cellStyle name="Millares 101 4 23" xfId="51975" xr:uid="{FF94F322-80B5-4EE3-B389-31B4DD46D7FB}"/>
    <cellStyle name="Millares 101 4 24" xfId="54174" xr:uid="{CAB5423E-57C6-42F7-B4F4-1AF186B68213}"/>
    <cellStyle name="Millares 101 4 25" xfId="56374" xr:uid="{7E500CFD-1F4B-4082-86E4-7E41E97B0450}"/>
    <cellStyle name="Millares 101 4 26" xfId="58580" xr:uid="{E4B3F576-2A9B-470B-9538-FB5ADE61D3E9}"/>
    <cellStyle name="Millares 101 4 27" xfId="60776" xr:uid="{F211A8BC-6F6A-4722-8E0C-1B178109226F}"/>
    <cellStyle name="Millares 101 4 3" xfId="7502" xr:uid="{8EFE9364-2D28-4110-9779-8CDEDC5BCDE9}"/>
    <cellStyle name="Millares 101 4 4" xfId="9699" xr:uid="{F12E9A65-16FE-42A2-973A-BFAD9B98296B}"/>
    <cellStyle name="Millares 101 4 5" xfId="11899" xr:uid="{3F17E071-E230-42B2-8253-33DF245CD361}"/>
    <cellStyle name="Millares 101 4 6" xfId="14094" xr:uid="{02BCDFBB-3410-4D93-90E5-668AD49D48EF}"/>
    <cellStyle name="Millares 101 4 7" xfId="16289" xr:uid="{61A5C77D-1912-4823-9EDB-2D5DB45E3004}"/>
    <cellStyle name="Millares 101 4 8" xfId="18490" xr:uid="{D3E3DCF9-481B-4B94-B65B-FCF3C9D29AFE}"/>
    <cellStyle name="Millares 101 4 9" xfId="20691" xr:uid="{13FB026E-1998-4D39-9D93-448AE1F12E0E}"/>
    <cellStyle name="Millares 101 5" xfId="2569" xr:uid="{643B1118-D7E6-4260-AD8A-83E9E25761F7}"/>
    <cellStyle name="Millares 101 6" xfId="4767" xr:uid="{06B8F7F2-4888-417B-94EF-2586872AF6DC}"/>
    <cellStyle name="Millares 101 7" xfId="6808" xr:uid="{84D3E0DB-C16A-4E21-AEC9-025DA731B3EF}"/>
    <cellStyle name="Millares 101 8" xfId="9174" xr:uid="{BDE83B55-6BE7-4B8F-BFE5-A0EC4C60D25C}"/>
    <cellStyle name="Millares 101 9" xfId="11374" xr:uid="{D54DDC58-5DAE-4429-A470-178F72259A58}"/>
    <cellStyle name="Millares 102" xfId="779" xr:uid="{3586D249-8F37-421A-91A5-5E2F022CAA8E}"/>
    <cellStyle name="Millares 102 10" xfId="13571" xr:uid="{9A8938C3-4366-4293-990A-4AD979C99866}"/>
    <cellStyle name="Millares 102 11" xfId="15766" xr:uid="{6761E5B4-4E02-4168-989A-8CE6D879D537}"/>
    <cellStyle name="Millares 102 12" xfId="17966" xr:uid="{28C6421C-67AD-4D05-AB38-B97EF5C513C0}"/>
    <cellStyle name="Millares 102 13" xfId="20168" xr:uid="{205C0BAE-4751-4C07-A3AA-099EAEB693A6}"/>
    <cellStyle name="Millares 102 14" xfId="22056" xr:uid="{32E914B1-0139-4168-B656-73CB35385ABE}"/>
    <cellStyle name="Millares 102 15" xfId="22782" xr:uid="{D06F86D7-45AD-4466-BE82-06FA0937C4D8}"/>
    <cellStyle name="Millares 102 16" xfId="24988" xr:uid="{C19A247D-7127-47EF-91FA-89D275ADB76A}"/>
    <cellStyle name="Millares 102 17" xfId="27182" xr:uid="{74EAD87C-BEF2-4D2C-8A4F-9D40BD692682}"/>
    <cellStyle name="Millares 102 18" xfId="29228" xr:uid="{F017C4A0-B641-4BCD-930F-705E167BB9C3}"/>
    <cellStyle name="Millares 102 19" xfId="31592" xr:uid="{CAD739AF-2CE5-477A-AC03-56A4ED613E61}"/>
    <cellStyle name="Millares 102 2" xfId="1566" xr:uid="{43C95B85-A3BD-4426-9C5A-0EEE3C5069E2}"/>
    <cellStyle name="Millares 102 2 10" xfId="21357" xr:uid="{CE4DED76-BE70-4535-9B2C-EBA7B6B3EE99}"/>
    <cellStyle name="Millares 102 2 11" xfId="23971" xr:uid="{0E4655D2-CC5B-4994-95AF-4E3E7678CD3E}"/>
    <cellStyle name="Millares 102 2 12" xfId="26177" xr:uid="{B8AC7F00-4A9A-4563-9CD1-0D60A3834DDB}"/>
    <cellStyle name="Millares 102 2 13" xfId="28371" xr:uid="{91065C25-B38B-4E53-9FA5-AACDDC06A801}"/>
    <cellStyle name="Millares 102 2 14" xfId="30574" xr:uid="{0DCB850B-55F8-4AB1-87EF-D392CBC2EC13}"/>
    <cellStyle name="Millares 102 2 15" xfId="32782" xr:uid="{C35E1C70-DD02-4920-8D8C-343DB6229DEF}"/>
    <cellStyle name="Millares 102 2 16" xfId="35026" xr:uid="{F5CF1E8F-9895-4AA9-B24C-ED005AE41DD3}"/>
    <cellStyle name="Millares 102 2 17" xfId="37221" xr:uid="{AD195AD3-3DC0-4EE3-B8A0-89C6E6A73118}"/>
    <cellStyle name="Millares 102 2 18" xfId="39434" xr:uid="{8450A9FD-E7E2-4B3D-B2F7-492671F53035}"/>
    <cellStyle name="Millares 102 2 19" xfId="41631" xr:uid="{CA2BFC36-1B06-4BA5-8B47-A1DF63EA5352}"/>
    <cellStyle name="Millares 102 2 2" xfId="3761" xr:uid="{694EF9CB-609E-4E7D-89A7-580197F87B2D}"/>
    <cellStyle name="Millares 102 2 20" xfId="43829" xr:uid="{0EA147AA-FBAA-46F8-96E8-432D7BB61CB9}"/>
    <cellStyle name="Millares 102 2 21" xfId="46024" xr:uid="{CB9732AC-48EA-4F5C-8229-82975F447F59}"/>
    <cellStyle name="Millares 102 2 22" xfId="48236" xr:uid="{117B5A68-8E8E-44D7-94CD-A901135BA348}"/>
    <cellStyle name="Millares 102 2 23" xfId="50444" xr:uid="{4380F1BE-CCD9-4CA4-86A9-8F10576EF1E8}"/>
    <cellStyle name="Millares 102 2 24" xfId="52641" xr:uid="{3410722D-0A0D-49FB-BE0B-035EBFBE2461}"/>
    <cellStyle name="Millares 102 2 25" xfId="54840" xr:uid="{61D5066C-27BD-44C1-A4EA-53B1BB3774FC}"/>
    <cellStyle name="Millares 102 2 26" xfId="57040" xr:uid="{51A08E28-1656-4537-8CD4-D80494C0F99F}"/>
    <cellStyle name="Millares 102 2 27" xfId="59246" xr:uid="{E08B9A0A-16B0-4D12-AB13-BB78AA3AB014}"/>
    <cellStyle name="Millares 102 2 28" xfId="61442" xr:uid="{8D453383-4E81-43F5-AF68-94C25E5D8B2F}"/>
    <cellStyle name="Millares 102 2 3" xfId="5959" xr:uid="{0856DAEC-A5A1-4E03-990A-536DF86FCB95}"/>
    <cellStyle name="Millares 102 2 4" xfId="8168" xr:uid="{F1B361CC-75C9-4C48-B007-F0F06339D7AB}"/>
    <cellStyle name="Millares 102 2 5" xfId="10365" xr:uid="{C48092D7-EFAB-4AF6-A7B8-2206E3F9EB03}"/>
    <cellStyle name="Millares 102 2 6" xfId="12565" xr:uid="{DEF58E6A-788E-404F-B2D5-F289CD920152}"/>
    <cellStyle name="Millares 102 2 7" xfId="14760" xr:uid="{DEB4DE72-9BCF-442D-A483-0D9411093C32}"/>
    <cellStyle name="Millares 102 2 8" xfId="16955" xr:uid="{F7CAD32A-21A0-42A9-90DD-B88AED8153FA}"/>
    <cellStyle name="Millares 102 2 9" xfId="19156" xr:uid="{31682B07-A891-40EC-98E6-3F9413C827A3}"/>
    <cellStyle name="Millares 102 20" xfId="33836" xr:uid="{D4694895-44A2-4FD2-AB3E-9CDFEBAB3417}"/>
    <cellStyle name="Millares 102 21" xfId="36032" xr:uid="{5EBB0FF9-1AE4-464D-AED5-4119EBC1BFF1}"/>
    <cellStyle name="Millares 102 22" xfId="37923" xr:uid="{D2F21800-F371-4CBE-B8C9-AD6CB3D98139}"/>
    <cellStyle name="Millares 102 23" xfId="40441" xr:uid="{B6EA80FA-6451-45B4-91AD-9E2257DAA19F}"/>
    <cellStyle name="Millares 102 24" xfId="42640" xr:uid="{98F3195C-A58D-4C03-B54E-CDF8D51CEA91}"/>
    <cellStyle name="Millares 102 25" xfId="44835" xr:uid="{DA15EA6C-4CFF-4F8C-A6D9-0E932D1CAF47}"/>
    <cellStyle name="Millares 102 26" xfId="47045" xr:uid="{73F6985E-FEBF-473A-9964-DB0AAB0F8A05}"/>
    <cellStyle name="Millares 102 27" xfId="49255" xr:uid="{D2C13F8C-A334-4F0C-8D7A-1DCF7092CE6B}"/>
    <cellStyle name="Millares 102 28" xfId="51452" xr:uid="{AC6CDA9D-204C-4646-A6EC-BA364FBC7D7F}"/>
    <cellStyle name="Millares 102 29" xfId="53651" xr:uid="{31358245-8E25-4249-850A-DA8EA4140464}"/>
    <cellStyle name="Millares 102 3" xfId="1926" xr:uid="{2F529792-AAEF-4E24-B847-C18E5152E839}"/>
    <cellStyle name="Millares 102 3 10" xfId="21717" xr:uid="{C5C4BB81-61D1-44AC-B222-033663C819E0}"/>
    <cellStyle name="Millares 102 3 11" xfId="24331" xr:uid="{C106D37B-F6BC-446B-A020-4D4A5EE96A1E}"/>
    <cellStyle name="Millares 102 3 12" xfId="26537" xr:uid="{C3894F5A-8B45-4666-BCE6-3B52CB96414B}"/>
    <cellStyle name="Millares 102 3 13" xfId="28731" xr:uid="{082841A2-AEF5-4B09-B1EB-30B8744887B0}"/>
    <cellStyle name="Millares 102 3 14" xfId="30934" xr:uid="{4223B927-34DC-4286-9732-DE6BAE83D4A8}"/>
    <cellStyle name="Millares 102 3 15" xfId="33142" xr:uid="{AE9BDB41-9093-4D54-A009-3BA4BB89B15A}"/>
    <cellStyle name="Millares 102 3 16" xfId="35386" xr:uid="{D0834642-608B-4F2B-BD04-9FA643BB1A74}"/>
    <cellStyle name="Millares 102 3 17" xfId="37581" xr:uid="{09E6F596-8F3F-46FB-BCD8-EB90533559A4}"/>
    <cellStyle name="Millares 102 3 18" xfId="39794" xr:uid="{AAB29DF2-B807-4B98-AF5D-2D737E6711C0}"/>
    <cellStyle name="Millares 102 3 19" xfId="41991" xr:uid="{20181891-C6BF-4018-92DE-B91D715B7DD9}"/>
    <cellStyle name="Millares 102 3 2" xfId="4121" xr:uid="{95D4259E-3984-4D55-9F3F-B5ACAD78873F}"/>
    <cellStyle name="Millares 102 3 20" xfId="44189" xr:uid="{C8578C8F-913D-46CC-B600-723D3B366D41}"/>
    <cellStyle name="Millares 102 3 21" xfId="46384" xr:uid="{7B9B4EF8-F690-43BE-9F9A-D4B70A9DC2AB}"/>
    <cellStyle name="Millares 102 3 22" xfId="48596" xr:uid="{0FCFE496-9197-49C1-9F9D-278B66CC10F5}"/>
    <cellStyle name="Millares 102 3 23" xfId="50804" xr:uid="{5274CAB8-436D-4CD8-BB49-2640B0EB3BD1}"/>
    <cellStyle name="Millares 102 3 24" xfId="53001" xr:uid="{4F44AD74-FCE1-4D08-8619-BFE88269B17E}"/>
    <cellStyle name="Millares 102 3 25" xfId="55200" xr:uid="{113C0156-6D64-4B22-B81E-F2B0097DC2F8}"/>
    <cellStyle name="Millares 102 3 26" xfId="57400" xr:uid="{644A1994-EA6E-445D-88C9-C9890F3759C2}"/>
    <cellStyle name="Millares 102 3 27" xfId="59606" xr:uid="{A191F69C-235F-4269-A992-9760096CDB19}"/>
    <cellStyle name="Millares 102 3 28" xfId="61802" xr:uid="{01D4A786-1D5B-4624-9BB4-0D1EF598634E}"/>
    <cellStyle name="Millares 102 3 3" xfId="6319" xr:uid="{44C4A255-5024-4E99-9EE1-37BD6056CFCA}"/>
    <cellStyle name="Millares 102 3 4" xfId="8528" xr:uid="{4F650B2C-2364-4BD1-98FB-ED26B3A1A64E}"/>
    <cellStyle name="Millares 102 3 5" xfId="10725" xr:uid="{DFA5CC06-C9F1-4333-8095-3199D291F2D1}"/>
    <cellStyle name="Millares 102 3 6" xfId="12925" xr:uid="{88CA11BC-6D90-4FC1-B0C0-B56E06EC82C7}"/>
    <cellStyle name="Millares 102 3 7" xfId="15120" xr:uid="{9A7D68D8-183D-4E74-9FD7-117D51BB4A55}"/>
    <cellStyle name="Millares 102 3 8" xfId="17315" xr:uid="{DC7D5873-0134-4264-8F85-B0B93D21C415}"/>
    <cellStyle name="Millares 102 3 9" xfId="19516" xr:uid="{F95A8658-2F98-475F-8617-9EB113A80837}"/>
    <cellStyle name="Millares 102 30" xfId="55851" xr:uid="{89439930-6A97-4112-80CC-A07CFBD4733E}"/>
    <cellStyle name="Millares 102 31" xfId="58057" xr:uid="{09064049-D8DA-482E-9837-5EEFD24DC8E4}"/>
    <cellStyle name="Millares 102 32" xfId="60253" xr:uid="{2F90C5B1-3F29-4971-B5D4-E59AE157BA19}"/>
    <cellStyle name="Millares 102 4" xfId="3097" xr:uid="{8A164AA8-F9AB-4278-B330-5EE70EBB0DB9}"/>
    <cellStyle name="Millares 102 4 10" xfId="23307" xr:uid="{8C60E798-8658-4365-ACD2-9C57010616E2}"/>
    <cellStyle name="Millares 102 4 11" xfId="25513" xr:uid="{6FFE368C-5502-40AD-870A-1B1031ACEE98}"/>
    <cellStyle name="Millares 102 4 12" xfId="27707" xr:uid="{527F7FDE-95D6-4E81-BCFF-80562AD7D924}"/>
    <cellStyle name="Millares 102 4 13" xfId="29910" xr:uid="{94B968C1-1A32-4A4E-8BA1-8EC6997BC659}"/>
    <cellStyle name="Millares 102 4 14" xfId="32118" xr:uid="{D3D73E2F-4974-4AAF-90DB-8FD85E984779}"/>
    <cellStyle name="Millares 102 4 15" xfId="34362" xr:uid="{5DD314CA-D695-4FB9-A4AA-A307CF339360}"/>
    <cellStyle name="Millares 102 4 16" xfId="36557" xr:uid="{0256BDF9-0A24-4FCF-9655-CE7099396201}"/>
    <cellStyle name="Millares 102 4 17" xfId="38770" xr:uid="{3938CC37-6F8F-47AF-8B6A-5A159B4782F5}"/>
    <cellStyle name="Millares 102 4 18" xfId="40967" xr:uid="{012A9E8F-12C5-476F-B131-E5556F59C2D1}"/>
    <cellStyle name="Millares 102 4 19" xfId="43165" xr:uid="{382DEF5F-3756-4FA7-A3BC-36A069D87EA7}"/>
    <cellStyle name="Millares 102 4 2" xfId="5295" xr:uid="{7E38DAAC-9760-4F98-9934-F6EBE8D22264}"/>
    <cellStyle name="Millares 102 4 20" xfId="45360" xr:uid="{7A0E87E5-38EE-426D-A903-CB148589D424}"/>
    <cellStyle name="Millares 102 4 21" xfId="47572" xr:uid="{03B0BF2C-7D16-4292-908E-546082B764D0}"/>
    <cellStyle name="Millares 102 4 22" xfId="49780" xr:uid="{372A3291-8FE6-4CF8-92C6-EF398AF74B82}"/>
    <cellStyle name="Millares 102 4 23" xfId="51977" xr:uid="{3427894D-0F6C-45D5-9675-32318BBC9832}"/>
    <cellStyle name="Millares 102 4 24" xfId="54176" xr:uid="{971CA761-3774-4644-88CA-8E6C85330F34}"/>
    <cellStyle name="Millares 102 4 25" xfId="56376" xr:uid="{9DBC6A4E-5A7B-4B8C-B3B0-7B6435C48C09}"/>
    <cellStyle name="Millares 102 4 26" xfId="58582" xr:uid="{A9509719-41B2-4F16-B441-B717F8C6C321}"/>
    <cellStyle name="Millares 102 4 27" xfId="60778" xr:uid="{6786CA0F-D0FF-44CB-8D5F-4922EFCC1B4C}"/>
    <cellStyle name="Millares 102 4 3" xfId="7504" xr:uid="{6ECB8A66-A9ED-4770-9874-962A3520E67B}"/>
    <cellStyle name="Millares 102 4 4" xfId="9701" xr:uid="{A944DB81-B049-4FC5-891C-8B84678B0A89}"/>
    <cellStyle name="Millares 102 4 5" xfId="11901" xr:uid="{D5BF1A80-AEA9-4F45-AB01-552E56A7A1CD}"/>
    <cellStyle name="Millares 102 4 6" xfId="14096" xr:uid="{931A29B7-E605-43C0-9EFF-B9E2551D30F2}"/>
    <cellStyle name="Millares 102 4 7" xfId="16291" xr:uid="{BF8F23D0-94F9-4EE0-882E-0BD4D9A12B07}"/>
    <cellStyle name="Millares 102 4 8" xfId="18492" xr:uid="{65FF9BDE-04FD-4385-A13F-6F1171796F36}"/>
    <cellStyle name="Millares 102 4 9" xfId="20693" xr:uid="{E163C38D-918F-476C-986E-3C32FDD5E791}"/>
    <cellStyle name="Millares 102 5" xfId="2571" xr:uid="{24E7D580-88F5-43E8-94EA-A3A0FD3984BA}"/>
    <cellStyle name="Millares 102 6" xfId="4769" xr:uid="{ED91F2AF-EEB9-48C3-97C9-75B413FF4B71}"/>
    <cellStyle name="Millares 102 7" xfId="6811" xr:uid="{D3BE3CA2-B41F-4EF8-BB65-0204FAFC19C2}"/>
    <cellStyle name="Millares 102 8" xfId="9176" xr:uid="{B366FF50-0332-4827-9F3F-6C4AEC46A6E0}"/>
    <cellStyle name="Millares 102 9" xfId="11376" xr:uid="{AD274F1C-4200-4B5D-93AB-6F8812DCFDE3}"/>
    <cellStyle name="Millares 103" xfId="783" xr:uid="{DF59A459-17B3-4063-9816-93993C9FE6D7}"/>
    <cellStyle name="Millares 103 10" xfId="13573" xr:uid="{409BB33A-B0D7-4BD9-B492-ED98153E41FE}"/>
    <cellStyle name="Millares 103 11" xfId="15768" xr:uid="{6A0BE3B7-DCF7-4C5C-B321-7B6DD69C1102}"/>
    <cellStyle name="Millares 103 12" xfId="17968" xr:uid="{363BADBE-7839-41E9-B785-FBBCE9C7C290}"/>
    <cellStyle name="Millares 103 13" xfId="20170" xr:uid="{5E4F11A4-774E-480A-8209-7468B322E24A}"/>
    <cellStyle name="Millares 103 14" xfId="22058" xr:uid="{D9ACB207-356A-4B06-9702-0571936B6FE7}"/>
    <cellStyle name="Millares 103 15" xfId="22784" xr:uid="{5F3CD019-C622-476D-BE4D-774A11F0C19A}"/>
    <cellStyle name="Millares 103 16" xfId="24990" xr:uid="{1E5D852B-03E5-4316-A269-C8D60F23EF3A}"/>
    <cellStyle name="Millares 103 17" xfId="27184" xr:uid="{A22F4501-7300-4838-A31D-256ADB96BDC8}"/>
    <cellStyle name="Millares 103 18" xfId="29231" xr:uid="{9C8B28FF-6F84-4D70-B6EF-E7CA09CD09B3}"/>
    <cellStyle name="Millares 103 19" xfId="31594" xr:uid="{DD8C4E5F-4D2C-4692-BE61-BD491AC3D3D2}"/>
    <cellStyle name="Millares 103 2" xfId="1568" xr:uid="{1998A99E-CA85-4E54-848B-7871D11E2C32}"/>
    <cellStyle name="Millares 103 2 10" xfId="21359" xr:uid="{9C21BFA1-F70A-4910-83F8-12915B495F63}"/>
    <cellStyle name="Millares 103 2 11" xfId="23973" xr:uid="{0F91F680-B187-4F05-9462-138AB78EE0D2}"/>
    <cellStyle name="Millares 103 2 12" xfId="26179" xr:uid="{4BB51890-4155-4B82-9F2F-85C4AAD3F603}"/>
    <cellStyle name="Millares 103 2 13" xfId="28373" xr:uid="{09ED0DEC-75F7-4FB8-A226-EED31892178A}"/>
    <cellStyle name="Millares 103 2 14" xfId="30576" xr:uid="{EB1ED2B8-CC83-42CA-ADFA-6BB13A9E5793}"/>
    <cellStyle name="Millares 103 2 15" xfId="32784" xr:uid="{DFAD1E7D-A9D0-4B73-BE79-701A34A7A61D}"/>
    <cellStyle name="Millares 103 2 16" xfId="35028" xr:uid="{CD62AFEF-16AD-4588-A171-8E9AAA49648F}"/>
    <cellStyle name="Millares 103 2 17" xfId="37223" xr:uid="{241F6544-AF8F-43FF-9076-BDEE1C100D4B}"/>
    <cellStyle name="Millares 103 2 18" xfId="39436" xr:uid="{619A67E4-736F-4182-963F-7E4BCDB474A4}"/>
    <cellStyle name="Millares 103 2 19" xfId="41633" xr:uid="{6F65D44A-2539-40B2-B1AB-5F493471FF9D}"/>
    <cellStyle name="Millares 103 2 2" xfId="3763" xr:uid="{081BD14F-8A85-4120-B7CE-AD51CA993DD1}"/>
    <cellStyle name="Millares 103 2 20" xfId="43831" xr:uid="{E4A2028E-DF2F-4AF7-A6CF-CA674E9C5394}"/>
    <cellStyle name="Millares 103 2 21" xfId="46026" xr:uid="{64CC6344-671B-4D9F-9CAF-B23C94E96244}"/>
    <cellStyle name="Millares 103 2 22" xfId="48238" xr:uid="{EAC1978B-0974-4287-B8C3-92F841F69B8C}"/>
    <cellStyle name="Millares 103 2 23" xfId="50446" xr:uid="{EC0FFD33-F66D-4D64-A42B-862D52705A91}"/>
    <cellStyle name="Millares 103 2 24" xfId="52643" xr:uid="{74393E4B-5F6B-4EF1-9611-3C6648C2EFB4}"/>
    <cellStyle name="Millares 103 2 25" xfId="54842" xr:uid="{94D52575-007C-4474-AB4D-DCCECA3971FD}"/>
    <cellStyle name="Millares 103 2 26" xfId="57042" xr:uid="{5DE4C858-EA28-4604-B33B-6CF965C30F29}"/>
    <cellStyle name="Millares 103 2 27" xfId="59248" xr:uid="{7CFEC270-9391-4573-9B68-5E242EB6AB47}"/>
    <cellStyle name="Millares 103 2 28" xfId="61444" xr:uid="{04C7583C-6F94-413D-8B89-283F7867241B}"/>
    <cellStyle name="Millares 103 2 3" xfId="5961" xr:uid="{CCC2450D-3916-4694-9978-60F6001FC0A0}"/>
    <cellStyle name="Millares 103 2 4" xfId="8170" xr:uid="{670A0331-E638-4917-BAA9-F9964D989C60}"/>
    <cellStyle name="Millares 103 2 5" xfId="10367" xr:uid="{608C7080-7AEC-4A67-B42E-2B568D954B7E}"/>
    <cellStyle name="Millares 103 2 6" xfId="12567" xr:uid="{B514FF80-D62E-42E8-924E-D7B117E42A3D}"/>
    <cellStyle name="Millares 103 2 7" xfId="14762" xr:uid="{C15AE7B1-07AE-4C34-BD17-ACAFEDFF9DDF}"/>
    <cellStyle name="Millares 103 2 8" xfId="16957" xr:uid="{A10F6141-2F36-4DCE-AF13-BA7B64962171}"/>
    <cellStyle name="Millares 103 2 9" xfId="19158" xr:uid="{4ABC750F-26DC-401C-A5AC-5674C01E3BD0}"/>
    <cellStyle name="Millares 103 20" xfId="33838" xr:uid="{5E3893A9-75DE-4893-B907-AAF677FA5A00}"/>
    <cellStyle name="Millares 103 21" xfId="36034" xr:uid="{2B6CAF08-AD43-4F35-ADDE-8449EAC991B5}"/>
    <cellStyle name="Millares 103 22" xfId="37925" xr:uid="{D7AB2F52-ADE5-4D7B-B498-CA85FA5BC60E}"/>
    <cellStyle name="Millares 103 23" xfId="40443" xr:uid="{C5B9BA05-7B8E-4252-912E-32808A80ACDE}"/>
    <cellStyle name="Millares 103 24" xfId="42642" xr:uid="{02792A2F-F2B1-48B8-8B00-FC49C48586C8}"/>
    <cellStyle name="Millares 103 25" xfId="44837" xr:uid="{B638AACB-A179-44D4-9E27-B56F1EFF5E80}"/>
    <cellStyle name="Millares 103 26" xfId="47047" xr:uid="{7542F25B-D410-4270-BC02-6C2C3544B51F}"/>
    <cellStyle name="Millares 103 27" xfId="49257" xr:uid="{4C2025B8-C386-41AE-968B-6DF3A3F9217E}"/>
    <cellStyle name="Millares 103 28" xfId="51454" xr:uid="{7BD601B8-F10D-4BDC-9001-EDFE348955EB}"/>
    <cellStyle name="Millares 103 29" xfId="53653" xr:uid="{F94F172A-AD2D-4D46-A1A3-846BDD987FA1}"/>
    <cellStyle name="Millares 103 3" xfId="1928" xr:uid="{79AFC34E-9185-4022-8C24-85BA00D05718}"/>
    <cellStyle name="Millares 103 3 10" xfId="21719" xr:uid="{1830181D-C957-47E1-96D4-AF8F04EADEC1}"/>
    <cellStyle name="Millares 103 3 11" xfId="24333" xr:uid="{015DDAF8-7201-4E24-9024-E7E3331C8DEF}"/>
    <cellStyle name="Millares 103 3 12" xfId="26539" xr:uid="{54AD9D8B-3DB8-4F25-B7BF-32F355995D3A}"/>
    <cellStyle name="Millares 103 3 13" xfId="28733" xr:uid="{0C4DA248-A96E-4C85-94C0-CA5805088605}"/>
    <cellStyle name="Millares 103 3 14" xfId="30936" xr:uid="{DF45E173-DE35-450E-A4EB-4650341F7E59}"/>
    <cellStyle name="Millares 103 3 15" xfId="33144" xr:uid="{2F44C1DB-E2C2-4C1B-AA43-8D81D52E71F1}"/>
    <cellStyle name="Millares 103 3 16" xfId="35388" xr:uid="{5370774B-5894-4353-A20D-D1A8E72D3EDE}"/>
    <cellStyle name="Millares 103 3 17" xfId="37583" xr:uid="{7C33B63E-073C-4A32-9624-4415CF3F21AD}"/>
    <cellStyle name="Millares 103 3 18" xfId="39796" xr:uid="{03CBB3DB-22FD-44C2-923B-F59E08749667}"/>
    <cellStyle name="Millares 103 3 19" xfId="41993" xr:uid="{4997CF5D-32E1-49D4-9E50-6A7503E62315}"/>
    <cellStyle name="Millares 103 3 2" xfId="4123" xr:uid="{337F2FF1-329C-4654-9FDD-AF99EBDA5769}"/>
    <cellStyle name="Millares 103 3 20" xfId="44191" xr:uid="{28BAA64B-5B76-40E9-A870-D3F06F489274}"/>
    <cellStyle name="Millares 103 3 21" xfId="46386" xr:uid="{26BE3DFD-7DD2-498C-B392-A27FA0B1CBD8}"/>
    <cellStyle name="Millares 103 3 22" xfId="48598" xr:uid="{C4AAD781-1568-4B5F-AAAD-B419AA29C00F}"/>
    <cellStyle name="Millares 103 3 23" xfId="50806" xr:uid="{15D43C04-B4FD-4CC4-8036-913D979AC1F6}"/>
    <cellStyle name="Millares 103 3 24" xfId="53003" xr:uid="{3CD6EE36-3F5A-4439-B1A2-F7402C44D870}"/>
    <cellStyle name="Millares 103 3 25" xfId="55202" xr:uid="{25B7A7DD-1F6A-42E1-A491-16C9FD0CA6D9}"/>
    <cellStyle name="Millares 103 3 26" xfId="57402" xr:uid="{A00D5836-8A15-48C3-B9C6-4B5EA067F557}"/>
    <cellStyle name="Millares 103 3 27" xfId="59608" xr:uid="{2ABCF578-A57C-4955-B60D-09D74336148C}"/>
    <cellStyle name="Millares 103 3 28" xfId="61804" xr:uid="{3B9FE8AE-E140-44AC-96A6-026D00D4A596}"/>
    <cellStyle name="Millares 103 3 3" xfId="6321" xr:uid="{4D7FC285-4953-4CF4-8622-FE319D387C6F}"/>
    <cellStyle name="Millares 103 3 4" xfId="8530" xr:uid="{1B28BF67-F1C3-4CF4-A090-950C0B5C2672}"/>
    <cellStyle name="Millares 103 3 5" xfId="10727" xr:uid="{5715B02D-4E59-4372-AC15-0A605181B22F}"/>
    <cellStyle name="Millares 103 3 6" xfId="12927" xr:uid="{35ED2337-3670-49FE-A55C-3EE3F9BB3EC1}"/>
    <cellStyle name="Millares 103 3 7" xfId="15122" xr:uid="{42BF41FB-B060-4148-AC6E-41CD3B88E769}"/>
    <cellStyle name="Millares 103 3 8" xfId="17317" xr:uid="{6242E81E-25BE-4B88-874A-371FF301A7C5}"/>
    <cellStyle name="Millares 103 3 9" xfId="19518" xr:uid="{F0EA986B-B923-4A41-AC7F-899ED81844DA}"/>
    <cellStyle name="Millares 103 30" xfId="55853" xr:uid="{B908DC97-32AC-4A8B-8729-F483F529EC6B}"/>
    <cellStyle name="Millares 103 31" xfId="58059" xr:uid="{864874F6-EDFA-472F-8A72-8FAE338B59C3}"/>
    <cellStyle name="Millares 103 32" xfId="60255" xr:uid="{667BDE46-24C7-46B1-8BBD-AC220C78BD97}"/>
    <cellStyle name="Millares 103 4" xfId="3099" xr:uid="{004720A8-F877-4181-95D0-B052251F04F4}"/>
    <cellStyle name="Millares 103 4 10" xfId="23309" xr:uid="{7D779A97-AFE0-43FC-BAF3-ED72FED1DA0C}"/>
    <cellStyle name="Millares 103 4 11" xfId="25515" xr:uid="{18B84ED9-7FEE-4F39-A7E3-12CD2A8EDD9A}"/>
    <cellStyle name="Millares 103 4 12" xfId="27709" xr:uid="{97178055-22D4-4171-8C75-5EF9F88CAD7C}"/>
    <cellStyle name="Millares 103 4 13" xfId="29912" xr:uid="{52A781D1-F63D-4685-B936-F9FEC13497F0}"/>
    <cellStyle name="Millares 103 4 14" xfId="32120" xr:uid="{F5242D6F-43C9-4D83-8FB1-CA472B6A21F3}"/>
    <cellStyle name="Millares 103 4 15" xfId="34364" xr:uid="{A63B2007-790F-4BAD-9B76-2F5DD80F4A00}"/>
    <cellStyle name="Millares 103 4 16" xfId="36559" xr:uid="{FB6DF17A-0FFA-4854-B18E-A753337F6F92}"/>
    <cellStyle name="Millares 103 4 17" xfId="38772" xr:uid="{E44DC98A-509A-4679-A03D-DBB42225C168}"/>
    <cellStyle name="Millares 103 4 18" xfId="40969" xr:uid="{6B7BC030-AAF5-490B-BBBF-7C6A7B6E7C61}"/>
    <cellStyle name="Millares 103 4 19" xfId="43167" xr:uid="{C30AE865-B2DA-46D6-AB32-C1CBFB82CEA8}"/>
    <cellStyle name="Millares 103 4 2" xfId="5297" xr:uid="{AECD3A87-0406-4C59-8074-DA11D0BA77E5}"/>
    <cellStyle name="Millares 103 4 20" xfId="45362" xr:uid="{54F660D4-5266-44DA-8F57-C228B5BF1FD0}"/>
    <cellStyle name="Millares 103 4 21" xfId="47574" xr:uid="{5168F924-8D2D-4E89-864D-092DAFBCE12B}"/>
    <cellStyle name="Millares 103 4 22" xfId="49782" xr:uid="{BEE80B26-5740-40C2-9D23-63BE8D9B4C48}"/>
    <cellStyle name="Millares 103 4 23" xfId="51979" xr:uid="{8463F3E3-DF17-4D7C-A111-DBF49F24191D}"/>
    <cellStyle name="Millares 103 4 24" xfId="54178" xr:uid="{09724EB3-7CAE-46F5-8544-7231BD4D5EB0}"/>
    <cellStyle name="Millares 103 4 25" xfId="56378" xr:uid="{7F7686B6-5F57-43E7-97CB-0FA6217E08CC}"/>
    <cellStyle name="Millares 103 4 26" xfId="58584" xr:uid="{A0223CB2-C7DD-4B24-A03E-C3C7ADDC95FB}"/>
    <cellStyle name="Millares 103 4 27" xfId="60780" xr:uid="{53D9085F-5CED-4149-BBF0-5D1C4056D94E}"/>
    <cellStyle name="Millares 103 4 3" xfId="7506" xr:uid="{DC996555-214F-4CAF-8595-C28F48A4F4AF}"/>
    <cellStyle name="Millares 103 4 4" xfId="9703" xr:uid="{C5E5E56B-0959-4AD9-B7A8-DF7C750609AC}"/>
    <cellStyle name="Millares 103 4 5" xfId="11903" xr:uid="{9A8E06C6-1805-4901-B05E-AD22375B9D5F}"/>
    <cellStyle name="Millares 103 4 6" xfId="14098" xr:uid="{6F110719-FF97-4FB1-A85D-5C49A615819A}"/>
    <cellStyle name="Millares 103 4 7" xfId="16293" xr:uid="{5C300C44-12A6-48E3-A037-DB34451B24DC}"/>
    <cellStyle name="Millares 103 4 8" xfId="18494" xr:uid="{FCA70760-387C-410D-A0F7-BEC2ACDED8C4}"/>
    <cellStyle name="Millares 103 4 9" xfId="20695" xr:uid="{9F49EE49-70FA-4E68-934B-36FB446FFCE0}"/>
    <cellStyle name="Millares 103 5" xfId="2573" xr:uid="{341425BC-6DA9-4382-9D93-FCFFAF223A81}"/>
    <cellStyle name="Millares 103 6" xfId="4771" xr:uid="{37AB18FC-8E64-4733-BA14-E5C07737DEB5}"/>
    <cellStyle name="Millares 103 7" xfId="6813" xr:uid="{A66D69BB-D0BE-4144-A590-C4B1C27E7FC2}"/>
    <cellStyle name="Millares 103 8" xfId="9178" xr:uid="{2EE05192-93C8-4550-8EB6-383D10D65CFB}"/>
    <cellStyle name="Millares 103 9" xfId="11378" xr:uid="{4F86DBBC-0E63-4F11-BD36-37F58A9E2757}"/>
    <cellStyle name="Millares 104" xfId="787" xr:uid="{4FAF303A-8D68-4E5D-9ED2-35D377072983}"/>
    <cellStyle name="Millares 104 10" xfId="13575" xr:uid="{4C386E29-5FDE-4D89-A6B9-BA0AD2B1ED7F}"/>
    <cellStyle name="Millares 104 11" xfId="15770" xr:uid="{5ED327C0-FB0F-4785-BEA5-81C368F331BD}"/>
    <cellStyle name="Millares 104 12" xfId="17970" xr:uid="{DA453CBD-ABF9-45FE-95C1-96918502A6C9}"/>
    <cellStyle name="Millares 104 13" xfId="20172" xr:uid="{3780A7A1-8010-40EC-AA4F-8BA5574CED5D}"/>
    <cellStyle name="Millares 104 14" xfId="22060" xr:uid="{B5723375-2DF6-40B7-BAEE-3634D9FFD3C0}"/>
    <cellStyle name="Millares 104 15" xfId="22786" xr:uid="{431FD261-61E2-4A16-B9D5-C3FE2446D05A}"/>
    <cellStyle name="Millares 104 16" xfId="24992" xr:uid="{77C983D2-8D82-42DD-93F0-46E7DFB8C336}"/>
    <cellStyle name="Millares 104 17" xfId="27186" xr:uid="{E3DEE9F5-923B-4EC3-B7BB-C444FBD986CA}"/>
    <cellStyle name="Millares 104 18" xfId="29234" xr:uid="{B71FEE5C-996A-4B23-8A62-827F49F61A68}"/>
    <cellStyle name="Millares 104 19" xfId="31596" xr:uid="{9C71D685-0545-4DEA-A5AC-D3A59D8EECB3}"/>
    <cellStyle name="Millares 104 2" xfId="1570" xr:uid="{9BC46583-637C-4711-842B-9D8DAF8F21E3}"/>
    <cellStyle name="Millares 104 2 10" xfId="21361" xr:uid="{34B4DBBE-D32D-4792-9102-414E02BD9AC4}"/>
    <cellStyle name="Millares 104 2 11" xfId="23975" xr:uid="{4D609248-AAC9-4128-AF61-2EFFB72B9E6E}"/>
    <cellStyle name="Millares 104 2 12" xfId="26181" xr:uid="{D3581A54-C503-4E1A-8C65-9E75EFF14026}"/>
    <cellStyle name="Millares 104 2 13" xfId="28375" xr:uid="{64914D7C-01ED-4E97-ACA8-691EF6E0F6FF}"/>
    <cellStyle name="Millares 104 2 14" xfId="30578" xr:uid="{A2A796B2-3A86-471D-B994-08EB9222217D}"/>
    <cellStyle name="Millares 104 2 15" xfId="32786" xr:uid="{C77D91EF-F0CF-473B-94C1-02C81302235C}"/>
    <cellStyle name="Millares 104 2 16" xfId="35030" xr:uid="{A7C57938-251E-4B52-AFCF-E974F46571C5}"/>
    <cellStyle name="Millares 104 2 17" xfId="37225" xr:uid="{215A7C45-91E5-4C80-9C2D-92748BE351B6}"/>
    <cellStyle name="Millares 104 2 18" xfId="39438" xr:uid="{980CA1B3-C854-4FCF-AF74-4A765E49FBA3}"/>
    <cellStyle name="Millares 104 2 19" xfId="41635" xr:uid="{289920D8-EA9D-447E-A8B3-4C8F3FC2967E}"/>
    <cellStyle name="Millares 104 2 2" xfId="3765" xr:uid="{395BB195-2938-49B1-BCA3-BF2EF910156D}"/>
    <cellStyle name="Millares 104 2 20" xfId="43833" xr:uid="{707DA33D-3606-4777-972D-C448DB766A27}"/>
    <cellStyle name="Millares 104 2 21" xfId="46028" xr:uid="{F7A011E9-9308-4AD6-B4F8-62709470D99B}"/>
    <cellStyle name="Millares 104 2 22" xfId="48240" xr:uid="{27C0D6A5-B28E-42DC-966B-BA2F31F0B65D}"/>
    <cellStyle name="Millares 104 2 23" xfId="50448" xr:uid="{88C5F4B8-7665-4934-992D-AD38E348D662}"/>
    <cellStyle name="Millares 104 2 24" xfId="52645" xr:uid="{6213FE05-57FD-4F4E-82E3-E571C53634C0}"/>
    <cellStyle name="Millares 104 2 25" xfId="54844" xr:uid="{8B1F8C5C-32A6-4DE4-8AD4-4DD75ECFB73F}"/>
    <cellStyle name="Millares 104 2 26" xfId="57044" xr:uid="{39920CE8-0981-41A7-9502-19561F9FD088}"/>
    <cellStyle name="Millares 104 2 27" xfId="59250" xr:uid="{75B5D1BC-E3F2-4720-A7DF-896FA593C218}"/>
    <cellStyle name="Millares 104 2 28" xfId="61446" xr:uid="{11EF9E2E-8617-4F28-9B83-91BAB1333C2F}"/>
    <cellStyle name="Millares 104 2 3" xfId="5963" xr:uid="{820408B0-3D0F-4750-AB85-04DCA48F45B8}"/>
    <cellStyle name="Millares 104 2 4" xfId="8172" xr:uid="{47EE2C26-54C5-4641-A9F7-139AA92284FA}"/>
    <cellStyle name="Millares 104 2 5" xfId="10369" xr:uid="{CD0DA68F-E709-4079-BB75-C263C8D863F5}"/>
    <cellStyle name="Millares 104 2 6" xfId="12569" xr:uid="{846C48C6-3FC1-4775-96C6-3B0CA8C5EB58}"/>
    <cellStyle name="Millares 104 2 7" xfId="14764" xr:uid="{0EB7E040-4C51-4C73-8D0A-2E4D02326E6A}"/>
    <cellStyle name="Millares 104 2 8" xfId="16959" xr:uid="{7DCB1413-6FA1-4296-ACB7-C477E78DDFAF}"/>
    <cellStyle name="Millares 104 2 9" xfId="19160" xr:uid="{CD0D4816-8B18-40E0-A74D-D6DE93A46D79}"/>
    <cellStyle name="Millares 104 20" xfId="33840" xr:uid="{4ED84938-EB8E-4196-B457-8953080DAB76}"/>
    <cellStyle name="Millares 104 21" xfId="36036" xr:uid="{01B52D5E-4869-4248-9D6E-26390CA5B1A0}"/>
    <cellStyle name="Millares 104 22" xfId="37927" xr:uid="{DDCC6DEB-CF35-4144-85F1-93E60B51BF82}"/>
    <cellStyle name="Millares 104 23" xfId="40445" xr:uid="{3DC94B66-D6B2-43C4-A833-977EDCC728C4}"/>
    <cellStyle name="Millares 104 24" xfId="42644" xr:uid="{CC87BBA6-7A24-4D63-B958-913A544E9816}"/>
    <cellStyle name="Millares 104 25" xfId="44839" xr:uid="{295CF5D8-1116-40A3-979B-7CDA65402368}"/>
    <cellStyle name="Millares 104 26" xfId="47049" xr:uid="{2E03BCAD-E2B5-441F-B884-829809A37592}"/>
    <cellStyle name="Millares 104 27" xfId="49259" xr:uid="{82497C6E-1BF4-4E80-9967-5B1CCFCCD71A}"/>
    <cellStyle name="Millares 104 28" xfId="51456" xr:uid="{C096E3A7-EDD8-4B06-9DAA-9E36CE52465E}"/>
    <cellStyle name="Millares 104 29" xfId="53655" xr:uid="{574CBF24-CCC6-4ED9-BE13-D42492B87FFE}"/>
    <cellStyle name="Millares 104 3" xfId="1930" xr:uid="{553B92CF-F8E6-49DC-8AD2-37B1F628C260}"/>
    <cellStyle name="Millares 104 3 10" xfId="21721" xr:uid="{9648B513-DB56-4785-8614-2E912DD4BA35}"/>
    <cellStyle name="Millares 104 3 11" xfId="24335" xr:uid="{2BD2D936-F9B6-4E68-8917-4633B15C1053}"/>
    <cellStyle name="Millares 104 3 12" xfId="26541" xr:uid="{AE186209-E426-450D-BEF9-EE3B9ACAF337}"/>
    <cellStyle name="Millares 104 3 13" xfId="28735" xr:uid="{920E003F-A30A-4BDC-B941-F154F1C11E0D}"/>
    <cellStyle name="Millares 104 3 14" xfId="30938" xr:uid="{5140D6A9-CDD7-4B47-95AB-175559490D7F}"/>
    <cellStyle name="Millares 104 3 15" xfId="33146" xr:uid="{DB30ADF2-D5CC-4904-BB3D-A6E451391176}"/>
    <cellStyle name="Millares 104 3 16" xfId="35390" xr:uid="{6985F316-C51E-4189-ADE2-0C5070000253}"/>
    <cellStyle name="Millares 104 3 17" xfId="37585" xr:uid="{5ACF2034-89B7-4C10-8A2F-061B7238B223}"/>
    <cellStyle name="Millares 104 3 18" xfId="39798" xr:uid="{2E2387D1-928F-4627-AC63-43CED0C183EF}"/>
    <cellStyle name="Millares 104 3 19" xfId="41995" xr:uid="{8F9D1BBC-6AA9-49BB-89C6-D1F02F1C7458}"/>
    <cellStyle name="Millares 104 3 2" xfId="4125" xr:uid="{0A337640-6A84-4B37-833D-B933C133F3D8}"/>
    <cellStyle name="Millares 104 3 20" xfId="44193" xr:uid="{61A6AABD-99ED-4BEF-9D5F-00ED5DE55318}"/>
    <cellStyle name="Millares 104 3 21" xfId="46388" xr:uid="{40545849-0457-4871-A532-20D5B0F34C82}"/>
    <cellStyle name="Millares 104 3 22" xfId="48600" xr:uid="{ED080408-8047-44B3-9CBB-CF8DEEDC67FA}"/>
    <cellStyle name="Millares 104 3 23" xfId="50808" xr:uid="{1697559B-E8B7-4614-BD59-854B9BDF821F}"/>
    <cellStyle name="Millares 104 3 24" xfId="53005" xr:uid="{805AB5CE-BF85-4047-919F-79689825A05D}"/>
    <cellStyle name="Millares 104 3 25" xfId="55204" xr:uid="{316CE682-F5CF-417A-B4FF-A6B04CBF51E5}"/>
    <cellStyle name="Millares 104 3 26" xfId="57404" xr:uid="{953BE143-0113-4394-8D2F-26A150F7D7F3}"/>
    <cellStyle name="Millares 104 3 27" xfId="59610" xr:uid="{8A2B3B37-0708-4472-BC8A-EC13CA803166}"/>
    <cellStyle name="Millares 104 3 28" xfId="61806" xr:uid="{970B2E93-699E-4160-ADCA-F04D0E6FC1FC}"/>
    <cellStyle name="Millares 104 3 3" xfId="6323" xr:uid="{BEEABF9B-4CB9-45AB-A1C2-53EBB34AC907}"/>
    <cellStyle name="Millares 104 3 4" xfId="8532" xr:uid="{D71E1651-3132-4ED1-AC2B-9D9313EE5D68}"/>
    <cellStyle name="Millares 104 3 5" xfId="10729" xr:uid="{05933B65-C50F-4AD7-879F-B0BFFA9F7488}"/>
    <cellStyle name="Millares 104 3 6" xfId="12929" xr:uid="{E8522631-8139-41F9-A8D5-59CFDB70D230}"/>
    <cellStyle name="Millares 104 3 7" xfId="15124" xr:uid="{F582E453-EC69-4BE1-A686-7605FE57AD63}"/>
    <cellStyle name="Millares 104 3 8" xfId="17319" xr:uid="{C603DAF9-D699-4BFF-8FD9-F92AEC39771E}"/>
    <cellStyle name="Millares 104 3 9" xfId="19520" xr:uid="{B70018EC-87A9-4C6E-940F-2617BDC91EE2}"/>
    <cellStyle name="Millares 104 30" xfId="55855" xr:uid="{F2C84C27-67C6-4FA2-8D3A-01DE2A761CB0}"/>
    <cellStyle name="Millares 104 31" xfId="58061" xr:uid="{98EE1950-A5E0-4935-8B80-5461623847EE}"/>
    <cellStyle name="Millares 104 32" xfId="60257" xr:uid="{AE2DA0BE-06F3-4D69-9848-266FE6688569}"/>
    <cellStyle name="Millares 104 4" xfId="3101" xr:uid="{15B3B975-4450-4ACD-BC8E-2B2B229301DD}"/>
    <cellStyle name="Millares 104 4 10" xfId="23311" xr:uid="{0B326263-8426-4C2D-8647-AD1E4B6DC9DE}"/>
    <cellStyle name="Millares 104 4 11" xfId="25517" xr:uid="{0C822C07-7706-43CC-B028-FE1B16FDFE91}"/>
    <cellStyle name="Millares 104 4 12" xfId="27711" xr:uid="{E831EA1D-3B83-4C45-96F4-C924017C02E4}"/>
    <cellStyle name="Millares 104 4 13" xfId="29914" xr:uid="{2BC328F7-E039-418F-9FD3-5D8C65B736CB}"/>
    <cellStyle name="Millares 104 4 14" xfId="32122" xr:uid="{9AB5A05C-BB01-4434-8AAD-1D1C10A9854D}"/>
    <cellStyle name="Millares 104 4 15" xfId="34366" xr:uid="{DD4628F6-E929-4D9E-8948-B425E71EDE6A}"/>
    <cellStyle name="Millares 104 4 16" xfId="36561" xr:uid="{DA6A9316-E4DB-4847-93FD-8992F73780E7}"/>
    <cellStyle name="Millares 104 4 17" xfId="38774" xr:uid="{7112837F-C96E-4212-8417-66AE805DD207}"/>
    <cellStyle name="Millares 104 4 18" xfId="40971" xr:uid="{E42BB968-6FAF-4FAA-AD88-7B500D3AD85D}"/>
    <cellStyle name="Millares 104 4 19" xfId="43169" xr:uid="{9B4BB75D-A57D-47C3-A398-46A35BCECD21}"/>
    <cellStyle name="Millares 104 4 2" xfId="5299" xr:uid="{DCACEADC-4F79-4C8A-8E98-D88BEFB3ED8A}"/>
    <cellStyle name="Millares 104 4 20" xfId="45364" xr:uid="{3BC24698-1681-4371-83E2-5A86C26E1A2A}"/>
    <cellStyle name="Millares 104 4 21" xfId="47576" xr:uid="{A9AA285E-B8C3-4450-99E1-DE63BDD6E9AF}"/>
    <cellStyle name="Millares 104 4 22" xfId="49784" xr:uid="{F6D4F7BD-662A-4DC5-9110-A60BAD6EA0EA}"/>
    <cellStyle name="Millares 104 4 23" xfId="51981" xr:uid="{36F7AD0C-72C1-4A37-9DC2-ADE24A6801E5}"/>
    <cellStyle name="Millares 104 4 24" xfId="54180" xr:uid="{1ED229F7-566A-4AD8-B9B3-7BDE374C59EC}"/>
    <cellStyle name="Millares 104 4 25" xfId="56380" xr:uid="{734EC5FC-27F7-4866-8397-835D1351965F}"/>
    <cellStyle name="Millares 104 4 26" xfId="58586" xr:uid="{31E36365-CD87-4B21-92F3-F0347620B92A}"/>
    <cellStyle name="Millares 104 4 27" xfId="60782" xr:uid="{4C134A59-8046-47D4-9F71-690437C5815E}"/>
    <cellStyle name="Millares 104 4 3" xfId="7508" xr:uid="{45458221-AE79-4482-8FC7-BC4A5CF16ACE}"/>
    <cellStyle name="Millares 104 4 4" xfId="9705" xr:uid="{96901949-5420-4AED-AE71-F3719CECE484}"/>
    <cellStyle name="Millares 104 4 5" xfId="11905" xr:uid="{9141B784-73E0-4626-AAE9-870E6D334D4B}"/>
    <cellStyle name="Millares 104 4 6" xfId="14100" xr:uid="{BC87C8DF-8FF8-4B74-95BF-1996431B1937}"/>
    <cellStyle name="Millares 104 4 7" xfId="16295" xr:uid="{8654950F-F45E-42E1-94E8-4034EFA54E6B}"/>
    <cellStyle name="Millares 104 4 8" xfId="18496" xr:uid="{F3684E64-28F8-4F4D-918F-A7D448981C13}"/>
    <cellStyle name="Millares 104 4 9" xfId="20697" xr:uid="{D1472BC0-C5BE-49B5-B631-5CE69F66254A}"/>
    <cellStyle name="Millares 104 5" xfId="2575" xr:uid="{EACE5A04-2522-4E62-966A-1B4CCE3AFCD0}"/>
    <cellStyle name="Millares 104 6" xfId="4773" xr:uid="{CC53BC9C-4C8C-45D9-AE59-452E7418D799}"/>
    <cellStyle name="Millares 104 7" xfId="6816" xr:uid="{CEC2A98E-2869-423A-B38C-EDB018875992}"/>
    <cellStyle name="Millares 104 8" xfId="9180" xr:uid="{5C4BEA90-BE2F-49D5-BFF2-4B661319A2C0}"/>
    <cellStyle name="Millares 104 9" xfId="11380" xr:uid="{F0547D8C-F183-49E6-B535-554E8C1B7549}"/>
    <cellStyle name="Millares 105" xfId="790" xr:uid="{2371D617-C449-4CA4-9B0E-4D2E8F7CBC93}"/>
    <cellStyle name="Millares 105 10" xfId="13577" xr:uid="{F40E33D4-A81D-413D-996A-296D5565887F}"/>
    <cellStyle name="Millares 105 11" xfId="15772" xr:uid="{AFE22982-AFFE-40E8-8021-B0913EF9E9CA}"/>
    <cellStyle name="Millares 105 12" xfId="17972" xr:uid="{73F79AE4-C39B-48B6-B14A-BB91950C7FB3}"/>
    <cellStyle name="Millares 105 13" xfId="20174" xr:uid="{1DD92C4E-F92C-42F1-B50F-AD16EAA6490F}"/>
    <cellStyle name="Millares 105 14" xfId="22062" xr:uid="{0B8BE654-C3D1-4565-BA44-1DB3994F0426}"/>
    <cellStyle name="Millares 105 15" xfId="22788" xr:uid="{EE8BF4D8-5DED-47C2-BEA8-6082D2EE660D}"/>
    <cellStyle name="Millares 105 16" xfId="24994" xr:uid="{B8860613-2DDA-4EFF-B1EE-32D63C2932C1}"/>
    <cellStyle name="Millares 105 17" xfId="27188" xr:uid="{C36BB4E5-CB3D-45A1-BBBE-94F7D4A754EA}"/>
    <cellStyle name="Millares 105 18" xfId="29236" xr:uid="{6A0D2C5C-37DC-45BB-B43A-BA2AF01F482F}"/>
    <cellStyle name="Millares 105 19" xfId="31598" xr:uid="{0305DCE5-E2B8-4910-BC3E-93F1DE656136}"/>
    <cellStyle name="Millares 105 2" xfId="1572" xr:uid="{5EDC7454-9A7D-42F0-BCAC-DBD375294222}"/>
    <cellStyle name="Millares 105 2 10" xfId="21363" xr:uid="{B7A369AF-CC18-4C38-A308-B182BE1B88AB}"/>
    <cellStyle name="Millares 105 2 11" xfId="23977" xr:uid="{249B06E1-149E-44C1-AFD8-D444D392AF90}"/>
    <cellStyle name="Millares 105 2 12" xfId="26183" xr:uid="{05844920-BA9F-4D32-85C4-D8258AA165C1}"/>
    <cellStyle name="Millares 105 2 13" xfId="28377" xr:uid="{5FE77283-3E9E-4792-BE37-9EA5849B84D6}"/>
    <cellStyle name="Millares 105 2 14" xfId="30580" xr:uid="{203E93BD-300D-4185-BA64-916DF81211DE}"/>
    <cellStyle name="Millares 105 2 15" xfId="32788" xr:uid="{39336679-1B74-46AA-BCA2-E9D142565DC5}"/>
    <cellStyle name="Millares 105 2 16" xfId="35032" xr:uid="{3F5B1A12-8E37-4217-A14E-A3E00EEBA1F5}"/>
    <cellStyle name="Millares 105 2 17" xfId="37227" xr:uid="{FE2F41FE-74CC-480D-84F9-D54FC3186602}"/>
    <cellStyle name="Millares 105 2 18" xfId="39440" xr:uid="{7E364B51-E4E2-407F-8564-8D14F81229B1}"/>
    <cellStyle name="Millares 105 2 19" xfId="41637" xr:uid="{0B4B18B9-F6D6-44CA-8E93-6C7BEC974E9E}"/>
    <cellStyle name="Millares 105 2 2" xfId="3767" xr:uid="{765CA939-001A-41C7-9FE7-B594DEFD24D3}"/>
    <cellStyle name="Millares 105 2 20" xfId="43835" xr:uid="{064F7147-5898-42D8-987E-C505A8BB5543}"/>
    <cellStyle name="Millares 105 2 21" xfId="46030" xr:uid="{15D2C16A-1B49-4CA0-818C-73C06A031EFA}"/>
    <cellStyle name="Millares 105 2 22" xfId="48242" xr:uid="{023AA8F8-8A08-432B-B103-CBEA1C0D5093}"/>
    <cellStyle name="Millares 105 2 23" xfId="50450" xr:uid="{5D7EA98E-7D4F-4FD9-B91A-CCA66B68AA62}"/>
    <cellStyle name="Millares 105 2 24" xfId="52647" xr:uid="{320C753E-634B-49AB-810D-39BEAF9322F4}"/>
    <cellStyle name="Millares 105 2 25" xfId="54846" xr:uid="{7EDB18C1-FEB8-45C6-8A7A-43932090D12A}"/>
    <cellStyle name="Millares 105 2 26" xfId="57046" xr:uid="{3804B503-6EBB-408A-96A7-713F5903BBDC}"/>
    <cellStyle name="Millares 105 2 27" xfId="59252" xr:uid="{8B03F336-66E2-4713-AFBA-2BA766F0CACF}"/>
    <cellStyle name="Millares 105 2 28" xfId="61448" xr:uid="{09E09672-1EE7-466A-A8DB-C84FAE05EFFE}"/>
    <cellStyle name="Millares 105 2 3" xfId="5965" xr:uid="{49EFEAAB-1BB4-4E05-B793-71F6175248D4}"/>
    <cellStyle name="Millares 105 2 4" xfId="8174" xr:uid="{BE873546-AA2F-425C-9702-2BD9F1C2142F}"/>
    <cellStyle name="Millares 105 2 5" xfId="10371" xr:uid="{D662F646-5EEE-4E61-9670-881FE6C02629}"/>
    <cellStyle name="Millares 105 2 6" xfId="12571" xr:uid="{14CDA570-E5C0-4523-87A3-A6CA92013E95}"/>
    <cellStyle name="Millares 105 2 7" xfId="14766" xr:uid="{30775854-6D1F-46B0-895A-FD8DAED8F1A0}"/>
    <cellStyle name="Millares 105 2 8" xfId="16961" xr:uid="{2185AB3F-D22C-4740-AD73-FC732E47FE3E}"/>
    <cellStyle name="Millares 105 2 9" xfId="19162" xr:uid="{0CD8C4C4-5C6F-40A4-B5CB-DD419812743C}"/>
    <cellStyle name="Millares 105 20" xfId="33843" xr:uid="{3746CB2D-616F-4511-95AC-4230FA703351}"/>
    <cellStyle name="Millares 105 21" xfId="36038" xr:uid="{85D38F30-2A80-4030-AE27-066EF2FE4F90}"/>
    <cellStyle name="Millares 105 22" xfId="37929" xr:uid="{D45A894F-C3E6-42B9-8AAB-50F8C4C3B740}"/>
    <cellStyle name="Millares 105 23" xfId="40447" xr:uid="{47FDB83B-B72E-4881-95A4-9020A2D807A4}"/>
    <cellStyle name="Millares 105 24" xfId="42646" xr:uid="{2F004293-2983-438D-A8CA-5F1532278F3F}"/>
    <cellStyle name="Millares 105 25" xfId="44841" xr:uid="{2C0CCEB8-8A22-4419-8239-D4D4247C6610}"/>
    <cellStyle name="Millares 105 26" xfId="47051" xr:uid="{FEDEE0FC-97BD-4491-93E3-2A3EDF1F73E7}"/>
    <cellStyle name="Millares 105 27" xfId="49261" xr:uid="{2B2344DE-0229-4CA8-B8B3-E45F4BA81E28}"/>
    <cellStyle name="Millares 105 28" xfId="51458" xr:uid="{9E5C7B28-0E16-4774-8619-8F56FD61B33F}"/>
    <cellStyle name="Millares 105 29" xfId="53657" xr:uid="{48C0B65E-F0EE-459A-9B59-B5FD69B18472}"/>
    <cellStyle name="Millares 105 3" xfId="1932" xr:uid="{6AEC8920-3EFA-4A07-A095-0896C15B9E3A}"/>
    <cellStyle name="Millares 105 3 10" xfId="21723" xr:uid="{89F1EE5B-A2A8-4222-BFCE-130BE143E081}"/>
    <cellStyle name="Millares 105 3 11" xfId="24337" xr:uid="{94E26976-8653-4EE5-9CF5-7195EF01AF45}"/>
    <cellStyle name="Millares 105 3 12" xfId="26543" xr:uid="{094048B4-7FBB-4019-91E1-E9C5983F20C0}"/>
    <cellStyle name="Millares 105 3 13" xfId="28737" xr:uid="{956D4233-1000-454A-BDCF-F570788C686A}"/>
    <cellStyle name="Millares 105 3 14" xfId="30940" xr:uid="{A6895757-0B32-4AEB-B6D4-1E6D049B2982}"/>
    <cellStyle name="Millares 105 3 15" xfId="33148" xr:uid="{CBAD05CC-09E1-408D-9F6E-8083925ED176}"/>
    <cellStyle name="Millares 105 3 16" xfId="35392" xr:uid="{8D57D370-8ED8-470E-8991-0FBBFE12925C}"/>
    <cellStyle name="Millares 105 3 17" xfId="37587" xr:uid="{1DC60D76-4CC9-4ED0-AEDD-B25AF3BAE041}"/>
    <cellStyle name="Millares 105 3 18" xfId="39800" xr:uid="{0A942B1B-45FC-4A02-A8FC-71F9816FDADC}"/>
    <cellStyle name="Millares 105 3 19" xfId="41997" xr:uid="{206A2321-A949-432A-AE4A-362B62F70A95}"/>
    <cellStyle name="Millares 105 3 2" xfId="4127" xr:uid="{0C447864-0520-4F36-A33D-37C8434061F0}"/>
    <cellStyle name="Millares 105 3 20" xfId="44195" xr:uid="{92AD35E0-DD27-4FE4-96D0-8B77BF4D05CC}"/>
    <cellStyle name="Millares 105 3 21" xfId="46390" xr:uid="{A0CD39E0-D18A-4710-BEC7-D7C4560A426B}"/>
    <cellStyle name="Millares 105 3 22" xfId="48602" xr:uid="{C52A0EC2-0513-4080-9A33-5E92B6F1C373}"/>
    <cellStyle name="Millares 105 3 23" xfId="50810" xr:uid="{EF3767CE-DAC3-4223-90AC-147F8CAC39F9}"/>
    <cellStyle name="Millares 105 3 24" xfId="53007" xr:uid="{8B813F6E-7C83-4587-AA04-9AE71281F824}"/>
    <cellStyle name="Millares 105 3 25" xfId="55206" xr:uid="{FA3F5B48-EA9D-4D9E-A2BC-D36254FFB484}"/>
    <cellStyle name="Millares 105 3 26" xfId="57406" xr:uid="{365DC95E-9523-4F99-9DBE-6BFA12F80338}"/>
    <cellStyle name="Millares 105 3 27" xfId="59612" xr:uid="{53839A7B-663D-41EC-BCAD-FBB119EBD2C2}"/>
    <cellStyle name="Millares 105 3 28" xfId="61808" xr:uid="{751A32B4-172B-4F31-AC08-7205E178ECFD}"/>
    <cellStyle name="Millares 105 3 3" xfId="6325" xr:uid="{315A3321-47CB-45CE-912F-E9E51B6218FF}"/>
    <cellStyle name="Millares 105 3 4" xfId="8534" xr:uid="{4AC052BD-D62C-45B6-889F-FB20575AF3DF}"/>
    <cellStyle name="Millares 105 3 5" xfId="10731" xr:uid="{2FDCEE0B-0143-4FCB-BEF1-C30A500F1D8F}"/>
    <cellStyle name="Millares 105 3 6" xfId="12931" xr:uid="{A49032CC-8869-4857-B561-1C2F49E9375F}"/>
    <cellStyle name="Millares 105 3 7" xfId="15126" xr:uid="{19B4EC89-E32C-451C-985B-7B8AC9F460BB}"/>
    <cellStyle name="Millares 105 3 8" xfId="17321" xr:uid="{44C8363E-89B6-42E7-AAFE-D39BA2EF1E3F}"/>
    <cellStyle name="Millares 105 3 9" xfId="19522" xr:uid="{9403E9D6-2C67-482F-9CD5-465C09A5DD1C}"/>
    <cellStyle name="Millares 105 30" xfId="55857" xr:uid="{239F9DD8-45D7-438A-B23F-5B77B9406829}"/>
    <cellStyle name="Millares 105 31" xfId="58063" xr:uid="{C64F67A5-BBC6-419F-81A9-FA062164D230}"/>
    <cellStyle name="Millares 105 32" xfId="60259" xr:uid="{E2CAEE7A-45FF-4313-9098-EF282D42FCD8}"/>
    <cellStyle name="Millares 105 4" xfId="3103" xr:uid="{F62FC277-9F4B-4093-86FD-5CAEA554D7A3}"/>
    <cellStyle name="Millares 105 4 10" xfId="23313" xr:uid="{306E3152-42D0-4514-B968-76DD023BD688}"/>
    <cellStyle name="Millares 105 4 11" xfId="25519" xr:uid="{932F645F-900F-4945-8BDA-22EDB40E3132}"/>
    <cellStyle name="Millares 105 4 12" xfId="27713" xr:uid="{6ABDA8F8-256E-4E09-9943-B35CE2F021BF}"/>
    <cellStyle name="Millares 105 4 13" xfId="29916" xr:uid="{7E30F647-9162-4D0E-BEAA-B8C4BED55A23}"/>
    <cellStyle name="Millares 105 4 14" xfId="32124" xr:uid="{12FB283B-1FD6-4BED-8D16-FB81FBFD819F}"/>
    <cellStyle name="Millares 105 4 15" xfId="34368" xr:uid="{4EB50B92-AC5B-43DF-B4A9-C48FFAA0FDDA}"/>
    <cellStyle name="Millares 105 4 16" xfId="36563" xr:uid="{579347C9-1A71-4F41-BF74-634F10C16F79}"/>
    <cellStyle name="Millares 105 4 17" xfId="38776" xr:uid="{7A343D05-9B12-48A4-B79B-461570F9053B}"/>
    <cellStyle name="Millares 105 4 18" xfId="40973" xr:uid="{133F87FD-0B63-421B-9CF0-95918703559C}"/>
    <cellStyle name="Millares 105 4 19" xfId="43171" xr:uid="{726BA0D2-9BEE-4953-ABA3-4F1E103A234D}"/>
    <cellStyle name="Millares 105 4 2" xfId="5301" xr:uid="{1B3284C5-AE73-441B-AC65-3FBB4CF74756}"/>
    <cellStyle name="Millares 105 4 20" xfId="45366" xr:uid="{BC6086D0-544F-4E9C-B8EC-2A3B9C430CCF}"/>
    <cellStyle name="Millares 105 4 21" xfId="47578" xr:uid="{21192EF1-6D65-4525-9631-6F445B850FA1}"/>
    <cellStyle name="Millares 105 4 22" xfId="49786" xr:uid="{68749E7E-9D9E-4A56-AFDA-FC497DA91340}"/>
    <cellStyle name="Millares 105 4 23" xfId="51983" xr:uid="{EA1F4D2E-04EB-4F54-8F60-1563F8C858BB}"/>
    <cellStyle name="Millares 105 4 24" xfId="54182" xr:uid="{EBB46A7A-487F-45D0-932E-905EB93C142D}"/>
    <cellStyle name="Millares 105 4 25" xfId="56382" xr:uid="{52B622C0-BC96-446D-8E6E-F2632072A474}"/>
    <cellStyle name="Millares 105 4 26" xfId="58588" xr:uid="{17C4D6A4-A7D2-4738-B9A9-1E425F0604AC}"/>
    <cellStyle name="Millares 105 4 27" xfId="60784" xr:uid="{4BBF3B4F-3156-46D0-8073-F16ACAA9563A}"/>
    <cellStyle name="Millares 105 4 3" xfId="7510" xr:uid="{14BEAD99-B29F-4B1F-AD10-F41839A25E5E}"/>
    <cellStyle name="Millares 105 4 4" xfId="9707" xr:uid="{A401E449-DF26-4648-8714-4C04741DF390}"/>
    <cellStyle name="Millares 105 4 5" xfId="11907" xr:uid="{92E60F19-44A3-4240-B01D-507648754D70}"/>
    <cellStyle name="Millares 105 4 6" xfId="14102" xr:uid="{C49291DE-8421-41DA-88DC-923F157009C1}"/>
    <cellStyle name="Millares 105 4 7" xfId="16297" xr:uid="{1ABD29C6-6786-423B-BFBF-429FA480B9C9}"/>
    <cellStyle name="Millares 105 4 8" xfId="18498" xr:uid="{592DF99D-F447-433F-BA66-D7B9C4FE4242}"/>
    <cellStyle name="Millares 105 4 9" xfId="20699" xr:uid="{F5650EA3-E7E1-421F-B0C3-165377398E03}"/>
    <cellStyle name="Millares 105 5" xfId="2577" xr:uid="{7B3C3DC2-1CB5-4C30-A359-B3396D4268FB}"/>
    <cellStyle name="Millares 105 6" xfId="4775" xr:uid="{060F41E2-FA36-4A45-9586-DD5672EC3AB3}"/>
    <cellStyle name="Millares 105 7" xfId="6818" xr:uid="{EA10AFB6-F473-4889-A3E2-D9B16A66A07F}"/>
    <cellStyle name="Millares 105 8" xfId="9182" xr:uid="{ADB811D9-6741-4117-ABBC-095CBE98A950}"/>
    <cellStyle name="Millares 105 9" xfId="11382" xr:uid="{D07AAABD-88BD-4A8E-A699-29F037225F22}"/>
    <cellStyle name="Millares 106" xfId="792" xr:uid="{6C86DF5F-78DF-4D82-9AE4-3118013AC4C8}"/>
    <cellStyle name="Millares 106 10" xfId="13578" xr:uid="{CE1C6091-984D-49B9-B504-ACE613B773F3}"/>
    <cellStyle name="Millares 106 11" xfId="15773" xr:uid="{DE81E4BA-5F02-4CA0-BD08-F126F6A3C3C3}"/>
    <cellStyle name="Millares 106 12" xfId="17973" xr:uid="{4D1AAD0C-C4C6-4A61-B420-5604CA6786E4}"/>
    <cellStyle name="Millares 106 13" xfId="20175" xr:uid="{0925EFEF-6107-4AFF-AA08-00FD2734681A}"/>
    <cellStyle name="Millares 106 14" xfId="22063" xr:uid="{C3580CFB-FBC2-4113-8621-30FE53BA3980}"/>
    <cellStyle name="Millares 106 15" xfId="22789" xr:uid="{B06AF450-ED8D-4FCC-B851-CC2C286DA970}"/>
    <cellStyle name="Millares 106 16" xfId="24995" xr:uid="{89799F98-84D1-425E-99EF-017C4902D4CD}"/>
    <cellStyle name="Millares 106 17" xfId="27189" xr:uid="{935A4ECB-8B57-4997-95EA-62784E5FD4B2}"/>
    <cellStyle name="Millares 106 18" xfId="29238" xr:uid="{1A569B75-2C15-4B23-8C9F-4A4484CE4234}"/>
    <cellStyle name="Millares 106 19" xfId="31599" xr:uid="{00647C16-B850-41D4-A767-C18BB838C28D}"/>
    <cellStyle name="Millares 106 2" xfId="1573" xr:uid="{CE2F6DEE-04F3-4992-8E75-46F2C08BBE2E}"/>
    <cellStyle name="Millares 106 2 10" xfId="21364" xr:uid="{6E1978C4-585F-4EC9-AB19-8BA88CC966CA}"/>
    <cellStyle name="Millares 106 2 11" xfId="23978" xr:uid="{D74E0398-71A0-4353-AEE2-199622B00E9F}"/>
    <cellStyle name="Millares 106 2 12" xfId="26184" xr:uid="{04077BEF-5B8C-4D8A-B94E-91DC9FD5D205}"/>
    <cellStyle name="Millares 106 2 13" xfId="28378" xr:uid="{3A9C376E-0FAE-46CD-9C72-2D1C4FE456B2}"/>
    <cellStyle name="Millares 106 2 14" xfId="30581" xr:uid="{A477379E-A09B-47D9-99C9-A3B5553A817C}"/>
    <cellStyle name="Millares 106 2 15" xfId="32789" xr:uid="{0D232CAE-29A8-4665-96AD-3A9B2BDD8F8B}"/>
    <cellStyle name="Millares 106 2 16" xfId="35033" xr:uid="{F2E64235-BBDF-48B9-8F59-4BDE19E33EF5}"/>
    <cellStyle name="Millares 106 2 17" xfId="37228" xr:uid="{302199CE-D909-4F81-9C24-BF72AA050084}"/>
    <cellStyle name="Millares 106 2 18" xfId="39441" xr:uid="{BF58345B-4562-4329-90FC-D1C9B452F6F2}"/>
    <cellStyle name="Millares 106 2 19" xfId="41638" xr:uid="{67A65CD9-EC86-4E07-BE66-83C37C0DDF47}"/>
    <cellStyle name="Millares 106 2 2" xfId="3768" xr:uid="{DEC071E6-A468-4947-9807-EE5096DAEAA5}"/>
    <cellStyle name="Millares 106 2 20" xfId="43836" xr:uid="{672EBD56-8E26-4F66-9D88-786D6888D6C8}"/>
    <cellStyle name="Millares 106 2 21" xfId="46031" xr:uid="{FF0CAD41-185E-4445-BFF6-9EED4093A4E0}"/>
    <cellStyle name="Millares 106 2 22" xfId="48243" xr:uid="{AF164D45-A1E2-41B6-B835-8BC46C887B8F}"/>
    <cellStyle name="Millares 106 2 23" xfId="50451" xr:uid="{0B6E404E-2023-4F1D-A53E-C2CA73FC60B3}"/>
    <cellStyle name="Millares 106 2 24" xfId="52648" xr:uid="{0A476BE8-4F81-4C95-AE55-0EA7B22FE7F1}"/>
    <cellStyle name="Millares 106 2 25" xfId="54847" xr:uid="{16F52E49-0190-473B-B81F-63E58CDE4041}"/>
    <cellStyle name="Millares 106 2 26" xfId="57047" xr:uid="{1FD411D5-EBC4-4409-A6F6-A83E57F03686}"/>
    <cellStyle name="Millares 106 2 27" xfId="59253" xr:uid="{900E5783-3FBE-4865-9925-1DAB2E9BFA3C}"/>
    <cellStyle name="Millares 106 2 28" xfId="61449" xr:uid="{493E5E07-5119-4E5F-83C7-10F5BDD810AC}"/>
    <cellStyle name="Millares 106 2 3" xfId="5966" xr:uid="{FEF52D6A-855B-4622-8CD7-8EF748690DD9}"/>
    <cellStyle name="Millares 106 2 4" xfId="8175" xr:uid="{9D314B49-B9A8-4E63-89CA-C38584D31E59}"/>
    <cellStyle name="Millares 106 2 5" xfId="10372" xr:uid="{7529A59C-BE39-4522-AE39-8164FB2B44BF}"/>
    <cellStyle name="Millares 106 2 6" xfId="12572" xr:uid="{DFF3391A-9A3C-4ECF-839F-746CE2EDF113}"/>
    <cellStyle name="Millares 106 2 7" xfId="14767" xr:uid="{6AF85742-D3FB-4AD8-8CEF-174751AD5AED}"/>
    <cellStyle name="Millares 106 2 8" xfId="16962" xr:uid="{02EE1367-BA1E-4C85-ACA0-41972E56D793}"/>
    <cellStyle name="Millares 106 2 9" xfId="19163" xr:uid="{4D8F346C-E544-44A0-B49E-AE052ED87642}"/>
    <cellStyle name="Millares 106 20" xfId="33844" xr:uid="{C3539BC0-74BF-44E4-9640-667376F1DCC2}"/>
    <cellStyle name="Millares 106 21" xfId="36039" xr:uid="{ED4BB827-D1BF-4A4F-9091-9ACC9C402243}"/>
    <cellStyle name="Millares 106 22" xfId="37930" xr:uid="{BD333A8D-886F-418A-A708-C35758EF8C7C}"/>
    <cellStyle name="Millares 106 23" xfId="40448" xr:uid="{4956A76C-CAD9-4575-AE7A-F26011F9CC5B}"/>
    <cellStyle name="Millares 106 24" xfId="42647" xr:uid="{632A66F4-95B5-4EAE-A479-CB1032B89DAE}"/>
    <cellStyle name="Millares 106 25" xfId="44842" xr:uid="{5B22C032-94ED-47A0-8870-8C3F63BEB757}"/>
    <cellStyle name="Millares 106 26" xfId="47052" xr:uid="{A78507F1-7EDF-4425-8660-0F352F24F895}"/>
    <cellStyle name="Millares 106 27" xfId="49262" xr:uid="{F906465F-50B4-4A71-B315-91E041EE784D}"/>
    <cellStyle name="Millares 106 28" xfId="51459" xr:uid="{4C242DBF-4D0A-45F0-AC0A-9408EA872879}"/>
    <cellStyle name="Millares 106 29" xfId="53658" xr:uid="{6B3EB5CB-6643-498A-A2E0-C0562CB3397C}"/>
    <cellStyle name="Millares 106 3" xfId="1933" xr:uid="{B2A0924B-7D78-4844-82EE-1C6BDA709AA6}"/>
    <cellStyle name="Millares 106 3 10" xfId="21724" xr:uid="{49F7B3B7-15DA-4A92-AE26-B2E8C0BF3C29}"/>
    <cellStyle name="Millares 106 3 11" xfId="24338" xr:uid="{4E773CB9-46DF-4845-835A-A3F74C1F36F4}"/>
    <cellStyle name="Millares 106 3 12" xfId="26544" xr:uid="{0FF1CC1A-63A4-4475-AA91-D86D80562ABB}"/>
    <cellStyle name="Millares 106 3 13" xfId="28738" xr:uid="{3F4814D4-60DA-4734-A883-62655B1E3FBB}"/>
    <cellStyle name="Millares 106 3 14" xfId="30941" xr:uid="{DAF011A0-45A3-4263-A966-5874D238C69F}"/>
    <cellStyle name="Millares 106 3 15" xfId="33149" xr:uid="{B3921282-4880-4CD8-BFA9-9BD8CF4EE0E8}"/>
    <cellStyle name="Millares 106 3 16" xfId="35393" xr:uid="{95281B7B-B47D-449F-9F29-ACE25A4F19FB}"/>
    <cellStyle name="Millares 106 3 17" xfId="37588" xr:uid="{90AC7A33-363E-4925-A079-F87B21C679B6}"/>
    <cellStyle name="Millares 106 3 18" xfId="39801" xr:uid="{E4687611-497B-4936-AFB8-98F6DA4F60D7}"/>
    <cellStyle name="Millares 106 3 19" xfId="41998" xr:uid="{13A16B6F-01C6-4A4D-ABC4-6EB056002DBA}"/>
    <cellStyle name="Millares 106 3 2" xfId="4128" xr:uid="{9166687D-5A62-40B9-BAC7-F1F5B4B03DF8}"/>
    <cellStyle name="Millares 106 3 20" xfId="44196" xr:uid="{4A16BAA0-128E-4AE9-B297-5124D8AE79B4}"/>
    <cellStyle name="Millares 106 3 21" xfId="46391" xr:uid="{E80F5874-B6A6-401F-A141-BE160708978A}"/>
    <cellStyle name="Millares 106 3 22" xfId="48603" xr:uid="{EE9F65BB-7961-49AF-B37E-DB882473866B}"/>
    <cellStyle name="Millares 106 3 23" xfId="50811" xr:uid="{73D99413-F67C-47D6-A9E5-36AF4B627DEF}"/>
    <cellStyle name="Millares 106 3 24" xfId="53008" xr:uid="{6C3A2FAA-63E1-4462-BCFC-CEFA288C029B}"/>
    <cellStyle name="Millares 106 3 25" xfId="55207" xr:uid="{0851479B-73DE-4E49-97B5-8E94C0899220}"/>
    <cellStyle name="Millares 106 3 26" xfId="57407" xr:uid="{11A2D6BC-B955-4ED0-8D45-3D19F95C82B6}"/>
    <cellStyle name="Millares 106 3 27" xfId="59613" xr:uid="{6387CFB1-25AA-4CFB-8F82-3722BE930C89}"/>
    <cellStyle name="Millares 106 3 28" xfId="61809" xr:uid="{4297A164-3FE5-4903-854D-E3FC51248D77}"/>
    <cellStyle name="Millares 106 3 3" xfId="6326" xr:uid="{3EF85F6A-8137-4AF5-9923-A2850C098E3A}"/>
    <cellStyle name="Millares 106 3 4" xfId="8535" xr:uid="{09543EB6-DC75-49C0-9AD9-0756EE3806F1}"/>
    <cellStyle name="Millares 106 3 5" xfId="10732" xr:uid="{24208B04-BED8-41FA-8F01-1645B02568DA}"/>
    <cellStyle name="Millares 106 3 6" xfId="12932" xr:uid="{755BFADD-3E7B-428D-810F-6D4D50F021AB}"/>
    <cellStyle name="Millares 106 3 7" xfId="15127" xr:uid="{81B6ED2E-0754-4CF1-9750-78D22683C775}"/>
    <cellStyle name="Millares 106 3 8" xfId="17322" xr:uid="{4CE6DAE5-242C-4991-8B41-5DCC82F89CF2}"/>
    <cellStyle name="Millares 106 3 9" xfId="19523" xr:uid="{C89913D0-DE38-4E7F-A51F-6AA89223AF2B}"/>
    <cellStyle name="Millares 106 30" xfId="55858" xr:uid="{A873D36B-4470-43CC-941E-5B8D25831A0F}"/>
    <cellStyle name="Millares 106 31" xfId="58064" xr:uid="{DD83A6CA-6277-4C65-A5FF-EF356E8F10B7}"/>
    <cellStyle name="Millares 106 32" xfId="60260" xr:uid="{91257AE3-EDBD-46C6-B2F7-E69F4DB4D67B}"/>
    <cellStyle name="Millares 106 4" xfId="3104" xr:uid="{D0477EFA-2722-4479-A7B8-F5D2C896F3F9}"/>
    <cellStyle name="Millares 106 4 10" xfId="23314" xr:uid="{1CE39754-6685-4404-B308-8128DFD7BA89}"/>
    <cellStyle name="Millares 106 4 11" xfId="25520" xr:uid="{E6C507B4-C14F-4859-9849-A58F54762AFB}"/>
    <cellStyle name="Millares 106 4 12" xfId="27714" xr:uid="{D8832AEE-E9EA-47CD-8189-C928D40C15C2}"/>
    <cellStyle name="Millares 106 4 13" xfId="29917" xr:uid="{8FA090B6-AB5C-4FEA-8467-0FF0BE2942E5}"/>
    <cellStyle name="Millares 106 4 14" xfId="32125" xr:uid="{C90C0294-C92E-489B-8F2F-1BDD6F4810DA}"/>
    <cellStyle name="Millares 106 4 15" xfId="34369" xr:uid="{5B52B5FC-E348-4C2F-B384-522BE647A8BD}"/>
    <cellStyle name="Millares 106 4 16" xfId="36564" xr:uid="{1F226499-1071-449D-AFB9-5B3B58FC541E}"/>
    <cellStyle name="Millares 106 4 17" xfId="38777" xr:uid="{58B591B4-83A2-4511-9D29-F832876731BE}"/>
    <cellStyle name="Millares 106 4 18" xfId="40974" xr:uid="{8C070076-54D4-4031-B468-641046AE88FA}"/>
    <cellStyle name="Millares 106 4 19" xfId="43172" xr:uid="{2DFD14FD-DE48-4066-8E82-D9C935D1F7A2}"/>
    <cellStyle name="Millares 106 4 2" xfId="5302" xr:uid="{9BE33A69-A49D-459B-8ABD-EBF305375ACA}"/>
    <cellStyle name="Millares 106 4 20" xfId="45367" xr:uid="{0ADA225E-7255-4142-BA9A-39CC6D9BE094}"/>
    <cellStyle name="Millares 106 4 21" xfId="47579" xr:uid="{901BC00B-95AD-45F6-BD5C-1969CAB06DA7}"/>
    <cellStyle name="Millares 106 4 22" xfId="49787" xr:uid="{300E9E38-C1F4-4D26-8D65-919BF993F039}"/>
    <cellStyle name="Millares 106 4 23" xfId="51984" xr:uid="{B2977D59-9758-4309-81B7-4E2999FC8AFC}"/>
    <cellStyle name="Millares 106 4 24" xfId="54183" xr:uid="{EFF947EE-7464-4608-878D-268AA0D3E8EB}"/>
    <cellStyle name="Millares 106 4 25" xfId="56383" xr:uid="{DAF5E816-2D46-43C7-906D-BB1B423E1763}"/>
    <cellStyle name="Millares 106 4 26" xfId="58589" xr:uid="{D2974C43-7C79-48EA-9FB0-1DE39C1B26E0}"/>
    <cellStyle name="Millares 106 4 27" xfId="60785" xr:uid="{316A526F-22F8-43B6-A007-F699323180FB}"/>
    <cellStyle name="Millares 106 4 3" xfId="7511" xr:uid="{1D8BD61D-89E5-46F5-9508-DC4FD77873E9}"/>
    <cellStyle name="Millares 106 4 4" xfId="9708" xr:uid="{909FF494-39BB-42BD-BAFC-8C8F615B1FE0}"/>
    <cellStyle name="Millares 106 4 5" xfId="11908" xr:uid="{1C70DBDF-CADD-4A0F-8C19-38168BD1874C}"/>
    <cellStyle name="Millares 106 4 6" xfId="14103" xr:uid="{A5317907-6FE0-4AD8-B568-70FC794FC7D2}"/>
    <cellStyle name="Millares 106 4 7" xfId="16298" xr:uid="{AD8E29E3-B22A-4E9C-9E53-436D9613878F}"/>
    <cellStyle name="Millares 106 4 8" xfId="18499" xr:uid="{DD4CBA39-5A86-465C-A496-F370D8D86AFB}"/>
    <cellStyle name="Millares 106 4 9" xfId="20700" xr:uid="{624EDB39-50ED-4275-BAEC-D8B0BBC9669C}"/>
    <cellStyle name="Millares 106 5" xfId="2578" xr:uid="{6A99DC2B-CAF5-4E93-B2C4-F56C5C2147B1}"/>
    <cellStyle name="Millares 106 6" xfId="4776" xr:uid="{888F8F4E-D147-4713-BC8B-517464CA85FB}"/>
    <cellStyle name="Millares 106 7" xfId="6820" xr:uid="{FEEE0E9B-1F6E-42B3-B01C-442045E1FE4C}"/>
    <cellStyle name="Millares 106 8" xfId="9183" xr:uid="{72CF63C8-47F0-40C9-91D3-55266ADA3783}"/>
    <cellStyle name="Millares 106 9" xfId="11383" xr:uid="{4FDADE53-C20C-4EB3-9E01-3D124E2A81B8}"/>
    <cellStyle name="Millares 107" xfId="796" xr:uid="{81ECDD13-B730-48AD-B303-6043687D040A}"/>
    <cellStyle name="Millares 107 10" xfId="13580" xr:uid="{69A3C7B4-1226-4D62-B8ED-4ECC6E9D0D9A}"/>
    <cellStyle name="Millares 107 11" xfId="15775" xr:uid="{E46FBEDA-9177-4599-A0D6-DE23901CE2B1}"/>
    <cellStyle name="Millares 107 12" xfId="17975" xr:uid="{643092CD-5B94-4751-9C40-899F52930493}"/>
    <cellStyle name="Millares 107 13" xfId="20177" xr:uid="{669802CA-272B-4311-B4D5-FE9C1F72DC58}"/>
    <cellStyle name="Millares 107 14" xfId="22065" xr:uid="{B19BC613-D6A3-4D0E-B4F4-700D525CB5CB}"/>
    <cellStyle name="Millares 107 15" xfId="22791" xr:uid="{5DB94297-B751-4112-84CE-8E8A3101A6B2}"/>
    <cellStyle name="Millares 107 16" xfId="24997" xr:uid="{40916AC7-6AD2-423F-AA48-2E36DCE37622}"/>
    <cellStyle name="Millares 107 17" xfId="27191" xr:uid="{83EF1285-B604-4ECD-AFF0-FC74EFC543B2}"/>
    <cellStyle name="Millares 107 18" xfId="29241" xr:uid="{AE28BA36-0288-4E09-98B6-902E3BB1D777}"/>
    <cellStyle name="Millares 107 19" xfId="31601" xr:uid="{6FD52EF5-1E24-4409-AE2A-CDB5B56519BB}"/>
    <cellStyle name="Millares 107 2" xfId="1575" xr:uid="{679E90EB-920E-4ACA-B145-400CB2B6D49A}"/>
    <cellStyle name="Millares 107 2 10" xfId="21366" xr:uid="{1E601E99-A169-49EA-A498-ED30E2B73763}"/>
    <cellStyle name="Millares 107 2 11" xfId="23980" xr:uid="{39442D40-D80A-4352-BB89-AA3053EF9712}"/>
    <cellStyle name="Millares 107 2 12" xfId="26186" xr:uid="{3D8FAA4D-4D87-42F7-BD59-9506239A2B9A}"/>
    <cellStyle name="Millares 107 2 13" xfId="28380" xr:uid="{C94F8914-922F-4F25-BE98-7579F84B2676}"/>
    <cellStyle name="Millares 107 2 14" xfId="30583" xr:uid="{497F9D84-E1F1-43E3-9000-5F361578ED25}"/>
    <cellStyle name="Millares 107 2 15" xfId="32791" xr:uid="{B3653154-8AD1-42DA-B20A-884B5DCC5483}"/>
    <cellStyle name="Millares 107 2 16" xfId="35035" xr:uid="{425F7A53-E84A-4598-A226-9641F27F15B1}"/>
    <cellStyle name="Millares 107 2 17" xfId="37230" xr:uid="{A61762DC-D5D4-4D5E-8FBA-ACB0A90F1D50}"/>
    <cellStyle name="Millares 107 2 18" xfId="39443" xr:uid="{A110BEF4-7FCC-438A-ADFD-78AE1E6D0144}"/>
    <cellStyle name="Millares 107 2 19" xfId="41640" xr:uid="{0607FB49-E98F-40D3-9397-799321461CA5}"/>
    <cellStyle name="Millares 107 2 2" xfId="3770" xr:uid="{699FE510-CCD7-4D2B-B0F2-3B9E1DDD37FB}"/>
    <cellStyle name="Millares 107 2 20" xfId="43838" xr:uid="{536E82F7-897B-417C-B1BE-36F6C72917B7}"/>
    <cellStyle name="Millares 107 2 21" xfId="46033" xr:uid="{EF79CA2B-5416-4DC1-BD68-5A33E58D43EA}"/>
    <cellStyle name="Millares 107 2 22" xfId="48245" xr:uid="{CDE65534-7335-4532-B7AD-51A68727A3BD}"/>
    <cellStyle name="Millares 107 2 23" xfId="50453" xr:uid="{F2879901-9D27-4830-81B6-300F1E5FA00B}"/>
    <cellStyle name="Millares 107 2 24" xfId="52650" xr:uid="{2771A6F0-B18B-493D-867C-883CC4D8A610}"/>
    <cellStyle name="Millares 107 2 25" xfId="54849" xr:uid="{B24353D7-22DA-42C5-883C-1D1B89D7A028}"/>
    <cellStyle name="Millares 107 2 26" xfId="57049" xr:uid="{CCE83C30-A7BA-439F-8BD9-849C6910E86C}"/>
    <cellStyle name="Millares 107 2 27" xfId="59255" xr:uid="{5133A1D9-45ED-404F-A72E-A31BDA5C9735}"/>
    <cellStyle name="Millares 107 2 28" xfId="61451" xr:uid="{CF78316A-E6FA-4EAC-AB66-70C3B1F5BA25}"/>
    <cellStyle name="Millares 107 2 3" xfId="5968" xr:uid="{22A96A15-02EE-498B-A2DE-1E9F28765DD3}"/>
    <cellStyle name="Millares 107 2 4" xfId="8177" xr:uid="{1E1DE748-D56E-4FF4-869E-6C9C4BA4A38B}"/>
    <cellStyle name="Millares 107 2 5" xfId="10374" xr:uid="{99CEC5BE-DEBA-4723-825D-A5A96D6EABF0}"/>
    <cellStyle name="Millares 107 2 6" xfId="12574" xr:uid="{A5E54184-61C7-49C3-995C-B50C7EB3C173}"/>
    <cellStyle name="Millares 107 2 7" xfId="14769" xr:uid="{C62F06F6-EECF-4669-B3A4-0DD25EE72440}"/>
    <cellStyle name="Millares 107 2 8" xfId="16964" xr:uid="{35460A75-23DC-4A5E-B564-C658B72DF705}"/>
    <cellStyle name="Millares 107 2 9" xfId="19165" xr:uid="{EB709314-AA11-4B12-9327-30667AC12C94}"/>
    <cellStyle name="Millares 107 20" xfId="33846" xr:uid="{A8BCBA9C-DB84-4152-8B23-8171EB57DCFB}"/>
    <cellStyle name="Millares 107 21" xfId="36041" xr:uid="{209A7A35-2638-4C9E-9071-4F67CC5D2D8A}"/>
    <cellStyle name="Millares 107 22" xfId="37932" xr:uid="{AB1A3886-40AC-47C4-A791-4BFE452541E4}"/>
    <cellStyle name="Millares 107 23" xfId="40450" xr:uid="{C617A9B7-D2D6-4B44-B580-00A90FA2610E}"/>
    <cellStyle name="Millares 107 24" xfId="42649" xr:uid="{DC122AFE-19DD-41FC-9A73-33DD5F1A5E0D}"/>
    <cellStyle name="Millares 107 25" xfId="44844" xr:uid="{FBC210D8-04C3-40EB-81EF-8D1EB948A64B}"/>
    <cellStyle name="Millares 107 26" xfId="47054" xr:uid="{D5FBBA44-9491-4A7B-809C-EEDCA0C8A429}"/>
    <cellStyle name="Millares 107 27" xfId="49264" xr:uid="{382C59E2-4470-43BC-9AEC-045EE0FDA376}"/>
    <cellStyle name="Millares 107 28" xfId="51461" xr:uid="{9E368666-F5A5-4606-A4A6-8E2F4E3D5C30}"/>
    <cellStyle name="Millares 107 29" xfId="53660" xr:uid="{387DE458-F1AA-43F2-87B7-C783F16EA28C}"/>
    <cellStyle name="Millares 107 3" xfId="1935" xr:uid="{1B4F8E6E-E46F-422B-BBE5-9D1BD525FA35}"/>
    <cellStyle name="Millares 107 3 10" xfId="21726" xr:uid="{48D43D4B-15E0-458E-80C8-46C354E4B3F9}"/>
    <cellStyle name="Millares 107 3 11" xfId="24340" xr:uid="{72AFF0CB-4851-4870-BC94-80C1CB871E89}"/>
    <cellStyle name="Millares 107 3 12" xfId="26546" xr:uid="{D6779E7B-6B89-4707-8215-E2881AD187C5}"/>
    <cellStyle name="Millares 107 3 13" xfId="28740" xr:uid="{023B45E3-5596-4206-8C32-2FE25D59811F}"/>
    <cellStyle name="Millares 107 3 14" xfId="30943" xr:uid="{D77F2193-FF0E-481B-ADE3-6679149177B4}"/>
    <cellStyle name="Millares 107 3 15" xfId="33151" xr:uid="{1841F284-15EE-4185-9149-383F305A7D9F}"/>
    <cellStyle name="Millares 107 3 16" xfId="35395" xr:uid="{A97B8E75-92EB-4A90-8802-2CC0ECB62A55}"/>
    <cellStyle name="Millares 107 3 17" xfId="37590" xr:uid="{C49EE76F-8A7E-4D7B-AABE-246441FCD778}"/>
    <cellStyle name="Millares 107 3 18" xfId="39803" xr:uid="{580D7057-17E1-4CE1-AAA4-DF4CEAF27E7A}"/>
    <cellStyle name="Millares 107 3 19" xfId="42000" xr:uid="{453DE6C3-2885-47CA-9770-C6FD2B8049AC}"/>
    <cellStyle name="Millares 107 3 2" xfId="4130" xr:uid="{459E1048-5E18-42DB-AD7D-7AF24335B560}"/>
    <cellStyle name="Millares 107 3 20" xfId="44198" xr:uid="{BA2251C2-06B3-4817-BE23-C329A718D5C2}"/>
    <cellStyle name="Millares 107 3 21" xfId="46393" xr:uid="{3D81E643-956D-438E-99AA-3158E851BE67}"/>
    <cellStyle name="Millares 107 3 22" xfId="48605" xr:uid="{6FC9E4BD-7334-4BF1-8498-E660E32F7ADF}"/>
    <cellStyle name="Millares 107 3 23" xfId="50813" xr:uid="{31011C9D-4A47-4920-9B20-B4B9209C5D29}"/>
    <cellStyle name="Millares 107 3 24" xfId="53010" xr:uid="{0CA74D89-BA18-4EF9-88F6-66B480FF3E1F}"/>
    <cellStyle name="Millares 107 3 25" xfId="55209" xr:uid="{213BA829-2BF0-4C37-B879-5A4BC1B75F20}"/>
    <cellStyle name="Millares 107 3 26" xfId="57409" xr:uid="{C60DF69A-A825-415F-95CB-3122DCBEE697}"/>
    <cellStyle name="Millares 107 3 27" xfId="59615" xr:uid="{28135140-9D37-4E38-8116-3EF652DEEE54}"/>
    <cellStyle name="Millares 107 3 28" xfId="61811" xr:uid="{5911DE62-D67B-4684-941B-208611DE739F}"/>
    <cellStyle name="Millares 107 3 3" xfId="6328" xr:uid="{972D6D08-1849-4A59-AA53-E0A60AED016A}"/>
    <cellStyle name="Millares 107 3 4" xfId="8537" xr:uid="{A8DA2EB1-50FF-422B-83AA-229CED017A35}"/>
    <cellStyle name="Millares 107 3 5" xfId="10734" xr:uid="{91176DC6-56DB-49EC-9653-78433C64D7EC}"/>
    <cellStyle name="Millares 107 3 6" xfId="12934" xr:uid="{9FF95845-7AC2-426F-A123-A46012DE5DF2}"/>
    <cellStyle name="Millares 107 3 7" xfId="15129" xr:uid="{CD8E95EB-5E69-4A8D-B721-CDDC11D3C932}"/>
    <cellStyle name="Millares 107 3 8" xfId="17324" xr:uid="{65B16F04-5D27-4089-86B2-6AF5BD2258C3}"/>
    <cellStyle name="Millares 107 3 9" xfId="19525" xr:uid="{162C9351-C316-4E31-981E-064BED9A685A}"/>
    <cellStyle name="Millares 107 30" xfId="55860" xr:uid="{9BE837C6-012C-4BB9-9A9B-9DFCDF5B1BAE}"/>
    <cellStyle name="Millares 107 31" xfId="58066" xr:uid="{070CFF0C-5E6E-4423-A5D6-7234C86FD908}"/>
    <cellStyle name="Millares 107 32" xfId="60262" xr:uid="{615394D7-4B97-4855-89BE-DDD3AFA69A69}"/>
    <cellStyle name="Millares 107 4" xfId="3106" xr:uid="{9E776ECD-5466-4E09-9011-9201051CA546}"/>
    <cellStyle name="Millares 107 4 10" xfId="23316" xr:uid="{02931A9A-DC98-4E2D-97CB-EEB5AE871232}"/>
    <cellStyle name="Millares 107 4 11" xfId="25522" xr:uid="{776D6378-D95A-4C94-B70E-E5DAF67A38FE}"/>
    <cellStyle name="Millares 107 4 12" xfId="27716" xr:uid="{0FF92E9C-EC06-4075-B78D-8D798E0BBAF0}"/>
    <cellStyle name="Millares 107 4 13" xfId="29919" xr:uid="{467EBA8F-CAF4-41C5-B74B-15EEFBECB039}"/>
    <cellStyle name="Millares 107 4 14" xfId="32127" xr:uid="{D0D5440C-F77D-46CF-9DB9-E5BB2D2741BA}"/>
    <cellStyle name="Millares 107 4 15" xfId="34371" xr:uid="{DD31E156-C06E-49EF-99FD-D20B8BD3CA47}"/>
    <cellStyle name="Millares 107 4 16" xfId="36566" xr:uid="{C5650EFD-D667-4290-A7AF-9661797ACF54}"/>
    <cellStyle name="Millares 107 4 17" xfId="38779" xr:uid="{04135526-45C9-482A-BCB1-9D62A71AC062}"/>
    <cellStyle name="Millares 107 4 18" xfId="40976" xr:uid="{A918711B-CD7E-462D-934D-CD694CBF8116}"/>
    <cellStyle name="Millares 107 4 19" xfId="43174" xr:uid="{A0A9E15D-9548-4B75-9FEB-95ACE9102C57}"/>
    <cellStyle name="Millares 107 4 2" xfId="5304" xr:uid="{FF1C5A5C-976D-40DC-80B2-9F73B29F7747}"/>
    <cellStyle name="Millares 107 4 20" xfId="45369" xr:uid="{BF55D02B-C362-4184-A094-174CD5F81173}"/>
    <cellStyle name="Millares 107 4 21" xfId="47581" xr:uid="{D9C0CD65-9A8D-4F5F-A243-E4A5AA858076}"/>
    <cellStyle name="Millares 107 4 22" xfId="49789" xr:uid="{103E9141-3212-4631-9CFF-78AA5C916180}"/>
    <cellStyle name="Millares 107 4 23" xfId="51986" xr:uid="{FFA54C25-8775-4A5D-BA72-701ACDEBB7E7}"/>
    <cellStyle name="Millares 107 4 24" xfId="54185" xr:uid="{DF3FB854-92E7-4D60-AD8C-033179BFDA86}"/>
    <cellStyle name="Millares 107 4 25" xfId="56385" xr:uid="{D2BBCB8D-2D51-48D1-B2DD-A16D08406AE1}"/>
    <cellStyle name="Millares 107 4 26" xfId="58591" xr:uid="{75990CB1-6B5F-4BC3-8D7B-7E6347631B2E}"/>
    <cellStyle name="Millares 107 4 27" xfId="60787" xr:uid="{C365CAE7-761C-4979-BE3C-256575DBEB37}"/>
    <cellStyle name="Millares 107 4 3" xfId="7513" xr:uid="{692F94EB-ED03-4FD6-9240-D4CF80C47D2A}"/>
    <cellStyle name="Millares 107 4 4" xfId="9710" xr:uid="{80A75CDB-A325-44B4-B5F0-4E354102F018}"/>
    <cellStyle name="Millares 107 4 5" xfId="11910" xr:uid="{A727FE3F-3BFC-4DB6-9EC5-30E0FD0170F6}"/>
    <cellStyle name="Millares 107 4 6" xfId="14105" xr:uid="{2323F074-415D-47C6-8F27-BF39F420E258}"/>
    <cellStyle name="Millares 107 4 7" xfId="16300" xr:uid="{893D8568-1CD8-49FF-B59E-20BFD00302E1}"/>
    <cellStyle name="Millares 107 4 8" xfId="18501" xr:uid="{FADBB787-576C-44D0-B7D4-0E937717C72E}"/>
    <cellStyle name="Millares 107 4 9" xfId="20702" xr:uid="{2D3248D1-DD19-4578-9F17-F0E2153FEF21}"/>
    <cellStyle name="Millares 107 5" xfId="2580" xr:uid="{03CB3E92-3ECC-4C97-9F42-B11EED1C3820}"/>
    <cellStyle name="Millares 107 6" xfId="4778" xr:uid="{92BF8AF2-19B7-40CB-B26B-D7EB03D86036}"/>
    <cellStyle name="Millares 107 7" xfId="6823" xr:uid="{15201846-EFCD-46A2-AECA-B1D24C1E9F98}"/>
    <cellStyle name="Millares 107 8" xfId="9185" xr:uid="{8C082B9D-E52E-498D-95D1-ED8DFBE0194A}"/>
    <cellStyle name="Millares 107 9" xfId="11385" xr:uid="{E47D4E4D-7C6F-409B-87C4-F0D332F63725}"/>
    <cellStyle name="Millares 108" xfId="800" xr:uid="{2368B9FA-87B0-4F75-A04B-15ABF91A788E}"/>
    <cellStyle name="Millares 108 10" xfId="13582" xr:uid="{95FA6C2D-8056-41AF-A925-4ED387F6E651}"/>
    <cellStyle name="Millares 108 11" xfId="15777" xr:uid="{113C25C3-B606-4727-8D32-05EE7BC8628E}"/>
    <cellStyle name="Millares 108 12" xfId="17977" xr:uid="{710052F1-1B6A-4A7F-9E74-29C0374EECA7}"/>
    <cellStyle name="Millares 108 13" xfId="20179" xr:uid="{0801FEEC-CD9E-48F3-901E-3CDF2D1B6BD0}"/>
    <cellStyle name="Millares 108 14" xfId="22067" xr:uid="{04AE1C5C-C7AC-4DFB-ADB6-4874F4843791}"/>
    <cellStyle name="Millares 108 15" xfId="22793" xr:uid="{0FEC11AF-3C9B-42F4-B51F-B066BC7B6842}"/>
    <cellStyle name="Millares 108 16" xfId="24999" xr:uid="{9B7C4B1E-1DD1-465D-9EB0-97A9FCE4F062}"/>
    <cellStyle name="Millares 108 17" xfId="27193" xr:uid="{2158238D-1803-41CB-BB44-C8B65A5437E7}"/>
    <cellStyle name="Millares 108 18" xfId="29244" xr:uid="{8DDE1994-50F9-4402-ADB8-60BDD9CE636C}"/>
    <cellStyle name="Millares 108 19" xfId="31603" xr:uid="{F811936A-D17E-436A-8D94-CB0162E253EA}"/>
    <cellStyle name="Millares 108 2" xfId="1577" xr:uid="{1DBEB6E4-9562-43EE-A04C-5F81ED5FF166}"/>
    <cellStyle name="Millares 108 2 10" xfId="21368" xr:uid="{648AFA1D-174B-4B04-9F64-41B310CDCFC3}"/>
    <cellStyle name="Millares 108 2 11" xfId="23982" xr:uid="{20A99869-5458-4DEC-B1A3-B80E54A852E9}"/>
    <cellStyle name="Millares 108 2 12" xfId="26188" xr:uid="{F7ABD8C9-C9E6-4127-94B4-26A7F83DB193}"/>
    <cellStyle name="Millares 108 2 13" xfId="28382" xr:uid="{04D41606-C276-406E-8F24-01D560EC05E1}"/>
    <cellStyle name="Millares 108 2 14" xfId="30585" xr:uid="{CD7C2354-12D9-45EE-B4BC-F0E868BE7D26}"/>
    <cellStyle name="Millares 108 2 15" xfId="32793" xr:uid="{68020BAC-2834-47CD-8623-A1CA01A27CF7}"/>
    <cellStyle name="Millares 108 2 16" xfId="35037" xr:uid="{E24FDA31-170F-4627-9AAC-68530D6FF20C}"/>
    <cellStyle name="Millares 108 2 17" xfId="37232" xr:uid="{9D26BD75-44E9-4547-BD82-D5C2496442BF}"/>
    <cellStyle name="Millares 108 2 18" xfId="39445" xr:uid="{C99B8DAD-72EC-4CBD-AC61-7623F4E76A88}"/>
    <cellStyle name="Millares 108 2 19" xfId="41642" xr:uid="{0735C474-FE47-49E5-B96A-6EAD2607CE9B}"/>
    <cellStyle name="Millares 108 2 2" xfId="3772" xr:uid="{64737615-E765-4BB6-8A01-AC48881EF35B}"/>
    <cellStyle name="Millares 108 2 20" xfId="43840" xr:uid="{A94D9B7D-AD63-4D24-A6CE-B8F5B59E32D0}"/>
    <cellStyle name="Millares 108 2 21" xfId="46035" xr:uid="{6C57F37F-3429-4375-9093-D996CEF8749E}"/>
    <cellStyle name="Millares 108 2 22" xfId="48247" xr:uid="{0DE6B04E-9B44-4F83-97CF-4F75A8BD4FE5}"/>
    <cellStyle name="Millares 108 2 23" xfId="50455" xr:uid="{679DAC93-FC75-4D61-A504-A0DF45ED06BB}"/>
    <cellStyle name="Millares 108 2 24" xfId="52652" xr:uid="{223E13A7-6E92-4DB9-9CA7-7CA4CBF70198}"/>
    <cellStyle name="Millares 108 2 25" xfId="54851" xr:uid="{F0736861-4431-473E-A926-65925978B6B8}"/>
    <cellStyle name="Millares 108 2 26" xfId="57051" xr:uid="{CF13A9F9-65EB-4815-BADA-8CEDFACEEAA0}"/>
    <cellStyle name="Millares 108 2 27" xfId="59257" xr:uid="{231C3388-9003-4CEB-8384-CBA85C32146A}"/>
    <cellStyle name="Millares 108 2 28" xfId="61453" xr:uid="{AF9E3AE3-DECD-400A-B060-5247BF80DD5B}"/>
    <cellStyle name="Millares 108 2 3" xfId="5970" xr:uid="{10F0A5DF-F08F-4F52-9AB3-B09AD6DA855B}"/>
    <cellStyle name="Millares 108 2 4" xfId="8179" xr:uid="{96CD288A-6C5B-4E11-8F4A-B29D112B7900}"/>
    <cellStyle name="Millares 108 2 5" xfId="10376" xr:uid="{4F1C1E62-E0F3-4E08-92F0-7B548170E721}"/>
    <cellStyle name="Millares 108 2 6" xfId="12576" xr:uid="{A9D5F799-5F83-40A7-8639-8BF50DB738FF}"/>
    <cellStyle name="Millares 108 2 7" xfId="14771" xr:uid="{93098AB4-F664-46F0-9594-4396227E9867}"/>
    <cellStyle name="Millares 108 2 8" xfId="16966" xr:uid="{B95DACFB-16E2-4851-8172-D78C38E9964F}"/>
    <cellStyle name="Millares 108 2 9" xfId="19167" xr:uid="{D754051F-F598-40BE-965E-1DA32B9FC5C5}"/>
    <cellStyle name="Millares 108 20" xfId="33848" xr:uid="{DE94726A-D566-42C2-991E-15EDB84AB3D1}"/>
    <cellStyle name="Millares 108 21" xfId="36043" xr:uid="{9DE9CA47-9814-4EA9-9CFA-B21E88D15321}"/>
    <cellStyle name="Millares 108 22" xfId="37934" xr:uid="{D6D7984A-16BB-4956-8783-FC036BE751A7}"/>
    <cellStyle name="Millares 108 23" xfId="40452" xr:uid="{3D384B89-6C8A-4A37-A163-7BC72C4157BB}"/>
    <cellStyle name="Millares 108 24" xfId="42651" xr:uid="{72ACB68F-E828-49E9-9513-84B32979B01B}"/>
    <cellStyle name="Millares 108 25" xfId="44846" xr:uid="{9139AD82-78A1-4A71-B777-C6202DAF01C1}"/>
    <cellStyle name="Millares 108 26" xfId="47056" xr:uid="{CBBD4FB8-A413-4C33-BAF6-5FE47833DD83}"/>
    <cellStyle name="Millares 108 27" xfId="49266" xr:uid="{312B4493-E1DD-48F9-B0D0-ED8A09E707AC}"/>
    <cellStyle name="Millares 108 28" xfId="51463" xr:uid="{BA0678CA-4502-47E4-9F95-B0150E3C0371}"/>
    <cellStyle name="Millares 108 29" xfId="53662" xr:uid="{154286A7-8034-4321-AABD-DE79FD9158AE}"/>
    <cellStyle name="Millares 108 3" xfId="1937" xr:uid="{0451916D-535B-4082-BDCE-11D7A79347B9}"/>
    <cellStyle name="Millares 108 3 10" xfId="21728" xr:uid="{079CC90F-6337-43A8-BAAE-7C3FABB199E0}"/>
    <cellStyle name="Millares 108 3 11" xfId="24342" xr:uid="{4496CABF-51E5-4935-8CA3-2EB361D3C71C}"/>
    <cellStyle name="Millares 108 3 12" xfId="26548" xr:uid="{DC72B864-D372-4E35-8171-D9E19EB43257}"/>
    <cellStyle name="Millares 108 3 13" xfId="28742" xr:uid="{9F916E8A-4DF3-466F-82F9-5FD802F61BCB}"/>
    <cellStyle name="Millares 108 3 14" xfId="30945" xr:uid="{FF3ADE49-C0DC-4DF0-A329-22E7604760EF}"/>
    <cellStyle name="Millares 108 3 15" xfId="33153" xr:uid="{9A1F4398-E4CD-4328-B75A-C8AA0F830275}"/>
    <cellStyle name="Millares 108 3 16" xfId="35397" xr:uid="{44B30845-5BF6-4DDE-9A61-887851082982}"/>
    <cellStyle name="Millares 108 3 17" xfId="37592" xr:uid="{A315CE13-A665-4957-B332-DD14C6DBB119}"/>
    <cellStyle name="Millares 108 3 18" xfId="39805" xr:uid="{BF5FE0BF-D242-4786-8FA9-1B396ECEF81E}"/>
    <cellStyle name="Millares 108 3 19" xfId="42002" xr:uid="{AD1EB3BF-69AD-4955-8654-BB74EEA919E6}"/>
    <cellStyle name="Millares 108 3 2" xfId="4132" xr:uid="{EE91CFEA-BC7C-477F-93A9-532661B36B62}"/>
    <cellStyle name="Millares 108 3 20" xfId="44200" xr:uid="{C365A23E-3E2D-4E7C-949D-04D6843AC328}"/>
    <cellStyle name="Millares 108 3 21" xfId="46395" xr:uid="{3FB45730-9C74-4F7E-8CDB-90F440033E74}"/>
    <cellStyle name="Millares 108 3 22" xfId="48607" xr:uid="{273899C5-93EC-4C83-8558-1F3C8300F8EE}"/>
    <cellStyle name="Millares 108 3 23" xfId="50815" xr:uid="{38164F19-DACD-4427-9B1F-F73FD9898351}"/>
    <cellStyle name="Millares 108 3 24" xfId="53012" xr:uid="{6B5445DA-3CD0-415B-9663-D0B44AAB4914}"/>
    <cellStyle name="Millares 108 3 25" xfId="55211" xr:uid="{D3CD3C57-D018-4769-9750-A51D0AC796D7}"/>
    <cellStyle name="Millares 108 3 26" xfId="57411" xr:uid="{E916F53B-C5C7-4AF7-ACEC-E76D1533C2AB}"/>
    <cellStyle name="Millares 108 3 27" xfId="59617" xr:uid="{B82A9210-2CEF-4D40-A8F3-1E574856D050}"/>
    <cellStyle name="Millares 108 3 28" xfId="61813" xr:uid="{B072B169-C01A-439F-BCDE-6E7F04521308}"/>
    <cellStyle name="Millares 108 3 3" xfId="6330" xr:uid="{CE42D00D-9CEB-45DA-875E-505B5C6439B2}"/>
    <cellStyle name="Millares 108 3 4" xfId="8539" xr:uid="{A2183F27-FD57-4FED-B483-F374A27EA2B3}"/>
    <cellStyle name="Millares 108 3 5" xfId="10736" xr:uid="{07B32258-385C-4F51-B6C0-7C2482BE3A5A}"/>
    <cellStyle name="Millares 108 3 6" xfId="12936" xr:uid="{8293077B-32C2-4716-8611-B19462B79AE1}"/>
    <cellStyle name="Millares 108 3 7" xfId="15131" xr:uid="{641F1DBF-2F0E-4BE1-8A9A-4413C1C9529A}"/>
    <cellStyle name="Millares 108 3 8" xfId="17326" xr:uid="{D6D1CB7D-099C-4FE1-BC15-FAAAEA290B00}"/>
    <cellStyle name="Millares 108 3 9" xfId="19527" xr:uid="{19D1FA69-86D2-461E-8A38-646C58D2D1DE}"/>
    <cellStyle name="Millares 108 30" xfId="55862" xr:uid="{22BE3ABD-FBA9-4352-BE23-6CFFA6FB812D}"/>
    <cellStyle name="Millares 108 31" xfId="58068" xr:uid="{7DD96C52-6878-4B61-9A8A-31E0C035185D}"/>
    <cellStyle name="Millares 108 32" xfId="60264" xr:uid="{9239172B-96CD-4641-AF0C-D7B03FDE092A}"/>
    <cellStyle name="Millares 108 4" xfId="3108" xr:uid="{9FD8B622-0D86-4A40-804E-B89CBE0FCC53}"/>
    <cellStyle name="Millares 108 4 10" xfId="23318" xr:uid="{58637C19-7EAF-4252-A12E-8803E755302D}"/>
    <cellStyle name="Millares 108 4 11" xfId="25524" xr:uid="{2CEED959-A75C-4590-8282-FD2AF6457EF9}"/>
    <cellStyle name="Millares 108 4 12" xfId="27718" xr:uid="{F7575F9C-451E-4D31-8AFF-D855882998AE}"/>
    <cellStyle name="Millares 108 4 13" xfId="29921" xr:uid="{98E0BC6C-7C60-48B6-A7D8-86BCE35F0D42}"/>
    <cellStyle name="Millares 108 4 14" xfId="32129" xr:uid="{6F42D9D3-C88A-4267-9ABF-1ACC75994BFE}"/>
    <cellStyle name="Millares 108 4 15" xfId="34373" xr:uid="{422F3C16-944A-4930-AAD0-E1A53CB7549A}"/>
    <cellStyle name="Millares 108 4 16" xfId="36568" xr:uid="{FEE34B33-C443-40F5-8833-248283E0ED21}"/>
    <cellStyle name="Millares 108 4 17" xfId="38781" xr:uid="{7C6A6091-6469-4F95-A667-445F6E4F8A6C}"/>
    <cellStyle name="Millares 108 4 18" xfId="40978" xr:uid="{A67C48AE-0B86-4472-AF9D-6F1CFF225E9A}"/>
    <cellStyle name="Millares 108 4 19" xfId="43176" xr:uid="{D62E6768-52A4-4A53-8A03-8F2C58BFD649}"/>
    <cellStyle name="Millares 108 4 2" xfId="5306" xr:uid="{D81A753F-6343-4CD2-81D7-928E48973BDA}"/>
    <cellStyle name="Millares 108 4 20" xfId="45371" xr:uid="{D0A5BAC9-DF10-4779-AC1E-E3234195DFAC}"/>
    <cellStyle name="Millares 108 4 21" xfId="47583" xr:uid="{499F4023-EBB7-4CAB-BEAB-329E0F5F5F81}"/>
    <cellStyle name="Millares 108 4 22" xfId="49791" xr:uid="{B9CDDBDB-A51B-44E3-BEF1-FD96CA63A622}"/>
    <cellStyle name="Millares 108 4 23" xfId="51988" xr:uid="{AA1DE54E-A062-4E03-B540-E69CF2848F53}"/>
    <cellStyle name="Millares 108 4 24" xfId="54187" xr:uid="{A09353DF-CEF5-4319-8106-B889BE8E9D65}"/>
    <cellStyle name="Millares 108 4 25" xfId="56387" xr:uid="{64488874-40EC-4820-8D5F-1F74193826D7}"/>
    <cellStyle name="Millares 108 4 26" xfId="58593" xr:uid="{92D1C47A-3272-4ABA-970D-24976244B1B7}"/>
    <cellStyle name="Millares 108 4 27" xfId="60789" xr:uid="{0B3A2EB1-113E-45C1-8AA9-263F4DFD697E}"/>
    <cellStyle name="Millares 108 4 3" xfId="7515" xr:uid="{FBFD46FC-5738-4AFA-9034-2E9B84BF7EFF}"/>
    <cellStyle name="Millares 108 4 4" xfId="9712" xr:uid="{B43232CC-E0AC-4AE2-B1E6-4335BDAE7927}"/>
    <cellStyle name="Millares 108 4 5" xfId="11912" xr:uid="{C2455B2F-A5B7-4A4A-9B6F-153CFFC75805}"/>
    <cellStyle name="Millares 108 4 6" xfId="14107" xr:uid="{596D7BA6-3F0E-4BEE-9F38-7D09405BABA7}"/>
    <cellStyle name="Millares 108 4 7" xfId="16302" xr:uid="{2F683F1B-0DAF-4921-9222-F7756C42CC47}"/>
    <cellStyle name="Millares 108 4 8" xfId="18503" xr:uid="{608C9147-0366-4B1A-9B40-056192BEA4DA}"/>
    <cellStyle name="Millares 108 4 9" xfId="20704" xr:uid="{5DAA8C06-6292-4BF4-A194-0D4C0684CAE4}"/>
    <cellStyle name="Millares 108 5" xfId="2582" xr:uid="{3B59F434-6CFC-4F71-B80F-94C9129ADC74}"/>
    <cellStyle name="Millares 108 6" xfId="4780" xr:uid="{153A27E8-1527-4176-8EF0-7262DA1F88BD}"/>
    <cellStyle name="Millares 108 7" xfId="6826" xr:uid="{CD98E88A-35F6-4860-8CD9-DA6B3349B3C3}"/>
    <cellStyle name="Millares 108 8" xfId="9187" xr:uid="{8D6CBAA1-C0BE-4AAA-BE73-398D1DA11DA3}"/>
    <cellStyle name="Millares 108 9" xfId="11387" xr:uid="{63E05F36-819D-4FBD-80DD-A108790F2D6F}"/>
    <cellStyle name="Millares 109" xfId="804" xr:uid="{F23097DF-1140-454D-BC17-C509594D8E9F}"/>
    <cellStyle name="Millares 109 10" xfId="13584" xr:uid="{69DD0B8B-020B-4F0A-BECA-A2A93ABB8754}"/>
    <cellStyle name="Millares 109 11" xfId="15779" xr:uid="{6B35E83B-3D9F-46A3-B200-2EF39AC4D2A8}"/>
    <cellStyle name="Millares 109 12" xfId="17979" xr:uid="{4811622A-A4EF-4BD3-B80E-AA680AA49A49}"/>
    <cellStyle name="Millares 109 13" xfId="20181" xr:uid="{C46BA2C3-CF32-4DE7-862F-BF3EBB930864}"/>
    <cellStyle name="Millares 109 14" xfId="22069" xr:uid="{8A0AE6C6-382E-42AB-BD24-2AA8BDFEA939}"/>
    <cellStyle name="Millares 109 15" xfId="22795" xr:uid="{CD02B78E-9F74-46E8-8C50-AF9CACB396BA}"/>
    <cellStyle name="Millares 109 16" xfId="25001" xr:uid="{D137C94C-3972-4CCF-AB89-C51E5801EB1A}"/>
    <cellStyle name="Millares 109 17" xfId="27195" xr:uid="{75D7D38B-AD93-4500-A6F4-A732D28CA84A}"/>
    <cellStyle name="Millares 109 18" xfId="29246" xr:uid="{13E09F59-15A1-47D1-A063-147886D880DD}"/>
    <cellStyle name="Millares 109 19" xfId="31605" xr:uid="{0C70AD5D-F28D-4350-844E-D3B4F3A9E16B}"/>
    <cellStyle name="Millares 109 2" xfId="1579" xr:uid="{63C7844B-A3C9-4D90-A950-1CFEA9FAC80C}"/>
    <cellStyle name="Millares 109 2 10" xfId="21370" xr:uid="{FCFE94D0-974A-464F-B1DE-35730DC939E6}"/>
    <cellStyle name="Millares 109 2 11" xfId="23984" xr:uid="{F3329D28-24C3-4A6D-8A15-AE1F8E132E6A}"/>
    <cellStyle name="Millares 109 2 12" xfId="26190" xr:uid="{25BCA7FE-8201-4628-8AFF-414AAEF1F700}"/>
    <cellStyle name="Millares 109 2 13" xfId="28384" xr:uid="{25DDBF4E-9640-4BFB-9E76-D3690A193775}"/>
    <cellStyle name="Millares 109 2 14" xfId="30587" xr:uid="{15C66148-5B5B-4E1B-8F9C-56EE62E1DC6D}"/>
    <cellStyle name="Millares 109 2 15" xfId="32795" xr:uid="{EA032C97-E71F-42BB-BB70-8AE469D591A9}"/>
    <cellStyle name="Millares 109 2 16" xfId="35039" xr:uid="{000163E7-5E93-44CE-A698-FF7C4F7A6A10}"/>
    <cellStyle name="Millares 109 2 17" xfId="37234" xr:uid="{730EC660-5FBC-4043-99B9-42CA04811B16}"/>
    <cellStyle name="Millares 109 2 18" xfId="39447" xr:uid="{ECA0E535-6E19-4806-A5B9-846752161FE4}"/>
    <cellStyle name="Millares 109 2 19" xfId="41644" xr:uid="{5BC66B79-6C65-4942-B765-87B532F35637}"/>
    <cellStyle name="Millares 109 2 2" xfId="3774" xr:uid="{43CBEB21-4D19-4C3E-BCAD-4EB6168842C5}"/>
    <cellStyle name="Millares 109 2 20" xfId="43842" xr:uid="{BA840856-14DB-4795-BFAA-47E311760F1D}"/>
    <cellStyle name="Millares 109 2 21" xfId="46037" xr:uid="{B475130D-6F1E-45F7-BA28-0426AB8FB7B0}"/>
    <cellStyle name="Millares 109 2 22" xfId="48249" xr:uid="{7947BD8D-DD46-4CD9-8061-52A72FB801DF}"/>
    <cellStyle name="Millares 109 2 23" xfId="50457" xr:uid="{C39A2EC9-B02F-4B77-A30F-6E6E65429E00}"/>
    <cellStyle name="Millares 109 2 24" xfId="52654" xr:uid="{6A4F9A7F-3290-4F66-9BFD-A8CAA3327813}"/>
    <cellStyle name="Millares 109 2 25" xfId="54853" xr:uid="{98560999-A679-46A9-99DE-8431766A626C}"/>
    <cellStyle name="Millares 109 2 26" xfId="57053" xr:uid="{F8461FF0-FB47-431F-8B1A-50A96B3DE7C9}"/>
    <cellStyle name="Millares 109 2 27" xfId="59259" xr:uid="{89FC2D97-8566-4D55-BF4E-4F154BB3D671}"/>
    <cellStyle name="Millares 109 2 28" xfId="61455" xr:uid="{3E3CCF32-6B0D-474B-88C9-168937A730CE}"/>
    <cellStyle name="Millares 109 2 3" xfId="5972" xr:uid="{D5C211D9-BA0D-452C-AA99-956B5453AA2C}"/>
    <cellStyle name="Millares 109 2 4" xfId="8181" xr:uid="{FC156244-8D5F-4630-BC42-4C212DF5CBC9}"/>
    <cellStyle name="Millares 109 2 5" xfId="10378" xr:uid="{B8E9BA53-5B5E-4B72-87F1-5999D17116FD}"/>
    <cellStyle name="Millares 109 2 6" xfId="12578" xr:uid="{D5678313-A1F1-4D2C-A65F-4ABABEBC9C08}"/>
    <cellStyle name="Millares 109 2 7" xfId="14773" xr:uid="{C20C1CCB-8D23-4699-BE1B-44BDCEC629DB}"/>
    <cellStyle name="Millares 109 2 8" xfId="16968" xr:uid="{E65F259E-0FC9-4244-BAC8-86CA8A51EB72}"/>
    <cellStyle name="Millares 109 2 9" xfId="19169" xr:uid="{7D5507D6-C418-4DEB-94CB-BD3029156ADA}"/>
    <cellStyle name="Millares 109 20" xfId="33850" xr:uid="{88577B59-8888-4F94-A0D3-A0FADFCCEE10}"/>
    <cellStyle name="Millares 109 21" xfId="36045" xr:uid="{C3E5852A-28DB-4D2E-8868-75507509192C}"/>
    <cellStyle name="Millares 109 22" xfId="37936" xr:uid="{3945BE77-D2E1-488E-9CF1-4C224C423B78}"/>
    <cellStyle name="Millares 109 23" xfId="40454" xr:uid="{DA0247C4-4716-4514-B168-30C71044798E}"/>
    <cellStyle name="Millares 109 24" xfId="42653" xr:uid="{5731818C-E7E3-47E3-821F-8FB10A15B664}"/>
    <cellStyle name="Millares 109 25" xfId="44848" xr:uid="{B407856B-E2C5-41E8-B796-221B2A7CB1C2}"/>
    <cellStyle name="Millares 109 26" xfId="47058" xr:uid="{273D2AB4-D2A2-4FE3-B627-E789697513F9}"/>
    <cellStyle name="Millares 109 27" xfId="49268" xr:uid="{607B0D88-2EA8-41CB-A8F1-2AAF8D29C479}"/>
    <cellStyle name="Millares 109 28" xfId="51465" xr:uid="{A8983E79-3A04-420C-9B2C-23DACDB9BA49}"/>
    <cellStyle name="Millares 109 29" xfId="53664" xr:uid="{DCF0F5D5-E664-4440-BDD5-ADF5E47E352D}"/>
    <cellStyle name="Millares 109 3" xfId="1939" xr:uid="{67EE39AA-8074-4B7A-A055-6DD5B046F127}"/>
    <cellStyle name="Millares 109 3 10" xfId="21730" xr:uid="{F84705EF-8C36-4DA2-A7E5-65401D73CD7D}"/>
    <cellStyle name="Millares 109 3 11" xfId="24344" xr:uid="{239573B6-036B-4B34-AC85-1E0D8E9F3C34}"/>
    <cellStyle name="Millares 109 3 12" xfId="26550" xr:uid="{83799DBA-1068-4C86-B670-CC75A61EF754}"/>
    <cellStyle name="Millares 109 3 13" xfId="28744" xr:uid="{93BA7998-B538-495D-B530-129D54D66C74}"/>
    <cellStyle name="Millares 109 3 14" xfId="30947" xr:uid="{4B9C4594-FFC0-41D5-AC87-43000FD75D7C}"/>
    <cellStyle name="Millares 109 3 15" xfId="33155" xr:uid="{F45CB61D-E1EE-4E17-A9B7-C354C45BFF9D}"/>
    <cellStyle name="Millares 109 3 16" xfId="35399" xr:uid="{0B75ED55-11D0-4826-B1A5-61E561A62DC5}"/>
    <cellStyle name="Millares 109 3 17" xfId="37594" xr:uid="{F6F346E4-441F-4701-BA78-DA6A99EF6CD3}"/>
    <cellStyle name="Millares 109 3 18" xfId="39807" xr:uid="{86ECBD01-CD3A-4374-8B22-22043A855CB2}"/>
    <cellStyle name="Millares 109 3 19" xfId="42004" xr:uid="{DD10B4C8-050A-4C30-AB26-A1B626CAE70C}"/>
    <cellStyle name="Millares 109 3 2" xfId="4134" xr:uid="{88A9BC1B-A48C-4C67-B5EC-D3C27DBE36EE}"/>
    <cellStyle name="Millares 109 3 20" xfId="44202" xr:uid="{44BC2DDF-60D5-452B-98A3-2567C926F555}"/>
    <cellStyle name="Millares 109 3 21" xfId="46397" xr:uid="{1F855BEE-14AF-4C35-8DB1-54EAC487281C}"/>
    <cellStyle name="Millares 109 3 22" xfId="48609" xr:uid="{B6519E2C-C21E-48A3-8B29-D997A6A8CCF6}"/>
    <cellStyle name="Millares 109 3 23" xfId="50817" xr:uid="{6BC464D0-E460-4292-8328-265185749DB1}"/>
    <cellStyle name="Millares 109 3 24" xfId="53014" xr:uid="{A66B0AD7-BCE3-4E4E-B5D7-55C44ACCE7E7}"/>
    <cellStyle name="Millares 109 3 25" xfId="55213" xr:uid="{220AA6CB-7536-4182-A7A1-2012DA62FD28}"/>
    <cellStyle name="Millares 109 3 26" xfId="57413" xr:uid="{400BADED-8048-4224-92B9-03B0511A0166}"/>
    <cellStyle name="Millares 109 3 27" xfId="59619" xr:uid="{56168275-2FF9-47B2-84D5-64BF6DA7894D}"/>
    <cellStyle name="Millares 109 3 28" xfId="61815" xr:uid="{9EB48B72-1BA1-47F2-92EF-06132D1FBA9E}"/>
    <cellStyle name="Millares 109 3 3" xfId="6332" xr:uid="{CEAF93DF-8C29-4B17-9AB2-0CF597F1BEFA}"/>
    <cellStyle name="Millares 109 3 4" xfId="8541" xr:uid="{3C387957-06EB-4A53-825D-99D7BEDAD4EB}"/>
    <cellStyle name="Millares 109 3 5" xfId="10738" xr:uid="{97D92939-8023-4C8E-941A-19E106C6B084}"/>
    <cellStyle name="Millares 109 3 6" xfId="12938" xr:uid="{BF4B647B-85D5-409C-BF90-716645771352}"/>
    <cellStyle name="Millares 109 3 7" xfId="15133" xr:uid="{18D2D4E6-A507-41C0-8A91-DDD92C18972B}"/>
    <cellStyle name="Millares 109 3 8" xfId="17328" xr:uid="{E75E4B0D-20BF-4A4F-A205-549F0861866D}"/>
    <cellStyle name="Millares 109 3 9" xfId="19529" xr:uid="{9B416480-BEE6-4B8E-8545-1B0EAC6E1F43}"/>
    <cellStyle name="Millares 109 30" xfId="55864" xr:uid="{8C5DD70E-DF4D-4380-9706-DF27452C34FF}"/>
    <cellStyle name="Millares 109 31" xfId="58070" xr:uid="{50613669-5604-4345-9B48-6D4BE6FF116D}"/>
    <cellStyle name="Millares 109 32" xfId="60266" xr:uid="{DF09EA69-0C8C-4332-ABA5-6BCF21C7080B}"/>
    <cellStyle name="Millares 109 4" xfId="3110" xr:uid="{A5E39D56-741D-4E60-8F42-B8FB45D6781F}"/>
    <cellStyle name="Millares 109 4 10" xfId="23320" xr:uid="{335A17F8-9D8A-4DDD-8741-9C41C5E7E7E9}"/>
    <cellStyle name="Millares 109 4 11" xfId="25526" xr:uid="{9D315128-9DE7-46FD-825E-478ECF25F2B8}"/>
    <cellStyle name="Millares 109 4 12" xfId="27720" xr:uid="{A62C3347-719C-4018-B515-819386278C0D}"/>
    <cellStyle name="Millares 109 4 13" xfId="29923" xr:uid="{FDC1C3A3-1473-4EE5-A27B-889336C6790B}"/>
    <cellStyle name="Millares 109 4 14" xfId="32131" xr:uid="{E07C9572-6A32-49A8-AB14-D3C399E531D0}"/>
    <cellStyle name="Millares 109 4 15" xfId="34375" xr:uid="{262BBD5F-CB21-4154-8F92-236258DFAE19}"/>
    <cellStyle name="Millares 109 4 16" xfId="36570" xr:uid="{EF9A8DAC-8E90-42D0-BD4F-A2A4B97B8A36}"/>
    <cellStyle name="Millares 109 4 17" xfId="38783" xr:uid="{A0C287A8-5F8A-491D-99CE-1F0F8A281708}"/>
    <cellStyle name="Millares 109 4 18" xfId="40980" xr:uid="{7D74399A-8907-4560-B16E-2243FEF1E62C}"/>
    <cellStyle name="Millares 109 4 19" xfId="43178" xr:uid="{C52BEE26-D65D-4D7E-9806-967900B1AE8F}"/>
    <cellStyle name="Millares 109 4 2" xfId="5308" xr:uid="{1F57E21B-38F9-4911-96A0-780CC09699EB}"/>
    <cellStyle name="Millares 109 4 20" xfId="45373" xr:uid="{8495E918-B0DE-4004-8D2C-CB3830A4377B}"/>
    <cellStyle name="Millares 109 4 21" xfId="47585" xr:uid="{910B74DC-5B3A-4845-9E3F-71FFB6960CEF}"/>
    <cellStyle name="Millares 109 4 22" xfId="49793" xr:uid="{39D482AB-555A-4FC7-B551-EFF17BACBF4C}"/>
    <cellStyle name="Millares 109 4 23" xfId="51990" xr:uid="{865DE714-0EE1-4144-AFFC-2C73775BD49E}"/>
    <cellStyle name="Millares 109 4 24" xfId="54189" xr:uid="{5F75224A-1978-4CA1-98B8-E9C7B18869DD}"/>
    <cellStyle name="Millares 109 4 25" xfId="56389" xr:uid="{DF90818D-B549-4321-B1F4-DC3B3F8CA1DF}"/>
    <cellStyle name="Millares 109 4 26" xfId="58595" xr:uid="{130A3A84-64AB-4504-BB9D-AD58AE105215}"/>
    <cellStyle name="Millares 109 4 27" xfId="60791" xr:uid="{D4BE0F72-138C-436E-9D68-01DD2306D92D}"/>
    <cellStyle name="Millares 109 4 3" xfId="7517" xr:uid="{FA01965A-9069-4334-BBB1-93DFF78E1C83}"/>
    <cellStyle name="Millares 109 4 4" xfId="9714" xr:uid="{D45FC903-5A27-48C4-97B9-02DF68F3FAB1}"/>
    <cellStyle name="Millares 109 4 5" xfId="11914" xr:uid="{6C2D0AEA-38D1-4525-8BFF-295A891CBD25}"/>
    <cellStyle name="Millares 109 4 6" xfId="14109" xr:uid="{26096DDA-A9D6-453D-A03A-2CB3568F9C24}"/>
    <cellStyle name="Millares 109 4 7" xfId="16304" xr:uid="{DD4380E8-DF73-4BDB-AB8E-81AAC1208B44}"/>
    <cellStyle name="Millares 109 4 8" xfId="18505" xr:uid="{7B33439C-2F5F-4F78-8F6B-4DA18A2BE754}"/>
    <cellStyle name="Millares 109 4 9" xfId="20706" xr:uid="{CC19CD1B-2EDE-4859-936C-CB994E7A3736}"/>
    <cellStyle name="Millares 109 5" xfId="2584" xr:uid="{A492CDF5-D501-47F9-94A7-F96D4958C2B5}"/>
    <cellStyle name="Millares 109 6" xfId="4782" xr:uid="{946CED6B-F71C-4FEA-99F3-B12BB792386E}"/>
    <cellStyle name="Millares 109 7" xfId="6829" xr:uid="{C0CB9A5E-FCAF-497E-BC66-7D52C9051F5F}"/>
    <cellStyle name="Millares 109 8" xfId="9189" xr:uid="{7E2465B2-0BDA-464C-849B-284C9FC12AB1}"/>
    <cellStyle name="Millares 109 9" xfId="11389" xr:uid="{5DE8B479-DF87-49C0-95AB-9B14FDC573F3}"/>
    <cellStyle name="Millares 11" xfId="116" xr:uid="{00000000-0005-0000-0000-000049000000}"/>
    <cellStyle name="Millares 11 10" xfId="8704" xr:uid="{AE5E0760-D7FB-4BC1-82BF-4EFDB29D0974}"/>
    <cellStyle name="Millares 11 11" xfId="10906" xr:uid="{381101D8-093E-4941-BEFC-41E56A9159B5}"/>
    <cellStyle name="Millares 11 12" xfId="13101" xr:uid="{404C8D72-EDE4-493D-B24C-4A8DC6509F3A}"/>
    <cellStyle name="Millares 11 13" xfId="15296" xr:uid="{3ED9C1B9-CB71-4106-A90E-685D23565FAA}"/>
    <cellStyle name="Millares 11 14" xfId="17495" xr:uid="{85368BC7-5130-4D50-93DB-D5B7C455FCA4}"/>
    <cellStyle name="Millares 11 15" xfId="19697" xr:uid="{D811F73D-7CA9-4F72-944C-07B62C5B182B}"/>
    <cellStyle name="Millares 11 16" xfId="22219" xr:uid="{FAEAD615-798E-4727-9B17-3B5D8F480A8E}"/>
    <cellStyle name="Millares 11 17" xfId="24518" xr:uid="{E3BFB399-05F1-466E-8F97-A4320D5E488A}"/>
    <cellStyle name="Millares 11 18" xfId="26712" xr:uid="{6F4D985E-6404-4AA4-9210-87FBE716D08F}"/>
    <cellStyle name="Millares 11 19" xfId="31117" xr:uid="{D8759ABE-DE5C-4F72-B7A9-B7792599C18E}"/>
    <cellStyle name="Millares 11 2" xfId="285" xr:uid="{5F57E712-3621-4EBC-86DD-89B5F506B743}"/>
    <cellStyle name="Millares 11 2 2" xfId="442" xr:uid="{1B6A7B0B-199C-4A23-9178-2CC756757219}"/>
    <cellStyle name="Millares 11 2 2 10" xfId="15591" xr:uid="{5F23AF50-1699-4B60-AD80-C6EE86F44310}"/>
    <cellStyle name="Millares 11 2 2 11" xfId="17790" xr:uid="{E1394C7B-753D-4A43-9A62-AEE77D809310}"/>
    <cellStyle name="Millares 11 2 2 12" xfId="19992" xr:uid="{EC72CC45-4087-4B2C-A61F-BA7E8CB6AE90}"/>
    <cellStyle name="Millares 11 2 2 13" xfId="22614" xr:uid="{31670A10-A692-4BD0-A0BF-986410F93FDE}"/>
    <cellStyle name="Millares 11 2 2 14" xfId="24813" xr:uid="{52F30598-20EA-4EA3-AB93-2415F5735E99}"/>
    <cellStyle name="Millares 11 2 2 15" xfId="27007" xr:uid="{4054D652-276F-45DC-A058-9269A3986F4E}"/>
    <cellStyle name="Millares 11 2 2 16" xfId="29508" xr:uid="{C1AEB4A4-CBD9-4EFD-A279-1A5D3FEA0721}"/>
    <cellStyle name="Millares 11 2 2 17" xfId="31413" xr:uid="{A0D7B0A7-9968-41D8-9368-A46855074AF4}"/>
    <cellStyle name="Millares 11 2 2 18" xfId="33661" xr:uid="{9264E593-2B73-42B0-BD06-0C7BEDE6312C}"/>
    <cellStyle name="Millares 11 2 2 19" xfId="35857" xr:uid="{BEF91639-B8FA-4B5F-881C-5229DBACB296}"/>
    <cellStyle name="Millares 11 2 2 2" xfId="1388" xr:uid="{74C51CEB-BAF8-4666-80FC-48383ABA85EF}"/>
    <cellStyle name="Millares 11 2 2 2 10" xfId="21179" xr:uid="{8D2419B5-8CE6-418A-981E-09D4B5F19E41}"/>
    <cellStyle name="Millares 11 2 2 2 11" xfId="23793" xr:uid="{5BD41F15-B89E-4A38-B721-046B521F5D81}"/>
    <cellStyle name="Millares 11 2 2 2 12" xfId="25999" xr:uid="{7BCABB11-A6C5-466B-9937-F4450C080AFD}"/>
    <cellStyle name="Millares 11 2 2 2 13" xfId="28193" xr:uid="{2E013E35-FB37-460A-B5CE-89CD0256DDD0}"/>
    <cellStyle name="Millares 11 2 2 2 14" xfId="30396" xr:uid="{42EC80C5-7B59-43A7-914E-B26ABB7E7A00}"/>
    <cellStyle name="Millares 11 2 2 2 15" xfId="32604" xr:uid="{DA3B8DDB-2B3A-4E09-8099-3B6021EB89E8}"/>
    <cellStyle name="Millares 11 2 2 2 16" xfId="34848" xr:uid="{5A20024A-4809-433E-AECE-8F0D47313CEB}"/>
    <cellStyle name="Millares 11 2 2 2 17" xfId="37043" xr:uid="{DC9CC646-E814-46D5-8338-76A097069706}"/>
    <cellStyle name="Millares 11 2 2 2 18" xfId="39256" xr:uid="{2192CECA-87D7-4155-8A8A-BCA1877860D6}"/>
    <cellStyle name="Millares 11 2 2 2 19" xfId="41453" xr:uid="{F69EF6D4-5708-44BF-9C77-D3E9738F1063}"/>
    <cellStyle name="Millares 11 2 2 2 2" xfId="3583" xr:uid="{5E14A5F7-ACEE-47FD-AEEA-DB6FD45F38DB}"/>
    <cellStyle name="Millares 11 2 2 2 20" xfId="43651" xr:uid="{E00F9729-7608-4762-B75A-76EF312729B4}"/>
    <cellStyle name="Millares 11 2 2 2 21" xfId="45846" xr:uid="{3809366A-8EAC-4867-A6B1-D45E9F679F92}"/>
    <cellStyle name="Millares 11 2 2 2 22" xfId="48058" xr:uid="{CCB77969-1E65-45EF-89A2-C7ADDE192B95}"/>
    <cellStyle name="Millares 11 2 2 2 23" xfId="50266" xr:uid="{660374C9-B3AC-4E05-A3A6-82D4515C4C60}"/>
    <cellStyle name="Millares 11 2 2 2 24" xfId="52463" xr:uid="{53EE423E-BDD8-4341-86DB-B0F67B55A099}"/>
    <cellStyle name="Millares 11 2 2 2 25" xfId="54662" xr:uid="{35BE6F7D-8409-4498-AFA7-F595FDBF5FDF}"/>
    <cellStyle name="Millares 11 2 2 2 26" xfId="56862" xr:uid="{FAF7F8C0-0992-482E-88E8-2454AD69AC5B}"/>
    <cellStyle name="Millares 11 2 2 2 27" xfId="59068" xr:uid="{59AB2E60-202D-42A5-AAEB-C91CDECB833C}"/>
    <cellStyle name="Millares 11 2 2 2 28" xfId="61264" xr:uid="{36540714-0A0E-4B42-A4D1-500BA3537C0B}"/>
    <cellStyle name="Millares 11 2 2 2 3" xfId="5781" xr:uid="{41DE28B9-1DF5-4084-BBE9-213038BF3FF4}"/>
    <cellStyle name="Millares 11 2 2 2 4" xfId="7990" xr:uid="{37BB7F41-970D-4F90-9023-55443F99453B}"/>
    <cellStyle name="Millares 11 2 2 2 5" xfId="10187" xr:uid="{85963483-E172-40BA-885A-0E57602BC0C2}"/>
    <cellStyle name="Millares 11 2 2 2 6" xfId="12387" xr:uid="{816AD957-42B0-4B83-9699-3FC43EC73742}"/>
    <cellStyle name="Millares 11 2 2 2 7" xfId="14582" xr:uid="{E6994E60-18AE-4D8F-965A-83054BA5317F}"/>
    <cellStyle name="Millares 11 2 2 2 8" xfId="16777" xr:uid="{43B360A9-E023-4654-97A0-D048FEEC341F}"/>
    <cellStyle name="Millares 11 2 2 2 9" xfId="18978" xr:uid="{02CA1197-E39F-4D4B-93C5-681D3E95CB9A}"/>
    <cellStyle name="Millares 11 2 2 20" xfId="38369" xr:uid="{840916A2-3D2C-4B8C-B165-0869D9EE8B93}"/>
    <cellStyle name="Millares 11 2 2 21" xfId="40266" xr:uid="{70745095-EAF8-48DE-A51F-E70A725F290C}"/>
    <cellStyle name="Millares 11 2 2 22" xfId="42465" xr:uid="{C45B455B-F789-4B82-A753-1F9876281798}"/>
    <cellStyle name="Millares 11 2 2 23" xfId="44660" xr:uid="{32D296F1-BC7F-49B7-8A1D-0E347F9C7895}"/>
    <cellStyle name="Millares 11 2 2 24" xfId="46868" xr:uid="{9FF8DF61-67EA-47D1-9626-6CEE9290A1EA}"/>
    <cellStyle name="Millares 11 2 2 25" xfId="49079" xr:uid="{D2DC946C-503F-4B6F-9E08-066A3F32BE5D}"/>
    <cellStyle name="Millares 11 2 2 26" xfId="51277" xr:uid="{58949A92-4561-4735-9394-1CF9ACFF2B1B}"/>
    <cellStyle name="Millares 11 2 2 27" xfId="53476" xr:uid="{F1016063-462B-41D0-BAB2-44F5020151DE}"/>
    <cellStyle name="Millares 11 2 2 28" xfId="55675" xr:uid="{81D5291A-F1FC-4913-8BFE-5B9E2D76C44B}"/>
    <cellStyle name="Millares 11 2 2 29" xfId="57881" xr:uid="{B5ACE1D8-EF02-4829-A658-6C4695FACD5C}"/>
    <cellStyle name="Millares 11 2 2 3" xfId="2922" xr:uid="{18BB1519-60C5-4A3F-864F-6D0482325DB4}"/>
    <cellStyle name="Millares 11 2 2 3 10" xfId="23132" xr:uid="{06404089-837C-4115-8ABB-C278F54C442B}"/>
    <cellStyle name="Millares 11 2 2 3 11" xfId="25338" xr:uid="{444E94EE-3CB0-4E6B-9C95-0320487DA272}"/>
    <cellStyle name="Millares 11 2 2 3 12" xfId="27532" xr:uid="{1A7FE9E5-258C-4139-9DBF-88498CACE499}"/>
    <cellStyle name="Millares 11 2 2 3 13" xfId="29735" xr:uid="{DD09203F-60EE-4D46-8236-BC102D1FB449}"/>
    <cellStyle name="Millares 11 2 2 3 14" xfId="31943" xr:uid="{C0E0280F-07FA-4D44-9781-98D7BCF08FC4}"/>
    <cellStyle name="Millares 11 2 2 3 15" xfId="34187" xr:uid="{7213A1DF-F715-4C14-8BAA-DEA8A1647D6E}"/>
    <cellStyle name="Millares 11 2 2 3 16" xfId="36382" xr:uid="{6B68C148-598A-4BA0-94C1-F45B6706C993}"/>
    <cellStyle name="Millares 11 2 2 3 17" xfId="38595" xr:uid="{DCD7CAA8-AC8E-4F52-83AC-2BDA627E7B56}"/>
    <cellStyle name="Millares 11 2 2 3 18" xfId="40792" xr:uid="{2CD4A116-A3D9-4EBC-A195-0149256FF51A}"/>
    <cellStyle name="Millares 11 2 2 3 19" xfId="42990" xr:uid="{B1F2F99F-C7FF-4F7B-BD97-9845D4C730FE}"/>
    <cellStyle name="Millares 11 2 2 3 2" xfId="5120" xr:uid="{566FAFA7-6F9F-4AE9-9FA5-B64EDA06B614}"/>
    <cellStyle name="Millares 11 2 2 3 20" xfId="45185" xr:uid="{83731541-9C1A-47DB-B5F3-4531D1CDBDCB}"/>
    <cellStyle name="Millares 11 2 2 3 21" xfId="47397" xr:uid="{AE8ECC5D-B8BF-40E4-B599-EA7CD9A5F93B}"/>
    <cellStyle name="Millares 11 2 2 3 22" xfId="49605" xr:uid="{8F35A182-804C-4FCA-986C-B1B432A0909D}"/>
    <cellStyle name="Millares 11 2 2 3 23" xfId="51802" xr:uid="{DCA0640F-1E62-4EDD-A7C7-DBFF65118B9D}"/>
    <cellStyle name="Millares 11 2 2 3 24" xfId="54001" xr:uid="{9C14DBAB-5C81-426C-904E-FCA67F04EA38}"/>
    <cellStyle name="Millares 11 2 2 3 25" xfId="56201" xr:uid="{9833B883-ACAF-400F-AC7C-981CD71CF552}"/>
    <cellStyle name="Millares 11 2 2 3 26" xfId="58407" xr:uid="{221DD8D9-40B8-4458-8E55-D0FA52D56E8F}"/>
    <cellStyle name="Millares 11 2 2 3 27" xfId="60603" xr:uid="{30049C38-9B94-4FEC-A24B-5BA20C706F5E}"/>
    <cellStyle name="Millares 11 2 2 3 3" xfId="7329" xr:uid="{B68FBE3A-C957-4F07-AAC8-B742D6EDDD99}"/>
    <cellStyle name="Millares 11 2 2 3 4" xfId="9526" xr:uid="{49F0218D-A7EE-4B34-8C50-148799CC7D18}"/>
    <cellStyle name="Millares 11 2 2 3 5" xfId="11726" xr:uid="{6C4A1CC5-08A0-4B93-952A-424975E7283E}"/>
    <cellStyle name="Millares 11 2 2 3 6" xfId="13921" xr:uid="{FB28886D-1B55-4966-BE2E-3F92F0C99C11}"/>
    <cellStyle name="Millares 11 2 2 3 7" xfId="16116" xr:uid="{D3B652A8-C887-47C5-9687-F28AD9731C1C}"/>
    <cellStyle name="Millares 11 2 2 3 8" xfId="18317" xr:uid="{BB96D308-A5B9-4637-86E1-CAF3F984ABB3}"/>
    <cellStyle name="Millares 11 2 2 3 9" xfId="20518" xr:uid="{74CD5DA7-987C-414A-8FA8-B70BC4EB09AD}"/>
    <cellStyle name="Millares 11 2 2 30" xfId="60078" xr:uid="{1919A0B5-DD54-4B8C-B758-FA6BD4A249B8}"/>
    <cellStyle name="Millares 11 2 2 4" xfId="2396" xr:uid="{B8938BA7-5927-4948-9067-EF67481E0782}"/>
    <cellStyle name="Millares 11 2 2 5" xfId="4594" xr:uid="{40BF8141-A39B-42DE-A9D6-53E3542B2831}"/>
    <cellStyle name="Millares 11 2 2 6" xfId="7104" xr:uid="{616BB50F-548B-4152-A1B3-BE81556B3131}"/>
    <cellStyle name="Millares 11 2 2 7" xfId="8999" xr:uid="{AAD61DA9-A3D3-42B2-8C01-D066368D8020}"/>
    <cellStyle name="Millares 11 2 2 8" xfId="11201" xr:uid="{14F13A17-2D1F-4F6B-8AA7-C171B23E617E}"/>
    <cellStyle name="Millares 11 2 2 9" xfId="13396" xr:uid="{6C2C48C5-5A32-43B4-97D3-152D8FCE1CD9}"/>
    <cellStyle name="Millares 11 2 3" xfId="1751" xr:uid="{8F4BFA7B-EB3A-4D2B-AB33-B5FFC4C59B58}"/>
    <cellStyle name="Millares 11 2 3 10" xfId="21542" xr:uid="{07790206-F713-455A-9D78-749F6FCA464C}"/>
    <cellStyle name="Millares 11 2 3 11" xfId="24156" xr:uid="{3B41DF43-DE38-4652-89B3-E76DD6D98795}"/>
    <cellStyle name="Millares 11 2 3 12" xfId="26362" xr:uid="{16B29709-B2CB-4634-8C6E-9BC3F8B3415B}"/>
    <cellStyle name="Millares 11 2 3 13" xfId="28556" xr:uid="{407B5525-C59A-4FD7-B1FB-7D655C79F8EE}"/>
    <cellStyle name="Millares 11 2 3 14" xfId="30759" xr:uid="{705215F3-9794-4E8A-8B9A-570FF12F4D9C}"/>
    <cellStyle name="Millares 11 2 3 15" xfId="32967" xr:uid="{3D7F62B8-3335-4805-8BF7-D25627D7A7C0}"/>
    <cellStyle name="Millares 11 2 3 16" xfId="35211" xr:uid="{C23D2EEF-6A3F-4860-858F-E71EA9EC01FB}"/>
    <cellStyle name="Millares 11 2 3 17" xfId="37406" xr:uid="{1D1D217D-A61A-4EBB-9192-8C7CAE16111D}"/>
    <cellStyle name="Millares 11 2 3 18" xfId="39619" xr:uid="{33DE1645-BD14-43AD-9B8F-8F5461E0C6FF}"/>
    <cellStyle name="Millares 11 2 3 19" xfId="41816" xr:uid="{6748FA46-64A3-497A-96F7-077EC3936373}"/>
    <cellStyle name="Millares 11 2 3 2" xfId="3946" xr:uid="{4A2F7AF7-AFF4-45A1-A42E-143945C5FA26}"/>
    <cellStyle name="Millares 11 2 3 20" xfId="44014" xr:uid="{67426A67-C144-42FC-AC0E-73B590B7189B}"/>
    <cellStyle name="Millares 11 2 3 21" xfId="46209" xr:uid="{770B7778-4A6E-47E6-BC9A-84E4F552EDB8}"/>
    <cellStyle name="Millares 11 2 3 22" xfId="48421" xr:uid="{324983B9-32AE-4917-BBE5-56A5A69CA5D1}"/>
    <cellStyle name="Millares 11 2 3 23" xfId="50629" xr:uid="{A9A1D894-4618-4CAD-A4AD-201D1E1B8AA5}"/>
    <cellStyle name="Millares 11 2 3 24" xfId="52826" xr:uid="{87D0258B-B6B5-4A17-8972-B09F70EAC35F}"/>
    <cellStyle name="Millares 11 2 3 25" xfId="55025" xr:uid="{2B97EEE0-3D3F-40D4-B68E-39B91F4C6840}"/>
    <cellStyle name="Millares 11 2 3 26" xfId="57225" xr:uid="{72C4E537-5253-4D3B-AF8E-16BFD4F9752B}"/>
    <cellStyle name="Millares 11 2 3 27" xfId="59431" xr:uid="{DC0C4B10-BBAF-4A3C-B229-6339CDC349CF}"/>
    <cellStyle name="Millares 11 2 3 28" xfId="61627" xr:uid="{E556F909-2B47-4224-8B4E-B05515726F30}"/>
    <cellStyle name="Millares 11 2 3 3" xfId="6144" xr:uid="{32851E9A-433E-4166-B7A4-BEA510D5C15C}"/>
    <cellStyle name="Millares 11 2 3 4" xfId="8353" xr:uid="{05711C60-7AC0-4229-A775-C24DFBBA9F8E}"/>
    <cellStyle name="Millares 11 2 3 5" xfId="10550" xr:uid="{83B6E97C-3291-4CB1-85A6-8316F15FCD0B}"/>
    <cellStyle name="Millares 11 2 3 6" xfId="12750" xr:uid="{A989E688-E3C2-41DE-BAB4-1BBF1AF0721F}"/>
    <cellStyle name="Millares 11 2 3 7" xfId="14945" xr:uid="{D9CD3F2F-C64E-4F1B-AB6C-4B66512F2906}"/>
    <cellStyle name="Millares 11 2 3 8" xfId="17140" xr:uid="{85B12878-8DC0-434F-A411-4AE239DC799C}"/>
    <cellStyle name="Millares 11 2 3 9" xfId="19341" xr:uid="{5570AB0E-0269-4C45-9068-9A263931E385}"/>
    <cellStyle name="Millares 11 2 4" xfId="6571" xr:uid="{45FAB75D-3FA7-45F0-AD9B-A74FE7350D60}"/>
    <cellStyle name="Millares 11 2 5" xfId="21881" xr:uid="{17B007F6-A3A7-4123-8C66-186999B09DD8}"/>
    <cellStyle name="Millares 11 2 6" xfId="22236" xr:uid="{8447275F-4D24-444A-9C66-224FCAE2C58F}"/>
    <cellStyle name="Millares 11 2 7" xfId="28974" xr:uid="{CBA9E5E5-DB3A-455A-80A4-141EA7DFD22B}"/>
    <cellStyle name="Millares 11 2 8" xfId="37743" xr:uid="{EAF0675E-348A-43BC-9D79-7E17EBD1FED3}"/>
    <cellStyle name="Millares 11 20" xfId="33366" xr:uid="{80651E33-F7BA-4B50-A982-744A03BE16DD}"/>
    <cellStyle name="Millares 11 21" xfId="35562" xr:uid="{4A7805D8-8148-4B82-B290-E72B7C89979A}"/>
    <cellStyle name="Millares 11 22" xfId="39971" xr:uid="{9F3D6DD1-F88C-46A7-AA96-790F9B9BA61C}"/>
    <cellStyle name="Millares 11 23" xfId="42170" xr:uid="{D264AE1B-CAD5-4852-942A-48926B12C198}"/>
    <cellStyle name="Millares 11 24" xfId="44365" xr:uid="{D8A4967F-CB1F-4BC7-8B93-4C0F6D1EFCA2}"/>
    <cellStyle name="Millares 11 25" xfId="46573" xr:uid="{D9177ECF-6489-4294-B933-DB5583D49003}"/>
    <cellStyle name="Millares 11 26" xfId="48784" xr:uid="{7F8CFD80-B93A-4F05-9171-AEF3EA8BBDA7}"/>
    <cellStyle name="Millares 11 27" xfId="50982" xr:uid="{7E9D36C6-1529-41FF-97A8-31B3AA9AF76A}"/>
    <cellStyle name="Millares 11 28" xfId="53181" xr:uid="{2EDCE190-25B0-403E-9D61-9F333BDE3605}"/>
    <cellStyle name="Millares 11 29" xfId="55380" xr:uid="{DDE947E4-8609-4990-8F5E-D6089715B997}"/>
    <cellStyle name="Millares 11 3" xfId="325" xr:uid="{4C147592-E53A-491D-84D4-94CB9008A4C8}"/>
    <cellStyle name="Millares 11 3 10" xfId="10999" xr:uid="{C28226B7-48F4-4D6C-9F57-FEE5B688CBE4}"/>
    <cellStyle name="Millares 11 3 11" xfId="13194" xr:uid="{B27989DE-0CE1-4D16-B1A9-F5AD7D393EC1}"/>
    <cellStyle name="Millares 11 3 12" xfId="15389" xr:uid="{7E2846D6-C1D8-4BF2-92BE-0164FE5D3EC5}"/>
    <cellStyle name="Millares 11 3 13" xfId="17588" xr:uid="{A5A2463D-517A-484D-BDF4-2C2CE0C67625}"/>
    <cellStyle name="Millares 11 3 14" xfId="19790" xr:uid="{5A19C8F3-5A89-46FF-B8BD-698D85F9F7E5}"/>
    <cellStyle name="Millares 11 3 15" xfId="22417" xr:uid="{40C2AE9B-537C-46A4-9AC0-AC1F6E5BE93D}"/>
    <cellStyle name="Millares 11 3 16" xfId="24611" xr:uid="{F3F57B1C-B286-40E0-AD1A-971EED66F0F4}"/>
    <cellStyle name="Millares 11 3 17" xfId="26805" xr:uid="{F1FC3E58-C1B9-4C80-A7DF-F162A664DE61}"/>
    <cellStyle name="Millares 11 3 18" xfId="28956" xr:uid="{FA190988-32A3-4C2D-B826-20A0D77E02F1}"/>
    <cellStyle name="Millares 11 3 19" xfId="31211" xr:uid="{C26D90F9-ADF4-43ED-B23F-48B87A7F2EFC}"/>
    <cellStyle name="Millares 11 3 2" xfId="394" xr:uid="{A8F55F4C-B917-4988-9BF6-6E33BD752A29}"/>
    <cellStyle name="Millares 11 3 2 10" xfId="15549" xr:uid="{2D5EF1E4-0010-4FF6-A7DA-C133D80FED65}"/>
    <cellStyle name="Millares 11 3 2 11" xfId="17748" xr:uid="{1AE78FAD-3D54-4625-A63C-85915FAC83EE}"/>
    <cellStyle name="Millares 11 3 2 12" xfId="19950" xr:uid="{F89AC574-0A13-43FD-8105-7C2A5C9BF04C}"/>
    <cellStyle name="Millares 11 3 2 13" xfId="22572" xr:uid="{9C742970-4A71-46B8-A184-31EDBA6C7F27}"/>
    <cellStyle name="Millares 11 3 2 14" xfId="24771" xr:uid="{1526877A-A970-4E1D-99BC-2B58BF440298}"/>
    <cellStyle name="Millares 11 3 2 15" xfId="26965" xr:uid="{BDFFE6D4-18D1-4E65-967A-7C62FE21F251}"/>
    <cellStyle name="Millares 11 3 2 16" xfId="29466" xr:uid="{52BB0F99-0992-4E76-B9ED-A4FDB3128A19}"/>
    <cellStyle name="Millares 11 3 2 17" xfId="31371" xr:uid="{2366660C-4102-487B-9FEA-774ABBD82D69}"/>
    <cellStyle name="Millares 11 3 2 18" xfId="33619" xr:uid="{508DF0B9-B974-4136-B37F-5F60C06FF2EB}"/>
    <cellStyle name="Millares 11 3 2 19" xfId="35815" xr:uid="{BEC63AC6-09A0-455B-8513-4599AFFB187C}"/>
    <cellStyle name="Millares 11 3 2 2" xfId="1346" xr:uid="{6B93870E-3904-4B43-AE67-EDC34B615468}"/>
    <cellStyle name="Millares 11 3 2 2 10" xfId="21137" xr:uid="{CA588DFA-85CA-4892-92C5-C481AC67D86B}"/>
    <cellStyle name="Millares 11 3 2 2 11" xfId="23751" xr:uid="{1D914DCA-598F-477C-8894-6B085DAAB4F8}"/>
    <cellStyle name="Millares 11 3 2 2 12" xfId="25957" xr:uid="{B04AB5BB-471C-4339-A7ED-71DD300A4BEF}"/>
    <cellStyle name="Millares 11 3 2 2 13" xfId="28151" xr:uid="{24294987-8ED5-4CCE-B922-3175131D54AE}"/>
    <cellStyle name="Millares 11 3 2 2 14" xfId="30354" xr:uid="{A563C512-ABCE-43C5-A361-9779BD74BC8B}"/>
    <cellStyle name="Millares 11 3 2 2 15" xfId="32562" xr:uid="{BBCBCA53-C7A2-4999-8BCB-A83D5731EA68}"/>
    <cellStyle name="Millares 11 3 2 2 16" xfId="34806" xr:uid="{D51D8125-7590-4A66-A863-81B9E63E751D}"/>
    <cellStyle name="Millares 11 3 2 2 17" xfId="37001" xr:uid="{2E5DA0B2-6AF8-42D7-84EC-EC822586A4CF}"/>
    <cellStyle name="Millares 11 3 2 2 18" xfId="39214" xr:uid="{D55D8663-BD35-4252-A36E-A5E4C0A818F6}"/>
    <cellStyle name="Millares 11 3 2 2 19" xfId="41411" xr:uid="{A1E6D902-B5FA-4618-93AC-D1D62B1FF39F}"/>
    <cellStyle name="Millares 11 3 2 2 2" xfId="3541" xr:uid="{ADD2124E-DFCB-44B5-94B1-9D522F80F23D}"/>
    <cellStyle name="Millares 11 3 2 2 20" xfId="43609" xr:uid="{0C58FE04-84F3-4E72-A186-208C5FB768C5}"/>
    <cellStyle name="Millares 11 3 2 2 21" xfId="45804" xr:uid="{EA6F77FB-4727-4DD5-A5DD-3511C509DFC8}"/>
    <cellStyle name="Millares 11 3 2 2 22" xfId="48016" xr:uid="{9E88461A-4D4B-4E9F-8CB5-FC324E15C273}"/>
    <cellStyle name="Millares 11 3 2 2 23" xfId="50224" xr:uid="{0D5685B6-650D-4CC0-936F-9CCB1C1E52BF}"/>
    <cellStyle name="Millares 11 3 2 2 24" xfId="52421" xr:uid="{06F9D785-B07E-4BF4-8836-23F10CD21070}"/>
    <cellStyle name="Millares 11 3 2 2 25" xfId="54620" xr:uid="{5DDE292F-964D-46A8-88BD-224869E49E14}"/>
    <cellStyle name="Millares 11 3 2 2 26" xfId="56820" xr:uid="{678CB01C-FA37-4D00-B00E-F71C7689F568}"/>
    <cellStyle name="Millares 11 3 2 2 27" xfId="59026" xr:uid="{AD08CEB8-7EB0-4FCF-8633-8E1009A055F2}"/>
    <cellStyle name="Millares 11 3 2 2 28" xfId="61222" xr:uid="{AACA2D83-5BC5-4AA8-A7C6-35FF23860EA6}"/>
    <cellStyle name="Millares 11 3 2 2 3" xfId="5739" xr:uid="{8E98B79F-9BF1-4987-AC90-465611C6C7B2}"/>
    <cellStyle name="Millares 11 3 2 2 4" xfId="7948" xr:uid="{5C87F669-7E7F-4CB1-840B-9E9B899C53B5}"/>
    <cellStyle name="Millares 11 3 2 2 5" xfId="10145" xr:uid="{0D96EF2B-6446-4537-BE1A-27BAA03114A1}"/>
    <cellStyle name="Millares 11 3 2 2 6" xfId="12345" xr:uid="{720B531F-B8B8-4E0F-8E06-A68B39E3E80E}"/>
    <cellStyle name="Millares 11 3 2 2 7" xfId="14540" xr:uid="{062F9929-D5D9-4899-8AFE-41137C513A69}"/>
    <cellStyle name="Millares 11 3 2 2 8" xfId="16735" xr:uid="{BAC175C1-9E79-4AE8-A002-168F76F30704}"/>
    <cellStyle name="Millares 11 3 2 2 9" xfId="18936" xr:uid="{15940748-3A25-4828-BD36-FD78618BB45F}"/>
    <cellStyle name="Millares 11 3 2 20" xfId="38327" xr:uid="{716B5937-CBEF-4581-8B6A-FB3289B4675A}"/>
    <cellStyle name="Millares 11 3 2 21" xfId="40224" xr:uid="{849502CA-8321-451F-86C8-43507BB30314}"/>
    <cellStyle name="Millares 11 3 2 22" xfId="42423" xr:uid="{04C5A8F8-9B77-4E65-93D2-69B9D42C59DC}"/>
    <cellStyle name="Millares 11 3 2 23" xfId="44618" xr:uid="{DC75EE42-7BE5-4AD4-ADCC-4CB6F41C55D0}"/>
    <cellStyle name="Millares 11 3 2 24" xfId="46826" xr:uid="{548B5399-05F7-4850-90EB-AE22E53CCB64}"/>
    <cellStyle name="Millares 11 3 2 25" xfId="49037" xr:uid="{3803A0DC-009A-41F1-93F7-AFDCFDBF3559}"/>
    <cellStyle name="Millares 11 3 2 26" xfId="51235" xr:uid="{0DCAB557-6D43-4B21-B790-E2DECFD02F8D}"/>
    <cellStyle name="Millares 11 3 2 27" xfId="53434" xr:uid="{E6EBCEFD-DD51-4F64-868F-E8C3A02978C9}"/>
    <cellStyle name="Millares 11 3 2 28" xfId="55633" xr:uid="{C3B38E2D-E897-439A-8F85-1FE9C169F5F9}"/>
    <cellStyle name="Millares 11 3 2 29" xfId="57839" xr:uid="{AB3653FE-80D4-4663-B8D3-4CD923F0EA44}"/>
    <cellStyle name="Millares 11 3 2 3" xfId="2880" xr:uid="{72819E5A-55BE-47C1-8041-FFAF5FBCCBA4}"/>
    <cellStyle name="Millares 11 3 2 3 10" xfId="23090" xr:uid="{B0F66A8A-40C6-4389-9212-FC587794346A}"/>
    <cellStyle name="Millares 11 3 2 3 11" xfId="25296" xr:uid="{12E92C5E-1900-4468-B163-BB9687AAB10B}"/>
    <cellStyle name="Millares 11 3 2 3 12" xfId="27490" xr:uid="{863640EB-242E-4A36-BD08-138F4E7C33D7}"/>
    <cellStyle name="Millares 11 3 2 3 13" xfId="29693" xr:uid="{E28AA8B4-AD75-421F-8F04-845974F8B23C}"/>
    <cellStyle name="Millares 11 3 2 3 14" xfId="31901" xr:uid="{B64F8262-46AA-4A75-A04E-4C8099F7C305}"/>
    <cellStyle name="Millares 11 3 2 3 15" xfId="34145" xr:uid="{4F3677C2-9964-40E2-B9FD-FE3B5045FF2C}"/>
    <cellStyle name="Millares 11 3 2 3 16" xfId="36340" xr:uid="{2EEE5900-2633-4298-8FAC-1DD99F06FF17}"/>
    <cellStyle name="Millares 11 3 2 3 17" xfId="38553" xr:uid="{45CCFBAE-605D-453F-8BEC-916856957B51}"/>
    <cellStyle name="Millares 11 3 2 3 18" xfId="40750" xr:uid="{B4EAC116-5735-4418-8521-AA45935A4BF5}"/>
    <cellStyle name="Millares 11 3 2 3 19" xfId="42948" xr:uid="{05E23B0A-96B8-48E1-8F09-3E9C887578E4}"/>
    <cellStyle name="Millares 11 3 2 3 2" xfId="5078" xr:uid="{29854040-6715-415C-AEAF-82AFFEB537B4}"/>
    <cellStyle name="Millares 11 3 2 3 20" xfId="45143" xr:uid="{0D27890A-856D-4E9D-BCB6-2A4B8289E9EB}"/>
    <cellStyle name="Millares 11 3 2 3 21" xfId="47355" xr:uid="{B292DA08-37D5-49CD-B455-89337D3B03DB}"/>
    <cellStyle name="Millares 11 3 2 3 22" xfId="49563" xr:uid="{AF379D9B-2B12-45A9-B18F-BD87699F38C0}"/>
    <cellStyle name="Millares 11 3 2 3 23" xfId="51760" xr:uid="{2BB147D0-C3FF-4D94-B25B-74A928FADD20}"/>
    <cellStyle name="Millares 11 3 2 3 24" xfId="53959" xr:uid="{18912839-CC17-4005-B425-32DFD640364C}"/>
    <cellStyle name="Millares 11 3 2 3 25" xfId="56159" xr:uid="{683F3193-7856-4794-B70F-A4232A834BBF}"/>
    <cellStyle name="Millares 11 3 2 3 26" xfId="58365" xr:uid="{CC1082CF-FB21-4F60-9FD2-447D376B75C6}"/>
    <cellStyle name="Millares 11 3 2 3 27" xfId="60561" xr:uid="{C66186F6-C8AF-4023-A640-1377C792BAE4}"/>
    <cellStyle name="Millares 11 3 2 3 3" xfId="7287" xr:uid="{6D15B7A3-6353-4A1D-A195-F3D9025FDDE5}"/>
    <cellStyle name="Millares 11 3 2 3 4" xfId="9484" xr:uid="{0C7C34DE-0C21-46D7-B28F-AC8C888CD991}"/>
    <cellStyle name="Millares 11 3 2 3 5" xfId="11684" xr:uid="{25D81447-4402-4EDD-8272-CF3364380BA2}"/>
    <cellStyle name="Millares 11 3 2 3 6" xfId="13879" xr:uid="{CA19C188-B35B-457A-AB93-54C369F0FF3F}"/>
    <cellStyle name="Millares 11 3 2 3 7" xfId="16074" xr:uid="{9E3AC046-2647-4953-8072-5790146DF7DA}"/>
    <cellStyle name="Millares 11 3 2 3 8" xfId="18275" xr:uid="{E6A514C2-F1E1-4C1B-93F5-B27AF9FE81A3}"/>
    <cellStyle name="Millares 11 3 2 3 9" xfId="20476" xr:uid="{0ED2C235-62FC-4AF8-BCAB-7B57DDFCA17F}"/>
    <cellStyle name="Millares 11 3 2 30" xfId="60036" xr:uid="{88D33D8E-E547-43BC-A8AB-3A66C2223954}"/>
    <cellStyle name="Millares 11 3 2 4" xfId="2354" xr:uid="{1D4A976A-7E12-447F-8D1C-0E91E9B59191}"/>
    <cellStyle name="Millares 11 3 2 5" xfId="4552" xr:uid="{98CF1F25-51D3-4D71-82C5-A7D3E19AE267}"/>
    <cellStyle name="Millares 11 3 2 6" xfId="7062" xr:uid="{318319FA-E366-4F44-A758-F8D1491AD819}"/>
    <cellStyle name="Millares 11 3 2 7" xfId="8957" xr:uid="{025FB424-3797-464C-B28A-98076950B2F2}"/>
    <cellStyle name="Millares 11 3 2 8" xfId="11159" xr:uid="{7B02A6CA-8677-4E01-9BC3-2B88D66D3132}"/>
    <cellStyle name="Millares 11 3 2 9" xfId="13354" xr:uid="{9716E99D-D827-4818-804D-5C2B845FCEF3}"/>
    <cellStyle name="Millares 11 3 20" xfId="33459" xr:uid="{7214A6CD-C494-42D2-8C05-5F3EDC871999}"/>
    <cellStyle name="Millares 11 3 21" xfId="35655" xr:uid="{30507D2B-2191-4FE3-8FE3-A05EA063F9A0}"/>
    <cellStyle name="Millares 11 3 22" xfId="38170" xr:uid="{457139E1-DB56-4C16-B13C-F7AE63765725}"/>
    <cellStyle name="Millares 11 3 23" xfId="40064" xr:uid="{91FFDC4E-A6BF-421B-A383-5C5528B947E9}"/>
    <cellStyle name="Millares 11 3 24" xfId="42263" xr:uid="{56ECABE3-415A-457A-8598-EA21EDEB0328}"/>
    <cellStyle name="Millares 11 3 25" xfId="44458" xr:uid="{3383DE5C-D0F3-48AE-A542-CF05FEF7A1F9}"/>
    <cellStyle name="Millares 11 3 26" xfId="46666" xr:uid="{D232FFC6-B871-44AC-AE14-AFBBBCAC51B6}"/>
    <cellStyle name="Millares 11 3 27" xfId="48877" xr:uid="{1C1833D3-7D08-4A2D-8029-EC3BA35937E1}"/>
    <cellStyle name="Millares 11 3 28" xfId="51075" xr:uid="{B873917C-049C-462C-8088-8E9095D925E9}"/>
    <cellStyle name="Millares 11 3 29" xfId="53274" xr:uid="{CF3AF69E-3367-49FE-B023-D7EAAD32C6D8}"/>
    <cellStyle name="Millares 11 3 3" xfId="1278" xr:uid="{1B473699-5B6B-4AD7-8934-BFAD8792AC2D}"/>
    <cellStyle name="Millares 11 3 3 10" xfId="17682" xr:uid="{84073F66-A32F-4F6C-B52A-AFE86529BAF8}"/>
    <cellStyle name="Millares 11 3 3 11" xfId="19884" xr:uid="{57BC5B29-31BE-4826-8B6C-2A8628D41FEF}"/>
    <cellStyle name="Millares 11 3 3 12" xfId="22510" xr:uid="{803902AC-8743-4565-B3AF-898AA718D110}"/>
    <cellStyle name="Millares 11 3 3 13" xfId="24705" xr:uid="{DE3CFE52-CB98-4294-93BC-91BFCF3CD084}"/>
    <cellStyle name="Millares 11 3 3 14" xfId="26899" xr:uid="{4A990970-CDD5-4696-A6BE-CA2274BF504D}"/>
    <cellStyle name="Millares 11 3 3 15" xfId="28910" xr:uid="{C61068C4-74C8-4D1E-A061-B12E43EAD9CF}"/>
    <cellStyle name="Millares 11 3 3 16" xfId="31305" xr:uid="{F1D9849E-93BF-4A8E-90BA-0F48F153741D}"/>
    <cellStyle name="Millares 11 3 3 17" xfId="33553" xr:uid="{030B7346-0523-4678-A44C-05CE953BB7D7}"/>
    <cellStyle name="Millares 11 3 3 18" xfId="35749" xr:uid="{5B321534-25CC-4551-AFE3-26E03698B35A}"/>
    <cellStyle name="Millares 11 3 3 19" xfId="38263" xr:uid="{121F4189-49B6-4B50-AE23-CD318277457F}"/>
    <cellStyle name="Millares 11 3 3 2" xfId="3475" xr:uid="{592DB3EC-78FC-4A31-9027-4A20A9B80BC0}"/>
    <cellStyle name="Millares 11 3 3 2 10" xfId="23685" xr:uid="{7886FC0B-E286-4F1D-9C45-863014C3104F}"/>
    <cellStyle name="Millares 11 3 3 2 11" xfId="25891" xr:uid="{CD15D826-A2A5-425F-A14A-A9FEA8638F40}"/>
    <cellStyle name="Millares 11 3 3 2 12" xfId="28085" xr:uid="{B8F9F119-8CB1-470A-B9E2-634B5DE71AC7}"/>
    <cellStyle name="Millares 11 3 3 2 13" xfId="30288" xr:uid="{F3C21662-89E6-4A39-BB02-1107D1E831B1}"/>
    <cellStyle name="Millares 11 3 3 2 14" xfId="32496" xr:uid="{B91C2227-EA52-484C-961F-F22795D96C84}"/>
    <cellStyle name="Millares 11 3 3 2 15" xfId="34740" xr:uid="{03DEF4E8-0072-4CBF-8948-4DA742FE3311}"/>
    <cellStyle name="Millares 11 3 3 2 16" xfId="36935" xr:uid="{2889BFE1-6F2B-4260-85B1-4D5DD2E4D55D}"/>
    <cellStyle name="Millares 11 3 3 2 17" xfId="39148" xr:uid="{ED210651-03EB-4A58-84BE-5D017004A1F9}"/>
    <cellStyle name="Millares 11 3 3 2 18" xfId="41345" xr:uid="{3777E7E2-E722-43A9-8F4F-3AF043CC4A83}"/>
    <cellStyle name="Millares 11 3 3 2 19" xfId="43543" xr:uid="{A0725910-556D-4EF6-9482-2B0C63F26EC1}"/>
    <cellStyle name="Millares 11 3 3 2 2" xfId="5673" xr:uid="{F12DEC08-B13C-43CD-9BB3-F682D361289C}"/>
    <cellStyle name="Millares 11 3 3 2 20" xfId="45738" xr:uid="{DD1AA493-58CF-4130-9AFC-722570721AAC}"/>
    <cellStyle name="Millares 11 3 3 2 21" xfId="47950" xr:uid="{16E007E1-6359-4739-8045-3D40713B4739}"/>
    <cellStyle name="Millares 11 3 3 2 22" xfId="50158" xr:uid="{8802A4A3-5CB5-4777-9857-4BB3E7D49ACD}"/>
    <cellStyle name="Millares 11 3 3 2 23" xfId="52355" xr:uid="{18188C2C-B968-4C15-B34E-D4B34944A3B6}"/>
    <cellStyle name="Millares 11 3 3 2 24" xfId="54554" xr:uid="{78F17828-6ADC-4678-9026-6400F446D5B3}"/>
    <cellStyle name="Millares 11 3 3 2 25" xfId="56754" xr:uid="{3F6B1E99-E751-4480-A0FF-CC3F20BA4C4B}"/>
    <cellStyle name="Millares 11 3 3 2 26" xfId="58960" xr:uid="{DF2787FC-8028-4B49-9235-2A3A2CBD1A25}"/>
    <cellStyle name="Millares 11 3 3 2 27" xfId="61156" xr:uid="{98639646-DD66-4730-8AB4-39E5DC618A37}"/>
    <cellStyle name="Millares 11 3 3 2 3" xfId="7882" xr:uid="{DA9A2125-853C-4492-995A-B07CACB6EB89}"/>
    <cellStyle name="Millares 11 3 3 2 4" xfId="10079" xr:uid="{830A6D52-5BD9-4BBE-8A95-F90A5BD19201}"/>
    <cellStyle name="Millares 11 3 3 2 5" xfId="12279" xr:uid="{D7A5A465-CA1D-4795-966F-0C2AC596F465}"/>
    <cellStyle name="Millares 11 3 3 2 6" xfId="14474" xr:uid="{362ECD5B-3537-4B25-82ED-45E9F884E2A1}"/>
    <cellStyle name="Millares 11 3 3 2 7" xfId="16669" xr:uid="{27696670-0427-4B4C-9CB7-5B8A5EF22716}"/>
    <cellStyle name="Millares 11 3 3 2 8" xfId="18870" xr:uid="{B31CCB26-9074-4257-8626-1E48AB893DF7}"/>
    <cellStyle name="Millares 11 3 3 2 9" xfId="21071" xr:uid="{1FAE0EA0-D8B0-4501-B68C-7ECDCBAE0EBA}"/>
    <cellStyle name="Millares 11 3 3 20" xfId="40158" xr:uid="{71AA9D56-7F9E-498C-81A6-AD20A4746A1B}"/>
    <cellStyle name="Millares 11 3 3 21" xfId="42357" xr:uid="{FD2A4194-8F87-4FB9-BA4E-1E4C473BA31E}"/>
    <cellStyle name="Millares 11 3 3 22" xfId="44552" xr:uid="{91A9A466-F6B6-4235-A714-A84B776F20E5}"/>
    <cellStyle name="Millares 11 3 3 23" xfId="46760" xr:uid="{B0FAE6FC-6940-4DE6-9275-50E6DBF36A35}"/>
    <cellStyle name="Millares 11 3 3 24" xfId="48971" xr:uid="{05F31F64-335B-4028-BA52-5D159104AC35}"/>
    <cellStyle name="Millares 11 3 3 25" xfId="51169" xr:uid="{BEA0B7A7-17FD-4655-A048-CAEE3EEE1263}"/>
    <cellStyle name="Millares 11 3 3 26" xfId="53368" xr:uid="{09210CB0-24EB-4CC4-ABAE-EEFD294D19D7}"/>
    <cellStyle name="Millares 11 3 3 27" xfId="55567" xr:uid="{45FADF75-A547-42A6-ADA0-E6F3932E86CE}"/>
    <cellStyle name="Millares 11 3 3 28" xfId="57773" xr:uid="{DB126988-F35E-4011-B907-4D9A5ADC51B5}"/>
    <cellStyle name="Millares 11 3 3 29" xfId="59970" xr:uid="{883C5394-D60E-41EF-96C3-DC2B69D43A51}"/>
    <cellStyle name="Millares 11 3 3 3" xfId="2288" xr:uid="{14F3DAD7-0813-4D18-963A-6046221C43F7}"/>
    <cellStyle name="Millares 11 3 3 4" xfId="4486" xr:uid="{A4F152F6-4FDF-4E58-9BB2-2C716BDC0564}"/>
    <cellStyle name="Millares 11 3 3 5" xfId="6486" xr:uid="{4B5E3DA9-8686-4AA1-B7B9-B009FDB90597}"/>
    <cellStyle name="Millares 11 3 3 6" xfId="8891" xr:uid="{FFE2DAC7-B572-40E1-B9D8-025AD1017E2F}"/>
    <cellStyle name="Millares 11 3 3 7" xfId="11093" xr:uid="{B86AD29B-1C23-456F-B289-CC7D45D4F2DA}"/>
    <cellStyle name="Millares 11 3 3 8" xfId="13288" xr:uid="{F2B5B501-4077-414B-89E4-A9BEA55E5C75}"/>
    <cellStyle name="Millares 11 3 3 9" xfId="15483" xr:uid="{646B3E09-62CD-412D-AA6B-EEE10D9F16FE}"/>
    <cellStyle name="Millares 11 3 30" xfId="55473" xr:uid="{D3410290-3FC8-4799-9379-38BA7977AD30}"/>
    <cellStyle name="Millares 11 3 31" xfId="57679" xr:uid="{71B79316-D862-4335-99F6-CE479F069B3C}"/>
    <cellStyle name="Millares 11 3 32" xfId="59876" xr:uid="{B431AB09-2DC0-4E4B-BBA9-287DA57FAB87}"/>
    <cellStyle name="Millares 11 3 4" xfId="1183" xr:uid="{EB963345-F300-4453-8E4B-3DFBD9869C66}"/>
    <cellStyle name="Millares 11 3 4 10" xfId="20977" xr:uid="{974E86B8-899B-498A-8A2D-F53E26B28689}"/>
    <cellStyle name="Millares 11 3 4 11" xfId="23591" xr:uid="{2B149321-9C41-43DA-8350-F423CDD70153}"/>
    <cellStyle name="Millares 11 3 4 12" xfId="25797" xr:uid="{35E22E51-EEDB-4371-AE0A-B41A851196A2}"/>
    <cellStyle name="Millares 11 3 4 13" xfId="27991" xr:uid="{9B3DA04F-BE33-4004-AB44-E4DD4E7B7E87}"/>
    <cellStyle name="Millares 11 3 4 14" xfId="30194" xr:uid="{85D8550C-F468-4465-B2EA-23DB9940E0E7}"/>
    <cellStyle name="Millares 11 3 4 15" xfId="32402" xr:uid="{1B58A1A9-B3E4-4F26-9A1B-5689CA42290A}"/>
    <cellStyle name="Millares 11 3 4 16" xfId="34646" xr:uid="{0B400B87-BCD1-43D8-B74C-9E99C9E3ADD0}"/>
    <cellStyle name="Millares 11 3 4 17" xfId="36841" xr:uid="{B67AA5A9-7622-4E25-ADC5-E93D6537BF1D}"/>
    <cellStyle name="Millares 11 3 4 18" xfId="39054" xr:uid="{10B13744-1D2A-41ED-9A5F-CBE7B2378C22}"/>
    <cellStyle name="Millares 11 3 4 19" xfId="41251" xr:uid="{F8EAC3AC-D37F-4A98-8FAC-A10F84AD6D5B}"/>
    <cellStyle name="Millares 11 3 4 2" xfId="3381" xr:uid="{74B776C3-51CA-44BE-B50F-542E24DFAD93}"/>
    <cellStyle name="Millares 11 3 4 20" xfId="43449" xr:uid="{94D91949-06F1-4E93-9B43-1D92888E5B9C}"/>
    <cellStyle name="Millares 11 3 4 21" xfId="45644" xr:uid="{426C74D4-FF7A-416A-8811-F7203F942E66}"/>
    <cellStyle name="Millares 11 3 4 22" xfId="47856" xr:uid="{8FBDCE6B-36FB-4E35-A3EF-76FBE50B6820}"/>
    <cellStyle name="Millares 11 3 4 23" xfId="50064" xr:uid="{26C9501A-3134-41BC-BB23-15ED053B5F19}"/>
    <cellStyle name="Millares 11 3 4 24" xfId="52261" xr:uid="{167BCB96-C297-4D69-9479-F79330EE60ED}"/>
    <cellStyle name="Millares 11 3 4 25" xfId="54460" xr:uid="{A8B3E95D-B29F-4E7D-9364-38A5CA63A36A}"/>
    <cellStyle name="Millares 11 3 4 26" xfId="56660" xr:uid="{BE735E5B-9DF4-4774-B96B-EA1A5B9DEC14}"/>
    <cellStyle name="Millares 11 3 4 27" xfId="58866" xr:uid="{DCCAB4B3-9E9B-4935-979D-EC486A323EDD}"/>
    <cellStyle name="Millares 11 3 4 28" xfId="61062" xr:uid="{583552E3-69CA-454E-93B5-201E30B91D70}"/>
    <cellStyle name="Millares 11 3 4 3" xfId="5579" xr:uid="{31C407BB-2254-47C1-A331-4E1896E098B5}"/>
    <cellStyle name="Millares 11 3 4 4" xfId="7788" xr:uid="{089FF439-E485-41BD-8840-EC437D50444C}"/>
    <cellStyle name="Millares 11 3 4 5" xfId="9985" xr:uid="{88154E13-5042-4DCF-A475-358768211DE4}"/>
    <cellStyle name="Millares 11 3 4 6" xfId="12185" xr:uid="{4970E2AB-74DC-42A5-9973-6494211E1A59}"/>
    <cellStyle name="Millares 11 3 4 7" xfId="14380" xr:uid="{73BA11E2-8093-4E6D-8D9B-8F9BA1539C25}"/>
    <cellStyle name="Millares 11 3 4 8" xfId="16575" xr:uid="{1E764AF5-EEEB-42E4-AFE7-00F6AF46047A}"/>
    <cellStyle name="Millares 11 3 4 9" xfId="18776" xr:uid="{012DCB2E-84FE-40CB-A407-0AD22BA49181}"/>
    <cellStyle name="Millares 11 3 5" xfId="2814" xr:uid="{7C037A9B-990B-424E-A9DA-D77CF7875DCE}"/>
    <cellStyle name="Millares 11 3 5 10" xfId="23024" xr:uid="{13214C32-3D5D-42F6-9F2E-5FAC3E6FD134}"/>
    <cellStyle name="Millares 11 3 5 11" xfId="25230" xr:uid="{A3BD983C-41ED-4E84-B7C7-2354128F6D42}"/>
    <cellStyle name="Millares 11 3 5 12" xfId="27424" xr:uid="{ED2FAB64-39E5-451B-A1B9-FA0FBD4D0CB5}"/>
    <cellStyle name="Millares 11 3 5 13" xfId="29627" xr:uid="{E967031F-1C0A-4935-B9E6-8D54E6F517DE}"/>
    <cellStyle name="Millares 11 3 5 14" xfId="31835" xr:uid="{55F3AF3D-92A9-4380-8DC7-B3AE2B7649FA}"/>
    <cellStyle name="Millares 11 3 5 15" xfId="34079" xr:uid="{0525D32D-2CC0-41C0-869F-33A0A2AAD167}"/>
    <cellStyle name="Millares 11 3 5 16" xfId="36274" xr:uid="{5705FFCF-240A-40A9-90EF-B5480CADA137}"/>
    <cellStyle name="Millares 11 3 5 17" xfId="38487" xr:uid="{34657749-75BE-49A1-8B4F-7027B246394D}"/>
    <cellStyle name="Millares 11 3 5 18" xfId="40684" xr:uid="{7058E5ED-A943-4956-A706-DC4FF3987BBD}"/>
    <cellStyle name="Millares 11 3 5 19" xfId="42882" xr:uid="{C75D0B75-65D5-4369-AE77-99EB128EEBA3}"/>
    <cellStyle name="Millares 11 3 5 2" xfId="5012" xr:uid="{8CC8F755-6A19-496C-B7DC-35D7120FBB46}"/>
    <cellStyle name="Millares 11 3 5 20" xfId="45077" xr:uid="{40CA3BB3-3933-4602-95F7-066F8C1938C3}"/>
    <cellStyle name="Millares 11 3 5 21" xfId="47289" xr:uid="{3F557D5D-3A16-4BED-AAC2-93A6E1F742D1}"/>
    <cellStyle name="Millares 11 3 5 22" xfId="49497" xr:uid="{A5515FC5-F932-456A-8720-2514531265DC}"/>
    <cellStyle name="Millares 11 3 5 23" xfId="51694" xr:uid="{79E3026D-23DB-446B-8EE7-7023AA77A3C0}"/>
    <cellStyle name="Millares 11 3 5 24" xfId="53893" xr:uid="{CC6E1CB3-CA53-45B9-BF10-00000EAB5853}"/>
    <cellStyle name="Millares 11 3 5 25" xfId="56093" xr:uid="{5CACCACD-7DAE-4AF7-B65F-37B9086C831A}"/>
    <cellStyle name="Millares 11 3 5 26" xfId="58299" xr:uid="{73C283E0-7F71-459D-9217-99785E0C4AA8}"/>
    <cellStyle name="Millares 11 3 5 27" xfId="60495" xr:uid="{06B071FF-5561-440C-829D-2B6FC49EB07C}"/>
    <cellStyle name="Millares 11 3 5 3" xfId="7221" xr:uid="{42ADCB0C-B87A-46D6-BAF1-158F91E9E8D8}"/>
    <cellStyle name="Millares 11 3 5 4" xfId="9418" xr:uid="{A189903B-DF42-4FE4-AF73-12EAA28099AE}"/>
    <cellStyle name="Millares 11 3 5 5" xfId="11618" xr:uid="{6CF64271-A74D-4C79-BC0E-D40A3EB393E5}"/>
    <cellStyle name="Millares 11 3 5 6" xfId="13813" xr:uid="{C9E41617-EE15-4A91-AC26-336075772AD4}"/>
    <cellStyle name="Millares 11 3 5 7" xfId="16008" xr:uid="{D00683CE-00E8-4B14-B6B1-C34586BBC55D}"/>
    <cellStyle name="Millares 11 3 5 8" xfId="18209" xr:uid="{9CD2E565-24E6-4EA9-8E03-733FD8DFA42D}"/>
    <cellStyle name="Millares 11 3 5 9" xfId="20410" xr:uid="{0D23E227-9438-4FF8-8A5E-BB7958DBE468}"/>
    <cellStyle name="Millares 11 3 6" xfId="2194" xr:uid="{7F597949-097E-487B-80DF-0985F7BA59B2}"/>
    <cellStyle name="Millares 11 3 7" xfId="4392" xr:uid="{35FFE2B5-DC8F-4907-BF65-1AEE4771AABE}"/>
    <cellStyle name="Millares 11 3 8" xfId="6472" xr:uid="{61FC1B4A-765F-4035-BBE7-CAFDC3EE244E}"/>
    <cellStyle name="Millares 11 3 9" xfId="8797" xr:uid="{3B1E13B4-DD6D-42F0-B555-E9A6C073B47C}"/>
    <cellStyle name="Millares 11 30" xfId="57586" xr:uid="{0CE5C897-BF9D-407D-8B1A-79F35B86312F}"/>
    <cellStyle name="Millares 11 31" xfId="59783" xr:uid="{65EC0E6C-69AC-4831-8265-669F00B36756}"/>
    <cellStyle name="Millares 11 32" xfId="238" xr:uid="{8834E11C-8EC7-45E3-A1B9-90972788D9B3}"/>
    <cellStyle name="Millares 11 4" xfId="356" xr:uid="{CBFC2CBD-CC08-4ED1-BCF5-489495BA31A1}"/>
    <cellStyle name="Millares 11 4 10" xfId="13129" xr:uid="{56A66091-F9FA-4F45-836A-47F3F418E6B2}"/>
    <cellStyle name="Millares 11 4 11" xfId="15324" xr:uid="{40AFD76C-81E9-465F-A821-F00D446BE933}"/>
    <cellStyle name="Millares 11 4 12" xfId="17523" xr:uid="{9F498BA4-3E99-4712-A1A8-6C2573B86760}"/>
    <cellStyle name="Millares 11 4 13" xfId="19725" xr:uid="{60B5F234-60D8-47C3-B713-2D5BF6AE053F}"/>
    <cellStyle name="Millares 11 4 14" xfId="22359" xr:uid="{7004DC40-D0D3-427E-AE7A-221C3E2408BC}"/>
    <cellStyle name="Millares 11 4 15" xfId="24546" xr:uid="{3B56612E-2B92-4F2D-B51C-9A103CF25460}"/>
    <cellStyle name="Millares 11 4 16" xfId="26740" xr:uid="{631A7DFB-549A-4302-A84A-4CDCEA29E441}"/>
    <cellStyle name="Millares 11 4 17" xfId="29258" xr:uid="{05F8BB82-56E7-4169-B2C8-1202BBD99E08}"/>
    <cellStyle name="Millares 11 4 18" xfId="31145" xr:uid="{670E7E0E-6E12-4246-89C4-C926C172AD3D}"/>
    <cellStyle name="Millares 11 4 19" xfId="33394" xr:uid="{18201502-740C-4CC3-8035-D057F15F0D95}"/>
    <cellStyle name="Millares 11 4 2" xfId="1308" xr:uid="{B6409AB2-AF3C-40E7-92D2-2DC6566225AC}"/>
    <cellStyle name="Millares 11 4 2 10" xfId="17712" xr:uid="{A339AFF9-80F1-4891-B68E-5509221C245A}"/>
    <cellStyle name="Millares 11 4 2 11" xfId="19914" xr:uid="{11F91914-AF3F-4610-8C66-9C65AEE0D218}"/>
    <cellStyle name="Millares 11 4 2 12" xfId="22537" xr:uid="{CAABB4A3-7FBB-4AB1-816B-06C4F2544D4E}"/>
    <cellStyle name="Millares 11 4 2 13" xfId="24735" xr:uid="{819F4466-70AF-4B62-86EF-E55DE1B73183}"/>
    <cellStyle name="Millares 11 4 2 14" xfId="26929" xr:uid="{91F6E700-7359-4741-968E-6DB25F4F17D9}"/>
    <cellStyle name="Millares 11 4 2 15" xfId="28912" xr:uid="{30D45FC7-B6C8-437D-90F1-762E103AD1DC}"/>
    <cellStyle name="Millares 11 4 2 16" xfId="31335" xr:uid="{60792DCD-7311-4D62-93F2-4A868A41D5EB}"/>
    <cellStyle name="Millares 11 4 2 17" xfId="33583" xr:uid="{814F0F1C-AEE1-4004-B6E9-99B688E13408}"/>
    <cellStyle name="Millares 11 4 2 18" xfId="35779" xr:uid="{F5DB7316-4DE3-4192-A8B9-0ADE007F9D30}"/>
    <cellStyle name="Millares 11 4 2 19" xfId="38291" xr:uid="{FC64522A-F7EF-4874-852C-B4B137A0C8E0}"/>
    <cellStyle name="Millares 11 4 2 2" xfId="3505" xr:uid="{6573FDF5-CE13-4537-8107-B32401BBF219}"/>
    <cellStyle name="Millares 11 4 2 2 10" xfId="23715" xr:uid="{542D95F6-EEA6-4557-A756-B2C2D647F6A5}"/>
    <cellStyle name="Millares 11 4 2 2 11" xfId="25921" xr:uid="{77AA47C3-3D84-410C-A451-E9D037C4AE1F}"/>
    <cellStyle name="Millares 11 4 2 2 12" xfId="28115" xr:uid="{6476DF31-5B49-4900-9662-1B1B1CC9DF6F}"/>
    <cellStyle name="Millares 11 4 2 2 13" xfId="30318" xr:uid="{2E6CF34C-9C99-4D40-B68A-E724E4CFFA36}"/>
    <cellStyle name="Millares 11 4 2 2 14" xfId="32526" xr:uid="{0092C12D-1D0B-4020-8207-A89B3094A51E}"/>
    <cellStyle name="Millares 11 4 2 2 15" xfId="34770" xr:uid="{ADC5A6F0-352E-4F1D-9AE1-909B5502D324}"/>
    <cellStyle name="Millares 11 4 2 2 16" xfId="36965" xr:uid="{71F35582-6FF7-421D-AB9F-B3D959C32346}"/>
    <cellStyle name="Millares 11 4 2 2 17" xfId="39178" xr:uid="{F8858CA3-63CD-462C-A5CF-27D1B99E2242}"/>
    <cellStyle name="Millares 11 4 2 2 18" xfId="41375" xr:uid="{EFA9C152-7CA9-48BE-B791-74CF623704E5}"/>
    <cellStyle name="Millares 11 4 2 2 19" xfId="43573" xr:uid="{95847765-1F9D-456A-AD83-CE15E928CBC5}"/>
    <cellStyle name="Millares 11 4 2 2 2" xfId="5703" xr:uid="{9B2C2E6F-1911-42AC-B427-6439C28FD6B5}"/>
    <cellStyle name="Millares 11 4 2 2 20" xfId="45768" xr:uid="{23A68D59-93C9-46AF-A62B-49A2B30208EF}"/>
    <cellStyle name="Millares 11 4 2 2 21" xfId="47980" xr:uid="{EF947F07-F0D6-4BA3-9C20-EE58B21342A9}"/>
    <cellStyle name="Millares 11 4 2 2 22" xfId="50188" xr:uid="{3A050DD3-84C7-4D35-920B-4B7FCB299CD9}"/>
    <cellStyle name="Millares 11 4 2 2 23" xfId="52385" xr:uid="{2D532617-E972-4248-B235-B13C0163EA6C}"/>
    <cellStyle name="Millares 11 4 2 2 24" xfId="54584" xr:uid="{A2A37692-97A8-4989-900D-EFFDD253D0F2}"/>
    <cellStyle name="Millares 11 4 2 2 25" xfId="56784" xr:uid="{3D8C0C2F-33C8-42E7-B89C-10F9298E9981}"/>
    <cellStyle name="Millares 11 4 2 2 26" xfId="58990" xr:uid="{ED786EC8-4CCC-4CBD-9631-324463906F6E}"/>
    <cellStyle name="Millares 11 4 2 2 27" xfId="61186" xr:uid="{BCEFE824-6A13-4706-91A0-33EBA7DEF74F}"/>
    <cellStyle name="Millares 11 4 2 2 3" xfId="7912" xr:uid="{CEF9BDBB-387F-469D-87A0-BDA2C45208F2}"/>
    <cellStyle name="Millares 11 4 2 2 4" xfId="10109" xr:uid="{FD60100F-316B-4E0C-A496-8747F4C94A86}"/>
    <cellStyle name="Millares 11 4 2 2 5" xfId="12309" xr:uid="{84A97465-CA04-46A1-AE86-5DF8DD6FCD57}"/>
    <cellStyle name="Millares 11 4 2 2 6" xfId="14504" xr:uid="{F46B0E83-824C-4F19-A9C0-35B15A0C36F4}"/>
    <cellStyle name="Millares 11 4 2 2 7" xfId="16699" xr:uid="{468CAF5C-FF91-4CC5-91BF-447AAEFD1F4A}"/>
    <cellStyle name="Millares 11 4 2 2 8" xfId="18900" xr:uid="{0D54E044-807D-4F7B-B0F4-4FDBB69E61F9}"/>
    <cellStyle name="Millares 11 4 2 2 9" xfId="21101" xr:uid="{80BA70F5-A5ED-44E8-8A02-65C125D89A39}"/>
    <cellStyle name="Millares 11 4 2 20" xfId="40188" xr:uid="{449904C0-94B1-435B-85AD-A4B1D63D1AC6}"/>
    <cellStyle name="Millares 11 4 2 21" xfId="42387" xr:uid="{FB96F211-A48E-4A61-902D-7F5F9432C146}"/>
    <cellStyle name="Millares 11 4 2 22" xfId="44582" xr:uid="{F5B61D23-A435-4F38-9883-21F635C24FB3}"/>
    <cellStyle name="Millares 11 4 2 23" xfId="46790" xr:uid="{48B71E62-BF87-4F93-95C4-C6422AA79DE3}"/>
    <cellStyle name="Millares 11 4 2 24" xfId="49001" xr:uid="{937AAD81-3A42-49F5-B39A-D65B5E2E7FD0}"/>
    <cellStyle name="Millares 11 4 2 25" xfId="51199" xr:uid="{2F901DBB-C9D0-4B9F-B427-C9BFFEB35303}"/>
    <cellStyle name="Millares 11 4 2 26" xfId="53398" xr:uid="{0DC83557-06DB-4BB2-9F91-FCDA715B69E7}"/>
    <cellStyle name="Millares 11 4 2 27" xfId="55597" xr:uid="{F0FBC622-58E5-45FC-8DE5-6466DE950CEB}"/>
    <cellStyle name="Millares 11 4 2 28" xfId="57803" xr:uid="{95678839-1F8D-4448-8A58-933095502CE1}"/>
    <cellStyle name="Millares 11 4 2 29" xfId="60000" xr:uid="{C4606668-8F9E-4BEB-84EE-6FCE83624306}"/>
    <cellStyle name="Millares 11 4 2 3" xfId="2318" xr:uid="{F4BF275D-0D9A-4603-A09B-3D60EFDB9F89}"/>
    <cellStyle name="Millares 11 4 2 4" xfId="4516" xr:uid="{1E47D3B9-78DB-40A3-8804-204802F29503}"/>
    <cellStyle name="Millares 11 4 2 5" xfId="7026" xr:uid="{E86F3865-E2D9-4489-ADDC-8389CF2C5711}"/>
    <cellStyle name="Millares 11 4 2 6" xfId="8921" xr:uid="{E95A1F32-CBC9-45B2-8C68-3BDA23C2A80A}"/>
    <cellStyle name="Millares 11 4 2 7" xfId="11123" xr:uid="{265650F8-79F6-4A93-A67B-8FF56BF86652}"/>
    <cellStyle name="Millares 11 4 2 8" xfId="13318" xr:uid="{D6E8C11F-0723-4A97-B9FE-BB4EBE1AE75C}"/>
    <cellStyle name="Millares 11 4 2 9" xfId="15513" xr:uid="{7B6D10E6-954A-411F-A481-910FFF4F3E02}"/>
    <cellStyle name="Millares 11 4 20" xfId="35590" xr:uid="{071C61CF-9D51-438F-B4B1-81C8C2624507}"/>
    <cellStyle name="Millares 11 4 21" xfId="38110" xr:uid="{DE493AF3-60C9-4AE4-9B60-7BB359E543AD}"/>
    <cellStyle name="Millares 11 4 22" xfId="39999" xr:uid="{CE731D98-3AB0-4CE7-88AA-78114068D480}"/>
    <cellStyle name="Millares 11 4 23" xfId="42198" xr:uid="{F531C6AC-0492-4900-A703-1DF6C86CCD92}"/>
    <cellStyle name="Millares 11 4 24" xfId="44393" xr:uid="{2BEE04BB-88F4-4B6C-8795-75172921DA50}"/>
    <cellStyle name="Millares 11 4 25" xfId="46601" xr:uid="{B9EF9CF1-77C9-4B1B-BB48-A7B80DE20AF2}"/>
    <cellStyle name="Millares 11 4 26" xfId="48812" xr:uid="{DCC03AF8-7499-4686-A626-31C70B29F5C6}"/>
    <cellStyle name="Millares 11 4 27" xfId="51010" xr:uid="{1A6BE490-97BE-4395-841F-6F783F438E70}"/>
    <cellStyle name="Millares 11 4 28" xfId="53209" xr:uid="{FB049214-9AB9-4B1C-AB15-6B535F31F470}"/>
    <cellStyle name="Millares 11 4 29" xfId="55408" xr:uid="{A9161485-DBE8-4C1B-BFC1-27F097391C0E}"/>
    <cellStyle name="Millares 11 4 3" xfId="1118" xr:uid="{6A6C2C6A-DBCC-43CC-824D-1A9F2B80F35D}"/>
    <cellStyle name="Millares 11 4 3 10" xfId="20912" xr:uid="{84C7B06D-E143-48D1-B916-591CF749867B}"/>
    <cellStyle name="Millares 11 4 3 11" xfId="23526" xr:uid="{19E78282-2809-4129-8674-6B74FE194138}"/>
    <cellStyle name="Millares 11 4 3 12" xfId="25732" xr:uid="{F5201F32-CF52-4733-BC74-66E471DEA755}"/>
    <cellStyle name="Millares 11 4 3 13" xfId="27926" xr:uid="{3AA17481-1F80-4F21-B590-84CDAFEF2D96}"/>
    <cellStyle name="Millares 11 4 3 14" xfId="30129" xr:uid="{0C35767B-FB07-4F8A-A826-74C1B4152B29}"/>
    <cellStyle name="Millares 11 4 3 15" xfId="32337" xr:uid="{A9DF78ED-8B1B-4546-A4EC-14C95D1449C7}"/>
    <cellStyle name="Millares 11 4 3 16" xfId="34581" xr:uid="{27B256F7-65B1-45EC-B0AA-713126479219}"/>
    <cellStyle name="Millares 11 4 3 17" xfId="36776" xr:uid="{0B0EC7A2-2883-4772-8785-7DB38894A4E0}"/>
    <cellStyle name="Millares 11 4 3 18" xfId="38989" xr:uid="{CFA5AECC-508E-4CF8-84E0-00B5723818BA}"/>
    <cellStyle name="Millares 11 4 3 19" xfId="41186" xr:uid="{860700B6-9F6F-46AA-98B4-D7BB85A08710}"/>
    <cellStyle name="Millares 11 4 3 2" xfId="3316" xr:uid="{922E0E73-B250-48AA-B0ED-0AAE80755C33}"/>
    <cellStyle name="Millares 11 4 3 20" xfId="43384" xr:uid="{365DE32F-63E9-4B1C-86DC-10634C67DC55}"/>
    <cellStyle name="Millares 11 4 3 21" xfId="45579" xr:uid="{2E9DEEE6-A651-4BCF-91F7-DEAC60798582}"/>
    <cellStyle name="Millares 11 4 3 22" xfId="47791" xr:uid="{DAD2B043-02B2-4585-B136-EF7E04447252}"/>
    <cellStyle name="Millares 11 4 3 23" xfId="49999" xr:uid="{6B7B9A96-EC06-471E-BD89-401FA61C6BAA}"/>
    <cellStyle name="Millares 11 4 3 24" xfId="52196" xr:uid="{AE361440-50C4-46A2-B189-6ABC8A7462A0}"/>
    <cellStyle name="Millares 11 4 3 25" xfId="54395" xr:uid="{16DA9E61-6E81-4D17-A965-664F4657ED1E}"/>
    <cellStyle name="Millares 11 4 3 26" xfId="56595" xr:uid="{2C634231-37BD-46E6-BED0-4EFC8AF2828E}"/>
    <cellStyle name="Millares 11 4 3 27" xfId="58801" xr:uid="{4B48379A-689A-42EC-992B-930E4F1ADD38}"/>
    <cellStyle name="Millares 11 4 3 28" xfId="60997" xr:uid="{4725B533-7ACD-440A-98BD-049DA722F1DF}"/>
    <cellStyle name="Millares 11 4 3 3" xfId="5514" xr:uid="{931612D3-CFE5-4005-8A3D-8A3BA60E2628}"/>
    <cellStyle name="Millares 11 4 3 4" xfId="7723" xr:uid="{FC22A9A0-EC86-4453-848A-548B963AAB0F}"/>
    <cellStyle name="Millares 11 4 3 5" xfId="9920" xr:uid="{2699D63F-8D6F-46CB-8E6F-3BA07E26C94F}"/>
    <cellStyle name="Millares 11 4 3 6" xfId="12120" xr:uid="{1283828A-38FF-4DDD-8D71-CC523F724089}"/>
    <cellStyle name="Millares 11 4 3 7" xfId="14315" xr:uid="{CA8575D3-C513-494C-B1C6-5163C68C13AC}"/>
    <cellStyle name="Millares 11 4 3 8" xfId="16510" xr:uid="{4FD60C04-F275-42F9-BDBC-327FB80C7ADC}"/>
    <cellStyle name="Millares 11 4 3 9" xfId="18711" xr:uid="{D00354CF-4B6C-4F9C-891B-7905F78F5E96}"/>
    <cellStyle name="Millares 11 4 30" xfId="57614" xr:uid="{FC3C244D-D5E7-4454-A848-EEC87FBA7319}"/>
    <cellStyle name="Millares 11 4 31" xfId="59811" xr:uid="{0068DA90-1DB2-44C1-818B-BAE13CEE1E89}"/>
    <cellStyle name="Millares 11 4 4" xfId="2844" xr:uid="{20A18500-4936-43DF-AF50-A58912711C35}"/>
    <cellStyle name="Millares 11 4 4 10" xfId="23054" xr:uid="{B13412CF-6D7B-4A10-AC6A-0D493E8DDEF4}"/>
    <cellStyle name="Millares 11 4 4 11" xfId="25260" xr:uid="{1BB51B40-9038-439D-BE63-C9985A567017}"/>
    <cellStyle name="Millares 11 4 4 12" xfId="27454" xr:uid="{48129F1D-94B0-4AE2-8CD8-E95000130E1C}"/>
    <cellStyle name="Millares 11 4 4 13" xfId="29657" xr:uid="{2118AC49-7DDD-404D-8914-40E3FBB49DEC}"/>
    <cellStyle name="Millares 11 4 4 14" xfId="31865" xr:uid="{9EB77F20-340C-4477-ADD2-0DB85B7B76A1}"/>
    <cellStyle name="Millares 11 4 4 15" xfId="34109" xr:uid="{B864CF90-56CD-41A6-903C-7FAD4BE91F4B}"/>
    <cellStyle name="Millares 11 4 4 16" xfId="36304" xr:uid="{FA1F761F-0FFB-4975-9878-0C3AD9EDD354}"/>
    <cellStyle name="Millares 11 4 4 17" xfId="38517" xr:uid="{370559E5-1B93-4222-89E0-347E84EEC6B7}"/>
    <cellStyle name="Millares 11 4 4 18" xfId="40714" xr:uid="{3009B02F-EDEC-4145-B093-9273FBAC66A7}"/>
    <cellStyle name="Millares 11 4 4 19" xfId="42912" xr:uid="{3AA4C640-6176-4A9D-8F3C-0BD8C9DC11F9}"/>
    <cellStyle name="Millares 11 4 4 2" xfId="5042" xr:uid="{D6D40144-610C-49DD-9318-50295A1219C5}"/>
    <cellStyle name="Millares 11 4 4 20" xfId="45107" xr:uid="{3BE936E4-C189-4DD5-B11D-A725074A0659}"/>
    <cellStyle name="Millares 11 4 4 21" xfId="47319" xr:uid="{1F2A1897-AF04-49AE-B1D2-75D569A00676}"/>
    <cellStyle name="Millares 11 4 4 22" xfId="49527" xr:uid="{97E07D3A-5F46-4221-85F8-8D901905D498}"/>
    <cellStyle name="Millares 11 4 4 23" xfId="51724" xr:uid="{414DBAC0-CC79-449E-B208-6C71D52584C0}"/>
    <cellStyle name="Millares 11 4 4 24" xfId="53923" xr:uid="{2535C0F9-A49B-4D06-ACCF-9ED6832D35C1}"/>
    <cellStyle name="Millares 11 4 4 25" xfId="56123" xr:uid="{1C5844FD-96CF-485F-924D-1175C8DC6659}"/>
    <cellStyle name="Millares 11 4 4 26" xfId="58329" xr:uid="{C0AD5FE0-58BC-47E1-BA03-95D54EE46589}"/>
    <cellStyle name="Millares 11 4 4 27" xfId="60525" xr:uid="{7D5EB1AD-9190-4FD4-94B3-87180FFE9D9C}"/>
    <cellStyle name="Millares 11 4 4 3" xfId="7251" xr:uid="{E912BBF5-2B4D-460A-8724-1265487BA531}"/>
    <cellStyle name="Millares 11 4 4 4" xfId="9448" xr:uid="{936D8A17-8B13-4E34-8D36-CAA0B8BA109A}"/>
    <cellStyle name="Millares 11 4 4 5" xfId="11648" xr:uid="{D2F42C8E-B0D1-4FE0-A254-5D5835918C58}"/>
    <cellStyle name="Millares 11 4 4 6" xfId="13843" xr:uid="{F919401E-D570-4089-83D9-D5F7DD8F000C}"/>
    <cellStyle name="Millares 11 4 4 7" xfId="16038" xr:uid="{2AF6A196-DBCD-4DA0-A3F7-75050E5FE5FC}"/>
    <cellStyle name="Millares 11 4 4 8" xfId="18239" xr:uid="{7F0DE706-096F-4ED5-BD83-041D9D983544}"/>
    <cellStyle name="Millares 11 4 4 9" xfId="20440" xr:uid="{E5F72599-462F-430C-97FD-DA4BA3FAB0F8}"/>
    <cellStyle name="Millares 11 4 5" xfId="2129" xr:uid="{7BBD1CF8-89F2-4829-8B2E-E931BD0CBB7F}"/>
    <cellStyle name="Millares 11 4 6" xfId="4327" xr:uid="{95D60ED1-5F6D-43E1-BE34-687F98857739}"/>
    <cellStyle name="Millares 11 4 7" xfId="6799" xr:uid="{26F1BE65-B159-4E0B-AA56-EC9C1AFAB73C}"/>
    <cellStyle name="Millares 11 4 8" xfId="8732" xr:uid="{D8AF9DD0-E681-4F26-B9AB-5567B848AD8D}"/>
    <cellStyle name="Millares 11 4 9" xfId="10934" xr:uid="{9279FB68-F01B-43FE-9177-15A2EC985703}"/>
    <cellStyle name="Millares 11 5" xfId="1212" xr:uid="{DCA8DF19-B427-48E9-A34A-AB97F8C8BF76}"/>
    <cellStyle name="Millares 11 5 10" xfId="17616" xr:uid="{C3F3C3B2-E33A-4AD7-AFF2-439F2F19785A}"/>
    <cellStyle name="Millares 11 5 11" xfId="19818" xr:uid="{63016068-0253-443E-AB77-559B040187E3}"/>
    <cellStyle name="Millares 11 5 12" xfId="22445" xr:uid="{FDD5C5DF-70F3-4D85-9BC6-35FB757B7DE4}"/>
    <cellStyle name="Millares 11 5 13" xfId="24639" xr:uid="{BC0DA778-51E7-4D44-8898-E8C56DA744BA}"/>
    <cellStyle name="Millares 11 5 14" xfId="26833" xr:uid="{6C249A41-9CE5-49AA-BDB4-746563A0D3BD}"/>
    <cellStyle name="Millares 11 5 15" xfId="29435" xr:uid="{94871B77-9394-4879-BDCA-AA5C07145674}"/>
    <cellStyle name="Millares 11 5 16" xfId="31239" xr:uid="{37CE900F-7F72-420C-873C-E0D34827259A}"/>
    <cellStyle name="Millares 11 5 17" xfId="33487" xr:uid="{72EFCB9F-101F-4485-9E26-CEB056DEEF30}"/>
    <cellStyle name="Millares 11 5 18" xfId="35683" xr:uid="{7F197D9D-7D6A-474E-B8A2-9378E1DA97E7}"/>
    <cellStyle name="Millares 11 5 19" xfId="38198" xr:uid="{FC5873D6-EF81-4614-B35D-FF2507A15047}"/>
    <cellStyle name="Millares 11 5 2" xfId="3409" xr:uid="{4AF58C4F-38ED-4EF0-9095-1F3E69705993}"/>
    <cellStyle name="Millares 11 5 2 10" xfId="23619" xr:uid="{66953021-67BC-4649-9A3C-2D48F590B2A8}"/>
    <cellStyle name="Millares 11 5 2 11" xfId="25825" xr:uid="{AAC6268D-216F-46E2-B4F1-6A76A56E34F9}"/>
    <cellStyle name="Millares 11 5 2 12" xfId="28019" xr:uid="{B548D7E8-3BF0-4892-B4AB-ED511499F31A}"/>
    <cellStyle name="Millares 11 5 2 13" xfId="30222" xr:uid="{4B38E56E-DD06-417F-B860-00E37E1CA1C4}"/>
    <cellStyle name="Millares 11 5 2 14" xfId="32430" xr:uid="{05DB1C3A-8AEB-4323-B81E-AC0AF02B58AA}"/>
    <cellStyle name="Millares 11 5 2 15" xfId="34674" xr:uid="{6EB3BB95-0E59-4B5D-B76A-EB6E2058404C}"/>
    <cellStyle name="Millares 11 5 2 16" xfId="36869" xr:uid="{004685CD-9280-4A69-BB2B-6449918172FA}"/>
    <cellStyle name="Millares 11 5 2 17" xfId="39082" xr:uid="{8F410BA1-3083-43F5-A3A5-93AD14EAD472}"/>
    <cellStyle name="Millares 11 5 2 18" xfId="41279" xr:uid="{E86ABE69-1E4D-4EB7-86E6-5BBEA92917C3}"/>
    <cellStyle name="Millares 11 5 2 19" xfId="43477" xr:uid="{DB415008-EBB5-43D6-A166-163B1B6E2443}"/>
    <cellStyle name="Millares 11 5 2 2" xfId="5607" xr:uid="{0C4AC5D1-BFA8-4264-A0B2-644F705DC561}"/>
    <cellStyle name="Millares 11 5 2 20" xfId="45672" xr:uid="{D2161B60-E196-405C-86FC-72BD9FAAC79D}"/>
    <cellStyle name="Millares 11 5 2 21" xfId="47884" xr:uid="{51F1D072-A909-4E1F-956B-8ABA5C84F3F9}"/>
    <cellStyle name="Millares 11 5 2 22" xfId="50092" xr:uid="{BFEF91FF-151B-448D-9A67-D796B27C2E8F}"/>
    <cellStyle name="Millares 11 5 2 23" xfId="52289" xr:uid="{8CE78115-0A9C-4FA5-89DA-02B27CB0340B}"/>
    <cellStyle name="Millares 11 5 2 24" xfId="54488" xr:uid="{1A4BE42D-250B-4DE9-899F-F2B3F5D39575}"/>
    <cellStyle name="Millares 11 5 2 25" xfId="56688" xr:uid="{B567AF5D-A304-4C5C-859E-A45F5A72AFFE}"/>
    <cellStyle name="Millares 11 5 2 26" xfId="58894" xr:uid="{34C5B8FB-D925-4E37-AAF1-A6053BBCA830}"/>
    <cellStyle name="Millares 11 5 2 27" xfId="61090" xr:uid="{22BEDA67-13B5-4E34-9856-A81F09D9B0A2}"/>
    <cellStyle name="Millares 11 5 2 3" xfId="7816" xr:uid="{4BBA048E-46A1-4EDD-AD77-E9A2FC9E7DAD}"/>
    <cellStyle name="Millares 11 5 2 4" xfId="10013" xr:uid="{EE9C30F5-881C-43FF-A0C0-25210E7D4719}"/>
    <cellStyle name="Millares 11 5 2 5" xfId="12213" xr:uid="{0B94A759-30B3-43F6-9F64-A7061A236C01}"/>
    <cellStyle name="Millares 11 5 2 6" xfId="14408" xr:uid="{37963C6B-C92C-4DB1-A9A7-AE31C0EC00F9}"/>
    <cellStyle name="Millares 11 5 2 7" xfId="16603" xr:uid="{FF3FA0BE-DFA5-4CC4-BD01-A4A87D0C6914}"/>
    <cellStyle name="Millares 11 5 2 8" xfId="18804" xr:uid="{CA445585-7782-4CC8-9F72-47A075B8298F}"/>
    <cellStyle name="Millares 11 5 2 9" xfId="21005" xr:uid="{FF49CF13-17AF-4829-BF8B-F3DC6723E1FA}"/>
    <cellStyle name="Millares 11 5 20" xfId="40092" xr:uid="{EAA73824-8027-48E0-B853-2F129972E03D}"/>
    <cellStyle name="Millares 11 5 21" xfId="42291" xr:uid="{003E7A7F-F1F4-4114-BD48-E22ACF902904}"/>
    <cellStyle name="Millares 11 5 22" xfId="44486" xr:uid="{24340A7B-1F3C-47AA-AB23-6D15A06378DF}"/>
    <cellStyle name="Millares 11 5 23" xfId="46694" xr:uid="{28B2689D-96B8-4B18-AB67-211B911F3E09}"/>
    <cellStyle name="Millares 11 5 24" xfId="48905" xr:uid="{56A6BF7D-627D-4B09-83E1-AEA5DCC6C79B}"/>
    <cellStyle name="Millares 11 5 25" xfId="51103" xr:uid="{CBA433C7-DE4B-4B92-9AA5-623C8EFA60B1}"/>
    <cellStyle name="Millares 11 5 26" xfId="53302" xr:uid="{AB849484-8D17-4E33-8DE8-794F0F56ADB9}"/>
    <cellStyle name="Millares 11 5 27" xfId="55501" xr:uid="{B644D687-F31C-454D-BE49-5793DDA3368B}"/>
    <cellStyle name="Millares 11 5 28" xfId="57707" xr:uid="{F74D6470-0422-41F8-9782-9EA0BF585260}"/>
    <cellStyle name="Millares 11 5 29" xfId="59904" xr:uid="{97764B71-305F-47CD-9D53-9C81C9E6762E}"/>
    <cellStyle name="Millares 11 5 3" xfId="2222" xr:uid="{EC92CD2A-FE87-424F-9FBC-69E9214DA446}"/>
    <cellStyle name="Millares 11 5 4" xfId="4420" xr:uid="{476AC306-30E7-4C8A-9C28-63F41F45F266}"/>
    <cellStyle name="Millares 11 5 5" xfId="6956" xr:uid="{05F75384-B6C9-4FD6-82E3-6EBF805F22E3}"/>
    <cellStyle name="Millares 11 5 6" xfId="8825" xr:uid="{0D5DA852-7BCD-4786-89D9-1866B218CDC9}"/>
    <cellStyle name="Millares 11 5 7" xfId="11027" xr:uid="{5BCE5F36-52ED-4C89-AC11-E6A12CC19F7F}"/>
    <cellStyle name="Millares 11 5 8" xfId="13222" xr:uid="{E84F112A-18C8-4098-B080-7016CFD0558D}"/>
    <cellStyle name="Millares 11 5 9" xfId="15417" xr:uid="{E1860998-53F3-4920-AF9D-D9045F8F67BA}"/>
    <cellStyle name="Millares 11 6" xfId="1090" xr:uid="{04C73E74-031F-403C-BFF5-FDEF72649C34}"/>
    <cellStyle name="Millares 11 6 10" xfId="20884" xr:uid="{45229277-2ECD-47C0-B387-6493ED739D96}"/>
    <cellStyle name="Millares 11 6 11" xfId="23498" xr:uid="{0F7860FD-50A0-4447-BA73-6C6EAF49FF42}"/>
    <cellStyle name="Millares 11 6 12" xfId="25704" xr:uid="{18872491-9456-4AA4-B2BE-DA60A6F78357}"/>
    <cellStyle name="Millares 11 6 13" xfId="27898" xr:uid="{83FFDBF2-EFA5-4557-B0F3-D101573C7E37}"/>
    <cellStyle name="Millares 11 6 14" xfId="30101" xr:uid="{F960D0D8-FD4D-4385-90D7-8D28BB8569FB}"/>
    <cellStyle name="Millares 11 6 15" xfId="32309" xr:uid="{10170E2E-2CA5-450F-A494-63420AC06169}"/>
    <cellStyle name="Millares 11 6 16" xfId="34553" xr:uid="{7F3510A1-66BA-40FE-8A57-ED5DD8132EE8}"/>
    <cellStyle name="Millares 11 6 17" xfId="36748" xr:uid="{308DEB3D-4CB3-40DB-A29A-0BFDEAD64B05}"/>
    <cellStyle name="Millares 11 6 18" xfId="38961" xr:uid="{E07913CE-88A6-429B-97C4-157464BFE0A1}"/>
    <cellStyle name="Millares 11 6 19" xfId="41158" xr:uid="{7CF0031C-DF27-4068-AB42-D2B5D270CA0A}"/>
    <cellStyle name="Millares 11 6 2" xfId="3288" xr:uid="{D5BDF4FC-1171-4BDE-941F-5B185AFEC9EB}"/>
    <cellStyle name="Millares 11 6 20" xfId="43356" xr:uid="{1150DF74-68ED-4FF1-91ED-8A5DDE0C1AF1}"/>
    <cellStyle name="Millares 11 6 21" xfId="45551" xr:uid="{5078A498-B674-45B7-9B18-171D00BC407D}"/>
    <cellStyle name="Millares 11 6 22" xfId="47763" xr:uid="{88B6F1CA-4497-45F8-BB6B-E83E639AE8C5}"/>
    <cellStyle name="Millares 11 6 23" xfId="49971" xr:uid="{C5F72B94-F96B-4752-A8C2-C5116182C267}"/>
    <cellStyle name="Millares 11 6 24" xfId="52168" xr:uid="{A4479C2E-3C55-4A39-A84B-82DF43D0C2BC}"/>
    <cellStyle name="Millares 11 6 25" xfId="54367" xr:uid="{2ACA432C-7551-49D7-ADBB-9CD079DE1B4B}"/>
    <cellStyle name="Millares 11 6 26" xfId="56567" xr:uid="{170A8AD9-BF85-4CAA-B3A7-1579B23A2091}"/>
    <cellStyle name="Millares 11 6 27" xfId="58773" xr:uid="{9B2B4033-77CF-422E-83EF-31DFED7429DF}"/>
    <cellStyle name="Millares 11 6 28" xfId="60969" xr:uid="{6DBE2BC0-36BE-499C-98B9-F804ABF2F5CC}"/>
    <cellStyle name="Millares 11 6 3" xfId="5486" xr:uid="{DC64D333-ECF0-4108-93C1-9F4EA36ADF31}"/>
    <cellStyle name="Millares 11 6 4" xfId="7695" xr:uid="{C1926EAD-4A41-4235-B7C4-886759E9582A}"/>
    <cellStyle name="Millares 11 6 5" xfId="9892" xr:uid="{81B4AC47-21A0-4A87-BC1C-54C539EC31EC}"/>
    <cellStyle name="Millares 11 6 6" xfId="12092" xr:uid="{078803BF-EF14-45B3-86D7-F1FC1F0FB3D8}"/>
    <cellStyle name="Millares 11 6 7" xfId="14287" xr:uid="{8FDF3AF4-5DE2-45FA-AAD0-679AA294736D}"/>
    <cellStyle name="Millares 11 6 8" xfId="16482" xr:uid="{E34E5163-497B-49E2-97C0-282E9189C7F3}"/>
    <cellStyle name="Millares 11 6 9" xfId="18683" xr:uid="{A0FBE5BD-D3C6-444C-8F35-B36909D376F5}"/>
    <cellStyle name="Millares 11 7" xfId="2748" xr:uid="{89E5EEFB-3F29-4619-9EEF-B17CDD2DBE30}"/>
    <cellStyle name="Millares 11 7 10" xfId="22958" xr:uid="{B76B280C-345E-46A2-8174-355D5898D2B6}"/>
    <cellStyle name="Millares 11 7 11" xfId="25164" xr:uid="{68FB1009-D69E-4287-AF27-6169BA979814}"/>
    <cellStyle name="Millares 11 7 12" xfId="27358" xr:uid="{03D6CFCF-1914-405C-8636-42AAF5A0AA47}"/>
    <cellStyle name="Millares 11 7 13" xfId="29561" xr:uid="{0084459C-90F9-42EA-B757-88C01AF73C9C}"/>
    <cellStyle name="Millares 11 7 14" xfId="31769" xr:uid="{95A690B7-A3CB-446D-8654-E94152188A3C}"/>
    <cellStyle name="Millares 11 7 15" xfId="34013" xr:uid="{4D1F2909-A999-4466-A3D3-F12401517C15}"/>
    <cellStyle name="Millares 11 7 16" xfId="36208" xr:uid="{CA12CBC2-1E8F-4223-B998-D7B10C156999}"/>
    <cellStyle name="Millares 11 7 17" xfId="38421" xr:uid="{01A9E911-6B48-44BE-94EC-6F9BBA4490F2}"/>
    <cellStyle name="Millares 11 7 18" xfId="40618" xr:uid="{11D0760C-41FC-4C63-9F6E-DEBC67AFC6AC}"/>
    <cellStyle name="Millares 11 7 19" xfId="42816" xr:uid="{ACC05732-C65E-4BA9-9236-679FE2351438}"/>
    <cellStyle name="Millares 11 7 2" xfId="4946" xr:uid="{0018E3E0-A824-4D77-BA66-203666EBA5F0}"/>
    <cellStyle name="Millares 11 7 20" xfId="45011" xr:uid="{A8184FB2-2862-4C10-B0F2-45FE43044516}"/>
    <cellStyle name="Millares 11 7 21" xfId="47223" xr:uid="{2CDAD5B9-FE34-4269-A499-95EADE524F75}"/>
    <cellStyle name="Millares 11 7 22" xfId="49431" xr:uid="{09DBBBBA-EB3F-4BD5-A0C1-5A287A1BA768}"/>
    <cellStyle name="Millares 11 7 23" xfId="51628" xr:uid="{9F61D042-DB25-4B59-969E-23B3D0165861}"/>
    <cellStyle name="Millares 11 7 24" xfId="53827" xr:uid="{83881406-5AEF-4EE4-9E6A-153DC1B4136B}"/>
    <cellStyle name="Millares 11 7 25" xfId="56027" xr:uid="{3B1C824F-7803-4A2F-986E-C87FF0D0EC9F}"/>
    <cellStyle name="Millares 11 7 26" xfId="58233" xr:uid="{1F86C24B-115B-437C-AB95-6F01BEC9E430}"/>
    <cellStyle name="Millares 11 7 27" xfId="60429" xr:uid="{95C06BAC-7561-4915-A512-3502158437D8}"/>
    <cellStyle name="Millares 11 7 3" xfId="7155" xr:uid="{A24BD852-6C72-48E2-B804-878F76B29C64}"/>
    <cellStyle name="Millares 11 7 4" xfId="9352" xr:uid="{EF05747E-0909-49DD-ADAD-A1B6A1A78880}"/>
    <cellStyle name="Millares 11 7 5" xfId="11552" xr:uid="{A1B8C685-EAEB-4E4A-A83D-C5B72C0E508C}"/>
    <cellStyle name="Millares 11 7 6" xfId="13747" xr:uid="{5E01B19A-56A1-4AF4-AEC6-C17A6A099CE4}"/>
    <cellStyle name="Millares 11 7 7" xfId="15942" xr:uid="{C2158D24-50BA-4699-B2B1-BF28BB4EC71B}"/>
    <cellStyle name="Millares 11 7 8" xfId="18143" xr:uid="{D7F9AB1D-0AD0-40E0-8D1B-FE4BE128BDE4}"/>
    <cellStyle name="Millares 11 7 9" xfId="20344" xr:uid="{5DA10D88-8979-43DD-B507-5126ACBBE880}"/>
    <cellStyle name="Millares 11 8" xfId="2101" xr:uid="{6097AD93-C02B-4EDB-BC3C-C849931ADB18}"/>
    <cellStyle name="Millares 11 9" xfId="4299" xr:uid="{ECD879CF-5373-4D3F-BB5A-2B88B422A498}"/>
    <cellStyle name="Millares 110" xfId="808" xr:uid="{09EA293A-FE6D-433D-94E9-49A9EE43666E}"/>
    <cellStyle name="Millares 110 10" xfId="13586" xr:uid="{B2FFF1F9-BEFF-4F54-9EE0-16514C49C2BA}"/>
    <cellStyle name="Millares 110 11" xfId="15781" xr:uid="{67935C31-FF6D-424B-BBD5-F394068B8081}"/>
    <cellStyle name="Millares 110 12" xfId="17981" xr:uid="{2106481D-D547-4F32-8431-51BF913A4FFC}"/>
    <cellStyle name="Millares 110 13" xfId="20183" xr:uid="{7040AC1D-330C-4751-BA55-0344DE40A024}"/>
    <cellStyle name="Millares 110 14" xfId="22071" xr:uid="{019DCC5A-5D88-45C5-9190-6DEBD64E0174}"/>
    <cellStyle name="Millares 110 15" xfId="22797" xr:uid="{C2F359F5-2D62-4776-B76C-7517CF8DABF6}"/>
    <cellStyle name="Millares 110 16" xfId="25003" xr:uid="{0AFD3AF6-DF67-411B-A6A6-5FA98A42758B}"/>
    <cellStyle name="Millares 110 17" xfId="27197" xr:uid="{0227DF55-CB78-4BDB-A31C-4A55697F26A4}"/>
    <cellStyle name="Millares 110 18" xfId="29248" xr:uid="{1BD33545-F068-41CB-BE17-C2DFEC8C0690}"/>
    <cellStyle name="Millares 110 19" xfId="31607" xr:uid="{DA3E0323-854B-4679-9E0C-36AB6F37D1FA}"/>
    <cellStyle name="Millares 110 2" xfId="1581" xr:uid="{AADFB7B1-E621-404D-B929-659D16439F95}"/>
    <cellStyle name="Millares 110 2 10" xfId="21372" xr:uid="{3382ADCC-4A84-4FE6-BC4B-EE5FC69007FD}"/>
    <cellStyle name="Millares 110 2 11" xfId="23986" xr:uid="{194DFD6E-36F3-4270-9384-0DA990CD0337}"/>
    <cellStyle name="Millares 110 2 12" xfId="26192" xr:uid="{0AAA553E-3678-4306-9598-3A4B5D249C0A}"/>
    <cellStyle name="Millares 110 2 13" xfId="28386" xr:uid="{1B22EBB7-ED11-43C1-96AB-FA22A7699D05}"/>
    <cellStyle name="Millares 110 2 14" xfId="30589" xr:uid="{BEA722A9-F9F5-4EF4-A160-B095E5B35868}"/>
    <cellStyle name="Millares 110 2 15" xfId="32797" xr:uid="{AA350113-1DCD-4BDF-9763-E61E8CD320D0}"/>
    <cellStyle name="Millares 110 2 16" xfId="35041" xr:uid="{350C6F31-E1D6-4CC9-B83E-A6D8318699D0}"/>
    <cellStyle name="Millares 110 2 17" xfId="37236" xr:uid="{6C049B3D-80A9-44E8-A4FE-D210274211E0}"/>
    <cellStyle name="Millares 110 2 18" xfId="39449" xr:uid="{7E0C481E-65AE-46BB-B87A-9AE3FD8B93DA}"/>
    <cellStyle name="Millares 110 2 19" xfId="41646" xr:uid="{AF4565C8-9C0D-4079-8005-887842084FC6}"/>
    <cellStyle name="Millares 110 2 2" xfId="3776" xr:uid="{8AC2703A-2B7B-48EE-92BF-D73FB7C00CEA}"/>
    <cellStyle name="Millares 110 2 20" xfId="43844" xr:uid="{3248F954-E43C-46A8-9D55-FAC0379C24C9}"/>
    <cellStyle name="Millares 110 2 21" xfId="46039" xr:uid="{75FC26B7-AD64-4427-8C22-D53F4A465B99}"/>
    <cellStyle name="Millares 110 2 22" xfId="48251" xr:uid="{FFD98BFB-17E7-44F9-9A20-81DF0F7954F0}"/>
    <cellStyle name="Millares 110 2 23" xfId="50459" xr:uid="{0FB5360F-57FF-4F15-9F20-811E0767361A}"/>
    <cellStyle name="Millares 110 2 24" xfId="52656" xr:uid="{F742939A-BD1F-45FC-A656-1B315DC6AE73}"/>
    <cellStyle name="Millares 110 2 25" xfId="54855" xr:uid="{66C61DEF-3EB2-4366-9DCE-7025FC9EA024}"/>
    <cellStyle name="Millares 110 2 26" xfId="57055" xr:uid="{95F61E8D-EAB6-443F-8DC5-01C32551FCB2}"/>
    <cellStyle name="Millares 110 2 27" xfId="59261" xr:uid="{53F259EE-E562-4960-A5F5-F9F8C0B6A126}"/>
    <cellStyle name="Millares 110 2 28" xfId="61457" xr:uid="{42195ABE-C4BB-4AE6-812A-E71669DE7E0C}"/>
    <cellStyle name="Millares 110 2 3" xfId="5974" xr:uid="{73F4A062-3E75-47B0-90E2-1C8B47FC653F}"/>
    <cellStyle name="Millares 110 2 4" xfId="8183" xr:uid="{B02A95BB-44E7-4836-A053-F93AD784439B}"/>
    <cellStyle name="Millares 110 2 5" xfId="10380" xr:uid="{C8AA91F2-4E7F-4C46-8ABC-24B07032BC5A}"/>
    <cellStyle name="Millares 110 2 6" xfId="12580" xr:uid="{2F873E54-EB68-4B1D-B154-7F09FA639778}"/>
    <cellStyle name="Millares 110 2 7" xfId="14775" xr:uid="{51D58CED-8E4B-45B8-948F-9C96F5C50227}"/>
    <cellStyle name="Millares 110 2 8" xfId="16970" xr:uid="{3800CA75-3CCB-4096-A938-610C934003D5}"/>
    <cellStyle name="Millares 110 2 9" xfId="19171" xr:uid="{AEB514EB-BCEA-4041-A805-470F137AB26D}"/>
    <cellStyle name="Millares 110 20" xfId="33852" xr:uid="{57DC4272-9812-4C52-A6EC-02296442EAF5}"/>
    <cellStyle name="Millares 110 21" xfId="36047" xr:uid="{A1B3BAC1-0CE7-435A-B8E1-3072B737AB1D}"/>
    <cellStyle name="Millares 110 22" xfId="37938" xr:uid="{34999074-653A-4C81-AA89-23B01969F7DB}"/>
    <cellStyle name="Millares 110 23" xfId="40456" xr:uid="{76D2B5FC-7F70-480E-A223-51C2759866DA}"/>
    <cellStyle name="Millares 110 24" xfId="42655" xr:uid="{671F2A01-5DD4-4760-B2D8-F01D845E4630}"/>
    <cellStyle name="Millares 110 25" xfId="44850" xr:uid="{AEC80CB2-1788-4B6C-A5E0-234567CA1AA0}"/>
    <cellStyle name="Millares 110 26" xfId="47061" xr:uid="{F4F332FC-00A9-41CF-8C89-12638F8B4FC1}"/>
    <cellStyle name="Millares 110 27" xfId="49270" xr:uid="{5AFAC40C-2856-498B-9F4D-8EDEAA46A9EC}"/>
    <cellStyle name="Millares 110 28" xfId="51467" xr:uid="{2695D6D1-E989-4997-9967-3604F06449B2}"/>
    <cellStyle name="Millares 110 29" xfId="53666" xr:uid="{7C228FD9-B4E1-4076-B500-B7DA1BED188F}"/>
    <cellStyle name="Millares 110 3" xfId="1941" xr:uid="{2F42314C-5AB3-4D22-80F3-4773C48EFAE7}"/>
    <cellStyle name="Millares 110 3 10" xfId="21732" xr:uid="{7794760A-4ED2-429C-A0FB-84F382C4773E}"/>
    <cellStyle name="Millares 110 3 11" xfId="24346" xr:uid="{15A63B15-C3E7-4DAC-BB07-C1719559482F}"/>
    <cellStyle name="Millares 110 3 12" xfId="26552" xr:uid="{11CABF93-EB3D-4DF5-90F4-BF426D24419F}"/>
    <cellStyle name="Millares 110 3 13" xfId="28746" xr:uid="{36E4FD5C-0228-449B-A4FB-4A2D9E08CEC1}"/>
    <cellStyle name="Millares 110 3 14" xfId="30949" xr:uid="{ADD07958-C22F-4B7E-B8F8-9C6541F97037}"/>
    <cellStyle name="Millares 110 3 15" xfId="33157" xr:uid="{83CD92DC-CD9F-4A90-8F41-64211CFE3350}"/>
    <cellStyle name="Millares 110 3 16" xfId="35401" xr:uid="{DD9A9343-BD93-4ACE-9AE7-5E5B75FFDCC1}"/>
    <cellStyle name="Millares 110 3 17" xfId="37596" xr:uid="{DB2E926A-8F2B-4173-8B37-504A1501C613}"/>
    <cellStyle name="Millares 110 3 18" xfId="39809" xr:uid="{81F64EE0-63D2-42EA-872A-2616D84B6815}"/>
    <cellStyle name="Millares 110 3 19" xfId="42006" xr:uid="{50FD10CE-0777-4D6A-9D05-B8A0AA1D10DF}"/>
    <cellStyle name="Millares 110 3 2" xfId="4136" xr:uid="{CC4CFF89-40B2-4CFF-B8DF-F163965A5038}"/>
    <cellStyle name="Millares 110 3 20" xfId="44204" xr:uid="{B5F54997-9381-48E4-B59C-5604901C0D2F}"/>
    <cellStyle name="Millares 110 3 21" xfId="46399" xr:uid="{5220737E-7F40-43EB-AC32-AB203E48773F}"/>
    <cellStyle name="Millares 110 3 22" xfId="48611" xr:uid="{48AF4A12-436F-4297-8BEE-FFF00BCE8110}"/>
    <cellStyle name="Millares 110 3 23" xfId="50819" xr:uid="{1D4BC692-BBC8-4705-9CD6-D2DC4F510018}"/>
    <cellStyle name="Millares 110 3 24" xfId="53016" xr:uid="{DADA112E-0129-4FB7-BA53-D1A380CBCBA3}"/>
    <cellStyle name="Millares 110 3 25" xfId="55215" xr:uid="{7CFAA085-9A5D-4FF0-A260-0FB12C4FE874}"/>
    <cellStyle name="Millares 110 3 26" xfId="57415" xr:uid="{C057893E-3D17-4BFB-92EE-54E32BBB2F8E}"/>
    <cellStyle name="Millares 110 3 27" xfId="59621" xr:uid="{14EEFF7D-0EC0-4813-A6DC-68775294D3CB}"/>
    <cellStyle name="Millares 110 3 28" xfId="61817" xr:uid="{D9FF3E5E-BEA2-401B-8206-EBAE0736EC15}"/>
    <cellStyle name="Millares 110 3 3" xfId="6334" xr:uid="{7476A539-FD4C-4DF3-BA68-5A63FB8FF612}"/>
    <cellStyle name="Millares 110 3 4" xfId="8543" xr:uid="{860ABA21-4074-4295-8D9F-8026F40BBC6D}"/>
    <cellStyle name="Millares 110 3 5" xfId="10740" xr:uid="{80EBF755-1545-46BC-AB1A-F35C0F2FDA94}"/>
    <cellStyle name="Millares 110 3 6" xfId="12940" xr:uid="{DC8C0CF3-0EA0-411E-93A4-D4FA6A47D763}"/>
    <cellStyle name="Millares 110 3 7" xfId="15135" xr:uid="{B4B62120-0A3D-4934-9538-0CE4D50CF86A}"/>
    <cellStyle name="Millares 110 3 8" xfId="17330" xr:uid="{7F98A63D-61C3-4ACC-BB58-752D73E15D01}"/>
    <cellStyle name="Millares 110 3 9" xfId="19531" xr:uid="{7D12D655-3277-44FD-B55A-B711AB388142}"/>
    <cellStyle name="Millares 110 30" xfId="55866" xr:uid="{76DEECE0-ECD7-401E-9B1F-840641763A52}"/>
    <cellStyle name="Millares 110 31" xfId="58072" xr:uid="{5B9608E9-92F9-4F0E-89DF-E7A0B838F48C}"/>
    <cellStyle name="Millares 110 32" xfId="60268" xr:uid="{78EB44C6-2F12-4EF4-BEE1-3B45C4F6E157}"/>
    <cellStyle name="Millares 110 4" xfId="3112" xr:uid="{BB4B31AA-0185-4E69-87FD-5F8E4B5FE30D}"/>
    <cellStyle name="Millares 110 4 10" xfId="23322" xr:uid="{91E4A61A-608F-4244-B4FE-91D4A5096851}"/>
    <cellStyle name="Millares 110 4 11" xfId="25528" xr:uid="{162FE0B3-026E-4362-A564-DB8E286AAE16}"/>
    <cellStyle name="Millares 110 4 12" xfId="27722" xr:uid="{FE51290B-FE14-4B77-BDDE-2E92BD4477AE}"/>
    <cellStyle name="Millares 110 4 13" xfId="29925" xr:uid="{AF46CDE4-FC85-4A6D-B105-DB419032133C}"/>
    <cellStyle name="Millares 110 4 14" xfId="32133" xr:uid="{97D2DD9E-44FD-4E1A-AD2B-3FEE69D7145F}"/>
    <cellStyle name="Millares 110 4 15" xfId="34377" xr:uid="{47077208-2CE9-4F7D-9EB7-0F33147E55AF}"/>
    <cellStyle name="Millares 110 4 16" xfId="36572" xr:uid="{74CCE27E-AF4A-4641-AE2E-9D3EAF502349}"/>
    <cellStyle name="Millares 110 4 17" xfId="38785" xr:uid="{433EACEA-3F62-4ECE-AC4C-8CCDE426EFF9}"/>
    <cellStyle name="Millares 110 4 18" xfId="40982" xr:uid="{BD8D041C-28A8-4FFA-8540-6DF83540844C}"/>
    <cellStyle name="Millares 110 4 19" xfId="43180" xr:uid="{B064EE1E-3645-4D77-84D7-9DDFDA0420AA}"/>
    <cellStyle name="Millares 110 4 2" xfId="5310" xr:uid="{B243908A-685B-4F84-9D2B-E9EDD01BBDEB}"/>
    <cellStyle name="Millares 110 4 20" xfId="45375" xr:uid="{365A98E3-242C-4662-BF0B-AF84438AC75D}"/>
    <cellStyle name="Millares 110 4 21" xfId="47587" xr:uid="{B28F1CA1-8AA5-448B-B57D-F755555511A7}"/>
    <cellStyle name="Millares 110 4 22" xfId="49795" xr:uid="{3359F12C-C838-4D75-8963-CFA9B730F416}"/>
    <cellStyle name="Millares 110 4 23" xfId="51992" xr:uid="{E70B4348-0509-4D98-ACFC-BAF880165B9F}"/>
    <cellStyle name="Millares 110 4 24" xfId="54191" xr:uid="{0C3ABF34-401E-424B-90F8-EB5EF73D1060}"/>
    <cellStyle name="Millares 110 4 25" xfId="56391" xr:uid="{B9A7F9B5-1D29-4695-815E-203BCFDE5FA9}"/>
    <cellStyle name="Millares 110 4 26" xfId="58597" xr:uid="{D72FC006-632B-4ED7-A1E2-804C987D741B}"/>
    <cellStyle name="Millares 110 4 27" xfId="60793" xr:uid="{C3F4C784-A39E-42DF-BCFA-B4DA9CDB0236}"/>
    <cellStyle name="Millares 110 4 3" xfId="7519" xr:uid="{28849455-0520-404D-B9A8-99D4C1B8C57D}"/>
    <cellStyle name="Millares 110 4 4" xfId="9716" xr:uid="{77B42C1F-F30E-471E-9AB8-332241517769}"/>
    <cellStyle name="Millares 110 4 5" xfId="11916" xr:uid="{371D5A97-AD42-4430-85DA-01BCB60B27D7}"/>
    <cellStyle name="Millares 110 4 6" xfId="14111" xr:uid="{F0995BF3-5383-4780-9E1A-41AEEA72531D}"/>
    <cellStyle name="Millares 110 4 7" xfId="16306" xr:uid="{0685B5DE-6915-4602-AA8B-A4FEA07BF2A4}"/>
    <cellStyle name="Millares 110 4 8" xfId="18507" xr:uid="{B203EEE5-E16C-4F3D-8128-B3DC430FF5C9}"/>
    <cellStyle name="Millares 110 4 9" xfId="20708" xr:uid="{6B917C0A-A288-476D-B592-9E650CA41C3C}"/>
    <cellStyle name="Millares 110 5" xfId="2586" xr:uid="{84AC644E-61F5-4070-B953-812A60355321}"/>
    <cellStyle name="Millares 110 6" xfId="4784" xr:uid="{EFEC97C4-6562-4F9C-B2BD-428B8403AF0E}"/>
    <cellStyle name="Millares 110 7" xfId="6831" xr:uid="{992CD6B5-6B12-4BA9-84EF-3807A36E33B0}"/>
    <cellStyle name="Millares 110 8" xfId="9191" xr:uid="{58111B45-FE13-4DEC-A37A-9A08338E72B7}"/>
    <cellStyle name="Millares 110 9" xfId="11391" xr:uid="{75A5422A-A724-4274-A980-C14462B8BA66}"/>
    <cellStyle name="Millares 111" xfId="812" xr:uid="{26CFE1A9-24A5-496E-A017-ECBAF7B31CD5}"/>
    <cellStyle name="Millares 111 10" xfId="13588" xr:uid="{48D6D4CE-DDF2-479A-83F6-AAA7B99530AB}"/>
    <cellStyle name="Millares 111 11" xfId="15783" xr:uid="{D8FD7BEF-0753-4735-B51A-281AD45FFAFB}"/>
    <cellStyle name="Millares 111 12" xfId="17984" xr:uid="{8C5CE093-054C-4B14-8684-B1AFF80549E3}"/>
    <cellStyle name="Millares 111 13" xfId="20185" xr:uid="{80D3E1CD-F845-4DE2-BF20-ACCC0DD9F4A8}"/>
    <cellStyle name="Millares 111 14" xfId="22073" xr:uid="{1B22905B-42EB-49BE-80C2-F6BA26C93B27}"/>
    <cellStyle name="Millares 111 15" xfId="22799" xr:uid="{F2B30D9C-D4D1-4D75-A061-F046AA3FD6C6}"/>
    <cellStyle name="Millares 111 16" xfId="25005" xr:uid="{83180AE7-DA80-42B1-8077-D8257230101B}"/>
    <cellStyle name="Millares 111 17" xfId="27199" xr:uid="{518C6CB8-E8FF-4CB0-A84A-741B7D178D14}"/>
    <cellStyle name="Millares 111 18" xfId="29250" xr:uid="{2732952D-5545-4EDF-AFE1-2F01E756986D}"/>
    <cellStyle name="Millares 111 19" xfId="31609" xr:uid="{E7F35189-0EE8-4681-9D85-829E4806AE23}"/>
    <cellStyle name="Millares 111 2" xfId="1583" xr:uid="{70620EA4-6707-4FFE-A120-2E4CAAE9108C}"/>
    <cellStyle name="Millares 111 2 10" xfId="21374" xr:uid="{76B2EBD2-9D2C-402D-B950-C6FF95A37D20}"/>
    <cellStyle name="Millares 111 2 11" xfId="23988" xr:uid="{DC777368-0DBE-4056-BA8E-390945EE2745}"/>
    <cellStyle name="Millares 111 2 12" xfId="26194" xr:uid="{CEB36946-6615-4CB7-8659-DB6A0AA574E1}"/>
    <cellStyle name="Millares 111 2 13" xfId="28388" xr:uid="{B022C359-5521-4144-AD5A-9120A51F37E7}"/>
    <cellStyle name="Millares 111 2 14" xfId="30591" xr:uid="{99DDD6A3-ED01-4B08-8841-58E1F9004A4F}"/>
    <cellStyle name="Millares 111 2 15" xfId="32799" xr:uid="{E46718ED-82E9-4C43-B1A6-305FD8DB4E36}"/>
    <cellStyle name="Millares 111 2 16" xfId="35043" xr:uid="{10FBCEDC-4E50-48E5-84DF-3BB84D627A63}"/>
    <cellStyle name="Millares 111 2 17" xfId="37238" xr:uid="{EDD6C60E-1CA8-4E08-8726-91413434CCF7}"/>
    <cellStyle name="Millares 111 2 18" xfId="39451" xr:uid="{A89F345B-940D-413B-BEDF-A586A7FBDD14}"/>
    <cellStyle name="Millares 111 2 19" xfId="41648" xr:uid="{53D4F4FB-639F-4E2F-8AE0-32D512FDEAB3}"/>
    <cellStyle name="Millares 111 2 2" xfId="3778" xr:uid="{B21D0602-21FB-47D1-BC04-F40DEF675C6C}"/>
    <cellStyle name="Millares 111 2 20" xfId="43846" xr:uid="{2D3E9CE7-E634-43F9-866C-BB1C56D04116}"/>
    <cellStyle name="Millares 111 2 21" xfId="46041" xr:uid="{EAEDECDB-53F6-49DD-9A6D-12846A906C26}"/>
    <cellStyle name="Millares 111 2 22" xfId="48253" xr:uid="{37F5A740-23FC-474A-8C9A-D2379CD51EB8}"/>
    <cellStyle name="Millares 111 2 23" xfId="50461" xr:uid="{9096F116-F852-4F54-B222-3B5CD90D9864}"/>
    <cellStyle name="Millares 111 2 24" xfId="52658" xr:uid="{A9324622-0902-4DC7-B17F-3D5335865CF7}"/>
    <cellStyle name="Millares 111 2 25" xfId="54857" xr:uid="{64B2475E-8723-4881-994F-1D4CED438C48}"/>
    <cellStyle name="Millares 111 2 26" xfId="57057" xr:uid="{8862A808-D434-4117-8D29-7155AA48A862}"/>
    <cellStyle name="Millares 111 2 27" xfId="59263" xr:uid="{4CCE784F-CFD1-4E9F-B938-A8E4B95C8B05}"/>
    <cellStyle name="Millares 111 2 28" xfId="61459" xr:uid="{9D4C9FFF-F7EE-42D2-80E4-7510FD94E13E}"/>
    <cellStyle name="Millares 111 2 3" xfId="5976" xr:uid="{4451B164-4778-4E5B-94A8-BAF6E97D105A}"/>
    <cellStyle name="Millares 111 2 4" xfId="8185" xr:uid="{8DB634F0-D86E-4445-BBCF-AB90E1BAB20F}"/>
    <cellStyle name="Millares 111 2 5" xfId="10382" xr:uid="{FF13F5E5-69D8-4A04-8622-C041DF5EF446}"/>
    <cellStyle name="Millares 111 2 6" xfId="12582" xr:uid="{F67FE2CD-6CBE-45BD-916B-8C09D959D233}"/>
    <cellStyle name="Millares 111 2 7" xfId="14777" xr:uid="{595BAC6F-1954-4880-B29F-DDFED3A1C673}"/>
    <cellStyle name="Millares 111 2 8" xfId="16972" xr:uid="{CF0CA5D7-DA5A-44C9-B64F-B3B4C1856F61}"/>
    <cellStyle name="Millares 111 2 9" xfId="19173" xr:uid="{B91F8CA4-C359-43F1-B398-58ED0D1B63CF}"/>
    <cellStyle name="Millares 111 20" xfId="33854" xr:uid="{8C2D380B-B9AB-4636-B83B-7AD205737BDC}"/>
    <cellStyle name="Millares 111 21" xfId="36049" xr:uid="{9B8A4005-DFAF-42CA-A515-B032FFCD6335}"/>
    <cellStyle name="Millares 111 22" xfId="37940" xr:uid="{83834948-AC49-4E4F-B7DD-21950BC788E5}"/>
    <cellStyle name="Millares 111 23" xfId="40458" xr:uid="{3B003D90-321E-4294-9DE8-E52B69E258F1}"/>
    <cellStyle name="Millares 111 24" xfId="42657" xr:uid="{C214E026-018D-4DEB-8D79-A0B887220E66}"/>
    <cellStyle name="Millares 111 25" xfId="44852" xr:uid="{1D6D377E-1170-414D-A8ED-0C8EAF4CDCFD}"/>
    <cellStyle name="Millares 111 26" xfId="47063" xr:uid="{A2255C2D-89ED-40EC-95B8-01C694C87FE7}"/>
    <cellStyle name="Millares 111 27" xfId="49272" xr:uid="{9DDDD4C0-FB0D-4F1F-AF99-80E3563AC10E}"/>
    <cellStyle name="Millares 111 28" xfId="51469" xr:uid="{B9DFF3AA-F9B1-4255-955E-D822782FAA7C}"/>
    <cellStyle name="Millares 111 29" xfId="53668" xr:uid="{72CE83D7-403D-4933-8645-726E82ADC9C7}"/>
    <cellStyle name="Millares 111 3" xfId="1943" xr:uid="{AF5D1A0B-7AAB-4EEC-9017-9F2EED6DBE36}"/>
    <cellStyle name="Millares 111 3 10" xfId="21734" xr:uid="{C71F91D0-4D21-4237-A017-8A73426EF77E}"/>
    <cellStyle name="Millares 111 3 11" xfId="24348" xr:uid="{7E32C010-FA6C-44C0-B21A-F6D143B3DEC6}"/>
    <cellStyle name="Millares 111 3 12" xfId="26554" xr:uid="{92706C7A-0CCD-4B03-8754-0B035F7C9087}"/>
    <cellStyle name="Millares 111 3 13" xfId="28748" xr:uid="{80E05420-7BCA-469A-989C-756EBA3DDDD8}"/>
    <cellStyle name="Millares 111 3 14" xfId="30951" xr:uid="{5A59E84B-B178-435A-85B8-A8E544499E2E}"/>
    <cellStyle name="Millares 111 3 15" xfId="33159" xr:uid="{7D66557D-46E1-415D-8F69-A340E01CDC21}"/>
    <cellStyle name="Millares 111 3 16" xfId="35403" xr:uid="{A045506E-6AB1-45BD-946D-B77A7FC32032}"/>
    <cellStyle name="Millares 111 3 17" xfId="37598" xr:uid="{582E419C-BCDB-4BF7-A8C6-548D74CF5AFD}"/>
    <cellStyle name="Millares 111 3 18" xfId="39811" xr:uid="{3F40E295-CE8D-4503-983C-AE3F32ED70C1}"/>
    <cellStyle name="Millares 111 3 19" xfId="42008" xr:uid="{8865DB91-D0D7-47E1-B992-3E959F1384D4}"/>
    <cellStyle name="Millares 111 3 2" xfId="4138" xr:uid="{F9818402-30DE-4962-8B0E-969E574E5C1B}"/>
    <cellStyle name="Millares 111 3 20" xfId="44206" xr:uid="{7030C93E-64C7-4894-8153-E66EB702BCE8}"/>
    <cellStyle name="Millares 111 3 21" xfId="46401" xr:uid="{EF400CAB-7B98-4D07-BC06-DA63A7C27411}"/>
    <cellStyle name="Millares 111 3 22" xfId="48613" xr:uid="{84778DA7-19E8-4B5A-BA13-18326D412AB5}"/>
    <cellStyle name="Millares 111 3 23" xfId="50821" xr:uid="{BD7CA496-1064-4FDD-BB1A-5CDED7FC4186}"/>
    <cellStyle name="Millares 111 3 24" xfId="53018" xr:uid="{08BA80C2-CC09-416D-9325-C74F14AC5F37}"/>
    <cellStyle name="Millares 111 3 25" xfId="55217" xr:uid="{A38D9D8B-C725-4F9A-95A0-B51BEFD0CA60}"/>
    <cellStyle name="Millares 111 3 26" xfId="57417" xr:uid="{481EFAFA-352D-4D45-8846-981E2BCEFBE5}"/>
    <cellStyle name="Millares 111 3 27" xfId="59623" xr:uid="{FE9CA8E8-F9B5-4DE1-BA86-D322537ECE6E}"/>
    <cellStyle name="Millares 111 3 28" xfId="61819" xr:uid="{FE2129BD-8243-4474-AFF8-126F03DC1F06}"/>
    <cellStyle name="Millares 111 3 3" xfId="6336" xr:uid="{57985764-60E6-4AAF-84CA-565FF538E67A}"/>
    <cellStyle name="Millares 111 3 4" xfId="8545" xr:uid="{71879C43-B137-4439-976F-D739B9AC7B35}"/>
    <cellStyle name="Millares 111 3 5" xfId="10742" xr:uid="{5255D3D8-6DE7-4304-A257-2526364B5C9B}"/>
    <cellStyle name="Millares 111 3 6" xfId="12942" xr:uid="{F56B9D7C-01B1-4AFE-8543-3A771A2A1FAF}"/>
    <cellStyle name="Millares 111 3 7" xfId="15137" xr:uid="{115AA997-570C-4805-809D-2E8CA82005B5}"/>
    <cellStyle name="Millares 111 3 8" xfId="17332" xr:uid="{318824F8-81D5-435F-A8C8-A2E85B5F6D63}"/>
    <cellStyle name="Millares 111 3 9" xfId="19533" xr:uid="{DE1A001D-F579-46B6-95B8-2FD2E24BF7BB}"/>
    <cellStyle name="Millares 111 30" xfId="55868" xr:uid="{3B4109F2-A777-447D-9660-968E2286DB3B}"/>
    <cellStyle name="Millares 111 31" xfId="58074" xr:uid="{1BB05FD0-A8A7-4198-BB7F-986130BE7492}"/>
    <cellStyle name="Millares 111 32" xfId="60270" xr:uid="{4B70409A-F54C-434A-B09E-317BD221C10E}"/>
    <cellStyle name="Millares 111 4" xfId="3114" xr:uid="{408EE51B-4B31-4CB2-BB0C-D122FCC2C910}"/>
    <cellStyle name="Millares 111 4 10" xfId="23324" xr:uid="{B4CA0875-51A3-4A81-ACD8-5B18C4F9B65C}"/>
    <cellStyle name="Millares 111 4 11" xfId="25530" xr:uid="{6216F13D-DDAB-4F14-81A2-2F36845E3E9F}"/>
    <cellStyle name="Millares 111 4 12" xfId="27724" xr:uid="{06689DCC-D035-4AE1-BB8D-E265039BB28D}"/>
    <cellStyle name="Millares 111 4 13" xfId="29927" xr:uid="{1BD80CDA-418C-4888-90C1-9D0346EFB29F}"/>
    <cellStyle name="Millares 111 4 14" xfId="32135" xr:uid="{A360588C-6434-45D4-9D84-48AA3BE9DA65}"/>
    <cellStyle name="Millares 111 4 15" xfId="34379" xr:uid="{409BE2EC-72DD-4485-9361-EF38A85212FB}"/>
    <cellStyle name="Millares 111 4 16" xfId="36574" xr:uid="{99207A93-13AB-400F-9C45-F7A92C7F1C82}"/>
    <cellStyle name="Millares 111 4 17" xfId="38787" xr:uid="{B9DE86C5-99B7-41E2-902F-F26EFC746301}"/>
    <cellStyle name="Millares 111 4 18" xfId="40984" xr:uid="{C7DAE8D1-4E2B-4A3E-8772-FFD79D78A8FF}"/>
    <cellStyle name="Millares 111 4 19" xfId="43182" xr:uid="{F7C6AF65-0AE2-46F0-AF09-BCF9DE9D92D0}"/>
    <cellStyle name="Millares 111 4 2" xfId="5312" xr:uid="{8DF613C2-301D-426C-8D2D-7A25222AFF20}"/>
    <cellStyle name="Millares 111 4 20" xfId="45377" xr:uid="{D7DC86D3-4566-4C6A-941E-0E3C09F01B5A}"/>
    <cellStyle name="Millares 111 4 21" xfId="47589" xr:uid="{E3774B66-1F2D-40ED-A674-6D8076432B14}"/>
    <cellStyle name="Millares 111 4 22" xfId="49797" xr:uid="{7DA7717C-4FBE-41B5-83DC-E4BD53FB3634}"/>
    <cellStyle name="Millares 111 4 23" xfId="51994" xr:uid="{8DD9FB3E-E982-48D3-B6B8-ADDE5CDB1270}"/>
    <cellStyle name="Millares 111 4 24" xfId="54193" xr:uid="{B96A0C48-D6CC-492E-B6DF-C50BF8432CE0}"/>
    <cellStyle name="Millares 111 4 25" xfId="56393" xr:uid="{7C663167-5529-415C-BEAD-7EBB4ECA19E3}"/>
    <cellStyle name="Millares 111 4 26" xfId="58599" xr:uid="{BDB5DB5E-E740-4947-9710-56244C0DCBC7}"/>
    <cellStyle name="Millares 111 4 27" xfId="60795" xr:uid="{21F38D32-2110-4BEB-8C96-529C558EF525}"/>
    <cellStyle name="Millares 111 4 3" xfId="7521" xr:uid="{FE1BF089-1D14-496A-879C-E975E3BE77A6}"/>
    <cellStyle name="Millares 111 4 4" xfId="9718" xr:uid="{C6C39C8F-EBFC-4C8F-9550-D403DB878906}"/>
    <cellStyle name="Millares 111 4 5" xfId="11918" xr:uid="{5BCB9332-A37F-41E3-B377-D1B48237CFF1}"/>
    <cellStyle name="Millares 111 4 6" xfId="14113" xr:uid="{6FA0FA23-0518-47A0-A5FB-46C78BE030EB}"/>
    <cellStyle name="Millares 111 4 7" xfId="16308" xr:uid="{62CA1065-C998-4BC0-B34F-EF86C7E5AF7D}"/>
    <cellStyle name="Millares 111 4 8" xfId="18509" xr:uid="{5C0E3ABE-979F-48A8-8670-2BA4B7B9A652}"/>
    <cellStyle name="Millares 111 4 9" xfId="20710" xr:uid="{76CC88F2-D35F-409C-9A30-9A9787E04A27}"/>
    <cellStyle name="Millares 111 5" xfId="2588" xr:uid="{245E470F-C7A1-4576-ABE5-874FD1243DC6}"/>
    <cellStyle name="Millares 111 6" xfId="4786" xr:uid="{1462FA30-6F11-443E-A2FF-8C8B332AD1DA}"/>
    <cellStyle name="Millares 111 7" xfId="6834" xr:uid="{D45C74C7-7556-496D-A6A3-6D80C2D19C0E}"/>
    <cellStyle name="Millares 111 8" xfId="9193" xr:uid="{0FA293FE-E111-499A-AC5F-B4A41DE44FFB}"/>
    <cellStyle name="Millares 111 9" xfId="11393" xr:uid="{F71CA05D-6614-4F4D-9649-951AD72C0037}"/>
    <cellStyle name="Millares 112" xfId="816" xr:uid="{E340030E-D220-4B89-B884-9217335D2830}"/>
    <cellStyle name="Millares 112 10" xfId="13590" xr:uid="{DF505A7A-0876-43E2-9DAC-1FCE523AEFEE}"/>
    <cellStyle name="Millares 112 11" xfId="15785" xr:uid="{D049A799-9976-42BA-B6D6-F67573CCB7AC}"/>
    <cellStyle name="Millares 112 12" xfId="17986" xr:uid="{257AF7A9-68DD-4E56-88C9-90AA6B342049}"/>
    <cellStyle name="Millares 112 13" xfId="20187" xr:uid="{CFBC7E85-DB5D-4C8F-ACA5-372A45F00854}"/>
    <cellStyle name="Millares 112 14" xfId="22075" xr:uid="{EBE5F2F4-5411-4595-9F4B-DCDE17089F70}"/>
    <cellStyle name="Millares 112 15" xfId="22801" xr:uid="{9BC13C30-FCE6-4717-9FB9-64A2F6943338}"/>
    <cellStyle name="Millares 112 16" xfId="25007" xr:uid="{78D446E2-D8E1-4984-AAB6-6618C71F4EAB}"/>
    <cellStyle name="Millares 112 17" xfId="27201" xr:uid="{5B69933D-79FE-46AA-97EC-1C48F93457EF}"/>
    <cellStyle name="Millares 112 18" xfId="29252" xr:uid="{F2B9AEB9-F7ED-467B-B3D6-510AE5A4748F}"/>
    <cellStyle name="Millares 112 19" xfId="31611" xr:uid="{A1C597E5-2EB0-433B-A7B3-65C0E7A46C40}"/>
    <cellStyle name="Millares 112 2" xfId="1585" xr:uid="{C3D3F562-9116-42CB-8188-8DB1F94B2B93}"/>
    <cellStyle name="Millares 112 2 10" xfId="21376" xr:uid="{2C83D426-45C5-4030-9377-7784B9E3FBC1}"/>
    <cellStyle name="Millares 112 2 11" xfId="23990" xr:uid="{D241406B-29B7-42E5-BD22-8DEBA062B31A}"/>
    <cellStyle name="Millares 112 2 12" xfId="26196" xr:uid="{B6DCE7DB-9470-41D0-B899-E77610107BF6}"/>
    <cellStyle name="Millares 112 2 13" xfId="28390" xr:uid="{C5335E58-4717-40F7-BA17-7BF135A26E85}"/>
    <cellStyle name="Millares 112 2 14" xfId="30593" xr:uid="{C89FB8B5-C382-469E-B35E-DD88C61CEF99}"/>
    <cellStyle name="Millares 112 2 15" xfId="32801" xr:uid="{9DA9564F-FA19-481A-9447-DC505ED2EEE0}"/>
    <cellStyle name="Millares 112 2 16" xfId="35045" xr:uid="{AE24DB96-3C29-421E-9B7A-EC64F566F605}"/>
    <cellStyle name="Millares 112 2 17" xfId="37240" xr:uid="{54EFE9EC-46FD-4E0D-BC75-CBE7B76BE895}"/>
    <cellStyle name="Millares 112 2 18" xfId="39453" xr:uid="{118D5CC8-CABA-4F99-A81B-EFB68CBAF252}"/>
    <cellStyle name="Millares 112 2 19" xfId="41650" xr:uid="{09EE74EA-6444-4BC1-933C-FEAC4BA72266}"/>
    <cellStyle name="Millares 112 2 2" xfId="3780" xr:uid="{E520FADF-632C-4905-9485-6A882C5D2E3B}"/>
    <cellStyle name="Millares 112 2 20" xfId="43848" xr:uid="{B9F67958-A828-41C9-B894-9ED47549CBBB}"/>
    <cellStyle name="Millares 112 2 21" xfId="46043" xr:uid="{F7450273-95CD-445C-A7F0-55A800097FDC}"/>
    <cellStyle name="Millares 112 2 22" xfId="48255" xr:uid="{D18B8456-3D66-41BF-B8E2-68690010362A}"/>
    <cellStyle name="Millares 112 2 23" xfId="50463" xr:uid="{8E761E81-DD45-4725-A918-C2BB6B45B3AA}"/>
    <cellStyle name="Millares 112 2 24" xfId="52660" xr:uid="{C45B49E2-9091-4474-A735-7155C933CF00}"/>
    <cellStyle name="Millares 112 2 25" xfId="54859" xr:uid="{467397CE-FDAA-4A60-BE43-22C8882CAF64}"/>
    <cellStyle name="Millares 112 2 26" xfId="57059" xr:uid="{E61F6062-7D7B-470E-A70B-F80F0612EF1D}"/>
    <cellStyle name="Millares 112 2 27" xfId="59265" xr:uid="{DA2B3488-4C16-4717-9066-B6C988F7A4D9}"/>
    <cellStyle name="Millares 112 2 28" xfId="61461" xr:uid="{6506CD8C-0CD8-41D5-9C4F-D192FD6879EE}"/>
    <cellStyle name="Millares 112 2 3" xfId="5978" xr:uid="{3FFA3E2E-4ED1-4273-97DC-F7E61323D1BD}"/>
    <cellStyle name="Millares 112 2 4" xfId="8187" xr:uid="{93D447E2-5C42-411A-965A-21A355AC4DBF}"/>
    <cellStyle name="Millares 112 2 5" xfId="10384" xr:uid="{EC34DE77-0ACF-48AD-988A-1A390940D701}"/>
    <cellStyle name="Millares 112 2 6" xfId="12584" xr:uid="{3F68498E-201F-4EDB-8708-F8F0F97D6A1C}"/>
    <cellStyle name="Millares 112 2 7" xfId="14779" xr:uid="{0D051054-3288-4A10-88D7-43A8F8027823}"/>
    <cellStyle name="Millares 112 2 8" xfId="16974" xr:uid="{69FEA190-5C52-48A2-9BB6-B0F9FC9DA67F}"/>
    <cellStyle name="Millares 112 2 9" xfId="19175" xr:uid="{D6BDCEAB-CD58-4ED5-85A1-CB5DB041A27B}"/>
    <cellStyle name="Millares 112 20" xfId="33856" xr:uid="{6DF42021-B893-4CD2-BAC5-A19C403B27C0}"/>
    <cellStyle name="Millares 112 21" xfId="36051" xr:uid="{1B9C5354-B74D-45D9-8A3C-484E765B3E2B}"/>
    <cellStyle name="Millares 112 22" xfId="37942" xr:uid="{97A5C30E-90F5-491E-8A99-2A4E4B963292}"/>
    <cellStyle name="Millares 112 23" xfId="40460" xr:uid="{C4229983-B0AB-4E2A-8AE6-BB01AF16E4D2}"/>
    <cellStyle name="Millares 112 24" xfId="42659" xr:uid="{8C9FA1B2-5910-4556-9DE8-C4C3079F9778}"/>
    <cellStyle name="Millares 112 25" xfId="44854" xr:uid="{74535195-B8E4-4C6B-8D06-B8DCF8F00967}"/>
    <cellStyle name="Millares 112 26" xfId="47065" xr:uid="{5DE7E5F9-764C-4B5F-90E9-13315EF5FF10}"/>
    <cellStyle name="Millares 112 27" xfId="49274" xr:uid="{E70A266F-37FF-4C31-9ED8-43CC4269C228}"/>
    <cellStyle name="Millares 112 28" xfId="51471" xr:uid="{5BF591B6-230D-4B16-829C-410F30534732}"/>
    <cellStyle name="Millares 112 29" xfId="53670" xr:uid="{5649429F-973F-432A-9AF6-8CCB8ED395F4}"/>
    <cellStyle name="Millares 112 3" xfId="1945" xr:uid="{E7EC36D4-AC4F-4407-82A2-FED9C7927ABF}"/>
    <cellStyle name="Millares 112 3 10" xfId="21736" xr:uid="{02DACB1C-F306-4EB2-B7B0-F5E6706B10AC}"/>
    <cellStyle name="Millares 112 3 11" xfId="24350" xr:uid="{2DC23186-2636-4487-9CAE-5E6DEF4C165B}"/>
    <cellStyle name="Millares 112 3 12" xfId="26556" xr:uid="{28B0AD16-CEF1-4D15-A271-28B4B9ACC3EB}"/>
    <cellStyle name="Millares 112 3 13" xfId="28750" xr:uid="{48BB475C-1993-4080-B886-D52ED55C42E3}"/>
    <cellStyle name="Millares 112 3 14" xfId="30953" xr:uid="{87E8D54B-640D-4801-A5C2-80E6834C29AC}"/>
    <cellStyle name="Millares 112 3 15" xfId="33161" xr:uid="{FE5F8CF6-7D56-472A-8664-DA15D13FBFBF}"/>
    <cellStyle name="Millares 112 3 16" xfId="35405" xr:uid="{F7AFDEF4-2BA5-48C3-8CE8-B47B428183F0}"/>
    <cellStyle name="Millares 112 3 17" xfId="37600" xr:uid="{73C75BE1-47CD-4099-9D41-F4C251C963FD}"/>
    <cellStyle name="Millares 112 3 18" xfId="39813" xr:uid="{E44EDB6A-4EF7-469E-B0F9-121CBC6207C0}"/>
    <cellStyle name="Millares 112 3 19" xfId="42010" xr:uid="{F74AFBF2-1253-41E4-82A9-FF0973C1DB7E}"/>
    <cellStyle name="Millares 112 3 2" xfId="4140" xr:uid="{E264F122-888A-4018-90CE-929A8A91FAF7}"/>
    <cellStyle name="Millares 112 3 20" xfId="44208" xr:uid="{AD160D90-0146-4A6A-A948-4B8FDF4243EC}"/>
    <cellStyle name="Millares 112 3 21" xfId="46403" xr:uid="{69CEF200-919C-46F0-8927-57EE820914EB}"/>
    <cellStyle name="Millares 112 3 22" xfId="48615" xr:uid="{C5E078FF-3B18-4423-A046-C0B4413C2C11}"/>
    <cellStyle name="Millares 112 3 23" xfId="50823" xr:uid="{10DBE865-B746-4B1B-BE42-BF3A30478C28}"/>
    <cellStyle name="Millares 112 3 24" xfId="53020" xr:uid="{4AF46EC8-9510-46C1-9F55-4629009C947C}"/>
    <cellStyle name="Millares 112 3 25" xfId="55219" xr:uid="{F9045BF7-F00C-4854-85B4-CCF80851E84E}"/>
    <cellStyle name="Millares 112 3 26" xfId="57419" xr:uid="{63905ACF-AD37-4343-937A-095DB52C732B}"/>
    <cellStyle name="Millares 112 3 27" xfId="59625" xr:uid="{9B967BD4-8268-4591-84D3-2C94175BC8AD}"/>
    <cellStyle name="Millares 112 3 28" xfId="61821" xr:uid="{661F2DCF-763C-440C-A56F-AB5F9394C265}"/>
    <cellStyle name="Millares 112 3 3" xfId="6338" xr:uid="{56DB8FA8-AA14-4B3B-98F0-38F79E1EBF34}"/>
    <cellStyle name="Millares 112 3 4" xfId="8547" xr:uid="{7036748F-EA0D-4538-938D-F16B00687421}"/>
    <cellStyle name="Millares 112 3 5" xfId="10744" xr:uid="{53A7D48B-B799-41FE-8825-16166D197EB3}"/>
    <cellStyle name="Millares 112 3 6" xfId="12944" xr:uid="{85FF383B-00DC-443E-9641-6B558D417FD6}"/>
    <cellStyle name="Millares 112 3 7" xfId="15139" xr:uid="{523ADA09-828A-4823-9A68-7AAE479305E2}"/>
    <cellStyle name="Millares 112 3 8" xfId="17334" xr:uid="{B39ACD41-4020-42E5-92FC-0ABEF785016E}"/>
    <cellStyle name="Millares 112 3 9" xfId="19535" xr:uid="{453AE525-A775-4575-B9C9-245ED79E7596}"/>
    <cellStyle name="Millares 112 30" xfId="55870" xr:uid="{A94125E2-FB40-4B33-B077-2634F39AC3D1}"/>
    <cellStyle name="Millares 112 31" xfId="58076" xr:uid="{35255107-AA86-424E-9DD2-4DF685E1164E}"/>
    <cellStyle name="Millares 112 32" xfId="60272" xr:uid="{AACF02C3-B709-43E1-ACAB-D2A35834488F}"/>
    <cellStyle name="Millares 112 4" xfId="3116" xr:uid="{1F6804EF-A671-4537-A960-570D66C96337}"/>
    <cellStyle name="Millares 112 4 10" xfId="23326" xr:uid="{4C770456-B373-453C-9394-794C1E052A88}"/>
    <cellStyle name="Millares 112 4 11" xfId="25532" xr:uid="{F07F7A71-993A-48AB-9287-40F2C8EE2776}"/>
    <cellStyle name="Millares 112 4 12" xfId="27726" xr:uid="{2AA0AF58-E426-4008-B7D2-FF288E45CE7D}"/>
    <cellStyle name="Millares 112 4 13" xfId="29929" xr:uid="{2FC07CB4-5B76-4CDE-9BFB-03A58944CB9D}"/>
    <cellStyle name="Millares 112 4 14" xfId="32137" xr:uid="{4ECE8E48-B2FF-4E89-93A1-6179C1FD99DB}"/>
    <cellStyle name="Millares 112 4 15" xfId="34381" xr:uid="{C406D830-6AE0-45B9-B626-320667AE07D6}"/>
    <cellStyle name="Millares 112 4 16" xfId="36576" xr:uid="{179810C3-4283-4704-AABB-EDEC09DF7E20}"/>
    <cellStyle name="Millares 112 4 17" xfId="38789" xr:uid="{5425E8F6-5091-4C26-B9ED-5EEB1C72E6FC}"/>
    <cellStyle name="Millares 112 4 18" xfId="40986" xr:uid="{DE1B9483-173D-45A4-B8F3-1E01B05EE145}"/>
    <cellStyle name="Millares 112 4 19" xfId="43184" xr:uid="{D7460BDC-4A7F-4A82-AF8A-11801DA24E6F}"/>
    <cellStyle name="Millares 112 4 2" xfId="5314" xr:uid="{672987EA-92E5-4BC0-A88C-618B90C2BE52}"/>
    <cellStyle name="Millares 112 4 20" xfId="45379" xr:uid="{109D1756-DC98-4FB9-8FFC-4F0AEE2B4974}"/>
    <cellStyle name="Millares 112 4 21" xfId="47591" xr:uid="{0563032C-36E6-4F83-A984-00EB397D4448}"/>
    <cellStyle name="Millares 112 4 22" xfId="49799" xr:uid="{ADDFF8FB-9331-472A-B0FD-235735EA104E}"/>
    <cellStyle name="Millares 112 4 23" xfId="51996" xr:uid="{A1416BAE-FE48-47ED-BB83-0B7C4E6C3620}"/>
    <cellStyle name="Millares 112 4 24" xfId="54195" xr:uid="{2F8A6BD0-8938-4555-8B92-2F367D081D0F}"/>
    <cellStyle name="Millares 112 4 25" xfId="56395" xr:uid="{664502B5-6914-4B14-9ABF-0F040ABE57E4}"/>
    <cellStyle name="Millares 112 4 26" xfId="58601" xr:uid="{A1988C62-0FAD-4F24-B8FD-BB64355EE482}"/>
    <cellStyle name="Millares 112 4 27" xfId="60797" xr:uid="{C7229ACD-75CC-4917-B0A2-C5BC390EBB4F}"/>
    <cellStyle name="Millares 112 4 3" xfId="7523" xr:uid="{AE88EF0A-9A30-4B1B-ACE6-EF74EFB5470D}"/>
    <cellStyle name="Millares 112 4 4" xfId="9720" xr:uid="{E92246AE-A249-492C-93D6-A434F4BA147F}"/>
    <cellStyle name="Millares 112 4 5" xfId="11920" xr:uid="{DE512917-8471-42F4-BBBF-F257F7CA1C98}"/>
    <cellStyle name="Millares 112 4 6" xfId="14115" xr:uid="{9FF5B210-4C12-408B-8F1E-E1CD035F5044}"/>
    <cellStyle name="Millares 112 4 7" xfId="16310" xr:uid="{7A863A4B-933C-4A54-A93A-466BA607923A}"/>
    <cellStyle name="Millares 112 4 8" xfId="18511" xr:uid="{ECE06EB9-2322-4B76-BECF-ACFD4E867509}"/>
    <cellStyle name="Millares 112 4 9" xfId="20712" xr:uid="{D0ADF126-933B-485E-A9B6-0B82BCDBC00B}"/>
    <cellStyle name="Millares 112 5" xfId="2590" xr:uid="{D947FD13-37A4-4967-9956-F31B46A6BEFA}"/>
    <cellStyle name="Millares 112 6" xfId="4788" xr:uid="{E7761254-A0C1-4160-B963-0D3F9F91DF8E}"/>
    <cellStyle name="Millares 112 7" xfId="6837" xr:uid="{006F202E-C417-43DB-8B1E-B9924C1B1045}"/>
    <cellStyle name="Millares 112 8" xfId="9195" xr:uid="{9F9BE360-043C-4856-9A73-51A89B065725}"/>
    <cellStyle name="Millares 112 9" xfId="11395" xr:uid="{63CF0D9F-1181-4C74-A003-5B97A18C09B2}"/>
    <cellStyle name="Millares 113" xfId="820" xr:uid="{2145A68F-B581-40E5-91B6-4EF5E27EFD39}"/>
    <cellStyle name="Millares 113 10" xfId="13592" xr:uid="{B7018982-D4BA-4A5A-8037-B0E917DA8EEA}"/>
    <cellStyle name="Millares 113 11" xfId="15787" xr:uid="{94817BAB-BF89-4091-9ED3-A9352E399CD8}"/>
    <cellStyle name="Millares 113 12" xfId="17988" xr:uid="{ACB7F49C-7480-40B3-99EC-F01D16357AF4}"/>
    <cellStyle name="Millares 113 13" xfId="20189" xr:uid="{1A5F1940-4292-48DE-926C-02F4810AB645}"/>
    <cellStyle name="Millares 113 14" xfId="22077" xr:uid="{F7E7F521-F7B0-469C-B0A2-F2BF08E4BF44}"/>
    <cellStyle name="Millares 113 15" xfId="22803" xr:uid="{C837D897-CE64-446F-84F0-847D2D702436}"/>
    <cellStyle name="Millares 113 16" xfId="25009" xr:uid="{D21B60EE-37BF-4567-AE7F-D7724AE84C67}"/>
    <cellStyle name="Millares 113 17" xfId="27203" xr:uid="{C4A84661-3284-43E1-8123-72D3622E81A7}"/>
    <cellStyle name="Millares 113 18" xfId="29254" xr:uid="{CA769FC5-1A91-4292-8A45-4A40323B7A42}"/>
    <cellStyle name="Millares 113 19" xfId="31613" xr:uid="{FB0BCDC2-850C-4283-B34A-9867AA88D442}"/>
    <cellStyle name="Millares 113 2" xfId="1587" xr:uid="{642152B6-37C0-4599-95E9-7FDE89DACB19}"/>
    <cellStyle name="Millares 113 2 10" xfId="21378" xr:uid="{6476F9DF-5179-4897-9A02-6883BDB0D43A}"/>
    <cellStyle name="Millares 113 2 11" xfId="23992" xr:uid="{3A26CDE9-98DA-4BD7-81D0-4B2D31C67D73}"/>
    <cellStyle name="Millares 113 2 12" xfId="26198" xr:uid="{E03F662A-6137-41EB-841A-136600D2FD50}"/>
    <cellStyle name="Millares 113 2 13" xfId="28392" xr:uid="{A579829E-85F2-47DA-8F09-85A50F8C0DF8}"/>
    <cellStyle name="Millares 113 2 14" xfId="30595" xr:uid="{E5BBAFC1-0002-4F91-965F-B0A41CAC8782}"/>
    <cellStyle name="Millares 113 2 15" xfId="32803" xr:uid="{5F8B2F99-D887-42F0-8208-1588D85A19A3}"/>
    <cellStyle name="Millares 113 2 16" xfId="35047" xr:uid="{E1358E0E-9CB2-4B6A-AC9F-B3E18600BAD8}"/>
    <cellStyle name="Millares 113 2 17" xfId="37242" xr:uid="{3CEF611E-1B2F-4260-A4E4-D1CD1B25C525}"/>
    <cellStyle name="Millares 113 2 18" xfId="39455" xr:uid="{2BD2F0A4-F696-4042-ACEA-3B14B7A24DDE}"/>
    <cellStyle name="Millares 113 2 19" xfId="41652" xr:uid="{887C29DF-91C6-4A28-A6D7-32E03A7FF58F}"/>
    <cellStyle name="Millares 113 2 2" xfId="3782" xr:uid="{63A3A1A9-524D-441B-9504-1F8A0A0A7B87}"/>
    <cellStyle name="Millares 113 2 20" xfId="43850" xr:uid="{7396B57B-D9B9-49FE-B173-91B2976285E3}"/>
    <cellStyle name="Millares 113 2 21" xfId="46045" xr:uid="{D35D16AA-DA4A-4226-A683-A65828EF9508}"/>
    <cellStyle name="Millares 113 2 22" xfId="48257" xr:uid="{8FBB5574-BC06-4BD3-9826-DB6F8FF881F0}"/>
    <cellStyle name="Millares 113 2 23" xfId="50465" xr:uid="{E9887FDD-CC49-4A38-84F7-23A7E282FB4D}"/>
    <cellStyle name="Millares 113 2 24" xfId="52662" xr:uid="{0ABFC177-C030-457F-86DC-C8CB2C9AE3DC}"/>
    <cellStyle name="Millares 113 2 25" xfId="54861" xr:uid="{4C272EB3-2B57-40F0-AC2A-F26DA64C4689}"/>
    <cellStyle name="Millares 113 2 26" xfId="57061" xr:uid="{F53DB5BD-EE17-482A-A9BD-A59387CE7561}"/>
    <cellStyle name="Millares 113 2 27" xfId="59267" xr:uid="{99D0AF95-2C0D-4920-93A6-39CC2CF8D473}"/>
    <cellStyle name="Millares 113 2 28" xfId="61463" xr:uid="{22255AC5-F72F-4C36-887B-B95331CDFD67}"/>
    <cellStyle name="Millares 113 2 3" xfId="5980" xr:uid="{5DD7BE03-C046-48DD-9933-85E29D722231}"/>
    <cellStyle name="Millares 113 2 4" xfId="8189" xr:uid="{BFAC6370-441A-416C-ACCA-0B5D420869D6}"/>
    <cellStyle name="Millares 113 2 5" xfId="10386" xr:uid="{E5CBA99F-AE6F-4736-B644-DAB2D7EC33A4}"/>
    <cellStyle name="Millares 113 2 6" xfId="12586" xr:uid="{2CF0F0CA-8B0D-4BB4-8AD0-78DA7112ECAB}"/>
    <cellStyle name="Millares 113 2 7" xfId="14781" xr:uid="{1F10228A-8A0D-4578-B8DC-B437BA62E559}"/>
    <cellStyle name="Millares 113 2 8" xfId="16976" xr:uid="{EC822F79-CF49-42B9-9DD1-376283C8BA15}"/>
    <cellStyle name="Millares 113 2 9" xfId="19177" xr:uid="{140CEBFD-1AAC-4A67-BBD5-13BE5CACAB7E}"/>
    <cellStyle name="Millares 113 20" xfId="33858" xr:uid="{623E7136-DA97-4C91-AC5B-AB1A48DECA00}"/>
    <cellStyle name="Millares 113 21" xfId="36053" xr:uid="{38F668CD-B75E-46E7-AD02-8E067CBA10BD}"/>
    <cellStyle name="Millares 113 22" xfId="37944" xr:uid="{423CC2A5-41C2-4C2B-976D-CF5879947EF4}"/>
    <cellStyle name="Millares 113 23" xfId="40462" xr:uid="{159B9E24-F19F-42E3-A6B9-AC2582D01CF4}"/>
    <cellStyle name="Millares 113 24" xfId="42661" xr:uid="{7018F615-0A83-46FD-A5AA-E12B3076DBCA}"/>
    <cellStyle name="Millares 113 25" xfId="44856" xr:uid="{0F31F48B-F264-4C8C-A801-3964DB18211E}"/>
    <cellStyle name="Millares 113 26" xfId="47067" xr:uid="{6BB064E1-DE52-4E8E-8253-855374B2C038}"/>
    <cellStyle name="Millares 113 27" xfId="49276" xr:uid="{AF5C96C2-E34C-43D7-BB6B-551B7EED29B5}"/>
    <cellStyle name="Millares 113 28" xfId="51473" xr:uid="{E32EC83A-87FD-497B-9F5F-1B9BA4035B9F}"/>
    <cellStyle name="Millares 113 29" xfId="53672" xr:uid="{F0F69318-2921-468B-AB60-FD6588821B6C}"/>
    <cellStyle name="Millares 113 3" xfId="1947" xr:uid="{D19F8647-FFF7-49B3-998A-8220AF1950FF}"/>
    <cellStyle name="Millares 113 3 10" xfId="21738" xr:uid="{788F9ABF-1314-41C3-9B64-B145EC8EE1CE}"/>
    <cellStyle name="Millares 113 3 11" xfId="24352" xr:uid="{4243C611-FB11-48AF-AB1F-C13AF676534B}"/>
    <cellStyle name="Millares 113 3 12" xfId="26558" xr:uid="{6D512AFB-5AF3-4F6C-A909-B3C887EA091F}"/>
    <cellStyle name="Millares 113 3 13" xfId="28752" xr:uid="{CDE393B4-9EBE-4196-BCCC-48A57B1A7D03}"/>
    <cellStyle name="Millares 113 3 14" xfId="30955" xr:uid="{05B76AB5-1AF3-4FA1-9ECA-F0187341A88B}"/>
    <cellStyle name="Millares 113 3 15" xfId="33163" xr:uid="{0FA70FAF-6D56-43AB-AD17-998B75D5CE73}"/>
    <cellStyle name="Millares 113 3 16" xfId="35407" xr:uid="{B6AE0C66-E73F-4A5A-B967-4E6284B90182}"/>
    <cellStyle name="Millares 113 3 17" xfId="37602" xr:uid="{DA796193-4C9B-4E5B-AADF-B63D11527383}"/>
    <cellStyle name="Millares 113 3 18" xfId="39815" xr:uid="{9D0F43A0-DE7E-4D00-8EF1-E4E3C1731007}"/>
    <cellStyle name="Millares 113 3 19" xfId="42012" xr:uid="{B9EB8FF9-DB98-4B97-BD34-FEB7FFF1946C}"/>
    <cellStyle name="Millares 113 3 2" xfId="4142" xr:uid="{8EE52CF8-1454-43E1-B28D-98922B9A1181}"/>
    <cellStyle name="Millares 113 3 20" xfId="44210" xr:uid="{06A11411-ED38-4691-A0A6-906B32E78211}"/>
    <cellStyle name="Millares 113 3 21" xfId="46405" xr:uid="{179A1EAA-D123-4B0B-8224-A76630EAE5BB}"/>
    <cellStyle name="Millares 113 3 22" xfId="48617" xr:uid="{C1839A63-FB71-4C54-9865-79F3A71A36D6}"/>
    <cellStyle name="Millares 113 3 23" xfId="50825" xr:uid="{11EB695E-A77D-4426-A935-650A6B63E12F}"/>
    <cellStyle name="Millares 113 3 24" xfId="53022" xr:uid="{0755DADF-98CF-4081-B6B5-FCE67353DD18}"/>
    <cellStyle name="Millares 113 3 25" xfId="55221" xr:uid="{68432552-9B9C-41FF-A949-FF9E82B687C6}"/>
    <cellStyle name="Millares 113 3 26" xfId="57421" xr:uid="{10BDAE5C-2F51-4B8F-B822-237F4DB3DC76}"/>
    <cellStyle name="Millares 113 3 27" xfId="59627" xr:uid="{6F7D089F-444F-416C-B291-6EC35A50BB19}"/>
    <cellStyle name="Millares 113 3 28" xfId="61823" xr:uid="{DBCB6ECB-90D1-485E-9CD0-5A83791F3B4A}"/>
    <cellStyle name="Millares 113 3 3" xfId="6340" xr:uid="{960CA87E-922B-4A1E-9E93-459B4989BDD3}"/>
    <cellStyle name="Millares 113 3 4" xfId="8549" xr:uid="{72487AEE-1C42-4063-9C31-721B0F5698F1}"/>
    <cellStyle name="Millares 113 3 5" xfId="10746" xr:uid="{216C8FCE-F69D-4227-B95A-878B4F5F55E6}"/>
    <cellStyle name="Millares 113 3 6" xfId="12946" xr:uid="{F4D78D43-7BE8-4578-8F05-D9DB1BF64108}"/>
    <cellStyle name="Millares 113 3 7" xfId="15141" xr:uid="{4D021CE0-19C4-4576-8F41-65C1564CFBA1}"/>
    <cellStyle name="Millares 113 3 8" xfId="17336" xr:uid="{A73EE8BC-B051-4263-8481-8F204FC1B491}"/>
    <cellStyle name="Millares 113 3 9" xfId="19537" xr:uid="{88A33019-411F-4BB5-86EE-9E8A193617D7}"/>
    <cellStyle name="Millares 113 30" xfId="55872" xr:uid="{FC227F59-E54E-4477-8E32-6B8333E909FF}"/>
    <cellStyle name="Millares 113 31" xfId="58078" xr:uid="{7C926E56-7EDA-432E-9800-552AA3E8A280}"/>
    <cellStyle name="Millares 113 32" xfId="60274" xr:uid="{3B2E3276-95E6-4F03-9224-AC04A7217445}"/>
    <cellStyle name="Millares 113 4" xfId="3118" xr:uid="{D624F1BD-6D6B-44E8-AC83-AF5C376B021D}"/>
    <cellStyle name="Millares 113 4 10" xfId="23328" xr:uid="{E4959701-F190-43B8-A48D-D74DEEED8630}"/>
    <cellStyle name="Millares 113 4 11" xfId="25534" xr:uid="{5B9789B1-75F0-470A-942D-6319116A431B}"/>
    <cellStyle name="Millares 113 4 12" xfId="27728" xr:uid="{01C84B33-BC61-4430-81B7-361282695422}"/>
    <cellStyle name="Millares 113 4 13" xfId="29931" xr:uid="{0A58849A-7BA5-4265-A48D-273BBB79CC44}"/>
    <cellStyle name="Millares 113 4 14" xfId="32139" xr:uid="{E5660291-1C5D-4400-9CE5-78984591F4A7}"/>
    <cellStyle name="Millares 113 4 15" xfId="34383" xr:uid="{FD894BCF-4DF4-4082-90DC-A3DC34703E55}"/>
    <cellStyle name="Millares 113 4 16" xfId="36578" xr:uid="{EAF9A4F1-7B64-4820-BAA1-BFD3E020A702}"/>
    <cellStyle name="Millares 113 4 17" xfId="38791" xr:uid="{79424960-4FE8-4001-89F1-130DE848A4A8}"/>
    <cellStyle name="Millares 113 4 18" xfId="40988" xr:uid="{682A5CC4-5643-49E4-8CED-215363C7934B}"/>
    <cellStyle name="Millares 113 4 19" xfId="43186" xr:uid="{BA53E52C-8D3C-4EF3-9AC8-471DCC1A138C}"/>
    <cellStyle name="Millares 113 4 2" xfId="5316" xr:uid="{94539058-DBBE-4301-9FA4-992E721040D1}"/>
    <cellStyle name="Millares 113 4 20" xfId="45381" xr:uid="{95FB10A4-0D38-4939-A857-50BF2487180A}"/>
    <cellStyle name="Millares 113 4 21" xfId="47593" xr:uid="{B90820C8-7E1C-487E-96A7-2F4B1190ABFD}"/>
    <cellStyle name="Millares 113 4 22" xfId="49801" xr:uid="{2E4592E8-4C57-4315-8525-B801FA977048}"/>
    <cellStyle name="Millares 113 4 23" xfId="51998" xr:uid="{EF3DACB3-0EEE-44F2-83C0-B6B80BFC38B6}"/>
    <cellStyle name="Millares 113 4 24" xfId="54197" xr:uid="{C8EE0B05-9BE9-4080-86F5-33CADAFEA6B1}"/>
    <cellStyle name="Millares 113 4 25" xfId="56397" xr:uid="{A5100B23-C1BB-4B66-B04A-AD1CCD66B436}"/>
    <cellStyle name="Millares 113 4 26" xfId="58603" xr:uid="{63761DD0-F771-4265-85DA-4C91DEEAD62D}"/>
    <cellStyle name="Millares 113 4 27" xfId="60799" xr:uid="{3CD60847-F93A-4F77-B6AD-ABC06BB9ED4D}"/>
    <cellStyle name="Millares 113 4 3" xfId="7525" xr:uid="{3557CDB3-0AC7-45AF-923F-92E086888C47}"/>
    <cellStyle name="Millares 113 4 4" xfId="9722" xr:uid="{87935A9A-BE5C-4FA3-BAD1-B3115891912A}"/>
    <cellStyle name="Millares 113 4 5" xfId="11922" xr:uid="{6338EF9D-FC4E-4C81-8E95-1DB49B3A03F2}"/>
    <cellStyle name="Millares 113 4 6" xfId="14117" xr:uid="{8C4DCCE5-E9D8-4203-955B-7E1DDE21C1B1}"/>
    <cellStyle name="Millares 113 4 7" xfId="16312" xr:uid="{70E653B2-DBFC-4107-B9A0-BBD9343B0F65}"/>
    <cellStyle name="Millares 113 4 8" xfId="18513" xr:uid="{E1B29B94-C589-4489-94A2-C691A84881B4}"/>
    <cellStyle name="Millares 113 4 9" xfId="20714" xr:uid="{A67C02BB-1A77-43CE-9AEE-D1F92AFDE077}"/>
    <cellStyle name="Millares 113 5" xfId="2592" xr:uid="{683D528D-A159-43ED-9005-ADDCE557C609}"/>
    <cellStyle name="Millares 113 6" xfId="4790" xr:uid="{21BAE62C-B89D-4571-943B-C5D128F0B346}"/>
    <cellStyle name="Millares 113 7" xfId="6840" xr:uid="{F73B6EBF-7E55-4E71-940F-4435D3435702}"/>
    <cellStyle name="Millares 113 8" xfId="9197" xr:uid="{A45EF3A2-02CD-4A3A-B897-58D81CD36FEC}"/>
    <cellStyle name="Millares 113 9" xfId="11397" xr:uid="{B7076CA6-A9C2-4589-B11E-E885C164AD21}"/>
    <cellStyle name="Millares 114" xfId="824" xr:uid="{F93C34AE-1AF4-4BC9-B543-A5B789341CCE}"/>
    <cellStyle name="Millares 114 10" xfId="13594" xr:uid="{35FAB89D-5142-4A45-9687-E9B1AA004769}"/>
    <cellStyle name="Millares 114 11" xfId="15789" xr:uid="{7844D3E9-E699-4B19-8BDA-C663772E5EBD}"/>
    <cellStyle name="Millares 114 12" xfId="17990" xr:uid="{5F9E1F69-D4F8-4EDA-A572-F4D208A3B45F}"/>
    <cellStyle name="Millares 114 13" xfId="20191" xr:uid="{BED90A1C-3150-4F7F-8EEE-C84B16041839}"/>
    <cellStyle name="Millares 114 14" xfId="22079" xr:uid="{0459961D-ED16-4E0A-B575-EB97A5708DF9}"/>
    <cellStyle name="Millares 114 15" xfId="22805" xr:uid="{7268545D-376F-4053-A4B6-5104A8CC7DB9}"/>
    <cellStyle name="Millares 114 16" xfId="25011" xr:uid="{954D81A4-BB7B-4A58-93B5-D99A95F504F1}"/>
    <cellStyle name="Millares 114 17" xfId="27205" xr:uid="{7EB33279-2F5C-42D0-A252-267C616F19E9}"/>
    <cellStyle name="Millares 114 18" xfId="29256" xr:uid="{90839CB0-1EF2-4FBF-9A4E-F9BADFB81B0E}"/>
    <cellStyle name="Millares 114 19" xfId="31615" xr:uid="{4CDBB0A8-BA89-4917-B9D9-780FAFA4D031}"/>
    <cellStyle name="Millares 114 2" xfId="1589" xr:uid="{A12F3C44-E0E2-4C04-8E37-12194DEDD4DB}"/>
    <cellStyle name="Millares 114 2 10" xfId="21380" xr:uid="{6C9BE70B-BEA2-4D6B-BDAA-7A90D2762E6F}"/>
    <cellStyle name="Millares 114 2 11" xfId="23994" xr:uid="{4A0F245D-AF1E-4E2F-8461-FD56087C9606}"/>
    <cellStyle name="Millares 114 2 12" xfId="26200" xr:uid="{30674A07-3A04-440D-AACB-19F35B871BB1}"/>
    <cellStyle name="Millares 114 2 13" xfId="28394" xr:uid="{F8FEF21F-A340-41BD-86B8-C71E4C32EE04}"/>
    <cellStyle name="Millares 114 2 14" xfId="30597" xr:uid="{3B69FE18-04E8-45C8-9908-78F481A48DB2}"/>
    <cellStyle name="Millares 114 2 15" xfId="32805" xr:uid="{81F4B168-C21C-450D-A0B0-BBC1E1E0535D}"/>
    <cellStyle name="Millares 114 2 16" xfId="35049" xr:uid="{DDB7508C-C474-49A6-A227-7A1B8CE9941E}"/>
    <cellStyle name="Millares 114 2 17" xfId="37244" xr:uid="{3E22C71D-8F18-4215-BB79-4F58CE104466}"/>
    <cellStyle name="Millares 114 2 18" xfId="39457" xr:uid="{94A5F39F-7521-4A7F-9AF9-5107E5CEE85C}"/>
    <cellStyle name="Millares 114 2 19" xfId="41654" xr:uid="{A8873174-8E6A-42F4-8D61-310920FAD84E}"/>
    <cellStyle name="Millares 114 2 2" xfId="3784" xr:uid="{80D1A052-CAC2-4168-A558-B6BE860D09F6}"/>
    <cellStyle name="Millares 114 2 20" xfId="43852" xr:uid="{806297ED-FD2C-4C25-AA62-B6394D98233C}"/>
    <cellStyle name="Millares 114 2 21" xfId="46047" xr:uid="{9932073C-B27D-4B9E-913D-2B3152526C2D}"/>
    <cellStyle name="Millares 114 2 22" xfId="48259" xr:uid="{4B24270A-644C-4D59-94AA-58039F3D6930}"/>
    <cellStyle name="Millares 114 2 23" xfId="50467" xr:uid="{8AA60CF3-50F9-4767-BFF1-FD9B4FBCD500}"/>
    <cellStyle name="Millares 114 2 24" xfId="52664" xr:uid="{BB027B52-3C06-46F3-A205-3DBC267A8C45}"/>
    <cellStyle name="Millares 114 2 25" xfId="54863" xr:uid="{4415DD95-903E-47B1-81DF-40D10E4DDFD2}"/>
    <cellStyle name="Millares 114 2 26" xfId="57063" xr:uid="{A55ECDF1-4B65-4184-BD2D-53B3F1E3CD51}"/>
    <cellStyle name="Millares 114 2 27" xfId="59269" xr:uid="{366CA139-24BE-4AEC-B049-A2724FF673AB}"/>
    <cellStyle name="Millares 114 2 28" xfId="61465" xr:uid="{9A50A888-1837-4D5B-9012-34FEF28024C7}"/>
    <cellStyle name="Millares 114 2 3" xfId="5982" xr:uid="{5BD5DE69-39F8-43B6-8922-E7F30AB2D520}"/>
    <cellStyle name="Millares 114 2 4" xfId="8191" xr:uid="{EB621CA9-4214-4EB0-8715-9F6A7107E7DF}"/>
    <cellStyle name="Millares 114 2 5" xfId="10388" xr:uid="{A83D9F38-A1D4-4F76-AC66-87727FDA7312}"/>
    <cellStyle name="Millares 114 2 6" xfId="12588" xr:uid="{BF6C0597-4E3F-431A-9AD2-4ACBF84BB80E}"/>
    <cellStyle name="Millares 114 2 7" xfId="14783" xr:uid="{AC2FC6C9-4246-48DF-A098-E11EB9DA88FF}"/>
    <cellStyle name="Millares 114 2 8" xfId="16978" xr:uid="{D70D2E96-BDB4-407D-82FF-2E415C6E549A}"/>
    <cellStyle name="Millares 114 2 9" xfId="19179" xr:uid="{1B8B39BB-D348-46D4-B983-6AD0595F7E50}"/>
    <cellStyle name="Millares 114 20" xfId="33860" xr:uid="{CCD5EBCC-5595-4B75-9C88-5F8F37A58935}"/>
    <cellStyle name="Millares 114 21" xfId="36055" xr:uid="{A27702F8-18D7-49A4-804A-62784C17E90C}"/>
    <cellStyle name="Millares 114 22" xfId="37946" xr:uid="{2479FC8B-4E90-44BC-93C4-88923F3B09A8}"/>
    <cellStyle name="Millares 114 23" xfId="40464" xr:uid="{6BC50D45-B2EC-4DB2-9198-DD1A8F0EB0D4}"/>
    <cellStyle name="Millares 114 24" xfId="42663" xr:uid="{FE8947BF-96EE-4113-BDD0-911E7D9DFEA2}"/>
    <cellStyle name="Millares 114 25" xfId="44858" xr:uid="{98FE3A85-EBCC-4D0F-A786-F83128A303DB}"/>
    <cellStyle name="Millares 114 26" xfId="47069" xr:uid="{232E7CA5-47A0-4991-80BC-D2935AB04328}"/>
    <cellStyle name="Millares 114 27" xfId="49278" xr:uid="{2F898271-BF07-4741-8899-7AF7CEA0F605}"/>
    <cellStyle name="Millares 114 28" xfId="51475" xr:uid="{CCC8C7F3-6C99-49B5-A6C9-A2BCD2B6D0FB}"/>
    <cellStyle name="Millares 114 29" xfId="53674" xr:uid="{8B753A53-0620-42C7-A22F-5885F45679EB}"/>
    <cellStyle name="Millares 114 3" xfId="1949" xr:uid="{408A70CB-FD29-4325-BBB1-483E87592864}"/>
    <cellStyle name="Millares 114 3 10" xfId="21740" xr:uid="{E6907868-9241-493B-B1BB-E91E4E7C5350}"/>
    <cellStyle name="Millares 114 3 11" xfId="24354" xr:uid="{687A399F-01B3-4A7E-90BF-45DAA61BC59F}"/>
    <cellStyle name="Millares 114 3 12" xfId="26560" xr:uid="{08B91BAD-D55D-4B2A-B21C-E5DBE386032F}"/>
    <cellStyle name="Millares 114 3 13" xfId="28754" xr:uid="{E1A008DD-7962-4D13-85E1-A18C35A51789}"/>
    <cellStyle name="Millares 114 3 14" xfId="30957" xr:uid="{036559DF-FC97-455C-9738-F6397C206B69}"/>
    <cellStyle name="Millares 114 3 15" xfId="33165" xr:uid="{FAC9CCB0-76CD-4397-A6F8-1BC0AB24D6A3}"/>
    <cellStyle name="Millares 114 3 16" xfId="35409" xr:uid="{9023894F-8AC0-4785-9ED5-EBFA06F47380}"/>
    <cellStyle name="Millares 114 3 17" xfId="37604" xr:uid="{383487BD-9636-4B56-B06B-57986C792450}"/>
    <cellStyle name="Millares 114 3 18" xfId="39817" xr:uid="{A4C87432-A41A-40F2-946E-BE98A5CE490F}"/>
    <cellStyle name="Millares 114 3 19" xfId="42014" xr:uid="{87F46C7E-9C91-47C2-B553-D3E082118E8E}"/>
    <cellStyle name="Millares 114 3 2" xfId="4144" xr:uid="{75AF0828-7A79-4390-B3A4-C0B8204C02D6}"/>
    <cellStyle name="Millares 114 3 20" xfId="44212" xr:uid="{98EF90CF-386E-46FD-8417-98400F331B4B}"/>
    <cellStyle name="Millares 114 3 21" xfId="46407" xr:uid="{EC815AA1-A35E-4644-B5CB-2110F9FC60B1}"/>
    <cellStyle name="Millares 114 3 22" xfId="48619" xr:uid="{CDE0A306-E123-497A-9E7C-0D99A61BF715}"/>
    <cellStyle name="Millares 114 3 23" xfId="50827" xr:uid="{0137F45B-7B9C-4C37-B6D9-38EA6E16BE47}"/>
    <cellStyle name="Millares 114 3 24" xfId="53024" xr:uid="{8A4818E1-6DC6-4F58-B95D-8119E26B7D55}"/>
    <cellStyle name="Millares 114 3 25" xfId="55223" xr:uid="{538C5B68-A0B9-47F5-825F-7E115F7954F8}"/>
    <cellStyle name="Millares 114 3 26" xfId="57423" xr:uid="{5B112E44-42B9-4A55-9EB0-E23322F2FE58}"/>
    <cellStyle name="Millares 114 3 27" xfId="59629" xr:uid="{94507AEF-7368-4048-B118-848BA3CB155F}"/>
    <cellStyle name="Millares 114 3 28" xfId="61825" xr:uid="{C26AB0E5-1A22-44FD-B97E-8F5A0CA1CD9F}"/>
    <cellStyle name="Millares 114 3 3" xfId="6342" xr:uid="{4C430FF7-D73A-4296-9BE6-EE365F339CCA}"/>
    <cellStyle name="Millares 114 3 4" xfId="8551" xr:uid="{36945CD5-5D58-4144-926D-D868DB3E311B}"/>
    <cellStyle name="Millares 114 3 5" xfId="10748" xr:uid="{4EE985E1-21D9-44C0-B984-8C9119162319}"/>
    <cellStyle name="Millares 114 3 6" xfId="12948" xr:uid="{850C01F7-BD05-4032-B6D5-2EC098062129}"/>
    <cellStyle name="Millares 114 3 7" xfId="15143" xr:uid="{2BF13211-F6DA-44E9-BFAD-8FC8677B4A9C}"/>
    <cellStyle name="Millares 114 3 8" xfId="17338" xr:uid="{E76FBF4E-317F-45E2-8C52-087A20ED55BC}"/>
    <cellStyle name="Millares 114 3 9" xfId="19539" xr:uid="{F0A06C25-EEAF-49E6-A491-050C53848A47}"/>
    <cellStyle name="Millares 114 30" xfId="55874" xr:uid="{045C9D71-BC70-4901-B964-9993E80180DF}"/>
    <cellStyle name="Millares 114 31" xfId="58080" xr:uid="{CB658E97-C719-4BBC-8D77-A4958C6F289C}"/>
    <cellStyle name="Millares 114 32" xfId="60276" xr:uid="{725AEFA0-2D48-49BA-A343-26EF3787E80B}"/>
    <cellStyle name="Millares 114 4" xfId="3120" xr:uid="{24E539EA-BBAA-4F45-9CE5-8A4F599B84B1}"/>
    <cellStyle name="Millares 114 4 10" xfId="23330" xr:uid="{55E21897-B2D6-47D1-AFA0-71325D1E4B03}"/>
    <cellStyle name="Millares 114 4 11" xfId="25536" xr:uid="{40521F84-B492-4D3E-B66F-3E4049539E16}"/>
    <cellStyle name="Millares 114 4 12" xfId="27730" xr:uid="{1DF2CF72-CC1D-4C7E-B5E6-F604F2DA2FEE}"/>
    <cellStyle name="Millares 114 4 13" xfId="29933" xr:uid="{69FE0EA1-B67F-4363-A1D7-05184342A6BD}"/>
    <cellStyle name="Millares 114 4 14" xfId="32141" xr:uid="{B281E33C-AAE0-4406-8D17-93291607DC33}"/>
    <cellStyle name="Millares 114 4 15" xfId="34385" xr:uid="{4F029563-52B1-4B53-B700-D3C7E8E5A797}"/>
    <cellStyle name="Millares 114 4 16" xfId="36580" xr:uid="{ADFAD2E1-1EC7-4D21-847C-EDF7BDA93D05}"/>
    <cellStyle name="Millares 114 4 17" xfId="38793" xr:uid="{9D69FB30-1903-4528-95E9-7593138D13EB}"/>
    <cellStyle name="Millares 114 4 18" xfId="40990" xr:uid="{BE35FF48-EF38-4B74-A742-4D55ED58BDB5}"/>
    <cellStyle name="Millares 114 4 19" xfId="43188" xr:uid="{C6EA317C-4701-41C4-91D9-5CC80FFC5414}"/>
    <cellStyle name="Millares 114 4 2" xfId="5318" xr:uid="{E9D91D99-EAB6-478D-96FE-4A59A0B5F8EB}"/>
    <cellStyle name="Millares 114 4 20" xfId="45383" xr:uid="{77FF9273-49BC-4038-A1E2-79F58BE6D24C}"/>
    <cellStyle name="Millares 114 4 21" xfId="47595" xr:uid="{2835C1E7-3A5F-4185-A886-3FFC55D9EA21}"/>
    <cellStyle name="Millares 114 4 22" xfId="49803" xr:uid="{D509C5CA-23AD-4597-98F5-B53D230858A1}"/>
    <cellStyle name="Millares 114 4 23" xfId="52000" xr:uid="{F0C6603D-645C-4413-92FB-BD748C476320}"/>
    <cellStyle name="Millares 114 4 24" xfId="54199" xr:uid="{977AA1FF-74D1-4467-BE91-08764E201818}"/>
    <cellStyle name="Millares 114 4 25" xfId="56399" xr:uid="{654F9022-BC33-49AC-8365-15BAB4375850}"/>
    <cellStyle name="Millares 114 4 26" xfId="58605" xr:uid="{64E96F4C-8483-48FD-B6D4-6761B8A5CDA5}"/>
    <cellStyle name="Millares 114 4 27" xfId="60801" xr:uid="{CBBB4E6B-F8D9-4AC5-BF4C-C905BA1D3AEF}"/>
    <cellStyle name="Millares 114 4 3" xfId="7527" xr:uid="{19845E8C-2545-4EC8-A282-616A0A2BA313}"/>
    <cellStyle name="Millares 114 4 4" xfId="9724" xr:uid="{33778A1A-F080-4C69-9A83-B73C5C1EB914}"/>
    <cellStyle name="Millares 114 4 5" xfId="11924" xr:uid="{849B4C90-6507-40BC-A38E-06D21FFD9B4D}"/>
    <cellStyle name="Millares 114 4 6" xfId="14119" xr:uid="{56CF313D-7E44-406F-9815-D1FA629D2F10}"/>
    <cellStyle name="Millares 114 4 7" xfId="16314" xr:uid="{85337EF9-50E8-4E29-9C78-17B7E1583853}"/>
    <cellStyle name="Millares 114 4 8" xfId="18515" xr:uid="{7A9E20C0-C1F4-40F8-A1C9-07637807C42B}"/>
    <cellStyle name="Millares 114 4 9" xfId="20716" xr:uid="{99BF25C6-5CD1-40DF-8A29-6CAC9006BAA7}"/>
    <cellStyle name="Millares 114 5" xfId="2594" xr:uid="{3726F4D4-B7B8-4CA4-975D-8EFB3DBBA2A6}"/>
    <cellStyle name="Millares 114 6" xfId="4792" xr:uid="{7C5CD2D3-39AF-4250-8B87-3497E5133750}"/>
    <cellStyle name="Millares 114 7" xfId="6843" xr:uid="{1E36F55B-F280-4A33-9A06-76FDFD8C0F29}"/>
    <cellStyle name="Millares 114 8" xfId="9199" xr:uid="{61B4A630-41CF-4A3B-8699-6EFD518F7748}"/>
    <cellStyle name="Millares 114 9" xfId="11399" xr:uid="{6414357E-C84A-4B19-8F81-F4816D03DA59}"/>
    <cellStyle name="Millares 115" xfId="828" xr:uid="{E808C78D-5D8B-412D-B0F3-A20D2E9C5D07}"/>
    <cellStyle name="Millares 115 10" xfId="13596" xr:uid="{F20D4EAE-86BB-43F1-BA0F-B7CC2D3FC3F8}"/>
    <cellStyle name="Millares 115 11" xfId="15791" xr:uid="{AD5B9120-8B0F-4505-B830-B84337CB18C3}"/>
    <cellStyle name="Millares 115 12" xfId="17992" xr:uid="{3AC71C41-B753-45AE-80FD-EFD5C73F40A0}"/>
    <cellStyle name="Millares 115 13" xfId="20193" xr:uid="{8F137F26-8C62-45DE-B3E8-CF51C3A029A0}"/>
    <cellStyle name="Millares 115 14" xfId="22081" xr:uid="{8BFC48B6-F8F5-42B6-B3F6-2DEEFD3F3C06}"/>
    <cellStyle name="Millares 115 15" xfId="22807" xr:uid="{060A3AD4-9860-4287-B5F2-EFDD1B6BB32E}"/>
    <cellStyle name="Millares 115 16" xfId="25013" xr:uid="{D70C8D8B-DD5C-41ED-B443-590F7E92FD69}"/>
    <cellStyle name="Millares 115 17" xfId="27207" xr:uid="{7AAF248E-DE18-4BFE-9104-5F07B100CD74}"/>
    <cellStyle name="Millares 115 18" xfId="29259" xr:uid="{1137BC30-1DC9-4D9E-8E05-6019AD306235}"/>
    <cellStyle name="Millares 115 19" xfId="31618" xr:uid="{E1B6761B-3F27-4180-9E46-69F44763C94F}"/>
    <cellStyle name="Millares 115 2" xfId="1591" xr:uid="{83C3D1DF-1F8E-400B-A734-0B84E8898D48}"/>
    <cellStyle name="Millares 115 2 10" xfId="21382" xr:uid="{66A6C6B2-26C6-493F-8E09-D2D511506103}"/>
    <cellStyle name="Millares 115 2 11" xfId="23996" xr:uid="{E29EBB96-E6A5-4470-A586-EE9EEB9A59F8}"/>
    <cellStyle name="Millares 115 2 12" xfId="26202" xr:uid="{3F34EA9A-E3EA-4AF0-86EE-72CBD1741902}"/>
    <cellStyle name="Millares 115 2 13" xfId="28396" xr:uid="{7D77F94A-9ACD-4E8F-943A-7EB07A74A424}"/>
    <cellStyle name="Millares 115 2 14" xfId="30599" xr:uid="{A2D12834-D647-411B-A2B5-2EF6133FC0EE}"/>
    <cellStyle name="Millares 115 2 15" xfId="32807" xr:uid="{AE1E591A-9900-43BF-BD67-0B1AEB6CEA7C}"/>
    <cellStyle name="Millares 115 2 16" xfId="35051" xr:uid="{4056A2EB-974A-4F51-A5EF-2C38A50252CC}"/>
    <cellStyle name="Millares 115 2 17" xfId="37246" xr:uid="{1996932C-316E-49B9-B0FF-6B3239DB2DFA}"/>
    <cellStyle name="Millares 115 2 18" xfId="39459" xr:uid="{727F25E0-AF62-4208-BA9A-5EA4CEEF5E23}"/>
    <cellStyle name="Millares 115 2 19" xfId="41656" xr:uid="{27EF7916-0943-4348-B03F-79ED9392DDB7}"/>
    <cellStyle name="Millares 115 2 2" xfId="3786" xr:uid="{3BEDFF45-02AE-4635-A105-AA58BDA71A75}"/>
    <cellStyle name="Millares 115 2 20" xfId="43854" xr:uid="{5E6EC7D8-787F-4D1F-8BB5-82B517BEA06A}"/>
    <cellStyle name="Millares 115 2 21" xfId="46049" xr:uid="{278D461D-AA80-459C-A6AD-97518B6C0869}"/>
    <cellStyle name="Millares 115 2 22" xfId="48261" xr:uid="{279E7B12-EB22-4CA7-BFDA-C0FBF9443583}"/>
    <cellStyle name="Millares 115 2 23" xfId="50469" xr:uid="{C31CC87C-3E35-4FBB-8E18-D128769ADF4B}"/>
    <cellStyle name="Millares 115 2 24" xfId="52666" xr:uid="{A96E81BC-C400-4F93-8429-60144709102B}"/>
    <cellStyle name="Millares 115 2 25" xfId="54865" xr:uid="{CE6AFADF-0869-4143-95A3-FEB3CD168AE3}"/>
    <cellStyle name="Millares 115 2 26" xfId="57065" xr:uid="{609451DF-B21E-4855-814D-3EA860314082}"/>
    <cellStyle name="Millares 115 2 27" xfId="59271" xr:uid="{B038788B-CD59-45EB-85B6-5992DFB59C7B}"/>
    <cellStyle name="Millares 115 2 28" xfId="61467" xr:uid="{C9AC8002-A039-4A1B-9655-E28463E1949E}"/>
    <cellStyle name="Millares 115 2 3" xfId="5984" xr:uid="{06550142-0F47-4F2B-8BC5-0388700ABD6C}"/>
    <cellStyle name="Millares 115 2 4" xfId="8193" xr:uid="{61E14198-BB40-428E-AE39-EC524E10F1B9}"/>
    <cellStyle name="Millares 115 2 5" xfId="10390" xr:uid="{3BC9F8BB-5437-4F9E-9C43-89E7A031EFD7}"/>
    <cellStyle name="Millares 115 2 6" xfId="12590" xr:uid="{8B106749-4504-4628-8280-E01BE689A8B6}"/>
    <cellStyle name="Millares 115 2 7" xfId="14785" xr:uid="{E25CE640-82F1-4D0E-AB5F-F3C0743F748F}"/>
    <cellStyle name="Millares 115 2 8" xfId="16980" xr:uid="{11D33CA1-ED6F-4997-8653-1194510C5A3A}"/>
    <cellStyle name="Millares 115 2 9" xfId="19181" xr:uid="{7EAFCE92-5FA3-4599-992E-F8105F343E77}"/>
    <cellStyle name="Millares 115 20" xfId="33862" xr:uid="{D0EDBFB2-60E1-43FE-B77E-7A0C1C5707D2}"/>
    <cellStyle name="Millares 115 21" xfId="36057" xr:uid="{95144181-FAAA-408F-A05E-123264111796}"/>
    <cellStyle name="Millares 115 22" xfId="37948" xr:uid="{8280CDB6-1FAA-43D5-9F37-44C57E381570}"/>
    <cellStyle name="Millares 115 23" xfId="40467" xr:uid="{D1D69454-1A3B-43ED-9BD9-D9E2EFDB0158}"/>
    <cellStyle name="Millares 115 24" xfId="42665" xr:uid="{9C46AC71-2B43-459A-AD04-179333A6D144}"/>
    <cellStyle name="Millares 115 25" xfId="44860" xr:uid="{06CC8397-ADF7-42AF-A833-8DCCE12D92D4}"/>
    <cellStyle name="Millares 115 26" xfId="47071" xr:uid="{0E88732A-2B9D-48D2-A714-BF0B4366777E}"/>
    <cellStyle name="Millares 115 27" xfId="49280" xr:uid="{572DD401-C119-4123-95F0-282CC8F14B72}"/>
    <cellStyle name="Millares 115 28" xfId="51477" xr:uid="{683C8E62-547C-4D2A-8B52-D196D3EB5827}"/>
    <cellStyle name="Millares 115 29" xfId="53676" xr:uid="{477788EC-582A-49FC-9101-39EE8722BE72}"/>
    <cellStyle name="Millares 115 3" xfId="1951" xr:uid="{8A4D772D-71A8-452E-A41C-EE68B66E0B51}"/>
    <cellStyle name="Millares 115 3 10" xfId="21742" xr:uid="{F91914CC-959B-4708-A797-ED182647E1F5}"/>
    <cellStyle name="Millares 115 3 11" xfId="24356" xr:uid="{DC301812-BB4E-40B6-9F76-F2B0A3EBB0E6}"/>
    <cellStyle name="Millares 115 3 12" xfId="26562" xr:uid="{850F50CB-06D0-4E47-A989-E91DC0DDCD6F}"/>
    <cellStyle name="Millares 115 3 13" xfId="28756" xr:uid="{A3A5FE91-FE9B-4C14-A652-88C47FB52F38}"/>
    <cellStyle name="Millares 115 3 14" xfId="30959" xr:uid="{C4E37471-E1FC-4433-8C16-49EC33B339BB}"/>
    <cellStyle name="Millares 115 3 15" xfId="33167" xr:uid="{555171FE-069B-405E-B329-277C72ECC02C}"/>
    <cellStyle name="Millares 115 3 16" xfId="35411" xr:uid="{504B59ED-2B20-48FD-8873-4DEB0B077061}"/>
    <cellStyle name="Millares 115 3 17" xfId="37606" xr:uid="{392979B0-8768-4FAC-880A-0A170DA9137C}"/>
    <cellStyle name="Millares 115 3 18" xfId="39819" xr:uid="{CDDA7BDF-B0FC-46E5-96B4-1D364F20983F}"/>
    <cellStyle name="Millares 115 3 19" xfId="42016" xr:uid="{ED64FA96-A8CE-4329-B238-11390BEC498A}"/>
    <cellStyle name="Millares 115 3 2" xfId="4146" xr:uid="{70B9B375-AF7D-491F-9F72-F7D53984C852}"/>
    <cellStyle name="Millares 115 3 20" xfId="44214" xr:uid="{49B11437-05CD-4595-A304-1A5ACE065B91}"/>
    <cellStyle name="Millares 115 3 21" xfId="46409" xr:uid="{6B4FBAA1-91FF-4ED1-A67C-F24FA0D47835}"/>
    <cellStyle name="Millares 115 3 22" xfId="48621" xr:uid="{EAB92940-1895-478C-8C26-8A5435B30463}"/>
    <cellStyle name="Millares 115 3 23" xfId="50829" xr:uid="{33198CB8-83ED-4471-8B07-093648B6B8CB}"/>
    <cellStyle name="Millares 115 3 24" xfId="53026" xr:uid="{5E41806B-B57B-4962-8D5C-0B208F5C80E2}"/>
    <cellStyle name="Millares 115 3 25" xfId="55225" xr:uid="{FFCE8609-4A64-46EA-A313-CFDA63A998AC}"/>
    <cellStyle name="Millares 115 3 26" xfId="57425" xr:uid="{34C9E24A-DF9D-41C4-A1C5-AA382BB420EF}"/>
    <cellStyle name="Millares 115 3 27" xfId="59631" xr:uid="{210B6535-F4CE-4E8E-9604-8B6B07F2BDFF}"/>
    <cellStyle name="Millares 115 3 28" xfId="61827" xr:uid="{3A4D71E4-C2D9-4C68-BE72-A09CC87496E6}"/>
    <cellStyle name="Millares 115 3 3" xfId="6344" xr:uid="{3516F369-81BB-46F2-803D-4D1E62FF3BEA}"/>
    <cellStyle name="Millares 115 3 4" xfId="8553" xr:uid="{C12D9A27-EA34-42BE-9BDD-1BD0554E2B69}"/>
    <cellStyle name="Millares 115 3 5" xfId="10750" xr:uid="{EC923D68-39C2-414D-AC9D-D806227933C5}"/>
    <cellStyle name="Millares 115 3 6" xfId="12950" xr:uid="{C04CE480-1BC3-4FD0-AA83-6A7D89A30F16}"/>
    <cellStyle name="Millares 115 3 7" xfId="15145" xr:uid="{88724FD2-ADCB-42CD-8023-140CA0D4D3CD}"/>
    <cellStyle name="Millares 115 3 8" xfId="17340" xr:uid="{C1266AD1-900E-47A0-989A-0051DB5A217F}"/>
    <cellStyle name="Millares 115 3 9" xfId="19541" xr:uid="{95D8419D-927F-47D3-A239-6B661D39E5BA}"/>
    <cellStyle name="Millares 115 30" xfId="55876" xr:uid="{080A2A07-3305-483B-AA73-D1AC6AC22719}"/>
    <cellStyle name="Millares 115 31" xfId="58082" xr:uid="{388FA2D9-1B94-4A92-B58E-1F4BAFB1F09B}"/>
    <cellStyle name="Millares 115 32" xfId="60278" xr:uid="{FD812C8E-C49D-4953-9245-419646FD63A1}"/>
    <cellStyle name="Millares 115 4" xfId="3122" xr:uid="{7BB3E981-8502-4F86-92A5-7AF84DC51B36}"/>
    <cellStyle name="Millares 115 4 10" xfId="23332" xr:uid="{29D7543F-AC49-47B0-A1AD-B9D37BB0DA66}"/>
    <cellStyle name="Millares 115 4 11" xfId="25538" xr:uid="{6327FB92-1A3C-43E3-B034-605D18A6E228}"/>
    <cellStyle name="Millares 115 4 12" xfId="27732" xr:uid="{CC3F277C-B667-4700-B945-94A7C6A6E667}"/>
    <cellStyle name="Millares 115 4 13" xfId="29935" xr:uid="{E224DD91-E3B3-4D03-8584-9D6E853E6246}"/>
    <cellStyle name="Millares 115 4 14" xfId="32143" xr:uid="{077E2D6E-27EB-4E6A-B6D1-C85092D87BED}"/>
    <cellStyle name="Millares 115 4 15" xfId="34387" xr:uid="{BC0F4792-C3C1-46F7-9342-4557A36C9462}"/>
    <cellStyle name="Millares 115 4 16" xfId="36582" xr:uid="{344A896D-8AE7-4756-BFC5-9960DDD9C33F}"/>
    <cellStyle name="Millares 115 4 17" xfId="38795" xr:uid="{BE1C64B0-C51A-4FAF-803E-AAA9D4FA8843}"/>
    <cellStyle name="Millares 115 4 18" xfId="40992" xr:uid="{253C3892-D644-45FA-A8C5-9956C8CBD1BF}"/>
    <cellStyle name="Millares 115 4 19" xfId="43190" xr:uid="{26B171B0-B10C-40E8-A0FC-A138BD4D8207}"/>
    <cellStyle name="Millares 115 4 2" xfId="5320" xr:uid="{D9FA35FF-9EB1-4837-8249-AA9CC4155FA2}"/>
    <cellStyle name="Millares 115 4 20" xfId="45385" xr:uid="{2F7FD93B-A9CC-4D94-A37B-C1A270337A0C}"/>
    <cellStyle name="Millares 115 4 21" xfId="47597" xr:uid="{653EAAFB-4059-489E-B809-274B5CB07727}"/>
    <cellStyle name="Millares 115 4 22" xfId="49805" xr:uid="{0BFDD2CF-7DF6-4FE6-8A2D-A5D496D4D441}"/>
    <cellStyle name="Millares 115 4 23" xfId="52002" xr:uid="{E551D76A-A917-40E5-9470-9D8A03DC275C}"/>
    <cellStyle name="Millares 115 4 24" xfId="54201" xr:uid="{74A5A79F-1E31-43B5-834D-C4AEBE36E15D}"/>
    <cellStyle name="Millares 115 4 25" xfId="56401" xr:uid="{C1A0739B-AD11-463C-93A6-3853E4462798}"/>
    <cellStyle name="Millares 115 4 26" xfId="58607" xr:uid="{DE83F062-8300-4A4F-AA84-C7D74F66E490}"/>
    <cellStyle name="Millares 115 4 27" xfId="60803" xr:uid="{64151560-F7D8-4FB1-9774-61A6BD43A7FE}"/>
    <cellStyle name="Millares 115 4 3" xfId="7529" xr:uid="{C313823E-A0CF-4768-A35D-48807154C1BA}"/>
    <cellStyle name="Millares 115 4 4" xfId="9726" xr:uid="{A5250E52-385C-483D-A65D-2DB601DA4BE8}"/>
    <cellStyle name="Millares 115 4 5" xfId="11926" xr:uid="{0FCA7AFA-7A51-4EA1-BA6E-A0DB5F41344D}"/>
    <cellStyle name="Millares 115 4 6" xfId="14121" xr:uid="{4B106DBA-1FE5-469C-8C30-B98FC34EDDB9}"/>
    <cellStyle name="Millares 115 4 7" xfId="16316" xr:uid="{80D333CF-1154-4BFD-98DE-1FEE25389147}"/>
    <cellStyle name="Millares 115 4 8" xfId="18517" xr:uid="{366ACBFD-87F9-432F-A83A-E616000654EF}"/>
    <cellStyle name="Millares 115 4 9" xfId="20718" xr:uid="{821EF198-1F18-4E17-943C-7D7C973DEE34}"/>
    <cellStyle name="Millares 115 5" xfId="2596" xr:uid="{086E77A9-3F31-4F72-950D-A95BDBADEB23}"/>
    <cellStyle name="Millares 115 6" xfId="4794" xr:uid="{A11F6168-C28D-4FB8-8A0F-625EFDEC0313}"/>
    <cellStyle name="Millares 115 7" xfId="6846" xr:uid="{3A1FA1E8-D470-47EF-A6AB-1BE1D8A957C9}"/>
    <cellStyle name="Millares 115 8" xfId="9201" xr:uid="{B6C9DD49-C919-4C8F-82C8-39DBE0E47F48}"/>
    <cellStyle name="Millares 115 9" xfId="11401" xr:uid="{294351CB-AC9D-46F8-9503-FB69D93F3A11}"/>
    <cellStyle name="Millares 116" xfId="832" xr:uid="{BCBB11D8-5AF2-46F5-8370-67469E4EB14E}"/>
    <cellStyle name="Millares 116 10" xfId="13599" xr:uid="{5FA08E91-8657-4ECA-A445-74BEBAE425A3}"/>
    <cellStyle name="Millares 116 11" xfId="15794" xr:uid="{7BE959BF-5F1C-4629-9B53-91E1ED868375}"/>
    <cellStyle name="Millares 116 12" xfId="17995" xr:uid="{9EBC3984-1411-48F2-9453-B546531FA590}"/>
    <cellStyle name="Millares 116 13" xfId="20196" xr:uid="{DCBC55F1-9625-4832-9CD3-05B001C82623}"/>
    <cellStyle name="Millares 116 14" xfId="22084" xr:uid="{75421968-8726-4253-9B56-892BB2625F61}"/>
    <cellStyle name="Millares 116 15" xfId="22810" xr:uid="{DCD3DFC5-87A7-4F74-9225-4BAB6309BAB3}"/>
    <cellStyle name="Millares 116 16" xfId="25016" xr:uid="{7EF424E6-10B4-4670-A60C-997B2CE5284E}"/>
    <cellStyle name="Millares 116 17" xfId="27210" xr:uid="{66F13018-CFB5-4320-BCF0-34AA897F4D4B}"/>
    <cellStyle name="Millares 116 18" xfId="29262" xr:uid="{DEFDEE1B-F124-4E4C-ABAE-A9966F6301C0}"/>
    <cellStyle name="Millares 116 19" xfId="31621" xr:uid="{3331B8F7-A918-49FF-8287-355D16806E5A}"/>
    <cellStyle name="Millares 116 2" xfId="1594" xr:uid="{8C3E8B1A-D71D-41CE-AA2E-3BACAEDCFC08}"/>
    <cellStyle name="Millares 116 2 10" xfId="21385" xr:uid="{9331C521-1B4A-4E72-9AC1-426C3AA5DEF3}"/>
    <cellStyle name="Millares 116 2 11" xfId="23999" xr:uid="{25BA35ED-5C05-423D-8310-018AE0F9AE97}"/>
    <cellStyle name="Millares 116 2 12" xfId="26205" xr:uid="{76DB6212-1A28-407B-B493-A987E5900A6A}"/>
    <cellStyle name="Millares 116 2 13" xfId="28399" xr:uid="{A8AAA175-79CA-42C2-802A-79EA08239144}"/>
    <cellStyle name="Millares 116 2 14" xfId="30602" xr:uid="{22D9C59D-C279-4ABE-8BB6-A4A61051FBCA}"/>
    <cellStyle name="Millares 116 2 15" xfId="32810" xr:uid="{F646DC64-3DF7-4C60-9592-CFAC9A78078E}"/>
    <cellStyle name="Millares 116 2 16" xfId="35054" xr:uid="{BAEC7F35-CEEF-437A-A79B-B0C28BF59564}"/>
    <cellStyle name="Millares 116 2 17" xfId="37249" xr:uid="{C3A22B41-6A7A-4E4D-9C3E-2DB890E7B9AD}"/>
    <cellStyle name="Millares 116 2 18" xfId="39462" xr:uid="{3385C7BF-A387-4446-88E4-419735BB86D4}"/>
    <cellStyle name="Millares 116 2 19" xfId="41659" xr:uid="{6F5C9261-44C0-49E9-A38B-0BC581246ABF}"/>
    <cellStyle name="Millares 116 2 2" xfId="3789" xr:uid="{1090187A-973C-4444-AB48-AED0F3479BC5}"/>
    <cellStyle name="Millares 116 2 20" xfId="43857" xr:uid="{E2BC4A64-4F53-4C1A-B25C-3DE2305CCFF2}"/>
    <cellStyle name="Millares 116 2 21" xfId="46052" xr:uid="{DBF5D0C8-0572-42DF-8F6B-FB673380E852}"/>
    <cellStyle name="Millares 116 2 22" xfId="48264" xr:uid="{967F332F-9452-49A8-B2A6-8CE911B40793}"/>
    <cellStyle name="Millares 116 2 23" xfId="50472" xr:uid="{71B11361-844E-4A08-B7FF-A3C34BC731E6}"/>
    <cellStyle name="Millares 116 2 24" xfId="52669" xr:uid="{844E3D27-1372-4815-AE40-C777245D9EEB}"/>
    <cellStyle name="Millares 116 2 25" xfId="54868" xr:uid="{1C47161A-194E-4094-AFF6-50F212CECD0B}"/>
    <cellStyle name="Millares 116 2 26" xfId="57068" xr:uid="{27A0F9F3-574A-457E-A27A-4BCB91620A1E}"/>
    <cellStyle name="Millares 116 2 27" xfId="59274" xr:uid="{567D2FD0-0446-4537-9EDA-5737EC9AEB0F}"/>
    <cellStyle name="Millares 116 2 28" xfId="61470" xr:uid="{EB47A042-812D-4E06-A5C1-D3D783A2A82D}"/>
    <cellStyle name="Millares 116 2 3" xfId="5987" xr:uid="{C242B9D4-91A0-4806-B700-5029E2E45FAF}"/>
    <cellStyle name="Millares 116 2 4" xfId="8196" xr:uid="{B9D0F74E-7F93-498A-AE35-624DF41E0A01}"/>
    <cellStyle name="Millares 116 2 5" xfId="10393" xr:uid="{E17816F9-0757-4258-8AA7-492D45F6AC6C}"/>
    <cellStyle name="Millares 116 2 6" xfId="12593" xr:uid="{4643A811-D543-4E33-BA05-5D449A3CD919}"/>
    <cellStyle name="Millares 116 2 7" xfId="14788" xr:uid="{497BD1D7-30AD-4392-8378-7B9CDBE5A805}"/>
    <cellStyle name="Millares 116 2 8" xfId="16983" xr:uid="{D0EFC5E1-26EF-4622-B98B-43D18D33ACE6}"/>
    <cellStyle name="Millares 116 2 9" xfId="19184" xr:uid="{97EA862B-25D3-4CC8-A63B-7D666469F866}"/>
    <cellStyle name="Millares 116 20" xfId="33865" xr:uid="{E6ADF7C8-7F84-4F9D-899D-658B255D40DD}"/>
    <cellStyle name="Millares 116 21" xfId="36060" xr:uid="{4DBA03D9-9458-4109-B06C-9B9ECD94FC36}"/>
    <cellStyle name="Millares 116 22" xfId="37951" xr:uid="{F2E07395-BBEB-4DF9-9E03-E4966449B8DB}"/>
    <cellStyle name="Millares 116 23" xfId="40470" xr:uid="{C41B55D0-E3ED-4450-9905-5B191D8DD18D}"/>
    <cellStyle name="Millares 116 24" xfId="42668" xr:uid="{4E2BE0A4-38BF-4346-8B70-C9C582D4754B}"/>
    <cellStyle name="Millares 116 25" xfId="44863" xr:uid="{4DB62C4B-CE53-4872-A79F-EBDEE569DC89}"/>
    <cellStyle name="Millares 116 26" xfId="47075" xr:uid="{FAE97F2B-492D-4511-8BE4-42A91479C553}"/>
    <cellStyle name="Millares 116 27" xfId="49283" xr:uid="{7110F540-05D0-48A6-87D8-CDF66C12D502}"/>
    <cellStyle name="Millares 116 28" xfId="51480" xr:uid="{09417871-B8F2-421C-B434-1F4C2E0FEC37}"/>
    <cellStyle name="Millares 116 29" xfId="53679" xr:uid="{3CB7BFC6-A317-4EC5-912B-29A83DA2BBA5}"/>
    <cellStyle name="Millares 116 3" xfId="1954" xr:uid="{5952C957-DCDB-4DFA-8F18-AD3E26FA7546}"/>
    <cellStyle name="Millares 116 3 10" xfId="21745" xr:uid="{ED965801-2ADF-4F5E-B0AD-58D9C266420A}"/>
    <cellStyle name="Millares 116 3 11" xfId="24359" xr:uid="{78109034-AE38-41AA-AC1C-AE05CF2F934C}"/>
    <cellStyle name="Millares 116 3 12" xfId="26565" xr:uid="{1FB23590-8C1F-4FA7-BE0B-CB9DE2344A4E}"/>
    <cellStyle name="Millares 116 3 13" xfId="28759" xr:uid="{7B79923D-CDD2-4AEB-B23E-A9654D4AE812}"/>
    <cellStyle name="Millares 116 3 14" xfId="30962" xr:uid="{3D29D7C8-2A01-4E82-8BE2-A8A7F7893DB6}"/>
    <cellStyle name="Millares 116 3 15" xfId="33170" xr:uid="{C44991EB-0DC1-450A-A128-ABC3EA5DA964}"/>
    <cellStyle name="Millares 116 3 16" xfId="35414" xr:uid="{2ACC3FC2-303C-4E03-8ABF-5611EE693D32}"/>
    <cellStyle name="Millares 116 3 17" xfId="37609" xr:uid="{11660A61-C078-4A88-B239-94AE3899B7F9}"/>
    <cellStyle name="Millares 116 3 18" xfId="39822" xr:uid="{CE34D237-2E0C-4BD0-9D7F-17718CDE3769}"/>
    <cellStyle name="Millares 116 3 19" xfId="42019" xr:uid="{172DC2C1-C61B-4AB3-9FFF-31BCD4B0FF26}"/>
    <cellStyle name="Millares 116 3 2" xfId="4149" xr:uid="{2E7D7A6E-079D-42EF-8E68-41ABC0107987}"/>
    <cellStyle name="Millares 116 3 20" xfId="44217" xr:uid="{2F901FBB-DB15-42F2-97A7-B55E6966B052}"/>
    <cellStyle name="Millares 116 3 21" xfId="46412" xr:uid="{64F8CF0E-3CDC-454D-9D77-45233F6A2B17}"/>
    <cellStyle name="Millares 116 3 22" xfId="48624" xr:uid="{62A3CB00-3EE8-4D87-93D3-DBAB54279925}"/>
    <cellStyle name="Millares 116 3 23" xfId="50832" xr:uid="{2C2FCC91-D6BF-45F3-89EB-8F11DB2EE201}"/>
    <cellStyle name="Millares 116 3 24" xfId="53029" xr:uid="{4056BB4E-D9D5-4927-BC85-97D520F5A0FE}"/>
    <cellStyle name="Millares 116 3 25" xfId="55228" xr:uid="{A25C9912-ACF6-4AE3-9B10-F896DABF27C9}"/>
    <cellStyle name="Millares 116 3 26" xfId="57428" xr:uid="{7D998A92-054D-4141-ACB5-4B497250DD4E}"/>
    <cellStyle name="Millares 116 3 27" xfId="59634" xr:uid="{7E36EF8A-2DE8-4F2A-B94E-F777E4258003}"/>
    <cellStyle name="Millares 116 3 28" xfId="61830" xr:uid="{7D6836C2-9258-40FA-BA51-28474951FF07}"/>
    <cellStyle name="Millares 116 3 3" xfId="6347" xr:uid="{12D8C3C5-1385-4C75-97F4-DB4333374AF9}"/>
    <cellStyle name="Millares 116 3 4" xfId="8556" xr:uid="{D6051666-39DC-4B37-A91A-6C1561EC6B0A}"/>
    <cellStyle name="Millares 116 3 5" xfId="10753" xr:uid="{0A6A6826-19C0-479E-B888-3C79BF7A6444}"/>
    <cellStyle name="Millares 116 3 6" xfId="12953" xr:uid="{4D83D9AF-8450-4065-929F-575E1C230F1D}"/>
    <cellStyle name="Millares 116 3 7" xfId="15148" xr:uid="{93F7169B-B46A-435D-98F9-1EC30470DA32}"/>
    <cellStyle name="Millares 116 3 8" xfId="17343" xr:uid="{4836AC9F-4BAB-4CD9-944B-8D9C9FEA0286}"/>
    <cellStyle name="Millares 116 3 9" xfId="19544" xr:uid="{4F70BC55-B1AD-4914-B945-FABFB368C4F8}"/>
    <cellStyle name="Millares 116 30" xfId="55879" xr:uid="{6AB3AD62-FF60-4748-994F-E3430C412AC4}"/>
    <cellStyle name="Millares 116 31" xfId="58085" xr:uid="{16B1BC4E-2693-4AD7-9711-AD5F51151F22}"/>
    <cellStyle name="Millares 116 32" xfId="60281" xr:uid="{BB8A0CEE-ED99-40EB-A879-25F9AD11A665}"/>
    <cellStyle name="Millares 116 4" xfId="3125" xr:uid="{7CFC6DED-704D-4B42-9178-AA35CED20C3F}"/>
    <cellStyle name="Millares 116 4 10" xfId="23335" xr:uid="{85867D4E-3159-42A1-A6FF-AA3E48FF856F}"/>
    <cellStyle name="Millares 116 4 11" xfId="25541" xr:uid="{E49F08B1-C4CF-4A6B-8F1E-4DF36C84EEC2}"/>
    <cellStyle name="Millares 116 4 12" xfId="27735" xr:uid="{9D1B433A-D224-425F-8957-DE3705039A2D}"/>
    <cellStyle name="Millares 116 4 13" xfId="29938" xr:uid="{8C75010D-0D94-43C9-B398-BA4A9DC890E1}"/>
    <cellStyle name="Millares 116 4 14" xfId="32146" xr:uid="{9D140D57-EF00-45E5-A27D-6C7F2C557538}"/>
    <cellStyle name="Millares 116 4 15" xfId="34390" xr:uid="{00215609-C697-45AF-988F-0D6D9C39F502}"/>
    <cellStyle name="Millares 116 4 16" xfId="36585" xr:uid="{38495A01-4A27-434A-992E-72002DBC423D}"/>
    <cellStyle name="Millares 116 4 17" xfId="38798" xr:uid="{777D1FB8-35DF-4C35-9DB0-09013972F87D}"/>
    <cellStyle name="Millares 116 4 18" xfId="40995" xr:uid="{A4A304F4-2381-44C0-AE5C-8E83ED3F785A}"/>
    <cellStyle name="Millares 116 4 19" xfId="43193" xr:uid="{2360328A-9FA6-4685-85F0-941D7D55049D}"/>
    <cellStyle name="Millares 116 4 2" xfId="5323" xr:uid="{514B4024-FB9A-4268-B0F3-14ADFE55361C}"/>
    <cellStyle name="Millares 116 4 20" xfId="45388" xr:uid="{B461AAFA-314D-4B72-835F-ACC5586824ED}"/>
    <cellStyle name="Millares 116 4 21" xfId="47600" xr:uid="{0127AE51-8098-45D2-AF46-63FA33DEDD75}"/>
    <cellStyle name="Millares 116 4 22" xfId="49808" xr:uid="{F99F665C-374C-42C9-8CF2-ECFB02451834}"/>
    <cellStyle name="Millares 116 4 23" xfId="52005" xr:uid="{3F34C84A-FEFC-41C0-978D-2772D7E9AD12}"/>
    <cellStyle name="Millares 116 4 24" xfId="54204" xr:uid="{B5EEECB5-C1E3-439E-8F2D-87C77268567A}"/>
    <cellStyle name="Millares 116 4 25" xfId="56404" xr:uid="{C3443734-AF85-4BB0-AC3A-82BC0BAFCDFA}"/>
    <cellStyle name="Millares 116 4 26" xfId="58610" xr:uid="{C3F4225F-4BDA-4EB1-817F-08AB22DDF4DC}"/>
    <cellStyle name="Millares 116 4 27" xfId="60806" xr:uid="{B4B6E018-FDCD-4353-AB89-3055CD7ADDF1}"/>
    <cellStyle name="Millares 116 4 3" xfId="7532" xr:uid="{F52D1E6E-36DE-4B49-B23E-CABB5E628227}"/>
    <cellStyle name="Millares 116 4 4" xfId="9729" xr:uid="{33778338-1F00-4C9D-A370-8F41E9BA2344}"/>
    <cellStyle name="Millares 116 4 5" xfId="11929" xr:uid="{1EC9DBEC-A7C5-48CD-922C-67D653D18F5B}"/>
    <cellStyle name="Millares 116 4 6" xfId="14124" xr:uid="{622B8916-C692-424A-AD83-E76D9AD90EA6}"/>
    <cellStyle name="Millares 116 4 7" xfId="16319" xr:uid="{3FA50E74-1CB1-46AA-8BEB-43E1E288C7AE}"/>
    <cellStyle name="Millares 116 4 8" xfId="18520" xr:uid="{E15530B0-BEA1-4CC3-AFFB-DE81305E8C1E}"/>
    <cellStyle name="Millares 116 4 9" xfId="20721" xr:uid="{85694343-0400-45F0-848C-A2DC2EDD8207}"/>
    <cellStyle name="Millares 116 5" xfId="2599" xr:uid="{65DED2AC-19F0-451D-8516-7C84F36D99F2}"/>
    <cellStyle name="Millares 116 6" xfId="4797" xr:uid="{6245B34F-FE79-4EFF-8E7B-9BAD4A88016E}"/>
    <cellStyle name="Millares 116 7" xfId="6849" xr:uid="{D786388F-6A78-4B5B-89BD-35D642898E9A}"/>
    <cellStyle name="Millares 116 8" xfId="9204" xr:uid="{D541EE22-9D95-4D13-B76C-971B95A2852A}"/>
    <cellStyle name="Millares 116 9" xfId="11404" xr:uid="{CD8C87F9-5B84-4530-AF4B-766E0D08019F}"/>
    <cellStyle name="Millares 117" xfId="831" xr:uid="{798F3D86-EA49-455F-83B1-C920FB408240}"/>
    <cellStyle name="Millares 117 10" xfId="13598" xr:uid="{284F384E-ED10-43AA-B7E4-517CB65E5E99}"/>
    <cellStyle name="Millares 117 11" xfId="15793" xr:uid="{9A1FAF70-DB99-4243-AECE-1E32F45237F8}"/>
    <cellStyle name="Millares 117 12" xfId="17994" xr:uid="{75920EDF-0F59-4524-A98F-B4035EB5E5D2}"/>
    <cellStyle name="Millares 117 13" xfId="20195" xr:uid="{64F628E9-A1A0-4289-9E94-20A1D2BCA24A}"/>
    <cellStyle name="Millares 117 14" xfId="22083" xr:uid="{30EA4516-4C8A-4BCF-AB38-06AD0D9A9BFE}"/>
    <cellStyle name="Millares 117 15" xfId="22809" xr:uid="{045EA5FC-0370-43E0-AEC3-5DF899EE78A7}"/>
    <cellStyle name="Millares 117 16" xfId="25015" xr:uid="{7C49028F-C796-4FDC-844A-3D493DB43343}"/>
    <cellStyle name="Millares 117 17" xfId="27209" xr:uid="{53068B48-9E08-4AA7-AF8B-D653F0E9BCE3}"/>
    <cellStyle name="Millares 117 18" xfId="29261" xr:uid="{1C49673E-D7A7-4D4E-9D45-DF4BB52DA7F3}"/>
    <cellStyle name="Millares 117 19" xfId="31620" xr:uid="{9CE980C8-7E5E-4D68-A65E-A8ED1AA65CAB}"/>
    <cellStyle name="Millares 117 2" xfId="1593" xr:uid="{C3E2DF22-1BEE-4CE8-B90D-051D7A647874}"/>
    <cellStyle name="Millares 117 2 10" xfId="21384" xr:uid="{5D46B98F-C3AB-48D7-89AF-A195F802E422}"/>
    <cellStyle name="Millares 117 2 11" xfId="23998" xr:uid="{272EE891-A9F7-407A-9323-1F715AD30A37}"/>
    <cellStyle name="Millares 117 2 12" xfId="26204" xr:uid="{3151A1B2-3190-4506-B7DA-9123B48A8F98}"/>
    <cellStyle name="Millares 117 2 13" xfId="28398" xr:uid="{2FEEB21E-162D-4B12-BF32-D77DE130E6FA}"/>
    <cellStyle name="Millares 117 2 14" xfId="30601" xr:uid="{66370E33-22B4-4182-B7C7-102AE0B1CDD8}"/>
    <cellStyle name="Millares 117 2 15" xfId="32809" xr:uid="{B91C89FF-0CAD-4FFD-B115-111FC9CEA72D}"/>
    <cellStyle name="Millares 117 2 16" xfId="35053" xr:uid="{E403621D-8B43-4C41-A393-73692900B8DD}"/>
    <cellStyle name="Millares 117 2 17" xfId="37248" xr:uid="{88C10B87-8B61-4C4A-A3F5-44F81D1F9009}"/>
    <cellStyle name="Millares 117 2 18" xfId="39461" xr:uid="{8B9CAA7A-5FA5-4980-A189-F128D0C8AA95}"/>
    <cellStyle name="Millares 117 2 19" xfId="41658" xr:uid="{18D1CCD0-9708-484E-A4A7-312621659216}"/>
    <cellStyle name="Millares 117 2 2" xfId="3788" xr:uid="{1292208B-B2BA-4321-A123-E3284905E7D3}"/>
    <cellStyle name="Millares 117 2 20" xfId="43856" xr:uid="{E8F85D5A-9A0B-4B28-8E90-1A8D24B94DE7}"/>
    <cellStyle name="Millares 117 2 21" xfId="46051" xr:uid="{17CC9232-853D-4FDD-AFA2-662D176C30F7}"/>
    <cellStyle name="Millares 117 2 22" xfId="48263" xr:uid="{97B6F3AC-F3CF-4B0C-A618-48C81B020147}"/>
    <cellStyle name="Millares 117 2 23" xfId="50471" xr:uid="{7CCAE274-D517-4380-90F5-D2788FBB770D}"/>
    <cellStyle name="Millares 117 2 24" xfId="52668" xr:uid="{7D3BAC96-8323-43E6-8518-2F7CA36EBEA5}"/>
    <cellStyle name="Millares 117 2 25" xfId="54867" xr:uid="{DB8F4D8C-E8FB-4BB6-BE64-8E9988C7CD05}"/>
    <cellStyle name="Millares 117 2 26" xfId="57067" xr:uid="{708F3D8D-BD3A-4E86-8E9B-6577B872317E}"/>
    <cellStyle name="Millares 117 2 27" xfId="59273" xr:uid="{E6930F25-74F8-4B5E-80C0-92A9133A154F}"/>
    <cellStyle name="Millares 117 2 28" xfId="61469" xr:uid="{6026F25F-5839-4FFE-A8C5-0FE09B4E4331}"/>
    <cellStyle name="Millares 117 2 3" xfId="5986" xr:uid="{FE70B9EB-6F02-4BEF-A351-9AD588C6AFE5}"/>
    <cellStyle name="Millares 117 2 4" xfId="8195" xr:uid="{67A83B8A-34AB-4817-9D77-BB945FAADFF0}"/>
    <cellStyle name="Millares 117 2 5" xfId="10392" xr:uid="{1AC52664-B30F-4F38-890B-BCA2093CE5D5}"/>
    <cellStyle name="Millares 117 2 6" xfId="12592" xr:uid="{32E695F1-A942-4BA5-B00A-66939919C963}"/>
    <cellStyle name="Millares 117 2 7" xfId="14787" xr:uid="{4775BDC6-8718-4AA6-8B35-271E7F34DFE4}"/>
    <cellStyle name="Millares 117 2 8" xfId="16982" xr:uid="{5EE0A99A-0925-480E-BE6D-4BC2446A8826}"/>
    <cellStyle name="Millares 117 2 9" xfId="19183" xr:uid="{E5FDABFC-AC33-4806-BC91-41FBE827BCC7}"/>
    <cellStyle name="Millares 117 20" xfId="33864" xr:uid="{11801DF4-1301-4014-A8F8-B5A512124B71}"/>
    <cellStyle name="Millares 117 21" xfId="36059" xr:uid="{ECEABE7A-60CD-4FAE-ACA6-BBAA3BB9BC72}"/>
    <cellStyle name="Millares 117 22" xfId="37950" xr:uid="{2F1DA6C7-9963-4C3B-8F75-B4F9CB147F35}"/>
    <cellStyle name="Millares 117 23" xfId="40469" xr:uid="{84570F62-D6E6-41E2-98B7-9CE2DDFE3A6C}"/>
    <cellStyle name="Millares 117 24" xfId="42667" xr:uid="{9E419EC9-E036-4951-B1EE-37B1FA230499}"/>
    <cellStyle name="Millares 117 25" xfId="44862" xr:uid="{DB0CCCBD-ACDC-4DE7-B592-8C5B5E804387}"/>
    <cellStyle name="Millares 117 26" xfId="47074" xr:uid="{30B2C6A8-9DA2-48AF-9495-4C788275A8F9}"/>
    <cellStyle name="Millares 117 27" xfId="49282" xr:uid="{A7E495C9-230A-4A14-AC35-C290504A09A7}"/>
    <cellStyle name="Millares 117 28" xfId="51479" xr:uid="{AEB1A9D4-85C2-4087-B892-966C4228A577}"/>
    <cellStyle name="Millares 117 29" xfId="53678" xr:uid="{8C48263D-42A4-423D-80F4-2F0F72CAE299}"/>
    <cellStyle name="Millares 117 3" xfId="1953" xr:uid="{F45E2FC7-54B0-4DE1-8328-9D266525F58A}"/>
    <cellStyle name="Millares 117 3 10" xfId="21744" xr:uid="{1AF7A019-E005-4463-971C-320899D00ACB}"/>
    <cellStyle name="Millares 117 3 11" xfId="24358" xr:uid="{ECCE25C7-1CFB-4DCE-A7BA-15CA337A9803}"/>
    <cellStyle name="Millares 117 3 12" xfId="26564" xr:uid="{E49C6F1A-2F06-4F70-B298-87FADCF61934}"/>
    <cellStyle name="Millares 117 3 13" xfId="28758" xr:uid="{5C71656F-8405-470D-A6DC-21FC96F980A9}"/>
    <cellStyle name="Millares 117 3 14" xfId="30961" xr:uid="{AF9B9E65-29A4-4E0F-9F51-4E88B95DC0CB}"/>
    <cellStyle name="Millares 117 3 15" xfId="33169" xr:uid="{93A064D5-BA77-4598-B7A9-C02C571C899F}"/>
    <cellStyle name="Millares 117 3 16" xfId="35413" xr:uid="{1B8BE0F8-CD94-43D1-B3C2-C4EF90C19F1A}"/>
    <cellStyle name="Millares 117 3 17" xfId="37608" xr:uid="{0E63E66A-48D3-41BC-83F3-B528CAF4D577}"/>
    <cellStyle name="Millares 117 3 18" xfId="39821" xr:uid="{E2B0F278-D9DA-455B-A105-0ED3A2BBE9AE}"/>
    <cellStyle name="Millares 117 3 19" xfId="42018" xr:uid="{CE468A85-32A7-4933-A7ED-63B0CF5C8679}"/>
    <cellStyle name="Millares 117 3 2" xfId="4148" xr:uid="{CE2CF072-C56F-4411-B7CD-F67FB6F9BE9A}"/>
    <cellStyle name="Millares 117 3 20" xfId="44216" xr:uid="{5FB0C691-89AC-4E74-91D9-AA2AA7BA1075}"/>
    <cellStyle name="Millares 117 3 21" xfId="46411" xr:uid="{2B55C150-8461-4A5A-A300-4A9A0000D72F}"/>
    <cellStyle name="Millares 117 3 22" xfId="48623" xr:uid="{CF05C76D-0CDD-43C2-ADCF-862036CFD536}"/>
    <cellStyle name="Millares 117 3 23" xfId="50831" xr:uid="{FD5D76F6-773C-4AC4-90A9-1FB147F3042E}"/>
    <cellStyle name="Millares 117 3 24" xfId="53028" xr:uid="{A9CC20F3-B030-4D01-8EF8-09CE84F997F9}"/>
    <cellStyle name="Millares 117 3 25" xfId="55227" xr:uid="{97BA6AC6-E661-4E43-97E2-9BAB05874AE8}"/>
    <cellStyle name="Millares 117 3 26" xfId="57427" xr:uid="{0E001106-8CFE-46A8-9E59-9E617AF9402E}"/>
    <cellStyle name="Millares 117 3 27" xfId="59633" xr:uid="{5179EE10-4C61-4A83-9CC4-379802799012}"/>
    <cellStyle name="Millares 117 3 28" xfId="61829" xr:uid="{7F432AFE-465C-46DA-88CF-C00485120FA1}"/>
    <cellStyle name="Millares 117 3 3" xfId="6346" xr:uid="{49302889-B503-4B3E-B0A5-44CBE5357C87}"/>
    <cellStyle name="Millares 117 3 4" xfId="8555" xr:uid="{84418162-5473-4DAE-9308-5AE560AC1D24}"/>
    <cellStyle name="Millares 117 3 5" xfId="10752" xr:uid="{378DD9DE-65E2-4E30-9A3A-0669FA2374F4}"/>
    <cellStyle name="Millares 117 3 6" xfId="12952" xr:uid="{D125A311-2C92-4110-9D55-0D5F583B4D14}"/>
    <cellStyle name="Millares 117 3 7" xfId="15147" xr:uid="{D559C978-48C4-422C-BD16-30CD3D2BFE34}"/>
    <cellStyle name="Millares 117 3 8" xfId="17342" xr:uid="{C676D5C9-A396-4673-906C-69534B68A22D}"/>
    <cellStyle name="Millares 117 3 9" xfId="19543" xr:uid="{A81E3A4A-62BF-450B-A70E-463429B43735}"/>
    <cellStyle name="Millares 117 30" xfId="55878" xr:uid="{17364D76-AF73-4E2D-94A7-166245513CAA}"/>
    <cellStyle name="Millares 117 31" xfId="58084" xr:uid="{F10A4A1C-0F36-415E-A4D4-FA61224B252F}"/>
    <cellStyle name="Millares 117 32" xfId="60280" xr:uid="{7F24007D-B0F4-48F1-A027-A954A3DC56F9}"/>
    <cellStyle name="Millares 117 4" xfId="3124" xr:uid="{C23A5EA0-F2A8-4E07-ADC0-CA58548866EF}"/>
    <cellStyle name="Millares 117 4 10" xfId="23334" xr:uid="{A16C8720-66A7-4CB2-9DCF-EE2729452817}"/>
    <cellStyle name="Millares 117 4 11" xfId="25540" xr:uid="{255C4DF0-89F0-4B7A-9799-B865CCD709D7}"/>
    <cellStyle name="Millares 117 4 12" xfId="27734" xr:uid="{8E6EB151-1948-419F-9AC2-FC3923FE3D4E}"/>
    <cellStyle name="Millares 117 4 13" xfId="29937" xr:uid="{5219CDA2-5E37-40D1-89E6-25E62A59AAF4}"/>
    <cellStyle name="Millares 117 4 14" xfId="32145" xr:uid="{503B7991-84A7-405D-9010-B9DAABC05045}"/>
    <cellStyle name="Millares 117 4 15" xfId="34389" xr:uid="{87765C3F-EE03-488D-8D41-AEE44172868E}"/>
    <cellStyle name="Millares 117 4 16" xfId="36584" xr:uid="{25B59819-D2D9-43DF-8BD3-E6F9614D48C6}"/>
    <cellStyle name="Millares 117 4 17" xfId="38797" xr:uid="{E68502CC-16E2-4C3C-AE3C-3F2A1B79F220}"/>
    <cellStyle name="Millares 117 4 18" xfId="40994" xr:uid="{A49324C5-D50E-4D6F-ACE2-5A4A368AB77A}"/>
    <cellStyle name="Millares 117 4 19" xfId="43192" xr:uid="{9D7F9A62-FEC3-493F-93FC-D71F6655BE19}"/>
    <cellStyle name="Millares 117 4 2" xfId="5322" xr:uid="{F09A27CE-5BCF-4CD1-8690-950CA5BA972C}"/>
    <cellStyle name="Millares 117 4 20" xfId="45387" xr:uid="{081203E1-9754-4C27-BA87-4F34033FAEDE}"/>
    <cellStyle name="Millares 117 4 21" xfId="47599" xr:uid="{D3A17882-4BC3-4B49-A218-7DDEEB2B498E}"/>
    <cellStyle name="Millares 117 4 22" xfId="49807" xr:uid="{EDB19E30-F8F7-484B-9745-40387FB8FD0B}"/>
    <cellStyle name="Millares 117 4 23" xfId="52004" xr:uid="{12BBE042-B7FD-4E89-9552-3FC0E078CDBD}"/>
    <cellStyle name="Millares 117 4 24" xfId="54203" xr:uid="{18E839D1-CC97-4A44-A4C2-CB8D77D27EC3}"/>
    <cellStyle name="Millares 117 4 25" xfId="56403" xr:uid="{16F0FE77-7BDC-4F2F-BBAB-EC737F22F6E4}"/>
    <cellStyle name="Millares 117 4 26" xfId="58609" xr:uid="{A3B34B0E-4575-4E5A-9387-7782F43796A3}"/>
    <cellStyle name="Millares 117 4 27" xfId="60805" xr:uid="{7BF83E7C-9BBB-41D5-A31F-37D1485FA0BB}"/>
    <cellStyle name="Millares 117 4 3" xfId="7531" xr:uid="{9EE4377A-08A1-4B45-B53F-815B02F16174}"/>
    <cellStyle name="Millares 117 4 4" xfId="9728" xr:uid="{6442698A-2A52-4010-9087-2F9D9F987C38}"/>
    <cellStyle name="Millares 117 4 5" xfId="11928" xr:uid="{8A1E3D85-9D25-49FB-97DA-455D60FA1B0E}"/>
    <cellStyle name="Millares 117 4 6" xfId="14123" xr:uid="{ED31D500-D65E-4BCD-8E2D-413F14BD12E4}"/>
    <cellStyle name="Millares 117 4 7" xfId="16318" xr:uid="{27E39C28-CF80-4985-B630-94B3E7D55FA2}"/>
    <cellStyle name="Millares 117 4 8" xfId="18519" xr:uid="{A49082E9-0601-4BF5-AA2D-FB5B892393E9}"/>
    <cellStyle name="Millares 117 4 9" xfId="20720" xr:uid="{27827CDA-7A43-427F-9208-00AE2DBFEF34}"/>
    <cellStyle name="Millares 117 5" xfId="2598" xr:uid="{587F7936-91BF-4533-A264-7A368D65E35D}"/>
    <cellStyle name="Millares 117 6" xfId="4796" xr:uid="{913095BF-C54E-44A2-B451-3F37100A74B5}"/>
    <cellStyle name="Millares 117 7" xfId="6848" xr:uid="{E4CEDAB2-B77B-41C0-9EEE-B827C709BD94}"/>
    <cellStyle name="Millares 117 8" xfId="9203" xr:uid="{CCDC3CDC-ECE3-4B9C-BA37-5078C36D9643}"/>
    <cellStyle name="Millares 117 9" xfId="11403" xr:uid="{ECF7078C-6F76-43B4-A0B6-76BE9E0DBC45}"/>
    <cellStyle name="Millares 118" xfId="833" xr:uid="{8B986611-49CB-4B13-B34A-9E71A220F73B}"/>
    <cellStyle name="Millares 118 10" xfId="13600" xr:uid="{F789DE91-5FC2-492B-A086-EA41B2744965}"/>
    <cellStyle name="Millares 118 11" xfId="15795" xr:uid="{F13B888B-CB36-4F11-AD81-5A7DA9E2346A}"/>
    <cellStyle name="Millares 118 12" xfId="17996" xr:uid="{C89FCE4C-2835-43BF-B734-ACFA9C1D9666}"/>
    <cellStyle name="Millares 118 13" xfId="20197" xr:uid="{C10EEF37-22AE-46FA-B980-CC8939D102C3}"/>
    <cellStyle name="Millares 118 14" xfId="22085" xr:uid="{6901B2C8-D192-4915-8695-2FFCB6A4A290}"/>
    <cellStyle name="Millares 118 15" xfId="22811" xr:uid="{7D4F0B93-DFBE-4FA5-9337-DBAC09B43C72}"/>
    <cellStyle name="Millares 118 16" xfId="25017" xr:uid="{95E6596E-3964-4303-9464-DD1D63196981}"/>
    <cellStyle name="Millares 118 17" xfId="27211" xr:uid="{61097920-02BE-4A59-90CD-AA347F31A0A8}"/>
    <cellStyle name="Millares 118 18" xfId="29263" xr:uid="{8C811A68-5B03-46F3-977E-EC022AD726ED}"/>
    <cellStyle name="Millares 118 19" xfId="31622" xr:uid="{9BFF792F-80A5-40BD-A3CC-7F698FCE6A81}"/>
    <cellStyle name="Millares 118 2" xfId="1595" xr:uid="{7049AD0A-C2F8-4B4B-8F20-237EB032FC44}"/>
    <cellStyle name="Millares 118 2 10" xfId="21386" xr:uid="{21D911AC-2612-4DCE-8B49-65E2C00D8A13}"/>
    <cellStyle name="Millares 118 2 11" xfId="24000" xr:uid="{8CF83FE5-46CC-4F1D-BA36-0DE9BB1ABDB9}"/>
    <cellStyle name="Millares 118 2 12" xfId="26206" xr:uid="{D9CB8E44-56DD-499C-B896-A4DE1DD04709}"/>
    <cellStyle name="Millares 118 2 13" xfId="28400" xr:uid="{DC73AB7C-64FB-4D96-AFD6-B4E061AAD69E}"/>
    <cellStyle name="Millares 118 2 14" xfId="30603" xr:uid="{B93999AC-F0A6-456A-8F60-E2D934D52B45}"/>
    <cellStyle name="Millares 118 2 15" xfId="32811" xr:uid="{312CCD95-609D-4E80-8F39-5DEA94733E5B}"/>
    <cellStyle name="Millares 118 2 16" xfId="35055" xr:uid="{031B3685-9C7E-4739-B2B7-9E0C7ADBD3BC}"/>
    <cellStyle name="Millares 118 2 17" xfId="37250" xr:uid="{4AB0EF93-36F7-4763-97A1-04EB1A3A9FC7}"/>
    <cellStyle name="Millares 118 2 18" xfId="39463" xr:uid="{914632E2-D252-46CA-9C01-4309ADC30F25}"/>
    <cellStyle name="Millares 118 2 19" xfId="41660" xr:uid="{401827FC-16C9-4D24-A1F6-35D384E1876C}"/>
    <cellStyle name="Millares 118 2 2" xfId="3790" xr:uid="{05F882B7-A4FE-4A24-844A-A10419D81ACD}"/>
    <cellStyle name="Millares 118 2 20" xfId="43858" xr:uid="{53FB5053-AEA8-4C77-9BEB-BD3662BE0653}"/>
    <cellStyle name="Millares 118 2 21" xfId="46053" xr:uid="{F579D548-8D3F-4D13-B1A3-72F24001470A}"/>
    <cellStyle name="Millares 118 2 22" xfId="48265" xr:uid="{F4F5D840-D727-4FED-8FCD-3290B6FB7F16}"/>
    <cellStyle name="Millares 118 2 23" xfId="50473" xr:uid="{70E65D67-F825-46FB-AE75-007DA3C18187}"/>
    <cellStyle name="Millares 118 2 24" xfId="52670" xr:uid="{7D8D2412-6837-4F11-86AB-8BB1C1C46B92}"/>
    <cellStyle name="Millares 118 2 25" xfId="54869" xr:uid="{F55CA8C8-6582-4508-B28B-5E3640D8B567}"/>
    <cellStyle name="Millares 118 2 26" xfId="57069" xr:uid="{65594EB2-E3BA-4952-BC55-4BCAF806B918}"/>
    <cellStyle name="Millares 118 2 27" xfId="59275" xr:uid="{E5BF5CD6-99A9-4300-A9F7-E42E2B5DF637}"/>
    <cellStyle name="Millares 118 2 28" xfId="61471" xr:uid="{1D716242-FA14-4A51-A08D-37CA87928C62}"/>
    <cellStyle name="Millares 118 2 3" xfId="5988" xr:uid="{A9214B40-CB36-4414-A904-76BDA2865867}"/>
    <cellStyle name="Millares 118 2 4" xfId="8197" xr:uid="{DB91BF6C-E177-40CB-B71E-9B9F7B2D6475}"/>
    <cellStyle name="Millares 118 2 5" xfId="10394" xr:uid="{3010F337-9D4B-402C-BBA0-DC648FB8F610}"/>
    <cellStyle name="Millares 118 2 6" xfId="12594" xr:uid="{E9BF7841-7311-4068-AD6B-D1F3A2EE8236}"/>
    <cellStyle name="Millares 118 2 7" xfId="14789" xr:uid="{FF4D156D-4666-48F8-9F2B-1AEC6B2E2F3A}"/>
    <cellStyle name="Millares 118 2 8" xfId="16984" xr:uid="{74A14682-80F3-4CE1-A8D3-F8213A66B317}"/>
    <cellStyle name="Millares 118 2 9" xfId="19185" xr:uid="{810FC03C-FCC6-4A7A-9172-25A1EC8B8CAD}"/>
    <cellStyle name="Millares 118 20" xfId="33866" xr:uid="{B9CAB9C9-E34B-41AF-9133-BC673B978B21}"/>
    <cellStyle name="Millares 118 21" xfId="36061" xr:uid="{5CBAD892-A41F-4F43-9597-18E79154ECF5}"/>
    <cellStyle name="Millares 118 22" xfId="37952" xr:uid="{7948A232-20D3-4856-8063-66DDAB13FBFD}"/>
    <cellStyle name="Millares 118 23" xfId="40471" xr:uid="{8BE076FE-F163-4815-8D04-745A482FBFD4}"/>
    <cellStyle name="Millares 118 24" xfId="42669" xr:uid="{936499DA-9096-485E-9C06-EE5A6208598B}"/>
    <cellStyle name="Millares 118 25" xfId="44864" xr:uid="{D897A790-646F-4868-ADB6-06DEE1037DED}"/>
    <cellStyle name="Millares 118 26" xfId="47076" xr:uid="{B07E6A10-B431-4BE2-B9D1-A1361242908E}"/>
    <cellStyle name="Millares 118 27" xfId="49284" xr:uid="{BA871D73-8683-484D-8996-1204F41C7E97}"/>
    <cellStyle name="Millares 118 28" xfId="51481" xr:uid="{B24E08BF-A0BA-4C8C-A05C-6521A3295E4E}"/>
    <cellStyle name="Millares 118 29" xfId="53680" xr:uid="{FB5FB1D7-64F9-4064-B0D8-C6B9781F65DF}"/>
    <cellStyle name="Millares 118 3" xfId="1955" xr:uid="{4C9F2746-6619-4717-8ECD-AEE258C1712E}"/>
    <cellStyle name="Millares 118 3 10" xfId="21746" xr:uid="{2D300043-F76B-496E-B612-AB134559D6FD}"/>
    <cellStyle name="Millares 118 3 11" xfId="24360" xr:uid="{B11AEFF5-90F0-4201-8B43-B3C7770ADA0B}"/>
    <cellStyle name="Millares 118 3 12" xfId="26566" xr:uid="{43CFA8B0-E9FB-47B3-853E-E74BE5D368AE}"/>
    <cellStyle name="Millares 118 3 13" xfId="28760" xr:uid="{2983A5F5-E8A2-4A56-890C-7BA332B5CEEB}"/>
    <cellStyle name="Millares 118 3 14" xfId="30963" xr:uid="{9239CAE8-3384-426D-8C7B-26FE7959C618}"/>
    <cellStyle name="Millares 118 3 15" xfId="33171" xr:uid="{330982FD-4F62-438B-B905-1B867C3A0668}"/>
    <cellStyle name="Millares 118 3 16" xfId="35415" xr:uid="{A7AE4C09-9106-4975-8BEF-4F915677EAB4}"/>
    <cellStyle name="Millares 118 3 17" xfId="37610" xr:uid="{17BD97F4-7857-4F47-8519-2A71080BCA2A}"/>
    <cellStyle name="Millares 118 3 18" xfId="39823" xr:uid="{5083F241-061D-40CD-B595-088D269B02E7}"/>
    <cellStyle name="Millares 118 3 19" xfId="42020" xr:uid="{EB00D1D9-4942-4219-8C70-FBFCB5E1835B}"/>
    <cellStyle name="Millares 118 3 2" xfId="4150" xr:uid="{25F57C59-0EA7-4E28-8C30-648F46A64DD2}"/>
    <cellStyle name="Millares 118 3 20" xfId="44218" xr:uid="{3D8AA3D7-325B-4DF6-AD20-3860C0A9BAA3}"/>
    <cellStyle name="Millares 118 3 21" xfId="46413" xr:uid="{C22FDFE3-B04B-4021-A347-93A863532E27}"/>
    <cellStyle name="Millares 118 3 22" xfId="48625" xr:uid="{53B10C99-FB6E-4C92-88B0-227BBB473CB0}"/>
    <cellStyle name="Millares 118 3 23" xfId="50833" xr:uid="{06D99291-8C83-4626-8F58-1590D20268C0}"/>
    <cellStyle name="Millares 118 3 24" xfId="53030" xr:uid="{7454DC15-177A-41C3-877C-2B634A485210}"/>
    <cellStyle name="Millares 118 3 25" xfId="55229" xr:uid="{402C5CA1-BDDA-406E-8F59-BD5D5C8DAB8F}"/>
    <cellStyle name="Millares 118 3 26" xfId="57429" xr:uid="{FBC9E99B-5827-455A-9F0B-253748A05315}"/>
    <cellStyle name="Millares 118 3 27" xfId="59635" xr:uid="{C915A8D2-90C9-4845-ADF1-80B88303B057}"/>
    <cellStyle name="Millares 118 3 28" xfId="61831" xr:uid="{3E08AF86-0832-47AA-A934-F2A520CAFB53}"/>
    <cellStyle name="Millares 118 3 3" xfId="6348" xr:uid="{39F2BEEA-94DE-4F8D-8EDF-B2AE610B1680}"/>
    <cellStyle name="Millares 118 3 4" xfId="8557" xr:uid="{71E5DB39-9499-4160-A1E7-7A900F174D27}"/>
    <cellStyle name="Millares 118 3 5" xfId="10754" xr:uid="{94D9A31B-8E7C-4398-A466-9FEFBDC8D080}"/>
    <cellStyle name="Millares 118 3 6" xfId="12954" xr:uid="{0A5A3D2F-29EC-4C47-807D-A2F8978A5A2B}"/>
    <cellStyle name="Millares 118 3 7" xfId="15149" xr:uid="{6D4A4B70-66EA-4B70-9B92-589F4EA704B2}"/>
    <cellStyle name="Millares 118 3 8" xfId="17344" xr:uid="{A6DF3945-AC6C-40EB-A60F-6FA4381C4904}"/>
    <cellStyle name="Millares 118 3 9" xfId="19545" xr:uid="{5629998E-0028-4D19-926F-83CDCCEA5B69}"/>
    <cellStyle name="Millares 118 30" xfId="55880" xr:uid="{93D1B1BA-D7A0-4F77-83C9-3772D2015D89}"/>
    <cellStyle name="Millares 118 31" xfId="58086" xr:uid="{53CC9ADE-C3A1-48E8-95E8-0BB8A9E852D4}"/>
    <cellStyle name="Millares 118 32" xfId="60282" xr:uid="{3E2B7AFA-2E88-4C28-A2D7-1655AE89EC0F}"/>
    <cellStyle name="Millares 118 4" xfId="3126" xr:uid="{147D92D1-4BD2-4EBC-AB51-3BA121D45AF2}"/>
    <cellStyle name="Millares 118 4 10" xfId="23336" xr:uid="{E6954D7C-4E55-4FA0-92B1-72087615E0D2}"/>
    <cellStyle name="Millares 118 4 11" xfId="25542" xr:uid="{B22C5140-5FBB-49F0-968F-58271F5B622C}"/>
    <cellStyle name="Millares 118 4 12" xfId="27736" xr:uid="{293C0769-B777-477D-B92C-E93F06C941F3}"/>
    <cellStyle name="Millares 118 4 13" xfId="29939" xr:uid="{D16F78FA-37DC-4D66-96C7-A4957AF26C8B}"/>
    <cellStyle name="Millares 118 4 14" xfId="32147" xr:uid="{5BE32749-A5D0-4644-AFE3-D23076281F5E}"/>
    <cellStyle name="Millares 118 4 15" xfId="34391" xr:uid="{6787E2EC-E729-45D4-8FE4-02A2048F280D}"/>
    <cellStyle name="Millares 118 4 16" xfId="36586" xr:uid="{8CA3C8F0-2504-483A-92E3-EBF88968128B}"/>
    <cellStyle name="Millares 118 4 17" xfId="38799" xr:uid="{CDA02142-46D8-4B32-9507-102F3139DA92}"/>
    <cellStyle name="Millares 118 4 18" xfId="40996" xr:uid="{2CEF8883-ED3A-41A6-89BA-CAD2F98C3E08}"/>
    <cellStyle name="Millares 118 4 19" xfId="43194" xr:uid="{5E585C67-0FA3-473D-B8D2-31DFA6A79358}"/>
    <cellStyle name="Millares 118 4 2" xfId="5324" xr:uid="{11E7FCA6-1014-419F-A76A-88913347FD91}"/>
    <cellStyle name="Millares 118 4 20" xfId="45389" xr:uid="{122A0F85-5E39-4B53-934C-40D5F942E257}"/>
    <cellStyle name="Millares 118 4 21" xfId="47601" xr:uid="{0B4B2180-5D72-4D93-96E2-5716F891CE27}"/>
    <cellStyle name="Millares 118 4 22" xfId="49809" xr:uid="{0C15D016-6322-4F45-8849-0A01E26A704A}"/>
    <cellStyle name="Millares 118 4 23" xfId="52006" xr:uid="{DD0B4150-CE75-4A9A-B39B-7A708589D84F}"/>
    <cellStyle name="Millares 118 4 24" xfId="54205" xr:uid="{D214BAEE-8612-4C13-9C42-481D1319A1F2}"/>
    <cellStyle name="Millares 118 4 25" xfId="56405" xr:uid="{51533CF9-2994-43A6-889B-E8A9318423C5}"/>
    <cellStyle name="Millares 118 4 26" xfId="58611" xr:uid="{5B5AAABE-0D29-4E06-85FE-F9781BCBD671}"/>
    <cellStyle name="Millares 118 4 27" xfId="60807" xr:uid="{BF3C81A2-F158-4BF4-BF9A-71AD9340D155}"/>
    <cellStyle name="Millares 118 4 3" xfId="7533" xr:uid="{2669EDD5-20F5-47A5-AB14-599CF1A8EE0E}"/>
    <cellStyle name="Millares 118 4 4" xfId="9730" xr:uid="{0AE10752-F374-46EE-A03F-F5108027C260}"/>
    <cellStyle name="Millares 118 4 5" xfId="11930" xr:uid="{538E1936-3708-404C-A2FA-1EA0BF054DE9}"/>
    <cellStyle name="Millares 118 4 6" xfId="14125" xr:uid="{F6A218B4-57CD-4438-B9D8-85D7712F84D9}"/>
    <cellStyle name="Millares 118 4 7" xfId="16320" xr:uid="{08B4C2A0-15ED-4DC9-A9C5-12B2D0F392DA}"/>
    <cellStyle name="Millares 118 4 8" xfId="18521" xr:uid="{645AEF85-F22F-482A-8BED-9377E327FE9B}"/>
    <cellStyle name="Millares 118 4 9" xfId="20722" xr:uid="{38D4F8D6-EA8F-4392-BB17-5279DDAF198D}"/>
    <cellStyle name="Millares 118 5" xfId="2600" xr:uid="{D7B79701-47D9-41C3-9583-D257CE3F0E7B}"/>
    <cellStyle name="Millares 118 6" xfId="4798" xr:uid="{6C02BD7D-CC32-485E-826B-BBF3A6912376}"/>
    <cellStyle name="Millares 118 7" xfId="6850" xr:uid="{A099A36B-C9B7-416A-B312-297AAA648D29}"/>
    <cellStyle name="Millares 118 8" xfId="9205" xr:uid="{947D77AE-A48F-4DCF-A74D-FE7072E9CCC2}"/>
    <cellStyle name="Millares 118 9" xfId="11405" xr:uid="{285A58AC-0BEE-4ADA-A5C5-BD32064F07B3}"/>
    <cellStyle name="Millares 119" xfId="834" xr:uid="{A50381EB-681A-49AA-AC9C-D732714BAC33}"/>
    <cellStyle name="Millares 119 10" xfId="13601" xr:uid="{2F7BF17C-2F15-4062-ADDD-1D4C70108CD3}"/>
    <cellStyle name="Millares 119 11" xfId="15796" xr:uid="{7D9265A7-A1A7-4549-8CE3-A63B5E555E40}"/>
    <cellStyle name="Millares 119 12" xfId="17997" xr:uid="{DC6D93D2-EE49-4D8E-BDFF-A1D666EEC9E9}"/>
    <cellStyle name="Millares 119 13" xfId="20198" xr:uid="{C0F01E08-FF07-4DA9-A6BC-3D21E97245C3}"/>
    <cellStyle name="Millares 119 14" xfId="22086" xr:uid="{8855DE7E-E0CC-4938-A773-CE162F51BB9C}"/>
    <cellStyle name="Millares 119 15" xfId="22812" xr:uid="{2070E9FB-E434-4186-A21E-E71682E83489}"/>
    <cellStyle name="Millares 119 16" xfId="25018" xr:uid="{0CA624F0-D9A9-4FBE-9416-53A4EE5D494B}"/>
    <cellStyle name="Millares 119 17" xfId="27212" xr:uid="{BD496763-A197-4309-B468-504861176E4F}"/>
    <cellStyle name="Millares 119 18" xfId="29264" xr:uid="{DF997919-216E-422A-9218-204F25A8B23D}"/>
    <cellStyle name="Millares 119 19" xfId="31623" xr:uid="{9DD72C58-B830-45D6-9167-1BAFFD2CB5EF}"/>
    <cellStyle name="Millares 119 2" xfId="1596" xr:uid="{376840D0-30F6-4A81-95DB-BF6019644726}"/>
    <cellStyle name="Millares 119 2 10" xfId="21387" xr:uid="{799E3C6C-6BE2-4042-87DF-9F0DAA0B7D13}"/>
    <cellStyle name="Millares 119 2 11" xfId="24001" xr:uid="{C4A6882A-3F73-4A5A-B0CE-9651CDAF71FE}"/>
    <cellStyle name="Millares 119 2 12" xfId="26207" xr:uid="{61BCAD59-6385-46F8-A3E6-0FEBFE7972C8}"/>
    <cellStyle name="Millares 119 2 13" xfId="28401" xr:uid="{8DE776C0-CABF-4531-B291-DBCEE53A6DE3}"/>
    <cellStyle name="Millares 119 2 14" xfId="30604" xr:uid="{5ED23588-C4D4-4B92-B7EC-B26D74F78815}"/>
    <cellStyle name="Millares 119 2 15" xfId="32812" xr:uid="{557A91F3-4301-4CB3-9921-4D08C3231A3C}"/>
    <cellStyle name="Millares 119 2 16" xfId="35056" xr:uid="{4570AC46-EAD6-4589-9FAD-36E49646F742}"/>
    <cellStyle name="Millares 119 2 17" xfId="37251" xr:uid="{3EB50D0A-900F-4319-BF0A-F8D357E76D2E}"/>
    <cellStyle name="Millares 119 2 18" xfId="39464" xr:uid="{3103FCC8-900F-4128-BFB9-ADCFC9E15671}"/>
    <cellStyle name="Millares 119 2 19" xfId="41661" xr:uid="{C0334E7E-6E6B-4864-A97E-B56F47ECFDBC}"/>
    <cellStyle name="Millares 119 2 2" xfId="3791" xr:uid="{C58C6848-A552-40A4-83C7-025A5D792FD9}"/>
    <cellStyle name="Millares 119 2 20" xfId="43859" xr:uid="{DA247098-7FC4-40B4-8035-0AB23CBB455A}"/>
    <cellStyle name="Millares 119 2 21" xfId="46054" xr:uid="{B70BCDA8-E605-4AC4-BB20-31C690F6FC01}"/>
    <cellStyle name="Millares 119 2 22" xfId="48266" xr:uid="{00D2C018-4662-4528-864E-E354B74221BD}"/>
    <cellStyle name="Millares 119 2 23" xfId="50474" xr:uid="{91B225A6-F085-4042-8B1F-359FF0FAD48A}"/>
    <cellStyle name="Millares 119 2 24" xfId="52671" xr:uid="{B7703F8B-2F6E-4706-821B-16B6CED17728}"/>
    <cellStyle name="Millares 119 2 25" xfId="54870" xr:uid="{CB27FC78-846B-40C7-8AD3-07E228FDF226}"/>
    <cellStyle name="Millares 119 2 26" xfId="57070" xr:uid="{5043F7C1-BF78-4A35-832B-151E0C2A6907}"/>
    <cellStyle name="Millares 119 2 27" xfId="59276" xr:uid="{985C849C-2541-41E4-97E2-3A838DA351A4}"/>
    <cellStyle name="Millares 119 2 28" xfId="61472" xr:uid="{35312B28-6B27-4D75-9511-ABD2A3AC0663}"/>
    <cellStyle name="Millares 119 2 3" xfId="5989" xr:uid="{6394066A-9661-4A93-B292-F49D98838554}"/>
    <cellStyle name="Millares 119 2 4" xfId="8198" xr:uid="{7935DF89-EBC7-470C-B1E9-3B649F15C764}"/>
    <cellStyle name="Millares 119 2 5" xfId="10395" xr:uid="{0908F7D3-1837-4BFA-8C29-72E9C96F7C62}"/>
    <cellStyle name="Millares 119 2 6" xfId="12595" xr:uid="{E113E387-71C7-4B7D-B1FA-06F5D923C98A}"/>
    <cellStyle name="Millares 119 2 7" xfId="14790" xr:uid="{7502228F-9466-4005-AFC5-EADD9B46462C}"/>
    <cellStyle name="Millares 119 2 8" xfId="16985" xr:uid="{6AE89B8A-CF99-43AB-86E6-00FA680B63AC}"/>
    <cellStyle name="Millares 119 2 9" xfId="19186" xr:uid="{0D02842A-9370-47F2-8B8C-C26C6ACC12C5}"/>
    <cellStyle name="Millares 119 20" xfId="33867" xr:uid="{3CC2535F-0F4A-48FB-9601-7B89F0D24EC4}"/>
    <cellStyle name="Millares 119 21" xfId="36062" xr:uid="{60B49C95-EB28-4C82-B8E3-95A9A66259CC}"/>
    <cellStyle name="Millares 119 22" xfId="37953" xr:uid="{324ED422-8233-4A7E-A3B9-D8575470CE20}"/>
    <cellStyle name="Millares 119 23" xfId="40472" xr:uid="{C2DEA03A-2548-4AF4-84F0-7DD614B282EF}"/>
    <cellStyle name="Millares 119 24" xfId="42670" xr:uid="{E9B0F7CF-08C9-49EC-AE55-12179C3DDD78}"/>
    <cellStyle name="Millares 119 25" xfId="44865" xr:uid="{8D10D565-6FCE-4A8A-9BBD-42DFFA4820D1}"/>
    <cellStyle name="Millares 119 26" xfId="47077" xr:uid="{CD7F2FB2-9BB6-43F3-AC5B-FE3C4F9AAC0A}"/>
    <cellStyle name="Millares 119 27" xfId="49285" xr:uid="{7CC2D60D-6776-4AE0-85C9-12F465E6082A}"/>
    <cellStyle name="Millares 119 28" xfId="51482" xr:uid="{013094CD-F1D1-47B6-A263-2ABA2FCD9736}"/>
    <cellStyle name="Millares 119 29" xfId="53681" xr:uid="{A5AD65FE-1345-4BA7-A87F-DD145E2272AD}"/>
    <cellStyle name="Millares 119 3" xfId="1956" xr:uid="{98C244A3-D986-40C0-9493-9C30F093D992}"/>
    <cellStyle name="Millares 119 3 10" xfId="21747" xr:uid="{940392C8-64E8-4D86-93A3-32F9CD614F22}"/>
    <cellStyle name="Millares 119 3 11" xfId="24361" xr:uid="{1BDE2820-603B-4463-A4FD-E0E5E9E7CC02}"/>
    <cellStyle name="Millares 119 3 12" xfId="26567" xr:uid="{8289EB07-7ACE-4DA8-A29F-8AECAB282026}"/>
    <cellStyle name="Millares 119 3 13" xfId="28761" xr:uid="{40101633-2F89-4AF0-BA98-E43C9918C640}"/>
    <cellStyle name="Millares 119 3 14" xfId="30964" xr:uid="{1E537EEF-E450-4AB4-A29B-F8848D44A0E5}"/>
    <cellStyle name="Millares 119 3 15" xfId="33172" xr:uid="{2C4AB982-15F3-42ED-81F7-448F4A079BE0}"/>
    <cellStyle name="Millares 119 3 16" xfId="35416" xr:uid="{BB5BE846-36B1-475F-AB6B-28F7DAC0CD04}"/>
    <cellStyle name="Millares 119 3 17" xfId="37611" xr:uid="{BC1A6FD8-2B55-48D7-A0F6-9356A5760031}"/>
    <cellStyle name="Millares 119 3 18" xfId="39824" xr:uid="{49AE047C-63DF-4901-91A6-DFA7DD945303}"/>
    <cellStyle name="Millares 119 3 19" xfId="42021" xr:uid="{4A4D2BA0-8AEB-4683-B070-4D4726090C5C}"/>
    <cellStyle name="Millares 119 3 2" xfId="4151" xr:uid="{C6787AAE-FB16-416B-B22F-270D8EB9032E}"/>
    <cellStyle name="Millares 119 3 20" xfId="44219" xr:uid="{46EE9FDD-F9CF-4074-9075-4629793C353C}"/>
    <cellStyle name="Millares 119 3 21" xfId="46414" xr:uid="{688850D4-1A96-46E4-BE83-FBF433319786}"/>
    <cellStyle name="Millares 119 3 22" xfId="48626" xr:uid="{50B8B0F4-43D8-40A5-A89B-55844DE37F4F}"/>
    <cellStyle name="Millares 119 3 23" xfId="50834" xr:uid="{5C86B3FB-BE23-411B-B0B9-35A729B7A3A7}"/>
    <cellStyle name="Millares 119 3 24" xfId="53031" xr:uid="{D87391C1-F151-417A-815F-E346A05F573C}"/>
    <cellStyle name="Millares 119 3 25" xfId="55230" xr:uid="{E36B3C75-C0B5-434D-915E-4AEDDC64B82A}"/>
    <cellStyle name="Millares 119 3 26" xfId="57430" xr:uid="{779993F9-AB25-4738-A005-BCCAA059C42D}"/>
    <cellStyle name="Millares 119 3 27" xfId="59636" xr:uid="{7DE95594-9CF4-4112-BE5F-BE42DCA2FEF5}"/>
    <cellStyle name="Millares 119 3 28" xfId="61832" xr:uid="{A5CD673D-AAF0-4A7A-9C62-C28FB5487A02}"/>
    <cellStyle name="Millares 119 3 3" xfId="6349" xr:uid="{824BCCC0-BA5D-414D-B7A5-E971D406989C}"/>
    <cellStyle name="Millares 119 3 4" xfId="8558" xr:uid="{5D591B66-09F7-4A75-A9BA-E239AEE1B5A4}"/>
    <cellStyle name="Millares 119 3 5" xfId="10755" xr:uid="{E31A7CF3-B578-4463-A6D3-EECC911E2C26}"/>
    <cellStyle name="Millares 119 3 6" xfId="12955" xr:uid="{A7EA5005-6AB0-4B7A-A87A-05024A685BF6}"/>
    <cellStyle name="Millares 119 3 7" xfId="15150" xr:uid="{0D6CA644-CE16-405E-83F9-048E76BD9273}"/>
    <cellStyle name="Millares 119 3 8" xfId="17345" xr:uid="{605E3E98-9DBF-48B2-8AAA-8080964DA14F}"/>
    <cellStyle name="Millares 119 3 9" xfId="19546" xr:uid="{38577264-6D97-46C9-89CD-D9A8477D1797}"/>
    <cellStyle name="Millares 119 30" xfId="55881" xr:uid="{D4161DFC-D3EB-4DE2-9A34-96E8CC968CCA}"/>
    <cellStyle name="Millares 119 31" xfId="58087" xr:uid="{77B4D662-4654-4B15-96A8-55E36FCCA407}"/>
    <cellStyle name="Millares 119 32" xfId="60283" xr:uid="{357BE51F-A9C0-4C61-8B94-DFAC89FA41D9}"/>
    <cellStyle name="Millares 119 4" xfId="3127" xr:uid="{B086876B-B214-44CF-9062-E69CD6C519D3}"/>
    <cellStyle name="Millares 119 4 10" xfId="23337" xr:uid="{DAD73D3E-98EF-4273-BDF6-5CE3F2DE0D3E}"/>
    <cellStyle name="Millares 119 4 11" xfId="25543" xr:uid="{B826F1C1-65E5-430D-B611-80DDDFC079FA}"/>
    <cellStyle name="Millares 119 4 12" xfId="27737" xr:uid="{D15A3FC2-9FA5-4FC8-83A2-069E745C45BC}"/>
    <cellStyle name="Millares 119 4 13" xfId="29940" xr:uid="{F8F47197-B650-4570-B4EF-355E2DCA4326}"/>
    <cellStyle name="Millares 119 4 14" xfId="32148" xr:uid="{EF45BCFB-75BC-4EB0-BC94-C0E06FCB29B7}"/>
    <cellStyle name="Millares 119 4 15" xfId="34392" xr:uid="{1E824869-1E72-4F5D-ABF9-4C270E1EA14A}"/>
    <cellStyle name="Millares 119 4 16" xfId="36587" xr:uid="{1C0E8527-5FBF-4975-A35A-D393434E25A2}"/>
    <cellStyle name="Millares 119 4 17" xfId="38800" xr:uid="{6C72A0F7-17AD-436F-A22B-B3F415D38D28}"/>
    <cellStyle name="Millares 119 4 18" xfId="40997" xr:uid="{1E96E6FE-5D53-45FF-9065-EC48DCF3BFC0}"/>
    <cellStyle name="Millares 119 4 19" xfId="43195" xr:uid="{E49F2E06-F57D-44A8-BCC7-5567C31AF843}"/>
    <cellStyle name="Millares 119 4 2" xfId="5325" xr:uid="{05EA3FB7-1783-450E-A524-01636D300013}"/>
    <cellStyle name="Millares 119 4 20" xfId="45390" xr:uid="{7CB39CF9-4286-4C3A-B49E-B27A9FED6B7B}"/>
    <cellStyle name="Millares 119 4 21" xfId="47602" xr:uid="{FF0E3F83-FD32-4C7E-AF03-6AB166E9E5F3}"/>
    <cellStyle name="Millares 119 4 22" xfId="49810" xr:uid="{039FC52D-21A6-4280-A5FB-70D49427AE93}"/>
    <cellStyle name="Millares 119 4 23" xfId="52007" xr:uid="{6485112E-51E3-4B33-AD88-520E3D5A9298}"/>
    <cellStyle name="Millares 119 4 24" xfId="54206" xr:uid="{E87014A1-9CFF-4CA0-A770-1C5958A83D8B}"/>
    <cellStyle name="Millares 119 4 25" xfId="56406" xr:uid="{DF342BDB-949A-4330-9A68-409EB3E3BB87}"/>
    <cellStyle name="Millares 119 4 26" xfId="58612" xr:uid="{752560A9-CBAC-4095-867D-7A3297E555C5}"/>
    <cellStyle name="Millares 119 4 27" xfId="60808" xr:uid="{1EF89579-6D88-4152-AE41-3053173B0157}"/>
    <cellStyle name="Millares 119 4 3" xfId="7534" xr:uid="{D8A9456C-F68B-418E-A8EE-8AB915F7363D}"/>
    <cellStyle name="Millares 119 4 4" xfId="9731" xr:uid="{94DAD264-E898-4FF6-8D26-EFE901C21088}"/>
    <cellStyle name="Millares 119 4 5" xfId="11931" xr:uid="{4D6E5B4B-1A43-4A9D-9B90-326740DDDB6A}"/>
    <cellStyle name="Millares 119 4 6" xfId="14126" xr:uid="{6E6CD0E2-A9A2-4442-A6FB-BB4318B00084}"/>
    <cellStyle name="Millares 119 4 7" xfId="16321" xr:uid="{5A06BFAD-B8E3-4691-AA48-E52B746DE7A9}"/>
    <cellStyle name="Millares 119 4 8" xfId="18522" xr:uid="{308521B3-8900-4E40-9E98-E4A96AD347EE}"/>
    <cellStyle name="Millares 119 4 9" xfId="20723" xr:uid="{7E02ED42-B06C-4C83-9464-73E3005042D6}"/>
    <cellStyle name="Millares 119 5" xfId="2601" xr:uid="{F53DE2D7-B13B-47AE-AB8C-CEF672A633BA}"/>
    <cellStyle name="Millares 119 6" xfId="4799" xr:uid="{E5209652-8D2D-4364-92B9-8F3A04BCD485}"/>
    <cellStyle name="Millares 119 7" xfId="6851" xr:uid="{4768465F-03CD-49B9-9502-038C954C4ECA}"/>
    <cellStyle name="Millares 119 8" xfId="9206" xr:uid="{6DDF09BB-2725-47A9-902E-C665A6DD87B2}"/>
    <cellStyle name="Millares 119 9" xfId="11406" xr:uid="{4502921F-3806-42D6-BF1B-2C8C9119B919}"/>
    <cellStyle name="Millares 12" xfId="122" xr:uid="{00000000-0005-0000-0000-00004A000000}"/>
    <cellStyle name="Millares 12 2" xfId="232" xr:uid="{E83BB30D-B804-4486-BAB6-9E6B9DC9D988}"/>
    <cellStyle name="Millares 12 2 2" xfId="467" xr:uid="{20928DA3-C7CB-4128-B271-CCE4A64D4912}"/>
    <cellStyle name="Millares 12 2 2 10" xfId="15603" xr:uid="{B11471B1-8B7F-4DBB-9B38-97E1A8024AD8}"/>
    <cellStyle name="Millares 12 2 2 11" xfId="17802" xr:uid="{FD2D4B63-E923-4CFD-8333-8E9C042E24DE}"/>
    <cellStyle name="Millares 12 2 2 12" xfId="20004" xr:uid="{9E281511-7675-4099-9C98-62B21ECC9B04}"/>
    <cellStyle name="Millares 12 2 2 13" xfId="22624" xr:uid="{082D8C65-01B5-4C7A-A59F-FF18B7E7BF79}"/>
    <cellStyle name="Millares 12 2 2 14" xfId="24825" xr:uid="{3AE7F925-38F9-4C43-8D0B-044A2E462A88}"/>
    <cellStyle name="Millares 12 2 2 15" xfId="27019" xr:uid="{390C5554-7B42-42BF-A5B6-D9C192365231}"/>
    <cellStyle name="Millares 12 2 2 16" xfId="29513" xr:uid="{7A2CD12D-5C56-4169-9404-377D414568D2}"/>
    <cellStyle name="Millares 12 2 2 17" xfId="31425" xr:uid="{1FB186CF-83EB-4945-BA6D-735068EA698A}"/>
    <cellStyle name="Millares 12 2 2 18" xfId="33673" xr:uid="{420A4327-EA9E-49D8-84AA-33E2D9AB0D66}"/>
    <cellStyle name="Millares 12 2 2 19" xfId="35869" xr:uid="{94EA7DA7-F2C5-48FA-8A25-65AF9F039D3D}"/>
    <cellStyle name="Millares 12 2 2 2" xfId="1400" xr:uid="{2F2009D9-E461-4116-AF35-0CF1B8DECC55}"/>
    <cellStyle name="Millares 12 2 2 2 10" xfId="21191" xr:uid="{78DA0E16-1FDE-442B-98CE-F716A98C99B6}"/>
    <cellStyle name="Millares 12 2 2 2 11" xfId="23805" xr:uid="{2A5342D3-7372-42FA-B1B5-8BFD94EBF839}"/>
    <cellStyle name="Millares 12 2 2 2 12" xfId="26011" xr:uid="{048CF9D8-C34A-461A-B049-0168D693132E}"/>
    <cellStyle name="Millares 12 2 2 2 13" xfId="28205" xr:uid="{B9996E05-1B98-47E8-BF9F-B7BF41799914}"/>
    <cellStyle name="Millares 12 2 2 2 14" xfId="30408" xr:uid="{CE85B1B7-3BA8-4C40-80DA-AC26BC424819}"/>
    <cellStyle name="Millares 12 2 2 2 15" xfId="32616" xr:uid="{91BD27A8-6F43-4941-89C9-3AC6EE162374}"/>
    <cellStyle name="Millares 12 2 2 2 16" xfId="34860" xr:uid="{069A2C2F-96E0-4201-8C90-D2228D16C57C}"/>
    <cellStyle name="Millares 12 2 2 2 17" xfId="37055" xr:uid="{5EB81410-9FE7-4FB1-9BAC-F2CB691206FE}"/>
    <cellStyle name="Millares 12 2 2 2 18" xfId="39268" xr:uid="{9FB768C0-E0B8-4891-8D86-6DAC7CD86B80}"/>
    <cellStyle name="Millares 12 2 2 2 19" xfId="41465" xr:uid="{7B6C7AE8-4C45-4CE5-BA2C-F31CEE4566DB}"/>
    <cellStyle name="Millares 12 2 2 2 2" xfId="3595" xr:uid="{84B915E5-FC55-4AE4-95AE-9D9EED3E1D6B}"/>
    <cellStyle name="Millares 12 2 2 2 20" xfId="43663" xr:uid="{36FF453E-E707-4F2E-8502-100C05D50520}"/>
    <cellStyle name="Millares 12 2 2 2 21" xfId="45858" xr:uid="{D77B55AE-89CF-4202-8BF7-124208B083E9}"/>
    <cellStyle name="Millares 12 2 2 2 22" xfId="48070" xr:uid="{F5CDC052-A00A-403D-83D4-ADB21DE1BFDC}"/>
    <cellStyle name="Millares 12 2 2 2 23" xfId="50278" xr:uid="{BB8BBFF7-5701-4859-9399-0949A47F408A}"/>
    <cellStyle name="Millares 12 2 2 2 24" xfId="52475" xr:uid="{C2A3BA88-143C-4204-ADC5-9736276B8342}"/>
    <cellStyle name="Millares 12 2 2 2 25" xfId="54674" xr:uid="{F3F6ED11-905C-417E-8930-67FF14FDF9BE}"/>
    <cellStyle name="Millares 12 2 2 2 26" xfId="56874" xr:uid="{D34B11FD-9A7F-420A-9B9C-752BE4CA5790}"/>
    <cellStyle name="Millares 12 2 2 2 27" xfId="59080" xr:uid="{EDBDF042-42A0-4EA3-8CE6-37435E614003}"/>
    <cellStyle name="Millares 12 2 2 2 28" xfId="61276" xr:uid="{3473035D-339E-4977-9A31-78555F424FD9}"/>
    <cellStyle name="Millares 12 2 2 2 3" xfId="5793" xr:uid="{CA3DE0D0-668B-49AC-AEAF-14B6FB5A52A9}"/>
    <cellStyle name="Millares 12 2 2 2 4" xfId="8002" xr:uid="{4D1DD298-8253-499F-84EA-7B947EA99E63}"/>
    <cellStyle name="Millares 12 2 2 2 5" xfId="10199" xr:uid="{EC643620-3955-4B0C-B759-A8395FFCE9BC}"/>
    <cellStyle name="Millares 12 2 2 2 6" xfId="12399" xr:uid="{890020C1-B7C4-4242-9CA6-C467F19EEFDA}"/>
    <cellStyle name="Millares 12 2 2 2 7" xfId="14594" xr:uid="{E8679966-417A-4C08-B1DC-42F0FFD2B97C}"/>
    <cellStyle name="Millares 12 2 2 2 8" xfId="16789" xr:uid="{37F5A318-74E7-4D34-B201-BFCC0A42D497}"/>
    <cellStyle name="Millares 12 2 2 2 9" xfId="18990" xr:uid="{310B2831-65F3-4208-B1FE-C82C595976B8}"/>
    <cellStyle name="Millares 12 2 2 20" xfId="38374" xr:uid="{E43B025A-8717-434B-8F36-254B7F82125B}"/>
    <cellStyle name="Millares 12 2 2 21" xfId="40278" xr:uid="{311A56A5-B456-4A5F-9A5B-174E0EA5D776}"/>
    <cellStyle name="Millares 12 2 2 22" xfId="42477" xr:uid="{FD5FC485-AD98-42B8-9523-32D28DB6BBFC}"/>
    <cellStyle name="Millares 12 2 2 23" xfId="44672" xr:uid="{971EE62E-0FD2-4175-8604-0D1CCB80E6BE}"/>
    <cellStyle name="Millares 12 2 2 24" xfId="46880" xr:uid="{1654B027-AA09-453F-BFEC-F4F9F8773D47}"/>
    <cellStyle name="Millares 12 2 2 25" xfId="49091" xr:uid="{734DD9AC-7911-4B3B-BD2D-FB9A1761F3D2}"/>
    <cellStyle name="Millares 12 2 2 26" xfId="51289" xr:uid="{8C9491B5-80FB-4A40-BDE8-8BE95857787E}"/>
    <cellStyle name="Millares 12 2 2 27" xfId="53488" xr:uid="{25F22F30-9005-4CBA-8CF1-2EEAE2C7D72B}"/>
    <cellStyle name="Millares 12 2 2 28" xfId="55687" xr:uid="{AC1AA54D-4F94-465B-A0A4-23F85C7FAA48}"/>
    <cellStyle name="Millares 12 2 2 29" xfId="57893" xr:uid="{9B622601-FF8A-437E-A4B7-0AAA3FB28E7F}"/>
    <cellStyle name="Millares 12 2 2 3" xfId="2934" xr:uid="{C5D8436A-9D83-4521-9B2F-12EB4A8F1F9B}"/>
    <cellStyle name="Millares 12 2 2 3 10" xfId="23144" xr:uid="{76760B0D-083A-46E6-8000-3A350E495EB8}"/>
    <cellStyle name="Millares 12 2 2 3 11" xfId="25350" xr:uid="{1600896F-C5B3-4D89-9590-1F6FAD68D51F}"/>
    <cellStyle name="Millares 12 2 2 3 12" xfId="27544" xr:uid="{24B1B490-B87A-4C31-8FB2-85AC1A0E9EB4}"/>
    <cellStyle name="Millares 12 2 2 3 13" xfId="29747" xr:uid="{0AEFFBEF-7C7A-4E41-ACB8-D432A099E863}"/>
    <cellStyle name="Millares 12 2 2 3 14" xfId="31955" xr:uid="{AC9D5FD3-C0E9-4C40-9F64-11A5D4F0816C}"/>
    <cellStyle name="Millares 12 2 2 3 15" xfId="34199" xr:uid="{1C62D85D-6A8B-450D-A4DA-C062E324A174}"/>
    <cellStyle name="Millares 12 2 2 3 16" xfId="36394" xr:uid="{B72042E4-9F98-4D95-9B89-73A0E46FDD51}"/>
    <cellStyle name="Millares 12 2 2 3 17" xfId="38607" xr:uid="{16F668E2-396C-4F7C-AB85-62384EB725E9}"/>
    <cellStyle name="Millares 12 2 2 3 18" xfId="40804" xr:uid="{1C9D67AA-888A-4862-8763-9D8C46751B86}"/>
    <cellStyle name="Millares 12 2 2 3 19" xfId="43002" xr:uid="{AA6ED388-3687-48A7-9B82-50FB8E8F9071}"/>
    <cellStyle name="Millares 12 2 2 3 2" xfId="5132" xr:uid="{4F26B2CA-70CB-46A2-95C9-39D84DE9AA5E}"/>
    <cellStyle name="Millares 12 2 2 3 20" xfId="45197" xr:uid="{C4B1EB4E-896A-49CC-8329-243564656430}"/>
    <cellStyle name="Millares 12 2 2 3 21" xfId="47409" xr:uid="{63B086E3-B09E-4417-96D0-96FEA63AE0B5}"/>
    <cellStyle name="Millares 12 2 2 3 22" xfId="49617" xr:uid="{0E6416E3-576B-499A-B660-F15A42F94FBF}"/>
    <cellStyle name="Millares 12 2 2 3 23" xfId="51814" xr:uid="{B2B5D327-55A2-447E-839F-513542E47D0E}"/>
    <cellStyle name="Millares 12 2 2 3 24" xfId="54013" xr:uid="{7CB6DCC0-7164-47AF-9765-E1519B2170C8}"/>
    <cellStyle name="Millares 12 2 2 3 25" xfId="56213" xr:uid="{EF1CCE3F-8AF1-4435-9E22-1DE8BDDA48AD}"/>
    <cellStyle name="Millares 12 2 2 3 26" xfId="58419" xr:uid="{CD354038-B1E8-4D92-B2F0-740B28E1E4D6}"/>
    <cellStyle name="Millares 12 2 2 3 27" xfId="60615" xr:uid="{E1102311-B026-4769-B5A8-9EAF553163DD}"/>
    <cellStyle name="Millares 12 2 2 3 3" xfId="7341" xr:uid="{C986F8D7-B334-47AC-9471-798B185FE5FA}"/>
    <cellStyle name="Millares 12 2 2 3 4" xfId="9538" xr:uid="{AB5F5F3A-6731-4879-A5D6-D01B93568AA8}"/>
    <cellStyle name="Millares 12 2 2 3 5" xfId="11738" xr:uid="{7D3CE8C8-7CE1-4D71-8A74-95BA6B69B396}"/>
    <cellStyle name="Millares 12 2 2 3 6" xfId="13933" xr:uid="{E04BABAC-2805-4D89-A3DE-B62A8D12EC4D}"/>
    <cellStyle name="Millares 12 2 2 3 7" xfId="16128" xr:uid="{76AA2422-9F15-4857-BECF-6F32D6BEA210}"/>
    <cellStyle name="Millares 12 2 2 3 8" xfId="18329" xr:uid="{EDD4E60B-D757-48C5-85E9-5A284177D12F}"/>
    <cellStyle name="Millares 12 2 2 3 9" xfId="20530" xr:uid="{55B0A055-57B4-4799-B607-205834BD119E}"/>
    <cellStyle name="Millares 12 2 2 30" xfId="60090" xr:uid="{847CE7E1-CE73-40F6-B549-40CBF28662B3}"/>
    <cellStyle name="Millares 12 2 2 4" xfId="2408" xr:uid="{36354055-6AE6-4004-979C-F4D2DE5DA00A}"/>
    <cellStyle name="Millares 12 2 2 5" xfId="4606" xr:uid="{1C694B14-99A0-4215-A032-4C9599CE6EC6}"/>
    <cellStyle name="Millares 12 2 2 6" xfId="7109" xr:uid="{EFDFCC84-EF18-4A13-A341-830AD78487DC}"/>
    <cellStyle name="Millares 12 2 2 7" xfId="9011" xr:uid="{7365DFA8-73A5-4E9A-A3AB-DFE7946699FA}"/>
    <cellStyle name="Millares 12 2 2 8" xfId="11213" xr:uid="{BC70005F-80C2-4CB0-8C43-8A018B4B1B05}"/>
    <cellStyle name="Millares 12 2 2 9" xfId="13408" xr:uid="{F37A4676-DCEF-444B-9C32-82A1D03F8F74}"/>
    <cellStyle name="Millares 12 2 3" xfId="1763" xr:uid="{578871D3-6F6A-43C1-B9EF-594B674FC388}"/>
    <cellStyle name="Millares 12 2 3 10" xfId="21554" xr:uid="{430915EA-DA06-45A4-A236-FD93FF9D7BE8}"/>
    <cellStyle name="Millares 12 2 3 11" xfId="24168" xr:uid="{653A9704-8A26-48C2-8808-37F67EE6B1CD}"/>
    <cellStyle name="Millares 12 2 3 12" xfId="26374" xr:uid="{23FFCCB3-68F3-4B53-9C46-F4FC3A48DE12}"/>
    <cellStyle name="Millares 12 2 3 13" xfId="28568" xr:uid="{14E7E0E3-9E9B-4EFD-BBAF-09A827A207DE}"/>
    <cellStyle name="Millares 12 2 3 14" xfId="30771" xr:uid="{106BFD1E-4415-4603-92A6-61A60175CEF4}"/>
    <cellStyle name="Millares 12 2 3 15" xfId="32979" xr:uid="{C1A5D34F-0382-42F5-B442-1397F10375CA}"/>
    <cellStyle name="Millares 12 2 3 16" xfId="35223" xr:uid="{8305C809-769A-4AAF-9891-52AF5314919E}"/>
    <cellStyle name="Millares 12 2 3 17" xfId="37418" xr:uid="{27200057-01BA-42FD-8264-2C39BD1A9AAA}"/>
    <cellStyle name="Millares 12 2 3 18" xfId="39631" xr:uid="{DE66059D-1C71-4E6E-8635-D8B1A56115C2}"/>
    <cellStyle name="Millares 12 2 3 19" xfId="41828" xr:uid="{A5631CC4-EAFE-4A66-9C34-DD34F9F4031C}"/>
    <cellStyle name="Millares 12 2 3 2" xfId="3958" xr:uid="{B747932D-79F2-4631-ADA2-A841F81C3F86}"/>
    <cellStyle name="Millares 12 2 3 20" xfId="44026" xr:uid="{6E1C1D6A-8654-474D-967C-F078642A351E}"/>
    <cellStyle name="Millares 12 2 3 21" xfId="46221" xr:uid="{983AC75F-9438-4253-A210-FF3F265E224A}"/>
    <cellStyle name="Millares 12 2 3 22" xfId="48433" xr:uid="{81C3A04F-163B-446C-B565-728F08BC3805}"/>
    <cellStyle name="Millares 12 2 3 23" xfId="50641" xr:uid="{3EA459AD-7243-4F97-BFA7-7C55DEB8AB8C}"/>
    <cellStyle name="Millares 12 2 3 24" xfId="52838" xr:uid="{53DD4353-5CCA-422F-8A01-2CEC1EF907C3}"/>
    <cellStyle name="Millares 12 2 3 25" xfId="55037" xr:uid="{9DC2479C-EBDF-4A42-A39D-2D9DAA6C49F2}"/>
    <cellStyle name="Millares 12 2 3 26" xfId="57237" xr:uid="{1E09A512-CA9F-4153-91AF-467ABBE85225}"/>
    <cellStyle name="Millares 12 2 3 27" xfId="59443" xr:uid="{F452EDA1-5866-4055-A3E3-CC0FED95308A}"/>
    <cellStyle name="Millares 12 2 3 28" xfId="61639" xr:uid="{14F5C74A-7C0E-472D-8A9D-818F0D736785}"/>
    <cellStyle name="Millares 12 2 3 3" xfId="6156" xr:uid="{B465F506-540E-4D53-9110-5DDA44756DCD}"/>
    <cellStyle name="Millares 12 2 3 4" xfId="8365" xr:uid="{D27D478A-9203-47AD-8B83-59AFC6871C2B}"/>
    <cellStyle name="Millares 12 2 3 5" xfId="10562" xr:uid="{3F472480-7591-4E88-BD83-8EB8593E02E5}"/>
    <cellStyle name="Millares 12 2 3 6" xfId="12762" xr:uid="{CB3FF5E7-A027-4FD6-BB11-D1E6FF82325F}"/>
    <cellStyle name="Millares 12 2 3 7" xfId="14957" xr:uid="{F831DA0F-5FA1-48A0-80D0-A41616A8E9E3}"/>
    <cellStyle name="Millares 12 2 3 8" xfId="17152" xr:uid="{6BCA3F61-CD5A-40ED-A733-E1B905D3FEE3}"/>
    <cellStyle name="Millares 12 2 3 9" xfId="19353" xr:uid="{AD0226CF-1177-4DF1-9F1F-7DFBE3A7DE84}"/>
    <cellStyle name="Millares 12 2 4" xfId="6588" xr:uid="{AF387CE9-C050-4C52-A7CD-9FD3835DF8E5}"/>
    <cellStyle name="Millares 12 2 5" xfId="21893" xr:uid="{17A5E5E8-E472-48A9-8370-80393D8D1D5C}"/>
    <cellStyle name="Millares 12 2 6" xfId="22237" xr:uid="{6E82B58C-CB80-4DCB-B846-C936E80F66EA}"/>
    <cellStyle name="Millares 12 2 7" xfId="28992" xr:uid="{31408428-E25F-437A-9D04-296E03263C82}"/>
    <cellStyle name="Millares 12 2 8" xfId="37756" xr:uid="{EA3B502C-6969-4698-852D-6585B143DF20}"/>
    <cellStyle name="Millares 12 3" xfId="287" xr:uid="{BECEF0FF-68AF-4088-B805-BEB42352A803}"/>
    <cellStyle name="Millares 120" xfId="836" xr:uid="{5065914E-E5A0-4400-ADE6-823C98A576B6}"/>
    <cellStyle name="Millares 120 10" xfId="13602" xr:uid="{4DED87AE-8387-4A65-B03D-9FD975D1FBB3}"/>
    <cellStyle name="Millares 120 11" xfId="15797" xr:uid="{04855A68-33F1-4514-A407-488EDCCDA955}"/>
    <cellStyle name="Millares 120 12" xfId="17998" xr:uid="{B1D19F77-DDA1-4817-BB0C-359A1F351879}"/>
    <cellStyle name="Millares 120 13" xfId="20199" xr:uid="{35D2EC7D-E595-4BCD-8E81-F0A0038A5C63}"/>
    <cellStyle name="Millares 120 14" xfId="22087" xr:uid="{B77557E0-F808-4F88-BA29-BF1CB0822813}"/>
    <cellStyle name="Millares 120 15" xfId="22813" xr:uid="{7F1E0FF8-153B-4EB9-AB13-6593BC64D2CA}"/>
    <cellStyle name="Millares 120 16" xfId="25019" xr:uid="{AA3725EA-1569-4449-8E82-B2E61368A20D}"/>
    <cellStyle name="Millares 120 17" xfId="27213" xr:uid="{52BCB012-AAAD-4D82-ADE1-ADA4DF672BC8}"/>
    <cellStyle name="Millares 120 18" xfId="29265" xr:uid="{B04BA033-4C6D-4C25-9DAE-2CB798D5CBC3}"/>
    <cellStyle name="Millares 120 19" xfId="31624" xr:uid="{97C1B4E8-C72B-4BFE-927B-FC03157B8E24}"/>
    <cellStyle name="Millares 120 2" xfId="1597" xr:uid="{D40492AB-FD6F-49E6-AEE3-3515DDD40A6B}"/>
    <cellStyle name="Millares 120 2 10" xfId="21388" xr:uid="{6190311F-A79A-43AB-89A8-CA5D287F87BA}"/>
    <cellStyle name="Millares 120 2 11" xfId="24002" xr:uid="{F8BDA2AA-A2C6-46FE-B752-4A9A5E030165}"/>
    <cellStyle name="Millares 120 2 12" xfId="26208" xr:uid="{D46E1802-7C62-4769-AFF2-C776FAF44946}"/>
    <cellStyle name="Millares 120 2 13" xfId="28402" xr:uid="{91C7E9FA-F3E0-4C87-8604-0CF9185DC863}"/>
    <cellStyle name="Millares 120 2 14" xfId="30605" xr:uid="{A75A807C-2051-4BF6-8533-221A33934EEE}"/>
    <cellStyle name="Millares 120 2 15" xfId="32813" xr:uid="{6B7F80C5-AA62-4731-BA68-ACF4D6587C10}"/>
    <cellStyle name="Millares 120 2 16" xfId="35057" xr:uid="{D14E2F36-F1C8-48CF-BD01-96DB04C107B1}"/>
    <cellStyle name="Millares 120 2 17" xfId="37252" xr:uid="{680D1F8D-8A10-4362-810F-0083950DC4DD}"/>
    <cellStyle name="Millares 120 2 18" xfId="39465" xr:uid="{034A87E0-845B-4E3E-A406-A94216743D07}"/>
    <cellStyle name="Millares 120 2 19" xfId="41662" xr:uid="{B577ECBD-5E1C-4C52-A5A4-9994E556758B}"/>
    <cellStyle name="Millares 120 2 2" xfId="3792" xr:uid="{C7322D8E-56DF-42F5-A760-2DECF0F7B7B8}"/>
    <cellStyle name="Millares 120 2 20" xfId="43860" xr:uid="{720C85CD-5750-46C8-BE64-2A2361F19538}"/>
    <cellStyle name="Millares 120 2 21" xfId="46055" xr:uid="{7FD96FD7-C4E8-4160-A932-D363F08007D9}"/>
    <cellStyle name="Millares 120 2 22" xfId="48267" xr:uid="{322016C7-2082-48E5-837A-687E645684E1}"/>
    <cellStyle name="Millares 120 2 23" xfId="50475" xr:uid="{B609BE73-EA9A-40AF-B64C-3AB773809DA8}"/>
    <cellStyle name="Millares 120 2 24" xfId="52672" xr:uid="{A4FFEBAC-3B92-4B80-8FD5-1204527366C1}"/>
    <cellStyle name="Millares 120 2 25" xfId="54871" xr:uid="{B1C85621-FE76-46E9-9267-FE8F7B9EB42E}"/>
    <cellStyle name="Millares 120 2 26" xfId="57071" xr:uid="{66063F7D-9B48-48FF-A49B-7AA82C0B7DBE}"/>
    <cellStyle name="Millares 120 2 27" xfId="59277" xr:uid="{FFB4E8AC-E61A-4A8E-A978-6FA05E2B9A64}"/>
    <cellStyle name="Millares 120 2 28" xfId="61473" xr:uid="{01471C86-988D-4400-B31F-A83B84DBCB1F}"/>
    <cellStyle name="Millares 120 2 3" xfId="5990" xr:uid="{05EFD3D8-EA35-4E79-8634-314363199C64}"/>
    <cellStyle name="Millares 120 2 4" xfId="8199" xr:uid="{ECAFC38A-C1A2-43EF-B2CC-335600CDF5D5}"/>
    <cellStyle name="Millares 120 2 5" xfId="10396" xr:uid="{BA7C4578-6FE5-4BD9-A8B5-180F5210A825}"/>
    <cellStyle name="Millares 120 2 6" xfId="12596" xr:uid="{13F8E6B2-12A4-428D-96D0-470D6D1D6847}"/>
    <cellStyle name="Millares 120 2 7" xfId="14791" xr:uid="{F741A9B1-1B1B-429A-BD61-C370A83A68BD}"/>
    <cellStyle name="Millares 120 2 8" xfId="16986" xr:uid="{56D753AE-0C0A-443F-A81F-9B870EA85EF6}"/>
    <cellStyle name="Millares 120 2 9" xfId="19187" xr:uid="{9DDABAE2-B768-4982-B3E6-3D3E9514B147}"/>
    <cellStyle name="Millares 120 20" xfId="33868" xr:uid="{E6114B87-0D7A-4834-A538-594F089AF681}"/>
    <cellStyle name="Millares 120 21" xfId="36063" xr:uid="{4E31114A-4A6D-48FA-8A47-016ED8B74D3E}"/>
    <cellStyle name="Millares 120 22" xfId="37954" xr:uid="{BFF0FE0D-9F40-4AE9-8C4A-25E703AAA0BF}"/>
    <cellStyle name="Millares 120 23" xfId="40473" xr:uid="{5C81DE9C-7A47-41F9-AA32-B62CC7ED64DC}"/>
    <cellStyle name="Millares 120 24" xfId="42671" xr:uid="{DD202F58-E613-45AA-924C-85BE70D9684D}"/>
    <cellStyle name="Millares 120 25" xfId="44866" xr:uid="{CDF9FFF9-7E8E-4D5B-AD68-112405444BBB}"/>
    <cellStyle name="Millares 120 26" xfId="47078" xr:uid="{03783ED5-88F2-4C87-8472-17535C0B937C}"/>
    <cellStyle name="Millares 120 27" xfId="49286" xr:uid="{C13E2B30-1CCD-4858-A39E-EC1F42AD937E}"/>
    <cellStyle name="Millares 120 28" xfId="51483" xr:uid="{94E60B5D-28FD-409D-B6D1-FCA44368D9FB}"/>
    <cellStyle name="Millares 120 29" xfId="53682" xr:uid="{776FDC17-14FB-4E61-90F4-AB216356C5D2}"/>
    <cellStyle name="Millares 120 3" xfId="1957" xr:uid="{D77BD1B7-62DA-4057-B006-0429074F6231}"/>
    <cellStyle name="Millares 120 3 10" xfId="21748" xr:uid="{03A9B95C-8E93-4213-A169-A63CFD642318}"/>
    <cellStyle name="Millares 120 3 11" xfId="24362" xr:uid="{4CFB12E3-55DC-405E-A4E7-3674AE7F027A}"/>
    <cellStyle name="Millares 120 3 12" xfId="26568" xr:uid="{A847A548-B67B-4E7F-8DEF-B2D73571633A}"/>
    <cellStyle name="Millares 120 3 13" xfId="28762" xr:uid="{D90C60B6-59CF-41AB-BFF7-F9CD1BB09B9B}"/>
    <cellStyle name="Millares 120 3 14" xfId="30965" xr:uid="{86DC4F9F-4F54-4F22-BF3A-13D3CDA3D6E8}"/>
    <cellStyle name="Millares 120 3 15" xfId="33173" xr:uid="{96302050-B810-4CCE-98FC-4B162D16601C}"/>
    <cellStyle name="Millares 120 3 16" xfId="35417" xr:uid="{805F80B9-1631-4028-AAD8-205FDAF9CE45}"/>
    <cellStyle name="Millares 120 3 17" xfId="37612" xr:uid="{727054FA-9D3D-4FEE-8913-1ABC0076E881}"/>
    <cellStyle name="Millares 120 3 18" xfId="39825" xr:uid="{64939272-1788-4F38-A7C0-BD6C19B462A8}"/>
    <cellStyle name="Millares 120 3 19" xfId="42022" xr:uid="{640C1454-A8D1-4702-9686-CAFBC14B19DD}"/>
    <cellStyle name="Millares 120 3 2" xfId="4152" xr:uid="{E2BEE240-480A-44E2-8A6F-130EA27909FC}"/>
    <cellStyle name="Millares 120 3 20" xfId="44220" xr:uid="{30C28472-D137-4D3F-9FAD-8498F0A73CD5}"/>
    <cellStyle name="Millares 120 3 21" xfId="46415" xr:uid="{CD3A946B-8A1D-41DA-A08E-1210C315785A}"/>
    <cellStyle name="Millares 120 3 22" xfId="48627" xr:uid="{76051B72-12A5-49E7-9802-D7B8CC2CBF88}"/>
    <cellStyle name="Millares 120 3 23" xfId="50835" xr:uid="{B381C6D5-1232-4E35-95B1-B5F5EB46213F}"/>
    <cellStyle name="Millares 120 3 24" xfId="53032" xr:uid="{47D88EDA-1E9E-44AA-9689-5C4567FDE4FF}"/>
    <cellStyle name="Millares 120 3 25" xfId="55231" xr:uid="{91600016-E1C0-4EEF-A5B0-EEDC99A93AEA}"/>
    <cellStyle name="Millares 120 3 26" xfId="57431" xr:uid="{C5C490AF-BEE6-4D36-92D2-8011F6C0F284}"/>
    <cellStyle name="Millares 120 3 27" xfId="59637" xr:uid="{1C9A8A32-3467-457D-816C-3DAFFDF887E6}"/>
    <cellStyle name="Millares 120 3 28" xfId="61833" xr:uid="{83AD2993-A3C8-4F04-A314-B7560BA9BA33}"/>
    <cellStyle name="Millares 120 3 3" xfId="6350" xr:uid="{C56C1DE3-F6AD-4F88-90B1-5052528C3F4B}"/>
    <cellStyle name="Millares 120 3 4" xfId="8559" xr:uid="{26B7057A-D249-4229-A691-CDFA906A1E40}"/>
    <cellStyle name="Millares 120 3 5" xfId="10756" xr:uid="{F90BEDC4-0E14-4FAE-B483-4F1804A83F55}"/>
    <cellStyle name="Millares 120 3 6" xfId="12956" xr:uid="{0D182036-A954-4794-BB24-5DAC2EAC7FFF}"/>
    <cellStyle name="Millares 120 3 7" xfId="15151" xr:uid="{4DEE7A10-45C7-4027-BA7B-E0A63FC0A06C}"/>
    <cellStyle name="Millares 120 3 8" xfId="17346" xr:uid="{FEDB8776-21B7-449C-9E01-A3B7093FCAC6}"/>
    <cellStyle name="Millares 120 3 9" xfId="19547" xr:uid="{6AA8DAEF-394C-462B-B5BB-3E89D2AB50E3}"/>
    <cellStyle name="Millares 120 30" xfId="55882" xr:uid="{0264C7E9-5181-4361-B372-6895349D3BBF}"/>
    <cellStyle name="Millares 120 31" xfId="58088" xr:uid="{A4806036-5DD1-410E-BAC2-1A4C7BE27B4E}"/>
    <cellStyle name="Millares 120 32" xfId="60284" xr:uid="{64FC55FB-C16E-41E6-B01E-799A2C9C89CA}"/>
    <cellStyle name="Millares 120 4" xfId="3128" xr:uid="{F233B65C-E503-436C-B0E2-ACEC43EF590D}"/>
    <cellStyle name="Millares 120 4 10" xfId="23338" xr:uid="{5E0F0F3F-D567-4A3C-8F9F-FE5FEDC1B383}"/>
    <cellStyle name="Millares 120 4 11" xfId="25544" xr:uid="{176E2E16-61F9-42EB-BD0B-A3784B803780}"/>
    <cellStyle name="Millares 120 4 12" xfId="27738" xr:uid="{50880134-BB55-410A-93FE-1D89D075FD58}"/>
    <cellStyle name="Millares 120 4 13" xfId="29941" xr:uid="{CABECCC2-7D19-4480-9F5F-08DC214D6904}"/>
    <cellStyle name="Millares 120 4 14" xfId="32149" xr:uid="{66D54899-1E05-4842-A395-1927ACEABAD3}"/>
    <cellStyle name="Millares 120 4 15" xfId="34393" xr:uid="{A0BAB14B-0352-478C-8F17-E3DA6986870F}"/>
    <cellStyle name="Millares 120 4 16" xfId="36588" xr:uid="{B31C2649-D52F-48AB-B1EB-5B74BBF7C15D}"/>
    <cellStyle name="Millares 120 4 17" xfId="38801" xr:uid="{336F354A-2886-4D9B-A435-6042D3D40BA6}"/>
    <cellStyle name="Millares 120 4 18" xfId="40998" xr:uid="{269F1E59-0F38-4500-9F1B-23E8FB98A1FD}"/>
    <cellStyle name="Millares 120 4 19" xfId="43196" xr:uid="{AF7D28F4-7899-4ECA-8EB6-D32809A76C5A}"/>
    <cellStyle name="Millares 120 4 2" xfId="5326" xr:uid="{B6E9350C-407A-464D-B629-32EB3645A18A}"/>
    <cellStyle name="Millares 120 4 20" xfId="45391" xr:uid="{51420414-0038-45C0-965E-FCCEE5730847}"/>
    <cellStyle name="Millares 120 4 21" xfId="47603" xr:uid="{AD40C6FC-34B9-422A-8B25-5EFD929BF87E}"/>
    <cellStyle name="Millares 120 4 22" xfId="49811" xr:uid="{C7CA0D4C-4138-4120-A503-02F64CED87FE}"/>
    <cellStyle name="Millares 120 4 23" xfId="52008" xr:uid="{0EFB7964-421A-4FD4-8D3D-08145FD75CAD}"/>
    <cellStyle name="Millares 120 4 24" xfId="54207" xr:uid="{62CA1A68-D57F-42B9-8C1D-9162F3984BE6}"/>
    <cellStyle name="Millares 120 4 25" xfId="56407" xr:uid="{382B6F18-C4A4-47AD-9C11-6775A10D8075}"/>
    <cellStyle name="Millares 120 4 26" xfId="58613" xr:uid="{4066D7AD-A193-4722-999A-EE88BD505C0B}"/>
    <cellStyle name="Millares 120 4 27" xfId="60809" xr:uid="{64910BAF-E0C4-4E84-882F-F5D4E1A11546}"/>
    <cellStyle name="Millares 120 4 3" xfId="7535" xr:uid="{FC30A2CB-551F-472B-A865-52DB735BDAD1}"/>
    <cellStyle name="Millares 120 4 4" xfId="9732" xr:uid="{A59538BE-FD37-4602-B0F7-A64B6EE20F9B}"/>
    <cellStyle name="Millares 120 4 5" xfId="11932" xr:uid="{6267F59A-2640-4B37-A387-07AD081E8926}"/>
    <cellStyle name="Millares 120 4 6" xfId="14127" xr:uid="{11F1FAA1-DEF5-4798-90BC-71C197394944}"/>
    <cellStyle name="Millares 120 4 7" xfId="16322" xr:uid="{D3A00E28-1457-4B14-B5E0-2143B0A4A3FE}"/>
    <cellStyle name="Millares 120 4 8" xfId="18523" xr:uid="{6CB95F17-218E-4AAC-8B91-42746A0A8A41}"/>
    <cellStyle name="Millares 120 4 9" xfId="20724" xr:uid="{630773C8-4575-4BA0-B9E4-846A19861EBC}"/>
    <cellStyle name="Millares 120 5" xfId="2602" xr:uid="{1B1B24DB-A573-48FE-A15F-1AB1AC9E4991}"/>
    <cellStyle name="Millares 120 6" xfId="4800" xr:uid="{F49785AD-3CD7-46EF-9185-E083FB590765}"/>
    <cellStyle name="Millares 120 7" xfId="6853" xr:uid="{41DBBD73-4DD0-46A9-A68C-D886C4544B85}"/>
    <cellStyle name="Millares 120 8" xfId="9207" xr:uid="{3A523328-0FB0-4CCC-8A26-0A0DD73F196E}"/>
    <cellStyle name="Millares 120 9" xfId="11407" xr:uid="{3FF8FCA8-3456-498C-B456-4A2B7ADFFB0D}"/>
    <cellStyle name="Millares 121" xfId="840" xr:uid="{073844B6-35D2-4991-8C34-E7C9B639B1C5}"/>
    <cellStyle name="Millares 121 10" xfId="13604" xr:uid="{12807CD2-3421-44EA-A4EC-9504F4F2EADD}"/>
    <cellStyle name="Millares 121 11" xfId="15799" xr:uid="{BC050ABE-F0D1-44F7-999B-D27C13BE8071}"/>
    <cellStyle name="Millares 121 12" xfId="18000" xr:uid="{2DA25EBB-2CA7-4818-B0CC-C85AB9DD1649}"/>
    <cellStyle name="Millares 121 13" xfId="20201" xr:uid="{B0DA4F06-BACA-4488-B3E9-CE3F1EC5B77B}"/>
    <cellStyle name="Millares 121 14" xfId="22089" xr:uid="{D232A549-3459-4C99-B6E5-FF0FF2BA0D74}"/>
    <cellStyle name="Millares 121 15" xfId="22815" xr:uid="{BA1A05DD-56D0-4B4A-B866-6581B8FA1103}"/>
    <cellStyle name="Millares 121 16" xfId="25021" xr:uid="{4B64F100-CB54-408A-A52C-08EA04FE26E8}"/>
    <cellStyle name="Millares 121 17" xfId="27215" xr:uid="{7D1F66B0-F273-4F8F-958F-E32250BFF00A}"/>
    <cellStyle name="Millares 121 18" xfId="29268" xr:uid="{BC264B0A-5A2C-4B53-9CF3-CDAFA5CAD30E}"/>
    <cellStyle name="Millares 121 19" xfId="31626" xr:uid="{108A93F4-8AED-4A35-B8DC-017D0DE25D19}"/>
    <cellStyle name="Millares 121 2" xfId="1599" xr:uid="{19EB0BEA-D582-41E0-91AB-816ADBD6ADD2}"/>
    <cellStyle name="Millares 121 2 10" xfId="21390" xr:uid="{2C09D8A9-486B-4B33-B3FC-85FABE48F473}"/>
    <cellStyle name="Millares 121 2 11" xfId="24004" xr:uid="{6DA7850E-C329-4992-AC12-5D80124A8024}"/>
    <cellStyle name="Millares 121 2 12" xfId="26210" xr:uid="{E1C95844-CD47-411F-ABF7-4F30F458B100}"/>
    <cellStyle name="Millares 121 2 13" xfId="28404" xr:uid="{1B0B7DB7-18AE-480E-944C-D0934AC04660}"/>
    <cellStyle name="Millares 121 2 14" xfId="30607" xr:uid="{CD72154D-C082-4324-9233-84DC87833ECF}"/>
    <cellStyle name="Millares 121 2 15" xfId="32815" xr:uid="{D1BAC536-29B9-42D5-BFF4-864440C1CDCC}"/>
    <cellStyle name="Millares 121 2 16" xfId="35059" xr:uid="{B7785692-F8A6-4548-A62E-4D4FE185F9D4}"/>
    <cellStyle name="Millares 121 2 17" xfId="37254" xr:uid="{E8DA7D86-7D6B-4453-ACA8-B1416CC6442B}"/>
    <cellStyle name="Millares 121 2 18" xfId="39467" xr:uid="{D3B010B0-C86D-4429-9D21-EE373FA87D6F}"/>
    <cellStyle name="Millares 121 2 19" xfId="41664" xr:uid="{5FD289F0-3C5C-4B3C-BC4A-04A1DAEE0E30}"/>
    <cellStyle name="Millares 121 2 2" xfId="3794" xr:uid="{D22D1A65-0862-4FAC-AFAD-92F5A35D9319}"/>
    <cellStyle name="Millares 121 2 20" xfId="43862" xr:uid="{39026AE5-A6DB-4E86-9875-0325EDEFA8FF}"/>
    <cellStyle name="Millares 121 2 21" xfId="46057" xr:uid="{BA171EBE-8CC3-4DB0-89B3-29EF6ED00EFE}"/>
    <cellStyle name="Millares 121 2 22" xfId="48269" xr:uid="{BD7D2451-8E14-469A-8C98-F2E1C4CC25FA}"/>
    <cellStyle name="Millares 121 2 23" xfId="50477" xr:uid="{C713E0F3-D9CD-44CF-9985-1C4715B29890}"/>
    <cellStyle name="Millares 121 2 24" xfId="52674" xr:uid="{8D87E31C-B5D3-45A9-8A60-96FF620E6A87}"/>
    <cellStyle name="Millares 121 2 25" xfId="54873" xr:uid="{F7FB046B-E7E2-4859-ACCB-AACFBB33B414}"/>
    <cellStyle name="Millares 121 2 26" xfId="57073" xr:uid="{2660D9BE-D927-4719-9517-CE6DA56C80A9}"/>
    <cellStyle name="Millares 121 2 27" xfId="59279" xr:uid="{7923647C-E22F-4E95-AD3E-0A5C02456AA4}"/>
    <cellStyle name="Millares 121 2 28" xfId="61475" xr:uid="{E1123E0C-3BD6-4751-BCA8-05D11BA45864}"/>
    <cellStyle name="Millares 121 2 3" xfId="5992" xr:uid="{81305BD5-1A0B-42AB-8EFA-7BF1A92A9D95}"/>
    <cellStyle name="Millares 121 2 4" xfId="8201" xr:uid="{DEB1C215-2C9A-4940-9448-BEA88DA979F1}"/>
    <cellStyle name="Millares 121 2 5" xfId="10398" xr:uid="{DB56569C-CA97-4C10-9860-EEBEE01D0F32}"/>
    <cellStyle name="Millares 121 2 6" xfId="12598" xr:uid="{4BE56CDD-DE1C-40AB-B24C-C0E1775878B8}"/>
    <cellStyle name="Millares 121 2 7" xfId="14793" xr:uid="{124AE012-CDAE-4AC4-98DD-E94EBB97F681}"/>
    <cellStyle name="Millares 121 2 8" xfId="16988" xr:uid="{386C3781-F705-4EC1-AFE6-E5EC5F9F847F}"/>
    <cellStyle name="Millares 121 2 9" xfId="19189" xr:uid="{4869E5EF-9AEA-42C3-B52B-E0DD4C24627A}"/>
    <cellStyle name="Millares 121 20" xfId="33870" xr:uid="{519A8C3A-D838-4FC7-A31A-FEB33A9F777B}"/>
    <cellStyle name="Millares 121 21" xfId="36065" xr:uid="{6B925EE8-0151-4261-B538-22D420A405A0}"/>
    <cellStyle name="Millares 121 22" xfId="37956" xr:uid="{FCF9FE31-0F5E-4621-8382-A2BF2604F111}"/>
    <cellStyle name="Millares 121 23" xfId="40475" xr:uid="{22253038-FE74-4521-9C56-36D779158CB2}"/>
    <cellStyle name="Millares 121 24" xfId="42673" xr:uid="{7B2CFBD7-0168-45DD-AE2E-AA9DCA32499F}"/>
    <cellStyle name="Millares 121 25" xfId="44868" xr:uid="{2ACF2CED-F714-45D6-92CC-F16FF62B553B}"/>
    <cellStyle name="Millares 121 26" xfId="47080" xr:uid="{645CDED9-6EB1-49A9-978B-0AC51B4C14FF}"/>
    <cellStyle name="Millares 121 27" xfId="49288" xr:uid="{AF37C365-9A17-412B-BCBE-96CC6E535520}"/>
    <cellStyle name="Millares 121 28" xfId="51485" xr:uid="{417B7E2B-6247-47D7-B64A-39FE2B7B0497}"/>
    <cellStyle name="Millares 121 29" xfId="53684" xr:uid="{540C3B38-D46A-43BF-AFA4-AA4E6CCC08EF}"/>
    <cellStyle name="Millares 121 3" xfId="1959" xr:uid="{9C83705C-BC84-4C50-B684-53871C2DB5A4}"/>
    <cellStyle name="Millares 121 3 10" xfId="21750" xr:uid="{BBCA5B03-98E9-4F6A-A45C-F7EBB93F21BD}"/>
    <cellStyle name="Millares 121 3 11" xfId="24364" xr:uid="{CF2C2705-964B-4B1F-ABA7-212D92D35D56}"/>
    <cellStyle name="Millares 121 3 12" xfId="26570" xr:uid="{0DA78CC4-EE75-421B-917A-9DAEC1BD064E}"/>
    <cellStyle name="Millares 121 3 13" xfId="28764" xr:uid="{218F62AC-3E31-467B-8BDF-595CF536A0C3}"/>
    <cellStyle name="Millares 121 3 14" xfId="30967" xr:uid="{ABDF1133-C0D8-420D-8412-570C9C10D12D}"/>
    <cellStyle name="Millares 121 3 15" xfId="33175" xr:uid="{75057065-12DC-4F64-B6F3-CB07F126D502}"/>
    <cellStyle name="Millares 121 3 16" xfId="35419" xr:uid="{6C790089-CD6B-4E39-9C98-FF58BA2DE6AE}"/>
    <cellStyle name="Millares 121 3 17" xfId="37614" xr:uid="{0038D29C-0F90-4A9A-9E96-744AAEEEFE09}"/>
    <cellStyle name="Millares 121 3 18" xfId="39827" xr:uid="{4B259279-647B-4BA3-87BC-A38D359363C6}"/>
    <cellStyle name="Millares 121 3 19" xfId="42024" xr:uid="{0E4EBA35-C15F-4C97-B7CE-89812CE503F4}"/>
    <cellStyle name="Millares 121 3 2" xfId="4154" xr:uid="{290F4513-F51C-4A9C-923C-CAFE2B47FF34}"/>
    <cellStyle name="Millares 121 3 20" xfId="44222" xr:uid="{7BF2C469-4E60-4B07-9F32-B5B5A6CE7C86}"/>
    <cellStyle name="Millares 121 3 21" xfId="46417" xr:uid="{7E0C6ED2-A250-42DC-8122-D20276A387F4}"/>
    <cellStyle name="Millares 121 3 22" xfId="48629" xr:uid="{D12BEB7E-ACC2-4A78-A0D6-6969B8E5ED16}"/>
    <cellStyle name="Millares 121 3 23" xfId="50837" xr:uid="{88E32B45-C43C-48AA-BA33-91E1C66D4844}"/>
    <cellStyle name="Millares 121 3 24" xfId="53034" xr:uid="{FEB5EFED-37A5-4DA5-94D7-69FDB7CD51D3}"/>
    <cellStyle name="Millares 121 3 25" xfId="55233" xr:uid="{C5E80C44-CD9C-4656-A4CC-9E48BF83FBEE}"/>
    <cellStyle name="Millares 121 3 26" xfId="57433" xr:uid="{B6367246-C49C-48AF-B4C7-6018258E6EAE}"/>
    <cellStyle name="Millares 121 3 27" xfId="59639" xr:uid="{36B52672-389C-4B7A-89E5-374F777EEAC9}"/>
    <cellStyle name="Millares 121 3 28" xfId="61835" xr:uid="{6C867029-CDEE-474F-930D-91FF974D2F4A}"/>
    <cellStyle name="Millares 121 3 3" xfId="6352" xr:uid="{B43308B9-17CB-4CB4-A132-0851A21918C0}"/>
    <cellStyle name="Millares 121 3 4" xfId="8561" xr:uid="{F7B3CE56-6F8B-43D5-BB3D-AED8729E9777}"/>
    <cellStyle name="Millares 121 3 5" xfId="10758" xr:uid="{9A994A9E-E498-4A62-816B-B051E98DC51F}"/>
    <cellStyle name="Millares 121 3 6" xfId="12958" xr:uid="{5B0BF9C7-CDD9-45C5-BB64-EBEF7D458012}"/>
    <cellStyle name="Millares 121 3 7" xfId="15153" xr:uid="{47ACB750-FEA7-43A3-923C-11792B1DA9F9}"/>
    <cellStyle name="Millares 121 3 8" xfId="17348" xr:uid="{63D68C03-FF7F-48FA-BBD4-43F911F4862C}"/>
    <cellStyle name="Millares 121 3 9" xfId="19549" xr:uid="{715ECACA-52A1-4D5B-8B0F-F53A376192B5}"/>
    <cellStyle name="Millares 121 30" xfId="55884" xr:uid="{0297BFB5-BDE2-4285-95E3-E68FA9CD0CA5}"/>
    <cellStyle name="Millares 121 31" xfId="58090" xr:uid="{393AEB42-4FD0-4A48-921E-D895F360CBDB}"/>
    <cellStyle name="Millares 121 32" xfId="60286" xr:uid="{DE897C20-30A9-45B1-ABCB-E99365467519}"/>
    <cellStyle name="Millares 121 4" xfId="3130" xr:uid="{59D4DF12-3D4C-42BB-8602-C52CBEA01562}"/>
    <cellStyle name="Millares 121 4 10" xfId="23340" xr:uid="{D2853B0D-F4E1-4120-8CBE-7A211255EF8A}"/>
    <cellStyle name="Millares 121 4 11" xfId="25546" xr:uid="{F7915C84-F38B-4227-835B-59D0EE93C227}"/>
    <cellStyle name="Millares 121 4 12" xfId="27740" xr:uid="{7BBB1E1F-BE37-44C6-8FFB-FFFAD345CC5C}"/>
    <cellStyle name="Millares 121 4 13" xfId="29943" xr:uid="{AA653E6D-EDD8-4853-8F3F-A1CF441E49A0}"/>
    <cellStyle name="Millares 121 4 14" xfId="32151" xr:uid="{EAAD4A02-AFBC-464C-A92B-37ECFD0B36B5}"/>
    <cellStyle name="Millares 121 4 15" xfId="34395" xr:uid="{1B8CA5E4-B7AA-46EC-9624-AF0A30B7BA82}"/>
    <cellStyle name="Millares 121 4 16" xfId="36590" xr:uid="{6244D270-5888-45A0-B476-50D370D24D65}"/>
    <cellStyle name="Millares 121 4 17" xfId="38803" xr:uid="{F96A03CB-AA45-490E-86BC-CF677E7FBBC6}"/>
    <cellStyle name="Millares 121 4 18" xfId="41000" xr:uid="{D59FF78B-4B6D-4372-84F5-A3568970297A}"/>
    <cellStyle name="Millares 121 4 19" xfId="43198" xr:uid="{8C825284-0CF2-4676-86D3-117CD31C9899}"/>
    <cellStyle name="Millares 121 4 2" xfId="5328" xr:uid="{973DCE7C-7712-4D36-B9C3-35C3E24F02B9}"/>
    <cellStyle name="Millares 121 4 20" xfId="45393" xr:uid="{15071BC8-3F56-4BA3-BCD9-D6603E03C828}"/>
    <cellStyle name="Millares 121 4 21" xfId="47605" xr:uid="{EA4EE3EE-6AF8-472B-BE6A-D3B12BEC7A72}"/>
    <cellStyle name="Millares 121 4 22" xfId="49813" xr:uid="{7E4832CC-723C-4475-BADD-917E65F16D5F}"/>
    <cellStyle name="Millares 121 4 23" xfId="52010" xr:uid="{74B36BFD-87CE-4FDC-B065-C7D45B5F0941}"/>
    <cellStyle name="Millares 121 4 24" xfId="54209" xr:uid="{BF196120-33D1-41E7-9FAA-170E87A6D85C}"/>
    <cellStyle name="Millares 121 4 25" xfId="56409" xr:uid="{A3E1E52F-9D2D-4424-A45B-7DC8C0EFC798}"/>
    <cellStyle name="Millares 121 4 26" xfId="58615" xr:uid="{39FEAF4C-D73E-4DA2-874A-6CAAE1F1FC42}"/>
    <cellStyle name="Millares 121 4 27" xfId="60811" xr:uid="{24FF0A7D-61FF-4DF0-A95E-71B71927577A}"/>
    <cellStyle name="Millares 121 4 3" xfId="7537" xr:uid="{8A70D7E2-5851-4524-864F-5C1F12428220}"/>
    <cellStyle name="Millares 121 4 4" xfId="9734" xr:uid="{32C3DDE6-52DE-454C-B977-E5C50DCA5A30}"/>
    <cellStyle name="Millares 121 4 5" xfId="11934" xr:uid="{B386A055-569E-4108-86EA-D18B53F19DEB}"/>
    <cellStyle name="Millares 121 4 6" xfId="14129" xr:uid="{81B1D794-8A9F-4443-BF08-A6D105FA3C1F}"/>
    <cellStyle name="Millares 121 4 7" xfId="16324" xr:uid="{9CFD6DFF-4A81-428C-937A-A8F814062333}"/>
    <cellStyle name="Millares 121 4 8" xfId="18525" xr:uid="{F010F6E5-A547-45E8-989F-CDA95FA30BD5}"/>
    <cellStyle name="Millares 121 4 9" xfId="20726" xr:uid="{0383575B-05DD-48A3-A418-8F997707AAD2}"/>
    <cellStyle name="Millares 121 5" xfId="2604" xr:uid="{7F0E590A-981D-43C3-B01D-282F786BBE37}"/>
    <cellStyle name="Millares 121 6" xfId="4802" xr:uid="{3EC74ABE-F45F-47E4-A218-D128952F8850}"/>
    <cellStyle name="Millares 121 7" xfId="6856" xr:uid="{38B6016E-425B-4343-817F-B92C80496294}"/>
    <cellStyle name="Millares 121 8" xfId="9209" xr:uid="{8CCE197D-8E4B-42A2-B531-09654313B5EF}"/>
    <cellStyle name="Millares 121 9" xfId="11409" xr:uid="{6A108750-6C86-463B-BE3F-F41FC9EC4389}"/>
    <cellStyle name="Millares 122" xfId="844" xr:uid="{0D5F1A53-1B91-4FAA-A762-D0F3F6634D77}"/>
    <cellStyle name="Millares 122 10" xfId="13606" xr:uid="{E7E796E4-D08D-44D4-A94C-CEBBE7C13B8C}"/>
    <cellStyle name="Millares 122 11" xfId="15801" xr:uid="{1302C8EE-E44F-46EC-8A5F-8264E0DF48EA}"/>
    <cellStyle name="Millares 122 12" xfId="18002" xr:uid="{F23F4E34-B609-4839-A436-97838FC0542B}"/>
    <cellStyle name="Millares 122 13" xfId="20203" xr:uid="{1D3ABDF0-AFB3-4340-B99B-790EB22809D0}"/>
    <cellStyle name="Millares 122 14" xfId="22091" xr:uid="{3C7D0F40-81D3-4F59-B952-6FCC16D64146}"/>
    <cellStyle name="Millares 122 15" xfId="22817" xr:uid="{1611A781-93E9-41EB-B355-DE679B154807}"/>
    <cellStyle name="Millares 122 16" xfId="25023" xr:uid="{328F681F-BD48-4FFF-9318-74EF8DC2C539}"/>
    <cellStyle name="Millares 122 17" xfId="27217" xr:uid="{E29FAA63-A84C-45CE-999E-CCF0C9B8D02F}"/>
    <cellStyle name="Millares 122 18" xfId="29271" xr:uid="{223E10E0-08CD-4851-9474-7240E872F72C}"/>
    <cellStyle name="Millares 122 19" xfId="31628" xr:uid="{B81C3E46-BCA8-4EC5-BAF0-7AF0B025297B}"/>
    <cellStyle name="Millares 122 2" xfId="1601" xr:uid="{D07238E9-4EBC-478B-9B39-6167202387CA}"/>
    <cellStyle name="Millares 122 2 10" xfId="21392" xr:uid="{D359734E-822D-484B-AA8E-A496E73E84E2}"/>
    <cellStyle name="Millares 122 2 11" xfId="24006" xr:uid="{D8F835D0-79DF-453B-A8D2-14EDB5F20E35}"/>
    <cellStyle name="Millares 122 2 12" xfId="26212" xr:uid="{3D0279E2-5FCC-49F7-A237-64C42F52AB36}"/>
    <cellStyle name="Millares 122 2 13" xfId="28406" xr:uid="{55BB6875-3EDA-49C4-BF14-22766B3E3756}"/>
    <cellStyle name="Millares 122 2 14" xfId="30609" xr:uid="{3788067D-05DF-46CD-8C2E-B399BBD2B84F}"/>
    <cellStyle name="Millares 122 2 15" xfId="32817" xr:uid="{56CBAFA5-B850-4034-B806-28C1F0E7FD53}"/>
    <cellStyle name="Millares 122 2 16" xfId="35061" xr:uid="{8ACAE57A-1717-42CA-A91A-5AFDFD52ED58}"/>
    <cellStyle name="Millares 122 2 17" xfId="37256" xr:uid="{1F636181-55B7-4101-B100-BCFC02543013}"/>
    <cellStyle name="Millares 122 2 18" xfId="39469" xr:uid="{36BE5A94-2865-4465-9E6F-AEA9399960D2}"/>
    <cellStyle name="Millares 122 2 19" xfId="41666" xr:uid="{66168D16-A756-454C-BC75-0E4410EF6021}"/>
    <cellStyle name="Millares 122 2 2" xfId="3796" xr:uid="{19378D05-9964-4CB5-B5F5-1A7D829FA026}"/>
    <cellStyle name="Millares 122 2 20" xfId="43864" xr:uid="{E62A9717-8839-4A78-A8DB-7DF8627486D2}"/>
    <cellStyle name="Millares 122 2 21" xfId="46059" xr:uid="{47327507-3C7D-4819-830C-673E3D01E5EF}"/>
    <cellStyle name="Millares 122 2 22" xfId="48271" xr:uid="{9CBC4C65-4B40-454E-BD78-54B278694084}"/>
    <cellStyle name="Millares 122 2 23" xfId="50479" xr:uid="{FD7195A7-B143-42C4-9A52-1EA9A1C17C89}"/>
    <cellStyle name="Millares 122 2 24" xfId="52676" xr:uid="{B2F25B5A-4B7C-453A-A542-BE71F6F24D1B}"/>
    <cellStyle name="Millares 122 2 25" xfId="54875" xr:uid="{A645A4AF-9D89-4D81-AC9C-BD4CFBAF2E87}"/>
    <cellStyle name="Millares 122 2 26" xfId="57075" xr:uid="{498A13F1-8492-4336-B8C9-BD93AC294D3C}"/>
    <cellStyle name="Millares 122 2 27" xfId="59281" xr:uid="{F8664906-A7AA-45E0-9DFA-604F52FEB403}"/>
    <cellStyle name="Millares 122 2 28" xfId="61477" xr:uid="{A91AC9BC-3105-4F56-8212-F7970C3C4829}"/>
    <cellStyle name="Millares 122 2 3" xfId="5994" xr:uid="{9A2C6E81-3559-46E5-8B0A-4391ADC64884}"/>
    <cellStyle name="Millares 122 2 4" xfId="8203" xr:uid="{7593DBF8-C412-44A0-B9DE-98846E00685B}"/>
    <cellStyle name="Millares 122 2 5" xfId="10400" xr:uid="{1ECC6EF1-AE5F-481E-835A-56050A46D5E5}"/>
    <cellStyle name="Millares 122 2 6" xfId="12600" xr:uid="{CBFD38BC-855D-4B41-BE8D-CB3DDBA85CF9}"/>
    <cellStyle name="Millares 122 2 7" xfId="14795" xr:uid="{F33AA0DA-C33B-48BA-A9D7-6A05768B3AFE}"/>
    <cellStyle name="Millares 122 2 8" xfId="16990" xr:uid="{E60DD8FD-2729-4EFD-A598-998C1D5D692A}"/>
    <cellStyle name="Millares 122 2 9" xfId="19191" xr:uid="{58750C45-0FDD-4B24-A6E6-3590F4E27FD1}"/>
    <cellStyle name="Millares 122 20" xfId="33872" xr:uid="{43AD5C6A-9155-4B68-B8A9-844EF40F2A27}"/>
    <cellStyle name="Millares 122 21" xfId="36067" xr:uid="{DEA0278E-E07B-4AEB-86B8-49472A3277F4}"/>
    <cellStyle name="Millares 122 22" xfId="37958" xr:uid="{4C2F2D24-AC34-4F29-9D52-B60B101AB6C9}"/>
    <cellStyle name="Millares 122 23" xfId="40477" xr:uid="{9AA61450-14A7-4089-B816-A1B0E8AD927C}"/>
    <cellStyle name="Millares 122 24" xfId="42675" xr:uid="{8B9F1A5E-4A4D-43D0-AACC-9F63AFB60A84}"/>
    <cellStyle name="Millares 122 25" xfId="44870" xr:uid="{EA628D9B-2197-498C-8AE8-57E6C39D7E7A}"/>
    <cellStyle name="Millares 122 26" xfId="47082" xr:uid="{7AEC54FF-7A40-4179-A24E-47C028BEB6C4}"/>
    <cellStyle name="Millares 122 27" xfId="49290" xr:uid="{CE6C2371-1949-4086-B527-B4E93293F4CA}"/>
    <cellStyle name="Millares 122 28" xfId="51487" xr:uid="{1F9F4CB6-2E15-48D5-803D-9A104E340214}"/>
    <cellStyle name="Millares 122 29" xfId="53686" xr:uid="{B6E278B8-5C9D-44D2-86F1-1CD82FBB47F0}"/>
    <cellStyle name="Millares 122 3" xfId="1961" xr:uid="{724E1EFD-BE42-4713-9201-0D373FA0BE98}"/>
    <cellStyle name="Millares 122 3 10" xfId="21752" xr:uid="{F0112416-4D3F-4486-89DC-522AFD3AB4F2}"/>
    <cellStyle name="Millares 122 3 11" xfId="24366" xr:uid="{F73E0E46-528F-4F06-AE98-F755457F6D2B}"/>
    <cellStyle name="Millares 122 3 12" xfId="26572" xr:uid="{641152E2-B564-4B53-B4C7-769D3B59B9B5}"/>
    <cellStyle name="Millares 122 3 13" xfId="28766" xr:uid="{FBDFABE8-3838-437A-8DC2-1C397AFC7011}"/>
    <cellStyle name="Millares 122 3 14" xfId="30969" xr:uid="{0E494E87-9E58-4C05-9D7C-49D75FB01634}"/>
    <cellStyle name="Millares 122 3 15" xfId="33177" xr:uid="{1D546044-CC94-4277-AED8-9D398539EFB1}"/>
    <cellStyle name="Millares 122 3 16" xfId="35421" xr:uid="{493EC03F-C09C-457E-9FA6-ACDDA8F332E9}"/>
    <cellStyle name="Millares 122 3 17" xfId="37616" xr:uid="{EBAADC37-8E29-4FDC-94F0-81CF9919E3D0}"/>
    <cellStyle name="Millares 122 3 18" xfId="39829" xr:uid="{C7D07CF4-722C-4082-B597-2B2AB1103878}"/>
    <cellStyle name="Millares 122 3 19" xfId="42026" xr:uid="{D53ECA34-30F8-4DB2-AECA-0B5DA80F4391}"/>
    <cellStyle name="Millares 122 3 2" xfId="4156" xr:uid="{ADBE6FC3-1644-46AD-93D8-D5129C748A49}"/>
    <cellStyle name="Millares 122 3 20" xfId="44224" xr:uid="{6A6EF654-696E-4B7B-8DFC-D1C651815574}"/>
    <cellStyle name="Millares 122 3 21" xfId="46419" xr:uid="{5E3E1700-7E25-466A-B4C6-7E8787714439}"/>
    <cellStyle name="Millares 122 3 22" xfId="48631" xr:uid="{CF31C8E4-6E58-4691-A909-7120A74B2791}"/>
    <cellStyle name="Millares 122 3 23" xfId="50839" xr:uid="{DB9D9AB6-67F9-49A4-8587-28D14DDB41ED}"/>
    <cellStyle name="Millares 122 3 24" xfId="53036" xr:uid="{A97BEC4F-8A2E-46C0-AE7D-7C62DF2C60EC}"/>
    <cellStyle name="Millares 122 3 25" xfId="55235" xr:uid="{BE5EEBCE-C764-49BC-8B5B-AA54E9E6AF61}"/>
    <cellStyle name="Millares 122 3 26" xfId="57435" xr:uid="{9876E652-6207-45C0-9117-9698174F21A9}"/>
    <cellStyle name="Millares 122 3 27" xfId="59641" xr:uid="{095D6302-0A96-48DE-B856-1F34CD252D5A}"/>
    <cellStyle name="Millares 122 3 28" xfId="61837" xr:uid="{20D6E71D-A04C-4DE0-B671-75ED24EAD51D}"/>
    <cellStyle name="Millares 122 3 3" xfId="6354" xr:uid="{44EFA1C7-E2D6-4EDF-AFAF-5C4F874FF6F2}"/>
    <cellStyle name="Millares 122 3 4" xfId="8563" xr:uid="{D73A50C5-FB8C-46D9-ABA2-485506458291}"/>
    <cellStyle name="Millares 122 3 5" xfId="10760" xr:uid="{19DD8130-B07F-482D-9BA2-E580832C04E4}"/>
    <cellStyle name="Millares 122 3 6" xfId="12960" xr:uid="{06581581-358F-481A-B72B-85271F58BE54}"/>
    <cellStyle name="Millares 122 3 7" xfId="15155" xr:uid="{7CFCE10F-F45B-4771-B8D4-24BE99125A00}"/>
    <cellStyle name="Millares 122 3 8" xfId="17350" xr:uid="{0A7E2960-A941-4920-BE18-BEB1EB099CB4}"/>
    <cellStyle name="Millares 122 3 9" xfId="19551" xr:uid="{4D95654A-C91E-45DF-A2E3-A93BF1318CB3}"/>
    <cellStyle name="Millares 122 30" xfId="55886" xr:uid="{99D9D3F4-B1F6-4370-8C06-9E40CE653B02}"/>
    <cellStyle name="Millares 122 31" xfId="58092" xr:uid="{9FE01E22-BC8E-4703-9A74-2F68228DDF43}"/>
    <cellStyle name="Millares 122 32" xfId="60288" xr:uid="{D335789E-9D61-4A67-9426-5CC366ADD856}"/>
    <cellStyle name="Millares 122 4" xfId="3132" xr:uid="{96BE5926-F7C6-483A-A562-7E99C7C96A8A}"/>
    <cellStyle name="Millares 122 4 10" xfId="23342" xr:uid="{B4C37775-92B1-4612-83E4-CE5063CDBFDC}"/>
    <cellStyle name="Millares 122 4 11" xfId="25548" xr:uid="{9E3E2262-D258-4021-8A5B-FFDD67885D2A}"/>
    <cellStyle name="Millares 122 4 12" xfId="27742" xr:uid="{590098AE-B6A0-4D03-B4EE-7130C76A354B}"/>
    <cellStyle name="Millares 122 4 13" xfId="29945" xr:uid="{FEBA4074-38DB-413D-86CC-2987CEFD70CC}"/>
    <cellStyle name="Millares 122 4 14" xfId="32153" xr:uid="{2C5BDA8E-817E-4FA7-BBCE-9C5CEA96998A}"/>
    <cellStyle name="Millares 122 4 15" xfId="34397" xr:uid="{AB72EA72-7296-4D77-A24D-12FB376E4FCB}"/>
    <cellStyle name="Millares 122 4 16" xfId="36592" xr:uid="{C1EAD25A-F143-4E0A-9C6D-9EDA4E2A4888}"/>
    <cellStyle name="Millares 122 4 17" xfId="38805" xr:uid="{ACF0B45C-55EA-45C8-9603-065DFCA77BCB}"/>
    <cellStyle name="Millares 122 4 18" xfId="41002" xr:uid="{50AFE125-DCEC-4F84-9FA3-216EE87CD25B}"/>
    <cellStyle name="Millares 122 4 19" xfId="43200" xr:uid="{7BF6DA75-8DEE-46E1-89C6-9509373A1E13}"/>
    <cellStyle name="Millares 122 4 2" xfId="5330" xr:uid="{88F7F722-F7B7-4251-9382-3A02EDD8D1F4}"/>
    <cellStyle name="Millares 122 4 20" xfId="45395" xr:uid="{94B101DC-8022-47E0-8C58-B4FD55CBC91D}"/>
    <cellStyle name="Millares 122 4 21" xfId="47607" xr:uid="{52F74B4F-61C0-4602-88A3-1B62BC36DFA8}"/>
    <cellStyle name="Millares 122 4 22" xfId="49815" xr:uid="{27BF0AC7-DD7D-48D7-9F84-F1A16EBE5871}"/>
    <cellStyle name="Millares 122 4 23" xfId="52012" xr:uid="{52415E87-DD39-4914-B467-70CEE246F835}"/>
    <cellStyle name="Millares 122 4 24" xfId="54211" xr:uid="{28C4176D-4E88-4A7D-BE62-E0C4C42A979C}"/>
    <cellStyle name="Millares 122 4 25" xfId="56411" xr:uid="{90B54288-69BF-4C7D-9F2A-EBD05E1E60D1}"/>
    <cellStyle name="Millares 122 4 26" xfId="58617" xr:uid="{867D14B6-1CBC-4D26-B501-84274E8023D4}"/>
    <cellStyle name="Millares 122 4 27" xfId="60813" xr:uid="{398058B5-FB80-4D4E-93E5-CCEDCA99E00C}"/>
    <cellStyle name="Millares 122 4 3" xfId="7539" xr:uid="{870A1F8C-37E6-4CFC-975A-48FA456DF6AF}"/>
    <cellStyle name="Millares 122 4 4" xfId="9736" xr:uid="{FD0ADAEB-54DE-4FCA-BCEA-B3F3FC48C5B1}"/>
    <cellStyle name="Millares 122 4 5" xfId="11936" xr:uid="{B831323E-E989-4F14-9CEB-92955C578EE3}"/>
    <cellStyle name="Millares 122 4 6" xfId="14131" xr:uid="{686FE0A4-E853-406E-8860-635646B28CB0}"/>
    <cellStyle name="Millares 122 4 7" xfId="16326" xr:uid="{703A0F2E-D45C-4777-AB89-A09EA309A80A}"/>
    <cellStyle name="Millares 122 4 8" xfId="18527" xr:uid="{C5179E23-6814-4102-B8D9-CA62A94758AB}"/>
    <cellStyle name="Millares 122 4 9" xfId="20728" xr:uid="{56C1B1B2-DA77-46C2-BBE8-793B6E48AC68}"/>
    <cellStyle name="Millares 122 5" xfId="2606" xr:uid="{FFC12673-D6C1-4A0B-BE70-3650A1FC2EC2}"/>
    <cellStyle name="Millares 122 6" xfId="4804" xr:uid="{4F3D9E16-FA00-4BFD-A791-5E83D75C6432}"/>
    <cellStyle name="Millares 122 7" xfId="6859" xr:uid="{286D855E-C0A8-4401-A280-4C9174DB8957}"/>
    <cellStyle name="Millares 122 8" xfId="9211" xr:uid="{6571E0EB-DF51-4E50-85CC-63B11321AC73}"/>
    <cellStyle name="Millares 122 9" xfId="11411" xr:uid="{7A025B1E-B80B-4BAF-A4F3-3EC151E3C0B9}"/>
    <cellStyle name="Millares 123" xfId="848" xr:uid="{F6BE7697-2FDD-48B9-8469-C95F2A9C3A25}"/>
    <cellStyle name="Millares 123 10" xfId="13608" xr:uid="{D428B296-5F4A-47B5-ADE0-E471B862AAED}"/>
    <cellStyle name="Millares 123 11" xfId="15803" xr:uid="{B3B9DAFD-C125-4AC1-A935-A18E32EFA4FD}"/>
    <cellStyle name="Millares 123 12" xfId="18004" xr:uid="{4807151F-248E-49DC-B913-836937E4D0FA}"/>
    <cellStyle name="Millares 123 13" xfId="20205" xr:uid="{92949A8B-5674-41FF-8B32-7EF66004AB18}"/>
    <cellStyle name="Millares 123 14" xfId="22093" xr:uid="{202C150D-A572-4843-B511-56E7930E73E5}"/>
    <cellStyle name="Millares 123 15" xfId="22819" xr:uid="{E1CF9CEE-E267-4FD6-B652-6E6CAC79F56A}"/>
    <cellStyle name="Millares 123 16" xfId="25025" xr:uid="{2F7A473E-F7E3-402C-B7B3-02796C634650}"/>
    <cellStyle name="Millares 123 17" xfId="27219" xr:uid="{E1078A57-63B8-48BC-9E8F-2275376A1D65}"/>
    <cellStyle name="Millares 123 18" xfId="29275" xr:uid="{51211D5E-44F2-40DF-A87F-6E072291DDB2}"/>
    <cellStyle name="Millares 123 19" xfId="31630" xr:uid="{F306E261-26A3-4967-A10C-3CCEDA64E715}"/>
    <cellStyle name="Millares 123 2" xfId="1603" xr:uid="{684632CC-71C0-42A2-A967-F167F6F36AEE}"/>
    <cellStyle name="Millares 123 2 10" xfId="21394" xr:uid="{A145D34D-5851-4634-91A5-18250633CE46}"/>
    <cellStyle name="Millares 123 2 11" xfId="24008" xr:uid="{CB7C8EA0-8B5C-4E12-BD11-FF3173585089}"/>
    <cellStyle name="Millares 123 2 12" xfId="26214" xr:uid="{99774893-B4A5-4B50-994D-D9E7921A8615}"/>
    <cellStyle name="Millares 123 2 13" xfId="28408" xr:uid="{8BA420CF-C8F1-4FB6-87D3-78F5DB7C8D65}"/>
    <cellStyle name="Millares 123 2 14" xfId="30611" xr:uid="{1555C36E-3EDB-4C4C-A9E5-22255571F82C}"/>
    <cellStyle name="Millares 123 2 15" xfId="32819" xr:uid="{5093B8AB-9E61-40F3-B546-F8BFCA59032E}"/>
    <cellStyle name="Millares 123 2 16" xfId="35063" xr:uid="{691216CE-6120-47B8-9489-2CEC6207DBF1}"/>
    <cellStyle name="Millares 123 2 17" xfId="37258" xr:uid="{69147AD6-ACFF-4F3A-88D1-E8BC799D0740}"/>
    <cellStyle name="Millares 123 2 18" xfId="39471" xr:uid="{F723E8B2-BB5E-4FA2-8245-3517FB43CF05}"/>
    <cellStyle name="Millares 123 2 19" xfId="41668" xr:uid="{965C4B59-5584-4EE4-BEDA-BCCF0F06A5DA}"/>
    <cellStyle name="Millares 123 2 2" xfId="3798" xr:uid="{7EEB95ED-B431-40F0-B67C-537230A890A6}"/>
    <cellStyle name="Millares 123 2 20" xfId="43866" xr:uid="{C099742D-0222-483A-B665-A4532642DDC1}"/>
    <cellStyle name="Millares 123 2 21" xfId="46061" xr:uid="{1A6FC3D9-81B1-4099-909B-2C9221ABCFA9}"/>
    <cellStyle name="Millares 123 2 22" xfId="48273" xr:uid="{B8167934-F11A-4009-8553-CC11C7C53604}"/>
    <cellStyle name="Millares 123 2 23" xfId="50481" xr:uid="{1A2F4E75-3D96-4EAA-A36D-326AD0C8817D}"/>
    <cellStyle name="Millares 123 2 24" xfId="52678" xr:uid="{000F3836-5670-4C69-B298-1499C7E304C7}"/>
    <cellStyle name="Millares 123 2 25" xfId="54877" xr:uid="{0EF3E8F5-2D9B-4179-ACC6-3537087AEBDC}"/>
    <cellStyle name="Millares 123 2 26" xfId="57077" xr:uid="{8195EA99-E10D-4736-9B74-8FD3ED17AD83}"/>
    <cellStyle name="Millares 123 2 27" xfId="59283" xr:uid="{DE8EACB1-61D4-4883-8932-85309AA759EA}"/>
    <cellStyle name="Millares 123 2 28" xfId="61479" xr:uid="{6FC74F10-0689-4A44-98CE-F75B0E3FF13E}"/>
    <cellStyle name="Millares 123 2 3" xfId="5996" xr:uid="{BAC0DB08-D0C3-43B7-8FCD-6DAD74E5CEC3}"/>
    <cellStyle name="Millares 123 2 4" xfId="8205" xr:uid="{942B9793-E686-4428-8B03-84B0821AFEB1}"/>
    <cellStyle name="Millares 123 2 5" xfId="10402" xr:uid="{D4FD79E0-B4D5-4CE0-A2C0-9ACF854F9AF5}"/>
    <cellStyle name="Millares 123 2 6" xfId="12602" xr:uid="{745FF266-A8BE-457D-ACC0-62502F995820}"/>
    <cellStyle name="Millares 123 2 7" xfId="14797" xr:uid="{A1B3F946-DEB1-43D3-B209-BE372550D4F5}"/>
    <cellStyle name="Millares 123 2 8" xfId="16992" xr:uid="{5E784568-580E-44E6-83F9-DF14F54B5044}"/>
    <cellStyle name="Millares 123 2 9" xfId="19193" xr:uid="{6480B164-F91C-441E-A53E-77DB405A9EBD}"/>
    <cellStyle name="Millares 123 20" xfId="33874" xr:uid="{1F80B580-31BA-4BBD-8246-3FA82DD5C450}"/>
    <cellStyle name="Millares 123 21" xfId="36069" xr:uid="{11F2B3E8-560C-44D8-87F0-E8F72E88A11B}"/>
    <cellStyle name="Millares 123 22" xfId="37960" xr:uid="{C7EA7F0D-31C3-4199-ADC3-0A4828D6FACA}"/>
    <cellStyle name="Millares 123 23" xfId="40479" xr:uid="{3D9A3895-CDF9-4EBE-B334-E34F49B70B24}"/>
    <cellStyle name="Millares 123 24" xfId="42677" xr:uid="{1A698CAA-F21A-461F-87BA-60C362B7D9A0}"/>
    <cellStyle name="Millares 123 25" xfId="44872" xr:uid="{CB34E07F-EFE0-433C-9E11-AC5729455157}"/>
    <cellStyle name="Millares 123 26" xfId="47084" xr:uid="{CA543B65-F9A1-4876-A24C-7A03A5658255}"/>
    <cellStyle name="Millares 123 27" xfId="49292" xr:uid="{211E46D4-817A-4A66-B2A9-3C1D272A1454}"/>
    <cellStyle name="Millares 123 28" xfId="51489" xr:uid="{1F0428DD-EA75-46AB-A36C-34497A3F9869}"/>
    <cellStyle name="Millares 123 29" xfId="53688" xr:uid="{D4720B89-A560-4EB6-A142-CEC8C4C9731E}"/>
    <cellStyle name="Millares 123 3" xfId="1963" xr:uid="{B3A42FC2-1868-48A4-ADEE-43A7EE588CAD}"/>
    <cellStyle name="Millares 123 3 10" xfId="21754" xr:uid="{65F911C6-C7F4-4648-8557-F79C9EB1592D}"/>
    <cellStyle name="Millares 123 3 11" xfId="24368" xr:uid="{AFF3CF7D-750C-4AA1-ACC7-C4FA6550E10B}"/>
    <cellStyle name="Millares 123 3 12" xfId="26574" xr:uid="{1711632B-AC3C-451E-BB1E-C91E3578CC33}"/>
    <cellStyle name="Millares 123 3 13" xfId="28768" xr:uid="{36F77C56-D040-4D4A-BDAE-3C6596E8F60B}"/>
    <cellStyle name="Millares 123 3 14" xfId="30971" xr:uid="{3AA0D9F1-98BA-4041-8081-8166144FCA4F}"/>
    <cellStyle name="Millares 123 3 15" xfId="33179" xr:uid="{BE89D4B5-4E64-47AC-83FB-153FCC8BCF36}"/>
    <cellStyle name="Millares 123 3 16" xfId="35423" xr:uid="{E0F6D871-0192-4F25-BB07-73C3B4EDA044}"/>
    <cellStyle name="Millares 123 3 17" xfId="37618" xr:uid="{6BFDA2B5-54C4-4DE1-AC9A-57D5EE1E4057}"/>
    <cellStyle name="Millares 123 3 18" xfId="39831" xr:uid="{9772E9CB-8B55-458E-9B2A-A9BD9B75C842}"/>
    <cellStyle name="Millares 123 3 19" xfId="42028" xr:uid="{EB22D5BA-B1F0-49C0-90D4-56DC75A942FA}"/>
    <cellStyle name="Millares 123 3 2" xfId="4158" xr:uid="{38D9EAA3-89EB-44D5-AE5E-C7E103F367E3}"/>
    <cellStyle name="Millares 123 3 20" xfId="44226" xr:uid="{021BB5FE-D467-45DA-9053-51BCF591F0F2}"/>
    <cellStyle name="Millares 123 3 21" xfId="46421" xr:uid="{8E51626A-419B-449C-A1C7-39F271D59911}"/>
    <cellStyle name="Millares 123 3 22" xfId="48633" xr:uid="{923B27B6-0FBC-4F8E-8D85-5C021C3F821A}"/>
    <cellStyle name="Millares 123 3 23" xfId="50841" xr:uid="{375EB094-A9E9-43E0-A2E0-DE1B0D8C05CA}"/>
    <cellStyle name="Millares 123 3 24" xfId="53038" xr:uid="{0E086A4D-4079-49CC-BAF5-AC17BFF96A6F}"/>
    <cellStyle name="Millares 123 3 25" xfId="55237" xr:uid="{CB565246-B921-4CB4-843E-0545DF6FBEA3}"/>
    <cellStyle name="Millares 123 3 26" xfId="57437" xr:uid="{1A9F4C8C-9D83-4553-8F58-14B8B893953A}"/>
    <cellStyle name="Millares 123 3 27" xfId="59643" xr:uid="{6249E0B7-3435-4759-8FF3-EA924E9D7603}"/>
    <cellStyle name="Millares 123 3 28" xfId="61839" xr:uid="{11484439-2C59-4FE7-AE68-F4DC812DC47C}"/>
    <cellStyle name="Millares 123 3 3" xfId="6356" xr:uid="{7BB4BEAF-21A3-43BB-8070-12A1A6161AAF}"/>
    <cellStyle name="Millares 123 3 4" xfId="8565" xr:uid="{900E1DE6-949F-4C0C-BE06-EC57DE2705D5}"/>
    <cellStyle name="Millares 123 3 5" xfId="10762" xr:uid="{E38EA22E-801B-45FF-BA83-1A5A116C1BA3}"/>
    <cellStyle name="Millares 123 3 6" xfId="12962" xr:uid="{BEF8D1C7-9B5D-4C02-9197-4591B78C7FE9}"/>
    <cellStyle name="Millares 123 3 7" xfId="15157" xr:uid="{63504A61-D1EE-4CF0-8EC1-2D5114D3F102}"/>
    <cellStyle name="Millares 123 3 8" xfId="17352" xr:uid="{92A9DEC3-3121-468F-A580-85488AFA5BA6}"/>
    <cellStyle name="Millares 123 3 9" xfId="19553" xr:uid="{18F5B1FF-9AB4-4BCF-A0B9-1E1B1B5664C8}"/>
    <cellStyle name="Millares 123 30" xfId="55888" xr:uid="{E24678F3-D65D-4DDB-B635-CB23B1FA6B18}"/>
    <cellStyle name="Millares 123 31" xfId="58094" xr:uid="{AE5D4DF1-AF14-4E58-AE01-432C5AC6197A}"/>
    <cellStyle name="Millares 123 32" xfId="60290" xr:uid="{EE68CEDC-9373-41FD-ACEA-36D2C3045900}"/>
    <cellStyle name="Millares 123 4" xfId="3134" xr:uid="{CD40D133-2AB0-4B36-AA82-052C3BB58703}"/>
    <cellStyle name="Millares 123 4 10" xfId="23344" xr:uid="{485C7030-FC64-487B-9ACA-4D9CC0E0F848}"/>
    <cellStyle name="Millares 123 4 11" xfId="25550" xr:uid="{4A8BEC9F-DE49-4517-9906-9F33B241D98C}"/>
    <cellStyle name="Millares 123 4 12" xfId="27744" xr:uid="{3AFFB067-46A9-437B-ABAD-8DB6D0D4FD1C}"/>
    <cellStyle name="Millares 123 4 13" xfId="29947" xr:uid="{25EEB5CB-9F54-43F0-AD14-C201E2A79FB8}"/>
    <cellStyle name="Millares 123 4 14" xfId="32155" xr:uid="{DEA36E2C-B361-458E-A985-28FAE43F62CD}"/>
    <cellStyle name="Millares 123 4 15" xfId="34399" xr:uid="{A996BAB9-F1F4-4FC4-AAE7-62CC3F01CEAF}"/>
    <cellStyle name="Millares 123 4 16" xfId="36594" xr:uid="{586D0C7E-3DEE-47D8-8DB2-67DB096AFE1F}"/>
    <cellStyle name="Millares 123 4 17" xfId="38807" xr:uid="{A6331765-5AC8-4C69-8B63-BD64F3505E36}"/>
    <cellStyle name="Millares 123 4 18" xfId="41004" xr:uid="{FC1BBAE1-B712-4A2F-9FB9-271D40BBD2F6}"/>
    <cellStyle name="Millares 123 4 19" xfId="43202" xr:uid="{1F7B6B87-8E98-4A72-A9DF-44E0D5C01320}"/>
    <cellStyle name="Millares 123 4 2" xfId="5332" xr:uid="{B59D21D4-CFE2-4746-AD17-60DB5352ABA5}"/>
    <cellStyle name="Millares 123 4 20" xfId="45397" xr:uid="{A49C7948-364B-423D-BD67-CDB04AB0561D}"/>
    <cellStyle name="Millares 123 4 21" xfId="47609" xr:uid="{64BFBDEB-542B-41DC-A8E5-CF0E412A9F9F}"/>
    <cellStyle name="Millares 123 4 22" xfId="49817" xr:uid="{85CCFC13-88C2-4B6B-AC6B-08931BC2BCD3}"/>
    <cellStyle name="Millares 123 4 23" xfId="52014" xr:uid="{CDF036E0-22EA-4620-856B-96DF0FA923C2}"/>
    <cellStyle name="Millares 123 4 24" xfId="54213" xr:uid="{6527391C-A7F0-49D0-9FE9-BD73790FF27F}"/>
    <cellStyle name="Millares 123 4 25" xfId="56413" xr:uid="{23858F83-FCA8-46FA-A37D-1C47103B6660}"/>
    <cellStyle name="Millares 123 4 26" xfId="58619" xr:uid="{FCFBE9D9-8BA1-479E-9208-A02D66605692}"/>
    <cellStyle name="Millares 123 4 27" xfId="60815" xr:uid="{99EC53D0-65F7-4973-B195-9660C962081F}"/>
    <cellStyle name="Millares 123 4 3" xfId="7541" xr:uid="{B8E3F45C-EC40-491B-AFC0-4C8705706C78}"/>
    <cellStyle name="Millares 123 4 4" xfId="9738" xr:uid="{23362380-C70F-4E59-8603-6CDDE7769C3B}"/>
    <cellStyle name="Millares 123 4 5" xfId="11938" xr:uid="{2EF5767D-03A0-4AC3-9988-4D3EEF8E61DB}"/>
    <cellStyle name="Millares 123 4 6" xfId="14133" xr:uid="{AE7E63A4-D939-4FC3-97BC-BFBF89121670}"/>
    <cellStyle name="Millares 123 4 7" xfId="16328" xr:uid="{8584B2DD-810C-4FC3-BDA3-28C14228BE61}"/>
    <cellStyle name="Millares 123 4 8" xfId="18529" xr:uid="{69757FD0-78CC-4808-91D5-2A2C60C415C8}"/>
    <cellStyle name="Millares 123 4 9" xfId="20730" xr:uid="{86B35097-D4A7-478B-8168-4AAB135C090A}"/>
    <cellStyle name="Millares 123 5" xfId="2608" xr:uid="{C35533F8-BE7F-4AFF-8B39-848111F2E0F2}"/>
    <cellStyle name="Millares 123 6" xfId="4806" xr:uid="{928F650B-9DA2-48A4-92AF-8A9E5F5FEF78}"/>
    <cellStyle name="Millares 123 7" xfId="6862" xr:uid="{AF711F76-6F89-4D49-88AC-B357043701B7}"/>
    <cellStyle name="Millares 123 8" xfId="9213" xr:uid="{BEDFA94E-2112-4348-8C10-37D1C2104B64}"/>
    <cellStyle name="Millares 123 9" xfId="11413" xr:uid="{89971987-3A7A-482C-8CD4-4E0921B837E3}"/>
    <cellStyle name="Millares 124" xfId="852" xr:uid="{29881113-63A2-4E4C-AB35-615947C0D21B}"/>
    <cellStyle name="Millares 124 10" xfId="13610" xr:uid="{2266DB73-07C3-4019-9BBA-C4A61BCF16E1}"/>
    <cellStyle name="Millares 124 11" xfId="15805" xr:uid="{CEE1BE7B-49AD-4F95-A908-51E3AD310DA5}"/>
    <cellStyle name="Millares 124 12" xfId="18006" xr:uid="{76015BC1-5798-40AE-9E9C-1C43F2632039}"/>
    <cellStyle name="Millares 124 13" xfId="20207" xr:uid="{59F8B336-CE77-42A1-8945-2649B32AD07F}"/>
    <cellStyle name="Millares 124 14" xfId="22095" xr:uid="{8C0970A7-44BC-40D9-9872-38CE75D6FD8A}"/>
    <cellStyle name="Millares 124 15" xfId="22821" xr:uid="{C7658BD3-4DD5-4397-9DCE-36B3FF931FBA}"/>
    <cellStyle name="Millares 124 16" xfId="25027" xr:uid="{18BF7351-E764-4DF6-8FB6-4F0A6294926A}"/>
    <cellStyle name="Millares 124 17" xfId="27221" xr:uid="{E2D9FC58-0F6A-4C82-A640-C06512AD7B60}"/>
    <cellStyle name="Millares 124 18" xfId="29279" xr:uid="{7D1A3DF2-79DE-4F69-BF82-FE93FA9220A7}"/>
    <cellStyle name="Millares 124 19" xfId="31632" xr:uid="{FF7B6D9D-18E1-48E6-8520-1AE9A760F3ED}"/>
    <cellStyle name="Millares 124 2" xfId="1605" xr:uid="{16F78102-AFD2-46B3-A21F-70808FCF12BF}"/>
    <cellStyle name="Millares 124 2 10" xfId="21396" xr:uid="{3D58F8B1-D2A2-4655-85A5-3ECECEB1D8C5}"/>
    <cellStyle name="Millares 124 2 11" xfId="24010" xr:uid="{7E014D07-A7EC-4809-9A91-16D12692D83C}"/>
    <cellStyle name="Millares 124 2 12" xfId="26216" xr:uid="{A88E8709-88D2-4B0A-9C7E-69F7F0DB9535}"/>
    <cellStyle name="Millares 124 2 13" xfId="28410" xr:uid="{ED98ABCC-301C-4CAC-8A29-C040BA75235F}"/>
    <cellStyle name="Millares 124 2 14" xfId="30613" xr:uid="{4456E3B4-0B6D-4800-B789-1590DB1BDF0D}"/>
    <cellStyle name="Millares 124 2 15" xfId="32821" xr:uid="{8587C27A-E952-4253-9EE6-1CF2B2F98DE7}"/>
    <cellStyle name="Millares 124 2 16" xfId="35065" xr:uid="{CB4B3CC8-9DE0-46B0-969E-A77A55916566}"/>
    <cellStyle name="Millares 124 2 17" xfId="37260" xr:uid="{E4FE0959-184D-4706-8D07-595791CC288D}"/>
    <cellStyle name="Millares 124 2 18" xfId="39473" xr:uid="{A2990E0A-8935-4137-AC84-3B7C2B775B96}"/>
    <cellStyle name="Millares 124 2 19" xfId="41670" xr:uid="{4AAB967A-ECD9-4ECF-99E6-D4F19EF54FD9}"/>
    <cellStyle name="Millares 124 2 2" xfId="3800" xr:uid="{51D330FF-3BF1-4C22-9D42-BF833E10A141}"/>
    <cellStyle name="Millares 124 2 20" xfId="43868" xr:uid="{219F495C-CB7E-47C3-BFE4-A19D29013966}"/>
    <cellStyle name="Millares 124 2 21" xfId="46063" xr:uid="{CB0A72E6-2FA1-48C7-93F7-79EAC8377FE2}"/>
    <cellStyle name="Millares 124 2 22" xfId="48275" xr:uid="{D8FCB7BB-2801-4E71-985F-FBC9059183CB}"/>
    <cellStyle name="Millares 124 2 23" xfId="50483" xr:uid="{C2472D14-D154-4762-BB62-DC769AE08B35}"/>
    <cellStyle name="Millares 124 2 24" xfId="52680" xr:uid="{6414D46C-7AFF-4BC6-9364-2BF5E2949E13}"/>
    <cellStyle name="Millares 124 2 25" xfId="54879" xr:uid="{0EC7C70E-5693-4237-AC89-DEA1E59D2B0E}"/>
    <cellStyle name="Millares 124 2 26" xfId="57079" xr:uid="{9FEB4FDC-3904-4ECC-ADA6-C6F82A20DF1F}"/>
    <cellStyle name="Millares 124 2 27" xfId="59285" xr:uid="{F8723BA2-1CA6-4B19-8590-C4FE966E5C47}"/>
    <cellStyle name="Millares 124 2 28" xfId="61481" xr:uid="{FACE90F3-5652-44AF-A91C-0F707F6372F7}"/>
    <cellStyle name="Millares 124 2 3" xfId="5998" xr:uid="{B817B668-B50A-4348-903D-5D7314AE29E2}"/>
    <cellStyle name="Millares 124 2 4" xfId="8207" xr:uid="{CABBCB76-DCE0-4632-8125-6DC666BCDD4D}"/>
    <cellStyle name="Millares 124 2 5" xfId="10404" xr:uid="{3350FF92-46AB-47D4-BEFE-4237422ED40B}"/>
    <cellStyle name="Millares 124 2 6" xfId="12604" xr:uid="{D06BEF92-77A8-4062-BDB9-AC816CF42213}"/>
    <cellStyle name="Millares 124 2 7" xfId="14799" xr:uid="{8545C350-1F03-4CE9-9711-C194BBA34DAC}"/>
    <cellStyle name="Millares 124 2 8" xfId="16994" xr:uid="{26CC5B6B-3ECF-4ED7-A59C-9BB329C073FD}"/>
    <cellStyle name="Millares 124 2 9" xfId="19195" xr:uid="{AD04C8A7-AAB5-4755-B0BC-CBAC101F4DE4}"/>
    <cellStyle name="Millares 124 20" xfId="33876" xr:uid="{78FC0867-000D-4F99-9EF8-B1675B6A0B89}"/>
    <cellStyle name="Millares 124 21" xfId="36071" xr:uid="{BEFB0CFE-9C32-4F0C-AAAA-4499B944C805}"/>
    <cellStyle name="Millares 124 22" xfId="37962" xr:uid="{B292B312-F282-4AAE-A52D-036AD90F6C56}"/>
    <cellStyle name="Millares 124 23" xfId="40481" xr:uid="{0D0FE95A-5954-4504-8318-105DB7E37A4F}"/>
    <cellStyle name="Millares 124 24" xfId="42679" xr:uid="{FD122507-AC1E-4CF7-99CA-E8DAA831F440}"/>
    <cellStyle name="Millares 124 25" xfId="44874" xr:uid="{3EDAD840-DDF3-4EB8-8E5F-FDD6C8ED7117}"/>
    <cellStyle name="Millares 124 26" xfId="47086" xr:uid="{D9EE0F27-799E-49ED-A625-B4ABD567BCA8}"/>
    <cellStyle name="Millares 124 27" xfId="49294" xr:uid="{A1495758-388E-4114-8F0F-70954341DF0E}"/>
    <cellStyle name="Millares 124 28" xfId="51491" xr:uid="{4BB7DB42-A408-4921-97C0-47418B183C4E}"/>
    <cellStyle name="Millares 124 29" xfId="53690" xr:uid="{720D7686-FF2C-432E-8291-82CFD3950AD6}"/>
    <cellStyle name="Millares 124 3" xfId="1965" xr:uid="{0CD8BD68-B0AE-4574-98B5-9CA1026D894C}"/>
    <cellStyle name="Millares 124 3 10" xfId="21756" xr:uid="{CBB28DA4-3CBD-49BC-BA61-A2609C4C563A}"/>
    <cellStyle name="Millares 124 3 11" xfId="24370" xr:uid="{349B8B18-CCC1-4564-9BA2-8A7CD372D884}"/>
    <cellStyle name="Millares 124 3 12" xfId="26576" xr:uid="{8E764AE5-866D-41D8-808C-105012BFA6A3}"/>
    <cellStyle name="Millares 124 3 13" xfId="28770" xr:uid="{CDBA4279-ABBC-4AF7-9AE8-4AE09B2157A1}"/>
    <cellStyle name="Millares 124 3 14" xfId="30973" xr:uid="{1D2EC9A8-35DD-4087-A0C1-18E4BAC92F4C}"/>
    <cellStyle name="Millares 124 3 15" xfId="33181" xr:uid="{0341CB56-D4B2-420F-BFF0-375E76845E76}"/>
    <cellStyle name="Millares 124 3 16" xfId="35425" xr:uid="{F3144F88-5E7E-4F7A-A64B-436EF45614CC}"/>
    <cellStyle name="Millares 124 3 17" xfId="37620" xr:uid="{BD8D471C-3225-4327-8182-C0C44771C833}"/>
    <cellStyle name="Millares 124 3 18" xfId="39833" xr:uid="{B3B60170-0989-4E5A-B613-50869CBB858E}"/>
    <cellStyle name="Millares 124 3 19" xfId="42030" xr:uid="{9A1B0B5E-DC63-4D9A-A1DD-DA55CA87BF64}"/>
    <cellStyle name="Millares 124 3 2" xfId="4160" xr:uid="{65EBD59B-13D2-4F02-98B3-B2DB6C27A9D2}"/>
    <cellStyle name="Millares 124 3 20" xfId="44228" xr:uid="{FBC8CF21-B289-4A8E-AAA4-C7469FC562FC}"/>
    <cellStyle name="Millares 124 3 21" xfId="46423" xr:uid="{6C94EBFE-2378-4E68-B1EF-CFB9B86E1C2C}"/>
    <cellStyle name="Millares 124 3 22" xfId="48635" xr:uid="{4DD356B7-718A-4871-846B-F1C32E26FC62}"/>
    <cellStyle name="Millares 124 3 23" xfId="50843" xr:uid="{0E01E6D9-8A2C-4EF9-94A1-6A5E374CA22B}"/>
    <cellStyle name="Millares 124 3 24" xfId="53040" xr:uid="{9E4E0B5C-F321-4A8B-BBBF-BA6A6A2DB8B3}"/>
    <cellStyle name="Millares 124 3 25" xfId="55239" xr:uid="{D2487B53-6586-42FE-AFD5-8ECC336EE81B}"/>
    <cellStyle name="Millares 124 3 26" xfId="57439" xr:uid="{B388F1C8-EA34-4E24-8494-74C51F6D41C6}"/>
    <cellStyle name="Millares 124 3 27" xfId="59645" xr:uid="{EE870FF5-8932-429C-8AC0-450DBC52E54A}"/>
    <cellStyle name="Millares 124 3 28" xfId="61841" xr:uid="{728768BD-2379-4F3A-9959-6AA4961812EA}"/>
    <cellStyle name="Millares 124 3 3" xfId="6358" xr:uid="{238C0203-38B5-43CB-A576-30877526EF27}"/>
    <cellStyle name="Millares 124 3 4" xfId="8567" xr:uid="{D97C62C6-B5FC-49B1-BCF2-F24CD8369EBA}"/>
    <cellStyle name="Millares 124 3 5" xfId="10764" xr:uid="{13242441-6586-4468-AE3C-79F5172D1457}"/>
    <cellStyle name="Millares 124 3 6" xfId="12964" xr:uid="{28CA1B82-D2FC-4DA5-A794-D4A8582D593B}"/>
    <cellStyle name="Millares 124 3 7" xfId="15159" xr:uid="{0C2F6D99-BA4B-4D49-850D-3B3897A34516}"/>
    <cellStyle name="Millares 124 3 8" xfId="17354" xr:uid="{D30862CC-32A6-4A1E-B354-DAB72E415D48}"/>
    <cellStyle name="Millares 124 3 9" xfId="19555" xr:uid="{A3E2EEB5-1DA4-4B47-AB4D-C45EF75423BC}"/>
    <cellStyle name="Millares 124 30" xfId="55890" xr:uid="{8DEB95D2-9C32-425A-9F9D-F5BDE3D3FBAB}"/>
    <cellStyle name="Millares 124 31" xfId="58096" xr:uid="{905E772A-A516-4446-A36A-DE316378C118}"/>
    <cellStyle name="Millares 124 32" xfId="60292" xr:uid="{28E3BE4A-E03B-4D17-A762-E38F66DB5F8A}"/>
    <cellStyle name="Millares 124 4" xfId="3136" xr:uid="{686E912A-F9E7-4C53-9C5A-6390149FBEAA}"/>
    <cellStyle name="Millares 124 4 10" xfId="23346" xr:uid="{9F1C1AF9-88F8-4903-B819-3C787BDA7C19}"/>
    <cellStyle name="Millares 124 4 11" xfId="25552" xr:uid="{CEBE4071-562A-42B0-A6FE-9CA084481DBE}"/>
    <cellStyle name="Millares 124 4 12" xfId="27746" xr:uid="{413CA805-04E8-43B4-90EF-75B0BCBA3B5C}"/>
    <cellStyle name="Millares 124 4 13" xfId="29949" xr:uid="{14185656-B564-44F1-848E-05D75B83E7F3}"/>
    <cellStyle name="Millares 124 4 14" xfId="32157" xr:uid="{C0F06035-285B-4413-82A6-7662C2DDEF28}"/>
    <cellStyle name="Millares 124 4 15" xfId="34401" xr:uid="{531AC5DD-82DF-4053-8A69-EE7B6532415A}"/>
    <cellStyle name="Millares 124 4 16" xfId="36596" xr:uid="{491D5627-FFA6-4E04-ACFD-8253C42BADB9}"/>
    <cellStyle name="Millares 124 4 17" xfId="38809" xr:uid="{04772664-5D8E-4A94-B3A0-1B766F5BA9FA}"/>
    <cellStyle name="Millares 124 4 18" xfId="41006" xr:uid="{07EF890D-CEC5-4861-8CF1-CC1B2A4112DA}"/>
    <cellStyle name="Millares 124 4 19" xfId="43204" xr:uid="{74512F10-1CAE-4BD9-BB80-B441B08C89BF}"/>
    <cellStyle name="Millares 124 4 2" xfId="5334" xr:uid="{28964493-CFD0-4D1E-A7EC-E5F906A1D3D4}"/>
    <cellStyle name="Millares 124 4 20" xfId="45399" xr:uid="{D414F5D2-1AC2-44E6-BC97-3BFF35B5DD46}"/>
    <cellStyle name="Millares 124 4 21" xfId="47611" xr:uid="{C60D00DD-3D83-419D-92CE-7F0B4CE410DF}"/>
    <cellStyle name="Millares 124 4 22" xfId="49819" xr:uid="{E447D611-7C54-4267-B740-CF9A6599476E}"/>
    <cellStyle name="Millares 124 4 23" xfId="52016" xr:uid="{04F5529D-D3D8-4172-AF3E-51ED117C6D61}"/>
    <cellStyle name="Millares 124 4 24" xfId="54215" xr:uid="{25BD498B-EDB8-4E2B-B177-AC4D5054A861}"/>
    <cellStyle name="Millares 124 4 25" xfId="56415" xr:uid="{42764543-30D1-417C-B8CB-650D4E3CF0E1}"/>
    <cellStyle name="Millares 124 4 26" xfId="58621" xr:uid="{E442D90B-8D08-489D-81A6-67DFF024C633}"/>
    <cellStyle name="Millares 124 4 27" xfId="60817" xr:uid="{4D43469B-0A83-4BE8-96D3-C309B5248985}"/>
    <cellStyle name="Millares 124 4 3" xfId="7543" xr:uid="{B1FB26F3-5E27-4896-A7D9-2AAE8B9B4BCF}"/>
    <cellStyle name="Millares 124 4 4" xfId="9740" xr:uid="{E257466C-D5F1-4375-9BA7-2E38452CF0EA}"/>
    <cellStyle name="Millares 124 4 5" xfId="11940" xr:uid="{A13956E4-A51D-4FE4-8E27-11708B1DD864}"/>
    <cellStyle name="Millares 124 4 6" xfId="14135" xr:uid="{9C1FA6AD-43C4-41B1-A319-756D79930821}"/>
    <cellStyle name="Millares 124 4 7" xfId="16330" xr:uid="{13073053-2DD4-4E8B-82C2-2E8EAB9F2EA7}"/>
    <cellStyle name="Millares 124 4 8" xfId="18531" xr:uid="{68B06997-AB5C-4B1A-A0DA-30FF9D5216DB}"/>
    <cellStyle name="Millares 124 4 9" xfId="20732" xr:uid="{755B0CC3-CC36-49C2-A238-F24597DCB9B2}"/>
    <cellStyle name="Millares 124 5" xfId="2610" xr:uid="{1E35F406-9375-4A7F-BB9E-795CF9F67B8A}"/>
    <cellStyle name="Millares 124 6" xfId="4808" xr:uid="{60841393-D513-4BC4-9E31-6D903AACF04E}"/>
    <cellStyle name="Millares 124 7" xfId="6865" xr:uid="{8A7FC613-F990-4901-BB02-8393A74C7D1F}"/>
    <cellStyle name="Millares 124 8" xfId="9215" xr:uid="{59755A1B-B847-427B-8DE4-BC379270FD7A}"/>
    <cellStyle name="Millares 124 9" xfId="11415" xr:uid="{DADA4501-6FDD-40B1-ABF3-0CD9A792F340}"/>
    <cellStyle name="Millares 125" xfId="855" xr:uid="{53E5F399-6E11-4109-AC42-561E2DF4FC75}"/>
    <cellStyle name="Millares 125 10" xfId="13612" xr:uid="{1369562E-5779-4C25-BD71-43BB08F88B5F}"/>
    <cellStyle name="Millares 125 11" xfId="15807" xr:uid="{41872C30-CCD4-4C71-8DDA-E24F7DDE0E69}"/>
    <cellStyle name="Millares 125 12" xfId="18008" xr:uid="{59BC4963-A493-4658-8917-7BD17E69C18B}"/>
    <cellStyle name="Millares 125 13" xfId="20209" xr:uid="{4611FF98-B61A-431D-87EC-B18DCA23EC58}"/>
    <cellStyle name="Millares 125 14" xfId="22097" xr:uid="{93CC6980-6151-413F-8A87-1E47E8BDCE30}"/>
    <cellStyle name="Millares 125 15" xfId="22823" xr:uid="{B53BD429-1BFE-4706-9E71-EE90508B66F4}"/>
    <cellStyle name="Millares 125 16" xfId="25029" xr:uid="{71BE7B98-A6C7-4856-84CA-32B63DE8C934}"/>
    <cellStyle name="Millares 125 17" xfId="27223" xr:uid="{438D9E0B-2189-44E5-B81B-D7222B1FC337}"/>
    <cellStyle name="Millares 125 18" xfId="29282" xr:uid="{872FE7CB-5158-4392-9892-E9A957100142}"/>
    <cellStyle name="Millares 125 19" xfId="31634" xr:uid="{B863CE9F-C04B-4ABE-850B-6BAFAEDA3B43}"/>
    <cellStyle name="Millares 125 2" xfId="1607" xr:uid="{42C7369F-3D3A-477B-B4E4-A7A60BB7A70B}"/>
    <cellStyle name="Millares 125 2 10" xfId="21398" xr:uid="{4D569F3C-5304-4406-B023-667A5984AFE6}"/>
    <cellStyle name="Millares 125 2 11" xfId="24012" xr:uid="{9DF4A2D0-3625-4BDA-BDBA-77B2AF89828E}"/>
    <cellStyle name="Millares 125 2 12" xfId="26218" xr:uid="{C44BA78C-AEFF-4FF5-9CA4-A71DD6B3D95D}"/>
    <cellStyle name="Millares 125 2 13" xfId="28412" xr:uid="{8A26AF1C-3FCC-4161-A3A6-125D41685B0D}"/>
    <cellStyle name="Millares 125 2 14" xfId="30615" xr:uid="{838F6025-5B3F-4758-B622-2273C07A2723}"/>
    <cellStyle name="Millares 125 2 15" xfId="32823" xr:uid="{8584F8F4-C025-4823-9614-D9B39547E23B}"/>
    <cellStyle name="Millares 125 2 16" xfId="35067" xr:uid="{3B9BF755-984D-47E7-80A0-111A6AD3D1B4}"/>
    <cellStyle name="Millares 125 2 17" xfId="37262" xr:uid="{80F69C75-F1D5-47F8-94BF-B8C6A1606334}"/>
    <cellStyle name="Millares 125 2 18" xfId="39475" xr:uid="{372BE920-0746-458E-84CF-83F69EFC778D}"/>
    <cellStyle name="Millares 125 2 19" xfId="41672" xr:uid="{C0CDF595-EBF2-4F3D-AAA0-42E1C3495A57}"/>
    <cellStyle name="Millares 125 2 2" xfId="3802" xr:uid="{FB0F1228-4762-48EB-9D92-20EFBF709751}"/>
    <cellStyle name="Millares 125 2 20" xfId="43870" xr:uid="{1C9DFC03-06A6-47C7-9F1A-4D6911F2D99D}"/>
    <cellStyle name="Millares 125 2 21" xfId="46065" xr:uid="{FB18790B-5145-4F4A-9599-11804B519E84}"/>
    <cellStyle name="Millares 125 2 22" xfId="48277" xr:uid="{5F34EF2A-7577-429F-8B5A-236E8230E6A8}"/>
    <cellStyle name="Millares 125 2 23" xfId="50485" xr:uid="{F0641D4B-86E2-419A-B2B5-1333AD5EEA0E}"/>
    <cellStyle name="Millares 125 2 24" xfId="52682" xr:uid="{36F43181-743E-4F8E-9792-F606A4C92584}"/>
    <cellStyle name="Millares 125 2 25" xfId="54881" xr:uid="{34CDEF7A-AFBE-41D4-A00E-200D63F1E30D}"/>
    <cellStyle name="Millares 125 2 26" xfId="57081" xr:uid="{FA74BB58-C264-4392-BBFD-7B3ED47E29AC}"/>
    <cellStyle name="Millares 125 2 27" xfId="59287" xr:uid="{1830306E-B883-4936-93E5-9D9CA7DE8EBB}"/>
    <cellStyle name="Millares 125 2 28" xfId="61483" xr:uid="{FF258CEE-AF59-4CCF-A847-02C259886D50}"/>
    <cellStyle name="Millares 125 2 3" xfId="6000" xr:uid="{4C7A226A-1A5B-4481-9B92-A96F011A7C92}"/>
    <cellStyle name="Millares 125 2 4" xfId="8209" xr:uid="{E7ED7EF2-640B-446D-9567-46783D41DA1B}"/>
    <cellStyle name="Millares 125 2 5" xfId="10406" xr:uid="{9FFA4317-9A13-4A37-A8D8-78E0F3CFBF6F}"/>
    <cellStyle name="Millares 125 2 6" xfId="12606" xr:uid="{629B5DCC-28BE-4067-9044-61E4E029D544}"/>
    <cellStyle name="Millares 125 2 7" xfId="14801" xr:uid="{62CAC75E-98EA-4556-975F-018D8A96C96E}"/>
    <cellStyle name="Millares 125 2 8" xfId="16996" xr:uid="{BDDAACF4-D1C3-4D98-85E6-720EB852EFDB}"/>
    <cellStyle name="Millares 125 2 9" xfId="19197" xr:uid="{84559F71-8BF7-4337-B255-B8BC4091E390}"/>
    <cellStyle name="Millares 125 20" xfId="33878" xr:uid="{5EBEBC24-0098-42DC-8246-7E47C070D956}"/>
    <cellStyle name="Millares 125 21" xfId="36073" xr:uid="{B0E2D872-1B45-48E6-B1E7-81E3B132BBC1}"/>
    <cellStyle name="Millares 125 22" xfId="37964" xr:uid="{9CA56688-0DF4-444C-AD37-BE892AAA94F9}"/>
    <cellStyle name="Millares 125 23" xfId="40483" xr:uid="{876EB05B-0629-4623-BCC2-D578466FC269}"/>
    <cellStyle name="Millares 125 24" xfId="42681" xr:uid="{0AF6AC62-8FFA-485C-AF5E-550AB3D7E075}"/>
    <cellStyle name="Millares 125 25" xfId="44876" xr:uid="{949E8D6D-49D3-4664-A5EA-31A9C589EE5B}"/>
    <cellStyle name="Millares 125 26" xfId="47088" xr:uid="{429E03E4-B76E-4730-B473-F0A1EF5CC6D7}"/>
    <cellStyle name="Millares 125 27" xfId="49296" xr:uid="{80439FB8-9FFD-474E-99EA-D62EDFDE7D9C}"/>
    <cellStyle name="Millares 125 28" xfId="51493" xr:uid="{25DB5D15-D4A2-4B31-96BF-EC5C5CCA25AC}"/>
    <cellStyle name="Millares 125 29" xfId="53692" xr:uid="{B2E88D13-1580-4E78-87FE-6C9273120B2F}"/>
    <cellStyle name="Millares 125 3" xfId="1967" xr:uid="{B3996F16-704D-4F2F-B97D-A258F7F89CFF}"/>
    <cellStyle name="Millares 125 3 10" xfId="21758" xr:uid="{0850813B-01C4-4F5B-9216-4F2B28F89D71}"/>
    <cellStyle name="Millares 125 3 11" xfId="24372" xr:uid="{243FB0B1-9399-4CDD-AE2A-E88AA83DE7FC}"/>
    <cellStyle name="Millares 125 3 12" xfId="26578" xr:uid="{E920BB13-EBE8-4729-8B67-B03D992ECF9E}"/>
    <cellStyle name="Millares 125 3 13" xfId="28772" xr:uid="{CE1ADDCD-E1FD-4501-9F81-0BD2AFBB33F8}"/>
    <cellStyle name="Millares 125 3 14" xfId="30975" xr:uid="{04A76A01-D177-4BDD-90CF-F4E265650438}"/>
    <cellStyle name="Millares 125 3 15" xfId="33183" xr:uid="{9F69FB9E-6953-42EA-86AE-5DC4549EEF54}"/>
    <cellStyle name="Millares 125 3 16" xfId="35427" xr:uid="{8B14492C-87C2-47F7-9D26-A60C3006CABD}"/>
    <cellStyle name="Millares 125 3 17" xfId="37622" xr:uid="{E6FDECC9-316B-4691-AD59-069D224EA002}"/>
    <cellStyle name="Millares 125 3 18" xfId="39835" xr:uid="{C08C7BE8-E095-44C0-A9EB-C36A65D3D439}"/>
    <cellStyle name="Millares 125 3 19" xfId="42032" xr:uid="{3B7BA9E6-48E1-4847-BC20-6E9364B04E67}"/>
    <cellStyle name="Millares 125 3 2" xfId="4162" xr:uid="{865538DC-1845-4EAB-AE67-B4BCCEC986E9}"/>
    <cellStyle name="Millares 125 3 20" xfId="44230" xr:uid="{45F3C8C0-D68E-4FC0-8405-9C4ED03494C6}"/>
    <cellStyle name="Millares 125 3 21" xfId="46425" xr:uid="{072BE845-C04F-48C1-991F-BCD43E098D33}"/>
    <cellStyle name="Millares 125 3 22" xfId="48637" xr:uid="{584B7CFF-2D5E-4B12-892E-4371492C6E75}"/>
    <cellStyle name="Millares 125 3 23" xfId="50845" xr:uid="{8ACED2FC-3F66-49C1-B914-CD0C0FB23406}"/>
    <cellStyle name="Millares 125 3 24" xfId="53042" xr:uid="{A1852159-25DF-45F6-B074-5CD0F78B6E12}"/>
    <cellStyle name="Millares 125 3 25" xfId="55241" xr:uid="{3131CB4D-EB63-4AFC-8682-CA9D18AB83E1}"/>
    <cellStyle name="Millares 125 3 26" xfId="57441" xr:uid="{B3295AD3-F27F-417B-AA9B-41B49E8259AD}"/>
    <cellStyle name="Millares 125 3 27" xfId="59647" xr:uid="{D09B750C-640E-42BE-9E9A-A1061A8827BD}"/>
    <cellStyle name="Millares 125 3 28" xfId="61843" xr:uid="{A03EF07D-D2A6-4809-BD31-0678B8AD250A}"/>
    <cellStyle name="Millares 125 3 3" xfId="6360" xr:uid="{B077FC1B-88E5-4624-816B-166822EE9A52}"/>
    <cellStyle name="Millares 125 3 4" xfId="8569" xr:uid="{2AF62DE3-A9AA-4A16-8E98-945CD4D6112A}"/>
    <cellStyle name="Millares 125 3 5" xfId="10766" xr:uid="{D35B290D-246D-4D61-8094-8E094B2193A4}"/>
    <cellStyle name="Millares 125 3 6" xfId="12966" xr:uid="{32279006-2B62-4B75-B235-2C546A9F1B01}"/>
    <cellStyle name="Millares 125 3 7" xfId="15161" xr:uid="{FA61F019-1EC2-4766-A287-A45CFA33AC37}"/>
    <cellStyle name="Millares 125 3 8" xfId="17356" xr:uid="{FFD1B82D-3FEA-42CF-837D-1F44072011CC}"/>
    <cellStyle name="Millares 125 3 9" xfId="19557" xr:uid="{D0E35FB5-0665-4A1F-AE80-C8E613B1B80F}"/>
    <cellStyle name="Millares 125 30" xfId="55892" xr:uid="{211B26B6-34A7-4E1F-AF20-5E4B73554C28}"/>
    <cellStyle name="Millares 125 31" xfId="58098" xr:uid="{5A269147-4444-4C24-AFA2-09F7AC9A2591}"/>
    <cellStyle name="Millares 125 32" xfId="60294" xr:uid="{64CE5E37-7D71-4430-8528-241CD54A973B}"/>
    <cellStyle name="Millares 125 4" xfId="3138" xr:uid="{63326C3E-0173-41AE-9E30-A1256A785754}"/>
    <cellStyle name="Millares 125 4 10" xfId="23348" xr:uid="{391CED51-5B63-42CC-B5CC-907F830208B9}"/>
    <cellStyle name="Millares 125 4 11" xfId="25554" xr:uid="{B6636255-1A4F-4AC4-BF8C-A9B041A62839}"/>
    <cellStyle name="Millares 125 4 12" xfId="27748" xr:uid="{3104F5F8-2B01-4B4F-9C5C-D2916F761B5D}"/>
    <cellStyle name="Millares 125 4 13" xfId="29951" xr:uid="{661CB97B-183F-4C0B-BBA9-96F1CE4BADD1}"/>
    <cellStyle name="Millares 125 4 14" xfId="32159" xr:uid="{552D0013-8BF3-42E3-8ECB-8537E9D7004F}"/>
    <cellStyle name="Millares 125 4 15" xfId="34403" xr:uid="{C38C11D9-DD42-4C7E-82ED-C18FE16FA366}"/>
    <cellStyle name="Millares 125 4 16" xfId="36598" xr:uid="{C7955770-D291-4639-9CD8-B008882C7010}"/>
    <cellStyle name="Millares 125 4 17" xfId="38811" xr:uid="{C51A55BA-6F03-4969-94BC-1F1842A923B5}"/>
    <cellStyle name="Millares 125 4 18" xfId="41008" xr:uid="{9FB0650E-6C70-418A-884B-D5E3308D5604}"/>
    <cellStyle name="Millares 125 4 19" xfId="43206" xr:uid="{A70CAF1D-ED92-42AB-8A77-CF4D1A9FF39F}"/>
    <cellStyle name="Millares 125 4 2" xfId="5336" xr:uid="{98F8F940-9085-4CF3-BFA9-5AD2E32835B4}"/>
    <cellStyle name="Millares 125 4 20" xfId="45401" xr:uid="{8946FC80-DB34-4F68-A450-5AADB26946D2}"/>
    <cellStyle name="Millares 125 4 21" xfId="47613" xr:uid="{17EBCB64-795C-4856-8128-5E846BFA44CF}"/>
    <cellStyle name="Millares 125 4 22" xfId="49821" xr:uid="{010002C7-BF9A-4422-88AE-A3733EE9C4A2}"/>
    <cellStyle name="Millares 125 4 23" xfId="52018" xr:uid="{849A609F-54FB-4FB7-AD98-65D0B34FC63B}"/>
    <cellStyle name="Millares 125 4 24" xfId="54217" xr:uid="{D6852D00-A3D6-4020-8040-7A3D8181ED9C}"/>
    <cellStyle name="Millares 125 4 25" xfId="56417" xr:uid="{D1F7676C-89FC-4C26-BA9A-31701000C056}"/>
    <cellStyle name="Millares 125 4 26" xfId="58623" xr:uid="{4396A561-2A9A-40A5-9373-96C052B78CEB}"/>
    <cellStyle name="Millares 125 4 27" xfId="60819" xr:uid="{8C7642A4-EC5A-40EC-BB58-ECBC59099E53}"/>
    <cellStyle name="Millares 125 4 3" xfId="7545" xr:uid="{440B862B-8826-4B9E-A749-86DE495FD99F}"/>
    <cellStyle name="Millares 125 4 4" xfId="9742" xr:uid="{6F5146E1-F09E-4F5A-8A85-F6711D12FDB8}"/>
    <cellStyle name="Millares 125 4 5" xfId="11942" xr:uid="{F2B20A10-75D3-4DD1-A25B-C2D617BADDF4}"/>
    <cellStyle name="Millares 125 4 6" xfId="14137" xr:uid="{4D11686B-BCA1-47AB-A0D8-AF98F8853B02}"/>
    <cellStyle name="Millares 125 4 7" xfId="16332" xr:uid="{E4C460CB-72C3-4A7D-80DD-AE30650DD608}"/>
    <cellStyle name="Millares 125 4 8" xfId="18533" xr:uid="{0527FBBA-2E05-4E09-AA01-B50CBCD5910F}"/>
    <cellStyle name="Millares 125 4 9" xfId="20734" xr:uid="{3B2EF682-B81B-4327-8634-94D1293F5DCF}"/>
    <cellStyle name="Millares 125 5" xfId="2612" xr:uid="{C4225B1D-C087-495F-9D9E-325295AB17F2}"/>
    <cellStyle name="Millares 125 6" xfId="4810" xr:uid="{16A73770-6970-4CE5-A9DB-97151DEF85ED}"/>
    <cellStyle name="Millares 125 7" xfId="6867" xr:uid="{A4C5A569-A34F-4BED-90B6-A906954E1AC6}"/>
    <cellStyle name="Millares 125 8" xfId="9217" xr:uid="{E1717E9B-6FFC-4B5B-828C-6C58AF59E304}"/>
    <cellStyle name="Millares 125 9" xfId="11417" xr:uid="{C59E301F-615F-4BF8-95F0-CCD36802A6A4}"/>
    <cellStyle name="Millares 126" xfId="857" xr:uid="{D368CD7E-51FD-4B74-BBD3-7DB48881ADC1}"/>
    <cellStyle name="Millares 126 10" xfId="13613" xr:uid="{16800E93-8B5B-4576-9E7C-FC0E151B5BEC}"/>
    <cellStyle name="Millares 126 11" xfId="15808" xr:uid="{1AB1777F-05EA-4C81-B992-404DD8BD4D34}"/>
    <cellStyle name="Millares 126 12" xfId="18009" xr:uid="{9F1CFAF4-4318-4682-8F02-B46448EA54AD}"/>
    <cellStyle name="Millares 126 13" xfId="20210" xr:uid="{AF5B6AE7-D07F-4DF9-B6EA-E3B174E0E456}"/>
    <cellStyle name="Millares 126 14" xfId="22098" xr:uid="{280EE453-600C-438C-8458-6BB78021EFFC}"/>
    <cellStyle name="Millares 126 15" xfId="22824" xr:uid="{68BA97E0-10C1-428C-8BAE-58529DC66718}"/>
    <cellStyle name="Millares 126 16" xfId="25030" xr:uid="{1FAEF326-EFB3-4A23-AAFC-4E6C76698F92}"/>
    <cellStyle name="Millares 126 17" xfId="27224" xr:uid="{CA69F4EC-6364-453E-9D1C-4D953AFE6EFE}"/>
    <cellStyle name="Millares 126 18" xfId="29284" xr:uid="{55A93FAA-F3CD-4CDC-9A4A-BF0BEBF09162}"/>
    <cellStyle name="Millares 126 19" xfId="31635" xr:uid="{CBFFCBA2-9468-4852-BFD3-4A833AF3F828}"/>
    <cellStyle name="Millares 126 2" xfId="1608" xr:uid="{4064F4F2-8E6C-4377-8BD5-F7DB175EEE6C}"/>
    <cellStyle name="Millares 126 2 10" xfId="21399" xr:uid="{034E495A-D158-470F-A7E7-C8E4CE13DAA0}"/>
    <cellStyle name="Millares 126 2 11" xfId="24013" xr:uid="{BBC64840-A35C-4106-AE43-E1BC78C565A6}"/>
    <cellStyle name="Millares 126 2 12" xfId="26219" xr:uid="{97EAE7D2-EDBB-4894-97CA-F2383FA053B3}"/>
    <cellStyle name="Millares 126 2 13" xfId="28413" xr:uid="{A2C0E171-6251-4913-800D-94A484AAFFA8}"/>
    <cellStyle name="Millares 126 2 14" xfId="30616" xr:uid="{BE304AE9-79AE-42E3-BCBB-AC3AB1946C05}"/>
    <cellStyle name="Millares 126 2 15" xfId="32824" xr:uid="{85F0CB8A-3483-4DCF-9019-631FEE599BD9}"/>
    <cellStyle name="Millares 126 2 16" xfId="35068" xr:uid="{F503CF6A-CAAF-4154-A62B-AF93EF79F5CC}"/>
    <cellStyle name="Millares 126 2 17" xfId="37263" xr:uid="{3AF47B49-2B9F-4AE4-BA49-EF82E72877A2}"/>
    <cellStyle name="Millares 126 2 18" xfId="39476" xr:uid="{91D3EBC1-5D99-4F85-B7F5-AAE69313269C}"/>
    <cellStyle name="Millares 126 2 19" xfId="41673" xr:uid="{704D34BF-E121-4E97-B737-6F4F97B29E15}"/>
    <cellStyle name="Millares 126 2 2" xfId="3803" xr:uid="{669823BB-1829-4E9E-8026-885B7243FA66}"/>
    <cellStyle name="Millares 126 2 20" xfId="43871" xr:uid="{598AA017-3EE1-4828-AF52-C27A908ECA74}"/>
    <cellStyle name="Millares 126 2 21" xfId="46066" xr:uid="{958CFD54-4827-44C6-AD2A-43C7919527E5}"/>
    <cellStyle name="Millares 126 2 22" xfId="48278" xr:uid="{BACA5D22-36AB-48B1-9DE7-3E136FEB18FA}"/>
    <cellStyle name="Millares 126 2 23" xfId="50486" xr:uid="{C0B431C4-7CC3-4847-A32A-FE8FCCC16713}"/>
    <cellStyle name="Millares 126 2 24" xfId="52683" xr:uid="{812A6FEC-AF46-407B-8795-82A23E149D51}"/>
    <cellStyle name="Millares 126 2 25" xfId="54882" xr:uid="{8749CBF5-A64B-4E76-B052-8AAD9A5B69CC}"/>
    <cellStyle name="Millares 126 2 26" xfId="57082" xr:uid="{34152D50-2208-4337-B2B6-9E0CEC4A82F7}"/>
    <cellStyle name="Millares 126 2 27" xfId="59288" xr:uid="{F2A8D18A-7ACD-4C7B-9D96-144074FBC49C}"/>
    <cellStyle name="Millares 126 2 28" xfId="61484" xr:uid="{8B1FDC2D-2C3A-4D76-B512-444F7AE3A830}"/>
    <cellStyle name="Millares 126 2 3" xfId="6001" xr:uid="{D29E2A64-4200-49B3-B97F-B60E45F58A24}"/>
    <cellStyle name="Millares 126 2 4" xfId="8210" xr:uid="{E26D0228-D9B3-429A-9ABC-61BAA5BE63E1}"/>
    <cellStyle name="Millares 126 2 5" xfId="10407" xr:uid="{06607530-C0D3-4715-9EFC-7EF6266B7E5D}"/>
    <cellStyle name="Millares 126 2 6" xfId="12607" xr:uid="{278503B7-5199-446C-9691-15C409A4CED2}"/>
    <cellStyle name="Millares 126 2 7" xfId="14802" xr:uid="{2E469B56-E710-431E-9D1D-91BB5F7B46D2}"/>
    <cellStyle name="Millares 126 2 8" xfId="16997" xr:uid="{6A4C3211-8B5B-4AD7-ACBB-7716C4F9F013}"/>
    <cellStyle name="Millares 126 2 9" xfId="19198" xr:uid="{D30BBC30-EC98-46B5-AADE-1B37993401F7}"/>
    <cellStyle name="Millares 126 20" xfId="33879" xr:uid="{8C2F9B2C-A5AA-4226-81BB-14E9A7CAD6E6}"/>
    <cellStyle name="Millares 126 21" xfId="36074" xr:uid="{F5DDFEC0-AA11-468A-B0BE-0BE76CBA0852}"/>
    <cellStyle name="Millares 126 22" xfId="37965" xr:uid="{9A3262A0-CB9D-48DB-BD83-99ED03B1DC36}"/>
    <cellStyle name="Millares 126 23" xfId="40484" xr:uid="{A760B011-C9BA-4871-98BD-611A34DC5443}"/>
    <cellStyle name="Millares 126 24" xfId="42682" xr:uid="{F2FAA0B5-577E-4943-9AD0-82FC01905F63}"/>
    <cellStyle name="Millares 126 25" xfId="44877" xr:uid="{D6399F66-6C75-4BBC-8D9B-5BFAE26448E4}"/>
    <cellStyle name="Millares 126 26" xfId="47089" xr:uid="{05FE4242-61B3-40BF-826F-9500649D5494}"/>
    <cellStyle name="Millares 126 27" xfId="49297" xr:uid="{2C311A28-BE1C-4907-AA3A-33FF0CB85F62}"/>
    <cellStyle name="Millares 126 28" xfId="51494" xr:uid="{1D4077FF-37C8-4F9F-BAB5-5128769B2D81}"/>
    <cellStyle name="Millares 126 29" xfId="53693" xr:uid="{FFDF6BD4-2FC1-4B4A-B622-E7FECFCB63FF}"/>
    <cellStyle name="Millares 126 3" xfId="1968" xr:uid="{A8B369A4-6E55-4BF9-9382-5ED819939788}"/>
    <cellStyle name="Millares 126 3 10" xfId="21759" xr:uid="{78563A15-7D68-4B48-861B-3AD6E805DC83}"/>
    <cellStyle name="Millares 126 3 11" xfId="24373" xr:uid="{410EDD64-7400-42AF-81A2-B2F8D0B09529}"/>
    <cellStyle name="Millares 126 3 12" xfId="26579" xr:uid="{D0A6BC03-5E9E-43A2-AC04-661E3C22326C}"/>
    <cellStyle name="Millares 126 3 13" xfId="28773" xr:uid="{B126D5D1-A8AA-4CA7-A537-F144FD2BC706}"/>
    <cellStyle name="Millares 126 3 14" xfId="30976" xr:uid="{5FBE8D80-1D3F-4829-8D60-402CF5870659}"/>
    <cellStyle name="Millares 126 3 15" xfId="33184" xr:uid="{E8F03E05-64EF-4B58-8CEE-637901640470}"/>
    <cellStyle name="Millares 126 3 16" xfId="35428" xr:uid="{17F9B5A3-9EB7-4CBF-9D95-12F719467A4D}"/>
    <cellStyle name="Millares 126 3 17" xfId="37623" xr:uid="{54E21E9F-756A-4B40-88B3-ED47B24452BE}"/>
    <cellStyle name="Millares 126 3 18" xfId="39836" xr:uid="{8F11D806-DF41-47F0-8CCD-44212971FF84}"/>
    <cellStyle name="Millares 126 3 19" xfId="42033" xr:uid="{ED9A14AC-811D-4E41-BD22-8F48512F513B}"/>
    <cellStyle name="Millares 126 3 2" xfId="4163" xr:uid="{3B2E59B5-1A1F-4B5F-A86E-87461FD43FF8}"/>
    <cellStyle name="Millares 126 3 20" xfId="44231" xr:uid="{7B21E31F-5C03-4F1B-A2F4-61B0ECE37463}"/>
    <cellStyle name="Millares 126 3 21" xfId="46426" xr:uid="{4AD91544-41D2-45F7-8A6F-EB39EC9B1DE3}"/>
    <cellStyle name="Millares 126 3 22" xfId="48638" xr:uid="{CD42C21B-305E-4D1E-86FB-27EE526D482B}"/>
    <cellStyle name="Millares 126 3 23" xfId="50846" xr:uid="{E5EABEEA-87ED-47F7-BC2E-E97DB61316D0}"/>
    <cellStyle name="Millares 126 3 24" xfId="53043" xr:uid="{1DF8C21E-C9BF-4270-BAC8-F6FA75043360}"/>
    <cellStyle name="Millares 126 3 25" xfId="55242" xr:uid="{66400D4A-A6D3-443F-BF93-26D04FAF6924}"/>
    <cellStyle name="Millares 126 3 26" xfId="57442" xr:uid="{30E6F86D-83E7-49C9-A6CE-77692A39071F}"/>
    <cellStyle name="Millares 126 3 27" xfId="59648" xr:uid="{32B71589-A121-489B-AE86-6651485A3950}"/>
    <cellStyle name="Millares 126 3 28" xfId="61844" xr:uid="{58FED07C-175C-44F7-9821-C0D0ECFA2D3C}"/>
    <cellStyle name="Millares 126 3 3" xfId="6361" xr:uid="{FF359AA6-30CE-4490-9BF7-5A5147CCD5C1}"/>
    <cellStyle name="Millares 126 3 4" xfId="8570" xr:uid="{72B67915-4CD6-40E3-A58A-B9F5E82F2366}"/>
    <cellStyle name="Millares 126 3 5" xfId="10767" xr:uid="{6BF3C56C-216C-44D0-BC08-3EB8CAAE0A6D}"/>
    <cellStyle name="Millares 126 3 6" xfId="12967" xr:uid="{DA2ED8F1-4A6B-43F4-873D-A0E0FBA419FF}"/>
    <cellStyle name="Millares 126 3 7" xfId="15162" xr:uid="{ED19C44B-1EB3-4018-8DDE-FFF3A211FA96}"/>
    <cellStyle name="Millares 126 3 8" xfId="17357" xr:uid="{986FBAFE-3F77-42F8-9EFC-46847DED1736}"/>
    <cellStyle name="Millares 126 3 9" xfId="19558" xr:uid="{B01A6E6E-4C82-4916-A8AF-A4D32A1457A8}"/>
    <cellStyle name="Millares 126 30" xfId="55893" xr:uid="{701B0369-6652-46AA-B301-19E1607D53A4}"/>
    <cellStyle name="Millares 126 31" xfId="58099" xr:uid="{59FDE31B-2CCC-4018-9E47-5DDEE0CED10D}"/>
    <cellStyle name="Millares 126 32" xfId="60295" xr:uid="{33873EC4-C3B6-423F-82FA-66259C7D7277}"/>
    <cellStyle name="Millares 126 4" xfId="3139" xr:uid="{58297E41-194F-4B94-B6D3-3B53E0BE7C70}"/>
    <cellStyle name="Millares 126 4 10" xfId="23349" xr:uid="{8318DA5E-56F5-468A-94C5-F9DAD13B7DE3}"/>
    <cellStyle name="Millares 126 4 11" xfId="25555" xr:uid="{3E0486CD-C5D2-4730-B444-E021BADE73E9}"/>
    <cellStyle name="Millares 126 4 12" xfId="27749" xr:uid="{46C81734-F9E3-4297-A07A-55DA588601D6}"/>
    <cellStyle name="Millares 126 4 13" xfId="29952" xr:uid="{AD35FECA-4328-48B4-BFDB-B948512801E4}"/>
    <cellStyle name="Millares 126 4 14" xfId="32160" xr:uid="{0616C6A8-1483-4C7D-AF93-9920544BF815}"/>
    <cellStyle name="Millares 126 4 15" xfId="34404" xr:uid="{D40D6511-E2A3-4833-AF7D-7E76F5E41E7E}"/>
    <cellStyle name="Millares 126 4 16" xfId="36599" xr:uid="{616E6717-E431-4810-95DE-A9C91A146F13}"/>
    <cellStyle name="Millares 126 4 17" xfId="38812" xr:uid="{904A3573-2EF6-43CC-8C1B-F4A6B0CE162F}"/>
    <cellStyle name="Millares 126 4 18" xfId="41009" xr:uid="{FBAF6208-9556-40BC-8445-66A75C41F7E1}"/>
    <cellStyle name="Millares 126 4 19" xfId="43207" xr:uid="{D20FA260-1225-4694-A967-97BEBA59D988}"/>
    <cellStyle name="Millares 126 4 2" xfId="5337" xr:uid="{1883764D-102B-434D-999A-9ABC8B72A4B0}"/>
    <cellStyle name="Millares 126 4 20" xfId="45402" xr:uid="{78D2771D-BF82-4038-A488-4E1B3B8E1525}"/>
    <cellStyle name="Millares 126 4 21" xfId="47614" xr:uid="{82BA68FF-9295-4545-8A2F-678F2D22BEED}"/>
    <cellStyle name="Millares 126 4 22" xfId="49822" xr:uid="{E684E8B0-0848-42FB-82E3-170235BC7E16}"/>
    <cellStyle name="Millares 126 4 23" xfId="52019" xr:uid="{E5360991-1ECD-4EA5-87FF-D0FCD0B6730C}"/>
    <cellStyle name="Millares 126 4 24" xfId="54218" xr:uid="{6B6E5E42-BD08-4EC9-AFC9-0E0C912507DE}"/>
    <cellStyle name="Millares 126 4 25" xfId="56418" xr:uid="{B5B60F9B-9369-4A75-B9B1-3656D804D05D}"/>
    <cellStyle name="Millares 126 4 26" xfId="58624" xr:uid="{25596BD1-658D-4387-AF26-00B6478FB1A3}"/>
    <cellStyle name="Millares 126 4 27" xfId="60820" xr:uid="{1C6FB79F-3503-4CE9-95B7-EF3118D4D0D5}"/>
    <cellStyle name="Millares 126 4 3" xfId="7546" xr:uid="{DB1CAB27-68CF-4282-AFA2-CFD1C7A60CA5}"/>
    <cellStyle name="Millares 126 4 4" xfId="9743" xr:uid="{EE70CBB1-A51B-408D-AF82-83666DDD71DB}"/>
    <cellStyle name="Millares 126 4 5" xfId="11943" xr:uid="{FDB96C33-0D5B-4884-9236-0111F3FD7121}"/>
    <cellStyle name="Millares 126 4 6" xfId="14138" xr:uid="{3A2383A3-69D6-4615-A9C5-6C840D7BA8E9}"/>
    <cellStyle name="Millares 126 4 7" xfId="16333" xr:uid="{EDD38CD3-6CC2-444F-8373-CEDB92AFD084}"/>
    <cellStyle name="Millares 126 4 8" xfId="18534" xr:uid="{B323ED01-5C7E-4216-94BF-71CF3EB3C716}"/>
    <cellStyle name="Millares 126 4 9" xfId="20735" xr:uid="{A42BE73F-7B0A-4DF6-A2E7-86E541D1591F}"/>
    <cellStyle name="Millares 126 5" xfId="2613" xr:uid="{E1395C8D-DACE-490A-BDB2-3075B84FD984}"/>
    <cellStyle name="Millares 126 6" xfId="4811" xr:uid="{6DE73214-8741-41C7-BEB7-35FE37B8CC39}"/>
    <cellStyle name="Millares 126 7" xfId="6869" xr:uid="{37D8CBA7-EF0F-48BF-A750-9D15C74A0941}"/>
    <cellStyle name="Millares 126 8" xfId="9218" xr:uid="{16686285-172C-42DC-98F7-95CAD0C72FF4}"/>
    <cellStyle name="Millares 126 9" xfId="11418" xr:uid="{52A387C3-D9BA-4F03-8AD2-A83BDEC1859D}"/>
    <cellStyle name="Millares 127" xfId="861" xr:uid="{36CCE2BB-2C58-4405-BA1A-C140618998A8}"/>
    <cellStyle name="Millares 127 10" xfId="13615" xr:uid="{41BF1133-BB10-439F-9EF0-1D515E5E3BEA}"/>
    <cellStyle name="Millares 127 11" xfId="15810" xr:uid="{029CC0B5-8340-4D4E-8F76-7F748490AE61}"/>
    <cellStyle name="Millares 127 12" xfId="18011" xr:uid="{E9A446B2-0186-4751-A315-4B633F4A1EE7}"/>
    <cellStyle name="Millares 127 13" xfId="20212" xr:uid="{3527E951-A281-4297-AA7F-3C462DB6F836}"/>
    <cellStyle name="Millares 127 14" xfId="22100" xr:uid="{71FF3B9A-C259-497C-833F-EFB33C4BDDFC}"/>
    <cellStyle name="Millares 127 15" xfId="22826" xr:uid="{FD9F63E1-ED76-40D2-9B21-8DD69F1870EB}"/>
    <cellStyle name="Millares 127 16" xfId="25032" xr:uid="{8BDE19A7-51F0-41E2-8E04-648EDE350013}"/>
    <cellStyle name="Millares 127 17" xfId="27226" xr:uid="{6FDFFD16-04D9-4F30-BD2C-00317F495E52}"/>
    <cellStyle name="Millares 127 18" xfId="29288" xr:uid="{0F3BA94A-EE6B-431B-9641-89A018B79F37}"/>
    <cellStyle name="Millares 127 19" xfId="31637" xr:uid="{BDC291BC-F29C-42CF-AEB3-74F41E27CD63}"/>
    <cellStyle name="Millares 127 2" xfId="1610" xr:uid="{FB0C0079-C7D0-4273-B409-2E6EDCD1BB3D}"/>
    <cellStyle name="Millares 127 2 10" xfId="21401" xr:uid="{6CA25A5E-98F6-467F-95D3-0599B71A8E67}"/>
    <cellStyle name="Millares 127 2 11" xfId="24015" xr:uid="{D0018276-F5DE-46EF-A6C5-F7F11D33270C}"/>
    <cellStyle name="Millares 127 2 12" xfId="26221" xr:uid="{56F5B1E7-EE11-4265-9503-435EC1FE5B0C}"/>
    <cellStyle name="Millares 127 2 13" xfId="28415" xr:uid="{481A3226-5C1B-4C52-B6A3-B4479DFD93DC}"/>
    <cellStyle name="Millares 127 2 14" xfId="30618" xr:uid="{4CDE6176-7542-44A4-86EB-E90E9C7CA3F9}"/>
    <cellStyle name="Millares 127 2 15" xfId="32826" xr:uid="{72A8F4DA-3780-4596-98D4-010FC04EC3BE}"/>
    <cellStyle name="Millares 127 2 16" xfId="35070" xr:uid="{D1C8356C-9FE5-41DC-B6EF-AC6C9CAFCA1D}"/>
    <cellStyle name="Millares 127 2 17" xfId="37265" xr:uid="{2E20927D-4E51-4803-A9DE-00FC0E75F59A}"/>
    <cellStyle name="Millares 127 2 18" xfId="39478" xr:uid="{E6117DD1-629C-47CB-B752-84FF1AFA1D3B}"/>
    <cellStyle name="Millares 127 2 19" xfId="41675" xr:uid="{B8630F18-6265-4EDE-84A2-1BB9385C298A}"/>
    <cellStyle name="Millares 127 2 2" xfId="3805" xr:uid="{AE422191-5FA0-4A2C-93BE-70876FD60AC3}"/>
    <cellStyle name="Millares 127 2 20" xfId="43873" xr:uid="{1E296CD8-6BA8-46C3-99DB-81EB0B307947}"/>
    <cellStyle name="Millares 127 2 21" xfId="46068" xr:uid="{C2105A9D-301A-47F7-89E2-89DC19B3DF4F}"/>
    <cellStyle name="Millares 127 2 22" xfId="48280" xr:uid="{254072D1-7370-4628-A3A0-E4F763BF1344}"/>
    <cellStyle name="Millares 127 2 23" xfId="50488" xr:uid="{CFC31FB1-715A-43E4-B738-315F0B90D93C}"/>
    <cellStyle name="Millares 127 2 24" xfId="52685" xr:uid="{2E9B46E5-71E4-4B53-8FD2-3CB177B17F95}"/>
    <cellStyle name="Millares 127 2 25" xfId="54884" xr:uid="{535BF285-A0EF-42B1-9CC4-8A10DB552B24}"/>
    <cellStyle name="Millares 127 2 26" xfId="57084" xr:uid="{F903AFD7-059D-4123-9616-7B1FAEB3BB6F}"/>
    <cellStyle name="Millares 127 2 27" xfId="59290" xr:uid="{9131E09A-F878-4328-8FAE-312469F38526}"/>
    <cellStyle name="Millares 127 2 28" xfId="61486" xr:uid="{BD6ECBFA-CB40-4E81-9DE9-F1A8067D9671}"/>
    <cellStyle name="Millares 127 2 3" xfId="6003" xr:uid="{80126CE8-55DA-47F6-948C-BD03FE71BAB4}"/>
    <cellStyle name="Millares 127 2 4" xfId="8212" xr:uid="{4916955F-AC49-4CD7-87BB-65884D0DFECC}"/>
    <cellStyle name="Millares 127 2 5" xfId="10409" xr:uid="{C738DA6D-6237-4330-B6B2-138FC6845417}"/>
    <cellStyle name="Millares 127 2 6" xfId="12609" xr:uid="{CBFC8AEB-C611-492A-92E3-71FE89B0D44C}"/>
    <cellStyle name="Millares 127 2 7" xfId="14804" xr:uid="{52D05936-19F7-4C6B-9F15-A2A653B832AA}"/>
    <cellStyle name="Millares 127 2 8" xfId="16999" xr:uid="{FF71FCC2-99CC-44EA-B6A4-E1C7111D31DC}"/>
    <cellStyle name="Millares 127 2 9" xfId="19200" xr:uid="{BCB01CD3-F2C2-4850-AA36-B06AE8A5EA8A}"/>
    <cellStyle name="Millares 127 20" xfId="33881" xr:uid="{C79F06E0-085C-457D-8359-E726046A6C26}"/>
    <cellStyle name="Millares 127 21" xfId="36076" xr:uid="{F49118E6-4788-4971-A133-5ADC944AA2EA}"/>
    <cellStyle name="Millares 127 22" xfId="37967" xr:uid="{6DBE60E4-1252-4AF7-9638-4DFA679E2907}"/>
    <cellStyle name="Millares 127 23" xfId="40486" xr:uid="{76E30246-5C82-4883-A211-11FE4F7E4F55}"/>
    <cellStyle name="Millares 127 24" xfId="42684" xr:uid="{1F35A84A-74CD-4F85-925B-1036750312D2}"/>
    <cellStyle name="Millares 127 25" xfId="44879" xr:uid="{0C5B923A-EAC1-4B0F-8B11-F2AA9C5A4C34}"/>
    <cellStyle name="Millares 127 26" xfId="47091" xr:uid="{FAFC8C90-EB76-473C-AEEE-1324CE65A48D}"/>
    <cellStyle name="Millares 127 27" xfId="49299" xr:uid="{8492FA89-80C7-4204-855B-1C1BECDE287E}"/>
    <cellStyle name="Millares 127 28" xfId="51496" xr:uid="{3D770E67-9993-4421-9321-010BD8DF52BE}"/>
    <cellStyle name="Millares 127 29" xfId="53695" xr:uid="{5124E833-5E22-4A2A-B5F9-75D5CBE6E6FB}"/>
    <cellStyle name="Millares 127 3" xfId="1970" xr:uid="{F4F44D76-67C7-450F-8175-05DE9C2253D6}"/>
    <cellStyle name="Millares 127 3 10" xfId="21761" xr:uid="{6E81B302-FC19-4A3B-B38F-E7F8DB4AC37A}"/>
    <cellStyle name="Millares 127 3 11" xfId="24375" xr:uid="{03008600-E359-4C30-9F86-8D2B4D50CAAE}"/>
    <cellStyle name="Millares 127 3 12" xfId="26581" xr:uid="{712F4D32-EB08-490C-BE75-5559CA8C8C35}"/>
    <cellStyle name="Millares 127 3 13" xfId="28775" xr:uid="{AED5336D-9370-4D4A-9F60-5C81AD58DA98}"/>
    <cellStyle name="Millares 127 3 14" xfId="30978" xr:uid="{2A619D0E-67D6-4F5C-989D-443A749C7382}"/>
    <cellStyle name="Millares 127 3 15" xfId="33186" xr:uid="{721F4F50-2CA0-4782-BFBF-17D05BE2D525}"/>
    <cellStyle name="Millares 127 3 16" xfId="35430" xr:uid="{267A4996-A2A1-46CA-9F5C-FF75F27DCECD}"/>
    <cellStyle name="Millares 127 3 17" xfId="37625" xr:uid="{21126EAB-A8EC-42AE-9051-607FB80C7A75}"/>
    <cellStyle name="Millares 127 3 18" xfId="39838" xr:uid="{7A548E30-DC43-4767-AAC8-DA6966D81707}"/>
    <cellStyle name="Millares 127 3 19" xfId="42035" xr:uid="{23971F1E-9E7C-491A-BC60-B876EA932BD5}"/>
    <cellStyle name="Millares 127 3 2" xfId="4165" xr:uid="{013D97A6-3F00-4250-95BA-1170ABED1082}"/>
    <cellStyle name="Millares 127 3 20" xfId="44233" xr:uid="{3E374878-2FC6-46E7-BF48-B33FD9BE83BD}"/>
    <cellStyle name="Millares 127 3 21" xfId="46428" xr:uid="{73513989-1A6E-480F-A2E6-EA5FA16922A4}"/>
    <cellStyle name="Millares 127 3 22" xfId="48640" xr:uid="{DAA68488-3626-459B-84BD-05CA2CFD2039}"/>
    <cellStyle name="Millares 127 3 23" xfId="50848" xr:uid="{8ADDD3AB-053C-4753-9930-C10967209DC2}"/>
    <cellStyle name="Millares 127 3 24" xfId="53045" xr:uid="{9593D66B-4173-40F9-B3FA-91103A0062F2}"/>
    <cellStyle name="Millares 127 3 25" xfId="55244" xr:uid="{58E1AC30-78B7-4D00-A709-E43C9CB10E5C}"/>
    <cellStyle name="Millares 127 3 26" xfId="57444" xr:uid="{0E98BAAA-5F6B-4AA3-B05E-53B1DFD0BC38}"/>
    <cellStyle name="Millares 127 3 27" xfId="59650" xr:uid="{E8E7A14C-4635-403C-9FAB-9C2AE554B1BA}"/>
    <cellStyle name="Millares 127 3 28" xfId="61846" xr:uid="{8564FD6A-C2D9-4177-BFB4-2EB60594C441}"/>
    <cellStyle name="Millares 127 3 3" xfId="6363" xr:uid="{29DBB137-279F-4690-9F88-6689E47A0D02}"/>
    <cellStyle name="Millares 127 3 4" xfId="8572" xr:uid="{128C7FE0-982D-497D-A142-EFA5EB65F196}"/>
    <cellStyle name="Millares 127 3 5" xfId="10769" xr:uid="{A0EC15F6-080D-444F-8EB7-C3EB7457BC25}"/>
    <cellStyle name="Millares 127 3 6" xfId="12969" xr:uid="{118EEA92-5B86-445A-948B-5DF047B0F073}"/>
    <cellStyle name="Millares 127 3 7" xfId="15164" xr:uid="{CF88333F-B765-4E91-AB34-A2ABF0D006C0}"/>
    <cellStyle name="Millares 127 3 8" xfId="17359" xr:uid="{9BFF48E7-77C3-4DC1-B3BB-A63BEDF18E8C}"/>
    <cellStyle name="Millares 127 3 9" xfId="19560" xr:uid="{439BE4CF-2042-49D3-9FF9-7D526401372A}"/>
    <cellStyle name="Millares 127 30" xfId="55895" xr:uid="{7930EBD6-FE36-42EF-B8CF-82344E2770C0}"/>
    <cellStyle name="Millares 127 31" xfId="58101" xr:uid="{82CBD79B-E9BB-4A36-BC22-27123B028348}"/>
    <cellStyle name="Millares 127 32" xfId="60297" xr:uid="{F692B388-EF8A-4245-A84E-8B0AE76CB41F}"/>
    <cellStyle name="Millares 127 4" xfId="3141" xr:uid="{36C47FAD-5FFB-4CD4-A26A-BE3A602A2238}"/>
    <cellStyle name="Millares 127 4 10" xfId="23351" xr:uid="{FC55A13D-479D-415C-8FAF-E656C5B72981}"/>
    <cellStyle name="Millares 127 4 11" xfId="25557" xr:uid="{8D577374-4D10-448B-984C-508A7E5B9D14}"/>
    <cellStyle name="Millares 127 4 12" xfId="27751" xr:uid="{9A51F51D-50E7-4B41-BE48-33611EEC7FA3}"/>
    <cellStyle name="Millares 127 4 13" xfId="29954" xr:uid="{8774236C-964D-4C34-99F4-70352E7A00BA}"/>
    <cellStyle name="Millares 127 4 14" xfId="32162" xr:uid="{7F413BAE-8630-45D6-88DC-36597D8EB515}"/>
    <cellStyle name="Millares 127 4 15" xfId="34406" xr:uid="{FAF6F202-F0A3-4674-8769-EBDCD034B6F0}"/>
    <cellStyle name="Millares 127 4 16" xfId="36601" xr:uid="{FEF32508-64F0-41E5-9E8B-39B20F0ABBE2}"/>
    <cellStyle name="Millares 127 4 17" xfId="38814" xr:uid="{5EB16D2E-FDFB-487D-9A3C-1BEEBD489658}"/>
    <cellStyle name="Millares 127 4 18" xfId="41011" xr:uid="{4E34C733-04D8-4EC4-800E-34EA895A8451}"/>
    <cellStyle name="Millares 127 4 19" xfId="43209" xr:uid="{118C4D6A-D9E7-41ED-ADB2-FD08FB796DB0}"/>
    <cellStyle name="Millares 127 4 2" xfId="5339" xr:uid="{577A72AE-5257-42A7-B216-A286DE44F422}"/>
    <cellStyle name="Millares 127 4 20" xfId="45404" xr:uid="{13268E27-372E-4A6D-BCA8-331448749F00}"/>
    <cellStyle name="Millares 127 4 21" xfId="47616" xr:uid="{04874641-2AA9-4819-8ECF-695854BCAC40}"/>
    <cellStyle name="Millares 127 4 22" xfId="49824" xr:uid="{428D2F48-D270-4094-AA8C-9620C671FE86}"/>
    <cellStyle name="Millares 127 4 23" xfId="52021" xr:uid="{CAC5BA92-9B82-4AB6-A773-8335E0BA1938}"/>
    <cellStyle name="Millares 127 4 24" xfId="54220" xr:uid="{74042AA8-3FFE-4FE8-86B2-100B97A5F9FB}"/>
    <cellStyle name="Millares 127 4 25" xfId="56420" xr:uid="{11DBB71E-FF52-4F77-8EBD-774342502C38}"/>
    <cellStyle name="Millares 127 4 26" xfId="58626" xr:uid="{8E759EF8-A612-43A4-A56E-F050D1E0C982}"/>
    <cellStyle name="Millares 127 4 27" xfId="60822" xr:uid="{15E4E04B-3A2D-47A1-B4F7-88479A120BDA}"/>
    <cellStyle name="Millares 127 4 3" xfId="7548" xr:uid="{8950C8D0-C98B-4643-A501-B1E34F5419E4}"/>
    <cellStyle name="Millares 127 4 4" xfId="9745" xr:uid="{3B0AED11-A28E-4C11-96FD-393AFF14A935}"/>
    <cellStyle name="Millares 127 4 5" xfId="11945" xr:uid="{FE138BE4-1F15-4194-9BE9-4A152C981830}"/>
    <cellStyle name="Millares 127 4 6" xfId="14140" xr:uid="{413CA5FB-AD45-4C2A-AA56-8E25074C45C9}"/>
    <cellStyle name="Millares 127 4 7" xfId="16335" xr:uid="{2F2B0EFA-2D3D-4C0C-B1A4-957CF6B2DC46}"/>
    <cellStyle name="Millares 127 4 8" xfId="18536" xr:uid="{5F4F059E-3283-4B95-9445-025750ABC8DE}"/>
    <cellStyle name="Millares 127 4 9" xfId="20737" xr:uid="{9D98FC5C-D63E-4731-85B2-53EC45751D8E}"/>
    <cellStyle name="Millares 127 5" xfId="2615" xr:uid="{C33E2C11-A315-48BB-9052-173326E43BAD}"/>
    <cellStyle name="Millares 127 6" xfId="4813" xr:uid="{1ABF59B4-C4FC-4193-A1DA-63C3C792EE30}"/>
    <cellStyle name="Millares 127 7" xfId="6872" xr:uid="{8DCD8B5B-5943-4FEA-84EA-92C81B0D3C85}"/>
    <cellStyle name="Millares 127 8" xfId="9220" xr:uid="{1687F9B4-D4DB-4779-89D3-7F693B4B1428}"/>
    <cellStyle name="Millares 127 9" xfId="11420" xr:uid="{BAAE3DC5-E5D1-4366-9F0B-379A2BAC20B2}"/>
    <cellStyle name="Millares 128" xfId="865" xr:uid="{1A50DC24-CF53-483E-BBB4-68CD0BB2B0E5}"/>
    <cellStyle name="Millares 128 10" xfId="13618" xr:uid="{F18624CB-6A0E-4DB3-86D3-D5607AF85663}"/>
    <cellStyle name="Millares 128 11" xfId="15813" xr:uid="{C6922FD3-0687-40D2-8144-F1896DFDDECE}"/>
    <cellStyle name="Millares 128 12" xfId="18014" xr:uid="{04ACE94D-5773-40E0-92C5-BB25081580A0}"/>
    <cellStyle name="Millares 128 13" xfId="20215" xr:uid="{76D8E04D-1C14-41CC-B112-3FD824CC4FF8}"/>
    <cellStyle name="Millares 128 14" xfId="22103" xr:uid="{AD51CD9F-1DE3-4ED3-B143-9B58B8A6A18E}"/>
    <cellStyle name="Millares 128 15" xfId="22829" xr:uid="{57F56F92-B9C5-425B-B678-D689EDAC93C7}"/>
    <cellStyle name="Millares 128 16" xfId="25035" xr:uid="{94750FE1-75CF-4F7E-B75C-1C7F5A06B5B8}"/>
    <cellStyle name="Millares 128 17" xfId="27229" xr:uid="{610C5ED2-B9BD-4052-986B-7F279837BA84}"/>
    <cellStyle name="Millares 128 18" xfId="29292" xr:uid="{512E7C1B-578A-4FF0-B33C-5B909D220936}"/>
    <cellStyle name="Millares 128 19" xfId="31640" xr:uid="{ABE8BFB6-CE52-447C-B549-1291CF7AEB3F}"/>
    <cellStyle name="Millares 128 2" xfId="1613" xr:uid="{215C2BD4-03C1-40EA-803C-DF6FCD2FCD8D}"/>
    <cellStyle name="Millares 128 2 10" xfId="21404" xr:uid="{8F369BD2-12F0-4FE3-AC13-E9AD6A158503}"/>
    <cellStyle name="Millares 128 2 11" xfId="24018" xr:uid="{1B946BFC-8188-4D0A-AA2D-18B200D2C8EF}"/>
    <cellStyle name="Millares 128 2 12" xfId="26224" xr:uid="{8F814F98-5583-46C7-8311-6C29AE4D8FD7}"/>
    <cellStyle name="Millares 128 2 13" xfId="28418" xr:uid="{E2EB1EB6-735B-4DAA-ACBF-6234C3F7E92E}"/>
    <cellStyle name="Millares 128 2 14" xfId="30621" xr:uid="{51F85B79-5BB0-4DDF-BF5F-A3EFC3E234AD}"/>
    <cellStyle name="Millares 128 2 15" xfId="32829" xr:uid="{E03D8328-B8B7-4EC2-8F90-CA990E224414}"/>
    <cellStyle name="Millares 128 2 16" xfId="35073" xr:uid="{9A5DCD35-6C97-4D5D-9A7B-013243D795AF}"/>
    <cellStyle name="Millares 128 2 17" xfId="37268" xr:uid="{804E7770-3DDF-4277-B574-97595D9CEF18}"/>
    <cellStyle name="Millares 128 2 18" xfId="39481" xr:uid="{8A91E6CC-F077-4AE9-80ED-16DE1D0FC843}"/>
    <cellStyle name="Millares 128 2 19" xfId="41678" xr:uid="{39E1C5D1-E8FE-4C7B-93BE-31EBC1F2B615}"/>
    <cellStyle name="Millares 128 2 2" xfId="3808" xr:uid="{622271D1-48F7-4C52-8A80-607F49592DAB}"/>
    <cellStyle name="Millares 128 2 20" xfId="43876" xr:uid="{8A28D6A8-57B5-4CE6-AEC7-BA13EACEC79A}"/>
    <cellStyle name="Millares 128 2 21" xfId="46071" xr:uid="{DF37D08F-8E62-40C2-A658-F1344E9B7516}"/>
    <cellStyle name="Millares 128 2 22" xfId="48283" xr:uid="{5709C975-C95F-48F1-A40D-BCED24B59BD2}"/>
    <cellStyle name="Millares 128 2 23" xfId="50491" xr:uid="{57CD57AC-687D-44FB-83E3-9922FEC47510}"/>
    <cellStyle name="Millares 128 2 24" xfId="52688" xr:uid="{E6CAD910-794E-4DAD-822F-1B11DC50F1BD}"/>
    <cellStyle name="Millares 128 2 25" xfId="54887" xr:uid="{AEA60B6D-A863-4236-BB90-34421C359EFE}"/>
    <cellStyle name="Millares 128 2 26" xfId="57087" xr:uid="{891B7C00-44AC-4C67-8B35-18396CD6EDB4}"/>
    <cellStyle name="Millares 128 2 27" xfId="59293" xr:uid="{EDBBE710-7314-4A4A-98B9-D53FF46904C7}"/>
    <cellStyle name="Millares 128 2 28" xfId="61489" xr:uid="{4A464828-0C1E-4B1D-85FA-9DC29C95F58E}"/>
    <cellStyle name="Millares 128 2 3" xfId="6006" xr:uid="{B2A32015-2B66-4B43-A705-75956A2496B3}"/>
    <cellStyle name="Millares 128 2 4" xfId="8215" xr:uid="{82D19699-9EEC-46FC-A644-D07748EA8AF4}"/>
    <cellStyle name="Millares 128 2 5" xfId="10412" xr:uid="{3B2F6C3B-CD68-4A06-8BDD-D042A47EE3E5}"/>
    <cellStyle name="Millares 128 2 6" xfId="12612" xr:uid="{7279CAB3-6627-4C49-B7F0-FD8DECAC2325}"/>
    <cellStyle name="Millares 128 2 7" xfId="14807" xr:uid="{6011AE13-1170-4A70-8E9B-50064B525EC9}"/>
    <cellStyle name="Millares 128 2 8" xfId="17002" xr:uid="{7DECED91-AD8C-4D9D-9274-4982C20558B9}"/>
    <cellStyle name="Millares 128 2 9" xfId="19203" xr:uid="{56B0CBA5-82D5-4780-86C8-DB7B35936B43}"/>
    <cellStyle name="Millares 128 20" xfId="33884" xr:uid="{B1052ECE-20AE-4188-80C6-02D9249DC9EC}"/>
    <cellStyle name="Millares 128 21" xfId="36079" xr:uid="{755E18D9-1FD0-47B2-879B-E42B09CCF5F1}"/>
    <cellStyle name="Millares 128 22" xfId="37970" xr:uid="{44C8D1AB-038C-46E5-98E2-64588093BA87}"/>
    <cellStyle name="Millares 128 23" xfId="40489" xr:uid="{2343C0D5-9763-4BBE-9BC2-E30BAA445546}"/>
    <cellStyle name="Millares 128 24" xfId="42687" xr:uid="{413527C3-C5B7-45F2-9134-51F092AAB7D8}"/>
    <cellStyle name="Millares 128 25" xfId="44882" xr:uid="{22635BB6-72EB-4D1B-976E-A4A2C1F645E9}"/>
    <cellStyle name="Millares 128 26" xfId="47094" xr:uid="{5EAB070C-095C-4CF8-A8BD-A2E050654189}"/>
    <cellStyle name="Millares 128 27" xfId="49302" xr:uid="{FDC25A59-8F2F-445C-BBFF-671FB84C09EE}"/>
    <cellStyle name="Millares 128 28" xfId="51499" xr:uid="{C7B293FE-A63A-48ED-B11F-F6EC2EDE5A42}"/>
    <cellStyle name="Millares 128 29" xfId="53698" xr:uid="{C63ECDEC-7BF2-4B09-B77E-BAF9E8F63BC9}"/>
    <cellStyle name="Millares 128 3" xfId="1973" xr:uid="{2355EBF6-3F66-4A1C-BEF2-287312E6841C}"/>
    <cellStyle name="Millares 128 3 10" xfId="21764" xr:uid="{C0BE9F55-5083-47C3-B74F-01440BD897B2}"/>
    <cellStyle name="Millares 128 3 11" xfId="24378" xr:uid="{4E2657D4-F746-4C4F-9EFD-A3E441F039C1}"/>
    <cellStyle name="Millares 128 3 12" xfId="26584" xr:uid="{AC1C0280-BDB7-4378-86F2-B0742DECAB8E}"/>
    <cellStyle name="Millares 128 3 13" xfId="28778" xr:uid="{B1BE5B6F-C781-4D80-9BD6-31BD50D16A1C}"/>
    <cellStyle name="Millares 128 3 14" xfId="30981" xr:uid="{038F3B2F-692E-4B03-A15C-750913C2D38A}"/>
    <cellStyle name="Millares 128 3 15" xfId="33189" xr:uid="{4FD2D621-EBA3-440D-AC8A-05BBC54DDDC1}"/>
    <cellStyle name="Millares 128 3 16" xfId="35433" xr:uid="{5377FFAD-9217-4F86-92CF-0CD58B008224}"/>
    <cellStyle name="Millares 128 3 17" xfId="37628" xr:uid="{F69C32BF-F46A-4533-8943-A99334E6EA55}"/>
    <cellStyle name="Millares 128 3 18" xfId="39841" xr:uid="{2BEC49D5-6706-4DE7-9FFB-142611C9395D}"/>
    <cellStyle name="Millares 128 3 19" xfId="42038" xr:uid="{B66678E6-3573-4ABB-9151-2693AF63C1CD}"/>
    <cellStyle name="Millares 128 3 2" xfId="4168" xr:uid="{4E93499C-5281-4882-AF69-D91EC3456C5D}"/>
    <cellStyle name="Millares 128 3 20" xfId="44236" xr:uid="{956AA186-3FFB-4BFF-93C7-6D87B278C972}"/>
    <cellStyle name="Millares 128 3 21" xfId="46431" xr:uid="{D3CA3D9A-8679-44CE-A501-4A72EFE56A9F}"/>
    <cellStyle name="Millares 128 3 22" xfId="48643" xr:uid="{7855429C-6310-411A-ADF6-5F53C060415C}"/>
    <cellStyle name="Millares 128 3 23" xfId="50851" xr:uid="{6D2FDE8C-FF33-4A9F-89BD-46CDA10D40F4}"/>
    <cellStyle name="Millares 128 3 24" xfId="53048" xr:uid="{3A206B19-13F6-404B-9603-4B732785553D}"/>
    <cellStyle name="Millares 128 3 25" xfId="55247" xr:uid="{DD116BF1-EEDB-43AA-A04B-1C314DD3D90D}"/>
    <cellStyle name="Millares 128 3 26" xfId="57447" xr:uid="{44502E7F-C719-4258-A6C4-756340B4E4DB}"/>
    <cellStyle name="Millares 128 3 27" xfId="59653" xr:uid="{902E27C0-1694-4FCD-8F03-1D612292B369}"/>
    <cellStyle name="Millares 128 3 28" xfId="61849" xr:uid="{81AC743C-23B0-4A53-874F-B80765188D7F}"/>
    <cellStyle name="Millares 128 3 3" xfId="6366" xr:uid="{C6579543-5D2B-41F5-AC7F-0E06301C2224}"/>
    <cellStyle name="Millares 128 3 4" xfId="8575" xr:uid="{05646D2B-6CAC-4EC0-9451-BD9B7453CC79}"/>
    <cellStyle name="Millares 128 3 5" xfId="10772" xr:uid="{0CBF0F23-B959-43F6-8315-55CDE1338B1B}"/>
    <cellStyle name="Millares 128 3 6" xfId="12972" xr:uid="{9807D1B4-9A10-42D6-8ADE-43CF31D0B9AD}"/>
    <cellStyle name="Millares 128 3 7" xfId="15167" xr:uid="{11FA7378-5FBC-492B-BB20-818D181DBB6C}"/>
    <cellStyle name="Millares 128 3 8" xfId="17362" xr:uid="{3120A642-0B82-44A6-ADB7-65F950DC5D91}"/>
    <cellStyle name="Millares 128 3 9" xfId="19563" xr:uid="{4069DC73-0330-479E-A040-9697E3913816}"/>
    <cellStyle name="Millares 128 30" xfId="55898" xr:uid="{B3CFE288-D214-48AA-9297-B02FDF7C1140}"/>
    <cellStyle name="Millares 128 31" xfId="58104" xr:uid="{54D9D7AB-0633-4AE0-9A61-5F80FF26A2E4}"/>
    <cellStyle name="Millares 128 32" xfId="60300" xr:uid="{092C37D6-FCEB-4282-8503-263C1A29E7E5}"/>
    <cellStyle name="Millares 128 4" xfId="3144" xr:uid="{20125B86-1EE8-4348-866F-B53EB0DFA7D5}"/>
    <cellStyle name="Millares 128 4 10" xfId="23354" xr:uid="{FA93CF20-016D-44AB-A51B-8BDD67448D7D}"/>
    <cellStyle name="Millares 128 4 11" xfId="25560" xr:uid="{9FA7E334-CFC5-4C31-AF0C-B5A652B35E6B}"/>
    <cellStyle name="Millares 128 4 12" xfId="27754" xr:uid="{2FFBC0D8-8EC6-4D42-BDF5-8609BE109AA6}"/>
    <cellStyle name="Millares 128 4 13" xfId="29957" xr:uid="{72D12C2D-4325-403B-9E97-3F74B421BED4}"/>
    <cellStyle name="Millares 128 4 14" xfId="32165" xr:uid="{CFA1FB97-5625-4C6E-8BB2-696E7559E5FD}"/>
    <cellStyle name="Millares 128 4 15" xfId="34409" xr:uid="{4751863F-D99C-48F3-9C12-21F0E3C3DC58}"/>
    <cellStyle name="Millares 128 4 16" xfId="36604" xr:uid="{6F819F2C-1C44-4212-89C5-073465675A21}"/>
    <cellStyle name="Millares 128 4 17" xfId="38817" xr:uid="{1BF82F8B-8BEB-408E-9994-60331B4F2C9D}"/>
    <cellStyle name="Millares 128 4 18" xfId="41014" xr:uid="{C050FA63-B416-4A4C-86FE-0A713FD39EE0}"/>
    <cellStyle name="Millares 128 4 19" xfId="43212" xr:uid="{C83C9FB6-5092-49E7-BE36-BBB09D9610AE}"/>
    <cellStyle name="Millares 128 4 2" xfId="5342" xr:uid="{BC26C69C-DF71-4078-9D03-D6A8B7BF091B}"/>
    <cellStyle name="Millares 128 4 20" xfId="45407" xr:uid="{987B7970-8C0E-4912-9CF1-0DC301AE64E9}"/>
    <cellStyle name="Millares 128 4 21" xfId="47619" xr:uid="{A20A77D0-F24F-46B6-9D0F-47CF0653F0A3}"/>
    <cellStyle name="Millares 128 4 22" xfId="49827" xr:uid="{DB7B1D74-18BF-4A8B-9589-552514CB793F}"/>
    <cellStyle name="Millares 128 4 23" xfId="52024" xr:uid="{2D522B54-ACA8-4F46-B854-B1DAF390D980}"/>
    <cellStyle name="Millares 128 4 24" xfId="54223" xr:uid="{B445267E-B363-4326-B85F-C3527EED81BE}"/>
    <cellStyle name="Millares 128 4 25" xfId="56423" xr:uid="{D0C76ED6-639B-4BBB-B16D-19B2F0F6D765}"/>
    <cellStyle name="Millares 128 4 26" xfId="58629" xr:uid="{3B1B7743-3106-453F-94D4-4801EC82F537}"/>
    <cellStyle name="Millares 128 4 27" xfId="60825" xr:uid="{59A4D53D-1256-4861-B400-0D121EBE8B1A}"/>
    <cellStyle name="Millares 128 4 3" xfId="7551" xr:uid="{E8671526-B299-4457-A566-5DA7B071BBFF}"/>
    <cellStyle name="Millares 128 4 4" xfId="9748" xr:uid="{53885D69-8E8F-4857-8AD2-CB2A8EB1D493}"/>
    <cellStyle name="Millares 128 4 5" xfId="11948" xr:uid="{B469B13F-A83F-4813-A1B5-7BBD93836565}"/>
    <cellStyle name="Millares 128 4 6" xfId="14143" xr:uid="{79BAE9CC-774E-425B-923B-2A7B751609E4}"/>
    <cellStyle name="Millares 128 4 7" xfId="16338" xr:uid="{3276804F-4715-4503-8B5E-8B36B2722F13}"/>
    <cellStyle name="Millares 128 4 8" xfId="18539" xr:uid="{DE0C659A-A074-4A7B-A0E7-1CE2E5C45721}"/>
    <cellStyle name="Millares 128 4 9" xfId="20740" xr:uid="{CB2B6E19-9777-4A86-A28E-33D7CB52DAFE}"/>
    <cellStyle name="Millares 128 5" xfId="2618" xr:uid="{3CBB05CB-3C52-4F40-80AB-C074E10B90D6}"/>
    <cellStyle name="Millares 128 6" xfId="4816" xr:uid="{0E31E14F-460B-4393-B846-82A9C5FE01AF}"/>
    <cellStyle name="Millares 128 7" xfId="6876" xr:uid="{5F3875F2-0E52-4888-BF8B-D503512FB02D}"/>
    <cellStyle name="Millares 128 8" xfId="9223" xr:uid="{2B218517-99B3-45EE-B84E-4CB64B443A82}"/>
    <cellStyle name="Millares 128 9" xfId="11423" xr:uid="{1783B87C-A777-4400-ABF0-B86F77256F23}"/>
    <cellStyle name="Millares 129" xfId="864" xr:uid="{C61F5C26-6E28-41DC-8CA1-ED66694F729E}"/>
    <cellStyle name="Millares 129 10" xfId="13617" xr:uid="{5EB2BA4E-6A19-49CF-BDB7-0B5D7B94D9AF}"/>
    <cellStyle name="Millares 129 11" xfId="15812" xr:uid="{34F7EE45-B4D3-48D0-BD66-4A838763C9C3}"/>
    <cellStyle name="Millares 129 12" xfId="18013" xr:uid="{6C85A144-54AE-4BEB-BFB6-52BE32347B7A}"/>
    <cellStyle name="Millares 129 13" xfId="20214" xr:uid="{A0550FAC-3F91-452E-848A-0EC673FB5BF8}"/>
    <cellStyle name="Millares 129 14" xfId="22102" xr:uid="{C5744B03-D941-417B-A33C-4B7C38C8B33F}"/>
    <cellStyle name="Millares 129 15" xfId="22828" xr:uid="{E9F93AAF-7A39-4603-9CB3-A3DE7E439094}"/>
    <cellStyle name="Millares 129 16" xfId="25034" xr:uid="{2ABC0720-B994-40C1-9C5F-502792D1D4B9}"/>
    <cellStyle name="Millares 129 17" xfId="27228" xr:uid="{2A281F49-1ED5-4001-9CA0-8C5EBCCE7D99}"/>
    <cellStyle name="Millares 129 18" xfId="29291" xr:uid="{66ADEF16-0600-4C2D-981A-0AAB1367A234}"/>
    <cellStyle name="Millares 129 19" xfId="31639" xr:uid="{8247CB37-7586-4E31-BAA0-A41923ABC291}"/>
    <cellStyle name="Millares 129 2" xfId="1612" xr:uid="{BE229248-892A-4B2F-8875-1BE8B52BDD7B}"/>
    <cellStyle name="Millares 129 2 10" xfId="21403" xr:uid="{052B44EC-D106-40DE-B4C7-3CBFDED5A522}"/>
    <cellStyle name="Millares 129 2 11" xfId="24017" xr:uid="{4706CC08-0AA1-4B1C-8FC3-C3F296114171}"/>
    <cellStyle name="Millares 129 2 12" xfId="26223" xr:uid="{41A12E45-E874-4E34-98B6-927686C9BDA0}"/>
    <cellStyle name="Millares 129 2 13" xfId="28417" xr:uid="{A36FFF78-A204-4377-BB0F-E7344012F9A3}"/>
    <cellStyle name="Millares 129 2 14" xfId="30620" xr:uid="{2D090EC0-CA4F-4CB9-B53A-ECA82CA25818}"/>
    <cellStyle name="Millares 129 2 15" xfId="32828" xr:uid="{29C76ED1-6E74-4614-9D33-B8C04E135674}"/>
    <cellStyle name="Millares 129 2 16" xfId="35072" xr:uid="{D26EF0B1-A985-4346-A348-6E268E906BCC}"/>
    <cellStyle name="Millares 129 2 17" xfId="37267" xr:uid="{E0858523-BE3E-48E1-A347-00E23ED7627D}"/>
    <cellStyle name="Millares 129 2 18" xfId="39480" xr:uid="{708068B6-636A-4507-BC11-4759FEF5756F}"/>
    <cellStyle name="Millares 129 2 19" xfId="41677" xr:uid="{2E1BEC6F-790E-4C27-9B20-0263BA840E96}"/>
    <cellStyle name="Millares 129 2 2" xfId="3807" xr:uid="{DB7CA616-C798-4DB0-AD29-4D4ECCCB6C6F}"/>
    <cellStyle name="Millares 129 2 20" xfId="43875" xr:uid="{AC5617F1-3B58-48F2-B368-A706C934948C}"/>
    <cellStyle name="Millares 129 2 21" xfId="46070" xr:uid="{B1A50767-3E49-48E9-BCB2-778FDCB30106}"/>
    <cellStyle name="Millares 129 2 22" xfId="48282" xr:uid="{F72F74AF-B821-4930-9529-05AE903F2816}"/>
    <cellStyle name="Millares 129 2 23" xfId="50490" xr:uid="{7A7F8D2B-0251-4DBF-B7C8-F2B55C34A876}"/>
    <cellStyle name="Millares 129 2 24" xfId="52687" xr:uid="{0735F251-16AC-43D3-987A-2F046119FB3B}"/>
    <cellStyle name="Millares 129 2 25" xfId="54886" xr:uid="{9E8C5872-E34E-4A01-9E34-1D3D58153989}"/>
    <cellStyle name="Millares 129 2 26" xfId="57086" xr:uid="{826C8CD2-8E1B-4311-B900-F2738DF6B7F1}"/>
    <cellStyle name="Millares 129 2 27" xfId="59292" xr:uid="{BE700026-62EE-409C-8B6C-7AECAAB5EF04}"/>
    <cellStyle name="Millares 129 2 28" xfId="61488" xr:uid="{64B49083-1F7E-41C3-9EA2-9ADFB266CAAC}"/>
    <cellStyle name="Millares 129 2 3" xfId="6005" xr:uid="{E3C848EB-123A-49D0-85DF-4C32E989C171}"/>
    <cellStyle name="Millares 129 2 4" xfId="8214" xr:uid="{B4DE1522-1E52-474E-BF4C-0A2932152A39}"/>
    <cellStyle name="Millares 129 2 5" xfId="10411" xr:uid="{6C25AA27-842B-4BAC-8B94-83562182F5E4}"/>
    <cellStyle name="Millares 129 2 6" xfId="12611" xr:uid="{E11D7B52-4302-4988-B352-476A56EE248F}"/>
    <cellStyle name="Millares 129 2 7" xfId="14806" xr:uid="{0ECFD489-7FFB-4EAC-83E6-FC4BB026EAB1}"/>
    <cellStyle name="Millares 129 2 8" xfId="17001" xr:uid="{BE07D0E9-A308-4405-9315-EA58DA3DB421}"/>
    <cellStyle name="Millares 129 2 9" xfId="19202" xr:uid="{A4A83E09-DF8B-4E4B-A18C-969211F173AC}"/>
    <cellStyle name="Millares 129 20" xfId="33883" xr:uid="{B66C79C6-64C6-4CFD-BFB8-173C02BCA296}"/>
    <cellStyle name="Millares 129 21" xfId="36078" xr:uid="{B4A3D035-49A2-4EA2-BB58-D464C4644FB8}"/>
    <cellStyle name="Millares 129 22" xfId="37969" xr:uid="{ED182E2F-3945-4665-BE03-73B22E9AC550}"/>
    <cellStyle name="Millares 129 23" xfId="40488" xr:uid="{F219F2F3-6E9E-4468-95AA-C39472796385}"/>
    <cellStyle name="Millares 129 24" xfId="42686" xr:uid="{3DF78C38-10A6-4AE5-8812-342BAB68D8AD}"/>
    <cellStyle name="Millares 129 25" xfId="44881" xr:uid="{2F25FB36-2832-416E-AFBE-5231E1EBF068}"/>
    <cellStyle name="Millares 129 26" xfId="47093" xr:uid="{7CA044B9-706D-4C9F-81F7-263C214A9204}"/>
    <cellStyle name="Millares 129 27" xfId="49301" xr:uid="{37B8135F-6FAF-4972-9BA4-D2374312C07A}"/>
    <cellStyle name="Millares 129 28" xfId="51498" xr:uid="{D222359F-E665-414C-8572-2E54C9123C4E}"/>
    <cellStyle name="Millares 129 29" xfId="53697" xr:uid="{35042DB0-400A-41FE-B891-41D5146364E3}"/>
    <cellStyle name="Millares 129 3" xfId="1972" xr:uid="{D7E1D94C-2A30-4B97-AF90-033B197BE102}"/>
    <cellStyle name="Millares 129 3 10" xfId="21763" xr:uid="{9B6D2706-9057-45A6-98CB-0074ABC29B4B}"/>
    <cellStyle name="Millares 129 3 11" xfId="24377" xr:uid="{612E7F43-4030-4F43-8F1B-AEB20A542128}"/>
    <cellStyle name="Millares 129 3 12" xfId="26583" xr:uid="{9F660A59-6F46-4E62-95EE-4CAB91DB7A5F}"/>
    <cellStyle name="Millares 129 3 13" xfId="28777" xr:uid="{A1296950-0F84-42EB-BD5A-C43AA7CCB37D}"/>
    <cellStyle name="Millares 129 3 14" xfId="30980" xr:uid="{5598A088-5620-4BC4-B9BA-29B6F6FC9CD2}"/>
    <cellStyle name="Millares 129 3 15" xfId="33188" xr:uid="{7BD37AF4-5EE8-4993-B5DC-A78229816931}"/>
    <cellStyle name="Millares 129 3 16" xfId="35432" xr:uid="{176DEB72-D3DC-435E-B6C4-D3027B4E5A74}"/>
    <cellStyle name="Millares 129 3 17" xfId="37627" xr:uid="{62697BE0-4FCA-48AD-8739-3DFE90928BA1}"/>
    <cellStyle name="Millares 129 3 18" xfId="39840" xr:uid="{06E3595D-3873-4668-81CD-E5CCC32E4FC8}"/>
    <cellStyle name="Millares 129 3 19" xfId="42037" xr:uid="{F2EDE173-4D72-4976-9BA8-244E935D6704}"/>
    <cellStyle name="Millares 129 3 2" xfId="4167" xr:uid="{EEE481B4-FAB1-4BAC-836E-54B2DE7A39DB}"/>
    <cellStyle name="Millares 129 3 20" xfId="44235" xr:uid="{40F67DA4-6E5D-4BD5-A99D-7E511181B2D6}"/>
    <cellStyle name="Millares 129 3 21" xfId="46430" xr:uid="{6E41BADF-41F6-4920-913C-D6A3CEF11FEF}"/>
    <cellStyle name="Millares 129 3 22" xfId="48642" xr:uid="{198FF26B-DAA8-4F75-AE09-70F4C8E36788}"/>
    <cellStyle name="Millares 129 3 23" xfId="50850" xr:uid="{1A6EA26B-E1B9-4E54-97C7-E9522436902B}"/>
    <cellStyle name="Millares 129 3 24" xfId="53047" xr:uid="{99A66698-BE60-43FB-8C50-E3AC8FD52601}"/>
    <cellStyle name="Millares 129 3 25" xfId="55246" xr:uid="{6D510A57-1FFB-47AA-8580-9BCA9C520EAA}"/>
    <cellStyle name="Millares 129 3 26" xfId="57446" xr:uid="{A04C57A3-DF97-4CD6-B70D-745F0D8B6315}"/>
    <cellStyle name="Millares 129 3 27" xfId="59652" xr:uid="{89140BE8-4666-459F-A258-58507F349499}"/>
    <cellStyle name="Millares 129 3 28" xfId="61848" xr:uid="{8A147373-9BDD-40C1-99BC-314BE34187BF}"/>
    <cellStyle name="Millares 129 3 3" xfId="6365" xr:uid="{9301D803-628E-4135-972F-503F1A6732FD}"/>
    <cellStyle name="Millares 129 3 4" xfId="8574" xr:uid="{32AAA655-B834-4FDE-99BF-B40A1BC382C5}"/>
    <cellStyle name="Millares 129 3 5" xfId="10771" xr:uid="{70FB296F-5B1E-4D61-9F64-0BDF5C19C3A5}"/>
    <cellStyle name="Millares 129 3 6" xfId="12971" xr:uid="{B33469BD-6E83-45D0-86CE-FC2E605FC037}"/>
    <cellStyle name="Millares 129 3 7" xfId="15166" xr:uid="{8D163CBD-E3B4-4B46-B2B8-F8EC3FAB71CB}"/>
    <cellStyle name="Millares 129 3 8" xfId="17361" xr:uid="{CF77B5C3-7FC4-4BFB-8233-798C36442E76}"/>
    <cellStyle name="Millares 129 3 9" xfId="19562" xr:uid="{D54FEB14-A1B8-48D8-9792-19C4B9C8BDDC}"/>
    <cellStyle name="Millares 129 30" xfId="55897" xr:uid="{54BAF1B5-79D1-4EE2-A1D8-F0D7A0140070}"/>
    <cellStyle name="Millares 129 31" xfId="58103" xr:uid="{F0561A51-122E-4FC7-A5DB-216C86F9E035}"/>
    <cellStyle name="Millares 129 32" xfId="60299" xr:uid="{A7FFC786-882B-4ADD-B0B4-0F4E379D7E8C}"/>
    <cellStyle name="Millares 129 4" xfId="3143" xr:uid="{20501F56-E0AC-4142-8A31-283512109678}"/>
    <cellStyle name="Millares 129 4 10" xfId="23353" xr:uid="{BBE51F21-D53C-4574-8A02-8D903A955B07}"/>
    <cellStyle name="Millares 129 4 11" xfId="25559" xr:uid="{536B64A3-B086-4878-9203-EA812B7EADF2}"/>
    <cellStyle name="Millares 129 4 12" xfId="27753" xr:uid="{A140C73D-10A5-4CDB-BECB-738131842331}"/>
    <cellStyle name="Millares 129 4 13" xfId="29956" xr:uid="{32DE8304-4D89-405B-9641-3EF0029A6694}"/>
    <cellStyle name="Millares 129 4 14" xfId="32164" xr:uid="{27BF6562-24E9-454D-A1A7-6FB6539329CC}"/>
    <cellStyle name="Millares 129 4 15" xfId="34408" xr:uid="{C1EDB4A0-1F68-44A0-8E10-479591A9737B}"/>
    <cellStyle name="Millares 129 4 16" xfId="36603" xr:uid="{B72BF47C-31A5-4AAF-BBD8-84E9DC693588}"/>
    <cellStyle name="Millares 129 4 17" xfId="38816" xr:uid="{49102ABA-20AD-4705-8989-C198BA965F1F}"/>
    <cellStyle name="Millares 129 4 18" xfId="41013" xr:uid="{88767460-BC43-46DF-9886-11D3658974E5}"/>
    <cellStyle name="Millares 129 4 19" xfId="43211" xr:uid="{6ED5BDBE-4D7B-474E-9C81-40BC131139E8}"/>
    <cellStyle name="Millares 129 4 2" xfId="5341" xr:uid="{6680C778-F8D3-4B78-9001-F164C0316C21}"/>
    <cellStyle name="Millares 129 4 20" xfId="45406" xr:uid="{751B47E7-11B0-49FB-9A45-4015BB99DF6C}"/>
    <cellStyle name="Millares 129 4 21" xfId="47618" xr:uid="{356964EF-E067-4AC9-A75D-696576C4F53C}"/>
    <cellStyle name="Millares 129 4 22" xfId="49826" xr:uid="{DD6A9D28-9F96-410C-B8A4-5C20DAC0619D}"/>
    <cellStyle name="Millares 129 4 23" xfId="52023" xr:uid="{04C56D47-6134-44BD-B084-CC1A2FF45CF1}"/>
    <cellStyle name="Millares 129 4 24" xfId="54222" xr:uid="{7960F9BC-EC28-42D9-90EC-68B764A9ED02}"/>
    <cellStyle name="Millares 129 4 25" xfId="56422" xr:uid="{870C1E12-503D-4A33-ABAA-AAC98C1B6498}"/>
    <cellStyle name="Millares 129 4 26" xfId="58628" xr:uid="{6F1F0F9B-87CE-4F4E-BD86-12371CD1D14F}"/>
    <cellStyle name="Millares 129 4 27" xfId="60824" xr:uid="{AC66FCBA-71CA-4B6F-9764-8DDAF310E8FD}"/>
    <cellStyle name="Millares 129 4 3" xfId="7550" xr:uid="{0B06ADDE-1E7A-4F45-97BF-D83400C13C6B}"/>
    <cellStyle name="Millares 129 4 4" xfId="9747" xr:uid="{470F4E81-99FE-4089-BD83-87D25F805138}"/>
    <cellStyle name="Millares 129 4 5" xfId="11947" xr:uid="{DF0AD92B-8011-4E07-BD2F-0BA132633183}"/>
    <cellStyle name="Millares 129 4 6" xfId="14142" xr:uid="{26318096-37D0-4E19-9713-66CB3237F344}"/>
    <cellStyle name="Millares 129 4 7" xfId="16337" xr:uid="{FBA9EC54-F942-4377-B605-4028FF50D9A2}"/>
    <cellStyle name="Millares 129 4 8" xfId="18538" xr:uid="{4F0F776F-25BA-4D6B-82DD-BAB0249D0103}"/>
    <cellStyle name="Millares 129 4 9" xfId="20739" xr:uid="{4A09A6E2-E41B-4A84-963B-F070A6558262}"/>
    <cellStyle name="Millares 129 5" xfId="2617" xr:uid="{06963D7B-6715-432E-BB7C-F6F59495EB01}"/>
    <cellStyle name="Millares 129 6" xfId="4815" xr:uid="{FF59BE7D-6EE4-4F69-8806-CBC54B114600}"/>
    <cellStyle name="Millares 129 7" xfId="6875" xr:uid="{7DF0D909-D7C4-4226-9AD7-F862C5E29DB4}"/>
    <cellStyle name="Millares 129 8" xfId="9222" xr:uid="{2D2B7F5B-59BF-45AE-91E8-FEE1D74D980B}"/>
    <cellStyle name="Millares 129 9" xfId="11422" xr:uid="{6B038A76-4ADB-4AC2-973C-DA2322D4A239}"/>
    <cellStyle name="Millares 13" xfId="123" xr:uid="{00000000-0005-0000-0000-00004B000000}"/>
    <cellStyle name="Millares 13 10" xfId="10943" xr:uid="{B69068F1-9822-48D6-B93B-BA5E949C9905}"/>
    <cellStyle name="Millares 13 11" xfId="13138" xr:uid="{8A208307-1D00-4373-B9A1-4198367914E3}"/>
    <cellStyle name="Millares 13 12" xfId="15333" xr:uid="{395F90ED-7F01-4B96-A2E7-6FE0DB643836}"/>
    <cellStyle name="Millares 13 13" xfId="17532" xr:uid="{17350014-7B52-4BF2-B236-BFECA3575871}"/>
    <cellStyle name="Millares 13 14" xfId="19734" xr:uid="{CE1B701E-9D42-4147-AA3A-9F37B561502B}"/>
    <cellStyle name="Millares 13 15" xfId="24555" xr:uid="{9C5BE198-ACEF-479D-A4B2-C7292D6ADD7D}"/>
    <cellStyle name="Millares 13 16" xfId="26749" xr:uid="{D0955BDB-7656-41F6-856A-DFC554B80234}"/>
    <cellStyle name="Millares 13 17" xfId="31155" xr:uid="{C7172F2C-3A4B-435D-BE7B-1500A7713D39}"/>
    <cellStyle name="Millares 13 18" xfId="33403" xr:uid="{F643F95A-2809-4B3C-AAD3-7EF2C0036E04}"/>
    <cellStyle name="Millares 13 19" xfId="35599" xr:uid="{695B91B4-6714-42D2-9FAD-389FC5355DAC}"/>
    <cellStyle name="Millares 13 2" xfId="286" xr:uid="{3B0FFB31-7B52-41A4-9F15-3EEE06FB0AB9}"/>
    <cellStyle name="Millares 13 2 2" xfId="471" xr:uid="{4671BBA8-1465-4471-A020-2085A1B02BAB}"/>
    <cellStyle name="Millares 13 2 2 10" xfId="15605" xr:uid="{84EEB63C-4C8B-4440-A32E-E0178E3164E1}"/>
    <cellStyle name="Millares 13 2 2 11" xfId="17804" xr:uid="{228E97B7-18C9-46D9-9D9B-DECAF787DCF0}"/>
    <cellStyle name="Millares 13 2 2 12" xfId="20006" xr:uid="{781FADBE-A6F8-468B-A144-F599B8ECFF3D}"/>
    <cellStyle name="Millares 13 2 2 13" xfId="22626" xr:uid="{14AC4EC5-11FC-438C-9B82-BB466CB3BD89}"/>
    <cellStyle name="Millares 13 2 2 14" xfId="24827" xr:uid="{F118C75D-C7CD-4D52-B326-6056B739F800}"/>
    <cellStyle name="Millares 13 2 2 15" xfId="27021" xr:uid="{51FE1196-A338-41D8-9500-64B3F8E9B937}"/>
    <cellStyle name="Millares 13 2 2 16" xfId="29514" xr:uid="{BD452141-4CFD-4A23-B289-4B7861A09E37}"/>
    <cellStyle name="Millares 13 2 2 17" xfId="31427" xr:uid="{3FA3CC0C-9890-4A35-B69E-DC1713C49810}"/>
    <cellStyle name="Millares 13 2 2 18" xfId="33675" xr:uid="{EFF53165-13A9-4880-A59E-851E8E4F13E1}"/>
    <cellStyle name="Millares 13 2 2 19" xfId="35871" xr:uid="{87DDC188-A509-4E75-B3EB-A883CCAC8934}"/>
    <cellStyle name="Millares 13 2 2 2" xfId="1402" xr:uid="{910D0C59-EDF1-4876-B212-2F6236CF1F2E}"/>
    <cellStyle name="Millares 13 2 2 2 10" xfId="21193" xr:uid="{DFA38587-18A9-4C5B-B99C-6D1C7146BCC0}"/>
    <cellStyle name="Millares 13 2 2 2 11" xfId="23807" xr:uid="{8B707D57-D1D0-4F67-BDEF-FD0B061962AE}"/>
    <cellStyle name="Millares 13 2 2 2 12" xfId="26013" xr:uid="{1251649E-CC49-49B7-B4AB-07917855543D}"/>
    <cellStyle name="Millares 13 2 2 2 13" xfId="28207" xr:uid="{A753BAD8-95EE-4D2A-89E1-D7A2130856CD}"/>
    <cellStyle name="Millares 13 2 2 2 14" xfId="30410" xr:uid="{A7C336B6-BA04-4D99-A53F-9CCF84A356A6}"/>
    <cellStyle name="Millares 13 2 2 2 15" xfId="32618" xr:uid="{ACF4D1C9-A594-44E8-B369-8477794EACE5}"/>
    <cellStyle name="Millares 13 2 2 2 16" xfId="34862" xr:uid="{E1095B4A-B8B9-4A9D-B916-882619822996}"/>
    <cellStyle name="Millares 13 2 2 2 17" xfId="37057" xr:uid="{29CE710D-E862-498E-94B7-059DE514C39A}"/>
    <cellStyle name="Millares 13 2 2 2 18" xfId="39270" xr:uid="{983CEFC6-E46E-4291-A457-DB22C56BC948}"/>
    <cellStyle name="Millares 13 2 2 2 19" xfId="41467" xr:uid="{45E8D828-B9B3-4A13-99DF-850226A4B482}"/>
    <cellStyle name="Millares 13 2 2 2 2" xfId="3597" xr:uid="{7767617D-E753-442A-A453-286CECABD0B0}"/>
    <cellStyle name="Millares 13 2 2 2 20" xfId="43665" xr:uid="{07AC0434-8AEF-48F5-B49F-7695289A01FF}"/>
    <cellStyle name="Millares 13 2 2 2 21" xfId="45860" xr:uid="{C7F4E8C8-9395-4331-A46C-028E727E9D3F}"/>
    <cellStyle name="Millares 13 2 2 2 22" xfId="48072" xr:uid="{99C2DB40-D0C0-450B-AEE7-B6399E1C2CD0}"/>
    <cellStyle name="Millares 13 2 2 2 23" xfId="50280" xr:uid="{1F21551D-9931-4332-ACD4-DE1711762C0F}"/>
    <cellStyle name="Millares 13 2 2 2 24" xfId="52477" xr:uid="{C654E4FB-3633-4455-817B-8CE04F3665FD}"/>
    <cellStyle name="Millares 13 2 2 2 25" xfId="54676" xr:uid="{FFDF6FA6-9EA7-4D21-B12D-D1DF16A58ECB}"/>
    <cellStyle name="Millares 13 2 2 2 26" xfId="56876" xr:uid="{8A0839B1-690B-4ABF-89B2-B2D0B939101F}"/>
    <cellStyle name="Millares 13 2 2 2 27" xfId="59082" xr:uid="{9721E0CD-4B74-45EA-9664-2E2CCD60778F}"/>
    <cellStyle name="Millares 13 2 2 2 28" xfId="61278" xr:uid="{AAC12C64-AD2A-4EF5-B571-C35AA564059D}"/>
    <cellStyle name="Millares 13 2 2 2 3" xfId="5795" xr:uid="{34259F69-AB3D-4358-AEE8-7612ACF21DDC}"/>
    <cellStyle name="Millares 13 2 2 2 4" xfId="8004" xr:uid="{B5B1DAE1-4233-43C4-BD0A-BF656799874F}"/>
    <cellStyle name="Millares 13 2 2 2 5" xfId="10201" xr:uid="{4B56315C-5275-4798-9D0A-CEE23BCC1467}"/>
    <cellStyle name="Millares 13 2 2 2 6" xfId="12401" xr:uid="{779FB24E-5F08-4EE6-A177-8DEBE182B792}"/>
    <cellStyle name="Millares 13 2 2 2 7" xfId="14596" xr:uid="{F1004823-293D-4232-B56C-3CA054F30D5D}"/>
    <cellStyle name="Millares 13 2 2 2 8" xfId="16791" xr:uid="{0F279749-2277-43EE-A561-D01E6E2770D9}"/>
    <cellStyle name="Millares 13 2 2 2 9" xfId="18992" xr:uid="{F9774B82-1012-4DCB-A909-855438F89604}"/>
    <cellStyle name="Millares 13 2 2 20" xfId="38375" xr:uid="{A8CF5E27-EF95-4CBC-B69A-7F71F59A98FE}"/>
    <cellStyle name="Millares 13 2 2 21" xfId="40280" xr:uid="{B42C21C7-AF6C-4C66-B4EA-29810256BEFB}"/>
    <cellStyle name="Millares 13 2 2 22" xfId="42479" xr:uid="{C0090DCC-201E-4B7B-9377-B8002C5BD685}"/>
    <cellStyle name="Millares 13 2 2 23" xfId="44674" xr:uid="{A520407D-BCA1-449B-8724-2B8731C30011}"/>
    <cellStyle name="Millares 13 2 2 24" xfId="46882" xr:uid="{55F85D60-49E5-43A5-A19C-F963224822AB}"/>
    <cellStyle name="Millares 13 2 2 25" xfId="49093" xr:uid="{1234E2E9-DC42-4786-BD45-7262713002CC}"/>
    <cellStyle name="Millares 13 2 2 26" xfId="51291" xr:uid="{B80A46E0-DB7E-4592-816D-D9962BC8AA99}"/>
    <cellStyle name="Millares 13 2 2 27" xfId="53490" xr:uid="{7A97AD01-B67A-4F95-904E-6E3A4E992B62}"/>
    <cellStyle name="Millares 13 2 2 28" xfId="55689" xr:uid="{EA3B53BC-C925-40B5-8B86-9959D081886C}"/>
    <cellStyle name="Millares 13 2 2 29" xfId="57895" xr:uid="{4E86ED1E-B3C3-4D36-9E40-6F0191C12286}"/>
    <cellStyle name="Millares 13 2 2 3" xfId="2936" xr:uid="{BFE58851-ED6F-44F3-AC94-A0BC93BF67DB}"/>
    <cellStyle name="Millares 13 2 2 3 10" xfId="23146" xr:uid="{09ACAE6E-26BD-49EA-B7C4-829A99278A99}"/>
    <cellStyle name="Millares 13 2 2 3 11" xfId="25352" xr:uid="{DF9ADD51-584B-4C2F-BA2A-FA7B924C6BE6}"/>
    <cellStyle name="Millares 13 2 2 3 12" xfId="27546" xr:uid="{DE556D7C-B216-4744-8143-138B9730789C}"/>
    <cellStyle name="Millares 13 2 2 3 13" xfId="29749" xr:uid="{EDF01C4A-CBC3-481A-A4A5-BBCE8DAA9E48}"/>
    <cellStyle name="Millares 13 2 2 3 14" xfId="31957" xr:uid="{1099ADB7-926E-4FEE-916C-C134F2E0E012}"/>
    <cellStyle name="Millares 13 2 2 3 15" xfId="34201" xr:uid="{851582CF-BC08-495F-94A4-133851C054F5}"/>
    <cellStyle name="Millares 13 2 2 3 16" xfId="36396" xr:uid="{45A7709E-66FC-4932-92C3-4D7413F198C7}"/>
    <cellStyle name="Millares 13 2 2 3 17" xfId="38609" xr:uid="{C2A8EF5B-E5AE-4E02-8556-CC63DB974FBB}"/>
    <cellStyle name="Millares 13 2 2 3 18" xfId="40806" xr:uid="{778AEF39-3E5F-4530-9547-4D25F7B0DBBD}"/>
    <cellStyle name="Millares 13 2 2 3 19" xfId="43004" xr:uid="{C8EF231D-7826-4395-9C29-EBD7BEC7444F}"/>
    <cellStyle name="Millares 13 2 2 3 2" xfId="5134" xr:uid="{FF641934-672B-4DD4-AF89-13C8B250DB56}"/>
    <cellStyle name="Millares 13 2 2 3 20" xfId="45199" xr:uid="{AF75F837-689D-4588-87B0-3D78D2FD0DF2}"/>
    <cellStyle name="Millares 13 2 2 3 21" xfId="47411" xr:uid="{092EB328-51C2-454C-A96C-8DC3D9180701}"/>
    <cellStyle name="Millares 13 2 2 3 22" xfId="49619" xr:uid="{CB625CF2-D556-4905-9661-5B896D7BDB84}"/>
    <cellStyle name="Millares 13 2 2 3 23" xfId="51816" xr:uid="{327E6814-C69A-4C92-A705-1C353D69781A}"/>
    <cellStyle name="Millares 13 2 2 3 24" xfId="54015" xr:uid="{247E0B43-83EB-471A-98D4-7105D08E1717}"/>
    <cellStyle name="Millares 13 2 2 3 25" xfId="56215" xr:uid="{24F713D9-6840-413B-A906-403242728888}"/>
    <cellStyle name="Millares 13 2 2 3 26" xfId="58421" xr:uid="{707ADA95-315C-4A30-AA84-948B5F3359CA}"/>
    <cellStyle name="Millares 13 2 2 3 27" xfId="60617" xr:uid="{2FD3F605-9614-4D81-B34E-CB53A792B6E1}"/>
    <cellStyle name="Millares 13 2 2 3 3" xfId="7343" xr:uid="{BA9E1634-2543-4568-B9B1-3DC6487C0B13}"/>
    <cellStyle name="Millares 13 2 2 3 4" xfId="9540" xr:uid="{B6146E0E-79E3-4D0A-AB47-D602546F3C9B}"/>
    <cellStyle name="Millares 13 2 2 3 5" xfId="11740" xr:uid="{7B2918A9-635E-4762-8B64-B47B746C26E8}"/>
    <cellStyle name="Millares 13 2 2 3 6" xfId="13935" xr:uid="{63977233-EDA3-4CCA-870B-52DA5AD3CD4C}"/>
    <cellStyle name="Millares 13 2 2 3 7" xfId="16130" xr:uid="{000C20B6-4706-4162-88B3-69DA5AFFC34E}"/>
    <cellStyle name="Millares 13 2 2 3 8" xfId="18331" xr:uid="{4945311C-65E8-4A74-BFD5-BCAEAF9300FF}"/>
    <cellStyle name="Millares 13 2 2 3 9" xfId="20532" xr:uid="{FF5CB8CB-4F94-475D-8F20-83B2ED710056}"/>
    <cellStyle name="Millares 13 2 2 30" xfId="60092" xr:uid="{E875009D-E58F-49B4-8352-892935753B38}"/>
    <cellStyle name="Millares 13 2 2 4" xfId="2410" xr:uid="{146C15A8-F928-4D6B-B91A-E1B0FA7F3D5F}"/>
    <cellStyle name="Millares 13 2 2 5" xfId="4608" xr:uid="{C5F1A948-C906-4D38-BCA7-E7F61EC516A8}"/>
    <cellStyle name="Millares 13 2 2 6" xfId="7110" xr:uid="{3298582F-5A5B-4C71-BA66-F0DBB06AC00A}"/>
    <cellStyle name="Millares 13 2 2 7" xfId="9013" xr:uid="{F642B0BD-EFE5-42EF-906B-CEC208A99BCB}"/>
    <cellStyle name="Millares 13 2 2 8" xfId="11215" xr:uid="{227E4027-5D22-4927-A86B-872831F01B7B}"/>
    <cellStyle name="Millares 13 2 2 9" xfId="13410" xr:uid="{5CE3006F-A582-4F90-91B5-14C6F5CA5310}"/>
    <cellStyle name="Millares 13 2 3" xfId="1765" xr:uid="{DC5062A4-29DE-4EDC-A152-5E9AAE76C7A9}"/>
    <cellStyle name="Millares 13 2 3 10" xfId="21556" xr:uid="{BB2EC310-9853-40C5-88D6-E0D2A0959745}"/>
    <cellStyle name="Millares 13 2 3 11" xfId="24170" xr:uid="{2E021A79-53D4-4009-86AA-F282706759F9}"/>
    <cellStyle name="Millares 13 2 3 12" xfId="26376" xr:uid="{5BA8039A-AB8F-4586-9CEE-C31446A8C2FD}"/>
    <cellStyle name="Millares 13 2 3 13" xfId="28570" xr:uid="{CF79FCDD-DCDE-4344-8590-C127F6710C74}"/>
    <cellStyle name="Millares 13 2 3 14" xfId="30773" xr:uid="{8E31E35C-A607-4B08-ACEA-BD462BAB1483}"/>
    <cellStyle name="Millares 13 2 3 15" xfId="32981" xr:uid="{3F25352E-2C4C-45AA-890E-C022F3D08458}"/>
    <cellStyle name="Millares 13 2 3 16" xfId="35225" xr:uid="{2A8D2C56-18CF-4801-B847-83BB0A117E67}"/>
    <cellStyle name="Millares 13 2 3 17" xfId="37420" xr:uid="{444CE243-713A-496F-80C3-386FAC68DB53}"/>
    <cellStyle name="Millares 13 2 3 18" xfId="39633" xr:uid="{5E8330F5-0EA6-4C73-A55F-7729CF748712}"/>
    <cellStyle name="Millares 13 2 3 19" xfId="41830" xr:uid="{96F0A3BA-CB81-4749-96BE-149FEE284B59}"/>
    <cellStyle name="Millares 13 2 3 2" xfId="3960" xr:uid="{A1265FA9-7DBC-49B9-B27C-0C1537403C17}"/>
    <cellStyle name="Millares 13 2 3 20" xfId="44028" xr:uid="{A2CD71C3-BF07-4FE4-B360-A89D1902D48D}"/>
    <cellStyle name="Millares 13 2 3 21" xfId="46223" xr:uid="{D711BF5D-2213-43F9-9032-93A844D0E3D7}"/>
    <cellStyle name="Millares 13 2 3 22" xfId="48435" xr:uid="{8BD286EF-A7A8-48E7-9174-122D43627901}"/>
    <cellStyle name="Millares 13 2 3 23" xfId="50643" xr:uid="{BACD8D78-A596-4799-A80C-D1E7468F3808}"/>
    <cellStyle name="Millares 13 2 3 24" xfId="52840" xr:uid="{FB2B236B-8CAC-4ED8-A54F-69F72490456B}"/>
    <cellStyle name="Millares 13 2 3 25" xfId="55039" xr:uid="{8462B1B0-A21E-4A32-B745-386B590D4349}"/>
    <cellStyle name="Millares 13 2 3 26" xfId="57239" xr:uid="{722CC7DC-62A8-4712-8EB7-61928E6C6D0D}"/>
    <cellStyle name="Millares 13 2 3 27" xfId="59445" xr:uid="{A350DBCD-EF22-42F6-8DAC-31E8816007E9}"/>
    <cellStyle name="Millares 13 2 3 28" xfId="61641" xr:uid="{E1129AE0-F8A3-477B-B713-E4706B81CF97}"/>
    <cellStyle name="Millares 13 2 3 3" xfId="6158" xr:uid="{0C071E39-445E-45DB-965C-CEC563C1533B}"/>
    <cellStyle name="Millares 13 2 3 4" xfId="8367" xr:uid="{B6F97D73-93F2-4C16-93D6-608C2AA49F51}"/>
    <cellStyle name="Millares 13 2 3 5" xfId="10564" xr:uid="{C2E444A9-B535-451E-8477-D8231E59727B}"/>
    <cellStyle name="Millares 13 2 3 6" xfId="12764" xr:uid="{CB7D52DE-F6E4-4968-B8D1-C184D63DFA46}"/>
    <cellStyle name="Millares 13 2 3 7" xfId="14959" xr:uid="{CE8B4C79-48B2-4FCB-AC39-A9D0C45FBC6F}"/>
    <cellStyle name="Millares 13 2 3 8" xfId="17154" xr:uid="{4C70DAE2-0FEB-4919-9C4F-3DB34E9BD115}"/>
    <cellStyle name="Millares 13 2 3 9" xfId="19355" xr:uid="{35D5603F-48B8-47F2-90FA-D505FD6E3C72}"/>
    <cellStyle name="Millares 13 2 4" xfId="6591" xr:uid="{1AAB50E1-BAE0-4324-B87A-76C53C44E4F3}"/>
    <cellStyle name="Millares 13 2 5" xfId="21895" xr:uid="{48A170B5-5406-413B-A686-66134FAF6579}"/>
    <cellStyle name="Millares 13 2 6" xfId="22238" xr:uid="{6FD91584-F64D-43D3-B5BC-9DC7BB1141D3}"/>
    <cellStyle name="Millares 13 2 7" xfId="28996" xr:uid="{71B924A9-4E5A-476C-8C6E-BA44361CC31C}"/>
    <cellStyle name="Millares 13 2 8" xfId="37758" xr:uid="{A0A5E2A0-BA54-4F8C-A59E-A104D9221720}"/>
    <cellStyle name="Millares 13 20" xfId="40008" xr:uid="{79041603-2882-46F0-B80B-3A68A245F4C9}"/>
    <cellStyle name="Millares 13 21" xfId="42207" xr:uid="{AAC9A593-E9D7-4463-9EFB-8BD5236A1167}"/>
    <cellStyle name="Millares 13 22" xfId="44402" xr:uid="{14B937A4-AF95-4D6B-94B6-C2F019DE9BC9}"/>
    <cellStyle name="Millares 13 23" xfId="46610" xr:uid="{9A8AEF20-A234-43C8-9DB1-FEDA5A9043A6}"/>
    <cellStyle name="Millares 13 24" xfId="48821" xr:uid="{2AB779FB-B9C1-42E3-A94E-45A9D68A902C}"/>
    <cellStyle name="Millares 13 25" xfId="51019" xr:uid="{9571B575-C84B-4DF1-9D23-83E2DF937157}"/>
    <cellStyle name="Millares 13 26" xfId="53218" xr:uid="{58E54D03-B24E-4322-8DD6-3EE2289D1F7B}"/>
    <cellStyle name="Millares 13 27" xfId="55417" xr:uid="{B4785528-836C-4409-BA32-FCA69A48F9F0}"/>
    <cellStyle name="Millares 13 28" xfId="57623" xr:uid="{F4422E20-CD9E-4880-9FA3-0D4F23C67C04}"/>
    <cellStyle name="Millares 13 29" xfId="59820" xr:uid="{1D1C1D99-5318-4272-B04C-B50F26A23C73}"/>
    <cellStyle name="Millares 13 3" xfId="365" xr:uid="{A30C8459-EF6C-44C2-B6D1-D08BE9ADF076}"/>
    <cellStyle name="Millares 13 3 10" xfId="15522" xr:uid="{26B0C736-2558-413D-822A-D08F304009DD}"/>
    <cellStyle name="Millares 13 3 11" xfId="17721" xr:uid="{273AB5AE-4AF1-4CDD-BAF4-E9334759978C}"/>
    <cellStyle name="Millares 13 3 12" xfId="19923" xr:uid="{C07C5D62-0D7C-4A89-9060-95B3D39312BF}"/>
    <cellStyle name="Millares 13 3 13" xfId="22545" xr:uid="{A5941511-5BE5-4CDF-8C47-7DBD651D763D}"/>
    <cellStyle name="Millares 13 3 14" xfId="24744" xr:uid="{0476411E-9D44-476B-8E44-02A568200002}"/>
    <cellStyle name="Millares 13 3 15" xfId="26938" xr:uid="{AD6FB261-A04E-407F-ACCB-183F0DC5FFA6}"/>
    <cellStyle name="Millares 13 3 16" xfId="28894" xr:uid="{27E8B38D-D92F-4218-A2F0-7E1E0D882ACE}"/>
    <cellStyle name="Millares 13 3 17" xfId="31344" xr:uid="{FEB4CC79-62A4-4ECA-A556-8D1F45069A81}"/>
    <cellStyle name="Millares 13 3 18" xfId="33592" xr:uid="{78B63A1A-59CA-4BB2-91F5-7A1646D29D58}"/>
    <cellStyle name="Millares 13 3 19" xfId="35788" xr:uid="{BA5F760A-39CB-4A8A-8009-51E692DBCE5D}"/>
    <cellStyle name="Millares 13 3 2" xfId="1317" xr:uid="{CF22E341-6E2D-4CD7-A748-1DFE578CBB29}"/>
    <cellStyle name="Millares 13 3 2 10" xfId="21110" xr:uid="{038D1CA0-0BF1-4EBA-B6A6-D96DEA9A2694}"/>
    <cellStyle name="Millares 13 3 2 11" xfId="23724" xr:uid="{AD630B0D-A0C9-4D93-B36D-098674A6BEC7}"/>
    <cellStyle name="Millares 13 3 2 12" xfId="25930" xr:uid="{F9EEEFAD-7F38-48C0-8B22-E66235A125A2}"/>
    <cellStyle name="Millares 13 3 2 13" xfId="28124" xr:uid="{F7232A56-8C90-4FC8-8FB2-D4A03A6D0D71}"/>
    <cellStyle name="Millares 13 3 2 14" xfId="30327" xr:uid="{C3B7A836-1C66-4BCA-8AA4-A3E910C01B12}"/>
    <cellStyle name="Millares 13 3 2 15" xfId="32535" xr:uid="{A77D86D2-8D41-45E6-BC59-514E7AF88447}"/>
    <cellStyle name="Millares 13 3 2 16" xfId="34779" xr:uid="{F7711839-DE99-4C6F-B92F-37460999CA94}"/>
    <cellStyle name="Millares 13 3 2 17" xfId="36974" xr:uid="{065529C3-D95A-472F-9206-172A6D441B53}"/>
    <cellStyle name="Millares 13 3 2 18" xfId="39187" xr:uid="{627A0573-816E-4151-B7EE-E7B704789DF1}"/>
    <cellStyle name="Millares 13 3 2 19" xfId="41384" xr:uid="{99523A49-58ED-4531-BBF7-5EBFC9A40D29}"/>
    <cellStyle name="Millares 13 3 2 2" xfId="3514" xr:uid="{C6736A1A-A8D9-4F69-A885-2058BAF8DBED}"/>
    <cellStyle name="Millares 13 3 2 20" xfId="43582" xr:uid="{989702C2-1B63-4A69-9844-26ECC2791B5A}"/>
    <cellStyle name="Millares 13 3 2 21" xfId="45777" xr:uid="{A1CDD2E3-38FD-48B3-8C3C-B5A04C62A52C}"/>
    <cellStyle name="Millares 13 3 2 22" xfId="47989" xr:uid="{73DE0602-D057-4FE8-AB79-454F7B13AE97}"/>
    <cellStyle name="Millares 13 3 2 23" xfId="50197" xr:uid="{2574996F-376B-4364-A37D-95EBE2A9937F}"/>
    <cellStyle name="Millares 13 3 2 24" xfId="52394" xr:uid="{7119C39D-E192-485D-8EEA-8C23124F07BF}"/>
    <cellStyle name="Millares 13 3 2 25" xfId="54593" xr:uid="{39185105-8917-49B3-9E56-4EF971D4E53E}"/>
    <cellStyle name="Millares 13 3 2 26" xfId="56793" xr:uid="{9294B0EE-A73F-43DF-BCD6-6DDAB96B38F3}"/>
    <cellStyle name="Millares 13 3 2 27" xfId="58999" xr:uid="{43A0E1ED-8692-46F7-8933-EE845D9C0EE2}"/>
    <cellStyle name="Millares 13 3 2 28" xfId="61195" xr:uid="{8CF16185-3CC2-4808-9B3D-B94F23F09449}"/>
    <cellStyle name="Millares 13 3 2 3" xfId="5712" xr:uid="{AF93F0AD-7441-42C8-9ECE-EB98593C24F0}"/>
    <cellStyle name="Millares 13 3 2 4" xfId="7921" xr:uid="{90D5514C-F687-4E01-88F7-F6B763815C26}"/>
    <cellStyle name="Millares 13 3 2 5" xfId="10118" xr:uid="{6C1DC460-EAE5-49A9-B5A1-B0F26781B730}"/>
    <cellStyle name="Millares 13 3 2 6" xfId="12318" xr:uid="{D6787C5B-6A1C-49E4-A167-8022294250E7}"/>
    <cellStyle name="Millares 13 3 2 7" xfId="14513" xr:uid="{B8F0555F-26BB-46C5-A04E-D221B839EBD6}"/>
    <cellStyle name="Millares 13 3 2 8" xfId="16708" xr:uid="{E4787677-FF96-437F-88D0-1280878291A9}"/>
    <cellStyle name="Millares 13 3 2 9" xfId="18909" xr:uid="{9987256C-412D-4539-98C9-32D037C7E7E0}"/>
    <cellStyle name="Millares 13 3 20" xfId="38300" xr:uid="{E9AFC5A4-6E1D-4776-9A9D-31E31B6479A7}"/>
    <cellStyle name="Millares 13 3 21" xfId="40197" xr:uid="{CD08E8CF-D8EC-403E-8493-8EAD430AF16B}"/>
    <cellStyle name="Millares 13 3 22" xfId="42396" xr:uid="{4B901AEE-F363-4B62-8337-AB3C7FE33BF5}"/>
    <cellStyle name="Millares 13 3 23" xfId="44591" xr:uid="{52024DC1-E08C-48FB-A5AA-F95D7B2A3438}"/>
    <cellStyle name="Millares 13 3 24" xfId="46799" xr:uid="{A55AB453-193F-4E21-A21B-F3C11180540D}"/>
    <cellStyle name="Millares 13 3 25" xfId="49010" xr:uid="{DE7EB44D-6B16-41AD-B1DC-9EBD9AFB8F8E}"/>
    <cellStyle name="Millares 13 3 26" xfId="51208" xr:uid="{D5887950-065C-4FBE-8361-9EF46DA30237}"/>
    <cellStyle name="Millares 13 3 27" xfId="53407" xr:uid="{66CB1894-7A2D-4582-8254-9FA3A342A462}"/>
    <cellStyle name="Millares 13 3 28" xfId="55606" xr:uid="{91D44820-2688-4D30-B53C-328B7CB81DD7}"/>
    <cellStyle name="Millares 13 3 29" xfId="57812" xr:uid="{1916D30B-5E2B-417C-BCA1-D6051B10D377}"/>
    <cellStyle name="Millares 13 3 3" xfId="2853" xr:uid="{71AAB904-3BB9-4C59-AFEB-814540B18B63}"/>
    <cellStyle name="Millares 13 3 3 10" xfId="23063" xr:uid="{95CC62E1-0052-492F-806F-CDAB9B80A5FA}"/>
    <cellStyle name="Millares 13 3 3 11" xfId="25269" xr:uid="{C49B2754-F9A1-4EBF-A2A5-6CCCF0616F9A}"/>
    <cellStyle name="Millares 13 3 3 12" xfId="27463" xr:uid="{8F61F7FE-A852-4CC0-B6CA-95CB107FEBA6}"/>
    <cellStyle name="Millares 13 3 3 13" xfId="29666" xr:uid="{51C9536C-C86C-4060-BFEB-E846F2E29F9F}"/>
    <cellStyle name="Millares 13 3 3 14" xfId="31874" xr:uid="{39ABA5EC-E6CC-4633-A3C4-26F0AD47556A}"/>
    <cellStyle name="Millares 13 3 3 15" xfId="34118" xr:uid="{223C51E3-F6B5-4FE9-BAD7-B352508E8A78}"/>
    <cellStyle name="Millares 13 3 3 16" xfId="36313" xr:uid="{2BA004A9-354B-42E6-AE49-E3A19655A9A0}"/>
    <cellStyle name="Millares 13 3 3 17" xfId="38526" xr:uid="{0214E643-782E-4B2C-ADBF-4712FF91B2AC}"/>
    <cellStyle name="Millares 13 3 3 18" xfId="40723" xr:uid="{DD21A7CB-3F1F-4BE6-8E94-A13BFCA023EC}"/>
    <cellStyle name="Millares 13 3 3 19" xfId="42921" xr:uid="{7035AB3F-CB5B-4B53-9EC1-7A0FB086BC36}"/>
    <cellStyle name="Millares 13 3 3 2" xfId="5051" xr:uid="{C775A935-0302-4DCA-A7B4-F148D4E639E2}"/>
    <cellStyle name="Millares 13 3 3 20" xfId="45116" xr:uid="{21B527B9-680C-4CE7-9880-6F6C8945E46B}"/>
    <cellStyle name="Millares 13 3 3 21" xfId="47328" xr:uid="{CEE37AD2-6D96-4A92-A588-8A8D2628ABAA}"/>
    <cellStyle name="Millares 13 3 3 22" xfId="49536" xr:uid="{A20A6C04-D6F6-4EC4-A48C-EA8E6EB462A6}"/>
    <cellStyle name="Millares 13 3 3 23" xfId="51733" xr:uid="{E2D41959-A127-4772-8631-CC9EF2C4EE6B}"/>
    <cellStyle name="Millares 13 3 3 24" xfId="53932" xr:uid="{E278F4A0-1DBE-4112-91A3-742EDB7A907C}"/>
    <cellStyle name="Millares 13 3 3 25" xfId="56132" xr:uid="{B2B61ACA-AF50-4768-94D1-C857B3EA1B66}"/>
    <cellStyle name="Millares 13 3 3 26" xfId="58338" xr:uid="{BE11DF3B-1C08-4FCB-A015-56C58EC0992F}"/>
    <cellStyle name="Millares 13 3 3 27" xfId="60534" xr:uid="{175685B5-83CC-4D18-8D0B-EB62667892D2}"/>
    <cellStyle name="Millares 13 3 3 3" xfId="7260" xr:uid="{AA7770E7-1176-4FF8-996F-7E22BE06F84B}"/>
    <cellStyle name="Millares 13 3 3 4" xfId="9457" xr:uid="{2B1A513C-5FF8-4A0C-80E5-93229D919A9D}"/>
    <cellStyle name="Millares 13 3 3 5" xfId="11657" xr:uid="{C2B38F47-4566-4193-8C7D-82787141ABBC}"/>
    <cellStyle name="Millares 13 3 3 6" xfId="13852" xr:uid="{F78ECBFC-2C25-4B65-B7A6-9D274390FD73}"/>
    <cellStyle name="Millares 13 3 3 7" xfId="16047" xr:uid="{C72430F7-4512-4097-9D01-56A028B2C798}"/>
    <cellStyle name="Millares 13 3 3 8" xfId="18248" xr:uid="{11FC2FC4-2830-4611-A746-F4D995184453}"/>
    <cellStyle name="Millares 13 3 3 9" xfId="20449" xr:uid="{89602388-716F-4CE6-B5F8-83624525F7EC}"/>
    <cellStyle name="Millares 13 3 30" xfId="60009" xr:uid="{4A765F0D-38A8-4D02-95BA-75A498AAD8BE}"/>
    <cellStyle name="Millares 13 3 4" xfId="2327" xr:uid="{3FD31439-EC95-4549-9623-292F7E391750}"/>
    <cellStyle name="Millares 13 3 5" xfId="4525" xr:uid="{8FAA6E24-2A5A-487F-AFCC-1E8FAAB874EB}"/>
    <cellStyle name="Millares 13 3 6" xfId="7035" xr:uid="{EA30CF6D-6E65-40B9-8D2A-5ADD964C95E5}"/>
    <cellStyle name="Millares 13 3 7" xfId="8930" xr:uid="{517C1242-3F2F-45D4-915A-70C66E8B20AE}"/>
    <cellStyle name="Millares 13 3 8" xfId="11132" xr:uid="{25F97324-21CD-4F1A-977E-88A5DCA7A7B4}"/>
    <cellStyle name="Millares 13 3 9" xfId="13327" xr:uid="{686B6810-116F-46D7-AA8D-09F786CE989E}"/>
    <cellStyle name="Millares 13 30" xfId="253" xr:uid="{E2E32B29-9B0D-4C65-B24B-A6F3F7512606}"/>
    <cellStyle name="Millares 13 4" xfId="1221" xr:uid="{B8AF0C6F-5BE2-4724-87AE-CB36AE9CC695}"/>
    <cellStyle name="Millares 13 4 10" xfId="17625" xr:uid="{94CC4EE9-404C-4375-955E-74B461BE0A4A}"/>
    <cellStyle name="Millares 13 4 11" xfId="19827" xr:uid="{66C3B12C-550E-4B26-9D0F-8B1A9B7702B1}"/>
    <cellStyle name="Millares 13 4 12" xfId="22454" xr:uid="{2F845805-FE8B-4A77-A0A7-FDE2BDE4CBB7}"/>
    <cellStyle name="Millares 13 4 13" xfId="24648" xr:uid="{FE6F4FF6-B643-4779-9A53-DDE7B38663DF}"/>
    <cellStyle name="Millares 13 4 14" xfId="26842" xr:uid="{6A6A9B9B-C7D8-4F00-9D2A-1DF0BB9C5F1F}"/>
    <cellStyle name="Millares 13 4 15" xfId="29408" xr:uid="{B829FDAB-8A6F-4DC6-92B8-2314E10748BA}"/>
    <cellStyle name="Millares 13 4 16" xfId="31248" xr:uid="{66D096CD-2108-4D34-B519-177DA9F23B13}"/>
    <cellStyle name="Millares 13 4 17" xfId="33496" xr:uid="{F2EB57ED-34AF-4ED2-8870-65C062B3D0E9}"/>
    <cellStyle name="Millares 13 4 18" xfId="35692" xr:uid="{605FADC0-EA4F-4B50-A466-E695CBFB1ACF}"/>
    <cellStyle name="Millares 13 4 19" xfId="38207" xr:uid="{91F66CE3-57E3-4B86-837C-C336E14D864D}"/>
    <cellStyle name="Millares 13 4 2" xfId="3418" xr:uid="{6B1A726C-B476-4F9C-9D09-C64AC0C31D47}"/>
    <cellStyle name="Millares 13 4 2 10" xfId="23628" xr:uid="{21039A5A-1C24-4B59-A1A3-8C6A81C1C63D}"/>
    <cellStyle name="Millares 13 4 2 11" xfId="25834" xr:uid="{BF191409-09B7-4381-86BD-E56F19A4DDC1}"/>
    <cellStyle name="Millares 13 4 2 12" xfId="28028" xr:uid="{4B1615C5-E95C-483F-A245-0E83C8B831EB}"/>
    <cellStyle name="Millares 13 4 2 13" xfId="30231" xr:uid="{EFC16B8F-B5B1-44F3-BC3B-C01719DBBF40}"/>
    <cellStyle name="Millares 13 4 2 14" xfId="32439" xr:uid="{0D067B0F-FD65-4823-A31B-E561F20D2909}"/>
    <cellStyle name="Millares 13 4 2 15" xfId="34683" xr:uid="{7DF7D494-3310-4DD4-97E3-7BC3D8F8C8F7}"/>
    <cellStyle name="Millares 13 4 2 16" xfId="36878" xr:uid="{929A2A87-251C-4DEA-93ED-85AE23EDCC9D}"/>
    <cellStyle name="Millares 13 4 2 17" xfId="39091" xr:uid="{F32F6EBF-4BDE-4951-8211-9C0AA00AA4A0}"/>
    <cellStyle name="Millares 13 4 2 18" xfId="41288" xr:uid="{4BA73DFD-D57A-4152-81A5-C8707BA2CF79}"/>
    <cellStyle name="Millares 13 4 2 19" xfId="43486" xr:uid="{2687F1A7-A1A0-4665-8C11-EF009087B11E}"/>
    <cellStyle name="Millares 13 4 2 2" xfId="5616" xr:uid="{BE53974C-5944-4A95-B2C8-C80C9BF7D324}"/>
    <cellStyle name="Millares 13 4 2 20" xfId="45681" xr:uid="{96246588-B7AE-4573-BE6E-466CDD7C9D46}"/>
    <cellStyle name="Millares 13 4 2 21" xfId="47893" xr:uid="{129A03E4-FD0A-4E63-B91F-2DA684C3EF86}"/>
    <cellStyle name="Millares 13 4 2 22" xfId="50101" xr:uid="{96CB989F-B600-4B34-A411-9965C0E4B2DD}"/>
    <cellStyle name="Millares 13 4 2 23" xfId="52298" xr:uid="{3635D14D-C009-40B5-834F-90B591EB12C7}"/>
    <cellStyle name="Millares 13 4 2 24" xfId="54497" xr:uid="{4CE9D523-B604-4415-929A-61B260066331}"/>
    <cellStyle name="Millares 13 4 2 25" xfId="56697" xr:uid="{30E2257E-A877-4DCD-9A8F-03C28D91C500}"/>
    <cellStyle name="Millares 13 4 2 26" xfId="58903" xr:uid="{92E11699-8AE2-453F-A7F7-0D926DDBA00F}"/>
    <cellStyle name="Millares 13 4 2 27" xfId="61099" xr:uid="{67392B83-1EF0-47D4-8201-DCD73BE40C4F}"/>
    <cellStyle name="Millares 13 4 2 3" xfId="7825" xr:uid="{E2FE1132-2067-4689-A5DE-46CAC67A1EE6}"/>
    <cellStyle name="Millares 13 4 2 4" xfId="10022" xr:uid="{0CEBE399-0CC0-4842-9F42-4F2B75FEA3A3}"/>
    <cellStyle name="Millares 13 4 2 5" xfId="12222" xr:uid="{391CB3E6-D33D-48F7-A2C3-481AC20964E0}"/>
    <cellStyle name="Millares 13 4 2 6" xfId="14417" xr:uid="{447A8C63-0F81-45B3-9589-B630E14790A9}"/>
    <cellStyle name="Millares 13 4 2 7" xfId="16612" xr:uid="{31E268E6-AFAF-4465-9CAC-06893C9880B2}"/>
    <cellStyle name="Millares 13 4 2 8" xfId="18813" xr:uid="{4CFFD6D2-33BC-4D01-BCCE-9886B72F7EFC}"/>
    <cellStyle name="Millares 13 4 2 9" xfId="21014" xr:uid="{86BACD36-8023-4D5D-9785-AF42F6D3A548}"/>
    <cellStyle name="Millares 13 4 20" xfId="40101" xr:uid="{4DBF891C-E070-4BC0-9966-FDB6CC5A78DB}"/>
    <cellStyle name="Millares 13 4 21" xfId="42300" xr:uid="{C2FD5AF8-5A34-41A6-88F7-1E8CF0DC83BB}"/>
    <cellStyle name="Millares 13 4 22" xfId="44495" xr:uid="{18F280B2-13D3-4D07-9736-462D4976189F}"/>
    <cellStyle name="Millares 13 4 23" xfId="46703" xr:uid="{CF25DBE0-4E21-4C3F-BA39-7F5D9DB41BB4}"/>
    <cellStyle name="Millares 13 4 24" xfId="48914" xr:uid="{69F854EF-20AB-40E6-A04D-236ED33D1111}"/>
    <cellStyle name="Millares 13 4 25" xfId="51112" xr:uid="{F1BFE7EE-6E79-42B9-8A3B-B134D3F3C792}"/>
    <cellStyle name="Millares 13 4 26" xfId="53311" xr:uid="{6F7C3894-2D7E-4F19-9779-6800A684C81E}"/>
    <cellStyle name="Millares 13 4 27" xfId="55510" xr:uid="{06606829-CD85-44FF-A60B-7542E929057F}"/>
    <cellStyle name="Millares 13 4 28" xfId="57716" xr:uid="{D3BFB1B1-EB73-44BB-B5B4-C581243E8585}"/>
    <cellStyle name="Millares 13 4 29" xfId="59913" xr:uid="{DDD23CBB-0D47-41AF-8601-93C351F7B6F4}"/>
    <cellStyle name="Millares 13 4 3" xfId="2231" xr:uid="{A3E0F37B-A7D5-413C-884E-E652F1391995}"/>
    <cellStyle name="Millares 13 4 4" xfId="4429" xr:uid="{0B64530C-8B6F-4845-AE3E-3C61BC51F3EA}"/>
    <cellStyle name="Millares 13 4 5" xfId="6587" xr:uid="{6D3FF312-2AE3-477C-88BF-3323F7EF50D6}"/>
    <cellStyle name="Millares 13 4 6" xfId="8834" xr:uid="{6F71B9F4-96C5-42F1-A772-650255E155A8}"/>
    <cellStyle name="Millares 13 4 7" xfId="11036" xr:uid="{CE8FF7EF-A00D-47C6-B9DE-4B8653958A0B}"/>
    <cellStyle name="Millares 13 4 8" xfId="13231" xr:uid="{E992F4FD-7299-4DFD-810C-E7FA38185EAA}"/>
    <cellStyle name="Millares 13 4 9" xfId="15426" xr:uid="{E6973B89-5D40-4459-9172-0264DAE035AC}"/>
    <cellStyle name="Millares 13 5" xfId="1127" xr:uid="{9BDF2593-38AF-4772-AB77-B0700F6EF4CF}"/>
    <cellStyle name="Millares 13 5 10" xfId="20921" xr:uid="{4B62BEA8-1D86-4A66-924F-A93D2FD89ABF}"/>
    <cellStyle name="Millares 13 5 11" xfId="23535" xr:uid="{41E85CF7-D71A-46CE-A5E6-65DC623B75C5}"/>
    <cellStyle name="Millares 13 5 12" xfId="25741" xr:uid="{0EF98CF0-5A37-4E95-9C9A-30574643A9F9}"/>
    <cellStyle name="Millares 13 5 13" xfId="27935" xr:uid="{549AB974-9CB7-4D5B-86FD-B60BDF50A04B}"/>
    <cellStyle name="Millares 13 5 14" xfId="30138" xr:uid="{F7A14DDD-4A18-4092-923C-9B6EC3827563}"/>
    <cellStyle name="Millares 13 5 15" xfId="32346" xr:uid="{29A81019-9DF7-4159-862E-999D134690AD}"/>
    <cellStyle name="Millares 13 5 16" xfId="34590" xr:uid="{9352CD55-5F09-4BCB-9F05-58F0776B009C}"/>
    <cellStyle name="Millares 13 5 17" xfId="36785" xr:uid="{E73C360F-4195-4F2F-B12E-2F9712E40372}"/>
    <cellStyle name="Millares 13 5 18" xfId="38998" xr:uid="{9DF43696-4586-49F3-8BE9-EF9215923E2C}"/>
    <cellStyle name="Millares 13 5 19" xfId="41195" xr:uid="{58D82665-2FE0-4670-B628-234C60DF9C8F}"/>
    <cellStyle name="Millares 13 5 2" xfId="3325" xr:uid="{A326CA74-8512-493F-AFD3-EF98F88C15A9}"/>
    <cellStyle name="Millares 13 5 20" xfId="43393" xr:uid="{4FAC19D8-F254-4C91-B10C-BAA6B095FD1E}"/>
    <cellStyle name="Millares 13 5 21" xfId="45588" xr:uid="{6E6B11B8-B793-4B1E-9061-913E2C141691}"/>
    <cellStyle name="Millares 13 5 22" xfId="47800" xr:uid="{4D2780F6-142F-4CF3-B7F6-EF15AA9AFEF0}"/>
    <cellStyle name="Millares 13 5 23" xfId="50008" xr:uid="{55BE73AD-67F4-44BE-BD02-85611A577220}"/>
    <cellStyle name="Millares 13 5 24" xfId="52205" xr:uid="{E648B637-B61F-480E-A0C1-BE733D481421}"/>
    <cellStyle name="Millares 13 5 25" xfId="54404" xr:uid="{F571AB15-B748-4C86-B258-D90D947AD28B}"/>
    <cellStyle name="Millares 13 5 26" xfId="56604" xr:uid="{4D8B334D-1E35-474D-A6F3-28A8A3AE3EB7}"/>
    <cellStyle name="Millares 13 5 27" xfId="58810" xr:uid="{7E45E3A5-5EB7-4F0C-95A1-603C121D6B64}"/>
    <cellStyle name="Millares 13 5 28" xfId="61006" xr:uid="{3970DE66-0514-41F0-86E9-EC55D08C12B3}"/>
    <cellStyle name="Millares 13 5 3" xfId="5523" xr:uid="{2BC7AF85-D41B-4D24-83B7-262D4895A347}"/>
    <cellStyle name="Millares 13 5 4" xfId="7732" xr:uid="{4B461898-FBB9-4557-95F8-6EF341C4A1EA}"/>
    <cellStyle name="Millares 13 5 5" xfId="9929" xr:uid="{FC7FDF1F-B290-4AF4-9105-7C57B6719966}"/>
    <cellStyle name="Millares 13 5 6" xfId="12129" xr:uid="{FAC9239C-D9F1-4F46-9F65-74543627C148}"/>
    <cellStyle name="Millares 13 5 7" xfId="14324" xr:uid="{99B92A47-BFAD-4FD0-8FAE-B6A9B297136E}"/>
    <cellStyle name="Millares 13 5 8" xfId="16519" xr:uid="{C28A456C-F43F-4B0C-BF4F-CD123786BD61}"/>
    <cellStyle name="Millares 13 5 9" xfId="18720" xr:uid="{68AAB685-864A-4C90-9E93-3B9730491B6E}"/>
    <cellStyle name="Millares 13 6" xfId="2757" xr:uid="{4B71E911-1374-49A8-A6DB-45DB4E2D4B25}"/>
    <cellStyle name="Millares 13 6 10" xfId="22967" xr:uid="{D66D3EE2-3B25-4680-BBFF-32F3036D0DBB}"/>
    <cellStyle name="Millares 13 6 11" xfId="25173" xr:uid="{56BFD1B0-5AA0-4951-A1F8-46F9A2DD3178}"/>
    <cellStyle name="Millares 13 6 12" xfId="27367" xr:uid="{5C2AA238-302F-4D34-BF6B-32D00E6286DB}"/>
    <cellStyle name="Millares 13 6 13" xfId="29570" xr:uid="{6609DBAA-3F99-4A54-9B23-1590C21B4D83}"/>
    <cellStyle name="Millares 13 6 14" xfId="31778" xr:uid="{9E431049-6CF7-4B98-AFE3-00A7669446FE}"/>
    <cellStyle name="Millares 13 6 15" xfId="34022" xr:uid="{CA532DE1-425D-4DFC-B874-4CDA5F232468}"/>
    <cellStyle name="Millares 13 6 16" xfId="36217" xr:uid="{9E6BE212-FFBD-4573-8F3B-CC2848D5BE3B}"/>
    <cellStyle name="Millares 13 6 17" xfId="38430" xr:uid="{AA690159-2335-4DBE-9BC3-89F6421479CB}"/>
    <cellStyle name="Millares 13 6 18" xfId="40627" xr:uid="{A0D43A07-D16A-4460-AB26-F14F4522486F}"/>
    <cellStyle name="Millares 13 6 19" xfId="42825" xr:uid="{44C62F67-BB41-4759-83DC-535235AB41F4}"/>
    <cellStyle name="Millares 13 6 2" xfId="4955" xr:uid="{E586FB4B-6804-471E-B9DA-7D38E89D85F1}"/>
    <cellStyle name="Millares 13 6 20" xfId="45020" xr:uid="{2A596CBE-1D7D-4B1B-A7A5-3655946C17C2}"/>
    <cellStyle name="Millares 13 6 21" xfId="47232" xr:uid="{955A54DF-50B4-4E7E-ADDE-750BE2CE6FA7}"/>
    <cellStyle name="Millares 13 6 22" xfId="49440" xr:uid="{84C8D33A-F24E-461B-9201-2A5859D58261}"/>
    <cellStyle name="Millares 13 6 23" xfId="51637" xr:uid="{B8FDAD55-CB05-42F5-8BE4-0F127AF5E71F}"/>
    <cellStyle name="Millares 13 6 24" xfId="53836" xr:uid="{CB8FE739-C1AD-4591-A31B-901F07652B3B}"/>
    <cellStyle name="Millares 13 6 25" xfId="56036" xr:uid="{CBB9D08D-EC96-49F8-8B71-6BF453FDED7C}"/>
    <cellStyle name="Millares 13 6 26" xfId="58242" xr:uid="{AE855F50-BCBB-4417-A855-760C7304120E}"/>
    <cellStyle name="Millares 13 6 27" xfId="60438" xr:uid="{386A6BC5-FC01-440F-BF97-89DD4137E45B}"/>
    <cellStyle name="Millares 13 6 3" xfId="7164" xr:uid="{2EA1D711-131B-4E81-8448-E615A426569D}"/>
    <cellStyle name="Millares 13 6 4" xfId="9361" xr:uid="{080F6BB8-D24A-41AF-8067-D6E16CE68C9B}"/>
    <cellStyle name="Millares 13 6 5" xfId="11561" xr:uid="{5D958618-0CAC-4541-A5FD-ADB0A4D6BE78}"/>
    <cellStyle name="Millares 13 6 6" xfId="13756" xr:uid="{F34A0E9D-6C7B-42D0-80D3-28AF94A2F8C6}"/>
    <cellStyle name="Millares 13 6 7" xfId="15951" xr:uid="{4A076BFD-95AA-46E6-BE93-CCAB7DE2946E}"/>
    <cellStyle name="Millares 13 6 8" xfId="18152" xr:uid="{F2F1A2CD-BC34-4FD9-AEF9-CEAD4D289431}"/>
    <cellStyle name="Millares 13 6 9" xfId="20353" xr:uid="{69A82337-1D62-4950-96F2-A84850E192B2}"/>
    <cellStyle name="Millares 13 7" xfId="2138" xr:uid="{A5FE7AD1-60F0-4C19-9029-0D8320471633}"/>
    <cellStyle name="Millares 13 8" xfId="4336" xr:uid="{A2A265ED-4B33-4B06-A342-078C8FE4DFC3}"/>
    <cellStyle name="Millares 13 9" xfId="8741" xr:uid="{319BBED2-1054-4ABF-9822-AC4E90D0AB23}"/>
    <cellStyle name="Millares 130" xfId="866" xr:uid="{26FB6134-D312-488F-AF9F-E884065E5FDE}"/>
    <cellStyle name="Millares 130 10" xfId="13619" xr:uid="{3E0CBD6B-1077-4BFC-BE53-CD6DECDDD2B4}"/>
    <cellStyle name="Millares 130 11" xfId="15814" xr:uid="{B2483EDA-8851-4C1C-BCE5-44F008314384}"/>
    <cellStyle name="Millares 130 12" xfId="18015" xr:uid="{A92DEB52-CC7C-4641-B329-4148C93FEC68}"/>
    <cellStyle name="Millares 130 13" xfId="20216" xr:uid="{7B5562AD-044A-4D47-8567-18B9B69B8355}"/>
    <cellStyle name="Millares 130 14" xfId="22104" xr:uid="{A7518103-5E79-4ED3-B036-B209048A3571}"/>
    <cellStyle name="Millares 130 15" xfId="22830" xr:uid="{24231DA0-B381-4703-A8CC-079DC6DA7C47}"/>
    <cellStyle name="Millares 130 16" xfId="25036" xr:uid="{B527007E-FC17-4145-87D7-F0BA87EB81E4}"/>
    <cellStyle name="Millares 130 17" xfId="27230" xr:uid="{7198552B-E0BE-40EC-9C3A-1384EEAD8B3C}"/>
    <cellStyle name="Millares 130 18" xfId="29293" xr:uid="{68EB73D8-0945-497D-A3FE-76EF6AB5B939}"/>
    <cellStyle name="Millares 130 19" xfId="31641" xr:uid="{65C949D4-E382-4796-8EB8-87F8E3281F2E}"/>
    <cellStyle name="Millares 130 2" xfId="1614" xr:uid="{F7A22F7A-0B1D-4909-8ECB-793332547351}"/>
    <cellStyle name="Millares 130 2 10" xfId="21405" xr:uid="{9698F29A-E4BD-46E2-A683-A863846A3774}"/>
    <cellStyle name="Millares 130 2 11" xfId="24019" xr:uid="{22A1C9DA-DC74-4517-97C6-B32EE0ED1F5C}"/>
    <cellStyle name="Millares 130 2 12" xfId="26225" xr:uid="{8668B4BD-5398-4055-A5F5-6A1648071489}"/>
    <cellStyle name="Millares 130 2 13" xfId="28419" xr:uid="{42098B95-019D-4002-B241-4DF7B60AA0F1}"/>
    <cellStyle name="Millares 130 2 14" xfId="30622" xr:uid="{521173C4-0926-44DB-BE7C-950C11215E48}"/>
    <cellStyle name="Millares 130 2 15" xfId="32830" xr:uid="{0C457116-B039-4381-AFFB-9514465AE7AA}"/>
    <cellStyle name="Millares 130 2 16" xfId="35074" xr:uid="{41D42988-708F-4A39-8F4F-BA8A172C08CF}"/>
    <cellStyle name="Millares 130 2 17" xfId="37269" xr:uid="{491B5BED-FCE9-4D3A-986D-808ECD7E491F}"/>
    <cellStyle name="Millares 130 2 18" xfId="39482" xr:uid="{669039A0-E3DC-4E80-AF75-FD33BF3A6C43}"/>
    <cellStyle name="Millares 130 2 19" xfId="41679" xr:uid="{D9CED55D-0333-42D4-8F3F-9BB4E22F680C}"/>
    <cellStyle name="Millares 130 2 2" xfId="3809" xr:uid="{75438D03-7DFE-4ABA-8F86-AA5194E5E558}"/>
    <cellStyle name="Millares 130 2 20" xfId="43877" xr:uid="{EF7E21B1-AFEB-4211-9163-84BE50F165D0}"/>
    <cellStyle name="Millares 130 2 21" xfId="46072" xr:uid="{6743E0B4-E3A0-43D4-99EC-84FC0F0F1535}"/>
    <cellStyle name="Millares 130 2 22" xfId="48284" xr:uid="{F555F2D2-1F19-45ED-8C88-60A3C717746F}"/>
    <cellStyle name="Millares 130 2 23" xfId="50492" xr:uid="{B81A641B-E76A-42E4-B7DE-BEA7F525BF03}"/>
    <cellStyle name="Millares 130 2 24" xfId="52689" xr:uid="{C32907BF-2EF7-43C9-9C48-B697A8891FAD}"/>
    <cellStyle name="Millares 130 2 25" xfId="54888" xr:uid="{522705EC-3D93-4B4E-BCA9-50EB3BADB508}"/>
    <cellStyle name="Millares 130 2 26" xfId="57088" xr:uid="{5D5917FB-4DFF-438E-8C80-ADC34C39B66A}"/>
    <cellStyle name="Millares 130 2 27" xfId="59294" xr:uid="{79DCD033-AB5E-4B90-B152-6B8BB4F4E0CA}"/>
    <cellStyle name="Millares 130 2 28" xfId="61490" xr:uid="{D251C906-6415-477F-A1F1-5D3DCF75E6AA}"/>
    <cellStyle name="Millares 130 2 3" xfId="6007" xr:uid="{7A0A8ECD-18F2-46A4-89C4-0DD902F81EDB}"/>
    <cellStyle name="Millares 130 2 4" xfId="8216" xr:uid="{E075ED14-0A68-41CD-8FFE-8FAB8F737292}"/>
    <cellStyle name="Millares 130 2 5" xfId="10413" xr:uid="{D36D0B11-6537-4D5D-8AEF-C76EF35FAC4C}"/>
    <cellStyle name="Millares 130 2 6" xfId="12613" xr:uid="{D81DAB85-392C-457A-BE0F-E34F7BD7AB36}"/>
    <cellStyle name="Millares 130 2 7" xfId="14808" xr:uid="{2D55902C-24B0-4903-A0DE-E905143C260C}"/>
    <cellStyle name="Millares 130 2 8" xfId="17003" xr:uid="{083A5E15-4ECD-4AAF-A9C2-0B0D7378CCFF}"/>
    <cellStyle name="Millares 130 2 9" xfId="19204" xr:uid="{9DAD3AF8-919C-41B3-B09E-F2088E96A2CA}"/>
    <cellStyle name="Millares 130 20" xfId="33885" xr:uid="{B91AD203-373A-4F20-8860-1046C3ED02E2}"/>
    <cellStyle name="Millares 130 21" xfId="36080" xr:uid="{97CB610C-B85D-40E2-8A38-4CF6FA8C3F11}"/>
    <cellStyle name="Millares 130 22" xfId="37971" xr:uid="{E3F7D58F-A2AF-462D-9068-1B18C663DBB9}"/>
    <cellStyle name="Millares 130 23" xfId="40490" xr:uid="{84C16BAB-35CB-42BB-93AF-9E98C732999E}"/>
    <cellStyle name="Millares 130 24" xfId="42688" xr:uid="{AEA799EE-5852-4988-85D0-DD2F58536142}"/>
    <cellStyle name="Millares 130 25" xfId="44883" xr:uid="{AB6A8B59-84EB-414F-B150-825252F146FD}"/>
    <cellStyle name="Millares 130 26" xfId="47095" xr:uid="{7213E8A8-444E-4B53-B928-5122C80AEC4E}"/>
    <cellStyle name="Millares 130 27" xfId="49303" xr:uid="{2C9F59C7-A06F-43B7-8197-5E04CDE40BB2}"/>
    <cellStyle name="Millares 130 28" xfId="51500" xr:uid="{2320F5AB-5279-40EF-A4A6-2BFA66BB8D76}"/>
    <cellStyle name="Millares 130 29" xfId="53699" xr:uid="{217CB133-CDAE-42C5-8A1B-172AC4DA5C3C}"/>
    <cellStyle name="Millares 130 3" xfId="1974" xr:uid="{65D3AC1E-29A8-4B1D-AB18-FBA50A86CC06}"/>
    <cellStyle name="Millares 130 3 10" xfId="21765" xr:uid="{ED732F81-12E6-4354-8AB0-BC6552894573}"/>
    <cellStyle name="Millares 130 3 11" xfId="24379" xr:uid="{BDADF2CE-DB48-458B-BC66-CDCF996112D4}"/>
    <cellStyle name="Millares 130 3 12" xfId="26585" xr:uid="{7D700B6C-3A3E-4E44-9F67-A1AE4223FF5C}"/>
    <cellStyle name="Millares 130 3 13" xfId="28779" xr:uid="{D6593DE5-6787-4930-8BE5-31F85FCBB87D}"/>
    <cellStyle name="Millares 130 3 14" xfId="30982" xr:uid="{739EA93D-CB06-46E1-951F-691AA70C360C}"/>
    <cellStyle name="Millares 130 3 15" xfId="33190" xr:uid="{449D0A21-CBFF-4541-90FC-3CCE0AD5EA34}"/>
    <cellStyle name="Millares 130 3 16" xfId="35434" xr:uid="{E4520B05-9ED9-4BEE-8737-96D78BE26D34}"/>
    <cellStyle name="Millares 130 3 17" xfId="37629" xr:uid="{2210F48D-ED3C-4448-B18A-5A8FA1E6EDB0}"/>
    <cellStyle name="Millares 130 3 18" xfId="39842" xr:uid="{30F75168-1274-42C1-A575-55873F851B43}"/>
    <cellStyle name="Millares 130 3 19" xfId="42039" xr:uid="{E0E97180-9ADC-4D7B-9D07-C4C5DB69FF9B}"/>
    <cellStyle name="Millares 130 3 2" xfId="4169" xr:uid="{951C443F-CAF9-41E4-89A8-D9482078BEFB}"/>
    <cellStyle name="Millares 130 3 20" xfId="44237" xr:uid="{D263FEEB-3059-45B1-9478-6D0280C49A1A}"/>
    <cellStyle name="Millares 130 3 21" xfId="46432" xr:uid="{8C0304A2-DA8C-46BA-A1CB-02E9DE458E7C}"/>
    <cellStyle name="Millares 130 3 22" xfId="48644" xr:uid="{3BB57A91-6812-4867-ACD6-EF276134BC7B}"/>
    <cellStyle name="Millares 130 3 23" xfId="50852" xr:uid="{2CB953A0-595F-425C-A651-E4C15CE8F729}"/>
    <cellStyle name="Millares 130 3 24" xfId="53049" xr:uid="{B8882DA0-BA05-4307-A686-92878A36712D}"/>
    <cellStyle name="Millares 130 3 25" xfId="55248" xr:uid="{9C7F9B26-E3FD-4935-AB73-D178135FBCB4}"/>
    <cellStyle name="Millares 130 3 26" xfId="57448" xr:uid="{CBD36079-B5CF-4875-AF9E-4B95521F71CE}"/>
    <cellStyle name="Millares 130 3 27" xfId="59654" xr:uid="{0CF9848F-7918-4F45-972F-4591F4765327}"/>
    <cellStyle name="Millares 130 3 28" xfId="61850" xr:uid="{3124CE62-40FA-4050-A5DA-BCD9BA14A87F}"/>
    <cellStyle name="Millares 130 3 3" xfId="6367" xr:uid="{2D244AF6-73DB-4244-A8F8-317151B679BE}"/>
    <cellStyle name="Millares 130 3 4" xfId="8576" xr:uid="{DC307937-9C56-4BEF-B3E2-4BA0E25A0FA3}"/>
    <cellStyle name="Millares 130 3 5" xfId="10773" xr:uid="{9305D911-2DE6-45B4-8CF7-7C62F735124A}"/>
    <cellStyle name="Millares 130 3 6" xfId="12973" xr:uid="{5B63D088-DC8B-43E7-BC58-F7B3DA9B7FFD}"/>
    <cellStyle name="Millares 130 3 7" xfId="15168" xr:uid="{5F18C70A-AA2B-4C2E-AFDE-91FDE653F8D7}"/>
    <cellStyle name="Millares 130 3 8" xfId="17363" xr:uid="{CA902397-2FA4-439F-A065-07110F155EEC}"/>
    <cellStyle name="Millares 130 3 9" xfId="19564" xr:uid="{2C88DFC5-9836-487D-92BC-FBCEEB4282E2}"/>
    <cellStyle name="Millares 130 30" xfId="55899" xr:uid="{852ED22E-939D-466B-AF24-75210A300997}"/>
    <cellStyle name="Millares 130 31" xfId="58105" xr:uid="{BA5E7489-5EBE-4D3D-BADB-3D6A13873B5D}"/>
    <cellStyle name="Millares 130 32" xfId="60301" xr:uid="{933EAFC8-B2FE-4801-A591-F93D68B5163D}"/>
    <cellStyle name="Millares 130 4" xfId="3145" xr:uid="{CFF729B6-1A4C-4AEB-819E-FBBF32D8A54D}"/>
    <cellStyle name="Millares 130 4 10" xfId="23355" xr:uid="{20C347E5-6944-47D0-B2F6-F646ED34AB1E}"/>
    <cellStyle name="Millares 130 4 11" xfId="25561" xr:uid="{13D66ABA-F94F-4B7C-8473-DB9A5B84EA97}"/>
    <cellStyle name="Millares 130 4 12" xfId="27755" xr:uid="{92782DA5-9171-470D-A30E-1E8CB124203D}"/>
    <cellStyle name="Millares 130 4 13" xfId="29958" xr:uid="{D229C4A8-2D98-4E79-9D9C-73FD91C64402}"/>
    <cellStyle name="Millares 130 4 14" xfId="32166" xr:uid="{B411E72F-951F-4885-97B6-026F1EA82759}"/>
    <cellStyle name="Millares 130 4 15" xfId="34410" xr:uid="{D459677F-B10B-458B-B0DD-23DC805071A2}"/>
    <cellStyle name="Millares 130 4 16" xfId="36605" xr:uid="{F9E8CD88-20F5-4CF4-B76F-825906DD64C7}"/>
    <cellStyle name="Millares 130 4 17" xfId="38818" xr:uid="{A6AB6DF5-935E-493C-93B5-AFC47A056C19}"/>
    <cellStyle name="Millares 130 4 18" xfId="41015" xr:uid="{9D8B4B81-F05A-4206-BBFD-B3BC31DE5A3A}"/>
    <cellStyle name="Millares 130 4 19" xfId="43213" xr:uid="{D52F0789-370C-4E9B-AB3C-1A7DB3B3312A}"/>
    <cellStyle name="Millares 130 4 2" xfId="5343" xr:uid="{A0085C07-B7DC-4522-8F5A-507E6F6C2283}"/>
    <cellStyle name="Millares 130 4 20" xfId="45408" xr:uid="{A07B2CC3-0C73-4690-AFD5-9F45BEA6AA42}"/>
    <cellStyle name="Millares 130 4 21" xfId="47620" xr:uid="{1EE06224-F7FE-4610-88C7-0FD68341AA77}"/>
    <cellStyle name="Millares 130 4 22" xfId="49828" xr:uid="{3274B557-BCF7-4548-9DFD-8DE90B4C5872}"/>
    <cellStyle name="Millares 130 4 23" xfId="52025" xr:uid="{DDE2F406-FB0E-47E7-AF19-CEA440AC45ED}"/>
    <cellStyle name="Millares 130 4 24" xfId="54224" xr:uid="{95B4DE55-56F7-496E-9303-8B2278272A4F}"/>
    <cellStyle name="Millares 130 4 25" xfId="56424" xr:uid="{85D82C46-AB91-42B0-A980-5D007EAFC103}"/>
    <cellStyle name="Millares 130 4 26" xfId="58630" xr:uid="{732E6FA4-EEF1-4865-9CF8-64F7E623F732}"/>
    <cellStyle name="Millares 130 4 27" xfId="60826" xr:uid="{79FF00B1-ED96-47AC-9158-E1BCBE239952}"/>
    <cellStyle name="Millares 130 4 3" xfId="7552" xr:uid="{790A2485-ECD8-43A5-8E6B-C4BD4BA140F9}"/>
    <cellStyle name="Millares 130 4 4" xfId="9749" xr:uid="{BA86BC2D-14B4-4E9F-9C24-EA57003A244C}"/>
    <cellStyle name="Millares 130 4 5" xfId="11949" xr:uid="{FB5DC9F5-90C2-440D-81D1-1271101CB79E}"/>
    <cellStyle name="Millares 130 4 6" xfId="14144" xr:uid="{891CD041-C85D-4C3A-941D-6FA583684674}"/>
    <cellStyle name="Millares 130 4 7" xfId="16339" xr:uid="{E1B7F2AF-E950-4375-AF69-FC3F7FB5E7F5}"/>
    <cellStyle name="Millares 130 4 8" xfId="18540" xr:uid="{32B2B67E-3A3C-4D50-B847-0ABC984EE8D7}"/>
    <cellStyle name="Millares 130 4 9" xfId="20741" xr:uid="{EEECC8E8-5CCB-47AE-8E4E-20C87CCD1293}"/>
    <cellStyle name="Millares 130 5" xfId="2619" xr:uid="{138F1191-00C1-477D-A0E8-FFD14DC55770}"/>
    <cellStyle name="Millares 130 6" xfId="4817" xr:uid="{8E10F7DC-91AD-4ED6-9421-08E231706BCF}"/>
    <cellStyle name="Millares 130 7" xfId="6877" xr:uid="{4DA0F530-EB81-4937-A926-9C3D2D945F9D}"/>
    <cellStyle name="Millares 130 8" xfId="9224" xr:uid="{CF74FD5F-3783-44B5-8850-1DE24E621A1D}"/>
    <cellStyle name="Millares 130 9" xfId="11424" xr:uid="{427234F7-0584-4361-A3A1-F9C4862569E8}"/>
    <cellStyle name="Millares 131" xfId="868" xr:uid="{24F8E53C-39C2-4D15-AF59-7A8C420FEEE2}"/>
    <cellStyle name="Millares 131 10" xfId="13620" xr:uid="{66FFE879-243F-4E25-B832-BC169D110FE8}"/>
    <cellStyle name="Millares 131 11" xfId="15815" xr:uid="{E829048D-73CC-4A87-A2E1-AE44F793195D}"/>
    <cellStyle name="Millares 131 12" xfId="18016" xr:uid="{FF3C9D5A-818D-40D1-A079-82D1A0348A44}"/>
    <cellStyle name="Millares 131 13" xfId="20217" xr:uid="{E5CF880C-201F-4137-9EA9-7E464BEAEB28}"/>
    <cellStyle name="Millares 131 14" xfId="22105" xr:uid="{4F606368-8A60-4E0B-8B5A-0892644E08D3}"/>
    <cellStyle name="Millares 131 15" xfId="22831" xr:uid="{3EFE940C-C3CD-4D68-9B83-AB6ACA547AF3}"/>
    <cellStyle name="Millares 131 16" xfId="25037" xr:uid="{F14D2B3F-5496-4844-B008-5422BB3A717D}"/>
    <cellStyle name="Millares 131 17" xfId="27231" xr:uid="{EBBE51FD-9BCA-4931-8C75-E364D30F1735}"/>
    <cellStyle name="Millares 131 18" xfId="29295" xr:uid="{355B4962-97D4-4E79-81C3-3F0EE38BA6DA}"/>
    <cellStyle name="Millares 131 19" xfId="31642" xr:uid="{541CC78F-208F-4A47-9D9F-BF75C4B07751}"/>
    <cellStyle name="Millares 131 2" xfId="1615" xr:uid="{78F9593F-7553-44FA-B8EC-D03E1BDB1F56}"/>
    <cellStyle name="Millares 131 2 10" xfId="21406" xr:uid="{1CA8A493-AFB6-4BE4-9BED-29B6CFC806C9}"/>
    <cellStyle name="Millares 131 2 11" xfId="24020" xr:uid="{C2BCD349-EAD9-41A4-A744-99FA3A952BB4}"/>
    <cellStyle name="Millares 131 2 12" xfId="26226" xr:uid="{C855E02C-50CE-4FE0-955C-23A61E099F80}"/>
    <cellStyle name="Millares 131 2 13" xfId="28420" xr:uid="{00E4A49B-D59B-4DE6-93EC-4712F7EA6260}"/>
    <cellStyle name="Millares 131 2 14" xfId="30623" xr:uid="{15A7C35D-D963-44B0-AE21-0F814C7897D7}"/>
    <cellStyle name="Millares 131 2 15" xfId="32831" xr:uid="{5CC14403-2706-410B-96B4-B1AF3E4E580F}"/>
    <cellStyle name="Millares 131 2 16" xfId="35075" xr:uid="{2A79BEB1-86A7-4985-826E-A633CAF0FA84}"/>
    <cellStyle name="Millares 131 2 17" xfId="37270" xr:uid="{25E093FD-9580-4FF3-9F58-B287C1F264EA}"/>
    <cellStyle name="Millares 131 2 18" xfId="39483" xr:uid="{9E670AF3-C254-43DE-A82A-E158EB059F27}"/>
    <cellStyle name="Millares 131 2 19" xfId="41680" xr:uid="{A540BB55-F6D0-4480-9BA7-EE0DEE492DCC}"/>
    <cellStyle name="Millares 131 2 2" xfId="3810" xr:uid="{285F7EC9-51DA-42C0-9101-8FF7167BF5AF}"/>
    <cellStyle name="Millares 131 2 20" xfId="43878" xr:uid="{8A9273F9-50CE-4149-BB95-5AEF9A8CAB0B}"/>
    <cellStyle name="Millares 131 2 21" xfId="46073" xr:uid="{0A75DEEA-9EB9-48C2-ABE4-3BE652194357}"/>
    <cellStyle name="Millares 131 2 22" xfId="48285" xr:uid="{EFA863AF-A69D-48F4-9B1F-8C10F1538FB6}"/>
    <cellStyle name="Millares 131 2 23" xfId="50493" xr:uid="{02352441-F1F5-48C6-84DF-5A9420B1B262}"/>
    <cellStyle name="Millares 131 2 24" xfId="52690" xr:uid="{F7176784-A8ED-45A6-8490-91BC30E4E32F}"/>
    <cellStyle name="Millares 131 2 25" xfId="54889" xr:uid="{312C199E-2FE2-43D3-ADD2-379017F95419}"/>
    <cellStyle name="Millares 131 2 26" xfId="57089" xr:uid="{A741E1B8-F777-4728-974E-14475DE43B40}"/>
    <cellStyle name="Millares 131 2 27" xfId="59295" xr:uid="{E218E6E3-EB2D-4497-8B8E-D308D8798DA9}"/>
    <cellStyle name="Millares 131 2 28" xfId="61491" xr:uid="{B60CDF90-EF4E-4403-B54E-402F60F7B710}"/>
    <cellStyle name="Millares 131 2 3" xfId="6008" xr:uid="{7B5B939C-5389-42C7-AA01-E2F3F0F7D186}"/>
    <cellStyle name="Millares 131 2 4" xfId="8217" xr:uid="{7CB2052D-0A01-4320-8FA1-54A0FA618E85}"/>
    <cellStyle name="Millares 131 2 5" xfId="10414" xr:uid="{ADD70706-F232-434E-B4EE-FFE47B44CC5F}"/>
    <cellStyle name="Millares 131 2 6" xfId="12614" xr:uid="{67582C5B-86D8-4EA6-A49A-008BFEB1E69B}"/>
    <cellStyle name="Millares 131 2 7" xfId="14809" xr:uid="{1675092C-02B7-43EB-BB85-C8E129FFE9A1}"/>
    <cellStyle name="Millares 131 2 8" xfId="17004" xr:uid="{62814DD7-8247-4A49-8BE1-E8CB89015CFC}"/>
    <cellStyle name="Millares 131 2 9" xfId="19205" xr:uid="{B0B6528C-ADDF-4192-9735-81E31CEC5142}"/>
    <cellStyle name="Millares 131 20" xfId="33886" xr:uid="{42115BD0-1169-45E7-8EAD-AE5B9895C801}"/>
    <cellStyle name="Millares 131 21" xfId="36081" xr:uid="{ADBF1D26-3DCF-45D6-AE0F-52D70983D34C}"/>
    <cellStyle name="Millares 131 22" xfId="37972" xr:uid="{860728B6-E835-48D1-AEAD-4DC2D199A784}"/>
    <cellStyle name="Millares 131 23" xfId="40491" xr:uid="{B0DF77B0-E53F-45E1-9E36-88CFA8ED7BAA}"/>
    <cellStyle name="Millares 131 24" xfId="42689" xr:uid="{2E71F301-D19C-4EE7-9339-873EDBB70FFD}"/>
    <cellStyle name="Millares 131 25" xfId="44884" xr:uid="{305CE5AD-640F-4157-AC94-90089DA6BCA7}"/>
    <cellStyle name="Millares 131 26" xfId="47096" xr:uid="{2ACB3D73-C58E-4A8E-9E55-A591D5383D76}"/>
    <cellStyle name="Millares 131 27" xfId="49304" xr:uid="{6CF0F231-1523-446E-B45E-AE465BA91AB3}"/>
    <cellStyle name="Millares 131 28" xfId="51501" xr:uid="{07943DA1-B845-4EF5-A993-911217E905B9}"/>
    <cellStyle name="Millares 131 29" xfId="53700" xr:uid="{9F7C6D0A-DE5E-48CA-8922-2AC722DAF5AC}"/>
    <cellStyle name="Millares 131 3" xfId="1975" xr:uid="{C0AE6451-FD44-452C-AB25-59A063D2C966}"/>
    <cellStyle name="Millares 131 3 10" xfId="21766" xr:uid="{8AE38815-2739-42F7-8C9D-3A0AED1E7DF3}"/>
    <cellStyle name="Millares 131 3 11" xfId="24380" xr:uid="{21B8EDD1-F6EA-4725-BB59-BC9AE70D834A}"/>
    <cellStyle name="Millares 131 3 12" xfId="26586" xr:uid="{BDEE116F-0F08-419A-AC6A-8D6E875819E9}"/>
    <cellStyle name="Millares 131 3 13" xfId="28780" xr:uid="{1A7F0B05-91AC-4260-990B-214DF3343A99}"/>
    <cellStyle name="Millares 131 3 14" xfId="30983" xr:uid="{E4790FF7-F915-48D9-BAC2-2E6758872F00}"/>
    <cellStyle name="Millares 131 3 15" xfId="33191" xr:uid="{8AFAE309-94CD-4C28-9307-FE09D7EEF43D}"/>
    <cellStyle name="Millares 131 3 16" xfId="35435" xr:uid="{C460BDA7-B90E-4958-9C58-3E973777B2F7}"/>
    <cellStyle name="Millares 131 3 17" xfId="37630" xr:uid="{3C284099-854C-42F5-89FB-CAAC211B7AA3}"/>
    <cellStyle name="Millares 131 3 18" xfId="39843" xr:uid="{ECAE9454-A86E-4A8D-8BCC-34FA52797319}"/>
    <cellStyle name="Millares 131 3 19" xfId="42040" xr:uid="{5DA2CA38-6D3F-47FC-ACF5-9E7DE53B4AC8}"/>
    <cellStyle name="Millares 131 3 2" xfId="4170" xr:uid="{0D112D64-A59C-418F-B73D-5D5C8E02FEF5}"/>
    <cellStyle name="Millares 131 3 20" xfId="44238" xr:uid="{B67FE114-4AC7-4DE5-95AA-60D761257CD2}"/>
    <cellStyle name="Millares 131 3 21" xfId="46433" xr:uid="{D2C648E6-0EDC-45D5-8C41-6A71E0D0475B}"/>
    <cellStyle name="Millares 131 3 22" xfId="48645" xr:uid="{BC958D78-1444-46CF-A59A-EA64464C2E9A}"/>
    <cellStyle name="Millares 131 3 23" xfId="50853" xr:uid="{D3662224-5231-43F4-8734-486CD16E2332}"/>
    <cellStyle name="Millares 131 3 24" xfId="53050" xr:uid="{1EC461B7-32ED-4E8A-AAF7-4B373955B0E3}"/>
    <cellStyle name="Millares 131 3 25" xfId="55249" xr:uid="{718E3F2E-E164-481C-A710-4650A3718CFA}"/>
    <cellStyle name="Millares 131 3 26" xfId="57449" xr:uid="{20E1A117-E094-4E1A-91F0-162E381AB465}"/>
    <cellStyle name="Millares 131 3 27" xfId="59655" xr:uid="{641AABD8-AE65-4943-833D-0F82B8932E58}"/>
    <cellStyle name="Millares 131 3 28" xfId="61851" xr:uid="{7A9A90F7-FAF5-4627-842A-8B8F8B3D8640}"/>
    <cellStyle name="Millares 131 3 3" xfId="6368" xr:uid="{66387BAC-9E2B-4EAC-BD60-44CD3AA73C7B}"/>
    <cellStyle name="Millares 131 3 4" xfId="8577" xr:uid="{52F1F920-9AFF-443E-A493-2A678F93ED9B}"/>
    <cellStyle name="Millares 131 3 5" xfId="10774" xr:uid="{3DA1CD6D-4B04-4373-980D-A214EDEB94D0}"/>
    <cellStyle name="Millares 131 3 6" xfId="12974" xr:uid="{BC3A9A6E-6B1F-4797-A6F8-05133510B9F6}"/>
    <cellStyle name="Millares 131 3 7" xfId="15169" xr:uid="{BDE1D812-BF4F-43C7-BBF1-F9BA859DB4A5}"/>
    <cellStyle name="Millares 131 3 8" xfId="17364" xr:uid="{EB9D29AC-C640-43FC-A4F0-99A33D63BAAE}"/>
    <cellStyle name="Millares 131 3 9" xfId="19565" xr:uid="{EEB2587B-CD58-4DC0-93A3-EE26DB0FB964}"/>
    <cellStyle name="Millares 131 30" xfId="55900" xr:uid="{DB237895-E02B-46D1-85A4-D46C3094CECA}"/>
    <cellStyle name="Millares 131 31" xfId="58106" xr:uid="{90F70B84-E6C5-4666-B75F-C42D984DDE05}"/>
    <cellStyle name="Millares 131 32" xfId="60302" xr:uid="{B11622B4-A819-403A-8529-04A36705BDA4}"/>
    <cellStyle name="Millares 131 4" xfId="3146" xr:uid="{E0C2701D-64EB-46E9-9781-600CA5D3E699}"/>
    <cellStyle name="Millares 131 4 10" xfId="23356" xr:uid="{0F2E8072-A74F-489F-88B8-EC788DCCA747}"/>
    <cellStyle name="Millares 131 4 11" xfId="25562" xr:uid="{633E6C52-5476-43D3-8134-B86081E0C3E8}"/>
    <cellStyle name="Millares 131 4 12" xfId="27756" xr:uid="{2F257206-AC7D-4835-9F10-786EE68E5851}"/>
    <cellStyle name="Millares 131 4 13" xfId="29959" xr:uid="{6C8517D7-75D3-4FC7-9E9F-4DC48FDA7F92}"/>
    <cellStyle name="Millares 131 4 14" xfId="32167" xr:uid="{85C0D94E-3421-4528-B10E-E46AA04A6DCE}"/>
    <cellStyle name="Millares 131 4 15" xfId="34411" xr:uid="{1AC41B36-9D24-45EC-89E4-470BB47F4406}"/>
    <cellStyle name="Millares 131 4 16" xfId="36606" xr:uid="{99366AC4-6987-42FA-AC7B-425F77A02833}"/>
    <cellStyle name="Millares 131 4 17" xfId="38819" xr:uid="{C3CB172A-6EE5-4354-90B1-BB37D3458A0E}"/>
    <cellStyle name="Millares 131 4 18" xfId="41016" xr:uid="{C2DAE251-FE08-49C3-86D9-0AA090ED1899}"/>
    <cellStyle name="Millares 131 4 19" xfId="43214" xr:uid="{F897BCEE-C21A-4195-A2AF-9033483A820F}"/>
    <cellStyle name="Millares 131 4 2" xfId="5344" xr:uid="{164CF732-2F5C-4CF3-BC46-13F0F2417862}"/>
    <cellStyle name="Millares 131 4 20" xfId="45409" xr:uid="{7B7808F1-56F5-4D4F-A874-11F9F209B72A}"/>
    <cellStyle name="Millares 131 4 21" xfId="47621" xr:uid="{FADDC92A-2DF7-4E85-9C45-4EACA7825E7C}"/>
    <cellStyle name="Millares 131 4 22" xfId="49829" xr:uid="{17459564-DA44-4758-B5DC-10906E43AC62}"/>
    <cellStyle name="Millares 131 4 23" xfId="52026" xr:uid="{0AC0239A-4EF3-4613-8E89-471921146D82}"/>
    <cellStyle name="Millares 131 4 24" xfId="54225" xr:uid="{EA06F9DD-79BF-4B72-8064-FF5FC3D254F6}"/>
    <cellStyle name="Millares 131 4 25" xfId="56425" xr:uid="{2BA16BE9-4928-448B-8B80-CC31255D3560}"/>
    <cellStyle name="Millares 131 4 26" xfId="58631" xr:uid="{88272756-A0AD-475A-9A51-8FB68EA73121}"/>
    <cellStyle name="Millares 131 4 27" xfId="60827" xr:uid="{A3B79236-7E0D-44A4-BBC7-004B118A7DCF}"/>
    <cellStyle name="Millares 131 4 3" xfId="7553" xr:uid="{6043D7A8-2E38-4F4E-B951-8D5D62FE8AE0}"/>
    <cellStyle name="Millares 131 4 4" xfId="9750" xr:uid="{5143ADE6-B1B8-4B9E-BFA0-F0C74885E9FE}"/>
    <cellStyle name="Millares 131 4 5" xfId="11950" xr:uid="{FE72C566-0002-4ED4-B4A6-53393BAA141E}"/>
    <cellStyle name="Millares 131 4 6" xfId="14145" xr:uid="{2E4C2DDA-99CD-4742-A01F-DAC5BC0D6172}"/>
    <cellStyle name="Millares 131 4 7" xfId="16340" xr:uid="{F562D95C-AE14-4E21-A234-C957DD60DA04}"/>
    <cellStyle name="Millares 131 4 8" xfId="18541" xr:uid="{866C698F-4589-49F8-B467-04CCC9570FFF}"/>
    <cellStyle name="Millares 131 4 9" xfId="20742" xr:uid="{2D519255-86B2-4777-B029-08E5FCD4A586}"/>
    <cellStyle name="Millares 131 5" xfId="2620" xr:uid="{A9DBEF89-1C5C-4796-99E8-DF657E888D5E}"/>
    <cellStyle name="Millares 131 6" xfId="4818" xr:uid="{961D8CF5-4E8A-461A-B244-0D71E22200D4}"/>
    <cellStyle name="Millares 131 7" xfId="6879" xr:uid="{3CC905E0-003C-4938-B797-F9E455CF96E5}"/>
    <cellStyle name="Millares 131 8" xfId="9225" xr:uid="{E3735A4B-2DB3-4D89-916B-F6A34CE414E6}"/>
    <cellStyle name="Millares 131 9" xfId="11425" xr:uid="{D46E0ED3-13D4-4536-A174-7E23B219C936}"/>
    <cellStyle name="Millares 132" xfId="872" xr:uid="{879956C8-2B17-4D71-8F9A-9FF767FB52CA}"/>
    <cellStyle name="Millares 132 10" xfId="13622" xr:uid="{44EB7AFC-FD5E-4834-A43A-892FA46BCC0E}"/>
    <cellStyle name="Millares 132 11" xfId="15817" xr:uid="{3238DB33-0C28-4F1A-A8F8-E5F9FAC2EC1F}"/>
    <cellStyle name="Millares 132 12" xfId="18018" xr:uid="{01753F78-1AE5-4B26-930B-592341DDD450}"/>
    <cellStyle name="Millares 132 13" xfId="20219" xr:uid="{8106700A-7672-4071-A835-0414F8F649C2}"/>
    <cellStyle name="Millares 132 14" xfId="22107" xr:uid="{7039D41C-A830-4745-9483-C0C924C06BF3}"/>
    <cellStyle name="Millares 132 15" xfId="22833" xr:uid="{45F6DCB2-D1CF-4A39-9F78-207C1B3D0CD1}"/>
    <cellStyle name="Millares 132 16" xfId="25039" xr:uid="{E64C821F-CDFA-43C5-B873-CCAFECFF48A2}"/>
    <cellStyle name="Millares 132 17" xfId="27233" xr:uid="{5EE50553-F229-4B49-BBC1-3FE630385F52}"/>
    <cellStyle name="Millares 132 18" xfId="29299" xr:uid="{920494FB-2E56-4589-9905-657FADC4D829}"/>
    <cellStyle name="Millares 132 19" xfId="31644" xr:uid="{16511D2C-D4AB-4CA8-AED9-4E013AF085B0}"/>
    <cellStyle name="Millares 132 2" xfId="1617" xr:uid="{19D2406B-2BDF-4DF7-9EC3-65A2DD0DCB18}"/>
    <cellStyle name="Millares 132 2 10" xfId="21408" xr:uid="{D5080B22-3F00-4EE9-8CA1-015E242D08C3}"/>
    <cellStyle name="Millares 132 2 11" xfId="24022" xr:uid="{33100910-3BBE-45D1-B4B5-DEB5D4295095}"/>
    <cellStyle name="Millares 132 2 12" xfId="26228" xr:uid="{805DB16E-3117-4B72-9771-F83245AFBE43}"/>
    <cellStyle name="Millares 132 2 13" xfId="28422" xr:uid="{AE957A6B-D28B-40E3-A545-DC161B051A53}"/>
    <cellStyle name="Millares 132 2 14" xfId="30625" xr:uid="{A7716BA5-4DDA-46F8-9FE0-441250D96D0E}"/>
    <cellStyle name="Millares 132 2 15" xfId="32833" xr:uid="{44DF5E87-D018-4D0B-B10F-CB31C6B443EC}"/>
    <cellStyle name="Millares 132 2 16" xfId="35077" xr:uid="{F6B57EE8-8D27-4B84-8BB6-AE9EE7281C60}"/>
    <cellStyle name="Millares 132 2 17" xfId="37272" xr:uid="{471F1789-4B5E-4937-82F2-764A853BFF00}"/>
    <cellStyle name="Millares 132 2 18" xfId="39485" xr:uid="{285B6898-6A3E-4354-9065-DA5BBAB00CC9}"/>
    <cellStyle name="Millares 132 2 19" xfId="41682" xr:uid="{687DB886-A6D5-4B3E-BD54-19A50F3F5EC1}"/>
    <cellStyle name="Millares 132 2 2" xfId="3812" xr:uid="{B5C5F571-53D2-473E-9563-19B84F44A382}"/>
    <cellStyle name="Millares 132 2 20" xfId="43880" xr:uid="{3C0D505F-1E8C-4053-B402-577CE959A42F}"/>
    <cellStyle name="Millares 132 2 21" xfId="46075" xr:uid="{A65B183D-D4CE-4ECC-89A5-EA9D630E4BC5}"/>
    <cellStyle name="Millares 132 2 22" xfId="48287" xr:uid="{E525D5C9-D2F8-44C3-968A-799BB3D50ABF}"/>
    <cellStyle name="Millares 132 2 23" xfId="50495" xr:uid="{FEA93BF7-F733-4725-BD21-AC431E56095E}"/>
    <cellStyle name="Millares 132 2 24" xfId="52692" xr:uid="{F42ECB01-1D92-4656-96C1-0AD1658260B1}"/>
    <cellStyle name="Millares 132 2 25" xfId="54891" xr:uid="{21FBE682-9F41-4FA0-B087-53831CDC4479}"/>
    <cellStyle name="Millares 132 2 26" xfId="57091" xr:uid="{300B2237-5FE9-4F14-B333-80C45AC65EC8}"/>
    <cellStyle name="Millares 132 2 27" xfId="59297" xr:uid="{C9D237D4-BA56-4308-B11E-A9229006D0AF}"/>
    <cellStyle name="Millares 132 2 28" xfId="61493" xr:uid="{650B9CC4-3945-42C0-8B07-81302DDC4B92}"/>
    <cellStyle name="Millares 132 2 3" xfId="6010" xr:uid="{7AF32976-EDF7-4E5B-A1F0-896F71137239}"/>
    <cellStyle name="Millares 132 2 4" xfId="8219" xr:uid="{2384E0DC-7555-408F-9B69-F2BA1A2D34D1}"/>
    <cellStyle name="Millares 132 2 5" xfId="10416" xr:uid="{DA8D148E-F021-413F-AA99-0268EE420402}"/>
    <cellStyle name="Millares 132 2 6" xfId="12616" xr:uid="{3887EC76-CAA2-41C2-8D5D-C886474C237A}"/>
    <cellStyle name="Millares 132 2 7" xfId="14811" xr:uid="{BAFB15F2-8E79-4EE7-9CDC-83E85C3EE0FE}"/>
    <cellStyle name="Millares 132 2 8" xfId="17006" xr:uid="{650CB3F3-B821-4229-A374-5624399BABE7}"/>
    <cellStyle name="Millares 132 2 9" xfId="19207" xr:uid="{D8A116BE-AB1A-4B0D-9158-F31B2E813CF7}"/>
    <cellStyle name="Millares 132 20" xfId="33888" xr:uid="{70F70B68-184B-45E0-B39C-6BD70EE96FBB}"/>
    <cellStyle name="Millares 132 21" xfId="36083" xr:uid="{7170381B-D436-4635-BEF8-EC348358BFE9}"/>
    <cellStyle name="Millares 132 22" xfId="37974" xr:uid="{00199A09-7142-41BF-9F2C-0038958B53A6}"/>
    <cellStyle name="Millares 132 23" xfId="40493" xr:uid="{C1A38CD1-9F05-40CA-8264-A6085A36B9EE}"/>
    <cellStyle name="Millares 132 24" xfId="42691" xr:uid="{3CD8E65F-A795-4043-BA6D-ECC0384AA185}"/>
    <cellStyle name="Millares 132 25" xfId="44886" xr:uid="{5ECDB20D-A001-4078-867F-6E8C4E290B6B}"/>
    <cellStyle name="Millares 132 26" xfId="47098" xr:uid="{7BBB2895-EE83-4488-8CAE-8F9497CCE1FB}"/>
    <cellStyle name="Millares 132 27" xfId="49306" xr:uid="{4CEA552C-468C-4A7D-95BF-4185B4722BA2}"/>
    <cellStyle name="Millares 132 28" xfId="51503" xr:uid="{6DA58160-CB48-4C93-9374-D6ADBF87EE90}"/>
    <cellStyle name="Millares 132 29" xfId="53702" xr:uid="{39FEE645-71CD-4D30-8934-A3D7BE23C2B9}"/>
    <cellStyle name="Millares 132 3" xfId="1977" xr:uid="{362B31CC-9DAE-46F2-A2B1-017C74D09758}"/>
    <cellStyle name="Millares 132 3 10" xfId="21768" xr:uid="{B3DE37FF-4EDD-451C-9EDF-1D29C63B7356}"/>
    <cellStyle name="Millares 132 3 11" xfId="24382" xr:uid="{33545D69-C832-455B-AFDC-EA77A5A2A55F}"/>
    <cellStyle name="Millares 132 3 12" xfId="26588" xr:uid="{4E1AF8DC-706F-47F9-B248-25F61FA55ECE}"/>
    <cellStyle name="Millares 132 3 13" xfId="28782" xr:uid="{38D91E57-B248-46A3-99F1-35681D23CB8E}"/>
    <cellStyle name="Millares 132 3 14" xfId="30985" xr:uid="{E60C2746-8BCD-4D9E-B807-0891974202A3}"/>
    <cellStyle name="Millares 132 3 15" xfId="33193" xr:uid="{108C4077-592D-4D0D-BA94-F8519FB5FA78}"/>
    <cellStyle name="Millares 132 3 16" xfId="35437" xr:uid="{6E314D12-82FC-4B41-BBAE-AED7D9E91CB9}"/>
    <cellStyle name="Millares 132 3 17" xfId="37632" xr:uid="{3F048B1D-9F6E-48F8-9630-18722B37DC44}"/>
    <cellStyle name="Millares 132 3 18" xfId="39845" xr:uid="{86C3F71B-0CBD-4386-B1A2-0965C0362528}"/>
    <cellStyle name="Millares 132 3 19" xfId="42042" xr:uid="{22C68CC5-F654-49BE-A11D-42FB50308E68}"/>
    <cellStyle name="Millares 132 3 2" xfId="4172" xr:uid="{E55AFA94-37C7-4FC6-9B1C-EAEC38DEA0BD}"/>
    <cellStyle name="Millares 132 3 20" xfId="44240" xr:uid="{4B8FF03D-33ED-47DE-9E8C-ABEDFA9CB776}"/>
    <cellStyle name="Millares 132 3 21" xfId="46435" xr:uid="{B30A76CB-A457-4A9C-80D9-2B5F3EB5A292}"/>
    <cellStyle name="Millares 132 3 22" xfId="48647" xr:uid="{8EC1914D-A6B0-4436-864E-BAEC7A74CF70}"/>
    <cellStyle name="Millares 132 3 23" xfId="50855" xr:uid="{F0CAEDC7-A815-4E13-8354-F3DB28E986B1}"/>
    <cellStyle name="Millares 132 3 24" xfId="53052" xr:uid="{08EE666A-2928-44BA-A028-F9F65F046255}"/>
    <cellStyle name="Millares 132 3 25" xfId="55251" xr:uid="{8EB821AF-398E-4249-9570-8A1703287C8F}"/>
    <cellStyle name="Millares 132 3 26" xfId="57451" xr:uid="{7B560CFE-9672-4AD0-8985-2EDBE953CA37}"/>
    <cellStyle name="Millares 132 3 27" xfId="59657" xr:uid="{048F7C59-A59F-4F4D-A4A8-EF26B8DC6341}"/>
    <cellStyle name="Millares 132 3 28" xfId="61853" xr:uid="{14D20C45-31C6-422D-9B33-ED0A57BC93B0}"/>
    <cellStyle name="Millares 132 3 3" xfId="6370" xr:uid="{A381D7D5-BBE9-4C3C-A2DD-CDE2DE2D7F93}"/>
    <cellStyle name="Millares 132 3 4" xfId="8579" xr:uid="{92B41A0A-F0C7-4363-BD44-75076F13B76A}"/>
    <cellStyle name="Millares 132 3 5" xfId="10776" xr:uid="{C90A392E-150A-44E0-9ABF-3DD796C8A052}"/>
    <cellStyle name="Millares 132 3 6" xfId="12976" xr:uid="{BEA45A9E-2156-4F52-8A4E-272E35376D46}"/>
    <cellStyle name="Millares 132 3 7" xfId="15171" xr:uid="{74CBF576-B546-477F-B11E-B9A35CD0F051}"/>
    <cellStyle name="Millares 132 3 8" xfId="17366" xr:uid="{26DF4D40-E472-4DCE-B932-B11D9064A1B5}"/>
    <cellStyle name="Millares 132 3 9" xfId="19567" xr:uid="{2990BE70-C3B5-40CA-A5F5-09A3288A0238}"/>
    <cellStyle name="Millares 132 30" xfId="55902" xr:uid="{177FBB12-7879-48A1-A3D3-52E718300B32}"/>
    <cellStyle name="Millares 132 31" xfId="58108" xr:uid="{F0B06640-0F6A-4276-85E4-0FF00A12B96E}"/>
    <cellStyle name="Millares 132 32" xfId="60304" xr:uid="{F8F95BD9-28FC-4125-8D3F-A93C9B9C0982}"/>
    <cellStyle name="Millares 132 4" xfId="3148" xr:uid="{38F4FA9C-4868-49A5-9AA2-BADCECD2E972}"/>
    <cellStyle name="Millares 132 4 10" xfId="23358" xr:uid="{A54020E7-C405-4C33-91BB-95FDF03268EA}"/>
    <cellStyle name="Millares 132 4 11" xfId="25564" xr:uid="{3327CD95-F41C-4664-89B5-BE24CDEDF503}"/>
    <cellStyle name="Millares 132 4 12" xfId="27758" xr:uid="{8DC3BD97-68AD-4BF3-91BE-C44D6E62DA3D}"/>
    <cellStyle name="Millares 132 4 13" xfId="29961" xr:uid="{C6F467AC-435F-421B-80F3-E44434FA26E8}"/>
    <cellStyle name="Millares 132 4 14" xfId="32169" xr:uid="{EEC69E69-7892-46BF-BFFD-259C22B6FA08}"/>
    <cellStyle name="Millares 132 4 15" xfId="34413" xr:uid="{E86907DA-E6A0-4393-8DE1-AB08DB8C1103}"/>
    <cellStyle name="Millares 132 4 16" xfId="36608" xr:uid="{561758F9-D090-44C9-8E12-23BB7B71CA7C}"/>
    <cellStyle name="Millares 132 4 17" xfId="38821" xr:uid="{F8021912-47A2-4613-A686-C7C5635A7324}"/>
    <cellStyle name="Millares 132 4 18" xfId="41018" xr:uid="{97DA7536-1B1F-4B13-A253-7E9EA92CAF6F}"/>
    <cellStyle name="Millares 132 4 19" xfId="43216" xr:uid="{11845055-0AB2-476F-8A4D-994BF58D891B}"/>
    <cellStyle name="Millares 132 4 2" xfId="5346" xr:uid="{49774754-FF5E-4D48-8CC6-750474BADEB3}"/>
    <cellStyle name="Millares 132 4 20" xfId="45411" xr:uid="{38928D00-987F-4163-84C4-461171FD6B9C}"/>
    <cellStyle name="Millares 132 4 21" xfId="47623" xr:uid="{4108C514-4ABD-42DD-850C-B7C02770A0A8}"/>
    <cellStyle name="Millares 132 4 22" xfId="49831" xr:uid="{5FA98802-CF59-4129-8C8E-388F21DC4A1A}"/>
    <cellStyle name="Millares 132 4 23" xfId="52028" xr:uid="{AC19C29D-5A87-43C0-9506-131A49170544}"/>
    <cellStyle name="Millares 132 4 24" xfId="54227" xr:uid="{846651DD-0186-41B9-81BA-AF1E340AE7F3}"/>
    <cellStyle name="Millares 132 4 25" xfId="56427" xr:uid="{34CE159E-1446-4BD2-B9CC-1699EBA70A25}"/>
    <cellStyle name="Millares 132 4 26" xfId="58633" xr:uid="{87E6AE82-57C5-44B7-B0F4-017AC7FAB1FF}"/>
    <cellStyle name="Millares 132 4 27" xfId="60829" xr:uid="{6B70EF39-0754-45AB-967F-E5AAEF99F35D}"/>
    <cellStyle name="Millares 132 4 3" xfId="7555" xr:uid="{FE082FDE-0372-40CA-AC95-DCB2375851AF}"/>
    <cellStyle name="Millares 132 4 4" xfId="9752" xr:uid="{E2F04A89-C5D4-4EA7-BBB7-C5E7E6A6A080}"/>
    <cellStyle name="Millares 132 4 5" xfId="11952" xr:uid="{1598D690-4479-4910-8FBA-E4E84A2C8E92}"/>
    <cellStyle name="Millares 132 4 6" xfId="14147" xr:uid="{7D3F0021-35D2-4002-8849-D1548E2D833A}"/>
    <cellStyle name="Millares 132 4 7" xfId="16342" xr:uid="{B5505D14-0986-4DAF-9FB8-31114FF3F206}"/>
    <cellStyle name="Millares 132 4 8" xfId="18543" xr:uid="{31C10B16-849B-4D58-B253-6990A907A9E7}"/>
    <cellStyle name="Millares 132 4 9" xfId="20744" xr:uid="{F6C61167-63E2-436D-9C48-C45F1D934F40}"/>
    <cellStyle name="Millares 132 5" xfId="2622" xr:uid="{00F49D00-CACF-4440-A801-661CE841EA48}"/>
    <cellStyle name="Millares 132 6" xfId="4820" xr:uid="{582F3BC6-9138-4AF3-A0EB-2F5FCB56CA0A}"/>
    <cellStyle name="Millares 132 7" xfId="6883" xr:uid="{B4B51772-804F-43CB-907E-E1FE99D95250}"/>
    <cellStyle name="Millares 132 8" xfId="9227" xr:uid="{158F39F6-AE8D-4E59-8348-F522EF91A81E}"/>
    <cellStyle name="Millares 132 9" xfId="11427" xr:uid="{F4339C1D-07CE-4F7C-ADDF-B84CC5DF288C}"/>
    <cellStyle name="Millares 133" xfId="876" xr:uid="{17DAF3E4-9EF3-47BC-999A-4F54BB9502EE}"/>
    <cellStyle name="Millares 133 10" xfId="13624" xr:uid="{C5F78529-ECB7-46E4-AEA1-B73DE2E08D6D}"/>
    <cellStyle name="Millares 133 11" xfId="15819" xr:uid="{59939705-0B06-4C08-9395-4225691AB4EB}"/>
    <cellStyle name="Millares 133 12" xfId="18020" xr:uid="{788C4E29-6F30-4274-9E1D-1C7D20705892}"/>
    <cellStyle name="Millares 133 13" xfId="20221" xr:uid="{12FFC26E-4C59-458F-A875-F98615CF7EA0}"/>
    <cellStyle name="Millares 133 14" xfId="22109" xr:uid="{85479097-0563-4204-A825-1808195B387A}"/>
    <cellStyle name="Millares 133 15" xfId="22835" xr:uid="{B514A37F-779D-48B8-ACE8-D649C2ED0583}"/>
    <cellStyle name="Millares 133 16" xfId="25041" xr:uid="{233D83B5-902C-4C44-8833-135674D8B049}"/>
    <cellStyle name="Millares 133 17" xfId="27235" xr:uid="{D2DBBEFB-A7F4-4FBC-AA57-F326DF38A693}"/>
    <cellStyle name="Millares 133 18" xfId="29302" xr:uid="{ABD76D10-26A8-4BAB-8E04-24C2D3E5B0E8}"/>
    <cellStyle name="Millares 133 19" xfId="31646" xr:uid="{245E75AB-10D9-40B2-9C63-C767E343D2D1}"/>
    <cellStyle name="Millares 133 2" xfId="1619" xr:uid="{D0748EA9-1FDE-49C7-A7F7-EB951F7DD26C}"/>
    <cellStyle name="Millares 133 2 10" xfId="21410" xr:uid="{D01CB07E-BAC8-476B-9E5D-08C4D22AE03B}"/>
    <cellStyle name="Millares 133 2 11" xfId="24024" xr:uid="{C510DD80-F720-49C8-98D5-E046F14E174C}"/>
    <cellStyle name="Millares 133 2 12" xfId="26230" xr:uid="{21FBA04F-8FEC-4767-9732-9EEEF4F3B787}"/>
    <cellStyle name="Millares 133 2 13" xfId="28424" xr:uid="{0E98D766-3F98-4638-89F6-C8757B40A992}"/>
    <cellStyle name="Millares 133 2 14" xfId="30627" xr:uid="{4272F4FA-E2EC-4B2D-B0ED-D7406ECAD44D}"/>
    <cellStyle name="Millares 133 2 15" xfId="32835" xr:uid="{6B09A2FB-29A0-470C-9EC4-3B968125F49F}"/>
    <cellStyle name="Millares 133 2 16" xfId="35079" xr:uid="{A6054FE5-AB9C-4E9D-8986-B31B089619E6}"/>
    <cellStyle name="Millares 133 2 17" xfId="37274" xr:uid="{4F18BFC2-0839-4926-84A4-97E0AF8ED628}"/>
    <cellStyle name="Millares 133 2 18" xfId="39487" xr:uid="{AEF88D4B-6E29-4365-BB0B-340123A699E8}"/>
    <cellStyle name="Millares 133 2 19" xfId="41684" xr:uid="{EB149B4D-1332-4F4B-9D92-3DACC5B8705E}"/>
    <cellStyle name="Millares 133 2 2" xfId="3814" xr:uid="{6F4D32E8-7430-459F-9213-4E92E426636B}"/>
    <cellStyle name="Millares 133 2 20" xfId="43882" xr:uid="{01045C14-3C1A-41CF-976A-F8183B61C754}"/>
    <cellStyle name="Millares 133 2 21" xfId="46077" xr:uid="{1E457976-AB09-40F3-9726-03B8602F4CB4}"/>
    <cellStyle name="Millares 133 2 22" xfId="48289" xr:uid="{95D1FAD1-0A80-4929-97DC-EC91E3E9618B}"/>
    <cellStyle name="Millares 133 2 23" xfId="50497" xr:uid="{89A3083E-5797-4022-B24A-C8F95CFAB5C2}"/>
    <cellStyle name="Millares 133 2 24" xfId="52694" xr:uid="{A2260818-16A7-4553-85CB-8B94007A48DA}"/>
    <cellStyle name="Millares 133 2 25" xfId="54893" xr:uid="{3E232D0B-4056-4431-B78B-33ABBA76BD4C}"/>
    <cellStyle name="Millares 133 2 26" xfId="57093" xr:uid="{4C305C8D-F2CE-4635-AE6F-0765556EAB25}"/>
    <cellStyle name="Millares 133 2 27" xfId="59299" xr:uid="{B66BF661-3D70-49DC-B4BA-73A13128B68C}"/>
    <cellStyle name="Millares 133 2 28" xfId="61495" xr:uid="{C5F3F14C-D28F-4F6C-8C9C-2715E6E6203E}"/>
    <cellStyle name="Millares 133 2 3" xfId="6012" xr:uid="{AF34CF0F-C200-43E9-B45C-A33ADCF464F5}"/>
    <cellStyle name="Millares 133 2 4" xfId="8221" xr:uid="{2C10D8A7-9D53-42A3-AD13-653581E854BB}"/>
    <cellStyle name="Millares 133 2 5" xfId="10418" xr:uid="{3D8B985C-6B74-4022-A1C7-23AFBA65261D}"/>
    <cellStyle name="Millares 133 2 6" xfId="12618" xr:uid="{D7C3B78C-076F-4125-BD66-924D397F40E1}"/>
    <cellStyle name="Millares 133 2 7" xfId="14813" xr:uid="{EB61979B-471E-49D6-B98C-0BC51EAB4713}"/>
    <cellStyle name="Millares 133 2 8" xfId="17008" xr:uid="{E7CE1367-49F5-4A5C-A631-C16F61B88FDE}"/>
    <cellStyle name="Millares 133 2 9" xfId="19209" xr:uid="{21E8D2B0-CE1B-4B5A-877C-7F6AA5DB30C5}"/>
    <cellStyle name="Millares 133 20" xfId="33890" xr:uid="{5D336B1F-12E7-4619-A74F-BD871FFA3BEC}"/>
    <cellStyle name="Millares 133 21" xfId="36085" xr:uid="{214B150F-2EEB-4315-8810-6D563CDCADCC}"/>
    <cellStyle name="Millares 133 22" xfId="37976" xr:uid="{736599BB-D3E6-48F5-804C-47DAB3C3C3D1}"/>
    <cellStyle name="Millares 133 23" xfId="40495" xr:uid="{E94B7D37-5778-470C-B45B-F56F6A2F6B38}"/>
    <cellStyle name="Millares 133 24" xfId="42693" xr:uid="{99A149DA-EFA5-473B-A4E9-4F7ED879ECC1}"/>
    <cellStyle name="Millares 133 25" xfId="44888" xr:uid="{C888DFF1-15F5-4FE6-8374-B0A07E7C73A6}"/>
    <cellStyle name="Millares 133 26" xfId="47100" xr:uid="{3D0144E3-11C8-413D-81C1-46F16D626215}"/>
    <cellStyle name="Millares 133 27" xfId="49308" xr:uid="{4D939FA8-9098-45E7-9FBC-2243F44A782B}"/>
    <cellStyle name="Millares 133 28" xfId="51505" xr:uid="{76D43096-1E53-407D-A458-EC130CA118B0}"/>
    <cellStyle name="Millares 133 29" xfId="53704" xr:uid="{8B13877C-769A-4E50-82D0-91A42091C8E1}"/>
    <cellStyle name="Millares 133 3" xfId="1979" xr:uid="{29885CD9-C9C8-405F-8BC0-CC3B201D0D25}"/>
    <cellStyle name="Millares 133 3 10" xfId="21770" xr:uid="{4E252D23-E11C-40EE-B0EA-A9AFB98D89AC}"/>
    <cellStyle name="Millares 133 3 11" xfId="24384" xr:uid="{F45FECBA-072B-4D07-B69C-7EA34F93F296}"/>
    <cellStyle name="Millares 133 3 12" xfId="26590" xr:uid="{3E2BD4CF-434F-44BA-BF53-552AEFA74F01}"/>
    <cellStyle name="Millares 133 3 13" xfId="28784" xr:uid="{7E0C894D-6D8B-4DDB-9987-756F76B41287}"/>
    <cellStyle name="Millares 133 3 14" xfId="30987" xr:uid="{864A9EAD-5DFE-4CFD-979E-7A7712C2A0F2}"/>
    <cellStyle name="Millares 133 3 15" xfId="33195" xr:uid="{D89F2757-D420-45E3-A9A9-64430B22C120}"/>
    <cellStyle name="Millares 133 3 16" xfId="35439" xr:uid="{A4EC6DF1-3DF8-4201-8066-B7945797BF6F}"/>
    <cellStyle name="Millares 133 3 17" xfId="37634" xr:uid="{E4BD33A0-0FB0-40BE-A6EE-1154438716F2}"/>
    <cellStyle name="Millares 133 3 18" xfId="39847" xr:uid="{F0A576E5-2943-4BA3-8A66-F71B4512413E}"/>
    <cellStyle name="Millares 133 3 19" xfId="42044" xr:uid="{1CD0AF51-4DAD-4C2B-B01C-E4F33959E171}"/>
    <cellStyle name="Millares 133 3 2" xfId="4174" xr:uid="{F1E3F98E-DBDB-47E7-9499-F8FF24CBF32E}"/>
    <cellStyle name="Millares 133 3 20" xfId="44242" xr:uid="{4CADEBDC-D362-4CCB-B418-F81DEE4A258F}"/>
    <cellStyle name="Millares 133 3 21" xfId="46437" xr:uid="{C762AAFB-954F-4193-A75D-0FFFA1072C4D}"/>
    <cellStyle name="Millares 133 3 22" xfId="48649" xr:uid="{57704996-0FE3-46AE-9DF5-1A47F9AA885E}"/>
    <cellStyle name="Millares 133 3 23" xfId="50857" xr:uid="{B02C3BC5-971F-49C4-9EF5-5523B61ED67C}"/>
    <cellStyle name="Millares 133 3 24" xfId="53054" xr:uid="{1C4D6E4E-EA4C-4C3B-8E84-24F4D71ED52A}"/>
    <cellStyle name="Millares 133 3 25" xfId="55253" xr:uid="{5C7BA4B2-45B4-4E65-BDC0-9D72CC1158F4}"/>
    <cellStyle name="Millares 133 3 26" xfId="57453" xr:uid="{9A9A73BD-E1A4-4141-9D04-E645731DA355}"/>
    <cellStyle name="Millares 133 3 27" xfId="59659" xr:uid="{C2F3C03F-32DA-480C-A673-C20FCA8DC090}"/>
    <cellStyle name="Millares 133 3 28" xfId="61855" xr:uid="{B205AF2D-385B-4507-B12F-44DC13F97F40}"/>
    <cellStyle name="Millares 133 3 3" xfId="6372" xr:uid="{81570859-5045-4CB7-A9BC-EA38E211E165}"/>
    <cellStyle name="Millares 133 3 4" xfId="8581" xr:uid="{03189BC3-F228-4C38-A766-6AB01F11E350}"/>
    <cellStyle name="Millares 133 3 5" xfId="10778" xr:uid="{DFF09A6E-203A-43B0-9EC5-8D05D914CB52}"/>
    <cellStyle name="Millares 133 3 6" xfId="12978" xr:uid="{68F3A7CA-AC6C-4504-8CEC-AE4791D7115B}"/>
    <cellStyle name="Millares 133 3 7" xfId="15173" xr:uid="{317B73D8-D4A2-420D-B1BF-3565005A6961}"/>
    <cellStyle name="Millares 133 3 8" xfId="17368" xr:uid="{66B66970-63D2-439F-9B1E-16098FF22EDF}"/>
    <cellStyle name="Millares 133 3 9" xfId="19569" xr:uid="{C03DED77-91B5-4483-9551-5257540BF5FE}"/>
    <cellStyle name="Millares 133 30" xfId="55904" xr:uid="{DCC5FCCA-07C8-4DA2-9655-091267767486}"/>
    <cellStyle name="Millares 133 31" xfId="58110" xr:uid="{32245634-DC48-432D-9BB1-6BFEF275A7FC}"/>
    <cellStyle name="Millares 133 32" xfId="60306" xr:uid="{AF7DDA53-D166-4955-AC3F-4CC2FE5A5791}"/>
    <cellStyle name="Millares 133 4" xfId="3150" xr:uid="{D4740B09-E789-4D21-A841-96E9064BF249}"/>
    <cellStyle name="Millares 133 4 10" xfId="23360" xr:uid="{DB9EDD10-D35D-42B5-A27F-488F90C88B6C}"/>
    <cellStyle name="Millares 133 4 11" xfId="25566" xr:uid="{B57ED528-F6BF-4C30-AB4F-11E4BE994CDA}"/>
    <cellStyle name="Millares 133 4 12" xfId="27760" xr:uid="{DFD08F04-52A7-4DB2-ABB0-CF05C7F8D32A}"/>
    <cellStyle name="Millares 133 4 13" xfId="29963" xr:uid="{FC50AA13-3405-47F4-8FD8-DB44E89A2EE0}"/>
    <cellStyle name="Millares 133 4 14" xfId="32171" xr:uid="{A3C5E6ED-AB6E-45BD-BAFC-14979E6C90A5}"/>
    <cellStyle name="Millares 133 4 15" xfId="34415" xr:uid="{C4035C12-EB3F-45FC-867E-45F108AE0BB4}"/>
    <cellStyle name="Millares 133 4 16" xfId="36610" xr:uid="{9DC06D5F-3365-4930-914E-B6D2E246E43D}"/>
    <cellStyle name="Millares 133 4 17" xfId="38823" xr:uid="{2AF86FDD-4757-40D6-8E33-3BF189F317C7}"/>
    <cellStyle name="Millares 133 4 18" xfId="41020" xr:uid="{E7324D48-CBAF-45EA-A5C1-B1D549FE6EEA}"/>
    <cellStyle name="Millares 133 4 19" xfId="43218" xr:uid="{CCC41F7D-8EB3-422B-A859-6927B8FEB53F}"/>
    <cellStyle name="Millares 133 4 2" xfId="5348" xr:uid="{8781472D-2045-49B2-AF7C-FAB9357697DB}"/>
    <cellStyle name="Millares 133 4 20" xfId="45413" xr:uid="{F3715D5C-46C5-4E9B-A98E-9DDA61C8672A}"/>
    <cellStyle name="Millares 133 4 21" xfId="47625" xr:uid="{57B5FD2B-F644-4CC8-81BF-C29EBA6B3D92}"/>
    <cellStyle name="Millares 133 4 22" xfId="49833" xr:uid="{F2A783FF-B281-4196-A82B-EC0D5DC86F72}"/>
    <cellStyle name="Millares 133 4 23" xfId="52030" xr:uid="{ABC1498E-39B3-437C-BBC8-8450C5E96B81}"/>
    <cellStyle name="Millares 133 4 24" xfId="54229" xr:uid="{AA2D5FAF-C0A5-4D83-9F68-148431593808}"/>
    <cellStyle name="Millares 133 4 25" xfId="56429" xr:uid="{86A7E9D3-1C0F-44D5-8FB3-D6B639595648}"/>
    <cellStyle name="Millares 133 4 26" xfId="58635" xr:uid="{71F56E82-5F52-413E-B92F-789EF83DF865}"/>
    <cellStyle name="Millares 133 4 27" xfId="60831" xr:uid="{77362BDB-D100-4443-AB91-C71EE3AC0B11}"/>
    <cellStyle name="Millares 133 4 3" xfId="7557" xr:uid="{98427CC4-7BBD-4E67-8CAC-ADE96D7F9FE3}"/>
    <cellStyle name="Millares 133 4 4" xfId="9754" xr:uid="{23598618-A54F-4C0F-9047-D537B204E914}"/>
    <cellStyle name="Millares 133 4 5" xfId="11954" xr:uid="{A3005464-EDF8-4DB1-AC18-860F8C35B0BD}"/>
    <cellStyle name="Millares 133 4 6" xfId="14149" xr:uid="{8A345A65-AEE4-43F0-B862-5B6032EE5304}"/>
    <cellStyle name="Millares 133 4 7" xfId="16344" xr:uid="{91805BA7-5099-472F-857C-43F3F254B484}"/>
    <cellStyle name="Millares 133 4 8" xfId="18545" xr:uid="{0263A63D-2137-452F-9E4C-19208B403BC3}"/>
    <cellStyle name="Millares 133 4 9" xfId="20746" xr:uid="{80C7E7DA-2F4F-437F-9E5B-59229A367471}"/>
    <cellStyle name="Millares 133 5" xfId="2624" xr:uid="{8B718CAC-0D1B-4F8B-81D5-1D9809E1785F}"/>
    <cellStyle name="Millares 133 6" xfId="4822" xr:uid="{EB191E65-A143-44D2-A27D-47587B2886D6}"/>
    <cellStyle name="Millares 133 7" xfId="6887" xr:uid="{EAE407A3-3E6C-41C2-B734-888975063A57}"/>
    <cellStyle name="Millares 133 8" xfId="9229" xr:uid="{BDABB91B-98B8-48AB-A746-88E5930EBB26}"/>
    <cellStyle name="Millares 133 9" xfId="11429" xr:uid="{27B0F0A7-4DE1-4FAC-A643-BAF224DA6C76}"/>
    <cellStyle name="Millares 134" xfId="880" xr:uid="{27C5CB6A-64EF-4E44-8B7A-0A8B5896206D}"/>
    <cellStyle name="Millares 134 10" xfId="13626" xr:uid="{AED7DFE5-DB81-4AEB-9136-FA31DA7988E3}"/>
    <cellStyle name="Millares 134 11" xfId="15821" xr:uid="{8564C28A-6EFF-4B3F-9416-3C98561308F7}"/>
    <cellStyle name="Millares 134 12" xfId="18022" xr:uid="{6C17366A-3CD3-4CF4-AF7C-CAC01AF26D58}"/>
    <cellStyle name="Millares 134 13" xfId="20223" xr:uid="{78798748-4515-485C-84F5-ADA7E6ABDDB3}"/>
    <cellStyle name="Millares 134 14" xfId="22111" xr:uid="{B6BCEBC9-C0E6-4CDC-97B6-29354129BA34}"/>
    <cellStyle name="Millares 134 15" xfId="22837" xr:uid="{1F869F22-D0D3-4DBB-A00B-9317B48537CF}"/>
    <cellStyle name="Millares 134 16" xfId="25043" xr:uid="{60B9F267-1BF0-44F9-994A-3CFEE794EFB4}"/>
    <cellStyle name="Millares 134 17" xfId="27237" xr:uid="{21960F5B-8D89-46EA-A114-FF94D4B50296}"/>
    <cellStyle name="Millares 134 18" xfId="29306" xr:uid="{26BEA28E-2557-4383-B582-C05C0A7D59A8}"/>
    <cellStyle name="Millares 134 19" xfId="31648" xr:uid="{D70D8673-02A2-4AE2-90F0-1ED3FF5D282D}"/>
    <cellStyle name="Millares 134 2" xfId="1621" xr:uid="{B0CF6C96-E225-47A7-8E2A-91E71E6D3029}"/>
    <cellStyle name="Millares 134 2 10" xfId="21412" xr:uid="{F204ABE1-2B14-458B-9F6B-9F8A90A0A63E}"/>
    <cellStyle name="Millares 134 2 11" xfId="24026" xr:uid="{586DDA8F-87A3-40F0-AB18-A3D88151AA16}"/>
    <cellStyle name="Millares 134 2 12" xfId="26232" xr:uid="{D7BB9654-B208-4A77-8F61-C3E2FF768BAF}"/>
    <cellStyle name="Millares 134 2 13" xfId="28426" xr:uid="{3BC70F82-7274-4203-A32F-5F6A705EBBD2}"/>
    <cellStyle name="Millares 134 2 14" xfId="30629" xr:uid="{7FBD12D6-7DC7-4CB9-AA73-DC4D136B3111}"/>
    <cellStyle name="Millares 134 2 15" xfId="32837" xr:uid="{8537D812-6931-4C99-B916-D07D4D455E3A}"/>
    <cellStyle name="Millares 134 2 16" xfId="35081" xr:uid="{31EF2C0F-4B3F-4D88-B619-D74DFDC7BEF4}"/>
    <cellStyle name="Millares 134 2 17" xfId="37276" xr:uid="{8ABC2E49-58CC-44C7-AA91-CE88927F2B14}"/>
    <cellStyle name="Millares 134 2 18" xfId="39489" xr:uid="{312AF99E-8D8D-4BE2-A615-34B954C690F5}"/>
    <cellStyle name="Millares 134 2 19" xfId="41686" xr:uid="{1A51982D-A149-4DF5-B294-C9F107B4EADC}"/>
    <cellStyle name="Millares 134 2 2" xfId="3816" xr:uid="{77FA90DB-0794-4A1E-B07C-CEB3170F0BAF}"/>
    <cellStyle name="Millares 134 2 20" xfId="43884" xr:uid="{29ECD446-3E36-4BEE-88C9-A112D1E46AB8}"/>
    <cellStyle name="Millares 134 2 21" xfId="46079" xr:uid="{C976DAA3-4280-42EC-B59E-40B994D707CE}"/>
    <cellStyle name="Millares 134 2 22" xfId="48291" xr:uid="{8AF5C190-48C1-4662-9C5C-0AA91A4B967E}"/>
    <cellStyle name="Millares 134 2 23" xfId="50499" xr:uid="{C5F51861-060A-4B7D-A9D0-968FDDB2780A}"/>
    <cellStyle name="Millares 134 2 24" xfId="52696" xr:uid="{538C9E71-446C-463C-9220-7C4B8CDEB29B}"/>
    <cellStyle name="Millares 134 2 25" xfId="54895" xr:uid="{45444719-AB49-492D-8407-1905C0A5C416}"/>
    <cellStyle name="Millares 134 2 26" xfId="57095" xr:uid="{EE8D4C0A-8B50-4737-B643-C6AF24F8D3C6}"/>
    <cellStyle name="Millares 134 2 27" xfId="59301" xr:uid="{BDAFB2B8-B4CE-455D-9274-2CFDDB17363F}"/>
    <cellStyle name="Millares 134 2 28" xfId="61497" xr:uid="{31A937E6-F6A2-4A86-8B60-9527F2E0795C}"/>
    <cellStyle name="Millares 134 2 3" xfId="6014" xr:uid="{F26B7995-08A7-4575-839F-A3B4291AB15B}"/>
    <cellStyle name="Millares 134 2 4" xfId="8223" xr:uid="{5A831982-A636-4E4B-9E6E-55BA4E780D73}"/>
    <cellStyle name="Millares 134 2 5" xfId="10420" xr:uid="{52768F22-A0E8-4D16-929C-4CFA566FF1CB}"/>
    <cellStyle name="Millares 134 2 6" xfId="12620" xr:uid="{031B0565-5CAC-455B-8F3E-75DB9094B76F}"/>
    <cellStyle name="Millares 134 2 7" xfId="14815" xr:uid="{11DBBFB4-849A-4D63-9D39-7CB01BB304A9}"/>
    <cellStyle name="Millares 134 2 8" xfId="17010" xr:uid="{AF74120C-80BD-4E04-B9D6-5182538DEF0A}"/>
    <cellStyle name="Millares 134 2 9" xfId="19211" xr:uid="{1956BBBA-331B-4187-BFBC-464DCA177FC3}"/>
    <cellStyle name="Millares 134 20" xfId="33892" xr:uid="{C5D847A1-C04F-4849-A725-07909BFA6D2E}"/>
    <cellStyle name="Millares 134 21" xfId="36087" xr:uid="{FF524D19-6533-49B1-B154-1B55E08C830C}"/>
    <cellStyle name="Millares 134 22" xfId="37978" xr:uid="{81983D54-B413-4B1A-A572-BD9C9E011121}"/>
    <cellStyle name="Millares 134 23" xfId="40497" xr:uid="{F2FC829A-9253-4E35-8A2B-867DF4F11028}"/>
    <cellStyle name="Millares 134 24" xfId="42695" xr:uid="{C84E0BCB-13F2-4D0E-BF75-CBD4E5F521FF}"/>
    <cellStyle name="Millares 134 25" xfId="44890" xr:uid="{7D032137-E9C6-4A8C-BA61-759B111FF735}"/>
    <cellStyle name="Millares 134 26" xfId="47102" xr:uid="{24A9CB07-B8CE-450F-9345-3C71E653E319}"/>
    <cellStyle name="Millares 134 27" xfId="49310" xr:uid="{D141D7B7-A0A8-447E-B912-6E0A15A5F576}"/>
    <cellStyle name="Millares 134 28" xfId="51507" xr:uid="{67E7B957-FD38-4E1D-9FA1-F93CE7EC5AF5}"/>
    <cellStyle name="Millares 134 29" xfId="53706" xr:uid="{77B4ACA1-0495-4012-8AD0-992ADDD116EE}"/>
    <cellStyle name="Millares 134 3" xfId="1981" xr:uid="{D7E1898E-6806-4703-8F7C-83A4C3B0F8C0}"/>
    <cellStyle name="Millares 134 3 10" xfId="21772" xr:uid="{C7452D04-EE3E-4D2C-9D89-A3ABA7E8ABCC}"/>
    <cellStyle name="Millares 134 3 11" xfId="24386" xr:uid="{0948C788-E938-4273-8F02-F1D374B5F7C4}"/>
    <cellStyle name="Millares 134 3 12" xfId="26592" xr:uid="{4A411459-43C6-4738-847E-C4482B4DDAD1}"/>
    <cellStyle name="Millares 134 3 13" xfId="28786" xr:uid="{357A2429-8FFA-4F9C-A580-2954963A1177}"/>
    <cellStyle name="Millares 134 3 14" xfId="30989" xr:uid="{35616E1C-5DE0-4413-B7CC-290ED3879922}"/>
    <cellStyle name="Millares 134 3 15" xfId="33197" xr:uid="{0C85FF2D-26E6-40AD-B92F-E7CD4EE5224F}"/>
    <cellStyle name="Millares 134 3 16" xfId="35441" xr:uid="{ED513AB0-6AF6-4F37-96A0-34A668EF71B5}"/>
    <cellStyle name="Millares 134 3 17" xfId="37636" xr:uid="{A246619A-0A34-4146-A4FF-37616098F15F}"/>
    <cellStyle name="Millares 134 3 18" xfId="39849" xr:uid="{A2BD4C6B-97E6-47DA-BF8E-82D4E28C1492}"/>
    <cellStyle name="Millares 134 3 19" xfId="42046" xr:uid="{1A8409C9-33EC-49B7-B10F-033BF0DC16A5}"/>
    <cellStyle name="Millares 134 3 2" xfId="4176" xr:uid="{F5D02C8D-D760-4F0F-B53D-37ED382CD5B3}"/>
    <cellStyle name="Millares 134 3 20" xfId="44244" xr:uid="{10EC537B-CF09-4104-A7A3-9E63F6594A33}"/>
    <cellStyle name="Millares 134 3 21" xfId="46439" xr:uid="{E564D950-C37F-4D2A-8645-EEB7F1740684}"/>
    <cellStyle name="Millares 134 3 22" xfId="48651" xr:uid="{CEE5B4B9-70D2-4EF6-B25B-7D703427B4B4}"/>
    <cellStyle name="Millares 134 3 23" xfId="50859" xr:uid="{23548D5E-2C5E-4734-8E52-816E3E584768}"/>
    <cellStyle name="Millares 134 3 24" xfId="53056" xr:uid="{F539F05B-26A1-4E37-A3CC-D79D2EEF22D6}"/>
    <cellStyle name="Millares 134 3 25" xfId="55255" xr:uid="{137D05A4-40A9-4CC4-8225-712EB3A13068}"/>
    <cellStyle name="Millares 134 3 26" xfId="57455" xr:uid="{639F2DF4-B5CC-497B-8DA1-E91E9B8082C5}"/>
    <cellStyle name="Millares 134 3 27" xfId="59661" xr:uid="{E6820D11-6E8B-460A-A49B-EC0459686350}"/>
    <cellStyle name="Millares 134 3 28" xfId="61857" xr:uid="{74ABED12-F37C-4E34-BE3F-C5ADEABBA30E}"/>
    <cellStyle name="Millares 134 3 3" xfId="6374" xr:uid="{F24B9D42-A1AC-4219-8B54-5D00008D3DBC}"/>
    <cellStyle name="Millares 134 3 4" xfId="8583" xr:uid="{FE412641-CB42-49E7-9080-2AB72B25F4CF}"/>
    <cellStyle name="Millares 134 3 5" xfId="10780" xr:uid="{868A094F-FA46-4A0F-B3C0-C164FFC8786F}"/>
    <cellStyle name="Millares 134 3 6" xfId="12980" xr:uid="{772CB7FB-2518-4ED2-A5FC-82D83D0F84D2}"/>
    <cellStyle name="Millares 134 3 7" xfId="15175" xr:uid="{37137677-47C4-453C-A4D5-5041657AC250}"/>
    <cellStyle name="Millares 134 3 8" xfId="17370" xr:uid="{40988CE0-46EA-4FB6-BC79-CCF24690C788}"/>
    <cellStyle name="Millares 134 3 9" xfId="19571" xr:uid="{6DACB2B3-668E-45C1-AD28-B95188B0EBCD}"/>
    <cellStyle name="Millares 134 30" xfId="55906" xr:uid="{5CAE64A2-560E-4D57-A6CA-A27C882BF521}"/>
    <cellStyle name="Millares 134 31" xfId="58112" xr:uid="{857E551F-1E40-40B5-A6D9-B949B783D290}"/>
    <cellStyle name="Millares 134 32" xfId="60308" xr:uid="{7053CE3F-2850-41FD-9C8F-05815C49BAE9}"/>
    <cellStyle name="Millares 134 4" xfId="3152" xr:uid="{D51F9E4F-2C4F-4F6B-A7B7-76CC600C99A4}"/>
    <cellStyle name="Millares 134 4 10" xfId="23362" xr:uid="{05C462FD-355F-41BA-B6BD-6E1815168B0A}"/>
    <cellStyle name="Millares 134 4 11" xfId="25568" xr:uid="{0BB63FCA-3019-4472-9B1F-57676F4F4B25}"/>
    <cellStyle name="Millares 134 4 12" xfId="27762" xr:uid="{A2D9ADDF-6C91-40D4-ABC8-614DEED2C813}"/>
    <cellStyle name="Millares 134 4 13" xfId="29965" xr:uid="{C8095033-2EF9-4462-954E-0DE94B73F9F6}"/>
    <cellStyle name="Millares 134 4 14" xfId="32173" xr:uid="{04AC123C-3C5A-482F-A717-612EBCA3B47D}"/>
    <cellStyle name="Millares 134 4 15" xfId="34417" xr:uid="{E4902B60-BA9B-4910-B0D2-C5820910A059}"/>
    <cellStyle name="Millares 134 4 16" xfId="36612" xr:uid="{19432FBA-2931-479E-9DF8-FFDE1F77EA72}"/>
    <cellStyle name="Millares 134 4 17" xfId="38825" xr:uid="{125ACF48-EFA7-4F71-BCAF-51E5802B8FE4}"/>
    <cellStyle name="Millares 134 4 18" xfId="41022" xr:uid="{3172B558-8A3C-465A-94C4-C9CACED780B7}"/>
    <cellStyle name="Millares 134 4 19" xfId="43220" xr:uid="{7D615F50-8359-4CD1-A9F3-EED90BF68044}"/>
    <cellStyle name="Millares 134 4 2" xfId="5350" xr:uid="{641BC899-78E3-4390-9930-B629F95111B5}"/>
    <cellStyle name="Millares 134 4 20" xfId="45415" xr:uid="{61F09EAC-E276-4C0C-8914-B6A48CB5D00E}"/>
    <cellStyle name="Millares 134 4 21" xfId="47627" xr:uid="{7395A8ED-EADA-46F6-901F-4BAFDE539436}"/>
    <cellStyle name="Millares 134 4 22" xfId="49835" xr:uid="{7BDF4E18-B3BA-4441-B5FF-01CD334D842E}"/>
    <cellStyle name="Millares 134 4 23" xfId="52032" xr:uid="{270E1450-9D80-4274-8CAF-5EA76203296A}"/>
    <cellStyle name="Millares 134 4 24" xfId="54231" xr:uid="{6A5410BB-9AE4-475F-B44C-A37196A9F64C}"/>
    <cellStyle name="Millares 134 4 25" xfId="56431" xr:uid="{90EEEC50-5907-401D-9D1D-11159C545F62}"/>
    <cellStyle name="Millares 134 4 26" xfId="58637" xr:uid="{6BBF89A0-8BF8-44D7-8BCE-1EB5C822B049}"/>
    <cellStyle name="Millares 134 4 27" xfId="60833" xr:uid="{7992F551-EF3B-467C-A6D2-9223D3E529FD}"/>
    <cellStyle name="Millares 134 4 3" xfId="7559" xr:uid="{F2F1E358-AD3D-4FD0-863C-4E5BD0CA9CB3}"/>
    <cellStyle name="Millares 134 4 4" xfId="9756" xr:uid="{BB8117E7-B238-4725-A19C-B689C7C42314}"/>
    <cellStyle name="Millares 134 4 5" xfId="11956" xr:uid="{E1EF30B7-4CEA-45AE-9163-62CF27FCE911}"/>
    <cellStyle name="Millares 134 4 6" xfId="14151" xr:uid="{8B52FD1D-C14D-4688-BC35-0B4DF00D3CB7}"/>
    <cellStyle name="Millares 134 4 7" xfId="16346" xr:uid="{2940B36B-86CE-49EC-AA63-CA6AF74247B7}"/>
    <cellStyle name="Millares 134 4 8" xfId="18547" xr:uid="{D097561E-75B5-4B22-9D53-A8910ADD06B8}"/>
    <cellStyle name="Millares 134 4 9" xfId="20748" xr:uid="{65046642-6A09-4593-AC79-8C109D030736}"/>
    <cellStyle name="Millares 134 5" xfId="2626" xr:uid="{F892E21E-9EB4-4CFB-B570-D52461FD4586}"/>
    <cellStyle name="Millares 134 6" xfId="4824" xr:uid="{6B3744DE-5021-4A11-91AA-B8EBC2DC6D55}"/>
    <cellStyle name="Millares 134 7" xfId="6891" xr:uid="{58AEC3AB-6172-4657-B224-00D97EB0F750}"/>
    <cellStyle name="Millares 134 8" xfId="9231" xr:uid="{24691DB1-B4CA-4B29-BE76-CC223F90B4B5}"/>
    <cellStyle name="Millares 134 9" xfId="11431" xr:uid="{4A14A8CE-A6C4-43F8-9DEE-D0460ADAE3FE}"/>
    <cellStyle name="Millares 135" xfId="884" xr:uid="{3ABE5AE7-BD8E-49EA-9402-6B5CE922DFAD}"/>
    <cellStyle name="Millares 135 10" xfId="13628" xr:uid="{1AB1469C-FEF6-45AA-8384-C5E7B80230D9}"/>
    <cellStyle name="Millares 135 11" xfId="15823" xr:uid="{ABE4D9B2-11F3-47E7-B83D-344B10DDF2AF}"/>
    <cellStyle name="Millares 135 12" xfId="18024" xr:uid="{3916D118-7126-428E-9D33-63F4871E3695}"/>
    <cellStyle name="Millares 135 13" xfId="20225" xr:uid="{925AEB64-0AA6-48B9-BD08-C6BB4260547E}"/>
    <cellStyle name="Millares 135 14" xfId="22113" xr:uid="{C4AE9039-8472-4ACB-A5F7-48BD13FDEE14}"/>
    <cellStyle name="Millares 135 15" xfId="22839" xr:uid="{9C9A118A-D8A5-4CE8-A63F-8DD4433BA7B9}"/>
    <cellStyle name="Millares 135 16" xfId="25045" xr:uid="{4F753039-3DC7-40D3-8C1F-FF2AE250922B}"/>
    <cellStyle name="Millares 135 17" xfId="27239" xr:uid="{C932684C-859A-4465-AF4F-BC72C1DACB4B}"/>
    <cellStyle name="Millares 135 18" xfId="29310" xr:uid="{DD1792AA-FAFC-4404-A222-520473608321}"/>
    <cellStyle name="Millares 135 19" xfId="31650" xr:uid="{93847358-C285-4E7F-B158-C33A49DF1A09}"/>
    <cellStyle name="Millares 135 2" xfId="1623" xr:uid="{56B40D5C-0A80-465B-9417-1D464D37E346}"/>
    <cellStyle name="Millares 135 2 10" xfId="21414" xr:uid="{10EF229B-6229-43FF-8091-F235C3D6284A}"/>
    <cellStyle name="Millares 135 2 11" xfId="24028" xr:uid="{8C0701FF-706D-4D40-8C4B-82D14618653D}"/>
    <cellStyle name="Millares 135 2 12" xfId="26234" xr:uid="{F536631A-0127-4F78-86BE-F823BF80674C}"/>
    <cellStyle name="Millares 135 2 13" xfId="28428" xr:uid="{79051F14-83E0-4239-A267-B65D327CCCFA}"/>
    <cellStyle name="Millares 135 2 14" xfId="30631" xr:uid="{A227DCBA-0171-401F-AEA5-26FC460B5BE9}"/>
    <cellStyle name="Millares 135 2 15" xfId="32839" xr:uid="{4578707A-15D7-44DE-BA43-ED9528A1C041}"/>
    <cellStyle name="Millares 135 2 16" xfId="35083" xr:uid="{B5638F2B-68F3-4EDC-AC22-A59E00FFAA34}"/>
    <cellStyle name="Millares 135 2 17" xfId="37278" xr:uid="{CC14B664-30BA-4615-858E-B4DE212D6D25}"/>
    <cellStyle name="Millares 135 2 18" xfId="39491" xr:uid="{A6FACD77-A3ED-4E17-9C4D-DFA6DD3157EB}"/>
    <cellStyle name="Millares 135 2 19" xfId="41688" xr:uid="{0490C458-E6EE-468A-954F-6165922358AF}"/>
    <cellStyle name="Millares 135 2 2" xfId="3818" xr:uid="{08D0C192-33BC-4936-902D-618108C5D0C5}"/>
    <cellStyle name="Millares 135 2 20" xfId="43886" xr:uid="{68414330-5E6F-42DD-B8A7-DC89C3321A67}"/>
    <cellStyle name="Millares 135 2 21" xfId="46081" xr:uid="{0EB1B54A-B2EA-4C54-92C7-764CA3C0CD27}"/>
    <cellStyle name="Millares 135 2 22" xfId="48293" xr:uid="{1B977207-B51D-4D00-9F83-466FFC210834}"/>
    <cellStyle name="Millares 135 2 23" xfId="50501" xr:uid="{F5B07D37-3B2D-4506-8C30-17EC234486E1}"/>
    <cellStyle name="Millares 135 2 24" xfId="52698" xr:uid="{50BE27DD-9E3A-4F06-A97A-D32846DE65BB}"/>
    <cellStyle name="Millares 135 2 25" xfId="54897" xr:uid="{217160C4-3976-4301-AD82-1709C3208599}"/>
    <cellStyle name="Millares 135 2 26" xfId="57097" xr:uid="{80BC0473-CC57-40FA-8E0F-AE9177CEAF51}"/>
    <cellStyle name="Millares 135 2 27" xfId="59303" xr:uid="{355652B8-C07E-4FBB-80F0-0E2BDFCE530D}"/>
    <cellStyle name="Millares 135 2 28" xfId="61499" xr:uid="{D6D6F061-2A34-47BF-88C1-4F28A2A3B41E}"/>
    <cellStyle name="Millares 135 2 3" xfId="6016" xr:uid="{46C3B485-A00E-4E97-B51B-578FCB000BFC}"/>
    <cellStyle name="Millares 135 2 4" xfId="8225" xr:uid="{6E76E72B-E4DB-4263-B3FF-18AF9625794D}"/>
    <cellStyle name="Millares 135 2 5" xfId="10422" xr:uid="{15468566-B47B-4B75-9EAF-3972B010780B}"/>
    <cellStyle name="Millares 135 2 6" xfId="12622" xr:uid="{C3A8A58D-4D72-4009-8E02-B67CC4D443D8}"/>
    <cellStyle name="Millares 135 2 7" xfId="14817" xr:uid="{33271442-BA2E-4992-82DB-CD87611207BA}"/>
    <cellStyle name="Millares 135 2 8" xfId="17012" xr:uid="{A5718D08-62AD-4995-9FA4-00EFA6BD4D06}"/>
    <cellStyle name="Millares 135 2 9" xfId="19213" xr:uid="{14F7327C-B25C-4888-9181-2901E5A0BC64}"/>
    <cellStyle name="Millares 135 20" xfId="33894" xr:uid="{C1C5D001-CE3D-4EEC-A4A1-E5E7E378C4C9}"/>
    <cellStyle name="Millares 135 21" xfId="36089" xr:uid="{422B8A91-8D23-47F5-8241-6716BBAA6ECB}"/>
    <cellStyle name="Millares 135 22" xfId="37980" xr:uid="{DA597A5A-2793-4A84-9EBE-2177062694D4}"/>
    <cellStyle name="Millares 135 23" xfId="40499" xr:uid="{73ACD657-DF9E-4C44-8751-0CB9872A89EC}"/>
    <cellStyle name="Millares 135 24" xfId="42697" xr:uid="{5AA82C78-849D-4043-A503-E23405204FBC}"/>
    <cellStyle name="Millares 135 25" xfId="44892" xr:uid="{90AF78E0-0035-4027-87A4-EF3F5ADD1D74}"/>
    <cellStyle name="Millares 135 26" xfId="47104" xr:uid="{F820CC65-29A0-41B4-B92E-E7A3C728C086}"/>
    <cellStyle name="Millares 135 27" xfId="49312" xr:uid="{452C7EA2-49C9-481F-83D2-41505E93288D}"/>
    <cellStyle name="Millares 135 28" xfId="51509" xr:uid="{68C3A14A-80CD-4423-9520-DE1EE6FB8E7C}"/>
    <cellStyle name="Millares 135 29" xfId="53708" xr:uid="{CB8C7135-9EC4-47D9-8CA1-F13BD0ACFC26}"/>
    <cellStyle name="Millares 135 3" xfId="1983" xr:uid="{233F163B-4F3D-4B90-ABAC-EC12CF474F45}"/>
    <cellStyle name="Millares 135 3 10" xfId="21774" xr:uid="{0DB38007-3871-4268-9CC3-98E38BEAB714}"/>
    <cellStyle name="Millares 135 3 11" xfId="24388" xr:uid="{2F62C758-30CA-4E68-806E-221CE73C0B87}"/>
    <cellStyle name="Millares 135 3 12" xfId="26594" xr:uid="{6BEEE45E-5274-4D66-99EA-5E863FAFFC36}"/>
    <cellStyle name="Millares 135 3 13" xfId="28788" xr:uid="{1C258F80-72B5-4AE8-B991-1DBF46A12B7E}"/>
    <cellStyle name="Millares 135 3 14" xfId="30991" xr:uid="{E749C08F-C9F9-4760-94BC-D4AA370D9A97}"/>
    <cellStyle name="Millares 135 3 15" xfId="33199" xr:uid="{844C5481-BA9A-434D-9D61-295AAF345382}"/>
    <cellStyle name="Millares 135 3 16" xfId="35443" xr:uid="{96A4C0C5-2477-4AFA-BE3D-087658A685A8}"/>
    <cellStyle name="Millares 135 3 17" xfId="37638" xr:uid="{F6EFBEC5-0015-4C1C-A9B0-90DCAFAD62BD}"/>
    <cellStyle name="Millares 135 3 18" xfId="39851" xr:uid="{FFF6C5FD-6923-4E29-9FB0-97438646AA5C}"/>
    <cellStyle name="Millares 135 3 19" xfId="42048" xr:uid="{71B68A72-FF6C-4EEE-85D4-7877DDBD02A1}"/>
    <cellStyle name="Millares 135 3 2" xfId="4178" xr:uid="{5588621E-F64A-4589-946B-C7A36DAD78DD}"/>
    <cellStyle name="Millares 135 3 20" xfId="44246" xr:uid="{5A8A97C4-2E4A-4E51-9DEE-503DC1A25597}"/>
    <cellStyle name="Millares 135 3 21" xfId="46441" xr:uid="{DEF9E1B5-7F3D-4AD3-BEC1-FA71EA70B6C2}"/>
    <cellStyle name="Millares 135 3 22" xfId="48653" xr:uid="{CCACC3A5-0F78-442A-B614-1860030EF385}"/>
    <cellStyle name="Millares 135 3 23" xfId="50861" xr:uid="{3794CCF5-1958-410C-8E50-49A94EF151C2}"/>
    <cellStyle name="Millares 135 3 24" xfId="53058" xr:uid="{404D1E39-214A-4DDA-8273-BE380BDEB2BA}"/>
    <cellStyle name="Millares 135 3 25" xfId="55257" xr:uid="{BFF59179-62A4-4EF7-8B90-1D22B7566B02}"/>
    <cellStyle name="Millares 135 3 26" xfId="57457" xr:uid="{084560EF-DFD7-425E-A93F-1F3E12864BD4}"/>
    <cellStyle name="Millares 135 3 27" xfId="59663" xr:uid="{77B9E1DC-F51E-4022-A7B4-88A30A71278A}"/>
    <cellStyle name="Millares 135 3 28" xfId="61859" xr:uid="{A08D7191-D765-4C74-AA63-77E7F213FE14}"/>
    <cellStyle name="Millares 135 3 3" xfId="6376" xr:uid="{B16A7890-46FB-4A61-A4CE-E60975CEF809}"/>
    <cellStyle name="Millares 135 3 4" xfId="8585" xr:uid="{FEBCB273-B218-45EE-A00A-716AAEEE4217}"/>
    <cellStyle name="Millares 135 3 5" xfId="10782" xr:uid="{2E87BAAE-6AB8-40BB-9527-BD64915FA53F}"/>
    <cellStyle name="Millares 135 3 6" xfId="12982" xr:uid="{AF0F4D76-3671-46E4-96B5-DB3618249641}"/>
    <cellStyle name="Millares 135 3 7" xfId="15177" xr:uid="{BD6D8130-BA9C-428E-A837-C53BF635DEF7}"/>
    <cellStyle name="Millares 135 3 8" xfId="17372" xr:uid="{A035B690-4778-4E0B-BEBC-832BD85E5FB6}"/>
    <cellStyle name="Millares 135 3 9" xfId="19573" xr:uid="{D2B99DFF-35B9-42EB-A464-8A1D22B89A6F}"/>
    <cellStyle name="Millares 135 30" xfId="55908" xr:uid="{0FD19D78-71C6-4CE3-9D43-00AB60248B91}"/>
    <cellStyle name="Millares 135 31" xfId="58114" xr:uid="{7C635B6B-B5ED-4D58-8EB2-E4881F50B6BC}"/>
    <cellStyle name="Millares 135 32" xfId="60310" xr:uid="{7555B870-B290-4BA6-A490-4D53B0D3AA2B}"/>
    <cellStyle name="Millares 135 4" xfId="3154" xr:uid="{DC67C16F-BC16-4E02-A28C-6CE9E98E621D}"/>
    <cellStyle name="Millares 135 4 10" xfId="23364" xr:uid="{8F09B553-DE81-4CAF-AA52-C0CE234CF20E}"/>
    <cellStyle name="Millares 135 4 11" xfId="25570" xr:uid="{002D46FB-E189-4DA7-A8A0-9E1BBE707473}"/>
    <cellStyle name="Millares 135 4 12" xfId="27764" xr:uid="{9D62DC38-CFF7-4352-B82C-6BCFC11C21A5}"/>
    <cellStyle name="Millares 135 4 13" xfId="29967" xr:uid="{C72AC3C4-634B-4DFA-B30A-468EB2EEDE79}"/>
    <cellStyle name="Millares 135 4 14" xfId="32175" xr:uid="{699ABC74-ECC9-4BF4-AA58-E68B78131F0D}"/>
    <cellStyle name="Millares 135 4 15" xfId="34419" xr:uid="{359341E5-682E-4AD8-A4D5-9EC237D9BDDA}"/>
    <cellStyle name="Millares 135 4 16" xfId="36614" xr:uid="{F552E1B8-2479-49AF-BD5B-1380E7C46EDB}"/>
    <cellStyle name="Millares 135 4 17" xfId="38827" xr:uid="{DE912E4B-EB46-47D2-996A-5BBCA1D08FA7}"/>
    <cellStyle name="Millares 135 4 18" xfId="41024" xr:uid="{ADDCE2A1-DE4D-4C66-BB3B-A96318D7BE9F}"/>
    <cellStyle name="Millares 135 4 19" xfId="43222" xr:uid="{F139A00E-1047-4691-91B8-E4C74B2F0032}"/>
    <cellStyle name="Millares 135 4 2" xfId="5352" xr:uid="{3C5D1B70-9720-4724-BDCC-D191E5A89996}"/>
    <cellStyle name="Millares 135 4 20" xfId="45417" xr:uid="{92A7B73D-81C2-4EA0-8F46-F4E4122D1198}"/>
    <cellStyle name="Millares 135 4 21" xfId="47629" xr:uid="{5819FE46-3AEE-44C8-833E-7825AACD5CCF}"/>
    <cellStyle name="Millares 135 4 22" xfId="49837" xr:uid="{0546E4F6-FA1D-4271-9736-B91C85D532EA}"/>
    <cellStyle name="Millares 135 4 23" xfId="52034" xr:uid="{5C2D15BB-AFDF-47AA-84D7-9F27D6E39D56}"/>
    <cellStyle name="Millares 135 4 24" xfId="54233" xr:uid="{D54AED7B-0A88-400A-A4A7-92B30A45E2A7}"/>
    <cellStyle name="Millares 135 4 25" xfId="56433" xr:uid="{722108CB-5405-4465-89D4-351976095868}"/>
    <cellStyle name="Millares 135 4 26" xfId="58639" xr:uid="{C766C7CA-77AE-43E6-A533-154F4F326B79}"/>
    <cellStyle name="Millares 135 4 27" xfId="60835" xr:uid="{0825B78D-806B-4C2C-9BD5-74CD81BDBAD7}"/>
    <cellStyle name="Millares 135 4 3" xfId="7561" xr:uid="{53062D48-B4CE-48E6-941F-F84B90E619FE}"/>
    <cellStyle name="Millares 135 4 4" xfId="9758" xr:uid="{BDD12034-4228-4CC4-846E-49D35A28EA87}"/>
    <cellStyle name="Millares 135 4 5" xfId="11958" xr:uid="{3C8B3023-817A-4B1B-AE24-E5375319C631}"/>
    <cellStyle name="Millares 135 4 6" xfId="14153" xr:uid="{FF000E33-B502-4C22-A73D-A4E43D871F61}"/>
    <cellStyle name="Millares 135 4 7" xfId="16348" xr:uid="{102A2133-D36E-41C1-B15B-B1DCFEE78E84}"/>
    <cellStyle name="Millares 135 4 8" xfId="18549" xr:uid="{6EFF2D5F-807D-40A3-A005-04B19F9AEF29}"/>
    <cellStyle name="Millares 135 4 9" xfId="20750" xr:uid="{EB1A73A9-B909-4F16-A92E-4C70860F2F94}"/>
    <cellStyle name="Millares 135 5" xfId="2628" xr:uid="{E47551C3-2326-4529-8A57-9606A5B702F5}"/>
    <cellStyle name="Millares 135 6" xfId="4826" xr:uid="{CAF43842-4DEE-41BA-9B83-0C6C3F0C21E1}"/>
    <cellStyle name="Millares 135 7" xfId="6894" xr:uid="{B4700CE8-F720-4B54-A95F-C0E770FC8F38}"/>
    <cellStyle name="Millares 135 8" xfId="9233" xr:uid="{BB12ECA6-81B6-4997-8BF2-8B7E202667B1}"/>
    <cellStyle name="Millares 135 9" xfId="11433" xr:uid="{409709AA-BB99-43F6-8142-B31C596E88D6}"/>
    <cellStyle name="Millares 136" xfId="888" xr:uid="{5949C27C-E4EC-44FF-B267-A08D91D4D575}"/>
    <cellStyle name="Millares 136 10" xfId="13630" xr:uid="{FF3BC34E-4C69-4B2C-AE28-C0AEB0F1170A}"/>
    <cellStyle name="Millares 136 11" xfId="15825" xr:uid="{89311A76-BF16-4594-89C1-F9FEF95FFA27}"/>
    <cellStyle name="Millares 136 12" xfId="18026" xr:uid="{0C52C4FD-FC9D-4C25-B5D7-67B3DA960FE2}"/>
    <cellStyle name="Millares 136 13" xfId="20227" xr:uid="{B695D905-57C9-423A-99AA-612BEE1E69D8}"/>
    <cellStyle name="Millares 136 14" xfId="22115" xr:uid="{120277E1-3B08-4B18-885D-B00E866B5CA0}"/>
    <cellStyle name="Millares 136 15" xfId="22841" xr:uid="{9470AC06-AD9D-4CCC-84CE-D9CCD5780232}"/>
    <cellStyle name="Millares 136 16" xfId="25047" xr:uid="{028012A3-18C5-4337-893E-D9FE9F8A6573}"/>
    <cellStyle name="Millares 136 17" xfId="27241" xr:uid="{BE53C48E-0FAA-44A2-A5F8-9C4F82C6B142}"/>
    <cellStyle name="Millares 136 18" xfId="29314" xr:uid="{07A99860-5406-4D5B-BB94-AFA94B1D9CF5}"/>
    <cellStyle name="Millares 136 19" xfId="31652" xr:uid="{36B6ACC1-2289-43E1-A567-B43A5ED5E63E}"/>
    <cellStyle name="Millares 136 2" xfId="1625" xr:uid="{F4CED7C6-A649-44BC-A2AD-FA9EC9E8F0D3}"/>
    <cellStyle name="Millares 136 2 10" xfId="21416" xr:uid="{24BA7C15-7061-423F-890E-AD57B2346BD0}"/>
    <cellStyle name="Millares 136 2 11" xfId="24030" xr:uid="{C79B5914-F299-409D-A47D-9BADBB42E093}"/>
    <cellStyle name="Millares 136 2 12" xfId="26236" xr:uid="{982E6A70-092D-4AB1-A39C-134FCEF18107}"/>
    <cellStyle name="Millares 136 2 13" xfId="28430" xr:uid="{95CA90A7-3505-4A2F-B191-AAB191D916C0}"/>
    <cellStyle name="Millares 136 2 14" xfId="30633" xr:uid="{6416BF80-0E3B-4EF8-BF6B-90DDEC307715}"/>
    <cellStyle name="Millares 136 2 15" xfId="32841" xr:uid="{6C2D13EC-FE8E-4D6C-9516-7DFDECE3F1E7}"/>
    <cellStyle name="Millares 136 2 16" xfId="35085" xr:uid="{85C81A4B-CAB2-4E24-BD9A-CDD88880015F}"/>
    <cellStyle name="Millares 136 2 17" xfId="37280" xr:uid="{21B6227A-6B18-4719-8670-FBB784E5927C}"/>
    <cellStyle name="Millares 136 2 18" xfId="39493" xr:uid="{E2080F0C-2F19-4F64-88E2-2E4FA93FF303}"/>
    <cellStyle name="Millares 136 2 19" xfId="41690" xr:uid="{BE934456-F870-41F6-8396-35CFDAA93EF8}"/>
    <cellStyle name="Millares 136 2 2" xfId="3820" xr:uid="{AE17C4CD-4B02-466E-9217-D128DFCE2EA2}"/>
    <cellStyle name="Millares 136 2 20" xfId="43888" xr:uid="{7909A4E0-A092-4FF1-B2CB-C9ED19E7A7E7}"/>
    <cellStyle name="Millares 136 2 21" xfId="46083" xr:uid="{4E7BA30E-B850-481E-9ED4-1282A1D5392F}"/>
    <cellStyle name="Millares 136 2 22" xfId="48295" xr:uid="{4A71BA92-6C92-4B5D-A2B6-9023AF42DCDC}"/>
    <cellStyle name="Millares 136 2 23" xfId="50503" xr:uid="{E48DCE8A-2116-4B70-AC55-6212E277C717}"/>
    <cellStyle name="Millares 136 2 24" xfId="52700" xr:uid="{1DD2863B-770A-441D-BFFC-B7489738E550}"/>
    <cellStyle name="Millares 136 2 25" xfId="54899" xr:uid="{76F2E758-5D85-4351-9C8E-E38343F9FB6E}"/>
    <cellStyle name="Millares 136 2 26" xfId="57099" xr:uid="{2C1D7EDF-4685-4A61-BFF4-7DB5E444928E}"/>
    <cellStyle name="Millares 136 2 27" xfId="59305" xr:uid="{3BCC368E-3650-44E3-A723-A745C2B5C4B4}"/>
    <cellStyle name="Millares 136 2 28" xfId="61501" xr:uid="{6DAC453D-058E-4552-B8F2-A4997B92C558}"/>
    <cellStyle name="Millares 136 2 3" xfId="6018" xr:uid="{C23215D3-44E2-40D2-ABF7-8AE5EBDF46A6}"/>
    <cellStyle name="Millares 136 2 4" xfId="8227" xr:uid="{69B11971-97FC-4313-BED4-40EC50718BBF}"/>
    <cellStyle name="Millares 136 2 5" xfId="10424" xr:uid="{13D1F369-ADFC-4A09-AED5-578E73B9E58F}"/>
    <cellStyle name="Millares 136 2 6" xfId="12624" xr:uid="{778BE244-DA94-4F5C-9318-289EF7C424DF}"/>
    <cellStyle name="Millares 136 2 7" xfId="14819" xr:uid="{C6C3F3FC-0243-40F2-AE42-2F684CBAEDE2}"/>
    <cellStyle name="Millares 136 2 8" xfId="17014" xr:uid="{C8FAE427-F054-4098-AA12-2266B3469707}"/>
    <cellStyle name="Millares 136 2 9" xfId="19215" xr:uid="{C755A161-98C4-4445-897C-C769FB10FC0B}"/>
    <cellStyle name="Millares 136 20" xfId="33896" xr:uid="{034520F3-5FB0-4164-B51D-3BE61B6020F7}"/>
    <cellStyle name="Millares 136 21" xfId="36091" xr:uid="{C3732A5E-B8C4-4684-890D-1E9F78644D2B}"/>
    <cellStyle name="Millares 136 22" xfId="37982" xr:uid="{469777F8-B16C-4101-A132-572D92D211CF}"/>
    <cellStyle name="Millares 136 23" xfId="40501" xr:uid="{2413EAD7-9C4D-4F89-960F-F98144222D47}"/>
    <cellStyle name="Millares 136 24" xfId="42699" xr:uid="{3F98E1AB-E2B0-4C05-8A25-3BE951087D50}"/>
    <cellStyle name="Millares 136 25" xfId="44894" xr:uid="{E7BDB32A-9F3A-4AD8-B0BF-7DBAE2DA00CD}"/>
    <cellStyle name="Millares 136 26" xfId="47106" xr:uid="{5F2AD003-036A-43B5-A68B-E208AA09DC3D}"/>
    <cellStyle name="Millares 136 27" xfId="49314" xr:uid="{BEB138B7-FBDF-4DF2-8997-A18A5A64D010}"/>
    <cellStyle name="Millares 136 28" xfId="51511" xr:uid="{C3F41A3F-AE7E-4DD1-8264-E4C5ECEA6AA5}"/>
    <cellStyle name="Millares 136 29" xfId="53710" xr:uid="{987E8DC6-0B8D-414B-868B-37D67639147D}"/>
    <cellStyle name="Millares 136 3" xfId="1985" xr:uid="{39B87B29-FCC3-4324-BBE2-05BFDF3C7F14}"/>
    <cellStyle name="Millares 136 3 10" xfId="21776" xr:uid="{24162E1F-ED89-451B-BDA8-8B0D616BE230}"/>
    <cellStyle name="Millares 136 3 11" xfId="24390" xr:uid="{56032F79-0118-4544-8315-4281996D10C1}"/>
    <cellStyle name="Millares 136 3 12" xfId="26596" xr:uid="{60AD8799-313E-4545-806B-AD10254BEF9B}"/>
    <cellStyle name="Millares 136 3 13" xfId="28790" xr:uid="{DB3CA271-7EC1-4D22-888E-410553D66D3A}"/>
    <cellStyle name="Millares 136 3 14" xfId="30993" xr:uid="{750E4EAF-19CD-4255-BD9C-143D1457B95B}"/>
    <cellStyle name="Millares 136 3 15" xfId="33201" xr:uid="{E1F5CC67-75A3-4709-9C98-DD6F786717C5}"/>
    <cellStyle name="Millares 136 3 16" xfId="35445" xr:uid="{C13FDB99-8E51-407A-B7AE-1ECB64C4F051}"/>
    <cellStyle name="Millares 136 3 17" xfId="37640" xr:uid="{81CA7FC9-EDF0-4C77-87CC-DC90B6B09DCD}"/>
    <cellStyle name="Millares 136 3 18" xfId="39853" xr:uid="{214CAA1F-DBDC-44CB-821F-CE10B38ED61D}"/>
    <cellStyle name="Millares 136 3 19" xfId="42050" xr:uid="{62FC22B6-746C-411C-86AC-7E0931F51BBF}"/>
    <cellStyle name="Millares 136 3 2" xfId="4180" xr:uid="{274AE654-3721-4ECC-8A83-C575E7B9D7B4}"/>
    <cellStyle name="Millares 136 3 20" xfId="44248" xr:uid="{BF16B148-0D81-4028-B84A-188AD4BD8A6D}"/>
    <cellStyle name="Millares 136 3 21" xfId="46443" xr:uid="{CD3FDFD2-3CB4-46EC-BFC5-A6143DFC5CF3}"/>
    <cellStyle name="Millares 136 3 22" xfId="48655" xr:uid="{450ABF52-D7BF-449F-B8CA-3467D5486D49}"/>
    <cellStyle name="Millares 136 3 23" xfId="50863" xr:uid="{F4C215BD-677E-453A-8D12-40A3A80F995B}"/>
    <cellStyle name="Millares 136 3 24" xfId="53060" xr:uid="{DD7C6F94-559C-4D03-9AB6-FFA0489DB6B6}"/>
    <cellStyle name="Millares 136 3 25" xfId="55259" xr:uid="{8855D0F6-104E-46DC-A7C1-8C79A31F4D96}"/>
    <cellStyle name="Millares 136 3 26" xfId="57459" xr:uid="{AEA4B102-F865-4707-81F2-6D92E2572053}"/>
    <cellStyle name="Millares 136 3 27" xfId="59665" xr:uid="{5C4D4AC6-013F-4580-8815-FF28B27CD845}"/>
    <cellStyle name="Millares 136 3 28" xfId="61861" xr:uid="{624AE869-CDE8-4302-8BDF-ABC6E1E7B10C}"/>
    <cellStyle name="Millares 136 3 3" xfId="6378" xr:uid="{23215412-5FAD-4847-B938-CE878DF395A8}"/>
    <cellStyle name="Millares 136 3 4" xfId="8587" xr:uid="{77FED7D4-3A15-4D36-BF1B-5401697EE827}"/>
    <cellStyle name="Millares 136 3 5" xfId="10784" xr:uid="{6AF94C04-6684-49D2-BE7F-E63AEF3569A1}"/>
    <cellStyle name="Millares 136 3 6" xfId="12984" xr:uid="{E02470C0-62B6-4736-AD1D-9427DC861C81}"/>
    <cellStyle name="Millares 136 3 7" xfId="15179" xr:uid="{DF15F4B4-02EE-4FC3-B46D-CBF4E5C90F9F}"/>
    <cellStyle name="Millares 136 3 8" xfId="17374" xr:uid="{F8064B18-9389-41A0-AA9C-30EAF37BF79D}"/>
    <cellStyle name="Millares 136 3 9" xfId="19575" xr:uid="{BFF09675-D619-4761-A539-8F0A75B2235A}"/>
    <cellStyle name="Millares 136 30" xfId="55910" xr:uid="{368AD3EB-A662-4D56-9824-41898863882D}"/>
    <cellStyle name="Millares 136 31" xfId="58116" xr:uid="{95DB7A81-2B4E-41CF-9CAC-3B283863DEF6}"/>
    <cellStyle name="Millares 136 32" xfId="60312" xr:uid="{E8DB14E5-4B0D-4C72-B4A7-A984F5BB863F}"/>
    <cellStyle name="Millares 136 4" xfId="3156" xr:uid="{8EC77D8A-1EC4-49AB-B29C-FC86E4D4A141}"/>
    <cellStyle name="Millares 136 4 10" xfId="23366" xr:uid="{665703AC-76AE-4752-8232-7052BEE1696D}"/>
    <cellStyle name="Millares 136 4 11" xfId="25572" xr:uid="{F8AEEC62-CB33-4128-9D2C-046ACC4274E7}"/>
    <cellStyle name="Millares 136 4 12" xfId="27766" xr:uid="{BBA7D5CC-0CF6-4356-BD68-08E18391A927}"/>
    <cellStyle name="Millares 136 4 13" xfId="29969" xr:uid="{8E8C94D0-0B95-4A44-AD67-F252CBBB32F2}"/>
    <cellStyle name="Millares 136 4 14" xfId="32177" xr:uid="{A4DE729D-748F-4D91-800A-78544168368B}"/>
    <cellStyle name="Millares 136 4 15" xfId="34421" xr:uid="{C9B920C1-F013-4968-8266-D702086D6BAC}"/>
    <cellStyle name="Millares 136 4 16" xfId="36616" xr:uid="{E3D9396C-FEC6-48D7-B411-835AABE2B7EE}"/>
    <cellStyle name="Millares 136 4 17" xfId="38829" xr:uid="{00D64E09-2353-42F2-AB97-2E9B5A3A9E6A}"/>
    <cellStyle name="Millares 136 4 18" xfId="41026" xr:uid="{E13796EF-D3E9-4729-9AC9-00AE94670A1E}"/>
    <cellStyle name="Millares 136 4 19" xfId="43224" xr:uid="{9B8CEB3E-1A75-4DC4-ABC4-22D5DE8513C3}"/>
    <cellStyle name="Millares 136 4 2" xfId="5354" xr:uid="{060DD580-7AD3-4BB4-936A-26417C81E066}"/>
    <cellStyle name="Millares 136 4 20" xfId="45419" xr:uid="{364D4682-690A-4CB7-9A93-DAE960D06F8C}"/>
    <cellStyle name="Millares 136 4 21" xfId="47631" xr:uid="{476FDEF0-6C9C-43A4-8A8B-638303ACD6F0}"/>
    <cellStyle name="Millares 136 4 22" xfId="49839" xr:uid="{DE8DC093-4335-4BFB-9EE1-E28BF5EF6BCB}"/>
    <cellStyle name="Millares 136 4 23" xfId="52036" xr:uid="{9A7E7AFB-B54F-4F03-A056-56FE6309A317}"/>
    <cellStyle name="Millares 136 4 24" xfId="54235" xr:uid="{11AF1053-6FE7-49AF-A4E5-C7141CB3EEB2}"/>
    <cellStyle name="Millares 136 4 25" xfId="56435" xr:uid="{B9F1DABF-0A39-4CBE-A40A-3E122C1EE7F9}"/>
    <cellStyle name="Millares 136 4 26" xfId="58641" xr:uid="{917CE237-13D9-4612-9347-088730334056}"/>
    <cellStyle name="Millares 136 4 27" xfId="60837" xr:uid="{06C28DC7-1B9F-4B72-9019-18E327A9BEC4}"/>
    <cellStyle name="Millares 136 4 3" xfId="7563" xr:uid="{E6CADF31-AE65-4F96-B8EE-8187E27E9D6E}"/>
    <cellStyle name="Millares 136 4 4" xfId="9760" xr:uid="{6B7E6B60-C707-4E41-9CA1-76E1E705EFED}"/>
    <cellStyle name="Millares 136 4 5" xfId="11960" xr:uid="{25763028-CEF4-43CA-82C0-952D316F2A0A}"/>
    <cellStyle name="Millares 136 4 6" xfId="14155" xr:uid="{134AE71B-9E57-4ADF-8B4B-5B4282300E38}"/>
    <cellStyle name="Millares 136 4 7" xfId="16350" xr:uid="{A2C71066-6E61-4FDB-B902-7C602882CA99}"/>
    <cellStyle name="Millares 136 4 8" xfId="18551" xr:uid="{77DD5779-8600-425C-9CB1-79A88877ECB3}"/>
    <cellStyle name="Millares 136 4 9" xfId="20752" xr:uid="{2D5CDB03-5B46-4C93-B269-201DA9D254B6}"/>
    <cellStyle name="Millares 136 5" xfId="2630" xr:uid="{BBFCE7ED-791B-475A-815E-69635F897253}"/>
    <cellStyle name="Millares 136 6" xfId="4828" xr:uid="{77052415-8DA8-453E-BBB4-3E80EFC17F96}"/>
    <cellStyle name="Millares 136 7" xfId="6897" xr:uid="{A0FD183A-3E2C-4CC9-A992-1B10429FB522}"/>
    <cellStyle name="Millares 136 8" xfId="9235" xr:uid="{D7C9F48B-E742-49C4-A488-16B2B104FF97}"/>
    <cellStyle name="Millares 136 9" xfId="11435" xr:uid="{91D2FD24-BF56-460E-B854-AF3C9CCB2CD5}"/>
    <cellStyle name="Millares 137" xfId="892" xr:uid="{B8C62121-123E-4C99-B42D-04AC33E32653}"/>
    <cellStyle name="Millares 137 10" xfId="13632" xr:uid="{FE2FFDA1-11DC-4611-9DCC-09481C270659}"/>
    <cellStyle name="Millares 137 11" xfId="15827" xr:uid="{6D5333BC-98A9-43AC-A5DB-939D1349474A}"/>
    <cellStyle name="Millares 137 12" xfId="18028" xr:uid="{141641A6-34DB-4BCE-A59E-8519B28A734F}"/>
    <cellStyle name="Millares 137 13" xfId="20229" xr:uid="{6DE48898-0C91-44E2-83B3-33AEF48BE96E}"/>
    <cellStyle name="Millares 137 14" xfId="22117" xr:uid="{2188F235-56EC-4ED4-A296-E0EA00DEE689}"/>
    <cellStyle name="Millares 137 15" xfId="22843" xr:uid="{97649D84-D7EA-4AE3-8D2C-EDC4B78B2AE5}"/>
    <cellStyle name="Millares 137 16" xfId="25049" xr:uid="{7467E3D6-C788-4F55-91A2-63437FBFEDF0}"/>
    <cellStyle name="Millares 137 17" xfId="27243" xr:uid="{7B04ACD6-A2E0-44FB-91E5-BDA54F24A0C1}"/>
    <cellStyle name="Millares 137 18" xfId="29318" xr:uid="{7CB6161F-2CF6-4152-976E-AEA8FDC05C73}"/>
    <cellStyle name="Millares 137 19" xfId="31654" xr:uid="{3703828D-7DD6-4DC8-98C4-39EDD41B0F13}"/>
    <cellStyle name="Millares 137 2" xfId="1627" xr:uid="{B8D99EF0-5E60-4D0F-9FAD-6A5FF9FAA604}"/>
    <cellStyle name="Millares 137 2 10" xfId="21418" xr:uid="{9A55383F-AF23-4B2E-8289-BE8E2E770F04}"/>
    <cellStyle name="Millares 137 2 11" xfId="24032" xr:uid="{C0CDC061-137F-4311-92F4-04BFD5CE2935}"/>
    <cellStyle name="Millares 137 2 12" xfId="26238" xr:uid="{DB81201E-248E-4AC6-9083-9D49B85DC6B6}"/>
    <cellStyle name="Millares 137 2 13" xfId="28432" xr:uid="{0F1EC57F-F820-44C5-BDCB-49B5ACA6AABC}"/>
    <cellStyle name="Millares 137 2 14" xfId="30635" xr:uid="{F9D21468-DD3A-4351-97B6-93B5F0DB0509}"/>
    <cellStyle name="Millares 137 2 15" xfId="32843" xr:uid="{EB1DD4ED-114D-43BC-A1B3-EB50E3B5BFD1}"/>
    <cellStyle name="Millares 137 2 16" xfId="35087" xr:uid="{2635E185-044D-40B2-87DF-0708666836C4}"/>
    <cellStyle name="Millares 137 2 17" xfId="37282" xr:uid="{6A337FCF-FA45-4196-AAFA-38A42EB1BF67}"/>
    <cellStyle name="Millares 137 2 18" xfId="39495" xr:uid="{3A743A30-5791-4C40-A0DF-512A441FAB36}"/>
    <cellStyle name="Millares 137 2 19" xfId="41692" xr:uid="{033AEB38-D95B-4FD5-840F-348FB7317FFC}"/>
    <cellStyle name="Millares 137 2 2" xfId="3822" xr:uid="{B0236FFD-86A6-453C-A625-0841D38B0758}"/>
    <cellStyle name="Millares 137 2 20" xfId="43890" xr:uid="{3773D89A-EB28-4A77-9C79-83E28458B368}"/>
    <cellStyle name="Millares 137 2 21" xfId="46085" xr:uid="{909E3195-FA24-4E42-AD88-9A60C8D08DD7}"/>
    <cellStyle name="Millares 137 2 22" xfId="48297" xr:uid="{ADA31826-9B50-4DEC-BAF6-79066A22A5AF}"/>
    <cellStyle name="Millares 137 2 23" xfId="50505" xr:uid="{ABC5AD91-240E-4556-AE3B-C4275A99681F}"/>
    <cellStyle name="Millares 137 2 24" xfId="52702" xr:uid="{35B0E670-5DDE-45B7-8E69-F71EB0F0226D}"/>
    <cellStyle name="Millares 137 2 25" xfId="54901" xr:uid="{22E94265-A26A-4236-8BD9-A81FACA5D4BA}"/>
    <cellStyle name="Millares 137 2 26" xfId="57101" xr:uid="{71D0488E-7AA0-42E2-9969-5C15E149ACE6}"/>
    <cellStyle name="Millares 137 2 27" xfId="59307" xr:uid="{3310CF16-7BF1-4C09-A508-3F8C01C30981}"/>
    <cellStyle name="Millares 137 2 28" xfId="61503" xr:uid="{E493D18D-CF49-41C2-A1DB-A38BDC2AF726}"/>
    <cellStyle name="Millares 137 2 3" xfId="6020" xr:uid="{1335B7B6-485F-48CE-ADB3-7458D8D87CF5}"/>
    <cellStyle name="Millares 137 2 4" xfId="8229" xr:uid="{14364399-30E5-4707-B90F-D4AF1766EF29}"/>
    <cellStyle name="Millares 137 2 5" xfId="10426" xr:uid="{FEA5B95A-9817-4B4D-B375-413E6609F650}"/>
    <cellStyle name="Millares 137 2 6" xfId="12626" xr:uid="{CBAC617B-69D0-4908-93A8-657C34CEB6E2}"/>
    <cellStyle name="Millares 137 2 7" xfId="14821" xr:uid="{E951D4B4-5237-4574-92AA-2E4838B3433E}"/>
    <cellStyle name="Millares 137 2 8" xfId="17016" xr:uid="{9F24721E-60A9-4870-81D0-6B79A0900CEB}"/>
    <cellStyle name="Millares 137 2 9" xfId="19217" xr:uid="{94D488B2-12DC-4AEE-8376-D51D04DF75B3}"/>
    <cellStyle name="Millares 137 20" xfId="33898" xr:uid="{9573DDD9-2B17-4803-923D-0ADBBE5BF3DF}"/>
    <cellStyle name="Millares 137 21" xfId="36093" xr:uid="{E2ABE5FF-C1D8-457B-9A76-137D6B5FD484}"/>
    <cellStyle name="Millares 137 22" xfId="37984" xr:uid="{E523B833-3E40-471B-ADFF-ECC8CD2C2EB8}"/>
    <cellStyle name="Millares 137 23" xfId="40503" xr:uid="{6F6003BE-A261-4D6B-B702-ED9ED3C0B26E}"/>
    <cellStyle name="Millares 137 24" xfId="42701" xr:uid="{3D423ECD-A9EF-44E5-915B-F64C09970F55}"/>
    <cellStyle name="Millares 137 25" xfId="44896" xr:uid="{ADC9AE5A-2331-4C66-B5A7-B20E562DFC69}"/>
    <cellStyle name="Millares 137 26" xfId="47108" xr:uid="{7C6FD676-B097-4D7B-A200-82D2DAC4AC80}"/>
    <cellStyle name="Millares 137 27" xfId="49316" xr:uid="{01D9EF11-C8CE-400F-8C35-7EC74934D231}"/>
    <cellStyle name="Millares 137 28" xfId="51513" xr:uid="{C5DAAF9B-E33A-4B3B-A737-96F23316D344}"/>
    <cellStyle name="Millares 137 29" xfId="53712" xr:uid="{4B2EB505-DE2F-4F81-8458-C77C79D3B2D8}"/>
    <cellStyle name="Millares 137 3" xfId="1987" xr:uid="{6B8E14E6-4EBE-4D8D-A0E1-E23B82E57708}"/>
    <cellStyle name="Millares 137 3 10" xfId="21778" xr:uid="{5200DFA9-1067-42EA-88DF-69AB757D7DD4}"/>
    <cellStyle name="Millares 137 3 11" xfId="24392" xr:uid="{BE6B16AB-298C-42EA-BE25-84D50A4FB00C}"/>
    <cellStyle name="Millares 137 3 12" xfId="26598" xr:uid="{03768AE2-122B-4D12-A651-3F84BB7BCA37}"/>
    <cellStyle name="Millares 137 3 13" xfId="28792" xr:uid="{C1EECC9C-0B4F-4834-8050-E9FF114C42E0}"/>
    <cellStyle name="Millares 137 3 14" xfId="30995" xr:uid="{06C1CB05-D25A-41DD-9B7F-60E73C4ED80F}"/>
    <cellStyle name="Millares 137 3 15" xfId="33203" xr:uid="{11ACFF5B-EC97-440F-A077-3889FF5C304F}"/>
    <cellStyle name="Millares 137 3 16" xfId="35447" xr:uid="{5EADEEA0-F3F5-45D6-B83D-C28244DB7671}"/>
    <cellStyle name="Millares 137 3 17" xfId="37642" xr:uid="{050A4B5B-A0D5-4ACE-A061-C727AE62157D}"/>
    <cellStyle name="Millares 137 3 18" xfId="39855" xr:uid="{4D4EB72C-C681-4143-817F-A5D3B6A56B8D}"/>
    <cellStyle name="Millares 137 3 19" xfId="42052" xr:uid="{E33998D8-E5DD-4A71-AA6C-843FEECF29F4}"/>
    <cellStyle name="Millares 137 3 2" xfId="4182" xr:uid="{55204BC2-2941-48DA-9674-60D59722F441}"/>
    <cellStyle name="Millares 137 3 20" xfId="44250" xr:uid="{AA31139B-E1B7-465E-9580-3ED4F43DFF53}"/>
    <cellStyle name="Millares 137 3 21" xfId="46445" xr:uid="{BEB451B8-6D62-4E7A-B820-EABDD6B2D3D9}"/>
    <cellStyle name="Millares 137 3 22" xfId="48657" xr:uid="{B7CC7E12-7FEE-4FDC-9549-0A29F086D7E2}"/>
    <cellStyle name="Millares 137 3 23" xfId="50865" xr:uid="{9EC0F4F0-402F-4E63-AA70-59C0BA2575BA}"/>
    <cellStyle name="Millares 137 3 24" xfId="53062" xr:uid="{BC9CCA20-6695-4EB1-8ED3-872A3FA98F0E}"/>
    <cellStyle name="Millares 137 3 25" xfId="55261" xr:uid="{0D254C9E-59BF-4C01-8516-EE8BC131AD92}"/>
    <cellStyle name="Millares 137 3 26" xfId="57461" xr:uid="{D1F55254-F1E9-44E3-8CF7-0950FBBF585E}"/>
    <cellStyle name="Millares 137 3 27" xfId="59667" xr:uid="{E5C5172E-8916-4E8D-9F8D-F2A89D7AC927}"/>
    <cellStyle name="Millares 137 3 28" xfId="61863" xr:uid="{97F964B1-1E62-47F3-AB86-EF5058CA0904}"/>
    <cellStyle name="Millares 137 3 3" xfId="6380" xr:uid="{4E91703E-7CF2-4B51-A2FF-162F9BA70712}"/>
    <cellStyle name="Millares 137 3 4" xfId="8589" xr:uid="{9015D0A3-1392-4C04-9C03-3D8795B9B370}"/>
    <cellStyle name="Millares 137 3 5" xfId="10786" xr:uid="{231F1E3A-B3A4-4C2D-931E-B42E82661446}"/>
    <cellStyle name="Millares 137 3 6" xfId="12986" xr:uid="{4039C341-3A98-4E51-A320-4C5D194D6FB2}"/>
    <cellStyle name="Millares 137 3 7" xfId="15181" xr:uid="{76BE997E-51B9-4964-B889-2AD1F91823B2}"/>
    <cellStyle name="Millares 137 3 8" xfId="17376" xr:uid="{9D206768-42DF-4202-A523-E4960BB6A44B}"/>
    <cellStyle name="Millares 137 3 9" xfId="19577" xr:uid="{5FA8C6BD-CB5A-4157-8D7C-83F20451E29F}"/>
    <cellStyle name="Millares 137 30" xfId="55912" xr:uid="{51743479-FACC-4EAB-BD43-B6692190A747}"/>
    <cellStyle name="Millares 137 31" xfId="58118" xr:uid="{ADC5875C-EAA1-4568-8D99-3EFFB2903A53}"/>
    <cellStyle name="Millares 137 32" xfId="60314" xr:uid="{9FB12F71-BDA8-4443-9CEA-F3B757356011}"/>
    <cellStyle name="Millares 137 4" xfId="3158" xr:uid="{185F2203-3162-4A8B-AB06-0C65E45469B7}"/>
    <cellStyle name="Millares 137 4 10" xfId="23368" xr:uid="{AEA02A88-8849-4A7D-9480-9575446FE6EA}"/>
    <cellStyle name="Millares 137 4 11" xfId="25574" xr:uid="{2594557C-DF44-44A6-8387-BF5370DC82AE}"/>
    <cellStyle name="Millares 137 4 12" xfId="27768" xr:uid="{0339393A-FA5A-44AF-A9E4-C502FB925F7F}"/>
    <cellStyle name="Millares 137 4 13" xfId="29971" xr:uid="{07140C58-37CB-4C0C-831D-A10CE063BFE3}"/>
    <cellStyle name="Millares 137 4 14" xfId="32179" xr:uid="{CCB5B5B0-8877-48DA-8B08-FD1C49E4D4EA}"/>
    <cellStyle name="Millares 137 4 15" xfId="34423" xr:uid="{573FB5CA-EF28-49E9-B548-32C55355C2BA}"/>
    <cellStyle name="Millares 137 4 16" xfId="36618" xr:uid="{9B8ED310-9B99-44F4-9F25-DC7CF7030522}"/>
    <cellStyle name="Millares 137 4 17" xfId="38831" xr:uid="{E94A42A4-AF63-4896-B857-F46E6DC11F3B}"/>
    <cellStyle name="Millares 137 4 18" xfId="41028" xr:uid="{73B02894-F2C3-41AD-B9E3-B36B188DB498}"/>
    <cellStyle name="Millares 137 4 19" xfId="43226" xr:uid="{ECC6C6AF-0EA9-4057-BF5F-6EF82CBDCDD7}"/>
    <cellStyle name="Millares 137 4 2" xfId="5356" xr:uid="{2042B6E6-C299-4DC4-96C5-CB23C0B6A7FD}"/>
    <cellStyle name="Millares 137 4 20" xfId="45421" xr:uid="{21FCE593-26CA-4895-9721-6A3FF6E36DCE}"/>
    <cellStyle name="Millares 137 4 21" xfId="47633" xr:uid="{F5618EF7-643C-4009-BE69-1B1720CF73F8}"/>
    <cellStyle name="Millares 137 4 22" xfId="49841" xr:uid="{BB70AC41-4711-454A-A8C5-69B57F0C0E87}"/>
    <cellStyle name="Millares 137 4 23" xfId="52038" xr:uid="{912C0CDC-AD73-4D5F-B659-418320C02854}"/>
    <cellStyle name="Millares 137 4 24" xfId="54237" xr:uid="{00CAA24C-7C9C-434A-89CE-3E37AAB463EC}"/>
    <cellStyle name="Millares 137 4 25" xfId="56437" xr:uid="{63AECF58-484B-46C9-95CA-1161D403CC19}"/>
    <cellStyle name="Millares 137 4 26" xfId="58643" xr:uid="{1C0801B3-2CB4-45F3-AECE-5CB13CBB25FA}"/>
    <cellStyle name="Millares 137 4 27" xfId="60839" xr:uid="{08A556D2-C296-46E1-8C9B-4EBDB6052ADD}"/>
    <cellStyle name="Millares 137 4 3" xfId="7565" xr:uid="{6AF49D5C-D8A9-48DF-9485-B12D2C12E03D}"/>
    <cellStyle name="Millares 137 4 4" xfId="9762" xr:uid="{D82E53C9-796C-4F1E-9076-7DDD61019FBD}"/>
    <cellStyle name="Millares 137 4 5" xfId="11962" xr:uid="{C7367A7B-7565-471F-AECF-CD6CCB207232}"/>
    <cellStyle name="Millares 137 4 6" xfId="14157" xr:uid="{3672C248-020F-45A0-A681-13DEF0720BE1}"/>
    <cellStyle name="Millares 137 4 7" xfId="16352" xr:uid="{77F4B4CE-7B7B-4226-92D0-39BB036069AA}"/>
    <cellStyle name="Millares 137 4 8" xfId="18553" xr:uid="{BEED7B76-AF87-4ED5-B017-B6BE376A284F}"/>
    <cellStyle name="Millares 137 4 9" xfId="20754" xr:uid="{D6A60D09-3613-4CDD-ACC3-6612191B31EE}"/>
    <cellStyle name="Millares 137 5" xfId="2632" xr:uid="{1F7E29E9-47C3-42A4-B6B2-6213C912E672}"/>
    <cellStyle name="Millares 137 6" xfId="4830" xr:uid="{9B29249B-C996-4F1E-880A-37DEC69BAB97}"/>
    <cellStyle name="Millares 137 7" xfId="6901" xr:uid="{72C13729-62A0-4489-BEEE-85AF9036BCC3}"/>
    <cellStyle name="Millares 137 8" xfId="9237" xr:uid="{84D06AA4-8196-40C7-BCE4-337326BDAFEB}"/>
    <cellStyle name="Millares 137 9" xfId="11437" xr:uid="{2BC3B582-F8E6-4D80-BE7C-86458A207759}"/>
    <cellStyle name="Millares 138" xfId="896" xr:uid="{25188751-7EB7-49A7-9049-3740FC034B6E}"/>
    <cellStyle name="Millares 138 10" xfId="13634" xr:uid="{D69098E6-1CEB-4823-9EB2-B432DFDC99DE}"/>
    <cellStyle name="Millares 138 11" xfId="15829" xr:uid="{32CE9E25-CEE2-43D6-826C-9A9A3A15C2C8}"/>
    <cellStyle name="Millares 138 12" xfId="18030" xr:uid="{C91FE614-8F4D-427F-B529-CC1643C13624}"/>
    <cellStyle name="Millares 138 13" xfId="20231" xr:uid="{9629A3AA-B6CB-4FBC-9491-4D55ECEDBABD}"/>
    <cellStyle name="Millares 138 14" xfId="22119" xr:uid="{8C53B875-455D-4358-A9C2-1A48A8891E5B}"/>
    <cellStyle name="Millares 138 15" xfId="22845" xr:uid="{99CBB3BD-6F6B-427E-AB92-9B873F3C501D}"/>
    <cellStyle name="Millares 138 16" xfId="25051" xr:uid="{596ED889-2E84-469F-85A0-28C3E66CAA6D}"/>
    <cellStyle name="Millares 138 17" xfId="27245" xr:uid="{B5368746-8565-4D64-B4F9-58F405F74302}"/>
    <cellStyle name="Millares 138 18" xfId="29322" xr:uid="{B2489D7C-DC32-4D41-8866-4B3EBCC59C4C}"/>
    <cellStyle name="Millares 138 19" xfId="31656" xr:uid="{CD5FDFBA-44E9-4561-8169-AACFD3F9D6CA}"/>
    <cellStyle name="Millares 138 2" xfId="1629" xr:uid="{8C8635B6-4840-4532-8589-611908EB5317}"/>
    <cellStyle name="Millares 138 2 10" xfId="21420" xr:uid="{4556BB89-6267-48BD-A2F1-26B17ED083AD}"/>
    <cellStyle name="Millares 138 2 11" xfId="24034" xr:uid="{AF89FD6C-560D-4029-9AF7-1F703590179B}"/>
    <cellStyle name="Millares 138 2 12" xfId="26240" xr:uid="{6545115B-B322-4AB9-8CF3-569926F8B06D}"/>
    <cellStyle name="Millares 138 2 13" xfId="28434" xr:uid="{3828E0EF-BC20-4CCF-91D7-DC2256167698}"/>
    <cellStyle name="Millares 138 2 14" xfId="30637" xr:uid="{BA752907-8589-49F3-8889-3A0A435C3A1C}"/>
    <cellStyle name="Millares 138 2 15" xfId="32845" xr:uid="{7AC8D5CB-C57A-41E2-AEF1-EE43CB835410}"/>
    <cellStyle name="Millares 138 2 16" xfId="35089" xr:uid="{850797D5-19FB-4556-ABE4-D50D47C989F0}"/>
    <cellStyle name="Millares 138 2 17" xfId="37284" xr:uid="{F3B17DDE-1EDE-4CD9-B6A2-F1996C987BD3}"/>
    <cellStyle name="Millares 138 2 18" xfId="39497" xr:uid="{5701C45D-A547-4FC6-908D-236968F179DF}"/>
    <cellStyle name="Millares 138 2 19" xfId="41694" xr:uid="{FC954355-F9F0-4965-9C88-83073D322617}"/>
    <cellStyle name="Millares 138 2 2" xfId="3824" xr:uid="{4C5CDA40-D671-4812-822B-8F615DE30253}"/>
    <cellStyle name="Millares 138 2 20" xfId="43892" xr:uid="{DC8DD54C-223A-4B97-8F75-D8A102A78083}"/>
    <cellStyle name="Millares 138 2 21" xfId="46087" xr:uid="{8545E96A-3C20-4FB8-9525-FC88B1F38C43}"/>
    <cellStyle name="Millares 138 2 22" xfId="48299" xr:uid="{585EEFB0-9C96-4DF2-ABCE-BE02A288222E}"/>
    <cellStyle name="Millares 138 2 23" xfId="50507" xr:uid="{977D9903-8B67-47A6-B5DC-9C7E13F9C221}"/>
    <cellStyle name="Millares 138 2 24" xfId="52704" xr:uid="{C3451D73-FE0F-4877-AAF7-D670C55848F8}"/>
    <cellStyle name="Millares 138 2 25" xfId="54903" xr:uid="{D791E47C-E1B0-4598-9C74-00AA2EE4BAD7}"/>
    <cellStyle name="Millares 138 2 26" xfId="57103" xr:uid="{3CA5AB20-6297-42AD-AB1A-468D4B17A963}"/>
    <cellStyle name="Millares 138 2 27" xfId="59309" xr:uid="{628A9C30-A8F4-4F6E-B131-7B92DE8F8270}"/>
    <cellStyle name="Millares 138 2 28" xfId="61505" xr:uid="{5E96A644-15E5-469F-91F6-F1F6508B86AF}"/>
    <cellStyle name="Millares 138 2 3" xfId="6022" xr:uid="{D7BAD647-5649-47BC-8285-80C0160CA212}"/>
    <cellStyle name="Millares 138 2 4" xfId="8231" xr:uid="{8BE70F28-7B3A-4D67-9B2B-D592F60A94D7}"/>
    <cellStyle name="Millares 138 2 5" xfId="10428" xr:uid="{8421207A-847D-4F99-AD63-8FD1C4ABB654}"/>
    <cellStyle name="Millares 138 2 6" xfId="12628" xr:uid="{EEA6813F-8D85-4E7A-A21C-05D65F17A4A4}"/>
    <cellStyle name="Millares 138 2 7" xfId="14823" xr:uid="{3E498F8F-111A-42A2-9CD0-A15CA197A961}"/>
    <cellStyle name="Millares 138 2 8" xfId="17018" xr:uid="{393CA69C-137A-448B-A13B-ED711459B10A}"/>
    <cellStyle name="Millares 138 2 9" xfId="19219" xr:uid="{6BE4E866-7B2D-454F-BA3A-69104257AE0C}"/>
    <cellStyle name="Millares 138 20" xfId="33900" xr:uid="{CC0FB592-D6D6-4378-908B-67EE969ACDFF}"/>
    <cellStyle name="Millares 138 21" xfId="36095" xr:uid="{18DF9972-395A-4BEF-A837-63C4586956E4}"/>
    <cellStyle name="Millares 138 22" xfId="37986" xr:uid="{37EB2684-ABE7-4344-8C1D-15BCD2E4C709}"/>
    <cellStyle name="Millares 138 23" xfId="40505" xr:uid="{EBC01C48-5501-48A3-ADF7-8CD9141DEA35}"/>
    <cellStyle name="Millares 138 24" xfId="42703" xr:uid="{79177CBC-32FF-4F55-8DD9-971219E4BF2B}"/>
    <cellStyle name="Millares 138 25" xfId="44898" xr:uid="{590F7D23-7ED5-4A3D-BB5E-9FB77A60A3D6}"/>
    <cellStyle name="Millares 138 26" xfId="47110" xr:uid="{4E476B31-2DB6-415D-9A55-897E5FB512FC}"/>
    <cellStyle name="Millares 138 27" xfId="49318" xr:uid="{566E1B10-2ACA-4EB5-A4AE-96D3250AA8A8}"/>
    <cellStyle name="Millares 138 28" xfId="51515" xr:uid="{2FEB01B8-BB4F-4D36-BFFA-655EE443AF40}"/>
    <cellStyle name="Millares 138 29" xfId="53714" xr:uid="{06CC2608-ED9F-4B4C-9D46-BA10E589D4DE}"/>
    <cellStyle name="Millares 138 3" xfId="1989" xr:uid="{5FD20C06-0401-4C89-BF77-BA7566B82DF0}"/>
    <cellStyle name="Millares 138 3 10" xfId="21780" xr:uid="{89DDB6B3-A372-4FE5-8468-4DC9FE035C14}"/>
    <cellStyle name="Millares 138 3 11" xfId="24394" xr:uid="{07D82AF3-19E8-4114-B9F7-42B482F752C1}"/>
    <cellStyle name="Millares 138 3 12" xfId="26600" xr:uid="{BDE9B04B-C456-445D-A5EE-B0F1E1AA07BD}"/>
    <cellStyle name="Millares 138 3 13" xfId="28794" xr:uid="{265A4D5C-3F53-485A-9138-62D2FB8843A7}"/>
    <cellStyle name="Millares 138 3 14" xfId="30997" xr:uid="{8DD55268-8D20-41E8-B7B5-BE62CABF55A1}"/>
    <cellStyle name="Millares 138 3 15" xfId="33205" xr:uid="{1D98A08D-1533-4AFE-82F9-C3A7038B9C22}"/>
    <cellStyle name="Millares 138 3 16" xfId="35449" xr:uid="{D4006F2F-45B3-4F8B-8351-DB645D8A65FB}"/>
    <cellStyle name="Millares 138 3 17" xfId="37644" xr:uid="{CF41CDFE-B9E4-471C-8895-16D2866EA8A3}"/>
    <cellStyle name="Millares 138 3 18" xfId="39857" xr:uid="{D3A9E9DF-5866-4035-9DCC-8FD8BC94AFC4}"/>
    <cellStyle name="Millares 138 3 19" xfId="42054" xr:uid="{6C2B076E-2E03-4089-98E6-5D1037EAB978}"/>
    <cellStyle name="Millares 138 3 2" xfId="4184" xr:uid="{F8CD8C88-13C3-47CC-B73D-07446A034014}"/>
    <cellStyle name="Millares 138 3 20" xfId="44252" xr:uid="{F15D0224-EEF4-42F7-8BFE-3E3824B7B343}"/>
    <cellStyle name="Millares 138 3 21" xfId="46447" xr:uid="{3FA39AA2-AB94-4F23-A761-F6B80F6DA97D}"/>
    <cellStyle name="Millares 138 3 22" xfId="48659" xr:uid="{7116F410-3B17-47F9-84F3-FB1FD3A315DC}"/>
    <cellStyle name="Millares 138 3 23" xfId="50867" xr:uid="{82E81A28-3B0E-417B-9CD5-7B1D01C3C555}"/>
    <cellStyle name="Millares 138 3 24" xfId="53064" xr:uid="{9883F1A7-AE87-40E7-9125-C484F3C1AAD3}"/>
    <cellStyle name="Millares 138 3 25" xfId="55263" xr:uid="{25D9BADD-6A95-4634-A02C-94028E06CF88}"/>
    <cellStyle name="Millares 138 3 26" xfId="57463" xr:uid="{F4E8310B-B734-479B-81E8-649471591549}"/>
    <cellStyle name="Millares 138 3 27" xfId="59669" xr:uid="{D1B24C0E-918D-410E-B4AC-3B3692821E4A}"/>
    <cellStyle name="Millares 138 3 28" xfId="61865" xr:uid="{3DDC8005-99A5-45CC-826F-95C4785BDF4A}"/>
    <cellStyle name="Millares 138 3 3" xfId="6382" xr:uid="{BD22BB48-A74F-476B-8316-5156EC955238}"/>
    <cellStyle name="Millares 138 3 4" xfId="8591" xr:uid="{505EBC23-AF0A-439C-99DC-F80BD7015A5C}"/>
    <cellStyle name="Millares 138 3 5" xfId="10788" xr:uid="{B4010FD9-307A-4479-A97F-A213B3DAD3F6}"/>
    <cellStyle name="Millares 138 3 6" xfId="12988" xr:uid="{4526F439-605B-49B9-AA80-15B151976C54}"/>
    <cellStyle name="Millares 138 3 7" xfId="15183" xr:uid="{5326BE90-F433-4C72-B67A-31EE4743FAE5}"/>
    <cellStyle name="Millares 138 3 8" xfId="17378" xr:uid="{50F90406-24F8-4120-98A0-1F969EBA2A0C}"/>
    <cellStyle name="Millares 138 3 9" xfId="19579" xr:uid="{FBC4A457-9050-4AF3-A747-42993A8D7F21}"/>
    <cellStyle name="Millares 138 30" xfId="55914" xr:uid="{2669B366-025C-4C89-B82E-AEE5824AA41B}"/>
    <cellStyle name="Millares 138 31" xfId="58120" xr:uid="{A570BFAF-5C81-46CE-86EE-F71547EE2C24}"/>
    <cellStyle name="Millares 138 32" xfId="60316" xr:uid="{07713BD1-47DF-4A76-BB65-D58E10073A9C}"/>
    <cellStyle name="Millares 138 4" xfId="3160" xr:uid="{5FD2C2B2-7949-4398-ADBE-29E753934715}"/>
    <cellStyle name="Millares 138 4 10" xfId="23370" xr:uid="{52AB2EEE-7DFB-41B9-AE3A-80C5BA68C943}"/>
    <cellStyle name="Millares 138 4 11" xfId="25576" xr:uid="{99FB9168-902C-47C7-BE85-B4C0DA7D036B}"/>
    <cellStyle name="Millares 138 4 12" xfId="27770" xr:uid="{61C2808F-DD75-4A91-B271-C9DC5ADDFBB8}"/>
    <cellStyle name="Millares 138 4 13" xfId="29973" xr:uid="{A7417B79-AC01-4516-979F-0ADAF16CD710}"/>
    <cellStyle name="Millares 138 4 14" xfId="32181" xr:uid="{0A5C2B27-5388-45B3-AF52-320F9CDE4F40}"/>
    <cellStyle name="Millares 138 4 15" xfId="34425" xr:uid="{6DEA1EDE-8349-40BD-AC95-D602EC4A3909}"/>
    <cellStyle name="Millares 138 4 16" xfId="36620" xr:uid="{EA952742-0A24-48DD-86D7-EBABA28348E6}"/>
    <cellStyle name="Millares 138 4 17" xfId="38833" xr:uid="{B9038084-A9CE-4633-ACD5-0362A576BB6B}"/>
    <cellStyle name="Millares 138 4 18" xfId="41030" xr:uid="{A624C6D4-3334-4F68-9440-C4D4853493AB}"/>
    <cellStyle name="Millares 138 4 19" xfId="43228" xr:uid="{05F75844-1793-45D0-B3F8-6FDFAC16AC25}"/>
    <cellStyle name="Millares 138 4 2" xfId="5358" xr:uid="{425DA6B9-59CD-49F5-80A0-0254C09F2EC1}"/>
    <cellStyle name="Millares 138 4 20" xfId="45423" xr:uid="{F1DC8E2D-F567-4EC4-8EC6-9CA0AD79D97C}"/>
    <cellStyle name="Millares 138 4 21" xfId="47635" xr:uid="{8C0D14F4-03EA-4718-86BA-32D0F998960F}"/>
    <cellStyle name="Millares 138 4 22" xfId="49843" xr:uid="{852DC01D-FDBC-47FC-8415-5C50D454C979}"/>
    <cellStyle name="Millares 138 4 23" xfId="52040" xr:uid="{CFD8159F-071D-4343-A747-A1302D8A0765}"/>
    <cellStyle name="Millares 138 4 24" xfId="54239" xr:uid="{62076FB1-11DE-4114-8730-4FEF08A9F7F1}"/>
    <cellStyle name="Millares 138 4 25" xfId="56439" xr:uid="{C15F0013-6359-44AF-99C5-B3B881AB32AC}"/>
    <cellStyle name="Millares 138 4 26" xfId="58645" xr:uid="{49B8C47B-6710-4D97-B6E9-F0E410833372}"/>
    <cellStyle name="Millares 138 4 27" xfId="60841" xr:uid="{8DEF11CB-FB28-4E19-AB98-87B649830EBC}"/>
    <cellStyle name="Millares 138 4 3" xfId="7567" xr:uid="{1A2A44FC-6788-4582-BAEE-CBD2DE691971}"/>
    <cellStyle name="Millares 138 4 4" xfId="9764" xr:uid="{C2F5BFA9-FB87-4264-91A3-0D0F45729C2B}"/>
    <cellStyle name="Millares 138 4 5" xfId="11964" xr:uid="{16857F52-F934-49C5-B8F8-EF936198E5C0}"/>
    <cellStyle name="Millares 138 4 6" xfId="14159" xr:uid="{E0D28155-906A-430F-8B89-1180417F17A7}"/>
    <cellStyle name="Millares 138 4 7" xfId="16354" xr:uid="{EF9FFF90-92F0-42F7-AD30-F503E3622A9E}"/>
    <cellStyle name="Millares 138 4 8" xfId="18555" xr:uid="{99B88D0A-F1A2-4B1C-817C-4A771E4605ED}"/>
    <cellStyle name="Millares 138 4 9" xfId="20756" xr:uid="{A66F4DE0-AC76-4715-8049-6B33504219DA}"/>
    <cellStyle name="Millares 138 5" xfId="2634" xr:uid="{C08144E6-C4B8-4FDC-823F-B5E2B49EE3A1}"/>
    <cellStyle name="Millares 138 6" xfId="4832" xr:uid="{FD276B00-902D-46FF-AB19-F112BB729A1C}"/>
    <cellStyle name="Millares 138 7" xfId="6905" xr:uid="{5F106D16-2096-436C-AE2F-6E573C26B3EE}"/>
    <cellStyle name="Millares 138 8" xfId="9239" xr:uid="{E7539602-C1BE-488A-9206-05C503C21CF5}"/>
    <cellStyle name="Millares 138 9" xfId="11439" xr:uid="{24C685DA-6FE1-4F73-AF07-52DAF331B7A0}"/>
    <cellStyle name="Millares 139" xfId="900" xr:uid="{205EC8A4-B4B8-4B33-807D-B369B6BA2235}"/>
    <cellStyle name="Millares 139 10" xfId="13636" xr:uid="{FCB0B288-0FFE-47BA-B2B4-383B4A3B3725}"/>
    <cellStyle name="Millares 139 11" xfId="15831" xr:uid="{DD8B4CA2-9A90-4AAE-A118-E099DAC50BD2}"/>
    <cellStyle name="Millares 139 12" xfId="18032" xr:uid="{BB9FE391-3759-47FB-968C-34CAF446AF74}"/>
    <cellStyle name="Millares 139 13" xfId="20233" xr:uid="{04E91B79-5EEF-4DEA-A8E1-168919CCDF0E}"/>
    <cellStyle name="Millares 139 14" xfId="22121" xr:uid="{8A76B842-F5BD-4A5A-AD3B-169AE8D1AA29}"/>
    <cellStyle name="Millares 139 15" xfId="22847" xr:uid="{5E7247BF-DD52-4178-8570-F3590B0765F1}"/>
    <cellStyle name="Millares 139 16" xfId="25053" xr:uid="{FCC6CC7F-F23D-41D0-9D1C-8BC127901EB8}"/>
    <cellStyle name="Millares 139 17" xfId="27247" xr:uid="{815A5775-D3A6-435A-A6EA-75C87FDAF42D}"/>
    <cellStyle name="Millares 139 18" xfId="29326" xr:uid="{B015DF36-3212-4CAD-BD96-06EFAE950E7A}"/>
    <cellStyle name="Millares 139 19" xfId="31658" xr:uid="{8D211339-0E8F-4B69-AD33-ABF823BFE8D2}"/>
    <cellStyle name="Millares 139 2" xfId="1631" xr:uid="{40099B99-720E-40FC-BC4E-602BB135B4CD}"/>
    <cellStyle name="Millares 139 2 10" xfId="21422" xr:uid="{DE662FA7-BF55-4E8D-90BB-57ECA254D37C}"/>
    <cellStyle name="Millares 139 2 11" xfId="24036" xr:uid="{AB4C4AE5-E5F5-4A28-A2A8-0710120D6914}"/>
    <cellStyle name="Millares 139 2 12" xfId="26242" xr:uid="{B14039C1-2E06-4BAF-B9F9-F299D788702F}"/>
    <cellStyle name="Millares 139 2 13" xfId="28436" xr:uid="{B6972C15-5B7E-451C-B0F1-6325ACD7C7A5}"/>
    <cellStyle name="Millares 139 2 14" xfId="30639" xr:uid="{E1002992-AA97-4C30-977F-308DC222B156}"/>
    <cellStyle name="Millares 139 2 15" xfId="32847" xr:uid="{6E85EF63-7711-4D24-9A38-2CEE6341538D}"/>
    <cellStyle name="Millares 139 2 16" xfId="35091" xr:uid="{33BF34D9-A86E-41E9-9BD5-6DCD55816DAC}"/>
    <cellStyle name="Millares 139 2 17" xfId="37286" xr:uid="{78A0E015-6D17-40A7-9F0A-A679C2C0FC50}"/>
    <cellStyle name="Millares 139 2 18" xfId="39499" xr:uid="{F0CD2B92-6273-4717-81E7-EABDC49B85A5}"/>
    <cellStyle name="Millares 139 2 19" xfId="41696" xr:uid="{BE467027-F30C-4572-B211-EEDDBA10A91A}"/>
    <cellStyle name="Millares 139 2 2" xfId="3826" xr:uid="{400622AF-ADF8-4EC0-9742-45659F8EFD8C}"/>
    <cellStyle name="Millares 139 2 20" xfId="43894" xr:uid="{D1A6216F-F773-4387-A619-6C5D9D270C05}"/>
    <cellStyle name="Millares 139 2 21" xfId="46089" xr:uid="{6C5BEF71-E393-4AE7-8C7F-D8FC7A838F6F}"/>
    <cellStyle name="Millares 139 2 22" xfId="48301" xr:uid="{5532FA69-44C7-4C01-B08E-8CA90EB137F9}"/>
    <cellStyle name="Millares 139 2 23" xfId="50509" xr:uid="{5CE8B4B0-C812-431B-AD14-0E61BA0EEF8D}"/>
    <cellStyle name="Millares 139 2 24" xfId="52706" xr:uid="{795F79C7-91EF-40D1-838C-5D787E2B9FE5}"/>
    <cellStyle name="Millares 139 2 25" xfId="54905" xr:uid="{8A7B32CD-6391-4A4C-818E-DD36C7EBAD41}"/>
    <cellStyle name="Millares 139 2 26" xfId="57105" xr:uid="{BA11F770-53A3-4379-834F-0B430C97F5A0}"/>
    <cellStyle name="Millares 139 2 27" xfId="59311" xr:uid="{35639278-FC07-436B-9691-70AF787C7C05}"/>
    <cellStyle name="Millares 139 2 28" xfId="61507" xr:uid="{D4B17497-4E4D-4915-B06C-2F9750535BF1}"/>
    <cellStyle name="Millares 139 2 3" xfId="6024" xr:uid="{BB84DD64-E1C9-49F1-93E6-0366334D5908}"/>
    <cellStyle name="Millares 139 2 4" xfId="8233" xr:uid="{C0B1BD1A-C6DD-464C-A950-94E24D205D74}"/>
    <cellStyle name="Millares 139 2 5" xfId="10430" xr:uid="{F5BBA76C-7149-40E9-8A08-79F753FDEDB7}"/>
    <cellStyle name="Millares 139 2 6" xfId="12630" xr:uid="{B8EF6CCF-A668-43DE-A65A-D55E60439CE4}"/>
    <cellStyle name="Millares 139 2 7" xfId="14825" xr:uid="{9D57AA2E-F593-4A64-871A-49CCE77FD384}"/>
    <cellStyle name="Millares 139 2 8" xfId="17020" xr:uid="{686913EE-5477-46AC-A408-13896C71E3F5}"/>
    <cellStyle name="Millares 139 2 9" xfId="19221" xr:uid="{604150AA-D9BB-4D6B-BCA1-90F17F889B48}"/>
    <cellStyle name="Millares 139 20" xfId="33902" xr:uid="{1008F652-E146-4B3D-8E64-FA7A01D4327B}"/>
    <cellStyle name="Millares 139 21" xfId="36097" xr:uid="{98B7F057-FCED-4480-B23C-9392EF35D518}"/>
    <cellStyle name="Millares 139 22" xfId="37988" xr:uid="{3AF47774-D5B1-4E0C-9141-89F385A051DA}"/>
    <cellStyle name="Millares 139 23" xfId="40507" xr:uid="{706BE14B-6950-4980-B7E5-82B54A41029E}"/>
    <cellStyle name="Millares 139 24" xfId="42705" xr:uid="{D8B279EC-0ECA-4F45-AAEF-A844D69B1352}"/>
    <cellStyle name="Millares 139 25" xfId="44900" xr:uid="{6EAF3200-CCA7-48DE-8633-F6B4F54F454D}"/>
    <cellStyle name="Millares 139 26" xfId="47112" xr:uid="{B25EF73E-58D5-4505-AC78-EFE7C1BAEF50}"/>
    <cellStyle name="Millares 139 27" xfId="49320" xr:uid="{1EE29C56-289B-41A5-91BD-DA59AE9A0D39}"/>
    <cellStyle name="Millares 139 28" xfId="51517" xr:uid="{9890A0C4-A952-428C-8108-08591EF8A042}"/>
    <cellStyle name="Millares 139 29" xfId="53716" xr:uid="{D4632C53-EBE5-4233-BD28-B3B5035135F8}"/>
    <cellStyle name="Millares 139 3" xfId="1991" xr:uid="{42D34929-9B7F-4A3A-BF09-CE8F0D902298}"/>
    <cellStyle name="Millares 139 3 10" xfId="21782" xr:uid="{2C1D1274-FC9C-49B0-A458-A390DEA7D8CA}"/>
    <cellStyle name="Millares 139 3 11" xfId="24396" xr:uid="{84416BD0-5BBA-47DB-98C7-E7ED65E6B308}"/>
    <cellStyle name="Millares 139 3 12" xfId="26602" xr:uid="{A4BF7D34-8E64-4C4A-BA48-753392E342D7}"/>
    <cellStyle name="Millares 139 3 13" xfId="28796" xr:uid="{46749AD2-BC3E-41FC-AB98-230789103A34}"/>
    <cellStyle name="Millares 139 3 14" xfId="30999" xr:uid="{096F91C4-EB4E-444E-B58A-354B034950B4}"/>
    <cellStyle name="Millares 139 3 15" xfId="33207" xr:uid="{5310146B-44B1-4DE5-87F2-CC7E22A1C265}"/>
    <cellStyle name="Millares 139 3 16" xfId="35451" xr:uid="{3F124777-F1AF-462F-8A99-471704F5F22C}"/>
    <cellStyle name="Millares 139 3 17" xfId="37646" xr:uid="{B9389938-DC66-4DEE-BF4C-4FEA211CC7D9}"/>
    <cellStyle name="Millares 139 3 18" xfId="39859" xr:uid="{23F04264-2B33-40DA-A859-F6D4BF28C11F}"/>
    <cellStyle name="Millares 139 3 19" xfId="42056" xr:uid="{803C7D47-2918-43C8-AA36-41698B757033}"/>
    <cellStyle name="Millares 139 3 2" xfId="4186" xr:uid="{BE94C422-C43E-4797-B6F4-CD72A87DE2F4}"/>
    <cellStyle name="Millares 139 3 20" xfId="44254" xr:uid="{6450343E-59D1-48FA-B7AA-2FAB74BBA27A}"/>
    <cellStyle name="Millares 139 3 21" xfId="46449" xr:uid="{51459F53-4A91-4AE3-A4C0-1E3244B97ACD}"/>
    <cellStyle name="Millares 139 3 22" xfId="48661" xr:uid="{B0EDF40D-ED10-4EB9-ACC5-E5CC745E5192}"/>
    <cellStyle name="Millares 139 3 23" xfId="50869" xr:uid="{ACC9C445-A611-4ADF-BDF6-80AB08083662}"/>
    <cellStyle name="Millares 139 3 24" xfId="53066" xr:uid="{9CE1A291-8210-40C9-918E-E6A339ACDEF0}"/>
    <cellStyle name="Millares 139 3 25" xfId="55265" xr:uid="{B5EFB3F0-AEBF-436A-B367-796E6922E9BE}"/>
    <cellStyle name="Millares 139 3 26" xfId="57465" xr:uid="{BD153EE9-D938-494D-A956-E7166AF2B4BA}"/>
    <cellStyle name="Millares 139 3 27" xfId="59671" xr:uid="{98055790-E55B-47C1-9E21-39F2AE925EB9}"/>
    <cellStyle name="Millares 139 3 28" xfId="61867" xr:uid="{80294FCF-BC21-47FB-9DBD-7500E6621D35}"/>
    <cellStyle name="Millares 139 3 3" xfId="6384" xr:uid="{C1CFBD03-FB43-4185-B854-855EFABD9D4D}"/>
    <cellStyle name="Millares 139 3 4" xfId="8593" xr:uid="{CCAA8B3B-5D71-4FE3-BA5C-E0DAE2D45921}"/>
    <cellStyle name="Millares 139 3 5" xfId="10790" xr:uid="{161C9EA0-D19B-48EC-A100-695BE2139B10}"/>
    <cellStyle name="Millares 139 3 6" xfId="12990" xr:uid="{98552C85-9A06-4080-816A-53B03E958A47}"/>
    <cellStyle name="Millares 139 3 7" xfId="15185" xr:uid="{E7643417-D90D-417F-BA29-F3D6C0FDB9B4}"/>
    <cellStyle name="Millares 139 3 8" xfId="17380" xr:uid="{CE15EA66-EDC7-44D7-A839-34D5CD312073}"/>
    <cellStyle name="Millares 139 3 9" xfId="19581" xr:uid="{D9A27291-1642-4AB5-87E6-E5F527B7A787}"/>
    <cellStyle name="Millares 139 30" xfId="55916" xr:uid="{DA5C4877-E3B9-45A3-A204-802B45A1B4EA}"/>
    <cellStyle name="Millares 139 31" xfId="58122" xr:uid="{F628E646-09B4-4B48-9119-CCEABAE5C5AD}"/>
    <cellStyle name="Millares 139 32" xfId="60318" xr:uid="{A63BB6FA-BF38-4F69-9353-B9B3BB8CC8A9}"/>
    <cellStyle name="Millares 139 4" xfId="3162" xr:uid="{CCC6B0E7-8C15-456D-BD60-BCCDA2E01081}"/>
    <cellStyle name="Millares 139 4 10" xfId="23372" xr:uid="{2FF264A5-C26B-4C5F-BEF2-7F79DED80040}"/>
    <cellStyle name="Millares 139 4 11" xfId="25578" xr:uid="{42A9A988-C817-49EE-9FDC-0405EE514805}"/>
    <cellStyle name="Millares 139 4 12" xfId="27772" xr:uid="{41F8E8CE-0577-492C-A4BB-A79303D352AA}"/>
    <cellStyle name="Millares 139 4 13" xfId="29975" xr:uid="{FFE83081-4D2C-479C-A45C-905016DCF858}"/>
    <cellStyle name="Millares 139 4 14" xfId="32183" xr:uid="{CE2B3D38-21D1-406C-8862-BCA13FF37B8F}"/>
    <cellStyle name="Millares 139 4 15" xfId="34427" xr:uid="{80E5BA43-D918-441B-B2DF-F9CD01F8E281}"/>
    <cellStyle name="Millares 139 4 16" xfId="36622" xr:uid="{C62AA7C2-90E0-4491-ABB3-D987F7B2FD29}"/>
    <cellStyle name="Millares 139 4 17" xfId="38835" xr:uid="{434D86D7-7DBA-4147-B995-936C0E6CAC8E}"/>
    <cellStyle name="Millares 139 4 18" xfId="41032" xr:uid="{25C1B1D4-E247-4D38-BB60-CEA9B57A2388}"/>
    <cellStyle name="Millares 139 4 19" xfId="43230" xr:uid="{160E6AF5-E2B8-4F4F-B6A6-B6F9132F874D}"/>
    <cellStyle name="Millares 139 4 2" xfId="5360" xr:uid="{52B024D4-B624-4C88-B550-BA658CDCFA2C}"/>
    <cellStyle name="Millares 139 4 20" xfId="45425" xr:uid="{B481F1AF-3D36-4AD1-9829-D4DFF7AB003C}"/>
    <cellStyle name="Millares 139 4 21" xfId="47637" xr:uid="{4524E553-92AA-4059-A84B-F728507198A2}"/>
    <cellStyle name="Millares 139 4 22" xfId="49845" xr:uid="{60296640-D1F6-4508-8043-4C6397519EAA}"/>
    <cellStyle name="Millares 139 4 23" xfId="52042" xr:uid="{B14C168F-32DF-483A-BEA4-B27B525675A6}"/>
    <cellStyle name="Millares 139 4 24" xfId="54241" xr:uid="{757DE9B5-2D2E-4898-A61E-D77B36F773DD}"/>
    <cellStyle name="Millares 139 4 25" xfId="56441" xr:uid="{D57C5CC4-4947-4498-AD5D-E6503DD804D1}"/>
    <cellStyle name="Millares 139 4 26" xfId="58647" xr:uid="{43D5E165-9633-474D-B543-8DA9E7C3E2C4}"/>
    <cellStyle name="Millares 139 4 27" xfId="60843" xr:uid="{F15FEEEB-E208-49E3-875E-997BA48F05EA}"/>
    <cellStyle name="Millares 139 4 3" xfId="7569" xr:uid="{4C9608CF-0965-469A-8593-2C0C4CE6F131}"/>
    <cellStyle name="Millares 139 4 4" xfId="9766" xr:uid="{DDFDBE68-21A8-4C42-A45A-E7BD9EEB543B}"/>
    <cellStyle name="Millares 139 4 5" xfId="11966" xr:uid="{2B2A7CDB-8CC2-46E1-9E12-B9AA75A2B5D9}"/>
    <cellStyle name="Millares 139 4 6" xfId="14161" xr:uid="{DFD65E48-FD57-47E8-9AA8-CF53076DCC98}"/>
    <cellStyle name="Millares 139 4 7" xfId="16356" xr:uid="{91170150-1DF7-4B49-8FD3-EDF3127F6E47}"/>
    <cellStyle name="Millares 139 4 8" xfId="18557" xr:uid="{28FC1E77-4C4A-4A2D-A6E2-916EB7346EEB}"/>
    <cellStyle name="Millares 139 4 9" xfId="20758" xr:uid="{AA81BB96-7611-4E46-BB3A-32819A099EF9}"/>
    <cellStyle name="Millares 139 5" xfId="2636" xr:uid="{0D8AEDD1-A8AC-4E9A-B4BF-141A4F57A7ED}"/>
    <cellStyle name="Millares 139 6" xfId="4834" xr:uid="{FCFF4380-9744-45F6-A424-65C8407D154E}"/>
    <cellStyle name="Millares 139 7" xfId="6908" xr:uid="{FF0E6057-F164-4049-B3CD-73E25549E58F}"/>
    <cellStyle name="Millares 139 8" xfId="9241" xr:uid="{B2CC3D93-ACAE-4CE7-875B-ABDF8116ADF5}"/>
    <cellStyle name="Millares 139 9" xfId="11441" xr:uid="{271D55A1-7C1C-4DD9-B4B7-E48655A1DAA6}"/>
    <cellStyle name="Millares 14" xfId="124" xr:uid="{00000000-0005-0000-0000-00004C000000}"/>
    <cellStyle name="Millares 14 10" xfId="6595" xr:uid="{34BDA905-6444-491C-B168-4C7EA4365399}"/>
    <cellStyle name="Millares 14 11" xfId="8733" xr:uid="{CDDE5D96-4DAB-45B6-8F02-F5F460B429FF}"/>
    <cellStyle name="Millares 14 12" xfId="10935" xr:uid="{0D08B092-D091-47DC-B3D1-8D7673FA78D4}"/>
    <cellStyle name="Millares 14 13" xfId="13130" xr:uid="{48AFC3E1-5EF8-42E4-ADF5-208FFABC4F0E}"/>
    <cellStyle name="Millares 14 14" xfId="15325" xr:uid="{D0BC46F9-5607-4E13-9B5F-1F293705AAD0}"/>
    <cellStyle name="Millares 14 15" xfId="17524" xr:uid="{42C35AFB-C3D3-4F44-90A7-AE356E76E7B2}"/>
    <cellStyle name="Millares 14 16" xfId="19726" xr:uid="{6DA26E56-7434-4CCC-8F32-460D8247E752}"/>
    <cellStyle name="Millares 14 17" xfId="21897" xr:uid="{14F4B646-D1BC-479A-AB37-BD4ED2EB4615}"/>
    <cellStyle name="Millares 14 18" xfId="22220" xr:uid="{172DED2D-2D38-4E2F-BBE2-B99EE0587D67}"/>
    <cellStyle name="Millares 14 19" xfId="24547" xr:uid="{BFC305BD-CC29-4A4F-A813-EC2898D187C1}"/>
    <cellStyle name="Millares 14 2" xfId="357" xr:uid="{C344983A-36F5-4492-BEA6-7701D7420EE8}"/>
    <cellStyle name="Millares 14 2 10" xfId="15514" xr:uid="{8CEB9158-3517-4F94-9150-08C86DBFF878}"/>
    <cellStyle name="Millares 14 2 11" xfId="17713" xr:uid="{12781750-D844-4F41-9D78-E8F82E086D84}"/>
    <cellStyle name="Millares 14 2 12" xfId="19915" xr:uid="{CB1B3F7D-9E6E-4AF4-BFFF-DDA4014C6C5E}"/>
    <cellStyle name="Millares 14 2 13" xfId="22239" xr:uid="{31D25FDF-3EB1-4943-A804-BA680404826C}"/>
    <cellStyle name="Millares 14 2 14" xfId="24736" xr:uid="{7334B65D-7EFC-4A42-80BB-F94B958C3CBF}"/>
    <cellStyle name="Millares 14 2 15" xfId="26930" xr:uid="{C538D58C-E42A-454A-8B09-098BBB56FB27}"/>
    <cellStyle name="Millares 14 2 16" xfId="28967" xr:uid="{6022E126-4E90-4DB8-AE6F-F566A06043BC}"/>
    <cellStyle name="Millares 14 2 17" xfId="31336" xr:uid="{10183551-D6C8-46F3-B1EE-5A19D4EC05F3}"/>
    <cellStyle name="Millares 14 2 18" xfId="33584" xr:uid="{F58B5B9E-5E8B-4C01-BF0D-F4E3F64DCF2B}"/>
    <cellStyle name="Millares 14 2 19" xfId="35780" xr:uid="{EE7BEEFF-9C3A-46D7-BA25-D05DCE13E3F7}"/>
    <cellStyle name="Millares 14 2 2" xfId="1309" xr:uid="{3C865DD9-FCF0-4497-99D3-9CA4782F4011}"/>
    <cellStyle name="Millares 14 2 2 10" xfId="21102" xr:uid="{DC948BB7-EF79-4215-BDD0-5D0C0A8BFFC1}"/>
    <cellStyle name="Millares 14 2 2 11" xfId="23716" xr:uid="{543D5E84-A176-459D-A58A-34350B321864}"/>
    <cellStyle name="Millares 14 2 2 12" xfId="25922" xr:uid="{CD23112B-BDB5-4F8C-B235-CA7222DC80E9}"/>
    <cellStyle name="Millares 14 2 2 13" xfId="28116" xr:uid="{B3A0CCCB-EDDC-4B5A-A789-C0A066913CFA}"/>
    <cellStyle name="Millares 14 2 2 14" xfId="30319" xr:uid="{5D2BF03A-ECC7-4B80-B1DB-730F0085D767}"/>
    <cellStyle name="Millares 14 2 2 15" xfId="32527" xr:uid="{83ECCB10-A405-4831-9E14-2A890C2F1065}"/>
    <cellStyle name="Millares 14 2 2 16" xfId="34771" xr:uid="{F935A65E-0185-4D9F-A7D1-63397DBBEECF}"/>
    <cellStyle name="Millares 14 2 2 17" xfId="36966" xr:uid="{1D6AA94F-6B0C-43F3-890F-53A344117EAC}"/>
    <cellStyle name="Millares 14 2 2 18" xfId="39179" xr:uid="{B0996A61-039C-4F75-B06C-3A7F3FC329EB}"/>
    <cellStyle name="Millares 14 2 2 19" xfId="41376" xr:uid="{264D5AE6-11B8-44D5-865F-64E7817F0B48}"/>
    <cellStyle name="Millares 14 2 2 2" xfId="3506" xr:uid="{F6C6B3A9-9F0A-434B-96A8-654980F98451}"/>
    <cellStyle name="Millares 14 2 2 20" xfId="43574" xr:uid="{3657F6E4-7793-4806-B88B-9DDBDE98349C}"/>
    <cellStyle name="Millares 14 2 2 21" xfId="45769" xr:uid="{39205BB9-E3BE-47FE-867B-B7BD99C7EC05}"/>
    <cellStyle name="Millares 14 2 2 22" xfId="47981" xr:uid="{EC4ADB8D-3991-427A-BAD0-8484701A9304}"/>
    <cellStyle name="Millares 14 2 2 23" xfId="50189" xr:uid="{40FA303D-E9BA-491E-A07F-7B68F40DF711}"/>
    <cellStyle name="Millares 14 2 2 24" xfId="52386" xr:uid="{39F01BAB-6B4E-4ED1-9232-71A1F3E1A273}"/>
    <cellStyle name="Millares 14 2 2 25" xfId="54585" xr:uid="{6C6E3059-7202-4E6C-A73C-117C0D9B8631}"/>
    <cellStyle name="Millares 14 2 2 26" xfId="56785" xr:uid="{941C3601-D2AD-451C-9C85-9917F76B2FF3}"/>
    <cellStyle name="Millares 14 2 2 27" xfId="58991" xr:uid="{DF9B8CD7-0BE4-403E-AAA5-B91E6B00ABEA}"/>
    <cellStyle name="Millares 14 2 2 28" xfId="61187" xr:uid="{60FC5E4F-2D2C-4A4D-A4B0-9FF39906ED8E}"/>
    <cellStyle name="Millares 14 2 2 3" xfId="5704" xr:uid="{4B230674-BE45-431A-B48A-C4836D7B195B}"/>
    <cellStyle name="Millares 14 2 2 4" xfId="7913" xr:uid="{B636F45C-0025-475F-87A7-B31DBCDC2DED}"/>
    <cellStyle name="Millares 14 2 2 5" xfId="10110" xr:uid="{99C6AA79-4926-4033-8DBB-A0AE54000825}"/>
    <cellStyle name="Millares 14 2 2 6" xfId="12310" xr:uid="{9E76A3D0-F8A3-4AA3-8727-FE03EE50D2E0}"/>
    <cellStyle name="Millares 14 2 2 7" xfId="14505" xr:uid="{3EC7E21F-A655-453C-83A6-204487B89B0E}"/>
    <cellStyle name="Millares 14 2 2 8" xfId="16700" xr:uid="{89319E20-3E2F-41AD-8C37-DA731572E35E}"/>
    <cellStyle name="Millares 14 2 2 9" xfId="18901" xr:uid="{A0194312-94D3-452A-8D9B-4CA6277E4AF9}"/>
    <cellStyle name="Millares 14 2 20" xfId="38292" xr:uid="{7493E841-78B8-4DE8-A956-94FF40737F11}"/>
    <cellStyle name="Millares 14 2 21" xfId="40189" xr:uid="{EB4F53E3-78CB-44ED-B777-8F97931CE673}"/>
    <cellStyle name="Millares 14 2 22" xfId="42388" xr:uid="{A103FB9D-7A4D-45CA-84F1-41D6A7A4742A}"/>
    <cellStyle name="Millares 14 2 23" xfId="44583" xr:uid="{9DDF9E6E-9A3C-4492-9AB9-CEE9BF4F1B5A}"/>
    <cellStyle name="Millares 14 2 24" xfId="46791" xr:uid="{AB7D5558-0AC0-4895-901E-8F998C720A42}"/>
    <cellStyle name="Millares 14 2 25" xfId="49002" xr:uid="{F1A200B5-06AC-4EF4-83F7-1112C2D75D36}"/>
    <cellStyle name="Millares 14 2 26" xfId="51200" xr:uid="{4E911746-9E50-4EE0-ABE7-1C5535856015}"/>
    <cellStyle name="Millares 14 2 27" xfId="53399" xr:uid="{32C853D4-4E78-4018-ADA7-BCD78188D00E}"/>
    <cellStyle name="Millares 14 2 28" xfId="55598" xr:uid="{B8B47278-182F-4C20-B5C1-A7B372CFA3C9}"/>
    <cellStyle name="Millares 14 2 29" xfId="57804" xr:uid="{09FCB15A-17C4-4101-A1BC-9B6438EF01AC}"/>
    <cellStyle name="Millares 14 2 3" xfId="2845" xr:uid="{2D4F5515-5AF0-4861-8AD9-298AAE987953}"/>
    <cellStyle name="Millares 14 2 3 10" xfId="23055" xr:uid="{71DEB4FD-5927-49EA-A826-40DA6D1EF7BF}"/>
    <cellStyle name="Millares 14 2 3 11" xfId="25261" xr:uid="{2F34833B-72E1-49A2-B6DD-587ECE7FC8D7}"/>
    <cellStyle name="Millares 14 2 3 12" xfId="27455" xr:uid="{941AD1B6-782D-4608-8B4C-269B4E32F36F}"/>
    <cellStyle name="Millares 14 2 3 13" xfId="29658" xr:uid="{952360AF-7F0C-4EAE-8981-37A677098062}"/>
    <cellStyle name="Millares 14 2 3 14" xfId="31866" xr:uid="{8B6491DE-EC8D-45A9-B4A7-E50E6E33ECD2}"/>
    <cellStyle name="Millares 14 2 3 15" xfId="34110" xr:uid="{F2332C41-3EDA-45A1-BB94-0DE54E5A5838}"/>
    <cellStyle name="Millares 14 2 3 16" xfId="36305" xr:uid="{327D3469-EC94-4BB7-B874-91010CA7FFB6}"/>
    <cellStyle name="Millares 14 2 3 17" xfId="38518" xr:uid="{2B79B317-F92D-403E-A332-46F2FDD83207}"/>
    <cellStyle name="Millares 14 2 3 18" xfId="40715" xr:uid="{58A8699C-2E24-4909-BE68-E2C56A6EC447}"/>
    <cellStyle name="Millares 14 2 3 19" xfId="42913" xr:uid="{7A135F4F-BD2E-44A4-A9BA-A9889979BDC4}"/>
    <cellStyle name="Millares 14 2 3 2" xfId="5043" xr:uid="{C02BBB7B-048A-4E5D-BA05-E7F2BF20F5B8}"/>
    <cellStyle name="Millares 14 2 3 20" xfId="45108" xr:uid="{2BA9E569-2D7B-4D2C-AD9F-EB22FF496075}"/>
    <cellStyle name="Millares 14 2 3 21" xfId="47320" xr:uid="{F447B411-AB82-4E54-B6F0-A251258D1E29}"/>
    <cellStyle name="Millares 14 2 3 22" xfId="49528" xr:uid="{CDF4F200-DF50-47E0-8DD6-2B1663879BEE}"/>
    <cellStyle name="Millares 14 2 3 23" xfId="51725" xr:uid="{1DE84C45-F462-45F4-B21A-4FD8BA388EEE}"/>
    <cellStyle name="Millares 14 2 3 24" xfId="53924" xr:uid="{68769FC0-AAB3-405D-B2E6-24F2E1BF2745}"/>
    <cellStyle name="Millares 14 2 3 25" xfId="56124" xr:uid="{6651ECC5-BEBE-46FD-A781-AB7BC31C7B1E}"/>
    <cellStyle name="Millares 14 2 3 26" xfId="58330" xr:uid="{551E5850-D9D2-4036-839C-9322A2246F62}"/>
    <cellStyle name="Millares 14 2 3 27" xfId="60526" xr:uid="{B2C345A1-9868-4C3E-BF71-7D3FC7C3EFA1}"/>
    <cellStyle name="Millares 14 2 3 3" xfId="7252" xr:uid="{4481BEE2-0AA1-42C7-8F89-85124130909C}"/>
    <cellStyle name="Millares 14 2 3 4" xfId="9449" xr:uid="{EC16AFAC-078A-48DA-965A-EF06B2F50576}"/>
    <cellStyle name="Millares 14 2 3 5" xfId="11649" xr:uid="{C2809B18-14F0-408D-82AA-F6F5A4E5CB89}"/>
    <cellStyle name="Millares 14 2 3 6" xfId="13844" xr:uid="{FE4BB85E-3D27-4391-BBC1-BFBE6C805D20}"/>
    <cellStyle name="Millares 14 2 3 7" xfId="16039" xr:uid="{AFF1C4D2-648B-43FC-9BC1-C1C47BEE76DA}"/>
    <cellStyle name="Millares 14 2 3 8" xfId="18240" xr:uid="{A78889AE-1219-440D-AEB2-7E999D2261F2}"/>
    <cellStyle name="Millares 14 2 3 9" xfId="20441" xr:uid="{ED6ABA34-63CB-4475-8AC9-4D297C682D50}"/>
    <cellStyle name="Millares 14 2 30" xfId="60001" xr:uid="{33511BBE-B530-4985-8B1A-1253E4E66E38}"/>
    <cellStyle name="Millares 14 2 4" xfId="2319" xr:uid="{D9762F44-1667-43FD-A610-18AF6211E435}"/>
    <cellStyle name="Millares 14 2 5" xfId="4517" xr:uid="{95830505-86D9-4E86-880C-DF21E23FD04E}"/>
    <cellStyle name="Millares 14 2 6" xfId="7027" xr:uid="{C827BC1C-FDB1-4630-AC0E-E600DDE68E24}"/>
    <cellStyle name="Millares 14 2 7" xfId="8922" xr:uid="{417DE937-57E4-4A6E-B67A-676DAC97327B}"/>
    <cellStyle name="Millares 14 2 8" xfId="11124" xr:uid="{EFA2A014-C144-410B-977F-FA04FC12FDDC}"/>
    <cellStyle name="Millares 14 2 9" xfId="13319" xr:uid="{9300745A-55A0-43DF-AD70-37788EF4663F}"/>
    <cellStyle name="Millares 14 20" xfId="26741" xr:uid="{4B0C8781-73A9-451F-9D38-60D92B49BECE}"/>
    <cellStyle name="Millares 14 21" xfId="28999" xr:uid="{68073AAD-9F1D-4223-A149-583715D5C519}"/>
    <cellStyle name="Millares 14 22" xfId="31146" xr:uid="{7CAC9445-A5D6-46D7-9A68-FB9302E51624}"/>
    <cellStyle name="Millares 14 23" xfId="33395" xr:uid="{7F71C86A-2EC4-430B-AC4B-E201D8EEC216}"/>
    <cellStyle name="Millares 14 24" xfId="35591" xr:uid="{2D3CFBC3-F576-4E22-84F2-EAF7B85D6B01}"/>
    <cellStyle name="Millares 14 25" xfId="37760" xr:uid="{4BB47CD1-CB5B-4AE9-B28D-87800B06706A}"/>
    <cellStyle name="Millares 14 26" xfId="40000" xr:uid="{049FB6C0-6FF2-4AFB-9304-5061B5C3685D}"/>
    <cellStyle name="Millares 14 27" xfId="42199" xr:uid="{B4279495-5684-468A-A0A3-B197F4FC0715}"/>
    <cellStyle name="Millares 14 28" xfId="44394" xr:uid="{5FCD6013-981C-44A9-B780-F68B8742E64A}"/>
    <cellStyle name="Millares 14 29" xfId="46602" xr:uid="{D0B64FD8-77B0-4761-A654-0BEAAE788658}"/>
    <cellStyle name="Millares 14 3" xfId="475" xr:uid="{3549C26F-757D-4633-AB6D-F00EE912428E}"/>
    <cellStyle name="Millares 14 3 10" xfId="15607" xr:uid="{7390577A-497D-4FFF-9DF8-4857F4AAFC38}"/>
    <cellStyle name="Millares 14 3 11" xfId="17806" xr:uid="{BA638815-40DE-42B7-8CAC-C4DECE132D97}"/>
    <cellStyle name="Millares 14 3 12" xfId="20008" xr:uid="{E740959A-658F-47E7-8C20-5A83C5273D5A}"/>
    <cellStyle name="Millares 14 3 13" xfId="22628" xr:uid="{3D8AB1D7-AACB-472C-A765-495590901B1E}"/>
    <cellStyle name="Millares 14 3 14" xfId="24829" xr:uid="{94DC320B-5D46-4366-B488-2B1D34AE610C}"/>
    <cellStyle name="Millares 14 3 15" xfId="27023" xr:uid="{4F3A217A-AC77-4C00-8D41-2732E4781AFE}"/>
    <cellStyle name="Millares 14 3 16" xfId="29515" xr:uid="{57DCED67-3EED-49D7-875F-F0EC1E44F663}"/>
    <cellStyle name="Millares 14 3 17" xfId="31429" xr:uid="{86925202-63CC-4140-B7DD-C1B51BEDC98C}"/>
    <cellStyle name="Millares 14 3 18" xfId="33677" xr:uid="{D1CCC08A-AF22-4DFF-9BA9-B1075BCE7832}"/>
    <cellStyle name="Millares 14 3 19" xfId="35873" xr:uid="{52BFCB52-6937-4763-BC22-4831E61984BF}"/>
    <cellStyle name="Millares 14 3 2" xfId="1404" xr:uid="{663DCC2C-CBE0-4F4E-A36D-9E0BF0EDC7C8}"/>
    <cellStyle name="Millares 14 3 2 10" xfId="21195" xr:uid="{AA1ED1A7-FC22-40D9-9ED8-76ACD12B5F03}"/>
    <cellStyle name="Millares 14 3 2 11" xfId="23809" xr:uid="{088C380A-78CF-4AD7-9739-D4B36BE80295}"/>
    <cellStyle name="Millares 14 3 2 12" xfId="26015" xr:uid="{76C00C4F-37ED-4309-9D9A-7FB46CA80333}"/>
    <cellStyle name="Millares 14 3 2 13" xfId="28209" xr:uid="{E92A84D7-3F30-439C-86BC-80B935460095}"/>
    <cellStyle name="Millares 14 3 2 14" xfId="30412" xr:uid="{408416A0-7C83-457E-B43D-E29076BADD65}"/>
    <cellStyle name="Millares 14 3 2 15" xfId="32620" xr:uid="{6421DBBD-432C-4D18-A243-655436A130FD}"/>
    <cellStyle name="Millares 14 3 2 16" xfId="34864" xr:uid="{C08BDD4C-24C0-4E99-80AC-D3554F98A29E}"/>
    <cellStyle name="Millares 14 3 2 17" xfId="37059" xr:uid="{4C89E671-5BA5-4D35-A0A8-3AAB4EF67EC5}"/>
    <cellStyle name="Millares 14 3 2 18" xfId="39272" xr:uid="{815F5AE2-79A0-44FB-B1A9-6DFD6C9AE039}"/>
    <cellStyle name="Millares 14 3 2 19" xfId="41469" xr:uid="{46514160-1FEA-4F80-ACF3-D46D08A09FC6}"/>
    <cellStyle name="Millares 14 3 2 2" xfId="3599" xr:uid="{2F9CC51B-6029-4681-95DD-CD73A1D3BD35}"/>
    <cellStyle name="Millares 14 3 2 20" xfId="43667" xr:uid="{F4E1F489-A925-43E2-8B7E-DED4BB4B6FFC}"/>
    <cellStyle name="Millares 14 3 2 21" xfId="45862" xr:uid="{1AAED4D5-4D67-4E50-A2D7-9BBBB6C4E9E5}"/>
    <cellStyle name="Millares 14 3 2 22" xfId="48074" xr:uid="{42E7CE1D-EE07-47F1-8EBD-443829F696CE}"/>
    <cellStyle name="Millares 14 3 2 23" xfId="50282" xr:uid="{ED3387CB-EC42-41FB-8CFA-98898D9E0227}"/>
    <cellStyle name="Millares 14 3 2 24" xfId="52479" xr:uid="{875D0AAB-2C8E-4737-8588-D643C7D7E8DE}"/>
    <cellStyle name="Millares 14 3 2 25" xfId="54678" xr:uid="{03714F8F-D570-488F-A7BD-B66B00278091}"/>
    <cellStyle name="Millares 14 3 2 26" xfId="56878" xr:uid="{5B9C8E88-1703-4B28-B8A1-034A875C0ED7}"/>
    <cellStyle name="Millares 14 3 2 27" xfId="59084" xr:uid="{1432FCC6-4980-463F-9975-6ABCB9D7AC47}"/>
    <cellStyle name="Millares 14 3 2 28" xfId="61280" xr:uid="{54708B59-1D68-43AE-A306-F47E70F7D768}"/>
    <cellStyle name="Millares 14 3 2 3" xfId="5797" xr:uid="{B445B1E0-ECE8-40AF-A482-76E61BA01851}"/>
    <cellStyle name="Millares 14 3 2 4" xfId="8006" xr:uid="{33344B0E-1461-4D39-9908-A178A54E85DD}"/>
    <cellStyle name="Millares 14 3 2 5" xfId="10203" xr:uid="{09A5D901-BF35-4127-8FFC-5117D3CA265A}"/>
    <cellStyle name="Millares 14 3 2 6" xfId="12403" xr:uid="{DA4FB966-FE85-4017-8FFC-FE72193C6413}"/>
    <cellStyle name="Millares 14 3 2 7" xfId="14598" xr:uid="{9233DA82-D8A5-4D67-A825-3BD960097EC0}"/>
    <cellStyle name="Millares 14 3 2 8" xfId="16793" xr:uid="{EAEAC9A6-C53D-47F5-92B8-17EF9077A26E}"/>
    <cellStyle name="Millares 14 3 2 9" xfId="18994" xr:uid="{12591586-2215-4F94-8840-20FD5CC2EB98}"/>
    <cellStyle name="Millares 14 3 20" xfId="38376" xr:uid="{80264AB7-9A3F-4496-9EF1-CCF0039E3501}"/>
    <cellStyle name="Millares 14 3 21" xfId="40282" xr:uid="{16193DF8-7612-4B62-92C9-4AB215866038}"/>
    <cellStyle name="Millares 14 3 22" xfId="42481" xr:uid="{AF327A7A-678A-48D3-A731-5B62D11018BC}"/>
    <cellStyle name="Millares 14 3 23" xfId="44676" xr:uid="{89FB258E-DA98-488E-905D-07BA5B27E36D}"/>
    <cellStyle name="Millares 14 3 24" xfId="46884" xr:uid="{3B8FEED7-292C-464F-B336-B56C7A0B51F9}"/>
    <cellStyle name="Millares 14 3 25" xfId="49095" xr:uid="{9A193953-876B-40E2-9DBA-632D33C51945}"/>
    <cellStyle name="Millares 14 3 26" xfId="51293" xr:uid="{30B0A838-596A-4FAF-A63F-6150C8ED064D}"/>
    <cellStyle name="Millares 14 3 27" xfId="53492" xr:uid="{2DC4C47F-E6B8-4BDB-941E-C0F43ABC2F67}"/>
    <cellStyle name="Millares 14 3 28" xfId="55691" xr:uid="{DD2B39C7-8EDF-4937-9670-D9F5330BAB11}"/>
    <cellStyle name="Millares 14 3 29" xfId="57897" xr:uid="{1EE88D50-0FF0-4BBD-9017-B723DEBBDABE}"/>
    <cellStyle name="Millares 14 3 3" xfId="2938" xr:uid="{C7400B63-0874-4E44-AFFE-46553E97D8AD}"/>
    <cellStyle name="Millares 14 3 3 10" xfId="23148" xr:uid="{3451FC30-142D-404A-9974-9856B5381F8C}"/>
    <cellStyle name="Millares 14 3 3 11" xfId="25354" xr:uid="{05A82478-CEED-412A-A4AD-EDD2CA5D59D8}"/>
    <cellStyle name="Millares 14 3 3 12" xfId="27548" xr:uid="{2295414D-D3EC-437A-9BFC-441F614F4409}"/>
    <cellStyle name="Millares 14 3 3 13" xfId="29751" xr:uid="{2F62688F-EE16-450C-A710-25262DEC3401}"/>
    <cellStyle name="Millares 14 3 3 14" xfId="31959" xr:uid="{ED6ABD3F-6760-4E83-810D-DCDA921D68A4}"/>
    <cellStyle name="Millares 14 3 3 15" xfId="34203" xr:uid="{5E4A9782-A1C7-406F-BC5F-9A4AC9A67C95}"/>
    <cellStyle name="Millares 14 3 3 16" xfId="36398" xr:uid="{4148DE31-A003-48BF-8AC3-E1EB9FAFA0AF}"/>
    <cellStyle name="Millares 14 3 3 17" xfId="38611" xr:uid="{14C79306-6F13-43EE-94D3-14395C22C4AF}"/>
    <cellStyle name="Millares 14 3 3 18" xfId="40808" xr:uid="{6DBDAB1E-1A2C-4EB3-A404-636FA7EBF76A}"/>
    <cellStyle name="Millares 14 3 3 19" xfId="43006" xr:uid="{A9BF457D-3293-4A79-961D-865234CAF7D0}"/>
    <cellStyle name="Millares 14 3 3 2" xfId="5136" xr:uid="{D02F6E83-5CC8-47A6-A7BE-44DA7C608207}"/>
    <cellStyle name="Millares 14 3 3 20" xfId="45201" xr:uid="{D4823950-38FC-4B17-A5AA-DBE7F02DAA48}"/>
    <cellStyle name="Millares 14 3 3 21" xfId="47413" xr:uid="{A09521A6-AFBF-4157-8E86-1D22A2E4E297}"/>
    <cellStyle name="Millares 14 3 3 22" xfId="49621" xr:uid="{B209E0AA-541E-491A-AD35-69A30E447380}"/>
    <cellStyle name="Millares 14 3 3 23" xfId="51818" xr:uid="{0624F572-7F8F-4DD0-B9B7-3D7CF604B3A1}"/>
    <cellStyle name="Millares 14 3 3 24" xfId="54017" xr:uid="{517981D3-20B5-4C18-9886-2444CF19AF7A}"/>
    <cellStyle name="Millares 14 3 3 25" xfId="56217" xr:uid="{F8B2BCA1-495F-4BA0-9265-015F8C1A0B67}"/>
    <cellStyle name="Millares 14 3 3 26" xfId="58423" xr:uid="{5C5B6CCA-673A-4703-BDD5-EC8029ACEB59}"/>
    <cellStyle name="Millares 14 3 3 27" xfId="60619" xr:uid="{E8A77099-474C-433A-888F-84FCCEE2E82B}"/>
    <cellStyle name="Millares 14 3 3 3" xfId="7345" xr:uid="{5D4EAF1F-737A-4E8B-BF7F-0AFB5A735E52}"/>
    <cellStyle name="Millares 14 3 3 4" xfId="9542" xr:uid="{20B03765-C585-436A-BB8C-0ECCE0B55C7C}"/>
    <cellStyle name="Millares 14 3 3 5" xfId="11742" xr:uid="{6C6AFE2E-C02F-44D8-B895-FB014657E280}"/>
    <cellStyle name="Millares 14 3 3 6" xfId="13937" xr:uid="{A305755C-980D-4F4F-92BE-DAC68616CD7C}"/>
    <cellStyle name="Millares 14 3 3 7" xfId="16132" xr:uid="{9C1175C4-8776-4A43-9DA8-13A023EA3DFE}"/>
    <cellStyle name="Millares 14 3 3 8" xfId="18333" xr:uid="{538BF9DB-4CB1-45DC-B8E0-20851CD64445}"/>
    <cellStyle name="Millares 14 3 3 9" xfId="20534" xr:uid="{D0161282-1FDF-4382-9B8E-1F38B706F40B}"/>
    <cellStyle name="Millares 14 3 30" xfId="60094" xr:uid="{B1A845F0-DA16-4458-9886-68583E6A69F3}"/>
    <cellStyle name="Millares 14 3 4" xfId="2412" xr:uid="{1CF9BDFD-C593-42E5-A637-F4D11EF34B70}"/>
    <cellStyle name="Millares 14 3 5" xfId="4610" xr:uid="{1E1974B1-B5E5-4259-B448-D13CD645E51F}"/>
    <cellStyle name="Millares 14 3 6" xfId="7111" xr:uid="{05D3410C-345F-4199-BEA1-C762BD71C0EB}"/>
    <cellStyle name="Millares 14 3 7" xfId="9015" xr:uid="{6A93D922-403D-4AD5-8D3D-0D5FC3F87102}"/>
    <cellStyle name="Millares 14 3 8" xfId="11217" xr:uid="{95CB936F-E7DF-4F74-B11A-DDE7F838EC5E}"/>
    <cellStyle name="Millares 14 3 9" xfId="13412" xr:uid="{7C654EA0-7844-4FE1-BB9A-AD3CAFDC6574}"/>
    <cellStyle name="Millares 14 30" xfId="48813" xr:uid="{93838995-6B11-4C25-8C84-7FBA37B23757}"/>
    <cellStyle name="Millares 14 31" xfId="51011" xr:uid="{9173223D-33E4-4470-9A25-C5A290E73536}"/>
    <cellStyle name="Millares 14 32" xfId="53210" xr:uid="{8BB6A4B1-BD4F-4E3E-860D-91A700300388}"/>
    <cellStyle name="Millares 14 33" xfId="55409" xr:uid="{3C6CC955-47E7-4396-916A-0862C24761E1}"/>
    <cellStyle name="Millares 14 34" xfId="57615" xr:uid="{2C08E4E3-FC9A-47C0-AF27-7D4870A67594}"/>
    <cellStyle name="Millares 14 35" xfId="59812" xr:uid="{A8313673-B18B-4C16-BF15-64F9FD80AB25}"/>
    <cellStyle name="Millares 14 36" xfId="241" xr:uid="{0F466CC9-CDB4-42C1-827C-7FD12D76CB3D}"/>
    <cellStyle name="Millares 14 4" xfId="1213" xr:uid="{DFE3CBBD-6C8F-49CF-A1CC-1F327E2C324F}"/>
    <cellStyle name="Millares 14 4 10" xfId="17617" xr:uid="{CC8505F5-EB2F-4748-BC6A-69E3BF7AF989}"/>
    <cellStyle name="Millares 14 4 11" xfId="19819" xr:uid="{5E867E67-FFEE-402B-8DFA-5BC8FDC7F235}"/>
    <cellStyle name="Millares 14 4 12" xfId="22446" xr:uid="{E604F6D8-5315-4B1C-AE94-40B42B378FC4}"/>
    <cellStyle name="Millares 14 4 13" xfId="24640" xr:uid="{7754ECF4-737D-457E-BE31-3AACE3B69559}"/>
    <cellStyle name="Millares 14 4 14" xfId="26834" xr:uid="{A27AF872-EBF6-4C99-9B81-9FC3AC3E6E38}"/>
    <cellStyle name="Millares 14 4 15" xfId="29432" xr:uid="{7135F69A-DFA6-436E-A824-1BCA244321AA}"/>
    <cellStyle name="Millares 14 4 16" xfId="31240" xr:uid="{4E0A36FC-6F2F-442E-878B-EEE525E40F3E}"/>
    <cellStyle name="Millares 14 4 17" xfId="33488" xr:uid="{AD60A05A-ED50-410B-8DA6-4E2FECA72B33}"/>
    <cellStyle name="Millares 14 4 18" xfId="35684" xr:uid="{40A53A63-CAF2-4683-B3A8-41392C0CACFD}"/>
    <cellStyle name="Millares 14 4 19" xfId="38199" xr:uid="{8FF39032-5FFD-4AE7-B82A-267F82CCCBB0}"/>
    <cellStyle name="Millares 14 4 2" xfId="3410" xr:uid="{2076FB19-2FC6-473E-81BC-2BD96F2D694A}"/>
    <cellStyle name="Millares 14 4 2 10" xfId="23620" xr:uid="{DE18A843-56AC-4B3A-82D0-BA384C2219DB}"/>
    <cellStyle name="Millares 14 4 2 11" xfId="25826" xr:uid="{0F2CC18E-A50C-4582-9904-528966EB26E9}"/>
    <cellStyle name="Millares 14 4 2 12" xfId="28020" xr:uid="{07DE5605-1013-4CB8-9A5C-A3251BDBA843}"/>
    <cellStyle name="Millares 14 4 2 13" xfId="30223" xr:uid="{9358F5DC-E9C8-4627-87E9-4E0C13488F2A}"/>
    <cellStyle name="Millares 14 4 2 14" xfId="32431" xr:uid="{CCA3C518-9909-4579-A0BB-8D0D6BF560E1}"/>
    <cellStyle name="Millares 14 4 2 15" xfId="34675" xr:uid="{096F1BBF-0EAB-4021-9E23-A40220C2663B}"/>
    <cellStyle name="Millares 14 4 2 16" xfId="36870" xr:uid="{A3B9A995-DC3D-4B39-9727-2F9A707990E9}"/>
    <cellStyle name="Millares 14 4 2 17" xfId="39083" xr:uid="{99373243-B03B-44CF-995F-3345792C7A98}"/>
    <cellStyle name="Millares 14 4 2 18" xfId="41280" xr:uid="{0457CF2A-CE3D-4A11-BE6C-57AA5246328D}"/>
    <cellStyle name="Millares 14 4 2 19" xfId="43478" xr:uid="{5168C566-5873-4367-B51C-C0D2D2DC7FEE}"/>
    <cellStyle name="Millares 14 4 2 2" xfId="5608" xr:uid="{F6FAE82F-495B-4EDC-8622-7386858E7898}"/>
    <cellStyle name="Millares 14 4 2 20" xfId="45673" xr:uid="{EB3429E5-C53E-4197-B63A-8695D3EC3C71}"/>
    <cellStyle name="Millares 14 4 2 21" xfId="47885" xr:uid="{7394572A-A0A6-42F1-9ECF-B556450C12C1}"/>
    <cellStyle name="Millares 14 4 2 22" xfId="50093" xr:uid="{D3C3C9EE-BFFD-4B88-8F37-3FDE1A6A6B4B}"/>
    <cellStyle name="Millares 14 4 2 23" xfId="52290" xr:uid="{1A112E5C-F086-4FEA-B5D2-5D9727214CE4}"/>
    <cellStyle name="Millares 14 4 2 24" xfId="54489" xr:uid="{C838495B-C669-4901-8434-45072EC7FBB9}"/>
    <cellStyle name="Millares 14 4 2 25" xfId="56689" xr:uid="{138EBECD-1745-4DA4-800F-B6D7A23E95F5}"/>
    <cellStyle name="Millares 14 4 2 26" xfId="58895" xr:uid="{9328D21E-0350-4961-9B82-4A5BFECA6F18}"/>
    <cellStyle name="Millares 14 4 2 27" xfId="61091" xr:uid="{5FEE4B49-BDAC-48C5-A39B-FD1E941CF812}"/>
    <cellStyle name="Millares 14 4 2 3" xfId="7817" xr:uid="{9157E908-7E86-49E1-A067-ED0E6C99C1A8}"/>
    <cellStyle name="Millares 14 4 2 4" xfId="10014" xr:uid="{23341937-AB10-4FF8-AAF5-D459D4E2B0F6}"/>
    <cellStyle name="Millares 14 4 2 5" xfId="12214" xr:uid="{63E7DE34-F468-437D-A60B-957601CB1F2D}"/>
    <cellStyle name="Millares 14 4 2 6" xfId="14409" xr:uid="{E8B43CEC-6FF3-42F7-BE07-FB6B328CA800}"/>
    <cellStyle name="Millares 14 4 2 7" xfId="16604" xr:uid="{606C1EB8-67E7-4EA5-A935-6939155372F7}"/>
    <cellStyle name="Millares 14 4 2 8" xfId="18805" xr:uid="{10A14795-4316-4413-A627-F524A0071F0B}"/>
    <cellStyle name="Millares 14 4 2 9" xfId="21006" xr:uid="{62481EB5-4C3A-4225-866E-04B8D93E53F2}"/>
    <cellStyle name="Millares 14 4 20" xfId="40093" xr:uid="{C7B01AF4-3F27-44B7-A940-53E704B8BEA9}"/>
    <cellStyle name="Millares 14 4 21" xfId="42292" xr:uid="{41BAC487-A899-4B72-BA91-784DD991840A}"/>
    <cellStyle name="Millares 14 4 22" xfId="44487" xr:uid="{EF2834A8-6077-4753-9D7A-8C7E28ED7BB5}"/>
    <cellStyle name="Millares 14 4 23" xfId="46695" xr:uid="{27180914-542D-4016-AB4D-38D5E749EACE}"/>
    <cellStyle name="Millares 14 4 24" xfId="48906" xr:uid="{8D844E75-C824-4C64-B696-FA7DB203DFAB}"/>
    <cellStyle name="Millares 14 4 25" xfId="51104" xr:uid="{F4B4E4E0-CF16-4AA1-A1F7-1577226342CF}"/>
    <cellStyle name="Millares 14 4 26" xfId="53303" xr:uid="{72E0D0C1-9D7E-45FE-A7B8-73FACB9D3A1F}"/>
    <cellStyle name="Millares 14 4 27" xfId="55502" xr:uid="{EC69616C-D827-4C8B-BF57-FBBC97FC50BB}"/>
    <cellStyle name="Millares 14 4 28" xfId="57708" xr:uid="{B3F59BF8-599A-4416-837E-295608323898}"/>
    <cellStyle name="Millares 14 4 29" xfId="59905" xr:uid="{55BA3D9C-727D-489B-9D84-D5619BF06451}"/>
    <cellStyle name="Millares 14 4 3" xfId="2223" xr:uid="{25749FFD-19C3-4FF9-B5A7-EBD16487DF36}"/>
    <cellStyle name="Millares 14 4 4" xfId="4421" xr:uid="{6091999F-0233-40B0-8249-5096EA8B2FA8}"/>
    <cellStyle name="Millares 14 4 5" xfId="6953" xr:uid="{7CE350B6-C50B-4F28-879F-3829F110BDF6}"/>
    <cellStyle name="Millares 14 4 6" xfId="8826" xr:uid="{A1ADCF4D-25FA-45F9-B219-58F20D98D5F7}"/>
    <cellStyle name="Millares 14 4 7" xfId="11028" xr:uid="{768D0A49-2913-4981-A96F-A377CE22F1DC}"/>
    <cellStyle name="Millares 14 4 8" xfId="13223" xr:uid="{874B0763-7231-43BB-A4CD-ECA396E42AF3}"/>
    <cellStyle name="Millares 14 4 9" xfId="15418" xr:uid="{73570C9B-D5CE-4A3C-A882-EC2FEA9D484C}"/>
    <cellStyle name="Millares 14 5" xfId="1119" xr:uid="{23144583-AE6C-4EA6-9A21-5FBE1A7F8DEC}"/>
    <cellStyle name="Millares 14 5 10" xfId="20913" xr:uid="{CB7A2C00-21A0-4914-94BF-77429E7FAC78}"/>
    <cellStyle name="Millares 14 5 11" xfId="23527" xr:uid="{8B721A3B-BB63-4E11-9BAF-39A108C18307}"/>
    <cellStyle name="Millares 14 5 12" xfId="25733" xr:uid="{713BDBF8-6086-433D-A06F-69DA887A9CE2}"/>
    <cellStyle name="Millares 14 5 13" xfId="27927" xr:uid="{6D182F41-F821-419D-A8B6-C6A42C5CAA0F}"/>
    <cellStyle name="Millares 14 5 14" xfId="30130" xr:uid="{0CDC9FC4-2794-4137-8843-A03C42D40C13}"/>
    <cellStyle name="Millares 14 5 15" xfId="32338" xr:uid="{E7EA568A-53DE-4E5B-B2AA-0BC57958CEA6}"/>
    <cellStyle name="Millares 14 5 16" xfId="34582" xr:uid="{382A18DF-EE11-49F9-B44D-9ACDA292A628}"/>
    <cellStyle name="Millares 14 5 17" xfId="36777" xr:uid="{EACDAF07-8FB8-4925-9DDB-F7B908A5B794}"/>
    <cellStyle name="Millares 14 5 18" xfId="38990" xr:uid="{C1E1D688-C9DB-417D-9781-B3A86D46BB99}"/>
    <cellStyle name="Millares 14 5 19" xfId="41187" xr:uid="{C16BBCB3-95FE-475D-865D-69841B957F77}"/>
    <cellStyle name="Millares 14 5 2" xfId="3317" xr:uid="{92C5FD28-C64F-49D0-81DD-ED8176093F21}"/>
    <cellStyle name="Millares 14 5 20" xfId="43385" xr:uid="{CE46B91C-C82F-4877-8F55-5602E2C12F16}"/>
    <cellStyle name="Millares 14 5 21" xfId="45580" xr:uid="{640C7684-8C17-450B-8BF7-D41C913F416E}"/>
    <cellStyle name="Millares 14 5 22" xfId="47792" xr:uid="{BF3014D8-8C76-4320-A478-299AB9C540E5}"/>
    <cellStyle name="Millares 14 5 23" xfId="50000" xr:uid="{ECE4E85D-EE80-402E-A822-5624D404CD73}"/>
    <cellStyle name="Millares 14 5 24" xfId="52197" xr:uid="{73B4C276-B913-461E-AC56-D8D1BBF2C830}"/>
    <cellStyle name="Millares 14 5 25" xfId="54396" xr:uid="{3B2E9332-1D1A-49E5-9152-45E1F7A0FCF5}"/>
    <cellStyle name="Millares 14 5 26" xfId="56596" xr:uid="{0D15056D-1D99-4824-A79D-28431927C136}"/>
    <cellStyle name="Millares 14 5 27" xfId="58802" xr:uid="{BBAF61E2-7B4D-4FFA-9378-486917BA9C1C}"/>
    <cellStyle name="Millares 14 5 28" xfId="60998" xr:uid="{6118864F-7679-4C77-80B0-C2006BF96ADB}"/>
    <cellStyle name="Millares 14 5 3" xfId="5515" xr:uid="{007077B6-AA0D-4537-95E9-9A026DD602D1}"/>
    <cellStyle name="Millares 14 5 4" xfId="7724" xr:uid="{387DE94D-F1F2-4459-9367-FCBACC64A4AA}"/>
    <cellStyle name="Millares 14 5 5" xfId="9921" xr:uid="{25FD6255-3EAC-4955-8E5C-4A213130EEDA}"/>
    <cellStyle name="Millares 14 5 6" xfId="12121" xr:uid="{50C4F005-3A0D-4263-9F36-54A46A2DA405}"/>
    <cellStyle name="Millares 14 5 7" xfId="14316" xr:uid="{BB9A4CF4-664E-4836-88EF-26FED68E2C36}"/>
    <cellStyle name="Millares 14 5 8" xfId="16511" xr:uid="{7B84EE53-D5F5-40D8-8E0E-2BF46EF77B2B}"/>
    <cellStyle name="Millares 14 5 9" xfId="18712" xr:uid="{57563B84-41D2-4723-90C4-D35DEAEAEB18}"/>
    <cellStyle name="Millares 14 6" xfId="1767" xr:uid="{DC704974-7D68-4F1B-AC69-B151E715D93E}"/>
    <cellStyle name="Millares 14 6 10" xfId="21558" xr:uid="{779C9A69-9A3A-4C81-A2CE-B2F558C638C6}"/>
    <cellStyle name="Millares 14 6 11" xfId="24172" xr:uid="{198367D2-B16B-4059-812D-5B3BCEC882F1}"/>
    <cellStyle name="Millares 14 6 12" xfId="26378" xr:uid="{8C3A2E1E-5C16-4977-B4BB-E35D9D59051D}"/>
    <cellStyle name="Millares 14 6 13" xfId="28572" xr:uid="{1E59B893-6E9D-4A47-B81A-FD981A02EC18}"/>
    <cellStyle name="Millares 14 6 14" xfId="30775" xr:uid="{9268892E-35FC-49D8-B215-6648B7B9555F}"/>
    <cellStyle name="Millares 14 6 15" xfId="32983" xr:uid="{87D1B8CE-00C9-44A7-83A2-7F71B02332D7}"/>
    <cellStyle name="Millares 14 6 16" xfId="35227" xr:uid="{0C71BAFD-FCFD-4D40-8DC1-693D81E1C108}"/>
    <cellStyle name="Millares 14 6 17" xfId="37422" xr:uid="{6D70E651-F9D9-4203-ACE6-4B94AE14EB68}"/>
    <cellStyle name="Millares 14 6 18" xfId="39635" xr:uid="{874C110E-5293-4246-A909-9AD20A2C0135}"/>
    <cellStyle name="Millares 14 6 19" xfId="41832" xr:uid="{138C5422-53EC-4676-8955-0D5530B6137B}"/>
    <cellStyle name="Millares 14 6 2" xfId="3962" xr:uid="{F5C91F96-19C7-428A-929E-78EFEA30D8FD}"/>
    <cellStyle name="Millares 14 6 20" xfId="44030" xr:uid="{B83D0B8E-0020-4A3E-AAB2-027E717C3DCE}"/>
    <cellStyle name="Millares 14 6 21" xfId="46225" xr:uid="{2CBE35B5-CDD1-4B5B-BEB4-73FA03A141F5}"/>
    <cellStyle name="Millares 14 6 22" xfId="48437" xr:uid="{535183BA-97B0-4E69-9D43-5CA11C47C6FC}"/>
    <cellStyle name="Millares 14 6 23" xfId="50645" xr:uid="{CE40B7F0-0B39-448C-9EDD-DEFCDBAADC01}"/>
    <cellStyle name="Millares 14 6 24" xfId="52842" xr:uid="{681C8675-ED0D-4699-927B-323EE6A603EF}"/>
    <cellStyle name="Millares 14 6 25" xfId="55041" xr:uid="{5F189736-CF5C-4953-8FBE-1A29C50DA915}"/>
    <cellStyle name="Millares 14 6 26" xfId="57241" xr:uid="{5279A960-5970-4D7F-963A-2B85F5048A45}"/>
    <cellStyle name="Millares 14 6 27" xfId="59447" xr:uid="{B46EE1C7-4687-4D23-BEB5-318D32F6C766}"/>
    <cellStyle name="Millares 14 6 28" xfId="61643" xr:uid="{FAC1F0B7-6AB4-4488-BDA0-5B818DC8A996}"/>
    <cellStyle name="Millares 14 6 3" xfId="6160" xr:uid="{4F5B0131-1278-4A7B-88EC-6CD4CEF3FBA0}"/>
    <cellStyle name="Millares 14 6 4" xfId="8369" xr:uid="{FC1905B4-7D8D-4337-8937-B6B94EC44680}"/>
    <cellStyle name="Millares 14 6 5" xfId="10566" xr:uid="{981FC2B0-8213-4664-9D0D-DB1273CEDED6}"/>
    <cellStyle name="Millares 14 6 6" xfId="12766" xr:uid="{9C9DF73D-E951-442A-AAC5-B240801432ED}"/>
    <cellStyle name="Millares 14 6 7" xfId="14961" xr:uid="{10E68223-4858-4F86-B3BB-66F9C0F3CDA4}"/>
    <cellStyle name="Millares 14 6 8" xfId="17156" xr:uid="{E9CDB4AF-54A4-4312-84D8-CEDA808E41D9}"/>
    <cellStyle name="Millares 14 6 9" xfId="19357" xr:uid="{127D4D3F-300F-4365-A12D-9C13B4E6F865}"/>
    <cellStyle name="Millares 14 7" xfId="2749" xr:uid="{B933AF87-D33D-46D0-98E4-70983424A4F6}"/>
    <cellStyle name="Millares 14 7 10" xfId="22959" xr:uid="{5E5BE066-85B2-492F-9D67-30DEA9C91A12}"/>
    <cellStyle name="Millares 14 7 11" xfId="25165" xr:uid="{FB7F2B15-1EF7-48F1-B0AE-301493331E2D}"/>
    <cellStyle name="Millares 14 7 12" xfId="27359" xr:uid="{16BD7FBE-262E-4F96-9AB2-BBADE68C15CB}"/>
    <cellStyle name="Millares 14 7 13" xfId="29562" xr:uid="{2B5C845C-1B80-4B66-9FAE-6D5A45282A33}"/>
    <cellStyle name="Millares 14 7 14" xfId="31770" xr:uid="{0CE9A7A0-C572-4181-A72E-3808B3507DC7}"/>
    <cellStyle name="Millares 14 7 15" xfId="34014" xr:uid="{6495F24A-219A-403F-8851-EB0E089944FD}"/>
    <cellStyle name="Millares 14 7 16" xfId="36209" xr:uid="{88A93197-2D38-49AD-89EE-1E067C1EF7C1}"/>
    <cellStyle name="Millares 14 7 17" xfId="38422" xr:uid="{C0D51A7D-067C-4B0A-B8FF-6412EC8963BA}"/>
    <cellStyle name="Millares 14 7 18" xfId="40619" xr:uid="{A61AE6B9-875C-4CA9-B247-B92542208329}"/>
    <cellStyle name="Millares 14 7 19" xfId="42817" xr:uid="{FF0FF14A-66B8-4815-8180-F287C5D75A16}"/>
    <cellStyle name="Millares 14 7 2" xfId="4947" xr:uid="{7FC89942-988C-4BA1-A843-01025EA7E0BE}"/>
    <cellStyle name="Millares 14 7 20" xfId="45012" xr:uid="{88D3A017-B649-461F-86D4-59B08B968B3E}"/>
    <cellStyle name="Millares 14 7 21" xfId="47224" xr:uid="{C7734E81-68B7-408E-97C9-B2260F1C0911}"/>
    <cellStyle name="Millares 14 7 22" xfId="49432" xr:uid="{F588DD4D-C837-4DDA-8642-3EF712C2015E}"/>
    <cellStyle name="Millares 14 7 23" xfId="51629" xr:uid="{6D66A492-46E7-4EA8-B2F2-D930A00D7E30}"/>
    <cellStyle name="Millares 14 7 24" xfId="53828" xr:uid="{F5B2D287-DB57-448E-8F00-F08AD4C6A82C}"/>
    <cellStyle name="Millares 14 7 25" xfId="56028" xr:uid="{66ACAD98-0F3B-415B-BF38-E803A9C2951F}"/>
    <cellStyle name="Millares 14 7 26" xfId="58234" xr:uid="{81638D39-7A97-44A5-BFC7-06DC4878488B}"/>
    <cellStyle name="Millares 14 7 27" xfId="60430" xr:uid="{2CE5AB48-4F12-45D7-A82D-B6304DCB7C2A}"/>
    <cellStyle name="Millares 14 7 3" xfId="7156" xr:uid="{E506823A-609D-4C54-9001-F05077E9A062}"/>
    <cellStyle name="Millares 14 7 4" xfId="9353" xr:uid="{04D83AA5-885D-4928-9089-B1A7DE57AC39}"/>
    <cellStyle name="Millares 14 7 5" xfId="11553" xr:uid="{E9D8CB89-9839-4A10-A182-91D2F5081261}"/>
    <cellStyle name="Millares 14 7 6" xfId="13748" xr:uid="{BC4552D0-7DA0-4DA2-9B36-2E6F91F21D61}"/>
    <cellStyle name="Millares 14 7 7" xfId="15943" xr:uid="{E7049A2B-908E-469B-B14C-4F0EE8B1567D}"/>
    <cellStyle name="Millares 14 7 8" xfId="18144" xr:uid="{61E4AFE7-A393-49B4-8258-98306E933455}"/>
    <cellStyle name="Millares 14 7 9" xfId="20345" xr:uid="{337DB09C-7958-42E9-A9A3-8CF3C964BD8C}"/>
    <cellStyle name="Millares 14 8" xfId="2130" xr:uid="{A71324F0-45B4-439E-B249-986396923CB0}"/>
    <cellStyle name="Millares 14 9" xfId="4328" xr:uid="{C04E9A5C-08E3-45F9-B2C7-A3A4B647480E}"/>
    <cellStyle name="Millares 140" xfId="904" xr:uid="{F5D7E601-B77D-49D6-AF1C-58CD9DADA5E0}"/>
    <cellStyle name="Millares 140 10" xfId="13638" xr:uid="{6B1DB96C-49F9-41A3-A362-57E6A6A491C4}"/>
    <cellStyle name="Millares 140 11" xfId="15833" xr:uid="{1EF2169B-6026-41E3-BED1-8BDE29BDDD83}"/>
    <cellStyle name="Millares 140 12" xfId="18034" xr:uid="{500D06F4-3C0F-486A-BC74-34C5DD866131}"/>
    <cellStyle name="Millares 140 13" xfId="20235" xr:uid="{21503793-4DC7-4419-B409-039897759649}"/>
    <cellStyle name="Millares 140 14" xfId="22123" xr:uid="{C55070AD-73F7-45A5-ACAC-768C992B0717}"/>
    <cellStyle name="Millares 140 15" xfId="22849" xr:uid="{1A3ADCB3-6F03-4AB3-916C-E10AE2363298}"/>
    <cellStyle name="Millares 140 16" xfId="25055" xr:uid="{FC9CB843-2990-4E25-8B73-2CC1DDB27319}"/>
    <cellStyle name="Millares 140 17" xfId="27249" xr:uid="{31551429-232A-4416-868E-E7E4E19BC9AB}"/>
    <cellStyle name="Millares 140 18" xfId="29330" xr:uid="{A76C9337-714A-474B-9970-E5E61B5C2AB0}"/>
    <cellStyle name="Millares 140 19" xfId="31660" xr:uid="{73239191-FED4-4699-8C93-AA58F83B9EF0}"/>
    <cellStyle name="Millares 140 2" xfId="1633" xr:uid="{A33E3072-EA25-4995-B1C1-51D91A1CA8AD}"/>
    <cellStyle name="Millares 140 2 10" xfId="21424" xr:uid="{C1EE5AF7-36F2-477A-AAF7-863A279D4CD3}"/>
    <cellStyle name="Millares 140 2 11" xfId="24038" xr:uid="{63C08287-ED39-44A3-8A68-E4C8D04CBF2C}"/>
    <cellStyle name="Millares 140 2 12" xfId="26244" xr:uid="{43B9B8E4-2D2A-4F25-BA51-C681E120D6EB}"/>
    <cellStyle name="Millares 140 2 13" xfId="28438" xr:uid="{5C984489-D109-4B2D-904D-A8B6FBA1C404}"/>
    <cellStyle name="Millares 140 2 14" xfId="30641" xr:uid="{0A9AC54D-24DF-455E-843A-147B5BFE0641}"/>
    <cellStyle name="Millares 140 2 15" xfId="32849" xr:uid="{94B37BF2-0693-44DF-9540-E84FBF816782}"/>
    <cellStyle name="Millares 140 2 16" xfId="35093" xr:uid="{22600F40-6329-43AB-808D-E8BF0976DD92}"/>
    <cellStyle name="Millares 140 2 17" xfId="37288" xr:uid="{B21A4B04-EE4A-486C-A309-10D80C3858F0}"/>
    <cellStyle name="Millares 140 2 18" xfId="39501" xr:uid="{28AC5B3F-A774-467B-8DAA-7D24EF88A965}"/>
    <cellStyle name="Millares 140 2 19" xfId="41698" xr:uid="{ECE26DFF-6F02-4E04-B3C1-F0462B140222}"/>
    <cellStyle name="Millares 140 2 2" xfId="3828" xr:uid="{1AC630E5-90B4-40D6-8152-46EFA7E3D74E}"/>
    <cellStyle name="Millares 140 2 20" xfId="43896" xr:uid="{55A3275A-000E-44BC-A9B5-4475083057FB}"/>
    <cellStyle name="Millares 140 2 21" xfId="46091" xr:uid="{CE9FE4AC-1683-40BF-8D05-C4DDC197F802}"/>
    <cellStyle name="Millares 140 2 22" xfId="48303" xr:uid="{03444100-E622-48A2-9D75-F384ABA6FDD9}"/>
    <cellStyle name="Millares 140 2 23" xfId="50511" xr:uid="{444120AF-4C0D-44AE-AAD9-79897AD4F793}"/>
    <cellStyle name="Millares 140 2 24" xfId="52708" xr:uid="{E6423F57-F433-4195-B7EE-F89C09E78179}"/>
    <cellStyle name="Millares 140 2 25" xfId="54907" xr:uid="{72D9D104-9D5B-4B40-B39D-1153F254365A}"/>
    <cellStyle name="Millares 140 2 26" xfId="57107" xr:uid="{34739E18-D644-4A7B-862C-4726491DF1AC}"/>
    <cellStyle name="Millares 140 2 27" xfId="59313" xr:uid="{C994E7FC-98E0-4348-9C73-283A4232130D}"/>
    <cellStyle name="Millares 140 2 28" xfId="61509" xr:uid="{0C44E85D-BBCD-40C7-8303-E9C53FF1F8A8}"/>
    <cellStyle name="Millares 140 2 3" xfId="6026" xr:uid="{91D1C853-DF97-4742-B4FC-BA726CC218EF}"/>
    <cellStyle name="Millares 140 2 4" xfId="8235" xr:uid="{6751A8CC-BC7A-4237-85A7-2AC5227206B6}"/>
    <cellStyle name="Millares 140 2 5" xfId="10432" xr:uid="{336FD10E-F651-4CC7-B4CE-B0FBBAA30219}"/>
    <cellStyle name="Millares 140 2 6" xfId="12632" xr:uid="{3BE20CD7-885F-4829-9AF7-38CCC0591BEE}"/>
    <cellStyle name="Millares 140 2 7" xfId="14827" xr:uid="{B8A89216-0FD0-4C66-B2D5-50E4231B68E0}"/>
    <cellStyle name="Millares 140 2 8" xfId="17022" xr:uid="{4B5D4270-D78B-4257-8E70-60855315CC7A}"/>
    <cellStyle name="Millares 140 2 9" xfId="19223" xr:uid="{CC44937F-D9C7-4774-B4C9-84A3C78D4281}"/>
    <cellStyle name="Millares 140 20" xfId="33904" xr:uid="{8FEC7F25-4706-4CC8-AA69-F1351BC24F2E}"/>
    <cellStyle name="Millares 140 21" xfId="36099" xr:uid="{A9E1BDB4-031A-44E1-921A-B7CE9632F32D}"/>
    <cellStyle name="Millares 140 22" xfId="37990" xr:uid="{2215EE13-81C5-41F2-995A-8AB1B7733827}"/>
    <cellStyle name="Millares 140 23" xfId="40509" xr:uid="{B7FA11B8-15DB-4FD7-B14E-57CDA759E984}"/>
    <cellStyle name="Millares 140 24" xfId="42707" xr:uid="{2D6081AD-555B-443B-A6FB-A5F7E78100F0}"/>
    <cellStyle name="Millares 140 25" xfId="44902" xr:uid="{C3288883-ECDB-4513-9F1A-C411B0A75D3F}"/>
    <cellStyle name="Millares 140 26" xfId="47114" xr:uid="{67A53A5B-6795-48CB-9D78-C94B73031A71}"/>
    <cellStyle name="Millares 140 27" xfId="49322" xr:uid="{490C0292-22E8-4FBA-96E8-0C08B7979BCC}"/>
    <cellStyle name="Millares 140 28" xfId="51519" xr:uid="{ECCF5C1A-C7E9-4CC5-90CE-6C1476149555}"/>
    <cellStyle name="Millares 140 29" xfId="53718" xr:uid="{34B2841C-C2DF-4594-81CF-579F6EDB1B5E}"/>
    <cellStyle name="Millares 140 3" xfId="1993" xr:uid="{5B835854-5AA4-450A-8100-05E6EE105CCB}"/>
    <cellStyle name="Millares 140 3 10" xfId="21784" xr:uid="{3D05EE07-967D-4E13-838E-77CB6C810A0B}"/>
    <cellStyle name="Millares 140 3 11" xfId="24398" xr:uid="{9ACC736F-2A99-44D0-95D5-749C09B27D73}"/>
    <cellStyle name="Millares 140 3 12" xfId="26604" xr:uid="{64DB1757-7AC6-4CB3-B5EA-E92202CA10FA}"/>
    <cellStyle name="Millares 140 3 13" xfId="28798" xr:uid="{4A30F373-B355-4CDB-A3FE-95B5E6D7A898}"/>
    <cellStyle name="Millares 140 3 14" xfId="31001" xr:uid="{191F9511-BF6F-4AFB-8B42-66DB5B383845}"/>
    <cellStyle name="Millares 140 3 15" xfId="33209" xr:uid="{2FAE1E14-5932-4D62-869A-1CB5FD76DEE3}"/>
    <cellStyle name="Millares 140 3 16" xfId="35453" xr:uid="{E3A32631-D9EE-4974-ABC7-D6AE96DF6BC0}"/>
    <cellStyle name="Millares 140 3 17" xfId="37648" xr:uid="{10A72C63-2DF0-424F-9747-990CBA898F20}"/>
    <cellStyle name="Millares 140 3 18" xfId="39861" xr:uid="{8288A710-D93D-4A6A-8AAC-63FFBE65558A}"/>
    <cellStyle name="Millares 140 3 19" xfId="42058" xr:uid="{50207C4D-CE3B-4AA3-9187-F6744B8589BB}"/>
    <cellStyle name="Millares 140 3 2" xfId="4188" xr:uid="{B558C924-6C5A-452C-BC19-F40D6FFF7934}"/>
    <cellStyle name="Millares 140 3 20" xfId="44256" xr:uid="{2EA0EF57-4A81-44BD-9358-B8A3CB69292B}"/>
    <cellStyle name="Millares 140 3 21" xfId="46451" xr:uid="{245CD316-7255-4689-8A23-43B3BA81E8CA}"/>
    <cellStyle name="Millares 140 3 22" xfId="48663" xr:uid="{91DD1B05-497A-4E50-8237-4B0D3996C92F}"/>
    <cellStyle name="Millares 140 3 23" xfId="50871" xr:uid="{D7050793-F7FB-485F-9AF6-2F5FDAF63549}"/>
    <cellStyle name="Millares 140 3 24" xfId="53068" xr:uid="{8576EB9A-CC74-4576-A225-1F5CBDBCC651}"/>
    <cellStyle name="Millares 140 3 25" xfId="55267" xr:uid="{A7D8A1C3-C516-4D5C-B69E-AD83CDE7D79C}"/>
    <cellStyle name="Millares 140 3 26" xfId="57467" xr:uid="{287AC165-E0F5-475E-A2B2-F484658DDA71}"/>
    <cellStyle name="Millares 140 3 27" xfId="59673" xr:uid="{8668367F-8027-4CF8-97D1-92E23E6D703F}"/>
    <cellStyle name="Millares 140 3 28" xfId="61869" xr:uid="{9449499C-DB4F-4812-940D-7169C937DEE8}"/>
    <cellStyle name="Millares 140 3 3" xfId="6386" xr:uid="{BC9951F8-2BB6-44D5-9EE0-94FAA9927C6F}"/>
    <cellStyle name="Millares 140 3 4" xfId="8595" xr:uid="{C62D697B-8000-4E02-9F4A-3060B5010F86}"/>
    <cellStyle name="Millares 140 3 5" xfId="10792" xr:uid="{7C5E7415-E785-41F5-88EB-D2A18FB50770}"/>
    <cellStyle name="Millares 140 3 6" xfId="12992" xr:uid="{2EC244D1-A37B-479B-8748-159293E9A1EE}"/>
    <cellStyle name="Millares 140 3 7" xfId="15187" xr:uid="{4D785670-3D75-4836-89A8-0B151DE4AC31}"/>
    <cellStyle name="Millares 140 3 8" xfId="17382" xr:uid="{27D6FBD5-187D-4BBD-9A2C-7BD39E9EFA49}"/>
    <cellStyle name="Millares 140 3 9" xfId="19583" xr:uid="{8F2D8B49-15EB-4633-B80A-16216E361305}"/>
    <cellStyle name="Millares 140 30" xfId="55918" xr:uid="{C35A762A-512C-49AC-AEAE-D72D19C6CF92}"/>
    <cellStyle name="Millares 140 31" xfId="58124" xr:uid="{DAECE85E-5829-4B13-9DC5-C331385CD657}"/>
    <cellStyle name="Millares 140 32" xfId="60320" xr:uid="{52DE19C9-7F91-4084-B76A-B4AD0F19BF55}"/>
    <cellStyle name="Millares 140 4" xfId="3164" xr:uid="{54CACE4C-EA5D-48BD-B237-C7DB17279F7F}"/>
    <cellStyle name="Millares 140 4 10" xfId="23374" xr:uid="{83B4AA0F-22F2-4710-8C70-CAA338928907}"/>
    <cellStyle name="Millares 140 4 11" xfId="25580" xr:uid="{CB4289DF-D25E-4E36-84AA-B5D816A5ECC1}"/>
    <cellStyle name="Millares 140 4 12" xfId="27774" xr:uid="{226EAE5D-80B1-4448-A8A2-F5231E18624C}"/>
    <cellStyle name="Millares 140 4 13" xfId="29977" xr:uid="{AD9C116B-DCEF-47D4-A179-1B779D51EC4C}"/>
    <cellStyle name="Millares 140 4 14" xfId="32185" xr:uid="{8C4C99AC-5945-452A-8F5E-D23933AA8E1F}"/>
    <cellStyle name="Millares 140 4 15" xfId="34429" xr:uid="{E31C36C2-CD61-4637-BE52-CBD270F8A766}"/>
    <cellStyle name="Millares 140 4 16" xfId="36624" xr:uid="{3A808D71-815C-472C-BAD3-9A8DE42E43C6}"/>
    <cellStyle name="Millares 140 4 17" xfId="38837" xr:uid="{BF1A9643-2315-47D0-BB20-63CD606B38BF}"/>
    <cellStyle name="Millares 140 4 18" xfId="41034" xr:uid="{BBFC8A04-7B21-48ED-B6A2-15AB0EC7D1DA}"/>
    <cellStyle name="Millares 140 4 19" xfId="43232" xr:uid="{449E9FC3-CD66-4678-8668-0BB6ADC4C57B}"/>
    <cellStyle name="Millares 140 4 2" xfId="5362" xr:uid="{91F43F97-48E1-435F-85C9-DC484E963BBE}"/>
    <cellStyle name="Millares 140 4 20" xfId="45427" xr:uid="{FCC7EEF7-913B-469A-8670-DD15224529A7}"/>
    <cellStyle name="Millares 140 4 21" xfId="47639" xr:uid="{AA972EFC-CFD5-4210-8EEA-14F9D8772B3C}"/>
    <cellStyle name="Millares 140 4 22" xfId="49847" xr:uid="{6A1D5BCA-8BDB-4EDF-B84D-D9BF646926F7}"/>
    <cellStyle name="Millares 140 4 23" xfId="52044" xr:uid="{CAE6FF71-D8F8-4493-BCFA-99D98C6422CE}"/>
    <cellStyle name="Millares 140 4 24" xfId="54243" xr:uid="{3A61B4F5-79BF-47DC-9A77-E6422F87C51E}"/>
    <cellStyle name="Millares 140 4 25" xfId="56443" xr:uid="{84D8FB2F-4960-4492-A386-A7A986E10719}"/>
    <cellStyle name="Millares 140 4 26" xfId="58649" xr:uid="{FEE83702-2C1C-466F-8189-D6CB3A3100A4}"/>
    <cellStyle name="Millares 140 4 27" xfId="60845" xr:uid="{1E56DDA6-5F7E-4B4E-96D4-DB30FBF5D2A0}"/>
    <cellStyle name="Millares 140 4 3" xfId="7571" xr:uid="{C7DD877E-EABC-4FE5-B8AD-97C51F918DFD}"/>
    <cellStyle name="Millares 140 4 4" xfId="9768" xr:uid="{C94368EC-1630-4025-A7D6-FC1B6F2CCDB2}"/>
    <cellStyle name="Millares 140 4 5" xfId="11968" xr:uid="{7A4BC4AA-DFB9-4F79-9E69-AACFDA7445C7}"/>
    <cellStyle name="Millares 140 4 6" xfId="14163" xr:uid="{30207428-02CF-4CEF-8C56-0EC19E243F9C}"/>
    <cellStyle name="Millares 140 4 7" xfId="16358" xr:uid="{034EA938-5FF4-4C82-95BB-57A7184C5359}"/>
    <cellStyle name="Millares 140 4 8" xfId="18559" xr:uid="{0CDEFB55-494D-4C14-8E06-5EB91AA86583}"/>
    <cellStyle name="Millares 140 4 9" xfId="20760" xr:uid="{94A4DA88-C04C-4BC5-80F9-89D42C1227EB}"/>
    <cellStyle name="Millares 140 5" xfId="2638" xr:uid="{90BD7A85-39D8-4752-B7DB-A25BA8DCBF70}"/>
    <cellStyle name="Millares 140 6" xfId="4836" xr:uid="{72875F76-A2F6-49F1-BD18-EFD78820C094}"/>
    <cellStyle name="Millares 140 7" xfId="6911" xr:uid="{CC648F43-C2BE-4388-BFF2-31D7164C00A7}"/>
    <cellStyle name="Millares 140 8" xfId="9243" xr:uid="{77822529-32F5-45F2-ABB5-62E3DA6914E0}"/>
    <cellStyle name="Millares 140 9" xfId="11443" xr:uid="{D04E9607-8970-44D0-995C-66122D9161BB}"/>
    <cellStyle name="Millares 141" xfId="908" xr:uid="{93CCCCFD-D510-4863-B4FC-25A783C566A2}"/>
    <cellStyle name="Millares 141 10" xfId="13640" xr:uid="{3489E4E6-ACC4-4238-818D-62AD213A9AFB}"/>
    <cellStyle name="Millares 141 11" xfId="15835" xr:uid="{516E441D-630C-4E40-9414-6F530AADD1C7}"/>
    <cellStyle name="Millares 141 12" xfId="18036" xr:uid="{79456F0C-F66B-4C20-A110-825A0B48D64D}"/>
    <cellStyle name="Millares 141 13" xfId="20237" xr:uid="{A9EACAFF-B8DF-421A-AB51-EE73487466FA}"/>
    <cellStyle name="Millares 141 14" xfId="22125" xr:uid="{92901AA1-F7B2-4F35-AD40-84297F726E43}"/>
    <cellStyle name="Millares 141 15" xfId="22851" xr:uid="{6B90C5A5-E2C2-4E83-92CA-BD2D3D637F63}"/>
    <cellStyle name="Millares 141 16" xfId="25057" xr:uid="{91E49CE5-2AA3-4B22-8C70-8C1AAD3503B7}"/>
    <cellStyle name="Millares 141 17" xfId="27251" xr:uid="{BCCB3A16-F10C-4760-9C8A-899D79981BF8}"/>
    <cellStyle name="Millares 141 18" xfId="29334" xr:uid="{7E5BC7B8-3FBF-45FC-81E7-15B3A94FBD3D}"/>
    <cellStyle name="Millares 141 19" xfId="31662" xr:uid="{A4C3CFBC-6E6B-4FAF-A2C1-E5C68BFDA4CA}"/>
    <cellStyle name="Millares 141 2" xfId="1635" xr:uid="{612209C2-F81A-4904-B49B-838F68D452B4}"/>
    <cellStyle name="Millares 141 2 10" xfId="21426" xr:uid="{E6763A6D-B80E-4EE4-9064-00617334447E}"/>
    <cellStyle name="Millares 141 2 11" xfId="24040" xr:uid="{6EAD5AF6-952B-4FC1-AA05-F18A1F76852A}"/>
    <cellStyle name="Millares 141 2 12" xfId="26246" xr:uid="{12617AB4-3E36-461F-962E-14CAD42F68CB}"/>
    <cellStyle name="Millares 141 2 13" xfId="28440" xr:uid="{5A665665-93E7-41E3-9543-F15FAA1F6F47}"/>
    <cellStyle name="Millares 141 2 14" xfId="30643" xr:uid="{0F310DA7-37B0-4CEB-911E-C608E83ABB54}"/>
    <cellStyle name="Millares 141 2 15" xfId="32851" xr:uid="{06F2BE69-9AE1-414C-9C9E-A2A28A161486}"/>
    <cellStyle name="Millares 141 2 16" xfId="35095" xr:uid="{57AA9438-19A2-4A52-A742-515F157A92B0}"/>
    <cellStyle name="Millares 141 2 17" xfId="37290" xr:uid="{540E50FE-5A6C-4CE7-98D7-08F49A40C487}"/>
    <cellStyle name="Millares 141 2 18" xfId="39503" xr:uid="{FDEB50DA-5AFA-4843-AA0A-E9A8B82CAD00}"/>
    <cellStyle name="Millares 141 2 19" xfId="41700" xr:uid="{3EF7CEEC-9406-46F9-A3C1-C694899E8BE4}"/>
    <cellStyle name="Millares 141 2 2" xfId="3830" xr:uid="{7D3F0DC2-DE1C-4629-BD60-A80C7D648CD8}"/>
    <cellStyle name="Millares 141 2 20" xfId="43898" xr:uid="{0D534D17-1A10-40B5-9827-3418B396B5B6}"/>
    <cellStyle name="Millares 141 2 21" xfId="46093" xr:uid="{9766A5CB-EDBE-4174-A018-5D5D561E0493}"/>
    <cellStyle name="Millares 141 2 22" xfId="48305" xr:uid="{833D900C-6DA4-4249-AD2F-0CEA18F08666}"/>
    <cellStyle name="Millares 141 2 23" xfId="50513" xr:uid="{2EBE56E8-DFC4-4B08-8CB2-4FA749E2EF42}"/>
    <cellStyle name="Millares 141 2 24" xfId="52710" xr:uid="{D8BC8B19-2FAB-4727-9A91-4793E4B6991C}"/>
    <cellStyle name="Millares 141 2 25" xfId="54909" xr:uid="{E53F53B4-919E-4EAE-A89A-5AE201BBE2C6}"/>
    <cellStyle name="Millares 141 2 26" xfId="57109" xr:uid="{FDF3A1AF-E6F7-4AAB-AE14-757226A9A69F}"/>
    <cellStyle name="Millares 141 2 27" xfId="59315" xr:uid="{AC188B7A-9FBA-4E2F-A695-5E3566D62D1B}"/>
    <cellStyle name="Millares 141 2 28" xfId="61511" xr:uid="{01A0E575-FF2B-47BF-94A9-3B56F0F1BB4C}"/>
    <cellStyle name="Millares 141 2 3" xfId="6028" xr:uid="{ADF4EF95-263D-4DAC-81CC-A8E5CF69F7A6}"/>
    <cellStyle name="Millares 141 2 4" xfId="8237" xr:uid="{A1715F23-CF20-4C9C-85AF-96D45708D1C0}"/>
    <cellStyle name="Millares 141 2 5" xfId="10434" xr:uid="{911AEA05-2534-455D-BFC7-7C8DDB938E7E}"/>
    <cellStyle name="Millares 141 2 6" xfId="12634" xr:uid="{940A2EE2-C004-48D7-A791-DF0B003B28EB}"/>
    <cellStyle name="Millares 141 2 7" xfId="14829" xr:uid="{85F0E9DE-3316-4C4E-926C-22E447707017}"/>
    <cellStyle name="Millares 141 2 8" xfId="17024" xr:uid="{A01D149E-ECFC-4D42-B423-99623A58407B}"/>
    <cellStyle name="Millares 141 2 9" xfId="19225" xr:uid="{4DA5F13B-5C59-4C16-9034-ED4E35C82DDA}"/>
    <cellStyle name="Millares 141 20" xfId="33906" xr:uid="{E0E2B376-4038-46F2-9858-916FBD87D7D0}"/>
    <cellStyle name="Millares 141 21" xfId="36101" xr:uid="{13EDE1AD-B47A-4CC9-BCC0-D38B30F84203}"/>
    <cellStyle name="Millares 141 22" xfId="37992" xr:uid="{0E355474-2A7F-41E2-953B-7F9BA2695120}"/>
    <cellStyle name="Millares 141 23" xfId="40511" xr:uid="{1BDFACB8-9CB1-4F5C-A8A2-F73EE534801D}"/>
    <cellStyle name="Millares 141 24" xfId="42709" xr:uid="{B61F628D-8B75-42CB-8435-98CA7A09BDF5}"/>
    <cellStyle name="Millares 141 25" xfId="44904" xr:uid="{D2D6211B-D2B5-4B1A-9046-0244A0BAE478}"/>
    <cellStyle name="Millares 141 26" xfId="47116" xr:uid="{5977835C-3636-4E24-9253-0DE6746D268B}"/>
    <cellStyle name="Millares 141 27" xfId="49324" xr:uid="{B1FA80D3-EBF4-45B4-95EB-A18A4D6B63F7}"/>
    <cellStyle name="Millares 141 28" xfId="51521" xr:uid="{6122DBC2-6352-4BD0-B275-C12BCE5A6C6F}"/>
    <cellStyle name="Millares 141 29" xfId="53720" xr:uid="{F396704A-1C93-49C2-86C4-3D6AC5BC5B33}"/>
    <cellStyle name="Millares 141 3" xfId="1995" xr:uid="{481B7D25-9B2F-4C31-BF2B-08110D1E570F}"/>
    <cellStyle name="Millares 141 3 10" xfId="21786" xr:uid="{589186B1-647A-4D1B-A7B3-1B1101DA5310}"/>
    <cellStyle name="Millares 141 3 11" xfId="24400" xr:uid="{6A5C13B5-674E-446D-8633-6D70A2CCBC92}"/>
    <cellStyle name="Millares 141 3 12" xfId="26606" xr:uid="{EE274699-747B-48D0-A324-61E22D06D806}"/>
    <cellStyle name="Millares 141 3 13" xfId="28800" xr:uid="{C58455EC-0AF0-4067-95D3-77C08A548AA2}"/>
    <cellStyle name="Millares 141 3 14" xfId="31003" xr:uid="{B31274A1-42FD-4BAF-837C-4E496C95509E}"/>
    <cellStyle name="Millares 141 3 15" xfId="33211" xr:uid="{B4B2A0AE-892E-4027-B21D-8E951568BF45}"/>
    <cellStyle name="Millares 141 3 16" xfId="35455" xr:uid="{2161639D-A981-4AB6-BD51-F65D95620048}"/>
    <cellStyle name="Millares 141 3 17" xfId="37650" xr:uid="{0F0F18B9-7432-42E5-B646-5844A7702585}"/>
    <cellStyle name="Millares 141 3 18" xfId="39863" xr:uid="{874C5D88-A0EC-4186-9F8F-7556211B0D03}"/>
    <cellStyle name="Millares 141 3 19" xfId="42060" xr:uid="{557D9269-9F5B-4EDB-96A2-EE0952E31A8F}"/>
    <cellStyle name="Millares 141 3 2" xfId="4190" xr:uid="{85F3648D-12F5-4966-984D-F571FB46046F}"/>
    <cellStyle name="Millares 141 3 20" xfId="44258" xr:uid="{57248C89-C3CA-401D-BBEB-3915209299F0}"/>
    <cellStyle name="Millares 141 3 21" xfId="46453" xr:uid="{3CAEF6FF-431A-4301-8098-F513E4D7DD05}"/>
    <cellStyle name="Millares 141 3 22" xfId="48665" xr:uid="{5EEE7416-DBA3-4859-A8C9-9AC5C5C95583}"/>
    <cellStyle name="Millares 141 3 23" xfId="50873" xr:uid="{A2FBA82F-5225-452D-A428-81A31BBF2748}"/>
    <cellStyle name="Millares 141 3 24" xfId="53070" xr:uid="{794AFC47-2940-4CB8-8CAB-57C522E4E329}"/>
    <cellStyle name="Millares 141 3 25" xfId="55269" xr:uid="{1649F63A-26F1-48CF-BD83-6BD3B98983CF}"/>
    <cellStyle name="Millares 141 3 26" xfId="57469" xr:uid="{DB1619F5-816A-435F-B79E-D217DA636A87}"/>
    <cellStyle name="Millares 141 3 27" xfId="59675" xr:uid="{A1AFDAB4-2AE4-4C52-95B7-F97C666A8CC4}"/>
    <cellStyle name="Millares 141 3 28" xfId="61871" xr:uid="{A2C7580A-D755-4E87-B30F-351F64D6BC65}"/>
    <cellStyle name="Millares 141 3 3" xfId="6388" xr:uid="{02287F7F-8035-4130-9FE0-066464BD4740}"/>
    <cellStyle name="Millares 141 3 4" xfId="8597" xr:uid="{12ABFF7D-3DD9-41C2-89B9-4E1375AF0549}"/>
    <cellStyle name="Millares 141 3 5" xfId="10794" xr:uid="{CD57E8F2-507B-48E3-9373-82C48BA96BD3}"/>
    <cellStyle name="Millares 141 3 6" xfId="12994" xr:uid="{628F3685-4B84-44B7-9D88-5F13EF475EA8}"/>
    <cellStyle name="Millares 141 3 7" xfId="15189" xr:uid="{71EB0C2E-135E-4A9E-A229-DE8081478F9D}"/>
    <cellStyle name="Millares 141 3 8" xfId="17384" xr:uid="{52E6DB66-C411-4F2B-AB73-5C4583F46001}"/>
    <cellStyle name="Millares 141 3 9" xfId="19585" xr:uid="{5D77A035-5C65-4E2F-84AE-8B3533EC00BC}"/>
    <cellStyle name="Millares 141 30" xfId="55920" xr:uid="{7A21D321-BEF7-4E7D-AFD4-427470BC44D7}"/>
    <cellStyle name="Millares 141 31" xfId="58126" xr:uid="{2B0FB7B5-F13C-4A66-81D8-25FD86EE8629}"/>
    <cellStyle name="Millares 141 32" xfId="60322" xr:uid="{60EF9550-1DAB-4526-B272-DECACE0D3872}"/>
    <cellStyle name="Millares 141 4" xfId="3166" xr:uid="{6CAF4A46-BA54-406A-A335-E6B3D13552D0}"/>
    <cellStyle name="Millares 141 4 10" xfId="23376" xr:uid="{64E36290-B26C-4E6F-BE5D-84E10423011C}"/>
    <cellStyle name="Millares 141 4 11" xfId="25582" xr:uid="{1819BCEA-8C69-4DC6-9E7E-32683F035ED0}"/>
    <cellStyle name="Millares 141 4 12" xfId="27776" xr:uid="{70FED745-AF2F-4947-9BDA-4E1ACFDCC275}"/>
    <cellStyle name="Millares 141 4 13" xfId="29979" xr:uid="{E92F674A-C1B2-467C-A95C-D8B82A366472}"/>
    <cellStyle name="Millares 141 4 14" xfId="32187" xr:uid="{B3F84F06-8A43-431A-A2AB-EC48BA121BA7}"/>
    <cellStyle name="Millares 141 4 15" xfId="34431" xr:uid="{61D9BC77-02C4-46A6-8CBE-5EF38586B629}"/>
    <cellStyle name="Millares 141 4 16" xfId="36626" xr:uid="{414A05EF-31CD-4204-A200-FF95FD8188F7}"/>
    <cellStyle name="Millares 141 4 17" xfId="38839" xr:uid="{1BA8907F-FD02-4B9A-88C6-EE5C2AAFB7D6}"/>
    <cellStyle name="Millares 141 4 18" xfId="41036" xr:uid="{D1BBE1FD-B458-4B5C-8EB5-0BEAE4A3D93F}"/>
    <cellStyle name="Millares 141 4 19" xfId="43234" xr:uid="{246CA94D-C4B7-4BB0-BF0E-B6B4C4F60771}"/>
    <cellStyle name="Millares 141 4 2" xfId="5364" xr:uid="{F5331C09-67CB-424D-B6B7-F69257FF7F3F}"/>
    <cellStyle name="Millares 141 4 20" xfId="45429" xr:uid="{71A57B30-33B5-4F8A-ACB1-8B8956A54824}"/>
    <cellStyle name="Millares 141 4 21" xfId="47641" xr:uid="{FF190B71-D7C4-498F-8581-0BC04A6B9060}"/>
    <cellStyle name="Millares 141 4 22" xfId="49849" xr:uid="{9855D967-3418-4AAB-B89E-09717DD66FD4}"/>
    <cellStyle name="Millares 141 4 23" xfId="52046" xr:uid="{A8D9370F-D6A1-4D1D-80D9-159431762741}"/>
    <cellStyle name="Millares 141 4 24" xfId="54245" xr:uid="{3616D8C0-984F-468A-9D95-5B74EB770AC7}"/>
    <cellStyle name="Millares 141 4 25" xfId="56445" xr:uid="{90092DD8-DF5D-4B8E-90DD-94C297AA4A73}"/>
    <cellStyle name="Millares 141 4 26" xfId="58651" xr:uid="{AD26CE2E-FC35-4552-9068-B851213D9379}"/>
    <cellStyle name="Millares 141 4 27" xfId="60847" xr:uid="{8D7140A7-1B19-4B58-9F13-578D96A24F4E}"/>
    <cellStyle name="Millares 141 4 3" xfId="7573" xr:uid="{00F76155-F9EE-4C91-A915-075160E61312}"/>
    <cellStyle name="Millares 141 4 4" xfId="9770" xr:uid="{50E95C8B-9375-4DC9-B76A-0EB2CE3B3792}"/>
    <cellStyle name="Millares 141 4 5" xfId="11970" xr:uid="{3ACEDA4D-08C9-45C5-9530-D3C32399C610}"/>
    <cellStyle name="Millares 141 4 6" xfId="14165" xr:uid="{60BF518A-464F-4CB6-9AE3-91F2273CDF0B}"/>
    <cellStyle name="Millares 141 4 7" xfId="16360" xr:uid="{1C5589B2-BD5B-439C-81B6-670E4479AA08}"/>
    <cellStyle name="Millares 141 4 8" xfId="18561" xr:uid="{BFB22D3C-02B1-43F9-9542-1D7E65A3795A}"/>
    <cellStyle name="Millares 141 4 9" xfId="20762" xr:uid="{4B611EE2-13B2-48C1-8593-448DA76B6295}"/>
    <cellStyle name="Millares 141 5" xfId="2640" xr:uid="{2048F3EA-CAA8-42AB-B46E-AA166639CDCE}"/>
    <cellStyle name="Millares 141 6" xfId="4838" xr:uid="{C67EFD70-2532-45A0-B20F-3E149AE5F79D}"/>
    <cellStyle name="Millares 141 7" xfId="6914" xr:uid="{E8686675-68C1-4D7F-8BF3-7A450CF0C980}"/>
    <cellStyle name="Millares 141 8" xfId="9245" xr:uid="{1E089840-021B-4C95-96DD-ECECD2A73137}"/>
    <cellStyle name="Millares 141 9" xfId="11445" xr:uid="{BF8627F3-6F6C-4E9E-8B00-05A84F82F16E}"/>
    <cellStyle name="Millares 142" xfId="912" xr:uid="{77D03FFE-380E-4CEC-9D6C-F0F874A00EE6}"/>
    <cellStyle name="Millares 142 10" xfId="13642" xr:uid="{F287C4BC-11EF-4F9B-97D0-2ED61D65CA90}"/>
    <cellStyle name="Millares 142 11" xfId="15837" xr:uid="{2D3C802C-897A-472A-881C-B48AF8CDCB73}"/>
    <cellStyle name="Millares 142 12" xfId="18038" xr:uid="{27D9663D-4F81-427C-BE1E-5596930F5371}"/>
    <cellStyle name="Millares 142 13" xfId="20239" xr:uid="{B1D1FE99-8159-413D-860D-418E80D74CED}"/>
    <cellStyle name="Millares 142 14" xfId="22127" xr:uid="{1FBDD366-D6F0-41D1-8B1C-05A4BE5A5358}"/>
    <cellStyle name="Millares 142 15" xfId="22853" xr:uid="{3AA5C189-4166-4294-AC30-2F34F0026D5D}"/>
    <cellStyle name="Millares 142 16" xfId="25059" xr:uid="{5DB8614F-EBC3-4EF8-8432-530281531307}"/>
    <cellStyle name="Millares 142 17" xfId="27253" xr:uid="{FAB4F010-38C9-4729-AD5F-214F8ED1E6BB}"/>
    <cellStyle name="Millares 142 18" xfId="29338" xr:uid="{15AF7995-A3AB-4880-9682-053F6EFE3A3A}"/>
    <cellStyle name="Millares 142 19" xfId="31664" xr:uid="{D44B0A12-F04D-421C-B91B-ACA154A81F5D}"/>
    <cellStyle name="Millares 142 2" xfId="1637" xr:uid="{A5F76FBD-AA08-4E82-B4D7-EDA9511A4E0A}"/>
    <cellStyle name="Millares 142 2 10" xfId="21428" xr:uid="{3FC30802-BB89-466C-A019-2B124B08ACE7}"/>
    <cellStyle name="Millares 142 2 11" xfId="24042" xr:uid="{96D82070-493C-4266-9AFA-4DC95A507344}"/>
    <cellStyle name="Millares 142 2 12" xfId="26248" xr:uid="{71C84A12-AE15-49CB-B621-00B36A09F4E3}"/>
    <cellStyle name="Millares 142 2 13" xfId="28442" xr:uid="{04590FE0-ACBB-47DE-AD2F-7AEFEE2CF966}"/>
    <cellStyle name="Millares 142 2 14" xfId="30645" xr:uid="{FD8CD5F9-01A7-48E8-B7E5-70C841E6DAB5}"/>
    <cellStyle name="Millares 142 2 15" xfId="32853" xr:uid="{62D6388F-812D-47F0-B63B-1E2B8369EBBC}"/>
    <cellStyle name="Millares 142 2 16" xfId="35097" xr:uid="{E9102ED4-22E9-4B07-8484-9E7ED6B58296}"/>
    <cellStyle name="Millares 142 2 17" xfId="37292" xr:uid="{E579189D-4E73-44B5-96E3-8FC4B734718F}"/>
    <cellStyle name="Millares 142 2 18" xfId="39505" xr:uid="{AC69E616-3D2D-4A82-9FA2-F921F243F2E3}"/>
    <cellStyle name="Millares 142 2 19" xfId="41702" xr:uid="{3E7BD2B1-AD14-4EF9-9069-DB521AEF75DD}"/>
    <cellStyle name="Millares 142 2 2" xfId="3832" xr:uid="{41DD437C-37DD-4E0F-B47F-73B74CE5CDA3}"/>
    <cellStyle name="Millares 142 2 20" xfId="43900" xr:uid="{A4C74F37-CB70-42D9-A30C-EC4A5869C15B}"/>
    <cellStyle name="Millares 142 2 21" xfId="46095" xr:uid="{13318F9E-EA09-4EC7-BB01-B82ECE2E79EE}"/>
    <cellStyle name="Millares 142 2 22" xfId="48307" xr:uid="{9E7139FC-C5DE-440A-B8E0-6F4312D46CBA}"/>
    <cellStyle name="Millares 142 2 23" xfId="50515" xr:uid="{AE35315C-0122-433E-8746-22C2C27A7BF4}"/>
    <cellStyle name="Millares 142 2 24" xfId="52712" xr:uid="{ABCFC1F1-E55B-4B1A-A2B8-BC9283C5776B}"/>
    <cellStyle name="Millares 142 2 25" xfId="54911" xr:uid="{160808DD-774E-458E-8132-6B8F77B214D0}"/>
    <cellStyle name="Millares 142 2 26" xfId="57111" xr:uid="{661F1C7A-A6C6-4877-94EA-070072AF7706}"/>
    <cellStyle name="Millares 142 2 27" xfId="59317" xr:uid="{B4D167B7-7D0D-422A-B86F-DB4EA2E5D4BD}"/>
    <cellStyle name="Millares 142 2 28" xfId="61513" xr:uid="{E56D2B31-1E48-4B70-9A62-86AE4A668628}"/>
    <cellStyle name="Millares 142 2 3" xfId="6030" xr:uid="{C2207CCC-05C6-42CA-9708-DFAB0EB87EE2}"/>
    <cellStyle name="Millares 142 2 4" xfId="8239" xr:uid="{A20A79B6-10AC-4662-94DC-633163CF5597}"/>
    <cellStyle name="Millares 142 2 5" xfId="10436" xr:uid="{6994D9EC-9218-4BF3-ABF4-176F9D07DE52}"/>
    <cellStyle name="Millares 142 2 6" xfId="12636" xr:uid="{FFA25CB3-79D9-4C7D-A6E1-B19F9780303B}"/>
    <cellStyle name="Millares 142 2 7" xfId="14831" xr:uid="{B69831FD-E1D7-43D8-AE6B-F18272768EDC}"/>
    <cellStyle name="Millares 142 2 8" xfId="17026" xr:uid="{3D408C69-9258-4877-BFB9-6B5A266C1F8E}"/>
    <cellStyle name="Millares 142 2 9" xfId="19227" xr:uid="{31CF4CD8-C641-40A7-ADBA-03CC2CB40EAC}"/>
    <cellStyle name="Millares 142 20" xfId="33908" xr:uid="{5598E6CA-0137-4942-B631-912678DBB3AD}"/>
    <cellStyle name="Millares 142 21" xfId="36103" xr:uid="{F928C0F6-351A-4257-8AB5-78FC4AE9255E}"/>
    <cellStyle name="Millares 142 22" xfId="37994" xr:uid="{89B5C44F-3047-4EAE-AC64-15BBDF1AFA7A}"/>
    <cellStyle name="Millares 142 23" xfId="40513" xr:uid="{5D74E64E-3C72-4091-A2A4-F5E7F81BE2C4}"/>
    <cellStyle name="Millares 142 24" xfId="42711" xr:uid="{DD0626C2-2286-4A1C-84F3-012AFB0F4B7D}"/>
    <cellStyle name="Millares 142 25" xfId="44906" xr:uid="{A201E7C4-69DA-4EAE-A814-635B1803C3FA}"/>
    <cellStyle name="Millares 142 26" xfId="47118" xr:uid="{8EF0D682-4073-4EBD-A96B-52C22F29F2EE}"/>
    <cellStyle name="Millares 142 27" xfId="49326" xr:uid="{181A704F-C78B-46C8-AE2D-3E2AF10AB162}"/>
    <cellStyle name="Millares 142 28" xfId="51523" xr:uid="{D6BA7940-EBE7-46DF-9E95-E7DF5F6A2D7E}"/>
    <cellStyle name="Millares 142 29" xfId="53722" xr:uid="{1EE065B6-BBCC-45FA-BBA7-AD4682D648BA}"/>
    <cellStyle name="Millares 142 3" xfId="1997" xr:uid="{A9B16B52-E130-4B0D-ACD8-740946EDD6E9}"/>
    <cellStyle name="Millares 142 3 10" xfId="21788" xr:uid="{5129939C-081D-4207-B419-1276FC3124F4}"/>
    <cellStyle name="Millares 142 3 11" xfId="24402" xr:uid="{5E31536D-9034-4F75-A51D-759A2619A543}"/>
    <cellStyle name="Millares 142 3 12" xfId="26608" xr:uid="{ACA916B2-59FD-466A-8E86-96E69C9DA39B}"/>
    <cellStyle name="Millares 142 3 13" xfId="28802" xr:uid="{3EB5E1AB-D0BE-46C3-B7FB-887C7C4A55B4}"/>
    <cellStyle name="Millares 142 3 14" xfId="31005" xr:uid="{05B0E3DF-AC1B-4003-A08B-3508312CE0BC}"/>
    <cellStyle name="Millares 142 3 15" xfId="33213" xr:uid="{F91FE84C-8831-4D23-80B4-B3BC09B4D319}"/>
    <cellStyle name="Millares 142 3 16" xfId="35457" xr:uid="{D8E6D288-1518-4F17-9FE8-389E930AC57E}"/>
    <cellStyle name="Millares 142 3 17" xfId="37652" xr:uid="{81CDDA2C-3424-4606-8460-99B26521D11D}"/>
    <cellStyle name="Millares 142 3 18" xfId="39865" xr:uid="{1A4D32FD-9B70-4FDB-B50D-10651C9322DF}"/>
    <cellStyle name="Millares 142 3 19" xfId="42062" xr:uid="{D6B284B5-25C7-44F0-9B1F-6F4B1ECA0F0D}"/>
    <cellStyle name="Millares 142 3 2" xfId="4192" xr:uid="{46A528D2-20C1-4DBD-9073-CAF211269EAD}"/>
    <cellStyle name="Millares 142 3 20" xfId="44260" xr:uid="{318D2E09-CF93-4D89-BF21-4449ADB6B651}"/>
    <cellStyle name="Millares 142 3 21" xfId="46455" xr:uid="{728C2D02-C013-4BD3-BE53-C2FBA73D3D14}"/>
    <cellStyle name="Millares 142 3 22" xfId="48667" xr:uid="{C7F17EAA-1206-49F5-9355-9E15842DAB55}"/>
    <cellStyle name="Millares 142 3 23" xfId="50875" xr:uid="{C62220B8-165B-479E-8C07-03D74E167E36}"/>
    <cellStyle name="Millares 142 3 24" xfId="53072" xr:uid="{CDEB4344-5F3C-46D4-9A99-9F296D71025E}"/>
    <cellStyle name="Millares 142 3 25" xfId="55271" xr:uid="{954CFFFD-458B-4E79-9842-D77E4FFF7332}"/>
    <cellStyle name="Millares 142 3 26" xfId="57471" xr:uid="{BA653182-4EE8-48B3-8980-3C23A37770D5}"/>
    <cellStyle name="Millares 142 3 27" xfId="59677" xr:uid="{AB4E5335-A5CA-40E6-B1B1-4DFB573D8EE2}"/>
    <cellStyle name="Millares 142 3 28" xfId="61873" xr:uid="{D3DFDFF7-7F6D-4CBE-878B-6124475D7B6F}"/>
    <cellStyle name="Millares 142 3 3" xfId="6390" xr:uid="{98F4FCC7-5028-4D83-AEC4-FA2C1A22AF14}"/>
    <cellStyle name="Millares 142 3 4" xfId="8599" xr:uid="{800B5489-BABE-4D9D-80F5-C935CAB37B92}"/>
    <cellStyle name="Millares 142 3 5" xfId="10796" xr:uid="{A4CC020E-29FD-4049-9922-C344757F8F1C}"/>
    <cellStyle name="Millares 142 3 6" xfId="12996" xr:uid="{3E05311E-4E97-4381-B20A-70DBE2F7F45D}"/>
    <cellStyle name="Millares 142 3 7" xfId="15191" xr:uid="{AE09ABE4-2D46-4421-99C7-8B0D392E2234}"/>
    <cellStyle name="Millares 142 3 8" xfId="17386" xr:uid="{6729CFF8-849A-4EFC-A09C-57B0F06DA03A}"/>
    <cellStyle name="Millares 142 3 9" xfId="19587" xr:uid="{6B96729A-E04B-4E61-9A71-4CE8DD3EC130}"/>
    <cellStyle name="Millares 142 30" xfId="55922" xr:uid="{6FA41A7A-A561-4F1D-B88F-BA47368AAF2A}"/>
    <cellStyle name="Millares 142 31" xfId="58128" xr:uid="{037BB755-FA9C-438A-92BA-B3936569ECA2}"/>
    <cellStyle name="Millares 142 32" xfId="60324" xr:uid="{BDCC4FDA-37B3-45A6-B67F-76F6ADA01F4F}"/>
    <cellStyle name="Millares 142 4" xfId="3168" xr:uid="{45BF7FD1-F91A-4E3E-82C2-BA20A8518F06}"/>
    <cellStyle name="Millares 142 4 10" xfId="23378" xr:uid="{79C9C061-0330-4937-93B1-F7622E9CD089}"/>
    <cellStyle name="Millares 142 4 11" xfId="25584" xr:uid="{E646EDC9-67C4-4213-B880-8EAB05D672C2}"/>
    <cellStyle name="Millares 142 4 12" xfId="27778" xr:uid="{4CFE11A4-A1DF-468F-919A-4E0BD1F56AAA}"/>
    <cellStyle name="Millares 142 4 13" xfId="29981" xr:uid="{CA94CE62-1DDB-496F-870C-B68A7614772A}"/>
    <cellStyle name="Millares 142 4 14" xfId="32189" xr:uid="{A5BDF1D2-D3D1-4BC7-9C76-C6EA6ED74793}"/>
    <cellStyle name="Millares 142 4 15" xfId="34433" xr:uid="{E5EEB986-F336-45F7-9D59-5EEE61A30FD9}"/>
    <cellStyle name="Millares 142 4 16" xfId="36628" xr:uid="{04370271-3762-4936-8644-B64DD88BB718}"/>
    <cellStyle name="Millares 142 4 17" xfId="38841" xr:uid="{C2B1211F-56CB-483D-8E28-0B573A120305}"/>
    <cellStyle name="Millares 142 4 18" xfId="41038" xr:uid="{7AF9285A-6FEA-4CE7-99D9-D60010C61E91}"/>
    <cellStyle name="Millares 142 4 19" xfId="43236" xr:uid="{FF7E6C39-1D39-4954-B6BE-8952C44BB4FA}"/>
    <cellStyle name="Millares 142 4 2" xfId="5366" xr:uid="{F79A6C35-B920-4E0D-BCC3-55EC24E56A46}"/>
    <cellStyle name="Millares 142 4 20" xfId="45431" xr:uid="{357C650E-F1B6-4556-B8DA-E23F0E941CC8}"/>
    <cellStyle name="Millares 142 4 21" xfId="47643" xr:uid="{12EBC715-C5D9-47D5-B159-983001420302}"/>
    <cellStyle name="Millares 142 4 22" xfId="49851" xr:uid="{6880AD56-D579-4361-864F-5AF432FC6493}"/>
    <cellStyle name="Millares 142 4 23" xfId="52048" xr:uid="{0599E30B-3843-4CF7-A9D2-9AD2AFECC8C7}"/>
    <cellStyle name="Millares 142 4 24" xfId="54247" xr:uid="{405BA099-269D-4E54-A002-BAC803A28280}"/>
    <cellStyle name="Millares 142 4 25" xfId="56447" xr:uid="{504B5AAE-0804-4549-BEC8-3E2BC10E91EB}"/>
    <cellStyle name="Millares 142 4 26" xfId="58653" xr:uid="{CE7850BA-4EF8-4BEF-9FC4-72A2F585C1CF}"/>
    <cellStyle name="Millares 142 4 27" xfId="60849" xr:uid="{C6930259-56B6-4860-990C-4EB9E05C538E}"/>
    <cellStyle name="Millares 142 4 3" xfId="7575" xr:uid="{DE0F6763-975C-4A02-8318-F240234B4813}"/>
    <cellStyle name="Millares 142 4 4" xfId="9772" xr:uid="{91E9FA89-C75A-445F-8BAA-343048D8A5F1}"/>
    <cellStyle name="Millares 142 4 5" xfId="11972" xr:uid="{1476A8C8-96C5-467A-8886-4FFC07715D08}"/>
    <cellStyle name="Millares 142 4 6" xfId="14167" xr:uid="{ED2D88F7-17BA-4174-8753-23B0F26E3D9B}"/>
    <cellStyle name="Millares 142 4 7" xfId="16362" xr:uid="{456E1AA7-6B18-4410-8311-83D3BF882415}"/>
    <cellStyle name="Millares 142 4 8" xfId="18563" xr:uid="{1526E758-B2E2-4452-98DA-F4F7C3FC6601}"/>
    <cellStyle name="Millares 142 4 9" xfId="20764" xr:uid="{02472BEC-25B4-4BCB-8324-B4AFAC516003}"/>
    <cellStyle name="Millares 142 5" xfId="2642" xr:uid="{CEF5E312-9D04-415B-ACEF-EE850DA3B95C}"/>
    <cellStyle name="Millares 142 6" xfId="4840" xr:uid="{27706FFC-4351-4F56-A04D-137ED09BE26B}"/>
    <cellStyle name="Millares 142 7" xfId="6917" xr:uid="{E844F737-8176-45CF-AAF7-7296322D2FE5}"/>
    <cellStyle name="Millares 142 8" xfId="9247" xr:uid="{2B0F7F19-35A1-4F33-B9D2-6C1E79323BBC}"/>
    <cellStyle name="Millares 142 9" xfId="11447" xr:uid="{AD6852A4-6906-4F74-8DCB-510807C80E56}"/>
    <cellStyle name="Millares 143" xfId="916" xr:uid="{6194193A-1B96-451E-B3A6-4602F7AA5E62}"/>
    <cellStyle name="Millares 143 10" xfId="13644" xr:uid="{45412DC9-BB6F-4D7A-BD35-064380FF04FC}"/>
    <cellStyle name="Millares 143 11" xfId="15839" xr:uid="{808A7663-145C-4900-8D02-7ABBA9DE2E1C}"/>
    <cellStyle name="Millares 143 12" xfId="18040" xr:uid="{E08A02D6-A89B-485F-8708-15972F41A2B9}"/>
    <cellStyle name="Millares 143 13" xfId="20241" xr:uid="{548F4D72-6EEF-45A4-8520-D817F995AC74}"/>
    <cellStyle name="Millares 143 14" xfId="22129" xr:uid="{B37C925A-9ED7-4234-98FA-5E50FCD07AB0}"/>
    <cellStyle name="Millares 143 15" xfId="22855" xr:uid="{B2EFE3FF-373E-4235-986A-7B810ADECFFA}"/>
    <cellStyle name="Millares 143 16" xfId="25061" xr:uid="{6DB9E2D5-15B0-419D-83E9-C36A1DD196B6}"/>
    <cellStyle name="Millares 143 17" xfId="27255" xr:uid="{9B0D609B-5D5B-462F-84FB-67303D6D1652}"/>
    <cellStyle name="Millares 143 18" xfId="29341" xr:uid="{32773966-453A-4B08-AB41-BC34D877064C}"/>
    <cellStyle name="Millares 143 19" xfId="31666" xr:uid="{457413D4-F7C0-459D-9424-64EE832650D7}"/>
    <cellStyle name="Millares 143 2" xfId="1639" xr:uid="{E62E884A-2769-4265-87FA-D84773B49BC4}"/>
    <cellStyle name="Millares 143 2 10" xfId="21430" xr:uid="{CFB16B75-90D9-4D41-BCC6-D5E833A92462}"/>
    <cellStyle name="Millares 143 2 11" xfId="24044" xr:uid="{75C77529-A1E8-4818-BB61-8F52DF831D96}"/>
    <cellStyle name="Millares 143 2 12" xfId="26250" xr:uid="{61275419-EBEE-4989-8D09-EECE1B45562D}"/>
    <cellStyle name="Millares 143 2 13" xfId="28444" xr:uid="{6D498397-5568-41CC-BE51-27D740362824}"/>
    <cellStyle name="Millares 143 2 14" xfId="30647" xr:uid="{88763156-28F5-431E-8E7B-3C8BC32C8A3D}"/>
    <cellStyle name="Millares 143 2 15" xfId="32855" xr:uid="{2E90F36B-301B-4D34-82C8-E29D795F47E3}"/>
    <cellStyle name="Millares 143 2 16" xfId="35099" xr:uid="{D9F75B6B-86F2-4533-9123-004ABBD66A6A}"/>
    <cellStyle name="Millares 143 2 17" xfId="37294" xr:uid="{40FA314F-70AE-4B8C-9AAC-F6A5AD7B9B36}"/>
    <cellStyle name="Millares 143 2 18" xfId="39507" xr:uid="{AB62E630-F7A1-4D03-989C-C6B433BB113D}"/>
    <cellStyle name="Millares 143 2 19" xfId="41704" xr:uid="{CB17BFC0-B02C-4D18-9D47-5E05D99AFC31}"/>
    <cellStyle name="Millares 143 2 2" xfId="3834" xr:uid="{5DE47A9B-D434-4A3C-94C2-3F93893CBD47}"/>
    <cellStyle name="Millares 143 2 20" xfId="43902" xr:uid="{D6136871-7330-45C2-ACBB-453ADB12FB8E}"/>
    <cellStyle name="Millares 143 2 21" xfId="46097" xr:uid="{84804EC7-760A-4D87-A109-97F8B64C3FF8}"/>
    <cellStyle name="Millares 143 2 22" xfId="48309" xr:uid="{A45CC5F3-A870-44CE-B746-330172A5F9CA}"/>
    <cellStyle name="Millares 143 2 23" xfId="50517" xr:uid="{F761F1E4-CCD3-4528-B7DE-1B42EC2B26A3}"/>
    <cellStyle name="Millares 143 2 24" xfId="52714" xr:uid="{A6B81C26-52E4-4ED4-9060-DA1283A360EB}"/>
    <cellStyle name="Millares 143 2 25" xfId="54913" xr:uid="{975AC123-795C-4CA5-95DB-7F72C28FAAF8}"/>
    <cellStyle name="Millares 143 2 26" xfId="57113" xr:uid="{08AE7E98-7E25-44CC-B508-4EB8506E082B}"/>
    <cellStyle name="Millares 143 2 27" xfId="59319" xr:uid="{4DB968A2-6375-4874-A41E-2EBDE498700A}"/>
    <cellStyle name="Millares 143 2 28" xfId="61515" xr:uid="{74AACAE2-475B-40F1-AC11-B2F64AFE1243}"/>
    <cellStyle name="Millares 143 2 3" xfId="6032" xr:uid="{1AE6C816-3897-4D34-BFA3-F7270946A7E2}"/>
    <cellStyle name="Millares 143 2 4" xfId="8241" xr:uid="{62511D05-381A-421A-ACCD-975345DE5884}"/>
    <cellStyle name="Millares 143 2 5" xfId="10438" xr:uid="{35C5066B-7B97-409F-BCC4-10C56D9E3BB2}"/>
    <cellStyle name="Millares 143 2 6" xfId="12638" xr:uid="{83938477-A355-41BC-A102-E0B6582DDCF2}"/>
    <cellStyle name="Millares 143 2 7" xfId="14833" xr:uid="{CF37AC67-EFD4-4663-BF7B-3ECF05E0C6B0}"/>
    <cellStyle name="Millares 143 2 8" xfId="17028" xr:uid="{2A869D19-BE98-46D2-8B6D-3D38730194C3}"/>
    <cellStyle name="Millares 143 2 9" xfId="19229" xr:uid="{CCAF69AB-88A6-4E6C-947C-29821D4BEDF6}"/>
    <cellStyle name="Millares 143 20" xfId="33910" xr:uid="{33BCE18D-7F00-4791-8AB2-C774BBC642E8}"/>
    <cellStyle name="Millares 143 21" xfId="36105" xr:uid="{86E33E24-42FE-4553-9727-A274E60C8A62}"/>
    <cellStyle name="Millares 143 22" xfId="37996" xr:uid="{46194994-62D7-4191-8956-78E91E80D9AA}"/>
    <cellStyle name="Millares 143 23" xfId="40515" xr:uid="{96949548-E0D7-4905-A4A8-890BB0704F2B}"/>
    <cellStyle name="Millares 143 24" xfId="42713" xr:uid="{4ADABCFC-C304-4819-A898-3EAA7A16BE59}"/>
    <cellStyle name="Millares 143 25" xfId="44908" xr:uid="{1E3CD9E2-DCF6-4166-B6AC-2BFFF63FD3D9}"/>
    <cellStyle name="Millares 143 26" xfId="47120" xr:uid="{6A899B1D-0C68-428A-94DE-E8DE736AD8C3}"/>
    <cellStyle name="Millares 143 27" xfId="49328" xr:uid="{F5CFD293-2087-4A45-934F-F294750DD154}"/>
    <cellStyle name="Millares 143 28" xfId="51525" xr:uid="{36EF55F4-7E68-44A2-878C-8327BC9254D0}"/>
    <cellStyle name="Millares 143 29" xfId="53724" xr:uid="{0E905DD3-0079-48D2-ACB3-CE59AAE3B7A2}"/>
    <cellStyle name="Millares 143 3" xfId="1999" xr:uid="{007F6F1D-4A9E-48F3-86AF-7C74E5BBDA7A}"/>
    <cellStyle name="Millares 143 3 10" xfId="21790" xr:uid="{60EEDDF8-1AF4-409D-8D1B-662CF0A88AE7}"/>
    <cellStyle name="Millares 143 3 11" xfId="24404" xr:uid="{299798F6-EC4A-4E5C-B208-3787ABD49EB3}"/>
    <cellStyle name="Millares 143 3 12" xfId="26610" xr:uid="{1C013A0B-58EA-4B5C-88F8-6A24FEE25432}"/>
    <cellStyle name="Millares 143 3 13" xfId="28804" xr:uid="{3F100CD4-F94F-4C9F-BC57-6A03F9526D32}"/>
    <cellStyle name="Millares 143 3 14" xfId="31007" xr:uid="{2887FA02-4F37-4307-8A5B-D57424E9F8F7}"/>
    <cellStyle name="Millares 143 3 15" xfId="33215" xr:uid="{00188C4B-30AB-4697-8F5E-E0310E4DE695}"/>
    <cellStyle name="Millares 143 3 16" xfId="35459" xr:uid="{F5BAC850-D4DE-4836-ABC1-807109D57273}"/>
    <cellStyle name="Millares 143 3 17" xfId="37654" xr:uid="{51C4096C-EED8-4409-BE02-711E46E1D52C}"/>
    <cellStyle name="Millares 143 3 18" xfId="39867" xr:uid="{ECF8AE5C-9A47-4D11-8CF6-6C8165DC13D7}"/>
    <cellStyle name="Millares 143 3 19" xfId="42064" xr:uid="{3EA7D478-28BD-4203-BF33-7F2316949400}"/>
    <cellStyle name="Millares 143 3 2" xfId="4194" xr:uid="{786FCBF6-3FFE-46D1-8FEA-93E87FECFA48}"/>
    <cellStyle name="Millares 143 3 20" xfId="44262" xr:uid="{00C1851B-AE6D-4489-A97E-A48F1C8E2058}"/>
    <cellStyle name="Millares 143 3 21" xfId="46457" xr:uid="{042E0F5D-A2D0-4EAA-8E47-72E8C471F632}"/>
    <cellStyle name="Millares 143 3 22" xfId="48669" xr:uid="{4A1236A3-5741-4C8D-89B4-ED7267101BB4}"/>
    <cellStyle name="Millares 143 3 23" xfId="50877" xr:uid="{9C71EF75-7A4C-47F3-B771-8453F88ADD01}"/>
    <cellStyle name="Millares 143 3 24" xfId="53074" xr:uid="{1B1D7A57-5880-4094-B5CE-A500588C01CE}"/>
    <cellStyle name="Millares 143 3 25" xfId="55273" xr:uid="{5B6481FB-96DB-4381-B23E-CDC5CBEA05D3}"/>
    <cellStyle name="Millares 143 3 26" xfId="57473" xr:uid="{D71E3512-E2D6-4388-AD8E-01F6F75805F9}"/>
    <cellStyle name="Millares 143 3 27" xfId="59679" xr:uid="{341E7CF9-AD38-4395-AD7C-DF5055CE8171}"/>
    <cellStyle name="Millares 143 3 28" xfId="61875" xr:uid="{34FD2D58-2448-4027-980A-7B9EBE773EB2}"/>
    <cellStyle name="Millares 143 3 3" xfId="6392" xr:uid="{241B2443-92A8-43F7-922D-35371250981A}"/>
    <cellStyle name="Millares 143 3 4" xfId="8601" xr:uid="{316535F3-C3D3-490B-BE18-451ABC095330}"/>
    <cellStyle name="Millares 143 3 5" xfId="10798" xr:uid="{B3838CAB-BE8F-4742-8A6F-54E9ADDFBE74}"/>
    <cellStyle name="Millares 143 3 6" xfId="12998" xr:uid="{C8E72B2D-FE70-42B1-9FC4-EBB9B35739FD}"/>
    <cellStyle name="Millares 143 3 7" xfId="15193" xr:uid="{4CAB4776-300E-49C4-B0CC-586529098913}"/>
    <cellStyle name="Millares 143 3 8" xfId="17388" xr:uid="{32FD22DC-3C1B-4CBE-865C-B3A0FC5B7830}"/>
    <cellStyle name="Millares 143 3 9" xfId="19589" xr:uid="{5E839741-0380-439C-87F7-086B52864F84}"/>
    <cellStyle name="Millares 143 30" xfId="55924" xr:uid="{2D195B09-9864-47C6-8769-1889DBB6BC39}"/>
    <cellStyle name="Millares 143 31" xfId="58130" xr:uid="{3CA2DE32-CC72-48E1-84DE-B5FB7DB6A789}"/>
    <cellStyle name="Millares 143 32" xfId="60326" xr:uid="{4D166312-DB30-467E-8933-7F48FD2CC958}"/>
    <cellStyle name="Millares 143 4" xfId="3170" xr:uid="{996A139C-966B-4771-BBFD-CC1C04DE42A4}"/>
    <cellStyle name="Millares 143 4 10" xfId="23380" xr:uid="{63EC5BA0-8D78-487F-B74F-101C0C700CC8}"/>
    <cellStyle name="Millares 143 4 11" xfId="25586" xr:uid="{2D22E7F7-B2A4-462C-BDBD-36FAE573F00C}"/>
    <cellStyle name="Millares 143 4 12" xfId="27780" xr:uid="{59FE70E0-9108-439C-B846-5F21A45ADABD}"/>
    <cellStyle name="Millares 143 4 13" xfId="29983" xr:uid="{36EF2E92-A86B-46CD-AF87-26D773388CBD}"/>
    <cellStyle name="Millares 143 4 14" xfId="32191" xr:uid="{5D27A8A2-CF8B-4279-A17E-FE1A8197B435}"/>
    <cellStyle name="Millares 143 4 15" xfId="34435" xr:uid="{552C5849-03B4-40BE-886B-44C9632791C9}"/>
    <cellStyle name="Millares 143 4 16" xfId="36630" xr:uid="{D6E0DD0D-E445-475F-8EC0-97ABC4FDAE77}"/>
    <cellStyle name="Millares 143 4 17" xfId="38843" xr:uid="{F9B88C7C-CF5D-43EE-A3DD-D6504C6D629F}"/>
    <cellStyle name="Millares 143 4 18" xfId="41040" xr:uid="{907CADC2-4C7E-4E69-A55C-CA1BFBD5A211}"/>
    <cellStyle name="Millares 143 4 19" xfId="43238" xr:uid="{C0FDCBE0-519D-447E-A2C5-F8B07D765A28}"/>
    <cellStyle name="Millares 143 4 2" xfId="5368" xr:uid="{9418887C-76B4-4D6E-98D6-6DA7A6D4280D}"/>
    <cellStyle name="Millares 143 4 20" xfId="45433" xr:uid="{D660D7F5-229D-48FC-9262-D7C8C15D5E41}"/>
    <cellStyle name="Millares 143 4 21" xfId="47645" xr:uid="{52E2F8A0-06B6-4859-9680-01217034C738}"/>
    <cellStyle name="Millares 143 4 22" xfId="49853" xr:uid="{325B203F-AA8F-438C-A485-F6F475A6BF57}"/>
    <cellStyle name="Millares 143 4 23" xfId="52050" xr:uid="{2749C1A2-15AE-4D14-A0E7-4C714BBF1638}"/>
    <cellStyle name="Millares 143 4 24" xfId="54249" xr:uid="{37555425-A4A2-4B8C-B36F-EDF420C3C619}"/>
    <cellStyle name="Millares 143 4 25" xfId="56449" xr:uid="{2AFE8B16-A0D3-4D91-91B1-E455E3FE06A7}"/>
    <cellStyle name="Millares 143 4 26" xfId="58655" xr:uid="{C14AABBD-9E6A-4EE4-9D65-EF69F77F29B1}"/>
    <cellStyle name="Millares 143 4 27" xfId="60851" xr:uid="{ED9FB326-7623-4770-B6EB-0020C05BE03D}"/>
    <cellStyle name="Millares 143 4 3" xfId="7577" xr:uid="{DA4543E0-ABF2-4B59-83AA-01ABAD54F9F2}"/>
    <cellStyle name="Millares 143 4 4" xfId="9774" xr:uid="{148F7EB7-58CA-4E58-9E6A-6AAD6A6528C3}"/>
    <cellStyle name="Millares 143 4 5" xfId="11974" xr:uid="{03D2803A-D568-4C9C-ADBC-E5CFF0C1938B}"/>
    <cellStyle name="Millares 143 4 6" xfId="14169" xr:uid="{C0C4472C-8CE6-4D84-89D7-6C0650C0985A}"/>
    <cellStyle name="Millares 143 4 7" xfId="16364" xr:uid="{D5D89DBC-2289-4EF5-888F-98EEAC419E0B}"/>
    <cellStyle name="Millares 143 4 8" xfId="18565" xr:uid="{B4C9DD33-39A8-4674-BFDD-07CD8BF5911F}"/>
    <cellStyle name="Millares 143 4 9" xfId="20766" xr:uid="{EB3D649A-AAED-4A28-8535-538DDE51ED51}"/>
    <cellStyle name="Millares 143 5" xfId="2644" xr:uid="{E290EFF8-2428-44F6-81E0-ACC726AD036F}"/>
    <cellStyle name="Millares 143 6" xfId="4842" xr:uid="{A3E6C92D-A0B5-423B-B935-79070EB44689}"/>
    <cellStyle name="Millares 143 7" xfId="6921" xr:uid="{4103D301-1F19-45C2-A1C8-B71A374B59D5}"/>
    <cellStyle name="Millares 143 8" xfId="9249" xr:uid="{44C37602-B0B9-49AE-BD1D-5E7CBA28A22D}"/>
    <cellStyle name="Millares 143 9" xfId="11449" xr:uid="{59030FFB-43DE-429B-A074-9E9A80390D32}"/>
    <cellStyle name="Millares 144" xfId="920" xr:uid="{3F5D5A16-7DDE-4A67-B968-29068A9A348A}"/>
    <cellStyle name="Millares 144 10" xfId="13646" xr:uid="{6E0E8955-05CD-445F-A5C4-40641669D5C8}"/>
    <cellStyle name="Millares 144 11" xfId="15841" xr:uid="{402694E2-3A6D-4368-BE3B-4521A6FEDC88}"/>
    <cellStyle name="Millares 144 12" xfId="18042" xr:uid="{79846709-3D5A-4BB7-A43A-F4EE60CA424A}"/>
    <cellStyle name="Millares 144 13" xfId="20243" xr:uid="{241314D5-38EA-41C6-BBBF-44084B69D0D0}"/>
    <cellStyle name="Millares 144 14" xfId="22131" xr:uid="{084A8382-3C3F-42D2-AD9C-62345EFD66FC}"/>
    <cellStyle name="Millares 144 15" xfId="22857" xr:uid="{7267626C-4FDF-4FE8-A658-EE18E46282FE}"/>
    <cellStyle name="Millares 144 16" xfId="25063" xr:uid="{DFEFBD7A-9790-409E-A512-B50F0F38910C}"/>
    <cellStyle name="Millares 144 17" xfId="27257" xr:uid="{31C2F95D-25A2-43C2-96FE-1E45C2F9AB80}"/>
    <cellStyle name="Millares 144 18" xfId="29345" xr:uid="{2672ED99-9D38-41CE-9E8F-DF5B04023B7F}"/>
    <cellStyle name="Millares 144 19" xfId="31668" xr:uid="{6A892D18-26F1-4D60-8AE2-F73CC86D8288}"/>
    <cellStyle name="Millares 144 2" xfId="1641" xr:uid="{ACB25D58-675C-4068-99C1-624B71CBF765}"/>
    <cellStyle name="Millares 144 2 10" xfId="21432" xr:uid="{98939718-4320-476A-AD64-ACFA86FA1AE4}"/>
    <cellStyle name="Millares 144 2 11" xfId="24046" xr:uid="{754ECD64-E14A-43EE-8751-1CD9287A4234}"/>
    <cellStyle name="Millares 144 2 12" xfId="26252" xr:uid="{8111C3E7-F016-4D0E-9D05-09939DA0F764}"/>
    <cellStyle name="Millares 144 2 13" xfId="28446" xr:uid="{6DDB079A-99CF-49C9-B8F9-5B1D86714A5E}"/>
    <cellStyle name="Millares 144 2 14" xfId="30649" xr:uid="{C6C0826B-6F17-400E-AD7E-18C02461F061}"/>
    <cellStyle name="Millares 144 2 15" xfId="32857" xr:uid="{DD36A173-E1FA-4A25-81A2-9FC7EDE1C176}"/>
    <cellStyle name="Millares 144 2 16" xfId="35101" xr:uid="{1E63133D-7026-4966-86A6-0098A7B06569}"/>
    <cellStyle name="Millares 144 2 17" xfId="37296" xr:uid="{D0AA6354-F450-483F-85A8-FAB5877D76FB}"/>
    <cellStyle name="Millares 144 2 18" xfId="39509" xr:uid="{480DEBFE-5AE3-4B32-B623-0F2EB0A3B579}"/>
    <cellStyle name="Millares 144 2 19" xfId="41706" xr:uid="{DED04AA0-BC50-45E2-86BD-63558673395F}"/>
    <cellStyle name="Millares 144 2 2" xfId="3836" xr:uid="{14979BF0-A6B1-455C-A7DD-37F46632F650}"/>
    <cellStyle name="Millares 144 2 20" xfId="43904" xr:uid="{E4203FBA-423B-4315-9B62-0546235085E4}"/>
    <cellStyle name="Millares 144 2 21" xfId="46099" xr:uid="{5201260A-C9AF-4F6E-91DD-0C7BA93BEE38}"/>
    <cellStyle name="Millares 144 2 22" xfId="48311" xr:uid="{2D1E9467-1C08-45B9-8BE0-A8093954A78B}"/>
    <cellStyle name="Millares 144 2 23" xfId="50519" xr:uid="{E15DAB42-0E69-4306-8EDF-623108023617}"/>
    <cellStyle name="Millares 144 2 24" xfId="52716" xr:uid="{7A93DD9F-9918-4EB2-B31B-086F4AC4EDD4}"/>
    <cellStyle name="Millares 144 2 25" xfId="54915" xr:uid="{9E233E4A-5BB0-4DC9-8F46-B81964606B55}"/>
    <cellStyle name="Millares 144 2 26" xfId="57115" xr:uid="{C4AB8A1B-E1DE-4A39-A395-AA71A093C772}"/>
    <cellStyle name="Millares 144 2 27" xfId="59321" xr:uid="{D3B8DE69-C930-4775-817A-BBC1B65C8929}"/>
    <cellStyle name="Millares 144 2 28" xfId="61517" xr:uid="{A3431092-723C-413C-B871-82424456C5CB}"/>
    <cellStyle name="Millares 144 2 3" xfId="6034" xr:uid="{C93FD7E0-1458-46BE-945A-B51949DFBA6F}"/>
    <cellStyle name="Millares 144 2 4" xfId="8243" xr:uid="{58C84F3F-82DF-4190-B399-0F3E63C065AF}"/>
    <cellStyle name="Millares 144 2 5" xfId="10440" xr:uid="{4473B9B1-4FD8-43D7-873D-38ACC51F2252}"/>
    <cellStyle name="Millares 144 2 6" xfId="12640" xr:uid="{26A4C011-689B-4F88-998F-75E52B439AAC}"/>
    <cellStyle name="Millares 144 2 7" xfId="14835" xr:uid="{AB814C34-8941-49BB-A8B2-973649D4474F}"/>
    <cellStyle name="Millares 144 2 8" xfId="17030" xr:uid="{EED9526F-6296-43DD-81CD-1F5F47E1D0A0}"/>
    <cellStyle name="Millares 144 2 9" xfId="19231" xr:uid="{8C81DFBB-A838-460C-85D0-4A4362FC69AF}"/>
    <cellStyle name="Millares 144 20" xfId="33912" xr:uid="{31704B71-9920-492F-8D4B-604A26881D1C}"/>
    <cellStyle name="Millares 144 21" xfId="36107" xr:uid="{958B0938-AD8D-480E-A2E1-3E9D1A167A87}"/>
    <cellStyle name="Millares 144 22" xfId="37998" xr:uid="{334D2D86-1D69-48D2-ADA8-D6A5B88B23FA}"/>
    <cellStyle name="Millares 144 23" xfId="40517" xr:uid="{3134B88E-3C69-410F-944C-6C1EFAD80A45}"/>
    <cellStyle name="Millares 144 24" xfId="42715" xr:uid="{4138346B-D8A7-4E11-8434-79432E26DD08}"/>
    <cellStyle name="Millares 144 25" xfId="44910" xr:uid="{DE554719-1C39-4BF9-9C9C-4F2CF4F4E6FF}"/>
    <cellStyle name="Millares 144 26" xfId="47122" xr:uid="{534996CF-35C8-4F04-BF1C-09C4F07B4D0F}"/>
    <cellStyle name="Millares 144 27" xfId="49330" xr:uid="{10E120CA-3D65-436F-9CB7-58FCC7CF2884}"/>
    <cellStyle name="Millares 144 28" xfId="51527" xr:uid="{85231FE4-BDE0-4BAC-B598-8CCABC0F9068}"/>
    <cellStyle name="Millares 144 29" xfId="53726" xr:uid="{791D8747-31EC-4D8D-9894-DDC332653E65}"/>
    <cellStyle name="Millares 144 3" xfId="2001" xr:uid="{C17A4B5A-BB9C-4EAD-8C92-C26795117836}"/>
    <cellStyle name="Millares 144 3 10" xfId="21792" xr:uid="{D7497AB7-FA45-4457-BEF9-42D3E5510122}"/>
    <cellStyle name="Millares 144 3 11" xfId="24406" xr:uid="{7A3F6DDC-9488-4813-9B83-163A30383A14}"/>
    <cellStyle name="Millares 144 3 12" xfId="26612" xr:uid="{89E19AAA-A04C-434D-8995-171029AA78C6}"/>
    <cellStyle name="Millares 144 3 13" xfId="28806" xr:uid="{09740549-DCBB-42AD-A9E2-2300288C282B}"/>
    <cellStyle name="Millares 144 3 14" xfId="31009" xr:uid="{2729B0BE-7F6E-4A26-ACE3-7E7F1E8C18BE}"/>
    <cellStyle name="Millares 144 3 15" xfId="33217" xr:uid="{EEF61A1B-AC2C-4AA7-826A-65A2C5EEE7B0}"/>
    <cellStyle name="Millares 144 3 16" xfId="35461" xr:uid="{44190CED-9218-4B52-B00C-182068D97A21}"/>
    <cellStyle name="Millares 144 3 17" xfId="37656" xr:uid="{DD0CDCAC-F2E7-4877-82BB-24D3C479CDF6}"/>
    <cellStyle name="Millares 144 3 18" xfId="39869" xr:uid="{C3112749-4ECE-4201-A411-42E79C9DEC2E}"/>
    <cellStyle name="Millares 144 3 19" xfId="42066" xr:uid="{845D5005-1100-4C9D-9797-4222110175B4}"/>
    <cellStyle name="Millares 144 3 2" xfId="4196" xr:uid="{522366CF-800E-4AC0-AF7A-484905ED23B6}"/>
    <cellStyle name="Millares 144 3 20" xfId="44264" xr:uid="{635330F8-D4F7-430C-A929-7E0A9A8BB8CD}"/>
    <cellStyle name="Millares 144 3 21" xfId="46459" xr:uid="{F424CDE4-3F19-42E8-B4BE-47CBAA475123}"/>
    <cellStyle name="Millares 144 3 22" xfId="48671" xr:uid="{8354D7FA-28B3-4AC6-B25E-01AF415F3A08}"/>
    <cellStyle name="Millares 144 3 23" xfId="50879" xr:uid="{651EADF5-73FB-483F-B25C-05B76BB8C421}"/>
    <cellStyle name="Millares 144 3 24" xfId="53076" xr:uid="{5099862A-16A3-468C-8D18-5982B67FEB27}"/>
    <cellStyle name="Millares 144 3 25" xfId="55275" xr:uid="{DF2AF7ED-7935-4FE3-86E6-E54FF5A1FDA1}"/>
    <cellStyle name="Millares 144 3 26" xfId="57475" xr:uid="{3B4AB8A1-65DD-41C2-A246-A7067B041C9C}"/>
    <cellStyle name="Millares 144 3 27" xfId="59681" xr:uid="{35CF36EB-D6CE-4C21-85C6-0838993B2354}"/>
    <cellStyle name="Millares 144 3 28" xfId="61877" xr:uid="{42A03A2C-9247-4A9C-B5FD-26A54245206B}"/>
    <cellStyle name="Millares 144 3 3" xfId="6394" xr:uid="{B7851697-A95D-4E29-8E0F-67814E43AEB2}"/>
    <cellStyle name="Millares 144 3 4" xfId="8603" xr:uid="{C958CB80-8B0C-4861-A159-23CA58A9B4A2}"/>
    <cellStyle name="Millares 144 3 5" xfId="10800" xr:uid="{B6EA9D48-9FF3-4A9B-B7B1-42675F591314}"/>
    <cellStyle name="Millares 144 3 6" xfId="13000" xr:uid="{A5B2388C-C523-484A-B5A3-0C0723CA8470}"/>
    <cellStyle name="Millares 144 3 7" xfId="15195" xr:uid="{612B1821-AD1A-4B02-8ECB-8F3EB3CC93A6}"/>
    <cellStyle name="Millares 144 3 8" xfId="17390" xr:uid="{077AD446-6EFC-4085-A0CB-81BDAD827697}"/>
    <cellStyle name="Millares 144 3 9" xfId="19591" xr:uid="{C54C5E31-20BC-4934-9863-19E7A31A287E}"/>
    <cellStyle name="Millares 144 30" xfId="55926" xr:uid="{1CA0FCE1-7A3D-4B48-BC63-78A3820E621E}"/>
    <cellStyle name="Millares 144 31" xfId="58132" xr:uid="{FA72ECA6-51A9-4091-A732-137B8C6DFF12}"/>
    <cellStyle name="Millares 144 32" xfId="60328" xr:uid="{1197CFFC-DC0C-4F59-9EC9-CC79EF8B83A5}"/>
    <cellStyle name="Millares 144 4" xfId="3172" xr:uid="{1369D446-6226-497B-891F-A0282128CD28}"/>
    <cellStyle name="Millares 144 4 10" xfId="23382" xr:uid="{E0AF1133-085C-4392-914A-3D18050AA786}"/>
    <cellStyle name="Millares 144 4 11" xfId="25588" xr:uid="{5ADAE54B-1F99-41EB-9A6B-0695A29AF953}"/>
    <cellStyle name="Millares 144 4 12" xfId="27782" xr:uid="{17835BAB-B62D-488E-821C-F5AF8A0F4AD7}"/>
    <cellStyle name="Millares 144 4 13" xfId="29985" xr:uid="{E2885850-4900-4FAA-8FE5-623507B09793}"/>
    <cellStyle name="Millares 144 4 14" xfId="32193" xr:uid="{438ADC86-20A1-42A9-9C26-642C4E15B13D}"/>
    <cellStyle name="Millares 144 4 15" xfId="34437" xr:uid="{F34D6BD8-ECE4-49FF-8FA9-FD02E31A0280}"/>
    <cellStyle name="Millares 144 4 16" xfId="36632" xr:uid="{A031C075-8253-4B24-A92D-DE82EC75B6D9}"/>
    <cellStyle name="Millares 144 4 17" xfId="38845" xr:uid="{AF9C702F-1432-4FD1-A0C2-9A7CF7206287}"/>
    <cellStyle name="Millares 144 4 18" xfId="41042" xr:uid="{28B934BC-84ED-4A5F-BC17-BDF2A8345AEE}"/>
    <cellStyle name="Millares 144 4 19" xfId="43240" xr:uid="{3223E54A-D2F7-4B5A-8A7D-3655B6A29E05}"/>
    <cellStyle name="Millares 144 4 2" xfId="5370" xr:uid="{804CA380-CF8B-4362-B30E-51C6FE991F34}"/>
    <cellStyle name="Millares 144 4 20" xfId="45435" xr:uid="{AA48CA61-FE6D-4317-A25C-EE2C700E22CB}"/>
    <cellStyle name="Millares 144 4 21" xfId="47647" xr:uid="{6F0E2887-C469-4703-9F43-0528698A1230}"/>
    <cellStyle name="Millares 144 4 22" xfId="49855" xr:uid="{ED2B90A1-324D-4A9C-9779-10C02AFAE296}"/>
    <cellStyle name="Millares 144 4 23" xfId="52052" xr:uid="{95DD24B7-6F29-42B1-BA62-64A8A88AD9C6}"/>
    <cellStyle name="Millares 144 4 24" xfId="54251" xr:uid="{0C817F3C-7284-4A57-9D9C-188DDEE6F9C1}"/>
    <cellStyle name="Millares 144 4 25" xfId="56451" xr:uid="{1E196BFF-EB05-4E26-A30B-3AAFD81EA6E8}"/>
    <cellStyle name="Millares 144 4 26" xfId="58657" xr:uid="{285012C1-08ED-4E3B-A215-1F65A3FB0AA8}"/>
    <cellStyle name="Millares 144 4 27" xfId="60853" xr:uid="{46A9DB77-B0AD-4A2E-B8B8-D9A0DE029685}"/>
    <cellStyle name="Millares 144 4 3" xfId="7579" xr:uid="{FFCF093B-9BAC-4A17-819E-D1A8CC864FDE}"/>
    <cellStyle name="Millares 144 4 4" xfId="9776" xr:uid="{7FBBFCDE-81D2-401D-98E6-8378E6BECD4E}"/>
    <cellStyle name="Millares 144 4 5" xfId="11976" xr:uid="{66957292-DA14-4678-BD17-BF547BE0FC98}"/>
    <cellStyle name="Millares 144 4 6" xfId="14171" xr:uid="{413F2BAE-D052-40DA-9D5E-6536B9D4652C}"/>
    <cellStyle name="Millares 144 4 7" xfId="16366" xr:uid="{B0669594-0B2C-4D95-A3E1-366CAEE6936D}"/>
    <cellStyle name="Millares 144 4 8" xfId="18567" xr:uid="{A5D2D633-07B7-47A5-9A60-9AFBD5C52F27}"/>
    <cellStyle name="Millares 144 4 9" xfId="20768" xr:uid="{5BEDCFA0-1ED6-44D3-8B03-B29D8B0B3B27}"/>
    <cellStyle name="Millares 144 5" xfId="2646" xr:uid="{4A669153-2646-4804-8182-75DF73CA6E75}"/>
    <cellStyle name="Millares 144 6" xfId="4844" xr:uid="{2716DB4B-40F7-44AD-B89F-BA60160D364E}"/>
    <cellStyle name="Millares 144 7" xfId="6925" xr:uid="{C809B4BE-E361-4F0C-9732-AE3716A8FE8E}"/>
    <cellStyle name="Millares 144 8" xfId="9251" xr:uid="{527989F6-E36D-4596-842C-4D2F43E91CFA}"/>
    <cellStyle name="Millares 144 9" xfId="11451" xr:uid="{CD1B271E-28BB-4A5C-A6B4-550D77543EA9}"/>
    <cellStyle name="Millares 145" xfId="924" xr:uid="{FDA7566C-076C-4F5D-82CF-711CB56AD669}"/>
    <cellStyle name="Millares 145 10" xfId="13648" xr:uid="{0968F2DF-9E15-4C27-B210-ED23909D00D6}"/>
    <cellStyle name="Millares 145 11" xfId="15843" xr:uid="{679DCC75-4252-4564-807A-0E3CB82D238E}"/>
    <cellStyle name="Millares 145 12" xfId="18044" xr:uid="{C17EBD0C-1C36-4B0D-95A5-1E97458ACDC8}"/>
    <cellStyle name="Millares 145 13" xfId="20245" xr:uid="{FDD17EEC-C9B1-4CEE-8FA1-146B933BBF4C}"/>
    <cellStyle name="Millares 145 14" xfId="22133" xr:uid="{44725EB5-CBB9-400F-9FD9-B0A1AFCF8608}"/>
    <cellStyle name="Millares 145 15" xfId="22859" xr:uid="{AE7EBCA0-F9C4-454F-A53E-B6593AA987B2}"/>
    <cellStyle name="Millares 145 16" xfId="25065" xr:uid="{F03A233C-8411-4C3B-A779-BED40F5FD374}"/>
    <cellStyle name="Millares 145 17" xfId="27259" xr:uid="{3F3CB3DC-9A52-4678-95FC-F243CB226487}"/>
    <cellStyle name="Millares 145 18" xfId="29348" xr:uid="{50D94288-C8BB-4BBC-94D0-BE154FE013E8}"/>
    <cellStyle name="Millares 145 19" xfId="31670" xr:uid="{F1825E88-E37B-4F00-9B9B-CEE7F8618A04}"/>
    <cellStyle name="Millares 145 2" xfId="1643" xr:uid="{80A0AB04-C0C5-47E1-B014-BA6053C0DECB}"/>
    <cellStyle name="Millares 145 2 10" xfId="21434" xr:uid="{5BC97AD3-632A-4029-AD13-6F321FC29A5D}"/>
    <cellStyle name="Millares 145 2 11" xfId="24048" xr:uid="{8FC53F31-E4C4-4F69-B7D8-E02E3E4D5C40}"/>
    <cellStyle name="Millares 145 2 12" xfId="26254" xr:uid="{1DFD2014-12D4-40B2-92E9-B3BAF99DA352}"/>
    <cellStyle name="Millares 145 2 13" xfId="28448" xr:uid="{076D6458-7056-44CE-A576-16939387981F}"/>
    <cellStyle name="Millares 145 2 14" xfId="30651" xr:uid="{39C8B999-C9BB-4680-A05A-03516DF14DA5}"/>
    <cellStyle name="Millares 145 2 15" xfId="32859" xr:uid="{EA111A96-6656-4522-9BB0-C76C82F35372}"/>
    <cellStyle name="Millares 145 2 16" xfId="35103" xr:uid="{517D4555-7429-400A-9854-25ACC59699CD}"/>
    <cellStyle name="Millares 145 2 17" xfId="37298" xr:uid="{3044DA70-6947-4071-9E89-448EDD6EFF76}"/>
    <cellStyle name="Millares 145 2 18" xfId="39511" xr:uid="{5764E08E-C066-4EEF-8576-BDD344FE3FD5}"/>
    <cellStyle name="Millares 145 2 19" xfId="41708" xr:uid="{110E7CC8-7744-4045-9B9D-01E23664336E}"/>
    <cellStyle name="Millares 145 2 2" xfId="3838" xr:uid="{B8C3172A-0E8E-4BEB-8C87-CC77E4A80330}"/>
    <cellStyle name="Millares 145 2 20" xfId="43906" xr:uid="{031DD33F-7407-4168-BDB8-B02F0865BCBE}"/>
    <cellStyle name="Millares 145 2 21" xfId="46101" xr:uid="{ED542D4B-B782-4DCA-87EC-524E6119A2B1}"/>
    <cellStyle name="Millares 145 2 22" xfId="48313" xr:uid="{38129DD5-557B-4EDD-8F03-27B0EDFC6E59}"/>
    <cellStyle name="Millares 145 2 23" xfId="50521" xr:uid="{38697604-CE99-43BC-A763-0DEA3E3EA542}"/>
    <cellStyle name="Millares 145 2 24" xfId="52718" xr:uid="{E7E33A43-13CF-4ECF-88F1-DFFF9490C386}"/>
    <cellStyle name="Millares 145 2 25" xfId="54917" xr:uid="{69ADD052-F563-42C2-AE59-85BACDD40C8C}"/>
    <cellStyle name="Millares 145 2 26" xfId="57117" xr:uid="{01BCBCF4-0ED7-4AEA-87D0-A19EA55195F8}"/>
    <cellStyle name="Millares 145 2 27" xfId="59323" xr:uid="{4BB3F927-ECC5-4728-884C-AE4825C2746B}"/>
    <cellStyle name="Millares 145 2 28" xfId="61519" xr:uid="{D03708E1-BDE8-4D8E-A61E-4F6C3E5DDB66}"/>
    <cellStyle name="Millares 145 2 3" xfId="6036" xr:uid="{1FD2465F-4574-40FD-9EE9-EC7ED7EB6A0C}"/>
    <cellStyle name="Millares 145 2 4" xfId="8245" xr:uid="{8792C5DE-3EA7-4F7F-BE01-171280194CF8}"/>
    <cellStyle name="Millares 145 2 5" xfId="10442" xr:uid="{1AB306E3-79C2-409C-9A5F-CCAE7CDEE49C}"/>
    <cellStyle name="Millares 145 2 6" xfId="12642" xr:uid="{F87E6B53-B246-4CE7-9B80-3703BC945AAC}"/>
    <cellStyle name="Millares 145 2 7" xfId="14837" xr:uid="{F4B67064-B339-4961-B046-E02688A6F7F8}"/>
    <cellStyle name="Millares 145 2 8" xfId="17032" xr:uid="{949524BF-783C-4D96-BA79-8AFE84F9C51A}"/>
    <cellStyle name="Millares 145 2 9" xfId="19233" xr:uid="{E259D5A2-D9AC-44EB-9337-5B61946C5B63}"/>
    <cellStyle name="Millares 145 20" xfId="33914" xr:uid="{13DDD9BB-61D4-453A-8B94-8FFDA2BDAAB9}"/>
    <cellStyle name="Millares 145 21" xfId="36109" xr:uid="{D25FEA8E-A8E3-45AF-94D0-ECBEFFA9651F}"/>
    <cellStyle name="Millares 145 22" xfId="38000" xr:uid="{82966160-1A17-45BE-A216-7F145554D89F}"/>
    <cellStyle name="Millares 145 23" xfId="40519" xr:uid="{50F53FDA-E260-4C48-9295-FD80D8C36DB8}"/>
    <cellStyle name="Millares 145 24" xfId="42717" xr:uid="{9342993E-E659-4766-A676-85B7AAA2BD7B}"/>
    <cellStyle name="Millares 145 25" xfId="44912" xr:uid="{4997342D-C939-4647-A5AA-54C560BD1678}"/>
    <cellStyle name="Millares 145 26" xfId="47124" xr:uid="{F0AE6221-3662-457F-BC84-8A09F5777564}"/>
    <cellStyle name="Millares 145 27" xfId="49332" xr:uid="{71BD6587-9984-4CCE-A089-D5825100FAF9}"/>
    <cellStyle name="Millares 145 28" xfId="51529" xr:uid="{F7C1AEE7-7F7B-4C64-B2EC-10317415CB12}"/>
    <cellStyle name="Millares 145 29" xfId="53728" xr:uid="{9BCDC1CD-C040-4E1D-86A3-D0CAE4F514C0}"/>
    <cellStyle name="Millares 145 3" xfId="2003" xr:uid="{E9AC4197-9665-45E7-B628-73A53D430C32}"/>
    <cellStyle name="Millares 145 3 10" xfId="21794" xr:uid="{BAA0E974-C680-4055-B1A9-C1CBBBF92B77}"/>
    <cellStyle name="Millares 145 3 11" xfId="24408" xr:uid="{53D1ED22-7C2A-4A1B-8593-CDFCA26E92F6}"/>
    <cellStyle name="Millares 145 3 12" xfId="26614" xr:uid="{B917B2C1-AB26-46CD-ADE8-D5E26DF5CE5D}"/>
    <cellStyle name="Millares 145 3 13" xfId="28808" xr:uid="{A67C37A8-75FD-413E-9524-C09FBDE4A724}"/>
    <cellStyle name="Millares 145 3 14" xfId="31011" xr:uid="{9DAAD3C6-DA26-4EE6-A040-72F47BC5B237}"/>
    <cellStyle name="Millares 145 3 15" xfId="33219" xr:uid="{100727AC-ED60-4ECF-82B2-15A4B6EBC09E}"/>
    <cellStyle name="Millares 145 3 16" xfId="35463" xr:uid="{F9082FF0-7255-46C9-ADFB-EA959D919A76}"/>
    <cellStyle name="Millares 145 3 17" xfId="37658" xr:uid="{A0A51C9F-110B-4BB8-8153-5694AA0D0893}"/>
    <cellStyle name="Millares 145 3 18" xfId="39871" xr:uid="{B65F0B57-3DE4-408D-8E49-B55B1F7FCD94}"/>
    <cellStyle name="Millares 145 3 19" xfId="42068" xr:uid="{BA371C73-A8DA-4724-BB88-0AB5E4FF8C86}"/>
    <cellStyle name="Millares 145 3 2" xfId="4198" xr:uid="{8942185A-1E62-4640-BCAF-681D4DF90029}"/>
    <cellStyle name="Millares 145 3 20" xfId="44266" xr:uid="{F1BA717F-CBA5-4F89-9D59-BFB053FA5C36}"/>
    <cellStyle name="Millares 145 3 21" xfId="46461" xr:uid="{4448E7C3-6AD1-477E-ABBB-5816E2BBB544}"/>
    <cellStyle name="Millares 145 3 22" xfId="48673" xr:uid="{56E71EDC-3520-4DA2-A884-F8D4DB949D07}"/>
    <cellStyle name="Millares 145 3 23" xfId="50881" xr:uid="{7B96D312-335A-48FC-B8F9-89DD173929D6}"/>
    <cellStyle name="Millares 145 3 24" xfId="53078" xr:uid="{E67C18C8-1B34-4987-A978-B6FB39120DCE}"/>
    <cellStyle name="Millares 145 3 25" xfId="55277" xr:uid="{A1020F1D-3993-4988-BCB7-C64DAE07EA1E}"/>
    <cellStyle name="Millares 145 3 26" xfId="57477" xr:uid="{06C9E8A2-B601-444A-B8BA-C7DA3E849E53}"/>
    <cellStyle name="Millares 145 3 27" xfId="59683" xr:uid="{1B90EC2C-2393-4748-B67E-823918399A65}"/>
    <cellStyle name="Millares 145 3 28" xfId="61879" xr:uid="{F4FF6326-DE11-4695-9CFB-05BC0625A597}"/>
    <cellStyle name="Millares 145 3 3" xfId="6396" xr:uid="{714BB03C-A004-4484-B52E-D6C196CD44B5}"/>
    <cellStyle name="Millares 145 3 4" xfId="8605" xr:uid="{E84BD87E-43B4-4FE9-9AB5-471D306F7D8A}"/>
    <cellStyle name="Millares 145 3 5" xfId="10802" xr:uid="{4758E05B-971A-47A3-B659-55D50327F1DA}"/>
    <cellStyle name="Millares 145 3 6" xfId="13002" xr:uid="{5BECA5B7-C4EF-4461-9A84-F89B2A0BE29C}"/>
    <cellStyle name="Millares 145 3 7" xfId="15197" xr:uid="{9848748D-0946-4006-BA24-A8AD21667187}"/>
    <cellStyle name="Millares 145 3 8" xfId="17392" xr:uid="{12E8743B-30E7-4B71-B129-0B4A1D46C61C}"/>
    <cellStyle name="Millares 145 3 9" xfId="19593" xr:uid="{F8F2B50D-2B33-451B-9CE6-461A62E8B296}"/>
    <cellStyle name="Millares 145 30" xfId="55928" xr:uid="{44A1E6CA-28E4-450A-A6E0-B63E311C8852}"/>
    <cellStyle name="Millares 145 31" xfId="58134" xr:uid="{C9FF50EF-6F06-4A54-B83E-7D97FB0FB21A}"/>
    <cellStyle name="Millares 145 32" xfId="60330" xr:uid="{7C83AF98-494B-4059-ACF9-E41EA7620680}"/>
    <cellStyle name="Millares 145 4" xfId="3174" xr:uid="{E7CDB087-2A1F-4813-96E6-44CFB5706C3B}"/>
    <cellStyle name="Millares 145 4 10" xfId="23384" xr:uid="{82F2E387-A3C2-4534-9D9E-DEE85F0CCDB3}"/>
    <cellStyle name="Millares 145 4 11" xfId="25590" xr:uid="{D13E135A-B398-44A5-906A-A76EAF255298}"/>
    <cellStyle name="Millares 145 4 12" xfId="27784" xr:uid="{24152EBD-4EAC-4D9C-83EE-5608D83DA1C8}"/>
    <cellStyle name="Millares 145 4 13" xfId="29987" xr:uid="{7BD18498-69EA-4597-9BB6-CC06BF280021}"/>
    <cellStyle name="Millares 145 4 14" xfId="32195" xr:uid="{16B00124-9D87-42D0-BADD-78362684ADB2}"/>
    <cellStyle name="Millares 145 4 15" xfId="34439" xr:uid="{531F3CC4-9DD8-4E11-B9FC-4CE1F17BF773}"/>
    <cellStyle name="Millares 145 4 16" xfId="36634" xr:uid="{BE5213ED-C75B-49E8-823E-3934A5351ED4}"/>
    <cellStyle name="Millares 145 4 17" xfId="38847" xr:uid="{68ABDF63-A6D4-4935-9C9D-807246834245}"/>
    <cellStyle name="Millares 145 4 18" xfId="41044" xr:uid="{E1611071-47F7-407A-B475-540AE4501D30}"/>
    <cellStyle name="Millares 145 4 19" xfId="43242" xr:uid="{BB7F9D85-EE12-4881-85B5-5CFB1B053346}"/>
    <cellStyle name="Millares 145 4 2" xfId="5372" xr:uid="{9CA574E2-807A-4A3B-829F-BF5084846955}"/>
    <cellStyle name="Millares 145 4 20" xfId="45437" xr:uid="{83193F6C-7315-4244-B807-B82793D92FF2}"/>
    <cellStyle name="Millares 145 4 21" xfId="47649" xr:uid="{AA8B3E67-2B88-4491-AFCD-A71EBB42DF91}"/>
    <cellStyle name="Millares 145 4 22" xfId="49857" xr:uid="{180A6566-3773-42B0-9778-CEA56D82168B}"/>
    <cellStyle name="Millares 145 4 23" xfId="52054" xr:uid="{7F1D6B8E-6602-4C33-B058-5E7E98A0BC2A}"/>
    <cellStyle name="Millares 145 4 24" xfId="54253" xr:uid="{ECC97346-9914-4E8D-A986-43DCA34DC351}"/>
    <cellStyle name="Millares 145 4 25" xfId="56453" xr:uid="{709AB43B-9580-42AE-893E-DD24E9E3771B}"/>
    <cellStyle name="Millares 145 4 26" xfId="58659" xr:uid="{3FA3D7E9-ACA2-4B2A-85C5-F8D99D8A991D}"/>
    <cellStyle name="Millares 145 4 27" xfId="60855" xr:uid="{6510F864-0F7C-47B3-B754-7A0289C6A509}"/>
    <cellStyle name="Millares 145 4 3" xfId="7581" xr:uid="{B9A3E13B-1173-4FAD-9E45-5EC4DE77E7BA}"/>
    <cellStyle name="Millares 145 4 4" xfId="9778" xr:uid="{BAE20CB4-1CF0-43BB-8B73-C078DC22F85B}"/>
    <cellStyle name="Millares 145 4 5" xfId="11978" xr:uid="{F7D3027A-1F31-4543-A83F-56A2A0AC5FD2}"/>
    <cellStyle name="Millares 145 4 6" xfId="14173" xr:uid="{9FD34580-5437-466D-93FA-36601B59D5FD}"/>
    <cellStyle name="Millares 145 4 7" xfId="16368" xr:uid="{2EC75FE7-94A1-49F0-BFD6-396C57F9AF38}"/>
    <cellStyle name="Millares 145 4 8" xfId="18569" xr:uid="{41C27EE1-6D14-4197-8E2E-606A531C9088}"/>
    <cellStyle name="Millares 145 4 9" xfId="20770" xr:uid="{5A6B84F7-D030-4AF6-9F31-F6DFACFBE590}"/>
    <cellStyle name="Millares 145 5" xfId="2648" xr:uid="{F95EEE54-6FC3-4FE7-BC27-204DF53EC740}"/>
    <cellStyle name="Millares 145 6" xfId="4846" xr:uid="{9D19C2F0-14FB-4B31-A806-413F8706051A}"/>
    <cellStyle name="Millares 145 7" xfId="6929" xr:uid="{C0037646-0828-4F69-91A8-451D1134B1B1}"/>
    <cellStyle name="Millares 145 8" xfId="9253" xr:uid="{35DC64DA-926A-400E-9380-08DC44D0C0DD}"/>
    <cellStyle name="Millares 145 9" xfId="11453" xr:uid="{F4B1ACFC-591E-4ACE-B802-B9EE8F90CD05}"/>
    <cellStyle name="Millares 146" xfId="927" xr:uid="{7443B26E-FA29-4356-A1C9-56DC3A681E97}"/>
    <cellStyle name="Millares 146 10" xfId="13650" xr:uid="{CDD93F18-BA49-4C95-BB1F-2D9A79636944}"/>
    <cellStyle name="Millares 146 11" xfId="15845" xr:uid="{0B99871E-DE32-4B87-B30C-E0963F721AA1}"/>
    <cellStyle name="Millares 146 12" xfId="18046" xr:uid="{6EB981D5-D104-4B6A-BDFF-BC0366241B43}"/>
    <cellStyle name="Millares 146 13" xfId="20247" xr:uid="{80CF0F63-B42F-4CE9-9A30-BC9212384386}"/>
    <cellStyle name="Millares 146 14" xfId="22135" xr:uid="{ED56EA8F-10A8-4BA1-8229-8224DAFADCAE}"/>
    <cellStyle name="Millares 146 15" xfId="22861" xr:uid="{C642D6CB-5069-495D-9AE6-000BDA518477}"/>
    <cellStyle name="Millares 146 16" xfId="25067" xr:uid="{42446105-C26D-4110-9428-5F3E818204BD}"/>
    <cellStyle name="Millares 146 17" xfId="27261" xr:uid="{80CCCC52-A099-4E33-97A6-837F996170AA}"/>
    <cellStyle name="Millares 146 18" xfId="29350" xr:uid="{C1D2685F-6A3A-476C-AC0B-0EB849D7D9CF}"/>
    <cellStyle name="Millares 146 19" xfId="31672" xr:uid="{84E1B1E8-92BA-4426-90E3-46CEC9B80292}"/>
    <cellStyle name="Millares 146 2" xfId="1645" xr:uid="{52FA8B6D-B3B3-417B-B25C-8F01036F4576}"/>
    <cellStyle name="Millares 146 2 10" xfId="21436" xr:uid="{7552185D-4C8F-4DCE-BB7F-9FA9A074C40C}"/>
    <cellStyle name="Millares 146 2 11" xfId="24050" xr:uid="{981C1171-2ED5-44CB-A510-67E7AE36247A}"/>
    <cellStyle name="Millares 146 2 12" xfId="26256" xr:uid="{2BFA6630-4EFD-47D2-8CE8-2374565213B3}"/>
    <cellStyle name="Millares 146 2 13" xfId="28450" xr:uid="{42CE78C1-C4D0-4735-8890-F200D51C4F07}"/>
    <cellStyle name="Millares 146 2 14" xfId="30653" xr:uid="{EBFFB7D7-51A7-41FA-8EE7-866B8194AFFD}"/>
    <cellStyle name="Millares 146 2 15" xfId="32861" xr:uid="{CA51E526-6293-48F4-88BF-644E2945656A}"/>
    <cellStyle name="Millares 146 2 16" xfId="35105" xr:uid="{2ED9C4FE-7AA8-427C-9F56-DB07AC9AF1FB}"/>
    <cellStyle name="Millares 146 2 17" xfId="37300" xr:uid="{9A7A1722-469A-4DCB-A45C-AA80F642058F}"/>
    <cellStyle name="Millares 146 2 18" xfId="39513" xr:uid="{A1BE52EC-D976-408D-A6CD-897CC66A7A7E}"/>
    <cellStyle name="Millares 146 2 19" xfId="41710" xr:uid="{19011D46-AE2C-45F2-B919-053CB67F8E13}"/>
    <cellStyle name="Millares 146 2 2" xfId="3840" xr:uid="{69B86E41-7BE6-4A6A-9DB9-309276AFACE5}"/>
    <cellStyle name="Millares 146 2 20" xfId="43908" xr:uid="{3454FFBC-CBAE-4883-B543-24138F2803D3}"/>
    <cellStyle name="Millares 146 2 21" xfId="46103" xr:uid="{00DDFF09-9DC7-4685-807B-AA944C9FFC2A}"/>
    <cellStyle name="Millares 146 2 22" xfId="48315" xr:uid="{04861B3A-59C4-4590-B33C-F40FB7B7E8AD}"/>
    <cellStyle name="Millares 146 2 23" xfId="50523" xr:uid="{08F11B91-0CED-40EC-B678-22F3C10F208E}"/>
    <cellStyle name="Millares 146 2 24" xfId="52720" xr:uid="{09542210-FA17-435C-ACD6-457E9025BCC5}"/>
    <cellStyle name="Millares 146 2 25" xfId="54919" xr:uid="{B0C525FB-3B75-480A-AB10-E4615A81AF55}"/>
    <cellStyle name="Millares 146 2 26" xfId="57119" xr:uid="{FA9BDCDC-17D4-479F-A9D3-B6A24B175052}"/>
    <cellStyle name="Millares 146 2 27" xfId="59325" xr:uid="{C6B8ED07-22E3-43B8-874E-318F533B37F1}"/>
    <cellStyle name="Millares 146 2 28" xfId="61521" xr:uid="{BD7EF302-F1C7-4F9E-9C1C-1B99EED2BA7B}"/>
    <cellStyle name="Millares 146 2 3" xfId="6038" xr:uid="{326894C8-C936-4CCE-A690-4EA5CD22EF2D}"/>
    <cellStyle name="Millares 146 2 4" xfId="8247" xr:uid="{18634490-9790-49BA-ADB3-3C0ABCF71DC5}"/>
    <cellStyle name="Millares 146 2 5" xfId="10444" xr:uid="{8AD2F526-1690-47DB-B659-2974195565DD}"/>
    <cellStyle name="Millares 146 2 6" xfId="12644" xr:uid="{FDC29F2F-0D7F-4D20-9D40-76A08A3A2B93}"/>
    <cellStyle name="Millares 146 2 7" xfId="14839" xr:uid="{8AC10744-A88F-41B4-A0A9-42D470A1B894}"/>
    <cellStyle name="Millares 146 2 8" xfId="17034" xr:uid="{4D5947C7-DC19-43F9-9449-C681BD89AC25}"/>
    <cellStyle name="Millares 146 2 9" xfId="19235" xr:uid="{F3524102-517B-4E0F-A0E6-A6800ACF9878}"/>
    <cellStyle name="Millares 146 20" xfId="33916" xr:uid="{A2B009C7-9259-4FBB-BD9E-98FE3A25B094}"/>
    <cellStyle name="Millares 146 21" xfId="36111" xr:uid="{155CDD42-776B-474B-88FB-1C7D8025E7FC}"/>
    <cellStyle name="Millares 146 22" xfId="38002" xr:uid="{C887F5C3-6880-4E1D-9D1F-CAFB5885E915}"/>
    <cellStyle name="Millares 146 23" xfId="40521" xr:uid="{7B23B8EF-94DE-4E33-ACE7-4CA91C5CB818}"/>
    <cellStyle name="Millares 146 24" xfId="42719" xr:uid="{3199E572-0CEF-4D18-A2F2-4E5C3F73D2E9}"/>
    <cellStyle name="Millares 146 25" xfId="44914" xr:uid="{878998D8-08B2-4F93-8C68-2C27EF8C8BC7}"/>
    <cellStyle name="Millares 146 26" xfId="47126" xr:uid="{EBAB2C04-DBA6-4D5A-90E3-2FF95F4F14AA}"/>
    <cellStyle name="Millares 146 27" xfId="49334" xr:uid="{91AA22F7-3173-4980-B751-B60E45141DAC}"/>
    <cellStyle name="Millares 146 28" xfId="51531" xr:uid="{EBD5159E-1882-43C8-A546-4460616F43CF}"/>
    <cellStyle name="Millares 146 29" xfId="53730" xr:uid="{3CC56A73-D45E-45EF-AEA0-F0349F06C9F7}"/>
    <cellStyle name="Millares 146 3" xfId="2005" xr:uid="{8636A6F9-C51C-4B57-B025-BF1C3257671C}"/>
    <cellStyle name="Millares 146 3 10" xfId="21796" xr:uid="{1E668E34-085F-4C85-AAE6-9A710E1592E7}"/>
    <cellStyle name="Millares 146 3 11" xfId="24410" xr:uid="{792B58B7-B44A-4549-82C1-BE95653ECA32}"/>
    <cellStyle name="Millares 146 3 12" xfId="26616" xr:uid="{1766E4EB-FA17-4DB7-A3A8-47B433C3211C}"/>
    <cellStyle name="Millares 146 3 13" xfId="28810" xr:uid="{369400AF-4836-4A89-8E0C-F46A681F2090}"/>
    <cellStyle name="Millares 146 3 14" xfId="31013" xr:uid="{C3398D51-5F3B-4EC0-9CF3-72EBD85DF6D3}"/>
    <cellStyle name="Millares 146 3 15" xfId="33221" xr:uid="{A0ECF0C3-2C47-44A9-A115-CA7E659EEB40}"/>
    <cellStyle name="Millares 146 3 16" xfId="35465" xr:uid="{AA5DFEC0-1F83-4DC0-B035-715C30562382}"/>
    <cellStyle name="Millares 146 3 17" xfId="37660" xr:uid="{773E3D1A-035E-463B-B4D8-A10BFEF4FFB2}"/>
    <cellStyle name="Millares 146 3 18" xfId="39873" xr:uid="{70189AC7-3C73-460F-825C-88DBE1108E42}"/>
    <cellStyle name="Millares 146 3 19" xfId="42070" xr:uid="{2B0E1A92-0177-4B09-AA57-CE512B50A965}"/>
    <cellStyle name="Millares 146 3 2" xfId="4200" xr:uid="{A044F15C-F196-491A-A26F-283476FFEDAF}"/>
    <cellStyle name="Millares 146 3 20" xfId="44268" xr:uid="{BACA3CBE-6672-4A12-8B69-D3A0CE7C8CF9}"/>
    <cellStyle name="Millares 146 3 21" xfId="46463" xr:uid="{D0A8A862-17FB-4BDB-AF94-5C317ED8592C}"/>
    <cellStyle name="Millares 146 3 22" xfId="48675" xr:uid="{673A9C0E-7B02-4CAB-A280-DDFD433814CB}"/>
    <cellStyle name="Millares 146 3 23" xfId="50883" xr:uid="{5AF8BCD2-2AF3-4C9C-9668-F91F4795AF58}"/>
    <cellStyle name="Millares 146 3 24" xfId="53080" xr:uid="{BF6F8274-95DD-47FC-9DFD-036AF2538675}"/>
    <cellStyle name="Millares 146 3 25" xfId="55279" xr:uid="{76C9347F-3EE8-4FFE-BBCE-04C2977AEF7A}"/>
    <cellStyle name="Millares 146 3 26" xfId="57479" xr:uid="{7533ED07-F129-4054-A624-DD03FF6607BE}"/>
    <cellStyle name="Millares 146 3 27" xfId="59685" xr:uid="{DC43E868-54CE-404F-BE39-A6273E554ECF}"/>
    <cellStyle name="Millares 146 3 28" xfId="61881" xr:uid="{E63597C1-4FC2-46D8-98E7-2A7E6EBF0233}"/>
    <cellStyle name="Millares 146 3 3" xfId="6398" xr:uid="{09A6A614-0DA1-4C9E-887B-F5E8611F3D53}"/>
    <cellStyle name="Millares 146 3 4" xfId="8607" xr:uid="{CBB09391-3DC8-4FA5-B780-83F5D2E9DAEE}"/>
    <cellStyle name="Millares 146 3 5" xfId="10804" xr:uid="{3B0A23F1-4C34-4326-B3E0-0B981A9AB972}"/>
    <cellStyle name="Millares 146 3 6" xfId="13004" xr:uid="{AF8DF566-8A5C-44FD-84F7-47920CAE2B4F}"/>
    <cellStyle name="Millares 146 3 7" xfId="15199" xr:uid="{8B0D788A-DC24-4BC5-8888-EC6D9359FFFE}"/>
    <cellStyle name="Millares 146 3 8" xfId="17394" xr:uid="{6B72AFFB-5033-4BCB-B5E9-E5F7C7760E7F}"/>
    <cellStyle name="Millares 146 3 9" xfId="19595" xr:uid="{88CA779D-8DFD-4755-8403-A925BCCB2EC8}"/>
    <cellStyle name="Millares 146 30" xfId="55930" xr:uid="{366453CB-7EC4-4C87-BB94-6F2E5CB0156A}"/>
    <cellStyle name="Millares 146 31" xfId="58136" xr:uid="{A8CF634D-CC1D-43AC-86EA-4A348EC024B3}"/>
    <cellStyle name="Millares 146 32" xfId="60332" xr:uid="{94F84AAE-6B03-440D-ABC8-D9A75CEFEC50}"/>
    <cellStyle name="Millares 146 4" xfId="3176" xr:uid="{FC015230-E6B4-43BB-9569-5DB3B1D14571}"/>
    <cellStyle name="Millares 146 4 10" xfId="23386" xr:uid="{0FD0D90B-63FF-4BAC-8C42-C3354F55B703}"/>
    <cellStyle name="Millares 146 4 11" xfId="25592" xr:uid="{96E2C6A1-1124-4AD4-9540-8B811C7D4D88}"/>
    <cellStyle name="Millares 146 4 12" xfId="27786" xr:uid="{75226E6F-C300-4814-92DC-24FF5971C71B}"/>
    <cellStyle name="Millares 146 4 13" xfId="29989" xr:uid="{61017E33-6487-4280-B779-91DA966964A0}"/>
    <cellStyle name="Millares 146 4 14" xfId="32197" xr:uid="{8D2747A2-EEC8-41B0-BAFF-E4792A867798}"/>
    <cellStyle name="Millares 146 4 15" xfId="34441" xr:uid="{E1612727-B09A-4F8E-A818-DEEFF0DDC1C5}"/>
    <cellStyle name="Millares 146 4 16" xfId="36636" xr:uid="{34E31621-0922-4F36-A817-920989EA172B}"/>
    <cellStyle name="Millares 146 4 17" xfId="38849" xr:uid="{82A43B71-BE45-428C-B8C2-AA86CAB602A2}"/>
    <cellStyle name="Millares 146 4 18" xfId="41046" xr:uid="{C4200CAE-346A-4B88-BE07-8CD0C05C3182}"/>
    <cellStyle name="Millares 146 4 19" xfId="43244" xr:uid="{3DDDDF09-9C6C-4900-8FD7-1848FB8E5E7C}"/>
    <cellStyle name="Millares 146 4 2" xfId="5374" xr:uid="{785DBFDC-B021-499C-8086-E512D5C20AE6}"/>
    <cellStyle name="Millares 146 4 20" xfId="45439" xr:uid="{AC7DCE45-BBFC-478E-8565-2346D3D0CC99}"/>
    <cellStyle name="Millares 146 4 21" xfId="47651" xr:uid="{ACAE1C2D-BE32-4B7F-A69D-9D769A6CA0D3}"/>
    <cellStyle name="Millares 146 4 22" xfId="49859" xr:uid="{08ED31B7-B2E2-4163-8109-E48320453F4F}"/>
    <cellStyle name="Millares 146 4 23" xfId="52056" xr:uid="{9D1F5C3A-0B37-44D1-9AF1-DB22C78B855C}"/>
    <cellStyle name="Millares 146 4 24" xfId="54255" xr:uid="{C612CCF9-7E2E-4233-B7CB-9FFF4EE4AB8E}"/>
    <cellStyle name="Millares 146 4 25" xfId="56455" xr:uid="{0FD245FC-FB12-4141-8375-523BF376EAD2}"/>
    <cellStyle name="Millares 146 4 26" xfId="58661" xr:uid="{D1EAAA14-7D9A-40BB-B288-B656F923D9E6}"/>
    <cellStyle name="Millares 146 4 27" xfId="60857" xr:uid="{0D1612AE-42AB-4A5C-9565-CA1987C0ACF3}"/>
    <cellStyle name="Millares 146 4 3" xfId="7583" xr:uid="{F7BFE680-AD9A-4D29-9FA9-44B3210731F3}"/>
    <cellStyle name="Millares 146 4 4" xfId="9780" xr:uid="{218EC800-86C2-42AF-A3DA-9A78729187B8}"/>
    <cellStyle name="Millares 146 4 5" xfId="11980" xr:uid="{A83089CD-89B3-4656-9871-4354FF82E0A7}"/>
    <cellStyle name="Millares 146 4 6" xfId="14175" xr:uid="{2C7DF2B5-9FC0-456B-A216-4FD1DFCF0FA4}"/>
    <cellStyle name="Millares 146 4 7" xfId="16370" xr:uid="{F67D2F55-1B39-418D-9BEA-7D31BBEB9970}"/>
    <cellStyle name="Millares 146 4 8" xfId="18571" xr:uid="{D46F3220-1EC3-4EFE-B95A-A6F39F5AC48F}"/>
    <cellStyle name="Millares 146 4 9" xfId="20772" xr:uid="{C5699A0F-89F0-45A9-9927-3EF0A8174CAB}"/>
    <cellStyle name="Millares 146 5" xfId="2650" xr:uid="{220A3CAE-E7CB-4BA1-B08B-E6FB4DAE6CDF}"/>
    <cellStyle name="Millares 146 6" xfId="4848" xr:uid="{79C24214-437B-4BDF-A065-800C402D3F4D}"/>
    <cellStyle name="Millares 146 7" xfId="6932" xr:uid="{A3FDA6B1-77BC-4E91-AFA7-22D93F44F295}"/>
    <cellStyle name="Millares 146 8" xfId="9255" xr:uid="{5AD92AE1-5F08-4E5F-9774-B594BE410B21}"/>
    <cellStyle name="Millares 146 9" xfId="11455" xr:uid="{96752B71-B5E7-4A84-96CB-5A5EBE56336F}"/>
    <cellStyle name="Millares 147" xfId="929" xr:uid="{D16347FE-3D41-41CE-BA4E-03BC897AAD4F}"/>
    <cellStyle name="Millares 147 10" xfId="13651" xr:uid="{891F5D24-6BB5-4485-83FE-478A4B917F73}"/>
    <cellStyle name="Millares 147 11" xfId="15846" xr:uid="{D6A2D584-B6D6-46CE-BDBF-A0039FFD9648}"/>
    <cellStyle name="Millares 147 12" xfId="18047" xr:uid="{9D315CE0-3FA1-4375-B617-D79A02AD3A5E}"/>
    <cellStyle name="Millares 147 13" xfId="20248" xr:uid="{CFCE68C2-8F95-4EB6-835B-07E367D17C3E}"/>
    <cellStyle name="Millares 147 14" xfId="22136" xr:uid="{4B1C23EB-72A4-4065-9422-23B8EC9F6D14}"/>
    <cellStyle name="Millares 147 15" xfId="22862" xr:uid="{61878EB6-29B1-4A5C-8B18-A541C34DC6EF}"/>
    <cellStyle name="Millares 147 16" xfId="25068" xr:uid="{EBB8AB44-2559-44C6-8094-3E5859C8E926}"/>
    <cellStyle name="Millares 147 17" xfId="27262" xr:uid="{11E5C226-C67D-438C-96C0-330E145B15E8}"/>
    <cellStyle name="Millares 147 18" xfId="29352" xr:uid="{37AB51C1-297F-4FA6-A8F9-AFD3096C1713}"/>
    <cellStyle name="Millares 147 19" xfId="31673" xr:uid="{AEE5858F-1977-4269-967A-7A5D6335FC8D}"/>
    <cellStyle name="Millares 147 2" xfId="1646" xr:uid="{D45F62A0-35D7-47F8-89B4-915756D22392}"/>
    <cellStyle name="Millares 147 2 10" xfId="21437" xr:uid="{8D0E99CF-CF10-4FE8-B3B1-4A0B527FCBDD}"/>
    <cellStyle name="Millares 147 2 11" xfId="24051" xr:uid="{E78EB8D4-46AD-4C82-A16A-F5B51B67644A}"/>
    <cellStyle name="Millares 147 2 12" xfId="26257" xr:uid="{23745C83-4DC6-43C6-9159-09F130884399}"/>
    <cellStyle name="Millares 147 2 13" xfId="28451" xr:uid="{A19EE468-F45C-4267-8033-504F6CE7F3CD}"/>
    <cellStyle name="Millares 147 2 14" xfId="30654" xr:uid="{EF543279-19A3-48D6-B417-171A95876879}"/>
    <cellStyle name="Millares 147 2 15" xfId="32862" xr:uid="{DE016227-00A6-4025-B154-0108DC368ABF}"/>
    <cellStyle name="Millares 147 2 16" xfId="35106" xr:uid="{7568529B-D3A7-4E2D-9586-D1FB5D17DD4F}"/>
    <cellStyle name="Millares 147 2 17" xfId="37301" xr:uid="{DC5196F1-AC8D-4A94-91C0-AF2C090BF0DC}"/>
    <cellStyle name="Millares 147 2 18" xfId="39514" xr:uid="{E778A1BE-F66F-40E9-9D0A-903A438DE710}"/>
    <cellStyle name="Millares 147 2 19" xfId="41711" xr:uid="{DA94B29D-C94E-4499-A1BF-7635FC8BBB67}"/>
    <cellStyle name="Millares 147 2 2" xfId="3841" xr:uid="{D8849AD1-8980-4F85-AC97-55FB97471C76}"/>
    <cellStyle name="Millares 147 2 20" xfId="43909" xr:uid="{4F87D81D-0186-4D46-B761-D9ED21D819C7}"/>
    <cellStyle name="Millares 147 2 21" xfId="46104" xr:uid="{6A9B615E-680C-4809-88C7-B5A61103812D}"/>
    <cellStyle name="Millares 147 2 22" xfId="48316" xr:uid="{8523F051-F7B0-49EC-9F2B-5F0FB64A0472}"/>
    <cellStyle name="Millares 147 2 23" xfId="50524" xr:uid="{F039E384-D49C-4CFA-94B4-D3ED3359FCBE}"/>
    <cellStyle name="Millares 147 2 24" xfId="52721" xr:uid="{DE89B73F-6370-4C43-877D-3463B3584A67}"/>
    <cellStyle name="Millares 147 2 25" xfId="54920" xr:uid="{08B9CC8A-521A-46CA-A93E-F369FA4CDAFE}"/>
    <cellStyle name="Millares 147 2 26" xfId="57120" xr:uid="{5ABEF566-86E7-4EBA-BAD1-090FF6A69DAA}"/>
    <cellStyle name="Millares 147 2 27" xfId="59326" xr:uid="{0212FDFE-F142-4DEC-B4E0-810D7EC6EEDC}"/>
    <cellStyle name="Millares 147 2 28" xfId="61522" xr:uid="{6E26BC4C-DE32-4036-A903-4D5D2937E44E}"/>
    <cellStyle name="Millares 147 2 3" xfId="6039" xr:uid="{706709FE-872B-4304-898C-5874270992DF}"/>
    <cellStyle name="Millares 147 2 4" xfId="8248" xr:uid="{EBAF6122-EB3D-4E7F-88F1-564A2DE90AEF}"/>
    <cellStyle name="Millares 147 2 5" xfId="10445" xr:uid="{EE46DC91-46BF-4013-AD41-70C5CF81C5EE}"/>
    <cellStyle name="Millares 147 2 6" xfId="12645" xr:uid="{E60E6A5D-9A24-4AFD-BD29-0DF08A0D6BFB}"/>
    <cellStyle name="Millares 147 2 7" xfId="14840" xr:uid="{6E9A75B4-8361-4113-A0DB-087F56604CB7}"/>
    <cellStyle name="Millares 147 2 8" xfId="17035" xr:uid="{B66C81A9-DA71-474C-AC6F-E787C1B8E696}"/>
    <cellStyle name="Millares 147 2 9" xfId="19236" xr:uid="{88AE56A5-9A52-4281-A598-CB56CA52AF9C}"/>
    <cellStyle name="Millares 147 20" xfId="33917" xr:uid="{3364B81C-F615-481D-8F43-4C0F20F7B976}"/>
    <cellStyle name="Millares 147 21" xfId="36112" xr:uid="{D9F9669E-0446-489E-9253-B5BFFE6197F6}"/>
    <cellStyle name="Millares 147 22" xfId="38003" xr:uid="{27C26152-66BB-43B6-B020-89055EC365F7}"/>
    <cellStyle name="Millares 147 23" xfId="40522" xr:uid="{39534EB4-497A-4C53-B1C9-3A9F552E5553}"/>
    <cellStyle name="Millares 147 24" xfId="42720" xr:uid="{7F604D14-3D9F-45EF-AEDB-1B9880FBD13D}"/>
    <cellStyle name="Millares 147 25" xfId="44915" xr:uid="{503A1F50-A374-45CD-BAB4-B7FB23B3E3BC}"/>
    <cellStyle name="Millares 147 26" xfId="47127" xr:uid="{F43B2F60-F61A-43C3-A52B-46675FF01AD0}"/>
    <cellStyle name="Millares 147 27" xfId="49335" xr:uid="{B0942A82-73BF-4EE0-8918-72820A50708B}"/>
    <cellStyle name="Millares 147 28" xfId="51532" xr:uid="{6F4A0AFD-73DE-4DD9-B21A-9010053E7D47}"/>
    <cellStyle name="Millares 147 29" xfId="53731" xr:uid="{FB72CB12-D08F-4526-8AA7-DDF46BAD7BAD}"/>
    <cellStyle name="Millares 147 3" xfId="2006" xr:uid="{34D13731-BCA1-4D35-8E60-392F2AB0574A}"/>
    <cellStyle name="Millares 147 3 10" xfId="21797" xr:uid="{B3BE7E7F-F757-4EA1-A93E-B1D8706AA16F}"/>
    <cellStyle name="Millares 147 3 11" xfId="24411" xr:uid="{EA289340-64FE-4B96-A193-9FD937621FD1}"/>
    <cellStyle name="Millares 147 3 12" xfId="26617" xr:uid="{D8B07A8D-6B39-47D1-AF2A-0190418EE1E8}"/>
    <cellStyle name="Millares 147 3 13" xfId="28811" xr:uid="{C1DB1673-266B-4260-9888-36CA72994F88}"/>
    <cellStyle name="Millares 147 3 14" xfId="31014" xr:uid="{A741763A-A1B8-44D5-8AE7-BAED79FFE5DC}"/>
    <cellStyle name="Millares 147 3 15" xfId="33222" xr:uid="{7DE493C7-9C55-4674-9BE3-4218317F8B34}"/>
    <cellStyle name="Millares 147 3 16" xfId="35466" xr:uid="{01959E45-6B65-4122-8B8D-26661B82D435}"/>
    <cellStyle name="Millares 147 3 17" xfId="37661" xr:uid="{2B16F20C-507C-4FFC-BA91-405D2CB48089}"/>
    <cellStyle name="Millares 147 3 18" xfId="39874" xr:uid="{338524A9-91C7-47F4-8409-BA7E5DA9A11E}"/>
    <cellStyle name="Millares 147 3 19" xfId="42071" xr:uid="{264AE761-05F9-41B8-8056-2DBB480F1B6B}"/>
    <cellStyle name="Millares 147 3 2" xfId="4201" xr:uid="{C0C2A356-8E45-497B-932F-16B3D09BE591}"/>
    <cellStyle name="Millares 147 3 20" xfId="44269" xr:uid="{2F26C08F-C914-406D-B578-D574F5A19445}"/>
    <cellStyle name="Millares 147 3 21" xfId="46464" xr:uid="{0C1F56D2-859C-4D34-90B7-13549AF51D6E}"/>
    <cellStyle name="Millares 147 3 22" xfId="48676" xr:uid="{E4C1AD22-443E-4740-872A-7BF5A4C13283}"/>
    <cellStyle name="Millares 147 3 23" xfId="50884" xr:uid="{6CDA7382-6B89-4773-92B2-4DA8D88A59E4}"/>
    <cellStyle name="Millares 147 3 24" xfId="53081" xr:uid="{7434C1A6-3775-4F00-9EBE-479C90A59B4D}"/>
    <cellStyle name="Millares 147 3 25" xfId="55280" xr:uid="{11DD055E-ACA2-4675-99AE-05073B34E447}"/>
    <cellStyle name="Millares 147 3 26" xfId="57480" xr:uid="{66530920-E587-479B-8779-9F21F150EA10}"/>
    <cellStyle name="Millares 147 3 27" xfId="59686" xr:uid="{B7764798-59D2-4B02-8BE9-429A78A3F29F}"/>
    <cellStyle name="Millares 147 3 28" xfId="61882" xr:uid="{94ECDA76-9C57-4784-8D03-13DA7AF6BE94}"/>
    <cellStyle name="Millares 147 3 3" xfId="6399" xr:uid="{6BD111D1-BB13-4165-95F0-4690C0DC155B}"/>
    <cellStyle name="Millares 147 3 4" xfId="8608" xr:uid="{47F45F08-C44F-4FEA-8745-0CF486B26177}"/>
    <cellStyle name="Millares 147 3 5" xfId="10805" xr:uid="{24560D61-3FC2-4480-A9A4-B36952532A82}"/>
    <cellStyle name="Millares 147 3 6" xfId="13005" xr:uid="{F62DD1FE-0E88-4264-8373-E3BEC36548D0}"/>
    <cellStyle name="Millares 147 3 7" xfId="15200" xr:uid="{019A346C-A575-41E0-99E4-EE1D65A6B3B7}"/>
    <cellStyle name="Millares 147 3 8" xfId="17395" xr:uid="{461A87D7-4D73-4B92-AC47-3BE3C5232E6C}"/>
    <cellStyle name="Millares 147 3 9" xfId="19596" xr:uid="{AFFEF0EB-ECD3-4422-BC96-490FACCB94F3}"/>
    <cellStyle name="Millares 147 30" xfId="55931" xr:uid="{25B24A63-24F4-4680-BC5A-1A6AE98AD68D}"/>
    <cellStyle name="Millares 147 31" xfId="58137" xr:uid="{ECA3490D-26D0-47BB-939D-96D8D00D708F}"/>
    <cellStyle name="Millares 147 32" xfId="60333" xr:uid="{B20BEB97-173D-4BF7-8914-26C384BC5CEA}"/>
    <cellStyle name="Millares 147 4" xfId="3177" xr:uid="{29DD6D36-1588-41C9-A08D-34A0C146F793}"/>
    <cellStyle name="Millares 147 4 10" xfId="23387" xr:uid="{A6E0E9BB-52ED-42D0-A584-17083507CAD3}"/>
    <cellStyle name="Millares 147 4 11" xfId="25593" xr:uid="{96D76CCE-0751-45FB-AA49-38C9D7E36F62}"/>
    <cellStyle name="Millares 147 4 12" xfId="27787" xr:uid="{A272E7D6-ECC9-489F-9461-CFE9FB736375}"/>
    <cellStyle name="Millares 147 4 13" xfId="29990" xr:uid="{3C115854-93CB-49D3-95F2-8B286375BCCA}"/>
    <cellStyle name="Millares 147 4 14" xfId="32198" xr:uid="{D46C359D-ADD7-41A5-96D1-01A3283C8736}"/>
    <cellStyle name="Millares 147 4 15" xfId="34442" xr:uid="{0851E383-F3E7-428E-8E34-87E89E724CCF}"/>
    <cellStyle name="Millares 147 4 16" xfId="36637" xr:uid="{B9783467-6F2A-403A-9B5F-8FBE1F7A195A}"/>
    <cellStyle name="Millares 147 4 17" xfId="38850" xr:uid="{0CB28E06-7DAD-479F-81D0-6567C4788AFE}"/>
    <cellStyle name="Millares 147 4 18" xfId="41047" xr:uid="{690C5195-FB5B-46D1-958D-2BB7D5DEBAF6}"/>
    <cellStyle name="Millares 147 4 19" xfId="43245" xr:uid="{411D31BF-9F56-4D0E-9997-1A640BD7D42A}"/>
    <cellStyle name="Millares 147 4 2" xfId="5375" xr:uid="{AAE57217-8D7A-4448-B32E-6BE529B0602B}"/>
    <cellStyle name="Millares 147 4 20" xfId="45440" xr:uid="{CB6ADE30-9A41-45D0-A67A-899589F8D6D8}"/>
    <cellStyle name="Millares 147 4 21" xfId="47652" xr:uid="{E0FB9A4E-2A0A-4667-84CA-64B6DD5AAA51}"/>
    <cellStyle name="Millares 147 4 22" xfId="49860" xr:uid="{DE871532-E44D-46F9-884E-D8AD98182114}"/>
    <cellStyle name="Millares 147 4 23" xfId="52057" xr:uid="{7062410A-8111-4A9B-8656-AEA6B85C51DA}"/>
    <cellStyle name="Millares 147 4 24" xfId="54256" xr:uid="{9C4071CE-F675-40EC-AD61-C54C82B239E7}"/>
    <cellStyle name="Millares 147 4 25" xfId="56456" xr:uid="{EB327B38-7406-4787-AEB2-5A5CA5C526E7}"/>
    <cellStyle name="Millares 147 4 26" xfId="58662" xr:uid="{8EC727A7-E4F2-4BC7-A552-D01DA6F1DEBB}"/>
    <cellStyle name="Millares 147 4 27" xfId="60858" xr:uid="{3D189557-0269-489B-BF7A-92D410F313CF}"/>
    <cellStyle name="Millares 147 4 3" xfId="7584" xr:uid="{DCE113EE-DA4F-4834-9EDE-69C8FEDB3866}"/>
    <cellStyle name="Millares 147 4 4" xfId="9781" xr:uid="{17550668-B53C-4952-8144-0DF979734B70}"/>
    <cellStyle name="Millares 147 4 5" xfId="11981" xr:uid="{2ADC9F3D-4824-42ED-AF95-41E8645C3B64}"/>
    <cellStyle name="Millares 147 4 6" xfId="14176" xr:uid="{E8D65E1C-FD21-4F52-90FF-8104D82F5094}"/>
    <cellStyle name="Millares 147 4 7" xfId="16371" xr:uid="{A4B405F1-51E9-4FB8-8DBA-60B6D16B6100}"/>
    <cellStyle name="Millares 147 4 8" xfId="18572" xr:uid="{6991BE5E-76E0-4480-884C-E6F41EEC9F52}"/>
    <cellStyle name="Millares 147 4 9" xfId="20773" xr:uid="{A7C3D554-B368-41A5-87EB-9F929AAF35A1}"/>
    <cellStyle name="Millares 147 5" xfId="2651" xr:uid="{154BF3FF-4AB5-41B7-921A-0118B8DF250D}"/>
    <cellStyle name="Millares 147 6" xfId="4849" xr:uid="{3F7025E0-8758-4237-A5B1-F3EFB715EDE9}"/>
    <cellStyle name="Millares 147 7" xfId="6934" xr:uid="{2FA0839E-4A51-4D05-B519-51635F3BBD5B}"/>
    <cellStyle name="Millares 147 8" xfId="9256" xr:uid="{DF4C401E-A33E-4FF6-9F4B-F43A1A5D9849}"/>
    <cellStyle name="Millares 147 9" xfId="11456" xr:uid="{3376F761-7699-4C3A-8BEB-CD860EB171B6}"/>
    <cellStyle name="Millares 148" xfId="933" xr:uid="{1AC7D7BE-8256-4160-A6B2-28C1B9137BD2}"/>
    <cellStyle name="Millares 148 10" xfId="13653" xr:uid="{59D891E5-FB32-43B8-B931-BBA9E0974112}"/>
    <cellStyle name="Millares 148 11" xfId="15848" xr:uid="{C2EAB8AF-06A8-4F58-8CC7-541B4D64D27D}"/>
    <cellStyle name="Millares 148 12" xfId="18049" xr:uid="{6AD6D80D-83D6-4495-B455-4C470500B889}"/>
    <cellStyle name="Millares 148 13" xfId="20250" xr:uid="{A1A4F2E4-B321-4EAB-92F0-49FEE6048F31}"/>
    <cellStyle name="Millares 148 14" xfId="22138" xr:uid="{DC78BB2E-9B7B-49C5-B656-3418CCB2F7A3}"/>
    <cellStyle name="Millares 148 15" xfId="22864" xr:uid="{40BCFC91-6C78-46F5-A05F-53615B59599C}"/>
    <cellStyle name="Millares 148 16" xfId="25070" xr:uid="{F30A7ECD-0A68-47C3-B29B-EFEF1A5132E6}"/>
    <cellStyle name="Millares 148 17" xfId="27264" xr:uid="{23607D57-999C-4C36-9CB6-29B3D3B08911}"/>
    <cellStyle name="Millares 148 18" xfId="29356" xr:uid="{7EAB900F-2C0F-414B-BA11-F9E10F5849F4}"/>
    <cellStyle name="Millares 148 19" xfId="31675" xr:uid="{DD7D9304-86E8-4664-BC9F-4134BF2904BF}"/>
    <cellStyle name="Millares 148 2" xfId="1648" xr:uid="{79FB269E-B612-41FC-B307-42A8DB2C0E49}"/>
    <cellStyle name="Millares 148 2 10" xfId="21439" xr:uid="{CF0FC9D7-723E-4D6E-A040-B116F7AAB3B6}"/>
    <cellStyle name="Millares 148 2 11" xfId="24053" xr:uid="{CF19AE7B-EA5E-433D-ABFF-FB6D8D647ABB}"/>
    <cellStyle name="Millares 148 2 12" xfId="26259" xr:uid="{4B7F8672-1959-4F07-A395-32CF77F1F90E}"/>
    <cellStyle name="Millares 148 2 13" xfId="28453" xr:uid="{7611FD4B-F8A5-405D-8503-ED3437337DD5}"/>
    <cellStyle name="Millares 148 2 14" xfId="30656" xr:uid="{230E3EC7-9982-48F9-AC79-2F5DC8CB776C}"/>
    <cellStyle name="Millares 148 2 15" xfId="32864" xr:uid="{2703FAF6-F415-40E8-A056-673C8A3C2E73}"/>
    <cellStyle name="Millares 148 2 16" xfId="35108" xr:uid="{EC78EDE7-2344-4E34-9197-2D8F77BE6BE3}"/>
    <cellStyle name="Millares 148 2 17" xfId="37303" xr:uid="{D062A584-2488-4CD8-A890-0FC7D1AC8D5E}"/>
    <cellStyle name="Millares 148 2 18" xfId="39516" xr:uid="{17B0BE7A-A8F9-4ABB-ADB8-D397A6B4EA1D}"/>
    <cellStyle name="Millares 148 2 19" xfId="41713" xr:uid="{B603D1FA-A8DC-4E59-831E-74BD7F2118B6}"/>
    <cellStyle name="Millares 148 2 2" xfId="3843" xr:uid="{06DFBBB4-1387-487A-9435-10BB5D3B2872}"/>
    <cellStyle name="Millares 148 2 20" xfId="43911" xr:uid="{66DBDA10-B8C7-46AD-873F-6A86120DC94E}"/>
    <cellStyle name="Millares 148 2 21" xfId="46106" xr:uid="{87361482-1975-4373-B1EF-A82335355670}"/>
    <cellStyle name="Millares 148 2 22" xfId="48318" xr:uid="{1846E28B-5322-4FDA-B980-810836526B32}"/>
    <cellStyle name="Millares 148 2 23" xfId="50526" xr:uid="{7009BBC0-BAB1-4EBF-BD41-89EEC13EAC44}"/>
    <cellStyle name="Millares 148 2 24" xfId="52723" xr:uid="{1C8FC24F-CABB-4AFF-A711-F88D21B94FDC}"/>
    <cellStyle name="Millares 148 2 25" xfId="54922" xr:uid="{9B18745F-12FC-4384-82FA-4EEBA412105D}"/>
    <cellStyle name="Millares 148 2 26" xfId="57122" xr:uid="{FF5BDE99-7180-410A-A7A1-25958F4B712A}"/>
    <cellStyle name="Millares 148 2 27" xfId="59328" xr:uid="{A702424B-F6D1-4307-A040-1E8D28B02FE3}"/>
    <cellStyle name="Millares 148 2 28" xfId="61524" xr:uid="{81A86BFE-BCAC-48A2-9660-44F99D4D2789}"/>
    <cellStyle name="Millares 148 2 3" xfId="6041" xr:uid="{83EEFE4A-EC63-4A27-B053-7B0D4A621580}"/>
    <cellStyle name="Millares 148 2 4" xfId="8250" xr:uid="{A9D9EFFC-AFF1-4D6A-9068-73FD756302C8}"/>
    <cellStyle name="Millares 148 2 5" xfId="10447" xr:uid="{A7B479CA-39D4-4F95-A082-0A810B94FE63}"/>
    <cellStyle name="Millares 148 2 6" xfId="12647" xr:uid="{0B58B05A-122E-4076-9C5B-51D65CDEFF0C}"/>
    <cellStyle name="Millares 148 2 7" xfId="14842" xr:uid="{534567EE-403B-4194-A5DD-89DC17603BBA}"/>
    <cellStyle name="Millares 148 2 8" xfId="17037" xr:uid="{423192DA-44A1-48B4-BA21-25FFD41B7CB6}"/>
    <cellStyle name="Millares 148 2 9" xfId="19238" xr:uid="{0C658722-6336-48DC-8FEC-20F3CE89567D}"/>
    <cellStyle name="Millares 148 20" xfId="33919" xr:uid="{3B7DAF58-0D07-4E64-9C8D-CC9EEFCBA49F}"/>
    <cellStyle name="Millares 148 21" xfId="36114" xr:uid="{519B7A3B-2D0E-45A7-9F87-8F25CF1D231F}"/>
    <cellStyle name="Millares 148 22" xfId="38005" xr:uid="{B9275937-D8D2-41F9-8A5F-BD5513F8E56F}"/>
    <cellStyle name="Millares 148 23" xfId="40524" xr:uid="{BA1F56EC-B860-4DC5-A3D4-535442BA20EA}"/>
    <cellStyle name="Millares 148 24" xfId="42722" xr:uid="{0D954F97-7D9E-43AC-9DD3-260DCEE214E5}"/>
    <cellStyle name="Millares 148 25" xfId="44917" xr:uid="{3302C42E-6E4B-4F18-8C46-8053746A4861}"/>
    <cellStyle name="Millares 148 26" xfId="47129" xr:uid="{9628A55C-7664-4D39-81D7-81458234F4C1}"/>
    <cellStyle name="Millares 148 27" xfId="49337" xr:uid="{149D006D-9897-49A7-B076-7402EC4D1FBF}"/>
    <cellStyle name="Millares 148 28" xfId="51534" xr:uid="{544F139B-D7AB-4044-B762-6E1CD9E64437}"/>
    <cellStyle name="Millares 148 29" xfId="53733" xr:uid="{2FD4777E-0405-4ACC-9E33-6DA77FC48494}"/>
    <cellStyle name="Millares 148 3" xfId="2008" xr:uid="{7BF92C44-286D-435C-8DE7-018373D7BC4A}"/>
    <cellStyle name="Millares 148 3 10" xfId="21799" xr:uid="{82AB01CF-ED4B-4EC4-B1FA-74A97177CA7C}"/>
    <cellStyle name="Millares 148 3 11" xfId="24413" xr:uid="{480973AF-A5CA-463F-B09C-86F66FC528E8}"/>
    <cellStyle name="Millares 148 3 12" xfId="26619" xr:uid="{5E7C1175-36EB-433F-948C-BB8404636992}"/>
    <cellStyle name="Millares 148 3 13" xfId="28813" xr:uid="{AB27A19A-913C-4A93-86D8-992D992ECA93}"/>
    <cellStyle name="Millares 148 3 14" xfId="31016" xr:uid="{71423421-6D50-4078-B00B-713C03F58C4A}"/>
    <cellStyle name="Millares 148 3 15" xfId="33224" xr:uid="{B5B13C0B-DAE9-43A2-A887-E08DD1C8A719}"/>
    <cellStyle name="Millares 148 3 16" xfId="35468" xr:uid="{65A43A8E-FDD5-4240-AF54-9F84FFCF0204}"/>
    <cellStyle name="Millares 148 3 17" xfId="37663" xr:uid="{13565AE2-9116-4DFD-BD8D-505CEC3B199B}"/>
    <cellStyle name="Millares 148 3 18" xfId="39876" xr:uid="{2BB3A867-7BCC-40EE-8DDF-69B9DF93917B}"/>
    <cellStyle name="Millares 148 3 19" xfId="42073" xr:uid="{D4E6A4E1-0041-4256-9CFE-084BE4693F26}"/>
    <cellStyle name="Millares 148 3 2" xfId="4203" xr:uid="{041F1394-BCA4-4888-A2B8-A49584F7B3B1}"/>
    <cellStyle name="Millares 148 3 20" xfId="44271" xr:uid="{FC7B3BF6-C335-4EF3-8589-1F66707339B5}"/>
    <cellStyle name="Millares 148 3 21" xfId="46466" xr:uid="{D92576FB-9122-4BB2-A79D-95A294163B00}"/>
    <cellStyle name="Millares 148 3 22" xfId="48678" xr:uid="{D0C80597-3DA8-402B-85F4-5129088BA3B0}"/>
    <cellStyle name="Millares 148 3 23" xfId="50886" xr:uid="{E2F936C7-F31B-41D8-999A-186E94DC8C87}"/>
    <cellStyle name="Millares 148 3 24" xfId="53083" xr:uid="{68DD2EDC-F3DC-4B9A-BCCC-EF036F62C0B6}"/>
    <cellStyle name="Millares 148 3 25" xfId="55282" xr:uid="{28126CF3-C919-49C5-8C2A-1E3144ACFA8C}"/>
    <cellStyle name="Millares 148 3 26" xfId="57482" xr:uid="{5397ECA7-E404-4B0A-9729-1FBDA1ABE909}"/>
    <cellStyle name="Millares 148 3 27" xfId="59688" xr:uid="{CCAFC454-1B82-4886-8EF5-FBF1662D1CCA}"/>
    <cellStyle name="Millares 148 3 28" xfId="61884" xr:uid="{0691FE6E-8A6E-4326-866C-F5468CFDE845}"/>
    <cellStyle name="Millares 148 3 3" xfId="6401" xr:uid="{16084B51-13B1-4CAF-BB78-D916C5851F93}"/>
    <cellStyle name="Millares 148 3 4" xfId="8610" xr:uid="{E006EAFF-0D8D-4348-8DC1-40AE7F2187D9}"/>
    <cellStyle name="Millares 148 3 5" xfId="10807" xr:uid="{291C2625-CB72-48E4-A8DD-2C7F55999E84}"/>
    <cellStyle name="Millares 148 3 6" xfId="13007" xr:uid="{B35E6059-7414-4023-9866-8814C8F887A2}"/>
    <cellStyle name="Millares 148 3 7" xfId="15202" xr:uid="{8A96C081-EB94-43BE-A717-0A9F8EA81C30}"/>
    <cellStyle name="Millares 148 3 8" xfId="17397" xr:uid="{CB320718-BE48-4D65-82EA-30BC8BBC374C}"/>
    <cellStyle name="Millares 148 3 9" xfId="19598" xr:uid="{90A5392A-5735-4318-A8B1-9EE99E55B61E}"/>
    <cellStyle name="Millares 148 30" xfId="55933" xr:uid="{0FEDC60B-D877-447F-9C34-DB20225786E3}"/>
    <cellStyle name="Millares 148 31" xfId="58139" xr:uid="{5095C89C-426F-4360-A7D0-EFC199104FAB}"/>
    <cellStyle name="Millares 148 32" xfId="60335" xr:uid="{396D1EA8-2DDB-4AB2-A018-EF4A19D97300}"/>
    <cellStyle name="Millares 148 4" xfId="3179" xr:uid="{E2173AE9-4E6E-4510-B146-9DD84A163CD5}"/>
    <cellStyle name="Millares 148 4 10" xfId="23389" xr:uid="{A86E069E-7D20-40BD-8C01-6482AD0761BA}"/>
    <cellStyle name="Millares 148 4 11" xfId="25595" xr:uid="{FB5FBEAA-9BE7-483D-A6CF-4F19D8FFB9E4}"/>
    <cellStyle name="Millares 148 4 12" xfId="27789" xr:uid="{4E588CC5-3AF6-4F27-82B5-E841808051FB}"/>
    <cellStyle name="Millares 148 4 13" xfId="29992" xr:uid="{0D9696BC-5169-47AD-8918-2F57E66CB513}"/>
    <cellStyle name="Millares 148 4 14" xfId="32200" xr:uid="{2A377896-91FD-4969-882F-CE86D45F0435}"/>
    <cellStyle name="Millares 148 4 15" xfId="34444" xr:uid="{182077E6-510E-48D8-AED1-4D27D90D73BE}"/>
    <cellStyle name="Millares 148 4 16" xfId="36639" xr:uid="{CC4AFF7B-400C-47F8-88FA-118CCFDD3E0C}"/>
    <cellStyle name="Millares 148 4 17" xfId="38852" xr:uid="{EBF10A80-389B-4292-8CA7-CE45252480E4}"/>
    <cellStyle name="Millares 148 4 18" xfId="41049" xr:uid="{F37DE3F5-FBD2-459D-B227-CA0EF92E5995}"/>
    <cellStyle name="Millares 148 4 19" xfId="43247" xr:uid="{87008FC5-12EE-4B1A-A15E-65383A42A64A}"/>
    <cellStyle name="Millares 148 4 2" xfId="5377" xr:uid="{733F618F-7036-4324-9E5A-5C50A8CE4911}"/>
    <cellStyle name="Millares 148 4 20" xfId="45442" xr:uid="{BFE73880-1D4C-4A0E-8795-99D44BD61BFF}"/>
    <cellStyle name="Millares 148 4 21" xfId="47654" xr:uid="{529623BA-1D38-449E-8570-56852BCD2D69}"/>
    <cellStyle name="Millares 148 4 22" xfId="49862" xr:uid="{074EC003-F674-4980-AF38-DB1C69CCCFE4}"/>
    <cellStyle name="Millares 148 4 23" xfId="52059" xr:uid="{F28DD951-9049-47B1-8FCB-99AEB22CE1D4}"/>
    <cellStyle name="Millares 148 4 24" xfId="54258" xr:uid="{5694AEA2-C376-44C4-831A-DD0491C29458}"/>
    <cellStyle name="Millares 148 4 25" xfId="56458" xr:uid="{D42C4166-73C2-41FE-A640-9A022869C3AD}"/>
    <cellStyle name="Millares 148 4 26" xfId="58664" xr:uid="{24398C9C-6C14-49AD-8C96-FE6BC73F77AC}"/>
    <cellStyle name="Millares 148 4 27" xfId="60860" xr:uid="{B114A075-AA9E-486C-BFC0-848B94DDF8B3}"/>
    <cellStyle name="Millares 148 4 3" xfId="7586" xr:uid="{31E8D447-069B-49AA-B83F-C74F7AD0BCB3}"/>
    <cellStyle name="Millares 148 4 4" xfId="9783" xr:uid="{F6141306-9078-4FA3-AC6E-A9C7FAEB11D0}"/>
    <cellStyle name="Millares 148 4 5" xfId="11983" xr:uid="{0ACA8A7B-80DC-4B62-925F-03B89D1967B1}"/>
    <cellStyle name="Millares 148 4 6" xfId="14178" xr:uid="{B1974F3C-F7FC-4ECB-A2A5-0B057E8C3458}"/>
    <cellStyle name="Millares 148 4 7" xfId="16373" xr:uid="{1AA59112-04C0-49DB-9478-1D16229D6DD2}"/>
    <cellStyle name="Millares 148 4 8" xfId="18574" xr:uid="{3D0DECE5-0D27-4502-BFAB-4692ED354AAD}"/>
    <cellStyle name="Millares 148 4 9" xfId="20775" xr:uid="{6DD74613-7F7B-4603-B76C-73B5415EA337}"/>
    <cellStyle name="Millares 148 5" xfId="2653" xr:uid="{01316DA0-9610-417C-A7DA-DD0BCC2C4DE2}"/>
    <cellStyle name="Millares 148 6" xfId="4851" xr:uid="{7E3F5449-4EF2-4810-A643-E47B8B50C28C}"/>
    <cellStyle name="Millares 148 7" xfId="6937" xr:uid="{EA1158B1-B061-48B1-B557-8B2E7C77E0E9}"/>
    <cellStyle name="Millares 148 8" xfId="9258" xr:uid="{7DE615E4-4CF1-46B9-9B1F-259DCFBFE648}"/>
    <cellStyle name="Millares 148 9" xfId="11458" xr:uid="{160CBD13-1642-43D8-952B-0CD5173F93DD}"/>
    <cellStyle name="Millares 149" xfId="937" xr:uid="{236B544B-4D42-4E69-A4AA-AC3BDBEAC5D4}"/>
    <cellStyle name="Millares 149 10" xfId="13655" xr:uid="{B1F0061C-7423-48BA-A32C-89C65895AC46}"/>
    <cellStyle name="Millares 149 11" xfId="15850" xr:uid="{B5FC4CBF-8492-4B12-B218-19ECAC1DA26B}"/>
    <cellStyle name="Millares 149 12" xfId="18051" xr:uid="{DDE9083E-84AA-4084-95DB-106FCC258041}"/>
    <cellStyle name="Millares 149 13" xfId="20252" xr:uid="{FDFB93BD-A22A-464E-BD5C-B89AAA30044F}"/>
    <cellStyle name="Millares 149 14" xfId="22140" xr:uid="{B0C0255F-33B8-44B1-B96E-BC10010B9F3E}"/>
    <cellStyle name="Millares 149 15" xfId="22866" xr:uid="{E543D563-5909-4382-9ED8-CD6380B959BB}"/>
    <cellStyle name="Millares 149 16" xfId="25072" xr:uid="{6BFAF563-D44B-4A30-84E6-866CEF17689B}"/>
    <cellStyle name="Millares 149 17" xfId="27266" xr:uid="{99551ADE-A721-4EB8-A603-ED9CD1FBCD04}"/>
    <cellStyle name="Millares 149 18" xfId="29360" xr:uid="{6D436467-CAF8-4D3D-8FF2-3991290CAFC3}"/>
    <cellStyle name="Millares 149 19" xfId="31677" xr:uid="{CB168E8A-9606-482E-9CE6-62798C4D0A81}"/>
    <cellStyle name="Millares 149 2" xfId="1650" xr:uid="{39626219-66CD-49A9-BDF4-FE54E59E317A}"/>
    <cellStyle name="Millares 149 2 10" xfId="21441" xr:uid="{C570D521-F873-4368-945A-DAEF03609B33}"/>
    <cellStyle name="Millares 149 2 11" xfId="24055" xr:uid="{4AE58085-85F1-468A-AA7C-E50CEF232140}"/>
    <cellStyle name="Millares 149 2 12" xfId="26261" xr:uid="{F48CDAF2-9BEE-465B-8474-CE747C73A29B}"/>
    <cellStyle name="Millares 149 2 13" xfId="28455" xr:uid="{25C7E2B9-6159-4058-B6C1-A21320497624}"/>
    <cellStyle name="Millares 149 2 14" xfId="30658" xr:uid="{83765E2C-2521-4208-A8F6-29AE763BC369}"/>
    <cellStyle name="Millares 149 2 15" xfId="32866" xr:uid="{20E24638-02FC-453D-AF43-3CFE3F756953}"/>
    <cellStyle name="Millares 149 2 16" xfId="35110" xr:uid="{C81E5A95-A30A-4EAB-BAE4-3EBAEF0632F2}"/>
    <cellStyle name="Millares 149 2 17" xfId="37305" xr:uid="{6E059543-6883-46FA-B2C5-50F7957868ED}"/>
    <cellStyle name="Millares 149 2 18" xfId="39518" xr:uid="{23BC56A7-A23C-4FC3-8D4F-9EA191A71890}"/>
    <cellStyle name="Millares 149 2 19" xfId="41715" xr:uid="{33B7002F-1DFD-447F-A114-C0FBD47E1129}"/>
    <cellStyle name="Millares 149 2 2" xfId="3845" xr:uid="{9C99DB69-EA2C-41AE-8EFA-7DCC1CABC1E8}"/>
    <cellStyle name="Millares 149 2 20" xfId="43913" xr:uid="{CCEB2294-A859-4844-8543-F3A680150569}"/>
    <cellStyle name="Millares 149 2 21" xfId="46108" xr:uid="{5BD56F09-7C6D-4A06-A3A8-F02F91E15DF9}"/>
    <cellStyle name="Millares 149 2 22" xfId="48320" xr:uid="{1D56813A-9333-43EC-BE33-AA52BFC56531}"/>
    <cellStyle name="Millares 149 2 23" xfId="50528" xr:uid="{50E0FA94-2E34-4C2A-94B2-74AC875F29AC}"/>
    <cellStyle name="Millares 149 2 24" xfId="52725" xr:uid="{A9957D70-D589-4FEF-BFB2-85B695830FB9}"/>
    <cellStyle name="Millares 149 2 25" xfId="54924" xr:uid="{9F193E3F-4A93-4D47-9676-9687EC84F532}"/>
    <cellStyle name="Millares 149 2 26" xfId="57124" xr:uid="{F15518DA-6B3A-4CEA-8BD0-26AE5A09670E}"/>
    <cellStyle name="Millares 149 2 27" xfId="59330" xr:uid="{F7692300-6DB8-496E-BECB-CF8728AA3FFD}"/>
    <cellStyle name="Millares 149 2 28" xfId="61526" xr:uid="{59D017D1-A8D1-4D37-AD41-485A6E6A837C}"/>
    <cellStyle name="Millares 149 2 3" xfId="6043" xr:uid="{BB10F11F-C57C-43BB-93C5-3A53146170BD}"/>
    <cellStyle name="Millares 149 2 4" xfId="8252" xr:uid="{59501DF4-0051-4E7F-BCA3-76EFFB5FD8BD}"/>
    <cellStyle name="Millares 149 2 5" xfId="10449" xr:uid="{E76609E5-0247-4A02-B640-1CA66F6A8F7A}"/>
    <cellStyle name="Millares 149 2 6" xfId="12649" xr:uid="{E58BB3F4-5F2A-46A7-BF6F-91C92D541E62}"/>
    <cellStyle name="Millares 149 2 7" xfId="14844" xr:uid="{F5E12E7A-3F21-4FFE-9240-A61E5F43C8C2}"/>
    <cellStyle name="Millares 149 2 8" xfId="17039" xr:uid="{F09C2E1B-69CF-4DB2-BA3B-F5D840998BAA}"/>
    <cellStyle name="Millares 149 2 9" xfId="19240" xr:uid="{6FAC1C04-98D5-4760-B6ED-ADE20A29BE46}"/>
    <cellStyle name="Millares 149 20" xfId="33921" xr:uid="{1B694F8C-8207-4242-83ED-AFC32386E887}"/>
    <cellStyle name="Millares 149 21" xfId="36116" xr:uid="{04261A2F-CA3A-4123-872E-49B0541AE8B3}"/>
    <cellStyle name="Millares 149 22" xfId="38007" xr:uid="{75E92B7C-0C1A-48B2-B10F-6613D285BF7D}"/>
    <cellStyle name="Millares 149 23" xfId="40526" xr:uid="{864F5975-82AA-4BCE-857A-0561478BAC3F}"/>
    <cellStyle name="Millares 149 24" xfId="42724" xr:uid="{CF571738-E0F5-44FE-9489-D50F17B33EE7}"/>
    <cellStyle name="Millares 149 25" xfId="44919" xr:uid="{B1AF0D7C-5E27-4513-8DA9-1620E7AA347B}"/>
    <cellStyle name="Millares 149 26" xfId="47131" xr:uid="{B81554B8-878B-4838-9A9A-91A080932DD3}"/>
    <cellStyle name="Millares 149 27" xfId="49339" xr:uid="{8E613CC8-B3A8-4A73-8C05-3EF083294E69}"/>
    <cellStyle name="Millares 149 28" xfId="51536" xr:uid="{A730C893-6781-4EBE-8F27-3BF2E6C277AB}"/>
    <cellStyle name="Millares 149 29" xfId="53735" xr:uid="{80696FD0-5A0F-45AD-97D6-2BADC8635876}"/>
    <cellStyle name="Millares 149 3" xfId="2010" xr:uid="{720A6E6A-6729-44F0-A040-407248E03DFE}"/>
    <cellStyle name="Millares 149 3 10" xfId="21801" xr:uid="{969C7F53-DD39-4DF1-9EE3-B3285EF0254B}"/>
    <cellStyle name="Millares 149 3 11" xfId="24415" xr:uid="{DFD9921B-B6C2-4ACF-ACCC-8221C5976CE2}"/>
    <cellStyle name="Millares 149 3 12" xfId="26621" xr:uid="{37261C3D-19C6-4930-9484-04CC688D9E2F}"/>
    <cellStyle name="Millares 149 3 13" xfId="28815" xr:uid="{5D3CEEE4-DB89-45D0-9544-2BD9D72A8798}"/>
    <cellStyle name="Millares 149 3 14" xfId="31018" xr:uid="{70496D5C-D424-4353-A5A1-C5EB101E92E1}"/>
    <cellStyle name="Millares 149 3 15" xfId="33226" xr:uid="{934421AD-0297-4A87-B084-41E21B4F0B41}"/>
    <cellStyle name="Millares 149 3 16" xfId="35470" xr:uid="{89AAD81F-C7B5-4592-BD8A-DAF3377A2317}"/>
    <cellStyle name="Millares 149 3 17" xfId="37665" xr:uid="{D6343334-8C9E-4DA4-9FAB-41CCFF01235D}"/>
    <cellStyle name="Millares 149 3 18" xfId="39878" xr:uid="{E688D5A4-7DC9-4A30-A6A2-589BA1CD723F}"/>
    <cellStyle name="Millares 149 3 19" xfId="42075" xr:uid="{3AC9EB13-109F-4637-9CBB-C37FEE2EC722}"/>
    <cellStyle name="Millares 149 3 2" xfId="4205" xr:uid="{8FF62241-EA19-49D8-BCBC-7F152CE42874}"/>
    <cellStyle name="Millares 149 3 20" xfId="44273" xr:uid="{266CFA3F-93AA-4616-A2B4-F4FDB1533ABD}"/>
    <cellStyle name="Millares 149 3 21" xfId="46468" xr:uid="{C7CC0FFB-EED0-4EB2-AF0C-7653A2C265F0}"/>
    <cellStyle name="Millares 149 3 22" xfId="48680" xr:uid="{06E48083-6EDF-4A67-A08C-DD0B27214491}"/>
    <cellStyle name="Millares 149 3 23" xfId="50888" xr:uid="{AAA1EAE3-4322-4744-A8E4-F5938BED0DB7}"/>
    <cellStyle name="Millares 149 3 24" xfId="53085" xr:uid="{FDE2CC63-F9CA-4825-B91F-7E7129D7B621}"/>
    <cellStyle name="Millares 149 3 25" xfId="55284" xr:uid="{C46633B3-880A-48AC-8347-CD1FC2C197D5}"/>
    <cellStyle name="Millares 149 3 26" xfId="57484" xr:uid="{5E29C637-3ABD-4A00-8181-DE69BBDF2F60}"/>
    <cellStyle name="Millares 149 3 27" xfId="59690" xr:uid="{DE2AF9FA-AFE2-4CF0-AF03-EA43304946A9}"/>
    <cellStyle name="Millares 149 3 28" xfId="61886" xr:uid="{3B39D569-0F8F-40EB-9F49-8BFBFFED8E78}"/>
    <cellStyle name="Millares 149 3 3" xfId="6403" xr:uid="{01E30EBC-4D5E-43DE-952F-F32B01654BFD}"/>
    <cellStyle name="Millares 149 3 4" xfId="8612" xr:uid="{BCA5AF01-925F-4691-8969-40BC4EEAF5A3}"/>
    <cellStyle name="Millares 149 3 5" xfId="10809" xr:uid="{9E81386C-959F-42A4-ABD0-4F5DEEFD6E25}"/>
    <cellStyle name="Millares 149 3 6" xfId="13009" xr:uid="{AA9F49C6-F96A-445F-B676-E818348449F3}"/>
    <cellStyle name="Millares 149 3 7" xfId="15204" xr:uid="{352E440A-20E3-484F-B437-D08F31FF906F}"/>
    <cellStyle name="Millares 149 3 8" xfId="17399" xr:uid="{F6AB313C-59AB-493B-B9C2-E92D60ED3299}"/>
    <cellStyle name="Millares 149 3 9" xfId="19600" xr:uid="{20DB1034-9923-46E6-9D49-6C3432F0BDEE}"/>
    <cellStyle name="Millares 149 30" xfId="55935" xr:uid="{7C6DACFE-5F1C-4B92-867F-7ABDF4EB71E9}"/>
    <cellStyle name="Millares 149 31" xfId="58141" xr:uid="{BFC3F6F5-0895-4C7A-9F01-5098F2C0767D}"/>
    <cellStyle name="Millares 149 32" xfId="60337" xr:uid="{36113BC7-8DA4-4DCF-AB86-6294B817F9D8}"/>
    <cellStyle name="Millares 149 4" xfId="3181" xr:uid="{AB41A862-E9AC-4FA9-89D4-2AEE2FB5F9AF}"/>
    <cellStyle name="Millares 149 4 10" xfId="23391" xr:uid="{384AF8CE-82F6-47BB-B1EC-DA96C6AC325F}"/>
    <cellStyle name="Millares 149 4 11" xfId="25597" xr:uid="{34C3B93C-AB0C-4031-A435-9415D9192088}"/>
    <cellStyle name="Millares 149 4 12" xfId="27791" xr:uid="{65EAC9A7-E45F-4AED-A31C-C7D0CD42CDB5}"/>
    <cellStyle name="Millares 149 4 13" xfId="29994" xr:uid="{0BFD06C3-5998-4830-AF44-7361BF428266}"/>
    <cellStyle name="Millares 149 4 14" xfId="32202" xr:uid="{39D18742-8163-4DAE-9439-7FE796297FA3}"/>
    <cellStyle name="Millares 149 4 15" xfId="34446" xr:uid="{5C97C978-7622-4B28-B597-626884B6A3A9}"/>
    <cellStyle name="Millares 149 4 16" xfId="36641" xr:uid="{F2F5628C-0FF9-4820-B02A-0F24023D6E63}"/>
    <cellStyle name="Millares 149 4 17" xfId="38854" xr:uid="{EF7296B8-842A-4C3F-8907-1E432199D8CC}"/>
    <cellStyle name="Millares 149 4 18" xfId="41051" xr:uid="{BCDF6EDB-7244-480A-9140-06A9DC02B0E3}"/>
    <cellStyle name="Millares 149 4 19" xfId="43249" xr:uid="{CABD0978-BB71-4F8C-A9A0-D629349B0207}"/>
    <cellStyle name="Millares 149 4 2" xfId="5379" xr:uid="{090FEAC6-49FE-410E-A528-90DCF657609B}"/>
    <cellStyle name="Millares 149 4 20" xfId="45444" xr:uid="{449FC1D2-5F56-4C91-9CA9-99FFC3C888DF}"/>
    <cellStyle name="Millares 149 4 21" xfId="47656" xr:uid="{7C7AD31A-570D-4019-9842-4F1482CDC72E}"/>
    <cellStyle name="Millares 149 4 22" xfId="49864" xr:uid="{BE182121-22C6-4F5E-996C-056563FCF591}"/>
    <cellStyle name="Millares 149 4 23" xfId="52061" xr:uid="{B3088AFE-2B96-4417-8153-ABC8445068B2}"/>
    <cellStyle name="Millares 149 4 24" xfId="54260" xr:uid="{57368FFE-482F-420E-AB31-EEC607070553}"/>
    <cellStyle name="Millares 149 4 25" xfId="56460" xr:uid="{7A65AE8C-A3A4-4253-8ECA-08D105077D2E}"/>
    <cellStyle name="Millares 149 4 26" xfId="58666" xr:uid="{41094117-9C58-4E27-BDB1-11A4EE75BF52}"/>
    <cellStyle name="Millares 149 4 27" xfId="60862" xr:uid="{7FB9836E-1B46-4541-BE53-0B77F4C0B512}"/>
    <cellStyle name="Millares 149 4 3" xfId="7588" xr:uid="{3DFAC3BA-089B-427C-9EEF-1B4AB5422C14}"/>
    <cellStyle name="Millares 149 4 4" xfId="9785" xr:uid="{08D325EB-98E6-4F47-81E2-96027D9D08C8}"/>
    <cellStyle name="Millares 149 4 5" xfId="11985" xr:uid="{06A1AF42-4776-4C74-835A-CF9193A56418}"/>
    <cellStyle name="Millares 149 4 6" xfId="14180" xr:uid="{9337E226-23DE-4D66-8178-4D39FB911BE4}"/>
    <cellStyle name="Millares 149 4 7" xfId="16375" xr:uid="{9D8F97FF-12BB-4552-95C2-BDDAB5318A81}"/>
    <cellStyle name="Millares 149 4 8" xfId="18576" xr:uid="{E158BA68-8D41-486C-8A50-091B444EB6AB}"/>
    <cellStyle name="Millares 149 4 9" xfId="20777" xr:uid="{6EA0DDC6-08DC-4247-88AB-DB699371BA99}"/>
    <cellStyle name="Millares 149 5" xfId="2655" xr:uid="{F6EDEE64-139C-4199-A0EA-6B27C5F85463}"/>
    <cellStyle name="Millares 149 6" xfId="4853" xr:uid="{BCF4B3A3-5494-42E2-AC10-03420843DF50}"/>
    <cellStyle name="Millares 149 7" xfId="6940" xr:uid="{D2B39038-ED89-4F91-AAFA-2522E4B1218D}"/>
    <cellStyle name="Millares 149 8" xfId="9260" xr:uid="{1CFD8D6E-783F-4C4C-942A-071AE208B799}"/>
    <cellStyle name="Millares 149 9" xfId="11460" xr:uid="{EAFAF22E-776B-4CE7-9316-414B471826D7}"/>
    <cellStyle name="Millares 15" xfId="125" xr:uid="{00000000-0005-0000-0000-00004D000000}"/>
    <cellStyle name="Millares 15 10" xfId="6597" xr:uid="{E64D2966-B1B4-49FA-B143-A231B83BBC72}"/>
    <cellStyle name="Millares 15 11" xfId="8731" xr:uid="{66A5219D-06F3-4086-8CA0-D7B5849677BC}"/>
    <cellStyle name="Millares 15 12" xfId="10933" xr:uid="{92A5FDFA-063B-4EB6-939C-3AB2BF3D0A9F}"/>
    <cellStyle name="Millares 15 13" xfId="13128" xr:uid="{0EE6BB69-48DF-4381-A76C-752A857F4D16}"/>
    <cellStyle name="Millares 15 14" xfId="15323" xr:uid="{8A17494A-423B-4A76-A0C7-C0654A08B4A9}"/>
    <cellStyle name="Millares 15 15" xfId="17522" xr:uid="{29B51BE4-F2E4-4F30-B2B4-2284886E35DC}"/>
    <cellStyle name="Millares 15 16" xfId="19724" xr:uid="{16951D1D-BC01-4390-9502-0E462CF8FD93}"/>
    <cellStyle name="Millares 15 17" xfId="21899" xr:uid="{C2C81B5A-6BED-4167-A2CD-7CDB8B370382}"/>
    <cellStyle name="Millares 15 18" xfId="22221" xr:uid="{ED3044A1-0644-4609-9A10-8C8C7D7EFAE0}"/>
    <cellStyle name="Millares 15 19" xfId="24545" xr:uid="{4C0564B1-A4D4-4921-8A78-1CDB45FDADD6}"/>
    <cellStyle name="Millares 15 2" xfId="355" xr:uid="{C2BA628E-C43B-4B3E-9730-150FA91A43C1}"/>
    <cellStyle name="Millares 15 2 10" xfId="15512" xr:uid="{95948EAC-1340-493C-9370-B3D4635ABF28}"/>
    <cellStyle name="Millares 15 2 11" xfId="17711" xr:uid="{D48668E6-CB47-4EA5-AAE2-874119D149D4}"/>
    <cellStyle name="Millares 15 2 12" xfId="19913" xr:uid="{28D86D99-AA16-4E9F-BC10-F4BDAEC0585C}"/>
    <cellStyle name="Millares 15 2 13" xfId="22240" xr:uid="{7FA692B3-D63A-456D-9662-ADB167D69C26}"/>
    <cellStyle name="Millares 15 2 14" xfId="24734" xr:uid="{189200D9-F06D-4A7E-B4A3-06BE5C249A9D}"/>
    <cellStyle name="Millares 15 2 15" xfId="26928" xr:uid="{7388088B-A04F-449B-9152-8C8CCBECB3C5}"/>
    <cellStyle name="Millares 15 2 16" xfId="28968" xr:uid="{2423BEEE-2955-4C5F-A6C0-7F0C8A5C1741}"/>
    <cellStyle name="Millares 15 2 17" xfId="31334" xr:uid="{3B01036E-CDB9-4D93-84CE-F4A60EEF9F9C}"/>
    <cellStyle name="Millares 15 2 18" xfId="33582" xr:uid="{0827BDEC-FF32-4AD4-A509-83BCFC3DA953}"/>
    <cellStyle name="Millares 15 2 19" xfId="35778" xr:uid="{8C8BE0E1-667F-4D74-83E3-B3ECEE448404}"/>
    <cellStyle name="Millares 15 2 2" xfId="1307" xr:uid="{7A8A719B-0858-4128-97DE-7A2842485EC7}"/>
    <cellStyle name="Millares 15 2 2 10" xfId="21100" xr:uid="{57FB3796-4005-40D1-8C66-C0129F7182EE}"/>
    <cellStyle name="Millares 15 2 2 11" xfId="23714" xr:uid="{38031C41-D424-4EDB-B222-1A1304300379}"/>
    <cellStyle name="Millares 15 2 2 12" xfId="25920" xr:uid="{7FF9BE89-F601-4129-B526-4781286ED8FD}"/>
    <cellStyle name="Millares 15 2 2 13" xfId="28114" xr:uid="{B81886B3-6E05-4839-9084-C1EE8E1C5E51}"/>
    <cellStyle name="Millares 15 2 2 14" xfId="30317" xr:uid="{5230A8BB-22AB-4787-A655-177C917C8C76}"/>
    <cellStyle name="Millares 15 2 2 15" xfId="32525" xr:uid="{970B59E0-94E4-4FC4-9872-C8739117D851}"/>
    <cellStyle name="Millares 15 2 2 16" xfId="34769" xr:uid="{099D4417-CBBB-48DF-BD3D-7E60B83034A1}"/>
    <cellStyle name="Millares 15 2 2 17" xfId="36964" xr:uid="{FF4DDB80-CC47-41EF-93ED-87F91122CCD7}"/>
    <cellStyle name="Millares 15 2 2 18" xfId="39177" xr:uid="{10032711-CC1C-4A78-A780-4E8452C23FE7}"/>
    <cellStyle name="Millares 15 2 2 19" xfId="41374" xr:uid="{84596693-FF81-480B-ABE8-8278ABC70F76}"/>
    <cellStyle name="Millares 15 2 2 2" xfId="3504" xr:uid="{AF259C2F-E9EA-4FB3-B4E8-0889706F60F6}"/>
    <cellStyle name="Millares 15 2 2 20" xfId="43572" xr:uid="{214F8588-8C8E-41BA-AAD3-7F374DA61FD9}"/>
    <cellStyle name="Millares 15 2 2 21" xfId="45767" xr:uid="{78692EE7-ACBA-4C57-8380-4FD98358EDA3}"/>
    <cellStyle name="Millares 15 2 2 22" xfId="47979" xr:uid="{693876DF-ADF3-4666-805D-82F3E36C6BBD}"/>
    <cellStyle name="Millares 15 2 2 23" xfId="50187" xr:uid="{F0E8D2C1-906C-4BD1-B8C3-737C5DB3CF43}"/>
    <cellStyle name="Millares 15 2 2 24" xfId="52384" xr:uid="{8F830BB3-7A6D-4718-A2D9-82CD56A30BA6}"/>
    <cellStyle name="Millares 15 2 2 25" xfId="54583" xr:uid="{2CF06200-65C5-45E1-91DB-4CCC78B38310}"/>
    <cellStyle name="Millares 15 2 2 26" xfId="56783" xr:uid="{0A3B3F95-FAA5-4AAA-9473-A85A3946CCA7}"/>
    <cellStyle name="Millares 15 2 2 27" xfId="58989" xr:uid="{2E778C02-19CE-472E-B36C-BA4685C67EFD}"/>
    <cellStyle name="Millares 15 2 2 28" xfId="61185" xr:uid="{2EE08113-5831-4BE6-AF9B-96E0FB0E297C}"/>
    <cellStyle name="Millares 15 2 2 3" xfId="5702" xr:uid="{E1506150-B606-41F0-9F2A-6C2117F68F71}"/>
    <cellStyle name="Millares 15 2 2 4" xfId="7911" xr:uid="{03C3576F-F306-4BDF-9935-119482D101C2}"/>
    <cellStyle name="Millares 15 2 2 5" xfId="10108" xr:uid="{73AAE14D-DCEC-4C47-9C6B-F09100B04B6B}"/>
    <cellStyle name="Millares 15 2 2 6" xfId="12308" xr:uid="{10C89CC7-CE4E-4D6F-BE29-88DDB43E20CD}"/>
    <cellStyle name="Millares 15 2 2 7" xfId="14503" xr:uid="{DA07F115-DEC2-48FE-A72B-C522044A9119}"/>
    <cellStyle name="Millares 15 2 2 8" xfId="16698" xr:uid="{FDE2D35A-1264-469E-8202-6E3321409579}"/>
    <cellStyle name="Millares 15 2 2 9" xfId="18899" xr:uid="{E46BBFB9-B2E5-4AAE-B005-19AB7EB1DDD0}"/>
    <cellStyle name="Millares 15 2 20" xfId="38290" xr:uid="{85C6A351-089E-46D1-9850-7F78D21F3548}"/>
    <cellStyle name="Millares 15 2 21" xfId="40187" xr:uid="{59781675-CFB6-48F3-9D61-E0C3EBAF2879}"/>
    <cellStyle name="Millares 15 2 22" xfId="42386" xr:uid="{D55DEC0B-C8D0-46C6-8854-DBE2C607082F}"/>
    <cellStyle name="Millares 15 2 23" xfId="44581" xr:uid="{9F3C31AA-57D3-43D5-B502-EC5018D07BF3}"/>
    <cellStyle name="Millares 15 2 24" xfId="46789" xr:uid="{CC7D6E22-BEFB-493E-AA40-2A0C6D74D241}"/>
    <cellStyle name="Millares 15 2 25" xfId="49000" xr:uid="{3745AC73-C75F-4A5A-98F2-047AC86F8FF4}"/>
    <cellStyle name="Millares 15 2 26" xfId="51198" xr:uid="{50404E27-41CA-4DD7-B0EC-9DB256C84300}"/>
    <cellStyle name="Millares 15 2 27" xfId="53397" xr:uid="{ADFA31B5-FA46-48CB-AD33-84FCDC30EDA1}"/>
    <cellStyle name="Millares 15 2 28" xfId="55596" xr:uid="{42933490-DB9C-4139-A58D-14A5D77D4FEA}"/>
    <cellStyle name="Millares 15 2 29" xfId="57802" xr:uid="{DC10BFA9-AAF0-426F-AED9-E95CE72EBD38}"/>
    <cellStyle name="Millares 15 2 3" xfId="2843" xr:uid="{AA10D069-92CD-4E7E-8EE4-69408D1D33A6}"/>
    <cellStyle name="Millares 15 2 3 10" xfId="23053" xr:uid="{4D02C2A7-ED5F-411E-9D02-8A1CD224BD32}"/>
    <cellStyle name="Millares 15 2 3 11" xfId="25259" xr:uid="{BDA9A05E-A9A4-41AE-A187-2AA7B062B7FB}"/>
    <cellStyle name="Millares 15 2 3 12" xfId="27453" xr:uid="{6EE07AAC-60D5-4315-93B2-A6A6C7D3914C}"/>
    <cellStyle name="Millares 15 2 3 13" xfId="29656" xr:uid="{47D9421B-BE8B-410F-B4CC-2CB834B0E91B}"/>
    <cellStyle name="Millares 15 2 3 14" xfId="31864" xr:uid="{F9C8931A-C95D-4A4D-B641-33E620991378}"/>
    <cellStyle name="Millares 15 2 3 15" xfId="34108" xr:uid="{1630E2CE-7816-45F5-B9A5-15A8ABCDF724}"/>
    <cellStyle name="Millares 15 2 3 16" xfId="36303" xr:uid="{CD966875-C4FF-4842-B767-CBD36F978A60}"/>
    <cellStyle name="Millares 15 2 3 17" xfId="38516" xr:uid="{D33BFBDF-6CDE-4CF7-A9E0-63C098900643}"/>
    <cellStyle name="Millares 15 2 3 18" xfId="40713" xr:uid="{5A5A94F6-3CCB-4334-AE5D-AD7B970E2D10}"/>
    <cellStyle name="Millares 15 2 3 19" xfId="42911" xr:uid="{4AC1ADDA-5A2C-443B-9A47-11F7A52AC299}"/>
    <cellStyle name="Millares 15 2 3 2" xfId="5041" xr:uid="{65755997-E80C-4B11-A636-0B5F48E97006}"/>
    <cellStyle name="Millares 15 2 3 20" xfId="45106" xr:uid="{B61BDFD4-C399-48C7-810A-D9B61D79FBD6}"/>
    <cellStyle name="Millares 15 2 3 21" xfId="47318" xr:uid="{1EFCCE94-4002-4A6E-9AED-9B4FDB1CE9F7}"/>
    <cellStyle name="Millares 15 2 3 22" xfId="49526" xr:uid="{8ECCBAAF-88DA-434C-9A90-7F047184EFE3}"/>
    <cellStyle name="Millares 15 2 3 23" xfId="51723" xr:uid="{151F77AC-5EB5-4551-866E-57F8A1078824}"/>
    <cellStyle name="Millares 15 2 3 24" xfId="53922" xr:uid="{BE81AB33-D98C-4870-90CA-41358E019631}"/>
    <cellStyle name="Millares 15 2 3 25" xfId="56122" xr:uid="{1B5EDB41-4EC4-4D29-B9E4-B90E580F7C5D}"/>
    <cellStyle name="Millares 15 2 3 26" xfId="58328" xr:uid="{3326DBCF-AAF6-4501-9D21-4D7F02F9D2DA}"/>
    <cellStyle name="Millares 15 2 3 27" xfId="60524" xr:uid="{14395D7A-C58F-4420-B665-E51F1304D585}"/>
    <cellStyle name="Millares 15 2 3 3" xfId="7250" xr:uid="{6F242D49-CAEF-4C31-BCD2-5B5DEA641EC3}"/>
    <cellStyle name="Millares 15 2 3 4" xfId="9447" xr:uid="{16174F39-350E-4AFE-8EAF-DDA9D41F188F}"/>
    <cellStyle name="Millares 15 2 3 5" xfId="11647" xr:uid="{022EF3D7-00B5-44B4-ACED-D2847F9A2F7E}"/>
    <cellStyle name="Millares 15 2 3 6" xfId="13842" xr:uid="{6FEAF39B-C735-4409-BBCD-A254C1BF8400}"/>
    <cellStyle name="Millares 15 2 3 7" xfId="16037" xr:uid="{BC464DD9-D49D-4FB6-A3AE-86287F23DD64}"/>
    <cellStyle name="Millares 15 2 3 8" xfId="18238" xr:uid="{CB923C0E-8A55-42DE-A17C-9FB77FB3A567}"/>
    <cellStyle name="Millares 15 2 3 9" xfId="20439" xr:uid="{6285EFC3-4EC0-4B0A-9008-45EE99D37F3D}"/>
    <cellStyle name="Millares 15 2 30" xfId="59999" xr:uid="{4B30455C-CA44-45A1-AF9B-7F7A02F4AD77}"/>
    <cellStyle name="Millares 15 2 4" xfId="2317" xr:uid="{3B7A5C59-EDC5-4AC9-8975-D1FD3E8DF49A}"/>
    <cellStyle name="Millares 15 2 5" xfId="4515" xr:uid="{3D7B20B4-4BF1-4545-BB24-64CDEE4AF006}"/>
    <cellStyle name="Millares 15 2 6" xfId="7025" xr:uid="{9257CF1D-8177-49A6-AE7E-ADEEAC10E0A4}"/>
    <cellStyle name="Millares 15 2 7" xfId="8920" xr:uid="{A84D3229-B276-4CA1-882E-ACE93B5C3D07}"/>
    <cellStyle name="Millares 15 2 8" xfId="11122" xr:uid="{EF884F2A-91F6-49D5-9B3F-9D491E51D72B}"/>
    <cellStyle name="Millares 15 2 9" xfId="13317" xr:uid="{7F92B324-7452-4CB9-AE5D-E00DD24FCCFD}"/>
    <cellStyle name="Millares 15 20" xfId="26739" xr:uid="{D14EE463-DA58-48E8-9AC5-F4D7719432A1}"/>
    <cellStyle name="Millares 15 21" xfId="29001" xr:uid="{32378455-624B-4591-A822-2F1656D9DED4}"/>
    <cellStyle name="Millares 15 22" xfId="31144" xr:uid="{5C7B19F1-4CA3-4366-8FB7-0CB40CA147ED}"/>
    <cellStyle name="Millares 15 23" xfId="33393" xr:uid="{9500CF16-CF55-4D97-A058-6A3AD9679437}"/>
    <cellStyle name="Millares 15 24" xfId="35589" xr:uid="{9558E7DA-B72A-4EB4-A340-EE45D7A7EF60}"/>
    <cellStyle name="Millares 15 25" xfId="37762" xr:uid="{60832CF1-7924-40E1-84C2-A36D173D08A9}"/>
    <cellStyle name="Millares 15 26" xfId="39998" xr:uid="{A64B536F-9B0B-463C-89D1-F5748E1613B3}"/>
    <cellStyle name="Millares 15 27" xfId="42197" xr:uid="{CE8D95B1-29F4-4754-B93E-D166EFBC47F3}"/>
    <cellStyle name="Millares 15 28" xfId="44392" xr:uid="{554FB863-AFA3-426D-A2C5-EED977E38A92}"/>
    <cellStyle name="Millares 15 29" xfId="46600" xr:uid="{4850C224-2CFC-4F16-A8F0-76A3EBC50E2B}"/>
    <cellStyle name="Millares 15 3" xfId="478" xr:uid="{FFED5911-065E-464F-9548-16477C4E12DD}"/>
    <cellStyle name="Millares 15 3 10" xfId="15609" xr:uid="{4805BF54-6CD7-46E2-A6EE-AE5FEBE5F0BD}"/>
    <cellStyle name="Millares 15 3 11" xfId="17808" xr:uid="{90FE9EFE-4277-4125-922C-25A6E90F823F}"/>
    <cellStyle name="Millares 15 3 12" xfId="20010" xr:uid="{725BCBED-40DE-47AF-805C-72195C73D237}"/>
    <cellStyle name="Millares 15 3 13" xfId="22630" xr:uid="{FF45E7A8-FC84-47DB-8DAD-83F42848E4C4}"/>
    <cellStyle name="Millares 15 3 14" xfId="24831" xr:uid="{F2B83F60-9FB1-4EB5-BE32-AFACDE487C9D}"/>
    <cellStyle name="Millares 15 3 15" xfId="27025" xr:uid="{B519083A-0510-4F5E-91E0-E0CEFEA10BB6}"/>
    <cellStyle name="Millares 15 3 16" xfId="29516" xr:uid="{3461DCDB-3BB8-465C-A74D-1E5EEFA4AA0D}"/>
    <cellStyle name="Millares 15 3 17" xfId="31431" xr:uid="{B61A26CD-BBF1-4528-94FA-5F0A1D761BB4}"/>
    <cellStyle name="Millares 15 3 18" xfId="33679" xr:uid="{8F25E41D-E2B7-4D5E-8A57-1E48BE4FAE64}"/>
    <cellStyle name="Millares 15 3 19" xfId="35875" xr:uid="{D342BB24-C1C6-461D-A8D7-80A11967A257}"/>
    <cellStyle name="Millares 15 3 2" xfId="1406" xr:uid="{EEFB799F-A33F-4066-B5F9-AF5A9D1D4D75}"/>
    <cellStyle name="Millares 15 3 2 10" xfId="21197" xr:uid="{09E0F84A-D85B-4488-A119-F0A90B89C040}"/>
    <cellStyle name="Millares 15 3 2 11" xfId="23811" xr:uid="{B28BDAB7-DA0B-4204-AAEA-AA342EB9418A}"/>
    <cellStyle name="Millares 15 3 2 12" xfId="26017" xr:uid="{56CF3C4F-34E1-42B6-8558-4C945D0ACCC4}"/>
    <cellStyle name="Millares 15 3 2 13" xfId="28211" xr:uid="{0A23DF70-5463-48DB-98F7-74F2C341C066}"/>
    <cellStyle name="Millares 15 3 2 14" xfId="30414" xr:uid="{90422546-CA36-49BF-A07C-F7E126D5F322}"/>
    <cellStyle name="Millares 15 3 2 15" xfId="32622" xr:uid="{E81D266E-DDD0-4592-8B12-0C50DAA169A0}"/>
    <cellStyle name="Millares 15 3 2 16" xfId="34866" xr:uid="{245C2ACD-F969-4090-A03A-1D1C832B581E}"/>
    <cellStyle name="Millares 15 3 2 17" xfId="37061" xr:uid="{E114448B-5C7E-4F3A-94B4-BF56E305CA2A}"/>
    <cellStyle name="Millares 15 3 2 18" xfId="39274" xr:uid="{05C3635F-6637-46EE-A671-C628985E9A28}"/>
    <cellStyle name="Millares 15 3 2 19" xfId="41471" xr:uid="{B1B5B6CD-87BF-4808-A250-F2441FC93586}"/>
    <cellStyle name="Millares 15 3 2 2" xfId="3601" xr:uid="{DC30DE2C-A89E-499D-84B0-89DB863795EE}"/>
    <cellStyle name="Millares 15 3 2 20" xfId="43669" xr:uid="{9749C6F1-D907-4B3C-A595-53EB4C5D7549}"/>
    <cellStyle name="Millares 15 3 2 21" xfId="45864" xr:uid="{37629DB6-9455-4F15-9E89-0BF03A7664C5}"/>
    <cellStyle name="Millares 15 3 2 22" xfId="48076" xr:uid="{B3DC8570-C93D-482E-A0E7-71285D2C9BF4}"/>
    <cellStyle name="Millares 15 3 2 23" xfId="50284" xr:uid="{A5704408-CD50-4E81-B68B-17D0F169BC82}"/>
    <cellStyle name="Millares 15 3 2 24" xfId="52481" xr:uid="{BF2F1AEA-BEC7-4977-B147-60BDAB2E1C75}"/>
    <cellStyle name="Millares 15 3 2 25" xfId="54680" xr:uid="{88AF92A3-8ADC-4C95-ABE7-98B645280E63}"/>
    <cellStyle name="Millares 15 3 2 26" xfId="56880" xr:uid="{9F1C67D7-2E91-45D7-8B29-F586AD78EF00}"/>
    <cellStyle name="Millares 15 3 2 27" xfId="59086" xr:uid="{BCDFB438-7F19-423B-B106-EE7EC2C8EF9E}"/>
    <cellStyle name="Millares 15 3 2 28" xfId="61282" xr:uid="{E532B85F-79EA-4CE8-BFE4-69B52812B601}"/>
    <cellStyle name="Millares 15 3 2 3" xfId="5799" xr:uid="{82B7DE2A-A008-4CD8-865E-8A609721B02F}"/>
    <cellStyle name="Millares 15 3 2 4" xfId="8008" xr:uid="{39689E5C-C9D8-41E4-B705-E6397205A0BD}"/>
    <cellStyle name="Millares 15 3 2 5" xfId="10205" xr:uid="{5BF8AD1D-3BE9-40FB-961B-442D31CC8D1B}"/>
    <cellStyle name="Millares 15 3 2 6" xfId="12405" xr:uid="{1D45F161-F36E-48BD-963A-AF41CB010D89}"/>
    <cellStyle name="Millares 15 3 2 7" xfId="14600" xr:uid="{34165C95-79C8-41E8-8405-41CF46A510A4}"/>
    <cellStyle name="Millares 15 3 2 8" xfId="16795" xr:uid="{6E2A49C5-03B6-4F0A-B9FE-C0C0A954482B}"/>
    <cellStyle name="Millares 15 3 2 9" xfId="18996" xr:uid="{128BB2D6-DEC3-4B13-8BC6-CD62FC4E4ABC}"/>
    <cellStyle name="Millares 15 3 20" xfId="38377" xr:uid="{94EA6345-33A1-4743-9153-1516BB515336}"/>
    <cellStyle name="Millares 15 3 21" xfId="40284" xr:uid="{F55E538D-3717-43B8-ABED-113D3D4D903C}"/>
    <cellStyle name="Millares 15 3 22" xfId="42483" xr:uid="{09A21D7A-E77F-46F8-B23C-9A54F3D73A14}"/>
    <cellStyle name="Millares 15 3 23" xfId="44678" xr:uid="{65D3DC3F-CE37-4A20-897C-853CF6E1D790}"/>
    <cellStyle name="Millares 15 3 24" xfId="46886" xr:uid="{058BF887-A05C-4DE8-98C2-8EAF6D189220}"/>
    <cellStyle name="Millares 15 3 25" xfId="49097" xr:uid="{235D8FA6-C50B-48E2-86B0-26D390CDAE82}"/>
    <cellStyle name="Millares 15 3 26" xfId="51295" xr:uid="{279DD7B3-5DEA-46C2-B9EC-B43C6E61B9E4}"/>
    <cellStyle name="Millares 15 3 27" xfId="53494" xr:uid="{A3FE2907-445A-409E-95FF-94F942386294}"/>
    <cellStyle name="Millares 15 3 28" xfId="55693" xr:uid="{79559E4F-FF3B-4FD8-860D-85D4394FC5E5}"/>
    <cellStyle name="Millares 15 3 29" xfId="57899" xr:uid="{F5856440-D15B-4C19-8AC4-8B2D0535B19A}"/>
    <cellStyle name="Millares 15 3 3" xfId="2940" xr:uid="{38251D9C-159D-4CE8-8C15-6BC96A472C20}"/>
    <cellStyle name="Millares 15 3 3 10" xfId="23150" xr:uid="{33F92B0B-9CA4-4B47-B29F-5F64F0E64A03}"/>
    <cellStyle name="Millares 15 3 3 11" xfId="25356" xr:uid="{1C54235F-A2D1-4152-B032-2884CA2028FF}"/>
    <cellStyle name="Millares 15 3 3 12" xfId="27550" xr:uid="{D2037B4B-2159-45B3-9595-FD95F18EA038}"/>
    <cellStyle name="Millares 15 3 3 13" xfId="29753" xr:uid="{8F6F4F61-DA00-4D0D-BC12-EBCF3BE780A8}"/>
    <cellStyle name="Millares 15 3 3 14" xfId="31961" xr:uid="{7B7F074C-9E37-4A1D-9BF2-2BD1D663D137}"/>
    <cellStyle name="Millares 15 3 3 15" xfId="34205" xr:uid="{85A01035-33D2-4AAB-AC09-DD0C7A9DAD28}"/>
    <cellStyle name="Millares 15 3 3 16" xfId="36400" xr:uid="{177FAC5B-008D-4CE7-BB3D-E71EB8079ACA}"/>
    <cellStyle name="Millares 15 3 3 17" xfId="38613" xr:uid="{0A741DBC-96C0-4983-851D-6DEF897982AE}"/>
    <cellStyle name="Millares 15 3 3 18" xfId="40810" xr:uid="{63FD103B-DB4B-4526-9969-4BC5ACB27D4F}"/>
    <cellStyle name="Millares 15 3 3 19" xfId="43008" xr:uid="{272826E0-47F2-42F5-9331-671826565CAF}"/>
    <cellStyle name="Millares 15 3 3 2" xfId="5138" xr:uid="{EF598158-0896-4287-8C43-3EDC4F865316}"/>
    <cellStyle name="Millares 15 3 3 20" xfId="45203" xr:uid="{B4D3DE5B-0A47-4A67-B79B-F33BF323BC78}"/>
    <cellStyle name="Millares 15 3 3 21" xfId="47415" xr:uid="{B0995AA1-60FA-4DC0-BE72-56DE44A7DFE5}"/>
    <cellStyle name="Millares 15 3 3 22" xfId="49623" xr:uid="{423BB2C6-D338-4CBD-BBAA-ADB0CCD73159}"/>
    <cellStyle name="Millares 15 3 3 23" xfId="51820" xr:uid="{CB465CDB-25B3-48D4-8EC1-02FFE6618D52}"/>
    <cellStyle name="Millares 15 3 3 24" xfId="54019" xr:uid="{09900ADA-1D39-4B4C-B480-75D8CBC1C576}"/>
    <cellStyle name="Millares 15 3 3 25" xfId="56219" xr:uid="{6D840DA2-3A73-4D9F-BAC2-115EE0FCE131}"/>
    <cellStyle name="Millares 15 3 3 26" xfId="58425" xr:uid="{331087EE-336F-4DFC-A284-A3970136FC1E}"/>
    <cellStyle name="Millares 15 3 3 27" xfId="60621" xr:uid="{42C3AB0F-3624-4067-9A3B-50CF4B91764D}"/>
    <cellStyle name="Millares 15 3 3 3" xfId="7347" xr:uid="{28135F99-3D2A-46E4-AA23-3280C4B3332E}"/>
    <cellStyle name="Millares 15 3 3 4" xfId="9544" xr:uid="{6F7E9F79-79B9-4E85-BDD8-640A05372539}"/>
    <cellStyle name="Millares 15 3 3 5" xfId="11744" xr:uid="{5B7FD275-13BC-4D49-8A72-C1E6DF6F67A1}"/>
    <cellStyle name="Millares 15 3 3 6" xfId="13939" xr:uid="{098B301E-8C29-4D96-B9DA-D43FC2AFDDEF}"/>
    <cellStyle name="Millares 15 3 3 7" xfId="16134" xr:uid="{C8969BEC-571C-469B-B79F-2BEF393EBB81}"/>
    <cellStyle name="Millares 15 3 3 8" xfId="18335" xr:uid="{6DEE1359-D72C-41C0-A2D0-93C7C505BC3B}"/>
    <cellStyle name="Millares 15 3 3 9" xfId="20536" xr:uid="{572F3EA2-AEE8-46FE-9D70-F751498C7F5D}"/>
    <cellStyle name="Millares 15 3 30" xfId="60096" xr:uid="{6A31DD8B-3807-4AF8-AEBB-D4D592B150F0}"/>
    <cellStyle name="Millares 15 3 4" xfId="2414" xr:uid="{2E98545A-B940-423B-9E0B-B7E18153F04F}"/>
    <cellStyle name="Millares 15 3 5" xfId="4612" xr:uid="{E508D9C7-C2FF-4DF1-A96E-955FD985A2C1}"/>
    <cellStyle name="Millares 15 3 6" xfId="7112" xr:uid="{8ED1EF7A-B8AC-45E6-87D1-0664F03A8B60}"/>
    <cellStyle name="Millares 15 3 7" xfId="9017" xr:uid="{D1ACE8B6-5E3F-4764-94C7-F500B51D7594}"/>
    <cellStyle name="Millares 15 3 8" xfId="11219" xr:uid="{CF2D115B-E28A-4A58-BE58-BF502A0452F7}"/>
    <cellStyle name="Millares 15 3 9" xfId="13414" xr:uid="{04ADA275-320E-48DF-929A-404B0612C112}"/>
    <cellStyle name="Millares 15 30" xfId="48811" xr:uid="{2665C243-0BB1-4287-9AC1-AC8C228445E1}"/>
    <cellStyle name="Millares 15 31" xfId="51009" xr:uid="{E621A718-E475-4E53-9BB0-0D71BA53A6E2}"/>
    <cellStyle name="Millares 15 32" xfId="53208" xr:uid="{F81C5AA7-DCCD-496A-8EDF-BBA1409ACE0F}"/>
    <cellStyle name="Millares 15 33" xfId="55407" xr:uid="{8B9F8D37-9726-4FDE-B889-BF1DEC228FAF}"/>
    <cellStyle name="Millares 15 34" xfId="57613" xr:uid="{8BFF5625-776C-4997-86E5-931ED081E3AF}"/>
    <cellStyle name="Millares 15 35" xfId="59810" xr:uid="{39EA38A7-EB46-440F-A963-A9759B395131}"/>
    <cellStyle name="Millares 15 36" xfId="235" xr:uid="{801CF4DC-E211-4181-AB37-B6492A827B1C}"/>
    <cellStyle name="Millares 15 4" xfId="1211" xr:uid="{1822E6E3-5ABA-4D85-8E53-E340FB595751}"/>
    <cellStyle name="Millares 15 4 10" xfId="17615" xr:uid="{F6EABFAE-3DD1-494F-AFCC-C36623FD3CF7}"/>
    <cellStyle name="Millares 15 4 11" xfId="19817" xr:uid="{55D5EC82-7612-4755-A990-18F2BE4AD2E5}"/>
    <cellStyle name="Millares 15 4 12" xfId="22444" xr:uid="{2F79757C-DC8C-407A-9FBF-81D31F4EF339}"/>
    <cellStyle name="Millares 15 4 13" xfId="24638" xr:uid="{9388B222-FA31-48B7-B665-D033A5FAF9B5}"/>
    <cellStyle name="Millares 15 4 14" xfId="26832" xr:uid="{56CE1048-B3B0-41CF-82EA-1C2CF643A86A}"/>
    <cellStyle name="Millares 15 4 15" xfId="29438" xr:uid="{B5F9FED7-3560-4DBE-B7DE-9B8273DEF197}"/>
    <cellStyle name="Millares 15 4 16" xfId="31238" xr:uid="{3CC58F85-E24D-4B20-BB53-D4542FB60FCE}"/>
    <cellStyle name="Millares 15 4 17" xfId="33486" xr:uid="{0D2C5262-B5FD-4CE9-8226-685607F68967}"/>
    <cellStyle name="Millares 15 4 18" xfId="35682" xr:uid="{5176C5CD-5803-47DF-903C-7AE1664C8C00}"/>
    <cellStyle name="Millares 15 4 19" xfId="38197" xr:uid="{DC60737F-5162-42ED-A563-DAB3A5CF87F4}"/>
    <cellStyle name="Millares 15 4 2" xfId="3408" xr:uid="{28CF1B56-0F32-44FB-8EC5-E0A165ED2919}"/>
    <cellStyle name="Millares 15 4 2 10" xfId="23618" xr:uid="{E39D977E-2B0C-4A21-8C6C-050A1C98F8BD}"/>
    <cellStyle name="Millares 15 4 2 11" xfId="25824" xr:uid="{95385839-29C4-4A29-92AE-F548B156AC85}"/>
    <cellStyle name="Millares 15 4 2 12" xfId="28018" xr:uid="{D96D3D5A-403E-49A7-8B52-79D4E9DEBA14}"/>
    <cellStyle name="Millares 15 4 2 13" xfId="30221" xr:uid="{AC100D31-1EAE-4F39-85E6-36524E17B553}"/>
    <cellStyle name="Millares 15 4 2 14" xfId="32429" xr:uid="{7D7EB0EC-AD39-43C8-B07D-6602CB0BFD27}"/>
    <cellStyle name="Millares 15 4 2 15" xfId="34673" xr:uid="{431A05FB-648B-4C6B-A442-3977CB45BFD8}"/>
    <cellStyle name="Millares 15 4 2 16" xfId="36868" xr:uid="{BE301E4D-59DF-46D4-9069-1FD89A89DAA0}"/>
    <cellStyle name="Millares 15 4 2 17" xfId="39081" xr:uid="{479DBE86-F88E-473E-B61A-1D916EE7FBA0}"/>
    <cellStyle name="Millares 15 4 2 18" xfId="41278" xr:uid="{D918C066-679A-4C9F-BD01-689F8DB6116E}"/>
    <cellStyle name="Millares 15 4 2 19" xfId="43476" xr:uid="{727281B7-AE5D-44FD-BD34-9DF7369E9F56}"/>
    <cellStyle name="Millares 15 4 2 2" xfId="5606" xr:uid="{FD014D2D-9C85-4CC5-95DA-69757EAD50F0}"/>
    <cellStyle name="Millares 15 4 2 20" xfId="45671" xr:uid="{1178E1B1-FF17-452F-9134-84FF049FE80D}"/>
    <cellStyle name="Millares 15 4 2 21" xfId="47883" xr:uid="{6FEE0410-6643-47FB-8EA0-729A58038668}"/>
    <cellStyle name="Millares 15 4 2 22" xfId="50091" xr:uid="{74E397CE-6C3F-49D7-A9D2-C2FD3B893957}"/>
    <cellStyle name="Millares 15 4 2 23" xfId="52288" xr:uid="{E25365F1-E3E5-4DA5-9122-6E5F272BDC7D}"/>
    <cellStyle name="Millares 15 4 2 24" xfId="54487" xr:uid="{5658B2F8-F5A9-420B-9389-1297F0D64C95}"/>
    <cellStyle name="Millares 15 4 2 25" xfId="56687" xr:uid="{E568CF77-BF33-41E7-93EA-CAF9729BE34D}"/>
    <cellStyle name="Millares 15 4 2 26" xfId="58893" xr:uid="{125A155A-8E28-4679-A3D7-9A30707E2F67}"/>
    <cellStyle name="Millares 15 4 2 27" xfId="61089" xr:uid="{A228FE03-DCBC-4412-8ED9-56225D90B85D}"/>
    <cellStyle name="Millares 15 4 2 3" xfId="7815" xr:uid="{677DA94F-B1E7-4AF0-BFB3-FB9B93A719B9}"/>
    <cellStyle name="Millares 15 4 2 4" xfId="10012" xr:uid="{C2B6F645-E596-40B8-B284-BA4ACD2A7477}"/>
    <cellStyle name="Millares 15 4 2 5" xfId="12212" xr:uid="{31CDE93B-47EA-4C17-9719-390083590340}"/>
    <cellStyle name="Millares 15 4 2 6" xfId="14407" xr:uid="{1AD95829-1E47-49D4-B9B1-ABA2BA858F65}"/>
    <cellStyle name="Millares 15 4 2 7" xfId="16602" xr:uid="{C760D33D-3343-428F-9025-9BFC7756776D}"/>
    <cellStyle name="Millares 15 4 2 8" xfId="18803" xr:uid="{04CCB454-280C-4D4B-BC11-465A277C6CC3}"/>
    <cellStyle name="Millares 15 4 2 9" xfId="21004" xr:uid="{827FD4E7-BF75-4EA4-ABD4-99EFED79046E}"/>
    <cellStyle name="Millares 15 4 20" xfId="40091" xr:uid="{CD8ABE2A-148E-4102-BCFE-D4F2EFEDDB47}"/>
    <cellStyle name="Millares 15 4 21" xfId="42290" xr:uid="{5A681F04-099D-41C5-AFAC-AC11621CF954}"/>
    <cellStyle name="Millares 15 4 22" xfId="44485" xr:uid="{9DE93A75-65C6-4066-9605-F5161804E040}"/>
    <cellStyle name="Millares 15 4 23" xfId="46693" xr:uid="{ADB4F4D4-DA04-4F17-88B1-807E8F7DFA08}"/>
    <cellStyle name="Millares 15 4 24" xfId="48904" xr:uid="{1932E70B-7FFE-4CB0-99ED-791B42A5A9CF}"/>
    <cellStyle name="Millares 15 4 25" xfId="51102" xr:uid="{DD3FBD0A-14D0-4625-9142-EC5C50F57DA2}"/>
    <cellStyle name="Millares 15 4 26" xfId="53301" xr:uid="{07EEC3F7-5508-43E1-9350-44A289AC11BA}"/>
    <cellStyle name="Millares 15 4 27" xfId="55500" xr:uid="{E1E9F164-D1F8-431A-BFB3-000AFF8A890B}"/>
    <cellStyle name="Millares 15 4 28" xfId="57706" xr:uid="{A9383333-FE0A-41C4-B54C-8496FC8A9885}"/>
    <cellStyle name="Millares 15 4 29" xfId="59903" xr:uid="{5F49F3E6-29CF-4218-B5BE-E0C1B9DC5B38}"/>
    <cellStyle name="Millares 15 4 3" xfId="2221" xr:uid="{357A7DD0-B2CC-4BEA-9D13-CC825657BEC1}"/>
    <cellStyle name="Millares 15 4 4" xfId="4419" xr:uid="{D7D3096F-7E23-44FD-A67B-A5FFA8116938}"/>
    <cellStyle name="Millares 15 4 5" xfId="6964" xr:uid="{62950E5D-7AA6-47FA-ACCE-4E6A48FB8DAE}"/>
    <cellStyle name="Millares 15 4 6" xfId="8824" xr:uid="{0432C49F-1475-41FB-B833-905DEFBECE9D}"/>
    <cellStyle name="Millares 15 4 7" xfId="11026" xr:uid="{4120EACE-693C-4556-B411-B4830604AF2A}"/>
    <cellStyle name="Millares 15 4 8" xfId="13221" xr:uid="{77BF87B1-15C5-4EF1-86C2-07D2F6164F5E}"/>
    <cellStyle name="Millares 15 4 9" xfId="15416" xr:uid="{BB71403D-AF72-4CCF-A422-76E0D1C810A1}"/>
    <cellStyle name="Millares 15 5" xfId="1117" xr:uid="{31F31444-A89D-4147-872A-C1874C254933}"/>
    <cellStyle name="Millares 15 5 10" xfId="20911" xr:uid="{A8DB687C-7E28-4A66-9053-5886214A6AEB}"/>
    <cellStyle name="Millares 15 5 11" xfId="23525" xr:uid="{80B3A65E-1E72-4179-8982-252DFDB0859A}"/>
    <cellStyle name="Millares 15 5 12" xfId="25731" xr:uid="{05D60068-89E1-427E-8490-9A14BB10BB35}"/>
    <cellStyle name="Millares 15 5 13" xfId="27925" xr:uid="{76971D3A-3453-4077-A3C7-E5A85DF54FCD}"/>
    <cellStyle name="Millares 15 5 14" xfId="30128" xr:uid="{04675D45-7AC1-4B2E-9E90-12AC9F5E88C6}"/>
    <cellStyle name="Millares 15 5 15" xfId="32336" xr:uid="{EBD42385-22B5-447D-AED2-0ADADC268678}"/>
    <cellStyle name="Millares 15 5 16" xfId="34580" xr:uid="{8BB02D75-ED3C-4CCC-ABCC-BA601F2B3CC2}"/>
    <cellStyle name="Millares 15 5 17" xfId="36775" xr:uid="{A08864C5-DC24-4C48-A50D-22ABDFC1CE01}"/>
    <cellStyle name="Millares 15 5 18" xfId="38988" xr:uid="{E74AE86E-A0BC-439A-B6C5-E2A924E2776F}"/>
    <cellStyle name="Millares 15 5 19" xfId="41185" xr:uid="{AD59A8EF-7DA3-4495-B110-95CCE1A6EF48}"/>
    <cellStyle name="Millares 15 5 2" xfId="3315" xr:uid="{32236F13-AF98-4FAD-90EF-F6EE77E29B8F}"/>
    <cellStyle name="Millares 15 5 20" xfId="43383" xr:uid="{007EE5A4-26CF-4563-AB0B-E80239D82883}"/>
    <cellStyle name="Millares 15 5 21" xfId="45578" xr:uid="{52FD1B3F-725D-4497-BA3F-BC15D67D40CF}"/>
    <cellStyle name="Millares 15 5 22" xfId="47790" xr:uid="{E5F7D133-6257-4C81-A12C-05790C2B8F79}"/>
    <cellStyle name="Millares 15 5 23" xfId="49998" xr:uid="{DA3C982B-FE56-4D65-B24F-EEB8197E9ECD}"/>
    <cellStyle name="Millares 15 5 24" xfId="52195" xr:uid="{3683F1AB-A6A2-4876-A46C-DC0AD744E3AF}"/>
    <cellStyle name="Millares 15 5 25" xfId="54394" xr:uid="{5C354E34-69B0-40EE-91A8-17A35FABCD52}"/>
    <cellStyle name="Millares 15 5 26" xfId="56594" xr:uid="{CDF653DC-46C7-43A5-8440-A575EADB8A9B}"/>
    <cellStyle name="Millares 15 5 27" xfId="58800" xr:uid="{5EF88392-E86E-48D1-B7F5-14E41EF75393}"/>
    <cellStyle name="Millares 15 5 28" xfId="60996" xr:uid="{723F9FB6-0A1C-4FEB-84EB-4A9015D736C9}"/>
    <cellStyle name="Millares 15 5 3" xfId="5513" xr:uid="{23546FC0-1F11-4BE4-B5EF-9E5082203C6F}"/>
    <cellStyle name="Millares 15 5 4" xfId="7722" xr:uid="{4BF19837-95A2-4756-981F-B6729A13CBD9}"/>
    <cellStyle name="Millares 15 5 5" xfId="9919" xr:uid="{F4C3266A-20DC-417F-859E-F41BF2CF09EA}"/>
    <cellStyle name="Millares 15 5 6" xfId="12119" xr:uid="{F976008E-4ABF-42C1-93AC-0C64CA428D94}"/>
    <cellStyle name="Millares 15 5 7" xfId="14314" xr:uid="{DD3D8754-F695-47AC-8AEE-271090875258}"/>
    <cellStyle name="Millares 15 5 8" xfId="16509" xr:uid="{B32E0E6A-3971-4CD0-A966-6AC6E0BF70BB}"/>
    <cellStyle name="Millares 15 5 9" xfId="18710" xr:uid="{11F1360F-DB48-458A-BFFD-7F4ADA67146C}"/>
    <cellStyle name="Millares 15 6" xfId="1769" xr:uid="{14D58316-EF63-4ADE-8D13-E0D6CE7EA976}"/>
    <cellStyle name="Millares 15 6 10" xfId="21560" xr:uid="{7A0E8C1C-332B-44CE-9F78-9A01C335D6B6}"/>
    <cellStyle name="Millares 15 6 11" xfId="24174" xr:uid="{5742BE9E-1669-46EE-9231-52031CD8DA7A}"/>
    <cellStyle name="Millares 15 6 12" xfId="26380" xr:uid="{EF6D3E0F-3F0C-4655-B58D-F740F4E75812}"/>
    <cellStyle name="Millares 15 6 13" xfId="28574" xr:uid="{724EDCF7-74F6-4D2E-B11C-7E1C8B15C2C3}"/>
    <cellStyle name="Millares 15 6 14" xfId="30777" xr:uid="{80352118-CA4C-4616-BED0-3347B03E48C4}"/>
    <cellStyle name="Millares 15 6 15" xfId="32985" xr:uid="{96EC8F74-A9F2-426B-835A-BE1F8CADB7B7}"/>
    <cellStyle name="Millares 15 6 16" xfId="35229" xr:uid="{1C6D3299-DE1F-4885-8883-375BBD2224B9}"/>
    <cellStyle name="Millares 15 6 17" xfId="37424" xr:uid="{58D2526B-7210-47C1-8F1B-94C29D8A9D0A}"/>
    <cellStyle name="Millares 15 6 18" xfId="39637" xr:uid="{92FB04EC-C1DB-407B-ADB9-6FEFA534DEFD}"/>
    <cellStyle name="Millares 15 6 19" xfId="41834" xr:uid="{3F1781E6-C178-4B6B-B552-7433735E022A}"/>
    <cellStyle name="Millares 15 6 2" xfId="3964" xr:uid="{084F0A59-0EAC-4B04-BA81-BEB43BC70D90}"/>
    <cellStyle name="Millares 15 6 20" xfId="44032" xr:uid="{546A1F95-4BC9-45E6-8D1D-7F6E7D2C7A9F}"/>
    <cellStyle name="Millares 15 6 21" xfId="46227" xr:uid="{9015A78B-1BF4-4979-BE54-C46843487448}"/>
    <cellStyle name="Millares 15 6 22" xfId="48439" xr:uid="{E6E56644-12F9-401E-835E-963AF20E7C14}"/>
    <cellStyle name="Millares 15 6 23" xfId="50647" xr:uid="{5057A705-1D9B-44E2-9026-35546A635821}"/>
    <cellStyle name="Millares 15 6 24" xfId="52844" xr:uid="{D90CEF6E-5097-43B8-B68A-7EBD3A27FE2D}"/>
    <cellStyle name="Millares 15 6 25" xfId="55043" xr:uid="{F727AEEA-373A-42B3-8658-3DA2835E2307}"/>
    <cellStyle name="Millares 15 6 26" xfId="57243" xr:uid="{031F52D5-826A-42C5-8A7F-53EBA6B914D8}"/>
    <cellStyle name="Millares 15 6 27" xfId="59449" xr:uid="{7B98B96C-3BD3-46A7-83DF-820E66960048}"/>
    <cellStyle name="Millares 15 6 28" xfId="61645" xr:uid="{F339B8E4-F5E7-44B6-80A6-750003F85B94}"/>
    <cellStyle name="Millares 15 6 3" xfId="6162" xr:uid="{B8CDBA41-2A50-49DC-A92E-1884CC443AAA}"/>
    <cellStyle name="Millares 15 6 4" xfId="8371" xr:uid="{4C75FFFB-CA03-48EB-BD5B-67890A60A4BC}"/>
    <cellStyle name="Millares 15 6 5" xfId="10568" xr:uid="{EC2113B7-0490-4D63-B7D5-BC853DCEB4D0}"/>
    <cellStyle name="Millares 15 6 6" xfId="12768" xr:uid="{585AEA5E-BF7E-415B-9BF7-61E812B5600C}"/>
    <cellStyle name="Millares 15 6 7" xfId="14963" xr:uid="{46A03CFA-C69F-42D7-AAE3-6BBDDC90AC68}"/>
    <cellStyle name="Millares 15 6 8" xfId="17158" xr:uid="{F0843E99-6F75-47AA-93E5-A64A7FF0592F}"/>
    <cellStyle name="Millares 15 6 9" xfId="19359" xr:uid="{C9C41670-5FC7-45CC-A544-6E097020474F}"/>
    <cellStyle name="Millares 15 7" xfId="2747" xr:uid="{10FB5C34-D281-44F2-98AA-E6FF42A9D548}"/>
    <cellStyle name="Millares 15 7 10" xfId="22957" xr:uid="{BD75486C-2AE6-4507-BD99-64C83A23002E}"/>
    <cellStyle name="Millares 15 7 11" xfId="25163" xr:uid="{6D779A01-CBC9-48C8-B2AC-BAA84C9F2386}"/>
    <cellStyle name="Millares 15 7 12" xfId="27357" xr:uid="{4EE9715F-F2C8-4F20-AFE1-D76ED4D92250}"/>
    <cellStyle name="Millares 15 7 13" xfId="29560" xr:uid="{E020CDDA-9C26-4AD9-961D-40738407EAD4}"/>
    <cellStyle name="Millares 15 7 14" xfId="31768" xr:uid="{CC39D014-4637-40D8-BE76-54DEDEC68CA9}"/>
    <cellStyle name="Millares 15 7 15" xfId="34012" xr:uid="{4C67C2F7-6412-49A9-A2E7-A1B2319EDD1C}"/>
    <cellStyle name="Millares 15 7 16" xfId="36207" xr:uid="{940E93FD-EA6F-4128-A929-E8A8B9E0D168}"/>
    <cellStyle name="Millares 15 7 17" xfId="38420" xr:uid="{F32B48DA-7098-4BD4-B90C-17D2626CA924}"/>
    <cellStyle name="Millares 15 7 18" xfId="40617" xr:uid="{59388FE0-D95E-4CEB-9317-496BB194E0D9}"/>
    <cellStyle name="Millares 15 7 19" xfId="42815" xr:uid="{B64A7405-CAB9-4D56-9F41-12F58E7C608F}"/>
    <cellStyle name="Millares 15 7 2" xfId="4945" xr:uid="{FC706841-DAE1-4859-8272-A090B48E2C1F}"/>
    <cellStyle name="Millares 15 7 20" xfId="45010" xr:uid="{7D80E084-3460-47C9-AA5D-FB8633FEB0E2}"/>
    <cellStyle name="Millares 15 7 21" xfId="47222" xr:uid="{25D3A8F2-FE3F-4618-AE60-B1C053466B95}"/>
    <cellStyle name="Millares 15 7 22" xfId="49430" xr:uid="{1A48087A-C61D-4D2A-95E9-345BB52693DE}"/>
    <cellStyle name="Millares 15 7 23" xfId="51627" xr:uid="{CCFB30EA-EE10-42F7-98BD-2261A8757E72}"/>
    <cellStyle name="Millares 15 7 24" xfId="53826" xr:uid="{B43F2F35-55D4-45D4-A379-69FBE0FAD35F}"/>
    <cellStyle name="Millares 15 7 25" xfId="56026" xr:uid="{8878CC28-335D-4AD2-9520-7B245628F094}"/>
    <cellStyle name="Millares 15 7 26" xfId="58232" xr:uid="{4B0FC03A-2816-43AD-BC24-1845F0B74B00}"/>
    <cellStyle name="Millares 15 7 27" xfId="60428" xr:uid="{1E59A9EC-EEA2-4055-8F9F-C6D659A060EB}"/>
    <cellStyle name="Millares 15 7 3" xfId="7154" xr:uid="{5AAB6535-558C-4060-ABE8-D799B76078CE}"/>
    <cellStyle name="Millares 15 7 4" xfId="9351" xr:uid="{0EAF9800-3A5F-42F9-A673-5420747D9C08}"/>
    <cellStyle name="Millares 15 7 5" xfId="11551" xr:uid="{C066C7E5-2D5B-41E6-9351-88C5A041082A}"/>
    <cellStyle name="Millares 15 7 6" xfId="13746" xr:uid="{F10912B6-4B2C-4060-BA38-69237F946133}"/>
    <cellStyle name="Millares 15 7 7" xfId="15941" xr:uid="{FAF4D879-BDD9-42C2-ABE3-4865237A676A}"/>
    <cellStyle name="Millares 15 7 8" xfId="18142" xr:uid="{B9650394-8A85-46B8-97D9-021A5151106E}"/>
    <cellStyle name="Millares 15 7 9" xfId="20343" xr:uid="{06B8F2F1-4D61-4CEF-972A-219094D2F722}"/>
    <cellStyle name="Millares 15 8" xfId="2128" xr:uid="{2A0CB004-CCEB-418D-9AC7-F52BFA85D694}"/>
    <cellStyle name="Millares 15 9" xfId="4326" xr:uid="{9EE394F5-D5FF-4ADF-82A3-B65D03891CA7}"/>
    <cellStyle name="Millares 150" xfId="940" xr:uid="{E930A5C2-B22B-44C7-91A7-E5D33C8DC812}"/>
    <cellStyle name="Millares 150 10" xfId="13657" xr:uid="{2121FF84-5E13-40AA-AAA1-4A801878366B}"/>
    <cellStyle name="Millares 150 11" xfId="15852" xr:uid="{0A5C754A-7C03-4941-B79D-9ED3143391CD}"/>
    <cellStyle name="Millares 150 12" xfId="18053" xr:uid="{F623BB85-3130-4EB2-8F41-C1FEA114B1AB}"/>
    <cellStyle name="Millares 150 13" xfId="20254" xr:uid="{8B8EDEDB-157C-4311-A369-55271218FF1A}"/>
    <cellStyle name="Millares 150 14" xfId="22142" xr:uid="{6A5867F1-AEE6-49CB-848E-06D0B6DE4222}"/>
    <cellStyle name="Millares 150 15" xfId="22868" xr:uid="{EBD33633-568C-40A6-972D-58F3F7329266}"/>
    <cellStyle name="Millares 150 16" xfId="25074" xr:uid="{8DA3DD8E-4AB5-4668-B36E-DC0D8A62C9A5}"/>
    <cellStyle name="Millares 150 17" xfId="27268" xr:uid="{3DD44EE7-B4CE-47F0-827C-A999500AA76D}"/>
    <cellStyle name="Millares 150 18" xfId="29363" xr:uid="{ADCE68B2-84CB-43A0-80CD-E4701B2E75D2}"/>
    <cellStyle name="Millares 150 19" xfId="31679" xr:uid="{7556F4B8-6109-4FAE-85E1-2AE9A9C69923}"/>
    <cellStyle name="Millares 150 2" xfId="1652" xr:uid="{4E3992B8-9C6E-4B12-8C1C-2004864108B0}"/>
    <cellStyle name="Millares 150 2 10" xfId="21443" xr:uid="{DAC9729E-7B6A-4247-853C-562FA24D7C83}"/>
    <cellStyle name="Millares 150 2 11" xfId="24057" xr:uid="{96A56707-6DEE-4F19-ACBF-E8B33990874D}"/>
    <cellStyle name="Millares 150 2 12" xfId="26263" xr:uid="{01A72A4D-B07B-4B7A-9DFC-BEC9B90DCA98}"/>
    <cellStyle name="Millares 150 2 13" xfId="28457" xr:uid="{35E94EF2-1E90-4D83-B4DB-C320131684F2}"/>
    <cellStyle name="Millares 150 2 14" xfId="30660" xr:uid="{BE374A01-133C-44E5-B561-D897B8B49383}"/>
    <cellStyle name="Millares 150 2 15" xfId="32868" xr:uid="{8F489F3C-A099-4C44-B223-8DC15DFEDB9B}"/>
    <cellStyle name="Millares 150 2 16" xfId="35112" xr:uid="{E008F87C-B3D2-4AA1-9513-602D91536F3B}"/>
    <cellStyle name="Millares 150 2 17" xfId="37307" xr:uid="{6675970A-1F48-47EC-9604-08C1C15B11B5}"/>
    <cellStyle name="Millares 150 2 18" xfId="39520" xr:uid="{DC3EFCE0-36F7-4EB0-B030-9F61BF4067B5}"/>
    <cellStyle name="Millares 150 2 19" xfId="41717" xr:uid="{428B18F0-F3F9-4BB8-A8FE-8D9CE26980D9}"/>
    <cellStyle name="Millares 150 2 2" xfId="3847" xr:uid="{D0C73828-AD51-4588-80C8-BC2EF2CB96C3}"/>
    <cellStyle name="Millares 150 2 20" xfId="43915" xr:uid="{58AC5BF6-4E41-4B24-AC36-642F48DE41EC}"/>
    <cellStyle name="Millares 150 2 21" xfId="46110" xr:uid="{E2F92B79-0C24-4CAC-AD83-9C41B3A44D89}"/>
    <cellStyle name="Millares 150 2 22" xfId="48322" xr:uid="{99655622-A05A-45EC-857B-8AC2D259F130}"/>
    <cellStyle name="Millares 150 2 23" xfId="50530" xr:uid="{5C059268-A3C1-4F52-B769-33C32BECD61B}"/>
    <cellStyle name="Millares 150 2 24" xfId="52727" xr:uid="{8FF02C4E-569A-4893-A8AB-E6F742B798AF}"/>
    <cellStyle name="Millares 150 2 25" xfId="54926" xr:uid="{03899FE6-9AE7-4A6B-8F41-1668B63F6752}"/>
    <cellStyle name="Millares 150 2 26" xfId="57126" xr:uid="{F068F3F8-9FF2-4581-91B0-FED4902404D9}"/>
    <cellStyle name="Millares 150 2 27" xfId="59332" xr:uid="{FFC2FA64-B434-4C84-917F-F764D5B96341}"/>
    <cellStyle name="Millares 150 2 28" xfId="61528" xr:uid="{5B11D10A-317A-46AD-8A2E-BB8FF9920B6E}"/>
    <cellStyle name="Millares 150 2 3" xfId="6045" xr:uid="{29455B37-F156-4541-B7AE-3A43E21DBD97}"/>
    <cellStyle name="Millares 150 2 4" xfId="8254" xr:uid="{845EDE0C-D71F-4313-A9BE-1193FFAF263B}"/>
    <cellStyle name="Millares 150 2 5" xfId="10451" xr:uid="{31EBD968-6865-4F72-A2AA-B84124093C99}"/>
    <cellStyle name="Millares 150 2 6" xfId="12651" xr:uid="{451BBDC2-3B1C-497A-AC84-EF45B09CD217}"/>
    <cellStyle name="Millares 150 2 7" xfId="14846" xr:uid="{D5B3A8FB-C143-488E-BAD2-71D8334EF0E7}"/>
    <cellStyle name="Millares 150 2 8" xfId="17041" xr:uid="{162A2418-FAD0-44A9-B744-D15C7A0B6890}"/>
    <cellStyle name="Millares 150 2 9" xfId="19242" xr:uid="{F7FA731B-4739-44A6-9F02-AA02E27B2568}"/>
    <cellStyle name="Millares 150 20" xfId="33923" xr:uid="{910D8775-7B63-4602-BC8D-5C9F729F5F29}"/>
    <cellStyle name="Millares 150 21" xfId="36118" xr:uid="{190C9C3F-2C59-435F-9FBE-76FA71DA4B03}"/>
    <cellStyle name="Millares 150 22" xfId="38009" xr:uid="{768D1B86-A276-4812-98A3-E2DC3A658326}"/>
    <cellStyle name="Millares 150 23" xfId="40528" xr:uid="{6E8CC1D6-3760-45A9-B210-C0E285C4FDA2}"/>
    <cellStyle name="Millares 150 24" xfId="42726" xr:uid="{B15E83D1-514A-4EF5-B641-BF414A66BAF3}"/>
    <cellStyle name="Millares 150 25" xfId="44921" xr:uid="{C54273D7-D130-4A51-B8DA-92E8CC37638B}"/>
    <cellStyle name="Millares 150 26" xfId="47133" xr:uid="{B85470A9-04C6-4F98-8F4D-E11A267CABC7}"/>
    <cellStyle name="Millares 150 27" xfId="49341" xr:uid="{4CDCDA48-9764-4093-9465-2D564D81BBF1}"/>
    <cellStyle name="Millares 150 28" xfId="51538" xr:uid="{696A1E42-8E70-411C-9786-D0D0B0A3B1A7}"/>
    <cellStyle name="Millares 150 29" xfId="53737" xr:uid="{52C461FA-207B-41BE-99F3-DAF510AEDAA8}"/>
    <cellStyle name="Millares 150 3" xfId="2012" xr:uid="{5153EE22-649E-4D04-B9FF-3589D2BDBD8F}"/>
    <cellStyle name="Millares 150 3 10" xfId="21803" xr:uid="{303516AB-2C15-494E-85DB-545D754B8D83}"/>
    <cellStyle name="Millares 150 3 11" xfId="24417" xr:uid="{02A6B9E1-08A0-4A35-9E44-806BF1520EE7}"/>
    <cellStyle name="Millares 150 3 12" xfId="26623" xr:uid="{58B8932D-2E40-437D-BD00-646DE43D2270}"/>
    <cellStyle name="Millares 150 3 13" xfId="28817" xr:uid="{1B35AEF7-72FF-444F-80ED-575A1007EAD1}"/>
    <cellStyle name="Millares 150 3 14" xfId="31020" xr:uid="{B2C3FB1B-84C7-4308-8646-1F404FCD7906}"/>
    <cellStyle name="Millares 150 3 15" xfId="33228" xr:uid="{A614D47A-0860-4151-8686-62F7AA11B727}"/>
    <cellStyle name="Millares 150 3 16" xfId="35472" xr:uid="{BBE75026-4787-40A2-91C4-D68D10BD3F2E}"/>
    <cellStyle name="Millares 150 3 17" xfId="37667" xr:uid="{CD43C305-080E-4D1F-B605-AD90DCC3ED61}"/>
    <cellStyle name="Millares 150 3 18" xfId="39880" xr:uid="{9BEC106B-D75E-4398-A490-4E3F294354FC}"/>
    <cellStyle name="Millares 150 3 19" xfId="42077" xr:uid="{D9969D9B-FFD5-4510-8261-715B51646E99}"/>
    <cellStyle name="Millares 150 3 2" xfId="4207" xr:uid="{03208FE7-9DA0-4C29-8619-AE161BF78046}"/>
    <cellStyle name="Millares 150 3 20" xfId="44275" xr:uid="{09182869-EAD1-4E2A-BB78-6A77D4D10E2E}"/>
    <cellStyle name="Millares 150 3 21" xfId="46470" xr:uid="{64C9333A-6EAB-4524-B283-29447833DF86}"/>
    <cellStyle name="Millares 150 3 22" xfId="48682" xr:uid="{1E5002E1-3C6F-4CDE-9BC7-D0909B92A265}"/>
    <cellStyle name="Millares 150 3 23" xfId="50890" xr:uid="{1E5C1097-BBF3-4D02-954A-A701D4E37272}"/>
    <cellStyle name="Millares 150 3 24" xfId="53087" xr:uid="{A547B89D-1213-4630-B038-0F957C2F40DA}"/>
    <cellStyle name="Millares 150 3 25" xfId="55286" xr:uid="{BD2EE054-4E19-442E-A672-464CF0F750D3}"/>
    <cellStyle name="Millares 150 3 26" xfId="57486" xr:uid="{FA59E092-C57C-4076-BEA1-BC51C1AC9A19}"/>
    <cellStyle name="Millares 150 3 27" xfId="59692" xr:uid="{61C45834-6220-4F73-820A-F556E10F1ED4}"/>
    <cellStyle name="Millares 150 3 28" xfId="61888" xr:uid="{06462270-7BA0-4987-B95B-D1CEE5E1B908}"/>
    <cellStyle name="Millares 150 3 3" xfId="6405" xr:uid="{1120C41A-2A8B-4E46-A298-BDC425E4F77C}"/>
    <cellStyle name="Millares 150 3 4" xfId="8614" xr:uid="{FDB2C439-8D5A-4CA3-B729-7AA3E733D123}"/>
    <cellStyle name="Millares 150 3 5" xfId="10811" xr:uid="{5678CD67-2C3F-452F-85AF-109A7F9024F3}"/>
    <cellStyle name="Millares 150 3 6" xfId="13011" xr:uid="{F64815A3-9340-48AA-A409-0ED1C6178FEE}"/>
    <cellStyle name="Millares 150 3 7" xfId="15206" xr:uid="{E225F2B5-D2CF-45BE-8881-6792F6C9FD8F}"/>
    <cellStyle name="Millares 150 3 8" xfId="17401" xr:uid="{9C5C0DF2-5AB0-4D03-8A7E-A7D20001E351}"/>
    <cellStyle name="Millares 150 3 9" xfId="19602" xr:uid="{0CBFD2E3-9DDF-46F1-8901-606F74A9D80D}"/>
    <cellStyle name="Millares 150 30" xfId="55937" xr:uid="{A2BCE7AD-4A0A-46CC-B217-CA54C4330CBA}"/>
    <cellStyle name="Millares 150 31" xfId="58143" xr:uid="{77CDCF71-971C-4848-ABE5-1F57E97AC54E}"/>
    <cellStyle name="Millares 150 32" xfId="60339" xr:uid="{ADAD80B5-7D2E-46FD-9943-7689AED87800}"/>
    <cellStyle name="Millares 150 4" xfId="3183" xr:uid="{68225817-A21A-4B40-86B3-2D9D5939F478}"/>
    <cellStyle name="Millares 150 4 10" xfId="23393" xr:uid="{B57AD002-B6C4-4D66-A2DF-533847B81B01}"/>
    <cellStyle name="Millares 150 4 11" xfId="25599" xr:uid="{372721BE-7F65-44BC-AF8A-827D263C4F9F}"/>
    <cellStyle name="Millares 150 4 12" xfId="27793" xr:uid="{66272ABA-DFAB-4F09-BF22-B62EDA19626C}"/>
    <cellStyle name="Millares 150 4 13" xfId="29996" xr:uid="{A8D8DF03-29A5-4337-B439-7BB33A9A8AAA}"/>
    <cellStyle name="Millares 150 4 14" xfId="32204" xr:uid="{37F8A8D7-D0BA-4C7B-8247-2CA6DD783C53}"/>
    <cellStyle name="Millares 150 4 15" xfId="34448" xr:uid="{CD6C8A75-0BFA-43EF-BA0C-00691821FD40}"/>
    <cellStyle name="Millares 150 4 16" xfId="36643" xr:uid="{C653397E-ADDF-4FC3-93BC-D73275F7427C}"/>
    <cellStyle name="Millares 150 4 17" xfId="38856" xr:uid="{B52F0BD8-2DFC-4C6C-9D7C-2D39D8A9A15C}"/>
    <cellStyle name="Millares 150 4 18" xfId="41053" xr:uid="{30B8387E-4E9F-4619-A164-2029821726C2}"/>
    <cellStyle name="Millares 150 4 19" xfId="43251" xr:uid="{A6A6508D-AD2D-4314-A706-612F19E1810C}"/>
    <cellStyle name="Millares 150 4 2" xfId="5381" xr:uid="{3BA2E2AD-2F8D-49A1-83E4-71FA02C130E0}"/>
    <cellStyle name="Millares 150 4 20" xfId="45446" xr:uid="{B73886AD-A25A-4C97-9766-92A4850AE92D}"/>
    <cellStyle name="Millares 150 4 21" xfId="47658" xr:uid="{BD509B64-D3E5-416D-9FF7-8F38C13AE633}"/>
    <cellStyle name="Millares 150 4 22" xfId="49866" xr:uid="{7F6669A0-9396-4B8B-8367-16D0249D53F1}"/>
    <cellStyle name="Millares 150 4 23" xfId="52063" xr:uid="{0EF6E345-723E-4BAD-8951-C26B298CCDFF}"/>
    <cellStyle name="Millares 150 4 24" xfId="54262" xr:uid="{4D7CD5F6-8719-43B8-8688-BFA136983083}"/>
    <cellStyle name="Millares 150 4 25" xfId="56462" xr:uid="{D462A862-888D-4648-B4D7-037A6DDF89D2}"/>
    <cellStyle name="Millares 150 4 26" xfId="58668" xr:uid="{D6078698-F714-4A2B-AD0E-8D55CB6CF20D}"/>
    <cellStyle name="Millares 150 4 27" xfId="60864" xr:uid="{ED744B79-290A-48F0-B1BD-D77DCC9DF833}"/>
    <cellStyle name="Millares 150 4 3" xfId="7590" xr:uid="{522603E9-6DA9-44EC-BCAC-29ABA46A3F83}"/>
    <cellStyle name="Millares 150 4 4" xfId="9787" xr:uid="{80CAFCA7-3ADD-4975-AF18-A5CE7E509218}"/>
    <cellStyle name="Millares 150 4 5" xfId="11987" xr:uid="{A06E5DD5-137F-44C4-81D5-378BD9B47F43}"/>
    <cellStyle name="Millares 150 4 6" xfId="14182" xr:uid="{F9D4A75A-0E7C-4D2B-9BD6-B75ABDB1DF2B}"/>
    <cellStyle name="Millares 150 4 7" xfId="16377" xr:uid="{DCA76B2E-FCA9-4D3F-ABAD-FD2C1A0BF25B}"/>
    <cellStyle name="Millares 150 4 8" xfId="18578" xr:uid="{D4C5C6C5-20A7-4419-BFE6-5D6CAF00D341}"/>
    <cellStyle name="Millares 150 4 9" xfId="20779" xr:uid="{F9D48574-9EF9-49BF-9E2A-B9B281B9A4B2}"/>
    <cellStyle name="Millares 150 5" xfId="2657" xr:uid="{DD475CF2-B5BE-42A7-8D3E-C81520376247}"/>
    <cellStyle name="Millares 150 6" xfId="4855" xr:uid="{E9AEE089-3D7E-4604-BD24-9607A198C955}"/>
    <cellStyle name="Millares 150 7" xfId="6942" xr:uid="{CEC7AA5A-7D43-46AC-9253-4C6C4721FF0C}"/>
    <cellStyle name="Millares 150 8" xfId="9262" xr:uid="{B994B22B-07A3-4FC5-95A3-49D54F57000C}"/>
    <cellStyle name="Millares 150 9" xfId="11462" xr:uid="{F746FEF3-B844-4844-B583-25A2BAB6A51A}"/>
    <cellStyle name="Millares 151" xfId="942" xr:uid="{5320A698-11BC-487E-9B9D-E96AABEF23AF}"/>
    <cellStyle name="Millares 151 10" xfId="13658" xr:uid="{C4F6272C-C20E-4B8E-A9F4-906045C79787}"/>
    <cellStyle name="Millares 151 11" xfId="15853" xr:uid="{D38FCA95-9ED9-41D1-9414-866E383F9DAB}"/>
    <cellStyle name="Millares 151 12" xfId="18054" xr:uid="{74B238C4-F9FF-4335-A49F-36D886281470}"/>
    <cellStyle name="Millares 151 13" xfId="20255" xr:uid="{CBFB0052-AFCE-48DD-AC4E-6E4C513C05B4}"/>
    <cellStyle name="Millares 151 14" xfId="22143" xr:uid="{9BD7BFDE-8CC3-4D63-BCC7-F2492D12D099}"/>
    <cellStyle name="Millares 151 15" xfId="22869" xr:uid="{2C07B4F8-5DD0-4607-9251-B05AC2818112}"/>
    <cellStyle name="Millares 151 16" xfId="25075" xr:uid="{D49E13DC-26D0-4000-BDE7-C24FDD9AF47E}"/>
    <cellStyle name="Millares 151 17" xfId="27269" xr:uid="{430C8CE5-E303-46EA-B1FB-CFBD9614D2C6}"/>
    <cellStyle name="Millares 151 18" xfId="29365" xr:uid="{DFE29528-A7CB-4F7D-B05E-B32A2FA732FE}"/>
    <cellStyle name="Millares 151 19" xfId="31680" xr:uid="{4D339641-709C-47A8-A5A6-CCF08E7C91CA}"/>
    <cellStyle name="Millares 151 2" xfId="1653" xr:uid="{72484F86-2D56-4D38-B73F-A432EA661C8B}"/>
    <cellStyle name="Millares 151 2 10" xfId="21444" xr:uid="{3786227F-2839-4D44-987D-FECE28EE2BC7}"/>
    <cellStyle name="Millares 151 2 11" xfId="24058" xr:uid="{3F869F38-F131-40CE-B5FC-C45134176EB0}"/>
    <cellStyle name="Millares 151 2 12" xfId="26264" xr:uid="{F1390AF2-E751-4656-9012-31EB8760158C}"/>
    <cellStyle name="Millares 151 2 13" xfId="28458" xr:uid="{396B58FB-391E-439F-8450-28EB0E2D6690}"/>
    <cellStyle name="Millares 151 2 14" xfId="30661" xr:uid="{B1BFE8AA-618B-449A-B7DC-3A1740D1440E}"/>
    <cellStyle name="Millares 151 2 15" xfId="32869" xr:uid="{AE0112E7-3248-4ADE-AA6D-07F35E33601D}"/>
    <cellStyle name="Millares 151 2 16" xfId="35113" xr:uid="{60C134B5-528E-4741-B3F1-62E7670448BB}"/>
    <cellStyle name="Millares 151 2 17" xfId="37308" xr:uid="{0FAD252C-97FD-471C-8BD7-0CAF5364804B}"/>
    <cellStyle name="Millares 151 2 18" xfId="39521" xr:uid="{671A816F-B49B-4D51-90BD-3ACF9AF93ACA}"/>
    <cellStyle name="Millares 151 2 19" xfId="41718" xr:uid="{739F6A9A-2847-4CF9-8297-03454C2023D7}"/>
    <cellStyle name="Millares 151 2 2" xfId="3848" xr:uid="{6A612A03-52F4-439B-A1CE-5A41F718A650}"/>
    <cellStyle name="Millares 151 2 20" xfId="43916" xr:uid="{F01DC0F6-4665-4352-A69D-175B9D2ED073}"/>
    <cellStyle name="Millares 151 2 21" xfId="46111" xr:uid="{48D7125D-1033-4C26-816F-40A0DEA86CB4}"/>
    <cellStyle name="Millares 151 2 22" xfId="48323" xr:uid="{D1357799-1B71-4D93-968E-E47377538E1C}"/>
    <cellStyle name="Millares 151 2 23" xfId="50531" xr:uid="{6D4CEB45-6035-45E5-8D70-8B1E1CE782A1}"/>
    <cellStyle name="Millares 151 2 24" xfId="52728" xr:uid="{53C770FC-7D60-4BFA-B6E9-FF35A30A0DC0}"/>
    <cellStyle name="Millares 151 2 25" xfId="54927" xr:uid="{5C2924D7-CE7D-45FA-8C0E-1EB307CDBF61}"/>
    <cellStyle name="Millares 151 2 26" xfId="57127" xr:uid="{635F152E-8139-44B0-AF4C-5A16913DA7BD}"/>
    <cellStyle name="Millares 151 2 27" xfId="59333" xr:uid="{E5D95D82-53B7-4851-86B8-949CD8AD3D0E}"/>
    <cellStyle name="Millares 151 2 28" xfId="61529" xr:uid="{AE490967-0F38-4162-8D16-8C1C26E6C5AA}"/>
    <cellStyle name="Millares 151 2 3" xfId="6046" xr:uid="{C945D3EA-C8EB-4952-85D1-83426A68E6B7}"/>
    <cellStyle name="Millares 151 2 4" xfId="8255" xr:uid="{A6799679-0E1E-4F54-894F-F97C4683EB7E}"/>
    <cellStyle name="Millares 151 2 5" xfId="10452" xr:uid="{4B4DD857-812A-416F-9E31-754B246A6826}"/>
    <cellStyle name="Millares 151 2 6" xfId="12652" xr:uid="{2183E0F4-5299-4E46-A49F-66E98727F053}"/>
    <cellStyle name="Millares 151 2 7" xfId="14847" xr:uid="{88453523-9CDA-40B8-9BC9-DFB6DBEFCA29}"/>
    <cellStyle name="Millares 151 2 8" xfId="17042" xr:uid="{ECE22124-0B65-4A1B-844A-FF0F858C2F2D}"/>
    <cellStyle name="Millares 151 2 9" xfId="19243" xr:uid="{F6270DE7-1158-499D-9379-BF7206876600}"/>
    <cellStyle name="Millares 151 20" xfId="33924" xr:uid="{52A7A5EA-EBE8-4523-9668-E8677F7A2A28}"/>
    <cellStyle name="Millares 151 21" xfId="36119" xr:uid="{223FA53F-D0DD-40E0-B91B-BD8CBB5BA39C}"/>
    <cellStyle name="Millares 151 22" xfId="38010" xr:uid="{8353752F-83A8-4996-95B0-A3533834809B}"/>
    <cellStyle name="Millares 151 23" xfId="40529" xr:uid="{BB6F6D5E-301C-41B0-8D8C-B8F70D82E692}"/>
    <cellStyle name="Millares 151 24" xfId="42727" xr:uid="{F97943BF-DA9E-49E1-ACF5-37A558482007}"/>
    <cellStyle name="Millares 151 25" xfId="44922" xr:uid="{97459A30-A675-47A5-BABF-8169732A9E45}"/>
    <cellStyle name="Millares 151 26" xfId="47134" xr:uid="{2500267B-1F76-46CA-A3AA-49417EC31D47}"/>
    <cellStyle name="Millares 151 27" xfId="49342" xr:uid="{B6C09714-6272-43F7-9963-311BC5854325}"/>
    <cellStyle name="Millares 151 28" xfId="51539" xr:uid="{CF512C82-471D-43BB-A8B6-9FF0C2F0CA02}"/>
    <cellStyle name="Millares 151 29" xfId="53738" xr:uid="{401AAD8F-00B1-411F-BAC5-1D9D1ADEE51F}"/>
    <cellStyle name="Millares 151 3" xfId="2013" xr:uid="{85AD89DF-A23C-4548-BD08-7B11D2BDC089}"/>
    <cellStyle name="Millares 151 3 10" xfId="21804" xr:uid="{FA9B13F5-457C-4E11-BC18-35D23790421D}"/>
    <cellStyle name="Millares 151 3 11" xfId="24418" xr:uid="{389DC654-20F0-4020-B759-BFE10F6DBBE8}"/>
    <cellStyle name="Millares 151 3 12" xfId="26624" xr:uid="{78BF8FB6-2B77-4844-8F5C-B39FE3DADFB1}"/>
    <cellStyle name="Millares 151 3 13" xfId="28818" xr:uid="{331B2448-D176-4C5E-BEBC-D225806CDF3C}"/>
    <cellStyle name="Millares 151 3 14" xfId="31021" xr:uid="{43C44010-372C-4D66-A492-7158F6E40167}"/>
    <cellStyle name="Millares 151 3 15" xfId="33229" xr:uid="{EC1D52D7-B904-4A0D-8767-51F45A110ADB}"/>
    <cellStyle name="Millares 151 3 16" xfId="35473" xr:uid="{7E0DC2EA-AC6A-45CE-8E46-40864D0243A5}"/>
    <cellStyle name="Millares 151 3 17" xfId="37668" xr:uid="{882CAC49-EF28-438A-8DB4-6370F6542A0D}"/>
    <cellStyle name="Millares 151 3 18" xfId="39881" xr:uid="{E0895B3D-7FEE-4388-B314-226D576C7752}"/>
    <cellStyle name="Millares 151 3 19" xfId="42078" xr:uid="{74CD9E26-F508-4A96-ABFC-106ED6369B78}"/>
    <cellStyle name="Millares 151 3 2" xfId="4208" xr:uid="{9BB9393C-FAA6-47BC-9EA4-D8C3144270A8}"/>
    <cellStyle name="Millares 151 3 20" xfId="44276" xr:uid="{1BD94B87-DD5E-426E-93C3-72223A0A528D}"/>
    <cellStyle name="Millares 151 3 21" xfId="46471" xr:uid="{5DC8021F-D991-43BA-B209-11C49C4F7569}"/>
    <cellStyle name="Millares 151 3 22" xfId="48683" xr:uid="{1B43516B-61A3-453F-997C-33F33BC52B7B}"/>
    <cellStyle name="Millares 151 3 23" xfId="50891" xr:uid="{6286257B-57D4-4B89-90AE-25A5B3072BD9}"/>
    <cellStyle name="Millares 151 3 24" xfId="53088" xr:uid="{49BC5380-8678-4379-BD2E-6DEFB918FB0A}"/>
    <cellStyle name="Millares 151 3 25" xfId="55287" xr:uid="{39912196-304B-438C-976D-B2FDB696BEF1}"/>
    <cellStyle name="Millares 151 3 26" xfId="57487" xr:uid="{790908E5-6A3B-482B-A819-355724C34C62}"/>
    <cellStyle name="Millares 151 3 27" xfId="59693" xr:uid="{40039F50-1903-4647-BED6-2AE2710406A8}"/>
    <cellStyle name="Millares 151 3 28" xfId="61889" xr:uid="{8D981606-7E46-4019-920B-E5411EA2B218}"/>
    <cellStyle name="Millares 151 3 3" xfId="6406" xr:uid="{E7C03993-E7B0-44C3-816B-3B0E3317323A}"/>
    <cellStyle name="Millares 151 3 4" xfId="8615" xr:uid="{3B4B314F-A0C0-4D0C-BDC3-AB67975EBF07}"/>
    <cellStyle name="Millares 151 3 5" xfId="10812" xr:uid="{9EA7BD65-C4E4-4B36-A81D-8E6389A2509F}"/>
    <cellStyle name="Millares 151 3 6" xfId="13012" xr:uid="{09640FBC-286F-472E-9F43-9720E288FE3C}"/>
    <cellStyle name="Millares 151 3 7" xfId="15207" xr:uid="{A16A6F8F-32E8-42F3-9EA5-F6CDF84B08BA}"/>
    <cellStyle name="Millares 151 3 8" xfId="17402" xr:uid="{F0B339D5-FF52-478D-93AE-4A2F46F052EF}"/>
    <cellStyle name="Millares 151 3 9" xfId="19603" xr:uid="{9EFDB608-DBEF-4F7C-866B-416B6466122B}"/>
    <cellStyle name="Millares 151 30" xfId="55938" xr:uid="{E5AC94CF-7C40-4AA8-93E4-7C3B9BF09891}"/>
    <cellStyle name="Millares 151 31" xfId="58144" xr:uid="{DCC0DACD-FC5A-42AB-B705-1E1FB854D24B}"/>
    <cellStyle name="Millares 151 32" xfId="60340" xr:uid="{22E9A3BD-E15E-40E3-BCDF-B77C27896022}"/>
    <cellStyle name="Millares 151 4" xfId="3184" xr:uid="{76738771-CBBA-4FC4-91FB-1484DCC3ABD0}"/>
    <cellStyle name="Millares 151 4 10" xfId="23394" xr:uid="{6E1D4092-75C5-46A2-8258-DDA46CABAA1F}"/>
    <cellStyle name="Millares 151 4 11" xfId="25600" xr:uid="{38A2E431-EC13-4D4D-BAD4-AF15092C2528}"/>
    <cellStyle name="Millares 151 4 12" xfId="27794" xr:uid="{0607F5C8-4EC0-4989-86D7-46537FC8D62A}"/>
    <cellStyle name="Millares 151 4 13" xfId="29997" xr:uid="{CC9C746F-92B0-4CD9-9E2C-F4CCF8F55862}"/>
    <cellStyle name="Millares 151 4 14" xfId="32205" xr:uid="{FA22883A-C21F-44FD-93A1-218A1EFF4A69}"/>
    <cellStyle name="Millares 151 4 15" xfId="34449" xr:uid="{B5E3DDDF-3CF7-448D-BB39-EA1EDE5681FC}"/>
    <cellStyle name="Millares 151 4 16" xfId="36644" xr:uid="{16AECFE7-0C9B-433E-95BE-9074CAD0E412}"/>
    <cellStyle name="Millares 151 4 17" xfId="38857" xr:uid="{3805657B-85F5-4926-AC09-4940CF4318B6}"/>
    <cellStyle name="Millares 151 4 18" xfId="41054" xr:uid="{9DA3D890-6207-4BAE-9C01-19B2A1F21645}"/>
    <cellStyle name="Millares 151 4 19" xfId="43252" xr:uid="{F1AC9F83-065D-4E85-A007-7AD73749F393}"/>
    <cellStyle name="Millares 151 4 2" xfId="5382" xr:uid="{99637AD2-D9CD-48C9-A9E4-540677E879CC}"/>
    <cellStyle name="Millares 151 4 20" xfId="45447" xr:uid="{FF039F14-B1E2-4E06-9E31-7E2B6F719EB3}"/>
    <cellStyle name="Millares 151 4 21" xfId="47659" xr:uid="{E06B9BAA-13B8-4D7B-8F8F-5DAE9F434E9C}"/>
    <cellStyle name="Millares 151 4 22" xfId="49867" xr:uid="{81A0D252-217E-4251-86AB-6F894E3BA6CC}"/>
    <cellStyle name="Millares 151 4 23" xfId="52064" xr:uid="{B03D6EEF-C367-4EFB-9C7D-1947B9D1CB0A}"/>
    <cellStyle name="Millares 151 4 24" xfId="54263" xr:uid="{E702FEA0-FBCD-44A8-A2B9-91DFDC0E763D}"/>
    <cellStyle name="Millares 151 4 25" xfId="56463" xr:uid="{DFD8F1FD-D818-4A13-9F1E-F0D22452EA5C}"/>
    <cellStyle name="Millares 151 4 26" xfId="58669" xr:uid="{4C44176B-AA0B-44D4-BB93-0AED0B15E1D4}"/>
    <cellStyle name="Millares 151 4 27" xfId="60865" xr:uid="{195E76C0-79C6-425D-94EF-3C0747055792}"/>
    <cellStyle name="Millares 151 4 3" xfId="7591" xr:uid="{065E7B9E-96AB-40B8-A879-9F8283FA4E45}"/>
    <cellStyle name="Millares 151 4 4" xfId="9788" xr:uid="{AC73222D-C676-4C37-B4B6-941514222713}"/>
    <cellStyle name="Millares 151 4 5" xfId="11988" xr:uid="{E4A511B8-8F33-4E5D-ACFD-A37221DE4DC2}"/>
    <cellStyle name="Millares 151 4 6" xfId="14183" xr:uid="{E7CDEF80-F659-4299-B639-F21C6E37B6E2}"/>
    <cellStyle name="Millares 151 4 7" xfId="16378" xr:uid="{01A7D208-5FB4-4B4D-917B-E4F994E1DC1D}"/>
    <cellStyle name="Millares 151 4 8" xfId="18579" xr:uid="{974391D7-FCDB-4701-955B-9F28EB51F3DA}"/>
    <cellStyle name="Millares 151 4 9" xfId="20780" xr:uid="{370B4BBF-188A-42D2-BB4A-70B1786AC747}"/>
    <cellStyle name="Millares 151 5" xfId="2658" xr:uid="{A8B5DB42-3825-423C-8499-80DEA442D625}"/>
    <cellStyle name="Millares 151 6" xfId="4856" xr:uid="{410C592C-BE4C-498B-BED6-99F4599E7F56}"/>
    <cellStyle name="Millares 151 7" xfId="6944" xr:uid="{6163ABDC-6995-4236-BB68-E1EECD42D401}"/>
    <cellStyle name="Millares 151 8" xfId="9263" xr:uid="{45E80D1B-E2C9-4291-BC5F-BCCDA9772088}"/>
    <cellStyle name="Millares 151 9" xfId="11463" xr:uid="{B2E28AA3-AF35-4A1E-BA0F-047FB97C28E9}"/>
    <cellStyle name="Millares 152" xfId="946" xr:uid="{14B26E15-8887-4658-A17B-6078F7013660}"/>
    <cellStyle name="Millares 152 10" xfId="13660" xr:uid="{B09E8B6A-3618-4657-9C2D-97DD83338C35}"/>
    <cellStyle name="Millares 152 11" xfId="15855" xr:uid="{C6777257-6AAF-4D1B-8AE1-78A4C988E2C6}"/>
    <cellStyle name="Millares 152 12" xfId="18056" xr:uid="{325AFDF7-E053-49FA-AFDA-F6EDEBE7DC8A}"/>
    <cellStyle name="Millares 152 13" xfId="20257" xr:uid="{67633ACB-722B-43AC-9337-97234CCEBB7F}"/>
    <cellStyle name="Millares 152 14" xfId="22145" xr:uid="{6A9333D7-8952-45BF-AE71-573DF62D3692}"/>
    <cellStyle name="Millares 152 15" xfId="22871" xr:uid="{42F43C73-9023-4DD8-89B7-3DC7A1BCFFC6}"/>
    <cellStyle name="Millares 152 16" xfId="25077" xr:uid="{B4602FE2-A18C-474B-8072-7E9FFE3654CF}"/>
    <cellStyle name="Millares 152 17" xfId="27271" xr:uid="{6228AC65-FF81-45D6-AF17-D55A8F9E44B1}"/>
    <cellStyle name="Millares 152 18" xfId="29369" xr:uid="{99569DC2-6D19-4C20-A183-6F88AD6E00C8}"/>
    <cellStyle name="Millares 152 19" xfId="31682" xr:uid="{95F34860-82F6-4688-AF0A-F9C5E56C4892}"/>
    <cellStyle name="Millares 152 2" xfId="1655" xr:uid="{0DD89B15-0F02-4E3D-8418-462ED7D9C4A2}"/>
    <cellStyle name="Millares 152 2 10" xfId="21446" xr:uid="{4457E175-AF6E-49EE-9ED4-C7D6880A1C83}"/>
    <cellStyle name="Millares 152 2 11" xfId="24060" xr:uid="{F287CDC0-DB5D-4B2A-8AC8-C00D825E3C21}"/>
    <cellStyle name="Millares 152 2 12" xfId="26266" xr:uid="{55E33C8E-4784-4003-8131-672B004CDF24}"/>
    <cellStyle name="Millares 152 2 13" xfId="28460" xr:uid="{789483D7-149C-483A-A52E-B86EB833EC42}"/>
    <cellStyle name="Millares 152 2 14" xfId="30663" xr:uid="{5B88BFD0-4C4E-4ACA-98D4-1A9DB5E48B30}"/>
    <cellStyle name="Millares 152 2 15" xfId="32871" xr:uid="{A32A867F-4652-4BB6-BA1D-607209B59752}"/>
    <cellStyle name="Millares 152 2 16" xfId="35115" xr:uid="{D5733DB3-5881-4584-BA2D-DFB54064C46C}"/>
    <cellStyle name="Millares 152 2 17" xfId="37310" xr:uid="{86CC5D38-0C6F-4B5D-8467-174C0BAF22AD}"/>
    <cellStyle name="Millares 152 2 18" xfId="39523" xr:uid="{818D3593-D6FF-4E5C-915A-1ACB5654A8D6}"/>
    <cellStyle name="Millares 152 2 19" xfId="41720" xr:uid="{36F0F389-C469-4A39-B824-0228D421137D}"/>
    <cellStyle name="Millares 152 2 2" xfId="3850" xr:uid="{ABBCB3EE-17EF-414F-ACF3-D3235623E359}"/>
    <cellStyle name="Millares 152 2 20" xfId="43918" xr:uid="{3D7D6F94-DA2F-4E30-9D8F-4296B69FB313}"/>
    <cellStyle name="Millares 152 2 21" xfId="46113" xr:uid="{F7003F27-09BA-4776-BF8B-5D497B36FBAC}"/>
    <cellStyle name="Millares 152 2 22" xfId="48325" xr:uid="{37FF4E03-9BE1-4891-8BDC-65B800E1354C}"/>
    <cellStyle name="Millares 152 2 23" xfId="50533" xr:uid="{82411DD6-2138-4DF2-A9DC-4EB5DBC99CB5}"/>
    <cellStyle name="Millares 152 2 24" xfId="52730" xr:uid="{0F30EA4C-98B4-4A23-A04C-0DB9369B48CF}"/>
    <cellStyle name="Millares 152 2 25" xfId="54929" xr:uid="{3085BD0D-1FA8-4318-B510-949013DCCF18}"/>
    <cellStyle name="Millares 152 2 26" xfId="57129" xr:uid="{D2FFDE71-F226-41BF-962E-3F32F1E7FCD0}"/>
    <cellStyle name="Millares 152 2 27" xfId="59335" xr:uid="{A41DCFE4-462D-458D-9192-51B0F26CD641}"/>
    <cellStyle name="Millares 152 2 28" xfId="61531" xr:uid="{2953778D-541A-4B40-BC92-0F3B64744803}"/>
    <cellStyle name="Millares 152 2 3" xfId="6048" xr:uid="{24BF6944-ADD4-4CA7-A6B9-C2401AA4A7AB}"/>
    <cellStyle name="Millares 152 2 4" xfId="8257" xr:uid="{41F22C1E-B2EF-4CA8-9BCE-FCB3D18E6523}"/>
    <cellStyle name="Millares 152 2 5" xfId="10454" xr:uid="{06AD457C-4FBD-4D31-B059-2F57DEAEB70D}"/>
    <cellStyle name="Millares 152 2 6" xfId="12654" xr:uid="{27C525DD-E29D-4E4C-89CA-9DF577AE5DFA}"/>
    <cellStyle name="Millares 152 2 7" xfId="14849" xr:uid="{DF7FDF3D-777A-486E-AA64-BEC1EC020788}"/>
    <cellStyle name="Millares 152 2 8" xfId="17044" xr:uid="{726F463F-3C11-41BD-8ACB-BE0AC6083B85}"/>
    <cellStyle name="Millares 152 2 9" xfId="19245" xr:uid="{1F074081-600A-452C-A82A-4FC660FA77D7}"/>
    <cellStyle name="Millares 152 20" xfId="33926" xr:uid="{61A745FF-96A6-47C8-B516-9A7699C6BBFB}"/>
    <cellStyle name="Millares 152 21" xfId="36121" xr:uid="{70DA1527-C17C-4C5A-A91C-B595D3A30B61}"/>
    <cellStyle name="Millares 152 22" xfId="38012" xr:uid="{75B8022D-8DB4-42EB-A144-B982EEEB26D6}"/>
    <cellStyle name="Millares 152 23" xfId="40531" xr:uid="{BAD9F1A0-84BB-4234-A9F4-FB4AFF0F33A5}"/>
    <cellStyle name="Millares 152 24" xfId="42729" xr:uid="{A65780F6-0F8F-4F98-96AF-8AFD4555079A}"/>
    <cellStyle name="Millares 152 25" xfId="44924" xr:uid="{09AE5D27-53E9-4937-AEE0-B03DBD5B37A0}"/>
    <cellStyle name="Millares 152 26" xfId="47136" xr:uid="{20893AC7-EEED-48D2-81F7-E05740BE5F02}"/>
    <cellStyle name="Millares 152 27" xfId="49344" xr:uid="{57674143-2FE3-49B2-882B-B9FB90FDD87E}"/>
    <cellStyle name="Millares 152 28" xfId="51541" xr:uid="{31857BF6-06B5-4DC6-B8FD-F17529003F6A}"/>
    <cellStyle name="Millares 152 29" xfId="53740" xr:uid="{B28E2862-FFEC-4B00-8566-893D8DC93BE0}"/>
    <cellStyle name="Millares 152 3" xfId="2015" xr:uid="{4DFB491C-9343-4E80-9043-1DB04E91A170}"/>
    <cellStyle name="Millares 152 3 10" xfId="21806" xr:uid="{4FBEDB91-314E-43A7-8323-E1BAB9266A07}"/>
    <cellStyle name="Millares 152 3 11" xfId="24420" xr:uid="{8BD23A51-A8C8-4539-92FA-A5DB28C65175}"/>
    <cellStyle name="Millares 152 3 12" xfId="26626" xr:uid="{72CC4962-9DA8-4A3D-BD8C-80B0704EA5C1}"/>
    <cellStyle name="Millares 152 3 13" xfId="28820" xr:uid="{2B4874E8-A694-4FD5-B98C-5CD48802FDC5}"/>
    <cellStyle name="Millares 152 3 14" xfId="31023" xr:uid="{661B46A9-5646-4314-BBDC-BC71E38776C6}"/>
    <cellStyle name="Millares 152 3 15" xfId="33231" xr:uid="{A4FB0D55-8CA3-426F-A87A-C1EB4B2CD241}"/>
    <cellStyle name="Millares 152 3 16" xfId="35475" xr:uid="{919D0B42-2F94-47A3-A255-054BC5001443}"/>
    <cellStyle name="Millares 152 3 17" xfId="37670" xr:uid="{42B54022-F40C-49B7-BD39-DC9DE7093331}"/>
    <cellStyle name="Millares 152 3 18" xfId="39883" xr:uid="{7EF339D6-FA64-4479-AC99-59BC9C4C0E4F}"/>
    <cellStyle name="Millares 152 3 19" xfId="42080" xr:uid="{E7AA268A-91CA-4615-BAC3-E64E515CE849}"/>
    <cellStyle name="Millares 152 3 2" xfId="4210" xr:uid="{A020F7D0-A974-4AAF-A396-5D062FBE8894}"/>
    <cellStyle name="Millares 152 3 20" xfId="44278" xr:uid="{8997C912-64D0-4BF9-9C22-5DC3DDB1FA31}"/>
    <cellStyle name="Millares 152 3 21" xfId="46473" xr:uid="{EDAD95BE-E95E-425C-9A79-87CBB411C8B7}"/>
    <cellStyle name="Millares 152 3 22" xfId="48685" xr:uid="{AEFD5C09-BE5F-45E6-BED8-D86EC32B0390}"/>
    <cellStyle name="Millares 152 3 23" xfId="50893" xr:uid="{28F9F816-C862-431B-BAB6-08BE9BCA56A0}"/>
    <cellStyle name="Millares 152 3 24" xfId="53090" xr:uid="{DC768E2E-1142-41E5-80AA-FA5023017499}"/>
    <cellStyle name="Millares 152 3 25" xfId="55289" xr:uid="{5A576DCB-B906-4AE9-9930-AB6949ADBD10}"/>
    <cellStyle name="Millares 152 3 26" xfId="57489" xr:uid="{932A462C-8A6A-4379-B012-944C68F4A922}"/>
    <cellStyle name="Millares 152 3 27" xfId="59695" xr:uid="{BB8B5812-0875-43AA-9A32-13CCDB9F7DC4}"/>
    <cellStyle name="Millares 152 3 28" xfId="61891" xr:uid="{23A6E28C-FCD9-4297-B0B2-0EAB68ACEF66}"/>
    <cellStyle name="Millares 152 3 3" xfId="6408" xr:uid="{E3BAC7D8-B5F2-4A96-BD62-7C547F5D0005}"/>
    <cellStyle name="Millares 152 3 4" xfId="8617" xr:uid="{46CCB98C-A947-4C8D-960A-87A4572C904F}"/>
    <cellStyle name="Millares 152 3 5" xfId="10814" xr:uid="{9BC1E4E5-FB29-4CE1-A7D0-D7E1CA0293B9}"/>
    <cellStyle name="Millares 152 3 6" xfId="13014" xr:uid="{B10B9A8A-263D-42CD-87E4-049F259BE50D}"/>
    <cellStyle name="Millares 152 3 7" xfId="15209" xr:uid="{52C10EFA-EEA5-411F-9026-31F1CE112951}"/>
    <cellStyle name="Millares 152 3 8" xfId="17404" xr:uid="{8F97500B-0B6D-48BE-AF64-2B3E830ED0F7}"/>
    <cellStyle name="Millares 152 3 9" xfId="19605" xr:uid="{DCEEA53D-C27C-4736-B599-B7A2D770AC4D}"/>
    <cellStyle name="Millares 152 30" xfId="55940" xr:uid="{51AC19E7-399C-43F1-B80D-6E2145801136}"/>
    <cellStyle name="Millares 152 31" xfId="58146" xr:uid="{25B4BA49-8869-4691-AB8A-2CF3DC958D3F}"/>
    <cellStyle name="Millares 152 32" xfId="60342" xr:uid="{B44C53F5-DDE4-48D6-9F15-AE2C54A2F577}"/>
    <cellStyle name="Millares 152 4" xfId="3186" xr:uid="{0B95D6A2-A074-4AF6-AC82-69831E9A9274}"/>
    <cellStyle name="Millares 152 4 10" xfId="23396" xr:uid="{36C25A54-DD7C-47A2-A8DC-3BAC34C564D5}"/>
    <cellStyle name="Millares 152 4 11" xfId="25602" xr:uid="{570643C1-648F-4614-A4D2-9CAED2AD0E82}"/>
    <cellStyle name="Millares 152 4 12" xfId="27796" xr:uid="{BFEA0CEA-5105-4869-8F40-352F3BB64770}"/>
    <cellStyle name="Millares 152 4 13" xfId="29999" xr:uid="{2D13D88A-4DF8-4CC2-B1CF-8657DC83B78B}"/>
    <cellStyle name="Millares 152 4 14" xfId="32207" xr:uid="{00F622DF-C832-4505-A764-CD316D60F7CE}"/>
    <cellStyle name="Millares 152 4 15" xfId="34451" xr:uid="{0F038462-9AC9-4BB5-AB25-17DF72C874B6}"/>
    <cellStyle name="Millares 152 4 16" xfId="36646" xr:uid="{99689EA6-0E1C-4450-A002-FEFC7FA1E456}"/>
    <cellStyle name="Millares 152 4 17" xfId="38859" xr:uid="{332AF3ED-1A1B-4698-9FDA-F97D1816184F}"/>
    <cellStyle name="Millares 152 4 18" xfId="41056" xr:uid="{DBE7B9FA-8A3E-4FC4-9C60-FF565DD8758E}"/>
    <cellStyle name="Millares 152 4 19" xfId="43254" xr:uid="{579A3306-23FC-442D-8FFC-952D7892A03E}"/>
    <cellStyle name="Millares 152 4 2" xfId="5384" xr:uid="{8AD7E84D-3187-47DD-9046-5174A01A0EA5}"/>
    <cellStyle name="Millares 152 4 20" xfId="45449" xr:uid="{0E504DBE-EDB9-4D4A-8053-2EC5623216D3}"/>
    <cellStyle name="Millares 152 4 21" xfId="47661" xr:uid="{A994D296-CEA6-4B1A-B38E-43A4F49DC52F}"/>
    <cellStyle name="Millares 152 4 22" xfId="49869" xr:uid="{E1B554DF-77D0-446A-8947-057B8FC99332}"/>
    <cellStyle name="Millares 152 4 23" xfId="52066" xr:uid="{B875C0CD-2E66-4C94-930C-F7ABF1AF1DFA}"/>
    <cellStyle name="Millares 152 4 24" xfId="54265" xr:uid="{D1F4197E-C9CD-4A8F-9D0D-375BEB6E221F}"/>
    <cellStyle name="Millares 152 4 25" xfId="56465" xr:uid="{D51A0C50-AF11-4C23-8894-9909ABC756FD}"/>
    <cellStyle name="Millares 152 4 26" xfId="58671" xr:uid="{0F0F68B8-B383-4307-981F-E69C7E2B4DC9}"/>
    <cellStyle name="Millares 152 4 27" xfId="60867" xr:uid="{2671376E-3E6D-43B9-A37E-640BB5E7C012}"/>
    <cellStyle name="Millares 152 4 3" xfId="7593" xr:uid="{0D4CF874-ED91-4F40-81C0-561E741107C2}"/>
    <cellStyle name="Millares 152 4 4" xfId="9790" xr:uid="{08C5DE65-8376-4FB1-97B4-B35A917B22C9}"/>
    <cellStyle name="Millares 152 4 5" xfId="11990" xr:uid="{34E5A3F5-E835-47EF-99C3-0D7279E2EC95}"/>
    <cellStyle name="Millares 152 4 6" xfId="14185" xr:uid="{62EBEEF8-39D2-4CCE-B397-0309D0633550}"/>
    <cellStyle name="Millares 152 4 7" xfId="16380" xr:uid="{CE3E2B04-5CDE-4021-829D-408C03AA0CD5}"/>
    <cellStyle name="Millares 152 4 8" xfId="18581" xr:uid="{C46ADB1A-E3D8-428F-B1EB-70B796550CC1}"/>
    <cellStyle name="Millares 152 4 9" xfId="20782" xr:uid="{527CFE3D-386B-4490-A0C2-6883F8658277}"/>
    <cellStyle name="Millares 152 5" xfId="2660" xr:uid="{16531594-C10E-4595-83C8-7E2CD0A5BE83}"/>
    <cellStyle name="Millares 152 6" xfId="4858" xr:uid="{E2145F16-3AC3-41BF-BA7B-64DF80D0AF84}"/>
    <cellStyle name="Millares 152 7" xfId="6947" xr:uid="{8B05DC04-BAB0-48E1-B7C5-4F6D46714463}"/>
    <cellStyle name="Millares 152 8" xfId="9265" xr:uid="{DC66A055-FE5C-42F5-8953-B0EAF9671BA5}"/>
    <cellStyle name="Millares 152 9" xfId="11465" xr:uid="{1018E03F-9240-4711-854C-13A673909C3D}"/>
    <cellStyle name="Millares 153" xfId="949" xr:uid="{DC013648-8AB7-4803-837B-483ABFB19F5E}"/>
    <cellStyle name="Millares 153 10" xfId="13662" xr:uid="{EB57AC7D-93E3-42C5-9974-0F6B13D4CFB3}"/>
    <cellStyle name="Millares 153 11" xfId="15857" xr:uid="{EB4848AD-27BF-4CD7-B8D1-D5EA0A9D7EFC}"/>
    <cellStyle name="Millares 153 12" xfId="18058" xr:uid="{BBEFDE88-3A58-49C4-A2E6-335FBBE5E02E}"/>
    <cellStyle name="Millares 153 13" xfId="20259" xr:uid="{238E5300-450D-4021-82A7-5B57581F6436}"/>
    <cellStyle name="Millares 153 14" xfId="22147" xr:uid="{51E6D9A3-5D5A-48EF-91BA-9A8F1A1865DB}"/>
    <cellStyle name="Millares 153 15" xfId="22873" xr:uid="{957F004E-92F5-4C39-A666-0D3C856615CA}"/>
    <cellStyle name="Millares 153 16" xfId="25079" xr:uid="{A546C982-395A-4195-8B24-6082C97017AD}"/>
    <cellStyle name="Millares 153 17" xfId="27273" xr:uid="{B7F0F189-1541-40FD-AA87-0C2FB1F61E12}"/>
    <cellStyle name="Millares 153 18" xfId="29371" xr:uid="{08B6DF8D-7128-410F-8411-3258A8F32A9F}"/>
    <cellStyle name="Millares 153 19" xfId="31684" xr:uid="{83C0A101-1B30-450F-A8DF-234E2C0A7F71}"/>
    <cellStyle name="Millares 153 2" xfId="1657" xr:uid="{C9FBC556-70D5-4AD9-8713-C81A2D9DFEDC}"/>
    <cellStyle name="Millares 153 2 10" xfId="21448" xr:uid="{4385162C-AB7B-47A2-8C11-F331E8A7599F}"/>
    <cellStyle name="Millares 153 2 11" xfId="24062" xr:uid="{4997CBEB-854C-4E42-9F53-306888CC5E81}"/>
    <cellStyle name="Millares 153 2 12" xfId="26268" xr:uid="{E5883E39-04FC-48C4-9FCF-44623C1AD93A}"/>
    <cellStyle name="Millares 153 2 13" xfId="28462" xr:uid="{B3DF7CAB-6840-493C-A0A7-19EFEF99B97A}"/>
    <cellStyle name="Millares 153 2 14" xfId="30665" xr:uid="{B4B36146-53C5-49BA-808E-1CAD7108E275}"/>
    <cellStyle name="Millares 153 2 15" xfId="32873" xr:uid="{B8AE3D7A-A42B-4CCA-90B0-039F3E896AA6}"/>
    <cellStyle name="Millares 153 2 16" xfId="35117" xr:uid="{672BC47D-2232-48D5-8C2B-9F1C2A4939C5}"/>
    <cellStyle name="Millares 153 2 17" xfId="37312" xr:uid="{B8E310D1-4649-40D5-8F80-6E022E495F61}"/>
    <cellStyle name="Millares 153 2 18" xfId="39525" xr:uid="{7589B3A6-AE5E-470F-9E0D-9A22E45EEA57}"/>
    <cellStyle name="Millares 153 2 19" xfId="41722" xr:uid="{A98C3E8D-72D9-4D50-AA43-D494C8E042CA}"/>
    <cellStyle name="Millares 153 2 2" xfId="3852" xr:uid="{46735780-F959-4E19-A20B-E2460DF90E80}"/>
    <cellStyle name="Millares 153 2 20" xfId="43920" xr:uid="{38BF0026-C0A1-4A2B-9C50-C0DD15EAA525}"/>
    <cellStyle name="Millares 153 2 21" xfId="46115" xr:uid="{F5B9B334-C7F5-46CB-8BD3-E471F2081E32}"/>
    <cellStyle name="Millares 153 2 22" xfId="48327" xr:uid="{C5CF1626-7694-4537-8075-19CF6CB54793}"/>
    <cellStyle name="Millares 153 2 23" xfId="50535" xr:uid="{3C653B6A-F1E9-4C32-8E18-4E5021449D7E}"/>
    <cellStyle name="Millares 153 2 24" xfId="52732" xr:uid="{34851207-41AC-45EC-949D-26F6FF6A6639}"/>
    <cellStyle name="Millares 153 2 25" xfId="54931" xr:uid="{0F7A2DDE-AEB2-45B9-AF05-23918366057B}"/>
    <cellStyle name="Millares 153 2 26" xfId="57131" xr:uid="{4583AC8F-10E0-497F-B63A-7BFA57BB0471}"/>
    <cellStyle name="Millares 153 2 27" xfId="59337" xr:uid="{DFB1CEB1-0FA9-4C43-AD24-F575F8561674}"/>
    <cellStyle name="Millares 153 2 28" xfId="61533" xr:uid="{03823240-D476-4961-BB84-F3CE2990FBF2}"/>
    <cellStyle name="Millares 153 2 3" xfId="6050" xr:uid="{95AA1A41-4104-4867-9C45-0878085DED6F}"/>
    <cellStyle name="Millares 153 2 4" xfId="8259" xr:uid="{F47A0A6E-41A5-49A6-9796-4DD287CA8B6D}"/>
    <cellStyle name="Millares 153 2 5" xfId="10456" xr:uid="{3B280141-DE48-4159-9A10-6F20FA7666A3}"/>
    <cellStyle name="Millares 153 2 6" xfId="12656" xr:uid="{FE64C8BF-2208-4C8A-94E2-FAAFDCEC2EAB}"/>
    <cellStyle name="Millares 153 2 7" xfId="14851" xr:uid="{83EA271A-EDAD-4F9A-8729-CC7FF0F7A2CC}"/>
    <cellStyle name="Millares 153 2 8" xfId="17046" xr:uid="{9587E73B-B486-4BDF-A6C0-CF5EFF512674}"/>
    <cellStyle name="Millares 153 2 9" xfId="19247" xr:uid="{CB747456-EB47-468D-97FE-23A2C99FDBFC}"/>
    <cellStyle name="Millares 153 20" xfId="33928" xr:uid="{78EEDFAA-4F2C-42E8-85F5-3F0232651981}"/>
    <cellStyle name="Millares 153 21" xfId="36123" xr:uid="{8A4258B8-6815-4B51-A6B3-B3102C6A025F}"/>
    <cellStyle name="Millares 153 22" xfId="38014" xr:uid="{FDD280D4-AD2D-4D00-B05E-2884A6B922E3}"/>
    <cellStyle name="Millares 153 23" xfId="40533" xr:uid="{9F3C015E-24BB-4201-BC99-45B829864EEA}"/>
    <cellStyle name="Millares 153 24" xfId="42731" xr:uid="{69C4FFE7-3E5A-4971-AFA2-17AE50208212}"/>
    <cellStyle name="Millares 153 25" xfId="44926" xr:uid="{1328BC5E-6FA8-49BC-8EF6-8681DEB20613}"/>
    <cellStyle name="Millares 153 26" xfId="47138" xr:uid="{D14D5499-F162-4209-A2C4-9FF223510A33}"/>
    <cellStyle name="Millares 153 27" xfId="49346" xr:uid="{1660B318-EE9C-4C4C-940D-A1CF6A95FA88}"/>
    <cellStyle name="Millares 153 28" xfId="51543" xr:uid="{4DBBB6D9-204A-470B-BEE0-F8C6B4F95911}"/>
    <cellStyle name="Millares 153 29" xfId="53742" xr:uid="{1CF35E2C-C5B3-4B77-A485-2F7881B7CF4A}"/>
    <cellStyle name="Millares 153 3" xfId="2017" xr:uid="{855CB913-48BA-4458-B689-5AF32A7E014D}"/>
    <cellStyle name="Millares 153 3 10" xfId="21808" xr:uid="{85BFFE57-B6F4-42BF-86FC-BEC995BBE18D}"/>
    <cellStyle name="Millares 153 3 11" xfId="24422" xr:uid="{762EF62E-A99D-42C2-A864-E89F0FBF4E18}"/>
    <cellStyle name="Millares 153 3 12" xfId="26628" xr:uid="{B90085F5-34EF-41AE-8045-87E080F8FEE8}"/>
    <cellStyle name="Millares 153 3 13" xfId="28822" xr:uid="{4ECAD48C-3BE0-46DF-AEB6-8FB8446240DF}"/>
    <cellStyle name="Millares 153 3 14" xfId="31025" xr:uid="{2281F895-26AB-4355-AE70-7A3C28FA1500}"/>
    <cellStyle name="Millares 153 3 15" xfId="33233" xr:uid="{239C8B60-E3C7-4370-ACB3-C85949F80198}"/>
    <cellStyle name="Millares 153 3 16" xfId="35477" xr:uid="{53E4C0C7-7831-4734-A9D4-5547CAE99CE9}"/>
    <cellStyle name="Millares 153 3 17" xfId="37672" xr:uid="{DCE5BC63-4A54-422F-BAAE-581E585B87C8}"/>
    <cellStyle name="Millares 153 3 18" xfId="39885" xr:uid="{64A2A084-836F-4165-B316-A6A2F65E5D1C}"/>
    <cellStyle name="Millares 153 3 19" xfId="42082" xr:uid="{6A894950-0812-47E4-8EDA-7E1A13D38B61}"/>
    <cellStyle name="Millares 153 3 2" xfId="4212" xr:uid="{A0A18BD7-E3A8-4DE2-98EC-F479A2C94A06}"/>
    <cellStyle name="Millares 153 3 20" xfId="44280" xr:uid="{D21ECD89-A1F1-4746-AB88-702360E9DC31}"/>
    <cellStyle name="Millares 153 3 21" xfId="46475" xr:uid="{67B1C75E-667B-4B43-B811-A05D129C52AF}"/>
    <cellStyle name="Millares 153 3 22" xfId="48687" xr:uid="{60694219-0CE2-40D9-A152-4435EA910170}"/>
    <cellStyle name="Millares 153 3 23" xfId="50895" xr:uid="{9A65321C-8CFA-4146-BD0F-82D27A9A8AD1}"/>
    <cellStyle name="Millares 153 3 24" xfId="53092" xr:uid="{0C87636F-F95A-467D-B2A6-9AABA6B63114}"/>
    <cellStyle name="Millares 153 3 25" xfId="55291" xr:uid="{6AD6F0C2-FDBA-484A-A8B8-95F366360B0D}"/>
    <cellStyle name="Millares 153 3 26" xfId="57491" xr:uid="{D97A5093-9B49-42F0-8A8F-F30C0FE04CD6}"/>
    <cellStyle name="Millares 153 3 27" xfId="59697" xr:uid="{9FE438A9-C70E-41F2-83AB-B2B5E40A3B15}"/>
    <cellStyle name="Millares 153 3 28" xfId="61893" xr:uid="{0AED11DF-BE94-48CF-9DFD-5FB03E27C77B}"/>
    <cellStyle name="Millares 153 3 3" xfId="6410" xr:uid="{130C8B15-8055-403C-A0A8-79D6B6CDC914}"/>
    <cellStyle name="Millares 153 3 4" xfId="8619" xr:uid="{F447A70E-B920-4157-BA1D-479493449948}"/>
    <cellStyle name="Millares 153 3 5" xfId="10816" xr:uid="{8C207C0E-1B46-4CF3-8D9E-B65B30ED1AAD}"/>
    <cellStyle name="Millares 153 3 6" xfId="13016" xr:uid="{335831BB-B774-4CBF-8CEF-6375F498F8F6}"/>
    <cellStyle name="Millares 153 3 7" xfId="15211" xr:uid="{135E887B-72F9-4DE5-B99A-835AE91E3419}"/>
    <cellStyle name="Millares 153 3 8" xfId="17406" xr:uid="{EE8C2343-9CAD-4B16-A2C4-27DC6357A13C}"/>
    <cellStyle name="Millares 153 3 9" xfId="19607" xr:uid="{2861F50A-32DB-4054-802F-F969842426AD}"/>
    <cellStyle name="Millares 153 30" xfId="55942" xr:uid="{6D6C5FBC-D64D-42AC-AA2C-F4B632C6492A}"/>
    <cellStyle name="Millares 153 31" xfId="58148" xr:uid="{B4D1A5EC-A027-4E0A-93E9-1BBE0840B6A7}"/>
    <cellStyle name="Millares 153 32" xfId="60344" xr:uid="{1559FD00-43E8-49FC-8BEC-CDF0D7772E69}"/>
    <cellStyle name="Millares 153 4" xfId="3188" xr:uid="{390B9246-C0D3-47A2-BBE2-0D4396D61F70}"/>
    <cellStyle name="Millares 153 4 10" xfId="23398" xr:uid="{FABFE280-5BF9-483E-940A-00D221CF70A7}"/>
    <cellStyle name="Millares 153 4 11" xfId="25604" xr:uid="{EC62798E-C586-406D-AF58-391618F5ED10}"/>
    <cellStyle name="Millares 153 4 12" xfId="27798" xr:uid="{A455327E-4EE7-4B25-A62C-FB9DEAF4490A}"/>
    <cellStyle name="Millares 153 4 13" xfId="30001" xr:uid="{74FF7B07-1E97-4164-8FE7-098E76E7FBA3}"/>
    <cellStyle name="Millares 153 4 14" xfId="32209" xr:uid="{27A0F0DB-F3E1-4493-89E8-CFF374040B85}"/>
    <cellStyle name="Millares 153 4 15" xfId="34453" xr:uid="{28492CE7-8A1A-4492-A475-1813EA0BA6DF}"/>
    <cellStyle name="Millares 153 4 16" xfId="36648" xr:uid="{393698AD-532D-4CEC-A78E-5499AB9EAE61}"/>
    <cellStyle name="Millares 153 4 17" xfId="38861" xr:uid="{E700FFA6-E524-4EF5-BD40-096AA7AB46CF}"/>
    <cellStyle name="Millares 153 4 18" xfId="41058" xr:uid="{C774343D-2C12-4C87-8DC0-D7B8E7D04013}"/>
    <cellStyle name="Millares 153 4 19" xfId="43256" xr:uid="{EF9EFF1A-CD9D-4096-941D-D965E893641D}"/>
    <cellStyle name="Millares 153 4 2" xfId="5386" xr:uid="{9ACD723F-2C38-475F-9909-39494CF20115}"/>
    <cellStyle name="Millares 153 4 20" xfId="45451" xr:uid="{441D73F9-DC78-4EE8-9AA4-D87440CD9477}"/>
    <cellStyle name="Millares 153 4 21" xfId="47663" xr:uid="{71013A09-C0B8-465A-8263-F962A87FAEE8}"/>
    <cellStyle name="Millares 153 4 22" xfId="49871" xr:uid="{452AD573-1D15-462E-AF10-21BB7026D3B2}"/>
    <cellStyle name="Millares 153 4 23" xfId="52068" xr:uid="{472D3667-A6FD-4873-8F42-5C0B44876656}"/>
    <cellStyle name="Millares 153 4 24" xfId="54267" xr:uid="{83A7A82F-570F-4D9A-8DCC-6F58F76F3975}"/>
    <cellStyle name="Millares 153 4 25" xfId="56467" xr:uid="{FDB6D810-4669-4548-B2BD-D022C40CA465}"/>
    <cellStyle name="Millares 153 4 26" xfId="58673" xr:uid="{492AB6B8-04BC-442A-AA82-381AB03F57F5}"/>
    <cellStyle name="Millares 153 4 27" xfId="60869" xr:uid="{42B677E5-A68B-475A-98CA-43073220C2D1}"/>
    <cellStyle name="Millares 153 4 3" xfId="7595" xr:uid="{83649DA7-CEEA-4884-A2D4-7BE000931633}"/>
    <cellStyle name="Millares 153 4 4" xfId="9792" xr:uid="{3311491F-E367-4C45-A3C6-672B9EE62BD1}"/>
    <cellStyle name="Millares 153 4 5" xfId="11992" xr:uid="{C38EAB33-A6A7-46F5-910D-CA6FEBE1E8AA}"/>
    <cellStyle name="Millares 153 4 6" xfId="14187" xr:uid="{E1E421E8-F59D-4B16-875E-EB75296D2507}"/>
    <cellStyle name="Millares 153 4 7" xfId="16382" xr:uid="{3EB5995C-84EC-4F6C-BDA9-2ACC512D94F4}"/>
    <cellStyle name="Millares 153 4 8" xfId="18583" xr:uid="{FC0C4C6E-0107-4B08-B94B-6818722026FA}"/>
    <cellStyle name="Millares 153 4 9" xfId="20784" xr:uid="{23B7BBDF-B9F0-4784-825B-34BAEC8CC2ED}"/>
    <cellStyle name="Millares 153 5" xfId="2662" xr:uid="{212422E0-2FEE-4237-AA21-A5C1D5B6ADCE}"/>
    <cellStyle name="Millares 153 6" xfId="4860" xr:uid="{CD57F6B3-FC5F-4E76-A03B-5E4A8FC4E58F}"/>
    <cellStyle name="Millares 153 7" xfId="6949" xr:uid="{5A2C6337-F8C1-43BF-B5D7-B8F8D75A7F4B}"/>
    <cellStyle name="Millares 153 8" xfId="9267" xr:uid="{D6F93F93-AA3E-402C-9FCD-C12D55FBBEF5}"/>
    <cellStyle name="Millares 153 9" xfId="11467" xr:uid="{8A0C5080-ABFB-4FF2-8622-F587414C26D0}"/>
    <cellStyle name="Millares 154" xfId="951" xr:uid="{EC32EE16-52A0-4453-B800-A45E5D0FBE9B}"/>
    <cellStyle name="Millares 154 10" xfId="13663" xr:uid="{4D05B280-3DCE-47FE-B7A8-C30C64995CB6}"/>
    <cellStyle name="Millares 154 11" xfId="15858" xr:uid="{DDFACBA4-D7CC-4E9C-9D03-6154488045A0}"/>
    <cellStyle name="Millares 154 12" xfId="18059" xr:uid="{3203C84D-1D8F-4021-8607-DF2BAB2AF066}"/>
    <cellStyle name="Millares 154 13" xfId="20260" xr:uid="{4A8333CE-B6A5-456B-9D37-0671124400B3}"/>
    <cellStyle name="Millares 154 14" xfId="22148" xr:uid="{D0B188CD-4B5B-4E88-A05C-B756D44C7602}"/>
    <cellStyle name="Millares 154 15" xfId="22874" xr:uid="{BCE51D3A-5E6D-4E44-B3B8-5809FC65FE26}"/>
    <cellStyle name="Millares 154 16" xfId="25080" xr:uid="{921F6202-AD3C-4A53-9A6B-85832BCE9B2A}"/>
    <cellStyle name="Millares 154 17" xfId="27274" xr:uid="{FD99D2BE-1BDD-4C84-98AD-FB171A8F31DA}"/>
    <cellStyle name="Millares 154 18" xfId="29373" xr:uid="{87D8E0EB-11CB-481D-A3EF-FD429DD84193}"/>
    <cellStyle name="Millares 154 19" xfId="31685" xr:uid="{3AC4E994-28F8-43CA-9310-686CE2CAE57F}"/>
    <cellStyle name="Millares 154 2" xfId="1658" xr:uid="{F6ED13EE-D4E2-4D72-9487-8FACDAB80B1E}"/>
    <cellStyle name="Millares 154 2 10" xfId="21449" xr:uid="{9424C40D-CA46-4888-904B-B10DD373C2EC}"/>
    <cellStyle name="Millares 154 2 11" xfId="24063" xr:uid="{632B12AA-5B01-4A23-8200-34B9F6E991EB}"/>
    <cellStyle name="Millares 154 2 12" xfId="26269" xr:uid="{101645D1-A880-4A00-B22A-80390854299E}"/>
    <cellStyle name="Millares 154 2 13" xfId="28463" xr:uid="{2E10F31E-5562-4907-B500-903111562445}"/>
    <cellStyle name="Millares 154 2 14" xfId="30666" xr:uid="{5B487032-E1AF-41E1-AB0C-33F287D6D8F9}"/>
    <cellStyle name="Millares 154 2 15" xfId="32874" xr:uid="{E01C9319-D07C-4585-9AD2-2C87B32F677D}"/>
    <cellStyle name="Millares 154 2 16" xfId="35118" xr:uid="{66A8B4F7-61A3-4960-85E2-B9B489B3E33F}"/>
    <cellStyle name="Millares 154 2 17" xfId="37313" xr:uid="{25A746EE-C495-4652-A6F9-8722185E3A71}"/>
    <cellStyle name="Millares 154 2 18" xfId="39526" xr:uid="{01866A90-611A-4B4D-AA07-A93FF1E8A8D5}"/>
    <cellStyle name="Millares 154 2 19" xfId="41723" xr:uid="{774E476A-DA8A-43D5-8C46-E856D2D82E0F}"/>
    <cellStyle name="Millares 154 2 2" xfId="3853" xr:uid="{E3ED8682-EC87-4345-8D83-70CF001412CE}"/>
    <cellStyle name="Millares 154 2 20" xfId="43921" xr:uid="{98467F56-86F0-46DD-8397-ADBEA6A86E60}"/>
    <cellStyle name="Millares 154 2 21" xfId="46116" xr:uid="{59490471-B0B0-4E55-9EA2-6FD4612CEAEA}"/>
    <cellStyle name="Millares 154 2 22" xfId="48328" xr:uid="{12A6490B-E06B-41D2-8C4D-424A67DBFC26}"/>
    <cellStyle name="Millares 154 2 23" xfId="50536" xr:uid="{AE605F6C-DDCB-49D4-B283-A1CF1145EA04}"/>
    <cellStyle name="Millares 154 2 24" xfId="52733" xr:uid="{04536EC1-467F-4558-9552-8D0C2BBD9798}"/>
    <cellStyle name="Millares 154 2 25" xfId="54932" xr:uid="{BF56C7AF-5633-47AF-B4D8-551EA460CDF2}"/>
    <cellStyle name="Millares 154 2 26" xfId="57132" xr:uid="{0EB18EBF-9AAC-49F4-A515-5555AE411D53}"/>
    <cellStyle name="Millares 154 2 27" xfId="59338" xr:uid="{60544D54-F931-4C88-9F55-4CDB9EA7A4F7}"/>
    <cellStyle name="Millares 154 2 28" xfId="61534" xr:uid="{60B2E1FF-3DC3-4B18-85AF-7449A504B93A}"/>
    <cellStyle name="Millares 154 2 3" xfId="6051" xr:uid="{64698189-9B23-497F-9CFC-2EF92A39258F}"/>
    <cellStyle name="Millares 154 2 4" xfId="8260" xr:uid="{A4610C48-0399-40CA-A670-6F6E159CA288}"/>
    <cellStyle name="Millares 154 2 5" xfId="10457" xr:uid="{D827A3C8-370E-42C4-BE21-B8F1E1EBF616}"/>
    <cellStyle name="Millares 154 2 6" xfId="12657" xr:uid="{2B5A43B7-4B24-4422-AB14-635F6A4EC9F7}"/>
    <cellStyle name="Millares 154 2 7" xfId="14852" xr:uid="{14EF48B8-6237-4749-9366-4F6046CDB999}"/>
    <cellStyle name="Millares 154 2 8" xfId="17047" xr:uid="{23992468-FF4D-4AAD-8AC8-CA7317B0A972}"/>
    <cellStyle name="Millares 154 2 9" xfId="19248" xr:uid="{93170DC7-7DA4-430D-852E-F886C6850B81}"/>
    <cellStyle name="Millares 154 20" xfId="33929" xr:uid="{CA8E0E94-CF07-4BC4-85FE-DF1CF7CFBC57}"/>
    <cellStyle name="Millares 154 21" xfId="36124" xr:uid="{C45FCB42-D797-41ED-B51A-8ACB31551D62}"/>
    <cellStyle name="Millares 154 22" xfId="38015" xr:uid="{48E6B2AD-E663-48B8-BEFF-AE113E1F625F}"/>
    <cellStyle name="Millares 154 23" xfId="40534" xr:uid="{D7A3F5D8-AA1B-4382-AFBE-6420F2814CC7}"/>
    <cellStyle name="Millares 154 24" xfId="42732" xr:uid="{8C05A518-AC52-4676-945A-1969DF8730FE}"/>
    <cellStyle name="Millares 154 25" xfId="44927" xr:uid="{B9B7C08E-6D56-4C5E-9B35-EB454CF066B7}"/>
    <cellStyle name="Millares 154 26" xfId="47139" xr:uid="{5704A7CD-F0D7-41C1-B184-AE6099A0821E}"/>
    <cellStyle name="Millares 154 27" xfId="49347" xr:uid="{350000F6-B802-472E-80B5-DD313B266856}"/>
    <cellStyle name="Millares 154 28" xfId="51544" xr:uid="{F1B4BDEF-CF55-4C8E-A19D-5458236AB98E}"/>
    <cellStyle name="Millares 154 29" xfId="53743" xr:uid="{E3BD6C72-118C-4F13-9714-108BEE73DDCC}"/>
    <cellStyle name="Millares 154 3" xfId="2018" xr:uid="{87A097D8-0C79-434F-9EE1-68EF88FF1F60}"/>
    <cellStyle name="Millares 154 3 10" xfId="21809" xr:uid="{74F3FD2A-912C-49C7-AAE3-713504BA9326}"/>
    <cellStyle name="Millares 154 3 11" xfId="24423" xr:uid="{A8A0C4EE-F1D5-4D00-BBCB-02772709C799}"/>
    <cellStyle name="Millares 154 3 12" xfId="26629" xr:uid="{75A0BFB5-2070-4322-9771-83DCC38E9D8A}"/>
    <cellStyle name="Millares 154 3 13" xfId="28823" xr:uid="{138D028A-E332-486B-98A8-4162987F47FD}"/>
    <cellStyle name="Millares 154 3 14" xfId="31026" xr:uid="{DA54C7E5-BB13-4777-990B-7A2AA839B4CA}"/>
    <cellStyle name="Millares 154 3 15" xfId="33234" xr:uid="{EE001FD8-49FC-4CBB-B5BC-2565ECC51851}"/>
    <cellStyle name="Millares 154 3 16" xfId="35478" xr:uid="{DAE854B5-623D-4B0F-A139-703E50A552D2}"/>
    <cellStyle name="Millares 154 3 17" xfId="37673" xr:uid="{324ADAB0-31C1-4D46-ABEB-871787731BE6}"/>
    <cellStyle name="Millares 154 3 18" xfId="39886" xr:uid="{FF3A8940-2312-4A72-B893-85E7F3C2F6C3}"/>
    <cellStyle name="Millares 154 3 19" xfId="42083" xr:uid="{2D78EE73-8629-4BF9-8D57-40F7B17CA985}"/>
    <cellStyle name="Millares 154 3 2" xfId="4213" xr:uid="{820A81E8-2E2D-48DC-BF49-96BBF3F4376C}"/>
    <cellStyle name="Millares 154 3 20" xfId="44281" xr:uid="{48262DC9-4F7B-483B-ABAB-A925B04444F4}"/>
    <cellStyle name="Millares 154 3 21" xfId="46476" xr:uid="{F3C9FDCC-ECD5-46AE-B63F-26CD3246AE0A}"/>
    <cellStyle name="Millares 154 3 22" xfId="48688" xr:uid="{653B79A2-AF17-4F9F-AC3B-DB613218C5E8}"/>
    <cellStyle name="Millares 154 3 23" xfId="50896" xr:uid="{2EFC0F2D-0B57-4902-BD77-CE0C399BE97A}"/>
    <cellStyle name="Millares 154 3 24" xfId="53093" xr:uid="{D634EA08-C2E4-46F2-BF14-4166CDBF4881}"/>
    <cellStyle name="Millares 154 3 25" xfId="55292" xr:uid="{D975AFD0-D8A9-4FF5-914D-B7FC3AB3F18C}"/>
    <cellStyle name="Millares 154 3 26" xfId="57492" xr:uid="{07055091-E9EB-48D6-AAF1-FF36C70BB632}"/>
    <cellStyle name="Millares 154 3 27" xfId="59698" xr:uid="{30EF2099-D704-41C8-9D2C-2AE0324E20B2}"/>
    <cellStyle name="Millares 154 3 28" xfId="61894" xr:uid="{F7715332-A358-457A-B73B-9F7AE36F0A2F}"/>
    <cellStyle name="Millares 154 3 3" xfId="6411" xr:uid="{0F5B0D0C-93D6-46EF-BEDB-E010F5308F0F}"/>
    <cellStyle name="Millares 154 3 4" xfId="8620" xr:uid="{33CD295E-C984-4792-8DAD-D94509D8123F}"/>
    <cellStyle name="Millares 154 3 5" xfId="10817" xr:uid="{790A20BC-CF81-43A8-990A-67AB12632FB6}"/>
    <cellStyle name="Millares 154 3 6" xfId="13017" xr:uid="{E0106615-7224-4704-8C85-A2FE8E683404}"/>
    <cellStyle name="Millares 154 3 7" xfId="15212" xr:uid="{CE3558EB-F191-4E45-8378-FC6F6B5425EF}"/>
    <cellStyle name="Millares 154 3 8" xfId="17407" xr:uid="{C9A71498-E698-42B8-95B5-CA31D695CA42}"/>
    <cellStyle name="Millares 154 3 9" xfId="19608" xr:uid="{972E58F5-4CA2-4087-AE81-1804010B4252}"/>
    <cellStyle name="Millares 154 30" xfId="55943" xr:uid="{15329D45-942D-4F6B-9858-6EBE2823CA26}"/>
    <cellStyle name="Millares 154 31" xfId="58149" xr:uid="{159677FC-CC2A-4B70-8CD4-A44DEF6274A7}"/>
    <cellStyle name="Millares 154 32" xfId="60345" xr:uid="{7A9A8876-958F-44E6-AA86-F98A7F4BE876}"/>
    <cellStyle name="Millares 154 4" xfId="3189" xr:uid="{D9D8F9CA-F1F2-481F-8839-3FDBBF4D03B8}"/>
    <cellStyle name="Millares 154 4 10" xfId="23399" xr:uid="{0F5AB84B-B67E-49BB-978F-56F29E07BB99}"/>
    <cellStyle name="Millares 154 4 11" xfId="25605" xr:uid="{12201E0E-142C-4551-8BF8-61E522FD2379}"/>
    <cellStyle name="Millares 154 4 12" xfId="27799" xr:uid="{E8EF3C9E-F3B6-42F1-B587-4A8C94B1FBEC}"/>
    <cellStyle name="Millares 154 4 13" xfId="30002" xr:uid="{DBC6900B-1442-4665-93A0-0F3729546C02}"/>
    <cellStyle name="Millares 154 4 14" xfId="32210" xr:uid="{763E3E4F-91B0-4019-9377-65B7E346EE92}"/>
    <cellStyle name="Millares 154 4 15" xfId="34454" xr:uid="{65206C27-5965-4D65-B7F6-8EC8EB1EB2EC}"/>
    <cellStyle name="Millares 154 4 16" xfId="36649" xr:uid="{C02A1884-C137-4E26-985C-8F884248BC0A}"/>
    <cellStyle name="Millares 154 4 17" xfId="38862" xr:uid="{BC42FEFC-2EF1-4068-AF23-48267CACE4E8}"/>
    <cellStyle name="Millares 154 4 18" xfId="41059" xr:uid="{C082B63D-FE6C-4BFF-AF7D-53C5EAD600F9}"/>
    <cellStyle name="Millares 154 4 19" xfId="43257" xr:uid="{7C6EDC96-06D6-4001-87DA-CE8D2C7E8305}"/>
    <cellStyle name="Millares 154 4 2" xfId="5387" xr:uid="{2A4CF862-5DD6-448A-98B6-4CFCE625D52C}"/>
    <cellStyle name="Millares 154 4 20" xfId="45452" xr:uid="{A14B8274-2251-4C61-AD14-318E34FBC3C4}"/>
    <cellStyle name="Millares 154 4 21" xfId="47664" xr:uid="{66461C7D-4673-4831-AEFE-5CF9CE66E216}"/>
    <cellStyle name="Millares 154 4 22" xfId="49872" xr:uid="{43036FE7-F6F8-4BD3-B45B-9E124D497A45}"/>
    <cellStyle name="Millares 154 4 23" xfId="52069" xr:uid="{22CCF3BF-AC9C-4256-A9C3-8286C8A2A181}"/>
    <cellStyle name="Millares 154 4 24" xfId="54268" xr:uid="{97742F85-E3CC-4001-920D-DBBBC44DD151}"/>
    <cellStyle name="Millares 154 4 25" xfId="56468" xr:uid="{5F7E3498-26BD-4887-BAF2-17B330A5696B}"/>
    <cellStyle name="Millares 154 4 26" xfId="58674" xr:uid="{E67701C0-4D06-4442-BC5D-02858474C835}"/>
    <cellStyle name="Millares 154 4 27" xfId="60870" xr:uid="{4DA40830-7059-476B-818D-4AFD9C6D580E}"/>
    <cellStyle name="Millares 154 4 3" xfId="7596" xr:uid="{4071D4A2-A385-4BD0-8DD0-17D787949FC1}"/>
    <cellStyle name="Millares 154 4 4" xfId="9793" xr:uid="{16A67621-CFB0-4779-B260-09658D98917B}"/>
    <cellStyle name="Millares 154 4 5" xfId="11993" xr:uid="{55F430AB-6F24-4565-97E0-3651F7CBEE83}"/>
    <cellStyle name="Millares 154 4 6" xfId="14188" xr:uid="{55615A58-5FA7-4E06-AD27-134165964CEA}"/>
    <cellStyle name="Millares 154 4 7" xfId="16383" xr:uid="{14A6162F-2E3A-4A94-ABEB-14B926D57CFF}"/>
    <cellStyle name="Millares 154 4 8" xfId="18584" xr:uid="{38E6ADDC-7E20-44B2-B00F-1E02237DBBC1}"/>
    <cellStyle name="Millares 154 4 9" xfId="20785" xr:uid="{01CFD824-A681-43E6-B961-B395197A114F}"/>
    <cellStyle name="Millares 154 5" xfId="2663" xr:uid="{11221E3B-E42A-4F4D-8888-AE08815AEC53}"/>
    <cellStyle name="Millares 154 6" xfId="4861" xr:uid="{FBC371A1-2CD5-401E-89E3-F9979299B12D}"/>
    <cellStyle name="Millares 154 7" xfId="6951" xr:uid="{2DC52407-989E-4736-A425-1709A118B93E}"/>
    <cellStyle name="Millares 154 8" xfId="9268" xr:uid="{0F49DC6C-57E9-4793-9814-DF7F4B83A104}"/>
    <cellStyle name="Millares 154 9" xfId="11468" xr:uid="{8D000120-01EC-4670-82F9-2FC94C157B38}"/>
    <cellStyle name="Millares 155" xfId="955" xr:uid="{EE30FA36-62F4-4D33-AC67-D3792FB47786}"/>
    <cellStyle name="Millares 155 10" xfId="13665" xr:uid="{AB4B4CC2-604C-49F7-8AAA-8EA9EC31796B}"/>
    <cellStyle name="Millares 155 11" xfId="15860" xr:uid="{1F251E14-815E-44D6-8F15-4B7184E0E1CE}"/>
    <cellStyle name="Millares 155 12" xfId="18061" xr:uid="{3484D902-DD8F-498C-B0D9-1310C5813052}"/>
    <cellStyle name="Millares 155 13" xfId="20262" xr:uid="{E0E1399A-C1F9-4B41-A57D-B169CA03EBB0}"/>
    <cellStyle name="Millares 155 14" xfId="22150" xr:uid="{7CF3377E-3641-4ABD-8B9E-EA52BFDE72EE}"/>
    <cellStyle name="Millares 155 15" xfId="22876" xr:uid="{0DF258EE-A149-4FE5-A27B-0502590924F4}"/>
    <cellStyle name="Millares 155 16" xfId="25082" xr:uid="{C9E2689B-46B9-44D7-88A6-95AD8A3DEE2E}"/>
    <cellStyle name="Millares 155 17" xfId="27276" xr:uid="{412FC9A3-5323-409D-820F-6DD3AD89EDC4}"/>
    <cellStyle name="Millares 155 18" xfId="29376" xr:uid="{BCBFAF2B-6E52-4124-AF45-D006E13F88A9}"/>
    <cellStyle name="Millares 155 19" xfId="31687" xr:uid="{64F299B9-0BD5-403B-A092-265ED3D68FDF}"/>
    <cellStyle name="Millares 155 2" xfId="1660" xr:uid="{9AAEEE24-8F51-432B-960A-A9CF44B78F4A}"/>
    <cellStyle name="Millares 155 2 10" xfId="21451" xr:uid="{7C34961F-C862-427F-A516-DB33DDED6672}"/>
    <cellStyle name="Millares 155 2 11" xfId="24065" xr:uid="{B404AEE7-F214-408E-ACAF-0D7690904694}"/>
    <cellStyle name="Millares 155 2 12" xfId="26271" xr:uid="{EDFC4D2B-57A8-44A9-B656-EC5305411206}"/>
    <cellStyle name="Millares 155 2 13" xfId="28465" xr:uid="{2180231D-E90B-49AD-A66E-97AD2D9DC47B}"/>
    <cellStyle name="Millares 155 2 14" xfId="30668" xr:uid="{94128D04-6FFA-4B1D-B743-48F55119255D}"/>
    <cellStyle name="Millares 155 2 15" xfId="32876" xr:uid="{98F56D1A-7EBC-489D-8396-5BDB69ACCAE0}"/>
    <cellStyle name="Millares 155 2 16" xfId="35120" xr:uid="{FCF08B7C-A274-4C34-A131-D2B43EFBBFEE}"/>
    <cellStyle name="Millares 155 2 17" xfId="37315" xr:uid="{EC2311B4-2488-470B-B851-8649037F416A}"/>
    <cellStyle name="Millares 155 2 18" xfId="39528" xr:uid="{D78409F3-319C-40A0-A03B-5361E03F1AC0}"/>
    <cellStyle name="Millares 155 2 19" xfId="41725" xr:uid="{D3085209-B470-471A-87C9-FCC1FFDFB224}"/>
    <cellStyle name="Millares 155 2 2" xfId="3855" xr:uid="{5AB3C8C5-CD6C-4262-89C9-04944E72E86A}"/>
    <cellStyle name="Millares 155 2 20" xfId="43923" xr:uid="{85EF3A98-E0EF-40E3-9DAF-B8E867F86BA2}"/>
    <cellStyle name="Millares 155 2 21" xfId="46118" xr:uid="{53EC1B6A-891A-43ED-B3DE-B63F14FF4728}"/>
    <cellStyle name="Millares 155 2 22" xfId="48330" xr:uid="{C93275AE-A3A4-49E8-ABCF-2DC48C070EE2}"/>
    <cellStyle name="Millares 155 2 23" xfId="50538" xr:uid="{3E2602A6-C321-4BD2-9334-CA28CF6826E8}"/>
    <cellStyle name="Millares 155 2 24" xfId="52735" xr:uid="{F509FB8D-F9C8-4A57-98EA-2C3928656F7C}"/>
    <cellStyle name="Millares 155 2 25" xfId="54934" xr:uid="{7F4DD3D8-EDFC-458E-93C7-0E6134894D52}"/>
    <cellStyle name="Millares 155 2 26" xfId="57134" xr:uid="{C9873C15-0319-4AE4-BDED-2011E5FFAAE4}"/>
    <cellStyle name="Millares 155 2 27" xfId="59340" xr:uid="{61BFB685-05A1-4175-BB94-42283904B368}"/>
    <cellStyle name="Millares 155 2 28" xfId="61536" xr:uid="{FD1C3079-C0C3-49CB-A3B1-F4C75991F935}"/>
    <cellStyle name="Millares 155 2 3" xfId="6053" xr:uid="{68FF7601-C300-43BB-A5A3-BD320F4B0FC1}"/>
    <cellStyle name="Millares 155 2 4" xfId="8262" xr:uid="{711D8AC1-307E-4C18-AD14-40B6CFCC9BB5}"/>
    <cellStyle name="Millares 155 2 5" xfId="10459" xr:uid="{F8CCCC23-A9CA-4F5F-B52C-C6DF608F3CAA}"/>
    <cellStyle name="Millares 155 2 6" xfId="12659" xr:uid="{39AAFE56-577A-4B56-9DF3-45E259CB78E3}"/>
    <cellStyle name="Millares 155 2 7" xfId="14854" xr:uid="{4D77ED37-7A99-49A2-9248-2D4F022AA011}"/>
    <cellStyle name="Millares 155 2 8" xfId="17049" xr:uid="{0E41A44B-830B-4C33-B4C2-C26D2D65A513}"/>
    <cellStyle name="Millares 155 2 9" xfId="19250" xr:uid="{743CA327-762D-4FB8-8796-9B0033E42951}"/>
    <cellStyle name="Millares 155 20" xfId="33931" xr:uid="{74C1AD8F-5660-4A45-AE33-F3575F002FF2}"/>
    <cellStyle name="Millares 155 21" xfId="36126" xr:uid="{35C6DB3C-B610-44F9-8BDE-1905F2D19BF7}"/>
    <cellStyle name="Millares 155 22" xfId="38017" xr:uid="{B8AC590D-20E5-4F88-8613-8F6D180D3F4A}"/>
    <cellStyle name="Millares 155 23" xfId="40536" xr:uid="{360048D8-DCD9-48A3-A7C7-572991B79C88}"/>
    <cellStyle name="Millares 155 24" xfId="42734" xr:uid="{41B1DB6D-2D72-4166-934C-1E7029AEC619}"/>
    <cellStyle name="Millares 155 25" xfId="44929" xr:uid="{830DCBBE-1FE8-44DB-8E5D-F4912948A0CC}"/>
    <cellStyle name="Millares 155 26" xfId="47141" xr:uid="{2BF67CA7-2A3F-4DC2-8230-626AA811B9B8}"/>
    <cellStyle name="Millares 155 27" xfId="49349" xr:uid="{54CFF488-2947-425A-AD19-C253715AF404}"/>
    <cellStyle name="Millares 155 28" xfId="51546" xr:uid="{FA296DE6-6D79-4F3F-A062-507E15269662}"/>
    <cellStyle name="Millares 155 29" xfId="53745" xr:uid="{539475F1-5B10-47A4-8865-B724E0174304}"/>
    <cellStyle name="Millares 155 3" xfId="2020" xr:uid="{5896740B-5BEB-4DD1-8221-A0550DC53DA2}"/>
    <cellStyle name="Millares 155 3 10" xfId="21811" xr:uid="{0A5DD979-4418-4184-9D98-A6623935FD80}"/>
    <cellStyle name="Millares 155 3 11" xfId="24425" xr:uid="{5F487ADB-4248-4B1C-B83E-E14D4957174E}"/>
    <cellStyle name="Millares 155 3 12" xfId="26631" xr:uid="{79DFF764-2C3A-4F3B-8E0D-0B3758DF95E7}"/>
    <cellStyle name="Millares 155 3 13" xfId="28825" xr:uid="{DD517953-E2FF-42BB-B978-A769289FA3AB}"/>
    <cellStyle name="Millares 155 3 14" xfId="31028" xr:uid="{4BF4B80D-DBF6-4B74-84D3-F9E23071EC00}"/>
    <cellStyle name="Millares 155 3 15" xfId="33236" xr:uid="{71E73A88-BE1B-499C-8F5A-B21586810919}"/>
    <cellStyle name="Millares 155 3 16" xfId="35480" xr:uid="{6AA29FF2-B02E-431E-930F-609CFC8B97F1}"/>
    <cellStyle name="Millares 155 3 17" xfId="37675" xr:uid="{0B00E67D-FF41-4A99-88B2-8748985F9B6A}"/>
    <cellStyle name="Millares 155 3 18" xfId="39888" xr:uid="{A07A5CF8-DC8F-45FB-919D-5DFD3E00D813}"/>
    <cellStyle name="Millares 155 3 19" xfId="42085" xr:uid="{9C6382DA-D5A6-49D8-9826-72BF4F61E6A4}"/>
    <cellStyle name="Millares 155 3 2" xfId="4215" xr:uid="{C2722BB8-C3B8-4FED-86BF-163BCC598B05}"/>
    <cellStyle name="Millares 155 3 20" xfId="44283" xr:uid="{7E377800-CD51-402A-8226-1DA7EA58A121}"/>
    <cellStyle name="Millares 155 3 21" xfId="46478" xr:uid="{5D705BF2-7FDD-40B2-BEC5-E91FA2B11E2E}"/>
    <cellStyle name="Millares 155 3 22" xfId="48690" xr:uid="{61A4F361-A019-4F76-9678-5706B37988E1}"/>
    <cellStyle name="Millares 155 3 23" xfId="50898" xr:uid="{5E0FFB4B-F20E-4965-B54E-AB575A735D0A}"/>
    <cellStyle name="Millares 155 3 24" xfId="53095" xr:uid="{EA5A3455-E348-4009-A010-8DB9C5211FC2}"/>
    <cellStyle name="Millares 155 3 25" xfId="55294" xr:uid="{7AAA2614-A429-4C13-A559-732848E3B960}"/>
    <cellStyle name="Millares 155 3 26" xfId="57494" xr:uid="{F35A8D94-7B12-4381-9FA6-105CC1C5C9FB}"/>
    <cellStyle name="Millares 155 3 27" xfId="59700" xr:uid="{9BF1BA93-1D4C-4859-9040-23F8792895D7}"/>
    <cellStyle name="Millares 155 3 28" xfId="61896" xr:uid="{8ED3E64E-3E64-421A-A755-F441FA196950}"/>
    <cellStyle name="Millares 155 3 3" xfId="6413" xr:uid="{52788762-EAEA-44D0-98AD-9BB182BA3A34}"/>
    <cellStyle name="Millares 155 3 4" xfId="8622" xr:uid="{EF84B44E-9E8B-4DE0-A04C-DE2C888507A7}"/>
    <cellStyle name="Millares 155 3 5" xfId="10819" xr:uid="{4E7D87D8-1B26-4DCA-BA98-BA76B10380FB}"/>
    <cellStyle name="Millares 155 3 6" xfId="13019" xr:uid="{FFE275A9-3972-4F73-911B-22577833434B}"/>
    <cellStyle name="Millares 155 3 7" xfId="15214" xr:uid="{61D8BE98-0371-4EC0-9C45-5B890BD205AE}"/>
    <cellStyle name="Millares 155 3 8" xfId="17409" xr:uid="{DA01524C-344E-414B-B22F-65B645231968}"/>
    <cellStyle name="Millares 155 3 9" xfId="19610" xr:uid="{BC5A5EC6-7005-4FD6-94BF-F8B943480309}"/>
    <cellStyle name="Millares 155 30" xfId="55945" xr:uid="{6A0FD2B5-32DB-44DA-8AFA-E34F6EA0A646}"/>
    <cellStyle name="Millares 155 31" xfId="58151" xr:uid="{CE125A12-672B-49C6-B5A6-104C10291D47}"/>
    <cellStyle name="Millares 155 32" xfId="60347" xr:uid="{F4465299-A467-482E-ADAD-D0951792BB5E}"/>
    <cellStyle name="Millares 155 4" xfId="3191" xr:uid="{FC14F610-15BF-42E1-99B7-366FC2A91DC0}"/>
    <cellStyle name="Millares 155 4 10" xfId="23401" xr:uid="{908BA988-E719-4349-9F1C-F224CD1408CF}"/>
    <cellStyle name="Millares 155 4 11" xfId="25607" xr:uid="{F9AAB2A8-C283-455A-A41B-29F23AB7CA70}"/>
    <cellStyle name="Millares 155 4 12" xfId="27801" xr:uid="{1E4FC0AB-DAEF-4BE4-A838-8BF46473BB94}"/>
    <cellStyle name="Millares 155 4 13" xfId="30004" xr:uid="{C0E3764E-5CD1-4026-A8FB-EABB850B1CC8}"/>
    <cellStyle name="Millares 155 4 14" xfId="32212" xr:uid="{FBF917B6-0050-48F7-97AE-73B564D67020}"/>
    <cellStyle name="Millares 155 4 15" xfId="34456" xr:uid="{4FABD7CC-080D-4336-8D02-FEE4A016E817}"/>
    <cellStyle name="Millares 155 4 16" xfId="36651" xr:uid="{BF710515-9970-4EC2-9A55-B366BAC0DACB}"/>
    <cellStyle name="Millares 155 4 17" xfId="38864" xr:uid="{31BE728D-3548-441B-9456-05DC700F2DC5}"/>
    <cellStyle name="Millares 155 4 18" xfId="41061" xr:uid="{B4B7F401-48A6-42B7-A4CE-56246E56CF2D}"/>
    <cellStyle name="Millares 155 4 19" xfId="43259" xr:uid="{9FAB7FE3-81C9-42F1-9E8B-F4506B925DC0}"/>
    <cellStyle name="Millares 155 4 2" xfId="5389" xr:uid="{3C9EDFF2-4518-405C-9B52-C24D57316C3D}"/>
    <cellStyle name="Millares 155 4 20" xfId="45454" xr:uid="{C286F700-518F-4212-81CB-96DD3D0F4EE4}"/>
    <cellStyle name="Millares 155 4 21" xfId="47666" xr:uid="{E2463A01-E83A-485A-81D1-229DDFEE17C9}"/>
    <cellStyle name="Millares 155 4 22" xfId="49874" xr:uid="{BCD13863-8220-4081-9A6B-6F236794EA88}"/>
    <cellStyle name="Millares 155 4 23" xfId="52071" xr:uid="{7A009037-B9E1-48AE-A68A-3832648341C1}"/>
    <cellStyle name="Millares 155 4 24" xfId="54270" xr:uid="{1973DE2A-EA69-4D4B-8578-577466EEF949}"/>
    <cellStyle name="Millares 155 4 25" xfId="56470" xr:uid="{97A234EA-2893-44A7-8497-B6290DCDDDE0}"/>
    <cellStyle name="Millares 155 4 26" xfId="58676" xr:uid="{638CE705-3B31-43C6-A811-A15F8B6A14DB}"/>
    <cellStyle name="Millares 155 4 27" xfId="60872" xr:uid="{4A4C7B18-455D-40A4-A42D-B94D8F4C383C}"/>
    <cellStyle name="Millares 155 4 3" xfId="7598" xr:uid="{BA3C5E18-4CCA-470A-B687-BBE4B86DEE86}"/>
    <cellStyle name="Millares 155 4 4" xfId="9795" xr:uid="{0E3698C4-6917-4343-9531-41AD2A926D13}"/>
    <cellStyle name="Millares 155 4 5" xfId="11995" xr:uid="{60B70FBF-CF1E-43D1-B432-9E26F9060F61}"/>
    <cellStyle name="Millares 155 4 6" xfId="14190" xr:uid="{150D3C8C-8573-48D4-9E76-174EDD6849AA}"/>
    <cellStyle name="Millares 155 4 7" xfId="16385" xr:uid="{F3B6D4A0-43CB-47A0-8590-313CA66045CB}"/>
    <cellStyle name="Millares 155 4 8" xfId="18586" xr:uid="{D5E827F4-0B25-4C99-A925-8C58D41A8FF2}"/>
    <cellStyle name="Millares 155 4 9" xfId="20787" xr:uid="{4D852D2A-4BCB-4AD6-813E-B751D7E08F9D}"/>
    <cellStyle name="Millares 155 5" xfId="2665" xr:uid="{0998E0DD-D072-444C-9C8C-F623FC176D3A}"/>
    <cellStyle name="Millares 155 6" xfId="4863" xr:uid="{F360E06B-275F-4EBF-A4CF-614DFEA7DF4B}"/>
    <cellStyle name="Millares 155 7" xfId="6954" xr:uid="{271CADFA-57C1-4961-8B62-4651D7FE1938}"/>
    <cellStyle name="Millares 155 8" xfId="9270" xr:uid="{8A18BC64-32A7-4051-AED0-CD4C3A469EE6}"/>
    <cellStyle name="Millares 155 9" xfId="11470" xr:uid="{7FA748EC-5C94-4340-A99F-738D06A56500}"/>
    <cellStyle name="Millares 156" xfId="959" xr:uid="{5D165EA1-CEC3-43CB-A578-8E327B459306}"/>
    <cellStyle name="Millares 156 10" xfId="13667" xr:uid="{C14459DF-298F-44A9-96CC-317610C743AC}"/>
    <cellStyle name="Millares 156 11" xfId="15862" xr:uid="{D65FB9C8-31EF-4D79-8139-5D537831C11B}"/>
    <cellStyle name="Millares 156 12" xfId="18063" xr:uid="{13369F56-0B95-4E8D-9C41-EB2FAFC14DBF}"/>
    <cellStyle name="Millares 156 13" xfId="20264" xr:uid="{D63758D1-6CAF-448A-AEB9-91BBE1E1F33F}"/>
    <cellStyle name="Millares 156 14" xfId="22152" xr:uid="{221263A0-3F3B-4E7B-9E92-24485BEBC165}"/>
    <cellStyle name="Millares 156 15" xfId="22878" xr:uid="{09B0BAF1-55F8-4D16-9526-A7C0B61F7743}"/>
    <cellStyle name="Millares 156 16" xfId="25084" xr:uid="{51643D9D-E80A-40EC-A00C-E406F285DB4F}"/>
    <cellStyle name="Millares 156 17" xfId="27278" xr:uid="{260C2054-B966-4F6C-ADA2-199B1527B0CD}"/>
    <cellStyle name="Millares 156 18" xfId="29379" xr:uid="{2A8014B2-67B4-4950-9112-1506A7BBD9CB}"/>
    <cellStyle name="Millares 156 19" xfId="31689" xr:uid="{697D235F-84BA-4750-9613-12C40C42B9A4}"/>
    <cellStyle name="Millares 156 2" xfId="1662" xr:uid="{9F42E658-018C-4855-AA3C-CD2B8B5ABF4D}"/>
    <cellStyle name="Millares 156 2 10" xfId="21453" xr:uid="{91F7DC97-0101-42A5-8143-F6AD2E2BE179}"/>
    <cellStyle name="Millares 156 2 11" xfId="24067" xr:uid="{9947A0BA-7637-462A-9B3E-F5A5870D5831}"/>
    <cellStyle name="Millares 156 2 12" xfId="26273" xr:uid="{9CE3C915-D147-46F0-B8C0-CB0203C3EE71}"/>
    <cellStyle name="Millares 156 2 13" xfId="28467" xr:uid="{DA6DC9B9-54C8-45B3-90CA-7BCD327311C9}"/>
    <cellStyle name="Millares 156 2 14" xfId="30670" xr:uid="{EC123B32-2B3A-4B54-9823-43E5792B7912}"/>
    <cellStyle name="Millares 156 2 15" xfId="32878" xr:uid="{68E0E231-FBA6-49EC-A51B-3ED257086EAB}"/>
    <cellStyle name="Millares 156 2 16" xfId="35122" xr:uid="{24396F9E-41E1-4FB6-897A-1C92EF6CB4DB}"/>
    <cellStyle name="Millares 156 2 17" xfId="37317" xr:uid="{69071BC6-F66E-4A72-BD14-E10F55806274}"/>
    <cellStyle name="Millares 156 2 18" xfId="39530" xr:uid="{E3499C76-7633-408F-8293-C29DCE9312D0}"/>
    <cellStyle name="Millares 156 2 19" xfId="41727" xr:uid="{8FC86071-49DD-4737-88A0-58A089FB7A17}"/>
    <cellStyle name="Millares 156 2 2" xfId="3857" xr:uid="{B00BF45C-ABD3-4EC6-8BF1-5580CF8130AC}"/>
    <cellStyle name="Millares 156 2 20" xfId="43925" xr:uid="{2EC2CC34-4C1C-4BE8-872C-606661976886}"/>
    <cellStyle name="Millares 156 2 21" xfId="46120" xr:uid="{F5E643F7-494C-45B6-961C-517B7C57C06E}"/>
    <cellStyle name="Millares 156 2 22" xfId="48332" xr:uid="{904AE623-0AD1-4C3A-AE02-9E87407D8A9D}"/>
    <cellStyle name="Millares 156 2 23" xfId="50540" xr:uid="{B2854AC2-765C-4A16-B053-AAE9C8EF06A2}"/>
    <cellStyle name="Millares 156 2 24" xfId="52737" xr:uid="{9D3F7B02-87AD-42D3-BB12-C4A2318AFD93}"/>
    <cellStyle name="Millares 156 2 25" xfId="54936" xr:uid="{B1B5F6DC-A8EA-4B3F-86CB-D5348ECF9CED}"/>
    <cellStyle name="Millares 156 2 26" xfId="57136" xr:uid="{6369C827-8FF1-4A43-9437-B9E0F2733440}"/>
    <cellStyle name="Millares 156 2 27" xfId="59342" xr:uid="{B34AD9B7-A28B-4957-A747-C610A8C0DDE9}"/>
    <cellStyle name="Millares 156 2 28" xfId="61538" xr:uid="{A341F11B-46F1-4D3B-B1E7-47265B58E20C}"/>
    <cellStyle name="Millares 156 2 3" xfId="6055" xr:uid="{F2225EF7-C348-4775-A9FF-62286261307D}"/>
    <cellStyle name="Millares 156 2 4" xfId="8264" xr:uid="{9E43147C-9BE8-4B57-AED1-A4986D417A42}"/>
    <cellStyle name="Millares 156 2 5" xfId="10461" xr:uid="{3F15674C-F4A0-4D6D-896E-C0B4006B59DC}"/>
    <cellStyle name="Millares 156 2 6" xfId="12661" xr:uid="{603B44A1-1A08-4457-8D34-C9EE9AD2755D}"/>
    <cellStyle name="Millares 156 2 7" xfId="14856" xr:uid="{93CC3413-311C-4080-A004-D27A0BE61732}"/>
    <cellStyle name="Millares 156 2 8" xfId="17051" xr:uid="{13A53B14-AC61-47AD-A87B-1464D31977D5}"/>
    <cellStyle name="Millares 156 2 9" xfId="19252" xr:uid="{4EF5E704-519D-4F1B-B179-379FEA57502F}"/>
    <cellStyle name="Millares 156 20" xfId="33933" xr:uid="{D8D962D1-CEF7-4D18-A7E2-D78AD59714AA}"/>
    <cellStyle name="Millares 156 21" xfId="36128" xr:uid="{BB5B8BA5-FA7A-447D-BAB9-EAEC369A4946}"/>
    <cellStyle name="Millares 156 22" xfId="38019" xr:uid="{ACDC8B4B-08C7-4AF9-8B68-7E0E5C94E072}"/>
    <cellStyle name="Millares 156 23" xfId="40538" xr:uid="{EFE138EB-064F-4E3C-A4EC-450694D46C80}"/>
    <cellStyle name="Millares 156 24" xfId="42736" xr:uid="{7206B938-B45D-483C-93D1-3F3A95231125}"/>
    <cellStyle name="Millares 156 25" xfId="44931" xr:uid="{8F6A7794-9763-4FB8-B0B0-F42FB392695F}"/>
    <cellStyle name="Millares 156 26" xfId="47143" xr:uid="{BE9381AA-33CE-448E-BB84-46196622F332}"/>
    <cellStyle name="Millares 156 27" xfId="49351" xr:uid="{CE5CFA44-EB01-4C21-A01E-5243495CFBEC}"/>
    <cellStyle name="Millares 156 28" xfId="51548" xr:uid="{7183B681-996C-4780-8423-0B1724541176}"/>
    <cellStyle name="Millares 156 29" xfId="53747" xr:uid="{90D0FDBA-91DC-4FC8-95FC-4F3840E828EB}"/>
    <cellStyle name="Millares 156 3" xfId="2022" xr:uid="{168E2599-E97C-4555-8C89-B8594434B0E2}"/>
    <cellStyle name="Millares 156 3 10" xfId="21813" xr:uid="{4037B54F-82E2-45AC-9B7B-BB0388745E59}"/>
    <cellStyle name="Millares 156 3 11" xfId="24427" xr:uid="{7E06EF88-69FB-453F-850C-3A7260C7234C}"/>
    <cellStyle name="Millares 156 3 12" xfId="26633" xr:uid="{618265A4-E73C-4D89-AC93-7DDA58803F93}"/>
    <cellStyle name="Millares 156 3 13" xfId="28827" xr:uid="{794FA7D8-45BF-436A-A1E4-F28D916EB6F3}"/>
    <cellStyle name="Millares 156 3 14" xfId="31030" xr:uid="{BBB61AA7-E4BB-4806-9EB8-B1363BCAAA96}"/>
    <cellStyle name="Millares 156 3 15" xfId="33238" xr:uid="{46C0A5C8-BB58-4430-9A12-9B77A6066192}"/>
    <cellStyle name="Millares 156 3 16" xfId="35482" xr:uid="{D9FFBE11-7EEA-470C-B900-6B85F8FAC5A3}"/>
    <cellStyle name="Millares 156 3 17" xfId="37677" xr:uid="{269B35C5-7BFB-48ED-9232-B22B9F03E6B4}"/>
    <cellStyle name="Millares 156 3 18" xfId="39890" xr:uid="{1EE37D48-AB62-401F-A369-80A494DFC136}"/>
    <cellStyle name="Millares 156 3 19" xfId="42087" xr:uid="{EE0422F2-F28C-4339-A51A-D4344031EB9B}"/>
    <cellStyle name="Millares 156 3 2" xfId="4217" xr:uid="{CA991B43-AF4D-4345-B020-EF5B8FF6AA0B}"/>
    <cellStyle name="Millares 156 3 20" xfId="44285" xr:uid="{32FE9F48-7EF6-4D53-9644-FB38588B8AAA}"/>
    <cellStyle name="Millares 156 3 21" xfId="46480" xr:uid="{BC00ED5A-EA6D-4C5E-B762-75197B3E32D4}"/>
    <cellStyle name="Millares 156 3 22" xfId="48692" xr:uid="{B3E02600-EB76-43E6-8577-C9FC657CEDF3}"/>
    <cellStyle name="Millares 156 3 23" xfId="50900" xr:uid="{38DD2090-1B4C-47B0-AE1D-63BAD1D5E8B4}"/>
    <cellStyle name="Millares 156 3 24" xfId="53097" xr:uid="{AACE167C-7332-4D15-9CC7-BABC245C2662}"/>
    <cellStyle name="Millares 156 3 25" xfId="55296" xr:uid="{FEB64AD6-2A62-4D98-BD41-DC0E8719DD64}"/>
    <cellStyle name="Millares 156 3 26" xfId="57496" xr:uid="{84D2F320-18E8-4630-A88C-FC83D31740A9}"/>
    <cellStyle name="Millares 156 3 27" xfId="59702" xr:uid="{CD48992A-395C-4BBC-979A-4623F01C46B0}"/>
    <cellStyle name="Millares 156 3 28" xfId="61898" xr:uid="{2BC8FF7A-446E-4DC6-A5F1-3FF6525FCF8E}"/>
    <cellStyle name="Millares 156 3 3" xfId="6415" xr:uid="{443A0A83-C43B-434A-9FCA-05BEC852CD64}"/>
    <cellStyle name="Millares 156 3 4" xfId="8624" xr:uid="{E85F1C93-DF95-4081-92A8-2813899A1413}"/>
    <cellStyle name="Millares 156 3 5" xfId="10821" xr:uid="{1A6F9329-A88C-4FCE-BCAB-48F00B202DC7}"/>
    <cellStyle name="Millares 156 3 6" xfId="13021" xr:uid="{B8B3A804-1BF0-48FA-913B-5D8702B5886A}"/>
    <cellStyle name="Millares 156 3 7" xfId="15216" xr:uid="{42929FA5-0741-4CFF-9881-8C53C391CDB6}"/>
    <cellStyle name="Millares 156 3 8" xfId="17411" xr:uid="{674A82B8-B296-4059-96EF-CC6DC9AE480D}"/>
    <cellStyle name="Millares 156 3 9" xfId="19612" xr:uid="{B7056867-2D4A-4039-9143-AF5DA78921DD}"/>
    <cellStyle name="Millares 156 30" xfId="55947" xr:uid="{4980B356-BA7F-4894-AD22-9D73BABA1800}"/>
    <cellStyle name="Millares 156 31" xfId="58153" xr:uid="{B6C52664-C137-4BA1-8CA8-7E1FDCFE7C1F}"/>
    <cellStyle name="Millares 156 32" xfId="60349" xr:uid="{356BB67B-1918-4972-90A2-65FD47A3561B}"/>
    <cellStyle name="Millares 156 4" xfId="3193" xr:uid="{C1470B24-2FBA-4B7D-9280-13DD2BC2C9E9}"/>
    <cellStyle name="Millares 156 4 10" xfId="23403" xr:uid="{CE06ED2E-BA4E-467C-8385-0E1C838C191C}"/>
    <cellStyle name="Millares 156 4 11" xfId="25609" xr:uid="{757540B2-BF1A-42CD-84BD-C00C08621E4D}"/>
    <cellStyle name="Millares 156 4 12" xfId="27803" xr:uid="{E32C9EE0-B179-40AC-980B-FB053C6F3106}"/>
    <cellStyle name="Millares 156 4 13" xfId="30006" xr:uid="{BC488539-693B-4DFA-8F4E-A3655EAFFAB4}"/>
    <cellStyle name="Millares 156 4 14" xfId="32214" xr:uid="{BBB573E7-243F-453F-B35C-0FF2A140A5AC}"/>
    <cellStyle name="Millares 156 4 15" xfId="34458" xr:uid="{6F7FC78F-183C-48C6-92F3-63F5F50B2634}"/>
    <cellStyle name="Millares 156 4 16" xfId="36653" xr:uid="{EB5A33C9-4B95-4346-9879-1798D9481FF9}"/>
    <cellStyle name="Millares 156 4 17" xfId="38866" xr:uid="{548D9C49-F35E-4235-A461-6D93D331B303}"/>
    <cellStyle name="Millares 156 4 18" xfId="41063" xr:uid="{D5443752-D350-41BB-BF36-4EE058469B5C}"/>
    <cellStyle name="Millares 156 4 19" xfId="43261" xr:uid="{57506A04-AB3B-4FD2-8B8B-0439265FA274}"/>
    <cellStyle name="Millares 156 4 2" xfId="5391" xr:uid="{99AA083B-9841-4525-BD26-1BC487FB7CC5}"/>
    <cellStyle name="Millares 156 4 20" xfId="45456" xr:uid="{CE679F90-D574-46FB-BEB0-713591507165}"/>
    <cellStyle name="Millares 156 4 21" xfId="47668" xr:uid="{2D4603E4-D9D2-4C83-A692-14215B4BECA6}"/>
    <cellStyle name="Millares 156 4 22" xfId="49876" xr:uid="{00DEAF67-3E60-4442-A03E-21CAFCAA80D0}"/>
    <cellStyle name="Millares 156 4 23" xfId="52073" xr:uid="{F6168B73-861A-4269-95E4-DC82453BEFBE}"/>
    <cellStyle name="Millares 156 4 24" xfId="54272" xr:uid="{9650A4A5-5598-49C2-8B94-260CDF3E37E4}"/>
    <cellStyle name="Millares 156 4 25" xfId="56472" xr:uid="{54790E88-3E1D-4A5E-8824-A1623CB0E059}"/>
    <cellStyle name="Millares 156 4 26" xfId="58678" xr:uid="{05506E27-1E53-47CC-8A5A-8D7F61986725}"/>
    <cellStyle name="Millares 156 4 27" xfId="60874" xr:uid="{A10D480B-FFCA-4DBE-96F2-847D85728389}"/>
    <cellStyle name="Millares 156 4 3" xfId="7600" xr:uid="{60EBCF42-BEAB-427D-8A68-566D5250DA91}"/>
    <cellStyle name="Millares 156 4 4" xfId="9797" xr:uid="{21E84515-1C01-458F-ABDE-42C3B45698D4}"/>
    <cellStyle name="Millares 156 4 5" xfId="11997" xr:uid="{FE043602-6FE5-4901-833E-318E80A7CD7A}"/>
    <cellStyle name="Millares 156 4 6" xfId="14192" xr:uid="{1F1C9EA5-1648-4DB2-8806-CD2487F4682F}"/>
    <cellStyle name="Millares 156 4 7" xfId="16387" xr:uid="{2ADE9A83-E426-4D82-877E-CDA1CA3A2B84}"/>
    <cellStyle name="Millares 156 4 8" xfId="18588" xr:uid="{69186F0F-D7E8-47AF-A317-3E1A1B6BE10C}"/>
    <cellStyle name="Millares 156 4 9" xfId="20789" xr:uid="{D090BA26-3E88-4F5F-8986-203EAE8E6EBE}"/>
    <cellStyle name="Millares 156 5" xfId="2667" xr:uid="{386E5CA5-4DF2-456D-B978-915BBCEF1AC3}"/>
    <cellStyle name="Millares 156 6" xfId="4865" xr:uid="{F69075C3-9DF9-413A-9512-59D80EC7316B}"/>
    <cellStyle name="Millares 156 7" xfId="6957" xr:uid="{2F210FFA-372C-49DD-825A-723B880821AA}"/>
    <cellStyle name="Millares 156 8" xfId="9272" xr:uid="{130981E6-5EDA-4DA8-816D-92F729753072}"/>
    <cellStyle name="Millares 156 9" xfId="11472" xr:uid="{51188915-304E-480F-9991-D299ADF7C481}"/>
    <cellStyle name="Millares 157" xfId="963" xr:uid="{86DFA127-A5B7-4661-BA46-9452BFE1F201}"/>
    <cellStyle name="Millares 157 10" xfId="13670" xr:uid="{A3A4C452-0D13-404E-BD39-E7973A12903F}"/>
    <cellStyle name="Millares 157 11" xfId="15865" xr:uid="{EA74A46C-41F8-42BD-ADF2-8CC7F24CC15A}"/>
    <cellStyle name="Millares 157 12" xfId="18066" xr:uid="{B4BD6C76-4D0B-4795-B033-86DAAA10D825}"/>
    <cellStyle name="Millares 157 13" xfId="20267" xr:uid="{6C0F4E4C-084A-4660-A867-666FDD760BBB}"/>
    <cellStyle name="Millares 157 14" xfId="22155" xr:uid="{F0B56287-7DC4-4198-B846-1091E0E151E3}"/>
    <cellStyle name="Millares 157 15" xfId="22881" xr:uid="{D3A3B9B1-B853-42C4-ABFA-07E2F62571BB}"/>
    <cellStyle name="Millares 157 16" xfId="25087" xr:uid="{07A1CCE5-637C-4CB2-97C3-3538D54379FC}"/>
    <cellStyle name="Millares 157 17" xfId="27281" xr:uid="{3719884F-FC0C-4AB8-AAE4-4F0F53B3AA0D}"/>
    <cellStyle name="Millares 157 18" xfId="29383" xr:uid="{8ECFB098-8106-4930-89C1-2E7AA37FC4CC}"/>
    <cellStyle name="Millares 157 19" xfId="31692" xr:uid="{15181DD9-364A-4C9B-BCAE-1A59C7322839}"/>
    <cellStyle name="Millares 157 2" xfId="1665" xr:uid="{1F8FC164-E9BC-424D-AAFD-C1142E111F9A}"/>
    <cellStyle name="Millares 157 2 10" xfId="21456" xr:uid="{8DE38D2B-DE67-4F83-B761-55DC8F622CD2}"/>
    <cellStyle name="Millares 157 2 11" xfId="24070" xr:uid="{124AA5E3-CB0D-4D36-94AD-F861648925F6}"/>
    <cellStyle name="Millares 157 2 12" xfId="26276" xr:uid="{F1FED1B6-60C9-4555-84E8-E29087262C47}"/>
    <cellStyle name="Millares 157 2 13" xfId="28470" xr:uid="{F69DC68F-B7AB-4E07-BAC8-7C6FCDA36CA5}"/>
    <cellStyle name="Millares 157 2 14" xfId="30673" xr:uid="{E538C4C7-ABB4-434E-A098-5223AD6ED3F9}"/>
    <cellStyle name="Millares 157 2 15" xfId="32881" xr:uid="{FB4E4C54-2344-461B-A28B-BED332F4EE9C}"/>
    <cellStyle name="Millares 157 2 16" xfId="35125" xr:uid="{821278C6-618F-41B2-B57E-2C52A02DA7B8}"/>
    <cellStyle name="Millares 157 2 17" xfId="37320" xr:uid="{5910D565-D4AD-44CB-901F-D9880FBABBDE}"/>
    <cellStyle name="Millares 157 2 18" xfId="39533" xr:uid="{A7346073-50B4-4D49-A7FA-518FA52216DF}"/>
    <cellStyle name="Millares 157 2 19" xfId="41730" xr:uid="{509E7938-5A44-4873-BB17-95743BE0820C}"/>
    <cellStyle name="Millares 157 2 2" xfId="3860" xr:uid="{3979B811-23F7-4408-8FD0-1F412AC61C94}"/>
    <cellStyle name="Millares 157 2 20" xfId="43928" xr:uid="{4CCDC481-A12B-4DA6-BAA4-85455FD693C1}"/>
    <cellStyle name="Millares 157 2 21" xfId="46123" xr:uid="{303312D6-8FF7-4004-A39F-F22769E0C9F0}"/>
    <cellStyle name="Millares 157 2 22" xfId="48335" xr:uid="{5228AE35-A100-4C54-860C-94F0F3897A1D}"/>
    <cellStyle name="Millares 157 2 23" xfId="50543" xr:uid="{0536756A-F8FC-44CA-99D1-9324B62758BB}"/>
    <cellStyle name="Millares 157 2 24" xfId="52740" xr:uid="{7E3F3AE3-57A4-40D3-9ABC-C2312A40D712}"/>
    <cellStyle name="Millares 157 2 25" xfId="54939" xr:uid="{A4C8FDA6-D3A8-43D8-8D23-B62A8F5DCAE2}"/>
    <cellStyle name="Millares 157 2 26" xfId="57139" xr:uid="{7095DE38-5F3C-4A30-B355-E3CEA6DF8AD8}"/>
    <cellStyle name="Millares 157 2 27" xfId="59345" xr:uid="{64F5727E-9150-442C-9CC3-A235728F1096}"/>
    <cellStyle name="Millares 157 2 28" xfId="61541" xr:uid="{19616B2A-5217-4ADE-AF4F-A75CD5E7A1D6}"/>
    <cellStyle name="Millares 157 2 3" xfId="6058" xr:uid="{23861CE4-7504-4FA2-A7C4-424E8A0BBD10}"/>
    <cellStyle name="Millares 157 2 4" xfId="8267" xr:uid="{889DDD8A-928F-45F7-9566-5E76C56B17E2}"/>
    <cellStyle name="Millares 157 2 5" xfId="10464" xr:uid="{9037159A-A3C4-4F54-8844-C07531BEBE36}"/>
    <cellStyle name="Millares 157 2 6" xfId="12664" xr:uid="{0EFF96DF-21CB-42EA-8776-38B24069E8E2}"/>
    <cellStyle name="Millares 157 2 7" xfId="14859" xr:uid="{0952B8BE-E92D-4A1A-94B7-F77C404153B2}"/>
    <cellStyle name="Millares 157 2 8" xfId="17054" xr:uid="{2FA1ADD5-2CEE-4BB4-9120-360598E7E479}"/>
    <cellStyle name="Millares 157 2 9" xfId="19255" xr:uid="{460FBA3D-EBF7-4D27-B4D0-01AA323A5C56}"/>
    <cellStyle name="Millares 157 20" xfId="33936" xr:uid="{233D1F3E-BC42-4CD4-8309-2D0D23F12B65}"/>
    <cellStyle name="Millares 157 21" xfId="36131" xr:uid="{5A8AEBC3-0960-4828-AB3A-0C33D85DDA2A}"/>
    <cellStyle name="Millares 157 22" xfId="38022" xr:uid="{0766F3AC-DF90-44AC-84D5-4755DA6BDEF5}"/>
    <cellStyle name="Millares 157 23" xfId="40541" xr:uid="{20165170-2011-441A-8094-889DD95B3287}"/>
    <cellStyle name="Millares 157 24" xfId="42739" xr:uid="{D12DD6DB-610D-4951-9B36-FB71A08A1663}"/>
    <cellStyle name="Millares 157 25" xfId="44934" xr:uid="{0ADD2803-E003-4D4C-AC67-5E57543EFECB}"/>
    <cellStyle name="Millares 157 26" xfId="47146" xr:uid="{4C9D49C8-DB93-4A40-9227-9BDE21BC10BB}"/>
    <cellStyle name="Millares 157 27" xfId="49354" xr:uid="{8F155D3C-71CE-4907-B827-B855ADAD6701}"/>
    <cellStyle name="Millares 157 28" xfId="51551" xr:uid="{8D81D395-4A3A-46F1-A58A-9FF64A317C0B}"/>
    <cellStyle name="Millares 157 29" xfId="53750" xr:uid="{B3DCFA69-308A-4680-A5C4-7742E24C4972}"/>
    <cellStyle name="Millares 157 3" xfId="2025" xr:uid="{7F95EFB4-5568-407A-B2DA-787331406724}"/>
    <cellStyle name="Millares 157 3 10" xfId="21816" xr:uid="{7B18BA01-6D75-4073-B130-220F2742AEFA}"/>
    <cellStyle name="Millares 157 3 11" xfId="24430" xr:uid="{7960C73F-6211-47FB-AF09-20EF301B7268}"/>
    <cellStyle name="Millares 157 3 12" xfId="26636" xr:uid="{190C0996-431F-4482-8CEE-A36D2BB7A8A4}"/>
    <cellStyle name="Millares 157 3 13" xfId="28830" xr:uid="{898BFB3D-B4A8-4E94-BBA5-78115D1923D6}"/>
    <cellStyle name="Millares 157 3 14" xfId="31033" xr:uid="{3BB2FF49-C3DC-423D-B653-6034ED6BC31E}"/>
    <cellStyle name="Millares 157 3 15" xfId="33241" xr:uid="{5328681C-1C7C-4CB0-8BCC-092F700B955F}"/>
    <cellStyle name="Millares 157 3 16" xfId="35485" xr:uid="{24BD315C-3076-482C-A994-F77011A35476}"/>
    <cellStyle name="Millares 157 3 17" xfId="37680" xr:uid="{24451E77-7F01-4794-8B6A-2F2886658C2D}"/>
    <cellStyle name="Millares 157 3 18" xfId="39893" xr:uid="{CA220037-4082-4BBD-B392-0DB400858D10}"/>
    <cellStyle name="Millares 157 3 19" xfId="42090" xr:uid="{6B3166B5-4BB7-4886-9072-EDDF16A3AE78}"/>
    <cellStyle name="Millares 157 3 2" xfId="4220" xr:uid="{588DD61A-C06F-4E07-99C8-45DFEAE704EE}"/>
    <cellStyle name="Millares 157 3 20" xfId="44288" xr:uid="{D27C5AEE-23A0-4757-9925-3C5716BDD9AF}"/>
    <cellStyle name="Millares 157 3 21" xfId="46483" xr:uid="{6ED316F3-D7FC-432F-9A11-CC4D61A2D4D0}"/>
    <cellStyle name="Millares 157 3 22" xfId="48695" xr:uid="{81A16842-B8B7-4584-8B01-A6B4578D83B5}"/>
    <cellStyle name="Millares 157 3 23" xfId="50903" xr:uid="{B48C02B3-096C-4475-9E72-D4071672B7B6}"/>
    <cellStyle name="Millares 157 3 24" xfId="53100" xr:uid="{C0C13572-1408-403F-9B1A-87C2FBED7C9E}"/>
    <cellStyle name="Millares 157 3 25" xfId="55299" xr:uid="{8F209AD1-A81B-4A58-8A59-B47E0CC8A1FB}"/>
    <cellStyle name="Millares 157 3 26" xfId="57499" xr:uid="{A32EC969-5B75-4E02-83E6-5904F5CC95E5}"/>
    <cellStyle name="Millares 157 3 27" xfId="59705" xr:uid="{F0889B01-39E1-419A-9D70-C31C2E09E297}"/>
    <cellStyle name="Millares 157 3 28" xfId="61901" xr:uid="{E054F5F8-7802-4563-99F1-639B58EDB3F8}"/>
    <cellStyle name="Millares 157 3 3" xfId="6418" xr:uid="{CE12DFD3-BB7E-4847-9AD0-EFF979396FF9}"/>
    <cellStyle name="Millares 157 3 4" xfId="8627" xr:uid="{9F793526-F1C8-476F-9DD9-672FF7251F19}"/>
    <cellStyle name="Millares 157 3 5" xfId="10824" xr:uid="{DDE80950-634A-42A4-A31D-726A918C7AB3}"/>
    <cellStyle name="Millares 157 3 6" xfId="13024" xr:uid="{447E686B-04C6-4DBC-BAA0-9E803814F11F}"/>
    <cellStyle name="Millares 157 3 7" xfId="15219" xr:uid="{53BFB61E-CE70-4246-BE2D-98E044428A2A}"/>
    <cellStyle name="Millares 157 3 8" xfId="17414" xr:uid="{E33AE7C3-DB7F-4255-8474-F1A68B424384}"/>
    <cellStyle name="Millares 157 3 9" xfId="19615" xr:uid="{7546F097-0AE7-4066-86EB-3C0EAA3F593A}"/>
    <cellStyle name="Millares 157 30" xfId="55950" xr:uid="{5FE57C71-B6C2-4B98-843F-286B6DF52C81}"/>
    <cellStyle name="Millares 157 31" xfId="58156" xr:uid="{0ABEE98E-8164-4626-8685-AA4D33EF73BC}"/>
    <cellStyle name="Millares 157 32" xfId="60352" xr:uid="{108A5DF1-51BC-478B-B812-E0FC4786702E}"/>
    <cellStyle name="Millares 157 4" xfId="3196" xr:uid="{64BE630F-278D-429D-AB92-C0ED509F3361}"/>
    <cellStyle name="Millares 157 4 10" xfId="23406" xr:uid="{EFC3C334-B597-4EC8-8551-A99D40FF2D56}"/>
    <cellStyle name="Millares 157 4 11" xfId="25612" xr:uid="{B095E30D-2062-4F29-A5AB-BD70910937F5}"/>
    <cellStyle name="Millares 157 4 12" xfId="27806" xr:uid="{5DE2DDC9-89E5-40BE-A30C-E49A076D08F4}"/>
    <cellStyle name="Millares 157 4 13" xfId="30009" xr:uid="{15BD6CE0-4447-4D4F-A7D3-5C9FAC8C9F78}"/>
    <cellStyle name="Millares 157 4 14" xfId="32217" xr:uid="{6F537AB3-C55E-4468-AFD7-D182B3EEAF60}"/>
    <cellStyle name="Millares 157 4 15" xfId="34461" xr:uid="{E8E6C45F-FFE1-48FA-BAA6-D7631D57C6FD}"/>
    <cellStyle name="Millares 157 4 16" xfId="36656" xr:uid="{0C8CCFE9-2AE4-429D-9721-19DC8BF1E489}"/>
    <cellStyle name="Millares 157 4 17" xfId="38869" xr:uid="{C2C33080-9959-4B88-B634-C97EC9AD858C}"/>
    <cellStyle name="Millares 157 4 18" xfId="41066" xr:uid="{3E3C96B0-229F-40AE-B805-873828AE7D1A}"/>
    <cellStyle name="Millares 157 4 19" xfId="43264" xr:uid="{A6AC2DF4-9DB9-4F38-96E7-916B57D81405}"/>
    <cellStyle name="Millares 157 4 2" xfId="5394" xr:uid="{B614ED09-7755-4AC6-B1F3-191ABE9DC2DB}"/>
    <cellStyle name="Millares 157 4 20" xfId="45459" xr:uid="{BF8FC0C3-312B-44D3-B11A-E99D475975EF}"/>
    <cellStyle name="Millares 157 4 21" xfId="47671" xr:uid="{5C607F7E-D682-4699-B607-BEBDA1B8450B}"/>
    <cellStyle name="Millares 157 4 22" xfId="49879" xr:uid="{4D2D59FB-2A6C-45BA-87F0-DBA33DE10493}"/>
    <cellStyle name="Millares 157 4 23" xfId="52076" xr:uid="{8EEC7176-454F-4B07-A82C-55F004FFC4B2}"/>
    <cellStyle name="Millares 157 4 24" xfId="54275" xr:uid="{5C59EAC0-72F3-417A-82D0-8A05460E2639}"/>
    <cellStyle name="Millares 157 4 25" xfId="56475" xr:uid="{1F116397-FA13-44EE-BB7E-528FD208AF32}"/>
    <cellStyle name="Millares 157 4 26" xfId="58681" xr:uid="{AF7FFA19-1B49-48BE-8D00-69AFD56E370C}"/>
    <cellStyle name="Millares 157 4 27" xfId="60877" xr:uid="{342C7821-2A3A-46E9-8199-49EB24298CE8}"/>
    <cellStyle name="Millares 157 4 3" xfId="7603" xr:uid="{C10C611D-B76E-4AF8-B630-1A220C0D26C9}"/>
    <cellStyle name="Millares 157 4 4" xfId="9800" xr:uid="{EFA5654C-3E06-45FC-BCB3-71F0577451B2}"/>
    <cellStyle name="Millares 157 4 5" xfId="12000" xr:uid="{43CFA66D-0D39-4284-8F25-026751A376AB}"/>
    <cellStyle name="Millares 157 4 6" xfId="14195" xr:uid="{36A85AB0-2B71-4AF6-A726-BB3E00158521}"/>
    <cellStyle name="Millares 157 4 7" xfId="16390" xr:uid="{97DF8F55-2405-4E5D-AAF2-47C0541DC4DF}"/>
    <cellStyle name="Millares 157 4 8" xfId="18591" xr:uid="{FD4E33CE-9A34-4EEB-AAAF-4B7D7F814CC1}"/>
    <cellStyle name="Millares 157 4 9" xfId="20792" xr:uid="{050C1E83-7F8A-4786-925E-002E8EF2F404}"/>
    <cellStyle name="Millares 157 5" xfId="2670" xr:uid="{D0836E6D-A330-4AF9-A047-3B2E609E841E}"/>
    <cellStyle name="Millares 157 6" xfId="4868" xr:uid="{30205B57-8FCC-4FA3-B781-2A78C4419779}"/>
    <cellStyle name="Millares 157 7" xfId="6960" xr:uid="{E0C540E5-1DD0-40C2-85B8-E9B6E2A1092B}"/>
    <cellStyle name="Millares 157 8" xfId="9275" xr:uid="{DCBA2D98-03B6-4837-BA9B-28642A7DBA76}"/>
    <cellStyle name="Millares 157 9" xfId="11475" xr:uid="{AD5AB6D2-97C5-4189-A7D6-3A2E652BD985}"/>
    <cellStyle name="Millares 158" xfId="962" xr:uid="{9EC06A41-AD67-41CE-933A-7F0B4E84B13E}"/>
    <cellStyle name="Millares 158 10" xfId="13669" xr:uid="{7506406F-0D6C-418D-80FA-334B269D21D5}"/>
    <cellStyle name="Millares 158 11" xfId="15864" xr:uid="{F478640F-3E45-41FE-B710-3B2BDA5EE694}"/>
    <cellStyle name="Millares 158 12" xfId="18065" xr:uid="{4990CD1E-D00F-4EDC-BFDA-8AAB214B08DA}"/>
    <cellStyle name="Millares 158 13" xfId="20266" xr:uid="{BA02F3BB-4786-4677-BF90-9C74ABC63C69}"/>
    <cellStyle name="Millares 158 14" xfId="22154" xr:uid="{628F5171-D1F7-4B81-B0DA-E237B3AC2661}"/>
    <cellStyle name="Millares 158 15" xfId="22880" xr:uid="{047EC8A8-F3E6-4A1D-AA13-9D14162195ED}"/>
    <cellStyle name="Millares 158 16" xfId="25086" xr:uid="{1E170301-23F8-4182-B668-5E4F074B9B8F}"/>
    <cellStyle name="Millares 158 17" xfId="27280" xr:uid="{FBA7AAD7-D244-42A2-BC5D-A16005568451}"/>
    <cellStyle name="Millares 158 18" xfId="29382" xr:uid="{74B81522-4EF6-4BA7-A027-B36F855F3548}"/>
    <cellStyle name="Millares 158 19" xfId="31691" xr:uid="{7E98177E-8ABB-4A38-A6C8-DFE6D68E669B}"/>
    <cellStyle name="Millares 158 2" xfId="1664" xr:uid="{626B4C8C-A644-4B01-A896-AC0FABD51FAC}"/>
    <cellStyle name="Millares 158 2 10" xfId="21455" xr:uid="{7FE8AFAD-9527-4905-926C-C9B0E3FEA68F}"/>
    <cellStyle name="Millares 158 2 11" xfId="24069" xr:uid="{5F2C64EB-0827-47EF-9009-D2BE384FE29E}"/>
    <cellStyle name="Millares 158 2 12" xfId="26275" xr:uid="{B81BFD47-311A-4FD7-8937-7F184D54F592}"/>
    <cellStyle name="Millares 158 2 13" xfId="28469" xr:uid="{0B5AAFE7-3D69-49A9-8F3A-9F829A5BD201}"/>
    <cellStyle name="Millares 158 2 14" xfId="30672" xr:uid="{6ADEB0C7-775C-4E74-978C-31D70E2AA793}"/>
    <cellStyle name="Millares 158 2 15" xfId="32880" xr:uid="{3AE97C26-3DF1-485F-AF44-03FFEE5AFA4E}"/>
    <cellStyle name="Millares 158 2 16" xfId="35124" xr:uid="{AAEA14A7-E087-4BEC-B28D-3551A9FA25C9}"/>
    <cellStyle name="Millares 158 2 17" xfId="37319" xr:uid="{A5AD3D3A-38B7-4729-BD2D-8A0C71490BE4}"/>
    <cellStyle name="Millares 158 2 18" xfId="39532" xr:uid="{B870E070-7C6D-43D1-A2B7-24C19B5B591F}"/>
    <cellStyle name="Millares 158 2 19" xfId="41729" xr:uid="{4767C461-0CDF-4F4E-923B-4AA4D9506223}"/>
    <cellStyle name="Millares 158 2 2" xfId="3859" xr:uid="{40004717-7F06-4BC8-A0A8-0E3BA93356DE}"/>
    <cellStyle name="Millares 158 2 20" xfId="43927" xr:uid="{79BD8155-6805-4D6F-9ED8-26E6125ADF62}"/>
    <cellStyle name="Millares 158 2 21" xfId="46122" xr:uid="{A17AE06C-98A8-4B32-AECE-DA075D2E72E9}"/>
    <cellStyle name="Millares 158 2 22" xfId="48334" xr:uid="{C01210DC-6C93-46D2-9B88-0E1CE456E489}"/>
    <cellStyle name="Millares 158 2 23" xfId="50542" xr:uid="{E5FEA1E1-EDC5-4C10-AA62-50BC36B4128F}"/>
    <cellStyle name="Millares 158 2 24" xfId="52739" xr:uid="{7930E5CB-CF58-41D9-A371-3C29BA198DEF}"/>
    <cellStyle name="Millares 158 2 25" xfId="54938" xr:uid="{B2AE918A-F52C-4DA8-B698-29EAD3181610}"/>
    <cellStyle name="Millares 158 2 26" xfId="57138" xr:uid="{7EF068F9-7B0C-4052-A864-4FD35F4587DA}"/>
    <cellStyle name="Millares 158 2 27" xfId="59344" xr:uid="{01EB12B2-D833-4DDF-BB4C-603214BA5429}"/>
    <cellStyle name="Millares 158 2 28" xfId="61540" xr:uid="{6D3B2478-BD3F-4828-B39D-9F142F1C993B}"/>
    <cellStyle name="Millares 158 2 3" xfId="6057" xr:uid="{5D6DCBF9-EDAD-45D0-8562-A526CB225E34}"/>
    <cellStyle name="Millares 158 2 4" xfId="8266" xr:uid="{D912DA3F-DA75-487F-9A2B-6A2BCF0F56C7}"/>
    <cellStyle name="Millares 158 2 5" xfId="10463" xr:uid="{93AF52B3-242E-4243-B9A6-188691D08602}"/>
    <cellStyle name="Millares 158 2 6" xfId="12663" xr:uid="{44EB9121-2778-4B42-BC3B-08B0D87B8975}"/>
    <cellStyle name="Millares 158 2 7" xfId="14858" xr:uid="{8F09DA2D-A485-42C2-B318-83826E3A80A7}"/>
    <cellStyle name="Millares 158 2 8" xfId="17053" xr:uid="{E1AA300A-147F-4655-AF5B-7D2F06D1D400}"/>
    <cellStyle name="Millares 158 2 9" xfId="19254" xr:uid="{7E1E8E31-D03C-48C1-9CCE-C3CB4A4437EF}"/>
    <cellStyle name="Millares 158 20" xfId="33935" xr:uid="{02351EBC-6F39-4FC5-9540-AF55EF477598}"/>
    <cellStyle name="Millares 158 21" xfId="36130" xr:uid="{09293BCD-27D5-4BB0-BEEA-607DDD9B71C6}"/>
    <cellStyle name="Millares 158 22" xfId="38021" xr:uid="{CF9378B9-5C65-4DB0-9955-1C447A07EA6B}"/>
    <cellStyle name="Millares 158 23" xfId="40540" xr:uid="{8337EB7E-8236-4E7E-A3D3-F4EFD7A1408F}"/>
    <cellStyle name="Millares 158 24" xfId="42738" xr:uid="{0088EA4A-1E6D-4D05-A3AB-2F07AFCB93B4}"/>
    <cellStyle name="Millares 158 25" xfId="44933" xr:uid="{0A07FFC2-E21C-457D-A7CE-3261EF2C1DA6}"/>
    <cellStyle name="Millares 158 26" xfId="47145" xr:uid="{798F6422-43D5-4804-8EF7-388197E42575}"/>
    <cellStyle name="Millares 158 27" xfId="49353" xr:uid="{C332696A-363D-4350-8903-B1D7326A7452}"/>
    <cellStyle name="Millares 158 28" xfId="51550" xr:uid="{F36C7D87-8D53-469D-933A-15B5B1BEDC77}"/>
    <cellStyle name="Millares 158 29" xfId="53749" xr:uid="{6E7768C7-624E-44EC-AF3E-11178AC131F6}"/>
    <cellStyle name="Millares 158 3" xfId="2024" xr:uid="{85DFFBA7-BF9E-4796-89C1-0DAD05BF21D2}"/>
    <cellStyle name="Millares 158 3 10" xfId="21815" xr:uid="{A58B9717-CDE7-4AE1-97D4-C734DA634979}"/>
    <cellStyle name="Millares 158 3 11" xfId="24429" xr:uid="{8CCD3D06-F71F-4250-9792-FF145070199B}"/>
    <cellStyle name="Millares 158 3 12" xfId="26635" xr:uid="{5E33DE42-B5CB-4348-BF17-2AAA7B2E08E9}"/>
    <cellStyle name="Millares 158 3 13" xfId="28829" xr:uid="{7B2EF5E7-2E3C-47D8-97F0-76FFC1A0AF29}"/>
    <cellStyle name="Millares 158 3 14" xfId="31032" xr:uid="{C33F8A83-C076-4D3B-A301-8C5674E85577}"/>
    <cellStyle name="Millares 158 3 15" xfId="33240" xr:uid="{E51978C5-F74C-43D1-BFDA-1DE2304F44E9}"/>
    <cellStyle name="Millares 158 3 16" xfId="35484" xr:uid="{9FC1C23F-2284-4517-8372-9A7C8F380FC0}"/>
    <cellStyle name="Millares 158 3 17" xfId="37679" xr:uid="{C06B4AFF-2E32-41F2-A846-25E556559712}"/>
    <cellStyle name="Millares 158 3 18" xfId="39892" xr:uid="{252879B9-6C8C-40EE-A352-246344068BA5}"/>
    <cellStyle name="Millares 158 3 19" xfId="42089" xr:uid="{365D9973-34F3-46BA-BB67-49DFB1FB3EF5}"/>
    <cellStyle name="Millares 158 3 2" xfId="4219" xr:uid="{56562746-2450-48FF-81C6-4461932CECA5}"/>
    <cellStyle name="Millares 158 3 20" xfId="44287" xr:uid="{9481BD34-2A7B-4565-AECA-CD30BB1FA242}"/>
    <cellStyle name="Millares 158 3 21" xfId="46482" xr:uid="{A361D263-CF1C-4192-A007-B4D64FD01073}"/>
    <cellStyle name="Millares 158 3 22" xfId="48694" xr:uid="{1E00727A-A4E8-4FFA-95E9-539102FC5F3D}"/>
    <cellStyle name="Millares 158 3 23" xfId="50902" xr:uid="{D4F04154-16FE-4DE2-BAF9-B7218C098D8C}"/>
    <cellStyle name="Millares 158 3 24" xfId="53099" xr:uid="{7BCC854C-5F86-45B8-BB9F-953AB7E8687F}"/>
    <cellStyle name="Millares 158 3 25" xfId="55298" xr:uid="{1D406FAC-1C7C-45B0-824D-E7CB13C47A82}"/>
    <cellStyle name="Millares 158 3 26" xfId="57498" xr:uid="{EA4D54E7-9D88-4FA9-92CF-58E91BEEED9A}"/>
    <cellStyle name="Millares 158 3 27" xfId="59704" xr:uid="{0344E681-DA94-4B08-8273-BDA4E7418647}"/>
    <cellStyle name="Millares 158 3 28" xfId="61900" xr:uid="{3BBE3035-FD00-43E9-8C74-1F417FD728F0}"/>
    <cellStyle name="Millares 158 3 3" xfId="6417" xr:uid="{586EBAA5-8E99-402E-9344-6435757D99C3}"/>
    <cellStyle name="Millares 158 3 4" xfId="8626" xr:uid="{B1DF9AC0-7536-455D-80F0-8F9C5B576FD9}"/>
    <cellStyle name="Millares 158 3 5" xfId="10823" xr:uid="{C7D3A430-7B97-489A-ABD1-5241A14075B5}"/>
    <cellStyle name="Millares 158 3 6" xfId="13023" xr:uid="{0BC39981-63C9-4422-9C83-6B238112221E}"/>
    <cellStyle name="Millares 158 3 7" xfId="15218" xr:uid="{BC4F3AFA-4383-4C3A-8E1A-B7C574C6623D}"/>
    <cellStyle name="Millares 158 3 8" xfId="17413" xr:uid="{4073A26A-C138-41C1-832B-26B8995675B7}"/>
    <cellStyle name="Millares 158 3 9" xfId="19614" xr:uid="{07A831FC-B704-4838-B726-CE16C8B9BEE3}"/>
    <cellStyle name="Millares 158 30" xfId="55949" xr:uid="{99FA9952-2F1E-4AEC-925D-3AC12A798D4B}"/>
    <cellStyle name="Millares 158 31" xfId="58155" xr:uid="{24D25A07-1428-458E-BCDE-77B8E8DC08E9}"/>
    <cellStyle name="Millares 158 32" xfId="60351" xr:uid="{20940EBE-01DC-4322-91E2-9C5FB0F727FE}"/>
    <cellStyle name="Millares 158 4" xfId="3195" xr:uid="{0F85797D-3C12-414B-AD8E-1F43FC08DB3A}"/>
    <cellStyle name="Millares 158 4 10" xfId="23405" xr:uid="{CC3EF312-9694-4BF5-8DA1-35BE059764DE}"/>
    <cellStyle name="Millares 158 4 11" xfId="25611" xr:uid="{55CE796E-DA09-45F0-8C2E-237F2A9F7E7F}"/>
    <cellStyle name="Millares 158 4 12" xfId="27805" xr:uid="{2BA16BEF-CB95-4BB7-A333-57491B3EB65F}"/>
    <cellStyle name="Millares 158 4 13" xfId="30008" xr:uid="{29217F6F-D2ED-4EEA-BAAB-979E5C341144}"/>
    <cellStyle name="Millares 158 4 14" xfId="32216" xr:uid="{67957F88-F28F-4370-BED3-EE0610DBDD0C}"/>
    <cellStyle name="Millares 158 4 15" xfId="34460" xr:uid="{0C6963F0-3D16-4895-9ADD-8E3A4A2F1688}"/>
    <cellStyle name="Millares 158 4 16" xfId="36655" xr:uid="{F4FC74BE-97CF-493E-A7C3-A0ACAF8034F8}"/>
    <cellStyle name="Millares 158 4 17" xfId="38868" xr:uid="{8CAEE3C3-DEFE-4078-AB8D-CC1663FC3D13}"/>
    <cellStyle name="Millares 158 4 18" xfId="41065" xr:uid="{7076F758-E1D3-43A7-9D29-E785682441AF}"/>
    <cellStyle name="Millares 158 4 19" xfId="43263" xr:uid="{6DC1CC18-A2A5-4E14-85D5-661B4DF31FDC}"/>
    <cellStyle name="Millares 158 4 2" xfId="5393" xr:uid="{EB1EDB52-9122-4CEB-AFA8-F556E6B8FF1B}"/>
    <cellStyle name="Millares 158 4 20" xfId="45458" xr:uid="{3CD368BE-DF98-4A3F-9132-1E2E38AA6E3D}"/>
    <cellStyle name="Millares 158 4 21" xfId="47670" xr:uid="{FC82206B-94EE-4CB9-ACFC-1334A96799B9}"/>
    <cellStyle name="Millares 158 4 22" xfId="49878" xr:uid="{8CAEE441-3F25-4376-B29A-5752398F0034}"/>
    <cellStyle name="Millares 158 4 23" xfId="52075" xr:uid="{B06979B9-E4A0-4101-9E74-73D02DC4BB57}"/>
    <cellStyle name="Millares 158 4 24" xfId="54274" xr:uid="{C9E4446A-5573-4869-A02A-8DC8226C33C2}"/>
    <cellStyle name="Millares 158 4 25" xfId="56474" xr:uid="{6AEED668-BDFD-485D-A572-EAF1B69ABB6F}"/>
    <cellStyle name="Millares 158 4 26" xfId="58680" xr:uid="{E52991CB-94EF-4BF6-98B8-4CBE083EFDA1}"/>
    <cellStyle name="Millares 158 4 27" xfId="60876" xr:uid="{44934752-FA97-4591-A1B3-1D7C083B9C1A}"/>
    <cellStyle name="Millares 158 4 3" xfId="7602" xr:uid="{5DBF7475-295D-4782-824D-0511568BCBE3}"/>
    <cellStyle name="Millares 158 4 4" xfId="9799" xr:uid="{84A7CC29-7CA1-4B00-8813-115F10269E51}"/>
    <cellStyle name="Millares 158 4 5" xfId="11999" xr:uid="{7358B82F-A09A-45D7-82F3-DB85706CC2B0}"/>
    <cellStyle name="Millares 158 4 6" xfId="14194" xr:uid="{26DA027A-7387-40EB-9327-AC10DA42913F}"/>
    <cellStyle name="Millares 158 4 7" xfId="16389" xr:uid="{CAE1613E-C2D0-40D0-928F-3BBB97C1B29D}"/>
    <cellStyle name="Millares 158 4 8" xfId="18590" xr:uid="{88461AF3-0E31-4202-99F6-09C6D6F546DB}"/>
    <cellStyle name="Millares 158 4 9" xfId="20791" xr:uid="{2C922CB5-19E9-4CC0-86F5-20089DC9F55A}"/>
    <cellStyle name="Millares 158 5" xfId="2669" xr:uid="{A864B037-967A-495D-822F-FDD926A83B2F}"/>
    <cellStyle name="Millares 158 6" xfId="4867" xr:uid="{93B026FC-6FC8-4A53-80D8-B012BD1877AB}"/>
    <cellStyle name="Millares 158 7" xfId="6959" xr:uid="{D960698E-BEFF-43EE-A8F1-C1B94AD7201A}"/>
    <cellStyle name="Millares 158 8" xfId="9274" xr:uid="{A45F6373-7C8F-49D4-BB4C-B8C1233F4779}"/>
    <cellStyle name="Millares 158 9" xfId="11474" xr:uid="{5077BE78-97E6-4C53-9449-7EC369D9EA23}"/>
    <cellStyle name="Millares 159" xfId="964" xr:uid="{C01EAD7F-EB9D-434F-BD0C-1F23EFF00154}"/>
    <cellStyle name="Millares 159 10" xfId="13671" xr:uid="{03A1C54D-44B1-4112-99AD-E5C8462E8DD4}"/>
    <cellStyle name="Millares 159 11" xfId="15866" xr:uid="{A7974E46-43F6-4E0E-9025-C713F86F1F7D}"/>
    <cellStyle name="Millares 159 12" xfId="18067" xr:uid="{D8CC1098-B0FE-40F2-938A-40DCFBB6D2A6}"/>
    <cellStyle name="Millares 159 13" xfId="20268" xr:uid="{9530D124-13A5-422F-9BEC-32DEAA6541F7}"/>
    <cellStyle name="Millares 159 14" xfId="22156" xr:uid="{E6F9E130-37F3-4373-A89F-CCF6E6D61CF2}"/>
    <cellStyle name="Millares 159 15" xfId="22882" xr:uid="{6D51FFF5-FF12-4B16-9E63-22309F4DC1A6}"/>
    <cellStyle name="Millares 159 16" xfId="25088" xr:uid="{D49F5633-43F5-4C1B-A5D1-C3FB3D241E80}"/>
    <cellStyle name="Millares 159 17" xfId="27282" xr:uid="{AE5B626F-5034-41E6-B6ED-58EEBC1B53C1}"/>
    <cellStyle name="Millares 159 18" xfId="29384" xr:uid="{0688AF30-8659-49D3-B068-03B8C7146CD6}"/>
    <cellStyle name="Millares 159 19" xfId="31693" xr:uid="{C6F59A45-9B96-41F5-A074-58F28A575F42}"/>
    <cellStyle name="Millares 159 2" xfId="1666" xr:uid="{13BC552E-8784-4A1B-8367-9C315E939D77}"/>
    <cellStyle name="Millares 159 2 10" xfId="21457" xr:uid="{6BECDFD7-5688-4C5B-8871-08E09F057863}"/>
    <cellStyle name="Millares 159 2 11" xfId="24071" xr:uid="{CF2C9DCF-378C-452D-98BD-C0D0BCFD3E93}"/>
    <cellStyle name="Millares 159 2 12" xfId="26277" xr:uid="{022E153F-1EA2-4DE0-9263-C86D3F956119}"/>
    <cellStyle name="Millares 159 2 13" xfId="28471" xr:uid="{DEDA2E9F-4226-45EF-AC13-C57617429E66}"/>
    <cellStyle name="Millares 159 2 14" xfId="30674" xr:uid="{67E9CBA7-570D-4673-A298-FAE8672838CE}"/>
    <cellStyle name="Millares 159 2 15" xfId="32882" xr:uid="{A3592033-CEB0-49DE-959F-471F3364968D}"/>
    <cellStyle name="Millares 159 2 16" xfId="35126" xr:uid="{DD59B62A-8516-4EBD-9AB0-A1A9070DD97B}"/>
    <cellStyle name="Millares 159 2 17" xfId="37321" xr:uid="{CCE028CC-8C87-4AA5-A7A3-9F7A37C99D4A}"/>
    <cellStyle name="Millares 159 2 18" xfId="39534" xr:uid="{D2471652-C91E-4336-A533-D4B0B02007AA}"/>
    <cellStyle name="Millares 159 2 19" xfId="41731" xr:uid="{6ED746EB-ABD9-40E1-975E-7C1DBA73B9F3}"/>
    <cellStyle name="Millares 159 2 2" xfId="3861" xr:uid="{F49072E4-E653-4067-965D-0EA903D23049}"/>
    <cellStyle name="Millares 159 2 20" xfId="43929" xr:uid="{0A490114-8202-4C69-A32E-359A50389B77}"/>
    <cellStyle name="Millares 159 2 21" xfId="46124" xr:uid="{248099D4-F1B0-42F2-93DD-25AE6488A5E7}"/>
    <cellStyle name="Millares 159 2 22" xfId="48336" xr:uid="{64B79C7E-0A7C-4CCF-B7DF-8C7B1F4A3B08}"/>
    <cellStyle name="Millares 159 2 23" xfId="50544" xr:uid="{142423B1-1D74-4433-B8C4-679FC85E5FBB}"/>
    <cellStyle name="Millares 159 2 24" xfId="52741" xr:uid="{78760646-D382-4762-AA96-8FE7B8DB4751}"/>
    <cellStyle name="Millares 159 2 25" xfId="54940" xr:uid="{16F2BAE3-D706-467B-8618-237C79A4713B}"/>
    <cellStyle name="Millares 159 2 26" xfId="57140" xr:uid="{CABAC484-3E7D-41CB-9FC3-7BC7B6E51DC4}"/>
    <cellStyle name="Millares 159 2 27" xfId="59346" xr:uid="{9C195AD4-3B19-45FC-A483-70F63EA700F2}"/>
    <cellStyle name="Millares 159 2 28" xfId="61542" xr:uid="{43157D00-4909-4C1D-95C6-A92F3F0FC5A2}"/>
    <cellStyle name="Millares 159 2 3" xfId="6059" xr:uid="{1F97EC89-ACAE-4D01-8CE2-C3229334DE8A}"/>
    <cellStyle name="Millares 159 2 4" xfId="8268" xr:uid="{7EA81E97-46D7-4B1D-977F-69E5F855374B}"/>
    <cellStyle name="Millares 159 2 5" xfId="10465" xr:uid="{1CED3A96-24DC-4DC6-AA94-764D23FEFE42}"/>
    <cellStyle name="Millares 159 2 6" xfId="12665" xr:uid="{E1FE57B8-0432-4C57-90CD-1D3BBA0F270D}"/>
    <cellStyle name="Millares 159 2 7" xfId="14860" xr:uid="{B4F2E914-B41A-4887-B600-63338B2828E7}"/>
    <cellStyle name="Millares 159 2 8" xfId="17055" xr:uid="{7FD057DD-070D-4181-8F9C-3F8C4EF9A47A}"/>
    <cellStyle name="Millares 159 2 9" xfId="19256" xr:uid="{75E7B0FA-1D05-4A4F-B6AC-AE7E5B840096}"/>
    <cellStyle name="Millares 159 20" xfId="33937" xr:uid="{EB39FD9B-A74A-4CDD-9919-8B24235F152E}"/>
    <cellStyle name="Millares 159 21" xfId="36132" xr:uid="{60FD7FA7-0937-4221-BE7B-83D78A6B1570}"/>
    <cellStyle name="Millares 159 22" xfId="38023" xr:uid="{07BD7FAE-8DE3-4571-BFF8-98DAA3318774}"/>
    <cellStyle name="Millares 159 23" xfId="40542" xr:uid="{AA416F43-99E4-4F69-AA83-1704407245FE}"/>
    <cellStyle name="Millares 159 24" xfId="42740" xr:uid="{55CA6E1B-886F-4433-BA8C-7D8239F3A301}"/>
    <cellStyle name="Millares 159 25" xfId="44935" xr:uid="{60E8769D-FEF2-429B-9FB5-4D1CF36F4ED0}"/>
    <cellStyle name="Millares 159 26" xfId="47147" xr:uid="{DE38E577-9628-423F-8B05-3B88AAD345A0}"/>
    <cellStyle name="Millares 159 27" xfId="49355" xr:uid="{90EB9B28-AAC4-4C5B-ABC6-3963DCFFBED0}"/>
    <cellStyle name="Millares 159 28" xfId="51552" xr:uid="{E6D1832B-9DBD-4FE3-B269-F50632D56105}"/>
    <cellStyle name="Millares 159 29" xfId="53751" xr:uid="{6E228258-5F14-4CAD-9F24-421AFDD355EF}"/>
    <cellStyle name="Millares 159 3" xfId="2026" xr:uid="{9A696C7B-A85E-4E91-A8F7-A373FE233444}"/>
    <cellStyle name="Millares 159 3 10" xfId="21817" xr:uid="{9CE63647-91C9-42E7-BA98-35B8DA632535}"/>
    <cellStyle name="Millares 159 3 11" xfId="24431" xr:uid="{91F0BFB1-8001-47BB-A006-238E36B6E400}"/>
    <cellStyle name="Millares 159 3 12" xfId="26637" xr:uid="{725C90DC-840A-437A-83C7-BC84E4C6A5C2}"/>
    <cellStyle name="Millares 159 3 13" xfId="28831" xr:uid="{D9E9FA1E-BB06-423E-9D6B-EBECF0CDD31A}"/>
    <cellStyle name="Millares 159 3 14" xfId="31034" xr:uid="{44CC78D3-B409-4284-A90A-0967DF55952D}"/>
    <cellStyle name="Millares 159 3 15" xfId="33242" xr:uid="{B4798997-13DF-4A7E-9CAD-94827F0DD558}"/>
    <cellStyle name="Millares 159 3 16" xfId="35486" xr:uid="{34CD9F95-FAB0-404C-BC1F-0368EA567EBA}"/>
    <cellStyle name="Millares 159 3 17" xfId="37681" xr:uid="{9E4CB4BE-C604-4005-B31F-C3564AD87E82}"/>
    <cellStyle name="Millares 159 3 18" xfId="39894" xr:uid="{4AAA57E5-7479-4333-93B3-D19F3D02FEFE}"/>
    <cellStyle name="Millares 159 3 19" xfId="42091" xr:uid="{7F4E8A29-08A1-4706-9BA5-47D4564CAA35}"/>
    <cellStyle name="Millares 159 3 2" xfId="4221" xr:uid="{09004823-33EB-4B51-938E-03FC1569A856}"/>
    <cellStyle name="Millares 159 3 20" xfId="44289" xr:uid="{16B418F6-13F5-465A-A049-1F7415D957A3}"/>
    <cellStyle name="Millares 159 3 21" xfId="46484" xr:uid="{0971BB27-24A5-4AAD-A41C-9AFD7C9FCC80}"/>
    <cellStyle name="Millares 159 3 22" xfId="48696" xr:uid="{768390AA-149C-4A98-9879-8B01EC4AED57}"/>
    <cellStyle name="Millares 159 3 23" xfId="50904" xr:uid="{A3A2DBFF-7880-416A-B4D6-A6504A67F3DA}"/>
    <cellStyle name="Millares 159 3 24" xfId="53101" xr:uid="{0747A355-6FD0-4374-8F58-433AA9909CF8}"/>
    <cellStyle name="Millares 159 3 25" xfId="55300" xr:uid="{CD78AF8B-96DA-4EA9-A8CC-6506AC0AFCEA}"/>
    <cellStyle name="Millares 159 3 26" xfId="57500" xr:uid="{E125EA36-56D8-47F7-B947-5859E665FA84}"/>
    <cellStyle name="Millares 159 3 27" xfId="59706" xr:uid="{A4F52791-224B-4B74-9C60-8289AEE1CA2D}"/>
    <cellStyle name="Millares 159 3 28" xfId="61902" xr:uid="{C2B31EB1-D7FE-4137-AD01-6A0DF0EDF7EA}"/>
    <cellStyle name="Millares 159 3 3" xfId="6419" xr:uid="{A1D902D0-EDAB-49B5-AFF6-9C54C1ACACE6}"/>
    <cellStyle name="Millares 159 3 4" xfId="8628" xr:uid="{F2BE1744-431F-4CFD-AA92-B1014B643248}"/>
    <cellStyle name="Millares 159 3 5" xfId="10825" xr:uid="{F43EE6F4-5982-40FE-AD71-A162CD096138}"/>
    <cellStyle name="Millares 159 3 6" xfId="13025" xr:uid="{6EEDDC36-0A51-4597-8066-9D35CDD7E48C}"/>
    <cellStyle name="Millares 159 3 7" xfId="15220" xr:uid="{4118AA52-31BE-4D72-9822-73AFBC095A74}"/>
    <cellStyle name="Millares 159 3 8" xfId="17415" xr:uid="{76A35053-FF30-4FE2-81AD-CB739158DE08}"/>
    <cellStyle name="Millares 159 3 9" xfId="19616" xr:uid="{8386E8F7-2486-4777-8E3F-46BCBB962FA9}"/>
    <cellStyle name="Millares 159 30" xfId="55951" xr:uid="{4915C22F-AF6B-4270-BCF2-EBB7225C64BB}"/>
    <cellStyle name="Millares 159 31" xfId="58157" xr:uid="{C8F8CA5C-E9C4-443A-9BFE-FE1248F3222F}"/>
    <cellStyle name="Millares 159 32" xfId="60353" xr:uid="{183CA4F0-85F3-46E8-AE6C-8F7BAD1D9DC8}"/>
    <cellStyle name="Millares 159 4" xfId="3197" xr:uid="{95F81CF5-0E79-4625-A2F6-F1422B58796E}"/>
    <cellStyle name="Millares 159 4 10" xfId="23407" xr:uid="{2FA90A1B-7C78-49EF-833B-4C39803E0BAB}"/>
    <cellStyle name="Millares 159 4 11" xfId="25613" xr:uid="{E24EEEDA-59ED-45B4-B4C9-58F0EFF38E07}"/>
    <cellStyle name="Millares 159 4 12" xfId="27807" xr:uid="{90B3D157-4957-4593-8115-6A3AEEC22F23}"/>
    <cellStyle name="Millares 159 4 13" xfId="30010" xr:uid="{5AA55931-89F8-4876-BF4B-348FEBAE76D4}"/>
    <cellStyle name="Millares 159 4 14" xfId="32218" xr:uid="{EA6FD436-FCB7-4139-B00D-9353C2F6E822}"/>
    <cellStyle name="Millares 159 4 15" xfId="34462" xr:uid="{9A4F3ECA-61F9-4204-9CB2-A0F57E3FC049}"/>
    <cellStyle name="Millares 159 4 16" xfId="36657" xr:uid="{98C4FF9F-4D0E-4B0A-82B5-CA147ED427BF}"/>
    <cellStyle name="Millares 159 4 17" xfId="38870" xr:uid="{31994C50-8EE6-47FE-87D9-0D18025CC7FC}"/>
    <cellStyle name="Millares 159 4 18" xfId="41067" xr:uid="{B098D72B-174E-42AA-919D-6F54A260E63B}"/>
    <cellStyle name="Millares 159 4 19" xfId="43265" xr:uid="{995FD80E-9848-4A90-BCFF-4D684DCEE82B}"/>
    <cellStyle name="Millares 159 4 2" xfId="5395" xr:uid="{C4308CBA-AE2F-4BCD-A8AC-8A42A85E49B8}"/>
    <cellStyle name="Millares 159 4 20" xfId="45460" xr:uid="{32215ADC-2203-4D46-AF53-58A1585211C0}"/>
    <cellStyle name="Millares 159 4 21" xfId="47672" xr:uid="{56332387-F0B6-463E-9975-0F49377FF23B}"/>
    <cellStyle name="Millares 159 4 22" xfId="49880" xr:uid="{37B76DF1-87D6-4750-8D24-878E0AFD1A11}"/>
    <cellStyle name="Millares 159 4 23" xfId="52077" xr:uid="{EA03664A-B460-4022-B915-7183A9E3D994}"/>
    <cellStyle name="Millares 159 4 24" xfId="54276" xr:uid="{98D67169-BD6F-4392-AF70-D72D1D812912}"/>
    <cellStyle name="Millares 159 4 25" xfId="56476" xr:uid="{3CB4E613-D9A8-4B0D-81D0-25EEF60872DB}"/>
    <cellStyle name="Millares 159 4 26" xfId="58682" xr:uid="{8A469756-EB92-411F-AF86-A6A87729A11C}"/>
    <cellStyle name="Millares 159 4 27" xfId="60878" xr:uid="{0230BF69-D93C-45A9-A58E-29BB9D80098A}"/>
    <cellStyle name="Millares 159 4 3" xfId="7604" xr:uid="{D4ED4802-1EDB-4E98-9745-058EEDCD146C}"/>
    <cellStyle name="Millares 159 4 4" xfId="9801" xr:uid="{DDBA8396-C3B6-4392-ABBC-DC0C3CE61377}"/>
    <cellStyle name="Millares 159 4 5" xfId="12001" xr:uid="{D414048B-5E7B-4470-BC42-F4838E872799}"/>
    <cellStyle name="Millares 159 4 6" xfId="14196" xr:uid="{154C7AD0-3883-4172-BFAF-75FB19E3FEDF}"/>
    <cellStyle name="Millares 159 4 7" xfId="16391" xr:uid="{BCAE05D0-2D82-486C-A50D-C9E3C53CF796}"/>
    <cellStyle name="Millares 159 4 8" xfId="18592" xr:uid="{0F5977BA-D3B9-4506-A135-32F319BB1545}"/>
    <cellStyle name="Millares 159 4 9" xfId="20793" xr:uid="{662FA15B-D410-4B0A-A521-041A7AC62906}"/>
    <cellStyle name="Millares 159 5" xfId="2671" xr:uid="{789F60F9-5028-47F2-9A27-CB6A3D17762C}"/>
    <cellStyle name="Millares 159 6" xfId="4869" xr:uid="{0BCB9F3C-337E-49C0-A70E-9599F507F62A}"/>
    <cellStyle name="Millares 159 7" xfId="6961" xr:uid="{E5AC098C-87BE-4F5B-BBE3-C06D63D34748}"/>
    <cellStyle name="Millares 159 8" xfId="9276" xr:uid="{F459C17C-96AF-48CC-A407-1052CA52C3D2}"/>
    <cellStyle name="Millares 159 9" xfId="11476" xr:uid="{6338FD5C-D75B-473B-B1C9-06DD412B2CFA}"/>
    <cellStyle name="Millares 16" xfId="126" xr:uid="{00000000-0005-0000-0000-00004E000000}"/>
    <cellStyle name="Millares 16 10" xfId="6598" xr:uid="{32BBB835-24CB-4874-B63B-4327901D1DCE}"/>
    <cellStyle name="Millares 16 11" xfId="8761" xr:uid="{B61485A2-F946-4D18-B92A-4894A42BB8DE}"/>
    <cellStyle name="Millares 16 12" xfId="10963" xr:uid="{08A741D0-F556-4321-8848-D637B5D98CBD}"/>
    <cellStyle name="Millares 16 13" xfId="13158" xr:uid="{6566120E-2206-4F73-B4B9-71FF879855B9}"/>
    <cellStyle name="Millares 16 14" xfId="15353" xr:uid="{5DEA740C-AB61-472B-A2AD-FFCF721B2EFF}"/>
    <cellStyle name="Millares 16 15" xfId="17552" xr:uid="{5EAF18A7-9EB2-476A-B7EA-A346FBB8B395}"/>
    <cellStyle name="Millares 16 16" xfId="19754" xr:uid="{8DB73B71-0923-4109-930B-BC842A1D0AD3}"/>
    <cellStyle name="Millares 16 17" xfId="21900" xr:uid="{8B9B1E2B-D871-4A19-A737-39DB6889BEEA}"/>
    <cellStyle name="Millares 16 18" xfId="22222" xr:uid="{C2EB7851-9125-4002-A02C-DBE742E28736}"/>
    <cellStyle name="Millares 16 19" xfId="24575" xr:uid="{96B8828B-4203-438F-8640-F98876B44E2E}"/>
    <cellStyle name="Millares 16 2" xfId="479" xr:uid="{4FE88CDC-700C-4E56-8133-0C6C170A99A4}"/>
    <cellStyle name="Millares 16 2 10" xfId="15610" xr:uid="{CA6CD88F-462F-4EB4-9CF9-F832A965EDB5}"/>
    <cellStyle name="Millares 16 2 11" xfId="17809" xr:uid="{56C9CF63-51B4-4FC6-A946-46574DC39B1A}"/>
    <cellStyle name="Millares 16 2 12" xfId="20011" xr:uid="{8E18C585-CD6C-454A-8DC3-6E648A753F35}"/>
    <cellStyle name="Millares 16 2 13" xfId="22241" xr:uid="{03CF6E90-426B-4D9C-A9DE-8AED9BDCF992}"/>
    <cellStyle name="Millares 16 2 14" xfId="24832" xr:uid="{14665581-4B4F-4EA8-86D5-CA4ECF91E012}"/>
    <cellStyle name="Millares 16 2 15" xfId="27026" xr:uid="{F4BDE836-3B99-4D92-A1EE-0E09FBA99CB6}"/>
    <cellStyle name="Millares 16 2 16" xfId="29517" xr:uid="{98596296-E791-41C3-8276-A86A1EF5B028}"/>
    <cellStyle name="Millares 16 2 17" xfId="31432" xr:uid="{FBA3DB90-B3DF-4E8A-979E-B95C5C4FE954}"/>
    <cellStyle name="Millares 16 2 18" xfId="33680" xr:uid="{1F0D650F-3DD9-4284-8088-FC19CBB3DB0A}"/>
    <cellStyle name="Millares 16 2 19" xfId="35876" xr:uid="{D61B1E17-2472-4EF5-9389-9916D7F1099D}"/>
    <cellStyle name="Millares 16 2 2" xfId="1407" xr:uid="{94465438-84EB-49F2-A827-341C28090E49}"/>
    <cellStyle name="Millares 16 2 2 10" xfId="21198" xr:uid="{BEF08408-8E75-4676-9EC5-B990AE009D27}"/>
    <cellStyle name="Millares 16 2 2 11" xfId="23812" xr:uid="{ED7FE386-4186-4297-85AC-941EA78703CD}"/>
    <cellStyle name="Millares 16 2 2 12" xfId="26018" xr:uid="{8CF030C3-3E05-4123-83E0-A94C455DC7FA}"/>
    <cellStyle name="Millares 16 2 2 13" xfId="28212" xr:uid="{F472F7A1-79DE-46EB-8E22-78E2AAE89206}"/>
    <cellStyle name="Millares 16 2 2 14" xfId="30415" xr:uid="{5DF1FDE0-FD3F-49B0-9C81-7A438CA0D645}"/>
    <cellStyle name="Millares 16 2 2 15" xfId="32623" xr:uid="{75450987-0220-4C20-86A6-807BE612BD03}"/>
    <cellStyle name="Millares 16 2 2 16" xfId="34867" xr:uid="{4423B7B5-BC57-4220-B358-29D2F34ED690}"/>
    <cellStyle name="Millares 16 2 2 17" xfId="37062" xr:uid="{D3604872-365A-458E-9A5F-CBB8741B6121}"/>
    <cellStyle name="Millares 16 2 2 18" xfId="39275" xr:uid="{36302186-5A08-4062-A059-291C6B4BC8D1}"/>
    <cellStyle name="Millares 16 2 2 19" xfId="41472" xr:uid="{E319D1A0-0694-4C73-8561-7F17ADE33F7C}"/>
    <cellStyle name="Millares 16 2 2 2" xfId="3602" xr:uid="{ED6FBB28-AED4-4400-9904-24CDCA081DC6}"/>
    <cellStyle name="Millares 16 2 2 20" xfId="43670" xr:uid="{211004CA-C06F-47D5-BA1D-03BD7BF5D9CB}"/>
    <cellStyle name="Millares 16 2 2 21" xfId="45865" xr:uid="{85C3DBB3-F434-47CC-AE91-E626581E8364}"/>
    <cellStyle name="Millares 16 2 2 22" xfId="48077" xr:uid="{0D0B1028-3003-40C1-8996-D1B71B9AAA4E}"/>
    <cellStyle name="Millares 16 2 2 23" xfId="50285" xr:uid="{694FE5C1-E190-4446-BC07-D95901A2D97D}"/>
    <cellStyle name="Millares 16 2 2 24" xfId="52482" xr:uid="{86396A5B-8532-4BF0-8EA3-71C1DF39E5FD}"/>
    <cellStyle name="Millares 16 2 2 25" xfId="54681" xr:uid="{EE0D1AC3-232F-4777-8D3E-81DD6A0F510D}"/>
    <cellStyle name="Millares 16 2 2 26" xfId="56881" xr:uid="{0231466F-FE3A-43A1-BEAF-BC2E36B0EAFC}"/>
    <cellStyle name="Millares 16 2 2 27" xfId="59087" xr:uid="{04EB8185-453C-4BAC-90C2-643BCC848834}"/>
    <cellStyle name="Millares 16 2 2 28" xfId="61283" xr:uid="{42C6BE28-6B23-4154-94AA-E80C1F5141EA}"/>
    <cellStyle name="Millares 16 2 2 3" xfId="5800" xr:uid="{8B9CA9D6-4C1A-4B53-9C51-FDB890EF4636}"/>
    <cellStyle name="Millares 16 2 2 4" xfId="8009" xr:uid="{49FC3DF3-7EF1-4938-B99E-928605CFA041}"/>
    <cellStyle name="Millares 16 2 2 5" xfId="10206" xr:uid="{78092A75-F905-40A3-8C4E-76644D4AAE26}"/>
    <cellStyle name="Millares 16 2 2 6" xfId="12406" xr:uid="{D714A181-68F6-4D81-AE90-333955511843}"/>
    <cellStyle name="Millares 16 2 2 7" xfId="14601" xr:uid="{E138E571-CF9D-4DE0-A1BF-936E2E8D5D94}"/>
    <cellStyle name="Millares 16 2 2 8" xfId="16796" xr:uid="{D3DF0A91-DE7E-4573-AD8B-C764CE47701C}"/>
    <cellStyle name="Millares 16 2 2 9" xfId="18997" xr:uid="{FF3BDEA3-4C23-4782-AE1F-BA8AA70929F6}"/>
    <cellStyle name="Millares 16 2 20" xfId="38378" xr:uid="{C8A284A1-E0C4-4D67-BFFD-45C5F22768CF}"/>
    <cellStyle name="Millares 16 2 21" xfId="40285" xr:uid="{BF5C9606-24DC-4C31-97EE-1D22306BADD1}"/>
    <cellStyle name="Millares 16 2 22" xfId="42484" xr:uid="{4B02CDA7-012D-49DF-8BD3-6E7FBBF2ADA4}"/>
    <cellStyle name="Millares 16 2 23" xfId="44679" xr:uid="{CAA5235F-C692-4E88-8770-4C11E49BEC76}"/>
    <cellStyle name="Millares 16 2 24" xfId="46887" xr:uid="{A063AB9F-8734-4A1C-970E-51F5D76BDF31}"/>
    <cellStyle name="Millares 16 2 25" xfId="49098" xr:uid="{1084A26D-0F4B-46C5-B3EA-461C613A6F0B}"/>
    <cellStyle name="Millares 16 2 26" xfId="51296" xr:uid="{CB3840D7-E243-477D-9346-9F399F8DFD28}"/>
    <cellStyle name="Millares 16 2 27" xfId="53495" xr:uid="{94AB9BAC-1E95-4228-9872-436ED3BB5BCA}"/>
    <cellStyle name="Millares 16 2 28" xfId="55694" xr:uid="{4172BFA0-BAE0-45BC-BCDB-720DEE2DE935}"/>
    <cellStyle name="Millares 16 2 29" xfId="57900" xr:uid="{814AD879-3DCB-4403-A30F-3338B6D46973}"/>
    <cellStyle name="Millares 16 2 3" xfId="2941" xr:uid="{FA59ADC2-B1FA-4778-BBDC-F3E54BB18422}"/>
    <cellStyle name="Millares 16 2 3 10" xfId="23151" xr:uid="{165928FE-4D92-4A98-A26F-C461B9BEE533}"/>
    <cellStyle name="Millares 16 2 3 11" xfId="25357" xr:uid="{7B08A726-5B53-44B0-94A4-CDDCF3ADD22D}"/>
    <cellStyle name="Millares 16 2 3 12" xfId="27551" xr:uid="{8A076786-EEFF-4F32-B622-836EAB4E76A0}"/>
    <cellStyle name="Millares 16 2 3 13" xfId="29754" xr:uid="{8CBCA55B-52DA-4D47-A6F6-A0FABE4442BD}"/>
    <cellStyle name="Millares 16 2 3 14" xfId="31962" xr:uid="{470F5213-D4E3-4086-9712-81147CC539C6}"/>
    <cellStyle name="Millares 16 2 3 15" xfId="34206" xr:uid="{85094FAC-69D1-4D32-A8B2-43D9BE3140BA}"/>
    <cellStyle name="Millares 16 2 3 16" xfId="36401" xr:uid="{4737C895-A869-4352-BC49-0B1925E242C8}"/>
    <cellStyle name="Millares 16 2 3 17" xfId="38614" xr:uid="{9B327CD4-0066-4FED-9223-41ADCAE330C8}"/>
    <cellStyle name="Millares 16 2 3 18" xfId="40811" xr:uid="{44E0E578-A4EB-4C98-8313-5C1DE60F5B7B}"/>
    <cellStyle name="Millares 16 2 3 19" xfId="43009" xr:uid="{BE997692-DCC9-4FE4-BF6C-54656C0F0A17}"/>
    <cellStyle name="Millares 16 2 3 2" xfId="5139" xr:uid="{44DB85F6-AEC9-46BB-8B99-4663629ACEA4}"/>
    <cellStyle name="Millares 16 2 3 20" xfId="45204" xr:uid="{B5AC44E5-6489-4EA4-8586-30D2FD062FAF}"/>
    <cellStyle name="Millares 16 2 3 21" xfId="47416" xr:uid="{3EB9122D-DE27-4A3F-8944-FB694E3C7780}"/>
    <cellStyle name="Millares 16 2 3 22" xfId="49624" xr:uid="{49FBD0C2-0F0B-4470-A937-CD2F39DD0E3A}"/>
    <cellStyle name="Millares 16 2 3 23" xfId="51821" xr:uid="{84A4EB00-3B8A-4A9C-8FAB-A14692B98957}"/>
    <cellStyle name="Millares 16 2 3 24" xfId="54020" xr:uid="{7D222E8D-33B3-40E3-9F66-42227699E1FE}"/>
    <cellStyle name="Millares 16 2 3 25" xfId="56220" xr:uid="{7027C897-3CB6-4A87-A76C-E0AD46D6791E}"/>
    <cellStyle name="Millares 16 2 3 26" xfId="58426" xr:uid="{188D642F-1D2D-4D08-9E7D-998EA4EB2D27}"/>
    <cellStyle name="Millares 16 2 3 27" xfId="60622" xr:uid="{26A98F23-72E1-43DB-BE5A-FA0B4FB183B1}"/>
    <cellStyle name="Millares 16 2 3 3" xfId="7348" xr:uid="{42955591-6418-42C9-B25F-E3B68A9D9D77}"/>
    <cellStyle name="Millares 16 2 3 4" xfId="9545" xr:uid="{34C5DC9B-A3C5-4253-B7B4-151B4282DBBB}"/>
    <cellStyle name="Millares 16 2 3 5" xfId="11745" xr:uid="{9E462B4B-0D35-4DB1-9EE8-933BD1DF515D}"/>
    <cellStyle name="Millares 16 2 3 6" xfId="13940" xr:uid="{EFC1E9AA-BBC5-4F3D-B44E-6EA979080FF1}"/>
    <cellStyle name="Millares 16 2 3 7" xfId="16135" xr:uid="{E95A4EFD-3AEA-4BF7-B1F4-C825567ED92B}"/>
    <cellStyle name="Millares 16 2 3 8" xfId="18336" xr:uid="{486CC47B-28F0-4290-98F5-C2DF820F325E}"/>
    <cellStyle name="Millares 16 2 3 9" xfId="20537" xr:uid="{8D2AE7A4-3F66-4316-A706-64B26A9C3FA0}"/>
    <cellStyle name="Millares 16 2 30" xfId="60097" xr:uid="{CCF52DDB-01E6-47CD-93CA-521EBEAD6C2E}"/>
    <cellStyle name="Millares 16 2 4" xfId="2415" xr:uid="{F85D02C3-9E17-40CF-98F7-1E504660DD4F}"/>
    <cellStyle name="Millares 16 2 5" xfId="4613" xr:uid="{69B1D50E-03C0-4F45-A0CF-62FA1C232204}"/>
    <cellStyle name="Millares 16 2 6" xfId="7113" xr:uid="{15C5E9F1-78B6-40CC-AC99-879A9C8D4D2E}"/>
    <cellStyle name="Millares 16 2 7" xfId="9018" xr:uid="{54A4B270-F97A-4DC1-A5A0-8B9CE99C54E6}"/>
    <cellStyle name="Millares 16 2 8" xfId="11220" xr:uid="{3361842E-B3C6-4AAC-A5C2-3C21A2E445F9}"/>
    <cellStyle name="Millares 16 2 9" xfId="13415" xr:uid="{D76C0529-0BB9-4372-9781-29D8E355451F}"/>
    <cellStyle name="Millares 16 20" xfId="26769" xr:uid="{7208443A-DD45-4E79-AB54-6CB1F1F4485D}"/>
    <cellStyle name="Millares 16 21" xfId="29002" xr:uid="{AC2DB3DC-EC4D-4247-9F36-BB5915A6FD9F}"/>
    <cellStyle name="Millares 16 22" xfId="31175" xr:uid="{A883049A-FCDD-4BDC-B189-F02F136EA92E}"/>
    <cellStyle name="Millares 16 23" xfId="33423" xr:uid="{98F3A1F2-28D6-404B-84DE-3115511608A5}"/>
    <cellStyle name="Millares 16 24" xfId="35619" xr:uid="{A7A6EA2F-92BA-4D32-A081-7D4BDBD15059}"/>
    <cellStyle name="Millares 16 25" xfId="37763" xr:uid="{1898A8EC-4B7C-41FC-B4AB-879557460B21}"/>
    <cellStyle name="Millares 16 26" xfId="40028" xr:uid="{5A840A4F-F19D-4F3D-8321-62CD97E74A3D}"/>
    <cellStyle name="Millares 16 27" xfId="42227" xr:uid="{D076A1C9-DF63-4619-8591-A5E0E4AF7D88}"/>
    <cellStyle name="Millares 16 28" xfId="44422" xr:uid="{85918A7B-0314-49E1-A795-731426FA1E1E}"/>
    <cellStyle name="Millares 16 29" xfId="46630" xr:uid="{F64A9D00-19F0-4715-B497-AB9C32C4DBEE}"/>
    <cellStyle name="Millares 16 3" xfId="407" xr:uid="{08F48E67-AD15-4888-B64A-0BEDDA373156}"/>
    <cellStyle name="Millares 16 30" xfId="48841" xr:uid="{C1339DE1-3C90-4BF1-980F-B7B1D44623EA}"/>
    <cellStyle name="Millares 16 31" xfId="51039" xr:uid="{B5D08765-ED02-446D-91CE-93605A3CE066}"/>
    <cellStyle name="Millares 16 32" xfId="53238" xr:uid="{03EB5DAD-4E36-4E77-9ED5-0A290B34D096}"/>
    <cellStyle name="Millares 16 33" xfId="55437" xr:uid="{DE0717F9-A0D5-4FFF-ADD0-886419DC68F1}"/>
    <cellStyle name="Millares 16 34" xfId="57643" xr:uid="{16139F98-DA31-4484-A365-CDCF34E9FA77}"/>
    <cellStyle name="Millares 16 35" xfId="59840" xr:uid="{FD22EA5A-3611-4F12-9191-BEDB2CA7E023}"/>
    <cellStyle name="Millares 16 36" xfId="288" xr:uid="{A3B3E606-4956-4714-A298-27E4E9C3C337}"/>
    <cellStyle name="Millares 16 4" xfId="1241" xr:uid="{AE15E7AD-FADD-4B35-951E-42F347961041}"/>
    <cellStyle name="Millares 16 4 10" xfId="17645" xr:uid="{5A3F5CDA-0927-49F3-BA8A-8F6B19224711}"/>
    <cellStyle name="Millares 16 4 11" xfId="19847" xr:uid="{55B2FD70-5655-434A-B39F-2602001E382A}"/>
    <cellStyle name="Millares 16 4 12" xfId="22474" xr:uid="{99E528A4-3B26-486D-8B12-FC3CAB234EBA}"/>
    <cellStyle name="Millares 16 4 13" xfId="24668" xr:uid="{8F2D269C-1E35-49F6-8CE9-F36810799FFD}"/>
    <cellStyle name="Millares 16 4 14" xfId="26862" xr:uid="{97CA9F2B-2E2B-4A7A-A0E9-EC3CB7FDD8EB}"/>
    <cellStyle name="Millares 16 4 15" xfId="29344" xr:uid="{8FB72260-9671-42B8-B9E0-8AEA36DC16E4}"/>
    <cellStyle name="Millares 16 4 16" xfId="31268" xr:uid="{DD5B0818-C0AB-4AC7-A745-37B47EED2FAC}"/>
    <cellStyle name="Millares 16 4 17" xfId="33516" xr:uid="{C87D9CB0-D0E5-46D7-849A-21587ECE6503}"/>
    <cellStyle name="Millares 16 4 18" xfId="35712" xr:uid="{750E6A24-2DC4-4B39-9859-B9A6A1979B5F}"/>
    <cellStyle name="Millares 16 4 19" xfId="38227" xr:uid="{B72122CC-BB6D-4614-86FD-782F96748BED}"/>
    <cellStyle name="Millares 16 4 2" xfId="3438" xr:uid="{9A68B864-8BAA-451D-9703-F4B1051A19D4}"/>
    <cellStyle name="Millares 16 4 2 10" xfId="23648" xr:uid="{3740B651-97B2-4DFD-9E55-B749CA5F2205}"/>
    <cellStyle name="Millares 16 4 2 11" xfId="25854" xr:uid="{D4668816-DA6B-4C6A-9B5C-CE30EB61161F}"/>
    <cellStyle name="Millares 16 4 2 12" xfId="28048" xr:uid="{211B23D9-504E-48AD-BB77-E2A3A2364C31}"/>
    <cellStyle name="Millares 16 4 2 13" xfId="30251" xr:uid="{E687CF3C-0534-4D5A-9E81-5E241196085B}"/>
    <cellStyle name="Millares 16 4 2 14" xfId="32459" xr:uid="{506B2C7E-7418-419C-8BB4-1A901A0E814C}"/>
    <cellStyle name="Millares 16 4 2 15" xfId="34703" xr:uid="{7405E3EA-E134-402F-BC78-660BAA2C204D}"/>
    <cellStyle name="Millares 16 4 2 16" xfId="36898" xr:uid="{F893701A-025A-44DA-BB23-572DAA7E037C}"/>
    <cellStyle name="Millares 16 4 2 17" xfId="39111" xr:uid="{7228DF54-D04F-4FFD-AB56-58235542893A}"/>
    <cellStyle name="Millares 16 4 2 18" xfId="41308" xr:uid="{FEA44EC5-FF7B-4E2B-A64B-8C2828E4F64F}"/>
    <cellStyle name="Millares 16 4 2 19" xfId="43506" xr:uid="{185C66FF-3731-49B1-9C50-05DD6A1A8796}"/>
    <cellStyle name="Millares 16 4 2 2" xfId="5636" xr:uid="{FDCF234C-674C-44C9-8A83-DFA4308241CA}"/>
    <cellStyle name="Millares 16 4 2 20" xfId="45701" xr:uid="{FF4EAB9C-B62F-4571-8482-C804CC6D8EBE}"/>
    <cellStyle name="Millares 16 4 2 21" xfId="47913" xr:uid="{6141E6E2-508D-40B3-AE54-6553E84A8C4A}"/>
    <cellStyle name="Millares 16 4 2 22" xfId="50121" xr:uid="{E12B356E-18D0-4A35-8A5A-DB894630E376}"/>
    <cellStyle name="Millares 16 4 2 23" xfId="52318" xr:uid="{972D97D8-40BA-4775-A8F3-44E687492564}"/>
    <cellStyle name="Millares 16 4 2 24" xfId="54517" xr:uid="{24473E7B-09FD-4BEB-BDDF-3505C5B31543}"/>
    <cellStyle name="Millares 16 4 2 25" xfId="56717" xr:uid="{19ECC063-396E-459F-AC98-26BD286BE117}"/>
    <cellStyle name="Millares 16 4 2 26" xfId="58923" xr:uid="{38471716-19A7-447E-B076-1897675077CE}"/>
    <cellStyle name="Millares 16 4 2 27" xfId="61119" xr:uid="{40AA20BD-8CD6-4DA8-83D6-5CEE66E72041}"/>
    <cellStyle name="Millares 16 4 2 3" xfId="7845" xr:uid="{CF1720E2-0B31-4372-9C5A-A3715E32A924}"/>
    <cellStyle name="Millares 16 4 2 4" xfId="10042" xr:uid="{1FC6EE2F-31D0-4189-ADE5-F1FA9F3EF23A}"/>
    <cellStyle name="Millares 16 4 2 5" xfId="12242" xr:uid="{4571DF94-6C3D-4894-9D0B-11D8D1608031}"/>
    <cellStyle name="Millares 16 4 2 6" xfId="14437" xr:uid="{4D3C7D24-A1B5-4CB4-AA8B-7287077EE541}"/>
    <cellStyle name="Millares 16 4 2 7" xfId="16632" xr:uid="{2B12F272-2DF5-4ECC-BCA4-299B56FF9F86}"/>
    <cellStyle name="Millares 16 4 2 8" xfId="18833" xr:uid="{26CD500C-F982-4A89-B152-0DEB91B86440}"/>
    <cellStyle name="Millares 16 4 2 9" xfId="21034" xr:uid="{BFB83FBC-DD68-4724-B730-DE05DD760DD9}"/>
    <cellStyle name="Millares 16 4 20" xfId="40121" xr:uid="{652B07B5-E8B4-408F-8A6D-821B2333DD70}"/>
    <cellStyle name="Millares 16 4 21" xfId="42320" xr:uid="{66ADA3B4-622D-4ED5-BEDE-3275CB0922C3}"/>
    <cellStyle name="Millares 16 4 22" xfId="44515" xr:uid="{712A3C89-F866-4CE0-B245-DB6B24C212DB}"/>
    <cellStyle name="Millares 16 4 23" xfId="46723" xr:uid="{F7EAEDD2-FE07-4517-8691-9D2358BBFDAA}"/>
    <cellStyle name="Millares 16 4 24" xfId="48934" xr:uid="{0BB06303-F97C-49F2-A814-0AFC466AC286}"/>
    <cellStyle name="Millares 16 4 25" xfId="51132" xr:uid="{42E9A78C-EA6E-4318-A7C8-56B04536B2BA}"/>
    <cellStyle name="Millares 16 4 26" xfId="53331" xr:uid="{C4BCC7AB-EF6B-40C1-A27C-DD78F1817BEC}"/>
    <cellStyle name="Millares 16 4 27" xfId="55530" xr:uid="{B7E79B1E-4D16-4084-BEEE-3BF5607B4792}"/>
    <cellStyle name="Millares 16 4 28" xfId="57736" xr:uid="{5EAAFE74-A395-40B9-926E-DE5B4F144389}"/>
    <cellStyle name="Millares 16 4 29" xfId="59933" xr:uid="{7E72993C-D6AE-46AF-B49C-99EA99FD687F}"/>
    <cellStyle name="Millares 16 4 3" xfId="2251" xr:uid="{3935D2D6-6BC6-44AC-8001-AEF62BE736D9}"/>
    <cellStyle name="Millares 16 4 4" xfId="4449" xr:uid="{56D987FE-6E0A-41DE-B081-DA1BC9E112E8}"/>
    <cellStyle name="Millares 16 4 5" xfId="6864" xr:uid="{21A29F18-A64C-4330-9370-A81A3A87FDB8}"/>
    <cellStyle name="Millares 16 4 6" xfId="8854" xr:uid="{0AC59869-05A8-4E8F-8B59-3B865FFB5DD8}"/>
    <cellStyle name="Millares 16 4 7" xfId="11056" xr:uid="{674A87E2-1A3D-496E-B455-0C6DB680930B}"/>
    <cellStyle name="Millares 16 4 8" xfId="13251" xr:uid="{3E9E562C-32AF-488A-A72F-A5001AAE0D6C}"/>
    <cellStyle name="Millares 16 4 9" xfId="15446" xr:uid="{C11BF8D0-FCBE-45D6-A18D-1CCCD07C1F8B}"/>
    <cellStyle name="Millares 16 5" xfId="1147" xr:uid="{F86C3EFA-8320-49B5-A397-E6A5156BD696}"/>
    <cellStyle name="Millares 16 5 10" xfId="20941" xr:uid="{EDF4064D-E5A1-4355-82A2-528CC43D6779}"/>
    <cellStyle name="Millares 16 5 11" xfId="23555" xr:uid="{C2B21C89-9909-471A-9737-97805221C37F}"/>
    <cellStyle name="Millares 16 5 12" xfId="25761" xr:uid="{19C99079-2D8E-45E2-A099-83C457A04A7D}"/>
    <cellStyle name="Millares 16 5 13" xfId="27955" xr:uid="{B7F63A61-322E-4056-9BD4-E8FDCB46112D}"/>
    <cellStyle name="Millares 16 5 14" xfId="30158" xr:uid="{0B41AD8D-1B6F-4421-96E1-B0750BE72592}"/>
    <cellStyle name="Millares 16 5 15" xfId="32366" xr:uid="{17ABACB9-0BDD-4909-B472-32B4A2BE640C}"/>
    <cellStyle name="Millares 16 5 16" xfId="34610" xr:uid="{9FAC7E32-B0A2-4DAB-BE94-57036CAF10E3}"/>
    <cellStyle name="Millares 16 5 17" xfId="36805" xr:uid="{A7FC5BDA-8108-44FA-A199-F14A205E7679}"/>
    <cellStyle name="Millares 16 5 18" xfId="39018" xr:uid="{5D360BE4-D177-4CFA-8FA7-18DEED577847}"/>
    <cellStyle name="Millares 16 5 19" xfId="41215" xr:uid="{E02E77FB-6BAA-4491-BA95-8A9A9B4D3A4B}"/>
    <cellStyle name="Millares 16 5 2" xfId="3345" xr:uid="{5ACAB92A-2ABA-4CF0-826C-0A0B7685E29C}"/>
    <cellStyle name="Millares 16 5 20" xfId="43413" xr:uid="{28F0563F-93E5-4FD3-A36C-2E620EDEA4B9}"/>
    <cellStyle name="Millares 16 5 21" xfId="45608" xr:uid="{055949D5-CBBD-4304-B955-89F78E240091}"/>
    <cellStyle name="Millares 16 5 22" xfId="47820" xr:uid="{1390F79B-D8A4-46C0-A4A5-99E98BE92398}"/>
    <cellStyle name="Millares 16 5 23" xfId="50028" xr:uid="{0F6597BA-FA77-4BAF-87B6-722CFE212C26}"/>
    <cellStyle name="Millares 16 5 24" xfId="52225" xr:uid="{F35D068C-7DCD-4DE6-B48D-4E4B4349B0C6}"/>
    <cellStyle name="Millares 16 5 25" xfId="54424" xr:uid="{90952BFD-8EAD-4337-B01B-C0937DC25985}"/>
    <cellStyle name="Millares 16 5 26" xfId="56624" xr:uid="{06D3EC3D-4743-4C3E-BB16-E24D8E28E348}"/>
    <cellStyle name="Millares 16 5 27" xfId="58830" xr:uid="{5D382A2C-10FD-4915-8807-2D1CCBD1EE02}"/>
    <cellStyle name="Millares 16 5 28" xfId="61026" xr:uid="{510B04E0-CFC3-42B4-8112-B10FE6C31E8F}"/>
    <cellStyle name="Millares 16 5 3" xfId="5543" xr:uid="{1E815820-215B-4D58-9685-8F086328F43A}"/>
    <cellStyle name="Millares 16 5 4" xfId="7752" xr:uid="{3AFF9BC8-986A-4462-919E-1479EC229C32}"/>
    <cellStyle name="Millares 16 5 5" xfId="9949" xr:uid="{D2221E42-6539-4C60-8955-AE5CA1AF0FE8}"/>
    <cellStyle name="Millares 16 5 6" xfId="12149" xr:uid="{E5EB68C3-909E-49F5-B708-C55970F2E074}"/>
    <cellStyle name="Millares 16 5 7" xfId="14344" xr:uid="{6F68A97A-580E-470B-B451-FFC495EC254A}"/>
    <cellStyle name="Millares 16 5 8" xfId="16539" xr:uid="{F7914D7E-AE31-4FF4-B488-68A4A07FC7E2}"/>
    <cellStyle name="Millares 16 5 9" xfId="18740" xr:uid="{AA882142-36EC-473F-821F-20EC6E0F55E8}"/>
    <cellStyle name="Millares 16 6" xfId="1770" xr:uid="{D9415ACA-24DC-4E6E-8A92-761343D832B7}"/>
    <cellStyle name="Millares 16 6 10" xfId="21561" xr:uid="{45D7B2F1-B8C6-47B9-9F4D-49654254CC9A}"/>
    <cellStyle name="Millares 16 6 11" xfId="24175" xr:uid="{31F14C65-CC51-41C4-B794-CD6BFBF80B32}"/>
    <cellStyle name="Millares 16 6 12" xfId="26381" xr:uid="{0FB9D86E-1B7B-4B0D-AF30-427AE6F90C61}"/>
    <cellStyle name="Millares 16 6 13" xfId="28575" xr:uid="{FC3B0EA9-6495-4A53-9768-4DCDF9E64443}"/>
    <cellStyle name="Millares 16 6 14" xfId="30778" xr:uid="{C797D08C-9551-483E-8EA5-3D71BB6FB685}"/>
    <cellStyle name="Millares 16 6 15" xfId="32986" xr:uid="{908DADDC-F189-43E0-B57D-A37B2A079097}"/>
    <cellStyle name="Millares 16 6 16" xfId="35230" xr:uid="{EEF4004C-F3AF-43C2-97A1-834BBA82C2CC}"/>
    <cellStyle name="Millares 16 6 17" xfId="37425" xr:uid="{94865B18-287D-46C0-A364-84F7A84DAFE7}"/>
    <cellStyle name="Millares 16 6 18" xfId="39638" xr:uid="{E2EB8D9A-81CC-4269-ACDD-9765D4A7D213}"/>
    <cellStyle name="Millares 16 6 19" xfId="41835" xr:uid="{04698CBA-C98B-4D7F-95EF-F39DF7F6A5F5}"/>
    <cellStyle name="Millares 16 6 2" xfId="3965" xr:uid="{1877D583-9778-4BCF-A9AE-76223CD847FC}"/>
    <cellStyle name="Millares 16 6 20" xfId="44033" xr:uid="{3769DB4D-A1FD-4451-ADB6-424F35A69D4D}"/>
    <cellStyle name="Millares 16 6 21" xfId="46228" xr:uid="{7795B080-C9D0-4210-8626-13D27B70E3BD}"/>
    <cellStyle name="Millares 16 6 22" xfId="48440" xr:uid="{AE409F0E-6CE8-43CB-8C48-215AC8E1E7C3}"/>
    <cellStyle name="Millares 16 6 23" xfId="50648" xr:uid="{965ADA2E-62A4-4954-8BAE-E803904BBCCD}"/>
    <cellStyle name="Millares 16 6 24" xfId="52845" xr:uid="{D9BD6F8A-5827-40F2-8650-FFACBB12DCF1}"/>
    <cellStyle name="Millares 16 6 25" xfId="55044" xr:uid="{AB0872E6-21F5-407F-80F3-97714DA75869}"/>
    <cellStyle name="Millares 16 6 26" xfId="57244" xr:uid="{721C80B3-3CEC-4815-AAB0-0D34ACD5C83D}"/>
    <cellStyle name="Millares 16 6 27" xfId="59450" xr:uid="{2ACF0233-E9D0-4B2D-B8D3-09EB1158D998}"/>
    <cellStyle name="Millares 16 6 28" xfId="61646" xr:uid="{E7734E03-FA4C-4A89-9A59-910CDEA4EE25}"/>
    <cellStyle name="Millares 16 6 3" xfId="6163" xr:uid="{E33EE9A5-2761-4445-8D6C-C4A4D8CB9F9A}"/>
    <cellStyle name="Millares 16 6 4" xfId="8372" xr:uid="{EF41D642-9ADB-4579-B851-F4E1C8A7F227}"/>
    <cellStyle name="Millares 16 6 5" xfId="10569" xr:uid="{DBF9B5F3-94B1-4812-90FC-0C5A249F1595}"/>
    <cellStyle name="Millares 16 6 6" xfId="12769" xr:uid="{8F5ACA8B-7085-4BFC-B2EE-1273985342B3}"/>
    <cellStyle name="Millares 16 6 7" xfId="14964" xr:uid="{D030CF4E-61E4-4368-AECA-98ED1066AF8F}"/>
    <cellStyle name="Millares 16 6 8" xfId="17159" xr:uid="{B01EDD99-D98E-4CDC-9EB0-AF251DEEBEFE}"/>
    <cellStyle name="Millares 16 6 9" xfId="19360" xr:uid="{AE03D0BE-D426-41DC-8ADD-D2DC0C33A206}"/>
    <cellStyle name="Millares 16 7" xfId="2777" xr:uid="{FACD9475-943D-425D-993D-8216E9A3005B}"/>
    <cellStyle name="Millares 16 7 10" xfId="22987" xr:uid="{56E30093-61C4-4522-B8D6-AB3FD32E55D8}"/>
    <cellStyle name="Millares 16 7 11" xfId="25193" xr:uid="{94121DE1-B2EA-457D-B6E8-4D001058B629}"/>
    <cellStyle name="Millares 16 7 12" xfId="27387" xr:uid="{CC5F6169-F822-4753-AE57-AA1B57BBDA6A}"/>
    <cellStyle name="Millares 16 7 13" xfId="29590" xr:uid="{2ED05145-1396-4D39-BEEB-04FCA475A4B2}"/>
    <cellStyle name="Millares 16 7 14" xfId="31798" xr:uid="{ED53878F-995E-4469-A3E3-BE2F93202CDC}"/>
    <cellStyle name="Millares 16 7 15" xfId="34042" xr:uid="{03BCEF40-ED3D-44CD-9243-1A6BD17646AA}"/>
    <cellStyle name="Millares 16 7 16" xfId="36237" xr:uid="{83F83E97-03E5-4F7B-B34A-31994EAC5A64}"/>
    <cellStyle name="Millares 16 7 17" xfId="38450" xr:uid="{46CA3EAA-D66F-49A0-91F1-C1690727738C}"/>
    <cellStyle name="Millares 16 7 18" xfId="40647" xr:uid="{D2167361-1714-40B3-A4BB-B598DC9BE061}"/>
    <cellStyle name="Millares 16 7 19" xfId="42845" xr:uid="{352F8522-2CCD-4831-A236-3B4CC2F79687}"/>
    <cellStyle name="Millares 16 7 2" xfId="4975" xr:uid="{C3EE4D40-2A76-439A-A290-1E97C4750CF1}"/>
    <cellStyle name="Millares 16 7 20" xfId="45040" xr:uid="{DDCB2EC2-A149-4BE1-8489-8B47DD8878C1}"/>
    <cellStyle name="Millares 16 7 21" xfId="47252" xr:uid="{8B085F6A-B338-47B8-901B-F3AB0A50EE22}"/>
    <cellStyle name="Millares 16 7 22" xfId="49460" xr:uid="{517B8AA6-254D-4244-9352-A1001800831F}"/>
    <cellStyle name="Millares 16 7 23" xfId="51657" xr:uid="{C9405797-DAA6-4428-BBF1-62FF56AA0E4B}"/>
    <cellStyle name="Millares 16 7 24" xfId="53856" xr:uid="{FA83086D-2A8A-427B-B040-B5799D4D820E}"/>
    <cellStyle name="Millares 16 7 25" xfId="56056" xr:uid="{01002296-255A-40F2-AACC-41A1834BDC1C}"/>
    <cellStyle name="Millares 16 7 26" xfId="58262" xr:uid="{08A651EA-4AB9-46AA-9254-491E852E92A2}"/>
    <cellStyle name="Millares 16 7 27" xfId="60458" xr:uid="{4F405BFF-7D1E-4B8E-ABD7-7B3C90CBB6E1}"/>
    <cellStyle name="Millares 16 7 3" xfId="7184" xr:uid="{D624E738-C00B-4DC8-ACF1-0C46FD7C287D}"/>
    <cellStyle name="Millares 16 7 4" xfId="9381" xr:uid="{D05AC40F-E476-43AB-B957-8AB59763CB89}"/>
    <cellStyle name="Millares 16 7 5" xfId="11581" xr:uid="{5E24F1AD-8ECD-4067-91FD-1811A290EA8C}"/>
    <cellStyle name="Millares 16 7 6" xfId="13776" xr:uid="{05441D78-65AD-4069-8536-17E71022D1BF}"/>
    <cellStyle name="Millares 16 7 7" xfId="15971" xr:uid="{73B8110B-4A2A-4785-8A66-09D7E2FC6BF3}"/>
    <cellStyle name="Millares 16 7 8" xfId="18172" xr:uid="{BC123CD4-ADF0-4129-AEE0-02A851D232D9}"/>
    <cellStyle name="Millares 16 7 9" xfId="20373" xr:uid="{5A15E8E6-CB28-41A4-B25F-3C563AE3C404}"/>
    <cellStyle name="Millares 16 8" xfId="2158" xr:uid="{6F8EE0EB-B420-426F-98D3-38190B8B1B45}"/>
    <cellStyle name="Millares 16 9" xfId="4356" xr:uid="{8EA28848-CB3F-4F7D-839A-530B5B407844}"/>
    <cellStyle name="Millares 160" xfId="965" xr:uid="{EE7F372F-E90F-4542-BEC7-1F48BD9D6802}"/>
    <cellStyle name="Millares 160 10" xfId="13672" xr:uid="{39869A36-7989-47D8-A91D-0BFC46AA64C3}"/>
    <cellStyle name="Millares 160 11" xfId="15867" xr:uid="{B4FE2857-920F-415C-B057-A74E60D52A7A}"/>
    <cellStyle name="Millares 160 12" xfId="18068" xr:uid="{5C2ACC0D-88C4-42D3-B9E4-4C9F7C3472BC}"/>
    <cellStyle name="Millares 160 13" xfId="20269" xr:uid="{F4C01FAB-A935-4638-81E1-A276C507C80E}"/>
    <cellStyle name="Millares 160 14" xfId="22157" xr:uid="{8D870842-EA77-4FB4-968A-70C363D11E0F}"/>
    <cellStyle name="Millares 160 15" xfId="22883" xr:uid="{654A3835-A89F-49E8-ACBB-B2C97950725F}"/>
    <cellStyle name="Millares 160 16" xfId="25089" xr:uid="{EB01F98B-A4CF-4937-98BB-F421D35C4438}"/>
    <cellStyle name="Millares 160 17" xfId="27283" xr:uid="{81969589-66B3-4153-992C-3A73591AA153}"/>
    <cellStyle name="Millares 160 18" xfId="29385" xr:uid="{52D0BBB8-4686-4514-9F1E-E3D445304F55}"/>
    <cellStyle name="Millares 160 19" xfId="31694" xr:uid="{D928A0B1-2995-45A1-ADF2-ADDFB791F0E2}"/>
    <cellStyle name="Millares 160 2" xfId="1667" xr:uid="{189AE587-67FC-4DF3-A648-36A09816E6AF}"/>
    <cellStyle name="Millares 160 2 10" xfId="21458" xr:uid="{0ED5A68A-DA8E-47CC-8D2E-2946E6AC2A38}"/>
    <cellStyle name="Millares 160 2 11" xfId="24072" xr:uid="{0C52B3C8-674C-4458-9594-9E9C3A01AF86}"/>
    <cellStyle name="Millares 160 2 12" xfId="26278" xr:uid="{1F9FA040-7BAE-4DD7-950C-0A038EA2F843}"/>
    <cellStyle name="Millares 160 2 13" xfId="28472" xr:uid="{EC55E647-87EA-4DCA-92AF-CEAD0E265013}"/>
    <cellStyle name="Millares 160 2 14" xfId="30675" xr:uid="{B7AE0B5C-546D-4572-84E3-5F41F936887A}"/>
    <cellStyle name="Millares 160 2 15" xfId="32883" xr:uid="{B7227B06-EDC8-4788-B542-54733787E25F}"/>
    <cellStyle name="Millares 160 2 16" xfId="35127" xr:uid="{426B7FC8-2D6B-4E07-92CD-6FF748A489A5}"/>
    <cellStyle name="Millares 160 2 17" xfId="37322" xr:uid="{D8DC1807-9A3E-4526-8594-AEEBD4936B75}"/>
    <cellStyle name="Millares 160 2 18" xfId="39535" xr:uid="{AB031711-8545-45A5-8279-842B9E8DAF96}"/>
    <cellStyle name="Millares 160 2 19" xfId="41732" xr:uid="{534A8F81-DC21-4BAF-B1EC-65F7169C280C}"/>
    <cellStyle name="Millares 160 2 2" xfId="3862" xr:uid="{3B3EC1C8-BD8D-4152-A1B8-F0971A4A0EBC}"/>
    <cellStyle name="Millares 160 2 20" xfId="43930" xr:uid="{8E427CDC-4C80-41B8-8465-DFEF00AFBD29}"/>
    <cellStyle name="Millares 160 2 21" xfId="46125" xr:uid="{30FC3815-6D04-4FFD-A57C-40E3C90EE835}"/>
    <cellStyle name="Millares 160 2 22" xfId="48337" xr:uid="{30475E88-7BA5-443F-94EE-388D98FE7645}"/>
    <cellStyle name="Millares 160 2 23" xfId="50545" xr:uid="{D8E82BF1-5D23-4FB9-A07A-471201DB8541}"/>
    <cellStyle name="Millares 160 2 24" xfId="52742" xr:uid="{0F9173FF-5F93-4812-8CE4-8F70F87CF118}"/>
    <cellStyle name="Millares 160 2 25" xfId="54941" xr:uid="{DE35144E-FB99-4259-9BAD-C394EC55E0BB}"/>
    <cellStyle name="Millares 160 2 26" xfId="57141" xr:uid="{418120B1-F39B-4659-BF22-EFC9411FC19E}"/>
    <cellStyle name="Millares 160 2 27" xfId="59347" xr:uid="{F145E88C-984B-446E-904C-E0631BAB5C21}"/>
    <cellStyle name="Millares 160 2 28" xfId="61543" xr:uid="{CFC367D8-2A80-4365-A27F-4EB3F38A6AE7}"/>
    <cellStyle name="Millares 160 2 3" xfId="6060" xr:uid="{F0BFB734-5C4C-474C-BB8A-80FEFC13D7D4}"/>
    <cellStyle name="Millares 160 2 4" xfId="8269" xr:uid="{82BF5802-3654-4642-B58C-BF556FA5DAD0}"/>
    <cellStyle name="Millares 160 2 5" xfId="10466" xr:uid="{CC1D7644-7F2D-4BBE-B48C-C1B941962DFF}"/>
    <cellStyle name="Millares 160 2 6" xfId="12666" xr:uid="{DC85300B-22F4-42A7-8E3B-573811A977D4}"/>
    <cellStyle name="Millares 160 2 7" xfId="14861" xr:uid="{CD92CD7B-8159-4E99-B4C7-7E8D82E9B27D}"/>
    <cellStyle name="Millares 160 2 8" xfId="17056" xr:uid="{0D66E8A1-A8AC-468A-8ED8-251CC61347DD}"/>
    <cellStyle name="Millares 160 2 9" xfId="19257" xr:uid="{209BB0D3-0FC4-4192-82E8-5BDB7117E3F6}"/>
    <cellStyle name="Millares 160 20" xfId="33938" xr:uid="{4627A876-3F03-4A3B-85AF-1205EA9F85A2}"/>
    <cellStyle name="Millares 160 21" xfId="36133" xr:uid="{1BED47AF-CE3E-44A4-8F75-63F139250B05}"/>
    <cellStyle name="Millares 160 22" xfId="38024" xr:uid="{747F2934-1650-486C-BCA9-936A36513604}"/>
    <cellStyle name="Millares 160 23" xfId="40543" xr:uid="{2B46555F-FDE5-47E7-B4E9-FD01C1565DB4}"/>
    <cellStyle name="Millares 160 24" xfId="42741" xr:uid="{891B68BB-A1E5-4676-B0A4-9DDAD52DD4E5}"/>
    <cellStyle name="Millares 160 25" xfId="44936" xr:uid="{59FFDA0C-74A4-44FB-84BE-C821455C0FD6}"/>
    <cellStyle name="Millares 160 26" xfId="47148" xr:uid="{B7E9EC8E-F285-4710-AEB8-2BFD741FC775}"/>
    <cellStyle name="Millares 160 27" xfId="49356" xr:uid="{C3A037C6-2FCC-4672-97D2-8D8FD92B46B0}"/>
    <cellStyle name="Millares 160 28" xfId="51553" xr:uid="{BECB87FD-FF89-41CE-9090-7848D700A4B0}"/>
    <cellStyle name="Millares 160 29" xfId="53752" xr:uid="{054A19F1-D825-450F-B75E-5EA68BE4FB6D}"/>
    <cellStyle name="Millares 160 3" xfId="2027" xr:uid="{72462394-9ABC-466D-A107-51569D9FEAD3}"/>
    <cellStyle name="Millares 160 3 10" xfId="21818" xr:uid="{AE984113-9D2E-46C6-9E82-61292E86109A}"/>
    <cellStyle name="Millares 160 3 11" xfId="24432" xr:uid="{4D1A86EC-878A-4BC2-BEA1-A45C68DE31C6}"/>
    <cellStyle name="Millares 160 3 12" xfId="26638" xr:uid="{E10381DD-22CC-4AC8-BD87-12CE74121B4F}"/>
    <cellStyle name="Millares 160 3 13" xfId="28832" xr:uid="{357D7A42-6136-42EB-9B46-BA76C8706D66}"/>
    <cellStyle name="Millares 160 3 14" xfId="31035" xr:uid="{10F82B18-C32C-4312-9780-0C9746DF7571}"/>
    <cellStyle name="Millares 160 3 15" xfId="33243" xr:uid="{C13AD78E-92EC-4285-94D8-200BFBAB78EF}"/>
    <cellStyle name="Millares 160 3 16" xfId="35487" xr:uid="{8DA45B1C-8E77-4ED4-8FD8-D66CC80D4776}"/>
    <cellStyle name="Millares 160 3 17" xfId="37682" xr:uid="{C1487B49-33ED-424E-BA90-1EB4342F573D}"/>
    <cellStyle name="Millares 160 3 18" xfId="39895" xr:uid="{8ACE9F5D-1F80-41C4-977C-650433345BF6}"/>
    <cellStyle name="Millares 160 3 19" xfId="42092" xr:uid="{F4EFD1E8-A3A2-429E-A082-5173A5A715F6}"/>
    <cellStyle name="Millares 160 3 2" xfId="4222" xr:uid="{815C7CC1-AC41-4CB4-8AA6-B45883DDC245}"/>
    <cellStyle name="Millares 160 3 20" xfId="44290" xr:uid="{333E6DB5-0E11-4C9C-81E2-0EE21A534381}"/>
    <cellStyle name="Millares 160 3 21" xfId="46485" xr:uid="{644988DF-69F5-40AA-9670-A3F98CB2880D}"/>
    <cellStyle name="Millares 160 3 22" xfId="48697" xr:uid="{4D6570AA-78B6-4B81-AA40-03864BD92201}"/>
    <cellStyle name="Millares 160 3 23" xfId="50905" xr:uid="{E2F665EC-4B2F-43AB-83FE-6D8D7A043CC8}"/>
    <cellStyle name="Millares 160 3 24" xfId="53102" xr:uid="{A0DC37C6-0408-417A-94B4-9B48FB82339E}"/>
    <cellStyle name="Millares 160 3 25" xfId="55301" xr:uid="{A3B9A10A-8F05-470C-A590-CCFD48C62B16}"/>
    <cellStyle name="Millares 160 3 26" xfId="57501" xr:uid="{D01287F9-9E17-4401-A4B9-FC7DC8911952}"/>
    <cellStyle name="Millares 160 3 27" xfId="59707" xr:uid="{13690D88-EC9C-48AF-896B-178B5E0F9541}"/>
    <cellStyle name="Millares 160 3 28" xfId="61903" xr:uid="{35B34EC9-0AAF-4861-8D02-AEE622C156A4}"/>
    <cellStyle name="Millares 160 3 3" xfId="6420" xr:uid="{85EE1C99-68CE-4B63-AE97-3D2B783C0395}"/>
    <cellStyle name="Millares 160 3 4" xfId="8629" xr:uid="{364CD334-1D89-42B4-AA89-1A633AFE2518}"/>
    <cellStyle name="Millares 160 3 5" xfId="10826" xr:uid="{F548483B-62D8-419B-BEAE-B6AA07B24017}"/>
    <cellStyle name="Millares 160 3 6" xfId="13026" xr:uid="{6F935B34-2AAC-4505-BAE5-DE192658BE5F}"/>
    <cellStyle name="Millares 160 3 7" xfId="15221" xr:uid="{1E596B50-552C-499C-BFA3-4E9A153B3B8D}"/>
    <cellStyle name="Millares 160 3 8" xfId="17416" xr:uid="{721EC8FB-52EE-4817-8BBD-AD3EC324963F}"/>
    <cellStyle name="Millares 160 3 9" xfId="19617" xr:uid="{746F180A-061E-4687-B704-487CB4CE1A69}"/>
    <cellStyle name="Millares 160 30" xfId="55952" xr:uid="{3DA976F8-35FF-4569-BE87-ACE40CE32BCB}"/>
    <cellStyle name="Millares 160 31" xfId="58158" xr:uid="{5B10D4EF-43A5-4EEA-A711-3B5038BA3368}"/>
    <cellStyle name="Millares 160 32" xfId="60354" xr:uid="{56E9BC26-6BA5-47E6-875E-D5A656F53681}"/>
    <cellStyle name="Millares 160 4" xfId="3198" xr:uid="{615547C4-CDFC-4B65-90C4-279A36FCAE47}"/>
    <cellStyle name="Millares 160 4 10" xfId="23408" xr:uid="{3CBFF66E-D858-48DA-91FE-3710ECB4AB18}"/>
    <cellStyle name="Millares 160 4 11" xfId="25614" xr:uid="{657FDAAA-B50F-44DF-BFC3-4FBCAA9A383F}"/>
    <cellStyle name="Millares 160 4 12" xfId="27808" xr:uid="{F9DDC9D1-AAD2-4959-9D5B-AF67AB06F4D7}"/>
    <cellStyle name="Millares 160 4 13" xfId="30011" xr:uid="{F76386E8-B6E2-4BA1-AF14-E79FDAAA79F8}"/>
    <cellStyle name="Millares 160 4 14" xfId="32219" xr:uid="{78122E42-D283-4682-BF5C-7145869E8860}"/>
    <cellStyle name="Millares 160 4 15" xfId="34463" xr:uid="{9C38A4DE-A7B9-467B-935F-4A9F7FBC3000}"/>
    <cellStyle name="Millares 160 4 16" xfId="36658" xr:uid="{FB0A241F-6515-4883-B841-198A607E751B}"/>
    <cellStyle name="Millares 160 4 17" xfId="38871" xr:uid="{96E9403F-AE1C-4F32-8ABA-D99C4E11AFEC}"/>
    <cellStyle name="Millares 160 4 18" xfId="41068" xr:uid="{DC94C9BE-1947-4FEB-B838-9570E9BB89EC}"/>
    <cellStyle name="Millares 160 4 19" xfId="43266" xr:uid="{F239D2A4-3016-4FB2-BA4F-60D5B3C0DBAD}"/>
    <cellStyle name="Millares 160 4 2" xfId="5396" xr:uid="{94443A94-5F39-4E60-9ECB-7833F64936F3}"/>
    <cellStyle name="Millares 160 4 20" xfId="45461" xr:uid="{2CDA3AC4-E1C4-49D0-852F-585ECE8B4CDC}"/>
    <cellStyle name="Millares 160 4 21" xfId="47673" xr:uid="{C34919F7-8059-4BAC-9D8B-A60FBB8A8587}"/>
    <cellStyle name="Millares 160 4 22" xfId="49881" xr:uid="{8717381F-A5E5-428C-8C48-3716A0E8CD20}"/>
    <cellStyle name="Millares 160 4 23" xfId="52078" xr:uid="{BEE86C71-15A9-4AC0-B6A0-A9DC8EB4700C}"/>
    <cellStyle name="Millares 160 4 24" xfId="54277" xr:uid="{641AC2D3-2339-4351-866C-CEAAA4A4C13B}"/>
    <cellStyle name="Millares 160 4 25" xfId="56477" xr:uid="{B1655E1C-F8A2-4DC7-BAB7-236848D7DBC0}"/>
    <cellStyle name="Millares 160 4 26" xfId="58683" xr:uid="{D20336AB-6563-4366-B232-67F5D48A9F96}"/>
    <cellStyle name="Millares 160 4 27" xfId="60879" xr:uid="{4C586C3C-3344-4E00-B511-20D8E89BAA87}"/>
    <cellStyle name="Millares 160 4 3" xfId="7605" xr:uid="{764A6E76-16FB-4D19-A55E-5DBD71585348}"/>
    <cellStyle name="Millares 160 4 4" xfId="9802" xr:uid="{301DEF51-7E22-4E2A-8F98-DE6B2E52F363}"/>
    <cellStyle name="Millares 160 4 5" xfId="12002" xr:uid="{255AA5F4-3C19-4C75-AAAC-67CA4111A8E5}"/>
    <cellStyle name="Millares 160 4 6" xfId="14197" xr:uid="{56067176-B47B-4CE9-858A-0235110B5841}"/>
    <cellStyle name="Millares 160 4 7" xfId="16392" xr:uid="{C23F0378-D5C1-42B2-89DD-AED5F2723868}"/>
    <cellStyle name="Millares 160 4 8" xfId="18593" xr:uid="{DA9EA026-4767-4E6B-94B9-3EEA860FB111}"/>
    <cellStyle name="Millares 160 4 9" xfId="20794" xr:uid="{CA535D08-6F7C-4439-8DBD-CF7664900914}"/>
    <cellStyle name="Millares 160 5" xfId="2672" xr:uid="{CA162D45-F101-464E-A9D0-5C6CB0ADFEFF}"/>
    <cellStyle name="Millares 160 6" xfId="4870" xr:uid="{E103A984-B5BD-497F-BED2-58CA17670137}"/>
    <cellStyle name="Millares 160 7" xfId="6962" xr:uid="{A85DF7A2-24B9-4110-9E70-1CC7036922AD}"/>
    <cellStyle name="Millares 160 8" xfId="9277" xr:uid="{CE4C09C1-6DFA-430C-8631-8A8BB581B35D}"/>
    <cellStyle name="Millares 160 9" xfId="11477" xr:uid="{D3796894-7CBB-407D-8B49-9D3D81B2F867}"/>
    <cellStyle name="Millares 161" xfId="966" xr:uid="{E039BF15-E19D-4BD6-89FA-F694C6D26790}"/>
    <cellStyle name="Millares 161 10" xfId="13673" xr:uid="{3AC002BC-B6D4-47DD-96D8-94280AEE9FAD}"/>
    <cellStyle name="Millares 161 11" xfId="15868" xr:uid="{0B568D80-C7DA-4E55-8E64-50C998C35F73}"/>
    <cellStyle name="Millares 161 12" xfId="18069" xr:uid="{63418C9B-80FA-4DE9-A0EF-057C3B241150}"/>
    <cellStyle name="Millares 161 13" xfId="20270" xr:uid="{F54F726A-AE0F-4ABF-9CB9-CC902CED3772}"/>
    <cellStyle name="Millares 161 14" xfId="22158" xr:uid="{E57C7700-A1EB-47D8-AB87-3CDB6B87C893}"/>
    <cellStyle name="Millares 161 15" xfId="22884" xr:uid="{FE47703C-A954-4503-A26D-3D291E29994E}"/>
    <cellStyle name="Millares 161 16" xfId="25090" xr:uid="{5B8B643C-54AA-4DA7-803C-7088F090AE2E}"/>
    <cellStyle name="Millares 161 17" xfId="27284" xr:uid="{E420B684-9A5D-4457-B718-18945924F452}"/>
    <cellStyle name="Millares 161 18" xfId="29386" xr:uid="{FC0D04FA-554E-40ED-8649-4D33DCF7EB4E}"/>
    <cellStyle name="Millares 161 19" xfId="31695" xr:uid="{D7714377-62C3-41E1-B2BB-2E3CEC87C601}"/>
    <cellStyle name="Millares 161 2" xfId="1668" xr:uid="{7B071195-51F6-4297-A97C-ACE3CE036F35}"/>
    <cellStyle name="Millares 161 2 10" xfId="21459" xr:uid="{E47DB36F-D857-43B7-AB05-BB84C1758099}"/>
    <cellStyle name="Millares 161 2 11" xfId="24073" xr:uid="{2772169B-048B-4A13-9E8D-4EE7CBF20377}"/>
    <cellStyle name="Millares 161 2 12" xfId="26279" xr:uid="{7EA30570-FAE7-4753-A30E-A885A5B0B64D}"/>
    <cellStyle name="Millares 161 2 13" xfId="28473" xr:uid="{06184086-3928-40C1-8C25-EF632912B333}"/>
    <cellStyle name="Millares 161 2 14" xfId="30676" xr:uid="{1927F824-2884-4C7A-B404-823EBE7E32F3}"/>
    <cellStyle name="Millares 161 2 15" xfId="32884" xr:uid="{9406A4AB-626D-4FF4-B4BC-A14B9FD6ECE3}"/>
    <cellStyle name="Millares 161 2 16" xfId="35128" xr:uid="{639AA9AC-4523-47B6-B60B-377A82E943FF}"/>
    <cellStyle name="Millares 161 2 17" xfId="37323" xr:uid="{EC3F06D4-672E-43B9-B578-1E4D735813EF}"/>
    <cellStyle name="Millares 161 2 18" xfId="39536" xr:uid="{F900C9B6-C811-46BE-AA3C-E678B092C6DE}"/>
    <cellStyle name="Millares 161 2 19" xfId="41733" xr:uid="{14FEE707-EC01-4474-9E20-9CAC8096261D}"/>
    <cellStyle name="Millares 161 2 2" xfId="3863" xr:uid="{85A5317F-EDD3-4ADB-92AF-5FF610C908FB}"/>
    <cellStyle name="Millares 161 2 20" xfId="43931" xr:uid="{BBB77AE1-E12A-48B3-8DBF-855DD7BC6BA1}"/>
    <cellStyle name="Millares 161 2 21" xfId="46126" xr:uid="{DA05A952-8A04-4600-84F8-6D10D7721A95}"/>
    <cellStyle name="Millares 161 2 22" xfId="48338" xr:uid="{70287EB7-8275-46FA-8D83-08A45815237B}"/>
    <cellStyle name="Millares 161 2 23" xfId="50546" xr:uid="{F1EA020E-4A64-4844-A372-1533D6407ABE}"/>
    <cellStyle name="Millares 161 2 24" xfId="52743" xr:uid="{CF727D5A-86B2-4A43-B633-88F406848871}"/>
    <cellStyle name="Millares 161 2 25" xfId="54942" xr:uid="{69EAB2D8-1506-4355-9C8D-2998DDB1D7C5}"/>
    <cellStyle name="Millares 161 2 26" xfId="57142" xr:uid="{134F9361-9C72-4395-AE5C-112EDF5C2F5E}"/>
    <cellStyle name="Millares 161 2 27" xfId="59348" xr:uid="{E7DA2ED5-D446-4DB7-984B-E4ABB7F36E0A}"/>
    <cellStyle name="Millares 161 2 28" xfId="61544" xr:uid="{FF4EBEA6-C6DA-4AF9-976F-A6B13CF912E1}"/>
    <cellStyle name="Millares 161 2 3" xfId="6061" xr:uid="{699BE8F7-82CE-483F-B8AB-4E52F6D0DDE8}"/>
    <cellStyle name="Millares 161 2 4" xfId="8270" xr:uid="{4299D161-2C43-4B8B-AC90-96FBAE8C4DA1}"/>
    <cellStyle name="Millares 161 2 5" xfId="10467" xr:uid="{5E5A365C-12B2-4A1E-82EC-4E16D64F937F}"/>
    <cellStyle name="Millares 161 2 6" xfId="12667" xr:uid="{D97643E8-86B9-43DF-8FBC-5C2201875D54}"/>
    <cellStyle name="Millares 161 2 7" xfId="14862" xr:uid="{16527A44-3343-4D19-BA7F-20C7806E31A4}"/>
    <cellStyle name="Millares 161 2 8" xfId="17057" xr:uid="{60B21564-7CD6-4CF2-9B2B-7B96A01D0018}"/>
    <cellStyle name="Millares 161 2 9" xfId="19258" xr:uid="{F7BF045E-9584-4FC4-9A7C-FF0C910529D8}"/>
    <cellStyle name="Millares 161 20" xfId="33939" xr:uid="{AE320BDE-530D-4D25-93B4-748E284453CA}"/>
    <cellStyle name="Millares 161 21" xfId="36134" xr:uid="{04F4C619-F5B5-433F-AEB1-CC7182AE8DE9}"/>
    <cellStyle name="Millares 161 22" xfId="38025" xr:uid="{BB2C94CB-E9AD-4966-B940-8D7DD163BB81}"/>
    <cellStyle name="Millares 161 23" xfId="40544" xr:uid="{1B97EE13-0EB0-4715-A944-5BAC69CE16BF}"/>
    <cellStyle name="Millares 161 24" xfId="42742" xr:uid="{8F6A1DC1-CCCA-4531-A180-3D4E03777949}"/>
    <cellStyle name="Millares 161 25" xfId="44937" xr:uid="{2005AC53-C953-47C1-99E4-8F70DB8E3974}"/>
    <cellStyle name="Millares 161 26" xfId="47149" xr:uid="{B0F06E54-B4B7-439D-947B-EECCAAAE2630}"/>
    <cellStyle name="Millares 161 27" xfId="49357" xr:uid="{0DC4A45A-2E3A-4479-A229-855452B3003C}"/>
    <cellStyle name="Millares 161 28" xfId="51554" xr:uid="{7D024668-CCD7-4CFB-A0E7-A4DF7C441F15}"/>
    <cellStyle name="Millares 161 29" xfId="53753" xr:uid="{723AA746-7F13-48FB-A5BA-1E0E0DBEE89F}"/>
    <cellStyle name="Millares 161 3" xfId="2028" xr:uid="{D253E4D2-05F6-429E-8004-435646A463E9}"/>
    <cellStyle name="Millares 161 3 10" xfId="21819" xr:uid="{145BE26A-CABE-48D7-AF9B-49580AD64D61}"/>
    <cellStyle name="Millares 161 3 11" xfId="24433" xr:uid="{A20914E5-88E3-4A13-90E0-0AC44B9D3527}"/>
    <cellStyle name="Millares 161 3 12" xfId="26639" xr:uid="{B2782B6D-BAB1-48E3-AD3A-97F60EAD7C1E}"/>
    <cellStyle name="Millares 161 3 13" xfId="28833" xr:uid="{3231ABFF-6D50-466D-B828-01A17AFB8251}"/>
    <cellStyle name="Millares 161 3 14" xfId="31036" xr:uid="{D982E2CC-3130-4EEF-9A12-3F518ED2699F}"/>
    <cellStyle name="Millares 161 3 15" xfId="33244" xr:uid="{07EC2A2A-18DC-47C6-A61D-6825727A5273}"/>
    <cellStyle name="Millares 161 3 16" xfId="35488" xr:uid="{9D86666C-CAA8-45E1-9A3A-12AC431F5021}"/>
    <cellStyle name="Millares 161 3 17" xfId="37683" xr:uid="{FA75D777-4F45-44FE-B26A-8FEAE791D648}"/>
    <cellStyle name="Millares 161 3 18" xfId="39896" xr:uid="{5ABAFA8C-F9A2-443F-967B-9CE3624E36F0}"/>
    <cellStyle name="Millares 161 3 19" xfId="42093" xr:uid="{57BDA334-39E6-4750-8EC1-3248B55FE11C}"/>
    <cellStyle name="Millares 161 3 2" xfId="4223" xr:uid="{724C5185-0020-4E45-B285-8192D6415526}"/>
    <cellStyle name="Millares 161 3 20" xfId="44291" xr:uid="{5B1A2143-146C-4575-B186-AD365D9316E9}"/>
    <cellStyle name="Millares 161 3 21" xfId="46486" xr:uid="{1B60B43F-13B6-4C03-AC7F-B1132CE48F9F}"/>
    <cellStyle name="Millares 161 3 22" xfId="48698" xr:uid="{F0F989A9-C043-4C1F-9176-32FB1CA81294}"/>
    <cellStyle name="Millares 161 3 23" xfId="50906" xr:uid="{115531D4-40FF-43B0-BE72-1615E5E39FE2}"/>
    <cellStyle name="Millares 161 3 24" xfId="53103" xr:uid="{29B386B1-ABDC-45EB-8318-BA00A2EA3000}"/>
    <cellStyle name="Millares 161 3 25" xfId="55302" xr:uid="{50D7F845-3CE5-47D9-AC64-422F2EDE8AFD}"/>
    <cellStyle name="Millares 161 3 26" xfId="57502" xr:uid="{BAE6DC06-6BF8-4A37-A39D-1FF428C30F31}"/>
    <cellStyle name="Millares 161 3 27" xfId="59708" xr:uid="{36ECB33C-2797-4E51-897E-33966F6F7D7D}"/>
    <cellStyle name="Millares 161 3 28" xfId="61904" xr:uid="{E04F8906-A169-4516-8F56-4F0282D06965}"/>
    <cellStyle name="Millares 161 3 3" xfId="6421" xr:uid="{149E6964-542B-4BD2-9DC7-D68C0390432C}"/>
    <cellStyle name="Millares 161 3 4" xfId="8630" xr:uid="{248AE3EA-9F33-42E5-8287-7122F6597FE9}"/>
    <cellStyle name="Millares 161 3 5" xfId="10827" xr:uid="{F4D16B5E-F916-4603-9076-D0719BE0A72B}"/>
    <cellStyle name="Millares 161 3 6" xfId="13027" xr:uid="{6861984B-9181-41CC-9C7A-A2A180613DD5}"/>
    <cellStyle name="Millares 161 3 7" xfId="15222" xr:uid="{B969573B-246F-4DEF-B7D3-2940DF939093}"/>
    <cellStyle name="Millares 161 3 8" xfId="17417" xr:uid="{9BC31B93-1891-4B3F-92BF-E8F2B17A7ECA}"/>
    <cellStyle name="Millares 161 3 9" xfId="19618" xr:uid="{FB05FE89-B64D-4A61-9411-B1CC0C32B146}"/>
    <cellStyle name="Millares 161 30" xfId="55953" xr:uid="{74652C33-7A78-4233-951F-3C891175319F}"/>
    <cellStyle name="Millares 161 31" xfId="58159" xr:uid="{EDA499B4-E6AD-4234-A590-928746E52273}"/>
    <cellStyle name="Millares 161 32" xfId="60355" xr:uid="{DE45E4CC-B79D-4ABD-932F-164809BEADA1}"/>
    <cellStyle name="Millares 161 4" xfId="3199" xr:uid="{BA99F695-5ED8-4C40-B09C-279C343535B8}"/>
    <cellStyle name="Millares 161 4 10" xfId="23409" xr:uid="{BC84C045-C11B-4671-B48E-04CE9BB2077B}"/>
    <cellStyle name="Millares 161 4 11" xfId="25615" xr:uid="{31ACF860-1266-45A2-8608-E1B38E67E823}"/>
    <cellStyle name="Millares 161 4 12" xfId="27809" xr:uid="{CA4CD1BB-179F-40B6-A09D-C47F17BEAD50}"/>
    <cellStyle name="Millares 161 4 13" xfId="30012" xr:uid="{D2AC9895-EF3F-4233-95E9-6DDB9F0DB9C5}"/>
    <cellStyle name="Millares 161 4 14" xfId="32220" xr:uid="{9A65998C-4287-4DBE-95C0-BA04AF014D4A}"/>
    <cellStyle name="Millares 161 4 15" xfId="34464" xr:uid="{2F976A64-FE70-4852-8EC7-0C60EAFA3E6C}"/>
    <cellStyle name="Millares 161 4 16" xfId="36659" xr:uid="{02BFAED5-BBF4-485C-B8F7-172F3CC6C234}"/>
    <cellStyle name="Millares 161 4 17" xfId="38872" xr:uid="{D129BD38-7640-4603-8B28-D7ED82AFBEBB}"/>
    <cellStyle name="Millares 161 4 18" xfId="41069" xr:uid="{9356711B-EC4C-4E66-9768-849E35867B51}"/>
    <cellStyle name="Millares 161 4 19" xfId="43267" xr:uid="{3D1E54D9-EA50-478D-B326-B7306CC11D55}"/>
    <cellStyle name="Millares 161 4 2" xfId="5397" xr:uid="{24C90BD5-70EA-4059-80DC-E79C4C081134}"/>
    <cellStyle name="Millares 161 4 20" xfId="45462" xr:uid="{9B79C778-3333-4B1D-AF4B-50237BCB9F4E}"/>
    <cellStyle name="Millares 161 4 21" xfId="47674" xr:uid="{5C6DCA28-8D8C-4BF6-9912-9FFB7D0674C3}"/>
    <cellStyle name="Millares 161 4 22" xfId="49882" xr:uid="{00B718C4-43BD-4E83-8E17-DC6CFDF74FF0}"/>
    <cellStyle name="Millares 161 4 23" xfId="52079" xr:uid="{0C5ADA89-FA53-4DEA-AF51-E8269B7ADFCB}"/>
    <cellStyle name="Millares 161 4 24" xfId="54278" xr:uid="{EA62390A-FECE-4FC3-BB3B-D01714260896}"/>
    <cellStyle name="Millares 161 4 25" xfId="56478" xr:uid="{C8788A04-F848-4C01-A798-7ACCF30D7A1B}"/>
    <cellStyle name="Millares 161 4 26" xfId="58684" xr:uid="{C5B4B267-86B2-4DB7-9FFD-7841237C8C10}"/>
    <cellStyle name="Millares 161 4 27" xfId="60880" xr:uid="{3BEFF523-E84C-41AF-BCE3-95DE26859A62}"/>
    <cellStyle name="Millares 161 4 3" xfId="7606" xr:uid="{20F6E337-D1FF-4618-8DDA-DDEC0D15ACD6}"/>
    <cellStyle name="Millares 161 4 4" xfId="9803" xr:uid="{EBC41566-73B7-43AA-8C4B-A4A70C3C803B}"/>
    <cellStyle name="Millares 161 4 5" xfId="12003" xr:uid="{CD030AE4-92F5-47E5-A15A-E08037E095D5}"/>
    <cellStyle name="Millares 161 4 6" xfId="14198" xr:uid="{D19BA924-C1C1-46D8-B365-F75883D1FEDA}"/>
    <cellStyle name="Millares 161 4 7" xfId="16393" xr:uid="{99A48A02-9F11-4247-BEB0-1B56D66E2039}"/>
    <cellStyle name="Millares 161 4 8" xfId="18594" xr:uid="{1D976EFE-03F7-4F66-83A4-56DEA03B70D3}"/>
    <cellStyle name="Millares 161 4 9" xfId="20795" xr:uid="{FDBD2086-7B5C-4ABC-AF61-3B2F3C30A874}"/>
    <cellStyle name="Millares 161 5" xfId="2673" xr:uid="{2FEBF36E-7DFE-406F-9E83-2C42DFC4F04D}"/>
    <cellStyle name="Millares 161 6" xfId="4871" xr:uid="{213284C2-A187-4B1F-A2C4-D07C60009F1D}"/>
    <cellStyle name="Millares 161 7" xfId="6963" xr:uid="{C5975E65-EBAE-47F2-8DBD-82B8F233AFA8}"/>
    <cellStyle name="Millares 161 8" xfId="9278" xr:uid="{CFAF3EBA-3374-4129-A42C-42B38BC39B79}"/>
    <cellStyle name="Millares 161 9" xfId="11478" xr:uid="{18E76C99-CB73-4D8D-BEA5-21F08588EAB5}"/>
    <cellStyle name="Millares 162" xfId="968" xr:uid="{7C72B115-CBD3-44C0-9F92-E5990DA2B69D}"/>
    <cellStyle name="Millares 162 10" xfId="13674" xr:uid="{BF26DBBF-9DBF-4FD9-B9C2-B417B45EDFDB}"/>
    <cellStyle name="Millares 162 11" xfId="15869" xr:uid="{F85A58FF-4D14-4041-BD00-46E6BA17CE33}"/>
    <cellStyle name="Millares 162 12" xfId="18070" xr:uid="{8FEA3A4E-D22F-4021-B170-2DD53FD8CEE8}"/>
    <cellStyle name="Millares 162 13" xfId="20271" xr:uid="{4EBC6D70-9512-4887-B788-3084A3ACAC0C}"/>
    <cellStyle name="Millares 162 14" xfId="22159" xr:uid="{B6F55321-0787-42AE-B200-9305D91FB39D}"/>
    <cellStyle name="Millares 162 15" xfId="22885" xr:uid="{D95E987D-D3D0-47D4-9522-6B9BF4BF81DA}"/>
    <cellStyle name="Millares 162 16" xfId="25091" xr:uid="{5631A035-B563-4DF4-9214-9F9E2A02E101}"/>
    <cellStyle name="Millares 162 17" xfId="27285" xr:uid="{B4FD3C1A-2A87-440C-B1D6-59CBACA4A4AA}"/>
    <cellStyle name="Millares 162 18" xfId="29388" xr:uid="{EA647BBE-9AEF-4BDB-8351-072C4241FB90}"/>
    <cellStyle name="Millares 162 19" xfId="31696" xr:uid="{A4EE7651-FD80-4B98-BB74-3F1E87F60825}"/>
    <cellStyle name="Millares 162 2" xfId="1669" xr:uid="{E3E22EF7-67E0-41EB-B641-2ADFB3DEE560}"/>
    <cellStyle name="Millares 162 2 10" xfId="21460" xr:uid="{262BCDF0-FB6F-41AA-B9FD-2D9B7E53F3F7}"/>
    <cellStyle name="Millares 162 2 11" xfId="24074" xr:uid="{90CB324C-5955-4465-9109-5EFAF15D6A89}"/>
    <cellStyle name="Millares 162 2 12" xfId="26280" xr:uid="{89EE4EBC-D950-490F-B362-F20B5FB18ED1}"/>
    <cellStyle name="Millares 162 2 13" xfId="28474" xr:uid="{15257F6F-EDB8-48DB-8DA8-5D0CA9C2FAA6}"/>
    <cellStyle name="Millares 162 2 14" xfId="30677" xr:uid="{E0DC8B6E-F8D2-4C31-B07B-80948D42B02E}"/>
    <cellStyle name="Millares 162 2 15" xfId="32885" xr:uid="{11B9E527-50EA-48EB-AB88-7214BA0786DF}"/>
    <cellStyle name="Millares 162 2 16" xfId="35129" xr:uid="{F662343B-200C-4142-87EF-DC3E8B13D3CC}"/>
    <cellStyle name="Millares 162 2 17" xfId="37324" xr:uid="{0820B876-6B2F-4AAD-98F8-EA35148C7830}"/>
    <cellStyle name="Millares 162 2 18" xfId="39537" xr:uid="{AC9F4624-B39C-4C54-BC8E-1A3AAB3D56A8}"/>
    <cellStyle name="Millares 162 2 19" xfId="41734" xr:uid="{F8D39DCD-60AA-4682-91CC-17AE421D8D03}"/>
    <cellStyle name="Millares 162 2 2" xfId="3864" xr:uid="{9DFED5B4-5A84-493D-A55B-076C7CF6F7C6}"/>
    <cellStyle name="Millares 162 2 20" xfId="43932" xr:uid="{68B710CA-7F03-4154-8AE1-0F541369DFF2}"/>
    <cellStyle name="Millares 162 2 21" xfId="46127" xr:uid="{52C10020-43FD-4773-B2E9-3C015AB9FDE3}"/>
    <cellStyle name="Millares 162 2 22" xfId="48339" xr:uid="{BAFD11AD-7108-4944-B114-AF45940F1AF7}"/>
    <cellStyle name="Millares 162 2 23" xfId="50547" xr:uid="{68AD1496-2D8E-4FCE-B3D1-DE0BDE601E4B}"/>
    <cellStyle name="Millares 162 2 24" xfId="52744" xr:uid="{CE7D3AB9-4E07-411E-B4E4-2E08EEF71B42}"/>
    <cellStyle name="Millares 162 2 25" xfId="54943" xr:uid="{8DE6D39A-861A-46D0-A584-A8F2A8E8783B}"/>
    <cellStyle name="Millares 162 2 26" xfId="57143" xr:uid="{574D0E7F-08FC-4FFD-AFCD-13C91B941E44}"/>
    <cellStyle name="Millares 162 2 27" xfId="59349" xr:uid="{E1B949AD-1F69-4D30-A573-AE79DFEAF80B}"/>
    <cellStyle name="Millares 162 2 28" xfId="61545" xr:uid="{0E27834F-FBFB-4818-8FE8-D0E8AD2857FD}"/>
    <cellStyle name="Millares 162 2 3" xfId="6062" xr:uid="{D3247454-4147-4AFC-869F-B51C93370238}"/>
    <cellStyle name="Millares 162 2 4" xfId="8271" xr:uid="{DF1A344E-6F84-4B6B-8723-C8DE1BBB17B3}"/>
    <cellStyle name="Millares 162 2 5" xfId="10468" xr:uid="{70997491-CBB5-4B7C-9284-64D45D4EBF06}"/>
    <cellStyle name="Millares 162 2 6" xfId="12668" xr:uid="{9037A17C-3BBE-4E9B-8E09-8F4B04CC04FB}"/>
    <cellStyle name="Millares 162 2 7" xfId="14863" xr:uid="{D482E558-06F6-4088-9E11-2E4641CF128E}"/>
    <cellStyle name="Millares 162 2 8" xfId="17058" xr:uid="{FEF9C531-B5FA-49DD-8E9A-5E5341C39E0E}"/>
    <cellStyle name="Millares 162 2 9" xfId="19259" xr:uid="{4BD66028-9542-4163-B981-521A83CB2AF3}"/>
    <cellStyle name="Millares 162 20" xfId="33940" xr:uid="{93BCDB28-3A29-480D-B6BA-D69898FAB262}"/>
    <cellStyle name="Millares 162 21" xfId="36135" xr:uid="{1D69E20D-ADC8-4D43-B721-EDCBED0F7FD7}"/>
    <cellStyle name="Millares 162 22" xfId="38026" xr:uid="{D3DC0AC6-449F-4E46-B3F5-0702AA4B0F2B}"/>
    <cellStyle name="Millares 162 23" xfId="40545" xr:uid="{E99A7F8E-C964-4547-98E9-F6DC8B6BF6E0}"/>
    <cellStyle name="Millares 162 24" xfId="42743" xr:uid="{286542C2-1C1D-4B83-8975-D9C2590B7A61}"/>
    <cellStyle name="Millares 162 25" xfId="44938" xr:uid="{6D6FB100-D081-4D10-93D6-975257E153EB}"/>
    <cellStyle name="Millares 162 26" xfId="47150" xr:uid="{72F77403-460A-402A-AD61-C79999C9ACD4}"/>
    <cellStyle name="Millares 162 27" xfId="49358" xr:uid="{DBD78134-8E51-4B40-98C0-BA9D86DEDBC7}"/>
    <cellStyle name="Millares 162 28" xfId="51555" xr:uid="{68F05346-C3E6-4CEE-BC80-8EBB3487CCB2}"/>
    <cellStyle name="Millares 162 29" xfId="53754" xr:uid="{35B1B004-F501-404B-81ED-4E4A16BA0351}"/>
    <cellStyle name="Millares 162 3" xfId="2029" xr:uid="{E335DCD4-D07E-414C-880B-A582F59A7668}"/>
    <cellStyle name="Millares 162 3 10" xfId="21820" xr:uid="{FB536C68-ACD8-47DA-8B83-B434612A6EB9}"/>
    <cellStyle name="Millares 162 3 11" xfId="24434" xr:uid="{F4E829FA-2CAB-462E-8B01-8BA9B510A002}"/>
    <cellStyle name="Millares 162 3 12" xfId="26640" xr:uid="{87A3A84A-3F2C-4C6D-A21B-0B3363B2B348}"/>
    <cellStyle name="Millares 162 3 13" xfId="28834" xr:uid="{CD356720-8FA2-4D4C-938B-5304E745CF64}"/>
    <cellStyle name="Millares 162 3 14" xfId="31037" xr:uid="{5861C34D-875A-4AF7-87B2-71165264159C}"/>
    <cellStyle name="Millares 162 3 15" xfId="33245" xr:uid="{09EC522A-4E53-491F-B74B-BEEFF3CAD4FA}"/>
    <cellStyle name="Millares 162 3 16" xfId="35489" xr:uid="{810B9AF0-FA58-4863-89FA-7C369BD2C626}"/>
    <cellStyle name="Millares 162 3 17" xfId="37684" xr:uid="{0E72C0C8-7C0E-425E-9A94-C93B6D7AA9CC}"/>
    <cellStyle name="Millares 162 3 18" xfId="39897" xr:uid="{53F73601-3376-46EB-8CA2-A9F9832C3E60}"/>
    <cellStyle name="Millares 162 3 19" xfId="42094" xr:uid="{4D733070-AC78-43DB-92CA-8F05325ABDFD}"/>
    <cellStyle name="Millares 162 3 2" xfId="4224" xr:uid="{8B3EBDD0-8BE3-4721-80BB-ABA7CDE0F8C1}"/>
    <cellStyle name="Millares 162 3 20" xfId="44292" xr:uid="{5BFB8062-ACF3-46E0-928D-DD59B3548428}"/>
    <cellStyle name="Millares 162 3 21" xfId="46487" xr:uid="{3E3C9CB9-24C9-4B12-92C9-B59A6E1999EB}"/>
    <cellStyle name="Millares 162 3 22" xfId="48699" xr:uid="{CEFE789A-3478-4982-9F53-7CE63E852F4F}"/>
    <cellStyle name="Millares 162 3 23" xfId="50907" xr:uid="{F4306192-EA36-4738-AF31-868F1881B764}"/>
    <cellStyle name="Millares 162 3 24" xfId="53104" xr:uid="{3D6D6423-DD15-4F67-91F2-7FDD56D65938}"/>
    <cellStyle name="Millares 162 3 25" xfId="55303" xr:uid="{1CE48549-BF60-42EB-8762-4A7B27A26DFD}"/>
    <cellStyle name="Millares 162 3 26" xfId="57503" xr:uid="{2992BC72-5592-49E3-BD50-7B8ED4501CB8}"/>
    <cellStyle name="Millares 162 3 27" xfId="59709" xr:uid="{2DF522F2-4F40-484C-9B43-A39AB4792E76}"/>
    <cellStyle name="Millares 162 3 28" xfId="61905" xr:uid="{E4D3160C-B604-4D1A-84AD-71A347FACD32}"/>
    <cellStyle name="Millares 162 3 3" xfId="6422" xr:uid="{3B302DD9-B638-4F36-A299-4EDCED07E1E3}"/>
    <cellStyle name="Millares 162 3 4" xfId="8631" xr:uid="{9C4BE237-E457-46BF-8236-C21045B41848}"/>
    <cellStyle name="Millares 162 3 5" xfId="10828" xr:uid="{65A76ED7-F2B5-40A5-82E3-E2D7B806F25E}"/>
    <cellStyle name="Millares 162 3 6" xfId="13028" xr:uid="{A7A14C4F-3225-4FB2-9A99-81BE251F41A0}"/>
    <cellStyle name="Millares 162 3 7" xfId="15223" xr:uid="{514E62F6-7E08-40B2-8694-BACFA7CBF380}"/>
    <cellStyle name="Millares 162 3 8" xfId="17418" xr:uid="{7B6E7A25-9697-4414-9FA3-BF1F067A7C34}"/>
    <cellStyle name="Millares 162 3 9" xfId="19619" xr:uid="{CF292A51-2A86-4A33-BA29-22DCE8F3BE3E}"/>
    <cellStyle name="Millares 162 30" xfId="55954" xr:uid="{94939F54-0E01-4F54-AF1B-DD82AA83BD70}"/>
    <cellStyle name="Millares 162 31" xfId="58160" xr:uid="{F1248832-9ECA-46BA-B730-8C4A694D5721}"/>
    <cellStyle name="Millares 162 32" xfId="60356" xr:uid="{5C1C4979-53FE-41CA-88FB-8C1D93FE5B8E}"/>
    <cellStyle name="Millares 162 4" xfId="3200" xr:uid="{5B7B4B40-F5F1-4F67-BADA-65CD05B42393}"/>
    <cellStyle name="Millares 162 4 10" xfId="23410" xr:uid="{420BBBE4-873B-4EA3-9680-C5FCA47A950C}"/>
    <cellStyle name="Millares 162 4 11" xfId="25616" xr:uid="{6124A8E5-D7F0-4062-8765-DD6039BD552D}"/>
    <cellStyle name="Millares 162 4 12" xfId="27810" xr:uid="{34488863-D209-4857-8E2B-EDEB3F4943F0}"/>
    <cellStyle name="Millares 162 4 13" xfId="30013" xr:uid="{F23280B7-BDF6-4C89-BDCB-D06FBADCA42A}"/>
    <cellStyle name="Millares 162 4 14" xfId="32221" xr:uid="{207941E1-955E-457B-BBA3-D8132757DFF7}"/>
    <cellStyle name="Millares 162 4 15" xfId="34465" xr:uid="{DC2FF52F-DBBC-4134-86C4-87EBBF8A4734}"/>
    <cellStyle name="Millares 162 4 16" xfId="36660" xr:uid="{3A8D62AA-D84E-4210-8E63-BE8C3DEC993A}"/>
    <cellStyle name="Millares 162 4 17" xfId="38873" xr:uid="{442FAFC7-418D-45B3-B8B7-2E41A1979CAD}"/>
    <cellStyle name="Millares 162 4 18" xfId="41070" xr:uid="{C049A0E0-104E-41B5-816A-DA5D2F3F076F}"/>
    <cellStyle name="Millares 162 4 19" xfId="43268" xr:uid="{C38A2443-24A1-45D7-A001-2C8BAB15E075}"/>
    <cellStyle name="Millares 162 4 2" xfId="5398" xr:uid="{8ACDF652-6F22-4A57-8115-020B52816034}"/>
    <cellStyle name="Millares 162 4 20" xfId="45463" xr:uid="{6845B03B-1495-4DBA-BF49-3B824352EAA4}"/>
    <cellStyle name="Millares 162 4 21" xfId="47675" xr:uid="{DF41D88C-A61F-4CEC-A516-0CB06225E50D}"/>
    <cellStyle name="Millares 162 4 22" xfId="49883" xr:uid="{A8BFE755-6C6E-4206-B423-157CA6F7832C}"/>
    <cellStyle name="Millares 162 4 23" xfId="52080" xr:uid="{3A0FB7B4-4DD4-463E-9BFB-732BE412C6B1}"/>
    <cellStyle name="Millares 162 4 24" xfId="54279" xr:uid="{AC4D5388-1611-4182-89FF-1C0A9992A35C}"/>
    <cellStyle name="Millares 162 4 25" xfId="56479" xr:uid="{E99CAD7C-BB21-461D-8BB4-BCFCE2A947DF}"/>
    <cellStyle name="Millares 162 4 26" xfId="58685" xr:uid="{2D5F3DAC-E4DA-4BDE-82C3-4AB592B73113}"/>
    <cellStyle name="Millares 162 4 27" xfId="60881" xr:uid="{9F5EDBC1-B596-4FD4-A22C-98615B6B8616}"/>
    <cellStyle name="Millares 162 4 3" xfId="7607" xr:uid="{AEE395C8-D81D-4FB7-8251-9B6AEC6A25B0}"/>
    <cellStyle name="Millares 162 4 4" xfId="9804" xr:uid="{F4B2A9C7-3C7C-40CE-A10C-26F6B4357164}"/>
    <cellStyle name="Millares 162 4 5" xfId="12004" xr:uid="{F20CAB1F-640D-4483-AB38-7DD4CEF74821}"/>
    <cellStyle name="Millares 162 4 6" xfId="14199" xr:uid="{39040D1C-3A62-4FB6-B717-8F2DCC098747}"/>
    <cellStyle name="Millares 162 4 7" xfId="16394" xr:uid="{B719BCBA-5222-43E2-9F60-F30F3C873427}"/>
    <cellStyle name="Millares 162 4 8" xfId="18595" xr:uid="{4FAF66CE-07F6-4E1C-8C61-F9F762A00BD9}"/>
    <cellStyle name="Millares 162 4 9" xfId="20796" xr:uid="{054F40FC-3E55-4B6F-AB01-8ED93CA8D3E6}"/>
    <cellStyle name="Millares 162 5" xfId="2674" xr:uid="{DE677C2D-7D00-4C02-99FF-7177DFA2B7C5}"/>
    <cellStyle name="Millares 162 6" xfId="4872" xr:uid="{BE4B91FE-8AF9-4C3E-A94C-3C14D68B68D0}"/>
    <cellStyle name="Millares 162 7" xfId="6965" xr:uid="{CEEB25BD-5132-44EC-99C6-6AE4F4AEE539}"/>
    <cellStyle name="Millares 162 8" xfId="9279" xr:uid="{F1985695-7B37-4CC8-9AF5-BEBD48C2C582}"/>
    <cellStyle name="Millares 162 9" xfId="11479" xr:uid="{AD88F746-0B87-4B51-B412-E1D9E390529E}"/>
    <cellStyle name="Millares 163" xfId="972" xr:uid="{C88EACF0-D753-41B2-87D9-020EC3119BD9}"/>
    <cellStyle name="Millares 163 10" xfId="13676" xr:uid="{4E60A79D-9166-49D9-96C5-3A7B33F198EC}"/>
    <cellStyle name="Millares 163 11" xfId="15871" xr:uid="{EB29BDAD-91EB-4E5D-ACF5-F517806ED3DA}"/>
    <cellStyle name="Millares 163 12" xfId="18072" xr:uid="{062F532A-85C5-4768-8A3A-88CFEE5A835A}"/>
    <cellStyle name="Millares 163 13" xfId="20273" xr:uid="{212965C5-D55F-4050-9201-AF536A66B6FF}"/>
    <cellStyle name="Millares 163 14" xfId="22161" xr:uid="{8887526C-45C4-4F47-9690-4EA2845DF19E}"/>
    <cellStyle name="Millares 163 15" xfId="22887" xr:uid="{6D91BE8F-F765-4273-99AB-57C828631176}"/>
    <cellStyle name="Millares 163 16" xfId="25093" xr:uid="{80608AB2-4091-4CF7-86DF-D4E9EFF034D2}"/>
    <cellStyle name="Millares 163 17" xfId="27287" xr:uid="{846DFB56-E73F-4531-9BC8-1D823E631E57}"/>
    <cellStyle name="Millares 163 18" xfId="29392" xr:uid="{50DE5D55-0F36-436F-A68A-0035D9F97890}"/>
    <cellStyle name="Millares 163 19" xfId="31698" xr:uid="{E171889F-CE91-4474-807F-39158BC113C8}"/>
    <cellStyle name="Millares 163 2" xfId="1671" xr:uid="{149230A5-33E6-4643-922C-B34358FA4E63}"/>
    <cellStyle name="Millares 163 2 10" xfId="21462" xr:uid="{6E726FA4-6F71-468F-9E01-0862759A2759}"/>
    <cellStyle name="Millares 163 2 11" xfId="24076" xr:uid="{9CD44638-B1F5-4AC5-99F9-61DDD1A85FAD}"/>
    <cellStyle name="Millares 163 2 12" xfId="26282" xr:uid="{8C10BFED-6102-4C6A-ADE6-493888581B5D}"/>
    <cellStyle name="Millares 163 2 13" xfId="28476" xr:uid="{0F52AFF4-6542-4026-B67A-5F8D169D8D3C}"/>
    <cellStyle name="Millares 163 2 14" xfId="30679" xr:uid="{4C53276F-973B-4B09-8CB1-62CF7E28D604}"/>
    <cellStyle name="Millares 163 2 15" xfId="32887" xr:uid="{0145D110-0510-4730-9437-AE7E4CE6A377}"/>
    <cellStyle name="Millares 163 2 16" xfId="35131" xr:uid="{2BF1395D-1015-4143-BEFC-68221E0D8DB1}"/>
    <cellStyle name="Millares 163 2 17" xfId="37326" xr:uid="{CE119920-FB79-462C-88D2-8394F6293FAD}"/>
    <cellStyle name="Millares 163 2 18" xfId="39539" xr:uid="{2A20458E-7243-4BC1-91CA-A9654E87867D}"/>
    <cellStyle name="Millares 163 2 19" xfId="41736" xr:uid="{5FD4C291-D023-4695-A21B-7F65E896C1C7}"/>
    <cellStyle name="Millares 163 2 2" xfId="3866" xr:uid="{ED3081FF-2A0F-4B6D-9443-D77B8C70EA6B}"/>
    <cellStyle name="Millares 163 2 20" xfId="43934" xr:uid="{5D453397-EED0-4CAA-BC7C-C12AF0D771AD}"/>
    <cellStyle name="Millares 163 2 21" xfId="46129" xr:uid="{B014E78A-053D-4EE5-8FF3-B5F012627A53}"/>
    <cellStyle name="Millares 163 2 22" xfId="48341" xr:uid="{F96F6A66-B78B-4A0E-85BB-FCC45859CD5A}"/>
    <cellStyle name="Millares 163 2 23" xfId="50549" xr:uid="{A4F37C87-31D1-4DA6-A4D9-BA84A5671FB3}"/>
    <cellStyle name="Millares 163 2 24" xfId="52746" xr:uid="{C384BD02-7614-4AE3-945B-927C65030B3E}"/>
    <cellStyle name="Millares 163 2 25" xfId="54945" xr:uid="{CE3290FF-9EA5-416A-A384-A8D0A5FB69E4}"/>
    <cellStyle name="Millares 163 2 26" xfId="57145" xr:uid="{49A1DC35-AF2D-49AC-9DFD-073E04ED80D0}"/>
    <cellStyle name="Millares 163 2 27" xfId="59351" xr:uid="{3D788424-F12C-46EA-957D-FAB4FC34F082}"/>
    <cellStyle name="Millares 163 2 28" xfId="61547" xr:uid="{BCF9ED75-736D-4D37-9557-8E1A1BC9FA03}"/>
    <cellStyle name="Millares 163 2 3" xfId="6064" xr:uid="{1103F5E7-754A-45B8-8B8C-D5544A164997}"/>
    <cellStyle name="Millares 163 2 4" xfId="8273" xr:uid="{6C7BCA9F-AC71-4FC3-977D-4C5254BCECBC}"/>
    <cellStyle name="Millares 163 2 5" xfId="10470" xr:uid="{1079CA01-0918-4D1C-ACFD-3A5FE2F3FB7D}"/>
    <cellStyle name="Millares 163 2 6" xfId="12670" xr:uid="{B1C04C9E-2092-4840-AD17-6C7E5EA99E05}"/>
    <cellStyle name="Millares 163 2 7" xfId="14865" xr:uid="{FBA23B27-D770-4343-B1BF-1DB70722BB09}"/>
    <cellStyle name="Millares 163 2 8" xfId="17060" xr:uid="{CD6FC97D-D345-4155-85F6-A99550CF57DE}"/>
    <cellStyle name="Millares 163 2 9" xfId="19261" xr:uid="{25DBF902-7857-47B4-A699-3F8D284254FE}"/>
    <cellStyle name="Millares 163 20" xfId="33942" xr:uid="{3F6736F7-D0BF-4D14-8E20-C5EC2802DC2C}"/>
    <cellStyle name="Millares 163 21" xfId="36137" xr:uid="{5867315F-BD4F-49BB-B1BA-37654A634862}"/>
    <cellStyle name="Millares 163 22" xfId="38028" xr:uid="{49B36DE7-1D0F-4A28-BAB3-82841B243CAD}"/>
    <cellStyle name="Millares 163 23" xfId="40547" xr:uid="{7D6F9FA9-2FE5-4C2C-9D38-34F92E65B3D5}"/>
    <cellStyle name="Millares 163 24" xfId="42745" xr:uid="{56CD7F7D-EB78-4B9B-B8C9-2B6ED06D836E}"/>
    <cellStyle name="Millares 163 25" xfId="44940" xr:uid="{FA87385F-E759-48A8-A465-F933BA331B68}"/>
    <cellStyle name="Millares 163 26" xfId="47152" xr:uid="{ACD44BBE-A449-4848-8F50-7CE00E7FAEA5}"/>
    <cellStyle name="Millares 163 27" xfId="49360" xr:uid="{43EAC9FA-83AD-41CC-B39A-CC8244E8E829}"/>
    <cellStyle name="Millares 163 28" xfId="51557" xr:uid="{0D07D197-80FD-4176-B653-B1C40B35F308}"/>
    <cellStyle name="Millares 163 29" xfId="53756" xr:uid="{C6B79C66-37BE-4098-A1D0-37843623B862}"/>
    <cellStyle name="Millares 163 3" xfId="2031" xr:uid="{5B4F5A6B-5C0C-4EE6-BECF-6FC847E54D07}"/>
    <cellStyle name="Millares 163 3 10" xfId="21822" xr:uid="{9B349D8A-F77C-41AB-A0AD-2E4DA25D6D6E}"/>
    <cellStyle name="Millares 163 3 11" xfId="24436" xr:uid="{427D612F-21F1-4B51-B13C-F72EE1D86199}"/>
    <cellStyle name="Millares 163 3 12" xfId="26642" xr:uid="{65391595-91A4-4A8D-9E7C-EAB4012914B1}"/>
    <cellStyle name="Millares 163 3 13" xfId="28836" xr:uid="{F726271A-220F-4019-931A-BBDCA2489A71}"/>
    <cellStyle name="Millares 163 3 14" xfId="31039" xr:uid="{5C4F87B1-4E54-4F1D-8DA8-DB98827853FE}"/>
    <cellStyle name="Millares 163 3 15" xfId="33247" xr:uid="{4220BFF4-C24C-47F0-84FA-219E13D1549D}"/>
    <cellStyle name="Millares 163 3 16" xfId="35491" xr:uid="{EF9CC8D8-3D76-4A37-AD68-F5AB9C0DB429}"/>
    <cellStyle name="Millares 163 3 17" xfId="37686" xr:uid="{16F93AC3-C359-4F6F-8F7A-BF3366AEA1C5}"/>
    <cellStyle name="Millares 163 3 18" xfId="39899" xr:uid="{20D5A41A-83F4-40AD-9E9B-082E7B801482}"/>
    <cellStyle name="Millares 163 3 19" xfId="42096" xr:uid="{DEBC0391-0FED-4C27-80DA-3D6E2E9E837C}"/>
    <cellStyle name="Millares 163 3 2" xfId="4226" xr:uid="{1CBA3CD5-6634-4B7A-B11D-3E5AE41A8FD8}"/>
    <cellStyle name="Millares 163 3 20" xfId="44294" xr:uid="{B0CDF4B8-9851-4F02-AC51-541C39E6F013}"/>
    <cellStyle name="Millares 163 3 21" xfId="46489" xr:uid="{34B37A55-0312-44FA-9ACC-EBCD7E33F501}"/>
    <cellStyle name="Millares 163 3 22" xfId="48701" xr:uid="{5785A9C2-14C0-4D45-833D-DD88DD189B26}"/>
    <cellStyle name="Millares 163 3 23" xfId="50909" xr:uid="{D6DFDF37-BFE3-4257-B09F-2666E79BF776}"/>
    <cellStyle name="Millares 163 3 24" xfId="53106" xr:uid="{6ADFCDE6-1E9D-494F-9D75-91C9C864AF76}"/>
    <cellStyle name="Millares 163 3 25" xfId="55305" xr:uid="{CD6DD692-0AF4-47B6-9059-204D6BFC1FC2}"/>
    <cellStyle name="Millares 163 3 26" xfId="57505" xr:uid="{4E5B017E-0A5F-4070-9D91-842019FDC7A1}"/>
    <cellStyle name="Millares 163 3 27" xfId="59711" xr:uid="{EF42E59E-AD19-46F8-A7EF-C40633D59A2A}"/>
    <cellStyle name="Millares 163 3 28" xfId="61907" xr:uid="{8268E0F2-6145-4F42-B840-6841C95D3398}"/>
    <cellStyle name="Millares 163 3 3" xfId="6424" xr:uid="{419710E0-2DE2-46D1-9A3E-256BCE10D512}"/>
    <cellStyle name="Millares 163 3 4" xfId="8633" xr:uid="{66A77376-560D-495D-AEBD-00A807BC4BFC}"/>
    <cellStyle name="Millares 163 3 5" xfId="10830" xr:uid="{D76C2BC6-3416-4B68-9E4B-A2D5ECBCF40C}"/>
    <cellStyle name="Millares 163 3 6" xfId="13030" xr:uid="{58925562-6C0F-49C5-B3A1-709E5210B19B}"/>
    <cellStyle name="Millares 163 3 7" xfId="15225" xr:uid="{425DF911-DA0A-4C19-95BC-41E86E5CFBB9}"/>
    <cellStyle name="Millares 163 3 8" xfId="17420" xr:uid="{B83B185E-C68A-470C-9A2C-776C2F237AA6}"/>
    <cellStyle name="Millares 163 3 9" xfId="19621" xr:uid="{19A84E11-DBB8-491B-8CE6-36116B0E416B}"/>
    <cellStyle name="Millares 163 30" xfId="55956" xr:uid="{15D56FEC-17FE-4DCD-8BD5-C71A6B06632C}"/>
    <cellStyle name="Millares 163 31" xfId="58162" xr:uid="{079DAEF4-C861-49DE-9C02-B2915A480F2D}"/>
    <cellStyle name="Millares 163 32" xfId="60358" xr:uid="{0C75B699-1D1F-4ED5-8106-08A0450E5D7B}"/>
    <cellStyle name="Millares 163 4" xfId="3202" xr:uid="{B3FF4E6A-71B8-45C7-B3B8-45C261597CC5}"/>
    <cellStyle name="Millares 163 4 10" xfId="23412" xr:uid="{1FD9BC79-01A0-4DDF-86F5-4A861D67F9F1}"/>
    <cellStyle name="Millares 163 4 11" xfId="25618" xr:uid="{7F442BD1-EFF1-4ECA-9405-6E4EE29CEE96}"/>
    <cellStyle name="Millares 163 4 12" xfId="27812" xr:uid="{5D8E3F89-2BA7-4197-9295-9782748FD1A7}"/>
    <cellStyle name="Millares 163 4 13" xfId="30015" xr:uid="{0B3CD21C-B86D-4413-89BA-C4A8542E772F}"/>
    <cellStyle name="Millares 163 4 14" xfId="32223" xr:uid="{1FCB7E6B-F677-42AB-9DB9-34E37B776737}"/>
    <cellStyle name="Millares 163 4 15" xfId="34467" xr:uid="{33B30945-BAFF-4CF5-984A-548945D2826E}"/>
    <cellStyle name="Millares 163 4 16" xfId="36662" xr:uid="{79450916-F982-4EAB-83B4-7897E1DD2B7D}"/>
    <cellStyle name="Millares 163 4 17" xfId="38875" xr:uid="{887511D0-20ED-4EF9-87AB-8B5068CEB1E5}"/>
    <cellStyle name="Millares 163 4 18" xfId="41072" xr:uid="{8E8269AE-C4E1-4D7B-B231-AF683D720AD2}"/>
    <cellStyle name="Millares 163 4 19" xfId="43270" xr:uid="{024A5455-F96B-4EAC-B89D-4A5C3CA686E3}"/>
    <cellStyle name="Millares 163 4 2" xfId="5400" xr:uid="{DEED5E1E-32DA-4234-A750-255EBA5B8E4F}"/>
    <cellStyle name="Millares 163 4 20" xfId="45465" xr:uid="{9258DF28-C72C-4E82-B291-A8F2E8AD06BB}"/>
    <cellStyle name="Millares 163 4 21" xfId="47677" xr:uid="{9BFE2798-1732-4003-9274-C134D2BFD87B}"/>
    <cellStyle name="Millares 163 4 22" xfId="49885" xr:uid="{62AD899C-BDEE-46BC-9453-0AD29EF711B1}"/>
    <cellStyle name="Millares 163 4 23" xfId="52082" xr:uid="{CA118F9E-7890-4A0B-9F3A-2189732D2511}"/>
    <cellStyle name="Millares 163 4 24" xfId="54281" xr:uid="{50D8D599-E9A6-40E3-A314-9F4C473B08E4}"/>
    <cellStyle name="Millares 163 4 25" xfId="56481" xr:uid="{3E282D8A-5767-4362-83F7-B80CBDFA128D}"/>
    <cellStyle name="Millares 163 4 26" xfId="58687" xr:uid="{387BAC10-0DCB-4ABD-9CAC-AC81C08331D5}"/>
    <cellStyle name="Millares 163 4 27" xfId="60883" xr:uid="{5665FB2C-A0F8-4E6B-AC05-621B607F9F27}"/>
    <cellStyle name="Millares 163 4 3" xfId="7609" xr:uid="{0C546A13-7644-4140-9C2E-8539566DACED}"/>
    <cellStyle name="Millares 163 4 4" xfId="9806" xr:uid="{6FC2A339-E6AD-4A0C-B16C-00DF5D67D5EF}"/>
    <cellStyle name="Millares 163 4 5" xfId="12006" xr:uid="{499FB6C2-27AC-4B92-9FCA-16E728D0C016}"/>
    <cellStyle name="Millares 163 4 6" xfId="14201" xr:uid="{BE3A3FED-04EE-43F1-9238-0E363B037AED}"/>
    <cellStyle name="Millares 163 4 7" xfId="16396" xr:uid="{10423287-57AA-4821-855E-AB3C4DD2A551}"/>
    <cellStyle name="Millares 163 4 8" xfId="18597" xr:uid="{D8F3F8C2-D166-4256-93F3-91014F189825}"/>
    <cellStyle name="Millares 163 4 9" xfId="20798" xr:uid="{2649F294-8643-463F-92D6-0CEC49B0F8C6}"/>
    <cellStyle name="Millares 163 5" xfId="2676" xr:uid="{79A11BB3-7039-4DEC-B22E-B62F5D355592}"/>
    <cellStyle name="Millares 163 6" xfId="4874" xr:uid="{30646CFA-CE1A-4843-AE7E-D99EBABECD6E}"/>
    <cellStyle name="Millares 163 7" xfId="6968" xr:uid="{4623FBDA-A58A-4E5E-9452-AD51ECAF2AA8}"/>
    <cellStyle name="Millares 163 8" xfId="9281" xr:uid="{61FE914D-CF5E-437C-990F-F96B2B41E167}"/>
    <cellStyle name="Millares 163 9" xfId="11481" xr:uid="{3BB7D421-4315-4F7F-ABE2-A1D7DF32ACCD}"/>
    <cellStyle name="Millares 164" xfId="976" xr:uid="{DC8E3734-B478-42BF-B063-17CEF9DB2B6B}"/>
    <cellStyle name="Millares 164 10" xfId="13678" xr:uid="{12A9E817-42EA-4FA8-B7D0-0E9813678B44}"/>
    <cellStyle name="Millares 164 11" xfId="15873" xr:uid="{6E60C4B5-EFDF-460B-B097-2E2945E8AFC8}"/>
    <cellStyle name="Millares 164 12" xfId="18074" xr:uid="{083A911A-AF14-4E85-8742-504E852B6F43}"/>
    <cellStyle name="Millares 164 13" xfId="20275" xr:uid="{32ADDA67-3DCE-48D5-917E-CD047727A248}"/>
    <cellStyle name="Millares 164 14" xfId="22163" xr:uid="{4FD89E04-F7F2-4BBD-B6C2-CBF73787FA5D}"/>
    <cellStyle name="Millares 164 15" xfId="22889" xr:uid="{423A56AB-9EC2-4C55-88CA-C903841B61F9}"/>
    <cellStyle name="Millares 164 16" xfId="25095" xr:uid="{E35E44E1-E94B-475E-9D3B-760B511C5E38}"/>
    <cellStyle name="Millares 164 17" xfId="27289" xr:uid="{A6079C4D-E2BE-4AAC-A9C5-89B0B76B7482}"/>
    <cellStyle name="Millares 164 18" xfId="29395" xr:uid="{FE8E979F-2A19-406B-B6FF-460DA4AAB7D5}"/>
    <cellStyle name="Millares 164 19" xfId="31700" xr:uid="{E739E185-3DDB-4672-99F1-CC5760E85567}"/>
    <cellStyle name="Millares 164 2" xfId="1673" xr:uid="{DF1AEF8B-9C36-4C44-A420-E42EC33B433C}"/>
    <cellStyle name="Millares 164 2 10" xfId="21464" xr:uid="{886150D4-2E01-47BF-AEF9-52628BE96901}"/>
    <cellStyle name="Millares 164 2 11" xfId="24078" xr:uid="{5ED57FCB-3B17-479D-8225-B250FFD4386F}"/>
    <cellStyle name="Millares 164 2 12" xfId="26284" xr:uid="{B8F69664-1BC7-432A-A0BB-924F2651BC88}"/>
    <cellStyle name="Millares 164 2 13" xfId="28478" xr:uid="{EB111E9E-CD67-4F7D-8F53-B6A135115F57}"/>
    <cellStyle name="Millares 164 2 14" xfId="30681" xr:uid="{E7E29346-C669-43AA-83DE-A00DFD81E3B5}"/>
    <cellStyle name="Millares 164 2 15" xfId="32889" xr:uid="{105B7614-B4FC-4DD0-A425-787C85656153}"/>
    <cellStyle name="Millares 164 2 16" xfId="35133" xr:uid="{600094DB-9D2E-4884-AAF2-C5229C7F38DB}"/>
    <cellStyle name="Millares 164 2 17" xfId="37328" xr:uid="{53EA7F3E-F9BE-498B-8D74-96C33228BFA8}"/>
    <cellStyle name="Millares 164 2 18" xfId="39541" xr:uid="{5C315399-1B91-4AD1-8355-03BDD15D1C5D}"/>
    <cellStyle name="Millares 164 2 19" xfId="41738" xr:uid="{19D9017C-2D86-429F-AE06-65DFA11157BF}"/>
    <cellStyle name="Millares 164 2 2" xfId="3868" xr:uid="{D870753B-648C-4B97-BB1E-62F22C326E62}"/>
    <cellStyle name="Millares 164 2 20" xfId="43936" xr:uid="{2C3B955D-0388-4D44-9150-32CC78377D91}"/>
    <cellStyle name="Millares 164 2 21" xfId="46131" xr:uid="{49475618-6728-461B-81EB-5FDC025B246B}"/>
    <cellStyle name="Millares 164 2 22" xfId="48343" xr:uid="{EA241452-6609-4F54-9025-0FDE83C1AEDA}"/>
    <cellStyle name="Millares 164 2 23" xfId="50551" xr:uid="{F319DCC2-8B06-44B7-9B73-F694CBC3A407}"/>
    <cellStyle name="Millares 164 2 24" xfId="52748" xr:uid="{C3B613D2-65C8-43CF-A530-60827267EAA1}"/>
    <cellStyle name="Millares 164 2 25" xfId="54947" xr:uid="{04705042-AC25-4EBD-9B76-E3B2E6A1EA7D}"/>
    <cellStyle name="Millares 164 2 26" xfId="57147" xr:uid="{9ED390B3-BAA6-4676-BB9A-A380B3FE53B9}"/>
    <cellStyle name="Millares 164 2 27" xfId="59353" xr:uid="{EAD58E0C-C429-4BF5-AFBF-42EFB9EB5526}"/>
    <cellStyle name="Millares 164 2 28" xfId="61549" xr:uid="{788F3559-34B7-45DF-ADE0-C7C31F573B6C}"/>
    <cellStyle name="Millares 164 2 3" xfId="6066" xr:uid="{FF236A9B-13E6-45F4-90AF-9C0436EA9B6D}"/>
    <cellStyle name="Millares 164 2 4" xfId="8275" xr:uid="{F307F56F-7F5E-4D74-8CC6-0EBCD74DCA01}"/>
    <cellStyle name="Millares 164 2 5" xfId="10472" xr:uid="{90DE12D0-5C39-4639-A889-1E1D7383A506}"/>
    <cellStyle name="Millares 164 2 6" xfId="12672" xr:uid="{99EF4092-0AAF-45EF-8A18-D348B84F5C50}"/>
    <cellStyle name="Millares 164 2 7" xfId="14867" xr:uid="{0C3C3DFE-B460-4440-8E1C-AA3E3A94BF5E}"/>
    <cellStyle name="Millares 164 2 8" xfId="17062" xr:uid="{73B2D399-F59B-48C9-9E87-626671BCF15F}"/>
    <cellStyle name="Millares 164 2 9" xfId="19263" xr:uid="{B69F99F6-0643-48D9-A216-6B79687308AF}"/>
    <cellStyle name="Millares 164 20" xfId="33944" xr:uid="{A347E05B-EB55-49CF-8846-383DFE775C1A}"/>
    <cellStyle name="Millares 164 21" xfId="36139" xr:uid="{031E02C7-238A-4727-B9DE-0B745BC404C3}"/>
    <cellStyle name="Millares 164 22" xfId="38030" xr:uid="{B6BAF97C-E47A-44A4-B267-4B73F182F5A0}"/>
    <cellStyle name="Millares 164 23" xfId="40549" xr:uid="{D514C0F8-49DE-4050-869C-93911713D8D5}"/>
    <cellStyle name="Millares 164 24" xfId="42747" xr:uid="{40CB8326-4F44-4AE9-9AF6-4909B48DDDA1}"/>
    <cellStyle name="Millares 164 25" xfId="44942" xr:uid="{B9424B23-8824-46CB-AABF-7C5D65E3DB4E}"/>
    <cellStyle name="Millares 164 26" xfId="47154" xr:uid="{B2BEDF12-5406-433D-ACAD-4481298D9449}"/>
    <cellStyle name="Millares 164 27" xfId="49362" xr:uid="{FED05DB3-D3CD-406E-B9E5-6BA71ED70FFA}"/>
    <cellStyle name="Millares 164 28" xfId="51559" xr:uid="{5621C196-2623-4105-B221-BC785ABE6512}"/>
    <cellStyle name="Millares 164 29" xfId="53758" xr:uid="{153CA8C8-937E-478D-8864-E3345AF19173}"/>
    <cellStyle name="Millares 164 3" xfId="2033" xr:uid="{EE1F59B4-7251-4EE1-8931-1EBA0705A93C}"/>
    <cellStyle name="Millares 164 3 10" xfId="21824" xr:uid="{5F91A5B2-FE0E-4BB3-8E23-21A57270B359}"/>
    <cellStyle name="Millares 164 3 11" xfId="24438" xr:uid="{5063557E-E414-4A4A-8DD4-87E4C1772635}"/>
    <cellStyle name="Millares 164 3 12" xfId="26644" xr:uid="{477F64CA-FDED-4E74-9406-175267B581E3}"/>
    <cellStyle name="Millares 164 3 13" xfId="28838" xr:uid="{1B55157E-1BA8-4ACC-B6EA-BDBABAE68B8E}"/>
    <cellStyle name="Millares 164 3 14" xfId="31041" xr:uid="{2A70AF08-1316-4FC0-A804-026BF7C60BE9}"/>
    <cellStyle name="Millares 164 3 15" xfId="33249" xr:uid="{42589359-3AAC-4939-B783-CA50709BFA1D}"/>
    <cellStyle name="Millares 164 3 16" xfId="35493" xr:uid="{B3A668E9-4A90-40F9-AE59-7CFB4CD96E2D}"/>
    <cellStyle name="Millares 164 3 17" xfId="37688" xr:uid="{FE21BCF5-BE51-4399-AB61-CDBFEBCD37E2}"/>
    <cellStyle name="Millares 164 3 18" xfId="39901" xr:uid="{A74D268E-E3B8-494F-84B3-E3EEF9498453}"/>
    <cellStyle name="Millares 164 3 19" xfId="42098" xr:uid="{F7C7922F-8301-4E24-B5DA-4ADE5A087068}"/>
    <cellStyle name="Millares 164 3 2" xfId="4228" xr:uid="{D2780447-F24D-422C-9CB5-2A1220F55191}"/>
    <cellStyle name="Millares 164 3 20" xfId="44296" xr:uid="{2E5F3BDE-B6A9-4668-9AD4-C3ECF007B1B7}"/>
    <cellStyle name="Millares 164 3 21" xfId="46491" xr:uid="{7B370FBF-3529-4E65-9058-E83804268E07}"/>
    <cellStyle name="Millares 164 3 22" xfId="48703" xr:uid="{4BCF814A-852F-4265-AE36-9BEFDFC7468A}"/>
    <cellStyle name="Millares 164 3 23" xfId="50911" xr:uid="{DEDDAF48-E67F-44DD-A64E-1AB26CB65E2A}"/>
    <cellStyle name="Millares 164 3 24" xfId="53108" xr:uid="{7FC150C1-B101-4C1E-B97F-E681DA037711}"/>
    <cellStyle name="Millares 164 3 25" xfId="55307" xr:uid="{AD1F4567-8F52-40D2-8A07-E2F80699DCC4}"/>
    <cellStyle name="Millares 164 3 26" xfId="57507" xr:uid="{4AB538D8-21D9-49F7-82A8-FAA54E7D5B4A}"/>
    <cellStyle name="Millares 164 3 27" xfId="59713" xr:uid="{286ADCE9-23EC-455E-8744-6AE89025057A}"/>
    <cellStyle name="Millares 164 3 28" xfId="61909" xr:uid="{4222F7FD-7C80-47C8-949B-F72BD7954512}"/>
    <cellStyle name="Millares 164 3 3" xfId="6426" xr:uid="{39B5703A-3604-4F38-8442-0FE4609CCA72}"/>
    <cellStyle name="Millares 164 3 4" xfId="8635" xr:uid="{D67E8963-F168-494E-860B-913393D6ACE2}"/>
    <cellStyle name="Millares 164 3 5" xfId="10832" xr:uid="{77CB98DB-9443-406A-A3ED-A6E43C55AFB0}"/>
    <cellStyle name="Millares 164 3 6" xfId="13032" xr:uid="{3D74BB5D-60C1-4DBB-90DE-7A159212C544}"/>
    <cellStyle name="Millares 164 3 7" xfId="15227" xr:uid="{FDA6A688-F055-4AE3-B198-F71D1002B802}"/>
    <cellStyle name="Millares 164 3 8" xfId="17422" xr:uid="{59DB8598-E4D8-484E-9BB1-9B1F7CBA1961}"/>
    <cellStyle name="Millares 164 3 9" xfId="19623" xr:uid="{6011DD01-3C9A-4A1E-9947-7AD06A603781}"/>
    <cellStyle name="Millares 164 30" xfId="55958" xr:uid="{66A5C523-2B8E-4F90-9D47-DF2BC10267AB}"/>
    <cellStyle name="Millares 164 31" xfId="58164" xr:uid="{B1B42749-25F2-4A0B-AB97-9440CD752E2B}"/>
    <cellStyle name="Millares 164 32" xfId="60360" xr:uid="{01CBEE6A-E983-4B59-8FF8-C88B5C6C8F67}"/>
    <cellStyle name="Millares 164 4" xfId="3204" xr:uid="{410ECCA8-2479-4E89-92DA-96F88616BEA6}"/>
    <cellStyle name="Millares 164 4 10" xfId="23414" xr:uid="{35C4DEC4-A602-47D9-BE5E-BD16A07623EF}"/>
    <cellStyle name="Millares 164 4 11" xfId="25620" xr:uid="{ADF5365D-20F5-4598-9617-8C64A3D60105}"/>
    <cellStyle name="Millares 164 4 12" xfId="27814" xr:uid="{5B7D7ED3-E3AE-4391-B85F-EFA4FA3B296F}"/>
    <cellStyle name="Millares 164 4 13" xfId="30017" xr:uid="{DD5A3D47-4BC9-4E40-83AF-A31CFB30C235}"/>
    <cellStyle name="Millares 164 4 14" xfId="32225" xr:uid="{B8F43C8C-FF32-40EF-9FEC-3BE07D7D6146}"/>
    <cellStyle name="Millares 164 4 15" xfId="34469" xr:uid="{68FEF3FE-DFA7-40DE-8A97-69C88650C59A}"/>
    <cellStyle name="Millares 164 4 16" xfId="36664" xr:uid="{B116961D-292B-4641-B261-D80920BD5986}"/>
    <cellStyle name="Millares 164 4 17" xfId="38877" xr:uid="{CF9F1D51-0D5C-448A-886A-D373D7B11685}"/>
    <cellStyle name="Millares 164 4 18" xfId="41074" xr:uid="{B4A3A278-F7FE-4472-89D3-5281FB6B0833}"/>
    <cellStyle name="Millares 164 4 19" xfId="43272" xr:uid="{B5E339F6-F7C0-487F-8E40-5FDBAF348F40}"/>
    <cellStyle name="Millares 164 4 2" xfId="5402" xr:uid="{1A4048B9-6BAD-49B1-A020-42DC3955D22A}"/>
    <cellStyle name="Millares 164 4 20" xfId="45467" xr:uid="{A9639254-7A1D-48B8-9342-43D6C3B32816}"/>
    <cellStyle name="Millares 164 4 21" xfId="47679" xr:uid="{07900E42-0093-43B0-93A0-B2A1A0D7B1DC}"/>
    <cellStyle name="Millares 164 4 22" xfId="49887" xr:uid="{91C4A027-6FBD-4BE7-8017-89FD77130C18}"/>
    <cellStyle name="Millares 164 4 23" xfId="52084" xr:uid="{6B4EE8EE-36C1-4B26-8BDD-5C145ACAD104}"/>
    <cellStyle name="Millares 164 4 24" xfId="54283" xr:uid="{1ADE39EE-349B-49BB-A630-7EF530A45151}"/>
    <cellStyle name="Millares 164 4 25" xfId="56483" xr:uid="{2F5B741A-B1CF-485A-8DA4-1049F431DCDB}"/>
    <cellStyle name="Millares 164 4 26" xfId="58689" xr:uid="{D1CE95A9-410F-4744-96C5-FEE2E47AE0BF}"/>
    <cellStyle name="Millares 164 4 27" xfId="60885" xr:uid="{37164E77-FE28-44B7-A152-8D46E6D96006}"/>
    <cellStyle name="Millares 164 4 3" xfId="7611" xr:uid="{E92D1095-A486-426C-BC0C-80F381B2399E}"/>
    <cellStyle name="Millares 164 4 4" xfId="9808" xr:uid="{1951F6FC-4B48-4604-9F8E-37F697438043}"/>
    <cellStyle name="Millares 164 4 5" xfId="12008" xr:uid="{321B1FEC-43B4-4D3B-8A3B-C664AD4A14AE}"/>
    <cellStyle name="Millares 164 4 6" xfId="14203" xr:uid="{1BDCE4A8-637D-4C14-9117-8961BA7C8879}"/>
    <cellStyle name="Millares 164 4 7" xfId="16398" xr:uid="{3E8529A2-3BA5-4E41-86AC-DE25781E94B4}"/>
    <cellStyle name="Millares 164 4 8" xfId="18599" xr:uid="{EB127645-4FAC-4FE9-87B4-8DF3432F55A1}"/>
    <cellStyle name="Millares 164 4 9" xfId="20800" xr:uid="{EEA012FD-993C-47BC-A629-06502023E2F4}"/>
    <cellStyle name="Millares 164 5" xfId="2678" xr:uid="{27D6DE80-7003-4CAD-AE82-A7418A49E32A}"/>
    <cellStyle name="Millares 164 6" xfId="4876" xr:uid="{FCF5A444-CD7F-42F0-8AB9-FA98F7A9AF7B}"/>
    <cellStyle name="Millares 164 7" xfId="6971" xr:uid="{805CD81A-B628-47E4-80E7-93A652BC47F8}"/>
    <cellStyle name="Millares 164 8" xfId="9283" xr:uid="{452C09CD-75BA-4C2C-BC4D-91C9FD3E1BC0}"/>
    <cellStyle name="Millares 164 9" xfId="11483" xr:uid="{1A58B9A1-EAC3-4709-9CE8-FF8B4A850683}"/>
    <cellStyle name="Millares 165" xfId="980" xr:uid="{2D9AE743-8021-447D-AC4C-F18A5A70C63C}"/>
    <cellStyle name="Millares 165 10" xfId="13680" xr:uid="{6E7F4C6D-BA0E-4E26-9175-ADE0C0F3E799}"/>
    <cellStyle name="Millares 165 11" xfId="15875" xr:uid="{797DCB9F-4286-49C9-9A4A-8533286180C1}"/>
    <cellStyle name="Millares 165 12" xfId="18076" xr:uid="{1F3E3E1B-5317-40E0-883F-84F80E9FD2FB}"/>
    <cellStyle name="Millares 165 13" xfId="20277" xr:uid="{AA7B24C6-FC78-4BE0-882F-277E077606AC}"/>
    <cellStyle name="Millares 165 14" xfId="22165" xr:uid="{0E8C334A-B41D-496E-A489-AF9414CA79EA}"/>
    <cellStyle name="Millares 165 15" xfId="22891" xr:uid="{6483761E-8D4C-44E2-B05C-AC032BC0884C}"/>
    <cellStyle name="Millares 165 16" xfId="25097" xr:uid="{ABDE64A3-56D0-493F-8ED4-5767A267EBDD}"/>
    <cellStyle name="Millares 165 17" xfId="27291" xr:uid="{9DE5BEC6-4C4D-4B9A-A86F-03FB088B56A6}"/>
    <cellStyle name="Millares 165 18" xfId="29398" xr:uid="{64EC682F-0936-45DA-9870-A10DDB8313EE}"/>
    <cellStyle name="Millares 165 19" xfId="31702" xr:uid="{C8A35C01-CF5B-42F9-BAFE-F56F2F58CA5D}"/>
    <cellStyle name="Millares 165 2" xfId="1675" xr:uid="{3ECA4BEC-FB74-4750-A00B-790FA34D20BC}"/>
    <cellStyle name="Millares 165 2 10" xfId="21466" xr:uid="{B33DA2BD-E885-434B-9D60-7C0CEE2A6801}"/>
    <cellStyle name="Millares 165 2 11" xfId="24080" xr:uid="{823107A4-A41B-4068-AC66-14BCD581AEDE}"/>
    <cellStyle name="Millares 165 2 12" xfId="26286" xr:uid="{A3A4C2B3-06D7-46BC-950D-415E984CB45E}"/>
    <cellStyle name="Millares 165 2 13" xfId="28480" xr:uid="{F5DDB498-8806-445E-A3F6-BA70BACE8BE4}"/>
    <cellStyle name="Millares 165 2 14" xfId="30683" xr:uid="{D6529217-E347-45BA-BD20-88637CD69200}"/>
    <cellStyle name="Millares 165 2 15" xfId="32891" xr:uid="{DA5BEA96-F360-4CFA-A3D1-8446FBD7D850}"/>
    <cellStyle name="Millares 165 2 16" xfId="35135" xr:uid="{83150299-2DB2-4108-B2E7-BA45A6822CFE}"/>
    <cellStyle name="Millares 165 2 17" xfId="37330" xr:uid="{9ADF16BC-6769-4395-9F57-8D9BE3A8DE0E}"/>
    <cellStyle name="Millares 165 2 18" xfId="39543" xr:uid="{BFC7F973-51AB-4671-B59F-812BDF052D62}"/>
    <cellStyle name="Millares 165 2 19" xfId="41740" xr:uid="{FBF0F5A7-D856-4563-BD4C-EB672764BA60}"/>
    <cellStyle name="Millares 165 2 2" xfId="3870" xr:uid="{6C147BFE-BE64-43E0-BC45-22F7B53AF014}"/>
    <cellStyle name="Millares 165 2 20" xfId="43938" xr:uid="{15551A3E-F893-4970-B54F-698E49ACFCB6}"/>
    <cellStyle name="Millares 165 2 21" xfId="46133" xr:uid="{13D05E57-38FA-4CE8-87AA-1B50587A2CB5}"/>
    <cellStyle name="Millares 165 2 22" xfId="48345" xr:uid="{78EC9A5A-19B0-459F-AFD2-CB28D02FBCD7}"/>
    <cellStyle name="Millares 165 2 23" xfId="50553" xr:uid="{CAEBCCF9-F768-422D-813D-97256297244A}"/>
    <cellStyle name="Millares 165 2 24" xfId="52750" xr:uid="{6A22D8C4-512D-4D75-86A8-853DB462C202}"/>
    <cellStyle name="Millares 165 2 25" xfId="54949" xr:uid="{F47F3407-77C8-4E0B-BB80-5F4A3BA3CA3B}"/>
    <cellStyle name="Millares 165 2 26" xfId="57149" xr:uid="{24F5A598-31CA-44F7-B8C4-43377204DD66}"/>
    <cellStyle name="Millares 165 2 27" xfId="59355" xr:uid="{D8D5BCAE-B7DD-4A26-80C2-4B901B9B26E1}"/>
    <cellStyle name="Millares 165 2 28" xfId="61551" xr:uid="{B5956A10-E4C5-460E-8C33-25C09404D8A6}"/>
    <cellStyle name="Millares 165 2 3" xfId="6068" xr:uid="{CB770529-DCFA-4732-910E-2C83321A9953}"/>
    <cellStyle name="Millares 165 2 4" xfId="8277" xr:uid="{4D528670-4170-4EB1-B16E-D11B3E74CB4B}"/>
    <cellStyle name="Millares 165 2 5" xfId="10474" xr:uid="{04A331ED-F83A-494C-B7E3-5ADE10932868}"/>
    <cellStyle name="Millares 165 2 6" xfId="12674" xr:uid="{94F5BDAD-F504-4751-80E8-462538980BDF}"/>
    <cellStyle name="Millares 165 2 7" xfId="14869" xr:uid="{64265521-03B5-477D-8404-2EBFEA4C3EC7}"/>
    <cellStyle name="Millares 165 2 8" xfId="17064" xr:uid="{F70B94D3-9491-48FB-BBC6-0705FADE8CF7}"/>
    <cellStyle name="Millares 165 2 9" xfId="19265" xr:uid="{2275A9C0-B1DC-4A87-8E66-CCE66B3F3EB9}"/>
    <cellStyle name="Millares 165 20" xfId="33946" xr:uid="{22C1A390-20F2-4659-8568-21ED8AEDE7BD}"/>
    <cellStyle name="Millares 165 21" xfId="36141" xr:uid="{6540B81B-5714-49DE-9071-72AF274B5407}"/>
    <cellStyle name="Millares 165 22" xfId="38032" xr:uid="{57DCFBB1-0FCF-4032-BEB4-7887EE8C6AAB}"/>
    <cellStyle name="Millares 165 23" xfId="40551" xr:uid="{7D6CCE90-6DCD-4A5A-832F-F7544CE01F5F}"/>
    <cellStyle name="Millares 165 24" xfId="42749" xr:uid="{0D34296B-C858-4ED6-99A8-0CC289EA4947}"/>
    <cellStyle name="Millares 165 25" xfId="44944" xr:uid="{1AC0A700-8173-4565-A230-AF416AE9952C}"/>
    <cellStyle name="Millares 165 26" xfId="47156" xr:uid="{82B2777B-196D-4F62-A297-655D3DB90A3B}"/>
    <cellStyle name="Millares 165 27" xfId="49364" xr:uid="{CC56ABD2-2B3A-402D-A12A-E51F3F3A8C7B}"/>
    <cellStyle name="Millares 165 28" xfId="51561" xr:uid="{F60DD847-AEA4-438C-8A31-826D70F94A0B}"/>
    <cellStyle name="Millares 165 29" xfId="53760" xr:uid="{8A16BED4-E9B4-42B0-A05F-A0182A8934AC}"/>
    <cellStyle name="Millares 165 3" xfId="2035" xr:uid="{FC4999E9-14A0-4C49-AD4E-691677816B90}"/>
    <cellStyle name="Millares 165 3 10" xfId="21826" xr:uid="{9B19A6EC-7476-4383-9637-880332575D54}"/>
    <cellStyle name="Millares 165 3 11" xfId="24440" xr:uid="{6458C4AC-C6CF-4AA3-9A6B-CB3F7DFB16E3}"/>
    <cellStyle name="Millares 165 3 12" xfId="26646" xr:uid="{0AA1C0F0-1668-49B7-B773-DB3932F1A5E5}"/>
    <cellStyle name="Millares 165 3 13" xfId="28840" xr:uid="{6215DD53-9C07-4188-B324-398C1224EC49}"/>
    <cellStyle name="Millares 165 3 14" xfId="31043" xr:uid="{FFAA22BC-4E4B-48C6-9999-D6CA56EFAEFF}"/>
    <cellStyle name="Millares 165 3 15" xfId="33251" xr:uid="{A328BA19-93DF-4B0A-8BC2-48A75827BDAF}"/>
    <cellStyle name="Millares 165 3 16" xfId="35495" xr:uid="{5BBA8200-E8B0-400C-A7CF-E311D39BAD77}"/>
    <cellStyle name="Millares 165 3 17" xfId="37690" xr:uid="{963098E4-9F9D-474D-8E4F-860AA1D68421}"/>
    <cellStyle name="Millares 165 3 18" xfId="39903" xr:uid="{30E09D88-F96D-4A70-957F-EE2DB5BA7352}"/>
    <cellStyle name="Millares 165 3 19" xfId="42100" xr:uid="{7ECEECF4-034A-45D2-9A3B-572D0F9C48ED}"/>
    <cellStyle name="Millares 165 3 2" xfId="4230" xr:uid="{4D5A60DB-F006-4D0E-B8DA-A535B103BFBE}"/>
    <cellStyle name="Millares 165 3 20" xfId="44298" xr:uid="{7CAE61C2-BB30-4018-8463-EA459695973F}"/>
    <cellStyle name="Millares 165 3 21" xfId="46493" xr:uid="{8CD92FFB-5654-4ACB-9574-E74D7AD39161}"/>
    <cellStyle name="Millares 165 3 22" xfId="48705" xr:uid="{DE7651BA-E3D1-4675-831B-2D833595D865}"/>
    <cellStyle name="Millares 165 3 23" xfId="50913" xr:uid="{66EF3CC2-6CC4-42C4-B9CA-C4A6C752681F}"/>
    <cellStyle name="Millares 165 3 24" xfId="53110" xr:uid="{5C6CA19B-6CAB-459F-AEE6-0A6852E6D8ED}"/>
    <cellStyle name="Millares 165 3 25" xfId="55309" xr:uid="{3F601805-9A6A-455C-81A5-3F4A484513B6}"/>
    <cellStyle name="Millares 165 3 26" xfId="57509" xr:uid="{CC08474C-10FB-4B2A-AF4F-07CA67A6D3F6}"/>
    <cellStyle name="Millares 165 3 27" xfId="59715" xr:uid="{25CCC3E4-C1C3-4210-B4F7-406AA0631292}"/>
    <cellStyle name="Millares 165 3 28" xfId="61911" xr:uid="{0B6304A9-193D-4221-B514-660D5740CE6B}"/>
    <cellStyle name="Millares 165 3 3" xfId="6428" xr:uid="{A1F8B3DB-3798-4261-BB59-0067AC6E2B04}"/>
    <cellStyle name="Millares 165 3 4" xfId="8637" xr:uid="{5D2D135F-FA8A-4CB3-9D9F-B9645BC776D3}"/>
    <cellStyle name="Millares 165 3 5" xfId="10834" xr:uid="{C71496FB-1EA3-4EEC-AC7F-E28B40F98418}"/>
    <cellStyle name="Millares 165 3 6" xfId="13034" xr:uid="{0620FCF7-72F3-41A0-897F-063A117742A6}"/>
    <cellStyle name="Millares 165 3 7" xfId="15229" xr:uid="{F6E6C083-412B-4EF1-8B61-C33A029C5255}"/>
    <cellStyle name="Millares 165 3 8" xfId="17424" xr:uid="{6538760A-0B5C-4D00-A0E0-E79C82BE3C69}"/>
    <cellStyle name="Millares 165 3 9" xfId="19625" xr:uid="{AF8A8E8E-514C-46B9-A60C-987D0B0D727C}"/>
    <cellStyle name="Millares 165 30" xfId="55960" xr:uid="{1691E60D-5937-4E97-9CAF-A9A2BD3D1C99}"/>
    <cellStyle name="Millares 165 31" xfId="58166" xr:uid="{7D81E5D7-F688-449C-ABFC-37ADC0D4A7F2}"/>
    <cellStyle name="Millares 165 32" xfId="60362" xr:uid="{E93FFA68-B7BD-43C0-BA8C-001958E1D832}"/>
    <cellStyle name="Millares 165 4" xfId="3206" xr:uid="{673CE991-0615-41B7-8D08-2618E8A7359C}"/>
    <cellStyle name="Millares 165 4 10" xfId="23416" xr:uid="{7640A27A-4C1D-46C3-922F-973709BC3993}"/>
    <cellStyle name="Millares 165 4 11" xfId="25622" xr:uid="{78E530F4-2CB7-47E6-800F-5DB8FE6CBF55}"/>
    <cellStyle name="Millares 165 4 12" xfId="27816" xr:uid="{9F6CA0DD-BA52-4326-BBA8-B673B3FE2C62}"/>
    <cellStyle name="Millares 165 4 13" xfId="30019" xr:uid="{FB568F72-3536-49DE-A76E-4485CF5CCEE9}"/>
    <cellStyle name="Millares 165 4 14" xfId="32227" xr:uid="{3A5292AD-B585-4197-A4E4-836384693E09}"/>
    <cellStyle name="Millares 165 4 15" xfId="34471" xr:uid="{A88D611C-5C93-4020-A0DC-741E7402918E}"/>
    <cellStyle name="Millares 165 4 16" xfId="36666" xr:uid="{1F67A1F7-D469-4D28-BAB6-397150FD57BD}"/>
    <cellStyle name="Millares 165 4 17" xfId="38879" xr:uid="{1248BDC6-AAAB-4A33-B57B-CEF5E037CF11}"/>
    <cellStyle name="Millares 165 4 18" xfId="41076" xr:uid="{D4EB11DB-1E17-47AF-913D-421A5A80A721}"/>
    <cellStyle name="Millares 165 4 19" xfId="43274" xr:uid="{92570128-95D0-4D4A-BCAD-2F8262C6A0C4}"/>
    <cellStyle name="Millares 165 4 2" xfId="5404" xr:uid="{D3B69686-709E-4D02-A7B8-D743EC818FC1}"/>
    <cellStyle name="Millares 165 4 20" xfId="45469" xr:uid="{3C6E3A8E-5F6A-4F76-9999-2B479496F040}"/>
    <cellStyle name="Millares 165 4 21" xfId="47681" xr:uid="{90C1A743-0481-4272-B613-F2619F524E9C}"/>
    <cellStyle name="Millares 165 4 22" xfId="49889" xr:uid="{A1C66811-6B91-4259-980A-30618F595A8C}"/>
    <cellStyle name="Millares 165 4 23" xfId="52086" xr:uid="{F9FCEDE7-B626-47AA-8F16-FD2895D6A621}"/>
    <cellStyle name="Millares 165 4 24" xfId="54285" xr:uid="{F2D02FB0-ADEA-47BE-A1BC-4858275CF85D}"/>
    <cellStyle name="Millares 165 4 25" xfId="56485" xr:uid="{30E9504F-A1D0-4A39-B91D-A76A2E656E9C}"/>
    <cellStyle name="Millares 165 4 26" xfId="58691" xr:uid="{914EBA67-2C4A-410F-B58C-4EB6983E5DF1}"/>
    <cellStyle name="Millares 165 4 27" xfId="60887" xr:uid="{3F353F8A-05D0-45F1-80CD-C08B45D29D44}"/>
    <cellStyle name="Millares 165 4 3" xfId="7613" xr:uid="{9880550B-8D55-4937-A591-154941F4C0CE}"/>
    <cellStyle name="Millares 165 4 4" xfId="9810" xr:uid="{1EBF2456-6AF9-4A57-9632-026520064FBF}"/>
    <cellStyle name="Millares 165 4 5" xfId="12010" xr:uid="{7EBF5A75-7E4F-427E-8A5E-940A152E0F49}"/>
    <cellStyle name="Millares 165 4 6" xfId="14205" xr:uid="{A76ED8A7-B300-4711-86E7-410F849B6BAE}"/>
    <cellStyle name="Millares 165 4 7" xfId="16400" xr:uid="{543DDF8A-3F89-442E-9C49-B648D9877C0A}"/>
    <cellStyle name="Millares 165 4 8" xfId="18601" xr:uid="{EEBAA378-F9AD-4F4E-B34F-D4DAFA7BDFD3}"/>
    <cellStyle name="Millares 165 4 9" xfId="20802" xr:uid="{0160C763-17A8-4941-8164-DFB7FC83877E}"/>
    <cellStyle name="Millares 165 5" xfId="2680" xr:uid="{F86466A8-C7E3-41EB-9AE7-11DE8C6B9B01}"/>
    <cellStyle name="Millares 165 6" xfId="4878" xr:uid="{0B815CB2-7F7C-4BAF-B335-AD2C32851A5B}"/>
    <cellStyle name="Millares 165 7" xfId="6974" xr:uid="{2EC763C4-7F01-4680-9067-86FD2BF953DD}"/>
    <cellStyle name="Millares 165 8" xfId="9285" xr:uid="{0C97E7E9-DC23-469F-8A6E-D544281B3336}"/>
    <cellStyle name="Millares 165 9" xfId="11485" xr:uid="{732C4473-29DC-4BAB-9983-0B0A50F87896}"/>
    <cellStyle name="Millares 166" xfId="984" xr:uid="{A1B2668C-E6E7-4ED0-AEE7-1CDE6FA513DF}"/>
    <cellStyle name="Millares 166 10" xfId="13682" xr:uid="{8C1BCAE0-4C20-45AC-A522-66BFC24DA21C}"/>
    <cellStyle name="Millares 166 11" xfId="15877" xr:uid="{A283F92B-DB5D-4FEB-92B7-7EDA239AE565}"/>
    <cellStyle name="Millares 166 12" xfId="18078" xr:uid="{C24DDF8E-8291-4355-AC6C-01A12EF87E14}"/>
    <cellStyle name="Millares 166 13" xfId="20279" xr:uid="{30CDED11-F8B9-454A-820A-AC15EBFA9F58}"/>
    <cellStyle name="Millares 166 14" xfId="22167" xr:uid="{91DA9A60-65DD-4820-A968-54E387D3FB21}"/>
    <cellStyle name="Millares 166 15" xfId="22893" xr:uid="{E07C4A06-EEFA-43D0-9B0D-CDC72E8F0A0F}"/>
    <cellStyle name="Millares 166 16" xfId="25099" xr:uid="{D251CB7F-18A0-45A3-ADEE-608C77EF73E1}"/>
    <cellStyle name="Millares 166 17" xfId="27293" xr:uid="{EB9CF43C-6EFE-4400-BC19-F7053B206540}"/>
    <cellStyle name="Millares 166 18" xfId="29401" xr:uid="{0A156CDD-91CD-4AAA-9FE0-ED62D9E02EF0}"/>
    <cellStyle name="Millares 166 19" xfId="31704" xr:uid="{D20ACF89-01B2-466D-A35F-7D68925C74CA}"/>
    <cellStyle name="Millares 166 2" xfId="1677" xr:uid="{6013AD5F-97E4-4FC5-A2D0-E4C0E18B2EAF}"/>
    <cellStyle name="Millares 166 2 10" xfId="21468" xr:uid="{08361C95-01F0-42E4-AD4E-8FE127264CAB}"/>
    <cellStyle name="Millares 166 2 11" xfId="24082" xr:uid="{F7B03CB3-1DEB-45BF-94F3-AE433157E263}"/>
    <cellStyle name="Millares 166 2 12" xfId="26288" xr:uid="{9D4C065D-9AF4-440C-9CED-41CDB5D856E5}"/>
    <cellStyle name="Millares 166 2 13" xfId="28482" xr:uid="{6256594B-F962-44DD-A0BE-493E76FEB825}"/>
    <cellStyle name="Millares 166 2 14" xfId="30685" xr:uid="{81AC9A3D-E5B8-49B3-8088-232101B15843}"/>
    <cellStyle name="Millares 166 2 15" xfId="32893" xr:uid="{53294F0E-5B59-4B96-8989-8685C4C44A2E}"/>
    <cellStyle name="Millares 166 2 16" xfId="35137" xr:uid="{0AF03671-DC56-4D7D-9778-B14C0C665FEE}"/>
    <cellStyle name="Millares 166 2 17" xfId="37332" xr:uid="{32C80727-2860-43D2-B41E-E38D2261ADDC}"/>
    <cellStyle name="Millares 166 2 18" xfId="39545" xr:uid="{8F8930C3-6AB7-4073-834B-F8784E28F444}"/>
    <cellStyle name="Millares 166 2 19" xfId="41742" xr:uid="{2BB30F01-4081-4D33-99F0-E663651A3D86}"/>
    <cellStyle name="Millares 166 2 2" xfId="3872" xr:uid="{0639D95C-F9C8-4809-929E-4759346C9C98}"/>
    <cellStyle name="Millares 166 2 20" xfId="43940" xr:uid="{EF19621B-B562-456E-B4FA-6F47570E4FD8}"/>
    <cellStyle name="Millares 166 2 21" xfId="46135" xr:uid="{BAEBD4F0-A091-4195-89D8-6D93B8C3E8AE}"/>
    <cellStyle name="Millares 166 2 22" xfId="48347" xr:uid="{C404FCD7-8BB5-4F18-9A9B-9FF4F4FE22D8}"/>
    <cellStyle name="Millares 166 2 23" xfId="50555" xr:uid="{3A65E3FC-890D-45A1-8AED-BB824BA3CA63}"/>
    <cellStyle name="Millares 166 2 24" xfId="52752" xr:uid="{AA1231C7-DF46-488F-905D-32342CD2AA29}"/>
    <cellStyle name="Millares 166 2 25" xfId="54951" xr:uid="{6C143126-D571-4019-B9FD-51B5855461E5}"/>
    <cellStyle name="Millares 166 2 26" xfId="57151" xr:uid="{CEB160D7-0917-46DD-9B8A-758B4B3CB037}"/>
    <cellStyle name="Millares 166 2 27" xfId="59357" xr:uid="{D679512B-FD0A-40C9-8864-F70217CAAAB7}"/>
    <cellStyle name="Millares 166 2 28" xfId="61553" xr:uid="{5DF43BA6-AE58-42BA-97D6-B6CC98F75B42}"/>
    <cellStyle name="Millares 166 2 3" xfId="6070" xr:uid="{9E1932D8-9209-4A91-B8A3-5049D8DB0152}"/>
    <cellStyle name="Millares 166 2 4" xfId="8279" xr:uid="{AA159D14-1C72-403B-9132-18CE600AD9C8}"/>
    <cellStyle name="Millares 166 2 5" xfId="10476" xr:uid="{934245D7-2FC9-405D-9535-95F6767F26A1}"/>
    <cellStyle name="Millares 166 2 6" xfId="12676" xr:uid="{67F73366-6A26-40D7-A5F6-49EE431762E7}"/>
    <cellStyle name="Millares 166 2 7" xfId="14871" xr:uid="{CDDABB09-C99A-482B-B964-FE60CA27E90D}"/>
    <cellStyle name="Millares 166 2 8" xfId="17066" xr:uid="{8D39D205-8D9C-4886-A164-87175D64559C}"/>
    <cellStyle name="Millares 166 2 9" xfId="19267" xr:uid="{2ED85C43-B4E4-4614-B3A3-959D80702508}"/>
    <cellStyle name="Millares 166 20" xfId="33948" xr:uid="{933F8611-ADAE-45CA-AF38-8941AF2875B9}"/>
    <cellStyle name="Millares 166 21" xfId="36143" xr:uid="{F9F395B1-6D29-4311-8E78-003156F821C4}"/>
    <cellStyle name="Millares 166 22" xfId="38034" xr:uid="{E6730F77-856E-44AF-9F41-136090F26472}"/>
    <cellStyle name="Millares 166 23" xfId="40553" xr:uid="{167FD790-8F2C-46F6-AC58-DF77A865F72C}"/>
    <cellStyle name="Millares 166 24" xfId="42751" xr:uid="{49EAB6F0-8FE2-4A5F-8E45-6C564B9B74BF}"/>
    <cellStyle name="Millares 166 25" xfId="44946" xr:uid="{043789B8-7B85-47F9-B894-FEE817C57DC5}"/>
    <cellStyle name="Millares 166 26" xfId="47158" xr:uid="{E3E0359D-2810-4DE2-A9B8-36747A22B092}"/>
    <cellStyle name="Millares 166 27" xfId="49366" xr:uid="{013E858D-B027-4859-B6C2-66B69755412E}"/>
    <cellStyle name="Millares 166 28" xfId="51563" xr:uid="{1C021B85-C0C5-43B9-B48B-020455EF37E9}"/>
    <cellStyle name="Millares 166 29" xfId="53762" xr:uid="{1B204C46-8AC1-48B2-85F9-342784C9637F}"/>
    <cellStyle name="Millares 166 3" xfId="2037" xr:uid="{A5139FA4-FBAB-4F21-82E9-3DFACCC5DD72}"/>
    <cellStyle name="Millares 166 3 10" xfId="21828" xr:uid="{56ECB863-EF6E-4C93-8C41-AB941659D7B5}"/>
    <cellStyle name="Millares 166 3 11" xfId="24442" xr:uid="{584660B3-8986-461B-B86D-61DEA0D714CB}"/>
    <cellStyle name="Millares 166 3 12" xfId="26648" xr:uid="{9BE90D70-D154-4802-8F93-6C595F80DF7E}"/>
    <cellStyle name="Millares 166 3 13" xfId="28842" xr:uid="{05BC4EA9-2161-4A5E-8EA6-523B251007F8}"/>
    <cellStyle name="Millares 166 3 14" xfId="31045" xr:uid="{11AF40C4-E01E-486F-8F8C-5ADC6C35DD4D}"/>
    <cellStyle name="Millares 166 3 15" xfId="33253" xr:uid="{2AF62A70-09FA-4F09-87B8-E654D8B833BA}"/>
    <cellStyle name="Millares 166 3 16" xfId="35497" xr:uid="{2760120C-686B-40BA-B0CC-E04E6EE849F7}"/>
    <cellStyle name="Millares 166 3 17" xfId="37692" xr:uid="{946D743B-A913-42B9-B5FF-E827C9C59EF3}"/>
    <cellStyle name="Millares 166 3 18" xfId="39905" xr:uid="{4B1ADEC6-D273-48DF-A0D6-9F5456DB6BD8}"/>
    <cellStyle name="Millares 166 3 19" xfId="42102" xr:uid="{A3C26ED9-3BD3-489C-8279-908DAC5457C2}"/>
    <cellStyle name="Millares 166 3 2" xfId="4232" xr:uid="{6B2099EC-7147-4F9F-B59F-CC770990A560}"/>
    <cellStyle name="Millares 166 3 20" xfId="44300" xr:uid="{3E0DB8B4-4B06-4779-93E4-308FB2855188}"/>
    <cellStyle name="Millares 166 3 21" xfId="46495" xr:uid="{2834DE7E-7F11-4356-B3F7-02F633D4B586}"/>
    <cellStyle name="Millares 166 3 22" xfId="48707" xr:uid="{E318BF7D-F23B-40E4-B0D2-59D509CD2D16}"/>
    <cellStyle name="Millares 166 3 23" xfId="50915" xr:uid="{040A50A7-05D4-414E-BC7F-1B0080B7C57F}"/>
    <cellStyle name="Millares 166 3 24" xfId="53112" xr:uid="{1A80EF73-4E06-4AFC-9629-41F751163934}"/>
    <cellStyle name="Millares 166 3 25" xfId="55311" xr:uid="{17DEA3F6-0B1D-4E73-AE87-0BE51C410B77}"/>
    <cellStyle name="Millares 166 3 26" xfId="57511" xr:uid="{AC8D21A5-7D36-4522-AB6C-DE3AEAA0FBD7}"/>
    <cellStyle name="Millares 166 3 27" xfId="59717" xr:uid="{9488BD28-77C3-4FA8-9D05-89AEF3DE48BD}"/>
    <cellStyle name="Millares 166 3 28" xfId="61913" xr:uid="{80765EF9-1929-4E8F-8C72-8E90EEB1771C}"/>
    <cellStyle name="Millares 166 3 3" xfId="6430" xr:uid="{BA6661BA-AC56-4986-AF10-BE007BE8B339}"/>
    <cellStyle name="Millares 166 3 4" xfId="8639" xr:uid="{1C479007-BB69-48D2-B814-0BDC5FE907EA}"/>
    <cellStyle name="Millares 166 3 5" xfId="10836" xr:uid="{E5B05D42-0FA9-4E2D-B7AD-349972D771CF}"/>
    <cellStyle name="Millares 166 3 6" xfId="13036" xr:uid="{4DDB673B-3F10-4181-A4A4-DAB721064A2D}"/>
    <cellStyle name="Millares 166 3 7" xfId="15231" xr:uid="{A0939061-ADE3-4086-9EB3-7A5D879498C8}"/>
    <cellStyle name="Millares 166 3 8" xfId="17426" xr:uid="{DD40C12D-231B-4925-B36C-90711CA1CD91}"/>
    <cellStyle name="Millares 166 3 9" xfId="19627" xr:uid="{80F0B97A-5A08-4BFC-8604-DC2922BA9DEB}"/>
    <cellStyle name="Millares 166 30" xfId="55962" xr:uid="{07914B55-F0E4-4343-9FA6-E1FB56827A3C}"/>
    <cellStyle name="Millares 166 31" xfId="58168" xr:uid="{CDAC2CF2-F91E-4DA9-8AB3-21F5A3F5908A}"/>
    <cellStyle name="Millares 166 32" xfId="60364" xr:uid="{F1BB742B-F188-4AB9-AB43-20229009B7F1}"/>
    <cellStyle name="Millares 166 4" xfId="3208" xr:uid="{DFA6ACE3-6FD3-4008-8B33-21FDD8D1B102}"/>
    <cellStyle name="Millares 166 4 10" xfId="23418" xr:uid="{E05E3316-C7A9-4090-BD44-128BD223B8CE}"/>
    <cellStyle name="Millares 166 4 11" xfId="25624" xr:uid="{DC8DB8A5-9750-4B05-9C36-C594058AC669}"/>
    <cellStyle name="Millares 166 4 12" xfId="27818" xr:uid="{BC32F26A-B825-4316-8D0D-E2E1A27220B1}"/>
    <cellStyle name="Millares 166 4 13" xfId="30021" xr:uid="{A33A1C7E-3B3C-48B5-A5C5-B3AE3DAC072F}"/>
    <cellStyle name="Millares 166 4 14" xfId="32229" xr:uid="{67DC80D3-9EEA-4E26-BF07-619E04ADF0CF}"/>
    <cellStyle name="Millares 166 4 15" xfId="34473" xr:uid="{0F841FF7-A806-4A75-AA76-875C6E0274F2}"/>
    <cellStyle name="Millares 166 4 16" xfId="36668" xr:uid="{D49B4AB4-EB3D-46C2-9FE0-A97EA62C8D81}"/>
    <cellStyle name="Millares 166 4 17" xfId="38881" xr:uid="{FD405F01-53D4-473C-BED4-34BECCE043A2}"/>
    <cellStyle name="Millares 166 4 18" xfId="41078" xr:uid="{9B7DFF69-3BAB-420C-BADA-B860675FF9CD}"/>
    <cellStyle name="Millares 166 4 19" xfId="43276" xr:uid="{A6381AD0-170E-46B5-9503-C3222335C04B}"/>
    <cellStyle name="Millares 166 4 2" xfId="5406" xr:uid="{0C3B60AB-1407-4799-92C3-2135E7DE6837}"/>
    <cellStyle name="Millares 166 4 20" xfId="45471" xr:uid="{AEC00E55-77F9-43FC-A5E5-640E64E20E5A}"/>
    <cellStyle name="Millares 166 4 21" xfId="47683" xr:uid="{0C7CA258-1B27-41DA-8D05-E223622BEF9A}"/>
    <cellStyle name="Millares 166 4 22" xfId="49891" xr:uid="{A4C93191-1A6D-49AF-9F96-2AAD97307625}"/>
    <cellStyle name="Millares 166 4 23" xfId="52088" xr:uid="{4F63AB4D-5ED4-4217-8270-E5B49CCFA6B5}"/>
    <cellStyle name="Millares 166 4 24" xfId="54287" xr:uid="{F345BF65-BC5A-498B-B27A-AFF102975559}"/>
    <cellStyle name="Millares 166 4 25" xfId="56487" xr:uid="{C3EBE4AA-21D7-4426-904F-C7AA381B53D5}"/>
    <cellStyle name="Millares 166 4 26" xfId="58693" xr:uid="{DF4CAB80-2A35-415D-B2DE-891F77A7E4F2}"/>
    <cellStyle name="Millares 166 4 27" xfId="60889" xr:uid="{87195469-7896-4215-BA31-451713299CCD}"/>
    <cellStyle name="Millares 166 4 3" xfId="7615" xr:uid="{C18B1CA7-DB4D-40B5-854D-7DC90ABB1569}"/>
    <cellStyle name="Millares 166 4 4" xfId="9812" xr:uid="{2921A023-7E2C-40FF-A29C-EB0F4D6A6063}"/>
    <cellStyle name="Millares 166 4 5" xfId="12012" xr:uid="{5FEF5C3C-079B-4C8D-B008-AA47A4DD9CDA}"/>
    <cellStyle name="Millares 166 4 6" xfId="14207" xr:uid="{1F695B8E-6485-4E8C-9B71-B5BCDCBA2EE7}"/>
    <cellStyle name="Millares 166 4 7" xfId="16402" xr:uid="{0EAE14E0-A620-40BC-A129-A4CA567760EF}"/>
    <cellStyle name="Millares 166 4 8" xfId="18603" xr:uid="{1CD153D5-2916-4A23-8FB1-7B19257B2E73}"/>
    <cellStyle name="Millares 166 4 9" xfId="20804" xr:uid="{68CB7AAD-7CC5-40DD-B764-1AB0A668816D}"/>
    <cellStyle name="Millares 166 5" xfId="2682" xr:uid="{D4EC5AB5-670C-477A-9D77-137264452B70}"/>
    <cellStyle name="Millares 166 6" xfId="4880" xr:uid="{0ACE53C6-A5DE-4CA5-B1E1-17802EC9256E}"/>
    <cellStyle name="Millares 166 7" xfId="6977" xr:uid="{E180E4C4-2D43-4F37-8E15-FA5DF41323CD}"/>
    <cellStyle name="Millares 166 8" xfId="9287" xr:uid="{9D8191C1-2E80-4DA2-8AC2-A6115CBE3E18}"/>
    <cellStyle name="Millares 166 9" xfId="11487" xr:uid="{4F049259-A716-45BD-B81E-68B1E77C8521}"/>
    <cellStyle name="Millares 167" xfId="988" xr:uid="{C444BF67-EC8A-4E05-B533-DB4CF468D718}"/>
    <cellStyle name="Millares 167 10" xfId="13684" xr:uid="{669E61A3-A960-4F89-8627-6F0B5B840BA4}"/>
    <cellStyle name="Millares 167 11" xfId="15879" xr:uid="{ABFB4260-3105-46F5-9617-FDA3DEEC96F9}"/>
    <cellStyle name="Millares 167 12" xfId="18080" xr:uid="{CC5FB012-B9B1-4C3D-807F-2BD696E5B188}"/>
    <cellStyle name="Millares 167 13" xfId="20281" xr:uid="{83B25261-F251-434E-83A3-D0D173273912}"/>
    <cellStyle name="Millares 167 14" xfId="22169" xr:uid="{F91285D6-EF27-4EF6-B21D-F0B4F41C160B}"/>
    <cellStyle name="Millares 167 15" xfId="22895" xr:uid="{A9D11FE1-DC2A-42CF-8EA6-7EDAB6A5E88C}"/>
    <cellStyle name="Millares 167 16" xfId="25101" xr:uid="{A726DD80-2873-4586-9934-7897D454DAD9}"/>
    <cellStyle name="Millares 167 17" xfId="27295" xr:uid="{28847D19-29A2-420F-9127-49800C973807}"/>
    <cellStyle name="Millares 167 18" xfId="29405" xr:uid="{714E40E1-251C-413A-9597-4B95DCA9A415}"/>
    <cellStyle name="Millares 167 19" xfId="31706" xr:uid="{0E650B65-F47E-4023-8EF7-9AB2B7CC4900}"/>
    <cellStyle name="Millares 167 2" xfId="1679" xr:uid="{269650EF-A8DB-4E99-943C-415F401DF5ED}"/>
    <cellStyle name="Millares 167 2 10" xfId="21470" xr:uid="{3806B024-5646-4672-AF65-0509B60301F7}"/>
    <cellStyle name="Millares 167 2 11" xfId="24084" xr:uid="{69DF08B6-E786-46FF-A5AB-C94711CD92A7}"/>
    <cellStyle name="Millares 167 2 12" xfId="26290" xr:uid="{0892E7B9-B8D4-46FA-A5D2-67D205C3A26B}"/>
    <cellStyle name="Millares 167 2 13" xfId="28484" xr:uid="{C16747A3-71F7-41B9-BA7F-81E4FC9BD0D4}"/>
    <cellStyle name="Millares 167 2 14" xfId="30687" xr:uid="{62E5B880-F99D-418C-88A1-1246FC72D626}"/>
    <cellStyle name="Millares 167 2 15" xfId="32895" xr:uid="{5D8730D0-3915-43CD-B506-913EFB3D25D8}"/>
    <cellStyle name="Millares 167 2 16" xfId="35139" xr:uid="{3AC06F7D-11F8-4565-BF63-1C707E23A96E}"/>
    <cellStyle name="Millares 167 2 17" xfId="37334" xr:uid="{AFEE8DA6-E173-4EFB-9307-359E34C5AB8C}"/>
    <cellStyle name="Millares 167 2 18" xfId="39547" xr:uid="{8F34FD9B-A455-4915-A9C8-463744E7D833}"/>
    <cellStyle name="Millares 167 2 19" xfId="41744" xr:uid="{E2488DD9-78E2-45D5-A8DE-B0F4607E2997}"/>
    <cellStyle name="Millares 167 2 2" xfId="3874" xr:uid="{FE3ED796-18AA-40F9-B168-D6553074C21D}"/>
    <cellStyle name="Millares 167 2 20" xfId="43942" xr:uid="{B6167EFE-0599-480B-AA48-4E62CE7CF60C}"/>
    <cellStyle name="Millares 167 2 21" xfId="46137" xr:uid="{8DD3C5D4-AB11-4748-A2B5-4504FF6E7093}"/>
    <cellStyle name="Millares 167 2 22" xfId="48349" xr:uid="{A3ED0E19-F7E0-4C8D-A15C-5927C6844B2C}"/>
    <cellStyle name="Millares 167 2 23" xfId="50557" xr:uid="{F0B9D404-91BF-4B2D-A822-E045E8AA2271}"/>
    <cellStyle name="Millares 167 2 24" xfId="52754" xr:uid="{26F0DC21-0E34-41C5-A220-BFA6F2404DD9}"/>
    <cellStyle name="Millares 167 2 25" xfId="54953" xr:uid="{3758BBCE-D702-49ED-860C-0B8F98CCD92F}"/>
    <cellStyle name="Millares 167 2 26" xfId="57153" xr:uid="{7CF7F789-6A59-4E6E-BA40-B8606738B5B6}"/>
    <cellStyle name="Millares 167 2 27" xfId="59359" xr:uid="{7C8549C0-FDA1-4B56-B1FA-A93CBC8B4F29}"/>
    <cellStyle name="Millares 167 2 28" xfId="61555" xr:uid="{C12FD254-73A2-4A7A-8BB3-198E50356A4F}"/>
    <cellStyle name="Millares 167 2 3" xfId="6072" xr:uid="{18BAF3C4-C9C0-4E6B-9C92-B5BA7E7F347F}"/>
    <cellStyle name="Millares 167 2 4" xfId="8281" xr:uid="{1F83FCD5-F8CE-4E97-8D22-C4CE67796975}"/>
    <cellStyle name="Millares 167 2 5" xfId="10478" xr:uid="{D4A0BAD3-145E-412F-B94E-3F3644AED678}"/>
    <cellStyle name="Millares 167 2 6" xfId="12678" xr:uid="{FB775F6C-636E-48EB-B166-B8003A3621E3}"/>
    <cellStyle name="Millares 167 2 7" xfId="14873" xr:uid="{2ADF303C-8A59-49D4-A034-25BD620800C7}"/>
    <cellStyle name="Millares 167 2 8" xfId="17068" xr:uid="{7637253B-3FF6-45CF-AA51-CBE978926030}"/>
    <cellStyle name="Millares 167 2 9" xfId="19269" xr:uid="{4575E594-669D-472F-A1C7-177B150F7EA1}"/>
    <cellStyle name="Millares 167 20" xfId="33950" xr:uid="{827D8B95-2F59-41B2-AA8B-26EAAB925155}"/>
    <cellStyle name="Millares 167 21" xfId="36145" xr:uid="{EE1531D6-032A-4BFD-96E6-A6365636527F}"/>
    <cellStyle name="Millares 167 22" xfId="38036" xr:uid="{5FAC4F50-33B8-4657-83AC-259EB68CCAD7}"/>
    <cellStyle name="Millares 167 23" xfId="40555" xr:uid="{D92058D0-6EB3-4C75-BDD3-06896F9672FA}"/>
    <cellStyle name="Millares 167 24" xfId="42753" xr:uid="{DE3797E0-FA35-4A95-97A6-3634A8DDAB8B}"/>
    <cellStyle name="Millares 167 25" xfId="44948" xr:uid="{74CA1CE3-CD81-458B-9D8E-1C1B96DDDD21}"/>
    <cellStyle name="Millares 167 26" xfId="47160" xr:uid="{08DA52E8-30D2-4708-8BF8-127EE61BCB5D}"/>
    <cellStyle name="Millares 167 27" xfId="49368" xr:uid="{6FB3A7CB-B295-42B0-BA0F-0ECC73D19E02}"/>
    <cellStyle name="Millares 167 28" xfId="51565" xr:uid="{B5A8F635-68C1-48D1-ABE7-DDFA49586EEA}"/>
    <cellStyle name="Millares 167 29" xfId="53764" xr:uid="{B807BE69-5988-49AF-9FAC-48C6073DC195}"/>
    <cellStyle name="Millares 167 3" xfId="2039" xr:uid="{D614195D-77BC-4D1B-A406-312E6AB85C09}"/>
    <cellStyle name="Millares 167 3 10" xfId="21830" xr:uid="{E432B7C5-C869-4C28-BF90-468F91636559}"/>
    <cellStyle name="Millares 167 3 11" xfId="24444" xr:uid="{D1DA87BD-5D95-4261-A95A-56CF74C3CEAF}"/>
    <cellStyle name="Millares 167 3 12" xfId="26650" xr:uid="{0CE58A3D-784F-4538-8EBF-EB849C310DC7}"/>
    <cellStyle name="Millares 167 3 13" xfId="28844" xr:uid="{9A162742-8D9B-4A02-BBD0-EAAF06284540}"/>
    <cellStyle name="Millares 167 3 14" xfId="31047" xr:uid="{44966FC8-E15D-4C69-AFBB-511B0B924784}"/>
    <cellStyle name="Millares 167 3 15" xfId="33255" xr:uid="{754D2EEB-CD49-4CF7-BECF-EA4145D3DC43}"/>
    <cellStyle name="Millares 167 3 16" xfId="35499" xr:uid="{8EE83903-7025-4B02-8A71-7DF9E07E5B7E}"/>
    <cellStyle name="Millares 167 3 17" xfId="37694" xr:uid="{05D9D79D-51E0-4EC4-8B49-D1C694081EB8}"/>
    <cellStyle name="Millares 167 3 18" xfId="39907" xr:uid="{D327D1A3-B7B4-47BA-9EE1-CAE7A929D7C7}"/>
    <cellStyle name="Millares 167 3 19" xfId="42104" xr:uid="{1C6CB36A-8476-4E1E-A648-88E2427857F8}"/>
    <cellStyle name="Millares 167 3 2" xfId="4234" xr:uid="{BDDC797C-D553-4AAE-BC1B-7F8438C3FFF0}"/>
    <cellStyle name="Millares 167 3 20" xfId="44302" xr:uid="{AAB09170-D00A-4B70-801B-62391AF88289}"/>
    <cellStyle name="Millares 167 3 21" xfId="46497" xr:uid="{003FD1D6-AE25-430D-B159-2B7356C133E8}"/>
    <cellStyle name="Millares 167 3 22" xfId="48709" xr:uid="{63E454E4-B245-42A2-83DE-EC7485D6F1B2}"/>
    <cellStyle name="Millares 167 3 23" xfId="50917" xr:uid="{25D3C41C-B5D0-4A6C-9BC3-307A5933EFF1}"/>
    <cellStyle name="Millares 167 3 24" xfId="53114" xr:uid="{3CCAAE0F-1653-44A8-A5D4-E14BEC04EC86}"/>
    <cellStyle name="Millares 167 3 25" xfId="55313" xr:uid="{D37CA0C3-ED54-4A7D-88B4-87FE670F4264}"/>
    <cellStyle name="Millares 167 3 26" xfId="57513" xr:uid="{D660E593-379C-44D1-93DF-DF49313B2D33}"/>
    <cellStyle name="Millares 167 3 27" xfId="59719" xr:uid="{D6CAD9DA-774E-4147-9115-CC8C2C653988}"/>
    <cellStyle name="Millares 167 3 28" xfId="61915" xr:uid="{A29FF480-64A6-4A80-A6C5-0A6491C0A194}"/>
    <cellStyle name="Millares 167 3 3" xfId="6432" xr:uid="{34B9AB8D-4AC7-46C5-93FA-1867E72D82BE}"/>
    <cellStyle name="Millares 167 3 4" xfId="8641" xr:uid="{C884D59F-D21B-42CA-8228-17652226F4C5}"/>
    <cellStyle name="Millares 167 3 5" xfId="10838" xr:uid="{C42E01B6-0A32-477A-8FB0-FA63D6724A33}"/>
    <cellStyle name="Millares 167 3 6" xfId="13038" xr:uid="{7DD58125-1619-421C-B141-B0D8936EEFE2}"/>
    <cellStyle name="Millares 167 3 7" xfId="15233" xr:uid="{CC7AEC5D-6BCB-4FA6-9E85-B0BEF25122ED}"/>
    <cellStyle name="Millares 167 3 8" xfId="17428" xr:uid="{62B95975-73C1-47EB-AF0A-B8D9B513392A}"/>
    <cellStyle name="Millares 167 3 9" xfId="19629" xr:uid="{94BBB2F8-4002-4CA5-B4F3-9433BD06C21F}"/>
    <cellStyle name="Millares 167 30" xfId="55964" xr:uid="{1CFBFD48-BD70-4999-A79E-883BBBD4E720}"/>
    <cellStyle name="Millares 167 31" xfId="58170" xr:uid="{A5427A53-258D-453C-A831-8EE49F026778}"/>
    <cellStyle name="Millares 167 32" xfId="60366" xr:uid="{1D854409-4D6D-4C80-9CA3-8F73C0EF716B}"/>
    <cellStyle name="Millares 167 4" xfId="3210" xr:uid="{3AE9BFB5-2D73-4532-9384-05BA5F85DA97}"/>
    <cellStyle name="Millares 167 4 10" xfId="23420" xr:uid="{85E71F5B-90A9-4FBF-B200-457900DE4C8F}"/>
    <cellStyle name="Millares 167 4 11" xfId="25626" xr:uid="{7DFBBFCB-0D57-4C3E-A2FB-601C1F132CF6}"/>
    <cellStyle name="Millares 167 4 12" xfId="27820" xr:uid="{F7A4B88E-8741-4D25-BDC7-06B665B20261}"/>
    <cellStyle name="Millares 167 4 13" xfId="30023" xr:uid="{39C1ECEB-68AC-4C34-B3CE-83953D986D53}"/>
    <cellStyle name="Millares 167 4 14" xfId="32231" xr:uid="{52E70C6D-7D5A-42B2-988D-720D9156B7DD}"/>
    <cellStyle name="Millares 167 4 15" xfId="34475" xr:uid="{C14218D5-6F72-4F81-9146-853D6E24096F}"/>
    <cellStyle name="Millares 167 4 16" xfId="36670" xr:uid="{9F4DB6B6-9931-47F7-8CB5-66C29C78F153}"/>
    <cellStyle name="Millares 167 4 17" xfId="38883" xr:uid="{DD315139-0DF3-48A1-AB02-8CBB7E085315}"/>
    <cellStyle name="Millares 167 4 18" xfId="41080" xr:uid="{D57B7EA3-ACC4-4683-9D42-C04E3DC46BFE}"/>
    <cellStyle name="Millares 167 4 19" xfId="43278" xr:uid="{BC8E537A-821D-433D-92DA-D5C1F8E7C2B7}"/>
    <cellStyle name="Millares 167 4 2" xfId="5408" xr:uid="{C5C5E2B6-0397-4111-BD08-8DD11F7EECA1}"/>
    <cellStyle name="Millares 167 4 20" xfId="45473" xr:uid="{CBAD83FE-1C46-4D89-9B48-3A4242E3002A}"/>
    <cellStyle name="Millares 167 4 21" xfId="47685" xr:uid="{A7BB0D93-9CD9-4C43-9C2C-B545D3C40CFD}"/>
    <cellStyle name="Millares 167 4 22" xfId="49893" xr:uid="{5503A8F0-E7E2-42C9-92D9-52C662D0F17B}"/>
    <cellStyle name="Millares 167 4 23" xfId="52090" xr:uid="{69C048B0-F380-416B-A7F4-A984F1ACFB70}"/>
    <cellStyle name="Millares 167 4 24" xfId="54289" xr:uid="{C30A2574-F8AA-4EFA-9110-101DE4EF9AA6}"/>
    <cellStyle name="Millares 167 4 25" xfId="56489" xr:uid="{5B84B669-86C1-4EC6-9A37-E91B26D7EDA4}"/>
    <cellStyle name="Millares 167 4 26" xfId="58695" xr:uid="{420CB3F2-7403-4D44-8017-15C2ACF4AF8A}"/>
    <cellStyle name="Millares 167 4 27" xfId="60891" xr:uid="{B9032CD8-29EC-4798-B095-01F4895D6416}"/>
    <cellStyle name="Millares 167 4 3" xfId="7617" xr:uid="{14805469-A5D1-4382-868B-BF2A57CDCB63}"/>
    <cellStyle name="Millares 167 4 4" xfId="9814" xr:uid="{0011E71A-3368-4D6E-A27C-7427FE35645A}"/>
    <cellStyle name="Millares 167 4 5" xfId="12014" xr:uid="{9E73BE46-68A5-4053-8722-2EB91DB3DB9D}"/>
    <cellStyle name="Millares 167 4 6" xfId="14209" xr:uid="{F2815B5E-C9C5-44A0-AADC-61BC88668F8E}"/>
    <cellStyle name="Millares 167 4 7" xfId="16404" xr:uid="{FC839479-7E80-4BDD-80BF-17705BBEA5F9}"/>
    <cellStyle name="Millares 167 4 8" xfId="18605" xr:uid="{949BAB5A-A048-4667-9DCA-8CAA3A2BCE16}"/>
    <cellStyle name="Millares 167 4 9" xfId="20806" xr:uid="{5016C427-822D-4FE9-910F-B3C7DCCA4EC0}"/>
    <cellStyle name="Millares 167 5" xfId="2684" xr:uid="{12ABF9E6-6DA2-461E-BAEB-E6A3369AB53F}"/>
    <cellStyle name="Millares 167 6" xfId="4882" xr:uid="{BA4A6D50-C3C8-41E8-964F-E63EF15559BF}"/>
    <cellStyle name="Millares 167 7" xfId="6980" xr:uid="{7C8B2AA1-0637-4308-83EA-992517F73212}"/>
    <cellStyle name="Millares 167 8" xfId="9289" xr:uid="{A318CCA7-5523-46D7-B6A2-5C3F3572CF27}"/>
    <cellStyle name="Millares 167 9" xfId="11489" xr:uid="{C62B69D9-4094-4251-A746-3E50E5015716}"/>
    <cellStyle name="Millares 168" xfId="992" xr:uid="{BDC60084-4A3C-4EEA-8D37-3348D1F7A9F4}"/>
    <cellStyle name="Millares 168 10" xfId="13686" xr:uid="{3EBB2C59-F94B-42E4-AB5D-1F9A5A535E54}"/>
    <cellStyle name="Millares 168 11" xfId="15881" xr:uid="{72F39EA9-2FC4-48C8-B21B-B7158AB51C14}"/>
    <cellStyle name="Millares 168 12" xfId="18082" xr:uid="{AF1C2FC2-F42D-4F8D-8A6B-D055A83D103C}"/>
    <cellStyle name="Millares 168 13" xfId="20283" xr:uid="{AD968675-24C1-40A1-A399-D4169394BFEB}"/>
    <cellStyle name="Millares 168 14" xfId="22171" xr:uid="{774B5C04-5849-4837-B0A5-0ECCEE844B7C}"/>
    <cellStyle name="Millares 168 15" xfId="22897" xr:uid="{302911E1-2F9C-45F6-AB29-0095053F3BFA}"/>
    <cellStyle name="Millares 168 16" xfId="25103" xr:uid="{879682E9-FC23-4285-9DD7-5E2BB5D64813}"/>
    <cellStyle name="Millares 168 17" xfId="27297" xr:uid="{896A6B4F-5CA5-4C3C-82C8-6899AE959C4D}"/>
    <cellStyle name="Millares 168 18" xfId="29409" xr:uid="{B451D7F0-7B33-43C3-BE57-542501800BCB}"/>
    <cellStyle name="Millares 168 19" xfId="31708" xr:uid="{52F9A0AB-65F7-4A31-9F3E-AB94FE333502}"/>
    <cellStyle name="Millares 168 2" xfId="1681" xr:uid="{37DF6471-3A12-4A04-AA72-5E14D63B9E72}"/>
    <cellStyle name="Millares 168 2 10" xfId="21472" xr:uid="{78BA914B-EB42-4583-8612-3497C39CA01F}"/>
    <cellStyle name="Millares 168 2 11" xfId="24086" xr:uid="{3A42CBC8-FD9D-41FB-89AB-88F636F84F4A}"/>
    <cellStyle name="Millares 168 2 12" xfId="26292" xr:uid="{162A50D1-C8E1-4066-8F48-181696F13E64}"/>
    <cellStyle name="Millares 168 2 13" xfId="28486" xr:uid="{94C47A95-76FA-47E8-BA39-1BC06C084130}"/>
    <cellStyle name="Millares 168 2 14" xfId="30689" xr:uid="{EC41C5E2-79C1-4E01-B2C6-F2EE43B16ED9}"/>
    <cellStyle name="Millares 168 2 15" xfId="32897" xr:uid="{80F4EA59-F81F-4067-975B-F68C0D7441BC}"/>
    <cellStyle name="Millares 168 2 16" xfId="35141" xr:uid="{52094898-44C9-4F27-AA21-96BB192F6636}"/>
    <cellStyle name="Millares 168 2 17" xfId="37336" xr:uid="{536B79C7-2BA5-44B2-BD3F-A977A3E74BC0}"/>
    <cellStyle name="Millares 168 2 18" xfId="39549" xr:uid="{03FA2339-A3FB-4054-837C-F0E3DE0F2DBC}"/>
    <cellStyle name="Millares 168 2 19" xfId="41746" xr:uid="{FD7C3C52-1DE2-48C8-BA51-F7C08C6997C5}"/>
    <cellStyle name="Millares 168 2 2" xfId="3876" xr:uid="{8A4C5D29-045C-48A9-825F-96FDC0AD3087}"/>
    <cellStyle name="Millares 168 2 20" xfId="43944" xr:uid="{D4370A97-96E2-48B8-BB20-CCB105A86B2A}"/>
    <cellStyle name="Millares 168 2 21" xfId="46139" xr:uid="{0A3A3E3C-145D-4A2B-970A-31758469970A}"/>
    <cellStyle name="Millares 168 2 22" xfId="48351" xr:uid="{619D2DB8-E7EE-4FD7-8168-1411ABD6B145}"/>
    <cellStyle name="Millares 168 2 23" xfId="50559" xr:uid="{FFBD8DB6-0D80-4739-AEE2-32C334B13B81}"/>
    <cellStyle name="Millares 168 2 24" xfId="52756" xr:uid="{8EDC0544-8C04-475B-A65A-CC2025515F92}"/>
    <cellStyle name="Millares 168 2 25" xfId="54955" xr:uid="{599A5C8D-15A1-4BDC-AF18-24B9DF506AF5}"/>
    <cellStyle name="Millares 168 2 26" xfId="57155" xr:uid="{B4CB3217-B064-4E10-83FA-C60B4726681C}"/>
    <cellStyle name="Millares 168 2 27" xfId="59361" xr:uid="{EDA34300-0286-4B4A-A5F1-5A8F2AC16A4E}"/>
    <cellStyle name="Millares 168 2 28" xfId="61557" xr:uid="{A2105E22-5970-4932-8853-E38C2FA855F3}"/>
    <cellStyle name="Millares 168 2 3" xfId="6074" xr:uid="{AD8C8534-883F-4DF4-B9E3-E738A0F2B626}"/>
    <cellStyle name="Millares 168 2 4" xfId="8283" xr:uid="{9A8A961D-81F3-47F6-BF57-FBC9F829DF5D}"/>
    <cellStyle name="Millares 168 2 5" xfId="10480" xr:uid="{F31F8319-3972-40DC-BAB6-4D777961BA7E}"/>
    <cellStyle name="Millares 168 2 6" xfId="12680" xr:uid="{401C09B7-B820-4093-97AE-43F24347F92A}"/>
    <cellStyle name="Millares 168 2 7" xfId="14875" xr:uid="{93899D87-1862-42F3-B5D4-7B939D67478E}"/>
    <cellStyle name="Millares 168 2 8" xfId="17070" xr:uid="{3216E27E-95A1-46C5-82D8-8096F5A16909}"/>
    <cellStyle name="Millares 168 2 9" xfId="19271" xr:uid="{20ED59C3-1215-49BC-A782-21F99E6B99B3}"/>
    <cellStyle name="Millares 168 20" xfId="33952" xr:uid="{7CBD3B60-FC44-45D0-8654-33B55DDF6F07}"/>
    <cellStyle name="Millares 168 21" xfId="36147" xr:uid="{E1855999-54FA-46BF-9299-FCA9E2E8A369}"/>
    <cellStyle name="Millares 168 22" xfId="38038" xr:uid="{C5B2C17F-C757-4ACF-82F5-97F07BA9D2F0}"/>
    <cellStyle name="Millares 168 23" xfId="40557" xr:uid="{26F95FF2-5084-4022-A36F-6D907C03BED1}"/>
    <cellStyle name="Millares 168 24" xfId="42755" xr:uid="{55409EA8-B97F-4550-9FFF-57C0B7853299}"/>
    <cellStyle name="Millares 168 25" xfId="44950" xr:uid="{7C81C6A7-368B-46DF-9946-FFE9F4EE4324}"/>
    <cellStyle name="Millares 168 26" xfId="47162" xr:uid="{5B2D4FC3-1AEF-4ECD-83AE-419062B6520B}"/>
    <cellStyle name="Millares 168 27" xfId="49370" xr:uid="{7FD05C1D-CF59-40C1-BC62-22248EC5D6E1}"/>
    <cellStyle name="Millares 168 28" xfId="51567" xr:uid="{44A3A29D-F9BB-4C98-934F-DDB46B1F8724}"/>
    <cellStyle name="Millares 168 29" xfId="53766" xr:uid="{94BA3CAE-802E-49BB-A115-E138C7F9EA7D}"/>
    <cellStyle name="Millares 168 3" xfId="2041" xr:uid="{893DF76D-7A9A-4101-89AA-1A3E0880E8E2}"/>
    <cellStyle name="Millares 168 3 10" xfId="21832" xr:uid="{424364BF-E62B-4AC8-8F36-F7E4C0D707C8}"/>
    <cellStyle name="Millares 168 3 11" xfId="24446" xr:uid="{CCCAEB98-5523-4CC1-8BC5-312460DB51EC}"/>
    <cellStyle name="Millares 168 3 12" xfId="26652" xr:uid="{7C55B862-41E9-4DD7-B158-00038801E7C3}"/>
    <cellStyle name="Millares 168 3 13" xfId="28846" xr:uid="{369A947E-7B5D-4FD5-B477-202B315E9AB8}"/>
    <cellStyle name="Millares 168 3 14" xfId="31049" xr:uid="{4472421F-005D-4D0B-871E-183B55C7886C}"/>
    <cellStyle name="Millares 168 3 15" xfId="33257" xr:uid="{4A6523E2-585F-460A-91CE-808BE4AC519C}"/>
    <cellStyle name="Millares 168 3 16" xfId="35501" xr:uid="{1D604D1B-3A0B-45A8-BF1C-D73CAD276233}"/>
    <cellStyle name="Millares 168 3 17" xfId="37696" xr:uid="{F226543C-117D-48CB-AB82-F6CB8F7719D1}"/>
    <cellStyle name="Millares 168 3 18" xfId="39909" xr:uid="{C3F451FA-FBFE-4746-AD0C-4D490DDC40B3}"/>
    <cellStyle name="Millares 168 3 19" xfId="42106" xr:uid="{F1908040-2C7A-46E3-B15B-EF39A6D18303}"/>
    <cellStyle name="Millares 168 3 2" xfId="4236" xr:uid="{F5C02204-BD44-4715-99B8-48D7272AE841}"/>
    <cellStyle name="Millares 168 3 20" xfId="44304" xr:uid="{B74E3438-5259-44B6-AFBD-90E1375CED9D}"/>
    <cellStyle name="Millares 168 3 21" xfId="46499" xr:uid="{275888F3-FEC6-4169-AF42-E16517427C4A}"/>
    <cellStyle name="Millares 168 3 22" xfId="48711" xr:uid="{8BC5E1D4-3773-4221-A5E4-C7D6E2E9FBD7}"/>
    <cellStyle name="Millares 168 3 23" xfId="50919" xr:uid="{AE29DA32-100F-4CB0-8E0C-767B26B78D0A}"/>
    <cellStyle name="Millares 168 3 24" xfId="53116" xr:uid="{FFCF0505-24FF-4852-B47B-F526F6D23AA1}"/>
    <cellStyle name="Millares 168 3 25" xfId="55315" xr:uid="{0ED553C8-D03B-49CF-96AA-F47DF87F5D2F}"/>
    <cellStyle name="Millares 168 3 26" xfId="57515" xr:uid="{AA771EC5-6D44-4BDF-B858-6FFE1A3CE57B}"/>
    <cellStyle name="Millares 168 3 27" xfId="59721" xr:uid="{A6759A77-47B4-4BCE-A485-9523466F7478}"/>
    <cellStyle name="Millares 168 3 28" xfId="61917" xr:uid="{2A3A2F16-9CB4-4D54-AAF0-E96D9CA6E9F6}"/>
    <cellStyle name="Millares 168 3 3" xfId="6434" xr:uid="{E197AF0F-5FBB-432D-A9E2-DD746D0A990F}"/>
    <cellStyle name="Millares 168 3 4" xfId="8643" xr:uid="{4F250EF5-2450-4197-BA32-50AAF580CCE6}"/>
    <cellStyle name="Millares 168 3 5" xfId="10840" xr:uid="{E14C7A85-5CA0-415D-B75C-CFB278CFB30B}"/>
    <cellStyle name="Millares 168 3 6" xfId="13040" xr:uid="{3BF4DB59-8AD9-4FB8-A4A2-54C132A3B983}"/>
    <cellStyle name="Millares 168 3 7" xfId="15235" xr:uid="{FA8F6E3A-DB92-4E58-A2B3-5847D7FD608B}"/>
    <cellStyle name="Millares 168 3 8" xfId="17430" xr:uid="{6D408C0A-DE51-4FD1-849A-48B5917BE7BB}"/>
    <cellStyle name="Millares 168 3 9" xfId="19631" xr:uid="{79FAC1FB-C55B-43AA-B30C-098DEAF41205}"/>
    <cellStyle name="Millares 168 30" xfId="55966" xr:uid="{AEC1C1DD-754E-4A78-9723-CA2ADC668B8E}"/>
    <cellStyle name="Millares 168 31" xfId="58172" xr:uid="{9FC97F3E-59E7-4038-ADFB-C8F7FB81779C}"/>
    <cellStyle name="Millares 168 32" xfId="60368" xr:uid="{E5E3625F-156C-4FE9-B93A-9FE42AE9D131}"/>
    <cellStyle name="Millares 168 4" xfId="3212" xr:uid="{02AA14F9-DA7B-430B-99A7-B0C7F773D380}"/>
    <cellStyle name="Millares 168 4 10" xfId="23422" xr:uid="{3C35B1EB-5977-48A3-9010-F7B5F0667BFD}"/>
    <cellStyle name="Millares 168 4 11" xfId="25628" xr:uid="{F7559659-06CA-48EA-8957-4164394E6DE7}"/>
    <cellStyle name="Millares 168 4 12" xfId="27822" xr:uid="{72E85DA9-F174-4DEF-8DD1-DCF34A5F4F1E}"/>
    <cellStyle name="Millares 168 4 13" xfId="30025" xr:uid="{2B033067-5826-4E67-BDD5-EF2B6D0CD7AD}"/>
    <cellStyle name="Millares 168 4 14" xfId="32233" xr:uid="{B318709C-9837-4D7B-8C88-4F57AF56EBAF}"/>
    <cellStyle name="Millares 168 4 15" xfId="34477" xr:uid="{50E09CC3-358F-4D0B-9D92-AF51C1489BBA}"/>
    <cellStyle name="Millares 168 4 16" xfId="36672" xr:uid="{1D033DE8-97CC-4B2B-95B2-D432344A14BF}"/>
    <cellStyle name="Millares 168 4 17" xfId="38885" xr:uid="{1112A61D-2365-4DEC-9D7F-2DCA2DF3324D}"/>
    <cellStyle name="Millares 168 4 18" xfId="41082" xr:uid="{8E4BED2E-6311-4C0B-B3E3-A74CB994FCE2}"/>
    <cellStyle name="Millares 168 4 19" xfId="43280" xr:uid="{DD0F2777-40FF-4843-A001-3DBEC0A2C267}"/>
    <cellStyle name="Millares 168 4 2" xfId="5410" xr:uid="{7A630C5B-082B-4AE8-BEAB-DBDB47FAC19D}"/>
    <cellStyle name="Millares 168 4 20" xfId="45475" xr:uid="{FC3D7701-CF38-41E1-A3B1-79970CFD4275}"/>
    <cellStyle name="Millares 168 4 21" xfId="47687" xr:uid="{0EB13779-3EBC-49CD-8B5E-3A58907220D4}"/>
    <cellStyle name="Millares 168 4 22" xfId="49895" xr:uid="{42E5E34C-FAC0-4CC2-8150-F4555FE387D3}"/>
    <cellStyle name="Millares 168 4 23" xfId="52092" xr:uid="{D7537BFE-8939-4BCD-A514-1B7B0FB0CF04}"/>
    <cellStyle name="Millares 168 4 24" xfId="54291" xr:uid="{FA62606D-4ACA-4065-9DAF-CA4F7610B9C9}"/>
    <cellStyle name="Millares 168 4 25" xfId="56491" xr:uid="{88045651-03A0-4F1F-A982-8CF79D2F20FB}"/>
    <cellStyle name="Millares 168 4 26" xfId="58697" xr:uid="{08B2A9EB-4B3C-4C7D-BE60-4B9DBA1B6C77}"/>
    <cellStyle name="Millares 168 4 27" xfId="60893" xr:uid="{46D8EFE4-A1B6-44B5-BDE9-3CC9E0B59CCD}"/>
    <cellStyle name="Millares 168 4 3" xfId="7619" xr:uid="{3F2DFE30-A1F7-4201-B85E-17F51748BDCB}"/>
    <cellStyle name="Millares 168 4 4" xfId="9816" xr:uid="{A1F61284-3AB1-4EDB-84E0-1DBE63276641}"/>
    <cellStyle name="Millares 168 4 5" xfId="12016" xr:uid="{1953C5F4-65EB-4D1A-8D6D-3B6B4A774AF0}"/>
    <cellStyle name="Millares 168 4 6" xfId="14211" xr:uid="{6A467A33-0538-4CD0-B37F-1994EC1DACB9}"/>
    <cellStyle name="Millares 168 4 7" xfId="16406" xr:uid="{05D39FEB-CF83-4817-B12A-07762D0210D7}"/>
    <cellStyle name="Millares 168 4 8" xfId="18607" xr:uid="{C6BA7852-B4CC-4004-A996-557169D0EE7B}"/>
    <cellStyle name="Millares 168 4 9" xfId="20808" xr:uid="{0726936D-3438-4912-9594-391AC3A063DB}"/>
    <cellStyle name="Millares 168 5" xfId="2686" xr:uid="{4A0A4B4A-12D0-4D28-9FFD-C97BFF4D343A}"/>
    <cellStyle name="Millares 168 6" xfId="4884" xr:uid="{1E8D8E03-F995-47A8-A1B1-729D2C2F45FC}"/>
    <cellStyle name="Millares 168 7" xfId="6982" xr:uid="{95E65CA2-C584-487E-A95B-8A302C0A9488}"/>
    <cellStyle name="Millares 168 8" xfId="9291" xr:uid="{A7BF0E5B-A93A-4B4A-8766-5EB1D9837ED4}"/>
    <cellStyle name="Millares 168 9" xfId="11491" xr:uid="{A320BBE7-E759-4594-A58E-76E6F222890A}"/>
    <cellStyle name="Millares 169" xfId="996" xr:uid="{C319063C-6348-428C-9CAD-FBC6B9E995AE}"/>
    <cellStyle name="Millares 169 10" xfId="13688" xr:uid="{AEF5D413-C337-4896-9145-14ABB04A9B90}"/>
    <cellStyle name="Millares 169 11" xfId="15883" xr:uid="{7BBC302E-5B1C-4B24-B04B-AC936E749973}"/>
    <cellStyle name="Millares 169 12" xfId="18084" xr:uid="{AA2803EB-A887-41BD-BD8E-C6DB3678F0CF}"/>
    <cellStyle name="Millares 169 13" xfId="20285" xr:uid="{E92E7AC1-35F1-4569-BF9F-519AE2409061}"/>
    <cellStyle name="Millares 169 14" xfId="22173" xr:uid="{095AB6C6-6A0B-486D-9266-E10C0A57AF50}"/>
    <cellStyle name="Millares 169 15" xfId="22899" xr:uid="{5FA3039B-480E-4EB2-AE25-9EEFCFC8F487}"/>
    <cellStyle name="Millares 169 16" xfId="25105" xr:uid="{E8E874DC-5E2A-48F3-A826-92A1B338431E}"/>
    <cellStyle name="Millares 169 17" xfId="27299" xr:uid="{6CA2F82F-3935-4324-BE2F-BF0C0DAE67EA}"/>
    <cellStyle name="Millares 169 18" xfId="29413" xr:uid="{4AD2312C-5DC8-4DF8-B7E9-A3DE154206E0}"/>
    <cellStyle name="Millares 169 19" xfId="31710" xr:uid="{5CCC92C5-8795-47EE-B891-E509102E7B53}"/>
    <cellStyle name="Millares 169 2" xfId="1683" xr:uid="{7043D0F9-8E4E-4930-8D6C-779DCF688C78}"/>
    <cellStyle name="Millares 169 2 10" xfId="21474" xr:uid="{D84D8EA9-CA35-4D45-B492-2CEB4FA535A9}"/>
    <cellStyle name="Millares 169 2 11" xfId="24088" xr:uid="{FEE69956-CD6D-48B4-87F8-1CAE43E112E1}"/>
    <cellStyle name="Millares 169 2 12" xfId="26294" xr:uid="{5BF583D0-A937-48ED-9DD3-0216990C1591}"/>
    <cellStyle name="Millares 169 2 13" xfId="28488" xr:uid="{3FD21249-9C3A-4248-91E7-01917AB2B897}"/>
    <cellStyle name="Millares 169 2 14" xfId="30691" xr:uid="{6932D430-C9A2-4356-B2ED-871DEAD3ED9F}"/>
    <cellStyle name="Millares 169 2 15" xfId="32899" xr:uid="{02C66F85-2238-4D43-B9B7-FB2B9C918D9D}"/>
    <cellStyle name="Millares 169 2 16" xfId="35143" xr:uid="{E4BB6BA1-7F30-45D0-A8A5-340D206A548D}"/>
    <cellStyle name="Millares 169 2 17" xfId="37338" xr:uid="{9D51DEF6-3811-4AA3-BC55-A605A0D45837}"/>
    <cellStyle name="Millares 169 2 18" xfId="39551" xr:uid="{EAD720ED-1D59-49E9-BAEF-6D6E450A4BCD}"/>
    <cellStyle name="Millares 169 2 19" xfId="41748" xr:uid="{A38043D5-C001-47E0-9CBF-DF9A55AC409C}"/>
    <cellStyle name="Millares 169 2 2" xfId="3878" xr:uid="{206FE718-E93F-4285-9A50-35299693B1C4}"/>
    <cellStyle name="Millares 169 2 20" xfId="43946" xr:uid="{79E46821-2787-41FD-9B07-E94F42821EE9}"/>
    <cellStyle name="Millares 169 2 21" xfId="46141" xr:uid="{EA9423D7-1A4D-42DD-B4CE-3B06F90793E9}"/>
    <cellStyle name="Millares 169 2 22" xfId="48353" xr:uid="{5EE8E8AD-0A1E-43A7-8414-09D121901DB0}"/>
    <cellStyle name="Millares 169 2 23" xfId="50561" xr:uid="{49F5567C-2A50-479E-A841-FC7A510BCA96}"/>
    <cellStyle name="Millares 169 2 24" xfId="52758" xr:uid="{362B7816-0211-431F-BC84-A86E971C35C6}"/>
    <cellStyle name="Millares 169 2 25" xfId="54957" xr:uid="{36568197-FF44-4AB7-8373-9B53E09E4002}"/>
    <cellStyle name="Millares 169 2 26" xfId="57157" xr:uid="{A30FD0F9-F7D3-4165-A118-BF1C7AEF8A07}"/>
    <cellStyle name="Millares 169 2 27" xfId="59363" xr:uid="{28375B9D-0B3B-42C1-9B02-DFCDCD2E8A29}"/>
    <cellStyle name="Millares 169 2 28" xfId="61559" xr:uid="{98E08A6B-DF54-4B7C-B6C9-2137ADC4C1F4}"/>
    <cellStyle name="Millares 169 2 3" xfId="6076" xr:uid="{4B2CF877-AD22-4DA1-AA09-B5342A744DFF}"/>
    <cellStyle name="Millares 169 2 4" xfId="8285" xr:uid="{186C2452-8CE7-4FF1-A7AA-D170BA1453C5}"/>
    <cellStyle name="Millares 169 2 5" xfId="10482" xr:uid="{C65339AD-448B-4BCC-A470-A89CBF020968}"/>
    <cellStyle name="Millares 169 2 6" xfId="12682" xr:uid="{C59D9297-3D36-4D6E-A45C-835CAAB08A98}"/>
    <cellStyle name="Millares 169 2 7" xfId="14877" xr:uid="{E224C120-2882-4A6B-BADB-9836551491ED}"/>
    <cellStyle name="Millares 169 2 8" xfId="17072" xr:uid="{E2FC0C8D-2B80-4052-9DBC-12003620C612}"/>
    <cellStyle name="Millares 169 2 9" xfId="19273" xr:uid="{F9809C01-8F91-46BC-9F79-A9C4F9201536}"/>
    <cellStyle name="Millares 169 20" xfId="33954" xr:uid="{B636A7F9-0CFB-4241-A42D-2171BA3327D0}"/>
    <cellStyle name="Millares 169 21" xfId="36149" xr:uid="{A417275F-8A44-4463-B3CB-DE226CEBA3DB}"/>
    <cellStyle name="Millares 169 22" xfId="38040" xr:uid="{8D813029-04B9-4DCA-8899-0C2DC89974F6}"/>
    <cellStyle name="Millares 169 23" xfId="40559" xr:uid="{A27EC9CD-B24A-4C40-8E73-1B9234B4A3AE}"/>
    <cellStyle name="Millares 169 24" xfId="42757" xr:uid="{50A8015F-9E90-428A-8E29-7D7866E75014}"/>
    <cellStyle name="Millares 169 25" xfId="44952" xr:uid="{A4224683-D634-4F7B-BF81-DB359B132CE1}"/>
    <cellStyle name="Millares 169 26" xfId="47164" xr:uid="{2FEF4499-2018-4D9D-9D91-B8F67722D89C}"/>
    <cellStyle name="Millares 169 27" xfId="49372" xr:uid="{4571E7E4-31FD-4F95-BDB6-80A55380D300}"/>
    <cellStyle name="Millares 169 28" xfId="51569" xr:uid="{A9F5EF28-34E3-4A7A-86B7-B70F1E174B28}"/>
    <cellStyle name="Millares 169 29" xfId="53768" xr:uid="{DF86327C-91FF-44F7-9024-07257835EE7B}"/>
    <cellStyle name="Millares 169 3" xfId="2043" xr:uid="{C102B640-1770-4E41-9671-F5A0C10EF62A}"/>
    <cellStyle name="Millares 169 3 10" xfId="21834" xr:uid="{166125DC-E09F-44D1-99D2-019F0D0A4B9D}"/>
    <cellStyle name="Millares 169 3 11" xfId="24448" xr:uid="{E4E75F9A-9CB4-42D2-B3A9-E55E05770244}"/>
    <cellStyle name="Millares 169 3 12" xfId="26654" xr:uid="{56A00997-E31C-4ADF-AF7D-901FEEBAB6C3}"/>
    <cellStyle name="Millares 169 3 13" xfId="28848" xr:uid="{3C36A806-9179-4A3A-B6F5-80306D3ED2B5}"/>
    <cellStyle name="Millares 169 3 14" xfId="31051" xr:uid="{AABC1EC8-5320-4509-9151-E7A68A5F30CB}"/>
    <cellStyle name="Millares 169 3 15" xfId="33259" xr:uid="{51090F03-037D-45EF-A28A-9E03BB27CE6D}"/>
    <cellStyle name="Millares 169 3 16" xfId="35503" xr:uid="{B444EA4C-ADE1-4043-8A8C-6FF1F4E17411}"/>
    <cellStyle name="Millares 169 3 17" xfId="37698" xr:uid="{71706C2D-842E-4A53-8395-9BE270E6C7C2}"/>
    <cellStyle name="Millares 169 3 18" xfId="39911" xr:uid="{97E327B5-F911-4BEB-AF56-4FB1D1F2A7D5}"/>
    <cellStyle name="Millares 169 3 19" xfId="42108" xr:uid="{1DDD4109-3189-41B8-946F-06B6BA4F8E82}"/>
    <cellStyle name="Millares 169 3 2" xfId="4238" xr:uid="{E96BEEF2-4902-4A46-B331-B262A8981DE6}"/>
    <cellStyle name="Millares 169 3 20" xfId="44306" xr:uid="{4FF42B07-5C65-481A-99F2-39A65D2C8141}"/>
    <cellStyle name="Millares 169 3 21" xfId="46501" xr:uid="{990F17FD-7418-4B47-814F-0232797330E7}"/>
    <cellStyle name="Millares 169 3 22" xfId="48713" xr:uid="{B576A559-CB15-4ECD-8CCA-A281A97076FF}"/>
    <cellStyle name="Millares 169 3 23" xfId="50921" xr:uid="{8C0210E4-677F-4302-9FB9-31C10958B4B1}"/>
    <cellStyle name="Millares 169 3 24" xfId="53118" xr:uid="{28A5ECB2-8133-4529-A318-92E14760A16E}"/>
    <cellStyle name="Millares 169 3 25" xfId="55317" xr:uid="{F3543941-5A5F-4C58-AA9D-DDCEAE9BFC17}"/>
    <cellStyle name="Millares 169 3 26" xfId="57517" xr:uid="{70C6CABF-4C45-4E76-B759-4097B292F847}"/>
    <cellStyle name="Millares 169 3 27" xfId="59723" xr:uid="{502C85DA-3AB6-4E82-A95E-59674FF34C55}"/>
    <cellStyle name="Millares 169 3 28" xfId="61919" xr:uid="{5F88A0D3-E39E-44C2-9170-C912D1BCAF78}"/>
    <cellStyle name="Millares 169 3 3" xfId="6436" xr:uid="{44A78B2F-1985-4BE6-B846-39E7AAE4937A}"/>
    <cellStyle name="Millares 169 3 4" xfId="8645" xr:uid="{5D64354D-EB2D-46BD-916F-E546A6DDDE38}"/>
    <cellStyle name="Millares 169 3 5" xfId="10842" xr:uid="{FEC7469B-EF11-483B-9648-21875EEDDDF6}"/>
    <cellStyle name="Millares 169 3 6" xfId="13042" xr:uid="{63B8FAB7-5438-437E-A034-9A21C88FE544}"/>
    <cellStyle name="Millares 169 3 7" xfId="15237" xr:uid="{CC5D7644-8822-4022-AA10-B6E9AEFB3A4E}"/>
    <cellStyle name="Millares 169 3 8" xfId="17432" xr:uid="{0140AEC0-A71E-4959-A05B-A1CB946ED0D9}"/>
    <cellStyle name="Millares 169 3 9" xfId="19633" xr:uid="{4B505875-8AE6-4E1F-B835-858E3783AA2E}"/>
    <cellStyle name="Millares 169 30" xfId="55968" xr:uid="{F3508435-B3A0-4DFA-AD3E-B44E137BAC4B}"/>
    <cellStyle name="Millares 169 31" xfId="58174" xr:uid="{E27CCBF3-B55D-4E34-B214-DF4D8896B132}"/>
    <cellStyle name="Millares 169 32" xfId="60370" xr:uid="{1F2CE091-395D-40B5-B163-3E0C41F09DFF}"/>
    <cellStyle name="Millares 169 4" xfId="3214" xr:uid="{C1CB2F04-4649-42E3-9B30-7604D4E6B91A}"/>
    <cellStyle name="Millares 169 4 10" xfId="23424" xr:uid="{C5DA62D3-5210-4E0E-B609-E7BF5B1972D4}"/>
    <cellStyle name="Millares 169 4 11" xfId="25630" xr:uid="{FBC6CB96-70B3-4098-AD91-E318A9AF8E47}"/>
    <cellStyle name="Millares 169 4 12" xfId="27824" xr:uid="{F400410C-A0CE-44DF-9331-CA1D23135108}"/>
    <cellStyle name="Millares 169 4 13" xfId="30027" xr:uid="{E022C56B-A0DB-4833-8212-5073305DBE8D}"/>
    <cellStyle name="Millares 169 4 14" xfId="32235" xr:uid="{8190D45F-461F-4BA4-B320-2610304907BE}"/>
    <cellStyle name="Millares 169 4 15" xfId="34479" xr:uid="{626A996B-1DAD-4587-A0C4-AD5E627B5E79}"/>
    <cellStyle name="Millares 169 4 16" xfId="36674" xr:uid="{18434A23-663C-4EBC-8719-6520415F8B64}"/>
    <cellStyle name="Millares 169 4 17" xfId="38887" xr:uid="{AE201EB4-1091-4804-AF13-0A18DF6671F4}"/>
    <cellStyle name="Millares 169 4 18" xfId="41084" xr:uid="{5E8DE29E-6E5F-4380-BA7D-4AEAC67D62CB}"/>
    <cellStyle name="Millares 169 4 19" xfId="43282" xr:uid="{6CF51400-55E2-4459-A0BF-C0897AF143A9}"/>
    <cellStyle name="Millares 169 4 2" xfId="5412" xr:uid="{3D9B0D29-94C9-42CA-B555-1ABE08BE2A05}"/>
    <cellStyle name="Millares 169 4 20" xfId="45477" xr:uid="{E744D8FB-6251-4E82-918F-6FB34AE09CB6}"/>
    <cellStyle name="Millares 169 4 21" xfId="47689" xr:uid="{5B305AAF-6BDE-4F6C-8E17-531CF7CEE527}"/>
    <cellStyle name="Millares 169 4 22" xfId="49897" xr:uid="{097BC1E4-779D-44EB-A567-14E6882EBB18}"/>
    <cellStyle name="Millares 169 4 23" xfId="52094" xr:uid="{F3EDAC3E-1A32-4C95-B1F2-2C253A831834}"/>
    <cellStyle name="Millares 169 4 24" xfId="54293" xr:uid="{1CCD99FB-7691-4C76-96C0-A828BC989A6F}"/>
    <cellStyle name="Millares 169 4 25" xfId="56493" xr:uid="{329CD944-749D-4283-B2DA-AD8ADCD9F3CC}"/>
    <cellStyle name="Millares 169 4 26" xfId="58699" xr:uid="{5A51470A-7172-4BB8-91F3-24BCB4C4F2D6}"/>
    <cellStyle name="Millares 169 4 27" xfId="60895" xr:uid="{D9086D27-4641-4689-8150-31C1F1FC902A}"/>
    <cellStyle name="Millares 169 4 3" xfId="7621" xr:uid="{E65561C0-8D70-42CF-B88F-ECB5CFCD2C50}"/>
    <cellStyle name="Millares 169 4 4" xfId="9818" xr:uid="{521C9597-E254-4D12-BD8F-6989E34E7DB7}"/>
    <cellStyle name="Millares 169 4 5" xfId="12018" xr:uid="{EB0655F3-9B1F-4AE7-A3CD-C0721AD8C860}"/>
    <cellStyle name="Millares 169 4 6" xfId="14213" xr:uid="{E8BAB080-9920-4FD4-8607-1643A0A20BAD}"/>
    <cellStyle name="Millares 169 4 7" xfId="16408" xr:uid="{53999BBE-C47C-4191-A90F-16B69C344B0E}"/>
    <cellStyle name="Millares 169 4 8" xfId="18609" xr:uid="{43FF9485-B432-4FEA-BE89-689471DD655B}"/>
    <cellStyle name="Millares 169 4 9" xfId="20810" xr:uid="{549DBC33-3648-4E40-8FE3-48E097CF052F}"/>
    <cellStyle name="Millares 169 5" xfId="2688" xr:uid="{E14E2AE5-678B-4FE2-90E3-A9980307F0FB}"/>
    <cellStyle name="Millares 169 6" xfId="4886" xr:uid="{A7BCCBAC-5389-4AB5-8614-A614BF4AD26A}"/>
    <cellStyle name="Millares 169 7" xfId="6986" xr:uid="{213BC184-2540-4847-B04F-F604FCBBF484}"/>
    <cellStyle name="Millares 169 8" xfId="9293" xr:uid="{34E1AC64-5A92-46D6-951F-5FFD0058BE7B}"/>
    <cellStyle name="Millares 169 9" xfId="11493" xr:uid="{91792F5D-C7DE-4735-996B-D401D319F159}"/>
    <cellStyle name="Millares 17" xfId="127" xr:uid="{00000000-0005-0000-0000-00004F000000}"/>
    <cellStyle name="Millares 17 10" xfId="6602" xr:uid="{68E8E236-4B54-41C9-956C-7BECE061CC5F}"/>
    <cellStyle name="Millares 17 11" xfId="8762" xr:uid="{7950B985-BA1C-4444-9EE9-A7C4C1B04A3A}"/>
    <cellStyle name="Millares 17 12" xfId="10964" xr:uid="{0C217BFE-572B-4987-8C41-AE513BB3D2BC}"/>
    <cellStyle name="Millares 17 13" xfId="13159" xr:uid="{CDF8882D-8A89-4C57-81B1-51FD7276D5E0}"/>
    <cellStyle name="Millares 17 14" xfId="15354" xr:uid="{698D16A2-E66C-4E1F-B7E0-019194B552A6}"/>
    <cellStyle name="Millares 17 15" xfId="17553" xr:uid="{F468F0C9-2471-46E3-9451-A6C44FD953AC}"/>
    <cellStyle name="Millares 17 16" xfId="19755" xr:uid="{7F35EDDF-08AB-457F-A85B-6DC586B96CDD}"/>
    <cellStyle name="Millares 17 17" xfId="21902" xr:uid="{6D52D439-7BEE-41C7-8A95-9FDA3DDEE95C}"/>
    <cellStyle name="Millares 17 18" xfId="22223" xr:uid="{B129EE2D-4B08-4A3C-9391-1668C008EDAE}"/>
    <cellStyle name="Millares 17 19" xfId="24576" xr:uid="{CBC7F0F4-B06F-47CF-821E-1AC158A818C8}"/>
    <cellStyle name="Millares 17 2" xfId="483" xr:uid="{EBE10BDD-9A5B-4656-895A-01CB84FABAC8}"/>
    <cellStyle name="Millares 17 2 10" xfId="15612" xr:uid="{51D322BE-4792-44D3-BFCD-BDAF5F45059A}"/>
    <cellStyle name="Millares 17 2 11" xfId="17811" xr:uid="{36050E28-AB1D-4B7F-B46F-7EC7E27C7736}"/>
    <cellStyle name="Millares 17 2 12" xfId="20013" xr:uid="{1C8F3CEE-3221-4AA5-BF7E-12846693BABB}"/>
    <cellStyle name="Millares 17 2 13" xfId="22242" xr:uid="{407EDA4B-8AB2-482E-9D25-836341AC2E78}"/>
    <cellStyle name="Millares 17 2 14" xfId="24834" xr:uid="{ED8CF97F-2186-4F4A-AFA0-8AC1805D6690}"/>
    <cellStyle name="Millares 17 2 15" xfId="27028" xr:uid="{C5FF2AAE-2F86-4C01-8908-0FF0558C7868}"/>
    <cellStyle name="Millares 17 2 16" xfId="29518" xr:uid="{CC530EB1-C3A8-4B2D-B467-DF0D8874293F}"/>
    <cellStyle name="Millares 17 2 17" xfId="31434" xr:uid="{83F7BB2A-A106-4F09-8ACF-59AAC291F2AF}"/>
    <cellStyle name="Millares 17 2 18" xfId="33682" xr:uid="{F88E8678-BBCA-4167-A75E-EF5EEF214F4C}"/>
    <cellStyle name="Millares 17 2 19" xfId="35878" xr:uid="{DFD00C9F-F049-4437-9892-176CA72CE182}"/>
    <cellStyle name="Millares 17 2 2" xfId="1409" xr:uid="{0BE043CC-7E18-4514-A97B-E29D44231742}"/>
    <cellStyle name="Millares 17 2 2 10" xfId="21200" xr:uid="{EFB3413A-1146-49E5-B208-3D73238C8DD7}"/>
    <cellStyle name="Millares 17 2 2 11" xfId="23814" xr:uid="{B143A228-0409-4B76-8C8B-5DD422E1C8BE}"/>
    <cellStyle name="Millares 17 2 2 12" xfId="26020" xr:uid="{8CA067A5-BA22-423A-8433-8C4EC1F85255}"/>
    <cellStyle name="Millares 17 2 2 13" xfId="28214" xr:uid="{9F0DC3C0-DE56-4041-A20E-0FB2FF2324CE}"/>
    <cellStyle name="Millares 17 2 2 14" xfId="30417" xr:uid="{8354482E-642C-4977-B3BC-33EC714778AB}"/>
    <cellStyle name="Millares 17 2 2 15" xfId="32625" xr:uid="{06D0CD5D-0C88-454B-A896-1C905A6052E9}"/>
    <cellStyle name="Millares 17 2 2 16" xfId="34869" xr:uid="{2DCB189A-A5AC-4AB1-9675-2E0E9E9FF460}"/>
    <cellStyle name="Millares 17 2 2 17" xfId="37064" xr:uid="{BF5A7D90-8F19-49BA-B67D-04DA44FA582E}"/>
    <cellStyle name="Millares 17 2 2 18" xfId="39277" xr:uid="{C6BE6DE1-38E6-444E-9376-479BE63833B4}"/>
    <cellStyle name="Millares 17 2 2 19" xfId="41474" xr:uid="{C5C7CE26-CFF4-4705-89C2-5AE05D89D1DF}"/>
    <cellStyle name="Millares 17 2 2 2" xfId="3604" xr:uid="{7B573FA7-7D23-45FA-9265-44AB2C7FAD4C}"/>
    <cellStyle name="Millares 17 2 2 20" xfId="43672" xr:uid="{DAFBB971-7C1D-47B5-AD57-E3C5A8A0F54F}"/>
    <cellStyle name="Millares 17 2 2 21" xfId="45867" xr:uid="{09249661-55C3-4028-8DDB-B6ABD700FCB6}"/>
    <cellStyle name="Millares 17 2 2 22" xfId="48079" xr:uid="{29907371-0929-4970-AB3E-10BFB126EA18}"/>
    <cellStyle name="Millares 17 2 2 23" xfId="50287" xr:uid="{F964703B-522A-421F-9859-E2E8328051CA}"/>
    <cellStyle name="Millares 17 2 2 24" xfId="52484" xr:uid="{138A1311-959B-4AC6-8AE9-90528266BC11}"/>
    <cellStyle name="Millares 17 2 2 25" xfId="54683" xr:uid="{737525C1-B012-4866-95F9-1EB7A9F528D8}"/>
    <cellStyle name="Millares 17 2 2 26" xfId="56883" xr:uid="{AF2C42E5-0B74-4E29-971B-E5AD9EEE8C28}"/>
    <cellStyle name="Millares 17 2 2 27" xfId="59089" xr:uid="{6C5C39E3-68A1-4D9E-A613-7475DBA6BA98}"/>
    <cellStyle name="Millares 17 2 2 28" xfId="61285" xr:uid="{EBBB9100-159A-49F4-880D-166D9BC25BD3}"/>
    <cellStyle name="Millares 17 2 2 3" xfId="5802" xr:uid="{CA7DF6F5-6BCE-4568-83C4-05928E29B049}"/>
    <cellStyle name="Millares 17 2 2 4" xfId="8011" xr:uid="{F3683BB2-2264-4B3F-95F0-E2E2FA76E177}"/>
    <cellStyle name="Millares 17 2 2 5" xfId="10208" xr:uid="{A15BCE74-FBE4-469B-9324-E8E908E21973}"/>
    <cellStyle name="Millares 17 2 2 6" xfId="12408" xr:uid="{B849FE1A-B38C-4908-9642-0B3E63F3F25E}"/>
    <cellStyle name="Millares 17 2 2 7" xfId="14603" xr:uid="{C39DFA3D-710B-4D02-B671-1573E68FA2E5}"/>
    <cellStyle name="Millares 17 2 2 8" xfId="16798" xr:uid="{D4C18C40-83F6-40A3-9029-73323915A8FA}"/>
    <cellStyle name="Millares 17 2 2 9" xfId="18999" xr:uid="{83C6456C-1EB7-46BE-8E8C-1E6B36FF3F26}"/>
    <cellStyle name="Millares 17 2 20" xfId="38379" xr:uid="{3312402F-6066-4608-BA76-AF542A4EE230}"/>
    <cellStyle name="Millares 17 2 21" xfId="40287" xr:uid="{BAAB3C8F-B0A6-441A-8F03-FAE1F08C7D25}"/>
    <cellStyle name="Millares 17 2 22" xfId="42486" xr:uid="{46227CDB-D29F-4E06-90CC-23006AC2B105}"/>
    <cellStyle name="Millares 17 2 23" xfId="44681" xr:uid="{D9172EC6-0F25-4D4A-86D1-0644CBE3E968}"/>
    <cellStyle name="Millares 17 2 24" xfId="46889" xr:uid="{1AE49892-F247-4B2D-B4B0-837F7F67BC7C}"/>
    <cellStyle name="Millares 17 2 25" xfId="49100" xr:uid="{57C6C35E-E827-441F-BB30-508E4FD736B7}"/>
    <cellStyle name="Millares 17 2 26" xfId="51298" xr:uid="{B6491FD1-87A5-4495-807F-BDB44967758A}"/>
    <cellStyle name="Millares 17 2 27" xfId="53497" xr:uid="{6DA223BF-D50A-4C64-AF50-857059EE2DF0}"/>
    <cellStyle name="Millares 17 2 28" xfId="55696" xr:uid="{EFEE7CC3-9EB7-43DA-9FA8-27891B6C15BC}"/>
    <cellStyle name="Millares 17 2 29" xfId="57902" xr:uid="{98532258-2E87-44B3-802C-7F0619AACAE4}"/>
    <cellStyle name="Millares 17 2 3" xfId="2943" xr:uid="{9F8DE67B-DA0F-4D6B-9292-A56143C37782}"/>
    <cellStyle name="Millares 17 2 3 10" xfId="23153" xr:uid="{D9A9B747-E63A-4B18-AC78-4ED77D3E611C}"/>
    <cellStyle name="Millares 17 2 3 11" xfId="25359" xr:uid="{39B374B3-985D-4252-AA4C-8317D497FE2B}"/>
    <cellStyle name="Millares 17 2 3 12" xfId="27553" xr:uid="{E52C9493-E77D-48ED-B1A7-7C2171BDA4DB}"/>
    <cellStyle name="Millares 17 2 3 13" xfId="29756" xr:uid="{51EAE714-D640-4BE6-8962-1FA8083AC9F3}"/>
    <cellStyle name="Millares 17 2 3 14" xfId="31964" xr:uid="{1A2D5C9A-688A-410B-A73E-EC72238B2F85}"/>
    <cellStyle name="Millares 17 2 3 15" xfId="34208" xr:uid="{1959D912-E93B-48BA-9296-B18FCF1FB152}"/>
    <cellStyle name="Millares 17 2 3 16" xfId="36403" xr:uid="{168B2D1B-A0AA-40BB-946D-5A4B9ECECCA0}"/>
    <cellStyle name="Millares 17 2 3 17" xfId="38616" xr:uid="{C437A3A4-8D3E-4CEF-A6F5-8FE3818D06F1}"/>
    <cellStyle name="Millares 17 2 3 18" xfId="40813" xr:uid="{5786CD0D-4239-4CD0-9939-77D9E999017B}"/>
    <cellStyle name="Millares 17 2 3 19" xfId="43011" xr:uid="{38003595-F3C2-4187-936F-F829ED38433B}"/>
    <cellStyle name="Millares 17 2 3 2" xfId="5141" xr:uid="{9A27D1DB-2000-4F53-8B63-3F78601A5789}"/>
    <cellStyle name="Millares 17 2 3 20" xfId="45206" xr:uid="{0509E5DA-4B07-4657-80ED-1063162D4636}"/>
    <cellStyle name="Millares 17 2 3 21" xfId="47418" xr:uid="{6BEB8B6A-F028-4766-BC15-64F080D9063A}"/>
    <cellStyle name="Millares 17 2 3 22" xfId="49626" xr:uid="{AAE7568F-EDA2-4389-84B7-FB15569A2A3C}"/>
    <cellStyle name="Millares 17 2 3 23" xfId="51823" xr:uid="{C395E61D-E7F5-445F-9394-6B5B68BAC183}"/>
    <cellStyle name="Millares 17 2 3 24" xfId="54022" xr:uid="{21AAE207-0F11-470A-9BB1-AF46B6756517}"/>
    <cellStyle name="Millares 17 2 3 25" xfId="56222" xr:uid="{B19C2C19-9262-4BA5-AA96-AA49E3BD2450}"/>
    <cellStyle name="Millares 17 2 3 26" xfId="58428" xr:uid="{57313361-43F6-4CAB-8E61-D8C47DF54F83}"/>
    <cellStyle name="Millares 17 2 3 27" xfId="60624" xr:uid="{3EF64D97-F92B-4631-A1BD-A18045283E64}"/>
    <cellStyle name="Millares 17 2 3 3" xfId="7350" xr:uid="{2D615E05-6251-44AC-9B29-BE199E085BE1}"/>
    <cellStyle name="Millares 17 2 3 4" xfId="9547" xr:uid="{BAEF8B44-8102-4C78-A766-F1D4DF5AAFE1}"/>
    <cellStyle name="Millares 17 2 3 5" xfId="11747" xr:uid="{41FDCB14-83F4-44C4-B94C-7189E5D3720F}"/>
    <cellStyle name="Millares 17 2 3 6" xfId="13942" xr:uid="{6617F96E-1275-4948-8C39-8E7E0E76BE9D}"/>
    <cellStyle name="Millares 17 2 3 7" xfId="16137" xr:uid="{96318B05-863C-48AE-8D49-20CE70ABEFDE}"/>
    <cellStyle name="Millares 17 2 3 8" xfId="18338" xr:uid="{511C9807-410C-4904-8EC7-C525FE93C74D}"/>
    <cellStyle name="Millares 17 2 3 9" xfId="20539" xr:uid="{41BA71D5-5F75-4922-83CF-C758CE75E00D}"/>
    <cellStyle name="Millares 17 2 30" xfId="60099" xr:uid="{7A90C2B1-3D8B-4437-BAC6-7ADD85B919F4}"/>
    <cellStyle name="Millares 17 2 4" xfId="2417" xr:uid="{DEF96CA3-74AA-4AFC-81AF-7AF9BEC2CD98}"/>
    <cellStyle name="Millares 17 2 5" xfId="4615" xr:uid="{4E49B5F9-A2DE-476E-B785-B00D441FE001}"/>
    <cellStyle name="Millares 17 2 6" xfId="7114" xr:uid="{D7EE178D-2765-46E6-B020-7D519B8EFEB3}"/>
    <cellStyle name="Millares 17 2 7" xfId="9020" xr:uid="{F9E1C471-DCC7-43D0-A6A1-492E50C7A7B4}"/>
    <cellStyle name="Millares 17 2 8" xfId="11222" xr:uid="{42EC3871-34C3-44C0-B1BC-A331CB45EEA6}"/>
    <cellStyle name="Millares 17 2 9" xfId="13417" xr:uid="{D9AC43A7-8E76-45F3-8683-66BCCF23216B}"/>
    <cellStyle name="Millares 17 20" xfId="26770" xr:uid="{41C5D10F-BC57-4B5F-8C29-766A99847DDC}"/>
    <cellStyle name="Millares 17 21" xfId="29005" xr:uid="{54BFB0B7-3B3B-4700-847C-ADE2E8BBB760}"/>
    <cellStyle name="Millares 17 22" xfId="31176" xr:uid="{F1C46C5A-020B-4FE2-971E-37811AA3840F}"/>
    <cellStyle name="Millares 17 23" xfId="33424" xr:uid="{270DEA9F-D4BF-4666-866E-A229112FDBB0}"/>
    <cellStyle name="Millares 17 24" xfId="35620" xr:uid="{767689FB-9242-4F61-8205-772E455A0071}"/>
    <cellStyle name="Millares 17 25" xfId="37765" xr:uid="{A613C4B0-4F93-4655-A90F-E27915F4C62A}"/>
    <cellStyle name="Millares 17 26" xfId="40029" xr:uid="{446E2410-04A7-4D62-B4CA-40636B034832}"/>
    <cellStyle name="Millares 17 27" xfId="42228" xr:uid="{00689A79-FD8F-4866-B52D-90A52D05A15A}"/>
    <cellStyle name="Millares 17 28" xfId="44423" xr:uid="{DBF91D25-FDD9-45BC-A662-0C8301FF6B1F}"/>
    <cellStyle name="Millares 17 29" xfId="46631" xr:uid="{0CFAEC2F-94CB-427F-B730-DD9B2D55F03E}"/>
    <cellStyle name="Millares 17 3" xfId="437" xr:uid="{E08B5B97-5C60-4B4A-9C1D-D6F2DA6D1F19}"/>
    <cellStyle name="Millares 17 30" xfId="48842" xr:uid="{82584C9B-E588-41CD-9651-50E9D22636DA}"/>
    <cellStyle name="Millares 17 31" xfId="51040" xr:uid="{0A01AB5D-4C69-4C35-8DBE-ACD21FE32D5E}"/>
    <cellStyle name="Millares 17 32" xfId="53239" xr:uid="{35300A23-750D-479F-A03E-7778F54F15E3}"/>
    <cellStyle name="Millares 17 33" xfId="55438" xr:uid="{05C82682-4113-48FC-90F9-716FAC82B70C}"/>
    <cellStyle name="Millares 17 34" xfId="57644" xr:uid="{91B9932C-CF3F-4318-BB09-89654F5FD685}"/>
    <cellStyle name="Millares 17 35" xfId="59841" xr:uid="{E2571B1A-E9E3-4613-86FD-CF177A2B023F}"/>
    <cellStyle name="Millares 17 36" xfId="290" xr:uid="{A6BD83D8-754F-47E9-B3D8-D3ACFA4D8B85}"/>
    <cellStyle name="Millares 17 4" xfId="1243" xr:uid="{1F350EC3-B9E0-44E2-85B4-2ED99A5C733B}"/>
    <cellStyle name="Millares 17 4 10" xfId="17647" xr:uid="{94982E32-390A-49C3-9B8F-A3EC4231AECB}"/>
    <cellStyle name="Millares 17 4 11" xfId="19849" xr:uid="{D92CB21E-20CE-4123-BDB1-EA7C649CEC03}"/>
    <cellStyle name="Millares 17 4 12" xfId="22475" xr:uid="{6CF0ED40-8CE5-45E2-8F50-ECEF8EE7EA06}"/>
    <cellStyle name="Millares 17 4 13" xfId="24670" xr:uid="{1DC3E902-B7E5-4751-8002-6DA3A95E15D6}"/>
    <cellStyle name="Millares 17 4 14" xfId="26864" xr:uid="{1F73B6AD-1333-42E2-A90F-09B6BCBA4141}"/>
    <cellStyle name="Millares 17 4 15" xfId="29337" xr:uid="{D61CC6E8-58FC-4ADD-A9F1-ADB2B5D7BC70}"/>
    <cellStyle name="Millares 17 4 16" xfId="31270" xr:uid="{B5B1BF35-9AEB-404C-9929-8E493380A948}"/>
    <cellStyle name="Millares 17 4 17" xfId="33518" xr:uid="{802E5F54-44EC-4E78-ABB1-6725C3067F1B}"/>
    <cellStyle name="Millares 17 4 18" xfId="35714" xr:uid="{D9D0DE1B-0ADF-42CB-8273-4550BF389A35}"/>
    <cellStyle name="Millares 17 4 19" xfId="38228" xr:uid="{E201CC98-53CA-4F7C-A93A-946F2F7AA077}"/>
    <cellStyle name="Millares 17 4 2" xfId="3440" xr:uid="{F829AEC1-E5A2-4AA6-8BF8-A317084831DF}"/>
    <cellStyle name="Millares 17 4 2 10" xfId="23650" xr:uid="{46DCC963-3E70-4A81-89CE-4D5BB53313CA}"/>
    <cellStyle name="Millares 17 4 2 11" xfId="25856" xr:uid="{BC7C30CA-CF2C-432B-B50F-E408CA14EB55}"/>
    <cellStyle name="Millares 17 4 2 12" xfId="28050" xr:uid="{9F205AF1-DE65-4C31-9F37-5282C31BFA15}"/>
    <cellStyle name="Millares 17 4 2 13" xfId="30253" xr:uid="{D861B2CE-0193-4034-B5CE-738FB38AB8AD}"/>
    <cellStyle name="Millares 17 4 2 14" xfId="32461" xr:uid="{4F86E75B-EA26-4D5E-AE88-AE70855188F7}"/>
    <cellStyle name="Millares 17 4 2 15" xfId="34705" xr:uid="{0910F27C-B2C0-43BE-AFBC-B1C1523BF896}"/>
    <cellStyle name="Millares 17 4 2 16" xfId="36900" xr:uid="{1BBAD791-3F71-4150-B987-9C9E98B9C3F8}"/>
    <cellStyle name="Millares 17 4 2 17" xfId="39113" xr:uid="{87AE7D55-D8F9-4BDE-9141-C586116CE248}"/>
    <cellStyle name="Millares 17 4 2 18" xfId="41310" xr:uid="{5C3D29A7-08E7-4469-9204-49AF6EF5AAE0}"/>
    <cellStyle name="Millares 17 4 2 19" xfId="43508" xr:uid="{C5F176D6-A0FB-4A9B-B80B-4F35E5EDE94B}"/>
    <cellStyle name="Millares 17 4 2 2" xfId="5638" xr:uid="{E0EF6080-EA4B-4840-B03B-5DDCDDCD5C4E}"/>
    <cellStyle name="Millares 17 4 2 20" xfId="45703" xr:uid="{1378C74F-B1FB-4F33-956C-C82B317AA5F2}"/>
    <cellStyle name="Millares 17 4 2 21" xfId="47915" xr:uid="{3FF3A704-EE60-46C5-BDA6-4A29E2E46610}"/>
    <cellStyle name="Millares 17 4 2 22" xfId="50123" xr:uid="{5E75EFF6-429C-41AE-B0D8-583A0BDEC952}"/>
    <cellStyle name="Millares 17 4 2 23" xfId="52320" xr:uid="{3BA084E3-3E7D-4545-9C61-92009A28AE8D}"/>
    <cellStyle name="Millares 17 4 2 24" xfId="54519" xr:uid="{E6314AAC-C847-4AEE-BA02-1974421BF956}"/>
    <cellStyle name="Millares 17 4 2 25" xfId="56719" xr:uid="{C88EED51-3CA7-4660-BADE-E36859524831}"/>
    <cellStyle name="Millares 17 4 2 26" xfId="58925" xr:uid="{D07ECAC8-5DC2-4EB3-97F6-A7FE2AF7104C}"/>
    <cellStyle name="Millares 17 4 2 27" xfId="61121" xr:uid="{02E1AAD4-667A-41E2-81F1-C334512B97B3}"/>
    <cellStyle name="Millares 17 4 2 3" xfId="7847" xr:uid="{68BF6129-C6C5-4AFA-B1AE-B2303995F216}"/>
    <cellStyle name="Millares 17 4 2 4" xfId="10044" xr:uid="{095393E8-91C2-424D-AFBF-F93DC48A0771}"/>
    <cellStyle name="Millares 17 4 2 5" xfId="12244" xr:uid="{7BDDEFF9-C6AE-42E8-8E90-7EB78D6FE54C}"/>
    <cellStyle name="Millares 17 4 2 6" xfId="14439" xr:uid="{F073FB16-1ECA-4FAB-AE63-A7A33C7754F2}"/>
    <cellStyle name="Millares 17 4 2 7" xfId="16634" xr:uid="{70B3D065-6227-4949-A7BD-003B6E1583E5}"/>
    <cellStyle name="Millares 17 4 2 8" xfId="18835" xr:uid="{1BC03A57-9E51-4204-8427-2E0CFF89C66C}"/>
    <cellStyle name="Millares 17 4 2 9" xfId="21036" xr:uid="{868276A7-4E73-4CE4-8733-749DE2ABFA28}"/>
    <cellStyle name="Millares 17 4 20" xfId="40123" xr:uid="{A0B88A7D-6A25-4AAE-BCA9-09AE25C9F804}"/>
    <cellStyle name="Millares 17 4 21" xfId="42322" xr:uid="{C58C3C7A-A925-472D-959E-C991F8A8F2F6}"/>
    <cellStyle name="Millares 17 4 22" xfId="44517" xr:uid="{70B6FA1A-003E-403C-924A-445A7CED1E16}"/>
    <cellStyle name="Millares 17 4 23" xfId="46725" xr:uid="{9690CF5D-769C-4AD4-857B-E3DDF40917FC}"/>
    <cellStyle name="Millares 17 4 24" xfId="48936" xr:uid="{48BBA46C-FA26-45F6-AE82-324685486E8A}"/>
    <cellStyle name="Millares 17 4 25" xfId="51134" xr:uid="{B7EEE31F-A4BD-42AF-A1B9-0735DE4B52BA}"/>
    <cellStyle name="Millares 17 4 26" xfId="53333" xr:uid="{EBC81590-8623-4BF9-9BE2-F842E7E26821}"/>
    <cellStyle name="Millares 17 4 27" xfId="55532" xr:uid="{6FC56772-C873-411D-A992-64F9FB771C11}"/>
    <cellStyle name="Millares 17 4 28" xfId="57738" xr:uid="{A42276BB-E5D1-4B44-BA24-1902D8726DC4}"/>
    <cellStyle name="Millares 17 4 29" xfId="59935" xr:uid="{C1BFD611-8D07-42B9-998D-1A39E04C032E}"/>
    <cellStyle name="Millares 17 4 3" xfId="2253" xr:uid="{EFEAACEB-88B1-4E67-8FA9-B48596019B97}"/>
    <cellStyle name="Millares 17 4 4" xfId="4451" xr:uid="{655F9C17-8A74-4D53-B7E1-34237AAE2BB9}"/>
    <cellStyle name="Millares 17 4 5" xfId="6858" xr:uid="{F50D81D2-80AC-4363-B8FD-C9DF208003F9}"/>
    <cellStyle name="Millares 17 4 6" xfId="8856" xr:uid="{48656135-6820-4027-90FE-F144A69DE606}"/>
    <cellStyle name="Millares 17 4 7" xfId="11058" xr:uid="{A9398A14-A726-4F71-B856-5A1988B0390C}"/>
    <cellStyle name="Millares 17 4 8" xfId="13253" xr:uid="{2FCFD799-4AE4-4C01-AAC2-7E4FC6BE89EF}"/>
    <cellStyle name="Millares 17 4 9" xfId="15448" xr:uid="{CD0CEFF0-8A26-44F5-86C4-8C735E6124A8}"/>
    <cellStyle name="Millares 17 5" xfId="1148" xr:uid="{FA7E83E5-3ACB-43F4-8B6E-7D12B76874A8}"/>
    <cellStyle name="Millares 17 5 10" xfId="20942" xr:uid="{04232DB0-997B-4AB9-9012-7708FFFDE9B6}"/>
    <cellStyle name="Millares 17 5 11" xfId="23556" xr:uid="{5D66CE2F-3205-4315-A3F4-E90F8D456BED}"/>
    <cellStyle name="Millares 17 5 12" xfId="25762" xr:uid="{30B5E6D5-EB7E-4C42-BFB8-04F952B0EF99}"/>
    <cellStyle name="Millares 17 5 13" xfId="27956" xr:uid="{1F130EB2-11DE-4FA4-BFA6-EA3312F4701B}"/>
    <cellStyle name="Millares 17 5 14" xfId="30159" xr:uid="{C6591F69-C648-4BE0-93AF-9DF8EF24CD09}"/>
    <cellStyle name="Millares 17 5 15" xfId="32367" xr:uid="{8AE30233-5597-46BB-A0F9-0846B04EA131}"/>
    <cellStyle name="Millares 17 5 16" xfId="34611" xr:uid="{7A4A2DBD-7B62-4675-A76A-B2DBBB9E02CC}"/>
    <cellStyle name="Millares 17 5 17" xfId="36806" xr:uid="{C71EAE86-3926-48B4-9A1A-EF45EBC81C20}"/>
    <cellStyle name="Millares 17 5 18" xfId="39019" xr:uid="{E9F3FDF3-A4FF-4BA1-A803-7C436B316FD7}"/>
    <cellStyle name="Millares 17 5 19" xfId="41216" xr:uid="{C2F6AC31-3DC8-4572-97F7-7FE33CF684B1}"/>
    <cellStyle name="Millares 17 5 2" xfId="3346" xr:uid="{5EC65487-E065-432F-A25F-19BEE028CE44}"/>
    <cellStyle name="Millares 17 5 20" xfId="43414" xr:uid="{7B02B57E-AB28-4F05-92DF-D478B4B4389A}"/>
    <cellStyle name="Millares 17 5 21" xfId="45609" xr:uid="{5D57FAF1-5C8D-4B78-8195-4A09AF4B9CC0}"/>
    <cellStyle name="Millares 17 5 22" xfId="47821" xr:uid="{69825792-566B-4843-9EAC-A2EAD607FD6C}"/>
    <cellStyle name="Millares 17 5 23" xfId="50029" xr:uid="{063C293B-E1AB-44B6-92E8-F49262867A71}"/>
    <cellStyle name="Millares 17 5 24" xfId="52226" xr:uid="{778888BE-F424-47B8-A9AC-6D8AE7EBFACF}"/>
    <cellStyle name="Millares 17 5 25" xfId="54425" xr:uid="{9A6D1D1A-8E70-4714-B49E-9C2062829B3B}"/>
    <cellStyle name="Millares 17 5 26" xfId="56625" xr:uid="{D0F87BF7-213D-4BDF-B65B-C9B0863943AA}"/>
    <cellStyle name="Millares 17 5 27" xfId="58831" xr:uid="{FBF54FB5-A04A-4EB3-8208-C257E8897B1A}"/>
    <cellStyle name="Millares 17 5 28" xfId="61027" xr:uid="{8C464B08-8003-46BC-9650-97DADF811032}"/>
    <cellStyle name="Millares 17 5 3" xfId="5544" xr:uid="{A52F9F76-0EA0-494F-B988-B1827D91FA4F}"/>
    <cellStyle name="Millares 17 5 4" xfId="7753" xr:uid="{C3C0006F-0FFB-4E30-9435-EA1D7E6F38D0}"/>
    <cellStyle name="Millares 17 5 5" xfId="9950" xr:uid="{FBE14725-7F0E-46DA-BB17-627A5C5BB681}"/>
    <cellStyle name="Millares 17 5 6" xfId="12150" xr:uid="{84C4C151-C734-4A77-A114-5A1009D89FFF}"/>
    <cellStyle name="Millares 17 5 7" xfId="14345" xr:uid="{89283F66-C726-44E6-B6B5-CFE89B5D8607}"/>
    <cellStyle name="Millares 17 5 8" xfId="16540" xr:uid="{318873FE-4C58-495D-9EC0-C63F96355D9A}"/>
    <cellStyle name="Millares 17 5 9" xfId="18741" xr:uid="{86929C79-CB00-40E8-BE7B-BD343FBEAC43}"/>
    <cellStyle name="Millares 17 6" xfId="1772" xr:uid="{716F1F63-68B4-43AE-A5C0-33A4CD3AF4B7}"/>
    <cellStyle name="Millares 17 6 10" xfId="21563" xr:uid="{D04FF92E-A51A-4CB3-9072-706BE3EDBA0F}"/>
    <cellStyle name="Millares 17 6 11" xfId="24177" xr:uid="{AAA7A0F6-72A0-41D9-9725-8F0368F25048}"/>
    <cellStyle name="Millares 17 6 12" xfId="26383" xr:uid="{756929FD-0244-4817-AA64-78F66774D352}"/>
    <cellStyle name="Millares 17 6 13" xfId="28577" xr:uid="{A4F8DE9F-CCA4-424A-9F62-74F61C01F676}"/>
    <cellStyle name="Millares 17 6 14" xfId="30780" xr:uid="{E08359F4-4AA9-41C0-A7E6-764AB4E53AC9}"/>
    <cellStyle name="Millares 17 6 15" xfId="32988" xr:uid="{4DCBEF9B-0DB9-4837-B2C4-295AC5B1C9F7}"/>
    <cellStyle name="Millares 17 6 16" xfId="35232" xr:uid="{E4AAE212-DC57-43BD-9D22-A4DABDB7E176}"/>
    <cellStyle name="Millares 17 6 17" xfId="37427" xr:uid="{6471558D-5129-4290-894D-2CC7AD724DC1}"/>
    <cellStyle name="Millares 17 6 18" xfId="39640" xr:uid="{09CE039B-7C49-47D6-AD0F-B9D813509128}"/>
    <cellStyle name="Millares 17 6 19" xfId="41837" xr:uid="{291186DB-4227-4C5E-B2B2-88E98A2F2013}"/>
    <cellStyle name="Millares 17 6 2" xfId="3967" xr:uid="{7C9E803F-F9F9-43D5-BCFA-6968643DB29D}"/>
    <cellStyle name="Millares 17 6 20" xfId="44035" xr:uid="{0980281E-F868-4F5D-BD50-C22402803396}"/>
    <cellStyle name="Millares 17 6 21" xfId="46230" xr:uid="{E24AD650-CE98-4DC5-B8AB-1CCD61E106C5}"/>
    <cellStyle name="Millares 17 6 22" xfId="48442" xr:uid="{9B5D1319-5575-4BFC-8C74-15C35AA56831}"/>
    <cellStyle name="Millares 17 6 23" xfId="50650" xr:uid="{53FF4030-B36E-48B0-9B8A-2119A87AACF9}"/>
    <cellStyle name="Millares 17 6 24" xfId="52847" xr:uid="{6E333F4E-CA03-4150-8282-2CB18FB8CB99}"/>
    <cellStyle name="Millares 17 6 25" xfId="55046" xr:uid="{6B20858F-C6C3-4974-9771-800F8D44C6DD}"/>
    <cellStyle name="Millares 17 6 26" xfId="57246" xr:uid="{3F0B0F2B-87BF-433F-AAC4-452AF1B484C0}"/>
    <cellStyle name="Millares 17 6 27" xfId="59452" xr:uid="{9F83AA87-37C2-467C-82E3-C77CB556E650}"/>
    <cellStyle name="Millares 17 6 28" xfId="61648" xr:uid="{5BE77A31-F301-40DC-BC03-D757B728F333}"/>
    <cellStyle name="Millares 17 6 3" xfId="6165" xr:uid="{082933A4-1BFB-4008-9AF6-E6B55293CEE0}"/>
    <cellStyle name="Millares 17 6 4" xfId="8374" xr:uid="{5910F6C8-1909-4C9B-BEFA-254B543FB60A}"/>
    <cellStyle name="Millares 17 6 5" xfId="10571" xr:uid="{DEA95C77-C89E-42C2-9774-F851246436CE}"/>
    <cellStyle name="Millares 17 6 6" xfId="12771" xr:uid="{946B16F1-ABF8-49AE-8793-722CE9628EF3}"/>
    <cellStyle name="Millares 17 6 7" xfId="14966" xr:uid="{150FB9AE-2462-43AF-BB9A-D54A5FE902AB}"/>
    <cellStyle name="Millares 17 6 8" xfId="17161" xr:uid="{BB5D0F2A-6FB8-4854-8AF9-B2505F8E6CB4}"/>
    <cellStyle name="Millares 17 6 9" xfId="19362" xr:uid="{86F4C260-F905-48C7-B0B7-F93BF007C347}"/>
    <cellStyle name="Millares 17 7" xfId="2779" xr:uid="{300839B4-B46A-4B3B-B30E-C70E2BA38F60}"/>
    <cellStyle name="Millares 17 7 10" xfId="22989" xr:uid="{07028D22-2C5D-4D15-B9C9-E75E60E5A68E}"/>
    <cellStyle name="Millares 17 7 11" xfId="25195" xr:uid="{E5109202-C180-4DAF-99A3-250017E0911D}"/>
    <cellStyle name="Millares 17 7 12" xfId="27389" xr:uid="{FAA92A11-412D-46F6-AA6B-944CBD0AA015}"/>
    <cellStyle name="Millares 17 7 13" xfId="29592" xr:uid="{5F07D5B1-424E-4988-9028-15A9024AAA77}"/>
    <cellStyle name="Millares 17 7 14" xfId="31800" xr:uid="{089AC4DB-8B5D-4227-AF5B-73E85F3E79CF}"/>
    <cellStyle name="Millares 17 7 15" xfId="34044" xr:uid="{E4C12D0B-1C61-44BD-8D5D-9FFC7EAE829C}"/>
    <cellStyle name="Millares 17 7 16" xfId="36239" xr:uid="{6AA0BA11-5FE2-4A93-85C1-77EFA9C07DDC}"/>
    <cellStyle name="Millares 17 7 17" xfId="38452" xr:uid="{7ECCE60C-50F6-47D9-B4E4-BA46CADE943A}"/>
    <cellStyle name="Millares 17 7 18" xfId="40649" xr:uid="{5E272728-FC6C-42E2-BB0B-11F58C0497D6}"/>
    <cellStyle name="Millares 17 7 19" xfId="42847" xr:uid="{DC34107A-9CD9-4F81-B5D4-29C833CBCFEA}"/>
    <cellStyle name="Millares 17 7 2" xfId="4977" xr:uid="{7B67583F-2D7E-49DA-8C55-3E65AFE67767}"/>
    <cellStyle name="Millares 17 7 20" xfId="45042" xr:uid="{BFDDACA5-3BA9-40E7-873F-E30CDAA88B48}"/>
    <cellStyle name="Millares 17 7 21" xfId="47254" xr:uid="{BC72951B-34B5-4BAE-BA76-4C460B4F368D}"/>
    <cellStyle name="Millares 17 7 22" xfId="49462" xr:uid="{7DF53BE6-B442-4A39-8D6B-AB90E15E3AFA}"/>
    <cellStyle name="Millares 17 7 23" xfId="51659" xr:uid="{EFFB1337-9047-4E40-B146-A273DF0CA0B9}"/>
    <cellStyle name="Millares 17 7 24" xfId="53858" xr:uid="{9DF3AC87-9053-4C08-828A-2BC3F92DA3D4}"/>
    <cellStyle name="Millares 17 7 25" xfId="56058" xr:uid="{08A7660F-F8C3-4138-A137-4580D23DE3CD}"/>
    <cellStyle name="Millares 17 7 26" xfId="58264" xr:uid="{0FD1ADDF-AF03-4D99-BCEE-A34890F2EA45}"/>
    <cellStyle name="Millares 17 7 27" xfId="60460" xr:uid="{E012BE3F-BF6F-431A-BDFE-B75424B83B90}"/>
    <cellStyle name="Millares 17 7 3" xfId="7186" xr:uid="{4DB447EC-B1BB-4760-976C-F3FBA45233DE}"/>
    <cellStyle name="Millares 17 7 4" xfId="9383" xr:uid="{CA98E14D-655A-43C0-B609-A8B81D61A6E3}"/>
    <cellStyle name="Millares 17 7 5" xfId="11583" xr:uid="{A616804B-F0E4-40D4-8498-D4BB8173497C}"/>
    <cellStyle name="Millares 17 7 6" xfId="13778" xr:uid="{F1647B27-8982-4444-8259-0881E7B8BE9B}"/>
    <cellStyle name="Millares 17 7 7" xfId="15973" xr:uid="{E2EC9F26-B5F4-46EE-A7A0-ADE656705B7F}"/>
    <cellStyle name="Millares 17 7 8" xfId="18174" xr:uid="{844DDD8C-BE6C-41AE-A6E1-14D3D5C3EC22}"/>
    <cellStyle name="Millares 17 7 9" xfId="20375" xr:uid="{2F3DB628-AB15-4E90-9892-07BA9EB54FFA}"/>
    <cellStyle name="Millares 17 8" xfId="2159" xr:uid="{BD2B1B88-97A5-460B-995F-61791E8076C4}"/>
    <cellStyle name="Millares 17 9" xfId="4357" xr:uid="{448F1713-C597-40D7-9B37-B3272F0FE553}"/>
    <cellStyle name="Millares 170" xfId="1000" xr:uid="{3B69E600-1016-4FF7-A593-65AE6E9B7425}"/>
    <cellStyle name="Millares 170 10" xfId="13690" xr:uid="{F4F3ECDC-C464-4060-9F42-5F590EFCC78D}"/>
    <cellStyle name="Millares 170 11" xfId="15885" xr:uid="{2E4909EE-D152-4C87-8F90-9B8B264BF4F3}"/>
    <cellStyle name="Millares 170 12" xfId="18086" xr:uid="{9352EF17-701B-4DCC-A014-E1D0FADA894C}"/>
    <cellStyle name="Millares 170 13" xfId="20287" xr:uid="{904877C2-F9B1-491B-BE9A-8A4BFA119408}"/>
    <cellStyle name="Millares 170 14" xfId="22175" xr:uid="{CD372E34-D772-4754-BD91-CA96CAAAEB2B}"/>
    <cellStyle name="Millares 170 15" xfId="22901" xr:uid="{CA9F3502-3FF4-41AD-903B-2E714EEE26DA}"/>
    <cellStyle name="Millares 170 16" xfId="25107" xr:uid="{1D38CAB0-99B5-4F49-9CD2-01F8796D26D4}"/>
    <cellStyle name="Millares 170 17" xfId="27301" xr:uid="{A478168B-7F54-4A38-BC22-62D6AD8B0BB7}"/>
    <cellStyle name="Millares 170 18" xfId="29417" xr:uid="{8A16486A-74FF-486B-B337-27E3A1ECF0AD}"/>
    <cellStyle name="Millares 170 19" xfId="31712" xr:uid="{D59C1C63-F3B2-4919-85FC-50054C30D7F6}"/>
    <cellStyle name="Millares 170 2" xfId="1685" xr:uid="{9FB53BA2-18AC-43AC-B2E3-3C7745991001}"/>
    <cellStyle name="Millares 170 2 10" xfId="21476" xr:uid="{FAD22EA6-D0FB-4D0B-9462-8903738865B3}"/>
    <cellStyle name="Millares 170 2 11" xfId="24090" xr:uid="{1A7F0C3F-87C4-4931-BC5A-E79779906591}"/>
    <cellStyle name="Millares 170 2 12" xfId="26296" xr:uid="{C8D070CA-A82D-4693-B7C7-626E67B5D86A}"/>
    <cellStyle name="Millares 170 2 13" xfId="28490" xr:uid="{4CEE6587-23EA-46A9-8AB2-A624E8D37158}"/>
    <cellStyle name="Millares 170 2 14" xfId="30693" xr:uid="{F0E940D9-4162-4AFB-BCE3-AAE56F643EAC}"/>
    <cellStyle name="Millares 170 2 15" xfId="32901" xr:uid="{03D01C2D-CF68-4BCA-B52E-BB615470D503}"/>
    <cellStyle name="Millares 170 2 16" xfId="35145" xr:uid="{2A059C4F-EF0B-4EDF-BFCB-D25781A7C38A}"/>
    <cellStyle name="Millares 170 2 17" xfId="37340" xr:uid="{8CCA5CCF-26F7-4A7D-801C-39A1B9238CD4}"/>
    <cellStyle name="Millares 170 2 18" xfId="39553" xr:uid="{FE50181D-8B1C-4782-8E9E-5905C8A8555A}"/>
    <cellStyle name="Millares 170 2 19" xfId="41750" xr:uid="{FC881AFD-15CA-4EDC-B19F-63F901F13925}"/>
    <cellStyle name="Millares 170 2 2" xfId="3880" xr:uid="{3ABDCD15-6206-4973-A9FD-3684AF76631A}"/>
    <cellStyle name="Millares 170 2 20" xfId="43948" xr:uid="{B6F142E6-0269-49D9-8BBF-8114258AE586}"/>
    <cellStyle name="Millares 170 2 21" xfId="46143" xr:uid="{A28CD0FB-B040-440A-BB7B-187821DA991B}"/>
    <cellStyle name="Millares 170 2 22" xfId="48355" xr:uid="{CAC9DC24-9155-4451-BCE7-9C9867D3E13A}"/>
    <cellStyle name="Millares 170 2 23" xfId="50563" xr:uid="{26941AAA-7F0E-4186-B0A2-914CC639D680}"/>
    <cellStyle name="Millares 170 2 24" xfId="52760" xr:uid="{FA531A11-D6E4-4205-9FED-C53FDA7E7B02}"/>
    <cellStyle name="Millares 170 2 25" xfId="54959" xr:uid="{55E3E843-593B-4151-8FB2-E428E8278FAC}"/>
    <cellStyle name="Millares 170 2 26" xfId="57159" xr:uid="{170CE6F2-B3A6-4E07-B0CC-E4ACD626F60E}"/>
    <cellStyle name="Millares 170 2 27" xfId="59365" xr:uid="{AF110CBC-44F8-4F44-B6DA-684F5128A633}"/>
    <cellStyle name="Millares 170 2 28" xfId="61561" xr:uid="{954D2623-7CB2-4D3B-ADA7-F1E96C65411A}"/>
    <cellStyle name="Millares 170 2 3" xfId="6078" xr:uid="{A3A5E133-AFE5-4F5A-B7ED-2748AD6D9937}"/>
    <cellStyle name="Millares 170 2 4" xfId="8287" xr:uid="{FCE90D7C-0F56-4EFF-81F9-92E6754280E5}"/>
    <cellStyle name="Millares 170 2 5" xfId="10484" xr:uid="{A9FEDCAA-3FE4-4778-B760-6EC7F2B619AF}"/>
    <cellStyle name="Millares 170 2 6" xfId="12684" xr:uid="{63F7628C-370C-42F9-A0CF-5BE5D4112596}"/>
    <cellStyle name="Millares 170 2 7" xfId="14879" xr:uid="{6B123468-9FD9-48FA-BB58-6E9FDBFD0C75}"/>
    <cellStyle name="Millares 170 2 8" xfId="17074" xr:uid="{8AC40018-DEA8-4A56-B19E-9486B72A2F2D}"/>
    <cellStyle name="Millares 170 2 9" xfId="19275" xr:uid="{375C1D96-0B8F-43D7-AA3F-D21A84667E91}"/>
    <cellStyle name="Millares 170 20" xfId="33956" xr:uid="{B98BE85B-E6BB-4780-9D76-CD12E3EA1DCA}"/>
    <cellStyle name="Millares 170 21" xfId="36151" xr:uid="{EC7DA84C-A4B6-4BDF-B188-3E59EE8F6019}"/>
    <cellStyle name="Millares 170 22" xfId="38042" xr:uid="{A4984FBB-9938-4BC6-A6CD-9E92CD2C624C}"/>
    <cellStyle name="Millares 170 23" xfId="40561" xr:uid="{0C147EC1-BEDB-40E5-A48D-2DCD9653DD45}"/>
    <cellStyle name="Millares 170 24" xfId="42759" xr:uid="{ED1B6B92-A26F-48A0-8AF5-BD1B92DFC98C}"/>
    <cellStyle name="Millares 170 25" xfId="44954" xr:uid="{4C3B35D1-F70A-436B-9855-ACBE6185EC61}"/>
    <cellStyle name="Millares 170 26" xfId="47166" xr:uid="{0326DF61-E7C6-4D20-8CEF-FAF7EA538CBA}"/>
    <cellStyle name="Millares 170 27" xfId="49374" xr:uid="{FB61EF1F-7090-4D7C-91A5-68DFAF065245}"/>
    <cellStyle name="Millares 170 28" xfId="51571" xr:uid="{93901CAE-1E1F-44A1-8C98-F0905D9B2F05}"/>
    <cellStyle name="Millares 170 29" xfId="53770" xr:uid="{030F786E-62FF-47AB-812C-CC14396211DB}"/>
    <cellStyle name="Millares 170 3" xfId="2045" xr:uid="{56949DFF-20C1-4C0B-AF19-1D25FAFB1489}"/>
    <cellStyle name="Millares 170 3 10" xfId="21836" xr:uid="{FFB3DFAC-B294-4962-9438-599C4E4AA6A2}"/>
    <cellStyle name="Millares 170 3 11" xfId="24450" xr:uid="{F1F56D7F-9D47-438A-B5A6-1B2314ED30B2}"/>
    <cellStyle name="Millares 170 3 12" xfId="26656" xr:uid="{BEE3BEFE-A18B-4319-9537-7BB115F869C4}"/>
    <cellStyle name="Millares 170 3 13" xfId="28850" xr:uid="{E86D4C24-FEA5-45C7-8596-73FED0F9500F}"/>
    <cellStyle name="Millares 170 3 14" xfId="31053" xr:uid="{2560B262-36C5-48A4-A692-DC808A40B254}"/>
    <cellStyle name="Millares 170 3 15" xfId="33261" xr:uid="{B9F81D6F-EFA1-4C0F-BEE5-D7420A037636}"/>
    <cellStyle name="Millares 170 3 16" xfId="35505" xr:uid="{938E77AD-140D-4E40-8B9B-D0C89DBC36B7}"/>
    <cellStyle name="Millares 170 3 17" xfId="37700" xr:uid="{53209D5A-2629-40F8-B6A4-7F0EB5697942}"/>
    <cellStyle name="Millares 170 3 18" xfId="39913" xr:uid="{4E87B96C-0207-46A0-817D-F51F5E0A32FA}"/>
    <cellStyle name="Millares 170 3 19" xfId="42110" xr:uid="{7B464299-6E18-4FB2-BC95-FEB250A8DF5B}"/>
    <cellStyle name="Millares 170 3 2" xfId="4240" xr:uid="{438104F5-CA54-4CD0-9803-304A3BC83567}"/>
    <cellStyle name="Millares 170 3 20" xfId="44308" xr:uid="{DBD5C13E-F7EB-4697-8C20-53DB97CF48B1}"/>
    <cellStyle name="Millares 170 3 21" xfId="46503" xr:uid="{DFE30B8C-0014-4AEE-9C80-273A420C9B72}"/>
    <cellStyle name="Millares 170 3 22" xfId="48715" xr:uid="{D20C35ED-4DDE-4FDD-9508-821C6429823E}"/>
    <cellStyle name="Millares 170 3 23" xfId="50923" xr:uid="{EAC032A2-A54C-4131-B39B-49F4DBB5A97F}"/>
    <cellStyle name="Millares 170 3 24" xfId="53120" xr:uid="{2C1A377F-87B6-4D6F-ABF1-8597C27AA379}"/>
    <cellStyle name="Millares 170 3 25" xfId="55319" xr:uid="{72C84F25-90B8-42B6-BEA0-57C3E8C23E64}"/>
    <cellStyle name="Millares 170 3 26" xfId="57519" xr:uid="{B54FA7DB-C017-4090-9E34-0391AE92FB90}"/>
    <cellStyle name="Millares 170 3 27" xfId="59725" xr:uid="{8ABAFF83-304F-4689-8611-75A2300CC1D1}"/>
    <cellStyle name="Millares 170 3 28" xfId="61921" xr:uid="{00204EA9-302E-484F-86C2-FC57FD330F27}"/>
    <cellStyle name="Millares 170 3 3" xfId="6438" xr:uid="{6B4D1116-7E84-4CF9-A40E-5307FB67C662}"/>
    <cellStyle name="Millares 170 3 4" xfId="8647" xr:uid="{BB98A604-77BB-45DF-988C-B689E049B9D5}"/>
    <cellStyle name="Millares 170 3 5" xfId="10844" xr:uid="{04940FCE-660C-48A1-BEAF-772E60F1387A}"/>
    <cellStyle name="Millares 170 3 6" xfId="13044" xr:uid="{440FDF02-8829-47A0-9F10-ED0ED1569CCB}"/>
    <cellStyle name="Millares 170 3 7" xfId="15239" xr:uid="{D3735BB5-90F6-43D1-93C9-7F1F4015CC55}"/>
    <cellStyle name="Millares 170 3 8" xfId="17434" xr:uid="{87BB7C49-16C0-4609-A18F-EECDCC7390D5}"/>
    <cellStyle name="Millares 170 3 9" xfId="19635" xr:uid="{D9383018-A795-4E93-B53E-9B92A0CF2AAD}"/>
    <cellStyle name="Millares 170 30" xfId="55970" xr:uid="{B81D7CFE-846C-411D-9374-7C5E5E139AD8}"/>
    <cellStyle name="Millares 170 31" xfId="58176" xr:uid="{E86641D2-9306-4DD8-830C-2CB904F4268C}"/>
    <cellStyle name="Millares 170 32" xfId="60372" xr:uid="{03C4C132-933E-4EFB-8BD2-3CFB6657AC35}"/>
    <cellStyle name="Millares 170 4" xfId="3216" xr:uid="{5EE1435E-1C27-4B64-A373-2B68EB1752B7}"/>
    <cellStyle name="Millares 170 4 10" xfId="23426" xr:uid="{BC9F78EE-775D-4D39-AAA0-1A865EF2BB51}"/>
    <cellStyle name="Millares 170 4 11" xfId="25632" xr:uid="{0168CDA4-CA95-479C-9B72-AA5B23E5C80C}"/>
    <cellStyle name="Millares 170 4 12" xfId="27826" xr:uid="{36E08798-3054-44C9-8A68-E8B767CDB117}"/>
    <cellStyle name="Millares 170 4 13" xfId="30029" xr:uid="{F8727BD0-51EA-4487-AF0E-4CC95D2A2F85}"/>
    <cellStyle name="Millares 170 4 14" xfId="32237" xr:uid="{D78169E4-1C56-4118-9D02-DC81312A96FE}"/>
    <cellStyle name="Millares 170 4 15" xfId="34481" xr:uid="{FF278877-3786-4511-A9D0-1FEFDC917FA7}"/>
    <cellStyle name="Millares 170 4 16" xfId="36676" xr:uid="{367F2BEB-0C77-45D4-AB63-8D1E04F47E28}"/>
    <cellStyle name="Millares 170 4 17" xfId="38889" xr:uid="{BE56B21D-9724-4B7C-9C70-A4073BF7FFCB}"/>
    <cellStyle name="Millares 170 4 18" xfId="41086" xr:uid="{8C48FA16-86A0-4B82-85A0-EF738D0F9225}"/>
    <cellStyle name="Millares 170 4 19" xfId="43284" xr:uid="{5A716623-B45E-45C0-8E07-2D33924EFC01}"/>
    <cellStyle name="Millares 170 4 2" xfId="5414" xr:uid="{4EEA3345-F7AF-4552-B018-FB284816287C}"/>
    <cellStyle name="Millares 170 4 20" xfId="45479" xr:uid="{4A3A7BA6-BDC7-4B42-8C08-DADC51DDFA54}"/>
    <cellStyle name="Millares 170 4 21" xfId="47691" xr:uid="{EB4621F8-69B8-4CED-A052-41BE414689EB}"/>
    <cellStyle name="Millares 170 4 22" xfId="49899" xr:uid="{B9F31A5E-203F-4127-AE07-F7087184CB72}"/>
    <cellStyle name="Millares 170 4 23" xfId="52096" xr:uid="{E2C1BEBE-5624-4C03-932C-A2C8D43A7264}"/>
    <cellStyle name="Millares 170 4 24" xfId="54295" xr:uid="{92502E62-8F86-46D5-B3D1-9FECEDA28157}"/>
    <cellStyle name="Millares 170 4 25" xfId="56495" xr:uid="{03521F6E-2C55-4FFD-A6E8-D0D2CAD0003A}"/>
    <cellStyle name="Millares 170 4 26" xfId="58701" xr:uid="{1DD4391B-D9EE-47D2-AD10-7B3F535BD5D3}"/>
    <cellStyle name="Millares 170 4 27" xfId="60897" xr:uid="{FDAF9BB8-D8D6-4BF5-900B-D19721CAA99A}"/>
    <cellStyle name="Millares 170 4 3" xfId="7623" xr:uid="{0329FC2C-9C92-4B6C-ACBD-AC1CF9C529CA}"/>
    <cellStyle name="Millares 170 4 4" xfId="9820" xr:uid="{A9BDFDF9-23C5-4BD0-9D95-B2F61AA1C3A8}"/>
    <cellStyle name="Millares 170 4 5" xfId="12020" xr:uid="{3F898B10-4787-432C-856E-B0B924F5142E}"/>
    <cellStyle name="Millares 170 4 6" xfId="14215" xr:uid="{A18CFFFE-5A73-4274-BE3E-8DBEE41564E9}"/>
    <cellStyle name="Millares 170 4 7" xfId="16410" xr:uid="{8B72B16A-662D-4A11-B03F-88F66719A214}"/>
    <cellStyle name="Millares 170 4 8" xfId="18611" xr:uid="{61CD5CAE-8B62-46D9-BD61-51E8B6069FAE}"/>
    <cellStyle name="Millares 170 4 9" xfId="20812" xr:uid="{6788992E-56D7-427B-8275-1645F6422271}"/>
    <cellStyle name="Millares 170 5" xfId="2690" xr:uid="{02EB49A2-DC3C-4788-9763-C58089AB4AD9}"/>
    <cellStyle name="Millares 170 6" xfId="4888" xr:uid="{7F220F06-DA89-4848-893B-728DD487FBB6}"/>
    <cellStyle name="Millares 170 7" xfId="6990" xr:uid="{6FCAC351-4D45-42D3-9B3F-2A7D55D6F8E3}"/>
    <cellStyle name="Millares 170 8" xfId="9295" xr:uid="{407B6400-F1E3-4A66-BE92-A58C46E2E250}"/>
    <cellStyle name="Millares 170 9" xfId="11495" xr:uid="{8423F08A-2C4C-4D8D-B251-7F61E25539DA}"/>
    <cellStyle name="Millares 171" xfId="1004" xr:uid="{C4C4EBFC-B091-4C4B-B6A2-3E2EE71EF659}"/>
    <cellStyle name="Millares 171 10" xfId="13692" xr:uid="{CDB80F22-9E45-4B1E-B52F-E6A3BEA37290}"/>
    <cellStyle name="Millares 171 11" xfId="15887" xr:uid="{0B66A8FB-C226-40A5-873F-D7C6AD1ACB3F}"/>
    <cellStyle name="Millares 171 12" xfId="18088" xr:uid="{FB61A655-A917-46A4-AFAA-5AF5DBB42ED5}"/>
    <cellStyle name="Millares 171 13" xfId="20289" xr:uid="{B272CC74-24A7-4CE6-836E-9D7CD8A12CCF}"/>
    <cellStyle name="Millares 171 14" xfId="22177" xr:uid="{9DC545CA-0280-4F04-9C7A-1E88D42BA5F0}"/>
    <cellStyle name="Millares 171 15" xfId="22903" xr:uid="{53EA4B4B-9722-4E4E-B4B5-47D86103CCB9}"/>
    <cellStyle name="Millares 171 16" xfId="25109" xr:uid="{C4030244-744A-4366-A68F-3B230FCBF7E7}"/>
    <cellStyle name="Millares 171 17" xfId="27303" xr:uid="{6761C4D7-2C6C-4010-B38F-307B76F9D72B}"/>
    <cellStyle name="Millares 171 18" xfId="29421" xr:uid="{319B56AC-7208-4327-8C3A-8A879E004CB4}"/>
    <cellStyle name="Millares 171 19" xfId="31714" xr:uid="{BAAD6767-0D85-4450-8909-AE2503C2B104}"/>
    <cellStyle name="Millares 171 2" xfId="1687" xr:uid="{0FA90F1D-7071-4E91-8E01-8761A863258F}"/>
    <cellStyle name="Millares 171 2 10" xfId="21478" xr:uid="{26AE9518-E4D2-46F0-B5BC-3902A6E5A892}"/>
    <cellStyle name="Millares 171 2 11" xfId="24092" xr:uid="{188BADA9-F800-40AE-AB06-1AE4BD110C13}"/>
    <cellStyle name="Millares 171 2 12" xfId="26298" xr:uid="{B44E9F71-8961-4081-A047-5FBF0EAE8237}"/>
    <cellStyle name="Millares 171 2 13" xfId="28492" xr:uid="{AE426160-4DFF-4AEA-8141-72FF6860910D}"/>
    <cellStyle name="Millares 171 2 14" xfId="30695" xr:uid="{033E07B4-F0FE-44EF-85BF-D3C469103A17}"/>
    <cellStyle name="Millares 171 2 15" xfId="32903" xr:uid="{766D7DBD-84DC-49EC-B5DC-684ED0EA88EE}"/>
    <cellStyle name="Millares 171 2 16" xfId="35147" xr:uid="{8A5B83AC-21E4-47E7-9745-766AB3662552}"/>
    <cellStyle name="Millares 171 2 17" xfId="37342" xr:uid="{E16C0EB9-279F-4EFE-95EB-AA1F31ED6717}"/>
    <cellStyle name="Millares 171 2 18" xfId="39555" xr:uid="{A02D155A-BE63-434C-A617-DE16E6E8A2C2}"/>
    <cellStyle name="Millares 171 2 19" xfId="41752" xr:uid="{54810A16-5BE3-41D3-9E43-C58B733B191D}"/>
    <cellStyle name="Millares 171 2 2" xfId="3882" xr:uid="{2962DB71-C0AC-4B8E-A660-67644BC1DB87}"/>
    <cellStyle name="Millares 171 2 20" xfId="43950" xr:uid="{3D4D7426-51F3-4172-B827-D0B05992BE81}"/>
    <cellStyle name="Millares 171 2 21" xfId="46145" xr:uid="{0B2FA131-8342-477F-BFA1-4B26B6A9E093}"/>
    <cellStyle name="Millares 171 2 22" xfId="48357" xr:uid="{EC1AFF6B-E1DA-4EB8-9602-D32F387260B8}"/>
    <cellStyle name="Millares 171 2 23" xfId="50565" xr:uid="{FF729970-B2EE-45A6-9BC3-69EAAEF68537}"/>
    <cellStyle name="Millares 171 2 24" xfId="52762" xr:uid="{01004C5A-1186-425C-84DB-3F7278D814BB}"/>
    <cellStyle name="Millares 171 2 25" xfId="54961" xr:uid="{D796DB2A-DCD5-4FE9-AFB1-3423ED2AD696}"/>
    <cellStyle name="Millares 171 2 26" xfId="57161" xr:uid="{424D77C1-569F-4C15-927D-23762CC04E7E}"/>
    <cellStyle name="Millares 171 2 27" xfId="59367" xr:uid="{A6518774-0EFE-41A5-A3BD-48B36DC1926E}"/>
    <cellStyle name="Millares 171 2 28" xfId="61563" xr:uid="{A9403A1F-8606-4683-A1C9-22857B40DB93}"/>
    <cellStyle name="Millares 171 2 3" xfId="6080" xr:uid="{34AE8CCE-1E98-41EB-BF72-D21B22B59385}"/>
    <cellStyle name="Millares 171 2 4" xfId="8289" xr:uid="{D6974107-59AA-4FE9-B967-A3DC028D2FD9}"/>
    <cellStyle name="Millares 171 2 5" xfId="10486" xr:uid="{6B52BD2E-A17B-4076-BFE6-8B98EECC53C7}"/>
    <cellStyle name="Millares 171 2 6" xfId="12686" xr:uid="{FF36361F-399B-4497-92A4-BEC7C289A3B0}"/>
    <cellStyle name="Millares 171 2 7" xfId="14881" xr:uid="{D5A3AAFC-9232-4D33-B2CE-DC80CC94585D}"/>
    <cellStyle name="Millares 171 2 8" xfId="17076" xr:uid="{E4FD48C2-8D4B-4BFB-85B6-9789F8690C46}"/>
    <cellStyle name="Millares 171 2 9" xfId="19277" xr:uid="{3459B544-5F3C-42C9-AEC7-25192C9CBA01}"/>
    <cellStyle name="Millares 171 20" xfId="33958" xr:uid="{055A1522-936B-4522-B37E-C76C7615A35C}"/>
    <cellStyle name="Millares 171 21" xfId="36153" xr:uid="{9D9F7881-A1E7-4C58-9687-C187176A821C}"/>
    <cellStyle name="Millares 171 22" xfId="38044" xr:uid="{3B928510-B161-4C1E-BE5D-048EEB8E0EF1}"/>
    <cellStyle name="Millares 171 23" xfId="40563" xr:uid="{AC8D626B-3507-4566-8835-5804DCB84393}"/>
    <cellStyle name="Millares 171 24" xfId="42761" xr:uid="{6D91D647-50ED-4BF9-9EEF-6A03D37A4479}"/>
    <cellStyle name="Millares 171 25" xfId="44956" xr:uid="{2A778195-3675-4C99-A21A-6D434BE7124F}"/>
    <cellStyle name="Millares 171 26" xfId="47168" xr:uid="{FC361F81-2BBD-46A6-B828-AB79F531BBEB}"/>
    <cellStyle name="Millares 171 27" xfId="49376" xr:uid="{ACB905E2-2AA5-4B24-9623-01CEBA91A207}"/>
    <cellStyle name="Millares 171 28" xfId="51573" xr:uid="{BB6E1CCD-AB61-4824-88B6-65BF1C7A3EC0}"/>
    <cellStyle name="Millares 171 29" xfId="53772" xr:uid="{47D45619-F9AE-4D7C-A801-12ADBBA88B52}"/>
    <cellStyle name="Millares 171 3" xfId="2047" xr:uid="{E32B9C12-AC53-41E1-B178-5C2F3D16ADE7}"/>
    <cellStyle name="Millares 171 3 10" xfId="21838" xr:uid="{30FC36F5-373C-4685-BBDC-890E00F2E308}"/>
    <cellStyle name="Millares 171 3 11" xfId="24452" xr:uid="{E30EF2B9-B7C1-43A2-872E-C030A890FDD5}"/>
    <cellStyle name="Millares 171 3 12" xfId="26658" xr:uid="{693304AD-9400-4D33-A854-706F274EE6DA}"/>
    <cellStyle name="Millares 171 3 13" xfId="28852" xr:uid="{50604FFB-0E38-417B-9D99-4DE2711D235A}"/>
    <cellStyle name="Millares 171 3 14" xfId="31055" xr:uid="{55F7249E-FC0D-4B37-9911-66E2551FD950}"/>
    <cellStyle name="Millares 171 3 15" xfId="33263" xr:uid="{DC745E83-EE12-4646-AAD4-DF658311E625}"/>
    <cellStyle name="Millares 171 3 16" xfId="35507" xr:uid="{771E0878-125F-40DF-8A6B-A776EEAB4654}"/>
    <cellStyle name="Millares 171 3 17" xfId="37702" xr:uid="{5BA15785-99F4-4737-ACE2-DE9117D86444}"/>
    <cellStyle name="Millares 171 3 18" xfId="39915" xr:uid="{DCE5FD71-0C0A-4EF9-B238-258FA89A8CC9}"/>
    <cellStyle name="Millares 171 3 19" xfId="42112" xr:uid="{BCAF3AD3-69A6-4F2C-86AB-FD9684811805}"/>
    <cellStyle name="Millares 171 3 2" xfId="4242" xr:uid="{D69E20F3-A8DE-4354-ADE6-712958077DEE}"/>
    <cellStyle name="Millares 171 3 20" xfId="44310" xr:uid="{BC749B3F-5C37-4B07-AF35-B58E85BE3FB3}"/>
    <cellStyle name="Millares 171 3 21" xfId="46505" xr:uid="{F93E8FBF-6146-4C45-8237-A3B43F5D88E8}"/>
    <cellStyle name="Millares 171 3 22" xfId="48717" xr:uid="{CB80DE46-E38F-4EB8-B278-B8B94AB1A50C}"/>
    <cellStyle name="Millares 171 3 23" xfId="50925" xr:uid="{E0A27E75-FC57-4820-9D95-053666F7BF92}"/>
    <cellStyle name="Millares 171 3 24" xfId="53122" xr:uid="{18672881-22CE-444B-B867-25EEC64E39B2}"/>
    <cellStyle name="Millares 171 3 25" xfId="55321" xr:uid="{FEADA592-3EFC-433C-9B6A-A4789564EA6A}"/>
    <cellStyle name="Millares 171 3 26" xfId="57521" xr:uid="{A58B4907-B280-4401-9F0C-7A4AD4CEF98E}"/>
    <cellStyle name="Millares 171 3 27" xfId="59727" xr:uid="{6FD540BC-5E0B-4ED9-9F95-4E6C12EAD4F3}"/>
    <cellStyle name="Millares 171 3 28" xfId="61923" xr:uid="{870CDB97-4998-4B4B-9EE1-5FF9061F2B35}"/>
    <cellStyle name="Millares 171 3 3" xfId="6440" xr:uid="{E3EA7722-034A-43F3-A3E4-BAE2EE947A5B}"/>
    <cellStyle name="Millares 171 3 4" xfId="8649" xr:uid="{762587DD-F4A4-49FE-8BEB-280BC36BE2BB}"/>
    <cellStyle name="Millares 171 3 5" xfId="10846" xr:uid="{C9DD143D-89F9-4C3A-9420-B1DF356C2ED8}"/>
    <cellStyle name="Millares 171 3 6" xfId="13046" xr:uid="{A2230AEA-0677-4096-9AA5-F37D7C0CD77C}"/>
    <cellStyle name="Millares 171 3 7" xfId="15241" xr:uid="{1B7A7EFA-55BA-4814-9CC7-EC098EAE1150}"/>
    <cellStyle name="Millares 171 3 8" xfId="17436" xr:uid="{F36AA4C1-5D8A-4AD6-80B6-7FA57AA48C9D}"/>
    <cellStyle name="Millares 171 3 9" xfId="19637" xr:uid="{DBBAE773-5DEB-4E48-B1C9-C5FFA8E6A642}"/>
    <cellStyle name="Millares 171 30" xfId="55972" xr:uid="{C3C2B998-20A0-41AC-84DB-8DEA5CFFEEAA}"/>
    <cellStyle name="Millares 171 31" xfId="58178" xr:uid="{69F969C6-9C51-4303-A518-D14F8B2D611A}"/>
    <cellStyle name="Millares 171 32" xfId="60374" xr:uid="{E790B0DA-40A5-426D-A529-2A87E730D88E}"/>
    <cellStyle name="Millares 171 4" xfId="3218" xr:uid="{BEB49FAE-B32D-4297-83FD-E1CD444D3DFE}"/>
    <cellStyle name="Millares 171 4 10" xfId="23428" xr:uid="{BC6BF2D5-E01C-4DAC-A04A-5FB06B5ADD03}"/>
    <cellStyle name="Millares 171 4 11" xfId="25634" xr:uid="{68CC2DF8-9E3D-4205-94FE-BC73EBF6D80C}"/>
    <cellStyle name="Millares 171 4 12" xfId="27828" xr:uid="{D5528FAB-9471-4AFA-BC68-18657942146B}"/>
    <cellStyle name="Millares 171 4 13" xfId="30031" xr:uid="{E89202C4-C3F4-48E9-8D36-0DA995B187C2}"/>
    <cellStyle name="Millares 171 4 14" xfId="32239" xr:uid="{9960EF69-869C-4690-AC86-E1B9CA3D1F9B}"/>
    <cellStyle name="Millares 171 4 15" xfId="34483" xr:uid="{43A00EDB-38D7-48B8-AD2B-2A5461D6122D}"/>
    <cellStyle name="Millares 171 4 16" xfId="36678" xr:uid="{BE113C9A-D462-483D-8321-39329623A927}"/>
    <cellStyle name="Millares 171 4 17" xfId="38891" xr:uid="{2C648ED9-1461-451F-BE9D-2ADEE41A0BBD}"/>
    <cellStyle name="Millares 171 4 18" xfId="41088" xr:uid="{8A7DCA6B-A8BE-4E14-8F82-3E6D3E85A6A5}"/>
    <cellStyle name="Millares 171 4 19" xfId="43286" xr:uid="{B46383D5-569E-4B56-A872-5CF6CE84529A}"/>
    <cellStyle name="Millares 171 4 2" xfId="5416" xr:uid="{A325E111-C13E-42FE-87DE-80AAE1A2030D}"/>
    <cellStyle name="Millares 171 4 20" xfId="45481" xr:uid="{E3235D64-40BC-4559-806A-BE221FD702E2}"/>
    <cellStyle name="Millares 171 4 21" xfId="47693" xr:uid="{E4A9C1AB-5BC4-43D4-AB79-2B5F59E70BD2}"/>
    <cellStyle name="Millares 171 4 22" xfId="49901" xr:uid="{5A182CB8-2E1E-441A-90CA-2409CE73A368}"/>
    <cellStyle name="Millares 171 4 23" xfId="52098" xr:uid="{A3FD4FB7-7CFF-4706-92F1-06D84E6D4309}"/>
    <cellStyle name="Millares 171 4 24" xfId="54297" xr:uid="{D50AFCBD-A8D3-48EB-AC72-3F54910E97F0}"/>
    <cellStyle name="Millares 171 4 25" xfId="56497" xr:uid="{272550F7-3678-4DE3-B38F-98BA3BEF9AA0}"/>
    <cellStyle name="Millares 171 4 26" xfId="58703" xr:uid="{1E55D91E-6EA4-41CD-8A76-33BB8C657E9A}"/>
    <cellStyle name="Millares 171 4 27" xfId="60899" xr:uid="{D0C23846-CAE5-4B8D-9728-807D901A27FE}"/>
    <cellStyle name="Millares 171 4 3" xfId="7625" xr:uid="{A5E66A19-E5D1-4400-8EDF-306DD51E43CF}"/>
    <cellStyle name="Millares 171 4 4" xfId="9822" xr:uid="{ADE8155F-C38D-4A0E-9DE6-A362A11DDFED}"/>
    <cellStyle name="Millares 171 4 5" xfId="12022" xr:uid="{069E86F8-F4EC-4B6E-8FB5-2289FC80B70A}"/>
    <cellStyle name="Millares 171 4 6" xfId="14217" xr:uid="{27DFCD28-4D73-4258-8FE1-5D1FEFCB35E1}"/>
    <cellStyle name="Millares 171 4 7" xfId="16412" xr:uid="{5D00BCF2-13AC-4AEF-B116-FAD15AD198C1}"/>
    <cellStyle name="Millares 171 4 8" xfId="18613" xr:uid="{94C1AECD-0745-4963-A94D-8C906188F7CE}"/>
    <cellStyle name="Millares 171 4 9" xfId="20814" xr:uid="{7CD9BAF4-1E31-4CCB-BF7E-E1829F501CE3}"/>
    <cellStyle name="Millares 171 5" xfId="2692" xr:uid="{D29FCA2D-42DD-4CCD-9AEF-3D9F2162A73C}"/>
    <cellStyle name="Millares 171 6" xfId="4890" xr:uid="{021DC2C1-F27B-46EF-8F6E-810CF9992A70}"/>
    <cellStyle name="Millares 171 7" xfId="6994" xr:uid="{E838148E-F33C-4A71-8C6D-7D8677B72227}"/>
    <cellStyle name="Millares 171 8" xfId="9297" xr:uid="{A40613CD-A8F0-4200-A3E7-BA85289B7F5B}"/>
    <cellStyle name="Millares 171 9" xfId="11497" xr:uid="{061B3162-1E56-4166-946B-08C1A8FA1B16}"/>
    <cellStyle name="Millares 172" xfId="1008" xr:uid="{F6B6C4C4-C929-4E3F-A10A-4586D2FC929D}"/>
    <cellStyle name="Millares 172 10" xfId="13694" xr:uid="{53EB0D68-590C-43F5-B379-BDDCADE2FCBC}"/>
    <cellStyle name="Millares 172 11" xfId="15889" xr:uid="{829DCBDB-3C49-4515-9A61-CBD4F0D5543F}"/>
    <cellStyle name="Millares 172 12" xfId="18090" xr:uid="{BD3AE871-8348-4B41-99F9-F0EFA4CB1DF6}"/>
    <cellStyle name="Millares 172 13" xfId="20291" xr:uid="{20EB2B4B-AFA5-4ABF-8ACF-9FDE61F9CF4E}"/>
    <cellStyle name="Millares 172 14" xfId="22179" xr:uid="{51D1931C-1AC2-4C21-86D3-82F0307BE801}"/>
    <cellStyle name="Millares 172 15" xfId="22905" xr:uid="{B0557FAC-8EE5-4C0D-BE80-5B647EC48F91}"/>
    <cellStyle name="Millares 172 16" xfId="25111" xr:uid="{C7A2F816-ABC1-4E6E-A1CF-56FF837D3137}"/>
    <cellStyle name="Millares 172 17" xfId="27305" xr:uid="{DFAD8517-AFD8-4657-81C0-409630530860}"/>
    <cellStyle name="Millares 172 18" xfId="29424" xr:uid="{A79A061F-830A-49C4-9E93-9567952554D1}"/>
    <cellStyle name="Millares 172 19" xfId="31716" xr:uid="{886C2EE0-FE2C-44BE-B910-E0404DD2D1FD}"/>
    <cellStyle name="Millares 172 2" xfId="1689" xr:uid="{E2167129-3732-4A71-B385-4806F029FE04}"/>
    <cellStyle name="Millares 172 2 10" xfId="21480" xr:uid="{97855F27-1E26-4E28-B818-00D4A9357E72}"/>
    <cellStyle name="Millares 172 2 11" xfId="24094" xr:uid="{F98C306E-C4B6-40D0-9C16-D4BF7ABC6B59}"/>
    <cellStyle name="Millares 172 2 12" xfId="26300" xr:uid="{681232AE-8493-4D22-8D5D-9CE93411A6FB}"/>
    <cellStyle name="Millares 172 2 13" xfId="28494" xr:uid="{CC962B69-963D-452A-8EC1-71CC16CF312E}"/>
    <cellStyle name="Millares 172 2 14" xfId="30697" xr:uid="{45577A89-AFAE-4FD2-90CE-80B6EFD3C1E8}"/>
    <cellStyle name="Millares 172 2 15" xfId="32905" xr:uid="{CD840F7C-97EF-4A52-8817-1A7357B41BE1}"/>
    <cellStyle name="Millares 172 2 16" xfId="35149" xr:uid="{F7CF3DAA-8B02-4572-BAFA-B7547C663950}"/>
    <cellStyle name="Millares 172 2 17" xfId="37344" xr:uid="{E15D7585-C65A-4D41-8B06-30F4DC02A0E4}"/>
    <cellStyle name="Millares 172 2 18" xfId="39557" xr:uid="{DDBA0663-D9FC-4657-9824-5954756ECCF5}"/>
    <cellStyle name="Millares 172 2 19" xfId="41754" xr:uid="{B46A27E9-830D-431C-9F70-A8C4D825463D}"/>
    <cellStyle name="Millares 172 2 2" xfId="3884" xr:uid="{A74342E5-9584-4339-88C7-B77B50367AE2}"/>
    <cellStyle name="Millares 172 2 20" xfId="43952" xr:uid="{9DF1084D-394C-487D-A900-75AF699704AA}"/>
    <cellStyle name="Millares 172 2 21" xfId="46147" xr:uid="{4D6099B8-B5E0-47C5-9B29-19B78D39734D}"/>
    <cellStyle name="Millares 172 2 22" xfId="48359" xr:uid="{C6ACDA1D-1533-42A8-9636-31DAFDD3EC07}"/>
    <cellStyle name="Millares 172 2 23" xfId="50567" xr:uid="{70CC0C93-D6F1-42DB-8DB8-C28ECCD3BA69}"/>
    <cellStyle name="Millares 172 2 24" xfId="52764" xr:uid="{A966CA47-6C4D-4F42-BD89-D3E11A4B812B}"/>
    <cellStyle name="Millares 172 2 25" xfId="54963" xr:uid="{76F1477C-69FA-40CF-AB03-FC3FF7C2457A}"/>
    <cellStyle name="Millares 172 2 26" xfId="57163" xr:uid="{6D613F6E-30AA-4623-92EB-15F9CEC4625D}"/>
    <cellStyle name="Millares 172 2 27" xfId="59369" xr:uid="{F62C1094-7E7C-439A-80FC-E119910F1C6C}"/>
    <cellStyle name="Millares 172 2 28" xfId="61565" xr:uid="{D626A4E8-F793-407A-8CCB-57089686DEF3}"/>
    <cellStyle name="Millares 172 2 3" xfId="6082" xr:uid="{F60A1324-53E0-45D5-B6E4-A4E85CB5E9C9}"/>
    <cellStyle name="Millares 172 2 4" xfId="8291" xr:uid="{1D72EE48-56FE-4999-93AD-E9B7A9FB98C9}"/>
    <cellStyle name="Millares 172 2 5" xfId="10488" xr:uid="{B3E27F94-D114-4EC4-AFBD-E4058307FE56}"/>
    <cellStyle name="Millares 172 2 6" xfId="12688" xr:uid="{ECE8B56A-B617-4656-AC7D-7E092F4A05DA}"/>
    <cellStyle name="Millares 172 2 7" xfId="14883" xr:uid="{B6487883-41B9-4D2A-947F-6A2EC44DDC25}"/>
    <cellStyle name="Millares 172 2 8" xfId="17078" xr:uid="{601AF60A-B7EB-4579-A3C7-75482E8AF22B}"/>
    <cellStyle name="Millares 172 2 9" xfId="19279" xr:uid="{96A3D0D6-2154-49DA-BEA2-59A0589DAF92}"/>
    <cellStyle name="Millares 172 20" xfId="33960" xr:uid="{C37FE34B-9CE7-444A-BD26-421AE2A51539}"/>
    <cellStyle name="Millares 172 21" xfId="36155" xr:uid="{AC24480F-4A82-4847-AAEC-01DC0385C437}"/>
    <cellStyle name="Millares 172 22" xfId="38046" xr:uid="{88E25CF0-B7A8-4864-9806-359589100E8F}"/>
    <cellStyle name="Millares 172 23" xfId="40565" xr:uid="{153633AF-8432-46FE-85F1-B07D23729B5E}"/>
    <cellStyle name="Millares 172 24" xfId="42763" xr:uid="{E8A672A0-E749-4197-ACD6-6C3F1B971352}"/>
    <cellStyle name="Millares 172 25" xfId="44958" xr:uid="{3FD0726D-AC40-463F-8053-045983CE9C64}"/>
    <cellStyle name="Millares 172 26" xfId="47170" xr:uid="{57A7ED17-93D5-469B-8A9C-508A999C54F1}"/>
    <cellStyle name="Millares 172 27" xfId="49378" xr:uid="{634877EF-29FD-41F5-894B-66E437CDA94C}"/>
    <cellStyle name="Millares 172 28" xfId="51575" xr:uid="{03069443-6283-43DD-A019-2D8CD6949A27}"/>
    <cellStyle name="Millares 172 29" xfId="53774" xr:uid="{9D97BE19-0131-4954-B182-7E474606D495}"/>
    <cellStyle name="Millares 172 3" xfId="2049" xr:uid="{3CA16E4A-C570-4496-A384-AD96AD246193}"/>
    <cellStyle name="Millares 172 3 10" xfId="21840" xr:uid="{0D58AE47-F79F-46B5-9083-5EC7BC4133E1}"/>
    <cellStyle name="Millares 172 3 11" xfId="24454" xr:uid="{A3E7744B-81F1-40FC-A2B1-A2041DD411E3}"/>
    <cellStyle name="Millares 172 3 12" xfId="26660" xr:uid="{1779B2A6-270C-4D28-8032-92528F848EED}"/>
    <cellStyle name="Millares 172 3 13" xfId="28854" xr:uid="{749C8BC5-0F2E-4A22-AACD-071145D78103}"/>
    <cellStyle name="Millares 172 3 14" xfId="31057" xr:uid="{4B965C7D-636F-4901-9D80-7BAD9E6B0D36}"/>
    <cellStyle name="Millares 172 3 15" xfId="33265" xr:uid="{520D3B9C-73A1-4030-8B13-3A5E6245F83D}"/>
    <cellStyle name="Millares 172 3 16" xfId="35509" xr:uid="{9E65BB74-A2B9-4013-934A-B62F8395511F}"/>
    <cellStyle name="Millares 172 3 17" xfId="37704" xr:uid="{E1608AB9-5982-4D6B-AB3A-65A34015B1D1}"/>
    <cellStyle name="Millares 172 3 18" xfId="39917" xr:uid="{16A14444-5DE8-4CD7-8866-C8BEBF2D976D}"/>
    <cellStyle name="Millares 172 3 19" xfId="42114" xr:uid="{EB3B61B8-F167-4F58-A8F3-C52FC5B22715}"/>
    <cellStyle name="Millares 172 3 2" xfId="4244" xr:uid="{40298BC0-1CB5-4573-B30C-5B18CA611D74}"/>
    <cellStyle name="Millares 172 3 20" xfId="44312" xr:uid="{B0FB5B70-35A0-4A91-8EDE-D432223F585A}"/>
    <cellStyle name="Millares 172 3 21" xfId="46507" xr:uid="{F9B1E0A0-C023-4728-B410-56418660D263}"/>
    <cellStyle name="Millares 172 3 22" xfId="48719" xr:uid="{68BBE5D7-9CE8-4F07-9294-F14B9AB36360}"/>
    <cellStyle name="Millares 172 3 23" xfId="50927" xr:uid="{731B019B-E058-4A8D-926D-D3C1B6FA3C21}"/>
    <cellStyle name="Millares 172 3 24" xfId="53124" xr:uid="{CA02599B-B188-47C8-BE48-0622429A5997}"/>
    <cellStyle name="Millares 172 3 25" xfId="55323" xr:uid="{4C638E6E-86F1-4000-86C6-D543B2FE3C3C}"/>
    <cellStyle name="Millares 172 3 26" xfId="57523" xr:uid="{5BB772EB-BCC8-4931-A7DD-64BADBBE8A48}"/>
    <cellStyle name="Millares 172 3 27" xfId="59729" xr:uid="{4C8978AD-AF40-45C9-BAA2-BE176B556106}"/>
    <cellStyle name="Millares 172 3 28" xfId="61925" xr:uid="{F2882E80-58C6-4D1B-BBB7-A8B5775A84F0}"/>
    <cellStyle name="Millares 172 3 3" xfId="6442" xr:uid="{A2228941-A1B8-4C9D-839D-75AFC8A0924D}"/>
    <cellStyle name="Millares 172 3 4" xfId="8651" xr:uid="{7E06B96E-64E5-4231-905C-C8231E0072C3}"/>
    <cellStyle name="Millares 172 3 5" xfId="10848" xr:uid="{D9312C34-0D3D-4B63-8CDD-E610A18113D6}"/>
    <cellStyle name="Millares 172 3 6" xfId="13048" xr:uid="{3DB00325-F0E5-4472-AE3C-BAD49AC68E84}"/>
    <cellStyle name="Millares 172 3 7" xfId="15243" xr:uid="{435C344A-2FE3-4FAE-A518-9FCB6799A0D3}"/>
    <cellStyle name="Millares 172 3 8" xfId="17438" xr:uid="{57F476F8-1E94-44EA-8DD3-4D3F2B677E5B}"/>
    <cellStyle name="Millares 172 3 9" xfId="19639" xr:uid="{453365D7-BD69-4D4A-91BC-CB68906153AF}"/>
    <cellStyle name="Millares 172 30" xfId="55974" xr:uid="{D9EAD032-0F96-4E13-A65E-C87E179E6A87}"/>
    <cellStyle name="Millares 172 31" xfId="58180" xr:uid="{9997BF3C-643C-478C-AEA7-8DD9E550DF8C}"/>
    <cellStyle name="Millares 172 32" xfId="60376" xr:uid="{14F746B7-9570-47E2-8ED4-CE96E4292E77}"/>
    <cellStyle name="Millares 172 4" xfId="3220" xr:uid="{AB76078C-9C3E-4301-9CC9-66ADC667136D}"/>
    <cellStyle name="Millares 172 4 10" xfId="23430" xr:uid="{ED000467-8C16-47F3-80CF-8C35D06A94DE}"/>
    <cellStyle name="Millares 172 4 11" xfId="25636" xr:uid="{A1794021-E08B-4271-8767-4DA927D5862A}"/>
    <cellStyle name="Millares 172 4 12" xfId="27830" xr:uid="{191CAF8B-FC93-4E53-B3B7-36FA7417862C}"/>
    <cellStyle name="Millares 172 4 13" xfId="30033" xr:uid="{B90052F8-19C8-4B3C-B865-3D5CD7E013D5}"/>
    <cellStyle name="Millares 172 4 14" xfId="32241" xr:uid="{B2D12D7F-5E5A-48CC-BF4E-743D3E434BF7}"/>
    <cellStyle name="Millares 172 4 15" xfId="34485" xr:uid="{AC5EC99D-FBE4-470D-A762-9D2A04C33EFE}"/>
    <cellStyle name="Millares 172 4 16" xfId="36680" xr:uid="{5130E738-14A2-4FA8-BABF-A92449D8B5F6}"/>
    <cellStyle name="Millares 172 4 17" xfId="38893" xr:uid="{7DA28739-DDD1-4A6B-A6C8-6CFBB1402CBF}"/>
    <cellStyle name="Millares 172 4 18" xfId="41090" xr:uid="{DFC4D6F0-E0E0-4D37-AB9A-915F2ED68ED1}"/>
    <cellStyle name="Millares 172 4 19" xfId="43288" xr:uid="{5C1E0F9B-8269-405F-B906-59A8740CD635}"/>
    <cellStyle name="Millares 172 4 2" xfId="5418" xr:uid="{2A3A6F55-AC2B-47CF-A757-C63AFA3E27EB}"/>
    <cellStyle name="Millares 172 4 20" xfId="45483" xr:uid="{71AFCCD6-CFF2-495D-9D54-607460D62603}"/>
    <cellStyle name="Millares 172 4 21" xfId="47695" xr:uid="{B59E0679-2A56-4204-BCC1-CA8A995390C0}"/>
    <cellStyle name="Millares 172 4 22" xfId="49903" xr:uid="{65C07873-67B9-4CA1-A361-C245778323B3}"/>
    <cellStyle name="Millares 172 4 23" xfId="52100" xr:uid="{C525EBDC-14ED-4174-855F-11E2ABDFCC18}"/>
    <cellStyle name="Millares 172 4 24" xfId="54299" xr:uid="{A44D5A0C-8BB7-4CA8-B321-70917404BE20}"/>
    <cellStyle name="Millares 172 4 25" xfId="56499" xr:uid="{E605660E-1F36-4871-AA5E-C7EE33651C46}"/>
    <cellStyle name="Millares 172 4 26" xfId="58705" xr:uid="{3696B8E5-9AD3-4FED-B3E5-4DB850AD070E}"/>
    <cellStyle name="Millares 172 4 27" xfId="60901" xr:uid="{BD3EE7FE-3D40-4605-8095-1228F40F5F33}"/>
    <cellStyle name="Millares 172 4 3" xfId="7627" xr:uid="{FEC251CF-CE8B-4229-AAF3-D5286BCE8B5C}"/>
    <cellStyle name="Millares 172 4 4" xfId="9824" xr:uid="{0F6CCD2D-DF88-40A3-9B70-25B94A9F5BF8}"/>
    <cellStyle name="Millares 172 4 5" xfId="12024" xr:uid="{4AB7C38E-04AD-4E23-8D30-ECD1B2CCB77C}"/>
    <cellStyle name="Millares 172 4 6" xfId="14219" xr:uid="{700B5A43-30E9-4E0E-B006-13B1DB1A6DEB}"/>
    <cellStyle name="Millares 172 4 7" xfId="16414" xr:uid="{3B98DF78-3E0F-472B-8321-741265D16923}"/>
    <cellStyle name="Millares 172 4 8" xfId="18615" xr:uid="{3DEF1B29-298A-4964-98A7-0FC45F070E79}"/>
    <cellStyle name="Millares 172 4 9" xfId="20816" xr:uid="{DF961EB8-8984-4807-940E-AC6D01A30D91}"/>
    <cellStyle name="Millares 172 5" xfId="2694" xr:uid="{E928450E-B628-4793-B8DC-AE2631D7AA03}"/>
    <cellStyle name="Millares 172 6" xfId="4892" xr:uid="{D072B9D4-7C66-4ED3-8083-3FD69C71EF30}"/>
    <cellStyle name="Millares 172 7" xfId="6998" xr:uid="{99BAD8A9-C092-40DE-815F-3A22E7F43158}"/>
    <cellStyle name="Millares 172 8" xfId="9299" xr:uid="{95841AC6-0E99-4409-B35D-49BB33092C08}"/>
    <cellStyle name="Millares 172 9" xfId="11499" xr:uid="{4048A0DA-CC3A-40B6-83B6-975FBD1554B8}"/>
    <cellStyle name="Millares 173" xfId="1012" xr:uid="{AA046FF9-98D8-4C5F-83A1-28B2EDA280F3}"/>
    <cellStyle name="Millares 173 10" xfId="13696" xr:uid="{05801F64-792F-45D9-9F73-19B57D84B58F}"/>
    <cellStyle name="Millares 173 11" xfId="15891" xr:uid="{55F56265-8A84-401F-83B9-CC5AE12747A5}"/>
    <cellStyle name="Millares 173 12" xfId="18092" xr:uid="{BC215032-03B4-4FB9-A28A-0CBB91351D4A}"/>
    <cellStyle name="Millares 173 13" xfId="20293" xr:uid="{F0350932-5BFA-43B7-875C-23E9734F57F7}"/>
    <cellStyle name="Millares 173 14" xfId="22181" xr:uid="{A01936A3-AB7A-4F99-8A55-CCF09B716B04}"/>
    <cellStyle name="Millares 173 15" xfId="22907" xr:uid="{CFE9012E-940F-4434-8F90-65B96C79E76A}"/>
    <cellStyle name="Millares 173 16" xfId="25113" xr:uid="{9C5820C0-871D-445D-8B91-3F57AFCC424C}"/>
    <cellStyle name="Millares 173 17" xfId="27307" xr:uid="{185D011F-B5C5-4E81-A755-8E62BA586D74}"/>
    <cellStyle name="Millares 173 18" xfId="29427" xr:uid="{57C6C941-1F39-4B42-85DF-BB103B7894FA}"/>
    <cellStyle name="Millares 173 19" xfId="31718" xr:uid="{0614B4C0-8FF4-480C-B224-03CC649A73FF}"/>
    <cellStyle name="Millares 173 2" xfId="1691" xr:uid="{C2346158-4743-4F63-B2B1-272B7BD2324B}"/>
    <cellStyle name="Millares 173 2 10" xfId="21482" xr:uid="{6E712CC2-9897-4C25-B9ED-D2DD4B91A79E}"/>
    <cellStyle name="Millares 173 2 11" xfId="24096" xr:uid="{943487B4-8E3B-4D7E-9AEC-7CF34FAEB01F}"/>
    <cellStyle name="Millares 173 2 12" xfId="26302" xr:uid="{56C25D22-4323-489E-9839-F78FB0EC5C23}"/>
    <cellStyle name="Millares 173 2 13" xfId="28496" xr:uid="{B0BEC67F-56B8-4656-A968-E9F7A225708C}"/>
    <cellStyle name="Millares 173 2 14" xfId="30699" xr:uid="{27A712B1-B527-48E4-9C17-2DA3B5666F12}"/>
    <cellStyle name="Millares 173 2 15" xfId="32907" xr:uid="{5F6E431C-BE85-4FCE-ACFA-F2B49DBB3F42}"/>
    <cellStyle name="Millares 173 2 16" xfId="35151" xr:uid="{6CCF6862-779B-4641-81AE-1761D7C32822}"/>
    <cellStyle name="Millares 173 2 17" xfId="37346" xr:uid="{F78AD963-AF7F-48BB-B875-C3F80AEF8CD5}"/>
    <cellStyle name="Millares 173 2 18" xfId="39559" xr:uid="{8EEA6E7C-4A69-4653-B24E-CE6392499F98}"/>
    <cellStyle name="Millares 173 2 19" xfId="41756" xr:uid="{18B6EF9E-D4AC-4DC1-BFF9-B490F9174AA8}"/>
    <cellStyle name="Millares 173 2 2" xfId="3886" xr:uid="{73E27FBD-02FE-4AC5-AE29-7B87CD6222A5}"/>
    <cellStyle name="Millares 173 2 20" xfId="43954" xr:uid="{F795FD7D-7561-476A-A5F4-EA9A2DAA1987}"/>
    <cellStyle name="Millares 173 2 21" xfId="46149" xr:uid="{96A9BC32-6277-4D59-9D4B-47451B7E58AD}"/>
    <cellStyle name="Millares 173 2 22" xfId="48361" xr:uid="{279581E8-71E6-4C76-B182-48523CE0A29C}"/>
    <cellStyle name="Millares 173 2 23" xfId="50569" xr:uid="{02E73503-3CEE-4459-8C26-78030B070267}"/>
    <cellStyle name="Millares 173 2 24" xfId="52766" xr:uid="{5E5B3C3D-BF91-4D3E-BB63-7171171FA2BC}"/>
    <cellStyle name="Millares 173 2 25" xfId="54965" xr:uid="{48DE93EF-44A6-4DC7-94AB-09DB041A18B5}"/>
    <cellStyle name="Millares 173 2 26" xfId="57165" xr:uid="{0C62B257-3103-4B57-A390-B6DA8A49CECC}"/>
    <cellStyle name="Millares 173 2 27" xfId="59371" xr:uid="{B6E2BACA-761D-45CE-B7F6-E90BCC395480}"/>
    <cellStyle name="Millares 173 2 28" xfId="61567" xr:uid="{FFF41325-643B-4CD7-BC3C-090E126AB37F}"/>
    <cellStyle name="Millares 173 2 3" xfId="6084" xr:uid="{12354ECD-F01A-4175-9788-5F41871D164E}"/>
    <cellStyle name="Millares 173 2 4" xfId="8293" xr:uid="{5CD8A52C-17AB-4005-A5EA-118B1E8709A9}"/>
    <cellStyle name="Millares 173 2 5" xfId="10490" xr:uid="{B7F88669-0944-42B4-8408-18A5AB589508}"/>
    <cellStyle name="Millares 173 2 6" xfId="12690" xr:uid="{41E4EDAF-D121-4DB9-98FB-6795D4E0F0B8}"/>
    <cellStyle name="Millares 173 2 7" xfId="14885" xr:uid="{892C8C0F-C725-4495-9ED5-E6A96908CFC6}"/>
    <cellStyle name="Millares 173 2 8" xfId="17080" xr:uid="{32C6F85F-84C8-44D4-87A3-F140B0CA846E}"/>
    <cellStyle name="Millares 173 2 9" xfId="19281" xr:uid="{F6DC3A2D-7914-4F4E-BE76-E52F013DCD78}"/>
    <cellStyle name="Millares 173 20" xfId="33962" xr:uid="{753C047F-5624-484B-AD23-4257FDBE7EF8}"/>
    <cellStyle name="Millares 173 21" xfId="36157" xr:uid="{CE17EAF0-94EF-42A3-8FE3-8AFE8CB6B0E9}"/>
    <cellStyle name="Millares 173 22" xfId="38048" xr:uid="{1FFEA771-7137-459F-9D20-45E9E1960B65}"/>
    <cellStyle name="Millares 173 23" xfId="40567" xr:uid="{FF2069C0-2A17-4589-B698-3653240F4C9A}"/>
    <cellStyle name="Millares 173 24" xfId="42765" xr:uid="{D6B3A834-77DB-4FF3-9559-EF30A0BA3A9A}"/>
    <cellStyle name="Millares 173 25" xfId="44960" xr:uid="{29FE3567-286E-4C90-B443-26CC016FC38A}"/>
    <cellStyle name="Millares 173 26" xfId="47172" xr:uid="{46751425-C469-49CE-B756-91EDDCFBC5FF}"/>
    <cellStyle name="Millares 173 27" xfId="49380" xr:uid="{E5B42B43-45B5-44B8-B92B-5C5430FDA9C5}"/>
    <cellStyle name="Millares 173 28" xfId="51577" xr:uid="{5563F71C-6AA7-435E-854A-401372238590}"/>
    <cellStyle name="Millares 173 29" xfId="53776" xr:uid="{01CB4537-C889-4FC5-B6D3-DE6634934DAB}"/>
    <cellStyle name="Millares 173 3" xfId="2051" xr:uid="{2DA53E38-41F0-4FB3-B7D0-F40C0BF66E7A}"/>
    <cellStyle name="Millares 173 3 10" xfId="21842" xr:uid="{CB091C7E-0BE9-454A-AD84-78444C170D34}"/>
    <cellStyle name="Millares 173 3 11" xfId="24456" xr:uid="{D1E6CF3E-18ED-4095-B166-6BCE288E838B}"/>
    <cellStyle name="Millares 173 3 12" xfId="26662" xr:uid="{D6538791-F5FD-4E9C-8EEE-2CCCDDDF7962}"/>
    <cellStyle name="Millares 173 3 13" xfId="28856" xr:uid="{CAF4FDB6-494C-427A-A92D-782D9E7DCDC6}"/>
    <cellStyle name="Millares 173 3 14" xfId="31059" xr:uid="{F1AC0DF2-D27B-4939-B97C-D54DB264A81E}"/>
    <cellStyle name="Millares 173 3 15" xfId="33267" xr:uid="{54ADD051-361E-45B5-8D1F-BE13B739E076}"/>
    <cellStyle name="Millares 173 3 16" xfId="35511" xr:uid="{F350093B-11DA-4218-B99E-9BAFA37A4824}"/>
    <cellStyle name="Millares 173 3 17" xfId="37706" xr:uid="{83E67D5F-4A83-4157-B017-37807B4F6724}"/>
    <cellStyle name="Millares 173 3 18" xfId="39919" xr:uid="{B7C24190-A7F7-481F-B31D-D6720D7C772F}"/>
    <cellStyle name="Millares 173 3 19" xfId="42116" xr:uid="{EB02FB42-EB27-4237-9118-7B3E1B0F749A}"/>
    <cellStyle name="Millares 173 3 2" xfId="4246" xr:uid="{CF2BCA64-2208-4B9C-9C3F-4BBA810D8E73}"/>
    <cellStyle name="Millares 173 3 20" xfId="44314" xr:uid="{9920FD86-FD60-4A34-B0BC-B8ECB00536DD}"/>
    <cellStyle name="Millares 173 3 21" xfId="46509" xr:uid="{C2C58108-2B2D-4A4F-80FE-74313B47E36E}"/>
    <cellStyle name="Millares 173 3 22" xfId="48721" xr:uid="{632BD143-174F-4381-9BBF-4708AB2B05BB}"/>
    <cellStyle name="Millares 173 3 23" xfId="50929" xr:uid="{16E74018-6129-4F81-9FE2-86DEC6E71792}"/>
    <cellStyle name="Millares 173 3 24" xfId="53126" xr:uid="{7B408C04-20DE-45D5-936F-944A7FF78878}"/>
    <cellStyle name="Millares 173 3 25" xfId="55325" xr:uid="{4ADEB521-883A-434F-8388-88EF5410E037}"/>
    <cellStyle name="Millares 173 3 26" xfId="57525" xr:uid="{75E9B177-2FAE-4907-AF7B-0E13FD3E0331}"/>
    <cellStyle name="Millares 173 3 27" xfId="59731" xr:uid="{1E014C69-574E-42F0-8CEA-7451FF2E6132}"/>
    <cellStyle name="Millares 173 3 28" xfId="61927" xr:uid="{3C6CE6C6-A931-46E6-9A1B-51C45381DCF4}"/>
    <cellStyle name="Millares 173 3 3" xfId="6444" xr:uid="{6BDC96AA-2854-4824-9A49-69AFF204FE2A}"/>
    <cellStyle name="Millares 173 3 4" xfId="8653" xr:uid="{460B1463-4079-4C37-98CB-681FD1CDDEB5}"/>
    <cellStyle name="Millares 173 3 5" xfId="10850" xr:uid="{ED5188B4-570C-4C2D-BB7C-D8F2F546E905}"/>
    <cellStyle name="Millares 173 3 6" xfId="13050" xr:uid="{30E6CEE8-1B03-425C-8764-E22EC3B40251}"/>
    <cellStyle name="Millares 173 3 7" xfId="15245" xr:uid="{F97B67E9-C294-48CE-85A3-7B8EB7A55363}"/>
    <cellStyle name="Millares 173 3 8" xfId="17440" xr:uid="{F70966C8-DEB6-4096-A693-119E64DE672C}"/>
    <cellStyle name="Millares 173 3 9" xfId="19641" xr:uid="{D00C11DD-7014-4E71-A089-40308CED5B86}"/>
    <cellStyle name="Millares 173 30" xfId="55976" xr:uid="{2CC3EEC9-F010-4644-A01F-642FFA2374B6}"/>
    <cellStyle name="Millares 173 31" xfId="58182" xr:uid="{5EC641B7-F0A3-4257-AA2A-444FB5A5184F}"/>
    <cellStyle name="Millares 173 32" xfId="60378" xr:uid="{9AF41AB1-8358-400F-A292-C3DBC2C3157D}"/>
    <cellStyle name="Millares 173 4" xfId="3222" xr:uid="{DDF0D36F-71C9-4A7A-A06E-E92D8818615F}"/>
    <cellStyle name="Millares 173 4 10" xfId="23432" xr:uid="{FCA4BCE0-4930-48A6-8E14-B35EE8CFCF61}"/>
    <cellStyle name="Millares 173 4 11" xfId="25638" xr:uid="{A054B9F1-07C3-4FCA-B284-293C34DA87C5}"/>
    <cellStyle name="Millares 173 4 12" xfId="27832" xr:uid="{2CEE84D2-F7B6-478B-9E9D-9C1060026C8B}"/>
    <cellStyle name="Millares 173 4 13" xfId="30035" xr:uid="{9205F55F-B8A9-4B3B-9E28-BA1A637B5CB9}"/>
    <cellStyle name="Millares 173 4 14" xfId="32243" xr:uid="{9F36E6BD-8F05-4AA4-9DEB-7DAADD168FF1}"/>
    <cellStyle name="Millares 173 4 15" xfId="34487" xr:uid="{FA316C10-D7E0-4035-B0F2-48D96B4099EF}"/>
    <cellStyle name="Millares 173 4 16" xfId="36682" xr:uid="{617BEB21-E282-4B2F-9148-E7E0FBB218D9}"/>
    <cellStyle name="Millares 173 4 17" xfId="38895" xr:uid="{BC05D670-DFD7-465A-975B-742A50000B23}"/>
    <cellStyle name="Millares 173 4 18" xfId="41092" xr:uid="{5A09DFAB-1193-4FC9-84B2-5B1EFCBB8FDE}"/>
    <cellStyle name="Millares 173 4 19" xfId="43290" xr:uid="{47A50398-6E27-4B7F-AB90-0235C65EDD6E}"/>
    <cellStyle name="Millares 173 4 2" xfId="5420" xr:uid="{57CAD4C9-57FA-4273-AAD8-FE8EAFC1C9A3}"/>
    <cellStyle name="Millares 173 4 20" xfId="45485" xr:uid="{79DAF280-AFCE-489C-87B4-826B9B307514}"/>
    <cellStyle name="Millares 173 4 21" xfId="47697" xr:uid="{A36018EE-C7C6-4A60-96B7-405A26DED529}"/>
    <cellStyle name="Millares 173 4 22" xfId="49905" xr:uid="{9BC38B10-1CED-4183-99B9-44EB1EEE18A3}"/>
    <cellStyle name="Millares 173 4 23" xfId="52102" xr:uid="{1408FCB8-00F6-4732-9DCB-BBBF5317A8DE}"/>
    <cellStyle name="Millares 173 4 24" xfId="54301" xr:uid="{ADBB49B1-154F-43CD-930E-48C9037EA820}"/>
    <cellStyle name="Millares 173 4 25" xfId="56501" xr:uid="{B6651D7C-6E76-414C-BAA7-6CF4F820938A}"/>
    <cellStyle name="Millares 173 4 26" xfId="58707" xr:uid="{E41484AA-86C2-44EA-9B47-F79EF033B309}"/>
    <cellStyle name="Millares 173 4 27" xfId="60903" xr:uid="{91687D3C-2E73-4A0B-B2B8-6AF966F1A3F4}"/>
    <cellStyle name="Millares 173 4 3" xfId="7629" xr:uid="{A4500104-AF64-4AF3-92EF-3D380200BE11}"/>
    <cellStyle name="Millares 173 4 4" xfId="9826" xr:uid="{AE344379-7D68-4979-AAB8-D2FB10E702BC}"/>
    <cellStyle name="Millares 173 4 5" xfId="12026" xr:uid="{4B802A53-127A-4CB2-8146-13030F3E0F88}"/>
    <cellStyle name="Millares 173 4 6" xfId="14221" xr:uid="{1FC62FD1-6D88-4B3E-A1A7-98CD80EEF47E}"/>
    <cellStyle name="Millares 173 4 7" xfId="16416" xr:uid="{301879BA-B3F4-437F-871A-B06B84BAB94A}"/>
    <cellStyle name="Millares 173 4 8" xfId="18617" xr:uid="{31A938F5-B606-4833-B4A9-1DFA3B3997B9}"/>
    <cellStyle name="Millares 173 4 9" xfId="20818" xr:uid="{8567FB68-7D59-4650-807A-0CF0FD6CEC2A}"/>
    <cellStyle name="Millares 173 5" xfId="2696" xr:uid="{52278D50-6EEB-497A-87DB-505CA33F92B5}"/>
    <cellStyle name="Millares 173 6" xfId="4895" xr:uid="{17938B5D-1DF2-4C87-9D78-B096B394EA94}"/>
    <cellStyle name="Millares 173 7" xfId="7002" xr:uid="{6BFC89F4-6B08-45D2-BD1A-1915788C6AA2}"/>
    <cellStyle name="Millares 173 8" xfId="9301" xr:uid="{5E4A287F-BCF2-492F-8610-0CE2E1DF28E2}"/>
    <cellStyle name="Millares 173 9" xfId="11501" xr:uid="{6AFEBBB1-6C51-4329-97C4-598E1DE1A3F0}"/>
    <cellStyle name="Millares 174" xfId="1016" xr:uid="{9C8FC0DC-1F07-416F-A43A-6CB134BC0702}"/>
    <cellStyle name="Millares 174 10" xfId="13698" xr:uid="{0BAB489B-4066-4B12-BC2D-10D8DB644231}"/>
    <cellStyle name="Millares 174 11" xfId="15893" xr:uid="{45CFAA90-99A3-452C-8153-F1B57CD09035}"/>
    <cellStyle name="Millares 174 12" xfId="18094" xr:uid="{768F0B48-8A83-48A4-B267-AF6E8B3D9D5D}"/>
    <cellStyle name="Millares 174 13" xfId="20295" xr:uid="{C1806D14-23AB-4CBC-BC62-8233A8E96D0F}"/>
    <cellStyle name="Millares 174 14" xfId="22183" xr:uid="{D22A5AF2-ED67-41F8-BA6A-473DC08B2C8F}"/>
    <cellStyle name="Millares 174 15" xfId="22909" xr:uid="{233FAB01-59EA-4D38-880E-F4DF999C0E38}"/>
    <cellStyle name="Millares 174 16" xfId="25115" xr:uid="{62405603-A976-4CB1-AF36-3749DF65F993}"/>
    <cellStyle name="Millares 174 17" xfId="27309" xr:uid="{9E088577-CA3A-4072-8D7C-4C28BB04D6A0}"/>
    <cellStyle name="Millares 174 18" xfId="29430" xr:uid="{E702731A-86FA-4D9E-B566-561DC2356BD8}"/>
    <cellStyle name="Millares 174 19" xfId="31720" xr:uid="{14D07884-1C9E-47A0-965F-811768595633}"/>
    <cellStyle name="Millares 174 2" xfId="1693" xr:uid="{707A4870-93DC-4421-BF05-BB2431CDC476}"/>
    <cellStyle name="Millares 174 2 10" xfId="21484" xr:uid="{86DABDA9-3E16-4AAC-B04B-67940A7B11F1}"/>
    <cellStyle name="Millares 174 2 11" xfId="24098" xr:uid="{6907980C-8A71-400D-939A-7544030792D7}"/>
    <cellStyle name="Millares 174 2 12" xfId="26304" xr:uid="{9CCE47F8-8466-4B18-B516-AAFC5E9766E8}"/>
    <cellStyle name="Millares 174 2 13" xfId="28498" xr:uid="{57F8F358-0BFF-41AD-9EAE-06DA08EAD730}"/>
    <cellStyle name="Millares 174 2 14" xfId="30701" xr:uid="{C683DED7-503D-4A2A-850B-3EE5387992DF}"/>
    <cellStyle name="Millares 174 2 15" xfId="32909" xr:uid="{18D85156-1AE9-439D-9937-B417A69B84CF}"/>
    <cellStyle name="Millares 174 2 16" xfId="35153" xr:uid="{1509FF83-3328-424C-B285-09780F042BFB}"/>
    <cellStyle name="Millares 174 2 17" xfId="37348" xr:uid="{3F260277-2C92-46EF-B896-8E149C3D2068}"/>
    <cellStyle name="Millares 174 2 18" xfId="39561" xr:uid="{07F3F566-4B42-4B92-A259-A5D9F373DBB6}"/>
    <cellStyle name="Millares 174 2 19" xfId="41758" xr:uid="{48CD959A-6CC1-4721-8171-F36FE13B4A78}"/>
    <cellStyle name="Millares 174 2 2" xfId="3888" xr:uid="{DBFDE78B-3DCE-421D-A8C5-398369464A7B}"/>
    <cellStyle name="Millares 174 2 20" xfId="43956" xr:uid="{41640BFA-CC7E-4162-9E0D-47F27EA62591}"/>
    <cellStyle name="Millares 174 2 21" xfId="46151" xr:uid="{B599CEEF-FD77-4BB9-B9A7-8AC630FDB0A9}"/>
    <cellStyle name="Millares 174 2 22" xfId="48363" xr:uid="{BC4B08C3-8A2F-49E5-A1F3-FF344EE74763}"/>
    <cellStyle name="Millares 174 2 23" xfId="50571" xr:uid="{CA4496B3-0A85-4AD0-8D8A-D9F5AD150353}"/>
    <cellStyle name="Millares 174 2 24" xfId="52768" xr:uid="{499E00F4-880C-4E13-A543-3D88A9E6F55D}"/>
    <cellStyle name="Millares 174 2 25" xfId="54967" xr:uid="{DE3351B9-F572-4739-9E50-733DED9692B2}"/>
    <cellStyle name="Millares 174 2 26" xfId="57167" xr:uid="{24E35856-EAB6-4B59-94F8-DDF3506061B9}"/>
    <cellStyle name="Millares 174 2 27" xfId="59373" xr:uid="{1A130114-3B06-484C-ADBB-044B3C2DEFCA}"/>
    <cellStyle name="Millares 174 2 28" xfId="61569" xr:uid="{C2CA753F-1AB3-4D64-ABD4-AEF85BB9DE47}"/>
    <cellStyle name="Millares 174 2 3" xfId="6086" xr:uid="{4672EC4F-06D6-49B2-8EED-273ECAE172DF}"/>
    <cellStyle name="Millares 174 2 4" xfId="8295" xr:uid="{C439916B-BCB2-4ADE-A063-7867E40788FE}"/>
    <cellStyle name="Millares 174 2 5" xfId="10492" xr:uid="{AFEE26D2-1BBB-491C-B4E8-266170E313D8}"/>
    <cellStyle name="Millares 174 2 6" xfId="12692" xr:uid="{1F94D6F5-658F-4078-9E19-D1B9D3E39044}"/>
    <cellStyle name="Millares 174 2 7" xfId="14887" xr:uid="{E439F31B-ABD9-4495-A996-DB440857D28C}"/>
    <cellStyle name="Millares 174 2 8" xfId="17082" xr:uid="{89CDE2F6-6257-4E8F-B86F-B0443E50C341}"/>
    <cellStyle name="Millares 174 2 9" xfId="19283" xr:uid="{B04D1C5F-3A9B-4264-A4F6-894B687A8400}"/>
    <cellStyle name="Millares 174 20" xfId="33964" xr:uid="{7808151C-24AA-4125-8418-37572F633A7F}"/>
    <cellStyle name="Millares 174 21" xfId="36159" xr:uid="{6041B0B2-9DCB-4FEE-A22D-231DAF3FBCE6}"/>
    <cellStyle name="Millares 174 22" xfId="38050" xr:uid="{BBDB5081-FA5A-4A0D-A3B2-E6F408AB03BC}"/>
    <cellStyle name="Millares 174 23" xfId="40569" xr:uid="{CA8BABC8-CC5B-488C-B3A6-5F686EACF1DA}"/>
    <cellStyle name="Millares 174 24" xfId="42767" xr:uid="{94448FF4-E5AB-40FD-9EEA-54642873D89F}"/>
    <cellStyle name="Millares 174 25" xfId="44962" xr:uid="{41A60ABE-4F99-47C9-A17C-AB803FEEF7EB}"/>
    <cellStyle name="Millares 174 26" xfId="47174" xr:uid="{EE3DE1F8-E999-43AA-AA4E-B77DE1585F51}"/>
    <cellStyle name="Millares 174 27" xfId="49382" xr:uid="{435E0C34-6D79-4EAB-BB5E-AF356CD25A82}"/>
    <cellStyle name="Millares 174 28" xfId="51579" xr:uid="{2D165CFC-502A-434A-BEED-2C3B9323C64A}"/>
    <cellStyle name="Millares 174 29" xfId="53778" xr:uid="{F4FA4339-08A7-41F9-9604-B6C9F5BF5A84}"/>
    <cellStyle name="Millares 174 3" xfId="2053" xr:uid="{9AD84AB4-CE7F-4431-85CF-61E2B0D12451}"/>
    <cellStyle name="Millares 174 3 10" xfId="21844" xr:uid="{D8F5EE28-B3AE-4144-8426-5D25BD0E45A5}"/>
    <cellStyle name="Millares 174 3 11" xfId="24458" xr:uid="{AAF6E0DB-A2E0-4D63-95C3-C3A2FEE05648}"/>
    <cellStyle name="Millares 174 3 12" xfId="26664" xr:uid="{8B23E51E-281D-40A8-A948-5B3C7DC903B5}"/>
    <cellStyle name="Millares 174 3 13" xfId="28858" xr:uid="{EC375B92-D811-45A3-B607-E601340B02AD}"/>
    <cellStyle name="Millares 174 3 14" xfId="31061" xr:uid="{C085BA88-0EB0-4157-8F0B-894D724CCA6E}"/>
    <cellStyle name="Millares 174 3 15" xfId="33269" xr:uid="{C5C3B9F8-397A-495A-A896-E5D38E1F1E9B}"/>
    <cellStyle name="Millares 174 3 16" xfId="35513" xr:uid="{A6DD314C-DAE2-4905-8DB1-BD72E787EE14}"/>
    <cellStyle name="Millares 174 3 17" xfId="37708" xr:uid="{610AED2F-B162-4AFF-BEE4-2E82969F0C9E}"/>
    <cellStyle name="Millares 174 3 18" xfId="39921" xr:uid="{78BD09BB-6DC1-4422-8D89-073388CCCEC2}"/>
    <cellStyle name="Millares 174 3 19" xfId="42118" xr:uid="{69281551-71A8-409C-8AB2-9747B6A6B1C0}"/>
    <cellStyle name="Millares 174 3 2" xfId="4248" xr:uid="{519A4A42-BB9A-44FB-B8F7-38A590FCF121}"/>
    <cellStyle name="Millares 174 3 20" xfId="44316" xr:uid="{142713FE-D7FB-4BC0-8703-72378BF7956C}"/>
    <cellStyle name="Millares 174 3 21" xfId="46511" xr:uid="{D6F5D99C-906C-4EB1-B0A6-8930F2EE3E03}"/>
    <cellStyle name="Millares 174 3 22" xfId="48723" xr:uid="{A297E232-5363-4B22-940E-E60D91721302}"/>
    <cellStyle name="Millares 174 3 23" xfId="50931" xr:uid="{459ED29B-91EA-4F0C-802A-902DDED9DE6A}"/>
    <cellStyle name="Millares 174 3 24" xfId="53128" xr:uid="{994BD0A6-DA7B-4564-A348-24E546020EB1}"/>
    <cellStyle name="Millares 174 3 25" xfId="55327" xr:uid="{A8D29DA7-85FC-4C71-8E28-2D1C13B002BC}"/>
    <cellStyle name="Millares 174 3 26" xfId="57527" xr:uid="{2948FC9B-1DDD-4AA0-BF7D-8C4C81756541}"/>
    <cellStyle name="Millares 174 3 27" xfId="59733" xr:uid="{2F6DB63F-69BF-4D51-BD7C-954464CA9A37}"/>
    <cellStyle name="Millares 174 3 28" xfId="61929" xr:uid="{E6121FF0-AB59-486A-ADD7-669E6108F14E}"/>
    <cellStyle name="Millares 174 3 3" xfId="6446" xr:uid="{02716715-69FD-44E1-8A11-EE3254D30173}"/>
    <cellStyle name="Millares 174 3 4" xfId="8655" xr:uid="{DEDBA0AD-FB8A-4446-BD5C-3A06459A998C}"/>
    <cellStyle name="Millares 174 3 5" xfId="10852" xr:uid="{210B92D4-5B0C-4D14-A3CE-67B98E11FFC8}"/>
    <cellStyle name="Millares 174 3 6" xfId="13052" xr:uid="{3253B77A-78D9-411F-92B0-8F832442ACE9}"/>
    <cellStyle name="Millares 174 3 7" xfId="15247" xr:uid="{E2FF1C9C-2A7A-473F-908D-70197661783F}"/>
    <cellStyle name="Millares 174 3 8" xfId="17442" xr:uid="{A050E62B-0DF8-49D6-88A3-223203CF0042}"/>
    <cellStyle name="Millares 174 3 9" xfId="19643" xr:uid="{F090F66D-83E3-4F10-811D-28FA4F997A07}"/>
    <cellStyle name="Millares 174 30" xfId="55978" xr:uid="{148CA2E9-4F7D-4E12-96F0-0A38FF2F6A2B}"/>
    <cellStyle name="Millares 174 31" xfId="58184" xr:uid="{E4AE068E-5527-4F3C-BF16-DA4764F55874}"/>
    <cellStyle name="Millares 174 32" xfId="60380" xr:uid="{60D789AE-34B3-491D-9518-E347F832C997}"/>
    <cellStyle name="Millares 174 4" xfId="3224" xr:uid="{EF71B667-E070-48A5-80F6-1FD3AA47F151}"/>
    <cellStyle name="Millares 174 4 10" xfId="23434" xr:uid="{80C3E302-0D2E-49B0-A7F8-4D553C02CAEA}"/>
    <cellStyle name="Millares 174 4 11" xfId="25640" xr:uid="{AA8678B4-6E14-4A1E-9C67-752E561EF3F5}"/>
    <cellStyle name="Millares 174 4 12" xfId="27834" xr:uid="{67305990-0B81-4740-8F15-63AEC9C80AC4}"/>
    <cellStyle name="Millares 174 4 13" xfId="30037" xr:uid="{1A865C45-AABD-47E3-A872-001C255B2B5D}"/>
    <cellStyle name="Millares 174 4 14" xfId="32245" xr:uid="{3254B0E2-0F0C-40EC-BD86-9B2642E35E71}"/>
    <cellStyle name="Millares 174 4 15" xfId="34489" xr:uid="{D8C26E93-6714-4748-8430-07DD1AD6CB19}"/>
    <cellStyle name="Millares 174 4 16" xfId="36684" xr:uid="{3D146692-0558-4CE4-AC15-A66C87D929B7}"/>
    <cellStyle name="Millares 174 4 17" xfId="38897" xr:uid="{982AB862-40BB-4AED-85AD-42637244F60C}"/>
    <cellStyle name="Millares 174 4 18" xfId="41094" xr:uid="{0B05502F-5E11-4311-8D1E-BD44035D1D87}"/>
    <cellStyle name="Millares 174 4 19" xfId="43292" xr:uid="{1FFA7C56-FA75-4E65-9BFD-EE3399A218E9}"/>
    <cellStyle name="Millares 174 4 2" xfId="5422" xr:uid="{C5505F78-DFA4-40F0-971D-096A17937839}"/>
    <cellStyle name="Millares 174 4 20" xfId="45487" xr:uid="{4D5AF3DA-F9A2-47E2-9198-85CC994E561A}"/>
    <cellStyle name="Millares 174 4 21" xfId="47699" xr:uid="{B095F9E7-D2AD-48F3-8153-43054D8D480E}"/>
    <cellStyle name="Millares 174 4 22" xfId="49907" xr:uid="{CC36CBB5-4F20-4619-A935-AC10C7EB687C}"/>
    <cellStyle name="Millares 174 4 23" xfId="52104" xr:uid="{F3277F08-4766-415D-86EA-52E343687CDB}"/>
    <cellStyle name="Millares 174 4 24" xfId="54303" xr:uid="{C9AC700B-E887-4B14-98DD-B3B1B76B0992}"/>
    <cellStyle name="Millares 174 4 25" xfId="56503" xr:uid="{8F6A1422-BD8C-4C02-A175-455019868991}"/>
    <cellStyle name="Millares 174 4 26" xfId="58709" xr:uid="{A3A5EC77-5953-442E-A4A8-111C24D9D349}"/>
    <cellStyle name="Millares 174 4 27" xfId="60905" xr:uid="{40A85400-01D6-45F3-AA56-D9B43F42DB03}"/>
    <cellStyle name="Millares 174 4 3" xfId="7631" xr:uid="{808004AB-ED85-4093-9896-A1E3B9636859}"/>
    <cellStyle name="Millares 174 4 4" xfId="9828" xr:uid="{3C87497F-E2E9-49EE-9055-E7102943DC3B}"/>
    <cellStyle name="Millares 174 4 5" xfId="12028" xr:uid="{F9B7D5FF-3F9F-4C26-86E1-FF70BEA83382}"/>
    <cellStyle name="Millares 174 4 6" xfId="14223" xr:uid="{7412B7B8-1810-406E-B0B0-17B1E377CD5B}"/>
    <cellStyle name="Millares 174 4 7" xfId="16418" xr:uid="{E17DB0E8-BC2B-46EF-A0E2-3CA361751330}"/>
    <cellStyle name="Millares 174 4 8" xfId="18619" xr:uid="{502C0581-9C56-4564-AE17-FD3C15AF13F0}"/>
    <cellStyle name="Millares 174 4 9" xfId="20820" xr:uid="{81E19704-076B-400A-BE44-4C345002D331}"/>
    <cellStyle name="Millares 174 5" xfId="2698" xr:uid="{FDD54B27-8C6A-4DA6-A96F-2A6C72CF4233}"/>
    <cellStyle name="Millares 174 6" xfId="4897" xr:uid="{799433B7-9753-4E96-867F-49CABB392031}"/>
    <cellStyle name="Millares 174 7" xfId="7006" xr:uid="{F63EC123-9FA1-42D2-B3D2-EA379EEB081F}"/>
    <cellStyle name="Millares 174 8" xfId="9303" xr:uid="{D00317EE-13D6-4DC6-8BFC-8EA96936F390}"/>
    <cellStyle name="Millares 174 9" xfId="11503" xr:uid="{28043849-2CBD-4D61-9332-930D1DFB5CC3}"/>
    <cellStyle name="Millares 175" xfId="1020" xr:uid="{C2F6ED96-C3E6-476E-8E64-793B7B52B97C}"/>
    <cellStyle name="Millares 175 10" xfId="13700" xr:uid="{964BB9DF-E87D-43FA-9747-5D9F5C628123}"/>
    <cellStyle name="Millares 175 11" xfId="15895" xr:uid="{7C1FA0E5-37EE-47E8-A683-3FCE41B2B7AE}"/>
    <cellStyle name="Millares 175 12" xfId="18096" xr:uid="{C5E3FD0D-2D53-4C8A-8E38-703A51400FD4}"/>
    <cellStyle name="Millares 175 13" xfId="20297" xr:uid="{06147037-A43D-48DC-8ECF-D237279B524F}"/>
    <cellStyle name="Millares 175 14" xfId="22185" xr:uid="{E3342B31-2E25-4D1E-92B2-81E5E7BAFCFC}"/>
    <cellStyle name="Millares 175 15" xfId="22911" xr:uid="{AD68401A-606D-41DB-B762-F761A554B8F3}"/>
    <cellStyle name="Millares 175 16" xfId="25117" xr:uid="{14AB4191-93F6-4E92-AC8F-7455B77AD58C}"/>
    <cellStyle name="Millares 175 17" xfId="27311" xr:uid="{0D7F4BB2-4E04-4404-885E-87043116EB57}"/>
    <cellStyle name="Millares 175 18" xfId="29433" xr:uid="{FDA0D23B-D4A2-43F4-B92A-4CC60A772EB4}"/>
    <cellStyle name="Millares 175 19" xfId="31722" xr:uid="{65699CBB-FDDA-4777-A13C-62618052EA86}"/>
    <cellStyle name="Millares 175 2" xfId="1695" xr:uid="{24E53C3A-F514-4F5A-B241-BCDB157674A2}"/>
    <cellStyle name="Millares 175 2 10" xfId="21486" xr:uid="{4904975F-5E98-4C8D-889B-F9656C876461}"/>
    <cellStyle name="Millares 175 2 11" xfId="24100" xr:uid="{569D2A5E-7A22-4227-BF23-B229B922F77B}"/>
    <cellStyle name="Millares 175 2 12" xfId="26306" xr:uid="{B5F41A36-2D13-4CFF-90A5-A67E16EC8B7C}"/>
    <cellStyle name="Millares 175 2 13" xfId="28500" xr:uid="{D91EC126-4F5C-4C06-AB7A-A179C9B2E125}"/>
    <cellStyle name="Millares 175 2 14" xfId="30703" xr:uid="{CDC87B3A-C8C8-497C-9111-8A46580ECB82}"/>
    <cellStyle name="Millares 175 2 15" xfId="32911" xr:uid="{F49995BC-EF36-4DAB-8387-983FD55B97C4}"/>
    <cellStyle name="Millares 175 2 16" xfId="35155" xr:uid="{838F5F82-5EDF-42E5-8094-345E05D5FB7E}"/>
    <cellStyle name="Millares 175 2 17" xfId="37350" xr:uid="{281C3CEE-70F1-42AB-8623-E40D02FABACC}"/>
    <cellStyle name="Millares 175 2 18" xfId="39563" xr:uid="{9A96DDEA-28ED-461B-9154-495D682B0331}"/>
    <cellStyle name="Millares 175 2 19" xfId="41760" xr:uid="{91AE998B-A715-45AC-A992-635EB935349C}"/>
    <cellStyle name="Millares 175 2 2" xfId="3890" xr:uid="{2B470009-4C98-4522-B4A9-C85E80F57986}"/>
    <cellStyle name="Millares 175 2 20" xfId="43958" xr:uid="{FD6224AD-8AAC-4AAF-B370-6A2737E3FB45}"/>
    <cellStyle name="Millares 175 2 21" xfId="46153" xr:uid="{E28718A4-05AB-4E14-BA2E-B125DA97FAB1}"/>
    <cellStyle name="Millares 175 2 22" xfId="48365" xr:uid="{523AB8FB-D428-4F3C-AE93-0474D99F058D}"/>
    <cellStyle name="Millares 175 2 23" xfId="50573" xr:uid="{9001C19C-347D-4E5B-A7B8-715909511948}"/>
    <cellStyle name="Millares 175 2 24" xfId="52770" xr:uid="{CCECF03D-BEFC-4BE8-9E4E-A3948D251392}"/>
    <cellStyle name="Millares 175 2 25" xfId="54969" xr:uid="{5194D620-92D3-4E7A-B04F-25920468C3D2}"/>
    <cellStyle name="Millares 175 2 26" xfId="57169" xr:uid="{5605FDA0-0289-4360-AC6E-DBEA2BA7F432}"/>
    <cellStyle name="Millares 175 2 27" xfId="59375" xr:uid="{CD8E3A23-BA28-4C8B-B855-94E26DE2C08D}"/>
    <cellStyle name="Millares 175 2 28" xfId="61571" xr:uid="{4776508D-0EEE-477E-87A7-628801179C8F}"/>
    <cellStyle name="Millares 175 2 3" xfId="6088" xr:uid="{604D756A-3E7C-414D-9526-54AA3DB5A6CE}"/>
    <cellStyle name="Millares 175 2 4" xfId="8297" xr:uid="{98610F57-B489-49D4-B3A9-B3E9F34E0101}"/>
    <cellStyle name="Millares 175 2 5" xfId="10494" xr:uid="{129BF72C-F917-48E7-B5C8-23332B01DEEB}"/>
    <cellStyle name="Millares 175 2 6" xfId="12694" xr:uid="{073992B4-5905-4444-9255-3C2B48451EE0}"/>
    <cellStyle name="Millares 175 2 7" xfId="14889" xr:uid="{42AC716E-474D-4651-A97F-D5EE47EE6744}"/>
    <cellStyle name="Millares 175 2 8" xfId="17084" xr:uid="{CCFF5D20-6176-48EA-B447-ABD335599E49}"/>
    <cellStyle name="Millares 175 2 9" xfId="19285" xr:uid="{21465DC7-3E2A-447C-9558-162CB78ECE17}"/>
    <cellStyle name="Millares 175 20" xfId="33966" xr:uid="{51A7358C-775F-407C-B822-6D6288FDB611}"/>
    <cellStyle name="Millares 175 21" xfId="36161" xr:uid="{8C582555-63C1-443D-841C-86BDA4EBB784}"/>
    <cellStyle name="Millares 175 22" xfId="38052" xr:uid="{1F1EC438-F333-49F2-9CFC-BD57445C09BD}"/>
    <cellStyle name="Millares 175 23" xfId="40571" xr:uid="{BB01C3E4-E6CB-4974-AC6F-485A7794B89B}"/>
    <cellStyle name="Millares 175 24" xfId="42769" xr:uid="{A1B8CD15-3D40-4B7B-BA3B-2F405399438B}"/>
    <cellStyle name="Millares 175 25" xfId="44964" xr:uid="{3E1CB42A-D900-4F75-9339-BCA067AA2472}"/>
    <cellStyle name="Millares 175 26" xfId="47176" xr:uid="{E31DCC0F-B4C8-4A5C-994A-D0ADA7B12438}"/>
    <cellStyle name="Millares 175 27" xfId="49384" xr:uid="{61F838B9-E6FD-48A5-A99D-113E3318AA78}"/>
    <cellStyle name="Millares 175 28" xfId="51581" xr:uid="{2D0ED305-80CC-4430-9E98-E6D3E550B580}"/>
    <cellStyle name="Millares 175 29" xfId="53780" xr:uid="{D9FC1680-410D-4690-B114-6ECC4FB6FBF6}"/>
    <cellStyle name="Millares 175 3" xfId="2055" xr:uid="{4D09C9B9-5AE8-40C6-AEDE-91D8A7849590}"/>
    <cellStyle name="Millares 175 3 10" xfId="21846" xr:uid="{61462D33-12AB-4944-8107-19C53F8DBA18}"/>
    <cellStyle name="Millares 175 3 11" xfId="24460" xr:uid="{6BDA60C3-B807-46D2-BFFC-5A2284E731D2}"/>
    <cellStyle name="Millares 175 3 12" xfId="26666" xr:uid="{F85289E6-F6D0-4B5B-9356-09FFD6AFCCB5}"/>
    <cellStyle name="Millares 175 3 13" xfId="28860" xr:uid="{5C8BBD01-B9D6-41EE-87D4-9A4ADD4AF19B}"/>
    <cellStyle name="Millares 175 3 14" xfId="31063" xr:uid="{EC07D88D-69DC-47D7-95CA-D1371945B678}"/>
    <cellStyle name="Millares 175 3 15" xfId="33271" xr:uid="{F26F7CF8-2EED-4471-9296-545E0E2ACC16}"/>
    <cellStyle name="Millares 175 3 16" xfId="35515" xr:uid="{FC430514-D627-41AB-A3DB-EA74A2C2E8DF}"/>
    <cellStyle name="Millares 175 3 17" xfId="37710" xr:uid="{5B917644-8362-4B3A-9D42-B09715832654}"/>
    <cellStyle name="Millares 175 3 18" xfId="39923" xr:uid="{4B79CAA9-2672-49DC-BF55-5080E9ED64F1}"/>
    <cellStyle name="Millares 175 3 19" xfId="42120" xr:uid="{29FDDF87-320D-4234-AE00-8BB002126BDB}"/>
    <cellStyle name="Millares 175 3 2" xfId="4250" xr:uid="{AA60464F-E2B8-478E-AA8E-3786A3592207}"/>
    <cellStyle name="Millares 175 3 20" xfId="44318" xr:uid="{1B28ECF0-A0AB-4E90-93FC-545AC316F8DC}"/>
    <cellStyle name="Millares 175 3 21" xfId="46513" xr:uid="{09029D14-9678-4D7D-82F8-3848B07B6E46}"/>
    <cellStyle name="Millares 175 3 22" xfId="48725" xr:uid="{83769D8E-2004-4826-A363-221CA61EDF4B}"/>
    <cellStyle name="Millares 175 3 23" xfId="50933" xr:uid="{33FA0B27-59C5-4E38-99FF-E337A8101B40}"/>
    <cellStyle name="Millares 175 3 24" xfId="53130" xr:uid="{AD7A77C5-3FC7-41F1-867B-A19C36FFC433}"/>
    <cellStyle name="Millares 175 3 25" xfId="55329" xr:uid="{20ECB056-E1D6-4DC3-B799-CC4FF0EE9D90}"/>
    <cellStyle name="Millares 175 3 26" xfId="57529" xr:uid="{213D6BD5-EC34-4373-923B-D7B0C49FDEE3}"/>
    <cellStyle name="Millares 175 3 27" xfId="59735" xr:uid="{F469E0E8-C6F8-4B33-98C6-2673B79379A8}"/>
    <cellStyle name="Millares 175 3 28" xfId="61931" xr:uid="{F03ABF55-7697-4DDE-A8BE-1986698A5E37}"/>
    <cellStyle name="Millares 175 3 3" xfId="6448" xr:uid="{05AE83E8-92FF-4BD9-9AE2-4D937C796439}"/>
    <cellStyle name="Millares 175 3 4" xfId="8657" xr:uid="{9FCD5194-3698-4B21-BB2B-638CD5DDE309}"/>
    <cellStyle name="Millares 175 3 5" xfId="10854" xr:uid="{120D50D1-38B0-4F77-BAD0-24A812D05CFF}"/>
    <cellStyle name="Millares 175 3 6" xfId="13054" xr:uid="{832FF8DE-9BDA-47D3-B5BD-DADDB25F1E7A}"/>
    <cellStyle name="Millares 175 3 7" xfId="15249" xr:uid="{093829AB-6B56-4D99-B9B1-3F29DB8097D9}"/>
    <cellStyle name="Millares 175 3 8" xfId="17444" xr:uid="{BDA050D3-E1A8-48C1-ADEF-C50B72406FB0}"/>
    <cellStyle name="Millares 175 3 9" xfId="19645" xr:uid="{C5BAB067-3E68-429B-86B8-116BD084B915}"/>
    <cellStyle name="Millares 175 30" xfId="55980" xr:uid="{E4294612-4DA1-41C5-8003-66AA656951CE}"/>
    <cellStyle name="Millares 175 31" xfId="58186" xr:uid="{0B6BD963-5ED3-447D-923E-9F60157BD3F5}"/>
    <cellStyle name="Millares 175 32" xfId="60382" xr:uid="{D9B9679A-1453-465E-BF7D-2863DDCB2494}"/>
    <cellStyle name="Millares 175 4" xfId="3226" xr:uid="{087E1C5B-96EF-43E1-8B75-B05E5EB41570}"/>
    <cellStyle name="Millares 175 4 10" xfId="23436" xr:uid="{F633669E-B37A-4B2D-87ED-D93987195385}"/>
    <cellStyle name="Millares 175 4 11" xfId="25642" xr:uid="{E788B367-C799-4036-B6FB-40AC03DEFEFE}"/>
    <cellStyle name="Millares 175 4 12" xfId="27836" xr:uid="{4E5EF093-896A-442C-95F7-AD8A103DEF32}"/>
    <cellStyle name="Millares 175 4 13" xfId="30039" xr:uid="{C5EDF582-5A93-429A-B78A-C5024927DF44}"/>
    <cellStyle name="Millares 175 4 14" xfId="32247" xr:uid="{1ED17ACF-5D49-4512-A103-1FF041AA82B0}"/>
    <cellStyle name="Millares 175 4 15" xfId="34491" xr:uid="{14FCCDFB-0CC6-494B-AA2F-2DDE76379FF7}"/>
    <cellStyle name="Millares 175 4 16" xfId="36686" xr:uid="{03954AFA-50B3-47DE-BD6A-45B5F7811352}"/>
    <cellStyle name="Millares 175 4 17" xfId="38899" xr:uid="{3B5C38C7-B007-46A8-A551-A86635CC4A32}"/>
    <cellStyle name="Millares 175 4 18" xfId="41096" xr:uid="{C7246302-3A88-4778-8AE1-5DA2EAD9AC32}"/>
    <cellStyle name="Millares 175 4 19" xfId="43294" xr:uid="{67F8635C-62E8-4BCD-B09B-F43C4D0C98FE}"/>
    <cellStyle name="Millares 175 4 2" xfId="5424" xr:uid="{9D589D9B-394D-48E0-87DC-ED33D11631BB}"/>
    <cellStyle name="Millares 175 4 20" xfId="45489" xr:uid="{3CDE8E08-657A-4F44-88FF-A2DC7177AF5B}"/>
    <cellStyle name="Millares 175 4 21" xfId="47701" xr:uid="{F37328A3-2D86-4223-AD11-74B5B5B30FE2}"/>
    <cellStyle name="Millares 175 4 22" xfId="49909" xr:uid="{0FB394A6-4352-492D-84A5-CCCB8BE2982C}"/>
    <cellStyle name="Millares 175 4 23" xfId="52106" xr:uid="{D37711BD-C0DE-416F-83B5-835EBB0490F0}"/>
    <cellStyle name="Millares 175 4 24" xfId="54305" xr:uid="{DA59E7F1-E4E7-41A2-BAA1-EC614E0A2C07}"/>
    <cellStyle name="Millares 175 4 25" xfId="56505" xr:uid="{28F2E348-E61C-4A04-9A07-165FD940D1BF}"/>
    <cellStyle name="Millares 175 4 26" xfId="58711" xr:uid="{0F9E82F6-0C21-41C2-8ED9-4C596C8143D0}"/>
    <cellStyle name="Millares 175 4 27" xfId="60907" xr:uid="{3A97E04B-0BA3-4347-A69D-AEFAD1CC832F}"/>
    <cellStyle name="Millares 175 4 3" xfId="7633" xr:uid="{10AAEB4B-49A3-4A74-B1B9-E72115350E0B}"/>
    <cellStyle name="Millares 175 4 4" xfId="9830" xr:uid="{573ED432-4956-46B4-9EFC-9F278E96D866}"/>
    <cellStyle name="Millares 175 4 5" xfId="12030" xr:uid="{F4E77F7D-0142-4A08-9583-D05D105432AE}"/>
    <cellStyle name="Millares 175 4 6" xfId="14225" xr:uid="{D9B8E39B-1C72-469F-A1EC-D87E83EE80B8}"/>
    <cellStyle name="Millares 175 4 7" xfId="16420" xr:uid="{7AC15285-DBAB-4245-9720-56ACCC9097B1}"/>
    <cellStyle name="Millares 175 4 8" xfId="18621" xr:uid="{2140AFE8-EDE7-4658-A585-FC8C7500D71A}"/>
    <cellStyle name="Millares 175 4 9" xfId="20822" xr:uid="{D1E062EF-BF50-43A2-B7E6-B1388534A300}"/>
    <cellStyle name="Millares 175 5" xfId="2700" xr:uid="{52B98B1E-0765-46DC-8905-1D08D95B8F6A}"/>
    <cellStyle name="Millares 175 6" xfId="4899" xr:uid="{6D7A3145-BF85-43BC-923A-9A03620D9BDD}"/>
    <cellStyle name="Millares 175 7" xfId="7010" xr:uid="{645A0E4B-926C-46FC-9BB8-095867D62BF7}"/>
    <cellStyle name="Millares 175 8" xfId="9305" xr:uid="{D9A0B494-2004-4E6F-987D-0F1EA64C1B0C}"/>
    <cellStyle name="Millares 175 9" xfId="11505" xr:uid="{3122D11C-4EB1-4882-B271-CA81C14ADC2E}"/>
    <cellStyle name="Millares 176" xfId="1024" xr:uid="{C2EE4EDB-0E9E-491F-824F-9B7328504403}"/>
    <cellStyle name="Millares 176 10" xfId="13702" xr:uid="{B5B5DF99-CE7D-4C3F-9F8D-E7B7490461FB}"/>
    <cellStyle name="Millares 176 11" xfId="15897" xr:uid="{39D4212C-8F05-4C37-A395-301C220EA05D}"/>
    <cellStyle name="Millares 176 12" xfId="18098" xr:uid="{9E412A74-31AA-43F1-A111-DBDFDBC1D9B5}"/>
    <cellStyle name="Millares 176 13" xfId="20299" xr:uid="{B7870BF3-8608-4C85-BFBD-C3AF1BC4F7DB}"/>
    <cellStyle name="Millares 176 14" xfId="22187" xr:uid="{8E705230-A83C-41F6-9BC3-3CCCF6F32F97}"/>
    <cellStyle name="Millares 176 15" xfId="22913" xr:uid="{DD600890-0229-476C-87B7-F0D581C4218B}"/>
    <cellStyle name="Millares 176 16" xfId="25119" xr:uid="{A58E0AEA-E52F-4CE4-9A6D-06676A359D74}"/>
    <cellStyle name="Millares 176 17" xfId="27313" xr:uid="{281EF817-D42B-44C9-A0D0-0E1EA54B10A6}"/>
    <cellStyle name="Millares 176 18" xfId="29436" xr:uid="{C41D6A95-A5D5-47B2-A7CF-9BBD176B76FF}"/>
    <cellStyle name="Millares 176 19" xfId="31724" xr:uid="{476ECBFD-47A9-4686-BC2E-D806E0C3CFB8}"/>
    <cellStyle name="Millares 176 2" xfId="1697" xr:uid="{991997F9-1B37-43CE-9E5C-42C5E8D452B3}"/>
    <cellStyle name="Millares 176 2 10" xfId="21488" xr:uid="{68C4BBEC-3CE5-4693-AB35-D37A55EDED2F}"/>
    <cellStyle name="Millares 176 2 11" xfId="24102" xr:uid="{E87FE28B-777E-4275-8308-4775525A9C28}"/>
    <cellStyle name="Millares 176 2 12" xfId="26308" xr:uid="{5E769DB2-8469-42B4-AC3B-E38835924944}"/>
    <cellStyle name="Millares 176 2 13" xfId="28502" xr:uid="{77410296-4225-4AB4-BDD7-210E1812D13F}"/>
    <cellStyle name="Millares 176 2 14" xfId="30705" xr:uid="{16E66A2F-AB9A-4E09-B596-641F9DA655C3}"/>
    <cellStyle name="Millares 176 2 15" xfId="32913" xr:uid="{29E7C755-4171-41BD-83F5-BC8566B08F2C}"/>
    <cellStyle name="Millares 176 2 16" xfId="35157" xr:uid="{A8F137CD-2383-45AF-BB63-0EF35C293E1F}"/>
    <cellStyle name="Millares 176 2 17" xfId="37352" xr:uid="{9EB14095-C8FF-4774-A30E-6F113FD541F4}"/>
    <cellStyle name="Millares 176 2 18" xfId="39565" xr:uid="{53060EE6-2899-42C7-9587-AB388B08F6C0}"/>
    <cellStyle name="Millares 176 2 19" xfId="41762" xr:uid="{1B3A0721-1CC9-4823-84E8-C54ED9FC2CE4}"/>
    <cellStyle name="Millares 176 2 2" xfId="3892" xr:uid="{AE7208AD-4150-41D0-A70B-4459F382176C}"/>
    <cellStyle name="Millares 176 2 20" xfId="43960" xr:uid="{EC132462-3442-4A22-AF4C-DC2C7B7B51C7}"/>
    <cellStyle name="Millares 176 2 21" xfId="46155" xr:uid="{5EDD5889-A219-4B6C-A7F6-049F24B64C21}"/>
    <cellStyle name="Millares 176 2 22" xfId="48367" xr:uid="{99FC1BE3-DB2E-47FE-9ACC-C796B05C3FDD}"/>
    <cellStyle name="Millares 176 2 23" xfId="50575" xr:uid="{E38CF73C-8460-4353-9EF9-F7689057E024}"/>
    <cellStyle name="Millares 176 2 24" xfId="52772" xr:uid="{732ABBA9-C87C-4204-8553-79B09C36919E}"/>
    <cellStyle name="Millares 176 2 25" xfId="54971" xr:uid="{D798B651-DA5C-45FE-8078-C3F9957BC80F}"/>
    <cellStyle name="Millares 176 2 26" xfId="57171" xr:uid="{0776B354-4802-4366-A09C-8CA35AE7FE91}"/>
    <cellStyle name="Millares 176 2 27" xfId="59377" xr:uid="{C71DEAE5-5230-40C6-AAD9-D6E05AF84A31}"/>
    <cellStyle name="Millares 176 2 28" xfId="61573" xr:uid="{B7CB1C5F-4C2A-4608-BC63-0D6B678DFB33}"/>
    <cellStyle name="Millares 176 2 3" xfId="6090" xr:uid="{86477481-1880-415F-A4F5-7C20955FE1AA}"/>
    <cellStyle name="Millares 176 2 4" xfId="8299" xr:uid="{E8B15497-FD14-4C6D-8BF8-B18A8B7FFEA9}"/>
    <cellStyle name="Millares 176 2 5" xfId="10496" xr:uid="{ED790113-3DFA-4AE9-A7ED-1737568845FB}"/>
    <cellStyle name="Millares 176 2 6" xfId="12696" xr:uid="{48007692-F478-4664-9C21-0F2553C7734C}"/>
    <cellStyle name="Millares 176 2 7" xfId="14891" xr:uid="{B9C0B475-E75B-49F8-A22D-4C9D9B7EC0CA}"/>
    <cellStyle name="Millares 176 2 8" xfId="17086" xr:uid="{8BCC61D4-37AF-4A17-9CFF-FDCF52623E60}"/>
    <cellStyle name="Millares 176 2 9" xfId="19287" xr:uid="{2DA5C818-95DD-4D5D-BE25-388074E349C5}"/>
    <cellStyle name="Millares 176 20" xfId="33968" xr:uid="{EEE5BE35-2FF9-4DD9-8F93-6BE699870226}"/>
    <cellStyle name="Millares 176 21" xfId="36163" xr:uid="{BF33C7E4-3384-4E26-A312-41F753C4517B}"/>
    <cellStyle name="Millares 176 22" xfId="38054" xr:uid="{39A4D1B8-FE91-4C12-8844-7FA7BB5DFE7E}"/>
    <cellStyle name="Millares 176 23" xfId="40573" xr:uid="{87CB5EAA-0263-4ACD-AAAF-9B326993E2CA}"/>
    <cellStyle name="Millares 176 24" xfId="42771" xr:uid="{C0DFC0E6-A0E7-4D97-8C74-41AACA7BE49C}"/>
    <cellStyle name="Millares 176 25" xfId="44966" xr:uid="{743441E5-38F8-4170-8036-048EF2AF63B9}"/>
    <cellStyle name="Millares 176 26" xfId="47178" xr:uid="{DFDBF0B3-0A5F-4133-9FC5-5A599C5013D0}"/>
    <cellStyle name="Millares 176 27" xfId="49386" xr:uid="{F3198F3F-C301-496F-96A9-A62FB262AC20}"/>
    <cellStyle name="Millares 176 28" xfId="51583" xr:uid="{0494EA29-B72E-470D-B82D-913AF324A90D}"/>
    <cellStyle name="Millares 176 29" xfId="53782" xr:uid="{62072A5C-A258-4C16-A1CB-8F17B05F09F8}"/>
    <cellStyle name="Millares 176 3" xfId="2057" xr:uid="{B1A8970A-ED8D-4085-8BA5-5F789292B97C}"/>
    <cellStyle name="Millares 176 3 10" xfId="21848" xr:uid="{5E051955-1A75-470B-85AB-70DB46205987}"/>
    <cellStyle name="Millares 176 3 11" xfId="24462" xr:uid="{75F7281F-1D3D-43B9-A6D5-AE39F4A53808}"/>
    <cellStyle name="Millares 176 3 12" xfId="26668" xr:uid="{32BB7C2D-E2B3-4DD3-9898-15692B8A3823}"/>
    <cellStyle name="Millares 176 3 13" xfId="28862" xr:uid="{3D76F5BC-0D2A-4D61-90CD-8295B20E4A0A}"/>
    <cellStyle name="Millares 176 3 14" xfId="31065" xr:uid="{20E842A4-237F-4CEC-83EB-217543DE66E8}"/>
    <cellStyle name="Millares 176 3 15" xfId="33273" xr:uid="{93636D05-EF16-4757-9F06-E379F8D3FA72}"/>
    <cellStyle name="Millares 176 3 16" xfId="35517" xr:uid="{07E3E580-BD52-4440-865C-1658936E7A48}"/>
    <cellStyle name="Millares 176 3 17" xfId="37712" xr:uid="{51B273B9-C589-458C-86B0-46955099F0B7}"/>
    <cellStyle name="Millares 176 3 18" xfId="39925" xr:uid="{869C2CDA-6F6C-4B80-8BCF-5945E49E3DB3}"/>
    <cellStyle name="Millares 176 3 19" xfId="42122" xr:uid="{D82666C3-7C2A-4248-B8D8-27B45739ECF0}"/>
    <cellStyle name="Millares 176 3 2" xfId="4252" xr:uid="{EF9A405C-E533-4BA4-9437-9E1B711CB7BA}"/>
    <cellStyle name="Millares 176 3 20" xfId="44320" xr:uid="{FFC5C004-1E97-41FA-BF25-B40B738F8581}"/>
    <cellStyle name="Millares 176 3 21" xfId="46515" xr:uid="{69693953-2843-41E3-86B7-2F9FA7F61EE9}"/>
    <cellStyle name="Millares 176 3 22" xfId="48727" xr:uid="{8CA6C6B5-F3A8-499B-A4ED-EF53A5B669A2}"/>
    <cellStyle name="Millares 176 3 23" xfId="50935" xr:uid="{D6C76EA3-53EA-45C4-A70B-9B7470C74778}"/>
    <cellStyle name="Millares 176 3 24" xfId="53132" xr:uid="{543CC3D2-5BB7-4464-92DC-8BE40A8EDAF0}"/>
    <cellStyle name="Millares 176 3 25" xfId="55331" xr:uid="{E4320FC6-9B61-4707-9FA7-CDABA4D86E2E}"/>
    <cellStyle name="Millares 176 3 26" xfId="57531" xr:uid="{C2D4D578-AC49-4E03-A860-5831ED862937}"/>
    <cellStyle name="Millares 176 3 27" xfId="59737" xr:uid="{49DCB17F-1E2B-49C4-895F-90490FF6B64B}"/>
    <cellStyle name="Millares 176 3 28" xfId="61933" xr:uid="{C548C9FB-0210-47BD-BC1E-3855A7B02658}"/>
    <cellStyle name="Millares 176 3 3" xfId="6450" xr:uid="{453F147E-6416-4906-B10F-DBAD8446A0AD}"/>
    <cellStyle name="Millares 176 3 4" xfId="8659" xr:uid="{C57B70CC-44D9-4186-8810-247C9F671D66}"/>
    <cellStyle name="Millares 176 3 5" xfId="10856" xr:uid="{7F0462DB-03A3-467C-8B4C-DFF75649E353}"/>
    <cellStyle name="Millares 176 3 6" xfId="13056" xr:uid="{8210DED8-83FB-4351-86E4-58DB87AA162D}"/>
    <cellStyle name="Millares 176 3 7" xfId="15251" xr:uid="{60CF51F9-2261-412C-BC42-AE070EB6029E}"/>
    <cellStyle name="Millares 176 3 8" xfId="17446" xr:uid="{AAC05613-D879-4927-B7E6-1DD4D6616123}"/>
    <cellStyle name="Millares 176 3 9" xfId="19647" xr:uid="{EEDD3C75-04D2-40BA-9E2E-3A6FD21B26FE}"/>
    <cellStyle name="Millares 176 30" xfId="55982" xr:uid="{DBAB3315-0010-4F63-9629-7826CD899280}"/>
    <cellStyle name="Millares 176 31" xfId="58188" xr:uid="{37E3BE57-3FDB-40D1-A811-50326818C5B0}"/>
    <cellStyle name="Millares 176 32" xfId="60384" xr:uid="{5BBDC830-850C-4435-B1F8-BB7FF3633FA9}"/>
    <cellStyle name="Millares 176 4" xfId="3228" xr:uid="{14B8834D-56AA-4D9E-81F1-9AE4F270BA8B}"/>
    <cellStyle name="Millares 176 4 10" xfId="23438" xr:uid="{00FF0AC4-AFBA-4DC5-8C50-E97A80F056E6}"/>
    <cellStyle name="Millares 176 4 11" xfId="25644" xr:uid="{978995A3-6610-4EE6-8F8D-7AA3B026908E}"/>
    <cellStyle name="Millares 176 4 12" xfId="27838" xr:uid="{23703773-94B0-4DB5-97E4-73836240B494}"/>
    <cellStyle name="Millares 176 4 13" xfId="30041" xr:uid="{34EFD231-3D36-44C2-9315-3A51C583DE45}"/>
    <cellStyle name="Millares 176 4 14" xfId="32249" xr:uid="{51F04C8F-0384-4DE3-A3ED-2380C1A09C79}"/>
    <cellStyle name="Millares 176 4 15" xfId="34493" xr:uid="{8DFD34E9-9FC1-495D-987B-F3DF56E56DE1}"/>
    <cellStyle name="Millares 176 4 16" xfId="36688" xr:uid="{4D121CF7-7832-410B-AD75-28FA76B340F4}"/>
    <cellStyle name="Millares 176 4 17" xfId="38901" xr:uid="{9867A0F5-EFBB-49EE-8777-6093B5C23E56}"/>
    <cellStyle name="Millares 176 4 18" xfId="41098" xr:uid="{C5D63D05-5962-4484-B8F9-EB4B79B748DC}"/>
    <cellStyle name="Millares 176 4 19" xfId="43296" xr:uid="{C449B357-43D7-41E1-9E2A-E577883A0C53}"/>
    <cellStyle name="Millares 176 4 2" xfId="5426" xr:uid="{588506EC-6E8A-46A8-BA68-0811B51F662C}"/>
    <cellStyle name="Millares 176 4 20" xfId="45491" xr:uid="{999BD87B-6A7C-4CF8-86CA-675D659DAD92}"/>
    <cellStyle name="Millares 176 4 21" xfId="47703" xr:uid="{73341092-AB32-4B57-BFBC-1A2F7E7E1B7F}"/>
    <cellStyle name="Millares 176 4 22" xfId="49911" xr:uid="{F28899A8-E746-4978-87DC-EFF67875A5CE}"/>
    <cellStyle name="Millares 176 4 23" xfId="52108" xr:uid="{C5E645EF-A49F-489B-A0EB-86B57EFF5DE4}"/>
    <cellStyle name="Millares 176 4 24" xfId="54307" xr:uid="{9D599009-869D-4309-9A03-80994A4DDA4D}"/>
    <cellStyle name="Millares 176 4 25" xfId="56507" xr:uid="{6DAD8375-A25B-4629-9C8B-B74EED4328DE}"/>
    <cellStyle name="Millares 176 4 26" xfId="58713" xr:uid="{A87DECB6-1AD3-4AC8-85CC-2CDA02AF9E2D}"/>
    <cellStyle name="Millares 176 4 27" xfId="60909" xr:uid="{A0B71DB0-CEE7-4450-BC42-A8CD043B0804}"/>
    <cellStyle name="Millares 176 4 3" xfId="7635" xr:uid="{9E39B8B1-3F7D-4CF1-8EDD-EBAE4B68B06D}"/>
    <cellStyle name="Millares 176 4 4" xfId="9832" xr:uid="{7AAE3C75-BF46-40B2-A0AD-208F5E091C7D}"/>
    <cellStyle name="Millares 176 4 5" xfId="12032" xr:uid="{4A48615F-2E00-49E7-8BA6-A767A22E3262}"/>
    <cellStyle name="Millares 176 4 6" xfId="14227" xr:uid="{53436057-DECA-4DF3-A6E2-9024E439D5C2}"/>
    <cellStyle name="Millares 176 4 7" xfId="16422" xr:uid="{DA201480-918B-4A1F-B65B-40B0F1D975B0}"/>
    <cellStyle name="Millares 176 4 8" xfId="18623" xr:uid="{07C799A4-F626-407B-8169-5EF4D8D08BAF}"/>
    <cellStyle name="Millares 176 4 9" xfId="20824" xr:uid="{8ABCF537-B91C-4156-BEC4-1263AE52B020}"/>
    <cellStyle name="Millares 176 5" xfId="2702" xr:uid="{DF301AF3-CAC1-445E-827E-51780D872755}"/>
    <cellStyle name="Millares 176 6" xfId="4901" xr:uid="{4A6DF614-DC32-426A-982C-A3B80964F550}"/>
    <cellStyle name="Millares 176 7" xfId="7014" xr:uid="{A7D88259-E817-4D55-B9EC-CEA85A897BC7}"/>
    <cellStyle name="Millares 176 8" xfId="9307" xr:uid="{F7DDA817-96DB-4832-9D5A-97C1C8ED14B2}"/>
    <cellStyle name="Millares 176 9" xfId="11507" xr:uid="{60C778F3-F109-4288-858B-F9B34680F255}"/>
    <cellStyle name="Millares 177" xfId="1028" xr:uid="{1EF46152-19C5-48D1-942E-AD00A5527ACE}"/>
    <cellStyle name="Millares 177 10" xfId="13704" xr:uid="{E27E3D11-17F7-4879-B65F-7DBE86BC7133}"/>
    <cellStyle name="Millares 177 11" xfId="15899" xr:uid="{6ECE1469-CD01-4CD8-92FE-3AEA11FB1750}"/>
    <cellStyle name="Millares 177 12" xfId="18100" xr:uid="{0902645C-49D5-4F69-B449-5A6DB4F0D234}"/>
    <cellStyle name="Millares 177 13" xfId="20301" xr:uid="{862E31C4-B5BE-4328-80E2-1E68BD65BA6B}"/>
    <cellStyle name="Millares 177 14" xfId="22189" xr:uid="{982F6E1F-3675-4CC3-9C13-8635D2A6DAF4}"/>
    <cellStyle name="Millares 177 15" xfId="22915" xr:uid="{F9547762-7A58-49AD-A60C-A08926F171DA}"/>
    <cellStyle name="Millares 177 16" xfId="25121" xr:uid="{55F83683-D254-47B6-8ED8-69E5EEE97419}"/>
    <cellStyle name="Millares 177 17" xfId="27315" xr:uid="{79DA91BD-1C71-407A-8F21-7F11C13A56DA}"/>
    <cellStyle name="Millares 177 18" xfId="29439" xr:uid="{0D23F71D-970A-4922-997E-05011920C915}"/>
    <cellStyle name="Millares 177 19" xfId="31726" xr:uid="{39F9A818-077D-4306-9E3E-FBE6ED97BF84}"/>
    <cellStyle name="Millares 177 2" xfId="1699" xr:uid="{74FEEE8C-311D-495C-8182-4D309018DD18}"/>
    <cellStyle name="Millares 177 2 10" xfId="21490" xr:uid="{B27C2AA0-69FC-4539-BCC0-23BDB60A7752}"/>
    <cellStyle name="Millares 177 2 11" xfId="24104" xr:uid="{D5516038-B3B5-413C-B243-82E4B39D4047}"/>
    <cellStyle name="Millares 177 2 12" xfId="26310" xr:uid="{A8BAF3A3-7148-4066-9078-5FE2E4AB8E69}"/>
    <cellStyle name="Millares 177 2 13" xfId="28504" xr:uid="{42017298-1A97-44A0-87F9-C27BD7915666}"/>
    <cellStyle name="Millares 177 2 14" xfId="30707" xr:uid="{DAE9F40D-68C0-45AB-AC7D-1DD42EFD133A}"/>
    <cellStyle name="Millares 177 2 15" xfId="32915" xr:uid="{AD9B2A80-FFA7-4E77-8485-858BF990D5CF}"/>
    <cellStyle name="Millares 177 2 16" xfId="35159" xr:uid="{50922198-DD82-44FC-997D-54E33E81CB61}"/>
    <cellStyle name="Millares 177 2 17" xfId="37354" xr:uid="{7A853E76-1D99-4AC7-9D2D-1C804CDC07F9}"/>
    <cellStyle name="Millares 177 2 18" xfId="39567" xr:uid="{032B8CD3-4913-4C7F-8FF4-16051C1FD05F}"/>
    <cellStyle name="Millares 177 2 19" xfId="41764" xr:uid="{1F189431-CF1E-43A3-9442-591056887785}"/>
    <cellStyle name="Millares 177 2 2" xfId="3894" xr:uid="{E739B9BC-4FF1-45EF-9BC3-6F593D720203}"/>
    <cellStyle name="Millares 177 2 20" xfId="43962" xr:uid="{29672C0D-003E-413F-A162-9D1D931FF1B5}"/>
    <cellStyle name="Millares 177 2 21" xfId="46157" xr:uid="{FB4274D3-BAB2-4237-9272-BC08DDE2334C}"/>
    <cellStyle name="Millares 177 2 22" xfId="48369" xr:uid="{4955BFF1-7DDC-4918-B74C-4C9289DB398C}"/>
    <cellStyle name="Millares 177 2 23" xfId="50577" xr:uid="{0E7F5DB7-4EAE-4B64-B2F6-D54840CF9EC8}"/>
    <cellStyle name="Millares 177 2 24" xfId="52774" xr:uid="{3989A2F9-2999-4343-9E63-EFBC064D5707}"/>
    <cellStyle name="Millares 177 2 25" xfId="54973" xr:uid="{C4397550-676A-45AE-9D28-1F6FB9D0D217}"/>
    <cellStyle name="Millares 177 2 26" xfId="57173" xr:uid="{4968199A-50B6-4175-886B-591434BE247F}"/>
    <cellStyle name="Millares 177 2 27" xfId="59379" xr:uid="{0617D4D4-C7AB-442D-A666-B8DA33425811}"/>
    <cellStyle name="Millares 177 2 28" xfId="61575" xr:uid="{D3F92F81-C18C-442A-9B3C-F22078DE098B}"/>
    <cellStyle name="Millares 177 2 3" xfId="6092" xr:uid="{05E0E5D8-6192-4F05-B079-79B3C87A91E0}"/>
    <cellStyle name="Millares 177 2 4" xfId="8301" xr:uid="{90498C8E-0D06-453B-860D-7CF4A6232147}"/>
    <cellStyle name="Millares 177 2 5" xfId="10498" xr:uid="{86169B20-72FD-4061-8C1C-247A097424A2}"/>
    <cellStyle name="Millares 177 2 6" xfId="12698" xr:uid="{8D6294CF-A33C-4BC0-9013-D76016EC07F5}"/>
    <cellStyle name="Millares 177 2 7" xfId="14893" xr:uid="{5F3FBBDD-0E6E-4480-A877-4E7FCE1FC232}"/>
    <cellStyle name="Millares 177 2 8" xfId="17088" xr:uid="{AB5E96E1-88B6-4DB6-BC08-691F51565C00}"/>
    <cellStyle name="Millares 177 2 9" xfId="19289" xr:uid="{E9BBDAC7-CB6D-4E4F-90A5-E0B692EA18C5}"/>
    <cellStyle name="Millares 177 20" xfId="33970" xr:uid="{53877EE6-D1F7-46C3-954E-E4684A1066EA}"/>
    <cellStyle name="Millares 177 21" xfId="36165" xr:uid="{E7237DC3-C4E4-46D9-97F4-217D4AB98FC8}"/>
    <cellStyle name="Millares 177 22" xfId="38056" xr:uid="{C26E94A6-3591-4CAC-AC0F-693CFCE11B83}"/>
    <cellStyle name="Millares 177 23" xfId="40575" xr:uid="{C795392D-A303-4154-ADE1-0572376A9D23}"/>
    <cellStyle name="Millares 177 24" xfId="42773" xr:uid="{303E51A1-0450-4673-8FE7-A311777E5F8A}"/>
    <cellStyle name="Millares 177 25" xfId="44968" xr:uid="{CEB80D62-FE99-496D-A601-819308184BF6}"/>
    <cellStyle name="Millares 177 26" xfId="47180" xr:uid="{A86C7F8D-2543-47CE-9375-9E18F40E3E90}"/>
    <cellStyle name="Millares 177 27" xfId="49388" xr:uid="{08A6B475-A687-4B96-9268-7E2DF86FC8DC}"/>
    <cellStyle name="Millares 177 28" xfId="51585" xr:uid="{C1BF363B-4999-4CBA-8CF5-19A7FC9DC809}"/>
    <cellStyle name="Millares 177 29" xfId="53784" xr:uid="{92C0ACA7-4935-4D52-90AF-F7EED031438E}"/>
    <cellStyle name="Millares 177 3" xfId="2059" xr:uid="{91DC9D96-A667-4DAE-BD4E-FE5049BE8758}"/>
    <cellStyle name="Millares 177 3 10" xfId="21850" xr:uid="{B8D80E4B-9B4B-462C-ABE3-EAB32C0C7887}"/>
    <cellStyle name="Millares 177 3 11" xfId="24464" xr:uid="{139301A3-E8BF-4F66-B310-99FD70A31873}"/>
    <cellStyle name="Millares 177 3 12" xfId="26670" xr:uid="{BC207363-2D80-4E44-9215-58A1E2D4D3D2}"/>
    <cellStyle name="Millares 177 3 13" xfId="28864" xr:uid="{6ECAF249-5BB8-4E8A-9662-E236076F65B8}"/>
    <cellStyle name="Millares 177 3 14" xfId="31067" xr:uid="{C30D7D77-93B3-4C3B-A8A4-3C2A416FD1AA}"/>
    <cellStyle name="Millares 177 3 15" xfId="33275" xr:uid="{BBD743A2-B72D-4F83-A56A-1169CD08990B}"/>
    <cellStyle name="Millares 177 3 16" xfId="35519" xr:uid="{4DFA25FA-6A5B-4740-9D3C-786F00F3143D}"/>
    <cellStyle name="Millares 177 3 17" xfId="37714" xr:uid="{9C67463F-9B0E-4276-BA38-1B4B7F6F531C}"/>
    <cellStyle name="Millares 177 3 18" xfId="39927" xr:uid="{3A3855C7-9E57-4975-9410-73EFCA341B8E}"/>
    <cellStyle name="Millares 177 3 19" xfId="42124" xr:uid="{B6FC4E39-52BF-441C-853D-7AF121B7A25C}"/>
    <cellStyle name="Millares 177 3 2" xfId="4254" xr:uid="{CDE13F0B-85C8-4898-9C6C-3B628DA9AB81}"/>
    <cellStyle name="Millares 177 3 20" xfId="44322" xr:uid="{1125911A-2E7C-4A84-854A-F5F40721D33B}"/>
    <cellStyle name="Millares 177 3 21" xfId="46517" xr:uid="{6FAF4CE2-F693-46F9-AE71-DDEAD3C29932}"/>
    <cellStyle name="Millares 177 3 22" xfId="48729" xr:uid="{C624D7A1-ED12-45A3-87FA-F537635D8F44}"/>
    <cellStyle name="Millares 177 3 23" xfId="50937" xr:uid="{C78FBD07-B56A-40E7-ADF4-79C9815B51F2}"/>
    <cellStyle name="Millares 177 3 24" xfId="53134" xr:uid="{C41AD0AC-65A8-4577-ACD5-E6DBA71BDB7F}"/>
    <cellStyle name="Millares 177 3 25" xfId="55333" xr:uid="{8BAE1C50-BCDE-408B-8C3F-C72D00F9FA67}"/>
    <cellStyle name="Millares 177 3 26" xfId="57533" xr:uid="{C58E3F6D-8089-4129-873C-A668A00BC1FD}"/>
    <cellStyle name="Millares 177 3 27" xfId="59739" xr:uid="{E5F57500-E292-46A5-ADBE-00229033AD12}"/>
    <cellStyle name="Millares 177 3 28" xfId="61935" xr:uid="{037287D4-40C9-4CD4-9A6E-CF0ECF5668AB}"/>
    <cellStyle name="Millares 177 3 3" xfId="6452" xr:uid="{BC4FE195-E3BB-4B71-A036-9F637FC9B21B}"/>
    <cellStyle name="Millares 177 3 4" xfId="8661" xr:uid="{25179ABB-1EB7-40D8-BB1A-5B88D0EA583D}"/>
    <cellStyle name="Millares 177 3 5" xfId="10858" xr:uid="{1C8A7607-FF05-4BBB-A29C-75EBE36158BE}"/>
    <cellStyle name="Millares 177 3 6" xfId="13058" xr:uid="{D9A5FEC8-EBEE-4D3D-92F3-1801827905C9}"/>
    <cellStyle name="Millares 177 3 7" xfId="15253" xr:uid="{990F95EF-FE43-4D1F-851C-9C23CB9A6CD3}"/>
    <cellStyle name="Millares 177 3 8" xfId="17448" xr:uid="{10A6D55F-79DD-4C5E-9DBA-1C8EF9CFE404}"/>
    <cellStyle name="Millares 177 3 9" xfId="19649" xr:uid="{8C09A729-092B-4E04-B512-2C1369BB9BA4}"/>
    <cellStyle name="Millares 177 30" xfId="55984" xr:uid="{D9EEC5AC-A622-4937-BF7E-9857E2E84BAD}"/>
    <cellStyle name="Millares 177 31" xfId="58190" xr:uid="{085B8709-320F-4313-995C-7E7180034F2C}"/>
    <cellStyle name="Millares 177 32" xfId="60386" xr:uid="{ADA98FA0-AE1D-4619-BAD5-18EEBBFEE100}"/>
    <cellStyle name="Millares 177 4" xfId="3230" xr:uid="{683D311F-BE7B-493F-ACCA-3D6CD0D32EB4}"/>
    <cellStyle name="Millares 177 4 10" xfId="23440" xr:uid="{4A989B96-75C5-4239-9510-DB2B5071E584}"/>
    <cellStyle name="Millares 177 4 11" xfId="25646" xr:uid="{F4867316-3D51-4844-826C-6B631C7ED0CE}"/>
    <cellStyle name="Millares 177 4 12" xfId="27840" xr:uid="{5E41A2B4-3B7C-4CE0-90A6-D1170BBC6A10}"/>
    <cellStyle name="Millares 177 4 13" xfId="30043" xr:uid="{34EE40FF-6937-4E65-9FB8-1D0789A53C71}"/>
    <cellStyle name="Millares 177 4 14" xfId="32251" xr:uid="{EAE7BC61-6208-4988-AF40-0922219188EF}"/>
    <cellStyle name="Millares 177 4 15" xfId="34495" xr:uid="{7E822CD6-3BFE-46AE-8C7A-F64A353F6844}"/>
    <cellStyle name="Millares 177 4 16" xfId="36690" xr:uid="{25DCD09F-8C0C-4B57-B6A6-D3F879DCA64D}"/>
    <cellStyle name="Millares 177 4 17" xfId="38903" xr:uid="{4EE71916-4636-473B-AFC8-36AC94CD7ED1}"/>
    <cellStyle name="Millares 177 4 18" xfId="41100" xr:uid="{B40B8DCA-CEF6-4D51-A1CE-4BEFABDE2248}"/>
    <cellStyle name="Millares 177 4 19" xfId="43298" xr:uid="{05C8D55E-4004-4657-A9DC-B483B4813638}"/>
    <cellStyle name="Millares 177 4 2" xfId="5428" xr:uid="{9FB8F1C6-007C-4D6C-BC3F-B65494571435}"/>
    <cellStyle name="Millares 177 4 20" xfId="45493" xr:uid="{5F819ACC-B78D-4401-A7D4-5D5F6FC0F7AF}"/>
    <cellStyle name="Millares 177 4 21" xfId="47705" xr:uid="{04F5570F-CDEA-4D3D-9C1F-0BC253DE7DD3}"/>
    <cellStyle name="Millares 177 4 22" xfId="49913" xr:uid="{1A4757CF-27DC-48DA-86B0-1CDAE8561899}"/>
    <cellStyle name="Millares 177 4 23" xfId="52110" xr:uid="{790D06C1-FCDF-49FE-84CE-1E3B3FF3C77E}"/>
    <cellStyle name="Millares 177 4 24" xfId="54309" xr:uid="{F1838B61-701B-453D-9B83-2187235D9688}"/>
    <cellStyle name="Millares 177 4 25" xfId="56509" xr:uid="{553B1E34-2D28-49F6-B810-1CA62BF78157}"/>
    <cellStyle name="Millares 177 4 26" xfId="58715" xr:uid="{0A68DA49-77BF-431F-BB99-D1F371713CC2}"/>
    <cellStyle name="Millares 177 4 27" xfId="60911" xr:uid="{2A40EDAD-4EC9-4029-9B13-6C244CCAF238}"/>
    <cellStyle name="Millares 177 4 3" xfId="7637" xr:uid="{C5D45A72-ADF6-4C01-8849-2EF8F33E7C78}"/>
    <cellStyle name="Millares 177 4 4" xfId="9834" xr:uid="{6301D56C-2368-4131-BEAB-539DB3CC76FD}"/>
    <cellStyle name="Millares 177 4 5" xfId="12034" xr:uid="{C68EA472-0C6C-4CE9-B1EC-E4A02879C9C4}"/>
    <cellStyle name="Millares 177 4 6" xfId="14229" xr:uid="{658A0B6C-5FCA-491E-81D2-7379C6CB5C8C}"/>
    <cellStyle name="Millares 177 4 7" xfId="16424" xr:uid="{CCB3691A-0871-499F-92F9-44151700E31A}"/>
    <cellStyle name="Millares 177 4 8" xfId="18625" xr:uid="{A1B95D02-A471-4F7D-AB4B-551DA1554FF3}"/>
    <cellStyle name="Millares 177 4 9" xfId="20826" xr:uid="{65374B2B-99B2-457E-A3D6-A627C40C7BA3}"/>
    <cellStyle name="Millares 177 5" xfId="2704" xr:uid="{FD654543-E6A4-45C5-B4CB-D94CE4108A6D}"/>
    <cellStyle name="Millares 177 6" xfId="4903" xr:uid="{E9991E8A-92B2-4A47-A235-096C16514D11}"/>
    <cellStyle name="Millares 177 7" xfId="7017" xr:uid="{0AA26226-69B7-4239-BC0E-9DF54E233CB7}"/>
    <cellStyle name="Millares 177 8" xfId="9309" xr:uid="{6CE9486D-AFBB-4488-9C85-AA54257E52F3}"/>
    <cellStyle name="Millares 177 9" xfId="11509" xr:uid="{CB7279E8-0DF2-4BDC-8576-2349330E3B32}"/>
    <cellStyle name="Millares 178" xfId="1031" xr:uid="{1D30945C-5312-42DE-ACB7-D54D2DE77037}"/>
    <cellStyle name="Millares 178 10" xfId="13706" xr:uid="{7B9179B9-00B4-468A-9903-0D9DA4A24087}"/>
    <cellStyle name="Millares 178 11" xfId="15901" xr:uid="{6348998D-9877-40B0-B484-1BB9D549599C}"/>
    <cellStyle name="Millares 178 12" xfId="18102" xr:uid="{5D9B8018-FD59-421D-B1D4-E5818BD0CCC1}"/>
    <cellStyle name="Millares 178 13" xfId="20303" xr:uid="{10FA15C5-CDF7-425A-B2D0-736146E6F8CE}"/>
    <cellStyle name="Millares 178 14" xfId="22191" xr:uid="{0A6185BA-C2D9-4DA6-A96C-633AB02D6147}"/>
    <cellStyle name="Millares 178 15" xfId="22917" xr:uid="{43397290-C9C2-4E85-8B84-1D1755FA141C}"/>
    <cellStyle name="Millares 178 16" xfId="25123" xr:uid="{1E4F6BF7-1FCF-4B78-A101-900DFB9088A9}"/>
    <cellStyle name="Millares 178 17" xfId="27317" xr:uid="{2A89CC04-85C6-46B5-9F18-0C41E6B30441}"/>
    <cellStyle name="Millares 178 18" xfId="29441" xr:uid="{06B7EC67-D676-4B6E-86AA-F00D3B769A48}"/>
    <cellStyle name="Millares 178 19" xfId="31728" xr:uid="{A2254C90-49C8-49A5-AC09-BEA362D75F7A}"/>
    <cellStyle name="Millares 178 2" xfId="1701" xr:uid="{5256C6C4-16D4-486D-AA60-4ECC5B12F706}"/>
    <cellStyle name="Millares 178 2 10" xfId="21492" xr:uid="{D2B5F48B-D7DC-485C-AFA8-1FDDC6107E81}"/>
    <cellStyle name="Millares 178 2 11" xfId="24106" xr:uid="{8645ABA2-39B3-4A26-9DD8-4FBBF961CE4F}"/>
    <cellStyle name="Millares 178 2 12" xfId="26312" xr:uid="{9AC9006D-D436-4071-A30B-20341CB1CE6D}"/>
    <cellStyle name="Millares 178 2 13" xfId="28506" xr:uid="{33F7D217-D82F-4812-8986-562209CC37CD}"/>
    <cellStyle name="Millares 178 2 14" xfId="30709" xr:uid="{A316A053-AACD-473A-AE78-5DC1DFBF161D}"/>
    <cellStyle name="Millares 178 2 15" xfId="32917" xr:uid="{47E75EC2-F1C7-4A57-A35A-29A4F949562C}"/>
    <cellStyle name="Millares 178 2 16" xfId="35161" xr:uid="{B2109F54-5A6E-4896-95CE-1A1B82CE711E}"/>
    <cellStyle name="Millares 178 2 17" xfId="37356" xr:uid="{1E1D3499-B912-40D1-8C39-21F83BBEEE75}"/>
    <cellStyle name="Millares 178 2 18" xfId="39569" xr:uid="{2C024E96-EF9D-493C-AD3C-62D16D3DA3D0}"/>
    <cellStyle name="Millares 178 2 19" xfId="41766" xr:uid="{C6D56A74-B841-4AA4-9AD5-FBCDD1E72E73}"/>
    <cellStyle name="Millares 178 2 2" xfId="3896" xr:uid="{736E90A1-D758-4DEC-B86F-02136BEBFCA8}"/>
    <cellStyle name="Millares 178 2 20" xfId="43964" xr:uid="{83BDD477-2774-4841-8086-176D818E7D60}"/>
    <cellStyle name="Millares 178 2 21" xfId="46159" xr:uid="{4F349CED-EE19-4762-B0D6-67A40DEAB5CA}"/>
    <cellStyle name="Millares 178 2 22" xfId="48371" xr:uid="{4C18E53D-9BDA-4F9C-84F8-6D46E5913CA1}"/>
    <cellStyle name="Millares 178 2 23" xfId="50579" xr:uid="{521AE9A8-507A-4D9D-838D-2F77EAD0F143}"/>
    <cellStyle name="Millares 178 2 24" xfId="52776" xr:uid="{A1CE08FA-3AC3-4FA0-97D6-38D7CDFE8242}"/>
    <cellStyle name="Millares 178 2 25" xfId="54975" xr:uid="{1E8B39A8-B4CA-4373-A18D-5C0CC0DC7442}"/>
    <cellStyle name="Millares 178 2 26" xfId="57175" xr:uid="{85877F76-6F77-4DCB-A833-84ED307A348E}"/>
    <cellStyle name="Millares 178 2 27" xfId="59381" xr:uid="{04374729-7E3B-4D4D-958B-9773AD962948}"/>
    <cellStyle name="Millares 178 2 28" xfId="61577" xr:uid="{9335FBC0-4EC0-4CCD-A523-A22C331E5A22}"/>
    <cellStyle name="Millares 178 2 3" xfId="6094" xr:uid="{871CC9E8-BD9E-4F56-A4B5-700E4679BDA0}"/>
    <cellStyle name="Millares 178 2 4" xfId="8303" xr:uid="{F26D0D85-4233-4080-82EF-DDBCA8993070}"/>
    <cellStyle name="Millares 178 2 5" xfId="10500" xr:uid="{D2235AAD-DF58-4CE1-9D53-D465A6FAD801}"/>
    <cellStyle name="Millares 178 2 6" xfId="12700" xr:uid="{58750D13-5C35-49D2-8E4C-16FBDA18BD2A}"/>
    <cellStyle name="Millares 178 2 7" xfId="14895" xr:uid="{2E3C27A6-C0D1-426D-9C09-9B745D3D43C1}"/>
    <cellStyle name="Millares 178 2 8" xfId="17090" xr:uid="{CA5D8F9F-4036-4138-A468-7505E4C08C11}"/>
    <cellStyle name="Millares 178 2 9" xfId="19291" xr:uid="{440BD776-37F6-445F-9782-21C7AAA4BC2A}"/>
    <cellStyle name="Millares 178 20" xfId="33972" xr:uid="{5FACD0AA-D458-44FB-9E74-43AD787004E3}"/>
    <cellStyle name="Millares 178 21" xfId="36167" xr:uid="{B5FCE13A-A437-4603-A385-7F5E7DB18639}"/>
    <cellStyle name="Millares 178 22" xfId="38058" xr:uid="{7756BAD0-C2E8-4B21-9E84-FFA128D5873C}"/>
    <cellStyle name="Millares 178 23" xfId="40577" xr:uid="{B63CE5E9-0C85-488E-925C-AA60E95BFFF4}"/>
    <cellStyle name="Millares 178 24" xfId="42775" xr:uid="{2E025A78-D98E-412C-A2DC-676C059729EA}"/>
    <cellStyle name="Millares 178 25" xfId="44970" xr:uid="{E93EB48B-6E51-415F-9EB0-B7685CFF8ABB}"/>
    <cellStyle name="Millares 178 26" xfId="47182" xr:uid="{25C82CDD-6563-4CBC-9217-DCFE24D35960}"/>
    <cellStyle name="Millares 178 27" xfId="49390" xr:uid="{5E18F6D0-79E6-42D4-9455-8BF9DCF69692}"/>
    <cellStyle name="Millares 178 28" xfId="51587" xr:uid="{62BC25F2-5104-4A30-904F-B517EA914EE2}"/>
    <cellStyle name="Millares 178 29" xfId="53786" xr:uid="{089C0596-BB50-49A2-A0A9-FC2B58687BC6}"/>
    <cellStyle name="Millares 178 3" xfId="2061" xr:uid="{CA62E078-A72B-48E6-9E25-B407BB4277F8}"/>
    <cellStyle name="Millares 178 3 10" xfId="21852" xr:uid="{47A2AC93-EF80-4520-9B48-FB989B168ABE}"/>
    <cellStyle name="Millares 178 3 11" xfId="24466" xr:uid="{16E95ED3-6CEE-4FEE-BE06-DE0793B93394}"/>
    <cellStyle name="Millares 178 3 12" xfId="26672" xr:uid="{B8772D55-5D12-4675-BB9C-5E5DA56FDA20}"/>
    <cellStyle name="Millares 178 3 13" xfId="28866" xr:uid="{8FC02C24-DA77-49BE-A2FD-2D0460A4766D}"/>
    <cellStyle name="Millares 178 3 14" xfId="31069" xr:uid="{6FE130D3-76C8-4810-9063-8303ADE3BCB8}"/>
    <cellStyle name="Millares 178 3 15" xfId="33277" xr:uid="{FC153190-7F13-4E9F-9CB5-D09C12A3B3E9}"/>
    <cellStyle name="Millares 178 3 16" xfId="35521" xr:uid="{F95433A3-AD7A-4996-A983-A7C11396CAF0}"/>
    <cellStyle name="Millares 178 3 17" xfId="37716" xr:uid="{8204006C-14D2-4537-BE7B-FB7BE8080F6F}"/>
    <cellStyle name="Millares 178 3 18" xfId="39929" xr:uid="{E3F97D9C-C29B-4092-894C-ACA1627D1A71}"/>
    <cellStyle name="Millares 178 3 19" xfId="42126" xr:uid="{E2AD252B-FDB4-46C5-9DD1-A9B7DE528D1B}"/>
    <cellStyle name="Millares 178 3 2" xfId="4256" xr:uid="{F154B273-9B18-4C12-9C77-F14B670A9746}"/>
    <cellStyle name="Millares 178 3 20" xfId="44324" xr:uid="{3EF20CFF-763C-43D8-8BD9-5F5DD05FC6C1}"/>
    <cellStyle name="Millares 178 3 21" xfId="46519" xr:uid="{1E4012A6-C6AB-433F-A61E-F2DF5C3AD205}"/>
    <cellStyle name="Millares 178 3 22" xfId="48731" xr:uid="{97E24905-C5B3-48A8-A436-35599B0909D0}"/>
    <cellStyle name="Millares 178 3 23" xfId="50939" xr:uid="{445D1D83-32DF-4513-BD61-2BAB855086D0}"/>
    <cellStyle name="Millares 178 3 24" xfId="53136" xr:uid="{21056CB7-201B-4928-BBB0-DD7C549B44A8}"/>
    <cellStyle name="Millares 178 3 25" xfId="55335" xr:uid="{DDB2B85A-C57A-45EE-A3F3-47B4221640BE}"/>
    <cellStyle name="Millares 178 3 26" xfId="57535" xr:uid="{4402CCF4-52D1-4407-9FDB-073308905F0E}"/>
    <cellStyle name="Millares 178 3 27" xfId="59741" xr:uid="{75CE0F19-1AA4-4CD6-95D6-3E01D62DBB87}"/>
    <cellStyle name="Millares 178 3 28" xfId="61937" xr:uid="{C4AC8D4A-DAA6-406A-B3E7-3D7AA2EC67DC}"/>
    <cellStyle name="Millares 178 3 3" xfId="6454" xr:uid="{770485AB-B4F8-438C-982B-CDF22FCC5F96}"/>
    <cellStyle name="Millares 178 3 4" xfId="8663" xr:uid="{60C08A54-5030-48CA-A522-A9A7D153A02F}"/>
    <cellStyle name="Millares 178 3 5" xfId="10860" xr:uid="{B3506404-60E2-44DB-9AA4-459D2FF988FD}"/>
    <cellStyle name="Millares 178 3 6" xfId="13060" xr:uid="{E31A8E1B-BBDB-44A0-919D-1FDEC342E121}"/>
    <cellStyle name="Millares 178 3 7" xfId="15255" xr:uid="{595B03A1-DFA8-4881-9B81-1BB65117CD6A}"/>
    <cellStyle name="Millares 178 3 8" xfId="17450" xr:uid="{6C620BAC-3053-4002-A136-22DD2EEBB6E4}"/>
    <cellStyle name="Millares 178 3 9" xfId="19651" xr:uid="{9C776ACC-05F8-4D13-8904-C340D535664E}"/>
    <cellStyle name="Millares 178 30" xfId="55986" xr:uid="{B52EF37B-205A-48B4-871E-FC703E738193}"/>
    <cellStyle name="Millares 178 31" xfId="58192" xr:uid="{9521E956-7D5F-45A0-9811-B43E9D27148F}"/>
    <cellStyle name="Millares 178 32" xfId="60388" xr:uid="{14F1D226-3830-486B-94F1-51B7B5155C34}"/>
    <cellStyle name="Millares 178 4" xfId="3232" xr:uid="{797662CC-3E64-49B6-94B7-CD99DB208417}"/>
    <cellStyle name="Millares 178 4 10" xfId="23442" xr:uid="{500C5C9D-608C-42D5-9DAE-1D1286D6F808}"/>
    <cellStyle name="Millares 178 4 11" xfId="25648" xr:uid="{0398070D-9FA7-4F82-8972-E924F139390D}"/>
    <cellStyle name="Millares 178 4 12" xfId="27842" xr:uid="{9725E91C-5B75-42CE-97BD-C2A000719A44}"/>
    <cellStyle name="Millares 178 4 13" xfId="30045" xr:uid="{D5D2DCC2-872D-4FF2-A184-98781C665321}"/>
    <cellStyle name="Millares 178 4 14" xfId="32253" xr:uid="{2B01220E-435B-41DF-99E3-745488A9AB04}"/>
    <cellStyle name="Millares 178 4 15" xfId="34497" xr:uid="{84DF531A-EA2B-4EEC-8B8E-CD3B10A23419}"/>
    <cellStyle name="Millares 178 4 16" xfId="36692" xr:uid="{CED6A4CA-1482-45C9-9756-C1D1E04D1521}"/>
    <cellStyle name="Millares 178 4 17" xfId="38905" xr:uid="{69EBACBB-325B-4B67-97DA-5ED8AC2179C3}"/>
    <cellStyle name="Millares 178 4 18" xfId="41102" xr:uid="{DB65E8B1-A030-4B2A-AEBF-002C23AFEDD8}"/>
    <cellStyle name="Millares 178 4 19" xfId="43300" xr:uid="{CB99A664-4338-49AE-9AA5-43C18EBC53CC}"/>
    <cellStyle name="Millares 178 4 2" xfId="5430" xr:uid="{B5781354-12BC-472F-A2D9-4FA204E37667}"/>
    <cellStyle name="Millares 178 4 20" xfId="45495" xr:uid="{1AEC5832-DDAF-487F-A365-007C69E6F294}"/>
    <cellStyle name="Millares 178 4 21" xfId="47707" xr:uid="{E544B35B-3F05-4126-AED2-86CE717B4855}"/>
    <cellStyle name="Millares 178 4 22" xfId="49915" xr:uid="{A24401EB-A909-48C2-9003-AD73BA8134BF}"/>
    <cellStyle name="Millares 178 4 23" xfId="52112" xr:uid="{304E7999-ED11-4872-8D9E-2B4803D10DB6}"/>
    <cellStyle name="Millares 178 4 24" xfId="54311" xr:uid="{0A73EC34-D51F-4822-9712-00C5DA84386F}"/>
    <cellStyle name="Millares 178 4 25" xfId="56511" xr:uid="{A1570058-44DD-42E5-ABEF-0E2051E5754F}"/>
    <cellStyle name="Millares 178 4 26" xfId="58717" xr:uid="{171944D3-6449-4169-B93F-547DD0009C77}"/>
    <cellStyle name="Millares 178 4 27" xfId="60913" xr:uid="{EB1DF406-E951-453A-A839-C1A0F9A724B4}"/>
    <cellStyle name="Millares 178 4 3" xfId="7639" xr:uid="{9E165831-497A-41F3-90CB-FDCC3C30C235}"/>
    <cellStyle name="Millares 178 4 4" xfId="9836" xr:uid="{FDE41CD3-2EBE-4080-9975-E2E544D17943}"/>
    <cellStyle name="Millares 178 4 5" xfId="12036" xr:uid="{BE274F28-E17A-46DD-AACB-32A76BFF6AD7}"/>
    <cellStyle name="Millares 178 4 6" xfId="14231" xr:uid="{359C69CF-FA11-4A18-97E7-965A0607C9C4}"/>
    <cellStyle name="Millares 178 4 7" xfId="16426" xr:uid="{B9EF8E0E-B1ED-444F-8F93-1C2CD871EB1E}"/>
    <cellStyle name="Millares 178 4 8" xfId="18627" xr:uid="{B37912A5-422B-4819-B121-1DFBF5E5F482}"/>
    <cellStyle name="Millares 178 4 9" xfId="20828" xr:uid="{CD019F1B-4881-484F-8B10-7AA2939B2942}"/>
    <cellStyle name="Millares 178 5" xfId="2706" xr:uid="{C7ED0665-4ECB-4090-A24B-1D40BB1929B9}"/>
    <cellStyle name="Millares 178 6" xfId="4905" xr:uid="{3DC80B4D-0EFF-4324-A412-66F492E63801}"/>
    <cellStyle name="Millares 178 7" xfId="7019" xr:uid="{87E82428-8127-402E-B79F-B46EE171E3DF}"/>
    <cellStyle name="Millares 178 8" xfId="9311" xr:uid="{981338EB-117F-4367-8B37-76D90CC26BF1}"/>
    <cellStyle name="Millares 178 9" xfId="11511" xr:uid="{3F1B5308-DABF-4F4E-A012-5046B600FB10}"/>
    <cellStyle name="Millares 179" xfId="449" xr:uid="{7301D617-4035-454C-8056-BCBEA268143A}"/>
    <cellStyle name="Millares 179 10" xfId="13400" xr:uid="{F853457E-6E79-4EEC-92D5-C597798DE3A2}"/>
    <cellStyle name="Millares 179 11" xfId="15595" xr:uid="{5CE4A7D1-F6F9-406D-8E6B-5243074288EC}"/>
    <cellStyle name="Millares 179 12" xfId="17794" xr:uid="{15712DF6-6652-415A-894C-FF67F8CC8D70}"/>
    <cellStyle name="Millares 179 13" xfId="19996" xr:uid="{E5077ED5-1BC9-476E-9CE3-5A6B2741B750}"/>
    <cellStyle name="Millares 179 14" xfId="21885" xr:uid="{B707F948-6413-4A91-AECA-B164C966595A}"/>
    <cellStyle name="Millares 179 15" xfId="22617" xr:uid="{9D27A2C0-FD79-45F0-85F8-03A21831CA2C}"/>
    <cellStyle name="Millares 179 16" xfId="24817" xr:uid="{D78BFA94-6A12-4050-8185-E210310722B6}"/>
    <cellStyle name="Millares 179 17" xfId="27011" xr:uid="{F249DBD0-F13E-4D8C-8EB3-802ED791495F}"/>
    <cellStyle name="Millares 179 18" xfId="28979" xr:uid="{9793511C-2126-4580-9505-FAD0412E29F1}"/>
    <cellStyle name="Millares 179 19" xfId="31417" xr:uid="{E2A77409-F76F-4A60-858F-65D3D636382D}"/>
    <cellStyle name="Millares 179 2" xfId="1392" xr:uid="{2D2182F3-33C9-40B4-AA88-D8EEF70935B3}"/>
    <cellStyle name="Millares 179 2 10" xfId="21183" xr:uid="{B91CF2DC-A3D3-4DC1-91B3-244317EA3573}"/>
    <cellStyle name="Millares 179 2 11" xfId="23797" xr:uid="{DC6D124C-9617-4DBC-BEF1-75487264B9DE}"/>
    <cellStyle name="Millares 179 2 12" xfId="26003" xr:uid="{D9652899-5B1A-423B-8472-8F0F66708D70}"/>
    <cellStyle name="Millares 179 2 13" xfId="28197" xr:uid="{D3C7A09F-4EF8-4840-A810-D85ED97C4261}"/>
    <cellStyle name="Millares 179 2 14" xfId="30400" xr:uid="{DA3A349A-D8DB-44F7-9364-D308AC9059DD}"/>
    <cellStyle name="Millares 179 2 15" xfId="32608" xr:uid="{72F3281C-30E6-47CF-8A61-8BAAE5DB9D3F}"/>
    <cellStyle name="Millares 179 2 16" xfId="34852" xr:uid="{4C872A99-4E6E-48DA-B149-99AB0727200F}"/>
    <cellStyle name="Millares 179 2 17" xfId="37047" xr:uid="{AAA3DC51-BF22-4DD7-B15A-981E833E9535}"/>
    <cellStyle name="Millares 179 2 18" xfId="39260" xr:uid="{F3DABFE9-4395-4A63-987C-58191546275F}"/>
    <cellStyle name="Millares 179 2 19" xfId="41457" xr:uid="{23D9F603-3DA8-44DB-BED0-6A7B9C8F2B39}"/>
    <cellStyle name="Millares 179 2 2" xfId="3587" xr:uid="{4755CCAB-6AA7-4DDA-B628-3676C977ED98}"/>
    <cellStyle name="Millares 179 2 20" xfId="43655" xr:uid="{2BAABEAB-BF6B-40F3-959B-A3CCCB137352}"/>
    <cellStyle name="Millares 179 2 21" xfId="45850" xr:uid="{A7B4A1BC-8B01-4490-BA0F-05C6CFA75E2B}"/>
    <cellStyle name="Millares 179 2 22" xfId="48062" xr:uid="{4665ED18-450B-4AA1-AAA6-4DFA4657A3A3}"/>
    <cellStyle name="Millares 179 2 23" xfId="50270" xr:uid="{15C9FBF0-81F9-4464-A062-56E48F660E00}"/>
    <cellStyle name="Millares 179 2 24" xfId="52467" xr:uid="{CB5769FF-38C9-486B-9551-C66FC3898CF7}"/>
    <cellStyle name="Millares 179 2 25" xfId="54666" xr:uid="{2D8B3B01-7206-4DD8-8325-9081F7C0F63D}"/>
    <cellStyle name="Millares 179 2 26" xfId="56866" xr:uid="{0064CA54-FC9C-47A5-945A-89181F019C0C}"/>
    <cellStyle name="Millares 179 2 27" xfId="59072" xr:uid="{3D886F52-A666-4738-A7DA-0190BF03866A}"/>
    <cellStyle name="Millares 179 2 28" xfId="61268" xr:uid="{2F548CBD-FE56-4B75-A6E5-533C11D7C771}"/>
    <cellStyle name="Millares 179 2 3" xfId="5785" xr:uid="{2958F88B-0861-45E1-9CB7-CA633B746832}"/>
    <cellStyle name="Millares 179 2 4" xfId="7994" xr:uid="{646CDFE7-02CB-429A-AB48-AD04A491F59E}"/>
    <cellStyle name="Millares 179 2 5" xfId="10191" xr:uid="{76452784-7918-4277-842D-E75993989DEA}"/>
    <cellStyle name="Millares 179 2 6" xfId="12391" xr:uid="{6298D8A8-DE64-415B-9D1A-51150B4D3FB9}"/>
    <cellStyle name="Millares 179 2 7" xfId="14586" xr:uid="{CC5305E0-0AA8-4952-B6D5-2FBFBE8A7D2B}"/>
    <cellStyle name="Millares 179 2 8" xfId="16781" xr:uid="{8609A812-760B-423E-AE24-E395C93CECFF}"/>
    <cellStyle name="Millares 179 2 9" xfId="18982" xr:uid="{3FF1FE81-9D2E-424B-8577-29E70F225469}"/>
    <cellStyle name="Millares 179 20" xfId="33665" xr:uid="{399BFC5B-1CAF-4244-9F81-3D95EF01620D}"/>
    <cellStyle name="Millares 179 21" xfId="35861" xr:uid="{8149D7AD-2D31-47A9-988E-91D13646C6C8}"/>
    <cellStyle name="Millares 179 22" xfId="37748" xr:uid="{50892883-7F56-4700-803D-8C84CF789868}"/>
    <cellStyle name="Millares 179 23" xfId="40270" xr:uid="{D9189F78-8CFB-443C-95C0-9613C4D86EB0}"/>
    <cellStyle name="Millares 179 24" xfId="42469" xr:uid="{BD69E2B1-A441-471E-B5E3-A8473E4EC2F3}"/>
    <cellStyle name="Millares 179 25" xfId="44664" xr:uid="{8312E676-1BD0-4A74-A0FD-D02ACC3F4678}"/>
    <cellStyle name="Millares 179 26" xfId="46872" xr:uid="{0EC0EBC1-A455-4981-B269-6C9704A0C50D}"/>
    <cellStyle name="Millares 179 27" xfId="49083" xr:uid="{240B68A7-BD52-4364-95BA-AF0D3DE68A5F}"/>
    <cellStyle name="Millares 179 28" xfId="51281" xr:uid="{BCEF3292-50F0-4D79-B06C-87F8506F1B10}"/>
    <cellStyle name="Millares 179 29" xfId="53480" xr:uid="{8AB8403D-CEED-4985-B5AB-72C3916E039C}"/>
    <cellStyle name="Millares 179 3" xfId="1755" xr:uid="{8368470A-FF69-4420-A1EA-D2BA93D6C526}"/>
    <cellStyle name="Millares 179 3 10" xfId="21546" xr:uid="{C95426BB-FDFA-4257-89FA-ADE7B472D69A}"/>
    <cellStyle name="Millares 179 3 11" xfId="24160" xr:uid="{D3100DB0-2149-4ABF-BABF-AA7E7664FFA0}"/>
    <cellStyle name="Millares 179 3 12" xfId="26366" xr:uid="{D19F96A3-575F-4091-B927-17A007328237}"/>
    <cellStyle name="Millares 179 3 13" xfId="28560" xr:uid="{18790478-E7CB-4B94-BE57-1EB0FAB03D64}"/>
    <cellStyle name="Millares 179 3 14" xfId="30763" xr:uid="{24539457-8438-48F3-A3DC-E293BDB0FEDF}"/>
    <cellStyle name="Millares 179 3 15" xfId="32971" xr:uid="{CC62EFA8-C4A2-481B-8416-F2037D15C73D}"/>
    <cellStyle name="Millares 179 3 16" xfId="35215" xr:uid="{1D02C750-4F32-4BDA-AE28-5AC096E36D59}"/>
    <cellStyle name="Millares 179 3 17" xfId="37410" xr:uid="{6A421F2F-ECF1-46F7-BB81-824F2EC88808}"/>
    <cellStyle name="Millares 179 3 18" xfId="39623" xr:uid="{908AEADF-4B31-4107-9707-932EB397278A}"/>
    <cellStyle name="Millares 179 3 19" xfId="41820" xr:uid="{8858F44A-EDBD-4ADC-855B-9EF61D055753}"/>
    <cellStyle name="Millares 179 3 2" xfId="3950" xr:uid="{EF8FE0AE-326B-40B7-BEBB-914AB2836162}"/>
    <cellStyle name="Millares 179 3 20" xfId="44018" xr:uid="{700F8E60-A574-4200-90CA-BEC0D2EF45CF}"/>
    <cellStyle name="Millares 179 3 21" xfId="46213" xr:uid="{C5D4E9E5-D288-441C-81D1-20547C1CE4EF}"/>
    <cellStyle name="Millares 179 3 22" xfId="48425" xr:uid="{7B3E7BAF-85B9-4A2C-B888-223E45CE2DA1}"/>
    <cellStyle name="Millares 179 3 23" xfId="50633" xr:uid="{0E0C5376-C8D6-4947-A19C-9F220C39CD91}"/>
    <cellStyle name="Millares 179 3 24" xfId="52830" xr:uid="{EE808E54-E834-4245-A281-3A425C734E94}"/>
    <cellStyle name="Millares 179 3 25" xfId="55029" xr:uid="{BC05BC0D-0322-4F89-91F1-6953A00A563E}"/>
    <cellStyle name="Millares 179 3 26" xfId="57229" xr:uid="{F29E9536-EB46-4063-B408-47C196589BD4}"/>
    <cellStyle name="Millares 179 3 27" xfId="59435" xr:uid="{FE714786-B8E5-450B-A63A-4929FF2DCB07}"/>
    <cellStyle name="Millares 179 3 28" xfId="61631" xr:uid="{FAE3F5CA-B057-49DA-82AD-9D26DC66A665}"/>
    <cellStyle name="Millares 179 3 3" xfId="6148" xr:uid="{46329402-5C06-4291-AADB-9C4E58EAE785}"/>
    <cellStyle name="Millares 179 3 4" xfId="8357" xr:uid="{94E24D4F-2546-45EC-B665-431612EAEBFE}"/>
    <cellStyle name="Millares 179 3 5" xfId="10554" xr:uid="{020313C5-0E7C-43FE-B559-9DB502D0C88F}"/>
    <cellStyle name="Millares 179 3 6" xfId="12754" xr:uid="{6402B166-05E7-4201-A704-BF136695FDE9}"/>
    <cellStyle name="Millares 179 3 7" xfId="14949" xr:uid="{FFBA5500-4B73-4457-9001-72D571A0E479}"/>
    <cellStyle name="Millares 179 3 8" xfId="17144" xr:uid="{5C96A352-07F3-4E67-BC6A-59D1604AF80E}"/>
    <cellStyle name="Millares 179 3 9" xfId="19345" xr:uid="{3A7D2318-AB4C-4B22-BC68-9D4A8E1384C0}"/>
    <cellStyle name="Millares 179 30" xfId="55679" xr:uid="{FDF897E0-626D-4411-9A10-D62C3B93AF75}"/>
    <cellStyle name="Millares 179 31" xfId="57885" xr:uid="{62E4E93D-F44F-40B5-86FF-6506A1624CF5}"/>
    <cellStyle name="Millares 179 32" xfId="60082" xr:uid="{F1A50153-5910-4945-B258-8A1564292951}"/>
    <cellStyle name="Millares 179 4" xfId="2926" xr:uid="{980D11D3-C075-4C2C-A8AF-0ED4C7F0EF08}"/>
    <cellStyle name="Millares 179 4 10" xfId="23136" xr:uid="{695A96A5-DFB7-418B-9118-62E0388E1926}"/>
    <cellStyle name="Millares 179 4 11" xfId="25342" xr:uid="{1C54BE87-5946-41A3-9ACC-E3DC08847DFF}"/>
    <cellStyle name="Millares 179 4 12" xfId="27536" xr:uid="{AA801EEF-6D80-4B15-BED5-45295A966C0B}"/>
    <cellStyle name="Millares 179 4 13" xfId="29739" xr:uid="{E35B97CF-5195-4338-8303-60606DDC53D2}"/>
    <cellStyle name="Millares 179 4 14" xfId="31947" xr:uid="{5417A82B-B2C3-4378-B945-6B0BF150D006}"/>
    <cellStyle name="Millares 179 4 15" xfId="34191" xr:uid="{90BC5F7E-A9E6-4A67-B141-C5FE4B915945}"/>
    <cellStyle name="Millares 179 4 16" xfId="36386" xr:uid="{DDEA7237-AF4F-47BC-AAF3-212462BD0856}"/>
    <cellStyle name="Millares 179 4 17" xfId="38599" xr:uid="{B956E2B5-5418-46C7-A37A-782BEA6899F9}"/>
    <cellStyle name="Millares 179 4 18" xfId="40796" xr:uid="{F2087750-BE18-477F-8F8A-8D683D7185D1}"/>
    <cellStyle name="Millares 179 4 19" xfId="42994" xr:uid="{AB0C4C52-4E53-4288-9600-CEBBB54472E7}"/>
    <cellStyle name="Millares 179 4 2" xfId="5124" xr:uid="{B807D53B-591D-4293-8DF8-B307CC949FF4}"/>
    <cellStyle name="Millares 179 4 20" xfId="45189" xr:uid="{2C1EE143-3E3F-4028-9880-50442C232723}"/>
    <cellStyle name="Millares 179 4 21" xfId="47401" xr:uid="{F82B876E-9B95-4968-B9F4-981618757D61}"/>
    <cellStyle name="Millares 179 4 22" xfId="49609" xr:uid="{8FDC7187-13DB-4054-BC16-46306C7904CE}"/>
    <cellStyle name="Millares 179 4 23" xfId="51806" xr:uid="{2B8988A7-7455-4CA1-8A3F-36A3EF75CAB2}"/>
    <cellStyle name="Millares 179 4 24" xfId="54005" xr:uid="{2A7979D4-FED8-497C-A79E-B99780716F14}"/>
    <cellStyle name="Millares 179 4 25" xfId="56205" xr:uid="{55712612-CBEB-49C1-96BD-43EDB4332CB1}"/>
    <cellStyle name="Millares 179 4 26" xfId="58411" xr:uid="{6E5AEB51-1C3A-40BE-8399-F5A5DA4F39A5}"/>
    <cellStyle name="Millares 179 4 27" xfId="60607" xr:uid="{597222ED-CB16-4AE7-989D-BEB252B88C63}"/>
    <cellStyle name="Millares 179 4 3" xfId="7333" xr:uid="{A1D3CA28-7603-4735-A02F-4EB47EC29C4E}"/>
    <cellStyle name="Millares 179 4 4" xfId="9530" xr:uid="{6D19A902-7430-48CB-86D2-1FC9A09BD729}"/>
    <cellStyle name="Millares 179 4 5" xfId="11730" xr:uid="{06CBCCF1-D4C3-4B16-AA4D-3479588F5B26}"/>
    <cellStyle name="Millares 179 4 6" xfId="13925" xr:uid="{48896F68-0FEE-472C-A56D-ED5D9D97D717}"/>
    <cellStyle name="Millares 179 4 7" xfId="16120" xr:uid="{F40051C6-1BBE-4BD9-8F59-6A205CA8DC1A}"/>
    <cellStyle name="Millares 179 4 8" xfId="18321" xr:uid="{57518F7F-A1DD-4506-A752-6C119762E703}"/>
    <cellStyle name="Millares 179 4 9" xfId="20522" xr:uid="{0A2B8448-1A84-4E27-AFB4-B881D1E59A46}"/>
    <cellStyle name="Millares 179 5" xfId="2400" xr:uid="{5EDC14B7-C1D2-4430-B95B-1F6D40885296}"/>
    <cellStyle name="Millares 179 6" xfId="4598" xr:uid="{F65F3218-641D-4C21-8148-C99A5AEF8D2E}"/>
    <cellStyle name="Millares 179 7" xfId="6575" xr:uid="{4A2EB812-BC6D-47E4-B4AA-3E7605C190CD}"/>
    <cellStyle name="Millares 179 8" xfId="9003" xr:uid="{CA9D36D7-187D-43B4-9BCB-19E937B6E13D}"/>
    <cellStyle name="Millares 179 9" xfId="11205" xr:uid="{57113D94-31F4-477B-A8D9-BA1B58CECFF2}"/>
    <cellStyle name="Millares 18" xfId="128" xr:uid="{00000000-0005-0000-0000-000050000000}"/>
    <cellStyle name="Millares 18 2" xfId="487" xr:uid="{45C00176-4468-4839-94C9-C9A7126C4444}"/>
    <cellStyle name="Millares 18 2 10" xfId="15614" xr:uid="{82610272-EC83-4DE4-93EA-B015631708EB}"/>
    <cellStyle name="Millares 18 2 11" xfId="17813" xr:uid="{58D2ACB1-EA65-4983-962C-2C76058EF0EC}"/>
    <cellStyle name="Millares 18 2 12" xfId="20015" xr:uid="{39A71C45-4902-442E-A99B-0BC708C8BA00}"/>
    <cellStyle name="Millares 18 2 13" xfId="22633" xr:uid="{03526343-BD39-4859-BBBB-6E5B6881E694}"/>
    <cellStyle name="Millares 18 2 14" xfId="24836" xr:uid="{35531C42-03D9-48DA-A473-BC08B7A0EEE0}"/>
    <cellStyle name="Millares 18 2 15" xfId="27030" xr:uid="{CEA63282-BF45-4F71-A2D9-F2EC892F5911}"/>
    <cellStyle name="Millares 18 2 16" xfId="29519" xr:uid="{F4DA0AEF-BB7B-4B63-BE2B-8BCB51A332D4}"/>
    <cellStyle name="Millares 18 2 17" xfId="31436" xr:uid="{A6D99866-57A8-4C86-9C42-64B3CD6969F1}"/>
    <cellStyle name="Millares 18 2 18" xfId="33684" xr:uid="{F18707EC-8586-41C4-9988-2706BC4CAC41}"/>
    <cellStyle name="Millares 18 2 19" xfId="35880" xr:uid="{50CAA2E3-0BDF-40AA-90E1-99BDDAC9E7DD}"/>
    <cellStyle name="Millares 18 2 2" xfId="1411" xr:uid="{1704D39E-C4B0-4C33-A996-D1B0CFF3258B}"/>
    <cellStyle name="Millares 18 2 2 10" xfId="21202" xr:uid="{BE5D4F3E-93B6-4BA7-AEAC-CE4698F2A4A4}"/>
    <cellStyle name="Millares 18 2 2 11" xfId="23816" xr:uid="{C743CED1-5400-4577-AB3B-A53B7AD2F5F2}"/>
    <cellStyle name="Millares 18 2 2 12" xfId="26022" xr:uid="{70876FCC-10F0-480A-B27D-35A291FA3665}"/>
    <cellStyle name="Millares 18 2 2 13" xfId="28216" xr:uid="{F50EE466-E2AB-47CF-A545-129292C18F79}"/>
    <cellStyle name="Millares 18 2 2 14" xfId="30419" xr:uid="{6BFF0DED-173B-4544-8EAB-536A76F876FF}"/>
    <cellStyle name="Millares 18 2 2 15" xfId="32627" xr:uid="{CA358B72-E349-4C50-B2E5-6E1C5BDDBB77}"/>
    <cellStyle name="Millares 18 2 2 16" xfId="34871" xr:uid="{6D8FA599-E99D-436E-893C-8535D4CD0841}"/>
    <cellStyle name="Millares 18 2 2 17" xfId="37066" xr:uid="{182FCBF9-CF0F-4C97-80D6-639C45CB3392}"/>
    <cellStyle name="Millares 18 2 2 18" xfId="39279" xr:uid="{A4339F01-F458-41D5-850D-13C72C9CFD8E}"/>
    <cellStyle name="Millares 18 2 2 19" xfId="41476" xr:uid="{618FBFEB-5602-4202-9566-15C8B77A0C2B}"/>
    <cellStyle name="Millares 18 2 2 2" xfId="3606" xr:uid="{1531BEF7-2335-42FB-B909-CA09B7483C2B}"/>
    <cellStyle name="Millares 18 2 2 20" xfId="43674" xr:uid="{9BEBF0FB-847E-4D5F-A0FD-04CDF921690D}"/>
    <cellStyle name="Millares 18 2 2 21" xfId="45869" xr:uid="{9195AA8F-CCAA-4613-822B-7C2DC1FCB4B2}"/>
    <cellStyle name="Millares 18 2 2 22" xfId="48081" xr:uid="{8CC8736F-A97F-4C65-B56F-D451C5694616}"/>
    <cellStyle name="Millares 18 2 2 23" xfId="50289" xr:uid="{785A854A-90AE-4152-8068-1B7E89DFB6FE}"/>
    <cellStyle name="Millares 18 2 2 24" xfId="52486" xr:uid="{A4D57F96-E96A-4482-A1A8-0AA33455F68B}"/>
    <cellStyle name="Millares 18 2 2 25" xfId="54685" xr:uid="{20C2AB72-B8D0-4FED-9C05-9EA6C3000D42}"/>
    <cellStyle name="Millares 18 2 2 26" xfId="56885" xr:uid="{6D9D6670-A6EC-4431-82F2-0BFD1BB8A797}"/>
    <cellStyle name="Millares 18 2 2 27" xfId="59091" xr:uid="{0681FCF0-6523-4C88-A500-8A259B127802}"/>
    <cellStyle name="Millares 18 2 2 28" xfId="61287" xr:uid="{489A5D58-41E4-47BC-AE34-F64FA87B6C72}"/>
    <cellStyle name="Millares 18 2 2 3" xfId="5804" xr:uid="{892C27DB-265E-4D6F-BC1A-D0CB4F39D240}"/>
    <cellStyle name="Millares 18 2 2 4" xfId="8013" xr:uid="{27CF069B-C14C-43AF-9F85-08B1906B083E}"/>
    <cellStyle name="Millares 18 2 2 5" xfId="10210" xr:uid="{DA8E4A6A-CF2E-4B00-AF6C-855F1E7D9544}"/>
    <cellStyle name="Millares 18 2 2 6" xfId="12410" xr:uid="{D2559041-A60C-4D00-BD19-EC9403850F6F}"/>
    <cellStyle name="Millares 18 2 2 7" xfId="14605" xr:uid="{E14C800E-8C3E-4E11-8AA8-94BC63549443}"/>
    <cellStyle name="Millares 18 2 2 8" xfId="16800" xr:uid="{256BE58D-BA61-47BB-83C7-4C14FA10249D}"/>
    <cellStyle name="Millares 18 2 2 9" xfId="19001" xr:uid="{6F8CDEFE-9F7F-4D53-B46A-D916069EC882}"/>
    <cellStyle name="Millares 18 2 20" xfId="38380" xr:uid="{A85D7A5A-0D87-4FA8-BD99-CBAFCB5DAE1B}"/>
    <cellStyle name="Millares 18 2 21" xfId="40289" xr:uid="{FDE76933-6D5B-4D00-B3F3-078B41399C29}"/>
    <cellStyle name="Millares 18 2 22" xfId="42488" xr:uid="{995FF682-B967-4D06-A3C0-54C4E93778B4}"/>
    <cellStyle name="Millares 18 2 23" xfId="44683" xr:uid="{F0524AFC-F752-4E82-A3E9-9423DB405454}"/>
    <cellStyle name="Millares 18 2 24" xfId="46891" xr:uid="{06FC1A3A-D13D-4881-82B0-8385C458D700}"/>
    <cellStyle name="Millares 18 2 25" xfId="49102" xr:uid="{9E0BE560-966E-451E-82BF-6877A820BA78}"/>
    <cellStyle name="Millares 18 2 26" xfId="51300" xr:uid="{2A39AC25-55DD-4B92-8247-633300046DD2}"/>
    <cellStyle name="Millares 18 2 27" xfId="53499" xr:uid="{2058367B-74EF-423E-89A4-020F18A7F7D5}"/>
    <cellStyle name="Millares 18 2 28" xfId="55698" xr:uid="{790EF884-376C-467D-B684-60D61FB21048}"/>
    <cellStyle name="Millares 18 2 29" xfId="57904" xr:uid="{1FF6709B-21D0-4E5D-9146-E063618F3BC0}"/>
    <cellStyle name="Millares 18 2 3" xfId="2945" xr:uid="{E0950813-6B70-40CD-A57B-109EC0E2AB03}"/>
    <cellStyle name="Millares 18 2 3 10" xfId="23155" xr:uid="{F9575429-E7D6-4105-815B-C184AAE953CC}"/>
    <cellStyle name="Millares 18 2 3 11" xfId="25361" xr:uid="{259472C5-0A59-412B-B43A-448BA2FFAF7A}"/>
    <cellStyle name="Millares 18 2 3 12" xfId="27555" xr:uid="{C5E69DDB-5CB2-4FFF-9E7D-BA1FBD88ED0F}"/>
    <cellStyle name="Millares 18 2 3 13" xfId="29758" xr:uid="{8A71BF24-B00C-4062-9D4F-E42B7F7A7E60}"/>
    <cellStyle name="Millares 18 2 3 14" xfId="31966" xr:uid="{D8648180-47D2-44BE-A713-903DF89A5191}"/>
    <cellStyle name="Millares 18 2 3 15" xfId="34210" xr:uid="{E16B4A64-EF3E-43A1-90DC-79855D610765}"/>
    <cellStyle name="Millares 18 2 3 16" xfId="36405" xr:uid="{CC7C9A8E-B51E-4DF6-B0FA-03E6B2626A0B}"/>
    <cellStyle name="Millares 18 2 3 17" xfId="38618" xr:uid="{4A184607-03D2-446A-9049-72E9D521CCFE}"/>
    <cellStyle name="Millares 18 2 3 18" xfId="40815" xr:uid="{3B62E2EE-2C1E-4144-A712-F35CAD62BD0E}"/>
    <cellStyle name="Millares 18 2 3 19" xfId="43013" xr:uid="{C6F7638A-DF00-43B9-B70E-E8715A175495}"/>
    <cellStyle name="Millares 18 2 3 2" xfId="5143" xr:uid="{453B99BF-436D-4A8F-A210-2D9FE358D498}"/>
    <cellStyle name="Millares 18 2 3 20" xfId="45208" xr:uid="{5658F843-D2B1-412A-8F0C-32935C43C9CF}"/>
    <cellStyle name="Millares 18 2 3 21" xfId="47420" xr:uid="{7C621197-0341-48D2-8400-1356A6576C3A}"/>
    <cellStyle name="Millares 18 2 3 22" xfId="49628" xr:uid="{F7DF5F9C-F58A-4245-AA53-CA0C3C6FE70C}"/>
    <cellStyle name="Millares 18 2 3 23" xfId="51825" xr:uid="{8BE3B6C3-D8D9-4467-9B03-00240D7F1DDD}"/>
    <cellStyle name="Millares 18 2 3 24" xfId="54024" xr:uid="{B27CF45E-6545-482F-9CB6-2DBC88396DEA}"/>
    <cellStyle name="Millares 18 2 3 25" xfId="56224" xr:uid="{D366F426-2760-4A5D-B309-6FB8D839D423}"/>
    <cellStyle name="Millares 18 2 3 26" xfId="58430" xr:uid="{28C59C5B-9C69-4A6F-9F47-9696E602E725}"/>
    <cellStyle name="Millares 18 2 3 27" xfId="60626" xr:uid="{0140F52A-16E9-432E-BED4-6C49F798604F}"/>
    <cellStyle name="Millares 18 2 3 3" xfId="7352" xr:uid="{E7247311-BB8D-4578-B6D6-91DF9B46AF2E}"/>
    <cellStyle name="Millares 18 2 3 4" xfId="9549" xr:uid="{1C6F1B12-CEDA-4575-B8BE-DF722F24F61F}"/>
    <cellStyle name="Millares 18 2 3 5" xfId="11749" xr:uid="{F38B44F1-991E-4D26-AC7F-1899C0813D1D}"/>
    <cellStyle name="Millares 18 2 3 6" xfId="13944" xr:uid="{E8556166-E19A-4CAD-90F6-DC58B0F01ED2}"/>
    <cellStyle name="Millares 18 2 3 7" xfId="16139" xr:uid="{66C25087-F9B6-4B5D-B12B-3A0F6DF2135B}"/>
    <cellStyle name="Millares 18 2 3 8" xfId="18340" xr:uid="{BD197FCD-3C7F-479F-90A5-17E337B237B4}"/>
    <cellStyle name="Millares 18 2 3 9" xfId="20541" xr:uid="{BFF4A0B9-0DA8-471F-B455-A9AACD84E8BB}"/>
    <cellStyle name="Millares 18 2 30" xfId="60101" xr:uid="{33FD6523-D244-453B-87C8-C686A8C29552}"/>
    <cellStyle name="Millares 18 2 4" xfId="2419" xr:uid="{A774EE78-489E-4995-B84F-C100BE7AFC53}"/>
    <cellStyle name="Millares 18 2 5" xfId="4617" xr:uid="{33D9173D-7C90-4DB8-9386-AD2830E370CA}"/>
    <cellStyle name="Millares 18 2 6" xfId="7115" xr:uid="{45F2DFD1-CAF1-4557-AA9A-6DA93614DADC}"/>
    <cellStyle name="Millares 18 2 7" xfId="9022" xr:uid="{F5970F7D-05BE-4182-9141-1E09AB96BBEF}"/>
    <cellStyle name="Millares 18 2 8" xfId="11224" xr:uid="{2144CC8C-1A7A-412F-BE1E-15E6FDCE37B2}"/>
    <cellStyle name="Millares 18 2 9" xfId="13419" xr:uid="{71A244E5-4E70-4FCC-B686-1F26D59C2F19}"/>
    <cellStyle name="Millares 18 3" xfId="1774" xr:uid="{5700CC3E-3E79-42C0-ABC9-7D6C549543EF}"/>
    <cellStyle name="Millares 18 3 10" xfId="21565" xr:uid="{974A44BF-951E-410D-88DA-6E2717358171}"/>
    <cellStyle name="Millares 18 3 11" xfId="24179" xr:uid="{599137F0-4284-4A12-81D1-51C5AE74D926}"/>
    <cellStyle name="Millares 18 3 12" xfId="26385" xr:uid="{F3E9940F-7292-4DED-AA6A-4A778AD82825}"/>
    <cellStyle name="Millares 18 3 13" xfId="28579" xr:uid="{D85C80AA-EEB6-496A-8F90-CA86D2A0A04B}"/>
    <cellStyle name="Millares 18 3 14" xfId="30782" xr:uid="{3CA59E99-6996-4E77-9D75-8BBF0E606060}"/>
    <cellStyle name="Millares 18 3 15" xfId="32990" xr:uid="{8075980F-598A-4069-8D6C-F49F9CC04F84}"/>
    <cellStyle name="Millares 18 3 16" xfId="35234" xr:uid="{87201F3F-A05F-44E4-B2C2-1E50AEB7125A}"/>
    <cellStyle name="Millares 18 3 17" xfId="37429" xr:uid="{333DC0EF-0418-4926-868C-EA263155EAD2}"/>
    <cellStyle name="Millares 18 3 18" xfId="39642" xr:uid="{C6162BE1-A3C0-40A7-B188-AC53EAAE3B8B}"/>
    <cellStyle name="Millares 18 3 19" xfId="41839" xr:uid="{1CDC37B0-D8E5-4C25-96A3-808EE73F9781}"/>
    <cellStyle name="Millares 18 3 2" xfId="3969" xr:uid="{D22CCCA7-2763-4001-896D-E4CAF0716E0B}"/>
    <cellStyle name="Millares 18 3 20" xfId="44037" xr:uid="{9AB93355-B840-429C-B3D9-AE47F1B64BEB}"/>
    <cellStyle name="Millares 18 3 21" xfId="46232" xr:uid="{A4EFC5B6-9E5F-40ED-B6A8-AB2FFF29C584}"/>
    <cellStyle name="Millares 18 3 22" xfId="48444" xr:uid="{B6949B16-4F6B-4EF0-BA45-6FE7233A77DE}"/>
    <cellStyle name="Millares 18 3 23" xfId="50652" xr:uid="{B5F99968-7A23-4DAD-B683-110A4930E86A}"/>
    <cellStyle name="Millares 18 3 24" xfId="52849" xr:uid="{60C8D0DE-7C7D-439B-9948-2732367E9220}"/>
    <cellStyle name="Millares 18 3 25" xfId="55048" xr:uid="{5D0DDE00-A6E8-476E-A0C6-B5F3EB2A0EA0}"/>
    <cellStyle name="Millares 18 3 26" xfId="57248" xr:uid="{4B5B519E-A300-4EDF-B2BF-33F4C35C3383}"/>
    <cellStyle name="Millares 18 3 27" xfId="59454" xr:uid="{4547734D-3075-4B84-875B-9A80F577A9F7}"/>
    <cellStyle name="Millares 18 3 28" xfId="61650" xr:uid="{90912518-77EE-4849-893D-C4D27C238E29}"/>
    <cellStyle name="Millares 18 3 3" xfId="6167" xr:uid="{9A8866A5-64ED-4EFA-8429-E0E63DF0C0D7}"/>
    <cellStyle name="Millares 18 3 4" xfId="8376" xr:uid="{69DA47C6-1071-40D7-A7E2-2184CF93C193}"/>
    <cellStyle name="Millares 18 3 5" xfId="10573" xr:uid="{2232B4E2-D09F-4052-BFD3-4FDBD0E1A063}"/>
    <cellStyle name="Millares 18 3 6" xfId="12773" xr:uid="{62D64657-301E-455F-8DD7-662B79E8FC2E}"/>
    <cellStyle name="Millares 18 3 7" xfId="14968" xr:uid="{2A0E340B-F457-483D-B7C0-0C00D62A2D9B}"/>
    <cellStyle name="Millares 18 3 8" xfId="17163" xr:uid="{B7AFB616-2DBB-4A0D-AE19-C91791828AC4}"/>
    <cellStyle name="Millares 18 3 9" xfId="19364" xr:uid="{47F7C5A8-EBEC-4665-86B1-87745067A151}"/>
    <cellStyle name="Millares 18 4" xfId="6605" xr:uid="{AA5BCDB6-4223-46EA-8028-C4330CB36C10}"/>
    <cellStyle name="Millares 18 5" xfId="21904" xr:uid="{45C4718C-01C5-40E5-ADBA-0629FC92D44A}"/>
    <cellStyle name="Millares 18 6" xfId="22243" xr:uid="{DEFFBBC9-5E7F-4574-B33B-028C9489A8B1}"/>
    <cellStyle name="Millares 18 7" xfId="29008" xr:uid="{24E0BEDA-2AF2-4772-937F-30FFA7B3CB43}"/>
    <cellStyle name="Millares 18 8" xfId="37767" xr:uid="{346CA7FC-BCB1-44EF-8657-D0654B635B9B}"/>
    <cellStyle name="Millares 18 9" xfId="347" xr:uid="{BD0959D0-58AC-4F77-9F6C-923792EADA49}"/>
    <cellStyle name="Millares 180" xfId="450" xr:uid="{70270C9F-7BD4-4A2B-87A0-EC69D815F29B}"/>
    <cellStyle name="Millares 180 10" xfId="13401" xr:uid="{E315AC05-3E9E-427A-8C15-20E9AE5FD01E}"/>
    <cellStyle name="Millares 180 11" xfId="15596" xr:uid="{43278AC1-01DA-44BE-B4B7-45E499BAAEB4}"/>
    <cellStyle name="Millares 180 12" xfId="17795" xr:uid="{9DCEED45-AAFE-46B0-9194-FDB46526016D}"/>
    <cellStyle name="Millares 180 13" xfId="19997" xr:uid="{04499482-1EDD-460C-ABA8-46C29B9737E1}"/>
    <cellStyle name="Millares 180 14" xfId="21886" xr:uid="{299DFC1F-BA14-418B-A217-C3E0A962A467}"/>
    <cellStyle name="Millares 180 15" xfId="22618" xr:uid="{F7F52B5E-F65A-49C8-87DA-94B2A6B70BBC}"/>
    <cellStyle name="Millares 180 16" xfId="24818" xr:uid="{B2110105-A844-4029-ADF4-B5165CF6CC7C}"/>
    <cellStyle name="Millares 180 17" xfId="27012" xr:uid="{BD6DAD35-A9BA-438D-AA81-0259FBB28639}"/>
    <cellStyle name="Millares 180 18" xfId="28980" xr:uid="{D3096B94-D7A1-4DCD-866B-42B76FFE5C40}"/>
    <cellStyle name="Millares 180 19" xfId="31418" xr:uid="{9E0A9223-ED7B-46C8-977D-03B3F252E85B}"/>
    <cellStyle name="Millares 180 2" xfId="1393" xr:uid="{EA7D55FF-664D-4F11-88DC-AAB403D7F491}"/>
    <cellStyle name="Millares 180 2 10" xfId="21184" xr:uid="{03938574-6B23-4893-B014-834678B2185E}"/>
    <cellStyle name="Millares 180 2 11" xfId="23798" xr:uid="{225FE0AC-0D28-4144-9B47-0A0E90FA22A1}"/>
    <cellStyle name="Millares 180 2 12" xfId="26004" xr:uid="{D7D3C25B-F0F5-45AA-9DDA-98B99ED929A1}"/>
    <cellStyle name="Millares 180 2 13" xfId="28198" xr:uid="{EDC54220-2B5D-4D95-8FCC-09EA9D727B17}"/>
    <cellStyle name="Millares 180 2 14" xfId="30401" xr:uid="{EB1D0704-6677-4AC2-8B4B-008A4C8A721D}"/>
    <cellStyle name="Millares 180 2 15" xfId="32609" xr:uid="{E93E5466-80E0-4461-A2E1-355D394D8EE1}"/>
    <cellStyle name="Millares 180 2 16" xfId="34853" xr:uid="{3C655033-47C1-4F7D-9BF3-BBE9BE667929}"/>
    <cellStyle name="Millares 180 2 17" xfId="37048" xr:uid="{66C35E99-A23B-4257-A861-C2149EBFB8B2}"/>
    <cellStyle name="Millares 180 2 18" xfId="39261" xr:uid="{CEB27177-B521-4FC4-BFD7-6C0AA0CF4DC4}"/>
    <cellStyle name="Millares 180 2 19" xfId="41458" xr:uid="{8F6E3FAF-9AE6-4EC9-9D20-329A841C20BA}"/>
    <cellStyle name="Millares 180 2 2" xfId="3588" xr:uid="{55CB4739-A6E1-45B5-BB04-D7D0E27F2990}"/>
    <cellStyle name="Millares 180 2 20" xfId="43656" xr:uid="{47353494-2D81-462C-8C68-4556D4C2EA68}"/>
    <cellStyle name="Millares 180 2 21" xfId="45851" xr:uid="{217D4A28-A56C-4CD3-809C-75B3CD3AC9CD}"/>
    <cellStyle name="Millares 180 2 22" xfId="48063" xr:uid="{92D0982F-3C56-4A7C-8F4D-A7A1CECB81C1}"/>
    <cellStyle name="Millares 180 2 23" xfId="50271" xr:uid="{F0027F82-04A4-4D83-8E2D-21081104D3FB}"/>
    <cellStyle name="Millares 180 2 24" xfId="52468" xr:uid="{D70797BA-D5E7-4F30-BD2A-EE72F84775E8}"/>
    <cellStyle name="Millares 180 2 25" xfId="54667" xr:uid="{250159A8-EB9D-4219-A4A7-539F048AD465}"/>
    <cellStyle name="Millares 180 2 26" xfId="56867" xr:uid="{4E9F5D18-1377-4575-9955-0163E2483BF5}"/>
    <cellStyle name="Millares 180 2 27" xfId="59073" xr:uid="{C593A26A-EAAE-4169-A2CB-9CBBE2322CED}"/>
    <cellStyle name="Millares 180 2 28" xfId="61269" xr:uid="{1352F174-3CF1-48F6-8D5F-9F2EC60F4E6B}"/>
    <cellStyle name="Millares 180 2 3" xfId="5786" xr:uid="{2A1B66F8-EA1C-4A38-9498-BCF3091D5013}"/>
    <cellStyle name="Millares 180 2 4" xfId="7995" xr:uid="{191D6C7D-8310-4E35-8494-FFA706F55905}"/>
    <cellStyle name="Millares 180 2 5" xfId="10192" xr:uid="{216F5231-E8E4-4195-B961-89BE4942B7D2}"/>
    <cellStyle name="Millares 180 2 6" xfId="12392" xr:uid="{5A25867A-F057-4AB6-8E69-305C76DCF07E}"/>
    <cellStyle name="Millares 180 2 7" xfId="14587" xr:uid="{FD7A8BBB-8379-4606-8598-977EBFEB4BA3}"/>
    <cellStyle name="Millares 180 2 8" xfId="16782" xr:uid="{275AE002-5043-4C8D-8405-46493706C761}"/>
    <cellStyle name="Millares 180 2 9" xfId="18983" xr:uid="{D6997D23-5766-408C-A672-32CBCCD7493B}"/>
    <cellStyle name="Millares 180 20" xfId="33666" xr:uid="{B19F4C4F-4DBB-4626-9694-C65C02213778}"/>
    <cellStyle name="Millares 180 21" xfId="35862" xr:uid="{CD5AC193-5750-4E7E-8988-9F97E3328733}"/>
    <cellStyle name="Millares 180 22" xfId="37749" xr:uid="{ED94CA11-1C7B-40BA-8F87-74C6638D77CA}"/>
    <cellStyle name="Millares 180 23" xfId="40271" xr:uid="{C9AFD605-888B-4808-A57B-729A66D3E90E}"/>
    <cellStyle name="Millares 180 24" xfId="42470" xr:uid="{90CB7E25-7298-445B-A837-322A64B4A3D6}"/>
    <cellStyle name="Millares 180 25" xfId="44665" xr:uid="{229AD24B-6143-4324-975B-A4845DEC05DF}"/>
    <cellStyle name="Millares 180 26" xfId="46873" xr:uid="{349F14C3-94A0-4F74-B03F-490DEFAED1EB}"/>
    <cellStyle name="Millares 180 27" xfId="49084" xr:uid="{6D7FD787-5111-4B46-A96D-E9D9870114AD}"/>
    <cellStyle name="Millares 180 28" xfId="51282" xr:uid="{901985E4-12F7-413C-9246-CE46E889C4A5}"/>
    <cellStyle name="Millares 180 29" xfId="53481" xr:uid="{2D7A085E-D041-4C9D-A45A-0E11D9D2B4C0}"/>
    <cellStyle name="Millares 180 3" xfId="1756" xr:uid="{1B3791A0-3A63-4CF4-B67A-63B78A583D96}"/>
    <cellStyle name="Millares 180 3 10" xfId="21547" xr:uid="{051C79B3-FDB0-4048-93C7-199CAACED9F0}"/>
    <cellStyle name="Millares 180 3 11" xfId="24161" xr:uid="{3921C8EF-FAEE-427E-B05A-F662DF6C225F}"/>
    <cellStyle name="Millares 180 3 12" xfId="26367" xr:uid="{DF8DAB9E-43CB-43B0-8A97-B20D83338CDA}"/>
    <cellStyle name="Millares 180 3 13" xfId="28561" xr:uid="{1E614C6D-4403-4D85-9336-2850AA2DD861}"/>
    <cellStyle name="Millares 180 3 14" xfId="30764" xr:uid="{029DAD22-AEBF-4512-8490-1E87FA242196}"/>
    <cellStyle name="Millares 180 3 15" xfId="32972" xr:uid="{37444749-149F-4B5A-9F57-965AAAC34297}"/>
    <cellStyle name="Millares 180 3 16" xfId="35216" xr:uid="{91D8CB37-1E36-4F38-A9C4-15E12E44D851}"/>
    <cellStyle name="Millares 180 3 17" xfId="37411" xr:uid="{C70DF6D0-0AFE-46F8-9157-8B730CD3F52B}"/>
    <cellStyle name="Millares 180 3 18" xfId="39624" xr:uid="{7028C7E0-7D02-4965-84CB-2EA5AC35C6FC}"/>
    <cellStyle name="Millares 180 3 19" xfId="41821" xr:uid="{FD532231-58B6-4BAF-BB1E-2C2A0EBFFF9D}"/>
    <cellStyle name="Millares 180 3 2" xfId="3951" xr:uid="{F5C3DA93-2E4A-45A5-9F24-29394197E600}"/>
    <cellStyle name="Millares 180 3 20" xfId="44019" xr:uid="{5303BEF9-47BE-445C-82CF-9B63698788D2}"/>
    <cellStyle name="Millares 180 3 21" xfId="46214" xr:uid="{8D6FA126-08E1-44FD-9353-63BD7455E694}"/>
    <cellStyle name="Millares 180 3 22" xfId="48426" xr:uid="{7A628516-3D0E-474B-9C76-ADDF517270F9}"/>
    <cellStyle name="Millares 180 3 23" xfId="50634" xr:uid="{EEDC5FEE-AD0D-46C6-8DC5-64E1EDBD5936}"/>
    <cellStyle name="Millares 180 3 24" xfId="52831" xr:uid="{2F99FEF8-DB3D-4AB2-852E-0388CAC4D11A}"/>
    <cellStyle name="Millares 180 3 25" xfId="55030" xr:uid="{0B9F43DF-CE95-4FC1-936F-BCB211B47BB0}"/>
    <cellStyle name="Millares 180 3 26" xfId="57230" xr:uid="{C45213E8-F3F7-49BB-A1B4-31D7FF4D3077}"/>
    <cellStyle name="Millares 180 3 27" xfId="59436" xr:uid="{6F03BDA0-64F2-4EDB-8FAA-D4545FAF902D}"/>
    <cellStyle name="Millares 180 3 28" xfId="61632" xr:uid="{39EC0976-3054-46AC-AEE1-B8876EF797AD}"/>
    <cellStyle name="Millares 180 3 3" xfId="6149" xr:uid="{D1E01324-E936-4D5A-84E6-398985E1A96D}"/>
    <cellStyle name="Millares 180 3 4" xfId="8358" xr:uid="{4510889A-EAFD-4DFC-BB0B-C115B43E5A42}"/>
    <cellStyle name="Millares 180 3 5" xfId="10555" xr:uid="{44780FEC-E05B-4FF4-BA37-ED432BED2DE7}"/>
    <cellStyle name="Millares 180 3 6" xfId="12755" xr:uid="{2FD84673-7E51-4DF2-858A-E71D1995D3EE}"/>
    <cellStyle name="Millares 180 3 7" xfId="14950" xr:uid="{466B7E8E-5D51-4B1A-A192-EA90087F18CC}"/>
    <cellStyle name="Millares 180 3 8" xfId="17145" xr:uid="{3300F688-8A5D-4750-BA8D-D6DC9D2E54AB}"/>
    <cellStyle name="Millares 180 3 9" xfId="19346" xr:uid="{FEAC4E32-C02D-42D7-AA77-91D978DE41F2}"/>
    <cellStyle name="Millares 180 30" xfId="55680" xr:uid="{66454E26-9F7A-4FFE-BE46-8246BFF40D8A}"/>
    <cellStyle name="Millares 180 31" xfId="57886" xr:uid="{EC7BA8FA-44A4-4BA0-9D6E-CAC0A39131E3}"/>
    <cellStyle name="Millares 180 32" xfId="60083" xr:uid="{CE45680F-AEB4-4BC6-BAA7-9E873A397667}"/>
    <cellStyle name="Millares 180 4" xfId="2927" xr:uid="{6633185D-8C5A-4900-BFDA-DAB24405AFA9}"/>
    <cellStyle name="Millares 180 4 10" xfId="23137" xr:uid="{875DF925-2909-4171-B7F6-4D3E698E6E12}"/>
    <cellStyle name="Millares 180 4 11" xfId="25343" xr:uid="{3FE01D50-BDE0-41C6-87BA-8A075250330B}"/>
    <cellStyle name="Millares 180 4 12" xfId="27537" xr:uid="{5C7C0B4B-6AC4-457F-8B4C-072CD4B94B06}"/>
    <cellStyle name="Millares 180 4 13" xfId="29740" xr:uid="{9F5E9DDD-B2F5-484B-8D26-1246FC1AE1C1}"/>
    <cellStyle name="Millares 180 4 14" xfId="31948" xr:uid="{65CF1155-79EA-4B84-A1F9-0E7CF7996088}"/>
    <cellStyle name="Millares 180 4 15" xfId="34192" xr:uid="{7AE52844-E640-4BD1-A329-1C30B6975E0C}"/>
    <cellStyle name="Millares 180 4 16" xfId="36387" xr:uid="{F04D53C0-D123-4EA4-95E7-187BFCDB4A6C}"/>
    <cellStyle name="Millares 180 4 17" xfId="38600" xr:uid="{47E787ED-C00B-4D85-88DB-140F424AA18E}"/>
    <cellStyle name="Millares 180 4 18" xfId="40797" xr:uid="{9B74C715-CD48-44CB-99AE-B428B26D8F17}"/>
    <cellStyle name="Millares 180 4 19" xfId="42995" xr:uid="{5EC62062-84C2-48C7-90A3-ED0B32167597}"/>
    <cellStyle name="Millares 180 4 2" xfId="5125" xr:uid="{EFF981CC-21A0-4A1D-8DDB-AB190360E2B3}"/>
    <cellStyle name="Millares 180 4 20" xfId="45190" xr:uid="{67A29A49-494A-41A5-9772-EAD6ACD23CC4}"/>
    <cellStyle name="Millares 180 4 21" xfId="47402" xr:uid="{42E5CDD9-2660-4A0E-ABA9-CEC67657B430}"/>
    <cellStyle name="Millares 180 4 22" xfId="49610" xr:uid="{FCA47D8E-DD76-45CB-94B8-0DB50134091A}"/>
    <cellStyle name="Millares 180 4 23" xfId="51807" xr:uid="{E11B6667-EF43-4B3E-820E-01378BE3808A}"/>
    <cellStyle name="Millares 180 4 24" xfId="54006" xr:uid="{433CC0EE-A2C3-49A2-8C18-225AB41DEB2E}"/>
    <cellStyle name="Millares 180 4 25" xfId="56206" xr:uid="{0F0D74ED-EBB4-43C3-B843-ABAA789A090E}"/>
    <cellStyle name="Millares 180 4 26" xfId="58412" xr:uid="{A384A4B7-DF5B-4A31-A539-3C3C6E1B40CA}"/>
    <cellStyle name="Millares 180 4 27" xfId="60608" xr:uid="{821094BB-ADAD-48C6-AEDB-E24D68DB625A}"/>
    <cellStyle name="Millares 180 4 3" xfId="7334" xr:uid="{CDDA32B9-2EC8-44EB-BEA2-DF75E1575CD1}"/>
    <cellStyle name="Millares 180 4 4" xfId="9531" xr:uid="{BAC78A80-8C81-4531-8718-8B9D0D17E670}"/>
    <cellStyle name="Millares 180 4 5" xfId="11731" xr:uid="{9079BF93-F7CC-463A-90A5-5D0F1659DF93}"/>
    <cellStyle name="Millares 180 4 6" xfId="13926" xr:uid="{1F491E79-49B2-43C5-9E7E-F283E8C20F04}"/>
    <cellStyle name="Millares 180 4 7" xfId="16121" xr:uid="{7E2A904B-2A23-46AC-8FF0-4A2072DBC786}"/>
    <cellStyle name="Millares 180 4 8" xfId="18322" xr:uid="{7045E5B2-AD36-4AA5-B0B3-1339B92750EC}"/>
    <cellStyle name="Millares 180 4 9" xfId="20523" xr:uid="{E4536134-5F2D-42C6-ADF5-0FC82B7EA52F}"/>
    <cellStyle name="Millares 180 5" xfId="2401" xr:uid="{7749E64F-A066-4249-9FA2-F230F3642AF1}"/>
    <cellStyle name="Millares 180 6" xfId="4599" xr:uid="{10DA5F4B-5001-42AE-9F3A-CFE67D06BFC0}"/>
    <cellStyle name="Millares 180 7" xfId="6576" xr:uid="{A2A6CB2D-37CF-4052-A7E8-791D531B6A6A}"/>
    <cellStyle name="Millares 180 8" xfId="9004" xr:uid="{6C904E0E-7B9D-4F0C-B815-A8433AC623CE}"/>
    <cellStyle name="Millares 180 9" xfId="11206" xr:uid="{856138C4-C17B-43E4-9E39-ECB4E079E1F8}"/>
    <cellStyle name="Millares 181" xfId="1034" xr:uid="{AE8359CE-A35F-4107-AB34-F1FBE2095EE1}"/>
    <cellStyle name="Millares 181 10" xfId="13709" xr:uid="{C94FD025-3698-4210-8D9F-E6C329C10687}"/>
    <cellStyle name="Millares 181 11" xfId="15904" xr:uid="{8A7BA92C-2C56-4FA9-BCA6-940709741118}"/>
    <cellStyle name="Millares 181 12" xfId="18105" xr:uid="{70735958-42C3-4E32-8768-407F62ED107E}"/>
    <cellStyle name="Millares 181 13" xfId="20306" xr:uid="{DF223984-E02B-4461-81AF-5AB5ED21DB63}"/>
    <cellStyle name="Millares 181 14" xfId="22194" xr:uid="{37319160-7361-4B82-917D-0E0E42BD2C65}"/>
    <cellStyle name="Millares 181 15" xfId="22920" xr:uid="{0DD6A43B-18D2-40CB-A881-07CC893A4338}"/>
    <cellStyle name="Millares 181 16" xfId="25126" xr:uid="{044293A4-CAA7-4986-A8E0-039A1EC160D4}"/>
    <cellStyle name="Millares 181 17" xfId="27320" xr:uid="{52F4ED2C-B9A7-4597-AFF3-AC1A99123BF1}"/>
    <cellStyle name="Millares 181 18" xfId="29444" xr:uid="{E7384406-0598-45A3-911F-1989EF47439B}"/>
    <cellStyle name="Millares 181 19" xfId="31731" xr:uid="{2031BF7E-7C99-4279-A1EC-ED36B8BA3B39}"/>
    <cellStyle name="Millares 181 2" xfId="1704" xr:uid="{15EB1B43-9D3C-4647-BD57-A5F772B28269}"/>
    <cellStyle name="Millares 181 2 10" xfId="21495" xr:uid="{5496C9D1-C6F9-470C-A882-90AACDFC2919}"/>
    <cellStyle name="Millares 181 2 11" xfId="24109" xr:uid="{AB212B41-37F8-4388-AAA6-E70056252D9C}"/>
    <cellStyle name="Millares 181 2 12" xfId="26315" xr:uid="{D8E682FC-80D8-4C0A-85B8-EA9280F94F4E}"/>
    <cellStyle name="Millares 181 2 13" xfId="28509" xr:uid="{2981D533-F58A-4EE7-BBA8-925B3BE6E935}"/>
    <cellStyle name="Millares 181 2 14" xfId="30712" xr:uid="{8E51988B-5FDA-4220-BC53-6F2389D43F7A}"/>
    <cellStyle name="Millares 181 2 15" xfId="32920" xr:uid="{3ED7FF34-49DE-4CD8-B7E6-F94EC5B7E715}"/>
    <cellStyle name="Millares 181 2 16" xfId="35164" xr:uid="{95FF7C03-4E5A-48D3-AF5B-C0F082D545DC}"/>
    <cellStyle name="Millares 181 2 17" xfId="37359" xr:uid="{6890100F-8429-4E44-86E1-FC791A0EA358}"/>
    <cellStyle name="Millares 181 2 18" xfId="39572" xr:uid="{7F0EDED9-3A7F-47BD-80CC-B1C3E519FCC7}"/>
    <cellStyle name="Millares 181 2 19" xfId="41769" xr:uid="{FF2E0DDB-74F4-4D15-B429-4DA25BF3C2A0}"/>
    <cellStyle name="Millares 181 2 2" xfId="3899" xr:uid="{263D350D-3E76-40FC-86BF-3231B63672C4}"/>
    <cellStyle name="Millares 181 2 20" xfId="43967" xr:uid="{FE1DFA8A-6901-4E01-98CE-6BC8DF35F6A1}"/>
    <cellStyle name="Millares 181 2 21" xfId="46162" xr:uid="{B1D3BF30-3DA1-4272-B540-5105F08CD45E}"/>
    <cellStyle name="Millares 181 2 22" xfId="48374" xr:uid="{A4DB92FC-ACF9-4F26-8AB8-792DDA0A4454}"/>
    <cellStyle name="Millares 181 2 23" xfId="50582" xr:uid="{D5F33E3E-F0E4-4D95-AB9E-4CE64A019F7F}"/>
    <cellStyle name="Millares 181 2 24" xfId="52779" xr:uid="{02D88DA4-BF30-40A3-BB30-27D138F61AC4}"/>
    <cellStyle name="Millares 181 2 25" xfId="54978" xr:uid="{DA4A501A-6F55-48CB-AB4A-9274EB2626E7}"/>
    <cellStyle name="Millares 181 2 26" xfId="57178" xr:uid="{95BEDB39-FFDE-4677-BB03-7840D960B48D}"/>
    <cellStyle name="Millares 181 2 27" xfId="59384" xr:uid="{18878D98-5FD3-4E65-8C11-396C34BD6633}"/>
    <cellStyle name="Millares 181 2 28" xfId="61580" xr:uid="{ED5ED33E-CD4F-4D92-A891-C16C04576693}"/>
    <cellStyle name="Millares 181 2 3" xfId="6097" xr:uid="{5211F065-0805-4BC7-86FB-864AFCF36C29}"/>
    <cellStyle name="Millares 181 2 4" xfId="8306" xr:uid="{17A6821C-6BFE-4AA7-85EA-954846CD5088}"/>
    <cellStyle name="Millares 181 2 5" xfId="10503" xr:uid="{63ED885C-9A9E-4AFB-811C-C69C2B69FDB3}"/>
    <cellStyle name="Millares 181 2 6" xfId="12703" xr:uid="{74323D87-C08A-45F5-B4B3-ACAFB238C7BB}"/>
    <cellStyle name="Millares 181 2 7" xfId="14898" xr:uid="{13A8068A-A0CD-49EF-A321-9A7205E2C422}"/>
    <cellStyle name="Millares 181 2 8" xfId="17093" xr:uid="{7F9C8F76-2C7D-40EC-B72C-93637A69AD27}"/>
    <cellStyle name="Millares 181 2 9" xfId="19294" xr:uid="{635604FC-182A-4563-A676-8238B1F7C8A7}"/>
    <cellStyle name="Millares 181 20" xfId="33975" xr:uid="{769EF527-509F-4B60-B025-7D2D956977DA}"/>
    <cellStyle name="Millares 181 21" xfId="36170" xr:uid="{052CFA9F-4FA6-4B20-83D6-1F3052D62057}"/>
    <cellStyle name="Millares 181 22" xfId="38061" xr:uid="{4370026B-A4C0-43AE-8E7F-5D6C83B959ED}"/>
    <cellStyle name="Millares 181 23" xfId="40580" xr:uid="{F9581296-3770-450E-B88C-AE19650EF0E9}"/>
    <cellStyle name="Millares 181 24" xfId="42778" xr:uid="{855A8316-0840-43E7-B508-74A3F1DE838B}"/>
    <cellStyle name="Millares 181 25" xfId="44973" xr:uid="{09BA4E92-5C99-45BF-959D-A7BA3EF6879E}"/>
    <cellStyle name="Millares 181 26" xfId="47185" xr:uid="{F77CC1B2-D9FB-4DA0-8176-4A43D679192D}"/>
    <cellStyle name="Millares 181 27" xfId="49393" xr:uid="{4C2BA8BF-B623-4EC0-BFFE-C732EC084528}"/>
    <cellStyle name="Millares 181 28" xfId="51590" xr:uid="{6DFDA0CE-2822-4A1C-A4B5-967A11C1FDC3}"/>
    <cellStyle name="Millares 181 29" xfId="53789" xr:uid="{B1637218-E5DA-4F40-A8E8-5FAF7B129823}"/>
    <cellStyle name="Millares 181 3" xfId="2064" xr:uid="{C6BE0ED9-A60B-42E1-B011-5667A3F128BD}"/>
    <cellStyle name="Millares 181 3 10" xfId="21855" xr:uid="{7FE17DCD-EB87-42B6-8587-6D09522F6353}"/>
    <cellStyle name="Millares 181 3 11" xfId="24469" xr:uid="{5E0767C8-3018-465A-A4BB-0DCF8A90A649}"/>
    <cellStyle name="Millares 181 3 12" xfId="26675" xr:uid="{5FB01235-AF5F-460D-9513-C5786F243EDB}"/>
    <cellStyle name="Millares 181 3 13" xfId="28869" xr:uid="{29BF57CB-EA75-4E78-8016-9BB5E6047F5A}"/>
    <cellStyle name="Millares 181 3 14" xfId="31072" xr:uid="{76CE325A-DF9E-437E-9D7C-1E1D2A206219}"/>
    <cellStyle name="Millares 181 3 15" xfId="33280" xr:uid="{F9B2AE72-39FE-49A6-9BF4-75DBECC6E5EA}"/>
    <cellStyle name="Millares 181 3 16" xfId="35524" xr:uid="{B5685F70-3F14-4212-87FC-B5E2A7E91FA5}"/>
    <cellStyle name="Millares 181 3 17" xfId="37719" xr:uid="{AE5BB3FD-1B27-49F6-9C5F-B977B906B119}"/>
    <cellStyle name="Millares 181 3 18" xfId="39932" xr:uid="{BD312BE1-18D9-4164-BFDA-C9629A81CFAF}"/>
    <cellStyle name="Millares 181 3 19" xfId="42129" xr:uid="{CC5213F2-4DA0-4F46-BA5B-58CCBBA88CD1}"/>
    <cellStyle name="Millares 181 3 2" xfId="4259" xr:uid="{6B99FA5B-DC3B-40B4-9B28-E6E5A70E5F35}"/>
    <cellStyle name="Millares 181 3 20" xfId="44327" xr:uid="{9210AB0C-047D-4A94-981F-3C0AFBFA1B83}"/>
    <cellStyle name="Millares 181 3 21" xfId="46522" xr:uid="{34B0054E-A5B7-4630-BC5A-C8E393E5ADAB}"/>
    <cellStyle name="Millares 181 3 22" xfId="48734" xr:uid="{6ACFA731-9EB5-43B1-AC0D-9DB24A541FFF}"/>
    <cellStyle name="Millares 181 3 23" xfId="50942" xr:uid="{0CFE67D9-5593-4631-A165-2FD4155967C8}"/>
    <cellStyle name="Millares 181 3 24" xfId="53139" xr:uid="{1106A368-EDB6-411A-A4BD-B943D973654E}"/>
    <cellStyle name="Millares 181 3 25" xfId="55338" xr:uid="{FD9FD022-2BD5-490D-AE4A-C1FB2FF5483B}"/>
    <cellStyle name="Millares 181 3 26" xfId="57538" xr:uid="{CE74606A-125D-4230-9BEC-85C4AA4BA718}"/>
    <cellStyle name="Millares 181 3 27" xfId="59744" xr:uid="{9F0A07EB-5586-4D3B-A387-7018E08859A4}"/>
    <cellStyle name="Millares 181 3 28" xfId="61940" xr:uid="{D5012E23-0715-4EE1-98B8-D7B9DB4CACBC}"/>
    <cellStyle name="Millares 181 3 3" xfId="6457" xr:uid="{601424C6-480F-4C38-B846-84DF6B06895B}"/>
    <cellStyle name="Millares 181 3 4" xfId="8666" xr:uid="{0EB42757-B250-4ACC-8964-44A74A096555}"/>
    <cellStyle name="Millares 181 3 5" xfId="10863" xr:uid="{DEAD02C0-E602-4F19-900B-6AE764A686CC}"/>
    <cellStyle name="Millares 181 3 6" xfId="13063" xr:uid="{5AD2BA73-8DC0-49EF-8C11-1507B00CD199}"/>
    <cellStyle name="Millares 181 3 7" xfId="15258" xr:uid="{6CD92475-A5A9-4FB0-93AE-EFE6BA51CECE}"/>
    <cellStyle name="Millares 181 3 8" xfId="17453" xr:uid="{22A8061E-7745-4879-BFB5-6BDAA385B262}"/>
    <cellStyle name="Millares 181 3 9" xfId="19654" xr:uid="{4E548EBC-8061-4E71-BD07-AA0322FAE343}"/>
    <cellStyle name="Millares 181 30" xfId="55989" xr:uid="{E5904A08-1CAB-4152-96E2-EB02613A386B}"/>
    <cellStyle name="Millares 181 31" xfId="58195" xr:uid="{6A17849D-D9E4-4BF9-98D6-F360B582B9A6}"/>
    <cellStyle name="Millares 181 32" xfId="60391" xr:uid="{D292D91B-CEAA-4B4D-AAE0-FA7309BDF24E}"/>
    <cellStyle name="Millares 181 4" xfId="3235" xr:uid="{87B5CC6D-FF5D-43EF-872F-017E28FC1429}"/>
    <cellStyle name="Millares 181 4 10" xfId="23445" xr:uid="{8D59383D-F48D-4C6D-8300-4E054DF30715}"/>
    <cellStyle name="Millares 181 4 11" xfId="25651" xr:uid="{E2B54E9D-467F-4166-89E0-E7A1F0A1068C}"/>
    <cellStyle name="Millares 181 4 12" xfId="27845" xr:uid="{72804E17-3971-4D2E-8C57-9D6B0B84710E}"/>
    <cellStyle name="Millares 181 4 13" xfId="30048" xr:uid="{D46D8A5D-298F-4EB2-95A6-013BD03D0AB1}"/>
    <cellStyle name="Millares 181 4 14" xfId="32256" xr:uid="{391183B9-0350-41B4-8F3B-935B841C2F10}"/>
    <cellStyle name="Millares 181 4 15" xfId="34500" xr:uid="{D3027806-659B-4170-9CCC-BB174DBF7BA5}"/>
    <cellStyle name="Millares 181 4 16" xfId="36695" xr:uid="{E576C182-519F-4DA8-A1A9-DC73C2CB31D5}"/>
    <cellStyle name="Millares 181 4 17" xfId="38908" xr:uid="{11A7EA65-76F0-41A6-9211-ED9C8C39E41D}"/>
    <cellStyle name="Millares 181 4 18" xfId="41105" xr:uid="{993CF541-1DA3-4585-A8A3-49DE9B7A6215}"/>
    <cellStyle name="Millares 181 4 19" xfId="43303" xr:uid="{44F48DE1-0FA8-475E-BA36-466EA896A88C}"/>
    <cellStyle name="Millares 181 4 2" xfId="5433" xr:uid="{1202B0D9-4244-434A-98DF-B787E3A37D39}"/>
    <cellStyle name="Millares 181 4 20" xfId="45498" xr:uid="{1A9539E6-0278-43F7-A1BD-6A73E9194407}"/>
    <cellStyle name="Millares 181 4 21" xfId="47710" xr:uid="{E613201B-434D-4AA1-AC65-F9D878A9866A}"/>
    <cellStyle name="Millares 181 4 22" xfId="49918" xr:uid="{8F5DD476-52B6-4673-9096-2BCB803DECBF}"/>
    <cellStyle name="Millares 181 4 23" xfId="52115" xr:uid="{38F3DF1B-DC93-498A-89DD-040FA720F42B}"/>
    <cellStyle name="Millares 181 4 24" xfId="54314" xr:uid="{E91DAE2B-F5F8-4ED9-ABD5-EAD2F475D0B0}"/>
    <cellStyle name="Millares 181 4 25" xfId="56514" xr:uid="{E89A1515-F459-4A51-B352-15300D876F27}"/>
    <cellStyle name="Millares 181 4 26" xfId="58720" xr:uid="{4D849ADF-DF5F-4F0E-ACB6-516EA2C103D2}"/>
    <cellStyle name="Millares 181 4 27" xfId="60916" xr:uid="{BD5B96AF-1715-414C-ACC5-EFCFBA073ADB}"/>
    <cellStyle name="Millares 181 4 3" xfId="7642" xr:uid="{A616078E-DB95-4ED5-BEE2-8571EB250F64}"/>
    <cellStyle name="Millares 181 4 4" xfId="9839" xr:uid="{A99205EA-F68C-478F-8053-CC2D7F97AEF5}"/>
    <cellStyle name="Millares 181 4 5" xfId="12039" xr:uid="{6C80CCFE-DAD9-4305-BEF9-394C785196F4}"/>
    <cellStyle name="Millares 181 4 6" xfId="14234" xr:uid="{CC35FE74-4F18-46DF-9209-59B53DE1CE3B}"/>
    <cellStyle name="Millares 181 4 7" xfId="16429" xr:uid="{43A0A122-E019-4B6E-B1A0-1B4C328513FB}"/>
    <cellStyle name="Millares 181 4 8" xfId="18630" xr:uid="{6AC075A8-729F-49B0-B004-F369DCEF939E}"/>
    <cellStyle name="Millares 181 4 9" xfId="20831" xr:uid="{118496B8-298E-4515-B224-C423757BA2A4}"/>
    <cellStyle name="Millares 181 5" xfId="2709" xr:uid="{53F05856-AD4B-44CC-818F-8DCE3CC972B3}"/>
    <cellStyle name="Millares 181 6" xfId="4908" xr:uid="{D90C6D9A-2588-4473-B810-206FC00FBB1A}"/>
    <cellStyle name="Millares 181 7" xfId="7022" xr:uid="{D40BCFF5-B98D-4869-8E40-BE07D881D9B5}"/>
    <cellStyle name="Millares 181 8" xfId="9314" xr:uid="{4D9165D0-BDC2-4BC2-AA4A-F681E8FDA53E}"/>
    <cellStyle name="Millares 181 9" xfId="11514" xr:uid="{8EE1CCAF-902C-4081-AC8C-0A2044965995}"/>
    <cellStyle name="Millares 182" xfId="1035" xr:uid="{81C855E3-B274-40D4-8DEB-ED2079AE700E}"/>
    <cellStyle name="Millares 182 10" xfId="13710" xr:uid="{D8781C2E-314F-4C03-B099-4EF08BAE2DB0}"/>
    <cellStyle name="Millares 182 11" xfId="15905" xr:uid="{78CB54AE-9B22-453F-AFBB-B1EC06082DF9}"/>
    <cellStyle name="Millares 182 12" xfId="18106" xr:uid="{CB04215F-4090-4333-AC43-A634800A36EC}"/>
    <cellStyle name="Millares 182 13" xfId="20307" xr:uid="{B4F69654-6278-4CEF-9ED5-29A6AACA6379}"/>
    <cellStyle name="Millares 182 14" xfId="22195" xr:uid="{B39D5649-F7C9-44F3-921B-F867183F5F02}"/>
    <cellStyle name="Millares 182 15" xfId="22921" xr:uid="{4675624F-5E00-4A15-9942-E3CEE2526A53}"/>
    <cellStyle name="Millares 182 16" xfId="25127" xr:uid="{CEFFD5DC-E092-425D-8E62-9900B827711D}"/>
    <cellStyle name="Millares 182 17" xfId="27321" xr:uid="{B394BD57-886E-412B-824C-A1C45C4A97BB}"/>
    <cellStyle name="Millares 182 18" xfId="29445" xr:uid="{E5B1313D-CDC6-4DF4-8899-849F01AC1EE6}"/>
    <cellStyle name="Millares 182 19" xfId="31732" xr:uid="{069D76ED-ACF6-4AA5-9071-1772B10BB702}"/>
    <cellStyle name="Millares 182 2" xfId="1705" xr:uid="{BB6D7B1B-866E-4A26-8BCA-3E9816586593}"/>
    <cellStyle name="Millares 182 2 10" xfId="21496" xr:uid="{9470949C-6FE8-493E-A62F-5B3061224B25}"/>
    <cellStyle name="Millares 182 2 11" xfId="24110" xr:uid="{1E0E1DB3-092A-48B8-AFD0-0E926359D661}"/>
    <cellStyle name="Millares 182 2 12" xfId="26316" xr:uid="{5D109547-7614-408E-88D3-26EE39633E69}"/>
    <cellStyle name="Millares 182 2 13" xfId="28510" xr:uid="{BE1F2D47-EAD4-4E9B-BD4B-767804E02525}"/>
    <cellStyle name="Millares 182 2 14" xfId="30713" xr:uid="{CDD90417-6911-4CD5-80AF-98FC28D2F3E4}"/>
    <cellStyle name="Millares 182 2 15" xfId="32921" xr:uid="{892A1DF1-90BA-4C25-A8AD-3172CA77FF29}"/>
    <cellStyle name="Millares 182 2 16" xfId="35165" xr:uid="{3469D63D-91A3-4C04-9983-719CF6B2F451}"/>
    <cellStyle name="Millares 182 2 17" xfId="37360" xr:uid="{7E75FFE6-0DC3-4F2F-A04F-7977C28AAB82}"/>
    <cellStyle name="Millares 182 2 18" xfId="39573" xr:uid="{48755483-E611-4503-ACD3-4DCDB2D4F11B}"/>
    <cellStyle name="Millares 182 2 19" xfId="41770" xr:uid="{6E3523F7-4E88-494F-A987-F7C6E53919D1}"/>
    <cellStyle name="Millares 182 2 2" xfId="3900" xr:uid="{5FB938DC-5339-4646-8E5C-21A3A9A9244D}"/>
    <cellStyle name="Millares 182 2 20" xfId="43968" xr:uid="{509477D1-DA14-4B85-9076-48EF08AF9DCD}"/>
    <cellStyle name="Millares 182 2 21" xfId="46163" xr:uid="{7D57281A-FF01-4DB5-BAB3-55CF67315B28}"/>
    <cellStyle name="Millares 182 2 22" xfId="48375" xr:uid="{B8967E06-103E-46A0-A8AA-5D73C8622DD8}"/>
    <cellStyle name="Millares 182 2 23" xfId="50583" xr:uid="{D9FD491D-EFA0-4A0B-8F70-66D8C1A99AC6}"/>
    <cellStyle name="Millares 182 2 24" xfId="52780" xr:uid="{931A3FCC-F5B8-41B1-BF3B-F9D149AE4175}"/>
    <cellStyle name="Millares 182 2 25" xfId="54979" xr:uid="{6E54DDFD-DD74-4540-A1C9-CB5A1C6A7F19}"/>
    <cellStyle name="Millares 182 2 26" xfId="57179" xr:uid="{C04B75B9-AB1F-49BB-B6A0-9F4DB42FFFCA}"/>
    <cellStyle name="Millares 182 2 27" xfId="59385" xr:uid="{23722337-87E7-427E-9D8F-4518934053EF}"/>
    <cellStyle name="Millares 182 2 28" xfId="61581" xr:uid="{BB2D48F5-D667-4221-9B1B-B7C06E735C47}"/>
    <cellStyle name="Millares 182 2 3" xfId="6098" xr:uid="{F77FEEE3-F7A6-4281-A1BF-672825D5C9F5}"/>
    <cellStyle name="Millares 182 2 4" xfId="8307" xr:uid="{406D869B-8333-4CE1-9546-CBA995E58CCD}"/>
    <cellStyle name="Millares 182 2 5" xfId="10504" xr:uid="{BADD75B6-E9FB-4900-9B43-7B912EC58D8F}"/>
    <cellStyle name="Millares 182 2 6" xfId="12704" xr:uid="{6755D3AC-0D6C-47A6-8DCC-F427A4F78549}"/>
    <cellStyle name="Millares 182 2 7" xfId="14899" xr:uid="{ADE0D1C3-DCA5-40B0-9F3F-502D87AF4248}"/>
    <cellStyle name="Millares 182 2 8" xfId="17094" xr:uid="{8247F100-39AB-4044-824A-AB2E27EE886E}"/>
    <cellStyle name="Millares 182 2 9" xfId="19295" xr:uid="{E150533E-C906-4D06-BC7E-7075FECA382D}"/>
    <cellStyle name="Millares 182 20" xfId="33976" xr:uid="{5CD3E436-A554-48F0-BE7F-0A9A9DB4F294}"/>
    <cellStyle name="Millares 182 21" xfId="36171" xr:uid="{58D5A3BD-73D9-4047-81CB-E638D9CB2A04}"/>
    <cellStyle name="Millares 182 22" xfId="38062" xr:uid="{4906BABA-36CC-4AE6-9DB7-03ED810C6D3C}"/>
    <cellStyle name="Millares 182 23" xfId="40581" xr:uid="{687137E1-010D-4CD6-9957-68F8D3D7D8D7}"/>
    <cellStyle name="Millares 182 24" xfId="42779" xr:uid="{9F00A91F-7499-4044-861B-1C8DEB4E59CF}"/>
    <cellStyle name="Millares 182 25" xfId="44974" xr:uid="{634CC7A7-834A-4BCA-8C09-5A81F9E1795B}"/>
    <cellStyle name="Millares 182 26" xfId="47186" xr:uid="{284232B7-A6D4-4B1B-95FB-9CFCC00A4D6F}"/>
    <cellStyle name="Millares 182 27" xfId="49394" xr:uid="{480BA622-3B48-46AE-937D-7F059501192A}"/>
    <cellStyle name="Millares 182 28" xfId="51591" xr:uid="{778F7D1A-96ED-4AF1-855B-1FF92F1F263D}"/>
    <cellStyle name="Millares 182 29" xfId="53790" xr:uid="{B1A2B0F3-762A-42A9-A8DC-345165081D11}"/>
    <cellStyle name="Millares 182 3" xfId="2065" xr:uid="{DADFEE05-B29B-40EF-993F-C277DF22D76E}"/>
    <cellStyle name="Millares 182 3 10" xfId="21856" xr:uid="{6BD3BBF0-150F-4365-91E6-84BEE399585E}"/>
    <cellStyle name="Millares 182 3 11" xfId="24470" xr:uid="{EABA71FC-E1C7-4D62-8513-5CBF8988D26B}"/>
    <cellStyle name="Millares 182 3 12" xfId="26676" xr:uid="{DB1C9485-BCDF-45A4-BDA7-62275A196815}"/>
    <cellStyle name="Millares 182 3 13" xfId="28870" xr:uid="{B392934F-9A89-4445-9AE6-ED46308F4DE9}"/>
    <cellStyle name="Millares 182 3 14" xfId="31073" xr:uid="{0B450BB9-F6D3-46DA-983D-618F74A12FC6}"/>
    <cellStyle name="Millares 182 3 15" xfId="33281" xr:uid="{297AC736-033B-4C35-96D0-6C7C4160DD62}"/>
    <cellStyle name="Millares 182 3 16" xfId="35525" xr:uid="{2EBF1AD1-B714-4601-A3E6-CDCF002432DF}"/>
    <cellStyle name="Millares 182 3 17" xfId="37720" xr:uid="{48AD009B-CD72-447E-B0A6-B44068DCD61F}"/>
    <cellStyle name="Millares 182 3 18" xfId="39933" xr:uid="{72C195ED-5988-4918-934C-AD7C28E61680}"/>
    <cellStyle name="Millares 182 3 19" xfId="42130" xr:uid="{DEB4538A-044E-454C-96D4-CE3683390F7F}"/>
    <cellStyle name="Millares 182 3 2" xfId="4260" xr:uid="{577C173A-C368-42EF-95A7-65EEB531C679}"/>
    <cellStyle name="Millares 182 3 20" xfId="44328" xr:uid="{AA219C2A-FB70-408B-A129-51752F7C7892}"/>
    <cellStyle name="Millares 182 3 21" xfId="46523" xr:uid="{BEE18036-1C33-4F16-BC4A-811BF9CF9A2C}"/>
    <cellStyle name="Millares 182 3 22" xfId="48735" xr:uid="{3CAC57FC-BBF3-4151-955E-9D0E060AAF13}"/>
    <cellStyle name="Millares 182 3 23" xfId="50943" xr:uid="{BFA52837-1DF2-42C2-9A3B-5FD7904CD5D6}"/>
    <cellStyle name="Millares 182 3 24" xfId="53140" xr:uid="{642516D8-067E-42F2-821A-557E872DD56A}"/>
    <cellStyle name="Millares 182 3 25" xfId="55339" xr:uid="{8CAFB348-1B62-4366-9559-286163C556EE}"/>
    <cellStyle name="Millares 182 3 26" xfId="57539" xr:uid="{A9F7CE8B-46BE-4F5A-97D7-3B5D56EEADE0}"/>
    <cellStyle name="Millares 182 3 27" xfId="59745" xr:uid="{87C7A8AD-0196-4917-AA36-ED8517D8D46E}"/>
    <cellStyle name="Millares 182 3 28" xfId="61941" xr:uid="{C6FF1FA3-2A4A-4BA6-9962-B3524EC2E18D}"/>
    <cellStyle name="Millares 182 3 3" xfId="6458" xr:uid="{0E3FF60D-1ECB-4296-9F69-F71ABFD66AB9}"/>
    <cellStyle name="Millares 182 3 4" xfId="8667" xr:uid="{B8A4F2E9-136B-41A5-9E11-143702507D9F}"/>
    <cellStyle name="Millares 182 3 5" xfId="10864" xr:uid="{630B9174-11C7-4887-A2C1-BB934A67A016}"/>
    <cellStyle name="Millares 182 3 6" xfId="13064" xr:uid="{01C62595-A084-47AD-839D-1C00AD9D3056}"/>
    <cellStyle name="Millares 182 3 7" xfId="15259" xr:uid="{8BB692BC-87B1-4999-835C-BC7A301E1028}"/>
    <cellStyle name="Millares 182 3 8" xfId="17454" xr:uid="{B6585A7B-E9B6-46C8-B551-FDBE1E909968}"/>
    <cellStyle name="Millares 182 3 9" xfId="19655" xr:uid="{8202EF65-A4A8-4CFB-8CF9-B9354B8085C2}"/>
    <cellStyle name="Millares 182 30" xfId="55990" xr:uid="{9DD44E8C-B4CC-4DA3-88CE-92F710C1AEDF}"/>
    <cellStyle name="Millares 182 31" xfId="58196" xr:uid="{C1D11B0B-DFB7-4C3A-B5F5-CAB88AFB6578}"/>
    <cellStyle name="Millares 182 32" xfId="60392" xr:uid="{76C1EAAF-3A28-4A0D-806C-53C2701F4509}"/>
    <cellStyle name="Millares 182 4" xfId="3236" xr:uid="{10E68B8B-1151-448C-9AAB-D59C96A9085F}"/>
    <cellStyle name="Millares 182 4 10" xfId="23446" xr:uid="{03CFBC49-9436-425B-9F83-2C14E209ED91}"/>
    <cellStyle name="Millares 182 4 11" xfId="25652" xr:uid="{355F6053-46EF-4822-94F8-0E1C79B5E155}"/>
    <cellStyle name="Millares 182 4 12" xfId="27846" xr:uid="{FD3E1C59-FB5B-4C36-A42B-DA3CA0781BC4}"/>
    <cellStyle name="Millares 182 4 13" xfId="30049" xr:uid="{BD8FDF79-CA63-4B2C-8F42-68DD7CAF2278}"/>
    <cellStyle name="Millares 182 4 14" xfId="32257" xr:uid="{7F36FE17-A418-4744-802D-67C05A14349B}"/>
    <cellStyle name="Millares 182 4 15" xfId="34501" xr:uid="{9EACBCD2-2BC8-4925-A5B7-A08675A212AD}"/>
    <cellStyle name="Millares 182 4 16" xfId="36696" xr:uid="{A4A8E4DE-41C1-4E92-97C8-6ACBD0356CFC}"/>
    <cellStyle name="Millares 182 4 17" xfId="38909" xr:uid="{88ACB1C9-9181-441B-A6BF-277490EC6CB5}"/>
    <cellStyle name="Millares 182 4 18" xfId="41106" xr:uid="{724EDDC4-0C09-45E8-A8FF-533AB5A046D6}"/>
    <cellStyle name="Millares 182 4 19" xfId="43304" xr:uid="{4D091C57-33CE-49D2-B9D4-E202BE2C2579}"/>
    <cellStyle name="Millares 182 4 2" xfId="5434" xr:uid="{0FF0CEC5-02C3-4860-8157-035628D18923}"/>
    <cellStyle name="Millares 182 4 20" xfId="45499" xr:uid="{410CDB6D-47C5-44D6-AA85-80397B22F471}"/>
    <cellStyle name="Millares 182 4 21" xfId="47711" xr:uid="{5A9B997A-8864-4FD1-922D-F50A16A9BB43}"/>
    <cellStyle name="Millares 182 4 22" xfId="49919" xr:uid="{3D98BA98-C3E1-4C3E-8136-CEDACA77A3EF}"/>
    <cellStyle name="Millares 182 4 23" xfId="52116" xr:uid="{69504D9B-8356-4C27-AD23-152EDF5D0C49}"/>
    <cellStyle name="Millares 182 4 24" xfId="54315" xr:uid="{62FA683A-4527-4B4D-AF62-B2B943284A1C}"/>
    <cellStyle name="Millares 182 4 25" xfId="56515" xr:uid="{2E277A3B-F725-496D-83ED-DDA157D67013}"/>
    <cellStyle name="Millares 182 4 26" xfId="58721" xr:uid="{FA15086B-1603-499C-8D41-FBA0E0FF4824}"/>
    <cellStyle name="Millares 182 4 27" xfId="60917" xr:uid="{B3874841-C04A-4063-BE03-0DFDE325049B}"/>
    <cellStyle name="Millares 182 4 3" xfId="7643" xr:uid="{2B379DDC-6EAD-48B7-841E-888BF05F285C}"/>
    <cellStyle name="Millares 182 4 4" xfId="9840" xr:uid="{75FBC412-53F9-4A41-86A2-876C83F266E6}"/>
    <cellStyle name="Millares 182 4 5" xfId="12040" xr:uid="{D365A323-92FF-4679-A11A-939CBDF75B5B}"/>
    <cellStyle name="Millares 182 4 6" xfId="14235" xr:uid="{BD9376D4-B5FA-4D5A-865E-6AD1FFD01775}"/>
    <cellStyle name="Millares 182 4 7" xfId="16430" xr:uid="{6BC8E946-035F-459B-BDA6-1B6F3C3CB63B}"/>
    <cellStyle name="Millares 182 4 8" xfId="18631" xr:uid="{37A03124-423A-40EC-B9E9-7DDA13F7CC33}"/>
    <cellStyle name="Millares 182 4 9" xfId="20832" xr:uid="{4B087014-7273-400B-A8DC-4748BD238D48}"/>
    <cellStyle name="Millares 182 5" xfId="2710" xr:uid="{F84B47FE-13AA-48D5-8BDD-886E16ECF971}"/>
    <cellStyle name="Millares 182 6" xfId="4909" xr:uid="{C054EC10-ED0E-4E12-BD93-55C7AB1E4382}"/>
    <cellStyle name="Millares 182 7" xfId="7023" xr:uid="{31762576-503D-4290-9B24-73289A71AE9F}"/>
    <cellStyle name="Millares 182 8" xfId="9315" xr:uid="{BE4FBC56-6700-4CF2-93F9-C610397EAF32}"/>
    <cellStyle name="Millares 182 9" xfId="11515" xr:uid="{29F92FEF-A468-4F0B-8F4E-3C1A06F9B167}"/>
    <cellStyle name="Millares 183" xfId="1033" xr:uid="{DE84123E-0635-4DB8-B862-EFAA0B8A8121}"/>
    <cellStyle name="Millares 183 10" xfId="13708" xr:uid="{22236778-3872-4BEA-BA35-8558EA093C4C}"/>
    <cellStyle name="Millares 183 11" xfId="15903" xr:uid="{C4DA8F44-1C39-43D9-8744-5399FDAC05F5}"/>
    <cellStyle name="Millares 183 12" xfId="18104" xr:uid="{B485E935-B026-4FF8-B9CB-2237ED431F16}"/>
    <cellStyle name="Millares 183 13" xfId="20305" xr:uid="{123AF5C7-EF45-49AE-9AAB-BB295910F617}"/>
    <cellStyle name="Millares 183 14" xfId="22193" xr:uid="{7F8DAF46-F07D-491C-B831-DA6940266242}"/>
    <cellStyle name="Millares 183 15" xfId="22919" xr:uid="{9C2A76DF-E3AB-4050-8660-B27614AF0246}"/>
    <cellStyle name="Millares 183 16" xfId="25125" xr:uid="{27E2C21F-A865-41EA-B9BC-6CCB4503AB14}"/>
    <cellStyle name="Millares 183 17" xfId="27319" xr:uid="{C989FE66-A6AB-4F6D-9B3D-3036CABD469C}"/>
    <cellStyle name="Millares 183 18" xfId="29443" xr:uid="{64032E91-1A0B-4BDF-8F3C-671324043661}"/>
    <cellStyle name="Millares 183 19" xfId="31730" xr:uid="{BF609915-AFDA-431D-97FD-33D71D35349B}"/>
    <cellStyle name="Millares 183 2" xfId="1703" xr:uid="{354E8D3F-3FB7-4E71-A1D2-F2955DFE2622}"/>
    <cellStyle name="Millares 183 2 10" xfId="21494" xr:uid="{64CB11A3-493F-4BC1-B1E5-50D259709C8B}"/>
    <cellStyle name="Millares 183 2 11" xfId="24108" xr:uid="{BE16C314-FB78-4269-908B-24EA4568D6FD}"/>
    <cellStyle name="Millares 183 2 12" xfId="26314" xr:uid="{A9739D32-7412-4768-9C7F-A594239040D0}"/>
    <cellStyle name="Millares 183 2 13" xfId="28508" xr:uid="{44C4D6A5-B91F-49AE-A65D-E9D173CDC156}"/>
    <cellStyle name="Millares 183 2 14" xfId="30711" xr:uid="{EA2DB117-6AC8-4B9D-9DA3-D40389646B42}"/>
    <cellStyle name="Millares 183 2 15" xfId="32919" xr:uid="{9996F6B6-91D6-4F2F-8E3A-F3ADC3F01CFC}"/>
    <cellStyle name="Millares 183 2 16" xfId="35163" xr:uid="{9BF1739F-3370-49D4-8CFF-8B9202C1AC8C}"/>
    <cellStyle name="Millares 183 2 17" xfId="37358" xr:uid="{764922E6-F338-4DE4-8438-07FB7CD442B2}"/>
    <cellStyle name="Millares 183 2 18" xfId="39571" xr:uid="{285A4DA6-4217-4F22-B52A-3DF1481960B6}"/>
    <cellStyle name="Millares 183 2 19" xfId="41768" xr:uid="{887172CF-61CC-4622-A4E4-C2479C36243C}"/>
    <cellStyle name="Millares 183 2 2" xfId="3898" xr:uid="{A4C76E8E-1468-4CEC-96D7-B2729016F723}"/>
    <cellStyle name="Millares 183 2 20" xfId="43966" xr:uid="{40B082BD-3E74-419B-B081-8C531E8C2B5B}"/>
    <cellStyle name="Millares 183 2 21" xfId="46161" xr:uid="{022C6336-F9A2-4687-B412-36AB6FED7CD0}"/>
    <cellStyle name="Millares 183 2 22" xfId="48373" xr:uid="{5F32AB1D-6D9E-4F22-B449-2FC3DB39D09A}"/>
    <cellStyle name="Millares 183 2 23" xfId="50581" xr:uid="{2D274496-6020-49C7-941E-CACE2D24139F}"/>
    <cellStyle name="Millares 183 2 24" xfId="52778" xr:uid="{3182D06E-E8FB-482D-8349-BA97B6B7F528}"/>
    <cellStyle name="Millares 183 2 25" xfId="54977" xr:uid="{E606D9E2-F57C-47CF-A19D-9818BA44E63D}"/>
    <cellStyle name="Millares 183 2 26" xfId="57177" xr:uid="{95C87BC2-4044-4925-8F50-5C2205DA3D05}"/>
    <cellStyle name="Millares 183 2 27" xfId="59383" xr:uid="{99287B86-8940-459B-946B-974A80D81AE9}"/>
    <cellStyle name="Millares 183 2 28" xfId="61579" xr:uid="{F8C2C298-E908-4448-BED8-40E2DCC67EC1}"/>
    <cellStyle name="Millares 183 2 3" xfId="6096" xr:uid="{B78EB108-AB8B-4EF9-804A-3D2A6746FB38}"/>
    <cellStyle name="Millares 183 2 4" xfId="8305" xr:uid="{F9C703EF-1137-4F29-A13E-BA447D522B42}"/>
    <cellStyle name="Millares 183 2 5" xfId="10502" xr:uid="{451B9EBD-BFB8-4635-87B9-48091A361F12}"/>
    <cellStyle name="Millares 183 2 6" xfId="12702" xr:uid="{1950C7D9-2377-4D70-A715-1C26745A3B74}"/>
    <cellStyle name="Millares 183 2 7" xfId="14897" xr:uid="{390B83A8-A06F-4568-ACF7-DF972C76D1AF}"/>
    <cellStyle name="Millares 183 2 8" xfId="17092" xr:uid="{FD7CCA94-A840-4872-A604-B1D39D16900A}"/>
    <cellStyle name="Millares 183 2 9" xfId="19293" xr:uid="{EAD86CAE-B588-4BDF-B4E1-B1EDC049606D}"/>
    <cellStyle name="Millares 183 20" xfId="33974" xr:uid="{BA3B671D-529B-45B2-BE6F-AE1F9690B708}"/>
    <cellStyle name="Millares 183 21" xfId="36169" xr:uid="{B64380B3-E1A5-495A-BC35-2B865DC00888}"/>
    <cellStyle name="Millares 183 22" xfId="38060" xr:uid="{8866A7AA-4F29-4894-B5B4-8AA22D8411D7}"/>
    <cellStyle name="Millares 183 23" xfId="40579" xr:uid="{1A241A18-AF5F-4D9F-A95D-3880280592C1}"/>
    <cellStyle name="Millares 183 24" xfId="42777" xr:uid="{4A0DEE2C-4BC7-48B3-8531-7029F15400F9}"/>
    <cellStyle name="Millares 183 25" xfId="44972" xr:uid="{CD2AEF08-0870-41F2-8936-DF1AEAFD75BD}"/>
    <cellStyle name="Millares 183 26" xfId="47184" xr:uid="{CEAFAEDC-E252-4B85-8AFB-8A438B640569}"/>
    <cellStyle name="Millares 183 27" xfId="49392" xr:uid="{DEC16536-334A-4A44-A850-818F86965A9C}"/>
    <cellStyle name="Millares 183 28" xfId="51589" xr:uid="{A9B9E563-86D3-434B-BD2E-A4BCFBE3C3E2}"/>
    <cellStyle name="Millares 183 29" xfId="53788" xr:uid="{5130F012-6F84-4884-91D9-9917A0D19AA9}"/>
    <cellStyle name="Millares 183 3" xfId="2063" xr:uid="{7F820B06-3063-447D-ACE8-6A760E92216A}"/>
    <cellStyle name="Millares 183 3 10" xfId="21854" xr:uid="{14AC9EEA-2502-41BB-8FB6-CDCDE459A066}"/>
    <cellStyle name="Millares 183 3 11" xfId="24468" xr:uid="{C7CE7ECA-AF96-4392-895A-799E98BB2206}"/>
    <cellStyle name="Millares 183 3 12" xfId="26674" xr:uid="{B40528A7-3D38-4270-B72C-B19AF628F3C4}"/>
    <cellStyle name="Millares 183 3 13" xfId="28868" xr:uid="{10E15417-1CBF-4DF6-AAC6-9BB1D6C9C995}"/>
    <cellStyle name="Millares 183 3 14" xfId="31071" xr:uid="{5307FB9C-A583-42AE-834C-B2E55FA90C4D}"/>
    <cellStyle name="Millares 183 3 15" xfId="33279" xr:uid="{586F7ED2-F28B-46DA-B223-37D262BB5AB8}"/>
    <cellStyle name="Millares 183 3 16" xfId="35523" xr:uid="{0CB5F781-3D2C-4279-83B7-3A1C3A0B27E6}"/>
    <cellStyle name="Millares 183 3 17" xfId="37718" xr:uid="{3317A96D-48CD-42CF-B331-1FF6A5B4DB60}"/>
    <cellStyle name="Millares 183 3 18" xfId="39931" xr:uid="{57408962-1F7D-47FA-BFA1-D6073D88252C}"/>
    <cellStyle name="Millares 183 3 19" xfId="42128" xr:uid="{059807A4-4824-4654-BE7C-E86F8B766587}"/>
    <cellStyle name="Millares 183 3 2" xfId="4258" xr:uid="{1FD2C497-0FB4-42CB-9DFF-B4CB0BD29276}"/>
    <cellStyle name="Millares 183 3 20" xfId="44326" xr:uid="{994DCA6A-E109-4076-AD20-54F9920736B4}"/>
    <cellStyle name="Millares 183 3 21" xfId="46521" xr:uid="{9805BF0F-AC3C-4868-8B65-DD0C41F0F9B3}"/>
    <cellStyle name="Millares 183 3 22" xfId="48733" xr:uid="{65EE8678-A018-49FE-9A62-7B84E2187CD0}"/>
    <cellStyle name="Millares 183 3 23" xfId="50941" xr:uid="{69015170-B115-46C1-89F6-B99654AEC09D}"/>
    <cellStyle name="Millares 183 3 24" xfId="53138" xr:uid="{8B3DA8C8-A401-4785-8156-C7DC07559113}"/>
    <cellStyle name="Millares 183 3 25" xfId="55337" xr:uid="{EB16D0B3-134D-46A1-B111-C8FDD4EC98FA}"/>
    <cellStyle name="Millares 183 3 26" xfId="57537" xr:uid="{F4706B77-37BF-490A-9AFA-6F9A089F7320}"/>
    <cellStyle name="Millares 183 3 27" xfId="59743" xr:uid="{683B04BD-6F93-4EFC-A32B-724EA8A7AAB1}"/>
    <cellStyle name="Millares 183 3 28" xfId="61939" xr:uid="{25B82034-20BA-45FF-9E26-D2024C4A97C7}"/>
    <cellStyle name="Millares 183 3 3" xfId="6456" xr:uid="{F4204653-4474-484A-A952-7782A6E1A655}"/>
    <cellStyle name="Millares 183 3 4" xfId="8665" xr:uid="{8AA80094-3FF9-40A9-9427-21609004FEAA}"/>
    <cellStyle name="Millares 183 3 5" xfId="10862" xr:uid="{7A78AE76-215D-4202-92FA-929149FEE126}"/>
    <cellStyle name="Millares 183 3 6" xfId="13062" xr:uid="{56653309-B3BF-4D3E-A01B-3C3BD647644E}"/>
    <cellStyle name="Millares 183 3 7" xfId="15257" xr:uid="{7779B6FE-6119-4499-938A-230B25FA4276}"/>
    <cellStyle name="Millares 183 3 8" xfId="17452" xr:uid="{603421AB-93D5-45FA-99CC-CEE7998871F5}"/>
    <cellStyle name="Millares 183 3 9" xfId="19653" xr:uid="{39D8CAA4-9A28-447E-BE21-707BEE6E20F8}"/>
    <cellStyle name="Millares 183 30" xfId="55988" xr:uid="{61895EA2-143D-430E-8A7D-CA58FD4CF190}"/>
    <cellStyle name="Millares 183 31" xfId="58194" xr:uid="{6DEEE49F-73D6-42B9-8906-ABC5D3B6FE02}"/>
    <cellStyle name="Millares 183 32" xfId="60390" xr:uid="{7ADF3F5A-ABE0-421A-AAC0-6D8F4AEC0FCA}"/>
    <cellStyle name="Millares 183 4" xfId="3234" xr:uid="{CC02E78C-4582-4EBC-88A1-AB94FFFD5184}"/>
    <cellStyle name="Millares 183 4 10" xfId="23444" xr:uid="{81432180-7D88-415C-9566-825D8A5A6821}"/>
    <cellStyle name="Millares 183 4 11" xfId="25650" xr:uid="{147E7FF4-9AFF-4BE1-AD35-8CAEC7C4EF28}"/>
    <cellStyle name="Millares 183 4 12" xfId="27844" xr:uid="{71FB11A0-B14C-46BA-997D-F2AA8802ACA9}"/>
    <cellStyle name="Millares 183 4 13" xfId="30047" xr:uid="{42E67CA9-5F0B-4EBF-BF38-055A0D0AD7EE}"/>
    <cellStyle name="Millares 183 4 14" xfId="32255" xr:uid="{16C63827-FF32-47C8-9D6E-2549B86DA77C}"/>
    <cellStyle name="Millares 183 4 15" xfId="34499" xr:uid="{E6A8F222-B26D-4578-AFC1-B27AC8BA1E76}"/>
    <cellStyle name="Millares 183 4 16" xfId="36694" xr:uid="{1870F6DB-3F65-4571-890A-32B1389BB32D}"/>
    <cellStyle name="Millares 183 4 17" xfId="38907" xr:uid="{0068152D-C71F-4112-80E1-006CB5B483D2}"/>
    <cellStyle name="Millares 183 4 18" xfId="41104" xr:uid="{40A2EE03-4810-49E3-AC15-E009885BD769}"/>
    <cellStyle name="Millares 183 4 19" xfId="43302" xr:uid="{2391C08A-465A-42B0-8030-1777E3BCE9D6}"/>
    <cellStyle name="Millares 183 4 2" xfId="5432" xr:uid="{22D15890-BA13-4C71-859F-95630401DC14}"/>
    <cellStyle name="Millares 183 4 20" xfId="45497" xr:uid="{B17136F8-DD12-48BF-8C1A-A29888312513}"/>
    <cellStyle name="Millares 183 4 21" xfId="47709" xr:uid="{ED227B9C-F7B2-4C26-AFFD-9D24E84E8158}"/>
    <cellStyle name="Millares 183 4 22" xfId="49917" xr:uid="{C27DC55A-BB6C-47E1-AB9A-00467C04C318}"/>
    <cellStyle name="Millares 183 4 23" xfId="52114" xr:uid="{CBE7B9C3-F227-4750-A7B2-F2FFA78757FC}"/>
    <cellStyle name="Millares 183 4 24" xfId="54313" xr:uid="{70D999C6-410F-41E5-B847-1EF2DE842A5D}"/>
    <cellStyle name="Millares 183 4 25" xfId="56513" xr:uid="{53BC4467-4E55-429E-92CF-0B1708CF3DFD}"/>
    <cellStyle name="Millares 183 4 26" xfId="58719" xr:uid="{A97D2993-E500-425D-BF32-B04EB7C88118}"/>
    <cellStyle name="Millares 183 4 27" xfId="60915" xr:uid="{98C7FB85-3945-45B6-8520-11B0EC8AEC8E}"/>
    <cellStyle name="Millares 183 4 3" xfId="7641" xr:uid="{287A35CA-53F4-4D3F-ABA5-9B0A3928513C}"/>
    <cellStyle name="Millares 183 4 4" xfId="9838" xr:uid="{2C913FC1-7764-4F7B-B507-AA58DC6920A4}"/>
    <cellStyle name="Millares 183 4 5" xfId="12038" xr:uid="{B36971B4-20A4-4E9C-930E-4AF05BD4B0A2}"/>
    <cellStyle name="Millares 183 4 6" xfId="14233" xr:uid="{012C2B73-BB9E-4A81-B913-F7E6F633BD3E}"/>
    <cellStyle name="Millares 183 4 7" xfId="16428" xr:uid="{A87A5915-5AA2-4BE7-AE92-870B10043B37}"/>
    <cellStyle name="Millares 183 4 8" xfId="18629" xr:uid="{07AF4765-CB6E-45E0-8871-1762B7E912D5}"/>
    <cellStyle name="Millares 183 4 9" xfId="20830" xr:uid="{9AD2FD0D-CD72-4F67-BA1A-75DB4AD614E5}"/>
    <cellStyle name="Millares 183 5" xfId="2708" xr:uid="{FAD37844-5484-462F-81DF-4C9C0801C828}"/>
    <cellStyle name="Millares 183 6" xfId="4907" xr:uid="{0E26745A-3891-4B7F-BBF1-F3C829FB6BD0}"/>
    <cellStyle name="Millares 183 7" xfId="7021" xr:uid="{AF551DB5-C5A3-4DA9-9EBC-B5FA9C91710E}"/>
    <cellStyle name="Millares 183 8" xfId="9313" xr:uid="{15D545E3-FE18-4EFA-B37D-767D8EEB1AB1}"/>
    <cellStyle name="Millares 183 9" xfId="11513" xr:uid="{55F085E2-5D14-4AD3-9ADC-C16154FD4EE8}"/>
    <cellStyle name="Millares 184" xfId="1032" xr:uid="{E69004D6-CDC9-4E4F-B420-AC2B6C993930}"/>
    <cellStyle name="Millares 184 10" xfId="13707" xr:uid="{DA5DF6AD-7EC6-4A61-B801-30C801827A83}"/>
    <cellStyle name="Millares 184 11" xfId="15902" xr:uid="{F282A1C6-400D-44E8-9C85-5666A6F1F5C2}"/>
    <cellStyle name="Millares 184 12" xfId="18103" xr:uid="{3455611D-65E9-4582-9FF2-96C05E9CC490}"/>
    <cellStyle name="Millares 184 13" xfId="20304" xr:uid="{1B081A05-46B1-4626-A83D-0D382CFE8BE1}"/>
    <cellStyle name="Millares 184 14" xfId="22192" xr:uid="{65637955-5F66-444A-885F-AAE9D54A453A}"/>
    <cellStyle name="Millares 184 15" xfId="22918" xr:uid="{804F421B-B42B-471C-86EB-BF7211DAC51E}"/>
    <cellStyle name="Millares 184 16" xfId="25124" xr:uid="{32375E80-4280-4A6C-926D-309A74A04AEB}"/>
    <cellStyle name="Millares 184 17" xfId="27318" xr:uid="{EFBF8BED-EAE7-4045-AAB4-DA4A3D1DC01C}"/>
    <cellStyle name="Millares 184 18" xfId="29442" xr:uid="{CB73D386-7347-4A1F-9BB9-DBBCD9607509}"/>
    <cellStyle name="Millares 184 19" xfId="31729" xr:uid="{5122A7A9-0CD8-4184-BEB9-00117B7DADF5}"/>
    <cellStyle name="Millares 184 2" xfId="1702" xr:uid="{4EE6196F-58F1-488E-A49C-A4973D5F32C3}"/>
    <cellStyle name="Millares 184 2 10" xfId="21493" xr:uid="{ACC199F7-FF1F-4E72-9750-86BA4D77FE31}"/>
    <cellStyle name="Millares 184 2 11" xfId="24107" xr:uid="{5188CF8F-F224-4324-B83E-63FA6C3FED0B}"/>
    <cellStyle name="Millares 184 2 12" xfId="26313" xr:uid="{7AE3FBAB-E8A6-4958-89E2-87FF89A91081}"/>
    <cellStyle name="Millares 184 2 13" xfId="28507" xr:uid="{B8745599-6407-431E-B6D4-C19CEFEBBDEC}"/>
    <cellStyle name="Millares 184 2 14" xfId="30710" xr:uid="{F58ECA66-A213-43BD-927E-9395A42BD71D}"/>
    <cellStyle name="Millares 184 2 15" xfId="32918" xr:uid="{F0FC05BC-8988-443D-9B12-F3912074DEC3}"/>
    <cellStyle name="Millares 184 2 16" xfId="35162" xr:uid="{FA5FF26E-21D9-47B8-BAE0-3592FE9D57DB}"/>
    <cellStyle name="Millares 184 2 17" xfId="37357" xr:uid="{4671924A-5E82-4F7A-824A-0F244921942F}"/>
    <cellStyle name="Millares 184 2 18" xfId="39570" xr:uid="{1E033DD6-D601-4739-BD35-23BC4B952E77}"/>
    <cellStyle name="Millares 184 2 19" xfId="41767" xr:uid="{6EE96CED-9E3A-4F9D-98FD-1ADC1775C26F}"/>
    <cellStyle name="Millares 184 2 2" xfId="3897" xr:uid="{F3509E73-A1B9-45AE-B407-0D1655A9054A}"/>
    <cellStyle name="Millares 184 2 20" xfId="43965" xr:uid="{45ADB049-CB1E-43FB-8C94-A12655811E89}"/>
    <cellStyle name="Millares 184 2 21" xfId="46160" xr:uid="{AE886A15-0CFB-4DBA-AD3C-530467BD1D41}"/>
    <cellStyle name="Millares 184 2 22" xfId="48372" xr:uid="{4254886C-F91D-4A23-B710-4AD8FB4F242C}"/>
    <cellStyle name="Millares 184 2 23" xfId="50580" xr:uid="{3357AECE-1C75-4415-BF20-6B77AAA97C9F}"/>
    <cellStyle name="Millares 184 2 24" xfId="52777" xr:uid="{F1ECDEE0-04BB-4A55-A6C9-B3F6D1D28AF5}"/>
    <cellStyle name="Millares 184 2 25" xfId="54976" xr:uid="{7240339C-D628-427F-8940-276828C32149}"/>
    <cellStyle name="Millares 184 2 26" xfId="57176" xr:uid="{57EA3BD1-D92C-4EC9-AA02-9BA1DD577E37}"/>
    <cellStyle name="Millares 184 2 27" xfId="59382" xr:uid="{E1AE2BF5-00A7-4762-96B2-5AB2C130EDEF}"/>
    <cellStyle name="Millares 184 2 28" xfId="61578" xr:uid="{B51F4F3C-FA95-4C94-9EC2-AE793AA0F7F2}"/>
    <cellStyle name="Millares 184 2 3" xfId="6095" xr:uid="{F79459FC-1BC6-4316-8EB5-A927D5738E05}"/>
    <cellStyle name="Millares 184 2 4" xfId="8304" xr:uid="{2C3D1FA8-D212-4EE9-97F6-967BE16F06D0}"/>
    <cellStyle name="Millares 184 2 5" xfId="10501" xr:uid="{B7F74ED0-2AC7-469A-AD93-BACBAED3F58A}"/>
    <cellStyle name="Millares 184 2 6" xfId="12701" xr:uid="{8CF70BC3-6174-4E80-BA24-8E253290246E}"/>
    <cellStyle name="Millares 184 2 7" xfId="14896" xr:uid="{5BDAA4FD-438E-47E0-9384-7744A6B7A501}"/>
    <cellStyle name="Millares 184 2 8" xfId="17091" xr:uid="{4B133FE4-44EB-4B57-AD99-159DD209F8B5}"/>
    <cellStyle name="Millares 184 2 9" xfId="19292" xr:uid="{4CCB21B1-90E8-48AE-BACA-687CECCBCDAE}"/>
    <cellStyle name="Millares 184 20" xfId="33973" xr:uid="{EBDAA06E-1F9A-4144-805F-B98E3038D28C}"/>
    <cellStyle name="Millares 184 21" xfId="36168" xr:uid="{D44B7B48-8FD1-45A5-B550-B1B815D32F42}"/>
    <cellStyle name="Millares 184 22" xfId="38059" xr:uid="{E72DF5A0-4BBA-4ADF-A671-A4864CF7C5B1}"/>
    <cellStyle name="Millares 184 23" xfId="40578" xr:uid="{7C196AFB-4F84-45FB-80B7-94B8EE9ED08D}"/>
    <cellStyle name="Millares 184 24" xfId="42776" xr:uid="{E34321F2-6422-4339-96FB-C3A3E5F0221C}"/>
    <cellStyle name="Millares 184 25" xfId="44971" xr:uid="{988BFFF5-4B3F-445D-B2ED-2C7BA5D50B7B}"/>
    <cellStyle name="Millares 184 26" xfId="47183" xr:uid="{2001647B-E04D-4AF9-9110-DB844F6498B1}"/>
    <cellStyle name="Millares 184 27" xfId="49391" xr:uid="{98B09820-9391-4493-A402-CD44597C950F}"/>
    <cellStyle name="Millares 184 28" xfId="51588" xr:uid="{4EB2B0A6-2667-4226-82DE-5A8B124CC23C}"/>
    <cellStyle name="Millares 184 29" xfId="53787" xr:uid="{B7132347-AC31-4AC9-AABE-3A3452A84BDD}"/>
    <cellStyle name="Millares 184 3" xfId="2062" xr:uid="{51BCA342-DDB1-486F-B523-68914F5672A2}"/>
    <cellStyle name="Millares 184 3 10" xfId="21853" xr:uid="{820B8099-FAC9-4067-A87F-0DE20A831451}"/>
    <cellStyle name="Millares 184 3 11" xfId="24467" xr:uid="{8C9CE11A-7544-4079-9315-4B68FFE829F0}"/>
    <cellStyle name="Millares 184 3 12" xfId="26673" xr:uid="{FD600529-B997-433A-B540-1EE577A9C533}"/>
    <cellStyle name="Millares 184 3 13" xfId="28867" xr:uid="{AB1E0A97-95ED-4504-B8D6-54B56307FE38}"/>
    <cellStyle name="Millares 184 3 14" xfId="31070" xr:uid="{6C07B404-79FC-4367-98AB-BDD33DD0264D}"/>
    <cellStyle name="Millares 184 3 15" xfId="33278" xr:uid="{306442C1-91BA-4EE3-8BBA-299F29CC921C}"/>
    <cellStyle name="Millares 184 3 16" xfId="35522" xr:uid="{147C9977-C4E5-4702-BF5C-56778D93D998}"/>
    <cellStyle name="Millares 184 3 17" xfId="37717" xr:uid="{993B8408-82DF-494D-93AD-70F3C9D43918}"/>
    <cellStyle name="Millares 184 3 18" xfId="39930" xr:uid="{B0EA77FE-53E3-4E77-853B-3FE0C005352F}"/>
    <cellStyle name="Millares 184 3 19" xfId="42127" xr:uid="{23B29FBF-DBFC-45C6-9CCC-440E5479DCC7}"/>
    <cellStyle name="Millares 184 3 2" xfId="4257" xr:uid="{3597816E-A802-4130-9F80-8B73627BA553}"/>
    <cellStyle name="Millares 184 3 20" xfId="44325" xr:uid="{1404455C-F449-47A2-8531-335EF41F5B70}"/>
    <cellStyle name="Millares 184 3 21" xfId="46520" xr:uid="{D40A8B17-E482-439C-B441-5B020C4825F1}"/>
    <cellStyle name="Millares 184 3 22" xfId="48732" xr:uid="{587FF7F6-61C1-4A16-98B4-C75C2EFDA1A2}"/>
    <cellStyle name="Millares 184 3 23" xfId="50940" xr:uid="{34E51648-F1BA-49D6-B2F3-A5B82310EF5B}"/>
    <cellStyle name="Millares 184 3 24" xfId="53137" xr:uid="{4B81CA44-E525-4594-9F2B-1B9281B42985}"/>
    <cellStyle name="Millares 184 3 25" xfId="55336" xr:uid="{36BB948A-9554-4769-9AF0-D1EC4176D862}"/>
    <cellStyle name="Millares 184 3 26" xfId="57536" xr:uid="{80383106-AC44-435C-B4FB-CAAECF13265F}"/>
    <cellStyle name="Millares 184 3 27" xfId="59742" xr:uid="{B0A36AF8-54D3-4181-A4BF-0EF895A2DE65}"/>
    <cellStyle name="Millares 184 3 28" xfId="61938" xr:uid="{F01940E3-13A1-41C1-85A4-3B3EA1000AEB}"/>
    <cellStyle name="Millares 184 3 3" xfId="6455" xr:uid="{424A4E07-162E-486B-8040-8914E1C36954}"/>
    <cellStyle name="Millares 184 3 4" xfId="8664" xr:uid="{9961F155-52D1-4295-821C-DCDF40B2082C}"/>
    <cellStyle name="Millares 184 3 5" xfId="10861" xr:uid="{3A52B71B-3198-45FD-9F15-B45B8AEB99F2}"/>
    <cellStyle name="Millares 184 3 6" xfId="13061" xr:uid="{2B4AC3FC-E53F-46AA-80A7-13A00A42969D}"/>
    <cellStyle name="Millares 184 3 7" xfId="15256" xr:uid="{7B95F7F8-4079-450A-9DCE-99F8441A9143}"/>
    <cellStyle name="Millares 184 3 8" xfId="17451" xr:uid="{4514EF73-A991-4228-8C28-196ED97D9ABB}"/>
    <cellStyle name="Millares 184 3 9" xfId="19652" xr:uid="{94AABD89-C77E-47FD-9218-2416CE649CF5}"/>
    <cellStyle name="Millares 184 30" xfId="55987" xr:uid="{2B1585F1-BE90-47DE-A16B-87AC9ED416AA}"/>
    <cellStyle name="Millares 184 31" xfId="58193" xr:uid="{BA2AE24D-3A23-4C0C-8DEF-7322B1F2A5F8}"/>
    <cellStyle name="Millares 184 32" xfId="60389" xr:uid="{7B975FD9-8021-4C3A-946C-830F7F36779D}"/>
    <cellStyle name="Millares 184 4" xfId="3233" xr:uid="{283C09B5-87E3-4439-ADA4-19AE8A2FE1D1}"/>
    <cellStyle name="Millares 184 4 10" xfId="23443" xr:uid="{B3AE7654-FBFE-44B9-A618-EAEFD57BF38C}"/>
    <cellStyle name="Millares 184 4 11" xfId="25649" xr:uid="{6CF4ED75-4485-4876-88CA-00B126A4F997}"/>
    <cellStyle name="Millares 184 4 12" xfId="27843" xr:uid="{889E2B34-5B7A-4284-BF71-10AC62CC8471}"/>
    <cellStyle name="Millares 184 4 13" xfId="30046" xr:uid="{2F29A089-1683-4FB5-AA4A-F8E069366080}"/>
    <cellStyle name="Millares 184 4 14" xfId="32254" xr:uid="{3A40C143-E9B1-4CA9-9F8C-A869CF771CD8}"/>
    <cellStyle name="Millares 184 4 15" xfId="34498" xr:uid="{F1952574-AA92-43E2-B4E3-D4B054493B43}"/>
    <cellStyle name="Millares 184 4 16" xfId="36693" xr:uid="{3CDD7F7A-05AE-41D0-9D9B-2EBC67863776}"/>
    <cellStyle name="Millares 184 4 17" xfId="38906" xr:uid="{FC4CA33C-D2D0-4031-BAD8-114D4A31DA43}"/>
    <cellStyle name="Millares 184 4 18" xfId="41103" xr:uid="{D6091233-FD08-4450-8536-13ECCA92A836}"/>
    <cellStyle name="Millares 184 4 19" xfId="43301" xr:uid="{F2588EEF-5674-48AE-852D-69DC287BBA0C}"/>
    <cellStyle name="Millares 184 4 2" xfId="5431" xr:uid="{15859CAA-9ECB-43A8-B616-5037BA8AACA0}"/>
    <cellStyle name="Millares 184 4 20" xfId="45496" xr:uid="{1560ED05-DB1D-4377-B4C0-FFE8B65BA5AE}"/>
    <cellStyle name="Millares 184 4 21" xfId="47708" xr:uid="{96B37D3D-28A3-4531-974B-0B05589C8A3D}"/>
    <cellStyle name="Millares 184 4 22" xfId="49916" xr:uid="{C1C1B0D5-325B-427F-A2CE-64F12C638F86}"/>
    <cellStyle name="Millares 184 4 23" xfId="52113" xr:uid="{6DF4ADDD-61C9-45B3-BFC5-9D76B926FF75}"/>
    <cellStyle name="Millares 184 4 24" xfId="54312" xr:uid="{F71FAAB4-8B63-44F5-AA0A-351699C2C789}"/>
    <cellStyle name="Millares 184 4 25" xfId="56512" xr:uid="{5D5EF4E1-0A4B-4CCA-AFF2-C249C7A1B8FA}"/>
    <cellStyle name="Millares 184 4 26" xfId="58718" xr:uid="{FC67805D-430B-4234-A78C-5759C8FFDB05}"/>
    <cellStyle name="Millares 184 4 27" xfId="60914" xr:uid="{8514363E-FE14-4FF8-885F-B463725F0511}"/>
    <cellStyle name="Millares 184 4 3" xfId="7640" xr:uid="{389082E6-3E29-4491-BEF6-A06DD8503259}"/>
    <cellStyle name="Millares 184 4 4" xfId="9837" xr:uid="{2E9C2B5D-B75D-445A-A0EB-89BA22A320B1}"/>
    <cellStyle name="Millares 184 4 5" xfId="12037" xr:uid="{A60E3887-ADF9-40E3-A0CF-3484715D42D8}"/>
    <cellStyle name="Millares 184 4 6" xfId="14232" xr:uid="{F4A9AC11-3BE7-4D8C-927A-0ED99B97BD18}"/>
    <cellStyle name="Millares 184 4 7" xfId="16427" xr:uid="{AA11043A-E2B9-47B5-909F-7F2509A310AA}"/>
    <cellStyle name="Millares 184 4 8" xfId="18628" xr:uid="{D7A2DFA0-D164-43A9-9E9F-BB7C3F608981}"/>
    <cellStyle name="Millares 184 4 9" xfId="20829" xr:uid="{4F10035A-9028-4ED4-B0F4-F49EEE7C49F4}"/>
    <cellStyle name="Millares 184 5" xfId="2707" xr:uid="{B3CDFA05-E9C4-4464-952C-A11F72B8F3F5}"/>
    <cellStyle name="Millares 184 6" xfId="4906" xr:uid="{7ABC8C02-9195-4FC5-B227-C89A9E966A5F}"/>
    <cellStyle name="Millares 184 7" xfId="7020" xr:uid="{1015115A-FC50-4340-9819-5EE6F480CCED}"/>
    <cellStyle name="Millares 184 8" xfId="9312" xr:uid="{DB0DE3BF-9480-41D9-9C8D-6B4C8E418DFE}"/>
    <cellStyle name="Millares 184 9" xfId="11512" xr:uid="{B23D0F66-2A1F-4C6A-851F-4D9339ED3B05}"/>
    <cellStyle name="Millares 185" xfId="389" xr:uid="{E4295C90-7860-4270-B7C2-9905019E2D9D}"/>
    <cellStyle name="Millares 185 10" xfId="15544" xr:uid="{9B81A985-862B-4C1C-A919-DD137CCB7509}"/>
    <cellStyle name="Millares 185 11" xfId="17743" xr:uid="{F3F0FDE0-417F-40D2-A7A1-5A24C5BCCFBA}"/>
    <cellStyle name="Millares 185 12" xfId="19945" xr:uid="{4E01D70D-2118-4594-96E1-E95A469ECC7F}"/>
    <cellStyle name="Millares 185 13" xfId="22567" xr:uid="{DA1AD0CA-4EEB-48A4-A8D2-344F051249D1}"/>
    <cellStyle name="Millares 185 14" xfId="24766" xr:uid="{9D511F34-B7F1-46D6-8560-F9EC488B3179}"/>
    <cellStyle name="Millares 185 15" xfId="26960" xr:uid="{FF579323-8B31-4E8B-976A-D1DC4A94C068}"/>
    <cellStyle name="Millares 185 16" xfId="29461" xr:uid="{C30CB524-93DC-44B8-AB98-A9CDD97D7C38}"/>
    <cellStyle name="Millares 185 17" xfId="31366" xr:uid="{CC45E6EB-2AAD-41D1-8294-CA88CA935123}"/>
    <cellStyle name="Millares 185 18" xfId="33614" xr:uid="{0CD463F5-5753-4855-9412-A13824122394}"/>
    <cellStyle name="Millares 185 19" xfId="35810" xr:uid="{BEF40022-F774-4CBA-8AB7-7FDE6F058E84}"/>
    <cellStyle name="Millares 185 2" xfId="1341" xr:uid="{875C8838-2B2C-4F80-90E5-125290490E88}"/>
    <cellStyle name="Millares 185 2 10" xfId="21132" xr:uid="{18A776B4-135B-41BC-A1C4-8AE0D5E5B0A5}"/>
    <cellStyle name="Millares 185 2 11" xfId="23746" xr:uid="{4EE81B9F-EC42-493D-834F-70EE841FBC91}"/>
    <cellStyle name="Millares 185 2 12" xfId="25952" xr:uid="{6E93A0A3-5706-4DAA-AA39-A125444274E3}"/>
    <cellStyle name="Millares 185 2 13" xfId="28146" xr:uid="{BC20AB03-CAC6-4C28-97EB-90ACCA8E8745}"/>
    <cellStyle name="Millares 185 2 14" xfId="30349" xr:uid="{21E82919-609B-4801-A9B8-93B6DC03B387}"/>
    <cellStyle name="Millares 185 2 15" xfId="32557" xr:uid="{6A665D44-E157-44FA-B8A4-EEEF38FC5828}"/>
    <cellStyle name="Millares 185 2 16" xfId="34801" xr:uid="{60EFE8B4-F173-4ACF-90C4-5B558698B4FD}"/>
    <cellStyle name="Millares 185 2 17" xfId="36996" xr:uid="{09EC4210-63A6-4666-90E8-08500EB7A537}"/>
    <cellStyle name="Millares 185 2 18" xfId="39209" xr:uid="{7BB947D9-5FCD-4D40-B4F0-041E5F4E6D8E}"/>
    <cellStyle name="Millares 185 2 19" xfId="41406" xr:uid="{58DA33A3-65DD-4B4D-8F2B-5260CB0CFA18}"/>
    <cellStyle name="Millares 185 2 2" xfId="3536" xr:uid="{AB2303AE-99AA-4711-B373-D095FA88F294}"/>
    <cellStyle name="Millares 185 2 20" xfId="43604" xr:uid="{231E6CA0-9F19-4A9B-B592-A480FBB41E81}"/>
    <cellStyle name="Millares 185 2 21" xfId="45799" xr:uid="{20682B72-AEB4-44CB-8926-4B90EE2EE18A}"/>
    <cellStyle name="Millares 185 2 22" xfId="48011" xr:uid="{ABF59065-CF97-49A0-BDEE-CCE690750595}"/>
    <cellStyle name="Millares 185 2 23" xfId="50219" xr:uid="{3B76F1EE-9277-4610-B9C8-F215053932A4}"/>
    <cellStyle name="Millares 185 2 24" xfId="52416" xr:uid="{A20AD279-B8D4-4CBE-AA63-02FD04A795C2}"/>
    <cellStyle name="Millares 185 2 25" xfId="54615" xr:uid="{DB15B8C8-4318-4BBD-96B8-26F40DE1BBEB}"/>
    <cellStyle name="Millares 185 2 26" xfId="56815" xr:uid="{D7535BA2-3A99-40DF-9345-33CD326F529F}"/>
    <cellStyle name="Millares 185 2 27" xfId="59021" xr:uid="{2875D8C5-A09E-4361-8516-E9C59BA196F7}"/>
    <cellStyle name="Millares 185 2 28" xfId="61217" xr:uid="{E9867BA1-9F8D-462C-9320-3C88ECB132FD}"/>
    <cellStyle name="Millares 185 2 3" xfId="5734" xr:uid="{8AC7B6CD-0112-4CB9-8357-EA71EC5171AE}"/>
    <cellStyle name="Millares 185 2 4" xfId="7943" xr:uid="{8B15880A-1661-4970-9768-FD9050ED9718}"/>
    <cellStyle name="Millares 185 2 5" xfId="10140" xr:uid="{69F23E63-3DCA-49F6-B932-57CD44D1B537}"/>
    <cellStyle name="Millares 185 2 6" xfId="12340" xr:uid="{D1B7C3EB-F525-4D5A-BFC4-CEB9ADC9BF5A}"/>
    <cellStyle name="Millares 185 2 7" xfId="14535" xr:uid="{6C340F5F-89A6-4A66-AC97-217FF74B3E67}"/>
    <cellStyle name="Millares 185 2 8" xfId="16730" xr:uid="{C478CF43-338A-4AC4-AD24-C3584437D86F}"/>
    <cellStyle name="Millares 185 2 9" xfId="18931" xr:uid="{3311C1C3-EB7D-4DA6-84BD-185116881736}"/>
    <cellStyle name="Millares 185 20" xfId="38322" xr:uid="{28857B49-3FC5-40EF-9B93-EB4AA38C71FC}"/>
    <cellStyle name="Millares 185 21" xfId="40219" xr:uid="{F7C70A53-1C4E-4829-AFB1-9C4C08E9C0A2}"/>
    <cellStyle name="Millares 185 22" xfId="42418" xr:uid="{4688E1CC-D525-4441-B631-6806217DF83A}"/>
    <cellStyle name="Millares 185 23" xfId="44613" xr:uid="{47EA19E1-2416-4B68-9666-8D7A3E9CAA4E}"/>
    <cellStyle name="Millares 185 24" xfId="46821" xr:uid="{247EE4AC-F09B-4573-B95D-B5BA01806C36}"/>
    <cellStyle name="Millares 185 25" xfId="49032" xr:uid="{2B3A85FC-354A-40C8-84D0-69B88F69B6CE}"/>
    <cellStyle name="Millares 185 26" xfId="51230" xr:uid="{4E16E8DE-5CF0-4554-B1B3-B1DF7AC156CA}"/>
    <cellStyle name="Millares 185 27" xfId="53429" xr:uid="{910DE8DF-1C1B-4544-8FCB-FEE9D2E789F1}"/>
    <cellStyle name="Millares 185 28" xfId="55628" xr:uid="{BE42A003-9288-46FC-B4E3-B33B0FF4E4BB}"/>
    <cellStyle name="Millares 185 29" xfId="57834" xr:uid="{E89CDED4-D47B-418F-85B7-03BF570C9FC5}"/>
    <cellStyle name="Millares 185 3" xfId="2875" xr:uid="{DF468379-A6E3-4910-9CEE-6B1552D202AA}"/>
    <cellStyle name="Millares 185 3 10" xfId="23085" xr:uid="{8A81CEA1-79BA-4E2D-86EB-7B1D0297B045}"/>
    <cellStyle name="Millares 185 3 11" xfId="25291" xr:uid="{71B965C3-0FFF-42D2-BB59-2DE72E512A07}"/>
    <cellStyle name="Millares 185 3 12" xfId="27485" xr:uid="{F415D08A-56EE-42EE-A963-EC3B5BFD9AE9}"/>
    <cellStyle name="Millares 185 3 13" xfId="29688" xr:uid="{B038EB96-B03A-48FA-8C47-AFFB216FD330}"/>
    <cellStyle name="Millares 185 3 14" xfId="31896" xr:uid="{A44F8C73-68FC-446B-8D55-B2AA78C6B791}"/>
    <cellStyle name="Millares 185 3 15" xfId="34140" xr:uid="{60A9F72C-099F-4716-8352-D8A656E0DA63}"/>
    <cellStyle name="Millares 185 3 16" xfId="36335" xr:uid="{FA7E8A6F-A1A3-4B8C-9E40-EC64A61DF1B5}"/>
    <cellStyle name="Millares 185 3 17" xfId="38548" xr:uid="{19B90A56-5E64-45F9-9460-D7A0BE9D3C16}"/>
    <cellStyle name="Millares 185 3 18" xfId="40745" xr:uid="{554E27E0-0922-4D70-AF37-A7358C789FB8}"/>
    <cellStyle name="Millares 185 3 19" xfId="42943" xr:uid="{21A729F1-5DBC-4CCB-9DD6-C0D77A9A71B1}"/>
    <cellStyle name="Millares 185 3 2" xfId="5073" xr:uid="{1725F8EC-C310-457A-AB0D-122C003B3E4E}"/>
    <cellStyle name="Millares 185 3 20" xfId="45138" xr:uid="{350C6188-D1D1-4897-A649-D16225C3E45E}"/>
    <cellStyle name="Millares 185 3 21" xfId="47350" xr:uid="{46D0D450-7A6E-45D1-B8A6-6F24E8B0A1EC}"/>
    <cellStyle name="Millares 185 3 22" xfId="49558" xr:uid="{FB4C7E11-95DA-4CA9-B1A7-CCA94442A1F8}"/>
    <cellStyle name="Millares 185 3 23" xfId="51755" xr:uid="{243C8828-532C-49BB-85CD-9FBA8BDF5DEE}"/>
    <cellStyle name="Millares 185 3 24" xfId="53954" xr:uid="{8D786CC9-454C-4E3A-BA27-70AC177D2606}"/>
    <cellStyle name="Millares 185 3 25" xfId="56154" xr:uid="{DFD33764-A78D-46CA-AEA1-4AF722BCFFCA}"/>
    <cellStyle name="Millares 185 3 26" xfId="58360" xr:uid="{668E0B2A-6142-4C80-935F-3EE7386B514E}"/>
    <cellStyle name="Millares 185 3 27" xfId="60556" xr:uid="{E3B68D16-9448-454D-AD7E-F0E33634C9FD}"/>
    <cellStyle name="Millares 185 3 3" xfId="7282" xr:uid="{1DBDB67D-86C6-43B7-B952-64A1790AD825}"/>
    <cellStyle name="Millares 185 3 4" xfId="9479" xr:uid="{0CD5CE9D-38E6-4A25-A5C9-83E6EF1B9ACC}"/>
    <cellStyle name="Millares 185 3 5" xfId="11679" xr:uid="{C0642EDD-866D-4126-892C-A7C979708163}"/>
    <cellStyle name="Millares 185 3 6" xfId="13874" xr:uid="{BC7130DB-0270-4325-AB7F-98A2F5984C78}"/>
    <cellStyle name="Millares 185 3 7" xfId="16069" xr:uid="{045BA65D-4121-4A94-8C81-5A351BF1C5EF}"/>
    <cellStyle name="Millares 185 3 8" xfId="18270" xr:uid="{B8EA0296-BDE9-4693-9F33-10C49DB3A9A0}"/>
    <cellStyle name="Millares 185 3 9" xfId="20471" xr:uid="{A716F60A-7060-4694-9A6A-7D390B58A319}"/>
    <cellStyle name="Millares 185 30" xfId="60031" xr:uid="{75AEDEB8-E81A-4B1D-AC4D-617B41B00645}"/>
    <cellStyle name="Millares 185 4" xfId="2349" xr:uid="{602E4C1B-9C65-4119-94C4-7EEA270390AC}"/>
    <cellStyle name="Millares 185 5" xfId="4547" xr:uid="{9BD92DCA-D794-4B60-9219-3AE19B736514}"/>
    <cellStyle name="Millares 185 6" xfId="7057" xr:uid="{1E8C2FBA-8FEB-4232-AA6C-6214526C88D3}"/>
    <cellStyle name="Millares 185 7" xfId="8952" xr:uid="{337A2C30-3F47-4391-B844-5E1A0FE7ACD0}"/>
    <cellStyle name="Millares 185 8" xfId="11154" xr:uid="{C6F0393D-5F55-4EC2-A16A-B8E348C568F3}"/>
    <cellStyle name="Millares 185 9" xfId="13349" xr:uid="{60422394-3F90-4137-A268-9D65C58FC626}"/>
    <cellStyle name="Millares 186" xfId="434" xr:uid="{EF80F979-348F-4B20-BDCF-0BAB11CA5D78}"/>
    <cellStyle name="Millares 187" xfId="1052" xr:uid="{E0B867FE-EAA5-4790-8822-DC12BEEAD965}"/>
    <cellStyle name="Millares 188" xfId="1053" xr:uid="{39CD64D5-0CBF-4EF8-B807-22BD3C9D9EC7}"/>
    <cellStyle name="Millares 189" xfId="1051" xr:uid="{F3B94BE5-8AAE-4806-A5E6-1997E370658B}"/>
    <cellStyle name="Millares 19" xfId="129" xr:uid="{00000000-0005-0000-0000-000051000000}"/>
    <cellStyle name="Millares 19 10" xfId="11057" xr:uid="{931FB65B-371F-49CD-AC1B-C95D289D10AF}"/>
    <cellStyle name="Millares 19 11" xfId="13252" xr:uid="{FC1FD779-EEC7-4121-976F-9393BA89E12E}"/>
    <cellStyle name="Millares 19 12" xfId="15447" xr:uid="{594796B0-73A6-4D2C-AC9B-F5F3A79B4A5B}"/>
    <cellStyle name="Millares 19 13" xfId="17646" xr:uid="{D2AA969A-6C95-4A53-A803-7A4D9FE39E87}"/>
    <cellStyle name="Millares 19 14" xfId="19848" xr:uid="{A6FAD0B7-0460-4B76-BC67-94A54DD34ACF}"/>
    <cellStyle name="Millares 19 15" xfId="21906" xr:uid="{DDE471EC-992C-449D-97A5-FEA56D2180FC}"/>
    <cellStyle name="Millares 19 16" xfId="22244" xr:uid="{BE64F5AE-FC9A-4D1F-AA41-D94DBFDD2A72}"/>
    <cellStyle name="Millares 19 17" xfId="24669" xr:uid="{B7C5196D-05FF-4343-8560-08021521F1DD}"/>
    <cellStyle name="Millares 19 18" xfId="26863" xr:uid="{913B0DE5-5942-44C3-A20B-6C0D58409449}"/>
    <cellStyle name="Millares 19 19" xfId="29011" xr:uid="{BD77971B-EF77-47E4-ACD0-BEF7DAC1AE50}"/>
    <cellStyle name="Millares 19 2" xfId="491" xr:uid="{5B16DE40-89C1-4E3D-B9E3-BA7E48ABDB9A}"/>
    <cellStyle name="Millares 19 2 10" xfId="15616" xr:uid="{4F88D7B1-C559-4934-A020-B3A984891088}"/>
    <cellStyle name="Millares 19 2 11" xfId="17815" xr:uid="{C428B5C9-B94F-4C8A-AF5D-FF3BAAC5CEDA}"/>
    <cellStyle name="Millares 19 2 12" xfId="20017" xr:uid="{F920C16B-213B-4424-91C3-FC505E120915}"/>
    <cellStyle name="Millares 19 2 13" xfId="22635" xr:uid="{2A661206-8F58-4F85-B567-A67C2C2076F2}"/>
    <cellStyle name="Millares 19 2 14" xfId="24838" xr:uid="{F1A38B54-C163-4155-A848-EEC6450D2491}"/>
    <cellStyle name="Millares 19 2 15" xfId="27032" xr:uid="{5A4CF48C-3388-4D98-9D45-E101836F89A2}"/>
    <cellStyle name="Millares 19 2 16" xfId="29520" xr:uid="{E505C016-7E46-4C17-82FC-7B12F307068A}"/>
    <cellStyle name="Millares 19 2 17" xfId="31438" xr:uid="{A6C27F5A-3B11-4E22-80C7-E16AD7C2DF96}"/>
    <cellStyle name="Millares 19 2 18" xfId="33686" xr:uid="{DCC0D1FE-8422-42A5-A5DC-0CDB4867A424}"/>
    <cellStyle name="Millares 19 2 19" xfId="35882" xr:uid="{FD569F45-FEFF-4347-8D44-3561EFA85077}"/>
    <cellStyle name="Millares 19 2 2" xfId="1413" xr:uid="{6C5D9E43-62F2-4265-B06E-8249D46FA6ED}"/>
    <cellStyle name="Millares 19 2 2 10" xfId="21204" xr:uid="{61ED52EE-89E0-4D11-980F-42607B7EE111}"/>
    <cellStyle name="Millares 19 2 2 11" xfId="23818" xr:uid="{FC292881-1B72-4A30-8FF1-6E44B8B05E91}"/>
    <cellStyle name="Millares 19 2 2 12" xfId="26024" xr:uid="{4AC1F406-ED59-4B65-9D7B-28829ACA862F}"/>
    <cellStyle name="Millares 19 2 2 13" xfId="28218" xr:uid="{D3E11948-72DD-48E3-9112-9D9531D4DA11}"/>
    <cellStyle name="Millares 19 2 2 14" xfId="30421" xr:uid="{90B5BE61-7D40-4D88-9221-AC537F05E444}"/>
    <cellStyle name="Millares 19 2 2 15" xfId="32629" xr:uid="{A65AC1AC-5D90-4356-915F-A143CB76792C}"/>
    <cellStyle name="Millares 19 2 2 16" xfId="34873" xr:uid="{3CFCFA98-8A28-4D4D-AF60-C7DEE06029EE}"/>
    <cellStyle name="Millares 19 2 2 17" xfId="37068" xr:uid="{4708DF17-56AA-48F3-A79E-2702C3A765AC}"/>
    <cellStyle name="Millares 19 2 2 18" xfId="39281" xr:uid="{538483D7-9B91-42AB-BDFD-30D20522CCCC}"/>
    <cellStyle name="Millares 19 2 2 19" xfId="41478" xr:uid="{8E44797F-BE08-4CFB-A610-019950660F76}"/>
    <cellStyle name="Millares 19 2 2 2" xfId="3608" xr:uid="{6B92FEC9-655B-4C47-B4A5-89031EFED611}"/>
    <cellStyle name="Millares 19 2 2 20" xfId="43676" xr:uid="{12190206-0A71-4D76-87F1-E41A05C7174B}"/>
    <cellStyle name="Millares 19 2 2 21" xfId="45871" xr:uid="{F89D8F74-E263-41D7-94DF-449660BA6575}"/>
    <cellStyle name="Millares 19 2 2 22" xfId="48083" xr:uid="{BCC98284-A562-4695-97D7-66C23797A425}"/>
    <cellStyle name="Millares 19 2 2 23" xfId="50291" xr:uid="{FDB9E08B-21D1-4869-A998-747375083288}"/>
    <cellStyle name="Millares 19 2 2 24" xfId="52488" xr:uid="{AAC7AFED-4E22-4C5B-8385-DBE42C03F0C8}"/>
    <cellStyle name="Millares 19 2 2 25" xfId="54687" xr:uid="{CCD83E6A-7A6E-4C14-8A8F-62FDF28C9998}"/>
    <cellStyle name="Millares 19 2 2 26" xfId="56887" xr:uid="{6FBD94D9-CD43-401D-89B4-D0143AD49552}"/>
    <cellStyle name="Millares 19 2 2 27" xfId="59093" xr:uid="{8CB9226E-60B0-4D2E-B1EC-D1AF895A315B}"/>
    <cellStyle name="Millares 19 2 2 28" xfId="61289" xr:uid="{6B07EF10-19E0-4AC8-AE85-1EB54F061A73}"/>
    <cellStyle name="Millares 19 2 2 3" xfId="5806" xr:uid="{6E2E1305-9C9F-4264-AEA3-1CAE896536EE}"/>
    <cellStyle name="Millares 19 2 2 4" xfId="8015" xr:uid="{073DA8BA-D560-4FEF-93EF-F3400BD88740}"/>
    <cellStyle name="Millares 19 2 2 5" xfId="10212" xr:uid="{A388D1C7-BDB9-4022-80E6-55AD875B4AAB}"/>
    <cellStyle name="Millares 19 2 2 6" xfId="12412" xr:uid="{2A3AAA32-FFA9-4EE0-830F-7476E10EF9D6}"/>
    <cellStyle name="Millares 19 2 2 7" xfId="14607" xr:uid="{982944E9-3D38-417E-8A00-88DEE7787D9F}"/>
    <cellStyle name="Millares 19 2 2 8" xfId="16802" xr:uid="{B17CE6BC-90C3-4103-99D9-9DBB6534C24E}"/>
    <cellStyle name="Millares 19 2 2 9" xfId="19003" xr:uid="{8C021AD1-DED8-4E10-9D86-C6DFDD69D3F5}"/>
    <cellStyle name="Millares 19 2 20" xfId="38381" xr:uid="{3A98EBC8-7C25-4853-9997-BEC20AB15D7B}"/>
    <cellStyle name="Millares 19 2 21" xfId="40291" xr:uid="{5B063367-C031-405A-A2DD-4CCD4018D264}"/>
    <cellStyle name="Millares 19 2 22" xfId="42490" xr:uid="{5C441B10-5F53-4498-979A-5E2FEF301CC4}"/>
    <cellStyle name="Millares 19 2 23" xfId="44685" xr:uid="{16ABE0E8-EED0-4DD2-BDA8-052A3C448402}"/>
    <cellStyle name="Millares 19 2 24" xfId="46893" xr:uid="{48B3A17B-60BD-4BF9-B0F7-94E4E28789C4}"/>
    <cellStyle name="Millares 19 2 25" xfId="49104" xr:uid="{F03B770E-36A6-473A-8D67-ED157F357D0D}"/>
    <cellStyle name="Millares 19 2 26" xfId="51302" xr:uid="{A087B57E-57B0-47EC-8FB4-FEEEDD7485F7}"/>
    <cellStyle name="Millares 19 2 27" xfId="53501" xr:uid="{E9E1281C-F4F3-4052-9070-16AADF97B3A4}"/>
    <cellStyle name="Millares 19 2 28" xfId="55700" xr:uid="{9AD4FCA7-9ADD-424C-8A4A-0ADB0A0623D8}"/>
    <cellStyle name="Millares 19 2 29" xfId="57906" xr:uid="{ABF8773A-ACAC-414C-9224-3A05E829B261}"/>
    <cellStyle name="Millares 19 2 3" xfId="2947" xr:uid="{E27FE3CB-413E-4C5D-AA5F-BEA040E58141}"/>
    <cellStyle name="Millares 19 2 3 10" xfId="23157" xr:uid="{7DA075E8-B337-4162-B9AE-ADA80F7F018F}"/>
    <cellStyle name="Millares 19 2 3 11" xfId="25363" xr:uid="{7D891DE3-214C-4767-B5B4-B403EAB4A1BF}"/>
    <cellStyle name="Millares 19 2 3 12" xfId="27557" xr:uid="{F00C0828-7B6C-41B5-A77C-42459978FD3B}"/>
    <cellStyle name="Millares 19 2 3 13" xfId="29760" xr:uid="{3F502177-E23C-48ED-860E-B72E7E0AFE1E}"/>
    <cellStyle name="Millares 19 2 3 14" xfId="31968" xr:uid="{E849683F-EA1D-415F-A7C6-6A2F9F244923}"/>
    <cellStyle name="Millares 19 2 3 15" xfId="34212" xr:uid="{40D5D91D-3C7D-402B-977D-06712D897F4A}"/>
    <cellStyle name="Millares 19 2 3 16" xfId="36407" xr:uid="{080391C8-F296-44EA-A495-A31FA013C7E4}"/>
    <cellStyle name="Millares 19 2 3 17" xfId="38620" xr:uid="{65A80C6E-227A-4011-B394-5A26AA65272B}"/>
    <cellStyle name="Millares 19 2 3 18" xfId="40817" xr:uid="{D95B7CB8-0D8F-452B-B60D-E5CD8174431F}"/>
    <cellStyle name="Millares 19 2 3 19" xfId="43015" xr:uid="{C8A28642-2945-44F6-B93D-A3D5A2C71B8F}"/>
    <cellStyle name="Millares 19 2 3 2" xfId="5145" xr:uid="{D75EAF44-FDA2-45B7-96A7-4526D6185A48}"/>
    <cellStyle name="Millares 19 2 3 20" xfId="45210" xr:uid="{82582BEB-8F2E-4001-818B-1BE93A402B0B}"/>
    <cellStyle name="Millares 19 2 3 21" xfId="47422" xr:uid="{A69F4D38-E0C3-42D3-91BB-33227BDC2A28}"/>
    <cellStyle name="Millares 19 2 3 22" xfId="49630" xr:uid="{1A996F46-1D37-4157-9BCE-A23F0E7D2509}"/>
    <cellStyle name="Millares 19 2 3 23" xfId="51827" xr:uid="{0B570EF9-C376-483A-AE0C-682297FF243A}"/>
    <cellStyle name="Millares 19 2 3 24" xfId="54026" xr:uid="{2F4BDB76-955C-4C99-BE85-715CC1444848}"/>
    <cellStyle name="Millares 19 2 3 25" xfId="56226" xr:uid="{C3244791-5436-4541-B635-C9C28EC7C736}"/>
    <cellStyle name="Millares 19 2 3 26" xfId="58432" xr:uid="{E301ACB9-4781-40A9-8E9A-6A5D56E4EEEA}"/>
    <cellStyle name="Millares 19 2 3 27" xfId="60628" xr:uid="{69DBFFE3-905C-4AEC-B472-70DFFD4DF3DE}"/>
    <cellStyle name="Millares 19 2 3 3" xfId="7354" xr:uid="{1E2AFCDD-0E68-4197-96B7-6774FE5B649D}"/>
    <cellStyle name="Millares 19 2 3 4" xfId="9551" xr:uid="{3FC4D06F-E741-4171-97AA-ADA7A635779E}"/>
    <cellStyle name="Millares 19 2 3 5" xfId="11751" xr:uid="{5AA5DD05-7B8C-439A-9F1F-487B5A4151EB}"/>
    <cellStyle name="Millares 19 2 3 6" xfId="13946" xr:uid="{5EC4A1EA-160A-458B-B8C5-48B4643518FB}"/>
    <cellStyle name="Millares 19 2 3 7" xfId="16141" xr:uid="{60BA9FD0-8DA8-4FCC-96A7-B9E207D79218}"/>
    <cellStyle name="Millares 19 2 3 8" xfId="18342" xr:uid="{BDCF62B4-28DB-429B-BCD1-504D94DAF2F5}"/>
    <cellStyle name="Millares 19 2 3 9" xfId="20543" xr:uid="{486BD91A-8C68-432C-A2BE-66AB91728220}"/>
    <cellStyle name="Millares 19 2 30" xfId="60103" xr:uid="{F2538DE5-25EB-4E0C-A68D-67932D2CF92C}"/>
    <cellStyle name="Millares 19 2 4" xfId="2421" xr:uid="{D02A4DCF-B571-4C4E-9AD8-518A420F129F}"/>
    <cellStyle name="Millares 19 2 5" xfId="4619" xr:uid="{22C789E6-65B4-425E-910C-D01D780342D4}"/>
    <cellStyle name="Millares 19 2 6" xfId="7116" xr:uid="{EE922862-166A-4AC5-B3AE-3577D5CD0A31}"/>
    <cellStyle name="Millares 19 2 7" xfId="9024" xr:uid="{D1A2FEB9-DDF6-4247-879E-8BF5AD337829}"/>
    <cellStyle name="Millares 19 2 8" xfId="11226" xr:uid="{A6A469EB-185F-4C54-B3CD-D11AA4447A94}"/>
    <cellStyle name="Millares 19 2 9" xfId="13421" xr:uid="{84D5D151-C57E-416E-A7AF-6A9A4D1F2B72}"/>
    <cellStyle name="Millares 19 20" xfId="31269" xr:uid="{D01E12D7-34AA-42D4-A004-B4020D26728E}"/>
    <cellStyle name="Millares 19 21" xfId="33517" xr:uid="{56902E00-CFC0-4384-BB8B-456038F59D82}"/>
    <cellStyle name="Millares 19 22" xfId="35713" xr:uid="{8CD4B161-4E66-492B-8B2E-C05ED5F05CB1}"/>
    <cellStyle name="Millares 19 23" xfId="37769" xr:uid="{ADF6B1EE-00D2-49DE-8EDD-5E2C7E42494F}"/>
    <cellStyle name="Millares 19 24" xfId="40122" xr:uid="{06F5B200-1BC7-45AC-BFE0-B7CB4BBCDC64}"/>
    <cellStyle name="Millares 19 25" xfId="42321" xr:uid="{D4EEDF57-D1E8-4DAA-98C2-59EDA1514B6F}"/>
    <cellStyle name="Millares 19 26" xfId="44516" xr:uid="{DA09C9A4-E643-44A7-81EB-CC37E76CF15A}"/>
    <cellStyle name="Millares 19 27" xfId="46724" xr:uid="{105F640C-7A9C-4B43-B844-6D39DD31DCA9}"/>
    <cellStyle name="Millares 19 28" xfId="48935" xr:uid="{8EB19B73-0859-4AA3-955D-3A4B97E2C30D}"/>
    <cellStyle name="Millares 19 29" xfId="51133" xr:uid="{4206C23B-1709-42BD-92B3-4E5FE3ECBF4C}"/>
    <cellStyle name="Millares 19 3" xfId="1242" xr:uid="{92746432-5E62-48AB-B344-099865F87A2D}"/>
    <cellStyle name="Millares 19 3 10" xfId="21035" xr:uid="{0B556EFF-0AC8-4516-AEB5-BA694936F3AC}"/>
    <cellStyle name="Millares 19 3 11" xfId="23649" xr:uid="{0435E919-46DB-40F8-A981-645D911C1AF1}"/>
    <cellStyle name="Millares 19 3 12" xfId="25855" xr:uid="{B557FA7C-36A6-4641-9D58-070D5BC131BE}"/>
    <cellStyle name="Millares 19 3 13" xfId="28049" xr:uid="{636840B8-B862-4E7C-88E7-2C70A35698FD}"/>
    <cellStyle name="Millares 19 3 14" xfId="30252" xr:uid="{C01EEA6A-F98B-4473-ABEE-7BC21FE809C1}"/>
    <cellStyle name="Millares 19 3 15" xfId="32460" xr:uid="{46C157B0-726E-4DED-A9B1-DDF0E07F390E}"/>
    <cellStyle name="Millares 19 3 16" xfId="34704" xr:uid="{69BDAA0F-C28E-44B9-B7CB-F70FBF7B77FB}"/>
    <cellStyle name="Millares 19 3 17" xfId="36899" xr:uid="{B897909A-2604-4F82-91FA-8E5A8FA0EE35}"/>
    <cellStyle name="Millares 19 3 18" xfId="39112" xr:uid="{CF2DF3C1-7BE0-4F87-8C24-437DBB22B03D}"/>
    <cellStyle name="Millares 19 3 19" xfId="41309" xr:uid="{D81D67D1-E08F-4FDC-A012-53F3EEB5FA3E}"/>
    <cellStyle name="Millares 19 3 2" xfId="3439" xr:uid="{27BB8821-90B5-4B2D-A7DE-C9CDCBFF7638}"/>
    <cellStyle name="Millares 19 3 20" xfId="43507" xr:uid="{5D68CA0F-5334-40E6-BDF3-0090F03C008E}"/>
    <cellStyle name="Millares 19 3 21" xfId="45702" xr:uid="{E8E2280B-7044-437F-89EF-DF7BA84CF14B}"/>
    <cellStyle name="Millares 19 3 22" xfId="47914" xr:uid="{86D7B91D-38BE-49E7-BB7B-72E688074314}"/>
    <cellStyle name="Millares 19 3 23" xfId="50122" xr:uid="{39EC374F-567B-4DF9-925A-198BD235BD37}"/>
    <cellStyle name="Millares 19 3 24" xfId="52319" xr:uid="{55392C70-74FF-4FA3-96EA-4DD78589CD0F}"/>
    <cellStyle name="Millares 19 3 25" xfId="54518" xr:uid="{03C3D328-7707-4940-991C-36401FF4A881}"/>
    <cellStyle name="Millares 19 3 26" xfId="56718" xr:uid="{303C9A34-3490-4D4D-8C2F-C333FE92BEB8}"/>
    <cellStyle name="Millares 19 3 27" xfId="58924" xr:uid="{4F1FB58C-EA54-47A5-A059-0F610E99D2D4}"/>
    <cellStyle name="Millares 19 3 28" xfId="61120" xr:uid="{17D8F14A-B497-4D10-BCE8-86A52AD5DB3B}"/>
    <cellStyle name="Millares 19 3 3" xfId="5637" xr:uid="{49781538-3153-415D-8F3C-03052A14809C}"/>
    <cellStyle name="Millares 19 3 4" xfId="7846" xr:uid="{DF025088-E982-4B05-9447-C698AA752CB6}"/>
    <cellStyle name="Millares 19 3 5" xfId="10043" xr:uid="{16DAC17C-5070-44BE-8907-72BBABE54B2B}"/>
    <cellStyle name="Millares 19 3 6" xfId="12243" xr:uid="{2A7E12F8-4A37-404A-99BB-A705461F6D78}"/>
    <cellStyle name="Millares 19 3 7" xfId="14438" xr:uid="{F058264F-9B16-4D96-A8AA-F2E214D26EBD}"/>
    <cellStyle name="Millares 19 3 8" xfId="16633" xr:uid="{26E25DF5-0EAD-4599-A8EE-D08781B7C7A4}"/>
    <cellStyle name="Millares 19 3 9" xfId="18834" xr:uid="{CC624981-8AF8-4726-8A99-2C9A96DC4C98}"/>
    <cellStyle name="Millares 19 30" xfId="53332" xr:uid="{A34154AF-1803-4BE3-B994-85C7031BD6B1}"/>
    <cellStyle name="Millares 19 31" xfId="55531" xr:uid="{70E864D4-EB04-4B51-B86A-6FFD1EDF91FF}"/>
    <cellStyle name="Millares 19 32" xfId="57737" xr:uid="{BE9BC911-DFC4-4EF3-85FB-8BB2E00711B8}"/>
    <cellStyle name="Millares 19 33" xfId="59934" xr:uid="{6C2CEB68-755D-49BD-821A-2DBD5C01625A}"/>
    <cellStyle name="Millares 19 34" xfId="289" xr:uid="{4E89D5B4-C791-423F-9FC7-9138151EC1F0}"/>
    <cellStyle name="Millares 19 4" xfId="1776" xr:uid="{C86A834D-D895-41F1-A85F-436633FA3F50}"/>
    <cellStyle name="Millares 19 4 10" xfId="21567" xr:uid="{2AD5FC97-B394-4A32-8023-7C6CE56C1C7A}"/>
    <cellStyle name="Millares 19 4 11" xfId="24181" xr:uid="{980ACDD0-64E5-41E7-8324-61EFDA1C3B9D}"/>
    <cellStyle name="Millares 19 4 12" xfId="26387" xr:uid="{DD85F1F5-7713-4716-B201-DF55258F929D}"/>
    <cellStyle name="Millares 19 4 13" xfId="28581" xr:uid="{846A4992-442F-4BAC-A702-2D9D8A9F56C5}"/>
    <cellStyle name="Millares 19 4 14" xfId="30784" xr:uid="{0DCE3EC7-1C51-4363-BED6-F602DA3BE494}"/>
    <cellStyle name="Millares 19 4 15" xfId="32992" xr:uid="{869313FE-4E5E-40F3-9B3C-0B861BA98EB0}"/>
    <cellStyle name="Millares 19 4 16" xfId="35236" xr:uid="{E29996A3-23CD-4B2B-9EFE-8DADEB0D1EEF}"/>
    <cellStyle name="Millares 19 4 17" xfId="37431" xr:uid="{66612D28-8AA7-4F28-9722-AC856C61B17D}"/>
    <cellStyle name="Millares 19 4 18" xfId="39644" xr:uid="{58CB478C-2E97-446C-B38A-551A634F1F79}"/>
    <cellStyle name="Millares 19 4 19" xfId="41841" xr:uid="{0717DA8B-58D9-42BD-8884-0E18644E7B03}"/>
    <cellStyle name="Millares 19 4 2" xfId="3971" xr:uid="{7CAA66FE-6FCA-43FC-997A-412340372398}"/>
    <cellStyle name="Millares 19 4 20" xfId="44039" xr:uid="{124105E1-36B8-4022-9FE6-6AD1048D1B49}"/>
    <cellStyle name="Millares 19 4 21" xfId="46234" xr:uid="{2080C6AC-8D0E-42F9-ADF6-AC33BEFCCE1B}"/>
    <cellStyle name="Millares 19 4 22" xfId="48446" xr:uid="{9AF2C69E-F9D6-4501-AEE2-23F90FB939D0}"/>
    <cellStyle name="Millares 19 4 23" xfId="50654" xr:uid="{C77862C4-7BFA-467C-BF7E-B00EA9F4FB8B}"/>
    <cellStyle name="Millares 19 4 24" xfId="52851" xr:uid="{C3FA5D50-808A-4F1F-A510-AF7E06D5CB21}"/>
    <cellStyle name="Millares 19 4 25" xfId="55050" xr:uid="{61ACA916-4117-4DE8-892D-9CB0E5F8A7CA}"/>
    <cellStyle name="Millares 19 4 26" xfId="57250" xr:uid="{9A38BD48-6F7B-4134-AB88-83E4C5FBDE25}"/>
    <cellStyle name="Millares 19 4 27" xfId="59456" xr:uid="{DA9CAD0E-82EF-44E4-9D1B-0A02FC3F083C}"/>
    <cellStyle name="Millares 19 4 28" xfId="61652" xr:uid="{1A960090-C631-4F2B-A83F-313300AB6C2C}"/>
    <cellStyle name="Millares 19 4 3" xfId="6169" xr:uid="{D58BC89B-F709-4954-9186-ECB65DAF0231}"/>
    <cellStyle name="Millares 19 4 4" xfId="8378" xr:uid="{676E883E-91FD-4B3A-BB59-6A8C1F9677F9}"/>
    <cellStyle name="Millares 19 4 5" xfId="10575" xr:uid="{CB71D8D1-BCF3-495E-951B-FCF854391C90}"/>
    <cellStyle name="Millares 19 4 6" xfId="12775" xr:uid="{EE1C5029-0FA1-4D84-B2BC-AE4AB869F442}"/>
    <cellStyle name="Millares 19 4 7" xfId="14970" xr:uid="{7C5F9590-4372-4DF3-AB37-EB844536C08C}"/>
    <cellStyle name="Millares 19 4 8" xfId="17165" xr:uid="{E06B5FDE-13E2-43AC-9252-F39792F23D1E}"/>
    <cellStyle name="Millares 19 4 9" xfId="19366" xr:uid="{457005BA-61AE-4B4A-962B-C306882D34AA}"/>
    <cellStyle name="Millares 19 5" xfId="2778" xr:uid="{BFAA0C75-1297-4AB1-8CCB-376BFA92FD4C}"/>
    <cellStyle name="Millares 19 5 10" xfId="22988" xr:uid="{0CA7EBCC-08BC-44E4-AA99-1FFC4BA3713E}"/>
    <cellStyle name="Millares 19 5 11" xfId="25194" xr:uid="{DC2D2A60-7D2C-4C95-8BB6-65924335FECA}"/>
    <cellStyle name="Millares 19 5 12" xfId="27388" xr:uid="{085F5E20-04F6-4A55-AC3C-3A605AC30231}"/>
    <cellStyle name="Millares 19 5 13" xfId="29591" xr:uid="{69F5C092-552A-4089-B666-8D04417D7E4E}"/>
    <cellStyle name="Millares 19 5 14" xfId="31799" xr:uid="{6893079E-AF79-45CC-BA63-02E0041369BB}"/>
    <cellStyle name="Millares 19 5 15" xfId="34043" xr:uid="{F28BB81E-B53B-4088-AF2E-6E2D38724FD9}"/>
    <cellStyle name="Millares 19 5 16" xfId="36238" xr:uid="{0EDE07A7-AF66-447B-855A-7345A88557D6}"/>
    <cellStyle name="Millares 19 5 17" xfId="38451" xr:uid="{3ABEAE8D-CD80-4186-832C-A07D8E6EFBB8}"/>
    <cellStyle name="Millares 19 5 18" xfId="40648" xr:uid="{4B8563B9-9D2B-4CAA-8E7D-B41D5EB63C61}"/>
    <cellStyle name="Millares 19 5 19" xfId="42846" xr:uid="{943D899F-51B9-4FFE-9E1F-9AE45E4FD67D}"/>
    <cellStyle name="Millares 19 5 2" xfId="4976" xr:uid="{51BCEF82-CFCD-43CA-8C76-9CD35C342EBA}"/>
    <cellStyle name="Millares 19 5 20" xfId="45041" xr:uid="{BDC7888F-7406-4A06-B1BE-B95D866A87D3}"/>
    <cellStyle name="Millares 19 5 21" xfId="47253" xr:uid="{B6B562AB-D69F-4AD1-99E9-882925E52022}"/>
    <cellStyle name="Millares 19 5 22" xfId="49461" xr:uid="{1777100F-E424-4D3D-BE7D-32301D129AB9}"/>
    <cellStyle name="Millares 19 5 23" xfId="51658" xr:uid="{D8E9CA58-0CBA-41FE-AE80-FF7D9FC235E2}"/>
    <cellStyle name="Millares 19 5 24" xfId="53857" xr:uid="{46573D1A-79BB-4E88-8DCC-D86860203C86}"/>
    <cellStyle name="Millares 19 5 25" xfId="56057" xr:uid="{601210D3-497A-4374-AD9D-7444B2A95196}"/>
    <cellStyle name="Millares 19 5 26" xfId="58263" xr:uid="{1D2BD0CC-F3BE-46E3-A92E-2E0A1631ECB8}"/>
    <cellStyle name="Millares 19 5 27" xfId="60459" xr:uid="{2AA4402C-65D6-4011-B083-0F4130A8E0DB}"/>
    <cellStyle name="Millares 19 5 3" xfId="7185" xr:uid="{2BFFEF67-56DC-4C72-AA2E-CE1001814A7A}"/>
    <cellStyle name="Millares 19 5 4" xfId="9382" xr:uid="{79C856F5-951B-46AD-97D2-568045A9CCC9}"/>
    <cellStyle name="Millares 19 5 5" xfId="11582" xr:uid="{55010D53-9E17-4126-AAA4-1107F1A46EE0}"/>
    <cellStyle name="Millares 19 5 6" xfId="13777" xr:uid="{AA784F58-F5A9-41BB-B5A4-C245A9BD6932}"/>
    <cellStyle name="Millares 19 5 7" xfId="15972" xr:uid="{2C244E6F-05CF-4728-A245-5393FF044962}"/>
    <cellStyle name="Millares 19 5 8" xfId="18173" xr:uid="{6F25D3D9-4904-4C4C-BAC6-F6CEB0DDCDEB}"/>
    <cellStyle name="Millares 19 5 9" xfId="20374" xr:uid="{E3DCDBB6-FEC5-4690-9DDB-2E5F3732FAC0}"/>
    <cellStyle name="Millares 19 6" xfId="2252" xr:uid="{44DFA230-E733-408C-B2BA-BE6094CEEEBB}"/>
    <cellStyle name="Millares 19 7" xfId="4450" xr:uid="{FA5FF674-39C2-4607-8D03-AF4276E92C42}"/>
    <cellStyle name="Millares 19 8" xfId="6608" xr:uid="{AE1D4A60-6B68-4EB5-8AB2-FA522DAC0806}"/>
    <cellStyle name="Millares 19 9" xfId="8855" xr:uid="{3EEE6535-1CF4-4F58-B308-111BADFDA083}"/>
    <cellStyle name="Millares 190" xfId="1203" xr:uid="{FB662118-CC1D-40B9-8557-B3F5AFAF6B49}"/>
    <cellStyle name="Millares 191" xfId="1054" xr:uid="{79FC81D0-606E-4F38-83AF-3C814D0C8940}"/>
    <cellStyle name="Millares 191 10" xfId="20848" xr:uid="{07170BA2-9E65-47E7-889F-11BFA7CCDAE5}"/>
    <cellStyle name="Millares 191 11" xfId="23462" xr:uid="{9611AC80-2947-45C5-BE68-4A68151D1588}"/>
    <cellStyle name="Millares 191 12" xfId="25668" xr:uid="{15943D4E-2843-4A78-ACE0-9288FBFACC92}"/>
    <cellStyle name="Millares 191 13" xfId="27862" xr:uid="{3DF39E8D-F245-4DB3-A2D3-550BE61E1B89}"/>
    <cellStyle name="Millares 191 14" xfId="30065" xr:uid="{25F43FF6-B592-4E56-8353-8C08C49322D4}"/>
    <cellStyle name="Millares 191 15" xfId="32273" xr:uid="{501F2D67-E3D9-4B45-AC9E-75422811D506}"/>
    <cellStyle name="Millares 191 16" xfId="34517" xr:uid="{5C810B61-96E0-49A0-8EAD-5DA0F575ADD2}"/>
    <cellStyle name="Millares 191 17" xfId="36712" xr:uid="{75F8B273-1EDC-40B6-828B-3E6B8D99FE3E}"/>
    <cellStyle name="Millares 191 18" xfId="38925" xr:uid="{741F255E-F59B-4457-A46B-B6C0379A132A}"/>
    <cellStyle name="Millares 191 19" xfId="41122" xr:uid="{3883562A-BB0B-4EA8-A000-55B85A016F58}"/>
    <cellStyle name="Millares 191 2" xfId="3252" xr:uid="{2AA74DDB-4FD7-4348-8532-4BB8F832A5AA}"/>
    <cellStyle name="Millares 191 20" xfId="43320" xr:uid="{DB297E84-F29D-46CC-ABE6-45692FC7E285}"/>
    <cellStyle name="Millares 191 21" xfId="45515" xr:uid="{9FBC4993-E6C7-47F2-A4D5-1E660E2EAE31}"/>
    <cellStyle name="Millares 191 22" xfId="47727" xr:uid="{8AD758DF-221E-4A02-A821-372659AC2A43}"/>
    <cellStyle name="Millares 191 23" xfId="49935" xr:uid="{F6717C33-558B-4099-A75C-EDDCDB46F9EF}"/>
    <cellStyle name="Millares 191 24" xfId="52132" xr:uid="{3ADEA4D2-3A54-4586-9BF9-310FB2DFA0F0}"/>
    <cellStyle name="Millares 191 25" xfId="54331" xr:uid="{B5D7721C-BE43-49CD-BEE7-3E7C82281A15}"/>
    <cellStyle name="Millares 191 26" xfId="56531" xr:uid="{7A5BD11F-88A5-46E3-B83F-8359C12DEC8F}"/>
    <cellStyle name="Millares 191 27" xfId="58737" xr:uid="{33A3E1E7-60CA-4ABB-BC82-9D0325514B87}"/>
    <cellStyle name="Millares 191 28" xfId="60933" xr:uid="{B49A4613-786F-4F51-A2D2-6CE9CB11817E}"/>
    <cellStyle name="Millares 191 3" xfId="5450" xr:uid="{B5E80882-F8E1-42C6-AE7F-05F83F620316}"/>
    <cellStyle name="Millares 191 4" xfId="7659" xr:uid="{1B7F236F-8DFC-452F-998F-329B4454F589}"/>
    <cellStyle name="Millares 191 5" xfId="9856" xr:uid="{F15F33EB-36AE-4AEC-8DE2-8ACE078F2B48}"/>
    <cellStyle name="Millares 191 6" xfId="12056" xr:uid="{6279513B-CD56-4322-8A45-54298725ED23}"/>
    <cellStyle name="Millares 191 7" xfId="14251" xr:uid="{2CE46457-15BA-4340-BE21-635E44AE9C37}"/>
    <cellStyle name="Millares 191 8" xfId="16446" xr:uid="{9D18EB6C-6C68-4AAE-A960-66BCA321D338}"/>
    <cellStyle name="Millares 191 9" xfId="18647" xr:uid="{69B28CE0-C70F-4A8C-84D6-09F5C008821E}"/>
    <cellStyle name="Millares 192" xfId="1055" xr:uid="{89A3401B-9A2B-4FEF-BDA4-1A9850B40CDD}"/>
    <cellStyle name="Millares 192 10" xfId="20849" xr:uid="{1EFFFE3F-2AB3-450E-828C-7E91F48FBBFA}"/>
    <cellStyle name="Millares 192 11" xfId="23463" xr:uid="{37EE1E45-2F14-4A8C-A968-D9AC9B3DE29D}"/>
    <cellStyle name="Millares 192 12" xfId="25669" xr:uid="{C3FB4795-DE62-434F-ABE4-C54C136B234D}"/>
    <cellStyle name="Millares 192 13" xfId="27863" xr:uid="{36CD9909-D794-4CCD-B263-A6AB7B6B9AA3}"/>
    <cellStyle name="Millares 192 14" xfId="30066" xr:uid="{09E90111-2326-4613-B831-8B6A95462FED}"/>
    <cellStyle name="Millares 192 15" xfId="32274" xr:uid="{1AE7283D-E0FE-4561-9388-769E62E9DD71}"/>
    <cellStyle name="Millares 192 16" xfId="34518" xr:uid="{FD52B813-0AD2-4B02-8A71-B92E9040EAC7}"/>
    <cellStyle name="Millares 192 17" xfId="36713" xr:uid="{A55462B6-9B32-4574-ADCB-FD609A84F1AD}"/>
    <cellStyle name="Millares 192 18" xfId="38926" xr:uid="{D6F9D8E4-09BE-4493-B93C-CF004751F64F}"/>
    <cellStyle name="Millares 192 19" xfId="41123" xr:uid="{C1213AB7-AA09-4B38-95C1-ACE96DFDF6E3}"/>
    <cellStyle name="Millares 192 2" xfId="3253" xr:uid="{A200B269-20B2-4699-B86F-595E2BA480E9}"/>
    <cellStyle name="Millares 192 20" xfId="43321" xr:uid="{BC7C6C1B-591C-4D2F-A847-86088BF21FE7}"/>
    <cellStyle name="Millares 192 21" xfId="45516" xr:uid="{FD75E807-2480-4F68-BE34-7BD1B93EA888}"/>
    <cellStyle name="Millares 192 22" xfId="47728" xr:uid="{62021552-9DE8-40AB-BD29-57966B2478CF}"/>
    <cellStyle name="Millares 192 23" xfId="49936" xr:uid="{78072939-6C4A-4DFD-8CFC-2F2A3FAA2BD5}"/>
    <cellStyle name="Millares 192 24" xfId="52133" xr:uid="{2A6D24CC-866F-4D8E-9739-C2B802E8108A}"/>
    <cellStyle name="Millares 192 25" xfId="54332" xr:uid="{89D46600-C1FD-4687-A8AB-AD8941641E4F}"/>
    <cellStyle name="Millares 192 26" xfId="56532" xr:uid="{A08BA1AC-D812-4282-A697-D48DBAAE3F8B}"/>
    <cellStyle name="Millares 192 27" xfId="58738" xr:uid="{9E5D0497-F996-4EED-B138-4EF3AFECF292}"/>
    <cellStyle name="Millares 192 28" xfId="60934" xr:uid="{1A14B0AC-C176-41EE-B7A7-AA9B5ACC1112}"/>
    <cellStyle name="Millares 192 3" xfId="5451" xr:uid="{BAA631C5-AFF9-4238-9B88-B3053FD7B164}"/>
    <cellStyle name="Millares 192 4" xfId="7660" xr:uid="{703F82BB-F3FF-44DB-85F8-4061DD482A27}"/>
    <cellStyle name="Millares 192 5" xfId="9857" xr:uid="{B96836B7-38A7-4924-9F12-B1A1A1E0033B}"/>
    <cellStyle name="Millares 192 6" xfId="12057" xr:uid="{43BF7E1A-7D78-41BA-8D18-52B6BE7F93C0}"/>
    <cellStyle name="Millares 192 7" xfId="14252" xr:uid="{B68A7BF1-B240-4A5A-B665-B8C901A6F685}"/>
    <cellStyle name="Millares 192 8" xfId="16447" xr:uid="{119869B8-6835-4555-8579-B509F29C5B48}"/>
    <cellStyle name="Millares 192 9" xfId="18648" xr:uid="{FC31513C-813C-41AF-AD97-87330B024DC5}"/>
    <cellStyle name="Millares 193" xfId="1486" xr:uid="{959C66C7-96BA-445C-9458-5206E03B933B}"/>
    <cellStyle name="Millares 193 10" xfId="21277" xr:uid="{8B19F8AC-9E25-4A00-BDA7-28832DED84BA}"/>
    <cellStyle name="Millares 193 11" xfId="23891" xr:uid="{4FA84A1A-E29B-4D22-803D-6AD3F2E0209E}"/>
    <cellStyle name="Millares 193 12" xfId="26097" xr:uid="{AE583815-3738-4E6C-B082-F1A0763F4514}"/>
    <cellStyle name="Millares 193 13" xfId="28291" xr:uid="{4D1F05F2-4E64-4957-B108-ED084FA1DF7F}"/>
    <cellStyle name="Millares 193 14" xfId="30494" xr:uid="{10DC5016-0888-4036-BA11-9C97E0432A1B}"/>
    <cellStyle name="Millares 193 15" xfId="32702" xr:uid="{7184E3A5-C86F-4165-99A5-E4A29191D334}"/>
    <cellStyle name="Millares 193 16" xfId="34946" xr:uid="{C64BFD02-7530-4E8E-945D-7B24C055CD30}"/>
    <cellStyle name="Millares 193 17" xfId="37141" xr:uid="{B7F8999C-A05C-4BB6-8843-F0D6F75E168C}"/>
    <cellStyle name="Millares 193 18" xfId="39354" xr:uid="{CEEA2066-B2FB-4599-8F29-6B9A932555E7}"/>
    <cellStyle name="Millares 193 19" xfId="41551" xr:uid="{B2CF58A2-8EE7-42C6-911D-2E3FADCF712A}"/>
    <cellStyle name="Millares 193 2" xfId="3681" xr:uid="{61089705-4A80-4A74-A7A6-404198E622DB}"/>
    <cellStyle name="Millares 193 20" xfId="43749" xr:uid="{8EBB4019-9DE2-4118-8A32-7158C316839F}"/>
    <cellStyle name="Millares 193 21" xfId="45944" xr:uid="{0B909D54-18DF-4367-8108-986ECF0D1293}"/>
    <cellStyle name="Millares 193 22" xfId="48156" xr:uid="{BB8093BE-F426-48C6-9CC8-44FCFC699954}"/>
    <cellStyle name="Millares 193 23" xfId="50364" xr:uid="{767EDBCD-C237-439F-86A5-2C1F2F955618}"/>
    <cellStyle name="Millares 193 24" xfId="52561" xr:uid="{1C756CCD-A82F-4B17-9F8D-1CBE27256C86}"/>
    <cellStyle name="Millares 193 25" xfId="54760" xr:uid="{87B35DB9-DFCF-4066-BDDE-2CA5D6568606}"/>
    <cellStyle name="Millares 193 26" xfId="56960" xr:uid="{A0D12379-C388-4F92-8A5F-AFC2C9048512}"/>
    <cellStyle name="Millares 193 27" xfId="59166" xr:uid="{9560080D-53E8-45BF-BC36-0AF128E59E4A}"/>
    <cellStyle name="Millares 193 28" xfId="61362" xr:uid="{D04A4802-ED04-462B-92EA-97CF9B63BA9D}"/>
    <cellStyle name="Millares 193 3" xfId="5879" xr:uid="{62D026CB-FFD4-4308-9996-0C61C5625B24}"/>
    <cellStyle name="Millares 193 4" xfId="8088" xr:uid="{03AB74B1-C8AB-41CD-8338-671D9EAC3245}"/>
    <cellStyle name="Millares 193 5" xfId="10285" xr:uid="{6BFD2255-17F1-40D9-9A9D-655F17DC24E6}"/>
    <cellStyle name="Millares 193 6" xfId="12485" xr:uid="{3D7B8C2E-33B2-4029-A193-F74016C1D1DB}"/>
    <cellStyle name="Millares 193 7" xfId="14680" xr:uid="{E4CBA4F6-42A7-4367-AD78-AF3489B33F25}"/>
    <cellStyle name="Millares 193 8" xfId="16875" xr:uid="{77648F25-4093-475C-9AA3-F1794A8FE56B}"/>
    <cellStyle name="Millares 193 9" xfId="19076" xr:uid="{B5714077-7888-4B64-B883-C3DF0C45D4BB}"/>
    <cellStyle name="Millares 194" xfId="1721" xr:uid="{14B1CC8A-AF9D-4974-B27B-6261A65B8514}"/>
    <cellStyle name="Millares 194 10" xfId="21512" xr:uid="{9084D3F5-AFB5-48E6-AFA5-EAACA38A1DE9}"/>
    <cellStyle name="Millares 194 11" xfId="24126" xr:uid="{D07BA24C-4B33-4B3E-A21C-B843759E2B36}"/>
    <cellStyle name="Millares 194 12" xfId="26332" xr:uid="{2FE7BA33-4E91-4CBC-917C-FA2EFD870F03}"/>
    <cellStyle name="Millares 194 13" xfId="28526" xr:uid="{3D8A316B-A917-4FFD-8D9E-08A7DE6EE267}"/>
    <cellStyle name="Millares 194 14" xfId="30729" xr:uid="{067406BA-22FA-41B3-86F6-44C4B6A2CA32}"/>
    <cellStyle name="Millares 194 15" xfId="32937" xr:uid="{8BDDBFFC-14AF-4C8C-9936-7733292C799B}"/>
    <cellStyle name="Millares 194 16" xfId="35181" xr:uid="{D41203A1-A81B-4F84-98A7-036100E8FD66}"/>
    <cellStyle name="Millares 194 17" xfId="37376" xr:uid="{2FEF406E-AC19-4207-B6FB-2A1A0904C60E}"/>
    <cellStyle name="Millares 194 18" xfId="39589" xr:uid="{943F5728-62D9-48B3-A933-219AAA3F2CB7}"/>
    <cellStyle name="Millares 194 19" xfId="41786" xr:uid="{B45BB5B0-5B60-4DE5-92DE-F2F13E576BCD}"/>
    <cellStyle name="Millares 194 2" xfId="3916" xr:uid="{DAEA78A0-BF05-4F50-A94F-56A60C94B21D}"/>
    <cellStyle name="Millares 194 20" xfId="43984" xr:uid="{D7A89E8E-445C-48BF-B426-661635743B0A}"/>
    <cellStyle name="Millares 194 21" xfId="46179" xr:uid="{70A03043-801E-4A5F-92ED-5E6C50EDBC26}"/>
    <cellStyle name="Millares 194 22" xfId="48391" xr:uid="{209A3272-C7E4-492C-8A17-A79C3E45921F}"/>
    <cellStyle name="Millares 194 23" xfId="50599" xr:uid="{DFC96C4C-3330-45B1-ACD0-218414AD4EBA}"/>
    <cellStyle name="Millares 194 24" xfId="52796" xr:uid="{FD1872CB-1116-4A84-839F-AEDD75994A18}"/>
    <cellStyle name="Millares 194 25" xfId="54995" xr:uid="{6EDCE896-2780-4D2F-BA9A-A9247B284089}"/>
    <cellStyle name="Millares 194 26" xfId="57195" xr:uid="{A1D334C9-4C1F-4149-B7B7-598CA0651CDF}"/>
    <cellStyle name="Millares 194 27" xfId="59401" xr:uid="{784BDB04-17F6-4276-9D11-5284BA5FF684}"/>
    <cellStyle name="Millares 194 28" xfId="61597" xr:uid="{5AB8FCFE-B4FE-4AA5-9B05-CE4762961A2B}"/>
    <cellStyle name="Millares 194 3" xfId="6114" xr:uid="{8D358B0A-8048-4D48-8530-22EC28648357}"/>
    <cellStyle name="Millares 194 4" xfId="8323" xr:uid="{B67A9857-595B-4A35-95E0-53745894E9A6}"/>
    <cellStyle name="Millares 194 5" xfId="10520" xr:uid="{4288932F-DF76-4C77-A093-33DCACF33A3D}"/>
    <cellStyle name="Millares 194 6" xfId="12720" xr:uid="{54310E9F-0C80-4FC0-B717-9C6E51819AF1}"/>
    <cellStyle name="Millares 194 7" xfId="14915" xr:uid="{F3CDA652-4B27-4FAF-84CD-15D0149C5638}"/>
    <cellStyle name="Millares 194 8" xfId="17110" xr:uid="{25FF31D2-9B08-4A5C-947D-1DB9F5B8C04F}"/>
    <cellStyle name="Millares 194 9" xfId="19311" xr:uid="{B965FC1C-674C-4390-BBDA-386DE86BEFBF}"/>
    <cellStyle name="Millares 195" xfId="1727" xr:uid="{7787A73D-A5DC-4205-AFF9-F8F5AB3C75EA}"/>
    <cellStyle name="Millares 195 10" xfId="21518" xr:uid="{D1B4D16B-DB38-4642-B934-26389299EA09}"/>
    <cellStyle name="Millares 195 11" xfId="24132" xr:uid="{5F2637E8-1FBA-4AF8-B70B-D696433281EA}"/>
    <cellStyle name="Millares 195 12" xfId="26338" xr:uid="{9DE5E184-70E0-455A-A8AD-D467B5025F11}"/>
    <cellStyle name="Millares 195 13" xfId="28532" xr:uid="{0762FE23-A152-4E07-AB6C-340B39051535}"/>
    <cellStyle name="Millares 195 14" xfId="30735" xr:uid="{8FD68B84-7AA0-49D6-B812-82FA516279C8}"/>
    <cellStyle name="Millares 195 15" xfId="32943" xr:uid="{8D1A8FF2-BFE2-490F-971D-FC807FDA595C}"/>
    <cellStyle name="Millares 195 16" xfId="35187" xr:uid="{4CC2FB02-9B19-430C-A353-8520210D1FAC}"/>
    <cellStyle name="Millares 195 17" xfId="37382" xr:uid="{3823D247-727B-4825-94C2-0F18C5F98593}"/>
    <cellStyle name="Millares 195 18" xfId="39595" xr:uid="{578AC20C-5014-4216-968E-3244D7461D81}"/>
    <cellStyle name="Millares 195 19" xfId="41792" xr:uid="{C29123B4-98D9-4E24-BDD2-F47C53CA27F6}"/>
    <cellStyle name="Millares 195 2" xfId="3922" xr:uid="{6121C7C2-1A5F-4491-B111-E75BEDB7FECB}"/>
    <cellStyle name="Millares 195 20" xfId="43990" xr:uid="{645C6852-7DC7-4F8F-BBE3-86EA67C88F6E}"/>
    <cellStyle name="Millares 195 21" xfId="46185" xr:uid="{5022DCE4-9B2E-42D5-9A0D-2B77B784439C}"/>
    <cellStyle name="Millares 195 22" xfId="48397" xr:uid="{CD9C4144-A8E3-401E-BA64-86DCD225E863}"/>
    <cellStyle name="Millares 195 23" xfId="50605" xr:uid="{D6772816-6CA7-4BB9-9F7F-4439699C76B4}"/>
    <cellStyle name="Millares 195 24" xfId="52802" xr:uid="{EFED2363-3CA9-4BFF-8F2D-C215B6D335B9}"/>
    <cellStyle name="Millares 195 25" xfId="55001" xr:uid="{A8AD8C50-5182-401D-BF00-553A14A6C64F}"/>
    <cellStyle name="Millares 195 26" xfId="57201" xr:uid="{A18F27F0-F771-4A3F-A169-F8C78A950FA9}"/>
    <cellStyle name="Millares 195 27" xfId="59407" xr:uid="{6ADDC9BD-6768-4668-B895-3B94B33C667B}"/>
    <cellStyle name="Millares 195 28" xfId="61603" xr:uid="{A4DA2DEE-CD65-4B30-8CEB-458B8EC377E2}"/>
    <cellStyle name="Millares 195 3" xfId="6120" xr:uid="{66E51A94-F623-4DA4-951A-E491FE2AE8BF}"/>
    <cellStyle name="Millares 195 4" xfId="8329" xr:uid="{31E648D5-8CEC-4AD9-99FC-C7D287AC8CEB}"/>
    <cellStyle name="Millares 195 5" xfId="10526" xr:uid="{DA31F652-9FAA-4AD5-98BA-0460DB5F93D3}"/>
    <cellStyle name="Millares 195 6" xfId="12726" xr:uid="{26FFF042-7585-4A9C-99EE-127786B6D577}"/>
    <cellStyle name="Millares 195 7" xfId="14921" xr:uid="{1924F87D-C3AE-42E8-ABD3-716896A86FF9}"/>
    <cellStyle name="Millares 195 8" xfId="17116" xr:uid="{059B52EC-76E6-45F2-B7C9-DE108E58EFDD}"/>
    <cellStyle name="Millares 195 9" xfId="19317" xr:uid="{DD19AB53-CC2D-4188-8703-E19FAEAC7FA2}"/>
    <cellStyle name="Millares 196" xfId="1559" xr:uid="{908C94A5-5DD1-4BD4-AD94-C81A760076F7}"/>
    <cellStyle name="Millares 196 10" xfId="21350" xr:uid="{1061BD86-724B-4F6C-9C59-C29B140D81CF}"/>
    <cellStyle name="Millares 196 11" xfId="23964" xr:uid="{B1971379-E926-46C9-A7A5-071F53B69E52}"/>
    <cellStyle name="Millares 196 12" xfId="26170" xr:uid="{45FB0AD4-0498-4F32-A4F5-4EF66F2F89EA}"/>
    <cellStyle name="Millares 196 13" xfId="28364" xr:uid="{96406E89-4159-484C-BEB6-1D4F95A3125E}"/>
    <cellStyle name="Millares 196 14" xfId="30567" xr:uid="{8DCE025E-4817-4C52-A03E-303AC8B8EC45}"/>
    <cellStyle name="Millares 196 15" xfId="32775" xr:uid="{78A73E41-DFF7-40D2-9878-F80B86AD85E8}"/>
    <cellStyle name="Millares 196 16" xfId="35019" xr:uid="{667726C2-37BA-4054-9BC9-AC2E3145DE95}"/>
    <cellStyle name="Millares 196 17" xfId="37214" xr:uid="{72BAB9F7-A757-4804-85BD-7E312F97F5A4}"/>
    <cellStyle name="Millares 196 18" xfId="39427" xr:uid="{ACAC7B19-7BF9-4263-9366-9FB86B80FD61}"/>
    <cellStyle name="Millares 196 19" xfId="41624" xr:uid="{0C38BF31-64A5-4306-8D44-BEC5E90EE7C6}"/>
    <cellStyle name="Millares 196 2" xfId="3754" xr:uid="{02A73A59-3BC8-453D-ACC5-A72CE698A025}"/>
    <cellStyle name="Millares 196 20" xfId="43822" xr:uid="{BE23B780-46F0-43A6-9F36-3D85A847F1C5}"/>
    <cellStyle name="Millares 196 21" xfId="46017" xr:uid="{766A9116-465B-4E80-99AA-5386FE62CD2E}"/>
    <cellStyle name="Millares 196 22" xfId="48229" xr:uid="{53693D8F-93B6-449E-9B71-2E4B6994EAD5}"/>
    <cellStyle name="Millares 196 23" xfId="50437" xr:uid="{49E318E6-81EA-4D0F-AB80-AE17A18B966B}"/>
    <cellStyle name="Millares 196 24" xfId="52634" xr:uid="{B8AD6027-FE0E-442A-8344-033F26FC83A5}"/>
    <cellStyle name="Millares 196 25" xfId="54833" xr:uid="{5392A334-58BC-4ADD-99BF-DD45E7E051D9}"/>
    <cellStyle name="Millares 196 26" xfId="57033" xr:uid="{96057F5B-7ADA-46BA-80BF-3FB69DFBB6CD}"/>
    <cellStyle name="Millares 196 27" xfId="59239" xr:uid="{6A226A13-749D-4628-A9B9-F6D3E4318DAC}"/>
    <cellStyle name="Millares 196 28" xfId="61435" xr:uid="{25D2E5D4-A265-4420-A869-198F09E023E6}"/>
    <cellStyle name="Millares 196 3" xfId="5952" xr:uid="{08BF545D-9E45-4400-95F3-3FE7C00E971D}"/>
    <cellStyle name="Millares 196 4" xfId="8161" xr:uid="{08C37C70-EFFF-482A-8317-FC14EE4FA6AE}"/>
    <cellStyle name="Millares 196 5" xfId="10358" xr:uid="{D5B53D58-0C1C-4425-80A0-B17795F64DE2}"/>
    <cellStyle name="Millares 196 6" xfId="12558" xr:uid="{86B2B843-3DA3-47F4-9C4F-15247598F70B}"/>
    <cellStyle name="Millares 196 7" xfId="14753" xr:uid="{96FE3DE9-C3D4-429A-843B-EA15486C8EF2}"/>
    <cellStyle name="Millares 196 8" xfId="16948" xr:uid="{BCB4F730-DDF3-4839-BA62-E408BAD19D9A}"/>
    <cellStyle name="Millares 196 9" xfId="19149" xr:uid="{5892BDD3-DB2D-4586-903E-7B46C671F0DB}"/>
    <cellStyle name="Millares 197" xfId="1723" xr:uid="{2504BC90-335B-4747-9783-97CBEE1C9E44}"/>
    <cellStyle name="Millares 197 10" xfId="21514" xr:uid="{CF7EEC07-8B9E-4277-ABC2-F444153A4F15}"/>
    <cellStyle name="Millares 197 11" xfId="24128" xr:uid="{03DE8298-F8B9-461A-9C1F-34CD1C944EFC}"/>
    <cellStyle name="Millares 197 12" xfId="26334" xr:uid="{D59DA632-242A-4575-87FD-A41826BE6FA1}"/>
    <cellStyle name="Millares 197 13" xfId="28528" xr:uid="{3451F184-3E6D-465D-AE81-68566018EDE1}"/>
    <cellStyle name="Millares 197 14" xfId="30731" xr:uid="{014CE38A-AB73-4317-A71C-0EA28159F3CE}"/>
    <cellStyle name="Millares 197 15" xfId="32939" xr:uid="{F51A5234-92E3-4EA9-A448-428031F35D6D}"/>
    <cellStyle name="Millares 197 16" xfId="35183" xr:uid="{33C3E392-ADED-4E5A-8CAD-05DD3EBB39C2}"/>
    <cellStyle name="Millares 197 17" xfId="37378" xr:uid="{1496B4F0-E599-4D4C-B613-0C5DEA18A371}"/>
    <cellStyle name="Millares 197 18" xfId="39591" xr:uid="{38E038DD-FA77-40A9-B9B9-D0207B6AD5E3}"/>
    <cellStyle name="Millares 197 19" xfId="41788" xr:uid="{11DDCF72-2801-41D2-89D9-7563CDE91AAE}"/>
    <cellStyle name="Millares 197 2" xfId="3918" xr:uid="{6CFE3EA7-FE2A-4673-93A5-D8576069CD8C}"/>
    <cellStyle name="Millares 197 20" xfId="43986" xr:uid="{2839F273-927C-4BA2-A8D5-24846D2A8492}"/>
    <cellStyle name="Millares 197 21" xfId="46181" xr:uid="{5C778610-2000-497F-975F-2B33F472A893}"/>
    <cellStyle name="Millares 197 22" xfId="48393" xr:uid="{BBA66AA1-E1EF-4CF9-B6E4-6687F09ECFA6}"/>
    <cellStyle name="Millares 197 23" xfId="50601" xr:uid="{17AB7D67-8480-4603-88C4-6B10A46781A0}"/>
    <cellStyle name="Millares 197 24" xfId="52798" xr:uid="{94B7B89D-168B-4A07-814B-4696E48F0747}"/>
    <cellStyle name="Millares 197 25" xfId="54997" xr:uid="{5BE071A7-862B-4573-831F-2AF6D5F9F109}"/>
    <cellStyle name="Millares 197 26" xfId="57197" xr:uid="{C43EE4AA-C03F-46DB-8343-47FB0E491546}"/>
    <cellStyle name="Millares 197 27" xfId="59403" xr:uid="{69155216-9BD6-42D0-9B0B-654FCBDDB3F7}"/>
    <cellStyle name="Millares 197 28" xfId="61599" xr:uid="{C07FF557-C792-437D-BE40-189AFEA385FC}"/>
    <cellStyle name="Millares 197 3" xfId="6116" xr:uid="{1D9CA87C-D78D-483A-84BC-4D17A5E5EAA6}"/>
    <cellStyle name="Millares 197 4" xfId="8325" xr:uid="{CBDD374A-6492-4033-BB34-14690ABBCAAC}"/>
    <cellStyle name="Millares 197 5" xfId="10522" xr:uid="{FB9ACA1B-26B4-4177-A95B-B1BBDF296500}"/>
    <cellStyle name="Millares 197 6" xfId="12722" xr:uid="{4D1BB38C-A55D-49F3-A1D3-81894269F041}"/>
    <cellStyle name="Millares 197 7" xfId="14917" xr:uid="{37321F37-E928-47CF-8401-2C360BF5F51E}"/>
    <cellStyle name="Millares 197 8" xfId="17112" xr:uid="{640FD154-EC01-4D2F-A9BD-5BC5341AA0D4}"/>
    <cellStyle name="Millares 197 9" xfId="19313" xr:uid="{F2143797-9D84-4D63-B112-AEDE954CD34E}"/>
    <cellStyle name="Millares 198" xfId="1724" xr:uid="{528DB050-2BE5-44AE-BFC3-0E7D347A0EF9}"/>
    <cellStyle name="Millares 198 10" xfId="21515" xr:uid="{83219C51-5558-4FB5-B843-4EB0184134DE}"/>
    <cellStyle name="Millares 198 11" xfId="24129" xr:uid="{4142C075-ABF7-4FE7-A851-5A03900812F3}"/>
    <cellStyle name="Millares 198 12" xfId="26335" xr:uid="{C4CE24B2-2686-4CFF-9F88-34ED479727F6}"/>
    <cellStyle name="Millares 198 13" xfId="28529" xr:uid="{BA131236-490C-4CF5-B404-2095D6D1A378}"/>
    <cellStyle name="Millares 198 14" xfId="30732" xr:uid="{95F31F15-2C75-4868-8ACC-1E5EBBD5F7F2}"/>
    <cellStyle name="Millares 198 15" xfId="32940" xr:uid="{A602D516-D89E-4F8C-BC3D-7DC08F5F13EF}"/>
    <cellStyle name="Millares 198 16" xfId="35184" xr:uid="{B5A44246-91A2-40DB-8F31-E03B0279FC0B}"/>
    <cellStyle name="Millares 198 17" xfId="37379" xr:uid="{02CBD2CA-2379-44EA-BC46-5A3659C6481A}"/>
    <cellStyle name="Millares 198 18" xfId="39592" xr:uid="{6E0BECCA-C5BD-46C6-AC1B-C00B79929F5E}"/>
    <cellStyle name="Millares 198 19" xfId="41789" xr:uid="{004ACA88-1B10-4F54-B803-B5103523E0A8}"/>
    <cellStyle name="Millares 198 2" xfId="3919" xr:uid="{085170BC-98D3-42B1-B4C4-31713ECB2F6B}"/>
    <cellStyle name="Millares 198 20" xfId="43987" xr:uid="{327F5331-FB6E-43E4-A376-C0FCB29D9BBD}"/>
    <cellStyle name="Millares 198 21" xfId="46182" xr:uid="{D1560193-4A05-40DF-8269-A579B2857ED9}"/>
    <cellStyle name="Millares 198 22" xfId="48394" xr:uid="{AD31D89A-75A6-40DF-B293-BD3CA95ACF6B}"/>
    <cellStyle name="Millares 198 23" xfId="50602" xr:uid="{618901E6-1FDF-4954-A42E-770914A09F5E}"/>
    <cellStyle name="Millares 198 24" xfId="52799" xr:uid="{78DA9B9C-76F9-4907-86C5-1BF223F032DA}"/>
    <cellStyle name="Millares 198 25" xfId="54998" xr:uid="{2DA72C49-D56D-4C9B-874F-ED446DC2311E}"/>
    <cellStyle name="Millares 198 26" xfId="57198" xr:uid="{FCEFD88B-7402-46B3-8165-ACDD37178EAB}"/>
    <cellStyle name="Millares 198 27" xfId="59404" xr:uid="{E8AC9339-0406-482F-B3C3-5CD567F995B9}"/>
    <cellStyle name="Millares 198 28" xfId="61600" xr:uid="{D3DC1F39-9F6B-4D41-AC9A-49D8A8CACAFE}"/>
    <cellStyle name="Millares 198 3" xfId="6117" xr:uid="{AC106480-F3E0-4981-89D9-298601F5B451}"/>
    <cellStyle name="Millares 198 4" xfId="8326" xr:uid="{600FC3FF-E84F-4067-8867-A1DD01578575}"/>
    <cellStyle name="Millares 198 5" xfId="10523" xr:uid="{3BE383E6-4E4F-4331-9B2E-883911C4A4C6}"/>
    <cellStyle name="Millares 198 6" xfId="12723" xr:uid="{8C9F57BB-B8E7-49D6-8A51-FF4A6C9A43E6}"/>
    <cellStyle name="Millares 198 7" xfId="14918" xr:uid="{8D7B7816-00A4-476B-8A7A-505F2F19DF99}"/>
    <cellStyle name="Millares 198 8" xfId="17113" xr:uid="{6BEABA6F-0A5B-446A-A338-962D684BFB92}"/>
    <cellStyle name="Millares 198 9" xfId="19314" xr:uid="{9DF35BAF-88DE-4BA2-897E-29F299F49790}"/>
    <cellStyle name="Millares 199" xfId="1726" xr:uid="{BBD00B56-6CDF-434F-A70D-E1F6ED2A08F2}"/>
    <cellStyle name="Millares 199 10" xfId="21517" xr:uid="{EE7AC24A-45EC-4B3A-9097-6EE7D08EF71F}"/>
    <cellStyle name="Millares 199 11" xfId="24131" xr:uid="{69BFD647-C832-415D-A204-7F23F4831F02}"/>
    <cellStyle name="Millares 199 12" xfId="26337" xr:uid="{E0E23816-7DFD-48A2-9C91-CDCA60BEAF22}"/>
    <cellStyle name="Millares 199 13" xfId="28531" xr:uid="{0DCA05F4-C9D9-43A4-96FA-017AAB7E61F9}"/>
    <cellStyle name="Millares 199 14" xfId="30734" xr:uid="{176C135A-2A88-4E37-B732-81A82EFB2662}"/>
    <cellStyle name="Millares 199 15" xfId="32942" xr:uid="{C0F6BC96-17F5-4D85-BBA9-A974026EC211}"/>
    <cellStyle name="Millares 199 16" xfId="35186" xr:uid="{55D6E381-FFF8-4C1B-A012-D25D1D5408F1}"/>
    <cellStyle name="Millares 199 17" xfId="37381" xr:uid="{158DBB44-263F-42A7-99E9-56422073C0CA}"/>
    <cellStyle name="Millares 199 18" xfId="39594" xr:uid="{A4B59F02-49F7-438F-AE34-8F504DE55F82}"/>
    <cellStyle name="Millares 199 19" xfId="41791" xr:uid="{F760A2AA-5D58-413E-9AD0-34EAF92E1BC5}"/>
    <cellStyle name="Millares 199 2" xfId="3921" xr:uid="{22D94667-1E66-43C0-9360-782A4E2EBF25}"/>
    <cellStyle name="Millares 199 20" xfId="43989" xr:uid="{DEF966A1-615F-46E0-9F1D-53B66CB64BD9}"/>
    <cellStyle name="Millares 199 21" xfId="46184" xr:uid="{F58F6A31-1B49-43B3-869D-C43F945AC012}"/>
    <cellStyle name="Millares 199 22" xfId="48396" xr:uid="{F250E9FA-F3DB-41C2-8973-AC11258C50F3}"/>
    <cellStyle name="Millares 199 23" xfId="50604" xr:uid="{2668006E-85C0-4A78-8304-04C4E61B80BA}"/>
    <cellStyle name="Millares 199 24" xfId="52801" xr:uid="{F81AEEC1-1CF0-4331-8F2F-FAE6E5C6B2FC}"/>
    <cellStyle name="Millares 199 25" xfId="55000" xr:uid="{20D7CFC9-82AF-4F89-8983-1C5FE1BBD357}"/>
    <cellStyle name="Millares 199 26" xfId="57200" xr:uid="{71F77998-BAFB-4C72-8627-65756A089AD9}"/>
    <cellStyle name="Millares 199 27" xfId="59406" xr:uid="{AD64A114-B3ED-45CA-9E80-9246315CE0AA}"/>
    <cellStyle name="Millares 199 28" xfId="61602" xr:uid="{7350DA14-7644-4B67-8310-ABE6CE4D018F}"/>
    <cellStyle name="Millares 199 3" xfId="6119" xr:uid="{F10BF16C-DFAB-42A2-87FF-0EE5D538305E}"/>
    <cellStyle name="Millares 199 4" xfId="8328" xr:uid="{1E58B3B6-B986-4B6D-89B6-C834368E6963}"/>
    <cellStyle name="Millares 199 5" xfId="10525" xr:uid="{DA845601-72F6-4359-81EE-53C91200ABAE}"/>
    <cellStyle name="Millares 199 6" xfId="12725" xr:uid="{D4C760BE-E053-4951-8683-BD11B230B634}"/>
    <cellStyle name="Millares 199 7" xfId="14920" xr:uid="{E5525EF6-E285-458D-AE4C-7FC0C211D7A7}"/>
    <cellStyle name="Millares 199 8" xfId="17115" xr:uid="{44D3D033-3912-4BAE-B054-698F3B62F241}"/>
    <cellStyle name="Millares 199 9" xfId="19316" xr:uid="{44C744DB-E925-426F-BE1B-956E9A4CD8B2}"/>
    <cellStyle name="Millares 2" xfId="1" xr:uid="{00000000-0005-0000-0000-000052000000}"/>
    <cellStyle name="Millares 2 10" xfId="22208" xr:uid="{43D7D555-4665-41A2-8F41-0799C1EFDBC9}"/>
    <cellStyle name="Millares 2 11" xfId="189" xr:uid="{3C03BE78-0A27-4743-940B-5B9A503213D1}"/>
    <cellStyle name="Millares 2 2" xfId="83" xr:uid="{00000000-0005-0000-0000-000053000000}"/>
    <cellStyle name="Millares 2 2 10" xfId="21870" xr:uid="{E378A3B6-149A-4BAF-9C49-D6598C315348}"/>
    <cellStyle name="Millares 2 2 11" xfId="22216" xr:uid="{84A6E4D1-81AB-4E96-9EA2-D69694796A4A}"/>
    <cellStyle name="Millares 2 2 12" xfId="28928" xr:uid="{5F1CB1BD-85EF-4668-B4A2-B3C4898BDBF7}"/>
    <cellStyle name="Millares 2 2 13" xfId="37731" xr:uid="{32955A77-F012-43A9-B81F-E2BEDF90C481}"/>
    <cellStyle name="Millares 2 2 14" xfId="195" xr:uid="{55B8FE62-95C8-4C27-BDC1-EC29CB8E89A0}"/>
    <cellStyle name="Millares 2 2 2" xfId="209" xr:uid="{0DFE0C5A-B900-4B45-97E9-C033F59A2E83}"/>
    <cellStyle name="Millares 2 2 2 10" xfId="2734" xr:uid="{F8CE5734-91EB-49FC-B98F-1112A70A7CF3}"/>
    <cellStyle name="Millares 2 2 2 10 10" xfId="22945" xr:uid="{B80D87B2-0EEB-4431-8122-F921E8CF348E}"/>
    <cellStyle name="Millares 2 2 2 10 11" xfId="25151" xr:uid="{09F2B8C7-7786-4A5B-95B8-D5D06F20096B}"/>
    <cellStyle name="Millares 2 2 2 10 12" xfId="27345" xr:uid="{99D061EB-BD3A-462A-BA99-BB673E597CEA}"/>
    <cellStyle name="Millares 2 2 2 10 13" xfId="29548" xr:uid="{60AC0672-3D71-45B2-9602-9869C79FFE98}"/>
    <cellStyle name="Millares 2 2 2 10 14" xfId="31756" xr:uid="{CCC39D18-96F4-4546-89F3-7808BBC27195}"/>
    <cellStyle name="Millares 2 2 2 10 15" xfId="34000" xr:uid="{98F62CC0-4E80-429A-A5C0-B65395C163B0}"/>
    <cellStyle name="Millares 2 2 2 10 16" xfId="36195" xr:uid="{49C30DC1-7F83-449B-BD5C-33B40146765D}"/>
    <cellStyle name="Millares 2 2 2 10 17" xfId="38408" xr:uid="{66564E5F-5043-450B-9425-08D1A13009BE}"/>
    <cellStyle name="Millares 2 2 2 10 18" xfId="40605" xr:uid="{1143B455-15E3-40C5-982A-AD61EFE6B6BD}"/>
    <cellStyle name="Millares 2 2 2 10 19" xfId="42803" xr:uid="{B0817B13-3516-47BB-AFC4-6FFB17171134}"/>
    <cellStyle name="Millares 2 2 2 10 2" xfId="4933" xr:uid="{9472FAA8-F58A-4D34-8C9C-EADE557892EC}"/>
    <cellStyle name="Millares 2 2 2 10 20" xfId="44998" xr:uid="{7DB7B32F-6ED1-4BD7-AE4D-AF65D10A10E6}"/>
    <cellStyle name="Millares 2 2 2 10 21" xfId="47210" xr:uid="{4612C92A-F9F4-441C-B3A5-9596C7904589}"/>
    <cellStyle name="Millares 2 2 2 10 22" xfId="49418" xr:uid="{53296DD8-75E4-4F1F-B43F-A782A7E7375D}"/>
    <cellStyle name="Millares 2 2 2 10 23" xfId="51615" xr:uid="{FA4B6140-9E09-4EC4-9EF1-586B034DDAD2}"/>
    <cellStyle name="Millares 2 2 2 10 24" xfId="53814" xr:uid="{A0276598-2F4B-4CA3-BEA4-3F94CC7F0036}"/>
    <cellStyle name="Millares 2 2 2 10 25" xfId="56014" xr:uid="{A0491FB4-39CC-40D6-8CB1-AB14DD4F97F9}"/>
    <cellStyle name="Millares 2 2 2 10 26" xfId="58220" xr:uid="{0A1B11E7-8180-4BB3-9A3F-B6B2C12781A8}"/>
    <cellStyle name="Millares 2 2 2 10 27" xfId="60416" xr:uid="{5BB97541-E20B-47AA-8320-D8EE3CC267C4}"/>
    <cellStyle name="Millares 2 2 2 10 3" xfId="7142" xr:uid="{906D5DCB-5346-4C89-874A-ED8C8F89C56F}"/>
    <cellStyle name="Millares 2 2 2 10 4" xfId="9339" xr:uid="{DCB0E1AB-6898-4863-87D5-D96B8671B1B1}"/>
    <cellStyle name="Millares 2 2 2 10 5" xfId="11539" xr:uid="{E2E7FF90-CCEE-4EA9-8B64-27C745FC5481}"/>
    <cellStyle name="Millares 2 2 2 10 6" xfId="13734" xr:uid="{F9FC4624-04EF-4486-B499-70B0C21C652A}"/>
    <cellStyle name="Millares 2 2 2 10 7" xfId="15929" xr:uid="{B37DE705-13C2-4F41-B8A1-1AC13DA4C850}"/>
    <cellStyle name="Millares 2 2 2 10 8" xfId="18130" xr:uid="{83F582D5-5F6F-484D-90DD-22E2AB0D3117}"/>
    <cellStyle name="Millares 2 2 2 10 9" xfId="20331" xr:uid="{7B524648-D62F-4BFF-9A52-A0382DC52282}"/>
    <cellStyle name="Millares 2 2 2 11" xfId="2069" xr:uid="{C9F8EA2A-BFB3-43E3-B7E0-DF00F27B5DDC}"/>
    <cellStyle name="Millares 2 2 2 12" xfId="4267" xr:uid="{1FB132DC-5FEB-45A9-AEFE-510F6957275C}"/>
    <cellStyle name="Millares 2 2 2 13" xfId="6527" xr:uid="{436B53C0-6C69-4687-A7AD-27A53F0B2AB7}"/>
    <cellStyle name="Millares 2 2 2 14" xfId="8672" xr:uid="{B1A7DCD1-D35C-4585-8619-601523048773}"/>
    <cellStyle name="Millares 2 2 2 15" xfId="10874" xr:uid="{1F734B01-B1FB-482D-B3C3-DC7B92A72C73}"/>
    <cellStyle name="Millares 2 2 2 16" xfId="13069" xr:uid="{FA74C6AE-5625-4E69-A254-B9E549E9EB18}"/>
    <cellStyle name="Millares 2 2 2 17" xfId="15264" xr:uid="{67EA4B7A-C02E-4129-8CBA-D4EB01F6763E}"/>
    <cellStyle name="Millares 2 2 2 18" xfId="17463" xr:uid="{E1E6F54B-4A3E-4D5F-BAE5-073D8151A2FB}"/>
    <cellStyle name="Millares 2 2 2 19" xfId="19665" xr:uid="{15F0326B-6F94-4A4E-90FD-8C984826B89F}"/>
    <cellStyle name="Millares 2 2 2 2" xfId="248" xr:uid="{8B9E5CF7-2D6D-406D-9E59-88A688DB4C40}"/>
    <cellStyle name="Millares 2 2 2 2 10" xfId="6927" xr:uid="{4EB0CE0B-47DC-4280-9EAC-E19F32A59930}"/>
    <cellStyle name="Millares 2 2 2 2 11" xfId="8699" xr:uid="{69949834-755F-4FC5-9F3F-A4A863983515}"/>
    <cellStyle name="Millares 2 2 2 2 12" xfId="10901" xr:uid="{741D415A-2190-4086-94C3-F66B00E496A7}"/>
    <cellStyle name="Millares 2 2 2 2 13" xfId="13096" xr:uid="{F7FC483B-1DBC-414A-ACA0-BA2BC2FB1409}"/>
    <cellStyle name="Millares 2 2 2 2 14" xfId="15291" xr:uid="{6EE5EC43-93AA-4B30-AF97-B90C20F8BC67}"/>
    <cellStyle name="Millares 2 2 2 2 15" xfId="17490" xr:uid="{E6068151-8FF3-48D5-8E74-2098BF8D20FF}"/>
    <cellStyle name="Millares 2 2 2 2 16" xfId="19692" xr:uid="{66361F31-377E-4DB4-A4CF-66DF37972C74}"/>
    <cellStyle name="Millares 2 2 2 2 17" xfId="22331" xr:uid="{6F5759BE-9385-48B6-98E8-7A10FF96D14F}"/>
    <cellStyle name="Millares 2 2 2 2 18" xfId="24513" xr:uid="{052A09A4-4640-44CB-AC07-E8FDA33E934A}"/>
    <cellStyle name="Millares 2 2 2 2 19" xfId="26707" xr:uid="{8DA02EB6-95D3-4F74-8ECA-AA018247A410}"/>
    <cellStyle name="Millares 2 2 2 2 2" xfId="320" xr:uid="{15AF0097-ECEA-410F-A338-41761EA0320F}"/>
    <cellStyle name="Millares 2 2 2 2 2 10" xfId="13189" xr:uid="{47899A35-16BB-46AA-9A61-B2E0A721B377}"/>
    <cellStyle name="Millares 2 2 2 2 2 11" xfId="15384" xr:uid="{63E2B1AF-E877-4E5A-BD09-AACE10CB1474}"/>
    <cellStyle name="Millares 2 2 2 2 2 12" xfId="17583" xr:uid="{2246B03A-448D-4115-8F4E-715359C74BDF}"/>
    <cellStyle name="Millares 2 2 2 2 2 13" xfId="19785" xr:uid="{3929BF21-F5E6-424B-91E0-9E33ED6FF5BA}"/>
    <cellStyle name="Millares 2 2 2 2 2 14" xfId="22413" xr:uid="{0AF3CA80-80A8-49B9-BBBE-021052DD65B5}"/>
    <cellStyle name="Millares 2 2 2 2 2 15" xfId="24606" xr:uid="{29601D7A-854C-4AB7-B969-055AD8ACC6CC}"/>
    <cellStyle name="Millares 2 2 2 2 2 16" xfId="26800" xr:uid="{D7658009-3EF2-4789-A3F1-BC5330EE8A63}"/>
    <cellStyle name="Millares 2 2 2 2 2 17" xfId="29078" xr:uid="{2229A013-6848-40AC-9504-A6F1203F9478}"/>
    <cellStyle name="Millares 2 2 2 2 2 18" xfId="31206" xr:uid="{A1983529-DF9E-4B20-A60A-885B144C1CAE}"/>
    <cellStyle name="Millares 2 2 2 2 2 19" xfId="33454" xr:uid="{90A43CC7-7133-4850-9D77-B3AB9D9A71DE}"/>
    <cellStyle name="Millares 2 2 2 2 2 2" xfId="1273" xr:uid="{7C6B9549-5B19-4399-B28D-A8C0A3F2EA58}"/>
    <cellStyle name="Millares 2 2 2 2 2 2 10" xfId="17677" xr:uid="{2BD7CCF8-4D01-4858-9135-BFF24DBC4267}"/>
    <cellStyle name="Millares 2 2 2 2 2 2 11" xfId="19879" xr:uid="{F4DFB789-254C-42FA-BB91-3242EFC12EFB}"/>
    <cellStyle name="Millares 2 2 2 2 2 2 12" xfId="22505" xr:uid="{8965A3E9-7499-4184-820E-E6EE30272D51}"/>
    <cellStyle name="Millares 2 2 2 2 2 2 13" xfId="24700" xr:uid="{2037FB27-2A24-4252-9073-390AE683DAB9}"/>
    <cellStyle name="Millares 2 2 2 2 2 2 14" xfId="26894" xr:uid="{00D47891-FAB7-424D-83F2-18ADAF8F681B}"/>
    <cellStyle name="Millares 2 2 2 2 2 2 15" xfId="29076" xr:uid="{F20B254D-D9D9-4538-8AA9-4F5005B1FBB6}"/>
    <cellStyle name="Millares 2 2 2 2 2 2 16" xfId="31300" xr:uid="{E68DE135-6137-42E1-B8A7-FB7ADD533969}"/>
    <cellStyle name="Millares 2 2 2 2 2 2 17" xfId="33548" xr:uid="{4EFA41D4-B1AD-47EC-AE07-57FA26BE9697}"/>
    <cellStyle name="Millares 2 2 2 2 2 2 18" xfId="35744" xr:uid="{60549FED-6D23-4CA9-9B74-2F6116D362F4}"/>
    <cellStyle name="Millares 2 2 2 2 2 2 19" xfId="38258" xr:uid="{B7F3D3DB-C494-434F-B579-FAD6FFE4A368}"/>
    <cellStyle name="Millares 2 2 2 2 2 2 2" xfId="3470" xr:uid="{BF1A59C0-2B39-4D68-800B-BF97D268F365}"/>
    <cellStyle name="Millares 2 2 2 2 2 2 2 10" xfId="23680" xr:uid="{E7CA4E4B-858E-4F7A-91CF-7E0229CFDDE6}"/>
    <cellStyle name="Millares 2 2 2 2 2 2 2 11" xfId="25886" xr:uid="{151D0F68-39D3-440D-928B-5DB578250366}"/>
    <cellStyle name="Millares 2 2 2 2 2 2 2 12" xfId="28080" xr:uid="{7F5042FF-28D4-429F-BE88-C80C0B00EC36}"/>
    <cellStyle name="Millares 2 2 2 2 2 2 2 13" xfId="30283" xr:uid="{2F9EC8B5-8AA8-4593-9C5F-BD74833BFF4A}"/>
    <cellStyle name="Millares 2 2 2 2 2 2 2 14" xfId="32491" xr:uid="{A0E526BF-4D1D-436F-9679-37C1DB1F17C9}"/>
    <cellStyle name="Millares 2 2 2 2 2 2 2 15" xfId="34735" xr:uid="{B91ABC0F-C4A3-43F2-80D6-7B1FBD475AA6}"/>
    <cellStyle name="Millares 2 2 2 2 2 2 2 16" xfId="36930" xr:uid="{83ED35C8-19D5-4A54-BA13-A1AB178699EF}"/>
    <cellStyle name="Millares 2 2 2 2 2 2 2 17" xfId="39143" xr:uid="{CBFC393F-4357-4FA4-B568-90ED5F976F9D}"/>
    <cellStyle name="Millares 2 2 2 2 2 2 2 18" xfId="41340" xr:uid="{04DC5F4E-AB46-49FC-B2C5-C38FDEC98760}"/>
    <cellStyle name="Millares 2 2 2 2 2 2 2 19" xfId="43538" xr:uid="{02E5A0C9-4268-43E3-B81B-7BA40AE61F5A}"/>
    <cellStyle name="Millares 2 2 2 2 2 2 2 2" xfId="5668" xr:uid="{139BDD5C-4CC0-4D26-B4FC-FB745BF181DF}"/>
    <cellStyle name="Millares 2 2 2 2 2 2 2 20" xfId="45733" xr:uid="{4D576A14-A0A9-4E7B-B66F-A856FC2A353E}"/>
    <cellStyle name="Millares 2 2 2 2 2 2 2 21" xfId="47945" xr:uid="{BAE05DD6-2EF5-470C-8D60-67793106C9EC}"/>
    <cellStyle name="Millares 2 2 2 2 2 2 2 22" xfId="50153" xr:uid="{12A0DCFB-356E-443E-A018-259170C49E6B}"/>
    <cellStyle name="Millares 2 2 2 2 2 2 2 23" xfId="52350" xr:uid="{D2586BEF-EC61-4BE7-B9FD-A7DEAC17D8EC}"/>
    <cellStyle name="Millares 2 2 2 2 2 2 2 24" xfId="54549" xr:uid="{3A98CF85-335E-4AF6-A604-44C0391E309B}"/>
    <cellStyle name="Millares 2 2 2 2 2 2 2 25" xfId="56749" xr:uid="{C9465497-AAB6-4BCB-B12C-063E0AE47FF0}"/>
    <cellStyle name="Millares 2 2 2 2 2 2 2 26" xfId="58955" xr:uid="{5AE98E4D-5936-4BBD-81AC-A918922A2C29}"/>
    <cellStyle name="Millares 2 2 2 2 2 2 2 27" xfId="61151" xr:uid="{27743751-C6B9-4226-B76F-C740AC3CD748}"/>
    <cellStyle name="Millares 2 2 2 2 2 2 2 3" xfId="7877" xr:uid="{F678B14C-A865-4EA9-A4E0-321B86B906BD}"/>
    <cellStyle name="Millares 2 2 2 2 2 2 2 4" xfId="10074" xr:uid="{C38579B7-F710-471B-A80F-71444D940151}"/>
    <cellStyle name="Millares 2 2 2 2 2 2 2 5" xfId="12274" xr:uid="{05EA0FB4-C7B0-4154-B780-B78103BD19D2}"/>
    <cellStyle name="Millares 2 2 2 2 2 2 2 6" xfId="14469" xr:uid="{A606B0DC-0E4A-4B9F-86B7-3F5EB31DA11C}"/>
    <cellStyle name="Millares 2 2 2 2 2 2 2 7" xfId="16664" xr:uid="{A030853E-481B-4120-BDDC-17A256DC3CFF}"/>
    <cellStyle name="Millares 2 2 2 2 2 2 2 8" xfId="18865" xr:uid="{46E02CC6-337B-4564-82CE-703CFD348D90}"/>
    <cellStyle name="Millares 2 2 2 2 2 2 2 9" xfId="21066" xr:uid="{7FDE5353-C00B-4868-9073-C50BCE31B023}"/>
    <cellStyle name="Millares 2 2 2 2 2 2 20" xfId="40153" xr:uid="{94E209E5-D788-427B-955C-1DE8D138F11E}"/>
    <cellStyle name="Millares 2 2 2 2 2 2 21" xfId="42352" xr:uid="{7274751B-2B13-48B8-B7D8-B1F175CC056D}"/>
    <cellStyle name="Millares 2 2 2 2 2 2 22" xfId="44547" xr:uid="{2D11545A-F0E6-4761-9999-2985DF214D19}"/>
    <cellStyle name="Millares 2 2 2 2 2 2 23" xfId="46755" xr:uid="{CBFB5313-B4C1-4FED-8377-8670D514EBBD}"/>
    <cellStyle name="Millares 2 2 2 2 2 2 24" xfId="48966" xr:uid="{54380541-41B7-44EE-9BD1-237D29B6A6A6}"/>
    <cellStyle name="Millares 2 2 2 2 2 2 25" xfId="51164" xr:uid="{E7D4B9AF-BE06-431C-BFF9-646DEFA24542}"/>
    <cellStyle name="Millares 2 2 2 2 2 2 26" xfId="53363" xr:uid="{025F1D4F-8844-4DC4-BCED-57013AA23A2D}"/>
    <cellStyle name="Millares 2 2 2 2 2 2 27" xfId="55562" xr:uid="{FB138B96-A6D6-403D-97D6-857966EA278D}"/>
    <cellStyle name="Millares 2 2 2 2 2 2 28" xfId="57768" xr:uid="{934F10BA-F7D3-4519-80F1-984751141771}"/>
    <cellStyle name="Millares 2 2 2 2 2 2 29" xfId="59965" xr:uid="{E8242388-CFDE-4A88-A318-7598B6EC1B1D}"/>
    <cellStyle name="Millares 2 2 2 2 2 2 3" xfId="2283" xr:uid="{121E99F7-644C-48AC-950D-C29367DD0798}"/>
    <cellStyle name="Millares 2 2 2 2 2 2 4" xfId="4481" xr:uid="{A661E504-37F2-40F6-BB02-7C0B425D5310}"/>
    <cellStyle name="Millares 2 2 2 2 2 2 5" xfId="6495" xr:uid="{B197F640-3F39-49ED-B452-0558AE570C5F}"/>
    <cellStyle name="Millares 2 2 2 2 2 2 6" xfId="8886" xr:uid="{C50CB329-852B-4937-84AB-0FE5ECF151EE}"/>
    <cellStyle name="Millares 2 2 2 2 2 2 7" xfId="11088" xr:uid="{B98C9D55-125B-430E-99B0-81647CA0ED1A}"/>
    <cellStyle name="Millares 2 2 2 2 2 2 8" xfId="13283" xr:uid="{8F87329C-C717-490B-989F-F74F6CAA5622}"/>
    <cellStyle name="Millares 2 2 2 2 2 2 9" xfId="15478" xr:uid="{7E77C78A-6181-45BE-9195-D1364954C5B2}"/>
    <cellStyle name="Millares 2 2 2 2 2 20" xfId="35650" xr:uid="{298C98C8-283D-4641-B082-00525A6D5539}"/>
    <cellStyle name="Millares 2 2 2 2 2 21" xfId="38165" xr:uid="{429B3B98-8AF2-4C4C-8C63-CD958E6D5629}"/>
    <cellStyle name="Millares 2 2 2 2 2 22" xfId="40059" xr:uid="{2FC1C232-AA62-42F3-8F92-20E985E878A4}"/>
    <cellStyle name="Millares 2 2 2 2 2 23" xfId="42258" xr:uid="{76EBF89A-6011-494A-BA44-9A70953862AB}"/>
    <cellStyle name="Millares 2 2 2 2 2 24" xfId="44453" xr:uid="{40EFB8DD-3D97-4CDD-BC4A-C99FC1A657A6}"/>
    <cellStyle name="Millares 2 2 2 2 2 25" xfId="46661" xr:uid="{3158FA96-E1A1-4FBD-832A-8D37C7C15E7D}"/>
    <cellStyle name="Millares 2 2 2 2 2 26" xfId="48872" xr:uid="{B9E11FB7-FFFB-4CDA-9759-AA3D17EB9382}"/>
    <cellStyle name="Millares 2 2 2 2 2 27" xfId="51070" xr:uid="{B5263C53-E0DA-4FBE-AA6B-74590B47BA7A}"/>
    <cellStyle name="Millares 2 2 2 2 2 28" xfId="53269" xr:uid="{15D6EC46-32E3-46A7-898E-02CE4E8EF5AA}"/>
    <cellStyle name="Millares 2 2 2 2 2 29" xfId="55468" xr:uid="{A187E1E4-BB8B-4F60-A19B-0A78C2559950}"/>
    <cellStyle name="Millares 2 2 2 2 2 3" xfId="1178" xr:uid="{7ADF1A3A-EF4D-4E46-8026-9B9126818C11}"/>
    <cellStyle name="Millares 2 2 2 2 2 3 10" xfId="20972" xr:uid="{C86F97F7-F946-4A52-957D-8E328B3CFDED}"/>
    <cellStyle name="Millares 2 2 2 2 2 3 11" xfId="23586" xr:uid="{F872BAB3-7003-4713-A609-66600CE55C42}"/>
    <cellStyle name="Millares 2 2 2 2 2 3 12" xfId="25792" xr:uid="{32D607F9-F122-4591-A00C-D33AA8F70AD7}"/>
    <cellStyle name="Millares 2 2 2 2 2 3 13" xfId="27986" xr:uid="{15AA7ADC-B01D-46E9-8C4A-553863FFBBC6}"/>
    <cellStyle name="Millares 2 2 2 2 2 3 14" xfId="30189" xr:uid="{9D982F0B-54F0-461B-9A3C-600B4A87A98C}"/>
    <cellStyle name="Millares 2 2 2 2 2 3 15" xfId="32397" xr:uid="{08C13F1F-AF09-41D2-9DA0-4941FE58E746}"/>
    <cellStyle name="Millares 2 2 2 2 2 3 16" xfId="34641" xr:uid="{D5795DE7-F761-40C3-921A-BB0A957F4C89}"/>
    <cellStyle name="Millares 2 2 2 2 2 3 17" xfId="36836" xr:uid="{A6DB4517-8D58-4C8D-9416-AC95B459C7FC}"/>
    <cellStyle name="Millares 2 2 2 2 2 3 18" xfId="39049" xr:uid="{64B93849-9D63-48A7-B87F-F0F274F1E0FB}"/>
    <cellStyle name="Millares 2 2 2 2 2 3 19" xfId="41246" xr:uid="{6DE8919B-A3CA-4534-A168-B97010D954DC}"/>
    <cellStyle name="Millares 2 2 2 2 2 3 2" xfId="3376" xr:uid="{70C6C07A-6581-414D-B682-B5D5DB42CFC1}"/>
    <cellStyle name="Millares 2 2 2 2 2 3 20" xfId="43444" xr:uid="{33C6B66E-19C2-4BA6-BFE6-C2BC42A1B12E}"/>
    <cellStyle name="Millares 2 2 2 2 2 3 21" xfId="45639" xr:uid="{92AB737B-78AF-4A9E-9933-AB73461C5CD3}"/>
    <cellStyle name="Millares 2 2 2 2 2 3 22" xfId="47851" xr:uid="{71273980-9C5C-4054-AFB5-A75CEE919BA1}"/>
    <cellStyle name="Millares 2 2 2 2 2 3 23" xfId="50059" xr:uid="{0D9CB397-AEB6-4914-AB6A-F68D57FEC99D}"/>
    <cellStyle name="Millares 2 2 2 2 2 3 24" xfId="52256" xr:uid="{D3357698-BFCB-43B4-891D-1C8EC1990382}"/>
    <cellStyle name="Millares 2 2 2 2 2 3 25" xfId="54455" xr:uid="{435577C1-8873-4F37-97A4-B84671CE8A21}"/>
    <cellStyle name="Millares 2 2 2 2 2 3 26" xfId="56655" xr:uid="{30CC4D04-AC87-4845-BE8F-A2663914E723}"/>
    <cellStyle name="Millares 2 2 2 2 2 3 27" xfId="58861" xr:uid="{C3A8B29A-7364-42C0-943D-DFE9D0E58EF8}"/>
    <cellStyle name="Millares 2 2 2 2 2 3 28" xfId="61057" xr:uid="{91252E4D-D0FD-424B-BCBF-752D2E37C1D7}"/>
    <cellStyle name="Millares 2 2 2 2 2 3 3" xfId="5574" xr:uid="{5EEB75EB-95D8-4BD0-BA8A-C6E5C7F234B1}"/>
    <cellStyle name="Millares 2 2 2 2 2 3 4" xfId="7783" xr:uid="{4A434B92-AB02-4E07-9134-DEAFED1DF842}"/>
    <cellStyle name="Millares 2 2 2 2 2 3 5" xfId="9980" xr:uid="{07D2DC1D-20F2-4A33-BC34-65E7952F4F19}"/>
    <cellStyle name="Millares 2 2 2 2 2 3 6" xfId="12180" xr:uid="{FD79FAD0-FC2F-47B0-94CA-F99C679F4E9D}"/>
    <cellStyle name="Millares 2 2 2 2 2 3 7" xfId="14375" xr:uid="{4FEFCC59-9C01-4725-8624-E361CA5BBDB3}"/>
    <cellStyle name="Millares 2 2 2 2 2 3 8" xfId="16570" xr:uid="{31073244-7562-41D3-A21D-086294E78E16}"/>
    <cellStyle name="Millares 2 2 2 2 2 3 9" xfId="18771" xr:uid="{2F7DD918-33FC-48F6-A505-D32F361E3F48}"/>
    <cellStyle name="Millares 2 2 2 2 2 30" xfId="57674" xr:uid="{DFB53E1A-8A57-42D7-A40E-B8B989930610}"/>
    <cellStyle name="Millares 2 2 2 2 2 31" xfId="59871" xr:uid="{0AB9C081-0C0F-4AE0-919B-AED59712D15B}"/>
    <cellStyle name="Millares 2 2 2 2 2 4" xfId="2809" xr:uid="{7F7AEB67-36FE-47BD-828D-A556C0F12F8E}"/>
    <cellStyle name="Millares 2 2 2 2 2 4 10" xfId="23019" xr:uid="{37839A94-38C1-418C-A14D-60BC33869D53}"/>
    <cellStyle name="Millares 2 2 2 2 2 4 11" xfId="25225" xr:uid="{F13BF727-8F97-414D-82DC-8A3FB0067DC4}"/>
    <cellStyle name="Millares 2 2 2 2 2 4 12" xfId="27419" xr:uid="{0C4CEC10-4A20-4627-947D-420DC8663AE4}"/>
    <cellStyle name="Millares 2 2 2 2 2 4 13" xfId="29622" xr:uid="{BC8B20F7-364C-4DF8-BAA0-75B0A982653E}"/>
    <cellStyle name="Millares 2 2 2 2 2 4 14" xfId="31830" xr:uid="{B4E4A37D-B0F7-4434-84B0-4C1BABA26DD5}"/>
    <cellStyle name="Millares 2 2 2 2 2 4 15" xfId="34074" xr:uid="{F90DCE68-5568-4B39-9ADE-73B98BA39D50}"/>
    <cellStyle name="Millares 2 2 2 2 2 4 16" xfId="36269" xr:uid="{84A9F90B-5F54-43A3-A2A4-FBB91E964DAB}"/>
    <cellStyle name="Millares 2 2 2 2 2 4 17" xfId="38482" xr:uid="{0FB2FBDD-C3CC-4C36-8121-766CEAFC22F7}"/>
    <cellStyle name="Millares 2 2 2 2 2 4 18" xfId="40679" xr:uid="{67B3EBE7-FA5E-477F-B7EE-1F3D3E998BE2}"/>
    <cellStyle name="Millares 2 2 2 2 2 4 19" xfId="42877" xr:uid="{5EACC126-C66C-45C3-8887-137F43360B56}"/>
    <cellStyle name="Millares 2 2 2 2 2 4 2" xfId="5007" xr:uid="{04CEFA6A-606D-49F4-A268-0AD002E17788}"/>
    <cellStyle name="Millares 2 2 2 2 2 4 20" xfId="45072" xr:uid="{50101E33-9292-4524-85A6-4E419DB0B642}"/>
    <cellStyle name="Millares 2 2 2 2 2 4 21" xfId="47284" xr:uid="{A8EA8EE8-8D88-4E20-A23F-E53E8EBC3E38}"/>
    <cellStyle name="Millares 2 2 2 2 2 4 22" xfId="49492" xr:uid="{699E6117-BA0E-45AE-B11A-1D1DB146C0F2}"/>
    <cellStyle name="Millares 2 2 2 2 2 4 23" xfId="51689" xr:uid="{E1F1BEC8-5874-42F4-94D8-1C0EA657111C}"/>
    <cellStyle name="Millares 2 2 2 2 2 4 24" xfId="53888" xr:uid="{9F743E40-A17A-4BA5-89AC-52854C982C12}"/>
    <cellStyle name="Millares 2 2 2 2 2 4 25" xfId="56088" xr:uid="{7A74B30F-44DC-47D6-8B37-9FD2ECDFF8D5}"/>
    <cellStyle name="Millares 2 2 2 2 2 4 26" xfId="58294" xr:uid="{AE38E19C-5A72-4053-9BE3-0CB7ECE4A262}"/>
    <cellStyle name="Millares 2 2 2 2 2 4 27" xfId="60490" xr:uid="{B554A9E1-FDB4-4646-95B6-C4CBAEB201C6}"/>
    <cellStyle name="Millares 2 2 2 2 2 4 3" xfId="7216" xr:uid="{60CE6CE7-B751-4A99-9EF4-D5C69825E4CB}"/>
    <cellStyle name="Millares 2 2 2 2 2 4 4" xfId="9413" xr:uid="{CFB57167-9609-4AC5-8F71-C92512BF7F69}"/>
    <cellStyle name="Millares 2 2 2 2 2 4 5" xfId="11613" xr:uid="{951DA440-FA9C-42A3-BE48-E68E3AE05B09}"/>
    <cellStyle name="Millares 2 2 2 2 2 4 6" xfId="13808" xr:uid="{903375C5-28F1-44D9-861A-367510E2878C}"/>
    <cellStyle name="Millares 2 2 2 2 2 4 7" xfId="16003" xr:uid="{ACE67F4E-1E49-43C0-8CC4-D34DE15B79DA}"/>
    <cellStyle name="Millares 2 2 2 2 2 4 8" xfId="18204" xr:uid="{52F226BB-89EC-4DA2-B662-25FF310A2E7E}"/>
    <cellStyle name="Millares 2 2 2 2 2 4 9" xfId="20405" xr:uid="{804FE841-1551-4063-A51F-89C3F47C22B3}"/>
    <cellStyle name="Millares 2 2 2 2 2 5" xfId="2189" xr:uid="{B2CDC23D-E28F-4D0B-B1E5-D193E131F9E3}"/>
    <cellStyle name="Millares 2 2 2 2 2 6" xfId="4387" xr:uid="{AA8BFB30-BBB3-4307-A49C-CED6C9D1AB92}"/>
    <cellStyle name="Millares 2 2 2 2 2 7" xfId="6548" xr:uid="{8F0F2CD2-E361-495D-828F-166BB3F2ED17}"/>
    <cellStyle name="Millares 2 2 2 2 2 8" xfId="8792" xr:uid="{8D97607B-7BEC-4528-BF60-C5ED25EA633C}"/>
    <cellStyle name="Millares 2 2 2 2 2 9" xfId="10994" xr:uid="{278072C5-BDF5-401C-B493-5D474000675B}"/>
    <cellStyle name="Millares 2 2 2 2 20" xfId="29411" xr:uid="{A8335D17-4CBA-45F0-9078-E05AC773BE45}"/>
    <cellStyle name="Millares 2 2 2 2 21" xfId="31112" xr:uid="{274754DC-9F87-4845-8AF3-E22FB3E464F9}"/>
    <cellStyle name="Millares 2 2 2 2 22" xfId="33361" xr:uid="{C5B2F451-D55F-4938-9FA7-19C62C2569B3}"/>
    <cellStyle name="Millares 2 2 2 2 23" xfId="35557" xr:uid="{4182A029-0638-4FC7-B506-4BA7AB1B13CB}"/>
    <cellStyle name="Millares 2 2 2 2 24" xfId="38082" xr:uid="{EA0B8172-98E9-4CAD-BA0D-93BED43FE7A6}"/>
    <cellStyle name="Millares 2 2 2 2 25" xfId="39966" xr:uid="{659AB169-B65C-4043-B79A-A286A9296D7D}"/>
    <cellStyle name="Millares 2 2 2 2 26" xfId="42165" xr:uid="{3177635C-F2F5-43D6-AA82-84CBCE390174}"/>
    <cellStyle name="Millares 2 2 2 2 27" xfId="44360" xr:uid="{33ECBD42-0488-4CB8-99F2-A13D5109037D}"/>
    <cellStyle name="Millares 2 2 2 2 28" xfId="46568" xr:uid="{F9674C83-4708-4944-91D9-DB2DF9F88525}"/>
    <cellStyle name="Millares 2 2 2 2 29" xfId="48779" xr:uid="{18DE6A18-F49D-4DAA-A1AC-2CD98431F05F}"/>
    <cellStyle name="Millares 2 2 2 2 3" xfId="361" xr:uid="{857FF001-4920-434C-9218-960153AF8AEA}"/>
    <cellStyle name="Millares 2 2 2 2 3 10" xfId="13134" xr:uid="{EA9F0226-7AC9-4CB0-A6C7-98C409F4553B}"/>
    <cellStyle name="Millares 2 2 2 2 3 11" xfId="15329" xr:uid="{EAAF9893-8272-42F3-9F3F-B4F72E412FC0}"/>
    <cellStyle name="Millares 2 2 2 2 3 12" xfId="17528" xr:uid="{D6D6C934-8361-4D51-A81E-15283E39FA7C}"/>
    <cellStyle name="Millares 2 2 2 2 3 13" xfId="19730" xr:uid="{2D43E3F0-E87E-4E4E-A99B-A4AE4426CDC2}"/>
    <cellStyle name="Millares 2 2 2 2 3 14" xfId="22363" xr:uid="{20A2EBB0-641A-44C4-A0A4-021B6D75D6B3}"/>
    <cellStyle name="Millares 2 2 2 2 3 15" xfId="24551" xr:uid="{4CAD2596-772F-44CD-9E01-2D269A89C1F6}"/>
    <cellStyle name="Millares 2 2 2 2 3 16" xfId="26745" xr:uid="{F7EB2463-C4AA-4659-B2B4-CE36654DEC55}"/>
    <cellStyle name="Millares 2 2 2 2 3 17" xfId="28963" xr:uid="{A1CCE0EB-52EB-4434-AFF6-3048A32F0179}"/>
    <cellStyle name="Millares 2 2 2 2 3 18" xfId="31151" xr:uid="{41F77A21-F3FD-423B-BA75-09606AC59531}"/>
    <cellStyle name="Millares 2 2 2 2 3 19" xfId="33399" xr:uid="{46490016-5176-4540-87A2-366596AA9941}"/>
    <cellStyle name="Millares 2 2 2 2 3 2" xfId="1313" xr:uid="{534F69B3-BF0E-4D94-A812-62B8EAB69224}"/>
    <cellStyle name="Millares 2 2 2 2 3 2 10" xfId="17717" xr:uid="{DC8E03D4-83B4-423E-9087-CEE3AB321AAC}"/>
    <cellStyle name="Millares 2 2 2 2 3 2 11" xfId="19919" xr:uid="{B30A2902-F286-4DFE-B5E9-882F43B83703}"/>
    <cellStyle name="Millares 2 2 2 2 3 2 12" xfId="22541" xr:uid="{45625F56-8065-4516-B938-73E418F651B1}"/>
    <cellStyle name="Millares 2 2 2 2 3 2 13" xfId="24740" xr:uid="{D09CE10F-6235-4DA7-A7AF-4CAADE61FD47}"/>
    <cellStyle name="Millares 2 2 2 2 3 2 14" xfId="26934" xr:uid="{02DBFEBB-E453-4A0C-B208-5E9088BE0FB3}"/>
    <cellStyle name="Millares 2 2 2 2 3 2 15" xfId="28906" xr:uid="{FEFDC3D3-9008-4AAD-9445-4823ABF734F3}"/>
    <cellStyle name="Millares 2 2 2 2 3 2 16" xfId="31340" xr:uid="{F664FD3C-B6AF-4C4C-A9FD-3499D844CE70}"/>
    <cellStyle name="Millares 2 2 2 2 3 2 17" xfId="33588" xr:uid="{D89DAEA0-61D8-4796-9A5F-37A8CDBEDD84}"/>
    <cellStyle name="Millares 2 2 2 2 3 2 18" xfId="35784" xr:uid="{10639D11-917D-4F2E-A200-2F5057739B88}"/>
    <cellStyle name="Millares 2 2 2 2 3 2 19" xfId="38296" xr:uid="{F4A6B532-0479-4BD4-B2C5-6869C6FF82CB}"/>
    <cellStyle name="Millares 2 2 2 2 3 2 2" xfId="3510" xr:uid="{0B070A65-C9D4-45E2-919B-1EA532071EE5}"/>
    <cellStyle name="Millares 2 2 2 2 3 2 2 10" xfId="23720" xr:uid="{4656BA45-76E3-45E2-8122-B541C60E67A6}"/>
    <cellStyle name="Millares 2 2 2 2 3 2 2 11" xfId="25926" xr:uid="{65D5C6E3-BCEB-4C47-9B21-E87050AC693A}"/>
    <cellStyle name="Millares 2 2 2 2 3 2 2 12" xfId="28120" xr:uid="{83570D01-0A7B-4F95-8C3E-44A60F17C730}"/>
    <cellStyle name="Millares 2 2 2 2 3 2 2 13" xfId="30323" xr:uid="{24056EEE-F7A6-488A-864C-01587FF08B38}"/>
    <cellStyle name="Millares 2 2 2 2 3 2 2 14" xfId="32531" xr:uid="{F3D441EE-219D-4BFA-8425-4B4060C5E586}"/>
    <cellStyle name="Millares 2 2 2 2 3 2 2 15" xfId="34775" xr:uid="{EE12F876-9499-463C-9A58-595FAF1CDE96}"/>
    <cellStyle name="Millares 2 2 2 2 3 2 2 16" xfId="36970" xr:uid="{E956CCB8-13E1-44AE-846A-893CA2973D15}"/>
    <cellStyle name="Millares 2 2 2 2 3 2 2 17" xfId="39183" xr:uid="{33C25D7A-EFE4-41F0-9E1F-54E7A7843043}"/>
    <cellStyle name="Millares 2 2 2 2 3 2 2 18" xfId="41380" xr:uid="{ED46AC0D-26D5-47DB-95E4-A7BE4888076E}"/>
    <cellStyle name="Millares 2 2 2 2 3 2 2 19" xfId="43578" xr:uid="{51AFA3FF-8CA0-4C48-B178-8BB29C7BBF17}"/>
    <cellStyle name="Millares 2 2 2 2 3 2 2 2" xfId="5708" xr:uid="{EEF7C892-B16E-463E-A0EA-9DCCA88EFED2}"/>
    <cellStyle name="Millares 2 2 2 2 3 2 2 20" xfId="45773" xr:uid="{FD773E57-6F71-447D-9304-2BD44A54F72B}"/>
    <cellStyle name="Millares 2 2 2 2 3 2 2 21" xfId="47985" xr:uid="{A3BCF1BF-83FF-43AF-A632-3BA2933E1A3E}"/>
    <cellStyle name="Millares 2 2 2 2 3 2 2 22" xfId="50193" xr:uid="{FC9F6816-6968-40C6-9C36-65E313478DD8}"/>
    <cellStyle name="Millares 2 2 2 2 3 2 2 23" xfId="52390" xr:uid="{C9F32735-BDFF-4AFA-ABC4-79F8D251C5C6}"/>
    <cellStyle name="Millares 2 2 2 2 3 2 2 24" xfId="54589" xr:uid="{96043D80-1EC1-4390-9A56-1405CE6D68B5}"/>
    <cellStyle name="Millares 2 2 2 2 3 2 2 25" xfId="56789" xr:uid="{A8EE034E-5E7C-46A2-9355-22048394BFCF}"/>
    <cellStyle name="Millares 2 2 2 2 3 2 2 26" xfId="58995" xr:uid="{11800532-1BE8-4EB0-BC49-AA50BAF53BA3}"/>
    <cellStyle name="Millares 2 2 2 2 3 2 2 27" xfId="61191" xr:uid="{A2F16998-60EF-4894-B7B2-8490E2830151}"/>
    <cellStyle name="Millares 2 2 2 2 3 2 2 3" xfId="7917" xr:uid="{1786743B-DE7B-4362-A235-9D90797B6C01}"/>
    <cellStyle name="Millares 2 2 2 2 3 2 2 4" xfId="10114" xr:uid="{25159EC4-DC2E-4A74-B150-6D7546AFC979}"/>
    <cellStyle name="Millares 2 2 2 2 3 2 2 5" xfId="12314" xr:uid="{FE00291D-17B3-45B5-A42C-0211900AD2A2}"/>
    <cellStyle name="Millares 2 2 2 2 3 2 2 6" xfId="14509" xr:uid="{3E55C3EB-5AAD-4C48-96A8-7E671C2EBA54}"/>
    <cellStyle name="Millares 2 2 2 2 3 2 2 7" xfId="16704" xr:uid="{6ECC6361-787F-4716-94FB-394E5575D5CE}"/>
    <cellStyle name="Millares 2 2 2 2 3 2 2 8" xfId="18905" xr:uid="{9046026C-9AE0-43D0-8AEA-8AFC37CDEF3A}"/>
    <cellStyle name="Millares 2 2 2 2 3 2 2 9" xfId="21106" xr:uid="{89E85F37-0C5C-4F19-B918-4C42FC5DB943}"/>
    <cellStyle name="Millares 2 2 2 2 3 2 20" xfId="40193" xr:uid="{F571DFFC-7564-48D9-B8E5-4700DA497190}"/>
    <cellStyle name="Millares 2 2 2 2 3 2 21" xfId="42392" xr:uid="{F5302931-B18D-4F49-BAE3-9E0FA6DA4609}"/>
    <cellStyle name="Millares 2 2 2 2 3 2 22" xfId="44587" xr:uid="{F19E7504-8BEF-484A-910E-6E2939F634C1}"/>
    <cellStyle name="Millares 2 2 2 2 3 2 23" xfId="46795" xr:uid="{D1A2FAD4-BCDF-42F9-8C2D-4372C2D9DCB3}"/>
    <cellStyle name="Millares 2 2 2 2 3 2 24" xfId="49006" xr:uid="{5C6EC448-FC56-4633-9D2E-F0CDFAB553A9}"/>
    <cellStyle name="Millares 2 2 2 2 3 2 25" xfId="51204" xr:uid="{AEFCE753-5EEB-4EA4-A0B9-65072FB2A886}"/>
    <cellStyle name="Millares 2 2 2 2 3 2 26" xfId="53403" xr:uid="{CB6AE694-8148-4255-BB02-C0743B026C96}"/>
    <cellStyle name="Millares 2 2 2 2 3 2 27" xfId="55602" xr:uid="{60D8AF4B-4124-459E-A785-C18B2C78CC87}"/>
    <cellStyle name="Millares 2 2 2 2 3 2 28" xfId="57808" xr:uid="{666B709A-3BFE-401F-901C-9603FFF9794A}"/>
    <cellStyle name="Millares 2 2 2 2 3 2 29" xfId="60005" xr:uid="{F677B5FF-7FD7-4705-8613-9DC89BB22862}"/>
    <cellStyle name="Millares 2 2 2 2 3 2 3" xfId="2323" xr:uid="{E4F3B396-F9A0-471A-AFB4-4150D01B75E9}"/>
    <cellStyle name="Millares 2 2 2 2 3 2 4" xfId="4521" xr:uid="{3A3F717B-9A04-4E8F-9A36-1EEDCCFC4EC6}"/>
    <cellStyle name="Millares 2 2 2 2 3 2 5" xfId="7031" xr:uid="{5CCE835B-F804-4447-94BB-4D879ADFD6B8}"/>
    <cellStyle name="Millares 2 2 2 2 3 2 6" xfId="8926" xr:uid="{DDA9BD04-3AFC-4D5B-AA61-B2EE9A9FF35F}"/>
    <cellStyle name="Millares 2 2 2 2 3 2 7" xfId="11128" xr:uid="{9A0F2068-6956-430F-8C99-6A321C188613}"/>
    <cellStyle name="Millares 2 2 2 2 3 2 8" xfId="13323" xr:uid="{B81F427A-2C61-4B3A-A332-D9FD8123883E}"/>
    <cellStyle name="Millares 2 2 2 2 3 2 9" xfId="15518" xr:uid="{F4E3FFC4-E406-4E2B-9916-4D19CF1CF24E}"/>
    <cellStyle name="Millares 2 2 2 2 3 20" xfId="35595" xr:uid="{93CCB4F8-7C74-4D0B-9C42-893579A3F268}"/>
    <cellStyle name="Millares 2 2 2 2 3 21" xfId="38114" xr:uid="{3A255ADA-003A-49FD-8AEC-D69616B13023}"/>
    <cellStyle name="Millares 2 2 2 2 3 22" xfId="40004" xr:uid="{C8A84DC4-EEBF-47D4-B79E-838E221539A8}"/>
    <cellStyle name="Millares 2 2 2 2 3 23" xfId="42203" xr:uid="{5950760F-12BB-4FB3-805A-BB781A15D298}"/>
    <cellStyle name="Millares 2 2 2 2 3 24" xfId="44398" xr:uid="{96CFE7FC-2A81-4C54-A450-5E0D1D62942D}"/>
    <cellStyle name="Millares 2 2 2 2 3 25" xfId="46606" xr:uid="{0CB80242-222C-4689-BC9D-B6E3AAA7687B}"/>
    <cellStyle name="Millares 2 2 2 2 3 26" xfId="48817" xr:uid="{469BEC4B-463C-454E-816A-F178484D7E0F}"/>
    <cellStyle name="Millares 2 2 2 2 3 27" xfId="51015" xr:uid="{A9E9E46B-A183-4C2E-B5A3-13E60484656E}"/>
    <cellStyle name="Millares 2 2 2 2 3 28" xfId="53214" xr:uid="{DF2ADEB7-A750-450A-97C7-09EB18811350}"/>
    <cellStyle name="Millares 2 2 2 2 3 29" xfId="55413" xr:uid="{1029918E-72CB-4AC0-8C22-4CB46E288A91}"/>
    <cellStyle name="Millares 2 2 2 2 3 3" xfId="1123" xr:uid="{DCD7F389-AAB5-4035-B9F6-92251EEC1AC4}"/>
    <cellStyle name="Millares 2 2 2 2 3 3 10" xfId="20917" xr:uid="{216E1C04-C0BB-4264-A9AC-9AD43F961318}"/>
    <cellStyle name="Millares 2 2 2 2 3 3 11" xfId="23531" xr:uid="{29C6ED8E-F682-45C2-9088-B8539FBCBAA0}"/>
    <cellStyle name="Millares 2 2 2 2 3 3 12" xfId="25737" xr:uid="{AC847043-A19E-448A-AC8D-21F8A1899A56}"/>
    <cellStyle name="Millares 2 2 2 2 3 3 13" xfId="27931" xr:uid="{A001FF41-B456-4080-B7FB-B45F94DE849F}"/>
    <cellStyle name="Millares 2 2 2 2 3 3 14" xfId="30134" xr:uid="{EA673FDF-DEC8-4ED3-B32C-52ACBDD3F0FF}"/>
    <cellStyle name="Millares 2 2 2 2 3 3 15" xfId="32342" xr:uid="{53849516-E990-4D0F-8043-085AE3D714B4}"/>
    <cellStyle name="Millares 2 2 2 2 3 3 16" xfId="34586" xr:uid="{FEE7744A-4731-41FE-845F-F8A6AD7BE314}"/>
    <cellStyle name="Millares 2 2 2 2 3 3 17" xfId="36781" xr:uid="{3F105875-D851-49E7-A20C-F482CCAC3150}"/>
    <cellStyle name="Millares 2 2 2 2 3 3 18" xfId="38994" xr:uid="{2EC14165-9758-487E-AE22-CF7BA150C08D}"/>
    <cellStyle name="Millares 2 2 2 2 3 3 19" xfId="41191" xr:uid="{ADB9AA31-CDCD-41BF-A7CB-A1FD00C05A92}"/>
    <cellStyle name="Millares 2 2 2 2 3 3 2" xfId="3321" xr:uid="{FE0AC01F-22D3-46BE-96FF-41418371EBFD}"/>
    <cellStyle name="Millares 2 2 2 2 3 3 20" xfId="43389" xr:uid="{2307216F-660C-4C90-84E6-62318957B4C3}"/>
    <cellStyle name="Millares 2 2 2 2 3 3 21" xfId="45584" xr:uid="{0E92CA47-9AD4-4B22-97C0-8E2A5144D85E}"/>
    <cellStyle name="Millares 2 2 2 2 3 3 22" xfId="47796" xr:uid="{775EFA2A-FDF1-4346-BB04-D7116146BE7B}"/>
    <cellStyle name="Millares 2 2 2 2 3 3 23" xfId="50004" xr:uid="{333064E7-99C1-4AD6-8BF8-91045D6AAB71}"/>
    <cellStyle name="Millares 2 2 2 2 3 3 24" xfId="52201" xr:uid="{B4A7BC51-2465-4FC9-BE60-4862CD4473D9}"/>
    <cellStyle name="Millares 2 2 2 2 3 3 25" xfId="54400" xr:uid="{9833B911-E346-41B6-8F56-C24846F1D8D1}"/>
    <cellStyle name="Millares 2 2 2 2 3 3 26" xfId="56600" xr:uid="{DFFE69D9-8D74-4422-935A-0B7FFA5B9B9A}"/>
    <cellStyle name="Millares 2 2 2 2 3 3 27" xfId="58806" xr:uid="{0E7D5B3B-3D3B-4D55-8791-DF0BC1540DA4}"/>
    <cellStyle name="Millares 2 2 2 2 3 3 28" xfId="61002" xr:uid="{751BF5D6-5584-4295-9CDE-13F0E2E5A30E}"/>
    <cellStyle name="Millares 2 2 2 2 3 3 3" xfId="5519" xr:uid="{03BEC578-1B73-4BDC-AF9C-CEA122D520E1}"/>
    <cellStyle name="Millares 2 2 2 2 3 3 4" xfId="7728" xr:uid="{60B28259-06BE-41A3-9B28-C04C350F25D4}"/>
    <cellStyle name="Millares 2 2 2 2 3 3 5" xfId="9925" xr:uid="{7EF3C3E2-5FF0-43D8-BFDD-D3A1162EA91A}"/>
    <cellStyle name="Millares 2 2 2 2 3 3 6" xfId="12125" xr:uid="{02D436EB-B877-43D6-BD2F-846CE8E32050}"/>
    <cellStyle name="Millares 2 2 2 2 3 3 7" xfId="14320" xr:uid="{BAECB513-4EF8-4A1D-BB9A-C1A21509515A}"/>
    <cellStyle name="Millares 2 2 2 2 3 3 8" xfId="16515" xr:uid="{5AEF1AAF-6F83-43BD-9D07-EE16486D901D}"/>
    <cellStyle name="Millares 2 2 2 2 3 3 9" xfId="18716" xr:uid="{A41B7645-F0DB-4823-902B-EFE93BDF41BB}"/>
    <cellStyle name="Millares 2 2 2 2 3 30" xfId="57619" xr:uid="{A9D0FFAF-44C9-4391-99BB-8F54F1312656}"/>
    <cellStyle name="Millares 2 2 2 2 3 31" xfId="59816" xr:uid="{78C0703C-3F14-4AAE-BBCE-66C853FDA718}"/>
    <cellStyle name="Millares 2 2 2 2 3 4" xfId="2849" xr:uid="{14855076-2332-41E8-83BB-A81B6AE11ED5}"/>
    <cellStyle name="Millares 2 2 2 2 3 4 10" xfId="23059" xr:uid="{5D4EFB83-0C11-4A60-A352-D9C57B668E27}"/>
    <cellStyle name="Millares 2 2 2 2 3 4 11" xfId="25265" xr:uid="{EF007D19-F98E-498A-8AF6-700AEF610602}"/>
    <cellStyle name="Millares 2 2 2 2 3 4 12" xfId="27459" xr:uid="{AB0A3E43-939C-4339-AF90-CBA28050EE57}"/>
    <cellStyle name="Millares 2 2 2 2 3 4 13" xfId="29662" xr:uid="{B0040A0E-2A76-4F3E-873A-02FEB13212B9}"/>
    <cellStyle name="Millares 2 2 2 2 3 4 14" xfId="31870" xr:uid="{427970E3-0D5E-4271-9418-B18FAD838596}"/>
    <cellStyle name="Millares 2 2 2 2 3 4 15" xfId="34114" xr:uid="{359AF49E-473E-4F6B-890C-A40D092CC0A9}"/>
    <cellStyle name="Millares 2 2 2 2 3 4 16" xfId="36309" xr:uid="{43D8527E-F54E-457F-9DBB-3A7A0E91C0AC}"/>
    <cellStyle name="Millares 2 2 2 2 3 4 17" xfId="38522" xr:uid="{8000214A-1573-4130-87A4-1FAC3383A775}"/>
    <cellStyle name="Millares 2 2 2 2 3 4 18" xfId="40719" xr:uid="{89DD8AD7-F44B-4773-AF92-22D3AE5A117C}"/>
    <cellStyle name="Millares 2 2 2 2 3 4 19" xfId="42917" xr:uid="{36405762-82D3-46B4-B8A9-22EFB485B9B9}"/>
    <cellStyle name="Millares 2 2 2 2 3 4 2" xfId="5047" xr:uid="{8A7E52A0-F820-4886-99F2-B1231E895A2F}"/>
    <cellStyle name="Millares 2 2 2 2 3 4 20" xfId="45112" xr:uid="{B0575EEA-73FE-4EA7-B317-B734F31CD7D9}"/>
    <cellStyle name="Millares 2 2 2 2 3 4 21" xfId="47324" xr:uid="{FF72B8CF-19D6-4A42-8293-83D43011B389}"/>
    <cellStyle name="Millares 2 2 2 2 3 4 22" xfId="49532" xr:uid="{AA6945C6-7690-426F-9920-C28C95315A64}"/>
    <cellStyle name="Millares 2 2 2 2 3 4 23" xfId="51729" xr:uid="{93E7DDC7-9843-4FED-83FD-DBB97345D9BC}"/>
    <cellStyle name="Millares 2 2 2 2 3 4 24" xfId="53928" xr:uid="{23219B4D-0812-412A-9E6B-285FE8CC2AB1}"/>
    <cellStyle name="Millares 2 2 2 2 3 4 25" xfId="56128" xr:uid="{86BA49A5-9A02-480F-ABF1-C1758B5E62C0}"/>
    <cellStyle name="Millares 2 2 2 2 3 4 26" xfId="58334" xr:uid="{1781FA74-6A23-412E-A5C2-6E95AC0FE7C0}"/>
    <cellStyle name="Millares 2 2 2 2 3 4 27" xfId="60530" xr:uid="{DB5E3DEA-B4D1-41AC-9F68-8557D22193AE}"/>
    <cellStyle name="Millares 2 2 2 2 3 4 3" xfId="7256" xr:uid="{599B0582-FE63-470D-BBA3-8D03C7635CD6}"/>
    <cellStyle name="Millares 2 2 2 2 3 4 4" xfId="9453" xr:uid="{561D9EC7-1543-43A6-810B-858BA41F5B54}"/>
    <cellStyle name="Millares 2 2 2 2 3 4 5" xfId="11653" xr:uid="{D2BE8D1B-A035-4DC2-9116-A6038FBF90E6}"/>
    <cellStyle name="Millares 2 2 2 2 3 4 6" xfId="13848" xr:uid="{01EE7CEA-E3BD-45E6-8852-331568E2738A}"/>
    <cellStyle name="Millares 2 2 2 2 3 4 7" xfId="16043" xr:uid="{A7C66873-7D12-4C8A-88A3-86A68212A96A}"/>
    <cellStyle name="Millares 2 2 2 2 3 4 8" xfId="18244" xr:uid="{75BD7B06-36AB-4E8C-AC67-236D49DEEB1F}"/>
    <cellStyle name="Millares 2 2 2 2 3 4 9" xfId="20445" xr:uid="{6F9EF715-5487-4191-A432-22D79E68B976}"/>
    <cellStyle name="Millares 2 2 2 2 3 5" xfId="2134" xr:uid="{09BBC205-20D4-4F2D-AF01-9FAD54C6C7FA}"/>
    <cellStyle name="Millares 2 2 2 2 3 6" xfId="4332" xr:uid="{09825567-7919-4FC5-BB15-BCF398D0FA97}"/>
    <cellStyle name="Millares 2 2 2 2 3 7" xfId="6779" xr:uid="{A5ACF75C-941E-445F-B793-F13C86A02B07}"/>
    <cellStyle name="Millares 2 2 2 2 3 8" xfId="8737" xr:uid="{B2409ADE-050D-40BD-9793-9E7051D71B67}"/>
    <cellStyle name="Millares 2 2 2 2 3 9" xfId="10939" xr:uid="{DDE26C44-E46C-40A0-8C2E-66BA48681DC0}"/>
    <cellStyle name="Millares 2 2 2 2 30" xfId="50977" xr:uid="{EC446942-0075-4E57-9C53-6387F51285FC}"/>
    <cellStyle name="Millares 2 2 2 2 31" xfId="53176" xr:uid="{B4BD427D-26B8-426C-898A-3FEAA42B8C84}"/>
    <cellStyle name="Millares 2 2 2 2 32" xfId="55375" xr:uid="{03BBB002-4648-4FAE-8940-3EB29E72CE7E}"/>
    <cellStyle name="Millares 2 2 2 2 33" xfId="57581" xr:uid="{2B5BC998-2751-4CC1-981D-141FC24DF98A}"/>
    <cellStyle name="Millares 2 2 2 2 34" xfId="59778" xr:uid="{E4240E99-EC6A-45D4-B261-3227D8BBB962}"/>
    <cellStyle name="Millares 2 2 2 2 4" xfId="406" xr:uid="{5B194278-40A6-45A6-80B8-75EA930168E3}"/>
    <cellStyle name="Millares 2 2 2 2 4 10" xfId="15561" xr:uid="{51B136D6-C588-4A72-954B-9EDE4C3A9D7A}"/>
    <cellStyle name="Millares 2 2 2 2 4 11" xfId="17760" xr:uid="{49AAAF20-FE1E-4A70-9A92-CD695C4480EA}"/>
    <cellStyle name="Millares 2 2 2 2 4 12" xfId="19962" xr:uid="{9BAAB726-9EA9-4B5C-8F83-4F561D1ADEFE}"/>
    <cellStyle name="Millares 2 2 2 2 4 13" xfId="22584" xr:uid="{3091A003-43F1-4CFC-B4E1-124E4BCCD6C4}"/>
    <cellStyle name="Millares 2 2 2 2 4 14" xfId="24783" xr:uid="{26F5EC24-6FD8-495C-8FB9-1213643666FD}"/>
    <cellStyle name="Millares 2 2 2 2 4 15" xfId="26977" xr:uid="{F21282B8-4CF7-4E5B-A5AF-4D8AD707B034}"/>
    <cellStyle name="Millares 2 2 2 2 4 16" xfId="29478" xr:uid="{E8F21476-8280-4B5F-A2E6-EB7D7732D68D}"/>
    <cellStyle name="Millares 2 2 2 2 4 17" xfId="31383" xr:uid="{1B2A9295-EB58-47B8-ADD1-671012994703}"/>
    <cellStyle name="Millares 2 2 2 2 4 18" xfId="33631" xr:uid="{DE7E5997-1A9D-46F8-AFE6-F5B7C91F832F}"/>
    <cellStyle name="Millares 2 2 2 2 4 19" xfId="35827" xr:uid="{B2781382-2180-4B43-AB41-EC9D66D3D51A}"/>
    <cellStyle name="Millares 2 2 2 2 4 2" xfId="1358" xr:uid="{782080A0-88A1-4B64-9159-F27DC62855A1}"/>
    <cellStyle name="Millares 2 2 2 2 4 2 10" xfId="21149" xr:uid="{D6A2C97B-B391-4F22-ABE9-AB6DBB5EE674}"/>
    <cellStyle name="Millares 2 2 2 2 4 2 11" xfId="23763" xr:uid="{B80FA474-0069-4B2D-B66D-07FF4CE5D905}"/>
    <cellStyle name="Millares 2 2 2 2 4 2 12" xfId="25969" xr:uid="{46902484-10FF-4B99-B509-243CA287629C}"/>
    <cellStyle name="Millares 2 2 2 2 4 2 13" xfId="28163" xr:uid="{6E033DC9-A892-4C1A-98C4-86511D0342D3}"/>
    <cellStyle name="Millares 2 2 2 2 4 2 14" xfId="30366" xr:uid="{5298E3D1-73E0-48E0-A3BD-D781C4BDFA79}"/>
    <cellStyle name="Millares 2 2 2 2 4 2 15" xfId="32574" xr:uid="{0259336F-1179-46F5-8DD8-A0504103FB3B}"/>
    <cellStyle name="Millares 2 2 2 2 4 2 16" xfId="34818" xr:uid="{05939B2E-F091-435E-857C-67877E16D0D6}"/>
    <cellStyle name="Millares 2 2 2 2 4 2 17" xfId="37013" xr:uid="{C7700FFB-7BE1-47A1-A0ED-3477F11ECB79}"/>
    <cellStyle name="Millares 2 2 2 2 4 2 18" xfId="39226" xr:uid="{D2EA3A1E-23D4-43F0-B3CF-6BE9D19137E6}"/>
    <cellStyle name="Millares 2 2 2 2 4 2 19" xfId="41423" xr:uid="{E00F72A7-5D7A-4AA5-B3E6-382C0A65C099}"/>
    <cellStyle name="Millares 2 2 2 2 4 2 2" xfId="3553" xr:uid="{C0349828-92D4-4E3B-9B44-42736149E37D}"/>
    <cellStyle name="Millares 2 2 2 2 4 2 20" xfId="43621" xr:uid="{E0D19745-C9B7-4E2C-B46C-AB62EA1E460F}"/>
    <cellStyle name="Millares 2 2 2 2 4 2 21" xfId="45816" xr:uid="{34A0A560-5727-4A05-BD85-ED45B32F22D4}"/>
    <cellStyle name="Millares 2 2 2 2 4 2 22" xfId="48028" xr:uid="{4AD1B6BA-10F6-4380-980D-EF71B45837A8}"/>
    <cellStyle name="Millares 2 2 2 2 4 2 23" xfId="50236" xr:uid="{1EBCF5A0-4BDD-4850-8E7B-DEAC0178FFCB}"/>
    <cellStyle name="Millares 2 2 2 2 4 2 24" xfId="52433" xr:uid="{4A24BCEE-1368-4FB7-916F-66127AC72C0C}"/>
    <cellStyle name="Millares 2 2 2 2 4 2 25" xfId="54632" xr:uid="{18B00057-9D45-4D4C-8951-CC08882269A5}"/>
    <cellStyle name="Millares 2 2 2 2 4 2 26" xfId="56832" xr:uid="{9C9CC0DC-C204-47A0-AB09-5542AE6BE1AE}"/>
    <cellStyle name="Millares 2 2 2 2 4 2 27" xfId="59038" xr:uid="{8263CEB1-9A20-4725-90B5-0CB2ECAAB547}"/>
    <cellStyle name="Millares 2 2 2 2 4 2 28" xfId="61234" xr:uid="{ADD1BD67-B55D-46A0-9AB4-58F6BD507A81}"/>
    <cellStyle name="Millares 2 2 2 2 4 2 3" xfId="5751" xr:uid="{D57D72C0-68D2-4977-8F76-6BCF45B09194}"/>
    <cellStyle name="Millares 2 2 2 2 4 2 4" xfId="7960" xr:uid="{8A7E4FA7-42E2-4540-B5B1-D11C5CCC710B}"/>
    <cellStyle name="Millares 2 2 2 2 4 2 5" xfId="10157" xr:uid="{FD2DC9E0-6033-4BC0-9DF4-2EBC61CC2354}"/>
    <cellStyle name="Millares 2 2 2 2 4 2 6" xfId="12357" xr:uid="{4BCD5CDB-1794-48B5-831E-E7A6EF57D3C0}"/>
    <cellStyle name="Millares 2 2 2 2 4 2 7" xfId="14552" xr:uid="{C270E74D-8031-4EBC-B4C3-0DC5D08D168F}"/>
    <cellStyle name="Millares 2 2 2 2 4 2 8" xfId="16747" xr:uid="{F9570153-443D-4A03-9C31-FA6244A53C95}"/>
    <cellStyle name="Millares 2 2 2 2 4 2 9" xfId="18948" xr:uid="{3980D75E-5E58-41C8-AC34-C2F6CA038CB3}"/>
    <cellStyle name="Millares 2 2 2 2 4 20" xfId="38339" xr:uid="{8FA3E746-8969-45A9-AE6D-0BBAC5249336}"/>
    <cellStyle name="Millares 2 2 2 2 4 21" xfId="40236" xr:uid="{50BD40CA-57CA-401A-9717-D6DB0FBDF579}"/>
    <cellStyle name="Millares 2 2 2 2 4 22" xfId="42435" xr:uid="{A88D162E-7E7F-4654-8F47-98558F745F03}"/>
    <cellStyle name="Millares 2 2 2 2 4 23" xfId="44630" xr:uid="{B3173664-854F-4C2E-81AB-5F8BFDF282F5}"/>
    <cellStyle name="Millares 2 2 2 2 4 24" xfId="46838" xr:uid="{A83274F9-E7EB-4D8F-B385-F139BA72A803}"/>
    <cellStyle name="Millares 2 2 2 2 4 25" xfId="49049" xr:uid="{F729E765-0EE9-475B-82F7-34B42CFE2006}"/>
    <cellStyle name="Millares 2 2 2 2 4 26" xfId="51247" xr:uid="{FD80F235-C8E4-4AA6-B3E2-1122674DCE1F}"/>
    <cellStyle name="Millares 2 2 2 2 4 27" xfId="53446" xr:uid="{2537D2E2-9E0A-4697-9328-733BA73420F3}"/>
    <cellStyle name="Millares 2 2 2 2 4 28" xfId="55645" xr:uid="{F857B5E9-4A47-4FE3-8A9E-2B8F207FD7F3}"/>
    <cellStyle name="Millares 2 2 2 2 4 29" xfId="57851" xr:uid="{180BCEA9-C191-4D00-8FA2-05627702380F}"/>
    <cellStyle name="Millares 2 2 2 2 4 3" xfId="2892" xr:uid="{F017B153-F5FF-4438-A875-77FDF37968D8}"/>
    <cellStyle name="Millares 2 2 2 2 4 3 10" xfId="23102" xr:uid="{A650B706-E0E1-421E-A20C-A9966885114C}"/>
    <cellStyle name="Millares 2 2 2 2 4 3 11" xfId="25308" xr:uid="{3164B490-65A0-4D36-AA2C-FEE822344B33}"/>
    <cellStyle name="Millares 2 2 2 2 4 3 12" xfId="27502" xr:uid="{7480C097-0266-4627-85B6-83543D1E7344}"/>
    <cellStyle name="Millares 2 2 2 2 4 3 13" xfId="29705" xr:uid="{4C56FCD8-68B0-453F-9556-768C67681009}"/>
    <cellStyle name="Millares 2 2 2 2 4 3 14" xfId="31913" xr:uid="{D40918B1-9CD4-4DC0-B179-8C2E26671F4A}"/>
    <cellStyle name="Millares 2 2 2 2 4 3 15" xfId="34157" xr:uid="{D492BAE6-FCFC-464B-A969-D8B5CD67CD34}"/>
    <cellStyle name="Millares 2 2 2 2 4 3 16" xfId="36352" xr:uid="{E99D2AA4-EB4C-4406-A4B5-E7BC32420FA6}"/>
    <cellStyle name="Millares 2 2 2 2 4 3 17" xfId="38565" xr:uid="{7C7C4004-9D21-423F-BD92-211740D5996D}"/>
    <cellStyle name="Millares 2 2 2 2 4 3 18" xfId="40762" xr:uid="{9BCDBB1D-1CAC-40B5-A633-3DC5C84CA52A}"/>
    <cellStyle name="Millares 2 2 2 2 4 3 19" xfId="42960" xr:uid="{FD9E315C-59B8-449E-A6F8-CDE9DE2A91A6}"/>
    <cellStyle name="Millares 2 2 2 2 4 3 2" xfId="5090" xr:uid="{823F7964-CE3D-4854-805B-6BFC8383F378}"/>
    <cellStyle name="Millares 2 2 2 2 4 3 20" xfId="45155" xr:uid="{79E6211C-3FE8-4D41-AE60-CC4DB303E81E}"/>
    <cellStyle name="Millares 2 2 2 2 4 3 21" xfId="47367" xr:uid="{B6FC98C6-96EF-4D98-81C6-363D7169EE70}"/>
    <cellStyle name="Millares 2 2 2 2 4 3 22" xfId="49575" xr:uid="{F326EE21-0398-4F94-8D5F-EBDCDC005D00}"/>
    <cellStyle name="Millares 2 2 2 2 4 3 23" xfId="51772" xr:uid="{20BBB55D-34A6-4675-87A2-E91733275AC4}"/>
    <cellStyle name="Millares 2 2 2 2 4 3 24" xfId="53971" xr:uid="{2E01F5FF-879C-4875-AD63-8CED945192F0}"/>
    <cellStyle name="Millares 2 2 2 2 4 3 25" xfId="56171" xr:uid="{FC012D3D-9206-45E9-82EE-5D97D6086F87}"/>
    <cellStyle name="Millares 2 2 2 2 4 3 26" xfId="58377" xr:uid="{3EB0CFBF-F784-48D8-9463-917719640908}"/>
    <cellStyle name="Millares 2 2 2 2 4 3 27" xfId="60573" xr:uid="{F5315AAD-5EBE-4FA1-B3AB-7315A1F2FEDA}"/>
    <cellStyle name="Millares 2 2 2 2 4 3 3" xfId="7299" xr:uid="{640E06B7-558C-495A-BAF9-6F7C23439E89}"/>
    <cellStyle name="Millares 2 2 2 2 4 3 4" xfId="9496" xr:uid="{5D4590C9-FC89-4E8E-A6EE-46B5A81466C3}"/>
    <cellStyle name="Millares 2 2 2 2 4 3 5" xfId="11696" xr:uid="{3902E04C-9022-48B4-8FD2-ED6A6BD016EC}"/>
    <cellStyle name="Millares 2 2 2 2 4 3 6" xfId="13891" xr:uid="{F44AB1AC-34BA-4C24-8CDD-BFB35EDDC168}"/>
    <cellStyle name="Millares 2 2 2 2 4 3 7" xfId="16086" xr:uid="{D28963EC-E3E1-483D-8758-616E06E01B83}"/>
    <cellStyle name="Millares 2 2 2 2 4 3 8" xfId="18287" xr:uid="{0B90605A-0F1F-4E40-AAAD-27352D500A46}"/>
    <cellStyle name="Millares 2 2 2 2 4 3 9" xfId="20488" xr:uid="{79A73285-33E0-4355-8F3D-80F9597B51D5}"/>
    <cellStyle name="Millares 2 2 2 2 4 30" xfId="60048" xr:uid="{08E891CB-2109-43B6-9F81-F78EA6C9526E}"/>
    <cellStyle name="Millares 2 2 2 2 4 4" xfId="2366" xr:uid="{3103D44A-71A8-4AB1-A902-A5DC0534AA8C}"/>
    <cellStyle name="Millares 2 2 2 2 4 5" xfId="4564" xr:uid="{E879AD64-0546-4957-91D3-B612D3785507}"/>
    <cellStyle name="Millares 2 2 2 2 4 6" xfId="7074" xr:uid="{A56CBBA8-1BAF-4FC4-B966-26FF79C3C398}"/>
    <cellStyle name="Millares 2 2 2 2 4 7" xfId="8969" xr:uid="{7E747751-34CB-4317-BA2D-054907AEEFF5}"/>
    <cellStyle name="Millares 2 2 2 2 4 8" xfId="11171" xr:uid="{918D6C0A-DC46-4BB2-B90D-0C6112F34410}"/>
    <cellStyle name="Millares 2 2 2 2 4 9" xfId="13366" xr:uid="{C45B0B05-F8F9-4BB8-99FC-233C62756C0C}"/>
    <cellStyle name="Millares 2 2 2 2 5" xfId="1217" xr:uid="{0A9241B5-55D5-4BE9-92C6-B197A41E34F1}"/>
    <cellStyle name="Millares 2 2 2 2 5 10" xfId="17621" xr:uid="{F5F9D9EC-E178-4DAA-84CC-D4E8898283A0}"/>
    <cellStyle name="Millares 2 2 2 2 5 11" xfId="19823" xr:uid="{65A5B4CC-8FDA-4BDF-B0E6-CA16DE6B3DAD}"/>
    <cellStyle name="Millares 2 2 2 2 5 12" xfId="22450" xr:uid="{EEFB61F5-19A9-4EFF-923E-ECF87D0B6C3C}"/>
    <cellStyle name="Millares 2 2 2 2 5 13" xfId="24644" xr:uid="{E52103DE-D850-44DE-806F-DB63C19D51DC}"/>
    <cellStyle name="Millares 2 2 2 2 5 14" xfId="26838" xr:uid="{9B8BF5B9-DD0B-41D3-B9A9-E391647A74D2}"/>
    <cellStyle name="Millares 2 2 2 2 5 15" xfId="29423" xr:uid="{D671621E-73AF-417A-A629-06A2EB135089}"/>
    <cellStyle name="Millares 2 2 2 2 5 16" xfId="31244" xr:uid="{4DC14C36-13B0-4E9D-9427-F739CC9B3B88}"/>
    <cellStyle name="Millares 2 2 2 2 5 17" xfId="33492" xr:uid="{6C8FD578-868C-4566-8398-E3A7A916AC9B}"/>
    <cellStyle name="Millares 2 2 2 2 5 18" xfId="35688" xr:uid="{15FA804B-AA46-43DF-8C85-D9801C5CEDF8}"/>
    <cellStyle name="Millares 2 2 2 2 5 19" xfId="38203" xr:uid="{3560D59F-1C7B-40D4-82D5-1B857990284F}"/>
    <cellStyle name="Millares 2 2 2 2 5 2" xfId="3414" xr:uid="{443A1020-09DA-4090-A2E9-069C87C5D126}"/>
    <cellStyle name="Millares 2 2 2 2 5 2 10" xfId="23624" xr:uid="{E0B368C7-DD87-4067-B4E1-EBAD9EEB1FFD}"/>
    <cellStyle name="Millares 2 2 2 2 5 2 11" xfId="25830" xr:uid="{67E7C977-1D43-4E58-AAE9-F7E7987EE351}"/>
    <cellStyle name="Millares 2 2 2 2 5 2 12" xfId="28024" xr:uid="{E1A64575-68E8-4868-81CB-9EEC23A3052A}"/>
    <cellStyle name="Millares 2 2 2 2 5 2 13" xfId="30227" xr:uid="{449DF8C6-1E87-4F96-B5E6-E9B309428784}"/>
    <cellStyle name="Millares 2 2 2 2 5 2 14" xfId="32435" xr:uid="{935B5BD5-CB9B-4696-83A3-D8BC55DB81C1}"/>
    <cellStyle name="Millares 2 2 2 2 5 2 15" xfId="34679" xr:uid="{8EDDC12B-433B-46BD-A9AC-862673240AAD}"/>
    <cellStyle name="Millares 2 2 2 2 5 2 16" xfId="36874" xr:uid="{4EAF2CFE-6027-4582-8547-C4FA568523EE}"/>
    <cellStyle name="Millares 2 2 2 2 5 2 17" xfId="39087" xr:uid="{68CD2F8F-C1C8-4F1E-9B51-803ED9AD7B2C}"/>
    <cellStyle name="Millares 2 2 2 2 5 2 18" xfId="41284" xr:uid="{99F8D8E4-5940-4D6C-BF98-4EEA34161A5C}"/>
    <cellStyle name="Millares 2 2 2 2 5 2 19" xfId="43482" xr:uid="{7D159150-1560-4D28-9862-8AE79D9E06A8}"/>
    <cellStyle name="Millares 2 2 2 2 5 2 2" xfId="5612" xr:uid="{9B843AFE-5BF5-4AD9-8004-5DF898BC17D4}"/>
    <cellStyle name="Millares 2 2 2 2 5 2 20" xfId="45677" xr:uid="{AF3B4BF7-87E6-401B-A9CE-AF78E6BFE004}"/>
    <cellStyle name="Millares 2 2 2 2 5 2 21" xfId="47889" xr:uid="{820D56C0-FCC8-44BA-B492-A496B8FC3078}"/>
    <cellStyle name="Millares 2 2 2 2 5 2 22" xfId="50097" xr:uid="{E75E286D-C4FE-43FF-9103-E0AFFC47EA91}"/>
    <cellStyle name="Millares 2 2 2 2 5 2 23" xfId="52294" xr:uid="{F6439171-C69E-4580-AD50-AAB299BFA8DB}"/>
    <cellStyle name="Millares 2 2 2 2 5 2 24" xfId="54493" xr:uid="{9B4196E8-6A71-4F4C-A7E2-F9406EA576EB}"/>
    <cellStyle name="Millares 2 2 2 2 5 2 25" xfId="56693" xr:uid="{11FC16F0-485C-4D0F-AB8B-4EA224350DAE}"/>
    <cellStyle name="Millares 2 2 2 2 5 2 26" xfId="58899" xr:uid="{7F898FCF-8C44-47BE-9CA7-98D62EC89A92}"/>
    <cellStyle name="Millares 2 2 2 2 5 2 27" xfId="61095" xr:uid="{C880F3C8-1D26-4A61-AD0F-F9ACD035F3C2}"/>
    <cellStyle name="Millares 2 2 2 2 5 2 3" xfId="7821" xr:uid="{C048E002-D97B-4D3B-AE99-404EEC970C8F}"/>
    <cellStyle name="Millares 2 2 2 2 5 2 4" xfId="10018" xr:uid="{FC6F77BD-B764-47FA-A2A6-D7B080E71889}"/>
    <cellStyle name="Millares 2 2 2 2 5 2 5" xfId="12218" xr:uid="{46E3CA5C-CF33-431B-8AFC-687A639BA7C1}"/>
    <cellStyle name="Millares 2 2 2 2 5 2 6" xfId="14413" xr:uid="{F96175A7-163B-435C-9081-6B2F20A4459C}"/>
    <cellStyle name="Millares 2 2 2 2 5 2 7" xfId="16608" xr:uid="{13BD0812-A33B-46CC-B163-6B1A4CF50F65}"/>
    <cellStyle name="Millares 2 2 2 2 5 2 8" xfId="18809" xr:uid="{354F47B8-13A5-4C9F-86DF-E4A174AD5D38}"/>
    <cellStyle name="Millares 2 2 2 2 5 2 9" xfId="21010" xr:uid="{EDC05482-4BA0-43D6-9732-B99F1A004B47}"/>
    <cellStyle name="Millares 2 2 2 2 5 20" xfId="40097" xr:uid="{059505C3-607B-48D2-A2DF-651BAD96F181}"/>
    <cellStyle name="Millares 2 2 2 2 5 21" xfId="42296" xr:uid="{4495DBC1-C2D0-47A7-B077-56A6F3A4E979}"/>
    <cellStyle name="Millares 2 2 2 2 5 22" xfId="44491" xr:uid="{2F06F6A6-BD69-489B-AF26-2D3B04ED88EE}"/>
    <cellStyle name="Millares 2 2 2 2 5 23" xfId="46699" xr:uid="{6EA698AB-0E86-45D1-A82B-A78AD2AC8F2E}"/>
    <cellStyle name="Millares 2 2 2 2 5 24" xfId="48910" xr:uid="{337572F0-D090-4B79-B455-F1F38472E9A6}"/>
    <cellStyle name="Millares 2 2 2 2 5 25" xfId="51108" xr:uid="{738AE443-E0C7-4D62-A157-FF8FCEF00EF8}"/>
    <cellStyle name="Millares 2 2 2 2 5 26" xfId="53307" xr:uid="{9E92F4D1-29CA-48BF-A386-55B3767EE0B9}"/>
    <cellStyle name="Millares 2 2 2 2 5 27" xfId="55506" xr:uid="{959162C1-8800-4958-9C84-69514D339868}"/>
    <cellStyle name="Millares 2 2 2 2 5 28" xfId="57712" xr:uid="{0CA3405A-4AFD-43D7-9BFC-4129830F2132}"/>
    <cellStyle name="Millares 2 2 2 2 5 29" xfId="59909" xr:uid="{72F90005-95AD-41C5-8583-14F0DEFC4871}"/>
    <cellStyle name="Millares 2 2 2 2 5 3" xfId="2227" xr:uid="{6E2DC93D-2EE1-40D1-8D95-36A79A201D70}"/>
    <cellStyle name="Millares 2 2 2 2 5 4" xfId="4425" xr:uid="{FE746F1F-9B68-457E-8AD7-E83E9D10D30F}"/>
    <cellStyle name="Millares 2 2 2 2 5 5" xfId="6939" xr:uid="{3E51120D-5F2F-400B-B15B-05D812BF4A0D}"/>
    <cellStyle name="Millares 2 2 2 2 5 6" xfId="8830" xr:uid="{B3103041-77F1-4A79-8F3D-31BF35A571EA}"/>
    <cellStyle name="Millares 2 2 2 2 5 7" xfId="11032" xr:uid="{256DAB94-F176-49D4-9C70-B354FBDBA160}"/>
    <cellStyle name="Millares 2 2 2 2 5 8" xfId="13227" xr:uid="{CA24BE76-0A5B-4EF5-942C-F7347D1BAC28}"/>
    <cellStyle name="Millares 2 2 2 2 5 9" xfId="15422" xr:uid="{A77C8B97-29F5-4CAC-9422-CF0608C2FE78}"/>
    <cellStyle name="Millares 2 2 2 2 6" xfId="1085" xr:uid="{83ADD836-1491-4BC7-9529-C15D4BE6318D}"/>
    <cellStyle name="Millares 2 2 2 2 6 10" xfId="20879" xr:uid="{693FB0C8-9B8B-4AF7-9157-AB13D312D2BA}"/>
    <cellStyle name="Millares 2 2 2 2 6 11" xfId="23493" xr:uid="{E78476F9-EE51-4806-B191-ED7BD85DDF24}"/>
    <cellStyle name="Millares 2 2 2 2 6 12" xfId="25699" xr:uid="{C9CB5261-A27B-4837-BD57-5DEB60E16D01}"/>
    <cellStyle name="Millares 2 2 2 2 6 13" xfId="27893" xr:uid="{D7FDB4E9-DED3-4EFE-BF2B-C67DD769687B}"/>
    <cellStyle name="Millares 2 2 2 2 6 14" xfId="30096" xr:uid="{70E62F15-786C-49EB-BB84-7980799182D8}"/>
    <cellStyle name="Millares 2 2 2 2 6 15" xfId="32304" xr:uid="{DCE9CC62-76D0-4F54-B042-65CE5E22CAF2}"/>
    <cellStyle name="Millares 2 2 2 2 6 16" xfId="34548" xr:uid="{226266C3-7640-42F3-B40A-056E484979EE}"/>
    <cellStyle name="Millares 2 2 2 2 6 17" xfId="36743" xr:uid="{701F544B-1D1F-4442-8D2F-6A14C700546A}"/>
    <cellStyle name="Millares 2 2 2 2 6 18" xfId="38956" xr:uid="{4A5ED1B1-E7DF-4CB6-B0CE-7733F28E1D1F}"/>
    <cellStyle name="Millares 2 2 2 2 6 19" xfId="41153" xr:uid="{4188FEFB-5F99-44A0-B339-E9D9C1BB73DA}"/>
    <cellStyle name="Millares 2 2 2 2 6 2" xfId="3283" xr:uid="{B641D0D6-1F14-42BD-BB7B-038BA704A95B}"/>
    <cellStyle name="Millares 2 2 2 2 6 20" xfId="43351" xr:uid="{5AA7FC3C-BA62-4517-B423-FAB336594A7F}"/>
    <cellStyle name="Millares 2 2 2 2 6 21" xfId="45546" xr:uid="{E2BB23E5-83CE-4B88-A8AE-9902BF151495}"/>
    <cellStyle name="Millares 2 2 2 2 6 22" xfId="47758" xr:uid="{1FFC31AE-CA5B-4793-9452-8F47910C6771}"/>
    <cellStyle name="Millares 2 2 2 2 6 23" xfId="49966" xr:uid="{6B2BD5E4-08ED-4160-8834-2F14F14EAF23}"/>
    <cellStyle name="Millares 2 2 2 2 6 24" xfId="52163" xr:uid="{3787BD9F-780F-4418-A860-77A72E7A32A1}"/>
    <cellStyle name="Millares 2 2 2 2 6 25" xfId="54362" xr:uid="{C5898113-255F-46E6-AA25-F0FB179841B3}"/>
    <cellStyle name="Millares 2 2 2 2 6 26" xfId="56562" xr:uid="{F48825B7-0768-48A3-B0A3-FB8DE917432C}"/>
    <cellStyle name="Millares 2 2 2 2 6 27" xfId="58768" xr:uid="{640115C7-4660-478A-8215-2DD947DFF3EC}"/>
    <cellStyle name="Millares 2 2 2 2 6 28" xfId="60964" xr:uid="{188B873A-64CD-4306-AD06-232A94C3C6CF}"/>
    <cellStyle name="Millares 2 2 2 2 6 3" xfId="5481" xr:uid="{0CDF3839-5794-47AB-8763-F356915BC6F9}"/>
    <cellStyle name="Millares 2 2 2 2 6 4" xfId="7690" xr:uid="{0949CF56-8D50-4212-A70A-DFC7A5344787}"/>
    <cellStyle name="Millares 2 2 2 2 6 5" xfId="9887" xr:uid="{A34DEF27-1710-4155-8D67-154113EF719F}"/>
    <cellStyle name="Millares 2 2 2 2 6 6" xfId="12087" xr:uid="{497A37AD-CE61-4896-B4C6-DEB77DDA7916}"/>
    <cellStyle name="Millares 2 2 2 2 6 7" xfId="14282" xr:uid="{ACA2F531-C738-425A-94F3-3D43F06BDEE9}"/>
    <cellStyle name="Millares 2 2 2 2 6 8" xfId="16477" xr:uid="{6F56311D-140A-45E2-BB8E-4EE37326E456}"/>
    <cellStyle name="Millares 2 2 2 2 6 9" xfId="18678" xr:uid="{7A102FFC-6749-4B2D-8D64-DE008F095AFD}"/>
    <cellStyle name="Millares 2 2 2 2 7" xfId="2753" xr:uid="{179AC170-1AD3-4DFA-AD51-9F365A022D56}"/>
    <cellStyle name="Millares 2 2 2 2 7 10" xfId="22963" xr:uid="{17686916-6812-4F09-ACCC-8574875A0732}"/>
    <cellStyle name="Millares 2 2 2 2 7 11" xfId="25169" xr:uid="{B2775B6E-1068-45E5-83C2-851E79CC2726}"/>
    <cellStyle name="Millares 2 2 2 2 7 12" xfId="27363" xr:uid="{AE27CAF8-B136-4029-95F0-44FEB70D48FE}"/>
    <cellStyle name="Millares 2 2 2 2 7 13" xfId="29566" xr:uid="{7EB73E41-A495-47D0-BFC3-7FD369130DED}"/>
    <cellStyle name="Millares 2 2 2 2 7 14" xfId="31774" xr:uid="{4EEB8AF4-5D66-4D5E-AC7F-5D4D8320F010}"/>
    <cellStyle name="Millares 2 2 2 2 7 15" xfId="34018" xr:uid="{3DF60F78-0C6D-4BD6-95D7-900C350C7B02}"/>
    <cellStyle name="Millares 2 2 2 2 7 16" xfId="36213" xr:uid="{58002700-9F26-4921-9EB8-D0A2A0FDB459}"/>
    <cellStyle name="Millares 2 2 2 2 7 17" xfId="38426" xr:uid="{FD0701C4-2922-483E-971E-A8A5305349B5}"/>
    <cellStyle name="Millares 2 2 2 2 7 18" xfId="40623" xr:uid="{7B77E8E5-B24A-464E-8521-3BB5C5BBB2FB}"/>
    <cellStyle name="Millares 2 2 2 2 7 19" xfId="42821" xr:uid="{9498358D-77AD-4423-A2C0-44601998DC16}"/>
    <cellStyle name="Millares 2 2 2 2 7 2" xfId="4951" xr:uid="{6B89D38A-146F-4801-86FD-4C558E4E687C}"/>
    <cellStyle name="Millares 2 2 2 2 7 20" xfId="45016" xr:uid="{A73CD4B5-55C4-475F-B153-6906DA1DB6D1}"/>
    <cellStyle name="Millares 2 2 2 2 7 21" xfId="47228" xr:uid="{1EACE832-EBA3-4450-A9B6-C00AF0BC4C19}"/>
    <cellStyle name="Millares 2 2 2 2 7 22" xfId="49436" xr:uid="{A2E7569B-5A73-4845-8925-8CCFED677351}"/>
    <cellStyle name="Millares 2 2 2 2 7 23" xfId="51633" xr:uid="{E86AB0DF-83AF-425C-A8C5-ED3620133584}"/>
    <cellStyle name="Millares 2 2 2 2 7 24" xfId="53832" xr:uid="{EC8E54B2-1843-4578-ABE5-620F08EB1CAA}"/>
    <cellStyle name="Millares 2 2 2 2 7 25" xfId="56032" xr:uid="{6AB14CBF-3A9C-47D0-994D-15DB2655A28B}"/>
    <cellStyle name="Millares 2 2 2 2 7 26" xfId="58238" xr:uid="{1905D091-3DA0-49CD-9779-84EF6D431A89}"/>
    <cellStyle name="Millares 2 2 2 2 7 27" xfId="60434" xr:uid="{EBE26C0F-5721-4BCF-BD82-8A9A0FD20695}"/>
    <cellStyle name="Millares 2 2 2 2 7 3" xfId="7160" xr:uid="{8AB03076-55B5-4CD9-A693-CD4E258FEA7E}"/>
    <cellStyle name="Millares 2 2 2 2 7 4" xfId="9357" xr:uid="{9D08FF19-5CF1-4836-A24D-E416026F2E18}"/>
    <cellStyle name="Millares 2 2 2 2 7 5" xfId="11557" xr:uid="{C35187B3-F96B-410A-B6FE-E81CEBE8F287}"/>
    <cellStyle name="Millares 2 2 2 2 7 6" xfId="13752" xr:uid="{539B40C0-BD1B-4BA5-A66B-61A5BA81A956}"/>
    <cellStyle name="Millares 2 2 2 2 7 7" xfId="15947" xr:uid="{0EF283E7-B030-4948-9425-CE85DBF96617}"/>
    <cellStyle name="Millares 2 2 2 2 7 8" xfId="18148" xr:uid="{4506C8AA-353C-43D8-9055-F599E88ABF4B}"/>
    <cellStyle name="Millares 2 2 2 2 7 9" xfId="20349" xr:uid="{EBCF701D-8247-4819-B14E-51DD3A13076F}"/>
    <cellStyle name="Millares 2 2 2 2 8" xfId="2096" xr:uid="{913637F9-935D-481B-B735-D32A5259EE36}"/>
    <cellStyle name="Millares 2 2 2 2 9" xfId="4294" xr:uid="{0A52B518-BE95-4B27-A61F-E34372B20385}"/>
    <cellStyle name="Millares 2 2 2 20" xfId="21871" xr:uid="{0A2AD96E-AA6D-4C31-94F1-2A8C20754EFB}"/>
    <cellStyle name="Millares 2 2 2 21" xfId="22314" xr:uid="{D99E73B7-9A7F-4DBC-B361-5F6D2AA26248}"/>
    <cellStyle name="Millares 2 2 2 22" xfId="24486" xr:uid="{9A07F649-B552-4FBA-A3A2-290E86537DF0}"/>
    <cellStyle name="Millares 2 2 2 23" xfId="26680" xr:uid="{9ED4C349-F20F-458D-ACF2-1C9175D1BD97}"/>
    <cellStyle name="Millares 2 2 2 24" xfId="28929" xr:uid="{926A2E9E-5064-4F97-8FA4-F5B5F810EB47}"/>
    <cellStyle name="Millares 2 2 2 25" xfId="31086" xr:uid="{2F1DB247-577D-46E2-AE80-A83089EA1C7C}"/>
    <cellStyle name="Millares 2 2 2 26" xfId="33334" xr:uid="{A0999E2A-F978-40C8-B92F-2436861E23F6}"/>
    <cellStyle name="Millares 2 2 2 27" xfId="35530" xr:uid="{4D7A3B69-6C5C-4B16-AE9C-86746CDF02CF}"/>
    <cellStyle name="Millares 2 2 2 28" xfId="37732" xr:uid="{30A91603-9E35-49E9-B9AA-F993CA93D047}"/>
    <cellStyle name="Millares 2 2 2 29" xfId="39939" xr:uid="{E4602BF1-BD91-42CF-8865-BE4789BA05E8}"/>
    <cellStyle name="Millares 2 2 2 3" xfId="264" xr:uid="{1D568861-D824-46EC-8411-1E26BD2A7269}"/>
    <cellStyle name="Millares 2 2 2 3 10" xfId="6996" xr:uid="{32AA3AF2-7C65-42CF-B434-042AD84A0658}"/>
    <cellStyle name="Millares 2 2 2 3 11" xfId="8685" xr:uid="{E5438678-BC9B-40B3-A03B-40E1FFF89789}"/>
    <cellStyle name="Millares 2 2 2 3 12" xfId="10887" xr:uid="{880C3F2C-75E3-4EF0-8335-E527EC61A3F3}"/>
    <cellStyle name="Millares 2 2 2 3 13" xfId="13082" xr:uid="{6441487F-370C-481E-9CE1-D0388F36A2B1}"/>
    <cellStyle name="Millares 2 2 2 3 14" xfId="15277" xr:uid="{91281476-37B7-48DD-8AB9-8D7068E7C195}"/>
    <cellStyle name="Millares 2 2 2 3 15" xfId="17476" xr:uid="{76E245FF-C905-44C4-8061-BB8630E8E20D}"/>
    <cellStyle name="Millares 2 2 2 3 16" xfId="19678" xr:uid="{3B49FE82-43B7-45F2-BE4E-3CAADEF00A28}"/>
    <cellStyle name="Millares 2 2 2 3 17" xfId="22323" xr:uid="{1548A104-C5F5-4101-AFE8-B7F7252D5A5B}"/>
    <cellStyle name="Millares 2 2 2 3 18" xfId="24499" xr:uid="{3BB43E73-C819-49A0-9092-2C5E1C05D876}"/>
    <cellStyle name="Millares 2 2 2 3 19" xfId="26693" xr:uid="{C6655A06-998E-4C5F-A247-FB1AED5B2D9F}"/>
    <cellStyle name="Millares 2 2 2 3 2" xfId="306" xr:uid="{D41646E3-2A0D-4EFE-9E92-575BB9E090C4}"/>
    <cellStyle name="Millares 2 2 2 3 2 10" xfId="13175" xr:uid="{E95F48E9-8D55-452E-94B0-86E88B562C6A}"/>
    <cellStyle name="Millares 2 2 2 3 2 11" xfId="15370" xr:uid="{81A118F6-1E04-4D65-9BE2-93CFACE3FDA0}"/>
    <cellStyle name="Millares 2 2 2 3 2 12" xfId="17569" xr:uid="{08E6340B-CBD2-4339-B199-508645583A83}"/>
    <cellStyle name="Millares 2 2 2 3 2 13" xfId="19771" xr:uid="{A8B57D6D-E843-42F4-8492-BCD369510C39}"/>
    <cellStyle name="Millares 2 2 2 3 2 14" xfId="22400" xr:uid="{7E51D95F-7268-438C-816B-A95CAF26A9EE}"/>
    <cellStyle name="Millares 2 2 2 3 2 15" xfId="24592" xr:uid="{76158FAB-6A42-42D6-BA7D-26963831C1C5}"/>
    <cellStyle name="Millares 2 2 2 3 2 16" xfId="26786" xr:uid="{7DB94AEA-5057-4C17-B657-0F7C7638D4E6}"/>
    <cellStyle name="Millares 2 2 2 3 2 17" xfId="29117" xr:uid="{32A33426-A85E-4FF4-A377-8AC28C56C81D}"/>
    <cellStyle name="Millares 2 2 2 3 2 18" xfId="31192" xr:uid="{BE8F70D1-150E-4F9B-AC8F-4B28A8461135}"/>
    <cellStyle name="Millares 2 2 2 3 2 19" xfId="33440" xr:uid="{17CB284E-CE5D-4D6B-8C73-8F48BE8D1EFE}"/>
    <cellStyle name="Millares 2 2 2 3 2 2" xfId="1259" xr:uid="{2632BE27-EA01-40EB-8043-AF281718667F}"/>
    <cellStyle name="Millares 2 2 2 3 2 2 10" xfId="17663" xr:uid="{C8D96AEC-98E6-4964-8143-E729FC271FD5}"/>
    <cellStyle name="Millares 2 2 2 3 2 2 11" xfId="19865" xr:uid="{DFE65C85-FC84-4837-A32F-7F815F5EB6D9}"/>
    <cellStyle name="Millares 2 2 2 3 2 2 12" xfId="22491" xr:uid="{191DFB8B-2E9B-4713-B8E9-1676CB2BCE07}"/>
    <cellStyle name="Millares 2 2 2 3 2 2 13" xfId="24686" xr:uid="{291276F1-1DB0-4849-894F-CE20E22ECD00}"/>
    <cellStyle name="Millares 2 2 2 3 2 2 14" xfId="26880" xr:uid="{23F4D5C3-6C47-4D43-906C-91375017A579}"/>
    <cellStyle name="Millares 2 2 2 3 2 2 15" xfId="29278" xr:uid="{71620A04-0169-47F9-8108-AC67E5ABACDB}"/>
    <cellStyle name="Millares 2 2 2 3 2 2 16" xfId="31286" xr:uid="{DD179600-6C64-41F0-958D-A67E5CACAF29}"/>
    <cellStyle name="Millares 2 2 2 3 2 2 17" xfId="33534" xr:uid="{99CCDEE0-650C-46E4-930E-4C23419CD320}"/>
    <cellStyle name="Millares 2 2 2 3 2 2 18" xfId="35730" xr:uid="{72D163EC-DBAD-45F2-9690-2FE1DD7C7B24}"/>
    <cellStyle name="Millares 2 2 2 3 2 2 19" xfId="38244" xr:uid="{85D4715F-3ADE-464D-9839-124A3509FF73}"/>
    <cellStyle name="Millares 2 2 2 3 2 2 2" xfId="3456" xr:uid="{EB6BEB4E-3DF9-4682-81EE-57F49E3207A9}"/>
    <cellStyle name="Millares 2 2 2 3 2 2 2 10" xfId="23666" xr:uid="{4D19FF73-203F-4AEE-A6F2-F5CBCB2AA10D}"/>
    <cellStyle name="Millares 2 2 2 3 2 2 2 11" xfId="25872" xr:uid="{B3D9A737-DE23-4C24-B46C-813D446B081B}"/>
    <cellStyle name="Millares 2 2 2 3 2 2 2 12" xfId="28066" xr:uid="{B833F3FE-4DC0-4757-8F70-A2FF5B48C20C}"/>
    <cellStyle name="Millares 2 2 2 3 2 2 2 13" xfId="30269" xr:uid="{9DC26005-C071-4E4C-9E66-65B11F19FEDA}"/>
    <cellStyle name="Millares 2 2 2 3 2 2 2 14" xfId="32477" xr:uid="{C9CB770C-663C-4EC7-BFFB-E469CF009535}"/>
    <cellStyle name="Millares 2 2 2 3 2 2 2 15" xfId="34721" xr:uid="{B05D1148-40A0-46A1-8DF3-0C93739984F3}"/>
    <cellStyle name="Millares 2 2 2 3 2 2 2 16" xfId="36916" xr:uid="{9C212207-FEE1-4C63-B9F7-9EE31A4CFE54}"/>
    <cellStyle name="Millares 2 2 2 3 2 2 2 17" xfId="39129" xr:uid="{9C391E4F-1A93-4FCB-B690-87C633509E1F}"/>
    <cellStyle name="Millares 2 2 2 3 2 2 2 18" xfId="41326" xr:uid="{9F660614-207B-48CB-9817-2DB1F2CCB7BA}"/>
    <cellStyle name="Millares 2 2 2 3 2 2 2 19" xfId="43524" xr:uid="{C20BEF31-06F2-443A-87B5-2E29BC293C59}"/>
    <cellStyle name="Millares 2 2 2 3 2 2 2 2" xfId="5654" xr:uid="{4975B909-5C15-4EC6-A570-3D8B095B9B3D}"/>
    <cellStyle name="Millares 2 2 2 3 2 2 2 20" xfId="45719" xr:uid="{8A697C15-8911-4DB2-84F8-883B5823D67B}"/>
    <cellStyle name="Millares 2 2 2 3 2 2 2 21" xfId="47931" xr:uid="{F499BE83-08FE-4B74-A6BF-538A1AED9767}"/>
    <cellStyle name="Millares 2 2 2 3 2 2 2 22" xfId="50139" xr:uid="{625EC8DA-04F1-4411-A85A-7D5F0F98FCBD}"/>
    <cellStyle name="Millares 2 2 2 3 2 2 2 23" xfId="52336" xr:uid="{3B4A3AE7-2B88-44A7-8C75-2FD5BBF46AC2}"/>
    <cellStyle name="Millares 2 2 2 3 2 2 2 24" xfId="54535" xr:uid="{1B986EC1-91CB-4EF0-A648-2759F501571E}"/>
    <cellStyle name="Millares 2 2 2 3 2 2 2 25" xfId="56735" xr:uid="{236E2277-171D-4658-AA32-2484EFAE066D}"/>
    <cellStyle name="Millares 2 2 2 3 2 2 2 26" xfId="58941" xr:uid="{5943C9AD-8114-4DCF-84CB-5BE290E287C3}"/>
    <cellStyle name="Millares 2 2 2 3 2 2 2 27" xfId="61137" xr:uid="{F6FA4E50-F64E-41E1-B21D-4E0192B88C62}"/>
    <cellStyle name="Millares 2 2 2 3 2 2 2 3" xfId="7863" xr:uid="{B4862CE4-8533-45F0-98D4-145AC576FA9E}"/>
    <cellStyle name="Millares 2 2 2 3 2 2 2 4" xfId="10060" xr:uid="{5CFC90A4-7CDA-4272-BD5B-7E93CD604E0C}"/>
    <cellStyle name="Millares 2 2 2 3 2 2 2 5" xfId="12260" xr:uid="{C10B6B15-7099-49B8-9C6F-EA766BE7BA2F}"/>
    <cellStyle name="Millares 2 2 2 3 2 2 2 6" xfId="14455" xr:uid="{1B03D0D4-7CD3-4E35-A1DC-CAF6F6EC7EF2}"/>
    <cellStyle name="Millares 2 2 2 3 2 2 2 7" xfId="16650" xr:uid="{7F653CBB-60C3-467C-A8ED-8A953BBBAD31}"/>
    <cellStyle name="Millares 2 2 2 3 2 2 2 8" xfId="18851" xr:uid="{CB345C24-4D4F-4073-BA86-4F3224DCEB92}"/>
    <cellStyle name="Millares 2 2 2 3 2 2 2 9" xfId="21052" xr:uid="{D2E742EE-B665-4DDC-AB5B-CD77284E19E4}"/>
    <cellStyle name="Millares 2 2 2 3 2 2 20" xfId="40139" xr:uid="{EC5D9958-D976-4F20-8A8B-610430323F92}"/>
    <cellStyle name="Millares 2 2 2 3 2 2 21" xfId="42338" xr:uid="{241036CB-5CDC-4120-9A54-C449B2FB2020}"/>
    <cellStyle name="Millares 2 2 2 3 2 2 22" xfId="44533" xr:uid="{C9C5232E-95A8-4AA0-AA70-5B4AC02B4E9D}"/>
    <cellStyle name="Millares 2 2 2 3 2 2 23" xfId="46741" xr:uid="{02FC7A46-2D1E-455E-B2EE-1C69444AAE23}"/>
    <cellStyle name="Millares 2 2 2 3 2 2 24" xfId="48952" xr:uid="{3C73551F-0C9B-478E-BB62-9634B19555DB}"/>
    <cellStyle name="Millares 2 2 2 3 2 2 25" xfId="51150" xr:uid="{A9971CE4-A2AC-46F9-BB81-1A8B3FB937DE}"/>
    <cellStyle name="Millares 2 2 2 3 2 2 26" xfId="53349" xr:uid="{82243F2C-A1B9-404D-BD22-BE27507B4B8B}"/>
    <cellStyle name="Millares 2 2 2 3 2 2 27" xfId="55548" xr:uid="{CB2F2904-9D96-43FE-8AD3-CD0C86D01A57}"/>
    <cellStyle name="Millares 2 2 2 3 2 2 28" xfId="57754" xr:uid="{5EFE9CD0-9482-4743-B64F-6EB0A43F535F}"/>
    <cellStyle name="Millares 2 2 2 3 2 2 29" xfId="59951" xr:uid="{8F481A9B-EB80-4D57-81A7-086F2269E130}"/>
    <cellStyle name="Millares 2 2 2 3 2 2 3" xfId="2269" xr:uid="{ED155753-8E76-4BB6-A242-4BF6A0345559}"/>
    <cellStyle name="Millares 2 2 2 3 2 2 4" xfId="4467" xr:uid="{C80334FE-F5CF-48B7-9BC1-ABE5CF99E8BF}"/>
    <cellStyle name="Millares 2 2 2 3 2 2 5" xfId="6475" xr:uid="{F1058034-F688-47A2-A2D6-2FFBF3B82E8F}"/>
    <cellStyle name="Millares 2 2 2 3 2 2 6" xfId="8872" xr:uid="{AA7CA012-21F1-4F9E-962F-EB78DE7BA503}"/>
    <cellStyle name="Millares 2 2 2 3 2 2 7" xfId="11074" xr:uid="{AF609ABC-B9F8-4303-AF30-940E5987DC91}"/>
    <cellStyle name="Millares 2 2 2 3 2 2 8" xfId="13269" xr:uid="{602858F6-504B-4F32-AEC5-FF6CEB5292BB}"/>
    <cellStyle name="Millares 2 2 2 3 2 2 9" xfId="15464" xr:uid="{CF027EF6-DEEE-432F-8A45-5FAC1EE8A998}"/>
    <cellStyle name="Millares 2 2 2 3 2 20" xfId="35636" xr:uid="{8F3FC479-A23A-497D-B429-EFEEE70F3088}"/>
    <cellStyle name="Millares 2 2 2 3 2 21" xfId="38151" xr:uid="{DF57938A-8670-4427-83A2-60D18B55AB83}"/>
    <cellStyle name="Millares 2 2 2 3 2 22" xfId="40045" xr:uid="{B5513B71-C63F-4E4B-AB8C-485C4DDB4F3B}"/>
    <cellStyle name="Millares 2 2 2 3 2 23" xfId="42244" xr:uid="{306B2E42-AF48-4769-8AEC-2B5778E917CB}"/>
    <cellStyle name="Millares 2 2 2 3 2 24" xfId="44439" xr:uid="{4C63E7FC-AC19-4869-8BB3-7D91154F209B}"/>
    <cellStyle name="Millares 2 2 2 3 2 25" xfId="46647" xr:uid="{CCB1FA43-3E10-456A-B37A-92384A68736A}"/>
    <cellStyle name="Millares 2 2 2 3 2 26" xfId="48858" xr:uid="{C79B6AB7-DC6B-4E00-8F66-2D0637D39B70}"/>
    <cellStyle name="Millares 2 2 2 3 2 27" xfId="51056" xr:uid="{FE95DBE6-04A9-47CD-90A3-13267E1755E8}"/>
    <cellStyle name="Millares 2 2 2 3 2 28" xfId="53255" xr:uid="{41CA5C61-95BF-442B-9D95-76F43DA55256}"/>
    <cellStyle name="Millares 2 2 2 3 2 29" xfId="55454" xr:uid="{3F58E497-4E62-4F62-BADD-3A48369E2F66}"/>
    <cellStyle name="Millares 2 2 2 3 2 3" xfId="1164" xr:uid="{E4BA19E4-B3D3-4F72-BDEE-71DF260237DF}"/>
    <cellStyle name="Millares 2 2 2 3 2 3 10" xfId="20958" xr:uid="{E49CFBC6-6BD6-4EAA-9452-FDFCEF77E9FB}"/>
    <cellStyle name="Millares 2 2 2 3 2 3 11" xfId="23572" xr:uid="{396DE059-561A-457D-82EC-FC20E6E7678D}"/>
    <cellStyle name="Millares 2 2 2 3 2 3 12" xfId="25778" xr:uid="{DBE30F52-876C-4E7F-8C90-C501DEB9994A}"/>
    <cellStyle name="Millares 2 2 2 3 2 3 13" xfId="27972" xr:uid="{00C636F9-0250-4A56-8BBD-C32A6BB70C1F}"/>
    <cellStyle name="Millares 2 2 2 3 2 3 14" xfId="30175" xr:uid="{498409B7-DDCF-4775-B987-FC2EAFFB0B0C}"/>
    <cellStyle name="Millares 2 2 2 3 2 3 15" xfId="32383" xr:uid="{CAA37641-2331-4FA6-8C90-D1CC4015022F}"/>
    <cellStyle name="Millares 2 2 2 3 2 3 16" xfId="34627" xr:uid="{B7B756B0-0115-4CAF-B662-BCB41958CA67}"/>
    <cellStyle name="Millares 2 2 2 3 2 3 17" xfId="36822" xr:uid="{EFBE23C4-43A2-4225-A1DF-FADE110E35C9}"/>
    <cellStyle name="Millares 2 2 2 3 2 3 18" xfId="39035" xr:uid="{DC4CF7FD-4542-43AA-A4F5-D4BB8EAC43C4}"/>
    <cellStyle name="Millares 2 2 2 3 2 3 19" xfId="41232" xr:uid="{F642868F-F235-4201-8FC4-F8BCE59D350D}"/>
    <cellStyle name="Millares 2 2 2 3 2 3 2" xfId="3362" xr:uid="{99C4B062-1699-4A59-9F11-86791BC7ADB2}"/>
    <cellStyle name="Millares 2 2 2 3 2 3 20" xfId="43430" xr:uid="{7DD19930-12E7-41B2-A8A1-59F308FF57DB}"/>
    <cellStyle name="Millares 2 2 2 3 2 3 21" xfId="45625" xr:uid="{F2D4C1A9-FFDA-45CF-8BFA-3E1BE2E6F211}"/>
    <cellStyle name="Millares 2 2 2 3 2 3 22" xfId="47837" xr:uid="{86487554-2D0F-45CE-8DE9-00B07BF672BA}"/>
    <cellStyle name="Millares 2 2 2 3 2 3 23" xfId="50045" xr:uid="{DE363698-61A7-4899-AABC-BC27D115731E}"/>
    <cellStyle name="Millares 2 2 2 3 2 3 24" xfId="52242" xr:uid="{283A26BF-9E23-455D-B1EA-794498908513}"/>
    <cellStyle name="Millares 2 2 2 3 2 3 25" xfId="54441" xr:uid="{BC18D81B-8016-48E3-B580-81B38BF17CA2}"/>
    <cellStyle name="Millares 2 2 2 3 2 3 26" xfId="56641" xr:uid="{2E4B41E4-481E-4ED0-8835-D1B47E416DB1}"/>
    <cellStyle name="Millares 2 2 2 3 2 3 27" xfId="58847" xr:uid="{60AE9FC5-FA54-4984-9A79-248476CA45FE}"/>
    <cellStyle name="Millares 2 2 2 3 2 3 28" xfId="61043" xr:uid="{567C1CF4-569D-4CA7-A418-2444C3DC9DA0}"/>
    <cellStyle name="Millares 2 2 2 3 2 3 3" xfId="5560" xr:uid="{5C4D327F-A49B-455B-B475-F92AC57EB178}"/>
    <cellStyle name="Millares 2 2 2 3 2 3 4" xfId="7769" xr:uid="{89B5C0F9-5B74-4479-B027-40DCE86B631C}"/>
    <cellStyle name="Millares 2 2 2 3 2 3 5" xfId="9966" xr:uid="{1A129174-1699-46AA-B465-F8394CF2CB1F}"/>
    <cellStyle name="Millares 2 2 2 3 2 3 6" xfId="12166" xr:uid="{D04F8348-61C6-42E5-8968-C599A5782C21}"/>
    <cellStyle name="Millares 2 2 2 3 2 3 7" xfId="14361" xr:uid="{CE1C68A4-2649-4C6C-887A-0E07CF8BEA11}"/>
    <cellStyle name="Millares 2 2 2 3 2 3 8" xfId="16556" xr:uid="{6D237C60-3391-4FA4-9E33-138316278FB3}"/>
    <cellStyle name="Millares 2 2 2 3 2 3 9" xfId="18757" xr:uid="{2E92C4E5-3B9D-41AC-99FB-7195D98A2BD5}"/>
    <cellStyle name="Millares 2 2 2 3 2 30" xfId="57660" xr:uid="{65C16E9F-A30E-4424-A6EF-E6BD0075C05A}"/>
    <cellStyle name="Millares 2 2 2 3 2 31" xfId="59857" xr:uid="{E5180895-1F46-4175-896B-DB86648DC7FF}"/>
    <cellStyle name="Millares 2 2 2 3 2 4" xfId="2795" xr:uid="{00BAA4C2-9510-4657-84CA-2F2B595921C3}"/>
    <cellStyle name="Millares 2 2 2 3 2 4 10" xfId="23005" xr:uid="{151111AD-BAF5-435B-926A-623D3049C4E8}"/>
    <cellStyle name="Millares 2 2 2 3 2 4 11" xfId="25211" xr:uid="{9F795745-80C5-4526-8BF5-661146DBAB37}"/>
    <cellStyle name="Millares 2 2 2 3 2 4 12" xfId="27405" xr:uid="{21DBC6B5-51AE-496C-B18B-16A536A744CF}"/>
    <cellStyle name="Millares 2 2 2 3 2 4 13" xfId="29608" xr:uid="{4A415B49-6A81-45E1-BEB4-45AB33C1A5D6}"/>
    <cellStyle name="Millares 2 2 2 3 2 4 14" xfId="31816" xr:uid="{3FF2344E-C909-4778-813C-42E6CE1CEC81}"/>
    <cellStyle name="Millares 2 2 2 3 2 4 15" xfId="34060" xr:uid="{5D99C291-9523-4773-8906-7E2091BEE4DA}"/>
    <cellStyle name="Millares 2 2 2 3 2 4 16" xfId="36255" xr:uid="{08F0FBC1-D5DB-47DF-BDA6-AAFA5A269A93}"/>
    <cellStyle name="Millares 2 2 2 3 2 4 17" xfId="38468" xr:uid="{33BAC34E-0DCB-409D-8E09-D3C5CAF28DE2}"/>
    <cellStyle name="Millares 2 2 2 3 2 4 18" xfId="40665" xr:uid="{7E027AD4-9EE0-473B-90A9-D065452C47E8}"/>
    <cellStyle name="Millares 2 2 2 3 2 4 19" xfId="42863" xr:uid="{1A691A4A-0600-47C7-A9F3-E1DE668C24A0}"/>
    <cellStyle name="Millares 2 2 2 3 2 4 2" xfId="4993" xr:uid="{CD6824DA-DD1D-4057-940A-D618F5A31FF3}"/>
    <cellStyle name="Millares 2 2 2 3 2 4 20" xfId="45058" xr:uid="{04616FBE-2BE5-4DDC-93C7-F22AE1170BC0}"/>
    <cellStyle name="Millares 2 2 2 3 2 4 21" xfId="47270" xr:uid="{10DD0ABB-F145-4695-90E6-C60A13106475}"/>
    <cellStyle name="Millares 2 2 2 3 2 4 22" xfId="49478" xr:uid="{76603331-56C2-4479-A67B-8E0C16FDEB94}"/>
    <cellStyle name="Millares 2 2 2 3 2 4 23" xfId="51675" xr:uid="{04A47C35-286C-474C-A7AE-043EED8D0CE9}"/>
    <cellStyle name="Millares 2 2 2 3 2 4 24" xfId="53874" xr:uid="{8E8F406E-7F9A-4269-919F-823D183C0D4A}"/>
    <cellStyle name="Millares 2 2 2 3 2 4 25" xfId="56074" xr:uid="{42C296D9-61B7-4020-BAD8-8FB7A609482D}"/>
    <cellStyle name="Millares 2 2 2 3 2 4 26" xfId="58280" xr:uid="{41B5D1B7-0A94-4CA3-898D-0336C948BD3A}"/>
    <cellStyle name="Millares 2 2 2 3 2 4 27" xfId="60476" xr:uid="{8CD601F9-3721-4177-BB8B-5F26B9156E88}"/>
    <cellStyle name="Millares 2 2 2 3 2 4 3" xfId="7202" xr:uid="{DBDA8906-9A35-4F42-A58B-B7C1CFF972A3}"/>
    <cellStyle name="Millares 2 2 2 3 2 4 4" xfId="9399" xr:uid="{35EF2504-E88D-49B0-B2A6-BAA010F733AA}"/>
    <cellStyle name="Millares 2 2 2 3 2 4 5" xfId="11599" xr:uid="{81BA9156-CE45-4E99-8AB3-9F0899135443}"/>
    <cellStyle name="Millares 2 2 2 3 2 4 6" xfId="13794" xr:uid="{D5ABED73-9B54-49CC-B8DE-AA75B8BA4E9E}"/>
    <cellStyle name="Millares 2 2 2 3 2 4 7" xfId="15989" xr:uid="{3C3A0CA8-9532-4338-B083-69588B5F77A0}"/>
    <cellStyle name="Millares 2 2 2 3 2 4 8" xfId="18190" xr:uid="{CA50F79B-0586-4264-868D-A608CD116FF0}"/>
    <cellStyle name="Millares 2 2 2 3 2 4 9" xfId="20391" xr:uid="{C2EE174E-E9FC-4CA5-B8BE-91A07F9364D7}"/>
    <cellStyle name="Millares 2 2 2 3 2 5" xfId="2175" xr:uid="{72016DDD-25DF-4951-9D7D-25E5F0933E99}"/>
    <cellStyle name="Millares 2 2 2 3 2 6" xfId="4373" xr:uid="{83B7A284-AED1-43D1-9864-74B3B87F5C33}"/>
    <cellStyle name="Millares 2 2 2 3 2 7" xfId="6653" xr:uid="{67838155-F6F4-4686-A088-6D3368D82CA9}"/>
    <cellStyle name="Millares 2 2 2 3 2 8" xfId="8778" xr:uid="{4DA109BD-8483-4C8C-9A9B-9BA982E4AE9A}"/>
    <cellStyle name="Millares 2 2 2 3 2 9" xfId="10980" xr:uid="{6D597F9B-8D7F-4818-8BA8-A1DB2FD0DD4B}"/>
    <cellStyle name="Millares 2 2 2 3 20" xfId="29040" xr:uid="{F6FBF850-E25F-4996-841B-D3F24B756A90}"/>
    <cellStyle name="Millares 2 2 2 3 21" xfId="31098" xr:uid="{A58E088A-D784-42BA-83E2-2023D471B902}"/>
    <cellStyle name="Millares 2 2 2 3 22" xfId="33347" xr:uid="{1B6B4A9D-BFB3-4876-AC47-2B9412BE437B}"/>
    <cellStyle name="Millares 2 2 2 3 23" xfId="35543" xr:uid="{7E087FE3-BE50-4224-8E8D-A502A7BA872A}"/>
    <cellStyle name="Millares 2 2 2 3 24" xfId="38076" xr:uid="{E77C1946-408B-4774-9C7A-2A99D7259A5A}"/>
    <cellStyle name="Millares 2 2 2 3 25" xfId="39952" xr:uid="{5AE95DD7-A030-412A-A54C-7C9DBBB46177}"/>
    <cellStyle name="Millares 2 2 2 3 26" xfId="42151" xr:uid="{536012D4-31EB-488B-83B7-BBB4FC3D6346}"/>
    <cellStyle name="Millares 2 2 2 3 27" xfId="44346" xr:uid="{A137A4C9-61F8-4FB3-8D4E-FC028E61B4B7}"/>
    <cellStyle name="Millares 2 2 2 3 28" xfId="46554" xr:uid="{11FF11E2-341C-4337-A388-B565D8B372B2}"/>
    <cellStyle name="Millares 2 2 2 3 29" xfId="48765" xr:uid="{CDC28BFF-8F1B-4734-A310-8D7D48D2A4BC}"/>
    <cellStyle name="Millares 2 2 2 3 3" xfId="375" xr:uid="{DFBCC18F-1D29-40DC-96E9-05B7915404B9}"/>
    <cellStyle name="Millares 2 2 2 3 3 10" xfId="13148" xr:uid="{FE3F251E-4C0F-48CA-8A8B-9CAF1CF9E0E6}"/>
    <cellStyle name="Millares 2 2 2 3 3 11" xfId="15343" xr:uid="{179E1721-B876-40F3-9BB2-29D59FB67CD3}"/>
    <cellStyle name="Millares 2 2 2 3 3 12" xfId="17542" xr:uid="{DC4C7876-C19F-41C2-9334-62ECA82A48AA}"/>
    <cellStyle name="Millares 2 2 2 3 3 13" xfId="19744" xr:uid="{8BD0EEB7-7041-4C3F-8368-9B6988071F57}"/>
    <cellStyle name="Millares 2 2 2 3 3 14" xfId="22375" xr:uid="{17117BD7-0D42-4382-8681-41E70123971E}"/>
    <cellStyle name="Millares 2 2 2 3 3 15" xfId="24565" xr:uid="{5F1D557F-9F6B-4334-9E6E-4F7DF45DC891}"/>
    <cellStyle name="Millares 2 2 2 3 3 16" xfId="26759" xr:uid="{1466513F-B8F2-455C-B86D-6C78B5E1279B}"/>
    <cellStyle name="Millares 2 2 2 3 3 17" xfId="29198" xr:uid="{2C4C6A17-4788-49B8-852E-AB16A27BA07F}"/>
    <cellStyle name="Millares 2 2 2 3 3 18" xfId="31165" xr:uid="{CE7C71C8-17D6-4C14-BB94-613FD316C413}"/>
    <cellStyle name="Millares 2 2 2 3 3 19" xfId="33413" xr:uid="{A2B41ECC-E835-4D0A-90D0-7C08CC654D24}"/>
    <cellStyle name="Millares 2 2 2 3 3 2" xfId="1327" xr:uid="{80BCC702-F234-4D7B-9C5C-9DE549951C0A}"/>
    <cellStyle name="Millares 2 2 2 3 3 2 10" xfId="17731" xr:uid="{1775D0C5-567C-4D08-A445-27B2DD034C80}"/>
    <cellStyle name="Millares 2 2 2 3 3 2 11" xfId="19933" xr:uid="{D93A9C5F-6E09-4D72-A6E3-B4DF3F3CCD69}"/>
    <cellStyle name="Millares 2 2 2 3 3 2 12" xfId="22555" xr:uid="{AC5A47EB-9E9B-4521-BA93-AA76B89ED58B}"/>
    <cellStyle name="Millares 2 2 2 3 3 2 13" xfId="24754" xr:uid="{9D68DF23-0A96-4F9C-BF4B-56D52FF81740}"/>
    <cellStyle name="Millares 2 2 2 3 3 2 14" xfId="26948" xr:uid="{D6CEA78D-A566-428F-A846-2584B7782F62}"/>
    <cellStyle name="Millares 2 2 2 3 3 2 15" xfId="29449" xr:uid="{115B8E58-D47B-4E28-9F45-B81A39324563}"/>
    <cellStyle name="Millares 2 2 2 3 3 2 16" xfId="31354" xr:uid="{14CD23F7-140B-4141-B315-06C92CD8D6AD}"/>
    <cellStyle name="Millares 2 2 2 3 3 2 17" xfId="33602" xr:uid="{DF87E2E7-D93A-493F-A5A1-6DCBBBF94182}"/>
    <cellStyle name="Millares 2 2 2 3 3 2 18" xfId="35798" xr:uid="{3CB3F890-FF73-4C6B-BA23-557DC47F9797}"/>
    <cellStyle name="Millares 2 2 2 3 3 2 19" xfId="38310" xr:uid="{F038F7CB-C650-4053-B4A1-1FCC8FCED36A}"/>
    <cellStyle name="Millares 2 2 2 3 3 2 2" xfId="3524" xr:uid="{1DDD073A-561F-4C6E-BE90-F89FC7ACF716}"/>
    <cellStyle name="Millares 2 2 2 3 3 2 2 10" xfId="23734" xr:uid="{07B481F4-D602-4DF9-AE05-791E8F520DEF}"/>
    <cellStyle name="Millares 2 2 2 3 3 2 2 11" xfId="25940" xr:uid="{1AF04EF8-9059-4701-98CB-2D64B28A3C4E}"/>
    <cellStyle name="Millares 2 2 2 3 3 2 2 12" xfId="28134" xr:uid="{8BFF90FE-6796-459D-8384-57587C725B68}"/>
    <cellStyle name="Millares 2 2 2 3 3 2 2 13" xfId="30337" xr:uid="{0E58C806-EE4F-480B-98DF-3FF9AAB4CDCB}"/>
    <cellStyle name="Millares 2 2 2 3 3 2 2 14" xfId="32545" xr:uid="{DEAA6270-04FF-41B9-87FF-EC0C5999A808}"/>
    <cellStyle name="Millares 2 2 2 3 3 2 2 15" xfId="34789" xr:uid="{4A92E623-46B9-4CA3-BFB3-A793154544A6}"/>
    <cellStyle name="Millares 2 2 2 3 3 2 2 16" xfId="36984" xr:uid="{ED955E1E-0848-4150-8A89-C8AAA822842B}"/>
    <cellStyle name="Millares 2 2 2 3 3 2 2 17" xfId="39197" xr:uid="{2CA5B787-8C41-4554-977F-D2F81F99C658}"/>
    <cellStyle name="Millares 2 2 2 3 3 2 2 18" xfId="41394" xr:uid="{1C3D8322-0215-4C02-A4B2-C408DAD963CB}"/>
    <cellStyle name="Millares 2 2 2 3 3 2 2 19" xfId="43592" xr:uid="{591492E0-943A-4F30-8E36-B16D2773E6AF}"/>
    <cellStyle name="Millares 2 2 2 3 3 2 2 2" xfId="5722" xr:uid="{25B9B867-F790-40E5-83BB-41B8F70C23A8}"/>
    <cellStyle name="Millares 2 2 2 3 3 2 2 20" xfId="45787" xr:uid="{79039BA0-763C-4C11-B047-F4EA8B6C3635}"/>
    <cellStyle name="Millares 2 2 2 3 3 2 2 21" xfId="47999" xr:uid="{C6D83F69-7A0A-47AB-8799-75A1841CA82C}"/>
    <cellStyle name="Millares 2 2 2 3 3 2 2 22" xfId="50207" xr:uid="{B8EBCFF6-6FA2-4FBA-8D77-B42C42F2E2F1}"/>
    <cellStyle name="Millares 2 2 2 3 3 2 2 23" xfId="52404" xr:uid="{CF1CAD82-EF1E-4594-B2DF-474CDB5E76BB}"/>
    <cellStyle name="Millares 2 2 2 3 3 2 2 24" xfId="54603" xr:uid="{CECE611D-24C8-44CF-B04E-C4FB1073461F}"/>
    <cellStyle name="Millares 2 2 2 3 3 2 2 25" xfId="56803" xr:uid="{491FA27A-3B4E-479E-966A-F3A9305C039F}"/>
    <cellStyle name="Millares 2 2 2 3 3 2 2 26" xfId="59009" xr:uid="{633C86EE-6FAD-43BC-B677-3B4FD77AFF9D}"/>
    <cellStyle name="Millares 2 2 2 3 3 2 2 27" xfId="61205" xr:uid="{F29DA4F5-D9AE-4E32-B54E-1E7785890F06}"/>
    <cellStyle name="Millares 2 2 2 3 3 2 2 3" xfId="7931" xr:uid="{3FDD7D4B-081F-4A11-B540-E165F681E595}"/>
    <cellStyle name="Millares 2 2 2 3 3 2 2 4" xfId="10128" xr:uid="{7AD14423-35C2-4860-95A1-470C03586DB6}"/>
    <cellStyle name="Millares 2 2 2 3 3 2 2 5" xfId="12328" xr:uid="{DC118854-B7AC-463A-825C-75FB62ED2236}"/>
    <cellStyle name="Millares 2 2 2 3 3 2 2 6" xfId="14523" xr:uid="{CB4693B7-F1B4-4D46-9DFE-AAD8D7B76DCC}"/>
    <cellStyle name="Millares 2 2 2 3 3 2 2 7" xfId="16718" xr:uid="{238C7210-3D40-4A1A-A0FE-69B99F2877F6}"/>
    <cellStyle name="Millares 2 2 2 3 3 2 2 8" xfId="18919" xr:uid="{267EF3F6-9538-4C09-BD94-FB847358488B}"/>
    <cellStyle name="Millares 2 2 2 3 3 2 2 9" xfId="21120" xr:uid="{666A76CB-3E3F-46C1-AC6A-0A8550261325}"/>
    <cellStyle name="Millares 2 2 2 3 3 2 20" xfId="40207" xr:uid="{745A8FEE-02CD-4344-A9C2-583CDE5EC51A}"/>
    <cellStyle name="Millares 2 2 2 3 3 2 21" xfId="42406" xr:uid="{FC363CF2-28D7-4474-A8C0-7FA8641D582A}"/>
    <cellStyle name="Millares 2 2 2 3 3 2 22" xfId="44601" xr:uid="{029D962C-4FCB-446D-9471-0114417E0FC2}"/>
    <cellStyle name="Millares 2 2 2 3 3 2 23" xfId="46809" xr:uid="{83A0DD7C-4F7C-454A-8CB8-012770845BFA}"/>
    <cellStyle name="Millares 2 2 2 3 3 2 24" xfId="49020" xr:uid="{0DBA6738-DE0F-4DEC-A05A-5FE356093A04}"/>
    <cellStyle name="Millares 2 2 2 3 3 2 25" xfId="51218" xr:uid="{7B52A65C-9892-48F9-A1E2-A1F227C7691A}"/>
    <cellStyle name="Millares 2 2 2 3 3 2 26" xfId="53417" xr:uid="{FEE838FC-B100-4AE4-BD30-67F2CF23B6B0}"/>
    <cellStyle name="Millares 2 2 2 3 3 2 27" xfId="55616" xr:uid="{D9013BE6-5B10-4D11-9FE6-3293F543B8A0}"/>
    <cellStyle name="Millares 2 2 2 3 3 2 28" xfId="57822" xr:uid="{FAC1D70B-61AB-408E-9536-5FD983DEA12F}"/>
    <cellStyle name="Millares 2 2 2 3 3 2 29" xfId="60019" xr:uid="{92DD5272-7B73-4F0D-8791-6C7861CC13E5}"/>
    <cellStyle name="Millares 2 2 2 3 3 2 3" xfId="2337" xr:uid="{232DA450-E6A5-4162-AE51-6B06754DDAA4}"/>
    <cellStyle name="Millares 2 2 2 3 3 2 4" xfId="4535" xr:uid="{87FBB01E-985F-4F07-BD1F-A872A8A3490D}"/>
    <cellStyle name="Millares 2 2 2 3 3 2 5" xfId="7045" xr:uid="{CB109AFC-AB1A-4399-B78B-A205D9EB2BA3}"/>
    <cellStyle name="Millares 2 2 2 3 3 2 6" xfId="8940" xr:uid="{B06CA03D-519C-453E-AF02-FD90D36127D9}"/>
    <cellStyle name="Millares 2 2 2 3 3 2 7" xfId="11142" xr:uid="{AD14B0DA-31E5-4283-950D-8F93D9A3CB97}"/>
    <cellStyle name="Millares 2 2 2 3 3 2 8" xfId="13337" xr:uid="{BB13235F-2335-4063-BE23-2FBE1E94FABF}"/>
    <cellStyle name="Millares 2 2 2 3 3 2 9" xfId="15532" xr:uid="{B4E0F890-29DF-488D-B621-D2C7B98248F2}"/>
    <cellStyle name="Millares 2 2 2 3 3 20" xfId="35609" xr:uid="{46E44A69-AEE9-451C-9832-710C0763D8C4}"/>
    <cellStyle name="Millares 2 2 2 3 3 21" xfId="38127" xr:uid="{9217EA91-D420-41F6-87FE-D88628E20881}"/>
    <cellStyle name="Millares 2 2 2 3 3 22" xfId="40018" xr:uid="{B6DB921D-829B-45FE-8475-E270841E0DF0}"/>
    <cellStyle name="Millares 2 2 2 3 3 23" xfId="42217" xr:uid="{D1C3FBC4-5456-4144-ADEE-9ABBA8D776CC}"/>
    <cellStyle name="Millares 2 2 2 3 3 24" xfId="44412" xr:uid="{124BEAC2-27B8-41B5-9255-43E1065A92FB}"/>
    <cellStyle name="Millares 2 2 2 3 3 25" xfId="46620" xr:uid="{9E2CB4A3-330C-4954-A380-0D4A2EDDD509}"/>
    <cellStyle name="Millares 2 2 2 3 3 26" xfId="48831" xr:uid="{7C67FCD1-B6E3-4886-9B13-E720C431F3B7}"/>
    <cellStyle name="Millares 2 2 2 3 3 27" xfId="51029" xr:uid="{540D5040-FF0D-43AA-BE01-DC1A5C28A1EC}"/>
    <cellStyle name="Millares 2 2 2 3 3 28" xfId="53228" xr:uid="{83B8933F-2961-4277-A016-548C11C3FDD5}"/>
    <cellStyle name="Millares 2 2 2 3 3 29" xfId="55427" xr:uid="{47059E04-4271-436D-8F22-AAE5C5BE6077}"/>
    <cellStyle name="Millares 2 2 2 3 3 3" xfId="1137" xr:uid="{86ACABB7-D4CA-41FD-A9BD-DCDA2B0C4E49}"/>
    <cellStyle name="Millares 2 2 2 3 3 3 10" xfId="20931" xr:uid="{4FDBADE7-F5DD-4D6C-8427-514F8B4A0D29}"/>
    <cellStyle name="Millares 2 2 2 3 3 3 11" xfId="23545" xr:uid="{3F68A3C6-CF38-459A-8398-10DF90785264}"/>
    <cellStyle name="Millares 2 2 2 3 3 3 12" xfId="25751" xr:uid="{3314F772-0AE9-4E2F-A1EE-8EA1FD79623D}"/>
    <cellStyle name="Millares 2 2 2 3 3 3 13" xfId="27945" xr:uid="{56AA451A-D0CD-4033-87CA-5C0DBCD7D2CF}"/>
    <cellStyle name="Millares 2 2 2 3 3 3 14" xfId="30148" xr:uid="{BDAD47D4-A629-4A06-BFBC-B601BDD0CF23}"/>
    <cellStyle name="Millares 2 2 2 3 3 3 15" xfId="32356" xr:uid="{0D0CEC0C-C103-4B86-9492-DCE79631CB78}"/>
    <cellStyle name="Millares 2 2 2 3 3 3 16" xfId="34600" xr:uid="{D36E68B1-5A8A-47C7-8ECB-AE510CF29BFD}"/>
    <cellStyle name="Millares 2 2 2 3 3 3 17" xfId="36795" xr:uid="{9EADC6E0-6EF4-44E5-98AD-CF8FD9E319B5}"/>
    <cellStyle name="Millares 2 2 2 3 3 3 18" xfId="39008" xr:uid="{CAE9C890-2AAA-4F1D-B909-E6D2E75B33B4}"/>
    <cellStyle name="Millares 2 2 2 3 3 3 19" xfId="41205" xr:uid="{D01A1FC4-3156-436A-BEEC-A6D7675049D3}"/>
    <cellStyle name="Millares 2 2 2 3 3 3 2" xfId="3335" xr:uid="{AAF51452-4E45-4B30-BC64-766C2E804372}"/>
    <cellStyle name="Millares 2 2 2 3 3 3 20" xfId="43403" xr:uid="{5BA5788B-7206-400A-9523-1CC17B44806D}"/>
    <cellStyle name="Millares 2 2 2 3 3 3 21" xfId="45598" xr:uid="{935A3ECE-EA33-4EC9-9E1C-2294E99CDBC0}"/>
    <cellStyle name="Millares 2 2 2 3 3 3 22" xfId="47810" xr:uid="{F7626328-8FEE-445B-930D-0FA8DB02EA46}"/>
    <cellStyle name="Millares 2 2 2 3 3 3 23" xfId="50018" xr:uid="{941D2CE3-D977-4AD1-8B6A-71B3E44340DC}"/>
    <cellStyle name="Millares 2 2 2 3 3 3 24" xfId="52215" xr:uid="{0C701DAE-FB13-4EF5-AC23-5AD5BDECF4F0}"/>
    <cellStyle name="Millares 2 2 2 3 3 3 25" xfId="54414" xr:uid="{C8B7CB98-B6E3-4113-A7AA-10639DE7FB90}"/>
    <cellStyle name="Millares 2 2 2 3 3 3 26" xfId="56614" xr:uid="{BD4F281F-EF81-418E-AF19-35BB89980999}"/>
    <cellStyle name="Millares 2 2 2 3 3 3 27" xfId="58820" xr:uid="{78F14FB0-8B5C-4E4E-94E5-7CDF2674917C}"/>
    <cellStyle name="Millares 2 2 2 3 3 3 28" xfId="61016" xr:uid="{6394DF53-8F07-458D-B9DA-36D67D0871AE}"/>
    <cellStyle name="Millares 2 2 2 3 3 3 3" xfId="5533" xr:uid="{10AD138A-9513-46F4-8D91-D692BFD502AB}"/>
    <cellStyle name="Millares 2 2 2 3 3 3 4" xfId="7742" xr:uid="{E90139D9-1A33-4B50-AB9E-D292602B4298}"/>
    <cellStyle name="Millares 2 2 2 3 3 3 5" xfId="9939" xr:uid="{1961C5B7-4E7F-4AA3-8EB0-D019B6A98291}"/>
    <cellStyle name="Millares 2 2 2 3 3 3 6" xfId="12139" xr:uid="{D70879CC-4606-4534-95BB-35477698B57D}"/>
    <cellStyle name="Millares 2 2 2 3 3 3 7" xfId="14334" xr:uid="{B0DC19BF-D287-40FE-98F3-69D0E1EC8094}"/>
    <cellStyle name="Millares 2 2 2 3 3 3 8" xfId="16529" xr:uid="{9108F499-D1D1-42DD-BE05-8E1DC56DD03E}"/>
    <cellStyle name="Millares 2 2 2 3 3 3 9" xfId="18730" xr:uid="{FCBF45B8-1535-4D26-A010-9878D71CE494}"/>
    <cellStyle name="Millares 2 2 2 3 3 30" xfId="57633" xr:uid="{BAD88A3F-23CA-4ED5-BE7B-0CEE00AB76C1}"/>
    <cellStyle name="Millares 2 2 2 3 3 31" xfId="59830" xr:uid="{D9F89A3D-107C-4FEA-8A5B-E6A93F186D94}"/>
    <cellStyle name="Millares 2 2 2 3 3 4" xfId="2863" xr:uid="{40DA04EE-5A16-452A-8E90-8A654DB2DD78}"/>
    <cellStyle name="Millares 2 2 2 3 3 4 10" xfId="23073" xr:uid="{D27D4E48-77CC-4614-B80C-F41D321C8987}"/>
    <cellStyle name="Millares 2 2 2 3 3 4 11" xfId="25279" xr:uid="{85333285-4A5E-43CB-B8C4-DB43563F77AB}"/>
    <cellStyle name="Millares 2 2 2 3 3 4 12" xfId="27473" xr:uid="{6440C2B3-403D-422D-B464-C5C840A98500}"/>
    <cellStyle name="Millares 2 2 2 3 3 4 13" xfId="29676" xr:uid="{0AE6B1FA-7C9D-4589-BA10-E75EB68EE34F}"/>
    <cellStyle name="Millares 2 2 2 3 3 4 14" xfId="31884" xr:uid="{960B5347-F6F8-4612-82A6-77A696CC94A1}"/>
    <cellStyle name="Millares 2 2 2 3 3 4 15" xfId="34128" xr:uid="{A2566611-48E7-4C28-A53A-6BC922E5364A}"/>
    <cellStyle name="Millares 2 2 2 3 3 4 16" xfId="36323" xr:uid="{00D2B218-F32B-4961-A048-E20CBE59E7AA}"/>
    <cellStyle name="Millares 2 2 2 3 3 4 17" xfId="38536" xr:uid="{FC7EDE18-81A6-4E56-B034-D4FE8613D1F3}"/>
    <cellStyle name="Millares 2 2 2 3 3 4 18" xfId="40733" xr:uid="{28EDC221-BBB1-48C7-8F77-00CD824D8535}"/>
    <cellStyle name="Millares 2 2 2 3 3 4 19" xfId="42931" xr:uid="{B1B21771-D06F-4CCB-9DD2-38298940309D}"/>
    <cellStyle name="Millares 2 2 2 3 3 4 2" xfId="5061" xr:uid="{D63166BC-DA8C-4016-907C-2F90CBD4026C}"/>
    <cellStyle name="Millares 2 2 2 3 3 4 20" xfId="45126" xr:uid="{90837E71-3C4F-4B55-8291-1944799497F7}"/>
    <cellStyle name="Millares 2 2 2 3 3 4 21" xfId="47338" xr:uid="{3C60853F-9FED-4619-BEBD-95B5B0089E8E}"/>
    <cellStyle name="Millares 2 2 2 3 3 4 22" xfId="49546" xr:uid="{90AA6950-4383-4898-AA62-A66B94FEE116}"/>
    <cellStyle name="Millares 2 2 2 3 3 4 23" xfId="51743" xr:uid="{09A9D952-32FA-4D1D-BA39-C74A843266E4}"/>
    <cellStyle name="Millares 2 2 2 3 3 4 24" xfId="53942" xr:uid="{9E2BABF5-6E5E-4244-B808-005B8A464A5A}"/>
    <cellStyle name="Millares 2 2 2 3 3 4 25" xfId="56142" xr:uid="{0FFE19B6-B3C4-4C63-9709-4451DD9784D9}"/>
    <cellStyle name="Millares 2 2 2 3 3 4 26" xfId="58348" xr:uid="{5F50CBE8-6739-4C77-BA2C-CB1B110BDD0C}"/>
    <cellStyle name="Millares 2 2 2 3 3 4 27" xfId="60544" xr:uid="{6EE678C1-5694-4F5D-B4B4-3A24A907789E}"/>
    <cellStyle name="Millares 2 2 2 3 3 4 3" xfId="7270" xr:uid="{829541AC-285A-48F0-A538-6A6D64040BB8}"/>
    <cellStyle name="Millares 2 2 2 3 3 4 4" xfId="9467" xr:uid="{C817C13C-A170-4C94-84C1-FF22D12A8124}"/>
    <cellStyle name="Millares 2 2 2 3 3 4 5" xfId="11667" xr:uid="{0A83F874-2F98-4B8F-BF6B-FD37A6A628C8}"/>
    <cellStyle name="Millares 2 2 2 3 3 4 6" xfId="13862" xr:uid="{09286A1C-40CE-402E-AB03-3B8DA9009200}"/>
    <cellStyle name="Millares 2 2 2 3 3 4 7" xfId="16057" xr:uid="{6BB87B91-2658-4622-B9E4-5EDD7ECE7A28}"/>
    <cellStyle name="Millares 2 2 2 3 3 4 8" xfId="18258" xr:uid="{FC1D5408-38B2-4973-96BB-130C922E64A9}"/>
    <cellStyle name="Millares 2 2 2 3 3 4 9" xfId="20459" xr:uid="{468FCCDA-67B9-4359-A54B-CC395E7622FA}"/>
    <cellStyle name="Millares 2 2 2 3 3 5" xfId="2148" xr:uid="{5179BF17-F444-4F14-9A1E-022D10B27163}"/>
    <cellStyle name="Millares 2 2 2 3 3 6" xfId="4346" xr:uid="{4902A55B-FD59-4281-890E-F4539554D547}"/>
    <cellStyle name="Millares 2 2 2 3 3 7" xfId="6739" xr:uid="{9A265E70-5DBE-433C-BD8D-20C890D61CF5}"/>
    <cellStyle name="Millares 2 2 2 3 3 8" xfId="8751" xr:uid="{3462B5FC-EA09-4C08-B80A-8CC7E27772AD}"/>
    <cellStyle name="Millares 2 2 2 3 3 9" xfId="10953" xr:uid="{D2854B55-8D5A-4A8E-AE76-13B469D3F2CE}"/>
    <cellStyle name="Millares 2 2 2 3 30" xfId="50963" xr:uid="{447FB7AE-DEBB-4061-9A55-C06A4F08D014}"/>
    <cellStyle name="Millares 2 2 2 3 31" xfId="53162" xr:uid="{CB5FB1D9-22B9-41BF-A54B-3D727DAD5787}"/>
    <cellStyle name="Millares 2 2 2 3 32" xfId="55361" xr:uid="{56984B71-87BF-4D7C-A00C-DA2E1D66DC5E}"/>
    <cellStyle name="Millares 2 2 2 3 33" xfId="57567" xr:uid="{ED6091DB-9234-4AED-9F05-E4739948912B}"/>
    <cellStyle name="Millares 2 2 2 3 34" xfId="59764" xr:uid="{E68CA5A1-1BB9-4DC3-8DB2-26AB6A2E61D6}"/>
    <cellStyle name="Millares 2 2 2 3 4" xfId="436" xr:uid="{15A7E340-1E78-45E9-BDEE-E14659BDB48E}"/>
    <cellStyle name="Millares 2 2 2 3 4 10" xfId="15589" xr:uid="{C8A274F5-6D96-4D82-AFAE-057C4C5EB98E}"/>
    <cellStyle name="Millares 2 2 2 3 4 11" xfId="17788" xr:uid="{0E83AB77-0B81-4531-AFEF-7C32CD10593E}"/>
    <cellStyle name="Millares 2 2 2 3 4 12" xfId="19990" xr:uid="{E2048E14-C371-42F7-979A-3665122D4952}"/>
    <cellStyle name="Millares 2 2 2 3 4 13" xfId="22612" xr:uid="{E825BE53-33B6-4600-9C1F-4B47A582689B}"/>
    <cellStyle name="Millares 2 2 2 3 4 14" xfId="24811" xr:uid="{1696D140-61C5-40EC-AE3A-99074FFA014E}"/>
    <cellStyle name="Millares 2 2 2 3 4 15" xfId="27005" xr:uid="{A8D19FF6-05F3-46DD-A603-08ED408BA837}"/>
    <cellStyle name="Millares 2 2 2 3 4 16" xfId="29506" xr:uid="{034F3997-294B-42BE-B096-AFEB6EC864DB}"/>
    <cellStyle name="Millares 2 2 2 3 4 17" xfId="31411" xr:uid="{93AB1247-ECCE-4357-9055-F404491FDF3C}"/>
    <cellStyle name="Millares 2 2 2 3 4 18" xfId="33659" xr:uid="{D3E87DF2-F92E-4962-A27C-C7A477E21C1F}"/>
    <cellStyle name="Millares 2 2 2 3 4 19" xfId="35855" xr:uid="{3D27C49E-FF3A-46AB-B791-2CFD6AD238CA}"/>
    <cellStyle name="Millares 2 2 2 3 4 2" xfId="1386" xr:uid="{EA490519-0F33-4F1D-BB67-E2FD851361CB}"/>
    <cellStyle name="Millares 2 2 2 3 4 2 10" xfId="21177" xr:uid="{9604C655-A926-483A-9FA7-0D3EF0A0A624}"/>
    <cellStyle name="Millares 2 2 2 3 4 2 11" xfId="23791" xr:uid="{96447283-03D2-42E3-8BCF-9352269E1720}"/>
    <cellStyle name="Millares 2 2 2 3 4 2 12" xfId="25997" xr:uid="{07417181-F615-4448-8A35-940169ADC352}"/>
    <cellStyle name="Millares 2 2 2 3 4 2 13" xfId="28191" xr:uid="{18447ACE-FD3D-428B-BC28-EC9E7F3BA23F}"/>
    <cellStyle name="Millares 2 2 2 3 4 2 14" xfId="30394" xr:uid="{BD13D394-7971-4311-AEF6-A6D20C49CB33}"/>
    <cellStyle name="Millares 2 2 2 3 4 2 15" xfId="32602" xr:uid="{66EE80CF-1B09-4537-BADE-A91D5100275D}"/>
    <cellStyle name="Millares 2 2 2 3 4 2 16" xfId="34846" xr:uid="{43BF18E3-6B98-4982-8471-7A00B9005ABC}"/>
    <cellStyle name="Millares 2 2 2 3 4 2 17" xfId="37041" xr:uid="{A41BD273-C235-43E2-BBD6-A6FF28F27C9F}"/>
    <cellStyle name="Millares 2 2 2 3 4 2 18" xfId="39254" xr:uid="{CA839CDB-80F6-4555-BAD3-7785E2AB0EF9}"/>
    <cellStyle name="Millares 2 2 2 3 4 2 19" xfId="41451" xr:uid="{5DF32A07-7549-495E-BA5B-E25B4B1C21C4}"/>
    <cellStyle name="Millares 2 2 2 3 4 2 2" xfId="3581" xr:uid="{1AA12D7C-C1FC-4803-A8AD-AC178FE05851}"/>
    <cellStyle name="Millares 2 2 2 3 4 2 20" xfId="43649" xr:uid="{CA06CDD1-08D9-4AE1-98AB-B478C1CDCFB1}"/>
    <cellStyle name="Millares 2 2 2 3 4 2 21" xfId="45844" xr:uid="{37E36900-9BB0-43A9-A559-8CCC259FD90F}"/>
    <cellStyle name="Millares 2 2 2 3 4 2 22" xfId="48056" xr:uid="{BB88F57F-786D-4232-B633-DA8242E69399}"/>
    <cellStyle name="Millares 2 2 2 3 4 2 23" xfId="50264" xr:uid="{393E4FE6-7843-4158-A7E2-6FA61318A189}"/>
    <cellStyle name="Millares 2 2 2 3 4 2 24" xfId="52461" xr:uid="{7344181A-123D-4BA2-A9D9-CBAC5B2D2931}"/>
    <cellStyle name="Millares 2 2 2 3 4 2 25" xfId="54660" xr:uid="{72F893C5-AEC9-43B8-A94A-8835F78D3A44}"/>
    <cellStyle name="Millares 2 2 2 3 4 2 26" xfId="56860" xr:uid="{9DE3C7B4-4FE0-4612-9220-5AEEB4F1AE66}"/>
    <cellStyle name="Millares 2 2 2 3 4 2 27" xfId="59066" xr:uid="{C24E5C7A-541F-49CC-8AA5-0C4E2F3E0E2E}"/>
    <cellStyle name="Millares 2 2 2 3 4 2 28" xfId="61262" xr:uid="{4AE7A92C-6188-49F7-98CA-654C7BECFE59}"/>
    <cellStyle name="Millares 2 2 2 3 4 2 3" xfId="5779" xr:uid="{81F8BACD-0355-4D9E-803C-E2E4CDF48232}"/>
    <cellStyle name="Millares 2 2 2 3 4 2 4" xfId="7988" xr:uid="{1B346CA9-0173-4476-8D1D-E248F0C52D20}"/>
    <cellStyle name="Millares 2 2 2 3 4 2 5" xfId="10185" xr:uid="{7492101B-D011-4ACF-8D03-550D8DFAF934}"/>
    <cellStyle name="Millares 2 2 2 3 4 2 6" xfId="12385" xr:uid="{C2962E64-EC5C-4413-BCCD-7ADB4783F70E}"/>
    <cellStyle name="Millares 2 2 2 3 4 2 7" xfId="14580" xr:uid="{4E9CE6D0-091E-44E6-BE9C-2C665273A17C}"/>
    <cellStyle name="Millares 2 2 2 3 4 2 8" xfId="16775" xr:uid="{1D8C5F90-DD71-4A74-BC1D-896ABE4604FE}"/>
    <cellStyle name="Millares 2 2 2 3 4 2 9" xfId="18976" xr:uid="{84BFFCCC-7B3D-4452-B42E-4ECE64C948FA}"/>
    <cellStyle name="Millares 2 2 2 3 4 20" xfId="38367" xr:uid="{C3A478F7-FA8B-4F60-9614-46AD762234C6}"/>
    <cellStyle name="Millares 2 2 2 3 4 21" xfId="40264" xr:uid="{23E1561D-7249-49D4-9C60-652C14FAAF51}"/>
    <cellStyle name="Millares 2 2 2 3 4 22" xfId="42463" xr:uid="{04350E71-18D1-42E7-9977-C75FC7460872}"/>
    <cellStyle name="Millares 2 2 2 3 4 23" xfId="44658" xr:uid="{4ED5EE0B-07AF-4A89-AA3E-92882321551D}"/>
    <cellStyle name="Millares 2 2 2 3 4 24" xfId="46866" xr:uid="{EC3BE977-F43D-454F-BCCD-2A68283CEF33}"/>
    <cellStyle name="Millares 2 2 2 3 4 25" xfId="49077" xr:uid="{64A014C9-493F-45AF-B6ED-B967DE3AD9DA}"/>
    <cellStyle name="Millares 2 2 2 3 4 26" xfId="51275" xr:uid="{FAF20D59-1508-4884-A86A-AF4797A1E5AC}"/>
    <cellStyle name="Millares 2 2 2 3 4 27" xfId="53474" xr:uid="{33796BBC-A0B8-4CA2-A4C4-0DB2DEB905C3}"/>
    <cellStyle name="Millares 2 2 2 3 4 28" xfId="55673" xr:uid="{10C56527-6BCD-459C-B527-4682E4CF1BFD}"/>
    <cellStyle name="Millares 2 2 2 3 4 29" xfId="57879" xr:uid="{B573A591-BA82-4212-9B67-F0B0A5655468}"/>
    <cellStyle name="Millares 2 2 2 3 4 3" xfId="2920" xr:uid="{BCE1477F-ABAE-49D4-8629-907CE3E38416}"/>
    <cellStyle name="Millares 2 2 2 3 4 3 10" xfId="23130" xr:uid="{EB7E626E-F243-45F7-A7D2-547D84563D10}"/>
    <cellStyle name="Millares 2 2 2 3 4 3 11" xfId="25336" xr:uid="{5F7ACA94-3669-40D4-B59F-8BD1441E3E4D}"/>
    <cellStyle name="Millares 2 2 2 3 4 3 12" xfId="27530" xr:uid="{FF7D97A5-37D7-4A8F-9993-5011E9E4AE6F}"/>
    <cellStyle name="Millares 2 2 2 3 4 3 13" xfId="29733" xr:uid="{8A63A948-A97C-4C9E-A214-B945ECA55137}"/>
    <cellStyle name="Millares 2 2 2 3 4 3 14" xfId="31941" xr:uid="{E5236BD4-0835-417C-BDE6-5780A3B771C5}"/>
    <cellStyle name="Millares 2 2 2 3 4 3 15" xfId="34185" xr:uid="{480E7A38-F954-410D-8803-3CBBE3846BDD}"/>
    <cellStyle name="Millares 2 2 2 3 4 3 16" xfId="36380" xr:uid="{4AABB689-8732-4E4F-A7EB-0977DC35EADC}"/>
    <cellStyle name="Millares 2 2 2 3 4 3 17" xfId="38593" xr:uid="{C918434E-DCAB-4DA7-80AC-DF49CD808309}"/>
    <cellStyle name="Millares 2 2 2 3 4 3 18" xfId="40790" xr:uid="{C504BC34-AF92-4487-A038-E123C71B05B6}"/>
    <cellStyle name="Millares 2 2 2 3 4 3 19" xfId="42988" xr:uid="{E9CCA8AA-3638-4730-BF2F-6A20CBA54525}"/>
    <cellStyle name="Millares 2 2 2 3 4 3 2" xfId="5118" xr:uid="{1D995701-AF90-429F-914F-2946DE785067}"/>
    <cellStyle name="Millares 2 2 2 3 4 3 20" xfId="45183" xr:uid="{28CA4B8D-4CF5-4EAB-B559-18FF5FB059F7}"/>
    <cellStyle name="Millares 2 2 2 3 4 3 21" xfId="47395" xr:uid="{53E658F1-47A5-40F6-B058-54AA35E7097A}"/>
    <cellStyle name="Millares 2 2 2 3 4 3 22" xfId="49603" xr:uid="{A1DB0D5F-CDCA-4295-AE64-F8FCE0FD6CCA}"/>
    <cellStyle name="Millares 2 2 2 3 4 3 23" xfId="51800" xr:uid="{F5FEE64B-CA3E-486C-9368-FD9769ADF6A1}"/>
    <cellStyle name="Millares 2 2 2 3 4 3 24" xfId="53999" xr:uid="{DADB5458-C1B1-40A1-90E6-F6128883D32F}"/>
    <cellStyle name="Millares 2 2 2 3 4 3 25" xfId="56199" xr:uid="{DEA3C3D6-6F8C-4879-87D7-0161D7BAB793}"/>
    <cellStyle name="Millares 2 2 2 3 4 3 26" xfId="58405" xr:uid="{D9AD154E-58E5-48A1-BA9E-F319089BAC60}"/>
    <cellStyle name="Millares 2 2 2 3 4 3 27" xfId="60601" xr:uid="{8C871AAA-AE3B-465C-A056-372610F34F78}"/>
    <cellStyle name="Millares 2 2 2 3 4 3 3" xfId="7327" xr:uid="{B2877D45-59CE-4796-8D31-EAD9D7E66377}"/>
    <cellStyle name="Millares 2 2 2 3 4 3 4" xfId="9524" xr:uid="{6E11993D-DA23-48D4-8DD8-80AED324F51F}"/>
    <cellStyle name="Millares 2 2 2 3 4 3 5" xfId="11724" xr:uid="{5D89457D-34FA-4849-A331-936D6AE147E3}"/>
    <cellStyle name="Millares 2 2 2 3 4 3 6" xfId="13919" xr:uid="{C3C680CB-2749-4F5C-A8FF-1879E7D9A393}"/>
    <cellStyle name="Millares 2 2 2 3 4 3 7" xfId="16114" xr:uid="{A0BA9DD7-1AE9-4284-B984-4AB482454CB0}"/>
    <cellStyle name="Millares 2 2 2 3 4 3 8" xfId="18315" xr:uid="{0AD7D1DA-005B-4849-939B-D392BA3C2E4D}"/>
    <cellStyle name="Millares 2 2 2 3 4 3 9" xfId="20516" xr:uid="{45F83EA6-1CC7-4218-85EB-73F7D94EC13B}"/>
    <cellStyle name="Millares 2 2 2 3 4 30" xfId="60076" xr:uid="{0A102EC5-3271-4871-8DF3-0110EB2DE439}"/>
    <cellStyle name="Millares 2 2 2 3 4 4" xfId="2394" xr:uid="{1B71AB12-7BCD-42E6-BEE1-9AF9B373CF1D}"/>
    <cellStyle name="Millares 2 2 2 3 4 5" xfId="4592" xr:uid="{3C168504-07EC-46B4-A2AD-DB9B546D5512}"/>
    <cellStyle name="Millares 2 2 2 3 4 6" xfId="7102" xr:uid="{7275BDD8-8A2A-4C57-A562-646F7C6B2230}"/>
    <cellStyle name="Millares 2 2 2 3 4 7" xfId="8997" xr:uid="{5FACB9DC-BEF6-43F9-8DED-D3CE927D63D9}"/>
    <cellStyle name="Millares 2 2 2 3 4 8" xfId="11199" xr:uid="{4205A743-325C-475F-AF6C-F92CC95D7404}"/>
    <cellStyle name="Millares 2 2 2 3 4 9" xfId="13394" xr:uid="{77FAE53D-38AC-484E-AD8E-EB7F86F24AC0}"/>
    <cellStyle name="Millares 2 2 2 3 5" xfId="1231" xr:uid="{212E95B7-3F2A-4ADA-A701-DCAD4CF1808A}"/>
    <cellStyle name="Millares 2 2 2 3 5 10" xfId="17635" xr:uid="{80DCE5FD-5291-401B-B541-6D018236DCB2}"/>
    <cellStyle name="Millares 2 2 2 3 5 11" xfId="19837" xr:uid="{288C7637-BB84-42C0-9090-95ED0A469000}"/>
    <cellStyle name="Millares 2 2 2 3 5 12" xfId="22464" xr:uid="{7AE9BB5A-F121-4017-BCB0-D4F67CF7E065}"/>
    <cellStyle name="Millares 2 2 2 3 5 13" xfId="24658" xr:uid="{5CBE588D-17FD-4C84-9035-EE57C7A33DDB}"/>
    <cellStyle name="Millares 2 2 2 3 5 14" xfId="26852" xr:uid="{FF20F242-CD79-4F12-B3BE-3CC507EB8871}"/>
    <cellStyle name="Millares 2 2 2 3 5 15" xfId="29375" xr:uid="{FB8409BA-0D38-4D06-861A-14CD87702249}"/>
    <cellStyle name="Millares 2 2 2 3 5 16" xfId="31258" xr:uid="{0C1A5799-A54D-4ADB-B56D-97D6CCEC3021}"/>
    <cellStyle name="Millares 2 2 2 3 5 17" xfId="33506" xr:uid="{8D53C369-3F24-44E4-972B-28E687690D51}"/>
    <cellStyle name="Millares 2 2 2 3 5 18" xfId="35702" xr:uid="{9C5A3077-8C4E-4ACF-AD80-9BE8E551CD29}"/>
    <cellStyle name="Millares 2 2 2 3 5 19" xfId="38217" xr:uid="{85527235-200E-45A2-B586-8E3320FD8E26}"/>
    <cellStyle name="Millares 2 2 2 3 5 2" xfId="3428" xr:uid="{80B341B7-9648-4DBD-A64F-9F0296923507}"/>
    <cellStyle name="Millares 2 2 2 3 5 2 10" xfId="23638" xr:uid="{FB959C37-14B2-464D-82D4-CC5777F6EB42}"/>
    <cellStyle name="Millares 2 2 2 3 5 2 11" xfId="25844" xr:uid="{7A39C016-1BF1-467B-889B-07C981FDF0A3}"/>
    <cellStyle name="Millares 2 2 2 3 5 2 12" xfId="28038" xr:uid="{0CB4BF14-827C-423C-9667-808362449567}"/>
    <cellStyle name="Millares 2 2 2 3 5 2 13" xfId="30241" xr:uid="{20ED310D-325B-4499-B8A9-84A82774FF68}"/>
    <cellStyle name="Millares 2 2 2 3 5 2 14" xfId="32449" xr:uid="{E02B9514-F5B2-4B10-84DA-51AD668A4100}"/>
    <cellStyle name="Millares 2 2 2 3 5 2 15" xfId="34693" xr:uid="{47D301B5-B0BC-419B-9810-EF2D04EDB1AB}"/>
    <cellStyle name="Millares 2 2 2 3 5 2 16" xfId="36888" xr:uid="{901ED580-E0AD-475F-82B5-40E0BEECAC41}"/>
    <cellStyle name="Millares 2 2 2 3 5 2 17" xfId="39101" xr:uid="{F1855DAE-5975-471A-B0E3-4732BF9AA381}"/>
    <cellStyle name="Millares 2 2 2 3 5 2 18" xfId="41298" xr:uid="{7F8B699B-F90F-44CB-A815-803335F63780}"/>
    <cellStyle name="Millares 2 2 2 3 5 2 19" xfId="43496" xr:uid="{75AED257-CDE4-4E3B-929D-EBD6C5C5B865}"/>
    <cellStyle name="Millares 2 2 2 3 5 2 2" xfId="5626" xr:uid="{CA394E6E-2118-404D-85AC-19ABE16FF379}"/>
    <cellStyle name="Millares 2 2 2 3 5 2 20" xfId="45691" xr:uid="{810A07BD-7A04-4306-A33C-9AAEC494678E}"/>
    <cellStyle name="Millares 2 2 2 3 5 2 21" xfId="47903" xr:uid="{D5A611BD-3D66-4B3F-B9E5-B7526B3FCBAC}"/>
    <cellStyle name="Millares 2 2 2 3 5 2 22" xfId="50111" xr:uid="{AE6241AB-A8F9-44C5-9D6F-1CE15EB724EC}"/>
    <cellStyle name="Millares 2 2 2 3 5 2 23" xfId="52308" xr:uid="{623144F9-3ADD-430E-98F9-E5089614A810}"/>
    <cellStyle name="Millares 2 2 2 3 5 2 24" xfId="54507" xr:uid="{A4E3D8C8-EB72-4370-B72B-E2A51B98FA74}"/>
    <cellStyle name="Millares 2 2 2 3 5 2 25" xfId="56707" xr:uid="{8487305F-2A68-4167-8B30-6B11385FB4E6}"/>
    <cellStyle name="Millares 2 2 2 3 5 2 26" xfId="58913" xr:uid="{12AD5A86-C13F-483A-AC6E-ADA590288F4A}"/>
    <cellStyle name="Millares 2 2 2 3 5 2 27" xfId="61109" xr:uid="{A492CB17-44B1-4AC5-A640-2D0732B85312}"/>
    <cellStyle name="Millares 2 2 2 3 5 2 3" xfId="7835" xr:uid="{AC33BDCB-EE25-42B5-A4AB-A94529187793}"/>
    <cellStyle name="Millares 2 2 2 3 5 2 4" xfId="10032" xr:uid="{72355AF1-AEBE-43C2-BEA9-6121F7FA26EA}"/>
    <cellStyle name="Millares 2 2 2 3 5 2 5" xfId="12232" xr:uid="{92A00238-2753-4AE6-A7ED-FCCEA9ED73DB}"/>
    <cellStyle name="Millares 2 2 2 3 5 2 6" xfId="14427" xr:uid="{2BA6AEDB-E55C-4967-B7FE-B9C831BEDDE8}"/>
    <cellStyle name="Millares 2 2 2 3 5 2 7" xfId="16622" xr:uid="{FCDDB838-BEA3-4020-833B-4A7E1610C75A}"/>
    <cellStyle name="Millares 2 2 2 3 5 2 8" xfId="18823" xr:uid="{93B5C301-23BA-4037-81DE-BAF91E952A10}"/>
    <cellStyle name="Millares 2 2 2 3 5 2 9" xfId="21024" xr:uid="{CC513D76-6066-43E8-8298-1DA14B598620}"/>
    <cellStyle name="Millares 2 2 2 3 5 20" xfId="40111" xr:uid="{7D465034-E5A2-4F1E-A4CD-E2EB3014E3BB}"/>
    <cellStyle name="Millares 2 2 2 3 5 21" xfId="42310" xr:uid="{F4D6B9AD-BB57-45A5-AD49-C05E7DAE18D8}"/>
    <cellStyle name="Millares 2 2 2 3 5 22" xfId="44505" xr:uid="{BDFE8AA6-ECFD-4624-A844-127FFE90F43D}"/>
    <cellStyle name="Millares 2 2 2 3 5 23" xfId="46713" xr:uid="{AE8981E0-7DBE-4D83-94F7-1191142A0AB0}"/>
    <cellStyle name="Millares 2 2 2 3 5 24" xfId="48924" xr:uid="{CF7F1995-2DDE-47E9-ABCC-C418DCD309AB}"/>
    <cellStyle name="Millares 2 2 2 3 5 25" xfId="51122" xr:uid="{7F1A7472-0615-4D7C-A819-8C1826D33013}"/>
    <cellStyle name="Millares 2 2 2 3 5 26" xfId="53321" xr:uid="{C923ECB7-AD64-4A82-B34A-11676C64DE2A}"/>
    <cellStyle name="Millares 2 2 2 3 5 27" xfId="55520" xr:uid="{8134668F-E0F6-4914-878A-D1FD07367579}"/>
    <cellStyle name="Millares 2 2 2 3 5 28" xfId="57726" xr:uid="{87330FD3-5268-448D-B713-D9421ADA96A4}"/>
    <cellStyle name="Millares 2 2 2 3 5 29" xfId="59923" xr:uid="{F7B3535B-0819-4B9F-BCAB-77AD3E54A9FB}"/>
    <cellStyle name="Millares 2 2 2 3 5 3" xfId="2241" xr:uid="{1E39741E-08AC-4657-B6B2-06BB6A5D558D}"/>
    <cellStyle name="Millares 2 2 2 3 5 4" xfId="4439" xr:uid="{47A5D896-7D18-476C-8A96-37DDCAE8FE7C}"/>
    <cellStyle name="Millares 2 2 2 3 5 5" xfId="6896" xr:uid="{10308612-3EE0-4FE4-BD16-86AB7ACA49FC}"/>
    <cellStyle name="Millares 2 2 2 3 5 6" xfId="8844" xr:uid="{5907AB0D-518A-44EF-92A3-6554D7A2F493}"/>
    <cellStyle name="Millares 2 2 2 3 5 7" xfId="11046" xr:uid="{35296362-D2CE-4B5A-BDB3-BE429B74C0E1}"/>
    <cellStyle name="Millares 2 2 2 3 5 8" xfId="13241" xr:uid="{F0E77E04-5098-4A9B-8096-BFEEA094E22B}"/>
    <cellStyle name="Millares 2 2 2 3 5 9" xfId="15436" xr:uid="{830564BA-0F25-4EA1-A3C7-E67D31A39CC5}"/>
    <cellStyle name="Millares 2 2 2 3 6" xfId="1071" xr:uid="{2E18EDF3-362E-4DCC-A992-BEDDC4639F0E}"/>
    <cellStyle name="Millares 2 2 2 3 6 10" xfId="20865" xr:uid="{57350FB3-B800-4D17-96A6-D92EE9A7336E}"/>
    <cellStyle name="Millares 2 2 2 3 6 11" xfId="23479" xr:uid="{B81ED711-A2EC-4F86-B649-8ADCD1D19577}"/>
    <cellStyle name="Millares 2 2 2 3 6 12" xfId="25685" xr:uid="{88507268-59FE-4297-81FD-D9398B222FBA}"/>
    <cellStyle name="Millares 2 2 2 3 6 13" xfId="27879" xr:uid="{9151DF9C-C2DC-4D8B-A878-00571DDFB253}"/>
    <cellStyle name="Millares 2 2 2 3 6 14" xfId="30082" xr:uid="{26638B8A-7E25-460F-8E7A-7CF697E20790}"/>
    <cellStyle name="Millares 2 2 2 3 6 15" xfId="32290" xr:uid="{E162C862-D452-42DF-B0BB-5D3329647AE9}"/>
    <cellStyle name="Millares 2 2 2 3 6 16" xfId="34534" xr:uid="{493CD1EA-5D1E-4E28-8760-A3CC2F070216}"/>
    <cellStyle name="Millares 2 2 2 3 6 17" xfId="36729" xr:uid="{FC741762-9FF3-4AD8-9315-63BFAC372507}"/>
    <cellStyle name="Millares 2 2 2 3 6 18" xfId="38942" xr:uid="{1A00363D-3F9B-4BA4-BC51-CB02211E9121}"/>
    <cellStyle name="Millares 2 2 2 3 6 19" xfId="41139" xr:uid="{332CB296-F3C1-4B97-BCDF-4868028006B6}"/>
    <cellStyle name="Millares 2 2 2 3 6 2" xfId="3269" xr:uid="{B90098EE-212D-481B-94BC-1DBA383ECBD7}"/>
    <cellStyle name="Millares 2 2 2 3 6 20" xfId="43337" xr:uid="{AC5C8C75-01E6-4951-8FEA-A4D3F01C49BB}"/>
    <cellStyle name="Millares 2 2 2 3 6 21" xfId="45532" xr:uid="{139C1F95-7994-47C6-B9A0-A63F2D4B0FCC}"/>
    <cellStyle name="Millares 2 2 2 3 6 22" xfId="47744" xr:uid="{CD340312-794E-4970-B4B3-3B9FCE3B9947}"/>
    <cellStyle name="Millares 2 2 2 3 6 23" xfId="49952" xr:uid="{202975A6-CBED-446C-8B8E-D1A1B540A52F}"/>
    <cellStyle name="Millares 2 2 2 3 6 24" xfId="52149" xr:uid="{FE79CE17-127C-493B-87C0-9AF7DD0A5513}"/>
    <cellStyle name="Millares 2 2 2 3 6 25" xfId="54348" xr:uid="{2D7A9500-6C21-4E2C-A67E-E5C66F231F5C}"/>
    <cellStyle name="Millares 2 2 2 3 6 26" xfId="56548" xr:uid="{70D3D47C-7B88-4BFA-BD25-7C5159F04C3C}"/>
    <cellStyle name="Millares 2 2 2 3 6 27" xfId="58754" xr:uid="{3B0D19C4-70C2-4CAF-8938-6E453CA12C2B}"/>
    <cellStyle name="Millares 2 2 2 3 6 28" xfId="60950" xr:uid="{97678BF4-CA6A-42DB-BA57-7395D2842E41}"/>
    <cellStyle name="Millares 2 2 2 3 6 3" xfId="5467" xr:uid="{1B440E6E-B6B0-48DF-9F35-8EDDC2887A1B}"/>
    <cellStyle name="Millares 2 2 2 3 6 4" xfId="7676" xr:uid="{818DA843-380D-4DDE-A85B-9C57B3052793}"/>
    <cellStyle name="Millares 2 2 2 3 6 5" xfId="9873" xr:uid="{4E4DEE81-1F16-4CB6-9093-ADA0341B3779}"/>
    <cellStyle name="Millares 2 2 2 3 6 6" xfId="12073" xr:uid="{89C015F3-3375-40A2-90AB-DF968E291245}"/>
    <cellStyle name="Millares 2 2 2 3 6 7" xfId="14268" xr:uid="{BEF3C152-15A9-4205-A5E9-2695F5B70EC9}"/>
    <cellStyle name="Millares 2 2 2 3 6 8" xfId="16463" xr:uid="{05DC7341-8004-442D-8B77-991D667BDAF0}"/>
    <cellStyle name="Millares 2 2 2 3 6 9" xfId="18664" xr:uid="{E0F27672-143D-4747-A07B-FF9E26D7DF82}"/>
    <cellStyle name="Millares 2 2 2 3 7" xfId="2767" xr:uid="{F4B88FFE-C7FA-4D24-88CB-3063D36EA25D}"/>
    <cellStyle name="Millares 2 2 2 3 7 10" xfId="22977" xr:uid="{9B9EDCB4-DF64-4664-8F11-871C03DF9C04}"/>
    <cellStyle name="Millares 2 2 2 3 7 11" xfId="25183" xr:uid="{7C360F44-95E6-46F2-9C68-CF1A8A38EAED}"/>
    <cellStyle name="Millares 2 2 2 3 7 12" xfId="27377" xr:uid="{04E37C99-044F-4D91-9D8C-30865542451D}"/>
    <cellStyle name="Millares 2 2 2 3 7 13" xfId="29580" xr:uid="{64C6456A-455C-4723-B21E-E1FBA26E0044}"/>
    <cellStyle name="Millares 2 2 2 3 7 14" xfId="31788" xr:uid="{7E1DF6B9-407C-4034-833F-82A8F46456D9}"/>
    <cellStyle name="Millares 2 2 2 3 7 15" xfId="34032" xr:uid="{3F4A415D-475F-4290-B364-43E00AB5B40B}"/>
    <cellStyle name="Millares 2 2 2 3 7 16" xfId="36227" xr:uid="{6A389E1E-8B64-47B5-B601-E12AC3C7F6CF}"/>
    <cellStyle name="Millares 2 2 2 3 7 17" xfId="38440" xr:uid="{C3F815DA-5384-40B8-964A-C6F00C86729F}"/>
    <cellStyle name="Millares 2 2 2 3 7 18" xfId="40637" xr:uid="{630EF1EA-B93B-4168-8995-67A2D1EFBECE}"/>
    <cellStyle name="Millares 2 2 2 3 7 19" xfId="42835" xr:uid="{687EE4C2-D12B-465F-ACD9-ACC1570FAD1C}"/>
    <cellStyle name="Millares 2 2 2 3 7 2" xfId="4965" xr:uid="{87991FBA-DEA0-4AB6-9EE2-2C1C6A9D4ED9}"/>
    <cellStyle name="Millares 2 2 2 3 7 20" xfId="45030" xr:uid="{9C35B433-B726-4F41-B9A4-9E9E76440A1E}"/>
    <cellStyle name="Millares 2 2 2 3 7 21" xfId="47242" xr:uid="{16249842-6604-405A-9493-FA12AF21AFE7}"/>
    <cellStyle name="Millares 2 2 2 3 7 22" xfId="49450" xr:uid="{F71747B7-2376-4B24-9110-94F9157AB3E0}"/>
    <cellStyle name="Millares 2 2 2 3 7 23" xfId="51647" xr:uid="{94C3C606-6670-43C2-BBD9-5253D2D8F021}"/>
    <cellStyle name="Millares 2 2 2 3 7 24" xfId="53846" xr:uid="{E78AB767-4410-4EEB-AEB1-381FE59E15DB}"/>
    <cellStyle name="Millares 2 2 2 3 7 25" xfId="56046" xr:uid="{535DC208-3BD5-47FA-A4A2-0EB194689426}"/>
    <cellStyle name="Millares 2 2 2 3 7 26" xfId="58252" xr:uid="{09A44FAE-2A17-467F-BB06-476280501ADC}"/>
    <cellStyle name="Millares 2 2 2 3 7 27" xfId="60448" xr:uid="{339B8AAB-9265-4BC7-8409-741B49225306}"/>
    <cellStyle name="Millares 2 2 2 3 7 3" xfId="7174" xr:uid="{535F55FF-2069-4D44-876B-E4B67B643C3A}"/>
    <cellStyle name="Millares 2 2 2 3 7 4" xfId="9371" xr:uid="{CEC141CF-306D-475E-B4DC-11BF591C0A07}"/>
    <cellStyle name="Millares 2 2 2 3 7 5" xfId="11571" xr:uid="{C32476C4-90D3-4366-B869-EB5F441229D6}"/>
    <cellStyle name="Millares 2 2 2 3 7 6" xfId="13766" xr:uid="{7E71E95E-F628-410E-B58C-F33E89DF42FB}"/>
    <cellStyle name="Millares 2 2 2 3 7 7" xfId="15961" xr:uid="{41158C08-6CB5-4274-AC26-1E38A5213BBB}"/>
    <cellStyle name="Millares 2 2 2 3 7 8" xfId="18162" xr:uid="{21F35888-8C28-4160-8BDC-73FAC5763C93}"/>
    <cellStyle name="Millares 2 2 2 3 7 9" xfId="20363" xr:uid="{41B96226-6EEC-46BB-9CAB-E307EC3DE4B0}"/>
    <cellStyle name="Millares 2 2 2 3 8" xfId="2082" xr:uid="{08515ED0-6953-4CB8-AB06-4586C6BC6465}"/>
    <cellStyle name="Millares 2 2 2 3 9" xfId="4280" xr:uid="{DBB469C4-AD97-41DC-83A6-E92B88F87F2A}"/>
    <cellStyle name="Millares 2 2 2 30" xfId="42138" xr:uid="{29DF0C33-2EC5-41D6-852A-9A91CE70A05A}"/>
    <cellStyle name="Millares 2 2 2 31" xfId="44333" xr:uid="{747A25BF-1192-47B4-8D75-59D8A7D3FF09}"/>
    <cellStyle name="Millares 2 2 2 32" xfId="46541" xr:uid="{DCD9593F-2A38-4B82-84CC-B7CE1CE750B8}"/>
    <cellStyle name="Millares 2 2 2 33" xfId="48752" xr:uid="{E683CB52-94FA-4B38-AA21-0B6ACDD8501E}"/>
    <cellStyle name="Millares 2 2 2 34" xfId="50950" xr:uid="{566E0D50-ACFD-4C51-BAFD-DE275B9FBEC1}"/>
    <cellStyle name="Millares 2 2 2 35" xfId="53149" xr:uid="{A742DF9B-E5BB-491C-9F93-CD1766585553}"/>
    <cellStyle name="Millares 2 2 2 36" xfId="55348" xr:uid="{5AD00F8F-623C-42EE-A85F-78F579C4033A}"/>
    <cellStyle name="Millares 2 2 2 37" xfId="57555" xr:uid="{BDDC07F2-D354-4CFC-A75C-0A3AFA18A1B3}"/>
    <cellStyle name="Millares 2 2 2 38" xfId="59751" xr:uid="{31A5CB3B-042B-4A8D-B963-015A200D4561}"/>
    <cellStyle name="Millares 2 2 2 4" xfId="293" xr:uid="{2F19882A-5E02-4A7C-84E1-7D86762459EB}"/>
    <cellStyle name="Millares 2 2 2 4 10" xfId="10967" xr:uid="{311ADA0C-CE6F-44E4-9CBA-4FEDB58395E3}"/>
    <cellStyle name="Millares 2 2 2 4 11" xfId="13162" xr:uid="{1F5A5989-50D6-4F3B-B5B2-C0552CAD0C59}"/>
    <cellStyle name="Millares 2 2 2 4 12" xfId="15357" xr:uid="{551D2B27-EFC0-4EB7-A5E1-C6D5AAB5010D}"/>
    <cellStyle name="Millares 2 2 2 4 13" xfId="17556" xr:uid="{A225800C-D248-4A28-B5EB-598E6E4E0C41}"/>
    <cellStyle name="Millares 2 2 2 4 14" xfId="19758" xr:uid="{CB7A2027-DBC5-4E5F-9027-09757794F846}"/>
    <cellStyle name="Millares 2 2 2 4 15" xfId="22387" xr:uid="{2D4CC448-361E-43E9-A280-0E7175E45D42}"/>
    <cellStyle name="Millares 2 2 2 4 16" xfId="24579" xr:uid="{66A93F2D-F504-4980-B603-463A250CDAF4}"/>
    <cellStyle name="Millares 2 2 2 4 17" xfId="26773" xr:uid="{291947A8-2930-48A9-ABC7-C43FD4D3AC06}"/>
    <cellStyle name="Millares 2 2 2 4 18" xfId="29151" xr:uid="{477AD1FA-3FBD-42B4-A9DD-BAB475A5F3CB}"/>
    <cellStyle name="Millares 2 2 2 4 19" xfId="31179" xr:uid="{7FC0EBDC-7C93-46FB-8D18-569ED61F324D}"/>
    <cellStyle name="Millares 2 2 2 4 2" xfId="405" xr:uid="{50A3027E-90DE-4382-A192-85FCF7E7B6E8}"/>
    <cellStyle name="Millares 2 2 2 4 2 10" xfId="15560" xr:uid="{F30377CC-19B6-43A8-8077-ACD9058BF16A}"/>
    <cellStyle name="Millares 2 2 2 4 2 11" xfId="17759" xr:uid="{C5A94968-0371-41D3-B7EE-7A0B9A4B17B1}"/>
    <cellStyle name="Millares 2 2 2 4 2 12" xfId="19961" xr:uid="{2D4F6515-7DFF-4787-851B-EDB5C7C393DF}"/>
    <cellStyle name="Millares 2 2 2 4 2 13" xfId="22583" xr:uid="{BFB52B2E-4E0F-4088-B3AC-6D4890915B7D}"/>
    <cellStyle name="Millares 2 2 2 4 2 14" xfId="24782" xr:uid="{7B175B7E-0DBF-4230-9032-4021EC2006EF}"/>
    <cellStyle name="Millares 2 2 2 4 2 15" xfId="26976" xr:uid="{30AF8EEE-747D-4C3F-9D7D-F50CAD9F8459}"/>
    <cellStyle name="Millares 2 2 2 4 2 16" xfId="29477" xr:uid="{2F98B71A-ED81-462C-B50B-DDE980F584F5}"/>
    <cellStyle name="Millares 2 2 2 4 2 17" xfId="31382" xr:uid="{26C49DE4-0AE3-4EDB-A1FA-0E9D5B647924}"/>
    <cellStyle name="Millares 2 2 2 4 2 18" xfId="33630" xr:uid="{2DF304F8-78B2-47D3-8837-8C16F9AE1841}"/>
    <cellStyle name="Millares 2 2 2 4 2 19" xfId="35826" xr:uid="{14825AD2-0D07-46A1-9DEE-B6381165291F}"/>
    <cellStyle name="Millares 2 2 2 4 2 2" xfId="1357" xr:uid="{AD854F02-2DE9-4A20-B27F-F93E19E66907}"/>
    <cellStyle name="Millares 2 2 2 4 2 2 10" xfId="21148" xr:uid="{4AD83E9B-D8E4-45DA-8C3D-707FD8EA12D5}"/>
    <cellStyle name="Millares 2 2 2 4 2 2 11" xfId="23762" xr:uid="{5D6835D4-D35E-47AB-B3DD-ED84560A16C7}"/>
    <cellStyle name="Millares 2 2 2 4 2 2 12" xfId="25968" xr:uid="{7FFFA098-5AEC-48DB-B198-4821010E4756}"/>
    <cellStyle name="Millares 2 2 2 4 2 2 13" xfId="28162" xr:uid="{EEF90F97-2243-4217-9F03-D668F10E49CF}"/>
    <cellStyle name="Millares 2 2 2 4 2 2 14" xfId="30365" xr:uid="{B9ACB813-EA97-48D5-8C02-738FC012D843}"/>
    <cellStyle name="Millares 2 2 2 4 2 2 15" xfId="32573" xr:uid="{B16889D8-A054-4FB8-8CA6-0A28E03EEBF5}"/>
    <cellStyle name="Millares 2 2 2 4 2 2 16" xfId="34817" xr:uid="{20CC47B5-519B-4DFA-9B02-56F1E6FDB251}"/>
    <cellStyle name="Millares 2 2 2 4 2 2 17" xfId="37012" xr:uid="{898AD729-7CD6-42F0-89D3-28C496D91286}"/>
    <cellStyle name="Millares 2 2 2 4 2 2 18" xfId="39225" xr:uid="{5E0354C6-31CD-4FDE-9E95-750F6235FDE0}"/>
    <cellStyle name="Millares 2 2 2 4 2 2 19" xfId="41422" xr:uid="{02B034D4-671E-4891-BADC-7A1099EFB13F}"/>
    <cellStyle name="Millares 2 2 2 4 2 2 2" xfId="3552" xr:uid="{485A8388-B760-4E28-A6C7-4D0ADA284C28}"/>
    <cellStyle name="Millares 2 2 2 4 2 2 20" xfId="43620" xr:uid="{DCFC6146-0560-4EEA-990B-F625D0360368}"/>
    <cellStyle name="Millares 2 2 2 4 2 2 21" xfId="45815" xr:uid="{C5CFEBAB-D748-420F-90F5-44F8FC1766B8}"/>
    <cellStyle name="Millares 2 2 2 4 2 2 22" xfId="48027" xr:uid="{0D713812-0768-4518-AB4E-384B515D0065}"/>
    <cellStyle name="Millares 2 2 2 4 2 2 23" xfId="50235" xr:uid="{2F254703-9B0B-4F7F-866B-C8573BA5F328}"/>
    <cellStyle name="Millares 2 2 2 4 2 2 24" xfId="52432" xr:uid="{2DF45140-1663-45A8-9906-C9659C05813D}"/>
    <cellStyle name="Millares 2 2 2 4 2 2 25" xfId="54631" xr:uid="{23333133-4357-4B07-BB75-F32EB2E44473}"/>
    <cellStyle name="Millares 2 2 2 4 2 2 26" xfId="56831" xr:uid="{344B7430-35D5-4214-B17D-0B426593E41B}"/>
    <cellStyle name="Millares 2 2 2 4 2 2 27" xfId="59037" xr:uid="{5C1B58F5-377D-43DF-8249-22F2FECCCD7E}"/>
    <cellStyle name="Millares 2 2 2 4 2 2 28" xfId="61233" xr:uid="{DFFB4FC7-24B4-4FB9-BDE0-BB8C33AB91B7}"/>
    <cellStyle name="Millares 2 2 2 4 2 2 3" xfId="5750" xr:uid="{244DB01F-7A85-4C2E-A14D-46497C60DBF7}"/>
    <cellStyle name="Millares 2 2 2 4 2 2 4" xfId="7959" xr:uid="{9364B45B-7DD1-4D92-B713-141849131054}"/>
    <cellStyle name="Millares 2 2 2 4 2 2 5" xfId="10156" xr:uid="{0783835A-15ED-4786-8720-AA012CF28146}"/>
    <cellStyle name="Millares 2 2 2 4 2 2 6" xfId="12356" xr:uid="{57EEBB32-B795-4AC6-ACF0-FBEA526C1941}"/>
    <cellStyle name="Millares 2 2 2 4 2 2 7" xfId="14551" xr:uid="{0A63239F-3886-4612-90FB-94BE921E8F55}"/>
    <cellStyle name="Millares 2 2 2 4 2 2 8" xfId="16746" xr:uid="{7F363E5A-F8A9-4407-A750-59C55B83AFD5}"/>
    <cellStyle name="Millares 2 2 2 4 2 2 9" xfId="18947" xr:uid="{B7E57623-82F2-40D1-B5D7-BFFD426FA394}"/>
    <cellStyle name="Millares 2 2 2 4 2 20" xfId="38338" xr:uid="{2B9FB181-5948-4E05-910D-00933CB7067F}"/>
    <cellStyle name="Millares 2 2 2 4 2 21" xfId="40235" xr:uid="{8BC1F365-AFDB-4B91-9C7E-3E28B8ADD51A}"/>
    <cellStyle name="Millares 2 2 2 4 2 22" xfId="42434" xr:uid="{832FAFE5-2F68-4267-8F02-9C2C49AEF9FA}"/>
    <cellStyle name="Millares 2 2 2 4 2 23" xfId="44629" xr:uid="{80D9310B-BB68-4D09-822C-47923B40E14B}"/>
    <cellStyle name="Millares 2 2 2 4 2 24" xfId="46837" xr:uid="{57069338-F469-46F8-8715-8266ABA7B5D2}"/>
    <cellStyle name="Millares 2 2 2 4 2 25" xfId="49048" xr:uid="{39F1892C-1BE2-458C-9856-F4E9E0FEA5A5}"/>
    <cellStyle name="Millares 2 2 2 4 2 26" xfId="51246" xr:uid="{05E58995-0375-4D97-9977-056985A60803}"/>
    <cellStyle name="Millares 2 2 2 4 2 27" xfId="53445" xr:uid="{DD077ED2-E02B-4706-AE02-9C7862BB839A}"/>
    <cellStyle name="Millares 2 2 2 4 2 28" xfId="55644" xr:uid="{6ADD3378-F503-41B4-828B-1521EA560CCE}"/>
    <cellStyle name="Millares 2 2 2 4 2 29" xfId="57850" xr:uid="{D37197ED-D405-430B-9BB4-7AE772DE1467}"/>
    <cellStyle name="Millares 2 2 2 4 2 3" xfId="2891" xr:uid="{99DFEFC6-02A5-4A66-B432-2E335C483B56}"/>
    <cellStyle name="Millares 2 2 2 4 2 3 10" xfId="23101" xr:uid="{289FBF0D-44A5-4BA0-AEE0-A4340A917BF3}"/>
    <cellStyle name="Millares 2 2 2 4 2 3 11" xfId="25307" xr:uid="{A807243B-937E-4179-8696-59D5CADD6242}"/>
    <cellStyle name="Millares 2 2 2 4 2 3 12" xfId="27501" xr:uid="{8C46C33D-E834-4DCE-87C1-50A6E46E5725}"/>
    <cellStyle name="Millares 2 2 2 4 2 3 13" xfId="29704" xr:uid="{BBA5CF6F-9080-435E-BDA5-0652CE550A12}"/>
    <cellStyle name="Millares 2 2 2 4 2 3 14" xfId="31912" xr:uid="{93566465-83D6-4935-925F-CF84AAD9C254}"/>
    <cellStyle name="Millares 2 2 2 4 2 3 15" xfId="34156" xr:uid="{C20E1D8E-9FDF-43AE-873B-703135D72F00}"/>
    <cellStyle name="Millares 2 2 2 4 2 3 16" xfId="36351" xr:uid="{D21557DF-946A-4246-9FB1-638B84AC07A7}"/>
    <cellStyle name="Millares 2 2 2 4 2 3 17" xfId="38564" xr:uid="{7DC03872-D904-42D2-B36E-744CA212030B}"/>
    <cellStyle name="Millares 2 2 2 4 2 3 18" xfId="40761" xr:uid="{7E821999-3551-4A7C-BD7E-6B1506048FE4}"/>
    <cellStyle name="Millares 2 2 2 4 2 3 19" xfId="42959" xr:uid="{3D2F0138-9574-4654-8F80-85B5A4AE2209}"/>
    <cellStyle name="Millares 2 2 2 4 2 3 2" xfId="5089" xr:uid="{2221C3D9-ABEB-4375-8DFA-A90AA3C0B560}"/>
    <cellStyle name="Millares 2 2 2 4 2 3 20" xfId="45154" xr:uid="{A33CF53D-106C-473B-82B7-320AF80981C1}"/>
    <cellStyle name="Millares 2 2 2 4 2 3 21" xfId="47366" xr:uid="{6C46DB80-63B9-489C-BB81-7DAE2AA4100E}"/>
    <cellStyle name="Millares 2 2 2 4 2 3 22" xfId="49574" xr:uid="{9F660EA4-D320-480B-991A-0B968C3A15E1}"/>
    <cellStyle name="Millares 2 2 2 4 2 3 23" xfId="51771" xr:uid="{83312ACB-BED4-4FC9-B5D7-E123884526B4}"/>
    <cellStyle name="Millares 2 2 2 4 2 3 24" xfId="53970" xr:uid="{E00E9E10-C51A-4E81-89FE-89EB98CF9EAD}"/>
    <cellStyle name="Millares 2 2 2 4 2 3 25" xfId="56170" xr:uid="{ABBBA891-8ECD-429E-A266-55CAF8BBB9D6}"/>
    <cellStyle name="Millares 2 2 2 4 2 3 26" xfId="58376" xr:uid="{97E5E1A8-883E-4558-93F2-D429D138928B}"/>
    <cellStyle name="Millares 2 2 2 4 2 3 27" xfId="60572" xr:uid="{79F68B1B-194F-4964-9750-953C39E16822}"/>
    <cellStyle name="Millares 2 2 2 4 2 3 3" xfId="7298" xr:uid="{1FC33363-D1D3-440A-BFEF-327D59832860}"/>
    <cellStyle name="Millares 2 2 2 4 2 3 4" xfId="9495" xr:uid="{2E502233-417F-4948-93F1-10A19CDB4A1B}"/>
    <cellStyle name="Millares 2 2 2 4 2 3 5" xfId="11695" xr:uid="{811D3C62-FEB4-4781-84F5-93EE72A2340A}"/>
    <cellStyle name="Millares 2 2 2 4 2 3 6" xfId="13890" xr:uid="{69ECB07A-C07A-437F-ABB8-A2418CF85B26}"/>
    <cellStyle name="Millares 2 2 2 4 2 3 7" xfId="16085" xr:uid="{8F54CF91-B423-4EEE-A122-68404F77F10A}"/>
    <cellStyle name="Millares 2 2 2 4 2 3 8" xfId="18286" xr:uid="{F2C1225C-32F4-4865-B1A4-3F6117761F28}"/>
    <cellStyle name="Millares 2 2 2 4 2 3 9" xfId="20487" xr:uid="{28077C17-D03F-45A8-A95A-11BD87B44142}"/>
    <cellStyle name="Millares 2 2 2 4 2 30" xfId="60047" xr:uid="{CF7F3F01-BE89-4644-8649-64177E21C15F}"/>
    <cellStyle name="Millares 2 2 2 4 2 4" xfId="2365" xr:uid="{28D168AE-7ED0-4948-BC31-B919CCB4980F}"/>
    <cellStyle name="Millares 2 2 2 4 2 5" xfId="4563" xr:uid="{EB121F68-5B62-44B4-92C5-7F9EBCB7E17E}"/>
    <cellStyle name="Millares 2 2 2 4 2 6" xfId="7073" xr:uid="{5E4B6B6A-9AC6-4E06-A8F2-B7B4C59D6260}"/>
    <cellStyle name="Millares 2 2 2 4 2 7" xfId="8968" xr:uid="{554551D1-9E5A-497A-8E13-AE2E23D7AAB3}"/>
    <cellStyle name="Millares 2 2 2 4 2 8" xfId="11170" xr:uid="{E9B3E026-2554-42DB-B9C8-13FA81BECDDC}"/>
    <cellStyle name="Millares 2 2 2 4 2 9" xfId="13365" xr:uid="{868801C9-37C6-4747-BAB0-581A140366B0}"/>
    <cellStyle name="Millares 2 2 2 4 20" xfId="33427" xr:uid="{A239C568-2F0C-4FEF-8434-336362799D02}"/>
    <cellStyle name="Millares 2 2 2 4 21" xfId="35623" xr:uid="{7B0DD1D3-3CBC-4FAE-A20B-61A32FF8F0FA}"/>
    <cellStyle name="Millares 2 2 2 4 22" xfId="38139" xr:uid="{9268B459-D60C-4CDA-88B9-E8CB7BC29114}"/>
    <cellStyle name="Millares 2 2 2 4 23" xfId="40032" xr:uid="{42798C82-0A80-42B1-8E73-0FBDA5BECB3B}"/>
    <cellStyle name="Millares 2 2 2 4 24" xfId="42231" xr:uid="{2BAD89DE-143A-411E-9660-1BA8EAA683F9}"/>
    <cellStyle name="Millares 2 2 2 4 25" xfId="44426" xr:uid="{E88B6F81-ACA7-47E3-B067-DB737DEAC2F0}"/>
    <cellStyle name="Millares 2 2 2 4 26" xfId="46634" xr:uid="{D0D65A80-36E0-4F8E-A806-AE93689BF76D}"/>
    <cellStyle name="Millares 2 2 2 4 27" xfId="48845" xr:uid="{C7EFA5FD-6E78-4E92-97F8-7ED0E11D9116}"/>
    <cellStyle name="Millares 2 2 2 4 28" xfId="51043" xr:uid="{3948BF82-56CB-40DE-A1B3-14485130FFB8}"/>
    <cellStyle name="Millares 2 2 2 4 29" xfId="53242" xr:uid="{A008474D-4529-4C0D-9530-015A90E96596}"/>
    <cellStyle name="Millares 2 2 2 4 3" xfId="1246" xr:uid="{DECF7B41-9A29-4C07-9633-9EC2C2B8D88C}"/>
    <cellStyle name="Millares 2 2 2 4 3 10" xfId="17650" xr:uid="{84262A16-349F-4A73-84AE-7DB97215803C}"/>
    <cellStyle name="Millares 2 2 2 4 3 11" xfId="19852" xr:uid="{1C3AFF33-602A-4618-BB1A-36E1290994B2}"/>
    <cellStyle name="Millares 2 2 2 4 3 12" xfId="22478" xr:uid="{6246A5E6-2171-4765-9F78-30EA3702051D}"/>
    <cellStyle name="Millares 2 2 2 4 3 13" xfId="24673" xr:uid="{71871C61-2A67-4D0B-B935-E4EBDC1B22B4}"/>
    <cellStyle name="Millares 2 2 2 4 3 14" xfId="26867" xr:uid="{DCB45B66-AE0C-4A27-8187-F7CE7B51ABB7}"/>
    <cellStyle name="Millares 2 2 2 4 3 15" xfId="29325" xr:uid="{4EBF8067-7869-4855-89EC-D0DBE4AE7EA7}"/>
    <cellStyle name="Millares 2 2 2 4 3 16" xfId="31273" xr:uid="{4A4AE286-4914-4DA9-8F41-D806EB50FAEF}"/>
    <cellStyle name="Millares 2 2 2 4 3 17" xfId="33521" xr:uid="{775BC44B-11B1-4F0F-AE40-D6B6269479FB}"/>
    <cellStyle name="Millares 2 2 2 4 3 18" xfId="35717" xr:uid="{4A2F65FF-83C5-48A5-89AD-2C8AEBFE7B28}"/>
    <cellStyle name="Millares 2 2 2 4 3 19" xfId="38231" xr:uid="{31590ACE-825F-4756-9FAF-C49B247C9A51}"/>
    <cellStyle name="Millares 2 2 2 4 3 2" xfId="3443" xr:uid="{5923DA48-EEBA-490D-8BC2-85FB801D3DD5}"/>
    <cellStyle name="Millares 2 2 2 4 3 2 10" xfId="23653" xr:uid="{5F25F34D-C824-4E07-803A-351E9C7A65DA}"/>
    <cellStyle name="Millares 2 2 2 4 3 2 11" xfId="25859" xr:uid="{883412FF-018A-479C-932E-16F102A03045}"/>
    <cellStyle name="Millares 2 2 2 4 3 2 12" xfId="28053" xr:uid="{32C8C369-9F61-46A9-A747-AD89DA86355A}"/>
    <cellStyle name="Millares 2 2 2 4 3 2 13" xfId="30256" xr:uid="{88BD9978-670C-4ABD-B118-295DC9D00BC0}"/>
    <cellStyle name="Millares 2 2 2 4 3 2 14" xfId="32464" xr:uid="{260556C8-77C6-40CB-9BEB-1E058B663F02}"/>
    <cellStyle name="Millares 2 2 2 4 3 2 15" xfId="34708" xr:uid="{3512B282-9958-4089-8D11-B3DB8D990999}"/>
    <cellStyle name="Millares 2 2 2 4 3 2 16" xfId="36903" xr:uid="{27A2800C-5755-444E-A2FF-067DE22D226A}"/>
    <cellStyle name="Millares 2 2 2 4 3 2 17" xfId="39116" xr:uid="{066DE883-BDA0-452D-B470-57AF66A048D1}"/>
    <cellStyle name="Millares 2 2 2 4 3 2 18" xfId="41313" xr:uid="{734E3A6F-FCAD-41E6-91F1-3A1470D02C15}"/>
    <cellStyle name="Millares 2 2 2 4 3 2 19" xfId="43511" xr:uid="{F963F3FE-9CFA-4DC1-AAA9-816CE4FAFE2E}"/>
    <cellStyle name="Millares 2 2 2 4 3 2 2" xfId="5641" xr:uid="{A6BC0DF3-31A2-4127-8FC5-122F33969B67}"/>
    <cellStyle name="Millares 2 2 2 4 3 2 20" xfId="45706" xr:uid="{D3A577FD-5CB2-4236-B130-6ED672894B8D}"/>
    <cellStyle name="Millares 2 2 2 4 3 2 21" xfId="47918" xr:uid="{A8BF4361-63E2-43B0-8042-310020B80D02}"/>
    <cellStyle name="Millares 2 2 2 4 3 2 22" xfId="50126" xr:uid="{0E5E0A35-7699-4B7B-9F9A-DF34E411B30B}"/>
    <cellStyle name="Millares 2 2 2 4 3 2 23" xfId="52323" xr:uid="{1515EB54-3DB7-4560-B682-A5281B3C804C}"/>
    <cellStyle name="Millares 2 2 2 4 3 2 24" xfId="54522" xr:uid="{E27F0964-A254-4275-ADB3-AE8E19B23BF1}"/>
    <cellStyle name="Millares 2 2 2 4 3 2 25" xfId="56722" xr:uid="{B7703FE0-BA07-4CF6-9EF8-D9850AB01A73}"/>
    <cellStyle name="Millares 2 2 2 4 3 2 26" xfId="58928" xr:uid="{A8361689-6703-4D4E-A2BA-4CF2CE9BF56F}"/>
    <cellStyle name="Millares 2 2 2 4 3 2 27" xfId="61124" xr:uid="{9D43B23B-4560-4D17-891F-76350092AD2B}"/>
    <cellStyle name="Millares 2 2 2 4 3 2 3" xfId="7850" xr:uid="{8F54EC8E-EA61-4C5F-8B01-D264C38238C3}"/>
    <cellStyle name="Millares 2 2 2 4 3 2 4" xfId="10047" xr:uid="{0456EA6A-79B8-49A9-891A-1681C2EDCE38}"/>
    <cellStyle name="Millares 2 2 2 4 3 2 5" xfId="12247" xr:uid="{096E8649-FE6E-410F-A88E-792A515CBC76}"/>
    <cellStyle name="Millares 2 2 2 4 3 2 6" xfId="14442" xr:uid="{916C9808-4295-4841-AFD2-82B397631113}"/>
    <cellStyle name="Millares 2 2 2 4 3 2 7" xfId="16637" xr:uid="{A34C642A-20E4-46E4-83C7-0C83462B6156}"/>
    <cellStyle name="Millares 2 2 2 4 3 2 8" xfId="18838" xr:uid="{6A8B1561-051B-420A-AA94-D09D8F25E3AF}"/>
    <cellStyle name="Millares 2 2 2 4 3 2 9" xfId="21039" xr:uid="{CBF60CB8-42AF-4471-8FD6-5A5C611D0C3F}"/>
    <cellStyle name="Millares 2 2 2 4 3 20" xfId="40126" xr:uid="{B4F2C3A4-55B6-4A93-A37E-46FE8ACAFA1C}"/>
    <cellStyle name="Millares 2 2 2 4 3 21" xfId="42325" xr:uid="{CBF0446A-D1EB-4E72-91C5-985495F4C21D}"/>
    <cellStyle name="Millares 2 2 2 4 3 22" xfId="44520" xr:uid="{2475E3E0-8BEE-46B2-BD13-D8451A28FD12}"/>
    <cellStyle name="Millares 2 2 2 4 3 23" xfId="46728" xr:uid="{CB148CA4-F2EB-4012-8D13-D7A77EAC010D}"/>
    <cellStyle name="Millares 2 2 2 4 3 24" xfId="48939" xr:uid="{30B3ECB5-EC3F-4031-823B-99E3AE2C8111}"/>
    <cellStyle name="Millares 2 2 2 4 3 25" xfId="51137" xr:uid="{E09E71FF-D5A4-4F97-A39E-A27FF7E2F403}"/>
    <cellStyle name="Millares 2 2 2 4 3 26" xfId="53336" xr:uid="{5C1FB912-A11C-4795-B576-3D32A5D85B2E}"/>
    <cellStyle name="Millares 2 2 2 4 3 27" xfId="55535" xr:uid="{8E981315-8767-42BC-8030-39C41FF9657D}"/>
    <cellStyle name="Millares 2 2 2 4 3 28" xfId="57741" xr:uid="{38D02A93-7D64-4B6C-9BBF-96017CC49E44}"/>
    <cellStyle name="Millares 2 2 2 4 3 29" xfId="59938" xr:uid="{8C600904-5E47-4D36-9CB2-2098FE6422B2}"/>
    <cellStyle name="Millares 2 2 2 4 3 3" xfId="2256" xr:uid="{86396C12-5838-4506-8948-28488ADBA454}"/>
    <cellStyle name="Millares 2 2 2 4 3 4" xfId="4454" xr:uid="{225D8779-D623-49DA-8817-DE5CBCE85726}"/>
    <cellStyle name="Millares 2 2 2 4 3 5" xfId="6544" xr:uid="{5678980B-FFC8-47A1-AA40-AD64A01F69F7}"/>
    <cellStyle name="Millares 2 2 2 4 3 6" xfId="8859" xr:uid="{BF343659-4903-4655-A6F1-3A1A027505B0}"/>
    <cellStyle name="Millares 2 2 2 4 3 7" xfId="11061" xr:uid="{2B1DD82E-6F96-4526-A549-116E0F42CF08}"/>
    <cellStyle name="Millares 2 2 2 4 3 8" xfId="13256" xr:uid="{AEF52C4D-1EDC-40DB-AC5A-B04AF61D9BC0}"/>
    <cellStyle name="Millares 2 2 2 4 3 9" xfId="15451" xr:uid="{786842E8-4710-4DFE-9D95-2D895F9DD845}"/>
    <cellStyle name="Millares 2 2 2 4 30" xfId="55441" xr:uid="{A82C2D0A-4491-4849-A019-6561F4A023FD}"/>
    <cellStyle name="Millares 2 2 2 4 31" xfId="57647" xr:uid="{5C4648B4-A6F8-43F1-95DE-668DD5E076E5}"/>
    <cellStyle name="Millares 2 2 2 4 32" xfId="59844" xr:uid="{4EAA477C-BBD1-4F3E-B0AF-F7D16B013DE4}"/>
    <cellStyle name="Millares 2 2 2 4 4" xfId="1151" xr:uid="{E9E7C425-EDE5-4FEB-BEFA-407E487A51B4}"/>
    <cellStyle name="Millares 2 2 2 4 4 10" xfId="20945" xr:uid="{BCAA580E-6799-4C98-8485-8EF01F0D8D30}"/>
    <cellStyle name="Millares 2 2 2 4 4 11" xfId="23559" xr:uid="{AA160D91-8FC9-4916-8D52-14CC0F6ACAEA}"/>
    <cellStyle name="Millares 2 2 2 4 4 12" xfId="25765" xr:uid="{D0D42DB9-D9CC-4A8B-A140-E3F6A7F9D0BA}"/>
    <cellStyle name="Millares 2 2 2 4 4 13" xfId="27959" xr:uid="{E3717A9E-E51A-4B57-BB26-E18F5BFEF7C2}"/>
    <cellStyle name="Millares 2 2 2 4 4 14" xfId="30162" xr:uid="{E4384BD3-B20F-4EFF-B2F2-B1113A6F9005}"/>
    <cellStyle name="Millares 2 2 2 4 4 15" xfId="32370" xr:uid="{BA155C63-D8F0-44F8-A507-B6AD336F2647}"/>
    <cellStyle name="Millares 2 2 2 4 4 16" xfId="34614" xr:uid="{99D71276-44A7-472C-8764-1760A9275ED3}"/>
    <cellStyle name="Millares 2 2 2 4 4 17" xfId="36809" xr:uid="{1C436FF9-4891-4CD4-A4B6-1FF46BBC95C4}"/>
    <cellStyle name="Millares 2 2 2 4 4 18" xfId="39022" xr:uid="{ADCD739C-378B-4CE9-B84E-098E1122C336}"/>
    <cellStyle name="Millares 2 2 2 4 4 19" xfId="41219" xr:uid="{351861F6-7D34-41E1-A78A-7F891FB35141}"/>
    <cellStyle name="Millares 2 2 2 4 4 2" xfId="3349" xr:uid="{DF201F16-E766-4121-82CF-84486D3E7346}"/>
    <cellStyle name="Millares 2 2 2 4 4 20" xfId="43417" xr:uid="{E1CA694E-AE0C-4A94-A388-BA1EDF37E34C}"/>
    <cellStyle name="Millares 2 2 2 4 4 21" xfId="45612" xr:uid="{D1C3B019-F165-4D0A-AE24-FEA6307FE0E1}"/>
    <cellStyle name="Millares 2 2 2 4 4 22" xfId="47824" xr:uid="{17BC6A00-6A5B-4377-96B3-A5FD3E2A766C}"/>
    <cellStyle name="Millares 2 2 2 4 4 23" xfId="50032" xr:uid="{CBD0FC1C-CF9D-4015-B5B3-D157CD02CD19}"/>
    <cellStyle name="Millares 2 2 2 4 4 24" xfId="52229" xr:uid="{50DC64E3-F683-4AF5-A6AD-DD03CC149D3A}"/>
    <cellStyle name="Millares 2 2 2 4 4 25" xfId="54428" xr:uid="{9A5D8F5F-C54C-4FE7-B985-A6B295EA17EB}"/>
    <cellStyle name="Millares 2 2 2 4 4 26" xfId="56628" xr:uid="{F38AD15F-44A3-4C7B-B021-0350D62E453A}"/>
    <cellStyle name="Millares 2 2 2 4 4 27" xfId="58834" xr:uid="{DDBB3D17-2896-49CE-99A4-C8363001498B}"/>
    <cellStyle name="Millares 2 2 2 4 4 28" xfId="61030" xr:uid="{ED0D201C-C4B8-4AF9-96A3-3133758C889B}"/>
    <cellStyle name="Millares 2 2 2 4 4 3" xfId="5547" xr:uid="{214612BE-F71A-49CB-8752-E63C655246EE}"/>
    <cellStyle name="Millares 2 2 2 4 4 4" xfId="7756" xr:uid="{3A13B3E0-7894-4BAB-932F-3E89CB8A405C}"/>
    <cellStyle name="Millares 2 2 2 4 4 5" xfId="9953" xr:uid="{4CCCBCFA-733D-4B1C-9EA4-24D90CA64BF9}"/>
    <cellStyle name="Millares 2 2 2 4 4 6" xfId="12153" xr:uid="{987FAF76-8263-4D7E-9295-B8C606003DBB}"/>
    <cellStyle name="Millares 2 2 2 4 4 7" xfId="14348" xr:uid="{D6A092BE-0183-47F1-B9CA-F33058A6E8F0}"/>
    <cellStyle name="Millares 2 2 2 4 4 8" xfId="16543" xr:uid="{4F44BEC3-0748-4861-86E4-31528D4EA3E2}"/>
    <cellStyle name="Millares 2 2 2 4 4 9" xfId="18744" xr:uid="{2FC02CDF-073B-437B-A60C-794BB34E5850}"/>
    <cellStyle name="Millares 2 2 2 4 5" xfId="2782" xr:uid="{A2C3F19B-D6C1-44E6-9B5B-F5CCDE97E077}"/>
    <cellStyle name="Millares 2 2 2 4 5 10" xfId="22992" xr:uid="{98B02710-9E82-4281-8000-A9D2AC218C2D}"/>
    <cellStyle name="Millares 2 2 2 4 5 11" xfId="25198" xr:uid="{1D044734-CC79-4036-ABD8-4979268E3337}"/>
    <cellStyle name="Millares 2 2 2 4 5 12" xfId="27392" xr:uid="{42897D8E-7CD4-4FA4-B45B-D57EFD26D803}"/>
    <cellStyle name="Millares 2 2 2 4 5 13" xfId="29595" xr:uid="{8FF9ABAA-2784-4381-B995-5AA77ED81779}"/>
    <cellStyle name="Millares 2 2 2 4 5 14" xfId="31803" xr:uid="{BD20E5D7-F841-468E-9EAF-B59334B358E7}"/>
    <cellStyle name="Millares 2 2 2 4 5 15" xfId="34047" xr:uid="{BF3A04FF-C109-4B38-B494-7161940E1D4C}"/>
    <cellStyle name="Millares 2 2 2 4 5 16" xfId="36242" xr:uid="{194E54FE-B908-4ACE-BD1F-939E01329FC4}"/>
    <cellStyle name="Millares 2 2 2 4 5 17" xfId="38455" xr:uid="{F20EBD0C-B2A6-4E2A-BA52-08A233AFC9DC}"/>
    <cellStyle name="Millares 2 2 2 4 5 18" xfId="40652" xr:uid="{6F58FD12-6DF4-4BF9-AA0B-C83E5527EC0B}"/>
    <cellStyle name="Millares 2 2 2 4 5 19" xfId="42850" xr:uid="{9BEA804C-33E0-4D2D-85D5-5D3863F99E39}"/>
    <cellStyle name="Millares 2 2 2 4 5 2" xfId="4980" xr:uid="{7D207F07-FF95-44C8-A21C-018148E586FD}"/>
    <cellStyle name="Millares 2 2 2 4 5 20" xfId="45045" xr:uid="{2FF7FC3E-CCCE-423A-9B06-BDA4A35387EF}"/>
    <cellStyle name="Millares 2 2 2 4 5 21" xfId="47257" xr:uid="{11A5BA6D-8292-4A28-B545-46CDFD3252C1}"/>
    <cellStyle name="Millares 2 2 2 4 5 22" xfId="49465" xr:uid="{583DEBC0-28AB-4334-889B-2FD65579753A}"/>
    <cellStyle name="Millares 2 2 2 4 5 23" xfId="51662" xr:uid="{A767996A-D0B1-4A5D-A431-C501AD46133C}"/>
    <cellStyle name="Millares 2 2 2 4 5 24" xfId="53861" xr:uid="{AA5B9D43-41D8-4A2B-8B99-1BB081666561}"/>
    <cellStyle name="Millares 2 2 2 4 5 25" xfId="56061" xr:uid="{F57BFCA1-0AE3-489C-AF45-1007D7CDC0C8}"/>
    <cellStyle name="Millares 2 2 2 4 5 26" xfId="58267" xr:uid="{F4177E54-6687-492D-AAC0-A81400299E5A}"/>
    <cellStyle name="Millares 2 2 2 4 5 27" xfId="60463" xr:uid="{8E3F7B2D-3F9D-4156-9227-C0003DBF1BF8}"/>
    <cellStyle name="Millares 2 2 2 4 5 3" xfId="7189" xr:uid="{B26ABF07-0426-4F39-AB5C-AA7EE14D15CD}"/>
    <cellStyle name="Millares 2 2 2 4 5 4" xfId="9386" xr:uid="{07BC6930-541C-46D9-9D20-122A09B1A970}"/>
    <cellStyle name="Millares 2 2 2 4 5 5" xfId="11586" xr:uid="{6D972FD7-728E-4FB9-8B76-19D21BCABDC5}"/>
    <cellStyle name="Millares 2 2 2 4 5 6" xfId="13781" xr:uid="{7A08EADE-D34C-4863-AB48-7F9CF3F33529}"/>
    <cellStyle name="Millares 2 2 2 4 5 7" xfId="15976" xr:uid="{32C76E89-C145-4FC8-B127-1B248020B37E}"/>
    <cellStyle name="Millares 2 2 2 4 5 8" xfId="18177" xr:uid="{0F2E2E05-4962-4575-B853-1D91B6D49F8B}"/>
    <cellStyle name="Millares 2 2 2 4 5 9" xfId="20378" xr:uid="{2897D082-5137-4703-A78D-71AE706B78A9}"/>
    <cellStyle name="Millares 2 2 2 4 6" xfId="2162" xr:uid="{397924FA-5E0A-4FFA-8D8B-338C22C3EFF3}"/>
    <cellStyle name="Millares 2 2 2 4 7" xfId="4360" xr:uid="{A9725D39-F047-4736-9C0D-33117262C03E}"/>
    <cellStyle name="Millares 2 2 2 4 8" xfId="6690" xr:uid="{03B6490A-1475-4953-B885-A5ACD9FB9D4C}"/>
    <cellStyle name="Millares 2 2 2 4 9" xfId="8765" xr:uid="{9C40B489-FC46-4E10-B4C4-69A6083FBBB9}"/>
    <cellStyle name="Millares 2 2 2 5" xfId="342" xr:uid="{BA93F706-CC93-4164-91AF-54F9FBFFD062}"/>
    <cellStyle name="Millares 2 2 2 5 10" xfId="13116" xr:uid="{986A0267-AD47-46F4-A547-D2170E9C363D}"/>
    <cellStyle name="Millares 2 2 2 5 11" xfId="15311" xr:uid="{C3C17803-CBB0-4810-9A37-097FB755F238}"/>
    <cellStyle name="Millares 2 2 2 5 12" xfId="17510" xr:uid="{3512CB6D-8011-466E-858C-E5BBF160B10A}"/>
    <cellStyle name="Millares 2 2 2 5 13" xfId="19712" xr:uid="{10C2709E-8A85-4D24-8E35-962CC7897308}"/>
    <cellStyle name="Millares 2 2 2 5 14" xfId="22347" xr:uid="{BE5AB631-0999-4D99-BB72-71B3468BF943}"/>
    <cellStyle name="Millares 2 2 2 5 15" xfId="24533" xr:uid="{ADF4FF7D-FFE4-4245-9051-5F9B81F3D08A}"/>
    <cellStyle name="Millares 2 2 2 5 16" xfId="26727" xr:uid="{6B1B5CF3-EDC3-4BD4-B4B6-53F325499CEF}"/>
    <cellStyle name="Millares 2 2 2 5 17" xfId="29316" xr:uid="{63EA07FD-67FE-4775-8601-BF2BBFC5CFB4}"/>
    <cellStyle name="Millares 2 2 2 5 18" xfId="31132" xr:uid="{63674471-A631-4A60-97BF-CC7BE010FBF8}"/>
    <cellStyle name="Millares 2 2 2 5 19" xfId="33381" xr:uid="{0D0E2CD4-38D8-4B77-92AC-85D95E0E9E31}"/>
    <cellStyle name="Millares 2 2 2 5 2" xfId="1295" xr:uid="{62F1733D-AACB-4EE1-81D4-CA17D6C7E080}"/>
    <cellStyle name="Millares 2 2 2 5 2 10" xfId="17699" xr:uid="{0AF8776E-FECB-4592-8A9A-CC0A4B9881F0}"/>
    <cellStyle name="Millares 2 2 2 5 2 11" xfId="19901" xr:uid="{F9FCF166-C741-4BDB-A007-35CD5EB84C3E}"/>
    <cellStyle name="Millares 2 2 2 5 2 12" xfId="22525" xr:uid="{19A15762-B148-4D8D-B087-71A630EA93C5}"/>
    <cellStyle name="Millares 2 2 2 5 2 13" xfId="24722" xr:uid="{9342D016-006B-40E6-B60C-FA7F08A848D8}"/>
    <cellStyle name="Millares 2 2 2 5 2 14" xfId="26916" xr:uid="{B56C1C1D-3B4A-4ECE-93BB-B6D7C6A8B362}"/>
    <cellStyle name="Millares 2 2 2 5 2 15" xfId="28884" xr:uid="{4D8B3459-BB9B-4892-8123-59C53D5852CB}"/>
    <cellStyle name="Millares 2 2 2 5 2 16" xfId="31322" xr:uid="{C506C8AD-931D-486A-A3CD-3FAFF15D972A}"/>
    <cellStyle name="Millares 2 2 2 5 2 17" xfId="33570" xr:uid="{D09CEBCC-A2B1-430B-9DA2-2CFE05E11A96}"/>
    <cellStyle name="Millares 2 2 2 5 2 18" xfId="35766" xr:uid="{C016E339-B8CD-44B3-87A3-DAE885E22121}"/>
    <cellStyle name="Millares 2 2 2 5 2 19" xfId="38278" xr:uid="{7B5F44FF-D9F9-49AC-91D2-33F6E799AD63}"/>
    <cellStyle name="Millares 2 2 2 5 2 2" xfId="3492" xr:uid="{CC174DB7-D853-4527-962A-641881FF9DC5}"/>
    <cellStyle name="Millares 2 2 2 5 2 2 10" xfId="23702" xr:uid="{5709566E-8F0A-4CF1-8E6B-81F162200997}"/>
    <cellStyle name="Millares 2 2 2 5 2 2 11" xfId="25908" xr:uid="{FC0567B8-240E-42CA-81CC-A69F7489E1E1}"/>
    <cellStyle name="Millares 2 2 2 5 2 2 12" xfId="28102" xr:uid="{A7E4CF6A-E182-4A22-81BC-F88DC250B203}"/>
    <cellStyle name="Millares 2 2 2 5 2 2 13" xfId="30305" xr:uid="{A13AC15E-E25D-41D8-B25D-DB6E0BFD43BE}"/>
    <cellStyle name="Millares 2 2 2 5 2 2 14" xfId="32513" xr:uid="{05119936-B5F2-4AEF-B467-25B429289D63}"/>
    <cellStyle name="Millares 2 2 2 5 2 2 15" xfId="34757" xr:uid="{4AFB1CE2-FE0D-4CB8-B177-26F8A12745AB}"/>
    <cellStyle name="Millares 2 2 2 5 2 2 16" xfId="36952" xr:uid="{67F1B663-B632-43B2-83EC-0B3C39E98DEC}"/>
    <cellStyle name="Millares 2 2 2 5 2 2 17" xfId="39165" xr:uid="{10C559C3-9325-40A1-84B8-8FBB385E03A9}"/>
    <cellStyle name="Millares 2 2 2 5 2 2 18" xfId="41362" xr:uid="{22C0E8BE-C15B-4FA2-B261-1F45B054AC41}"/>
    <cellStyle name="Millares 2 2 2 5 2 2 19" xfId="43560" xr:uid="{D176C4EF-2017-4389-8373-DA17DF037131}"/>
    <cellStyle name="Millares 2 2 2 5 2 2 2" xfId="5690" xr:uid="{0260F71B-1D22-463A-A38D-30D2F44DA37C}"/>
    <cellStyle name="Millares 2 2 2 5 2 2 20" xfId="45755" xr:uid="{D4227C26-B635-4561-A55F-1BF80B86125E}"/>
    <cellStyle name="Millares 2 2 2 5 2 2 21" xfId="47967" xr:uid="{F59102A5-DB6B-4334-A28C-E376D81FB45E}"/>
    <cellStyle name="Millares 2 2 2 5 2 2 22" xfId="50175" xr:uid="{071EABDA-97AC-4380-BDAD-AD64A583B9EB}"/>
    <cellStyle name="Millares 2 2 2 5 2 2 23" xfId="52372" xr:uid="{97C63B3E-D205-4DA1-A319-F53C8646F3B3}"/>
    <cellStyle name="Millares 2 2 2 5 2 2 24" xfId="54571" xr:uid="{D42D3000-D59A-4333-887D-5FFC94ABD8F9}"/>
    <cellStyle name="Millares 2 2 2 5 2 2 25" xfId="56771" xr:uid="{AF0B0703-8BF2-4DFB-B8FE-C26CA8B1A764}"/>
    <cellStyle name="Millares 2 2 2 5 2 2 26" xfId="58977" xr:uid="{BB594CB2-AA95-493B-BC12-F458C47E9725}"/>
    <cellStyle name="Millares 2 2 2 5 2 2 27" xfId="61173" xr:uid="{4B526F30-60DB-4F0B-B331-4588272BC0E3}"/>
    <cellStyle name="Millares 2 2 2 5 2 2 3" xfId="7899" xr:uid="{04805C8B-D1F8-4B4C-87EC-2A4D72C133D2}"/>
    <cellStyle name="Millares 2 2 2 5 2 2 4" xfId="10096" xr:uid="{3744A702-F9D2-4DD8-BC20-65E6B9B4C4DB}"/>
    <cellStyle name="Millares 2 2 2 5 2 2 5" xfId="12296" xr:uid="{FBC85A25-CCA3-40A6-8F9B-B935AA8257F2}"/>
    <cellStyle name="Millares 2 2 2 5 2 2 6" xfId="14491" xr:uid="{7F9D2D51-6DFE-4D11-862D-E7EED5533264}"/>
    <cellStyle name="Millares 2 2 2 5 2 2 7" xfId="16686" xr:uid="{96AF67D6-7429-45DC-A680-08897D844DAB}"/>
    <cellStyle name="Millares 2 2 2 5 2 2 8" xfId="18887" xr:uid="{1A4CAEF3-6B7E-4022-8760-E7156F02BF77}"/>
    <cellStyle name="Millares 2 2 2 5 2 2 9" xfId="21088" xr:uid="{E0930FEE-7F5B-4A1D-9C4F-D341BB05FA47}"/>
    <cellStyle name="Millares 2 2 2 5 2 20" xfId="40175" xr:uid="{2B561D3F-2FE5-4895-B0EB-E32B0B056029}"/>
    <cellStyle name="Millares 2 2 2 5 2 21" xfId="42374" xr:uid="{3A4A34E8-2D38-4B77-8BB3-AD76529E4FF9}"/>
    <cellStyle name="Millares 2 2 2 5 2 22" xfId="44569" xr:uid="{AC59B41B-EA84-453D-A704-668D86F3C6C3}"/>
    <cellStyle name="Millares 2 2 2 5 2 23" xfId="46777" xr:uid="{F50BDFA5-DCE4-4A32-BC1F-F3B753A835EA}"/>
    <cellStyle name="Millares 2 2 2 5 2 24" xfId="48988" xr:uid="{52359D63-432A-4FE6-B291-57BA43400531}"/>
    <cellStyle name="Millares 2 2 2 5 2 25" xfId="51186" xr:uid="{1BB50D82-1598-44E5-8DE5-1A39EDA16B3D}"/>
    <cellStyle name="Millares 2 2 2 5 2 26" xfId="53385" xr:uid="{545445E9-75AA-495B-BBE9-34D3B072D64D}"/>
    <cellStyle name="Millares 2 2 2 5 2 27" xfId="55584" xr:uid="{8086BF7F-C53E-4C17-9F54-B443EDEF92C1}"/>
    <cellStyle name="Millares 2 2 2 5 2 28" xfId="57790" xr:uid="{64697241-7157-4514-8E44-2164DD575E7D}"/>
    <cellStyle name="Millares 2 2 2 5 2 29" xfId="59987" xr:uid="{E13F4FFC-17CD-4E30-AA27-BA733B5ED8C5}"/>
    <cellStyle name="Millares 2 2 2 5 2 3" xfId="2305" xr:uid="{8A321CB1-92E9-4B90-BFB5-00434E322FD5}"/>
    <cellStyle name="Millares 2 2 2 5 2 4" xfId="4503" xr:uid="{EA9E220F-E6C7-48FC-BE6C-6BA3071A5C36}"/>
    <cellStyle name="Millares 2 2 2 5 2 5" xfId="6503" xr:uid="{8A030AA6-5EAA-47B2-862C-8E37FB7CD086}"/>
    <cellStyle name="Millares 2 2 2 5 2 6" xfId="8908" xr:uid="{DD3C0B03-8166-4DBC-81CE-956D5C24AE64}"/>
    <cellStyle name="Millares 2 2 2 5 2 7" xfId="11110" xr:uid="{E89E73CA-2D96-4428-803F-9BBF779464C4}"/>
    <cellStyle name="Millares 2 2 2 5 2 8" xfId="13305" xr:uid="{2FE71081-779B-480E-9ADC-1A3B01D12402}"/>
    <cellStyle name="Millares 2 2 2 5 2 9" xfId="15500" xr:uid="{8661BEE2-E114-4492-BC4C-5834712A6B87}"/>
    <cellStyle name="Millares 2 2 2 5 20" xfId="35577" xr:uid="{309D60F7-42D8-4995-9E0B-20B65E89C2CC}"/>
    <cellStyle name="Millares 2 2 2 5 21" xfId="38098" xr:uid="{4188FBEC-C7F7-4BA0-AA38-FF1A1F88AEB6}"/>
    <cellStyle name="Millares 2 2 2 5 22" xfId="39986" xr:uid="{16FB781D-BBAA-4C5C-9D50-FC022E7D03B3}"/>
    <cellStyle name="Millares 2 2 2 5 23" xfId="42185" xr:uid="{4D9115D0-E5F5-4447-A64E-8E23ACEEE502}"/>
    <cellStyle name="Millares 2 2 2 5 24" xfId="44380" xr:uid="{6B00AF36-C26C-418F-846A-3B7B23F5DFE2}"/>
    <cellStyle name="Millares 2 2 2 5 25" xfId="46588" xr:uid="{C1C4F447-9D40-4BA7-B191-FCC0360E7B2C}"/>
    <cellStyle name="Millares 2 2 2 5 26" xfId="48799" xr:uid="{315FD996-758D-412F-AA84-E94BBDA49F1C}"/>
    <cellStyle name="Millares 2 2 2 5 27" xfId="50997" xr:uid="{C102E5A8-D7FF-4B3C-8876-75587C4DC254}"/>
    <cellStyle name="Millares 2 2 2 5 28" xfId="53196" xr:uid="{D3AA4C73-7FDB-4F63-AEB5-2EEA078A7476}"/>
    <cellStyle name="Millares 2 2 2 5 29" xfId="55395" xr:uid="{3635F10F-DB05-4D55-8DD6-85B6ADFF7084}"/>
    <cellStyle name="Millares 2 2 2 5 3" xfId="1105" xr:uid="{EEA3CEA9-6F0F-4E64-9B0C-71AE1E880898}"/>
    <cellStyle name="Millares 2 2 2 5 3 10" xfId="20899" xr:uid="{1B823312-EA8F-43A8-8905-9D66C43313B9}"/>
    <cellStyle name="Millares 2 2 2 5 3 11" xfId="23513" xr:uid="{B68F7EAC-35DC-49AF-9F90-8C448C965D69}"/>
    <cellStyle name="Millares 2 2 2 5 3 12" xfId="25719" xr:uid="{68F95927-C7A7-439A-BB87-286A15D9F174}"/>
    <cellStyle name="Millares 2 2 2 5 3 13" xfId="27913" xr:uid="{B52F7652-7E7C-4FA6-BA4F-F982D8D837EC}"/>
    <cellStyle name="Millares 2 2 2 5 3 14" xfId="30116" xr:uid="{BABDE067-8126-45E2-9D28-D954349EBC4E}"/>
    <cellStyle name="Millares 2 2 2 5 3 15" xfId="32324" xr:uid="{7512CA29-095F-4860-B0FD-2DFDF1621601}"/>
    <cellStyle name="Millares 2 2 2 5 3 16" xfId="34568" xr:uid="{E0A4B4F8-7966-41F6-8BAA-122196842100}"/>
    <cellStyle name="Millares 2 2 2 5 3 17" xfId="36763" xr:uid="{27E4D40B-0BFA-4969-9638-171923C217ED}"/>
    <cellStyle name="Millares 2 2 2 5 3 18" xfId="38976" xr:uid="{F4EE4890-D42F-4321-98FF-8712CD05A8A0}"/>
    <cellStyle name="Millares 2 2 2 5 3 19" xfId="41173" xr:uid="{CDB5402D-08C3-4310-8978-16585ABBD37F}"/>
    <cellStyle name="Millares 2 2 2 5 3 2" xfId="3303" xr:uid="{7A0FBDCB-4FA0-4F50-AEBF-33109B3A7EBD}"/>
    <cellStyle name="Millares 2 2 2 5 3 20" xfId="43371" xr:uid="{65546F67-925C-43FC-98AA-EF998550A72C}"/>
    <cellStyle name="Millares 2 2 2 5 3 21" xfId="45566" xr:uid="{1E12A337-2886-455A-8482-8D63D82E08E3}"/>
    <cellStyle name="Millares 2 2 2 5 3 22" xfId="47778" xr:uid="{6F97EA21-5E52-4515-8485-8049D536CFA2}"/>
    <cellStyle name="Millares 2 2 2 5 3 23" xfId="49986" xr:uid="{80EB3F02-C780-458F-9EE3-806AB08E2271}"/>
    <cellStyle name="Millares 2 2 2 5 3 24" xfId="52183" xr:uid="{096878E0-A80B-4E91-8498-05F86CD1862A}"/>
    <cellStyle name="Millares 2 2 2 5 3 25" xfId="54382" xr:uid="{1B120063-9937-4BA8-9F5C-0A493358213C}"/>
    <cellStyle name="Millares 2 2 2 5 3 26" xfId="56582" xr:uid="{0C3B71CD-69E3-4114-9356-08B3DEF19482}"/>
    <cellStyle name="Millares 2 2 2 5 3 27" xfId="58788" xr:uid="{77398CE6-58CD-42D8-858E-0F86D92EE9C3}"/>
    <cellStyle name="Millares 2 2 2 5 3 28" xfId="60984" xr:uid="{8511ED51-5CDE-4C0A-800F-DD7740BA7D5D}"/>
    <cellStyle name="Millares 2 2 2 5 3 3" xfId="5501" xr:uid="{AE1AEEBA-FE24-485D-99F6-4F0D44C5ADBD}"/>
    <cellStyle name="Millares 2 2 2 5 3 4" xfId="7710" xr:uid="{E1FA2E91-D4AB-44AD-B7B2-32C5ECA35900}"/>
    <cellStyle name="Millares 2 2 2 5 3 5" xfId="9907" xr:uid="{AF68BC02-5719-453B-BE5F-7A5AF0A180A4}"/>
    <cellStyle name="Millares 2 2 2 5 3 6" xfId="12107" xr:uid="{6804A8BB-A181-4492-B474-32431635BB60}"/>
    <cellStyle name="Millares 2 2 2 5 3 7" xfId="14302" xr:uid="{8F9146F5-E8C2-40C6-AA9C-A6E4A2CD68B3}"/>
    <cellStyle name="Millares 2 2 2 5 3 8" xfId="16497" xr:uid="{E7D0930E-F6B0-42DA-911C-6040A44CE045}"/>
    <cellStyle name="Millares 2 2 2 5 3 9" xfId="18698" xr:uid="{8C907F5E-61E2-414A-BF11-92E592BA50BD}"/>
    <cellStyle name="Millares 2 2 2 5 30" xfId="57601" xr:uid="{281A0E68-37A5-47AC-A026-42D8A2C2C552}"/>
    <cellStyle name="Millares 2 2 2 5 31" xfId="59798" xr:uid="{B0F6434D-DF31-43CD-B4B1-8F96235502B0}"/>
    <cellStyle name="Millares 2 2 2 5 4" xfId="2831" xr:uid="{CD737AD6-6D0A-49C6-9019-805FDA86D6C9}"/>
    <cellStyle name="Millares 2 2 2 5 4 10" xfId="23041" xr:uid="{8808F440-4901-435F-A11B-D3B59C4B5C36}"/>
    <cellStyle name="Millares 2 2 2 5 4 11" xfId="25247" xr:uid="{0FA0D334-4B3A-45A6-B7F5-4A831299FE93}"/>
    <cellStyle name="Millares 2 2 2 5 4 12" xfId="27441" xr:uid="{C9633DEC-2296-4B2B-8D9A-A7D90328B347}"/>
    <cellStyle name="Millares 2 2 2 5 4 13" xfId="29644" xr:uid="{CBB959D2-09EE-4848-84FF-C3D41EFC0F23}"/>
    <cellStyle name="Millares 2 2 2 5 4 14" xfId="31852" xr:uid="{CDDFFAB1-D6F1-4A58-884E-88C55D60DD57}"/>
    <cellStyle name="Millares 2 2 2 5 4 15" xfId="34096" xr:uid="{90645818-BA97-474E-B544-E920C220D243}"/>
    <cellStyle name="Millares 2 2 2 5 4 16" xfId="36291" xr:uid="{3D92CD7B-A4CB-4AF5-B3C3-A7C23356B160}"/>
    <cellStyle name="Millares 2 2 2 5 4 17" xfId="38504" xr:uid="{63EB7A40-C46E-415A-89F8-DDAD723C254F}"/>
    <cellStyle name="Millares 2 2 2 5 4 18" xfId="40701" xr:uid="{45AE910C-9FE8-4F78-A389-90D8DB2B264F}"/>
    <cellStyle name="Millares 2 2 2 5 4 19" xfId="42899" xr:uid="{96BC41DF-8BFE-419D-9CC7-6C56345CB75E}"/>
    <cellStyle name="Millares 2 2 2 5 4 2" xfId="5029" xr:uid="{3A081972-3BCA-4656-80C2-C6C7E4728ECE}"/>
    <cellStyle name="Millares 2 2 2 5 4 20" xfId="45094" xr:uid="{00E252E2-EEFC-44C6-99CA-AF0EE380F633}"/>
    <cellStyle name="Millares 2 2 2 5 4 21" xfId="47306" xr:uid="{0AFA0C0E-A3EA-475F-92E7-370A510F0F9F}"/>
    <cellStyle name="Millares 2 2 2 5 4 22" xfId="49514" xr:uid="{6C43334A-F3D9-4AE6-A155-9CEFA8A3CE31}"/>
    <cellStyle name="Millares 2 2 2 5 4 23" xfId="51711" xr:uid="{DE77A988-C239-4BC7-8F52-911865385AB2}"/>
    <cellStyle name="Millares 2 2 2 5 4 24" xfId="53910" xr:uid="{EFB1A1DC-89BF-4860-B9E7-970A7079FBC9}"/>
    <cellStyle name="Millares 2 2 2 5 4 25" xfId="56110" xr:uid="{D257672E-E1D4-44C8-A3FE-BD3CC2C2BAF6}"/>
    <cellStyle name="Millares 2 2 2 5 4 26" xfId="58316" xr:uid="{430CB3EE-D6C8-4F17-98EF-03CF301EFECD}"/>
    <cellStyle name="Millares 2 2 2 5 4 27" xfId="60512" xr:uid="{1A663B70-7D99-4E15-BCB5-5E646401E648}"/>
    <cellStyle name="Millares 2 2 2 5 4 3" xfId="7238" xr:uid="{5FA38329-2086-4860-A60A-E15BD2EE7129}"/>
    <cellStyle name="Millares 2 2 2 5 4 4" xfId="9435" xr:uid="{AEA51A5F-CA74-4558-AB32-366B09D3BFA9}"/>
    <cellStyle name="Millares 2 2 2 5 4 5" xfId="11635" xr:uid="{7063EA44-A190-48BC-A2DC-BE33B5124592}"/>
    <cellStyle name="Millares 2 2 2 5 4 6" xfId="13830" xr:uid="{31A0A49E-40AE-4F83-9E78-DAFCE6D0C237}"/>
    <cellStyle name="Millares 2 2 2 5 4 7" xfId="16025" xr:uid="{E1F90057-B506-4301-A0E2-F1E7C41A9EE0}"/>
    <cellStyle name="Millares 2 2 2 5 4 8" xfId="18226" xr:uid="{D1F3313B-A2CB-4C05-84FD-60C74D170392}"/>
    <cellStyle name="Millares 2 2 2 5 4 9" xfId="20427" xr:uid="{AB9E1DF1-E4EE-4990-937E-438AC0B08D74}"/>
    <cellStyle name="Millares 2 2 2 5 5" xfId="2116" xr:uid="{61802F32-D936-46D5-9DEE-171C9D5F7BE5}"/>
    <cellStyle name="Millares 2 2 2 5 6" xfId="4314" xr:uid="{8778415C-6D29-44BC-BB92-B1D0A81AC4FA}"/>
    <cellStyle name="Millares 2 2 2 5 7" xfId="6845" xr:uid="{88412753-18D3-4C4A-B7F6-CA85972F7D0E}"/>
    <cellStyle name="Millares 2 2 2 5 8" xfId="8719" xr:uid="{A352F4D5-A1F0-4FA1-998B-426CF98F224A}"/>
    <cellStyle name="Millares 2 2 2 5 9" xfId="10921" xr:uid="{4E162466-0D20-416B-9EA0-9653DDB2AD7B}"/>
    <cellStyle name="Millares 2 2 2 6" xfId="420" xr:uid="{6A6E94A7-E34A-497E-9F18-6DE71E4291C5}"/>
    <cellStyle name="Millares 2 2 2 6 10" xfId="15574" xr:uid="{83FDF933-A150-4DC6-90F5-1147BDA7C443}"/>
    <cellStyle name="Millares 2 2 2 6 11" xfId="17773" xr:uid="{EA0E51C0-0E78-46BD-81B1-4540817A20D1}"/>
    <cellStyle name="Millares 2 2 2 6 12" xfId="19975" xr:uid="{BFD8B01C-7AA5-4D48-AF9E-2D1C732EAA39}"/>
    <cellStyle name="Millares 2 2 2 6 13" xfId="22597" xr:uid="{45D566EB-4E64-4F10-B743-76349EA71566}"/>
    <cellStyle name="Millares 2 2 2 6 14" xfId="24796" xr:uid="{3F33787B-6319-44C6-8C95-3326C5BF3A8E}"/>
    <cellStyle name="Millares 2 2 2 6 15" xfId="26990" xr:uid="{7E020238-4307-4B9E-9775-4F5E73ACC9B6}"/>
    <cellStyle name="Millares 2 2 2 6 16" xfId="29491" xr:uid="{D1F2C5A8-60E0-49D5-8658-26282E77C1CE}"/>
    <cellStyle name="Millares 2 2 2 6 17" xfId="31396" xr:uid="{F1D2F00D-59E9-448C-B124-CDE25496A692}"/>
    <cellStyle name="Millares 2 2 2 6 18" xfId="33644" xr:uid="{5681FCA8-9B5A-4662-BB3D-738AE4CFD823}"/>
    <cellStyle name="Millares 2 2 2 6 19" xfId="35840" xr:uid="{CE98332A-1BEF-461F-A77A-12206918E33F}"/>
    <cellStyle name="Millares 2 2 2 6 2" xfId="1371" xr:uid="{D90499F6-ED6F-4239-AF15-AC63CE697493}"/>
    <cellStyle name="Millares 2 2 2 6 2 10" xfId="21162" xr:uid="{8DC75857-F243-4407-83B8-035A3595B507}"/>
    <cellStyle name="Millares 2 2 2 6 2 11" xfId="23776" xr:uid="{37C2A0AB-6273-493A-8A50-8DB9714FDB23}"/>
    <cellStyle name="Millares 2 2 2 6 2 12" xfId="25982" xr:uid="{18A6EAD2-882C-42D1-8384-E0EA9C50BA35}"/>
    <cellStyle name="Millares 2 2 2 6 2 13" xfId="28176" xr:uid="{1EC462AF-786C-4FB1-B363-29B2C9C65BD4}"/>
    <cellStyle name="Millares 2 2 2 6 2 14" xfId="30379" xr:uid="{626B5C27-7D93-4F07-A9B9-8B61CCA1B89E}"/>
    <cellStyle name="Millares 2 2 2 6 2 15" xfId="32587" xr:uid="{998A1B80-72D4-4CF0-BEDA-DA40081F06AD}"/>
    <cellStyle name="Millares 2 2 2 6 2 16" xfId="34831" xr:uid="{79D6D104-FE9C-4630-BE50-D1A01499EF89}"/>
    <cellStyle name="Millares 2 2 2 6 2 17" xfId="37026" xr:uid="{BFA569B5-FBA4-4F08-9549-4B1106433F7F}"/>
    <cellStyle name="Millares 2 2 2 6 2 18" xfId="39239" xr:uid="{96120477-6B98-425F-BDBB-5FF5B5DBAAF0}"/>
    <cellStyle name="Millares 2 2 2 6 2 19" xfId="41436" xr:uid="{45EEC077-81A2-4F83-9E3B-5389BF3E4B38}"/>
    <cellStyle name="Millares 2 2 2 6 2 2" xfId="3566" xr:uid="{F0B8BBC5-B2BC-4A7B-AAB3-F568A687F696}"/>
    <cellStyle name="Millares 2 2 2 6 2 20" xfId="43634" xr:uid="{98DD0F40-994A-4441-B129-A3A89308A7E5}"/>
    <cellStyle name="Millares 2 2 2 6 2 21" xfId="45829" xr:uid="{1FFA8761-A3C9-4C12-9747-98501F55C762}"/>
    <cellStyle name="Millares 2 2 2 6 2 22" xfId="48041" xr:uid="{1D1C8104-B8CE-4BFF-B7B7-F693F66F6D44}"/>
    <cellStyle name="Millares 2 2 2 6 2 23" xfId="50249" xr:uid="{6FB58BD3-DF52-4405-91E6-577741940C6C}"/>
    <cellStyle name="Millares 2 2 2 6 2 24" xfId="52446" xr:uid="{3DFF9429-A16E-44F5-9900-FE1F78D5D72A}"/>
    <cellStyle name="Millares 2 2 2 6 2 25" xfId="54645" xr:uid="{CE1492F6-22DF-4318-8250-19A9596C8D50}"/>
    <cellStyle name="Millares 2 2 2 6 2 26" xfId="56845" xr:uid="{B92BCA77-4948-4084-BE03-7E56264D5283}"/>
    <cellStyle name="Millares 2 2 2 6 2 27" xfId="59051" xr:uid="{729ACC23-7161-48B4-88C3-F9E34A1125EE}"/>
    <cellStyle name="Millares 2 2 2 6 2 28" xfId="61247" xr:uid="{79E3C87D-5371-4AF4-A5D3-53C5DF930AAD}"/>
    <cellStyle name="Millares 2 2 2 6 2 3" xfId="5764" xr:uid="{50BDCB74-3552-48C4-BE98-D3FFEBC9EDB3}"/>
    <cellStyle name="Millares 2 2 2 6 2 4" xfId="7973" xr:uid="{32A094C8-932A-4533-9118-FB09EBAE39A0}"/>
    <cellStyle name="Millares 2 2 2 6 2 5" xfId="10170" xr:uid="{3449F016-4A86-4A6A-A30F-E8F8C3052840}"/>
    <cellStyle name="Millares 2 2 2 6 2 6" xfId="12370" xr:uid="{617C1386-8A2C-4D98-B6A7-0337B8D92636}"/>
    <cellStyle name="Millares 2 2 2 6 2 7" xfId="14565" xr:uid="{86F5F2D8-45D6-4871-9155-75310DDDC27E}"/>
    <cellStyle name="Millares 2 2 2 6 2 8" xfId="16760" xr:uid="{C4F5B776-3AF1-43F7-A055-24A89F2CCCD6}"/>
    <cellStyle name="Millares 2 2 2 6 2 9" xfId="18961" xr:uid="{04A7C603-0C12-4204-BC72-2F0246119EF3}"/>
    <cellStyle name="Millares 2 2 2 6 20" xfId="38352" xr:uid="{2C8200EF-A77A-4A50-8ACF-5BAFC3A1EF54}"/>
    <cellStyle name="Millares 2 2 2 6 21" xfId="40249" xr:uid="{50461BF6-EBDD-4A00-AF13-74E6C9291A76}"/>
    <cellStyle name="Millares 2 2 2 6 22" xfId="42448" xr:uid="{5E51CE68-2E60-449C-900D-9264BE80D7A3}"/>
    <cellStyle name="Millares 2 2 2 6 23" xfId="44643" xr:uid="{5405C3A7-1521-4F0C-B239-1CBBD3782C40}"/>
    <cellStyle name="Millares 2 2 2 6 24" xfId="46851" xr:uid="{06A007D6-3BA0-482E-AA4E-0744942756BC}"/>
    <cellStyle name="Millares 2 2 2 6 25" xfId="49062" xr:uid="{75B82806-3CD3-43B0-9F40-3A674829E089}"/>
    <cellStyle name="Millares 2 2 2 6 26" xfId="51260" xr:uid="{3DB55A89-CF5C-4CAD-A559-7CD17FCEBAAD}"/>
    <cellStyle name="Millares 2 2 2 6 27" xfId="53459" xr:uid="{FF022DFE-4101-4F26-B465-6BB32EDDCAF1}"/>
    <cellStyle name="Millares 2 2 2 6 28" xfId="55658" xr:uid="{1AAA1F43-AAA5-4023-9E4A-C622FAC47099}"/>
    <cellStyle name="Millares 2 2 2 6 29" xfId="57864" xr:uid="{04176566-199F-4343-A6C0-C4B21B6F1DDE}"/>
    <cellStyle name="Millares 2 2 2 6 3" xfId="2905" xr:uid="{32E05A0D-9381-477C-A4BE-6E57C6DC6AF8}"/>
    <cellStyle name="Millares 2 2 2 6 3 10" xfId="23115" xr:uid="{3AF9D54A-31B1-4606-A0C6-EA8A72158FB4}"/>
    <cellStyle name="Millares 2 2 2 6 3 11" xfId="25321" xr:uid="{967DC0F1-610C-4B11-9890-B5DD9F3B4350}"/>
    <cellStyle name="Millares 2 2 2 6 3 12" xfId="27515" xr:uid="{8D985EAB-7408-497D-B279-C210F47265D3}"/>
    <cellStyle name="Millares 2 2 2 6 3 13" xfId="29718" xr:uid="{8EEEDF6E-6832-4474-A056-DA78A45D7E71}"/>
    <cellStyle name="Millares 2 2 2 6 3 14" xfId="31926" xr:uid="{4C0E10E2-E5DF-42B5-8136-F16907BEE209}"/>
    <cellStyle name="Millares 2 2 2 6 3 15" xfId="34170" xr:uid="{040B42A2-983D-4516-8462-482458F089DE}"/>
    <cellStyle name="Millares 2 2 2 6 3 16" xfId="36365" xr:uid="{57090DBD-9AEB-4D66-A1AA-B33E5DEEAA47}"/>
    <cellStyle name="Millares 2 2 2 6 3 17" xfId="38578" xr:uid="{3FA91336-55F8-4060-8024-CA0A5FD4B2D8}"/>
    <cellStyle name="Millares 2 2 2 6 3 18" xfId="40775" xr:uid="{174FDF90-0E72-4DEC-84BF-4F68095712DB}"/>
    <cellStyle name="Millares 2 2 2 6 3 19" xfId="42973" xr:uid="{BE1AAA88-14E2-4A73-8E01-EA2511C158A3}"/>
    <cellStyle name="Millares 2 2 2 6 3 2" xfId="5103" xr:uid="{F291B429-BCF7-455F-899F-259F48148025}"/>
    <cellStyle name="Millares 2 2 2 6 3 20" xfId="45168" xr:uid="{39573527-B966-435A-ACE9-59DCFE07C2D0}"/>
    <cellStyle name="Millares 2 2 2 6 3 21" xfId="47380" xr:uid="{9FC2F5B5-C319-412D-9FC0-ED2FB5EAD23F}"/>
    <cellStyle name="Millares 2 2 2 6 3 22" xfId="49588" xr:uid="{B35FDC89-5BA4-49B6-8C8F-B44FC3CF40A4}"/>
    <cellStyle name="Millares 2 2 2 6 3 23" xfId="51785" xr:uid="{2AFD7DC9-7720-4EFF-93A9-4A72B8271AD1}"/>
    <cellStyle name="Millares 2 2 2 6 3 24" xfId="53984" xr:uid="{F5262C67-0097-48C6-8A16-BEDFF6160F03}"/>
    <cellStyle name="Millares 2 2 2 6 3 25" xfId="56184" xr:uid="{7650AC73-F0F7-4E86-B0D2-BCF9F22313FD}"/>
    <cellStyle name="Millares 2 2 2 6 3 26" xfId="58390" xr:uid="{0246125A-ACBD-472F-9C11-E405A32CAB56}"/>
    <cellStyle name="Millares 2 2 2 6 3 27" xfId="60586" xr:uid="{AD24338C-AFB3-4654-BCE3-8E4EDB29C37E}"/>
    <cellStyle name="Millares 2 2 2 6 3 3" xfId="7312" xr:uid="{77038058-C0D8-4726-A4AF-B6973C5129E1}"/>
    <cellStyle name="Millares 2 2 2 6 3 4" xfId="9509" xr:uid="{2C5436DC-6412-4D0D-BEE3-EC4D8D18886C}"/>
    <cellStyle name="Millares 2 2 2 6 3 5" xfId="11709" xr:uid="{9D92E742-E09E-4E66-8889-788E12DEF520}"/>
    <cellStyle name="Millares 2 2 2 6 3 6" xfId="13904" xr:uid="{B9D8116B-6416-4782-BDB0-987C0CD1729E}"/>
    <cellStyle name="Millares 2 2 2 6 3 7" xfId="16099" xr:uid="{48922F62-A162-450A-B467-E7C86525470E}"/>
    <cellStyle name="Millares 2 2 2 6 3 8" xfId="18300" xr:uid="{66B9A7D0-A2B0-4BFF-A88B-032380894A47}"/>
    <cellStyle name="Millares 2 2 2 6 3 9" xfId="20501" xr:uid="{4EEB95BF-CBA6-47B4-8330-718BCCC44F9B}"/>
    <cellStyle name="Millares 2 2 2 6 30" xfId="60061" xr:uid="{52891E94-4F10-4321-92FE-9070E228D9D3}"/>
    <cellStyle name="Millares 2 2 2 6 4" xfId="2379" xr:uid="{0C5C6A60-4FCD-49A1-877C-3F5DC1C7271C}"/>
    <cellStyle name="Millares 2 2 2 6 5" xfId="4577" xr:uid="{2E0812BE-F868-4296-BB5F-F837D594A179}"/>
    <cellStyle name="Millares 2 2 2 6 6" xfId="7087" xr:uid="{0AB6D6BD-5535-4243-B2BD-6C49DEE3B19A}"/>
    <cellStyle name="Millares 2 2 2 6 7" xfId="8982" xr:uid="{20058519-5AB8-4B3F-BAA6-ABE6F6ED138B}"/>
    <cellStyle name="Millares 2 2 2 6 8" xfId="11184" xr:uid="{73A854A8-6D55-4EB8-B9E3-3BAB32227B93}"/>
    <cellStyle name="Millares 2 2 2 6 9" xfId="13379" xr:uid="{AEB3FFBF-319E-4027-861E-0B754E9F18C2}"/>
    <cellStyle name="Millares 2 2 2 7" xfId="1198" xr:uid="{A02237DB-7B5B-45DB-A018-F08D2ECCC925}"/>
    <cellStyle name="Millares 2 2 2 7 10" xfId="17603" xr:uid="{F8C3FE67-D65D-47C7-9C88-163BC7C27550}"/>
    <cellStyle name="Millares 2 2 2 7 11" xfId="19805" xr:uid="{8E0BF29D-EE3D-4A54-88F8-E93E268CF61A}"/>
    <cellStyle name="Millares 2 2 2 7 12" xfId="22432" xr:uid="{A78F2270-91A6-4487-B62D-939CBA7789AB}"/>
    <cellStyle name="Millares 2 2 2 7 13" xfId="24626" xr:uid="{426CDBEF-1879-417C-947F-74DDFC43B6E8}"/>
    <cellStyle name="Millares 2 2 2 7 14" xfId="26820" xr:uid="{ADE3A0A6-7FDC-49CE-8A11-01428E474AA9}"/>
    <cellStyle name="Millares 2 2 2 7 15" xfId="28954" xr:uid="{BAC2A9DC-7352-48DC-9671-EC7685A42D71}"/>
    <cellStyle name="Millares 2 2 2 7 16" xfId="31226" xr:uid="{9ABEA5C5-5F9A-499B-AB54-CBACAC502213}"/>
    <cellStyle name="Millares 2 2 2 7 17" xfId="33474" xr:uid="{837D3294-7D33-4093-A6E8-FE7E19E79F31}"/>
    <cellStyle name="Millares 2 2 2 7 18" xfId="35670" xr:uid="{E9F97661-2664-477D-9516-B832D808A0FD}"/>
    <cellStyle name="Millares 2 2 2 7 19" xfId="38185" xr:uid="{7AABE733-59F1-4B83-8A0F-71B8E8B16EF1}"/>
    <cellStyle name="Millares 2 2 2 7 2" xfId="3396" xr:uid="{10B9B54C-603D-47B7-944A-4E68A7D46985}"/>
    <cellStyle name="Millares 2 2 2 7 2 10" xfId="23606" xr:uid="{78B92AEE-EBBA-4D54-99CD-8B9575B74066}"/>
    <cellStyle name="Millares 2 2 2 7 2 11" xfId="25812" xr:uid="{D45391EB-8CE6-4EE8-A768-53CD29FDBACE}"/>
    <cellStyle name="Millares 2 2 2 7 2 12" xfId="28006" xr:uid="{D7690995-44D3-4395-A663-BDA8D44369EE}"/>
    <cellStyle name="Millares 2 2 2 7 2 13" xfId="30209" xr:uid="{D69783B7-C4FF-4C49-AF7A-BB016659842A}"/>
    <cellStyle name="Millares 2 2 2 7 2 14" xfId="32417" xr:uid="{4C540143-17F8-459D-9068-1F33660F505A}"/>
    <cellStyle name="Millares 2 2 2 7 2 15" xfId="34661" xr:uid="{94EDD405-B3DF-4927-A4B2-51A60169F9CB}"/>
    <cellStyle name="Millares 2 2 2 7 2 16" xfId="36856" xr:uid="{840F1548-28A5-4896-B61F-DC1D73AD0D31}"/>
    <cellStyle name="Millares 2 2 2 7 2 17" xfId="39069" xr:uid="{F4F2C769-B089-47B9-966D-8060A79731F1}"/>
    <cellStyle name="Millares 2 2 2 7 2 18" xfId="41266" xr:uid="{676A2022-C888-45E9-BF84-5B8331482C1F}"/>
    <cellStyle name="Millares 2 2 2 7 2 19" xfId="43464" xr:uid="{1CE436AA-872D-4557-863B-2859E171D0D4}"/>
    <cellStyle name="Millares 2 2 2 7 2 2" xfId="5594" xr:uid="{B1DC8C94-3EEF-4976-A8C5-45BAABD2BCC4}"/>
    <cellStyle name="Millares 2 2 2 7 2 20" xfId="45659" xr:uid="{31E3FE91-E09D-46A5-9960-F022412C433B}"/>
    <cellStyle name="Millares 2 2 2 7 2 21" xfId="47871" xr:uid="{D1500CC6-368B-450B-BA0F-35A50C3D3612}"/>
    <cellStyle name="Millares 2 2 2 7 2 22" xfId="50079" xr:uid="{DE776A30-C33C-43A0-A487-188DCC844530}"/>
    <cellStyle name="Millares 2 2 2 7 2 23" xfId="52276" xr:uid="{332693CB-F103-4A1C-A509-F402449DA83F}"/>
    <cellStyle name="Millares 2 2 2 7 2 24" xfId="54475" xr:uid="{3A36B787-E405-469B-AD0D-EE2769E95ACD}"/>
    <cellStyle name="Millares 2 2 2 7 2 25" xfId="56675" xr:uid="{CD70E876-F01F-4B98-A37C-478D3E4B8F5B}"/>
    <cellStyle name="Millares 2 2 2 7 2 26" xfId="58881" xr:uid="{3A722DE3-5745-4219-B7F7-5A48E2E1D217}"/>
    <cellStyle name="Millares 2 2 2 7 2 27" xfId="61077" xr:uid="{2799D541-23F6-4E35-A6FD-F4B724873625}"/>
    <cellStyle name="Millares 2 2 2 7 2 3" xfId="7803" xr:uid="{F9389810-386A-4EA3-B162-52CD91B9BA3F}"/>
    <cellStyle name="Millares 2 2 2 7 2 4" xfId="10000" xr:uid="{C71B6FD2-4F3A-442F-8658-AFB17C9FC9B4}"/>
    <cellStyle name="Millares 2 2 2 7 2 5" xfId="12200" xr:uid="{6B704495-9283-44E0-9961-F83EC33E9CCC}"/>
    <cellStyle name="Millares 2 2 2 7 2 6" xfId="14395" xr:uid="{57641544-D45C-4D24-9050-A5CDC26C5534}"/>
    <cellStyle name="Millares 2 2 2 7 2 7" xfId="16590" xr:uid="{D4EBA4CD-4057-4B34-925F-61D9D132261A}"/>
    <cellStyle name="Millares 2 2 2 7 2 8" xfId="18791" xr:uid="{B5D2B668-4C52-4E16-8B0D-B175D8897317}"/>
    <cellStyle name="Millares 2 2 2 7 2 9" xfId="20992" xr:uid="{C95551EC-02C0-481B-B951-72CB4B4CDB24}"/>
    <cellStyle name="Millares 2 2 2 7 20" xfId="40079" xr:uid="{DF73D1E9-652A-42BB-9237-436C128363B4}"/>
    <cellStyle name="Millares 2 2 2 7 21" xfId="42278" xr:uid="{D430B270-FB9F-448D-A56E-0B946FCA9EA2}"/>
    <cellStyle name="Millares 2 2 2 7 22" xfId="44473" xr:uid="{FDA8CA23-62F8-4A26-9ABB-14D41DD73180}"/>
    <cellStyle name="Millares 2 2 2 7 23" xfId="46681" xr:uid="{3B95E5EF-401B-43C0-8758-27BF209BB6AF}"/>
    <cellStyle name="Millares 2 2 2 7 24" xfId="48892" xr:uid="{40C8E700-466F-4436-8552-5208693B9D7E}"/>
    <cellStyle name="Millares 2 2 2 7 25" xfId="51090" xr:uid="{0C4D9FE0-B41F-439D-9FE1-35C74033F793}"/>
    <cellStyle name="Millares 2 2 2 7 26" xfId="53289" xr:uid="{2E9AC8A6-4151-4314-AA19-3B725F67704A}"/>
    <cellStyle name="Millares 2 2 2 7 27" xfId="55488" xr:uid="{F77397BF-5F23-406E-B96D-CAF711DA8EBA}"/>
    <cellStyle name="Millares 2 2 2 7 28" xfId="57694" xr:uid="{EE76B6C0-9919-4965-A1CE-A18AA9DBFA6A}"/>
    <cellStyle name="Millares 2 2 2 7 29" xfId="59891" xr:uid="{F40C27C6-3D40-4200-8014-4F7F00628153}"/>
    <cellStyle name="Millares 2 2 2 7 3" xfId="2209" xr:uid="{17D7A866-EA08-4963-ACB6-662767F9968E}"/>
    <cellStyle name="Millares 2 2 2 7 4" xfId="4407" xr:uid="{593881CB-1422-4901-9CA6-42015F0EE0B0}"/>
    <cellStyle name="Millares 2 2 2 7 5" xfId="6594" xr:uid="{B6807D47-95E9-4DD6-9945-6C76DFC33237}"/>
    <cellStyle name="Millares 2 2 2 7 6" xfId="8812" xr:uid="{4473A2FC-9763-4F13-9ABC-157B07E941D0}"/>
    <cellStyle name="Millares 2 2 2 7 7" xfId="11014" xr:uid="{0A1931C1-BA64-4DD4-AD93-705E4797FB7B}"/>
    <cellStyle name="Millares 2 2 2 7 8" xfId="13209" xr:uid="{59AB3B69-8BC6-46A3-9F0A-6AD01E4B191C}"/>
    <cellStyle name="Millares 2 2 2 7 9" xfId="15404" xr:uid="{3AD280DB-9CA1-4D49-A171-BCABC7FD2773}"/>
    <cellStyle name="Millares 2 2 2 8" xfId="1058" xr:uid="{86A70E13-7992-4603-A9F8-5B35AF7A1E0E}"/>
    <cellStyle name="Millares 2 2 2 8 10" xfId="20852" xr:uid="{E103A67A-762D-4007-8651-622F1C812B1E}"/>
    <cellStyle name="Millares 2 2 2 8 11" xfId="23466" xr:uid="{40A48D38-B5F5-4D52-B314-D7900130F299}"/>
    <cellStyle name="Millares 2 2 2 8 12" xfId="25672" xr:uid="{28C1B9CD-9509-4FC8-ADCA-F74BE77F2A81}"/>
    <cellStyle name="Millares 2 2 2 8 13" xfId="27866" xr:uid="{DC41EA50-A7DB-40DE-9993-ED019EB968BE}"/>
    <cellStyle name="Millares 2 2 2 8 14" xfId="30069" xr:uid="{E39DF588-A7A7-4E0A-8720-903EF0BB09E8}"/>
    <cellStyle name="Millares 2 2 2 8 15" xfId="32277" xr:uid="{FAED50C2-4C75-45D2-B8C5-A8790DC4CD0D}"/>
    <cellStyle name="Millares 2 2 2 8 16" xfId="34521" xr:uid="{D3754BB8-BF8A-4753-B453-4D78DC08A1CA}"/>
    <cellStyle name="Millares 2 2 2 8 17" xfId="36716" xr:uid="{EB76AA3C-3E7F-498E-9C81-8A22F8DAB6CE}"/>
    <cellStyle name="Millares 2 2 2 8 18" xfId="38929" xr:uid="{CF07B8DC-654F-43A4-8AFF-012B802CDCEA}"/>
    <cellStyle name="Millares 2 2 2 8 19" xfId="41126" xr:uid="{AC7397A6-A9B5-470B-9415-109ACB01A53B}"/>
    <cellStyle name="Millares 2 2 2 8 2" xfId="3256" xr:uid="{DC860BA0-FD87-4CD6-A7A7-28EA1D07BE95}"/>
    <cellStyle name="Millares 2 2 2 8 20" xfId="43324" xr:uid="{2D870C13-6471-40AB-AF59-7BC473A45977}"/>
    <cellStyle name="Millares 2 2 2 8 21" xfId="45519" xr:uid="{6D24863E-C894-4237-B096-6E8D630EC166}"/>
    <cellStyle name="Millares 2 2 2 8 22" xfId="47731" xr:uid="{49831D3E-4586-451B-809B-8EA255B86971}"/>
    <cellStyle name="Millares 2 2 2 8 23" xfId="49939" xr:uid="{283E4AE4-BEF0-4276-8640-0A48982E08FE}"/>
    <cellStyle name="Millares 2 2 2 8 24" xfId="52136" xr:uid="{769A4482-BC42-4DA5-B18D-6505D58FD631}"/>
    <cellStyle name="Millares 2 2 2 8 25" xfId="54335" xr:uid="{69713B6A-527A-4E9D-927A-F4732CCC2D28}"/>
    <cellStyle name="Millares 2 2 2 8 26" xfId="56535" xr:uid="{B97230F3-EBF3-4FE4-9BFB-63CC2F34D1CD}"/>
    <cellStyle name="Millares 2 2 2 8 27" xfId="58741" xr:uid="{8A61513F-24BA-4300-B569-254F5EB05175}"/>
    <cellStyle name="Millares 2 2 2 8 28" xfId="60937" xr:uid="{11E3D867-76CB-468C-BDCD-23DAAAE7421B}"/>
    <cellStyle name="Millares 2 2 2 8 3" xfId="5454" xr:uid="{808A7B9F-46DF-4811-A969-944AFEBD14D9}"/>
    <cellStyle name="Millares 2 2 2 8 4" xfId="7663" xr:uid="{EE86D3DB-9CA5-46EC-A748-2802BC0F524F}"/>
    <cellStyle name="Millares 2 2 2 8 5" xfId="9860" xr:uid="{D00C117A-C076-4ECF-9C9D-8C1FF25CBDD0}"/>
    <cellStyle name="Millares 2 2 2 8 6" xfId="12060" xr:uid="{DE79D004-56A0-44A6-97C1-D7CF758C6098}"/>
    <cellStyle name="Millares 2 2 2 8 7" xfId="14255" xr:uid="{3A0A6EBD-97EF-4172-AB99-65DC42234071}"/>
    <cellStyle name="Millares 2 2 2 8 8" xfId="16450" xr:uid="{EF456EE3-70A9-4D4B-AAAA-46B244F92A68}"/>
    <cellStyle name="Millares 2 2 2 8 9" xfId="18651" xr:uid="{EB4AE20E-A4DC-404B-9B50-F5EFD3FD1237}"/>
    <cellStyle name="Millares 2 2 2 9" xfId="1741" xr:uid="{EE20AC55-D1CD-40B7-AB87-6589B1D34D83}"/>
    <cellStyle name="Millares 2 2 2 9 10" xfId="21532" xr:uid="{54D7DD9B-220B-4984-A7C4-082D9D340341}"/>
    <cellStyle name="Millares 2 2 2 9 11" xfId="24146" xr:uid="{0C69E57D-09D2-409C-BBDD-CA7F76AA1418}"/>
    <cellStyle name="Millares 2 2 2 9 12" xfId="26352" xr:uid="{FB1E35A9-CAD9-4B01-B295-F8EE86B5156A}"/>
    <cellStyle name="Millares 2 2 2 9 13" xfId="28546" xr:uid="{E0CE1D8C-46FC-4EA9-88A7-BE8D2CECAFA2}"/>
    <cellStyle name="Millares 2 2 2 9 14" xfId="30749" xr:uid="{BE661F85-3F93-425C-A1D1-8BE000D91271}"/>
    <cellStyle name="Millares 2 2 2 9 15" xfId="32957" xr:uid="{D555AAC5-48B2-4542-8F22-4B0C77B83FEF}"/>
    <cellStyle name="Millares 2 2 2 9 16" xfId="35201" xr:uid="{1A1A9EF8-C5C9-4FBA-A9E2-3BC7E9EF0E16}"/>
    <cellStyle name="Millares 2 2 2 9 17" xfId="37396" xr:uid="{70FE6F37-8E88-444B-A6AB-A7D43AF4D7E2}"/>
    <cellStyle name="Millares 2 2 2 9 18" xfId="39609" xr:uid="{309FCFAC-853D-4686-9298-C760143C16AD}"/>
    <cellStyle name="Millares 2 2 2 9 19" xfId="41806" xr:uid="{FE541425-6364-4217-8AA2-660B45810845}"/>
    <cellStyle name="Millares 2 2 2 9 2" xfId="3936" xr:uid="{E15C6554-59B0-41CF-9EAC-40F02195CC06}"/>
    <cellStyle name="Millares 2 2 2 9 20" xfId="44004" xr:uid="{4671F6A1-F092-4DE4-8A6A-7FC46CBFA3F4}"/>
    <cellStyle name="Millares 2 2 2 9 21" xfId="46199" xr:uid="{FDBB7360-5DD3-4EFF-8EC5-F8FF64324B7A}"/>
    <cellStyle name="Millares 2 2 2 9 22" xfId="48411" xr:uid="{BCBC712D-8712-4078-A5B0-992897D4C5FF}"/>
    <cellStyle name="Millares 2 2 2 9 23" xfId="50619" xr:uid="{449FBBEB-8E03-4336-97F4-41DE74B15126}"/>
    <cellStyle name="Millares 2 2 2 9 24" xfId="52816" xr:uid="{39CBD68C-D838-4B9D-B7B7-B883EB5EFD81}"/>
    <cellStyle name="Millares 2 2 2 9 25" xfId="55015" xr:uid="{1C4495EC-6ED4-440B-9191-C1AA7AE9D0C4}"/>
    <cellStyle name="Millares 2 2 2 9 26" xfId="57215" xr:uid="{6ACEF54D-45A5-4D59-BBBF-8751D817160C}"/>
    <cellStyle name="Millares 2 2 2 9 27" xfId="59421" xr:uid="{E1C5EFFC-E5C9-4763-968C-384DA4C22C70}"/>
    <cellStyle name="Millares 2 2 2 9 28" xfId="61617" xr:uid="{80B0B00A-C21E-4918-AC9C-0705286FC8C5}"/>
    <cellStyle name="Millares 2 2 2 9 3" xfId="6134" xr:uid="{D8AA12CA-1EEC-4026-8308-03A94B0EA46F}"/>
    <cellStyle name="Millares 2 2 2 9 4" xfId="8343" xr:uid="{E1355149-7C96-4492-B580-47D21BFD4E52}"/>
    <cellStyle name="Millares 2 2 2 9 5" xfId="10540" xr:uid="{B89DB765-94A8-46FF-8C41-5654693D599B}"/>
    <cellStyle name="Millares 2 2 2 9 6" xfId="12740" xr:uid="{74F3CDBF-A517-4FB3-94C8-D2B29EBCA63B}"/>
    <cellStyle name="Millares 2 2 2 9 7" xfId="14935" xr:uid="{BF6B2860-65E5-4960-8C0B-38D0AA3556DD}"/>
    <cellStyle name="Millares 2 2 2 9 8" xfId="17130" xr:uid="{A9282E1B-7FC6-4062-A5C2-00963382A91C}"/>
    <cellStyle name="Millares 2 2 2 9 9" xfId="19331" xr:uid="{10C9EE63-8E38-418E-8DCA-6463DB77BCFE}"/>
    <cellStyle name="Millares 2 2 3" xfId="259" xr:uid="{421ACDC4-3AEC-49AB-9050-10A35ACCFAF7}"/>
    <cellStyle name="Millares 2 2 3 10" xfId="7012" xr:uid="{B409E653-3BB1-4E74-A0E8-EA2CCA011305}"/>
    <cellStyle name="Millares 2 2 3 11" xfId="8680" xr:uid="{F003EB19-B017-43A1-A273-A6BE29CBDD64}"/>
    <cellStyle name="Millares 2 2 3 12" xfId="10882" xr:uid="{152C2BDA-7F9F-4DA7-9907-0579B91DC7A7}"/>
    <cellStyle name="Millares 2 2 3 13" xfId="13077" xr:uid="{CE06FCDE-C722-4CC7-AF24-70C63E1FA55A}"/>
    <cellStyle name="Millares 2 2 3 14" xfId="15272" xr:uid="{336057AB-D524-4AE9-9C3C-3EEFF8BD6516}"/>
    <cellStyle name="Millares 2 2 3 15" xfId="17471" xr:uid="{D12A4A48-AC80-4A4E-8FC3-E5D1F77B8315}"/>
    <cellStyle name="Millares 2 2 3 16" xfId="19673" xr:uid="{33D71A5D-81EA-45B9-890F-3FDFF6D118AF}"/>
    <cellStyle name="Millares 2 2 3 17" xfId="22318" xr:uid="{D7E44A01-8564-446C-907B-F720B907DDDB}"/>
    <cellStyle name="Millares 2 2 3 18" xfId="24494" xr:uid="{7010C0BE-55D6-44AC-8AD5-D9C51681B956}"/>
    <cellStyle name="Millares 2 2 3 19" xfId="26688" xr:uid="{315C39D0-9F8A-482B-8CD9-1DC65C9EC455}"/>
    <cellStyle name="Millares 2 2 3 2" xfId="301" xr:uid="{79CE40DB-D45B-408C-A8CB-C4B1B93CA997}"/>
    <cellStyle name="Millares 2 2 3 2 10" xfId="13170" xr:uid="{BA21BFCA-6F59-4009-9848-AF14BFB63EA4}"/>
    <cellStyle name="Millares 2 2 3 2 11" xfId="15365" xr:uid="{6F7AE6A5-D2CE-4787-9A83-BAB85FD906AF}"/>
    <cellStyle name="Millares 2 2 3 2 12" xfId="17564" xr:uid="{42C09B48-5319-47BB-B75F-78CB10328CEE}"/>
    <cellStyle name="Millares 2 2 3 2 13" xfId="19766" xr:uid="{E9838D33-E32E-45CF-80E7-275CE2A278DC}"/>
    <cellStyle name="Millares 2 2 3 2 14" xfId="22395" xr:uid="{6102A5FE-FC0F-4B7B-9960-092ABAF9063A}"/>
    <cellStyle name="Millares 2 2 3 2 15" xfId="24587" xr:uid="{B0A4D6A8-4002-4105-BA71-72DB63D47DE1}"/>
    <cellStyle name="Millares 2 2 3 2 16" xfId="26781" xr:uid="{18239449-9DA8-40A7-A4A7-01E17C0B036E}"/>
    <cellStyle name="Millares 2 2 3 2 17" xfId="29126" xr:uid="{FF260BF0-3D6A-4724-AD12-088B5424C70B}"/>
    <cellStyle name="Millares 2 2 3 2 18" xfId="31187" xr:uid="{6A268086-28A7-4C16-B5AE-AE63C8415FEC}"/>
    <cellStyle name="Millares 2 2 3 2 19" xfId="33435" xr:uid="{3F42124A-8AAF-4529-BCF9-1C5B57609D03}"/>
    <cellStyle name="Millares 2 2 3 2 2" xfId="1254" xr:uid="{CD967E4F-A9A2-4F97-89B2-AC8FAA6D1F9D}"/>
    <cellStyle name="Millares 2 2 3 2 2 10" xfId="17658" xr:uid="{AC66BBAE-2C3D-463E-9DB6-ECD0B36F4392}"/>
    <cellStyle name="Millares 2 2 3 2 2 11" xfId="19860" xr:uid="{200E7198-566A-4A92-A4B3-556A86EA3504}"/>
    <cellStyle name="Millares 2 2 3 2 2 12" xfId="22486" xr:uid="{7155F79A-878F-45F6-AE8D-1F51D8633FBF}"/>
    <cellStyle name="Millares 2 2 3 2 2 13" xfId="24681" xr:uid="{942EABAA-48B9-4240-9FF1-54F68236A6EF}"/>
    <cellStyle name="Millares 2 2 3 2 2 14" xfId="26875" xr:uid="{8B56519A-5F27-4F15-8AA0-EEF5FE494202}"/>
    <cellStyle name="Millares 2 2 3 2 2 15" xfId="29301" xr:uid="{78418FD5-70B1-4827-B5DB-B1C20C2C2857}"/>
    <cellStyle name="Millares 2 2 3 2 2 16" xfId="31281" xr:uid="{6A411ED8-8923-47EF-BBA6-786C634D54F5}"/>
    <cellStyle name="Millares 2 2 3 2 2 17" xfId="33529" xr:uid="{8D5EFC58-DD16-4074-ADE0-D67DE8B36F4F}"/>
    <cellStyle name="Millares 2 2 3 2 2 18" xfId="35725" xr:uid="{FEC80A00-3587-431E-BDC0-55728A2A6D2B}"/>
    <cellStyle name="Millares 2 2 3 2 2 19" xfId="38239" xr:uid="{38925498-636D-4C1E-AC18-95AF8E8AC4FF}"/>
    <cellStyle name="Millares 2 2 3 2 2 2" xfId="3451" xr:uid="{EF2EC287-C7EE-407E-B01A-7CCACC2B2C57}"/>
    <cellStyle name="Millares 2 2 3 2 2 2 10" xfId="23661" xr:uid="{37E66E5D-20D5-4DEF-88EC-B9B284749C82}"/>
    <cellStyle name="Millares 2 2 3 2 2 2 11" xfId="25867" xr:uid="{52321543-A8D0-4270-B5FD-FBAE133323CE}"/>
    <cellStyle name="Millares 2 2 3 2 2 2 12" xfId="28061" xr:uid="{D8E589F1-6D16-4789-A2BC-84923A583C9A}"/>
    <cellStyle name="Millares 2 2 3 2 2 2 13" xfId="30264" xr:uid="{DEA8224D-A48B-42E0-AE55-AEAA5E1F5F45}"/>
    <cellStyle name="Millares 2 2 3 2 2 2 14" xfId="32472" xr:uid="{17F1754C-51FB-4489-8E8E-C9275F917626}"/>
    <cellStyle name="Millares 2 2 3 2 2 2 15" xfId="34716" xr:uid="{5F564D5A-AD9C-4A02-A158-49A3D3C2366D}"/>
    <cellStyle name="Millares 2 2 3 2 2 2 16" xfId="36911" xr:uid="{37F7DCEA-128E-45BF-A04E-CA3182DA608D}"/>
    <cellStyle name="Millares 2 2 3 2 2 2 17" xfId="39124" xr:uid="{33D07A4D-4B71-40C2-81FF-5AE77C542C73}"/>
    <cellStyle name="Millares 2 2 3 2 2 2 18" xfId="41321" xr:uid="{E8CA519E-2E60-4DE8-A0A2-9DABEA29BF87}"/>
    <cellStyle name="Millares 2 2 3 2 2 2 19" xfId="43519" xr:uid="{75973B41-0165-44C5-9D76-75D02E681A17}"/>
    <cellStyle name="Millares 2 2 3 2 2 2 2" xfId="5649" xr:uid="{83A81BC6-08D0-4A91-9639-EFC8E63369F2}"/>
    <cellStyle name="Millares 2 2 3 2 2 2 20" xfId="45714" xr:uid="{6335D6A2-3468-46A6-B5B7-672FA81793C3}"/>
    <cellStyle name="Millares 2 2 3 2 2 2 21" xfId="47926" xr:uid="{14555F9C-02B2-4B43-8BCF-1BF843D6A564}"/>
    <cellStyle name="Millares 2 2 3 2 2 2 22" xfId="50134" xr:uid="{14ACC7A2-DAA4-45C8-BF50-063AB30DEF0F}"/>
    <cellStyle name="Millares 2 2 3 2 2 2 23" xfId="52331" xr:uid="{D5164382-5678-4DAB-9FC9-7D5D46757748}"/>
    <cellStyle name="Millares 2 2 3 2 2 2 24" xfId="54530" xr:uid="{FC2E14A4-32D0-4735-8CBD-22A2A252756D}"/>
    <cellStyle name="Millares 2 2 3 2 2 2 25" xfId="56730" xr:uid="{199CD2EE-B120-425F-8216-35145CB16872}"/>
    <cellStyle name="Millares 2 2 3 2 2 2 26" xfId="58936" xr:uid="{AFEE1180-71A9-4E1A-AE42-CDEB78614D33}"/>
    <cellStyle name="Millares 2 2 3 2 2 2 27" xfId="61132" xr:uid="{1F71022D-DCCA-4F9D-B313-A3701EFB5B27}"/>
    <cellStyle name="Millares 2 2 3 2 2 2 3" xfId="7858" xr:uid="{4748C9EA-EE95-4F85-8923-BBEB6182788A}"/>
    <cellStyle name="Millares 2 2 3 2 2 2 4" xfId="10055" xr:uid="{46DCCB1F-5AFB-4647-AE36-CA271773909C}"/>
    <cellStyle name="Millares 2 2 3 2 2 2 5" xfId="12255" xr:uid="{F405BDF1-DDDD-46F4-BB3A-3D9EC78662A6}"/>
    <cellStyle name="Millares 2 2 3 2 2 2 6" xfId="14450" xr:uid="{E0D99EBD-9DF4-42C5-9185-05CBAD464CBF}"/>
    <cellStyle name="Millares 2 2 3 2 2 2 7" xfId="16645" xr:uid="{83EFD183-D4E8-4D80-98FC-501C68BD52DF}"/>
    <cellStyle name="Millares 2 2 3 2 2 2 8" xfId="18846" xr:uid="{A9465836-EA62-4CB7-B3DC-24ED42F8C491}"/>
    <cellStyle name="Millares 2 2 3 2 2 2 9" xfId="21047" xr:uid="{7468427D-BB00-45E4-99B9-2FFA1EE0D36F}"/>
    <cellStyle name="Millares 2 2 3 2 2 20" xfId="40134" xr:uid="{67C272C0-8D5F-47A2-B582-4C3BB23F91E6}"/>
    <cellStyle name="Millares 2 2 3 2 2 21" xfId="42333" xr:uid="{409B6B5A-18B5-46FD-A367-0AC52184509D}"/>
    <cellStyle name="Millares 2 2 3 2 2 22" xfId="44528" xr:uid="{4C426449-06E8-4ADE-866D-3215F23E709B}"/>
    <cellStyle name="Millares 2 2 3 2 2 23" xfId="46736" xr:uid="{0C796ACD-B475-4D2F-B306-82B69F609719}"/>
    <cellStyle name="Millares 2 2 3 2 2 24" xfId="48947" xr:uid="{4DFABF4D-2622-4A9D-B7D8-FB430529249F}"/>
    <cellStyle name="Millares 2 2 3 2 2 25" xfId="51145" xr:uid="{A169A320-AF77-450E-B0AD-4ACC13392724}"/>
    <cellStyle name="Millares 2 2 3 2 2 26" xfId="53344" xr:uid="{6CC20E6C-51CF-446E-AB2A-CE585E765350}"/>
    <cellStyle name="Millares 2 2 3 2 2 27" xfId="55543" xr:uid="{7B87A6EA-196A-4FCE-8363-BF3B54506464}"/>
    <cellStyle name="Millares 2 2 3 2 2 28" xfId="57749" xr:uid="{8446EB7B-CF4C-4208-8C45-3886CDCDC006}"/>
    <cellStyle name="Millares 2 2 3 2 2 29" xfId="59946" xr:uid="{558C29F6-1112-4087-B1A3-4186969534D3}"/>
    <cellStyle name="Millares 2 2 3 2 2 3" xfId="2264" xr:uid="{F3458FD0-5592-42E1-9B12-1AC5F7868F84}"/>
    <cellStyle name="Millares 2 2 3 2 2 4" xfId="4462" xr:uid="{2E46CCB7-C933-423A-82BF-E6EDB4369C59}"/>
    <cellStyle name="Millares 2 2 3 2 2 5" xfId="6536" xr:uid="{4205F166-58E2-4C13-A816-FDBB9F8D8DDC}"/>
    <cellStyle name="Millares 2 2 3 2 2 6" xfId="8867" xr:uid="{206D6F99-DCA0-4CB9-999C-5BDCF7458C87}"/>
    <cellStyle name="Millares 2 2 3 2 2 7" xfId="11069" xr:uid="{02290AE7-3DA7-4D06-846A-9540168FA395}"/>
    <cellStyle name="Millares 2 2 3 2 2 8" xfId="13264" xr:uid="{7E15AF88-E3F5-4DCC-BB3A-11A00F31ABC4}"/>
    <cellStyle name="Millares 2 2 3 2 2 9" xfId="15459" xr:uid="{8EC7ED07-C607-4ECB-81A5-EBACA1294C20}"/>
    <cellStyle name="Millares 2 2 3 2 20" xfId="35631" xr:uid="{B80E2F9C-B195-474D-9920-2D398D3C8E7F}"/>
    <cellStyle name="Millares 2 2 3 2 21" xfId="38146" xr:uid="{6666F116-A905-4CA9-A959-C4F3766C5A1E}"/>
    <cellStyle name="Millares 2 2 3 2 22" xfId="40040" xr:uid="{246848A1-F581-493E-A33B-12E23BEE9CFE}"/>
    <cellStyle name="Millares 2 2 3 2 23" xfId="42239" xr:uid="{98584A16-4868-4D4A-B4E3-042CEDB9D306}"/>
    <cellStyle name="Millares 2 2 3 2 24" xfId="44434" xr:uid="{4FE23E56-F30A-4C8E-B5B6-2B380AD15EC9}"/>
    <cellStyle name="Millares 2 2 3 2 25" xfId="46642" xr:uid="{DBA31F93-B439-46EC-941A-C6C7D1AB2DCB}"/>
    <cellStyle name="Millares 2 2 3 2 26" xfId="48853" xr:uid="{00A122D9-EDB7-4F15-8527-0F94897EF8FA}"/>
    <cellStyle name="Millares 2 2 3 2 27" xfId="51051" xr:uid="{EBC3E5C0-B880-419C-986E-84413D816B8D}"/>
    <cellStyle name="Millares 2 2 3 2 28" xfId="53250" xr:uid="{712702ED-6561-4E75-86C1-63350050B905}"/>
    <cellStyle name="Millares 2 2 3 2 29" xfId="55449" xr:uid="{3BDC2091-1ED0-4EA6-8013-984A339A4C18}"/>
    <cellStyle name="Millares 2 2 3 2 3" xfId="1159" xr:uid="{5B29F417-6D98-4ACE-A6F4-8E3D670B5E0F}"/>
    <cellStyle name="Millares 2 2 3 2 3 10" xfId="20953" xr:uid="{7F5FCCB2-CB20-405B-B188-FCBFD7E13EA3}"/>
    <cellStyle name="Millares 2 2 3 2 3 11" xfId="23567" xr:uid="{3695251C-C47A-4B1B-A365-CE4AEBE108F2}"/>
    <cellStyle name="Millares 2 2 3 2 3 12" xfId="25773" xr:uid="{23A81550-B701-43B9-91CC-8F9BA0D76F71}"/>
    <cellStyle name="Millares 2 2 3 2 3 13" xfId="27967" xr:uid="{A9FB75D7-AFAF-4818-A9BD-AF2132C5A9A3}"/>
    <cellStyle name="Millares 2 2 3 2 3 14" xfId="30170" xr:uid="{0A3380BF-7DA9-4D89-A805-200A94D518F5}"/>
    <cellStyle name="Millares 2 2 3 2 3 15" xfId="32378" xr:uid="{8AC21BE1-410E-41AE-B306-AF1F0D97E83B}"/>
    <cellStyle name="Millares 2 2 3 2 3 16" xfId="34622" xr:uid="{C6E5E939-45F0-4AB3-9598-F83B321F0FE0}"/>
    <cellStyle name="Millares 2 2 3 2 3 17" xfId="36817" xr:uid="{B6EC882E-85AD-48F4-856E-CB54013867D3}"/>
    <cellStyle name="Millares 2 2 3 2 3 18" xfId="39030" xr:uid="{31988B2B-7427-4403-8097-ABB07EEA753F}"/>
    <cellStyle name="Millares 2 2 3 2 3 19" xfId="41227" xr:uid="{E85F4DDC-1BEF-4191-B312-4E74EA11EFBD}"/>
    <cellStyle name="Millares 2 2 3 2 3 2" xfId="3357" xr:uid="{3896E818-EDE2-49B4-AB5F-EE2CBAD74758}"/>
    <cellStyle name="Millares 2 2 3 2 3 20" xfId="43425" xr:uid="{839BE234-DEB5-4219-BB0E-E9D7EB522AD3}"/>
    <cellStyle name="Millares 2 2 3 2 3 21" xfId="45620" xr:uid="{CD18D179-CD3B-47FC-B065-910D499F861E}"/>
    <cellStyle name="Millares 2 2 3 2 3 22" xfId="47832" xr:uid="{52C98784-E972-4924-9E61-2107845C94B1}"/>
    <cellStyle name="Millares 2 2 3 2 3 23" xfId="50040" xr:uid="{81C66AA3-8DF1-46C7-AAC4-1D7E030A71B0}"/>
    <cellStyle name="Millares 2 2 3 2 3 24" xfId="52237" xr:uid="{CCE3D0BB-9219-44C0-B35B-154B0676256C}"/>
    <cellStyle name="Millares 2 2 3 2 3 25" xfId="54436" xr:uid="{BAC1CDA9-B8E8-41E4-966C-826DD9FE96E8}"/>
    <cellStyle name="Millares 2 2 3 2 3 26" xfId="56636" xr:uid="{03B0D59F-70DB-48D9-AA10-3009959556BB}"/>
    <cellStyle name="Millares 2 2 3 2 3 27" xfId="58842" xr:uid="{5D11DC02-E62B-4F6F-9443-B2EDA4C8E523}"/>
    <cellStyle name="Millares 2 2 3 2 3 28" xfId="61038" xr:uid="{15FAE013-5A45-4547-834A-B3C6126811D1}"/>
    <cellStyle name="Millares 2 2 3 2 3 3" xfId="5555" xr:uid="{EDB83AE1-60D6-49B1-A08E-AA11A78D17B9}"/>
    <cellStyle name="Millares 2 2 3 2 3 4" xfId="7764" xr:uid="{27DD37B2-1103-4C34-9CB8-C7E29BBC4261}"/>
    <cellStyle name="Millares 2 2 3 2 3 5" xfId="9961" xr:uid="{76330B83-ED39-48DC-AFFF-74F78F9FFFD4}"/>
    <cellStyle name="Millares 2 2 3 2 3 6" xfId="12161" xr:uid="{D2F76600-82A6-45A2-BE17-68F63E54761C}"/>
    <cellStyle name="Millares 2 2 3 2 3 7" xfId="14356" xr:uid="{682F3AC8-5BFF-4907-81E7-0DC5E49EA221}"/>
    <cellStyle name="Millares 2 2 3 2 3 8" xfId="16551" xr:uid="{04BF7CD0-D51E-4786-BC66-B6D87A763225}"/>
    <cellStyle name="Millares 2 2 3 2 3 9" xfId="18752" xr:uid="{DEACF1E2-C725-443F-A74F-7DDC8068EE56}"/>
    <cellStyle name="Millares 2 2 3 2 30" xfId="57655" xr:uid="{5D476B6C-1121-4EA6-8B87-493FE3852F2E}"/>
    <cellStyle name="Millares 2 2 3 2 31" xfId="59852" xr:uid="{7E429869-1F4A-462F-A034-CCE3885A74BC}"/>
    <cellStyle name="Millares 2 2 3 2 4" xfId="2790" xr:uid="{EFC76A0C-B5C1-4D8C-A95D-7A3AB6F27C58}"/>
    <cellStyle name="Millares 2 2 3 2 4 10" xfId="23000" xr:uid="{9443F391-6D5E-4AC6-B9B9-DC3239D43883}"/>
    <cellStyle name="Millares 2 2 3 2 4 11" xfId="25206" xr:uid="{15DC8D47-B9D4-42E2-B6AE-39756D30E491}"/>
    <cellStyle name="Millares 2 2 3 2 4 12" xfId="27400" xr:uid="{DA217C45-7130-495D-B5C4-CDDEEFF664A9}"/>
    <cellStyle name="Millares 2 2 3 2 4 13" xfId="29603" xr:uid="{35967CA6-6982-49BB-AFD2-538175567006}"/>
    <cellStyle name="Millares 2 2 3 2 4 14" xfId="31811" xr:uid="{0C83D98C-2ADA-4B73-912A-6CAAAC59F83D}"/>
    <cellStyle name="Millares 2 2 3 2 4 15" xfId="34055" xr:uid="{B66D6796-BAE9-40EE-A616-102B721D4653}"/>
    <cellStyle name="Millares 2 2 3 2 4 16" xfId="36250" xr:uid="{9211F2A2-A359-4679-8014-6E2747085399}"/>
    <cellStyle name="Millares 2 2 3 2 4 17" xfId="38463" xr:uid="{241DC96D-587E-4108-AAD7-F520A0271412}"/>
    <cellStyle name="Millares 2 2 3 2 4 18" xfId="40660" xr:uid="{AFB243DB-F78C-45D0-8219-91C353B9C168}"/>
    <cellStyle name="Millares 2 2 3 2 4 19" xfId="42858" xr:uid="{1887DF41-A65D-4392-A709-97A4E4099503}"/>
    <cellStyle name="Millares 2 2 3 2 4 2" xfId="4988" xr:uid="{A5D9145D-3C52-437D-BEED-F869BA2E6DD4}"/>
    <cellStyle name="Millares 2 2 3 2 4 20" xfId="45053" xr:uid="{BE75F6B8-7BAB-451D-A909-ADF164E657D8}"/>
    <cellStyle name="Millares 2 2 3 2 4 21" xfId="47265" xr:uid="{F219C93B-3342-4521-8D7E-916604F0833E}"/>
    <cellStyle name="Millares 2 2 3 2 4 22" xfId="49473" xr:uid="{D6E0FD0C-51E2-4A7D-B08D-CD9744899BC4}"/>
    <cellStyle name="Millares 2 2 3 2 4 23" xfId="51670" xr:uid="{14123BDB-3B23-42F6-880F-2A830696942D}"/>
    <cellStyle name="Millares 2 2 3 2 4 24" xfId="53869" xr:uid="{D57C1138-F8E4-4486-AB93-0DC33EC6BB46}"/>
    <cellStyle name="Millares 2 2 3 2 4 25" xfId="56069" xr:uid="{95B11B5B-BD8B-4CB9-8704-E1E79784B417}"/>
    <cellStyle name="Millares 2 2 3 2 4 26" xfId="58275" xr:uid="{A33F4C45-5A39-49EA-8D87-E94921FB0A40}"/>
    <cellStyle name="Millares 2 2 3 2 4 27" xfId="60471" xr:uid="{571BFA4D-16BB-49E7-B0DB-E4D51DE7FB6D}"/>
    <cellStyle name="Millares 2 2 3 2 4 3" xfId="7197" xr:uid="{DE285F24-D355-4AD4-BEBB-4A0C0B1565D5}"/>
    <cellStyle name="Millares 2 2 3 2 4 4" xfId="9394" xr:uid="{95526B0F-3647-48A6-BC0E-8F48D4E23A00}"/>
    <cellStyle name="Millares 2 2 3 2 4 5" xfId="11594" xr:uid="{E28DF339-53E8-400C-978E-5D45C2043FE1}"/>
    <cellStyle name="Millares 2 2 3 2 4 6" xfId="13789" xr:uid="{AF84A80B-8365-49DC-91A1-5ED694E80527}"/>
    <cellStyle name="Millares 2 2 3 2 4 7" xfId="15984" xr:uid="{F31087D2-4C11-4A3D-9F8E-00A26AD66E6B}"/>
    <cellStyle name="Millares 2 2 3 2 4 8" xfId="18185" xr:uid="{890F2FA5-28CA-45C9-85E8-05E60C49F827}"/>
    <cellStyle name="Millares 2 2 3 2 4 9" xfId="20386" xr:uid="{344896EC-4DC0-4BE0-8FF5-CDBA1BC4FCC8}"/>
    <cellStyle name="Millares 2 2 3 2 5" xfId="2170" xr:uid="{1BB07DD5-5FEF-49FD-BF6D-D2D1D915798C}"/>
    <cellStyle name="Millares 2 2 3 2 6" xfId="4368" xr:uid="{42F3156F-417D-43F5-81FD-9911A4ACE529}"/>
    <cellStyle name="Millares 2 2 3 2 7" xfId="6670" xr:uid="{D6D79527-DCFD-42C5-80B1-35BC5F4AD32B}"/>
    <cellStyle name="Millares 2 2 3 2 8" xfId="8773" xr:uid="{6CC4F504-2755-43AB-94D6-FB3CA63263E2}"/>
    <cellStyle name="Millares 2 2 3 2 9" xfId="10975" xr:uid="{6DEE6B11-3E6A-45B4-BD03-840225B49BD2}"/>
    <cellStyle name="Millares 2 2 3 20" xfId="29064" xr:uid="{4D6E6882-3193-475D-A295-DF2EFD16F782}"/>
    <cellStyle name="Millares 2 2 3 21" xfId="31093" xr:uid="{7D684832-9AA4-498C-8B51-4FB289AA92A9}"/>
    <cellStyle name="Millares 2 2 3 22" xfId="33342" xr:uid="{261D5929-FAED-4F83-8AB7-6D622DB8C6D5}"/>
    <cellStyle name="Millares 2 2 3 23" xfId="35538" xr:uid="{7B9A070C-A826-4CC6-BB56-B077B422BE42}"/>
    <cellStyle name="Millares 2 2 3 24" xfId="38071" xr:uid="{57157FB9-869B-4C55-A765-C268AD9ED4FD}"/>
    <cellStyle name="Millares 2 2 3 25" xfId="39947" xr:uid="{A59B7225-01FB-4667-8D3B-5C2BFF8728A1}"/>
    <cellStyle name="Millares 2 2 3 26" xfId="42146" xr:uid="{724BFB58-9401-4465-B3D6-8472C531C3A4}"/>
    <cellStyle name="Millares 2 2 3 27" xfId="44341" xr:uid="{66201A38-02EA-49EB-95B7-171D331D0CF4}"/>
    <cellStyle name="Millares 2 2 3 28" xfId="46549" xr:uid="{71704870-B6A1-44F5-8CF2-3E4713B18AA8}"/>
    <cellStyle name="Millares 2 2 3 29" xfId="48760" xr:uid="{A93D418B-E0A4-4E76-85C5-4E360E565FEE}"/>
    <cellStyle name="Millares 2 2 3 3" xfId="370" xr:uid="{F31F0CDA-1AF1-4B7A-82E4-1698A305C9AD}"/>
    <cellStyle name="Millares 2 2 3 3 10" xfId="13143" xr:uid="{763E13D9-6906-491D-B87F-F9BD5E5FB044}"/>
    <cellStyle name="Millares 2 2 3 3 11" xfId="15338" xr:uid="{772DB5A8-FBD7-4E05-B691-DAEE2BFBE902}"/>
    <cellStyle name="Millares 2 2 3 3 12" xfId="17537" xr:uid="{83D8381E-440B-4A02-A627-9AB304E92A18}"/>
    <cellStyle name="Millares 2 2 3 3 13" xfId="19739" xr:uid="{09B69693-5626-4655-BDAD-4EEEE2201E59}"/>
    <cellStyle name="Millares 2 2 3 3 14" xfId="22370" xr:uid="{157FC592-913D-4EC8-BC31-82C482A4AB2D}"/>
    <cellStyle name="Millares 2 2 3 3 15" xfId="24560" xr:uid="{2E271143-613F-42C9-8769-36E038A9ECD1}"/>
    <cellStyle name="Millares 2 2 3 3 16" xfId="26754" xr:uid="{EFBAFB9D-413D-4529-8BA0-4C94D5066146}"/>
    <cellStyle name="Millares 2 2 3 3 17" xfId="28983" xr:uid="{589CDADA-3E15-445E-9457-663F6EE71A3B}"/>
    <cellStyle name="Millares 2 2 3 3 18" xfId="31160" xr:uid="{58570070-9554-45EC-8191-93487CAC958E}"/>
    <cellStyle name="Millares 2 2 3 3 19" xfId="33408" xr:uid="{71E1A0B8-37EB-426E-BDE5-5FFA32522A13}"/>
    <cellStyle name="Millares 2 2 3 3 2" xfId="1322" xr:uid="{64470DB0-1571-49AD-8E76-4096F2B195F8}"/>
    <cellStyle name="Millares 2 2 3 3 2 10" xfId="17726" xr:uid="{A6891D1D-D943-4F4E-83F9-C903B2E0A32B}"/>
    <cellStyle name="Millares 2 2 3 3 2 11" xfId="19928" xr:uid="{1D810D9C-BA71-4E77-A9C6-A4D5CC6F974E}"/>
    <cellStyle name="Millares 2 2 3 3 2 12" xfId="22550" xr:uid="{5CAE1379-64D1-44D2-90DC-EA1DC3C78BFF}"/>
    <cellStyle name="Millares 2 2 3 3 2 13" xfId="24749" xr:uid="{C4754296-0A6F-4404-B42B-A542CB1C096C}"/>
    <cellStyle name="Millares 2 2 3 3 2 14" xfId="26943" xr:uid="{07D765C7-A7B4-4075-8CA2-0BEE230ADB1E}"/>
    <cellStyle name="Millares 2 2 3 3 2 15" xfId="28896" xr:uid="{9F2B395F-250F-492B-B9D2-661164974791}"/>
    <cellStyle name="Millares 2 2 3 3 2 16" xfId="31349" xr:uid="{7FCF880D-1E47-41B3-AC93-2CD671BDEA25}"/>
    <cellStyle name="Millares 2 2 3 3 2 17" xfId="33597" xr:uid="{D69DF203-173B-4D1A-9949-750C35A55073}"/>
    <cellStyle name="Millares 2 2 3 3 2 18" xfId="35793" xr:uid="{A5E95EA8-87A8-4BEF-A637-5447581CF185}"/>
    <cellStyle name="Millares 2 2 3 3 2 19" xfId="38305" xr:uid="{9AA385EB-E37C-481F-9C93-F696690382C2}"/>
    <cellStyle name="Millares 2 2 3 3 2 2" xfId="3519" xr:uid="{C3566423-2A0A-4023-8EBC-D01E7C46AEA5}"/>
    <cellStyle name="Millares 2 2 3 3 2 2 10" xfId="23729" xr:uid="{EAD78039-95F6-4A6D-AA4E-5F529F72B80F}"/>
    <cellStyle name="Millares 2 2 3 3 2 2 11" xfId="25935" xr:uid="{D9C79A53-8E98-490E-B794-FF0197DEB784}"/>
    <cellStyle name="Millares 2 2 3 3 2 2 12" xfId="28129" xr:uid="{BFF6B84B-9D82-47DD-86D1-CEA3D1750309}"/>
    <cellStyle name="Millares 2 2 3 3 2 2 13" xfId="30332" xr:uid="{15340E91-C888-48A7-B0FB-E09B6269A4E1}"/>
    <cellStyle name="Millares 2 2 3 3 2 2 14" xfId="32540" xr:uid="{F186A425-7A08-42A8-ACC0-FBE54050DBBD}"/>
    <cellStyle name="Millares 2 2 3 3 2 2 15" xfId="34784" xr:uid="{4B64ED0E-CDA8-4C8B-839B-616B4BFA9EB0}"/>
    <cellStyle name="Millares 2 2 3 3 2 2 16" xfId="36979" xr:uid="{CDD86AF3-B0FD-4D32-872A-48550EABD8F0}"/>
    <cellStyle name="Millares 2 2 3 3 2 2 17" xfId="39192" xr:uid="{D23BEB40-4CF3-41E5-8132-5E078CBF7E1F}"/>
    <cellStyle name="Millares 2 2 3 3 2 2 18" xfId="41389" xr:uid="{7E5757D2-3A79-4C8B-A8DE-C27B805C168F}"/>
    <cellStyle name="Millares 2 2 3 3 2 2 19" xfId="43587" xr:uid="{50038AF2-B0B2-46B0-B58D-936B4A82D343}"/>
    <cellStyle name="Millares 2 2 3 3 2 2 2" xfId="5717" xr:uid="{A92C42DF-21D5-4AF4-8720-9F9044772772}"/>
    <cellStyle name="Millares 2 2 3 3 2 2 20" xfId="45782" xr:uid="{A52FC868-DB98-4981-92AB-DA30019AC668}"/>
    <cellStyle name="Millares 2 2 3 3 2 2 21" xfId="47994" xr:uid="{CA094A1C-AFED-4CBC-ADC9-CDFC6678EAB8}"/>
    <cellStyle name="Millares 2 2 3 3 2 2 22" xfId="50202" xr:uid="{7673B9A1-267D-49A3-B515-0C17298DDBEB}"/>
    <cellStyle name="Millares 2 2 3 3 2 2 23" xfId="52399" xr:uid="{5FEB10DD-0B0D-4E39-8A80-6B41234AE6E0}"/>
    <cellStyle name="Millares 2 2 3 3 2 2 24" xfId="54598" xr:uid="{F976EBB9-5CCA-4A1A-BB08-9AD1148D6A32}"/>
    <cellStyle name="Millares 2 2 3 3 2 2 25" xfId="56798" xr:uid="{563130F9-D27E-4832-9F18-FE13FB64B6E3}"/>
    <cellStyle name="Millares 2 2 3 3 2 2 26" xfId="59004" xr:uid="{A2E3495E-E3CB-401C-91B7-BAC57E54AE58}"/>
    <cellStyle name="Millares 2 2 3 3 2 2 27" xfId="61200" xr:uid="{EA9E613D-7D23-4436-8A81-96491B306CD9}"/>
    <cellStyle name="Millares 2 2 3 3 2 2 3" xfId="7926" xr:uid="{4AE2582A-0CA4-4F76-9879-428667F23FC0}"/>
    <cellStyle name="Millares 2 2 3 3 2 2 4" xfId="10123" xr:uid="{9E1011DF-7BA9-4B7B-BD3A-09D59F65CD33}"/>
    <cellStyle name="Millares 2 2 3 3 2 2 5" xfId="12323" xr:uid="{52115F7F-0B37-40BC-B73A-A6CBDB7CB838}"/>
    <cellStyle name="Millares 2 2 3 3 2 2 6" xfId="14518" xr:uid="{21038791-D465-4A0E-AC18-40D38D548539}"/>
    <cellStyle name="Millares 2 2 3 3 2 2 7" xfId="16713" xr:uid="{07BBFF48-0228-4166-AFB7-61D8E08D2284}"/>
    <cellStyle name="Millares 2 2 3 3 2 2 8" xfId="18914" xr:uid="{C1374303-FB7C-42DB-96B7-B487A3BB4D91}"/>
    <cellStyle name="Millares 2 2 3 3 2 2 9" xfId="21115" xr:uid="{EAE4B3C6-9B6D-431D-9186-18759A0F87C4}"/>
    <cellStyle name="Millares 2 2 3 3 2 20" xfId="40202" xr:uid="{4FD824AB-D968-4345-A371-3F42A2B06078}"/>
    <cellStyle name="Millares 2 2 3 3 2 21" xfId="42401" xr:uid="{BC59B7C5-D71D-4528-A50A-53B5A7A0D9E0}"/>
    <cellStyle name="Millares 2 2 3 3 2 22" xfId="44596" xr:uid="{BCE4CEB1-CF21-461F-A23A-445BDF6578D6}"/>
    <cellStyle name="Millares 2 2 3 3 2 23" xfId="46804" xr:uid="{74D328B5-368C-4A94-BB80-609F55DEA3CE}"/>
    <cellStyle name="Millares 2 2 3 3 2 24" xfId="49015" xr:uid="{676FFA58-9BE4-4697-BDCF-E9A5508F20F2}"/>
    <cellStyle name="Millares 2 2 3 3 2 25" xfId="51213" xr:uid="{F479E2C2-EC27-4615-ADF7-C236B2C7A3F6}"/>
    <cellStyle name="Millares 2 2 3 3 2 26" xfId="53412" xr:uid="{A49DE243-F708-4201-9F39-0E366D659021}"/>
    <cellStyle name="Millares 2 2 3 3 2 27" xfId="55611" xr:uid="{FE602038-A0F7-4837-A7FB-F93926E4C057}"/>
    <cellStyle name="Millares 2 2 3 3 2 28" xfId="57817" xr:uid="{B973B722-7083-4577-9AA5-B22FD8BAE623}"/>
    <cellStyle name="Millares 2 2 3 3 2 29" xfId="60014" xr:uid="{18C61314-1E65-4673-9964-DDE6AB570DA2}"/>
    <cellStyle name="Millares 2 2 3 3 2 3" xfId="2332" xr:uid="{D4F1B119-698F-426E-81B3-97E16DFFEF70}"/>
    <cellStyle name="Millares 2 2 3 3 2 4" xfId="4530" xr:uid="{720F0191-284D-4A71-AF52-76CE1F7629DA}"/>
    <cellStyle name="Millares 2 2 3 3 2 5" xfId="7040" xr:uid="{98102252-4E0E-421D-8432-E94CEE7AD698}"/>
    <cellStyle name="Millares 2 2 3 3 2 6" xfId="8935" xr:uid="{4F4C5F64-E806-4597-8B72-7AE8AC3D273C}"/>
    <cellStyle name="Millares 2 2 3 3 2 7" xfId="11137" xr:uid="{3DFF6E6A-1144-4CE0-8FC4-468035EA73F5}"/>
    <cellStyle name="Millares 2 2 3 3 2 8" xfId="13332" xr:uid="{BC7DC647-3DBE-4B4D-B400-3D716677B70E}"/>
    <cellStyle name="Millares 2 2 3 3 2 9" xfId="15527" xr:uid="{0DD026C1-E1B0-47EB-9935-CFFC52B42386}"/>
    <cellStyle name="Millares 2 2 3 3 20" xfId="35604" xr:uid="{68CB4D5B-52E4-4F0A-9BA1-B8E3CB042543}"/>
    <cellStyle name="Millares 2 2 3 3 21" xfId="38122" xr:uid="{311438D8-DE4F-4C30-B1BE-71261149A6C8}"/>
    <cellStyle name="Millares 2 2 3 3 22" xfId="40013" xr:uid="{3488C66B-579C-42C7-A26F-BECDBBC7489E}"/>
    <cellStyle name="Millares 2 2 3 3 23" xfId="42212" xr:uid="{294B3DF0-4F73-4ABF-A40A-5C2DA4CA1237}"/>
    <cellStyle name="Millares 2 2 3 3 24" xfId="44407" xr:uid="{855F14DA-E4A8-48AC-9D9A-622AE3467FE3}"/>
    <cellStyle name="Millares 2 2 3 3 25" xfId="46615" xr:uid="{4EA5189D-828A-4E8A-B308-E0031E33F23B}"/>
    <cellStyle name="Millares 2 2 3 3 26" xfId="48826" xr:uid="{DE8C7611-454E-4AFD-94EE-601858964568}"/>
    <cellStyle name="Millares 2 2 3 3 27" xfId="51024" xr:uid="{E8E0626F-9B94-4230-A1FD-EB22AA820DC9}"/>
    <cellStyle name="Millares 2 2 3 3 28" xfId="53223" xr:uid="{053019D1-9D68-48BA-B365-EC8BE9539F85}"/>
    <cellStyle name="Millares 2 2 3 3 29" xfId="55422" xr:uid="{AE1EC7F9-3FFF-428D-A3DC-0697AC8BCE96}"/>
    <cellStyle name="Millares 2 2 3 3 3" xfId="1132" xr:uid="{24DB2C52-672B-4835-A507-2FCD9F648D59}"/>
    <cellStyle name="Millares 2 2 3 3 3 10" xfId="20926" xr:uid="{3DDE4EF9-1C16-4D6C-A486-E66B22488E23}"/>
    <cellStyle name="Millares 2 2 3 3 3 11" xfId="23540" xr:uid="{349BC15C-25CF-48AF-B2DE-ECD36DE8C1E1}"/>
    <cellStyle name="Millares 2 2 3 3 3 12" xfId="25746" xr:uid="{5A588181-61E3-49D2-980A-873A73A51F3D}"/>
    <cellStyle name="Millares 2 2 3 3 3 13" xfId="27940" xr:uid="{FEFE8AA6-2594-4119-B4D2-06E1031426A6}"/>
    <cellStyle name="Millares 2 2 3 3 3 14" xfId="30143" xr:uid="{2A4F2DFD-67D1-4454-9101-C91A826CE372}"/>
    <cellStyle name="Millares 2 2 3 3 3 15" xfId="32351" xr:uid="{87BADD12-FF52-4D91-8AAB-E99D1494F981}"/>
    <cellStyle name="Millares 2 2 3 3 3 16" xfId="34595" xr:uid="{D3CAA1F2-6C88-4292-A78F-53632097AC21}"/>
    <cellStyle name="Millares 2 2 3 3 3 17" xfId="36790" xr:uid="{FDD9D4CD-4D91-481B-975D-BE8BB6BD365E}"/>
    <cellStyle name="Millares 2 2 3 3 3 18" xfId="39003" xr:uid="{F0D10C95-2A89-4D0F-B3FD-EAF324BCB688}"/>
    <cellStyle name="Millares 2 2 3 3 3 19" xfId="41200" xr:uid="{43AD2896-2C3B-4337-9CDF-258F1B957008}"/>
    <cellStyle name="Millares 2 2 3 3 3 2" xfId="3330" xr:uid="{B7E0C74C-B2F7-4F29-9A07-713BCE8E79A7}"/>
    <cellStyle name="Millares 2 2 3 3 3 20" xfId="43398" xr:uid="{570D8A84-FB59-40AA-8DBB-B7883766B3A2}"/>
    <cellStyle name="Millares 2 2 3 3 3 21" xfId="45593" xr:uid="{095EE8A2-EE35-4212-9E09-3DB8A8D6FA9A}"/>
    <cellStyle name="Millares 2 2 3 3 3 22" xfId="47805" xr:uid="{156EDD06-6504-4607-9B38-F5F1203082BF}"/>
    <cellStyle name="Millares 2 2 3 3 3 23" xfId="50013" xr:uid="{366F03F7-8B5C-4322-9603-F20282B06D4D}"/>
    <cellStyle name="Millares 2 2 3 3 3 24" xfId="52210" xr:uid="{BC5A931C-BB8B-4D7D-9D99-E8123FF3DE85}"/>
    <cellStyle name="Millares 2 2 3 3 3 25" xfId="54409" xr:uid="{331A9CC0-8A1B-455A-9498-CB797BB8BC5D}"/>
    <cellStyle name="Millares 2 2 3 3 3 26" xfId="56609" xr:uid="{50D45383-6BBA-49FF-9D6B-B09EB2163AB8}"/>
    <cellStyle name="Millares 2 2 3 3 3 27" xfId="58815" xr:uid="{96B354BE-E92E-4BF1-A8ED-CD8E9C87D3D9}"/>
    <cellStyle name="Millares 2 2 3 3 3 28" xfId="61011" xr:uid="{C94DB901-8546-42AF-9C4D-4AD3CDCA90FE}"/>
    <cellStyle name="Millares 2 2 3 3 3 3" xfId="5528" xr:uid="{B92928C4-E91C-47A5-AE17-0C8C23BEE1BD}"/>
    <cellStyle name="Millares 2 2 3 3 3 4" xfId="7737" xr:uid="{436876D6-ADB8-469D-92E7-C8D44AF21F08}"/>
    <cellStyle name="Millares 2 2 3 3 3 5" xfId="9934" xr:uid="{76ABB770-4182-4E20-A019-36BA3004E628}"/>
    <cellStyle name="Millares 2 2 3 3 3 6" xfId="12134" xr:uid="{95F8B6BA-23C8-4F63-9C99-9B0237116044}"/>
    <cellStyle name="Millares 2 2 3 3 3 7" xfId="14329" xr:uid="{228D633F-1641-46CB-B4DC-67ACD43865F8}"/>
    <cellStyle name="Millares 2 2 3 3 3 8" xfId="16524" xr:uid="{CCCEA63D-2693-4EDE-A1A7-30DB05DBEF16}"/>
    <cellStyle name="Millares 2 2 3 3 3 9" xfId="18725" xr:uid="{0F3A6B2A-1B24-4244-9171-3B0BFD457FA3}"/>
    <cellStyle name="Millares 2 2 3 3 30" xfId="57628" xr:uid="{BBAC8EB9-5DCF-4427-8B7C-E344EDECF1D6}"/>
    <cellStyle name="Millares 2 2 3 3 31" xfId="59825" xr:uid="{B1AB6E95-3107-499C-A03E-4D1EEF033650}"/>
    <cellStyle name="Millares 2 2 3 3 4" xfId="2858" xr:uid="{F6AB1404-BDA6-44B2-B477-65207C69D6CC}"/>
    <cellStyle name="Millares 2 2 3 3 4 10" xfId="23068" xr:uid="{A2DCE75A-6EE6-4A54-9085-312E5FBA4007}"/>
    <cellStyle name="Millares 2 2 3 3 4 11" xfId="25274" xr:uid="{F74E2F9D-20E0-4364-BEB1-2CBA81A514F2}"/>
    <cellStyle name="Millares 2 2 3 3 4 12" xfId="27468" xr:uid="{E7BE1ED4-60D9-4536-AE48-EF300F763A88}"/>
    <cellStyle name="Millares 2 2 3 3 4 13" xfId="29671" xr:uid="{CE3B814D-CDFB-47CF-A32D-B64994802078}"/>
    <cellStyle name="Millares 2 2 3 3 4 14" xfId="31879" xr:uid="{0CCA56A3-C3DA-4666-9990-8420394D6960}"/>
    <cellStyle name="Millares 2 2 3 3 4 15" xfId="34123" xr:uid="{EA38F46F-0344-42E7-935C-B3CBD2431135}"/>
    <cellStyle name="Millares 2 2 3 3 4 16" xfId="36318" xr:uid="{C4E2721C-6CCC-4695-BFFC-1FA92D1AF2C6}"/>
    <cellStyle name="Millares 2 2 3 3 4 17" xfId="38531" xr:uid="{DC0A7BA4-5DEF-4757-A563-0C5E079415CB}"/>
    <cellStyle name="Millares 2 2 3 3 4 18" xfId="40728" xr:uid="{80219778-B985-4379-AD00-912CB5F6906C}"/>
    <cellStyle name="Millares 2 2 3 3 4 19" xfId="42926" xr:uid="{A9FA656A-7C9A-4C4D-846B-E703AFCFE52E}"/>
    <cellStyle name="Millares 2 2 3 3 4 2" xfId="5056" xr:uid="{6572FD38-8C1E-4B0B-A12E-0F517153D950}"/>
    <cellStyle name="Millares 2 2 3 3 4 20" xfId="45121" xr:uid="{5956E5B7-D333-4EAF-81EA-012DF58BFFA8}"/>
    <cellStyle name="Millares 2 2 3 3 4 21" xfId="47333" xr:uid="{FD283FC1-2C6A-4DAC-AE64-107A01E71BE3}"/>
    <cellStyle name="Millares 2 2 3 3 4 22" xfId="49541" xr:uid="{AB3FD7F7-22C3-43EE-8821-FD5059FDA7A0}"/>
    <cellStyle name="Millares 2 2 3 3 4 23" xfId="51738" xr:uid="{7BF153A4-D35C-4175-9E22-89013326EB50}"/>
    <cellStyle name="Millares 2 2 3 3 4 24" xfId="53937" xr:uid="{71F58AD4-D51F-41FB-ACD4-25E456A2799E}"/>
    <cellStyle name="Millares 2 2 3 3 4 25" xfId="56137" xr:uid="{47C8F098-B55E-4E8C-92AE-1145BC69CB73}"/>
    <cellStyle name="Millares 2 2 3 3 4 26" xfId="58343" xr:uid="{ADE28BC5-472E-4636-9BA0-03C24F6303BF}"/>
    <cellStyle name="Millares 2 2 3 3 4 27" xfId="60539" xr:uid="{97D28394-CD7C-4E89-9483-FA098F9DF183}"/>
    <cellStyle name="Millares 2 2 3 3 4 3" xfId="7265" xr:uid="{3036B9A2-505E-44A2-99B8-89FDFC7654A2}"/>
    <cellStyle name="Millares 2 2 3 3 4 4" xfId="9462" xr:uid="{FE8EE37D-23DE-4E77-9BEA-99EA3B095F47}"/>
    <cellStyle name="Millares 2 2 3 3 4 5" xfId="11662" xr:uid="{4C187D54-2826-4AC7-BC96-8807D5BDF549}"/>
    <cellStyle name="Millares 2 2 3 3 4 6" xfId="13857" xr:uid="{0E61EBA7-8391-4395-8FD3-047FAB5FB5A4}"/>
    <cellStyle name="Millares 2 2 3 3 4 7" xfId="16052" xr:uid="{9F77466B-2268-410A-A29F-7AADE9EB318A}"/>
    <cellStyle name="Millares 2 2 3 3 4 8" xfId="18253" xr:uid="{FEB5C88D-40AF-48CD-AE78-B3C5AF2DAEE8}"/>
    <cellStyle name="Millares 2 2 3 3 4 9" xfId="20454" xr:uid="{BB83BA77-FFB8-41E2-B55E-7A2347383F91}"/>
    <cellStyle name="Millares 2 2 3 3 5" xfId="2143" xr:uid="{6B6A356F-E911-4B6C-866F-17B67B5BEAD2}"/>
    <cellStyle name="Millares 2 2 3 3 6" xfId="4341" xr:uid="{604BADEB-1EC5-4F2F-9020-8ECB4A89EA31}"/>
    <cellStyle name="Millares 2 2 3 3 7" xfId="6754" xr:uid="{2F302C14-1617-44F6-9D31-78721665A334}"/>
    <cellStyle name="Millares 2 2 3 3 8" xfId="8746" xr:uid="{D3CA2103-50D1-4DC5-AD18-1463EE8766FB}"/>
    <cellStyle name="Millares 2 2 3 3 9" xfId="10948" xr:uid="{B038F4C9-4A86-4A51-B5EC-11775C7C52F3}"/>
    <cellStyle name="Millares 2 2 3 30" xfId="50958" xr:uid="{2BCF9620-06DE-429E-8CC6-2718DD6A0407}"/>
    <cellStyle name="Millares 2 2 3 31" xfId="53157" xr:uid="{9AA6131C-5D8C-40F5-B4CC-5BDF68AD2C5B}"/>
    <cellStyle name="Millares 2 2 3 32" xfId="55356" xr:uid="{FD418FBB-3D95-4750-AEA0-4F53DE8B34EE}"/>
    <cellStyle name="Millares 2 2 3 33" xfId="57562" xr:uid="{653F792E-6C7A-44BB-8B06-360D719AD2E1}"/>
    <cellStyle name="Millares 2 2 3 34" xfId="59759" xr:uid="{7A6896E8-A493-4A92-9947-F58A2EBADE62}"/>
    <cellStyle name="Millares 2 2 3 4" xfId="435" xr:uid="{77817C85-6BE8-41E8-8469-9E73C6154CAF}"/>
    <cellStyle name="Millares 2 2 3 4 10" xfId="15588" xr:uid="{9DB89619-F009-48DA-BADA-09E7FF4F0546}"/>
    <cellStyle name="Millares 2 2 3 4 11" xfId="17787" xr:uid="{731AD48A-3475-42D3-8268-B428DACB84E7}"/>
    <cellStyle name="Millares 2 2 3 4 12" xfId="19989" xr:uid="{A6D21DAD-D305-4162-A7BA-3C9A9BC2C663}"/>
    <cellStyle name="Millares 2 2 3 4 13" xfId="22611" xr:uid="{D28049F1-AB22-483B-822B-8147E614C69B}"/>
    <cellStyle name="Millares 2 2 3 4 14" xfId="24810" xr:uid="{2DA4FC30-5BAA-4F4B-A0A3-34A279EADE36}"/>
    <cellStyle name="Millares 2 2 3 4 15" xfId="27004" xr:uid="{E686BBF8-6B7F-4FD6-BDAB-C8233460CC6F}"/>
    <cellStyle name="Millares 2 2 3 4 16" xfId="29505" xr:uid="{04570F40-1D17-4C62-A5F0-68DF0FEDCAE7}"/>
    <cellStyle name="Millares 2 2 3 4 17" xfId="31410" xr:uid="{DD166312-160B-418B-BC13-913880739CA4}"/>
    <cellStyle name="Millares 2 2 3 4 18" xfId="33658" xr:uid="{613082D4-F84B-445E-9A3B-208CAA1EB8D2}"/>
    <cellStyle name="Millares 2 2 3 4 19" xfId="35854" xr:uid="{7CC9D96C-65B6-4569-93A1-ADD6ACCDA04D}"/>
    <cellStyle name="Millares 2 2 3 4 2" xfId="1385" xr:uid="{9640AB02-7318-44C2-A75B-3746546E4B17}"/>
    <cellStyle name="Millares 2 2 3 4 2 10" xfId="21176" xr:uid="{0C2EFF6D-A73B-4849-A4DC-BA0BA9F3B4E9}"/>
    <cellStyle name="Millares 2 2 3 4 2 11" xfId="23790" xr:uid="{1C95D9C9-830A-40F9-A0AF-4A541C87E5FC}"/>
    <cellStyle name="Millares 2 2 3 4 2 12" xfId="25996" xr:uid="{535FEB02-5C9A-4A7B-B6EC-721A8C167889}"/>
    <cellStyle name="Millares 2 2 3 4 2 13" xfId="28190" xr:uid="{7F97673C-736A-4D0B-9025-A5BAD9656856}"/>
    <cellStyle name="Millares 2 2 3 4 2 14" xfId="30393" xr:uid="{674AF1E2-31EE-4D6D-A498-A4AE3DDBB6EB}"/>
    <cellStyle name="Millares 2 2 3 4 2 15" xfId="32601" xr:uid="{A8415763-B75F-49BB-8AF4-03B0B682A544}"/>
    <cellStyle name="Millares 2 2 3 4 2 16" xfId="34845" xr:uid="{9FD3ADAF-3B49-4410-8482-184D27EAA79C}"/>
    <cellStyle name="Millares 2 2 3 4 2 17" xfId="37040" xr:uid="{41427C54-E593-468D-B6E7-0E6BC529A6A1}"/>
    <cellStyle name="Millares 2 2 3 4 2 18" xfId="39253" xr:uid="{573E3CF3-906E-4A20-8E5B-79593755D701}"/>
    <cellStyle name="Millares 2 2 3 4 2 19" xfId="41450" xr:uid="{2B4AA4C9-11EE-4757-B403-3D6DE9949EE7}"/>
    <cellStyle name="Millares 2 2 3 4 2 2" xfId="3580" xr:uid="{3FE962BD-27E6-481D-A2F3-4E7ACC822D41}"/>
    <cellStyle name="Millares 2 2 3 4 2 20" xfId="43648" xr:uid="{6EEB982C-FC4D-440E-A65B-7786B2F5B0B1}"/>
    <cellStyle name="Millares 2 2 3 4 2 21" xfId="45843" xr:uid="{FF7CD279-EC77-4265-91E9-AF9420816049}"/>
    <cellStyle name="Millares 2 2 3 4 2 22" xfId="48055" xr:uid="{DD9F6C5C-F262-494C-933D-1ABA60E62703}"/>
    <cellStyle name="Millares 2 2 3 4 2 23" xfId="50263" xr:uid="{A08B3291-9A59-4EF5-9B7F-99CBFABCB9C3}"/>
    <cellStyle name="Millares 2 2 3 4 2 24" xfId="52460" xr:uid="{C567A73E-6762-45C4-BE84-9E0D19CA4F9E}"/>
    <cellStyle name="Millares 2 2 3 4 2 25" xfId="54659" xr:uid="{0013205C-2FA5-453C-9D1B-5358C05146A2}"/>
    <cellStyle name="Millares 2 2 3 4 2 26" xfId="56859" xr:uid="{DF278AA9-33BF-4246-910C-26CF869AE3DD}"/>
    <cellStyle name="Millares 2 2 3 4 2 27" xfId="59065" xr:uid="{F7B05211-6837-4F3D-B4A8-6784305DB7E5}"/>
    <cellStyle name="Millares 2 2 3 4 2 28" xfId="61261" xr:uid="{B77D86E7-82E0-4D8B-B257-350237937E3A}"/>
    <cellStyle name="Millares 2 2 3 4 2 3" xfId="5778" xr:uid="{491284A5-D9E1-4F5F-9846-C45EAF697CAB}"/>
    <cellStyle name="Millares 2 2 3 4 2 4" xfId="7987" xr:uid="{C4C2ADEE-D2C3-4CC6-A720-372EE3481647}"/>
    <cellStyle name="Millares 2 2 3 4 2 5" xfId="10184" xr:uid="{1090DAAC-63D8-4454-B548-FCEB06CEAF67}"/>
    <cellStyle name="Millares 2 2 3 4 2 6" xfId="12384" xr:uid="{0EBB47DF-AE26-403F-80FC-E82F7B698320}"/>
    <cellStyle name="Millares 2 2 3 4 2 7" xfId="14579" xr:uid="{3AE077B1-E697-4842-8B51-F8677F42B92C}"/>
    <cellStyle name="Millares 2 2 3 4 2 8" xfId="16774" xr:uid="{EB08D3C6-0821-47A6-9184-57BC85ABBC59}"/>
    <cellStyle name="Millares 2 2 3 4 2 9" xfId="18975" xr:uid="{9C7EE51E-02B8-4C42-9947-DA9FDCE40CD5}"/>
    <cellStyle name="Millares 2 2 3 4 20" xfId="38366" xr:uid="{D6793762-AE2E-478C-869A-5A22EFE04EB3}"/>
    <cellStyle name="Millares 2 2 3 4 21" xfId="40263" xr:uid="{266DDA12-FC88-4001-B5B3-89A68014F6A2}"/>
    <cellStyle name="Millares 2 2 3 4 22" xfId="42462" xr:uid="{B6002F46-0916-4B7A-BDB1-90C8A91BF3A8}"/>
    <cellStyle name="Millares 2 2 3 4 23" xfId="44657" xr:uid="{3ACF3FBD-1DD1-466A-960A-3A6A285005EF}"/>
    <cellStyle name="Millares 2 2 3 4 24" xfId="46865" xr:uid="{2F8667BF-9BD4-44EB-8B77-DBF5C3232439}"/>
    <cellStyle name="Millares 2 2 3 4 25" xfId="49076" xr:uid="{632C6FED-1E18-4C14-BD7F-D3A22DB1CFF8}"/>
    <cellStyle name="Millares 2 2 3 4 26" xfId="51274" xr:uid="{740724F1-FC58-45E3-8B0C-89709A921B9C}"/>
    <cellStyle name="Millares 2 2 3 4 27" xfId="53473" xr:uid="{620D825C-683E-4D93-8822-E9325D028E98}"/>
    <cellStyle name="Millares 2 2 3 4 28" xfId="55672" xr:uid="{9A38F043-2D66-4BC6-8E5C-D93B1E6F250B}"/>
    <cellStyle name="Millares 2 2 3 4 29" xfId="57878" xr:uid="{5A9AFFED-F8F7-4E5B-9576-37B082958100}"/>
    <cellStyle name="Millares 2 2 3 4 3" xfId="2919" xr:uid="{AF266116-70D8-4E15-A8AF-B2FDDD572C76}"/>
    <cellStyle name="Millares 2 2 3 4 3 10" xfId="23129" xr:uid="{C4DCC67E-41D3-4B4C-AD24-2D1533FE7034}"/>
    <cellStyle name="Millares 2 2 3 4 3 11" xfId="25335" xr:uid="{A0389367-5143-4DA0-938B-392F1CF3FD16}"/>
    <cellStyle name="Millares 2 2 3 4 3 12" xfId="27529" xr:uid="{8AF1315A-6916-43F6-83C4-5E2AD931EB29}"/>
    <cellStyle name="Millares 2 2 3 4 3 13" xfId="29732" xr:uid="{1DAA4EF2-8F15-419B-857C-4B96C818396C}"/>
    <cellStyle name="Millares 2 2 3 4 3 14" xfId="31940" xr:uid="{F94F5C81-D821-4EAC-9606-D5EF143379D6}"/>
    <cellStyle name="Millares 2 2 3 4 3 15" xfId="34184" xr:uid="{9F58A84F-4737-417D-9202-79D31F2E29D3}"/>
    <cellStyle name="Millares 2 2 3 4 3 16" xfId="36379" xr:uid="{1784BF7A-3840-43B3-A5DE-F2A23A9CAC4B}"/>
    <cellStyle name="Millares 2 2 3 4 3 17" xfId="38592" xr:uid="{FCD71046-193E-4315-AC83-E595F9E3727C}"/>
    <cellStyle name="Millares 2 2 3 4 3 18" xfId="40789" xr:uid="{0442DB0D-3B95-404C-AC5D-66BDB61E7AD0}"/>
    <cellStyle name="Millares 2 2 3 4 3 19" xfId="42987" xr:uid="{8BD75B64-97B3-476F-A153-1CA26FF0425C}"/>
    <cellStyle name="Millares 2 2 3 4 3 2" xfId="5117" xr:uid="{3C36CF30-BF54-4CE2-9433-0E33CF6D8A2A}"/>
    <cellStyle name="Millares 2 2 3 4 3 20" xfId="45182" xr:uid="{93B06032-E600-4700-8BB5-E4C9D4FE870A}"/>
    <cellStyle name="Millares 2 2 3 4 3 21" xfId="47394" xr:uid="{33144A42-AA86-442C-85A1-7B385CA977CA}"/>
    <cellStyle name="Millares 2 2 3 4 3 22" xfId="49602" xr:uid="{B51AFD03-0BA5-4160-9EB4-1BD28C100F32}"/>
    <cellStyle name="Millares 2 2 3 4 3 23" xfId="51799" xr:uid="{6C5505F8-0036-4BCC-AE6F-19C0CF000DED}"/>
    <cellStyle name="Millares 2 2 3 4 3 24" xfId="53998" xr:uid="{9DC1D607-AA1B-4345-834E-45EBD684F1A8}"/>
    <cellStyle name="Millares 2 2 3 4 3 25" xfId="56198" xr:uid="{9966E797-B3D6-46D6-8DEC-79732E335EAB}"/>
    <cellStyle name="Millares 2 2 3 4 3 26" xfId="58404" xr:uid="{8E4CF6B6-D695-4CDF-8BFF-83E2FEB61F93}"/>
    <cellStyle name="Millares 2 2 3 4 3 27" xfId="60600" xr:uid="{36267782-6371-439D-AAA3-DBC327FAF5ED}"/>
    <cellStyle name="Millares 2 2 3 4 3 3" xfId="7326" xr:uid="{DC9459C9-C303-4AD3-A4E9-B94D77AD9C9F}"/>
    <cellStyle name="Millares 2 2 3 4 3 4" xfId="9523" xr:uid="{A88ACB2F-FEEA-4A13-8EB3-BE6A77B5C4E8}"/>
    <cellStyle name="Millares 2 2 3 4 3 5" xfId="11723" xr:uid="{ADEA82B9-5791-43D2-975B-83F2398AC268}"/>
    <cellStyle name="Millares 2 2 3 4 3 6" xfId="13918" xr:uid="{B6FB89BC-CBBC-4AFD-827B-539D0BB58AE4}"/>
    <cellStyle name="Millares 2 2 3 4 3 7" xfId="16113" xr:uid="{BF6D8900-D98A-456A-9B16-C6C8EAA52676}"/>
    <cellStyle name="Millares 2 2 3 4 3 8" xfId="18314" xr:uid="{2C335E82-021C-4C4F-B989-ED11FC05F865}"/>
    <cellStyle name="Millares 2 2 3 4 3 9" xfId="20515" xr:uid="{2A6A8437-40DD-46FE-BFD3-84EC5DF982D9}"/>
    <cellStyle name="Millares 2 2 3 4 30" xfId="60075" xr:uid="{4970950D-68FB-46A7-8B83-958DE379852D}"/>
    <cellStyle name="Millares 2 2 3 4 4" xfId="2393" xr:uid="{969CF3C0-3AEF-439B-B5DC-0BF6A609038C}"/>
    <cellStyle name="Millares 2 2 3 4 5" xfId="4591" xr:uid="{7914E21F-9241-415D-9B48-4B906834101A}"/>
    <cellStyle name="Millares 2 2 3 4 6" xfId="7101" xr:uid="{02D6B361-6C6F-45BA-AF9F-91B3422578BA}"/>
    <cellStyle name="Millares 2 2 3 4 7" xfId="8996" xr:uid="{9C92B1AB-3EF7-4D86-A3E5-CB4DFC4C6BA7}"/>
    <cellStyle name="Millares 2 2 3 4 8" xfId="11198" xr:uid="{04C34F68-32D4-44B8-BA8B-2CAA92D6CD00}"/>
    <cellStyle name="Millares 2 2 3 4 9" xfId="13393" xr:uid="{16C75A4D-54BF-4FC7-9672-E143AA1DC413}"/>
    <cellStyle name="Millares 2 2 3 5" xfId="1226" xr:uid="{D5672512-8C23-42F7-98CB-459B4B5BA241}"/>
    <cellStyle name="Millares 2 2 3 5 10" xfId="17630" xr:uid="{36DD6B95-46D4-4103-AFE1-BC4D19E81EEA}"/>
    <cellStyle name="Millares 2 2 3 5 11" xfId="19832" xr:uid="{70128F8E-0261-4AFF-8DFD-6C5E919AF765}"/>
    <cellStyle name="Millares 2 2 3 5 12" xfId="22459" xr:uid="{D9F6689B-0AF3-4838-B419-6DC953BF6280}"/>
    <cellStyle name="Millares 2 2 3 5 13" xfId="24653" xr:uid="{C3B50E11-E1D7-44D4-9BAF-9B7F4295C92F}"/>
    <cellStyle name="Millares 2 2 3 5 14" xfId="26847" xr:uid="{D8E357E4-3868-4750-81A2-0F0AF66C5F7C}"/>
    <cellStyle name="Millares 2 2 3 5 15" xfId="29391" xr:uid="{DED865AF-389C-4944-BBB3-A3590ECF0880}"/>
    <cellStyle name="Millares 2 2 3 5 16" xfId="31253" xr:uid="{BEBF8CD6-7CB9-4B53-90D4-37790EF970A0}"/>
    <cellStyle name="Millares 2 2 3 5 17" xfId="33501" xr:uid="{A3D7D725-18B0-46CB-95D5-38152922222C}"/>
    <cellStyle name="Millares 2 2 3 5 18" xfId="35697" xr:uid="{5E1BB0C6-0240-4B20-8010-100D6EC2B432}"/>
    <cellStyle name="Millares 2 2 3 5 19" xfId="38212" xr:uid="{80E8DA55-AC10-4308-A6C3-89318A5BE400}"/>
    <cellStyle name="Millares 2 2 3 5 2" xfId="3423" xr:uid="{E14C219B-04DC-4A69-A3CB-187375162363}"/>
    <cellStyle name="Millares 2 2 3 5 2 10" xfId="23633" xr:uid="{EF6BA41A-14D3-4DC2-A9A7-5E8A4302AF1C}"/>
    <cellStyle name="Millares 2 2 3 5 2 11" xfId="25839" xr:uid="{F53F8B16-48A8-4632-9506-13808FAFE9AA}"/>
    <cellStyle name="Millares 2 2 3 5 2 12" xfId="28033" xr:uid="{7F7774E4-1C1C-492D-B48D-00F3D891AB48}"/>
    <cellStyle name="Millares 2 2 3 5 2 13" xfId="30236" xr:uid="{27D7CA3C-8E40-4EDB-88AB-1B0F4A066C23}"/>
    <cellStyle name="Millares 2 2 3 5 2 14" xfId="32444" xr:uid="{7E0D9732-3D02-428E-A44B-204BCEE4C354}"/>
    <cellStyle name="Millares 2 2 3 5 2 15" xfId="34688" xr:uid="{15C80164-95E8-4689-BF92-0885A56A4EFB}"/>
    <cellStyle name="Millares 2 2 3 5 2 16" xfId="36883" xr:uid="{B8B88D50-32CB-44FE-8A28-97859131C599}"/>
    <cellStyle name="Millares 2 2 3 5 2 17" xfId="39096" xr:uid="{F3F9552E-8746-48F8-89C2-B6A7831AA5EA}"/>
    <cellStyle name="Millares 2 2 3 5 2 18" xfId="41293" xr:uid="{F7A2F1EA-39CA-4CF1-A888-FF64BE364423}"/>
    <cellStyle name="Millares 2 2 3 5 2 19" xfId="43491" xr:uid="{035003B7-1288-4629-A1E8-2B7EC8EA0AEA}"/>
    <cellStyle name="Millares 2 2 3 5 2 2" xfId="5621" xr:uid="{4B144A02-0ABE-4D30-BC26-804E2B29AE81}"/>
    <cellStyle name="Millares 2 2 3 5 2 20" xfId="45686" xr:uid="{A6843DA7-E1D3-4366-80C3-3FA9085564CE}"/>
    <cellStyle name="Millares 2 2 3 5 2 21" xfId="47898" xr:uid="{E8A30702-EFEF-43EE-8954-8A441C34F605}"/>
    <cellStyle name="Millares 2 2 3 5 2 22" xfId="50106" xr:uid="{ED05D901-033E-4D1C-8014-8D9D37D66694}"/>
    <cellStyle name="Millares 2 2 3 5 2 23" xfId="52303" xr:uid="{ED4CF90F-6B7F-4CE2-BB81-FC84081CD088}"/>
    <cellStyle name="Millares 2 2 3 5 2 24" xfId="54502" xr:uid="{98F537DF-E1A8-46D2-B843-1373E6574412}"/>
    <cellStyle name="Millares 2 2 3 5 2 25" xfId="56702" xr:uid="{0010EFFB-FF70-4EB6-9016-53AB6ADF0358}"/>
    <cellStyle name="Millares 2 2 3 5 2 26" xfId="58908" xr:uid="{396ACAA5-AED2-4DCA-AB4E-167AF4D2FE34}"/>
    <cellStyle name="Millares 2 2 3 5 2 27" xfId="61104" xr:uid="{0FE69667-6128-4954-B61D-471FE82C25AC}"/>
    <cellStyle name="Millares 2 2 3 5 2 3" xfId="7830" xr:uid="{F4B7C185-A1D2-4DC0-8CA3-7BF0BEC8C6D7}"/>
    <cellStyle name="Millares 2 2 3 5 2 4" xfId="10027" xr:uid="{19CC91A8-7114-4A12-B26A-28015932A79C}"/>
    <cellStyle name="Millares 2 2 3 5 2 5" xfId="12227" xr:uid="{51AE0E2E-6425-47E2-B5BA-7C7B95094DEE}"/>
    <cellStyle name="Millares 2 2 3 5 2 6" xfId="14422" xr:uid="{E38B4D14-B30F-4AFB-B745-356DF704E88D}"/>
    <cellStyle name="Millares 2 2 3 5 2 7" xfId="16617" xr:uid="{C852A9CD-460F-459C-8B66-C12D08FE3EBE}"/>
    <cellStyle name="Millares 2 2 3 5 2 8" xfId="18818" xr:uid="{5691F3D9-1B9C-456E-AE52-E0D9872816DE}"/>
    <cellStyle name="Millares 2 2 3 5 2 9" xfId="21019" xr:uid="{4A8D09FB-1896-414A-8686-883C1987C9B8}"/>
    <cellStyle name="Millares 2 2 3 5 20" xfId="40106" xr:uid="{3C3F785D-2E58-44B8-9468-BA8035A9C9B8}"/>
    <cellStyle name="Millares 2 2 3 5 21" xfId="42305" xr:uid="{1BA63BEB-FEB8-45E3-BD92-9D0C6F063503}"/>
    <cellStyle name="Millares 2 2 3 5 22" xfId="44500" xr:uid="{8CC78DEB-797D-4ABF-BDA5-C5427B3E24E4}"/>
    <cellStyle name="Millares 2 2 3 5 23" xfId="46708" xr:uid="{7D36A6CB-F565-4A0F-993F-0B62B7ABCBC6}"/>
    <cellStyle name="Millares 2 2 3 5 24" xfId="48919" xr:uid="{3C0A4C77-9298-4937-8E06-2AE7A4736107}"/>
    <cellStyle name="Millares 2 2 3 5 25" xfId="51117" xr:uid="{E5B184C3-3B94-408F-AB89-5E8E152A4B96}"/>
    <cellStyle name="Millares 2 2 3 5 26" xfId="53316" xr:uid="{6DA9D4B7-3D58-479B-A242-D837F11D49CC}"/>
    <cellStyle name="Millares 2 2 3 5 27" xfId="55515" xr:uid="{6BAF4EE0-BBC0-4936-B92E-8D45362F9D67}"/>
    <cellStyle name="Millares 2 2 3 5 28" xfId="57721" xr:uid="{A4E759CC-52CB-44AE-A797-09BEEB91860E}"/>
    <cellStyle name="Millares 2 2 3 5 29" xfId="59918" xr:uid="{DE88E19F-4868-4A28-AD7B-8A032FA2AE58}"/>
    <cellStyle name="Millares 2 2 3 5 3" xfId="2236" xr:uid="{E6E4177F-8FC6-4390-8B1C-C5DEDF521334}"/>
    <cellStyle name="Millares 2 2 3 5 4" xfId="4434" xr:uid="{DDFA3A03-D9FD-4A56-9B8A-D4E4A9CC49DC}"/>
    <cellStyle name="Millares 2 2 3 5 5" xfId="6913" xr:uid="{421B0D13-5130-49F1-8FDF-F87946CD30D9}"/>
    <cellStyle name="Millares 2 2 3 5 6" xfId="8839" xr:uid="{AEC29B45-0841-4A61-81FB-4884D4950606}"/>
    <cellStyle name="Millares 2 2 3 5 7" xfId="11041" xr:uid="{A1F08BB2-535E-44F0-A141-46A989B19E4B}"/>
    <cellStyle name="Millares 2 2 3 5 8" xfId="13236" xr:uid="{05BAC3FC-64FC-488C-A4B5-00B6B3FCFD27}"/>
    <cellStyle name="Millares 2 2 3 5 9" xfId="15431" xr:uid="{2A61A43F-1271-4893-991D-F93036158317}"/>
    <cellStyle name="Millares 2 2 3 6" xfId="1066" xr:uid="{AB65C484-81D0-46EF-9C39-530F98D2AF79}"/>
    <cellStyle name="Millares 2 2 3 6 10" xfId="20860" xr:uid="{BFB0E182-E012-4855-8640-B4D1F50A5DEB}"/>
    <cellStyle name="Millares 2 2 3 6 11" xfId="23474" xr:uid="{AE3382A0-F0E3-46A2-87CA-AF585ACFF434}"/>
    <cellStyle name="Millares 2 2 3 6 12" xfId="25680" xr:uid="{A2976598-3206-40D3-8B3C-0A3F6F8FFC89}"/>
    <cellStyle name="Millares 2 2 3 6 13" xfId="27874" xr:uid="{D7C7ECA6-5FCF-41BB-B372-ADB65B8D7778}"/>
    <cellStyle name="Millares 2 2 3 6 14" xfId="30077" xr:uid="{234C95A7-12E4-403C-9A1B-F4F3B4F6CE8B}"/>
    <cellStyle name="Millares 2 2 3 6 15" xfId="32285" xr:uid="{7FB8616E-A116-4B53-B992-98A9E1C85BF7}"/>
    <cellStyle name="Millares 2 2 3 6 16" xfId="34529" xr:uid="{E21816FF-07AE-40AF-A541-F749E22207D9}"/>
    <cellStyle name="Millares 2 2 3 6 17" xfId="36724" xr:uid="{3838FF36-DAA5-4FA2-8BA4-E26C72DC2D91}"/>
    <cellStyle name="Millares 2 2 3 6 18" xfId="38937" xr:uid="{A6CFE8EE-C25A-47B0-864F-AB68376EA500}"/>
    <cellStyle name="Millares 2 2 3 6 19" xfId="41134" xr:uid="{472EFE3E-3DB1-4C9A-9B2F-16147D712C99}"/>
    <cellStyle name="Millares 2 2 3 6 2" xfId="3264" xr:uid="{BB3F5936-14AC-4C55-B1EB-B9E343D60027}"/>
    <cellStyle name="Millares 2 2 3 6 20" xfId="43332" xr:uid="{DE0895F3-E95A-4777-915C-BDC0DCF0BAFD}"/>
    <cellStyle name="Millares 2 2 3 6 21" xfId="45527" xr:uid="{399BD7C7-922C-424F-B6B8-CC07FEE64F3B}"/>
    <cellStyle name="Millares 2 2 3 6 22" xfId="47739" xr:uid="{79D5FD24-08E9-4F31-BC88-A80695C3C9A6}"/>
    <cellStyle name="Millares 2 2 3 6 23" xfId="49947" xr:uid="{EE04FC0B-FD73-4A03-BEB2-A782D1412AC7}"/>
    <cellStyle name="Millares 2 2 3 6 24" xfId="52144" xr:uid="{785AE1AF-BDE2-45DB-8628-5AB31BE65B04}"/>
    <cellStyle name="Millares 2 2 3 6 25" xfId="54343" xr:uid="{BDEFE04D-0B3B-435A-99BB-8BBC93FDA3AE}"/>
    <cellStyle name="Millares 2 2 3 6 26" xfId="56543" xr:uid="{0B6F0F7D-FA43-43F3-AB46-5776A84097BA}"/>
    <cellStyle name="Millares 2 2 3 6 27" xfId="58749" xr:uid="{37FAEFD6-1C87-46BE-B999-1084B8FCC1B5}"/>
    <cellStyle name="Millares 2 2 3 6 28" xfId="60945" xr:uid="{436CA84A-C064-49C6-B2ED-04BD81464B2D}"/>
    <cellStyle name="Millares 2 2 3 6 3" xfId="5462" xr:uid="{B98B674B-788D-476E-9485-AC18CD01DE21}"/>
    <cellStyle name="Millares 2 2 3 6 4" xfId="7671" xr:uid="{8D64E3EE-0935-41AF-8D09-C4AE904FD385}"/>
    <cellStyle name="Millares 2 2 3 6 5" xfId="9868" xr:uid="{BC36FCB5-F420-450D-9841-0549F685B55F}"/>
    <cellStyle name="Millares 2 2 3 6 6" xfId="12068" xr:uid="{4F2688BB-C784-4F4F-AA4B-8BDF1AB0494E}"/>
    <cellStyle name="Millares 2 2 3 6 7" xfId="14263" xr:uid="{F311050D-10C0-4369-A56E-98228B5C3407}"/>
    <cellStyle name="Millares 2 2 3 6 8" xfId="16458" xr:uid="{0B4C7A6A-D0A8-4E31-9E1A-619F90E20C79}"/>
    <cellStyle name="Millares 2 2 3 6 9" xfId="18659" xr:uid="{691CE292-8BA2-4BBB-A7AA-DB0AC2093217}"/>
    <cellStyle name="Millares 2 2 3 7" xfId="2762" xr:uid="{E6BFF2AE-EDC7-49B6-AB68-869208C4ED38}"/>
    <cellStyle name="Millares 2 2 3 7 10" xfId="22972" xr:uid="{E2F584AC-56D4-44D5-A980-0C99FB7AEFC5}"/>
    <cellStyle name="Millares 2 2 3 7 11" xfId="25178" xr:uid="{AC49C5BA-382A-4348-84A6-CF97C435059D}"/>
    <cellStyle name="Millares 2 2 3 7 12" xfId="27372" xr:uid="{C4D4E344-2254-44C7-9D8A-04AFFF100D84}"/>
    <cellStyle name="Millares 2 2 3 7 13" xfId="29575" xr:uid="{FD9C93FD-44FF-45A1-911D-5CE67AB52CE9}"/>
    <cellStyle name="Millares 2 2 3 7 14" xfId="31783" xr:uid="{4F7BE307-90BA-4429-B1B5-36FB95EB5DE9}"/>
    <cellStyle name="Millares 2 2 3 7 15" xfId="34027" xr:uid="{18751503-C85D-4E80-A202-513F3B74A3DF}"/>
    <cellStyle name="Millares 2 2 3 7 16" xfId="36222" xr:uid="{67CA10C2-A6F6-4599-8A85-6630291632B1}"/>
    <cellStyle name="Millares 2 2 3 7 17" xfId="38435" xr:uid="{81D52C97-7BE4-4668-BD89-820A685BF8C6}"/>
    <cellStyle name="Millares 2 2 3 7 18" xfId="40632" xr:uid="{D11ACA34-0079-4205-851E-FD9FED1F8BF9}"/>
    <cellStyle name="Millares 2 2 3 7 19" xfId="42830" xr:uid="{D11FDBED-176F-46D3-A30A-EC0CCB9A2D94}"/>
    <cellStyle name="Millares 2 2 3 7 2" xfId="4960" xr:uid="{5E8DC86B-6262-4466-92BC-CA36755EA3ED}"/>
    <cellStyle name="Millares 2 2 3 7 20" xfId="45025" xr:uid="{FD10E265-9181-4795-A266-0E63D37BFBDA}"/>
    <cellStyle name="Millares 2 2 3 7 21" xfId="47237" xr:uid="{39416EEF-C694-44EE-B91C-D725F529CBBB}"/>
    <cellStyle name="Millares 2 2 3 7 22" xfId="49445" xr:uid="{3694B527-E541-4C45-A36E-7D70E366E142}"/>
    <cellStyle name="Millares 2 2 3 7 23" xfId="51642" xr:uid="{B4B0F437-F0A1-424F-BD89-C3BC623F4E54}"/>
    <cellStyle name="Millares 2 2 3 7 24" xfId="53841" xr:uid="{4C86455E-6F5B-42E1-8F30-7CB405ED803A}"/>
    <cellStyle name="Millares 2 2 3 7 25" xfId="56041" xr:uid="{42F3115A-C34C-4B29-AB50-14952E2A03B7}"/>
    <cellStyle name="Millares 2 2 3 7 26" xfId="58247" xr:uid="{05C39200-46C9-4EBD-8285-2BDB959F7E18}"/>
    <cellStyle name="Millares 2 2 3 7 27" xfId="60443" xr:uid="{5CBE69C6-475E-4021-828F-22A7AFD5CB9F}"/>
    <cellStyle name="Millares 2 2 3 7 3" xfId="7169" xr:uid="{D6DE5F18-14C8-43E0-AF18-A3BE4263CFF2}"/>
    <cellStyle name="Millares 2 2 3 7 4" xfId="9366" xr:uid="{39C81A93-4BD4-4E26-BF6D-D6BA17F284DD}"/>
    <cellStyle name="Millares 2 2 3 7 5" xfId="11566" xr:uid="{46895AF9-B1D3-4627-A4B5-5B2082DE1CF4}"/>
    <cellStyle name="Millares 2 2 3 7 6" xfId="13761" xr:uid="{207F3768-9DF3-4AF1-A2D8-675EAE70B847}"/>
    <cellStyle name="Millares 2 2 3 7 7" xfId="15956" xr:uid="{311BF3B3-64B6-411D-A51B-4811D66C60F1}"/>
    <cellStyle name="Millares 2 2 3 7 8" xfId="18157" xr:uid="{D5D8FC24-7E6C-4E30-B7D7-97BFBD0D4B45}"/>
    <cellStyle name="Millares 2 2 3 7 9" xfId="20358" xr:uid="{36FDD549-8C02-4AFA-8D6A-547B2B778A45}"/>
    <cellStyle name="Millares 2 2 3 8" xfId="2077" xr:uid="{41783CC5-0C9A-4CF3-B73A-B43CFE1DDDB7}"/>
    <cellStyle name="Millares 2 2 3 9" xfId="4275" xr:uid="{C9F22A8D-1CFD-4BAA-BAF8-FAA39F02AEC0}"/>
    <cellStyle name="Millares 2 2 4" xfId="337" xr:uid="{C72ABD6F-1311-44BD-91F0-AAE947F0C209}"/>
    <cellStyle name="Millares 2 2 4 10" xfId="10916" xr:uid="{09285193-414B-4965-B406-65089D3D5E86}"/>
    <cellStyle name="Millares 2 2 4 11" xfId="13111" xr:uid="{22D6B04E-F6DA-448F-942F-EDA16E1707EB}"/>
    <cellStyle name="Millares 2 2 4 12" xfId="15306" xr:uid="{2B536087-0D72-4771-9725-46A5EFE9F0D9}"/>
    <cellStyle name="Millares 2 2 4 13" xfId="17505" xr:uid="{5FA0D1C0-6FA6-4393-8DA9-2E8EA1A3CB50}"/>
    <cellStyle name="Millares 2 2 4 14" xfId="19707" xr:uid="{E7C2FB9F-4B34-4F78-822F-DB2BD67975C8}"/>
    <cellStyle name="Millares 2 2 4 15" xfId="22342" xr:uid="{F0430262-8F84-4A23-8B5D-EA3D40F38D67}"/>
    <cellStyle name="Millares 2 2 4 16" xfId="24528" xr:uid="{34F9C8FC-9A96-4B59-A4E3-318D6DF68BC6}"/>
    <cellStyle name="Millares 2 2 4 17" xfId="26722" xr:uid="{C4891371-2447-47EB-A5AA-E454F8C94F30}"/>
    <cellStyle name="Millares 2 2 4 18" xfId="29336" xr:uid="{A7470DD8-3651-4095-8E36-CA3C7F987EFA}"/>
    <cellStyle name="Millares 2 2 4 19" xfId="31127" xr:uid="{EE135BC7-A608-447C-84F6-83318EAA246F}"/>
    <cellStyle name="Millares 2 2 4 2" xfId="404" xr:uid="{33CCEBFA-D50C-493D-A917-DE453B3A3021}"/>
    <cellStyle name="Millares 2 2 4 2 10" xfId="15559" xr:uid="{33E01FA3-CAD7-4F6C-A61C-006BB21B9FFF}"/>
    <cellStyle name="Millares 2 2 4 2 11" xfId="17758" xr:uid="{39472A0F-83C3-45A1-A4BD-3F4F84A68184}"/>
    <cellStyle name="Millares 2 2 4 2 12" xfId="19960" xr:uid="{EB200A0A-CC70-496F-AB9A-3D5F3D6CC47A}"/>
    <cellStyle name="Millares 2 2 4 2 13" xfId="22582" xr:uid="{12D518BC-EB1B-4254-BFE5-318FCB669474}"/>
    <cellStyle name="Millares 2 2 4 2 14" xfId="24781" xr:uid="{1E5CB25C-765C-4300-9981-95695E737E6C}"/>
    <cellStyle name="Millares 2 2 4 2 15" xfId="26975" xr:uid="{9AC82E27-D242-48DF-BD23-CD06A3D9C78D}"/>
    <cellStyle name="Millares 2 2 4 2 16" xfId="29476" xr:uid="{DCB5DC52-4D70-42F5-9718-1C60C8FF8316}"/>
    <cellStyle name="Millares 2 2 4 2 17" xfId="31381" xr:uid="{17D57D6C-2C09-4DC7-908A-8865EDCF1E74}"/>
    <cellStyle name="Millares 2 2 4 2 18" xfId="33629" xr:uid="{3F67B8C6-63AB-4066-8297-9AEA3247D839}"/>
    <cellStyle name="Millares 2 2 4 2 19" xfId="35825" xr:uid="{2943591D-1244-43CA-A52B-33BBB2A08679}"/>
    <cellStyle name="Millares 2 2 4 2 2" xfId="1356" xr:uid="{173373CA-A252-4C75-BDC9-01C8329FD5F0}"/>
    <cellStyle name="Millares 2 2 4 2 2 10" xfId="21147" xr:uid="{187D403A-13DD-4754-89D8-2217074077FE}"/>
    <cellStyle name="Millares 2 2 4 2 2 11" xfId="23761" xr:uid="{D295173F-D2C8-4437-9E95-F53FD190C9F3}"/>
    <cellStyle name="Millares 2 2 4 2 2 12" xfId="25967" xr:uid="{647941BF-3FFF-4380-8DA3-E52DCB01DDB6}"/>
    <cellStyle name="Millares 2 2 4 2 2 13" xfId="28161" xr:uid="{6F67F438-D003-4964-8A83-F4314F931A8E}"/>
    <cellStyle name="Millares 2 2 4 2 2 14" xfId="30364" xr:uid="{301401B6-E0BC-42C6-ABA1-1935EF1DD12C}"/>
    <cellStyle name="Millares 2 2 4 2 2 15" xfId="32572" xr:uid="{3CF0CA9D-4795-49F2-B6DA-632733992D45}"/>
    <cellStyle name="Millares 2 2 4 2 2 16" xfId="34816" xr:uid="{27BCAD9A-86DB-4591-8AF7-28E925C9427F}"/>
    <cellStyle name="Millares 2 2 4 2 2 17" xfId="37011" xr:uid="{706D9236-8B6F-48F9-8B39-3645908C7F18}"/>
    <cellStyle name="Millares 2 2 4 2 2 18" xfId="39224" xr:uid="{FC93E06D-E3F9-44F4-A5BD-5E6DA2D1FF03}"/>
    <cellStyle name="Millares 2 2 4 2 2 19" xfId="41421" xr:uid="{208182B4-C2B8-498D-A70D-12D3F2FE0AD4}"/>
    <cellStyle name="Millares 2 2 4 2 2 2" xfId="3551" xr:uid="{2AE15828-1103-49F7-AE37-3BFCD2B2529D}"/>
    <cellStyle name="Millares 2 2 4 2 2 20" xfId="43619" xr:uid="{F4DBFE98-CC65-4ACD-BF73-204C5815A6D5}"/>
    <cellStyle name="Millares 2 2 4 2 2 21" xfId="45814" xr:uid="{927B7C6C-33D4-4B46-995C-C791688669BF}"/>
    <cellStyle name="Millares 2 2 4 2 2 22" xfId="48026" xr:uid="{EC62C915-E551-4535-ADD2-565B09CC14A9}"/>
    <cellStyle name="Millares 2 2 4 2 2 23" xfId="50234" xr:uid="{5D076CBC-738C-445F-A75A-924AB979FA3F}"/>
    <cellStyle name="Millares 2 2 4 2 2 24" xfId="52431" xr:uid="{8DA98758-D0FE-408C-951E-0850255F01FA}"/>
    <cellStyle name="Millares 2 2 4 2 2 25" xfId="54630" xr:uid="{01D95786-126B-40B4-9B44-84DDEA451C8F}"/>
    <cellStyle name="Millares 2 2 4 2 2 26" xfId="56830" xr:uid="{E1F613E5-AEEE-4134-99FF-749A19C78599}"/>
    <cellStyle name="Millares 2 2 4 2 2 27" xfId="59036" xr:uid="{94619AAE-3C37-4645-95EF-B8F298A80972}"/>
    <cellStyle name="Millares 2 2 4 2 2 28" xfId="61232" xr:uid="{75F0ECB3-8C26-4233-833E-C92FB3244142}"/>
    <cellStyle name="Millares 2 2 4 2 2 3" xfId="5749" xr:uid="{6A3CFA65-59D0-4F1F-A288-7A92789424C7}"/>
    <cellStyle name="Millares 2 2 4 2 2 4" xfId="7958" xr:uid="{984D812D-C6A4-4251-827E-DAF2E6E60BF2}"/>
    <cellStyle name="Millares 2 2 4 2 2 5" xfId="10155" xr:uid="{9EB4C1F5-A1E0-495F-8D31-329DA8B9521C}"/>
    <cellStyle name="Millares 2 2 4 2 2 6" xfId="12355" xr:uid="{CBCFAE81-6827-4A65-9491-5FA95BDDE15C}"/>
    <cellStyle name="Millares 2 2 4 2 2 7" xfId="14550" xr:uid="{61EEFBD9-161A-483E-9A60-830E400B9948}"/>
    <cellStyle name="Millares 2 2 4 2 2 8" xfId="16745" xr:uid="{36305F8D-C0EA-4D39-AD9E-BEEA6D78CE55}"/>
    <cellStyle name="Millares 2 2 4 2 2 9" xfId="18946" xr:uid="{8F5CD303-045B-460C-ABF0-6DB85C4DBF7A}"/>
    <cellStyle name="Millares 2 2 4 2 20" xfId="38337" xr:uid="{1336B25A-5AD9-4462-A899-A7C75461F558}"/>
    <cellStyle name="Millares 2 2 4 2 21" xfId="40234" xr:uid="{97F430A9-37CF-4FEA-974C-98157815C68C}"/>
    <cellStyle name="Millares 2 2 4 2 22" xfId="42433" xr:uid="{93CF245D-610A-4BD7-99CB-8CF444AA4CD6}"/>
    <cellStyle name="Millares 2 2 4 2 23" xfId="44628" xr:uid="{A003BAB5-DE24-4629-B141-3A53279BB52E}"/>
    <cellStyle name="Millares 2 2 4 2 24" xfId="46836" xr:uid="{5D1AC4C5-24DD-4B00-8B97-951DBFC30DC2}"/>
    <cellStyle name="Millares 2 2 4 2 25" xfId="49047" xr:uid="{AAB3DEF6-D9C8-4963-986E-A429F1C828D9}"/>
    <cellStyle name="Millares 2 2 4 2 26" xfId="51245" xr:uid="{957CF81E-F11B-4F77-B757-FD115B85EAF9}"/>
    <cellStyle name="Millares 2 2 4 2 27" xfId="53444" xr:uid="{7994B486-4FB0-4E40-8E5A-1D7444FB0EF3}"/>
    <cellStyle name="Millares 2 2 4 2 28" xfId="55643" xr:uid="{929DA261-D8CE-473A-919C-8ADBAE145B8E}"/>
    <cellStyle name="Millares 2 2 4 2 29" xfId="57849" xr:uid="{32DF97FD-4E54-4205-80DF-6313AE3BABCB}"/>
    <cellStyle name="Millares 2 2 4 2 3" xfId="2890" xr:uid="{E4A33932-5133-4D9A-8157-BED8F149EBCE}"/>
    <cellStyle name="Millares 2 2 4 2 3 10" xfId="23100" xr:uid="{A72B16EF-B324-4BAF-84C5-670289CD3EE4}"/>
    <cellStyle name="Millares 2 2 4 2 3 11" xfId="25306" xr:uid="{96D3506A-3A8A-4797-B472-86430A1A45CA}"/>
    <cellStyle name="Millares 2 2 4 2 3 12" xfId="27500" xr:uid="{553DABCA-DB75-44F3-B8A8-E5FE7E033EDF}"/>
    <cellStyle name="Millares 2 2 4 2 3 13" xfId="29703" xr:uid="{7FED1C51-67EB-403A-849F-FC9EAC529721}"/>
    <cellStyle name="Millares 2 2 4 2 3 14" xfId="31911" xr:uid="{16156FF5-0729-4F26-9F63-7D4EFF67DFD5}"/>
    <cellStyle name="Millares 2 2 4 2 3 15" xfId="34155" xr:uid="{3D2C736E-9C52-4373-AF02-CB2F37BFE400}"/>
    <cellStyle name="Millares 2 2 4 2 3 16" xfId="36350" xr:uid="{E2A70350-539C-49A8-96A1-9BCFE3273675}"/>
    <cellStyle name="Millares 2 2 4 2 3 17" xfId="38563" xr:uid="{6F9028CE-3285-40BF-8E7C-EFD4308165FB}"/>
    <cellStyle name="Millares 2 2 4 2 3 18" xfId="40760" xr:uid="{CE2258B8-127E-45C0-AD36-5AD89E8AF697}"/>
    <cellStyle name="Millares 2 2 4 2 3 19" xfId="42958" xr:uid="{DBACA86B-BF5C-480A-8BD8-AED67A4D7CCF}"/>
    <cellStyle name="Millares 2 2 4 2 3 2" xfId="5088" xr:uid="{A27B5406-6458-4308-AA35-AFF1E92BE02D}"/>
    <cellStyle name="Millares 2 2 4 2 3 20" xfId="45153" xr:uid="{F13B7408-86CB-4B35-B5DA-6E0ADD645006}"/>
    <cellStyle name="Millares 2 2 4 2 3 21" xfId="47365" xr:uid="{CE426BDB-A142-4582-BD10-7840B5BE15FC}"/>
    <cellStyle name="Millares 2 2 4 2 3 22" xfId="49573" xr:uid="{AE77E425-A5A8-4198-8CEA-F28A6A507FDE}"/>
    <cellStyle name="Millares 2 2 4 2 3 23" xfId="51770" xr:uid="{7AA224A8-7B10-4221-A8C2-B5B51EF21302}"/>
    <cellStyle name="Millares 2 2 4 2 3 24" xfId="53969" xr:uid="{5FC3CAF8-F924-4675-A2A3-B7C7236795FF}"/>
    <cellStyle name="Millares 2 2 4 2 3 25" xfId="56169" xr:uid="{C16F3A17-0364-4668-B62A-7306FC7D553A}"/>
    <cellStyle name="Millares 2 2 4 2 3 26" xfId="58375" xr:uid="{71FD25D0-7838-4554-AB54-ABF0DA4B8B52}"/>
    <cellStyle name="Millares 2 2 4 2 3 27" xfId="60571" xr:uid="{F79ECEC6-4002-4D45-941E-60631E3F858F}"/>
    <cellStyle name="Millares 2 2 4 2 3 3" xfId="7297" xr:uid="{E912C469-757A-49AC-A29D-C7AB14588D22}"/>
    <cellStyle name="Millares 2 2 4 2 3 4" xfId="9494" xr:uid="{8981D3B5-E83F-4889-BA1C-8465FC25EFCC}"/>
    <cellStyle name="Millares 2 2 4 2 3 5" xfId="11694" xr:uid="{F304C498-6765-413B-B979-9428F29D37D7}"/>
    <cellStyle name="Millares 2 2 4 2 3 6" xfId="13889" xr:uid="{DFD8CF76-DED2-431B-9271-2BD7182CFC4E}"/>
    <cellStyle name="Millares 2 2 4 2 3 7" xfId="16084" xr:uid="{F5520E1A-5C7B-4477-BE36-B9CA168355C2}"/>
    <cellStyle name="Millares 2 2 4 2 3 8" xfId="18285" xr:uid="{E9E39280-C981-45D2-8D50-DCDDB944B04C}"/>
    <cellStyle name="Millares 2 2 4 2 3 9" xfId="20486" xr:uid="{F2171362-06BB-46F0-B2C8-7C91F9F99BF3}"/>
    <cellStyle name="Millares 2 2 4 2 30" xfId="60046" xr:uid="{074BBBBB-0981-4BA1-AB84-F9998B1AE34C}"/>
    <cellStyle name="Millares 2 2 4 2 4" xfId="2364" xr:uid="{068FD5A8-6DF3-432D-81BE-686BB66B2418}"/>
    <cellStyle name="Millares 2 2 4 2 5" xfId="4562" xr:uid="{2FE260FD-9D7D-4A16-B469-85F72DC12002}"/>
    <cellStyle name="Millares 2 2 4 2 6" xfId="7072" xr:uid="{4B351BF2-CDAB-4EF6-8B4B-26EBCF0EA3D7}"/>
    <cellStyle name="Millares 2 2 4 2 7" xfId="8967" xr:uid="{5D0A4CD7-4DDE-4510-8A19-1743E69A9946}"/>
    <cellStyle name="Millares 2 2 4 2 8" xfId="11169" xr:uid="{CC19A0CF-A696-4E67-A406-1EFDC771FA73}"/>
    <cellStyle name="Millares 2 2 4 2 9" xfId="13364" xr:uid="{30740950-CD54-4E58-A2C8-79848943DD53}"/>
    <cellStyle name="Millares 2 2 4 20" xfId="33376" xr:uid="{04C61119-382F-41D3-974F-E54F35AD00CD}"/>
    <cellStyle name="Millares 2 2 4 21" xfId="35572" xr:uid="{98BFD409-D61C-49E5-B23D-F50F57CA51EA}"/>
    <cellStyle name="Millares 2 2 4 22" xfId="38093" xr:uid="{C0E92BB0-090E-46A0-B06A-7B418057EC94}"/>
    <cellStyle name="Millares 2 2 4 23" xfId="39981" xr:uid="{6A10BBC8-B5FA-498F-B95C-EDA1C7CFAC07}"/>
    <cellStyle name="Millares 2 2 4 24" xfId="42180" xr:uid="{EEFDA820-B117-4CA4-9FE0-F6ACC4F14797}"/>
    <cellStyle name="Millares 2 2 4 25" xfId="44375" xr:uid="{74A1B8C0-91D3-4BD6-ADE3-C36E2245DD00}"/>
    <cellStyle name="Millares 2 2 4 26" xfId="46583" xr:uid="{D69476C3-1AA5-4E74-B049-A575BCB19ED4}"/>
    <cellStyle name="Millares 2 2 4 27" xfId="48794" xr:uid="{C7BF9F16-3003-413C-8338-A668BB30EB13}"/>
    <cellStyle name="Millares 2 2 4 28" xfId="50992" xr:uid="{3BE5AAA9-CFE2-49E6-8896-A3758927CFDA}"/>
    <cellStyle name="Millares 2 2 4 29" xfId="53191" xr:uid="{F7201132-6C80-4B16-924E-B987B2D48749}"/>
    <cellStyle name="Millares 2 2 4 3" xfId="1290" xr:uid="{E689437C-2A73-45C0-968D-AA19D7D7D2B3}"/>
    <cellStyle name="Millares 2 2 4 3 10" xfId="17694" xr:uid="{0805F439-6170-4563-8525-97C06A906F4F}"/>
    <cellStyle name="Millares 2 2 4 3 11" xfId="19896" xr:uid="{0AED3E22-C6A3-4904-A63D-028ED5BAB591}"/>
    <cellStyle name="Millares 2 2 4 3 12" xfId="22520" xr:uid="{7734DC08-EEF9-44D4-B0DF-C7FF83FCC148}"/>
    <cellStyle name="Millares 2 2 4 3 13" xfId="24717" xr:uid="{FCEDF20E-10FE-4DF1-96E3-F3B0B83B9C35}"/>
    <cellStyle name="Millares 2 2 4 3 14" xfId="26911" xr:uid="{31268A41-7673-4CCC-89DA-71D2429A0097}"/>
    <cellStyle name="Millares 2 2 4 3 15" xfId="28901" xr:uid="{48086127-D1C5-4846-AAEA-598C0ABF061E}"/>
    <cellStyle name="Millares 2 2 4 3 16" xfId="31317" xr:uid="{94A21206-6305-4AD4-9F15-4B63C6B506ED}"/>
    <cellStyle name="Millares 2 2 4 3 17" xfId="33565" xr:uid="{AC7C7A89-B192-40E3-B3C7-9EE10640290B}"/>
    <cellStyle name="Millares 2 2 4 3 18" xfId="35761" xr:uid="{9B9B76F8-EC98-423F-A5F3-B2A348104CCA}"/>
    <cellStyle name="Millares 2 2 4 3 19" xfId="38273" xr:uid="{DA9416EC-44C6-4803-A4F7-09DF7CCFA430}"/>
    <cellStyle name="Millares 2 2 4 3 2" xfId="3487" xr:uid="{DF37DEFF-8937-4459-8263-9A9876CC7F11}"/>
    <cellStyle name="Millares 2 2 4 3 2 10" xfId="23697" xr:uid="{5002CE32-52D3-4702-A351-10018EF16CE3}"/>
    <cellStyle name="Millares 2 2 4 3 2 11" xfId="25903" xr:uid="{782C76F2-3AF2-440F-B0A6-BF8A41C4FF0F}"/>
    <cellStyle name="Millares 2 2 4 3 2 12" xfId="28097" xr:uid="{43089A98-5CEB-4761-AD79-5458ABFB9492}"/>
    <cellStyle name="Millares 2 2 4 3 2 13" xfId="30300" xr:uid="{DCB0A4E6-EAB9-4726-A0D4-2C06F34D8CE6}"/>
    <cellStyle name="Millares 2 2 4 3 2 14" xfId="32508" xr:uid="{4AA007D0-6816-4926-BB06-F3AD44133686}"/>
    <cellStyle name="Millares 2 2 4 3 2 15" xfId="34752" xr:uid="{5C83D3B9-5AD2-4D93-B7A2-D755E04B16A9}"/>
    <cellStyle name="Millares 2 2 4 3 2 16" xfId="36947" xr:uid="{2BE2A3A1-D30D-4432-A5BD-68093F9A4923}"/>
    <cellStyle name="Millares 2 2 4 3 2 17" xfId="39160" xr:uid="{2BD3E115-B302-4B4E-BEFD-5F938CA492EC}"/>
    <cellStyle name="Millares 2 2 4 3 2 18" xfId="41357" xr:uid="{41D24E70-5213-4CC8-8C86-4C0C96D99F5A}"/>
    <cellStyle name="Millares 2 2 4 3 2 19" xfId="43555" xr:uid="{BA04A897-A6FE-43E5-8D02-3A42F5FC1673}"/>
    <cellStyle name="Millares 2 2 4 3 2 2" xfId="5685" xr:uid="{BC63C56C-D738-4073-AFC5-F2B6FD0E76A8}"/>
    <cellStyle name="Millares 2 2 4 3 2 20" xfId="45750" xr:uid="{CFD200E8-6AD5-4DBC-8796-6440878021CF}"/>
    <cellStyle name="Millares 2 2 4 3 2 21" xfId="47962" xr:uid="{49639AB2-3D86-499C-AE9D-6677E9902FE6}"/>
    <cellStyle name="Millares 2 2 4 3 2 22" xfId="50170" xr:uid="{7E2A47D4-4C73-4AEF-A0B2-AB35BB9F136D}"/>
    <cellStyle name="Millares 2 2 4 3 2 23" xfId="52367" xr:uid="{BAB201A2-D6B0-488B-940E-86154DBA3A53}"/>
    <cellStyle name="Millares 2 2 4 3 2 24" xfId="54566" xr:uid="{A10F2AEF-D2AF-486D-A763-ED32A06DA7E1}"/>
    <cellStyle name="Millares 2 2 4 3 2 25" xfId="56766" xr:uid="{6146B31F-F15B-402E-9A59-6362FDE61FE5}"/>
    <cellStyle name="Millares 2 2 4 3 2 26" xfId="58972" xr:uid="{A4624E14-1394-4351-B070-D33AA918C0DB}"/>
    <cellStyle name="Millares 2 2 4 3 2 27" xfId="61168" xr:uid="{FEB96812-3BBE-4270-9819-FBB81F83F822}"/>
    <cellStyle name="Millares 2 2 4 3 2 3" xfId="7894" xr:uid="{8A9ED3D6-5C05-4224-9C19-566BB2576F53}"/>
    <cellStyle name="Millares 2 2 4 3 2 4" xfId="10091" xr:uid="{9DB9067F-A188-428D-BED2-D8A76260BA8F}"/>
    <cellStyle name="Millares 2 2 4 3 2 5" xfId="12291" xr:uid="{C140CF8A-9020-4089-B207-402795DC1C42}"/>
    <cellStyle name="Millares 2 2 4 3 2 6" xfId="14486" xr:uid="{D67F279E-775F-45E4-A126-3783C51F462B}"/>
    <cellStyle name="Millares 2 2 4 3 2 7" xfId="16681" xr:uid="{053CC9B0-EAD6-47E1-9B85-28F4C231A113}"/>
    <cellStyle name="Millares 2 2 4 3 2 8" xfId="18882" xr:uid="{92B3A986-DF7A-4A11-83F4-66BF752F3B7D}"/>
    <cellStyle name="Millares 2 2 4 3 2 9" xfId="21083" xr:uid="{B9181D71-1928-4CC9-BC54-B6009096B919}"/>
    <cellStyle name="Millares 2 2 4 3 20" xfId="40170" xr:uid="{7E1870FF-1959-47F8-BA71-411C7D60D128}"/>
    <cellStyle name="Millares 2 2 4 3 21" xfId="42369" xr:uid="{AD26B7C0-C3F9-474D-B3CE-A23F6F390E93}"/>
    <cellStyle name="Millares 2 2 4 3 22" xfId="44564" xr:uid="{6E69BB69-4E74-4362-BA50-303A9C7C4698}"/>
    <cellStyle name="Millares 2 2 4 3 23" xfId="46772" xr:uid="{458CEDEC-E2CE-4234-A05D-7ADB0AF18E52}"/>
    <cellStyle name="Millares 2 2 4 3 24" xfId="48983" xr:uid="{64147DFE-ED4D-4858-9809-98EA0DB79834}"/>
    <cellStyle name="Millares 2 2 4 3 25" xfId="51181" xr:uid="{51A74DB0-D146-4DBB-9813-11EE0BEBFABF}"/>
    <cellStyle name="Millares 2 2 4 3 26" xfId="53380" xr:uid="{7CB01FA1-5D30-4AD7-B32E-CDF65B06633E}"/>
    <cellStyle name="Millares 2 2 4 3 27" xfId="55579" xr:uid="{01CFE06D-2BDD-4E89-93BB-0E0F998F461D}"/>
    <cellStyle name="Millares 2 2 4 3 28" xfId="57785" xr:uid="{D0E72DA6-89AA-403B-B370-A8957DEDF0AA}"/>
    <cellStyle name="Millares 2 2 4 3 29" xfId="59982" xr:uid="{075DB968-AAF7-488F-9BE9-533954945E9B}"/>
    <cellStyle name="Millares 2 2 4 3 3" xfId="2300" xr:uid="{56FD9B5F-C1C7-4DA6-A594-521E31D630B8}"/>
    <cellStyle name="Millares 2 2 4 3 4" xfId="4498" xr:uid="{C3B51033-C9CF-4423-8D93-4B891921FA86}"/>
    <cellStyle name="Millares 2 2 4 3 5" xfId="6509" xr:uid="{9219EA1A-BFB9-479B-B3E8-1A49AE5950A1}"/>
    <cellStyle name="Millares 2 2 4 3 6" xfId="8903" xr:uid="{564E5DD1-20D0-42D2-BB9B-70A03E3BF5B7}"/>
    <cellStyle name="Millares 2 2 4 3 7" xfId="11105" xr:uid="{C93D38BB-D873-4C8C-A465-110027B4A1AB}"/>
    <cellStyle name="Millares 2 2 4 3 8" xfId="13300" xr:uid="{A5854B13-A1D3-4579-80B5-0EA0D1252498}"/>
    <cellStyle name="Millares 2 2 4 3 9" xfId="15495" xr:uid="{246CD014-6571-47C0-A0AA-099E4D5DB84D}"/>
    <cellStyle name="Millares 2 2 4 30" xfId="55390" xr:uid="{FEA22AE7-49DE-49AB-B1A5-A595516CC136}"/>
    <cellStyle name="Millares 2 2 4 31" xfId="57596" xr:uid="{7DE8E8DF-0772-4FA9-A2B4-869D9E6B357D}"/>
    <cellStyle name="Millares 2 2 4 32" xfId="59793" xr:uid="{B062BDE2-82F9-4343-A11C-A6AE852C7428}"/>
    <cellStyle name="Millares 2 2 4 4" xfId="1100" xr:uid="{CFB66798-D036-4B64-BC92-4C831E797B55}"/>
    <cellStyle name="Millares 2 2 4 4 10" xfId="20894" xr:uid="{C99076D0-1DD9-4C28-A806-3516052A2C7E}"/>
    <cellStyle name="Millares 2 2 4 4 11" xfId="23508" xr:uid="{11EBDAAE-A940-4255-9423-EA77A89A3F9E}"/>
    <cellStyle name="Millares 2 2 4 4 12" xfId="25714" xr:uid="{D38B1A6E-D2E6-4922-B4F1-49DD898A96A0}"/>
    <cellStyle name="Millares 2 2 4 4 13" xfId="27908" xr:uid="{6C33ADEB-BE70-4332-A8E9-341DAA99FBA8}"/>
    <cellStyle name="Millares 2 2 4 4 14" xfId="30111" xr:uid="{43D03725-2B1D-4366-B358-0C4C40131552}"/>
    <cellStyle name="Millares 2 2 4 4 15" xfId="32319" xr:uid="{7D0D1726-2F0C-42E6-B2F9-EC2A4B1AC9E5}"/>
    <cellStyle name="Millares 2 2 4 4 16" xfId="34563" xr:uid="{18C385D9-703E-452F-8E21-42DBDF5D2D00}"/>
    <cellStyle name="Millares 2 2 4 4 17" xfId="36758" xr:uid="{1D1F3A35-19CA-4995-A2DC-6D459023E42F}"/>
    <cellStyle name="Millares 2 2 4 4 18" xfId="38971" xr:uid="{19ABC319-4619-4B82-82B7-37BC8980F0C7}"/>
    <cellStyle name="Millares 2 2 4 4 19" xfId="41168" xr:uid="{533B2A55-EE66-48E1-BF8E-C48A2048F8C2}"/>
    <cellStyle name="Millares 2 2 4 4 2" xfId="3298" xr:uid="{5AFA03BB-A282-488B-B2F5-5CF7F830A54E}"/>
    <cellStyle name="Millares 2 2 4 4 20" xfId="43366" xr:uid="{B7814056-588F-42B2-AEB3-E20A32EF2AE4}"/>
    <cellStyle name="Millares 2 2 4 4 21" xfId="45561" xr:uid="{D2CE401C-1E89-40FF-9006-AECA00B13DA6}"/>
    <cellStyle name="Millares 2 2 4 4 22" xfId="47773" xr:uid="{BEB0E49D-125A-49B5-AA06-1820F1B38E93}"/>
    <cellStyle name="Millares 2 2 4 4 23" xfId="49981" xr:uid="{84021279-A809-4827-B120-A6464E90A336}"/>
    <cellStyle name="Millares 2 2 4 4 24" xfId="52178" xr:uid="{00A9D98C-D9EA-4BCA-837C-3E68055F7BE4}"/>
    <cellStyle name="Millares 2 2 4 4 25" xfId="54377" xr:uid="{E84892B3-463C-4614-A7CD-760AA36970BC}"/>
    <cellStyle name="Millares 2 2 4 4 26" xfId="56577" xr:uid="{BBD6E756-34D2-4CE5-A377-8A00FC786C9E}"/>
    <cellStyle name="Millares 2 2 4 4 27" xfId="58783" xr:uid="{E0754B55-0D68-45C1-89FA-A53EB6A1404F}"/>
    <cellStyle name="Millares 2 2 4 4 28" xfId="60979" xr:uid="{C294D162-AF50-4D3B-A5D5-6D686741A1A6}"/>
    <cellStyle name="Millares 2 2 4 4 3" xfId="5496" xr:uid="{53F73AED-7BBA-4A90-A3D0-DE550987BA3D}"/>
    <cellStyle name="Millares 2 2 4 4 4" xfId="7705" xr:uid="{F5E253D7-D0B7-4E87-ADC0-5546183DF110}"/>
    <cellStyle name="Millares 2 2 4 4 5" xfId="9902" xr:uid="{4DEA3C84-EAE3-4EB0-A71D-701FDCC801CB}"/>
    <cellStyle name="Millares 2 2 4 4 6" xfId="12102" xr:uid="{0824465B-1EA6-44EE-A76E-6F8862F6A743}"/>
    <cellStyle name="Millares 2 2 4 4 7" xfId="14297" xr:uid="{212FF3F8-40D4-4B30-BA7E-D057BCFC050C}"/>
    <cellStyle name="Millares 2 2 4 4 8" xfId="16492" xr:uid="{1C68DC1C-23DE-467A-ADFD-691495D43733}"/>
    <cellStyle name="Millares 2 2 4 4 9" xfId="18693" xr:uid="{8DD58AE9-7693-4F78-9659-7B1C74597603}"/>
    <cellStyle name="Millares 2 2 4 5" xfId="2826" xr:uid="{46A1DFDA-1A6D-447B-82EC-FE3AAFA019A3}"/>
    <cellStyle name="Millares 2 2 4 5 10" xfId="23036" xr:uid="{D421A4D7-9659-4996-9446-0E7C995BFE9F}"/>
    <cellStyle name="Millares 2 2 4 5 11" xfId="25242" xr:uid="{1438E25C-F739-417B-90B5-6D359427252C}"/>
    <cellStyle name="Millares 2 2 4 5 12" xfId="27436" xr:uid="{539C9D44-3404-4A30-8E09-8E1538755756}"/>
    <cellStyle name="Millares 2 2 4 5 13" xfId="29639" xr:uid="{F85DD360-E18A-47A0-9032-A786F9B22CE1}"/>
    <cellStyle name="Millares 2 2 4 5 14" xfId="31847" xr:uid="{EDFC047F-0D18-44E5-8890-81836BBFBD0A}"/>
    <cellStyle name="Millares 2 2 4 5 15" xfId="34091" xr:uid="{7CA376A9-1A60-49B3-A5A5-0F3A651FB19A}"/>
    <cellStyle name="Millares 2 2 4 5 16" xfId="36286" xr:uid="{7573BE8C-DF59-4D06-801A-CE301C0E3C28}"/>
    <cellStyle name="Millares 2 2 4 5 17" xfId="38499" xr:uid="{311663E1-1FEB-48FB-890A-5727363E08CE}"/>
    <cellStyle name="Millares 2 2 4 5 18" xfId="40696" xr:uid="{5791FB5E-D368-4DB0-B6BB-4FDA389D1E0D}"/>
    <cellStyle name="Millares 2 2 4 5 19" xfId="42894" xr:uid="{E2944E3B-5FC2-4010-9A34-AF0BF3B5922A}"/>
    <cellStyle name="Millares 2 2 4 5 2" xfId="5024" xr:uid="{99C7EEB5-1F30-432F-99AC-8D2C2FD29C1D}"/>
    <cellStyle name="Millares 2 2 4 5 20" xfId="45089" xr:uid="{541CDA5E-30B1-4197-93B3-B4CCF0D7421C}"/>
    <cellStyle name="Millares 2 2 4 5 21" xfId="47301" xr:uid="{738B9C8D-2879-40F6-B724-0B59F6BA5A74}"/>
    <cellStyle name="Millares 2 2 4 5 22" xfId="49509" xr:uid="{C0A8A0EF-A1D5-4D07-8D35-8194A9A8E9D6}"/>
    <cellStyle name="Millares 2 2 4 5 23" xfId="51706" xr:uid="{FFDC9265-0741-4BE0-9E0A-CFE1A4986D2B}"/>
    <cellStyle name="Millares 2 2 4 5 24" xfId="53905" xr:uid="{75D8A6FC-3C69-464B-83C3-3E9007136947}"/>
    <cellStyle name="Millares 2 2 4 5 25" xfId="56105" xr:uid="{7476EF84-12CC-444E-BCA7-C7FD9549CD1F}"/>
    <cellStyle name="Millares 2 2 4 5 26" xfId="58311" xr:uid="{5E2FEB1D-5994-4A2F-B8B3-1BF94B7959CD}"/>
    <cellStyle name="Millares 2 2 4 5 27" xfId="60507" xr:uid="{17589557-1B85-489A-AA24-0039A3B662FB}"/>
    <cellStyle name="Millares 2 2 4 5 3" xfId="7233" xr:uid="{FB8B9B79-DFC2-4894-924B-48443040549A}"/>
    <cellStyle name="Millares 2 2 4 5 4" xfId="9430" xr:uid="{C7F2019E-6F83-4F2A-B217-2618401A2BAE}"/>
    <cellStyle name="Millares 2 2 4 5 5" xfId="11630" xr:uid="{EDAB18AA-6E5C-46F3-86B8-09A8D5177270}"/>
    <cellStyle name="Millares 2 2 4 5 6" xfId="13825" xr:uid="{EF3871D7-8127-481B-9F81-49B7C56B1C8C}"/>
    <cellStyle name="Millares 2 2 4 5 7" xfId="16020" xr:uid="{E260E6C1-D31C-4F28-B81E-7D3C79A4483B}"/>
    <cellStyle name="Millares 2 2 4 5 8" xfId="18221" xr:uid="{0FE225AB-A454-4FCC-A639-A1FFF87777AD}"/>
    <cellStyle name="Millares 2 2 4 5 9" xfId="20422" xr:uid="{5BEEC803-1D06-4EFE-84F7-0EB66559D36A}"/>
    <cellStyle name="Millares 2 2 4 6" xfId="2111" xr:uid="{A1DE54EE-7840-4686-98B2-21F96F99D828}"/>
    <cellStyle name="Millares 2 2 4 7" xfId="4309" xr:uid="{E590D0E7-91C7-4946-91C5-ED5BFE6500DD}"/>
    <cellStyle name="Millares 2 2 4 8" xfId="6470" xr:uid="{D8C4B33B-653C-4911-8D1D-9710A90981E1}"/>
    <cellStyle name="Millares 2 2 4 9" xfId="8714" xr:uid="{A4891142-938B-4942-B035-0C0C103CC837}"/>
    <cellStyle name="Millares 2 2 5" xfId="419" xr:uid="{A38E88B4-503C-4827-85CD-2F5AA36D5173}"/>
    <cellStyle name="Millares 2 2 5 10" xfId="15573" xr:uid="{F1AF8CB7-681E-4995-A3A9-DAC12C94F947}"/>
    <cellStyle name="Millares 2 2 5 11" xfId="17772" xr:uid="{DC9936BD-3788-4065-8F87-F7722D11CDC2}"/>
    <cellStyle name="Millares 2 2 5 12" xfId="19974" xr:uid="{C461E082-ACF8-4894-B438-4FABEF2074D9}"/>
    <cellStyle name="Millares 2 2 5 13" xfId="22596" xr:uid="{DEEC5DB4-E458-4D4E-AEEB-A33C92CF652E}"/>
    <cellStyle name="Millares 2 2 5 14" xfId="24795" xr:uid="{DA6C7A61-F6B1-4F51-A428-DE7814FA787D}"/>
    <cellStyle name="Millares 2 2 5 15" xfId="26989" xr:uid="{89AA654F-8FCA-4B92-A5FE-D07778E4CB7D}"/>
    <cellStyle name="Millares 2 2 5 16" xfId="29490" xr:uid="{2F3E746B-08A1-44EF-90F9-4E4702269F93}"/>
    <cellStyle name="Millares 2 2 5 17" xfId="31395" xr:uid="{C3C9F080-30A7-465E-AE5F-11B58AA4E887}"/>
    <cellStyle name="Millares 2 2 5 18" xfId="33643" xr:uid="{A21FB17F-7EB9-4E9C-8957-00A5EDC8CE27}"/>
    <cellStyle name="Millares 2 2 5 19" xfId="35839" xr:uid="{6CEE39A2-3478-49C5-A847-1605512C7F6E}"/>
    <cellStyle name="Millares 2 2 5 2" xfId="1370" xr:uid="{6152FC05-4B35-466C-86E0-41A7638EAAB3}"/>
    <cellStyle name="Millares 2 2 5 2 10" xfId="21161" xr:uid="{19BEDEDB-49FA-426D-8A5B-D9EE77DFB5D5}"/>
    <cellStyle name="Millares 2 2 5 2 11" xfId="23775" xr:uid="{38DB6CFA-726C-44B2-8846-D58E7AF72BF0}"/>
    <cellStyle name="Millares 2 2 5 2 12" xfId="25981" xr:uid="{CF27A2A5-F7AB-418C-990B-740B3F4F9E10}"/>
    <cellStyle name="Millares 2 2 5 2 13" xfId="28175" xr:uid="{3499E19C-6D73-430F-9BA0-0F68249B8D72}"/>
    <cellStyle name="Millares 2 2 5 2 14" xfId="30378" xr:uid="{5AD82204-4FA2-49D8-8092-6DD662324CC1}"/>
    <cellStyle name="Millares 2 2 5 2 15" xfId="32586" xr:uid="{9B82D8F0-8FC9-4926-8CAD-F13BBC01C091}"/>
    <cellStyle name="Millares 2 2 5 2 16" xfId="34830" xr:uid="{71C79975-2915-46F0-865B-45DBC2FA061B}"/>
    <cellStyle name="Millares 2 2 5 2 17" xfId="37025" xr:uid="{DB1B5D76-F72B-4D8B-8C5D-1F8F6457ED5B}"/>
    <cellStyle name="Millares 2 2 5 2 18" xfId="39238" xr:uid="{4F125C5D-954A-4AD6-925B-91565050C9FA}"/>
    <cellStyle name="Millares 2 2 5 2 19" xfId="41435" xr:uid="{04DC8AE8-93D8-49D9-BFF7-912931109B50}"/>
    <cellStyle name="Millares 2 2 5 2 2" xfId="3565" xr:uid="{2F3E6CC7-CA46-49F4-9EC3-98DAFD1CB1FD}"/>
    <cellStyle name="Millares 2 2 5 2 20" xfId="43633" xr:uid="{FF4ECB31-EC10-4D93-8871-BE1A19DB5AFC}"/>
    <cellStyle name="Millares 2 2 5 2 21" xfId="45828" xr:uid="{C428F7D6-8815-4D50-BEB8-86F82B7976AE}"/>
    <cellStyle name="Millares 2 2 5 2 22" xfId="48040" xr:uid="{3F698570-40A5-4820-8400-B3B94310A0CC}"/>
    <cellStyle name="Millares 2 2 5 2 23" xfId="50248" xr:uid="{BEBFEC89-F3BE-491D-B740-8DDD39CEBAE2}"/>
    <cellStyle name="Millares 2 2 5 2 24" xfId="52445" xr:uid="{BFAEA336-A41A-43A1-B298-716D2E6FB171}"/>
    <cellStyle name="Millares 2 2 5 2 25" xfId="54644" xr:uid="{A2B65E0E-3041-4F0B-9C2A-6E837FAB29D3}"/>
    <cellStyle name="Millares 2 2 5 2 26" xfId="56844" xr:uid="{507783DB-8CC9-449E-B8A5-1841C4846A12}"/>
    <cellStyle name="Millares 2 2 5 2 27" xfId="59050" xr:uid="{FCE88705-30C8-44EE-803D-4ED1E072D911}"/>
    <cellStyle name="Millares 2 2 5 2 28" xfId="61246" xr:uid="{14E9D013-067E-4AF2-B7F8-52E65EFFB36F}"/>
    <cellStyle name="Millares 2 2 5 2 3" xfId="5763" xr:uid="{6583E55B-2D95-46AF-8D2B-12B0BDC16608}"/>
    <cellStyle name="Millares 2 2 5 2 4" xfId="7972" xr:uid="{298CCEC4-DAB1-4D68-90E6-C340DE5683D1}"/>
    <cellStyle name="Millares 2 2 5 2 5" xfId="10169" xr:uid="{C3345DFB-BEAC-47AB-8022-84C9B6A14744}"/>
    <cellStyle name="Millares 2 2 5 2 6" xfId="12369" xr:uid="{94FBB8EC-8365-47C6-A2C3-341E53940294}"/>
    <cellStyle name="Millares 2 2 5 2 7" xfId="14564" xr:uid="{E7A02740-0D6C-46F4-A8B8-9C7D6EBAE49D}"/>
    <cellStyle name="Millares 2 2 5 2 8" xfId="16759" xr:uid="{73B35FD5-0371-4638-91C6-78E19FE490BD}"/>
    <cellStyle name="Millares 2 2 5 2 9" xfId="18960" xr:uid="{40E16E12-2FF8-44CD-ACE4-3DD2E51EF6D5}"/>
    <cellStyle name="Millares 2 2 5 20" xfId="38351" xr:uid="{F25E1B11-19BD-4236-8AD0-70CA86DEEF2A}"/>
    <cellStyle name="Millares 2 2 5 21" xfId="40248" xr:uid="{90C3CBBC-2F86-40AA-821D-86F822D11294}"/>
    <cellStyle name="Millares 2 2 5 22" xfId="42447" xr:uid="{6B62E1E0-BBD1-4942-AB31-9C997F83290A}"/>
    <cellStyle name="Millares 2 2 5 23" xfId="44642" xr:uid="{5FB7F63B-BF4F-4990-97DE-9C4E02F4C290}"/>
    <cellStyle name="Millares 2 2 5 24" xfId="46850" xr:uid="{906EB42B-95DC-477D-A444-4BBEBEDE43EB}"/>
    <cellStyle name="Millares 2 2 5 25" xfId="49061" xr:uid="{BC3E109F-DD49-44C7-8038-952CA0F44825}"/>
    <cellStyle name="Millares 2 2 5 26" xfId="51259" xr:uid="{D1709624-BF52-4561-9467-52DDC9068C13}"/>
    <cellStyle name="Millares 2 2 5 27" xfId="53458" xr:uid="{59311F79-99C6-4ABF-9CE4-35697D3AC475}"/>
    <cellStyle name="Millares 2 2 5 28" xfId="55657" xr:uid="{BB4E60A8-B021-4055-9740-6CF94ABD79F2}"/>
    <cellStyle name="Millares 2 2 5 29" xfId="57863" xr:uid="{AF7A1C13-9E5A-480A-8821-6821B6D5B837}"/>
    <cellStyle name="Millares 2 2 5 3" xfId="2904" xr:uid="{AF6EF05E-FB94-4522-8079-6F32439CD21D}"/>
    <cellStyle name="Millares 2 2 5 3 10" xfId="23114" xr:uid="{F065EFC4-9262-4EE7-BB8D-AACC853D34F5}"/>
    <cellStyle name="Millares 2 2 5 3 11" xfId="25320" xr:uid="{00627DA3-2B04-4596-915A-67F30DD6CB08}"/>
    <cellStyle name="Millares 2 2 5 3 12" xfId="27514" xr:uid="{3460543D-F0AD-4963-9D65-8B86F63CFF71}"/>
    <cellStyle name="Millares 2 2 5 3 13" xfId="29717" xr:uid="{5CAD9F73-D015-4DA1-9769-89106E1C9C63}"/>
    <cellStyle name="Millares 2 2 5 3 14" xfId="31925" xr:uid="{AE5CE362-4F98-418A-991F-A57AC72E5849}"/>
    <cellStyle name="Millares 2 2 5 3 15" xfId="34169" xr:uid="{27E2C2A8-2F39-4FD6-A6C5-DC0483A2E63A}"/>
    <cellStyle name="Millares 2 2 5 3 16" xfId="36364" xr:uid="{7ABB9528-EE3E-4CB7-B982-075367770D96}"/>
    <cellStyle name="Millares 2 2 5 3 17" xfId="38577" xr:uid="{6433E18B-E0B2-4CA9-84D8-36B08BB4A34D}"/>
    <cellStyle name="Millares 2 2 5 3 18" xfId="40774" xr:uid="{C9AEDC31-E1E5-4AD0-94C4-DEEA84AC5253}"/>
    <cellStyle name="Millares 2 2 5 3 19" xfId="42972" xr:uid="{93FAFAB1-C7CC-4873-9EAD-674495F0851F}"/>
    <cellStyle name="Millares 2 2 5 3 2" xfId="5102" xr:uid="{3087FD5E-B822-47A8-8957-976A5F034CE0}"/>
    <cellStyle name="Millares 2 2 5 3 20" xfId="45167" xr:uid="{51217EF5-497B-4304-B251-D19282E80DAD}"/>
    <cellStyle name="Millares 2 2 5 3 21" xfId="47379" xr:uid="{87D05096-34B5-4421-986A-FAD69C6B5B5A}"/>
    <cellStyle name="Millares 2 2 5 3 22" xfId="49587" xr:uid="{A05B8E95-6945-43D2-A8F2-1206C3531E95}"/>
    <cellStyle name="Millares 2 2 5 3 23" xfId="51784" xr:uid="{3ABD86C0-35C3-4267-BCEC-A3FFB9CFD883}"/>
    <cellStyle name="Millares 2 2 5 3 24" xfId="53983" xr:uid="{203A9B26-619D-48B0-9EF0-061B6C8EE9B5}"/>
    <cellStyle name="Millares 2 2 5 3 25" xfId="56183" xr:uid="{1ADF8D71-4C93-47F3-B8F4-15DF59227964}"/>
    <cellStyle name="Millares 2 2 5 3 26" xfId="58389" xr:uid="{EB8BD38F-47DD-4187-B3C3-5E8248A69854}"/>
    <cellStyle name="Millares 2 2 5 3 27" xfId="60585" xr:uid="{28554D21-C75E-43E8-86D5-EC3341EBCA1A}"/>
    <cellStyle name="Millares 2 2 5 3 3" xfId="7311" xr:uid="{E2FA5D3F-B796-436C-A4DD-5BFAEA3BCEF1}"/>
    <cellStyle name="Millares 2 2 5 3 4" xfId="9508" xr:uid="{1045767D-0DD0-484B-9D25-3FCF633A68CD}"/>
    <cellStyle name="Millares 2 2 5 3 5" xfId="11708" xr:uid="{7E5BA007-43D3-4700-B7C7-20E5FE6325BF}"/>
    <cellStyle name="Millares 2 2 5 3 6" xfId="13903" xr:uid="{C26E07EE-3FD1-46A7-9313-5A4619C3857B}"/>
    <cellStyle name="Millares 2 2 5 3 7" xfId="16098" xr:uid="{0A6994FE-BC1D-4DF8-88A9-6E4F3A89B5D1}"/>
    <cellStyle name="Millares 2 2 5 3 8" xfId="18299" xr:uid="{3C62DC91-6535-4FFE-9DF0-7BA5840D3E47}"/>
    <cellStyle name="Millares 2 2 5 3 9" xfId="20500" xr:uid="{53F44701-8FC7-4112-B7A8-E5B76FCD7073}"/>
    <cellStyle name="Millares 2 2 5 30" xfId="60060" xr:uid="{1908D77A-F0EA-4BF3-82D7-8CCEBD18D2D5}"/>
    <cellStyle name="Millares 2 2 5 4" xfId="2378" xr:uid="{6AE2CECE-4C24-4B19-9092-B7CDF7E905D8}"/>
    <cellStyle name="Millares 2 2 5 5" xfId="4576" xr:uid="{BF3FB733-CF11-46FF-8CEF-30F61F3A031E}"/>
    <cellStyle name="Millares 2 2 5 6" xfId="7086" xr:uid="{A003FC24-4AA5-4774-8B6B-2314156101EB}"/>
    <cellStyle name="Millares 2 2 5 7" xfId="8981" xr:uid="{FB1FC4B6-4C9C-4397-A0C4-FA4282BAA5AA}"/>
    <cellStyle name="Millares 2 2 5 8" xfId="11183" xr:uid="{C57A02BB-08D2-4095-AD45-ECEF79C7A3D9}"/>
    <cellStyle name="Millares 2 2 5 9" xfId="13378" xr:uid="{7CC81880-5E94-4351-B56E-937997B12628}"/>
    <cellStyle name="Millares 2 2 6" xfId="1193" xr:uid="{6412A374-8B8E-492C-A88A-ABED1F1DD803}"/>
    <cellStyle name="Millares 2 2 6 10" xfId="17598" xr:uid="{6918BFF4-7B92-43FA-ABF1-433F5714B3BE}"/>
    <cellStyle name="Millares 2 2 6 11" xfId="19800" xr:uid="{35D9984F-D70A-4C72-9A10-938343CAE36F}"/>
    <cellStyle name="Millares 2 2 6 12" xfId="22427" xr:uid="{DDA86F43-F260-47EA-816E-4E10A1D5622C}"/>
    <cellStyle name="Millares 2 2 6 13" xfId="24621" xr:uid="{273FC76A-1877-4E72-A68B-0826B90FEE0E}"/>
    <cellStyle name="Millares 2 2 6 14" xfId="26815" xr:uid="{E856BDE2-7526-4F6A-B8F7-CAE50D45512D}"/>
    <cellStyle name="Millares 2 2 6 15" xfId="29028" xr:uid="{D6046598-C856-4BB3-BFC4-289DBA062B22}"/>
    <cellStyle name="Millares 2 2 6 16" xfId="31221" xr:uid="{47ABEC73-BB2B-4D91-A524-09E91B55C202}"/>
    <cellStyle name="Millares 2 2 6 17" xfId="33469" xr:uid="{E915F9A6-5528-4AF7-81D3-B12972060F22}"/>
    <cellStyle name="Millares 2 2 6 18" xfId="35665" xr:uid="{1DB90874-D6D1-4693-935D-1798EC7CE4A8}"/>
    <cellStyle name="Millares 2 2 6 19" xfId="38180" xr:uid="{7B5AB06A-3318-49D1-8F65-A6755E6AD5F4}"/>
    <cellStyle name="Millares 2 2 6 2" xfId="3391" xr:uid="{17CDF40D-52CD-4757-AE58-0EED54B97CA9}"/>
    <cellStyle name="Millares 2 2 6 2 10" xfId="23601" xr:uid="{0450F0F1-C97E-4571-A570-03E063B63D2F}"/>
    <cellStyle name="Millares 2 2 6 2 11" xfId="25807" xr:uid="{4D3E70EF-0A5B-44EC-9B18-FB9D88077E0D}"/>
    <cellStyle name="Millares 2 2 6 2 12" xfId="28001" xr:uid="{B51CE193-D421-4BCF-A4A8-D78E172E9815}"/>
    <cellStyle name="Millares 2 2 6 2 13" xfId="30204" xr:uid="{52FE82AD-3EEF-4A52-AC4F-969C8BD70C0B}"/>
    <cellStyle name="Millares 2 2 6 2 14" xfId="32412" xr:uid="{4FAB2889-0452-4192-9E5B-C36AABE0EFEE}"/>
    <cellStyle name="Millares 2 2 6 2 15" xfId="34656" xr:uid="{F6A4F9D9-42A3-4231-A33F-3838D41FC66C}"/>
    <cellStyle name="Millares 2 2 6 2 16" xfId="36851" xr:uid="{E4858B24-0593-4F06-A0F2-CA1BE887932E}"/>
    <cellStyle name="Millares 2 2 6 2 17" xfId="39064" xr:uid="{7DD3C8F0-246D-417E-940F-CA676781D9C3}"/>
    <cellStyle name="Millares 2 2 6 2 18" xfId="41261" xr:uid="{FFCE5F67-7F8B-43E7-A3FE-B64AEBCF3253}"/>
    <cellStyle name="Millares 2 2 6 2 19" xfId="43459" xr:uid="{C147D45F-4406-4437-87EF-BD0B83B9C23C}"/>
    <cellStyle name="Millares 2 2 6 2 2" xfId="5589" xr:uid="{D881ED44-ECC3-42AE-BDD5-7BF23505C635}"/>
    <cellStyle name="Millares 2 2 6 2 20" xfId="45654" xr:uid="{34037CE9-EEDD-4F0B-83C8-BC08EFC41693}"/>
    <cellStyle name="Millares 2 2 6 2 21" xfId="47866" xr:uid="{E9866BDF-185E-45F6-9C01-ED13E2760A1C}"/>
    <cellStyle name="Millares 2 2 6 2 22" xfId="50074" xr:uid="{A6933C99-D009-432D-9AAC-BFD3A5486071}"/>
    <cellStyle name="Millares 2 2 6 2 23" xfId="52271" xr:uid="{63EC4F62-F996-491C-AC55-5002567ECF4D}"/>
    <cellStyle name="Millares 2 2 6 2 24" xfId="54470" xr:uid="{8B97D543-10A5-4C30-B8C3-3C40A4C75A55}"/>
    <cellStyle name="Millares 2 2 6 2 25" xfId="56670" xr:uid="{B1880CD9-A57E-48E4-B303-005DAF2D5EF2}"/>
    <cellStyle name="Millares 2 2 6 2 26" xfId="58876" xr:uid="{1DB3EA8D-ABBB-4D0A-9A7E-222004F4CBEC}"/>
    <cellStyle name="Millares 2 2 6 2 27" xfId="61072" xr:uid="{167B2ECE-6787-479D-BF3F-776B39F60CA6}"/>
    <cellStyle name="Millares 2 2 6 2 3" xfId="7798" xr:uid="{4AD3A390-F2B3-41F0-B097-7B56DADCE832}"/>
    <cellStyle name="Millares 2 2 6 2 4" xfId="9995" xr:uid="{F71A8E58-C863-440B-9124-0F96FBB7D4B1}"/>
    <cellStyle name="Millares 2 2 6 2 5" xfId="12195" xr:uid="{7EA2D71C-EB8D-4685-957B-3B75D6F9BB41}"/>
    <cellStyle name="Millares 2 2 6 2 6" xfId="14390" xr:uid="{6E6785C6-ECE8-4171-9E2B-D83D0FFB34CE}"/>
    <cellStyle name="Millares 2 2 6 2 7" xfId="16585" xr:uid="{D57F9988-695B-48F7-9F63-4067D00DBBD9}"/>
    <cellStyle name="Millares 2 2 6 2 8" xfId="18786" xr:uid="{070BB094-49BB-40EC-ABB5-EFF6EFAC8993}"/>
    <cellStyle name="Millares 2 2 6 2 9" xfId="20987" xr:uid="{D588A612-2779-4060-BE55-DE1FA7C30982}"/>
    <cellStyle name="Millares 2 2 6 20" xfId="40074" xr:uid="{40849896-F1C1-4B68-A45B-308D1805F77F}"/>
    <cellStyle name="Millares 2 2 6 21" xfId="42273" xr:uid="{502B4617-BDF9-4D62-938A-1B0FA01FF865}"/>
    <cellStyle name="Millares 2 2 6 22" xfId="44468" xr:uid="{D5F530A5-D770-4CAB-A5AB-46D4F1E27A4A}"/>
    <cellStyle name="Millares 2 2 6 23" xfId="46676" xr:uid="{74F61954-9484-441A-A0BD-0CCF301BD2A8}"/>
    <cellStyle name="Millares 2 2 6 24" xfId="48887" xr:uid="{294D3135-234E-4424-B0E3-14365E120BF4}"/>
    <cellStyle name="Millares 2 2 6 25" xfId="51085" xr:uid="{067EE513-3E24-4A27-B1C4-58453DA9AB6E}"/>
    <cellStyle name="Millares 2 2 6 26" xfId="53284" xr:uid="{4C2DC6DE-A70C-4301-9FB8-DB822289D763}"/>
    <cellStyle name="Millares 2 2 6 27" xfId="55483" xr:uid="{3E14BC7D-103A-4EB9-A395-692B216A0136}"/>
    <cellStyle name="Millares 2 2 6 28" xfId="57689" xr:uid="{D7EA4D04-23E5-4033-AD80-4C07CF693A80}"/>
    <cellStyle name="Millares 2 2 6 29" xfId="59886" xr:uid="{81BD09DF-4F6B-4119-9334-F0EFC99CD2A9}"/>
    <cellStyle name="Millares 2 2 6 3" xfId="2204" xr:uid="{07C746E7-6828-4D64-B8DE-0299C96CEB05}"/>
    <cellStyle name="Millares 2 2 6 4" xfId="4402" xr:uid="{0765A706-1D58-445C-BD0D-AAFDEBFFDEB0}"/>
    <cellStyle name="Millares 2 2 6 5" xfId="7016" xr:uid="{8846ADF6-C191-4035-A0DE-1B8AD6856DA5}"/>
    <cellStyle name="Millares 2 2 6 6" xfId="8807" xr:uid="{38D4BABB-2772-4027-888A-BB5F02798282}"/>
    <cellStyle name="Millares 2 2 6 7" xfId="11009" xr:uid="{DB3F06A0-C371-4E98-BC30-29D22F6B0883}"/>
    <cellStyle name="Millares 2 2 6 8" xfId="13204" xr:uid="{253A0B4C-F71A-4E88-911B-3855B58C78CE}"/>
    <cellStyle name="Millares 2 2 6 9" xfId="15399" xr:uid="{E4424229-3073-42AD-8309-27C0D3ED5568}"/>
    <cellStyle name="Millares 2 2 7" xfId="1740" xr:uid="{7F7D0F16-7319-456D-A42C-D39B9AF3620B}"/>
    <cellStyle name="Millares 2 2 7 10" xfId="21531" xr:uid="{C40A5EBF-34D7-4A3D-A5BF-4E30B1254127}"/>
    <cellStyle name="Millares 2 2 7 11" xfId="24145" xr:uid="{9500DFD8-5F09-4043-B284-78586F25B5C1}"/>
    <cellStyle name="Millares 2 2 7 12" xfId="26351" xr:uid="{160D1B4B-4DF9-4483-88C4-83BEBE800980}"/>
    <cellStyle name="Millares 2 2 7 13" xfId="28545" xr:uid="{32B081F6-30AA-4955-A6A2-F70A115CFAF6}"/>
    <cellStyle name="Millares 2 2 7 14" xfId="30748" xr:uid="{03D17B99-059F-4DC3-B826-901002342ECD}"/>
    <cellStyle name="Millares 2 2 7 15" xfId="32956" xr:uid="{71B3EA91-22E8-4F80-9EB4-1C607331D941}"/>
    <cellStyle name="Millares 2 2 7 16" xfId="35200" xr:uid="{8E79EECD-A6E4-4E58-AFB1-22224638836F}"/>
    <cellStyle name="Millares 2 2 7 17" xfId="37395" xr:uid="{A56E24C2-021E-4224-B326-410819D9566F}"/>
    <cellStyle name="Millares 2 2 7 18" xfId="39608" xr:uid="{90842B16-99A0-4A1C-9BD2-2077EB619E5E}"/>
    <cellStyle name="Millares 2 2 7 19" xfId="41805" xr:uid="{7CC93F73-A5B7-4F14-B148-D2AF3A64ACE9}"/>
    <cellStyle name="Millares 2 2 7 2" xfId="3935" xr:uid="{6C08769E-85F5-4585-BF9C-BDBED49D6E12}"/>
    <cellStyle name="Millares 2 2 7 20" xfId="44003" xr:uid="{7BA8C323-3FC9-4666-ABBB-C739B01F14F8}"/>
    <cellStyle name="Millares 2 2 7 21" xfId="46198" xr:uid="{2E9A54DF-4A81-4274-B1EC-9D4F2B5329DC}"/>
    <cellStyle name="Millares 2 2 7 22" xfId="48410" xr:uid="{66F7446F-7A6F-42BF-B2D7-09149762975B}"/>
    <cellStyle name="Millares 2 2 7 23" xfId="50618" xr:uid="{8189C856-D339-4370-B2B6-3A24C94413C4}"/>
    <cellStyle name="Millares 2 2 7 24" xfId="52815" xr:uid="{82E1B175-E2B4-4A28-BAC1-3A788ED2956A}"/>
    <cellStyle name="Millares 2 2 7 25" xfId="55014" xr:uid="{A9418780-04DB-434B-AC30-3D5B5208CFDF}"/>
    <cellStyle name="Millares 2 2 7 26" xfId="57214" xr:uid="{C246AC33-921E-4C4E-9726-65B454AD39F2}"/>
    <cellStyle name="Millares 2 2 7 27" xfId="59420" xr:uid="{5F40AFBA-56EE-45A8-8974-A4096CBC090A}"/>
    <cellStyle name="Millares 2 2 7 28" xfId="61616" xr:uid="{8006B29B-42F4-4826-BADC-70F87B19C49D}"/>
    <cellStyle name="Millares 2 2 7 3" xfId="6133" xr:uid="{3883991B-5117-4F80-86A8-F157E5D42C86}"/>
    <cellStyle name="Millares 2 2 7 4" xfId="8342" xr:uid="{19E4AD2D-EF7C-49FB-A0D2-7053B273191A}"/>
    <cellStyle name="Millares 2 2 7 5" xfId="10539" xr:uid="{4926CBF8-C060-483E-92D9-3D899B1E6929}"/>
    <cellStyle name="Millares 2 2 7 6" xfId="12739" xr:uid="{D3FD62DD-5E0C-46CC-9FE9-36FD4E7781C7}"/>
    <cellStyle name="Millares 2 2 7 7" xfId="14934" xr:uid="{617D0170-F788-40E7-BBE4-36C8D8BC3279}"/>
    <cellStyle name="Millares 2 2 7 8" xfId="17129" xr:uid="{F84EE201-AB3B-4172-ABFF-0AAB9C5C70A7}"/>
    <cellStyle name="Millares 2 2 7 9" xfId="19330" xr:uid="{12766531-7222-42CB-9012-324B20143C04}"/>
    <cellStyle name="Millares 2 2 8" xfId="2729" xr:uid="{EAFA4C1B-5AC2-45BD-A1ED-E9E972742620}"/>
    <cellStyle name="Millares 2 2 8 10" xfId="22940" xr:uid="{CC75F6FA-2C1E-46FF-A227-2FE4F8C43FA1}"/>
    <cellStyle name="Millares 2 2 8 11" xfId="25146" xr:uid="{F90D3A2B-9089-4FE7-B4A8-56CAFFCA1FB3}"/>
    <cellStyle name="Millares 2 2 8 12" xfId="27340" xr:uid="{DEFC2D81-7F70-485A-91DB-7F31E23C021B}"/>
    <cellStyle name="Millares 2 2 8 13" xfId="29543" xr:uid="{0BB0F3FD-B421-449B-B7F7-7BFAE99B831D}"/>
    <cellStyle name="Millares 2 2 8 14" xfId="31751" xr:uid="{79974DB7-CE19-411D-A9AF-6E0BD7FA0911}"/>
    <cellStyle name="Millares 2 2 8 15" xfId="33995" xr:uid="{12F06E81-4F84-48F5-8A2C-C0EAF8BC2C41}"/>
    <cellStyle name="Millares 2 2 8 16" xfId="36190" xr:uid="{DD4B34BB-9AED-461C-A62B-FE8C158AB136}"/>
    <cellStyle name="Millares 2 2 8 17" xfId="38403" xr:uid="{FC80DDD7-19D1-43BF-A2C9-474EE8FB3605}"/>
    <cellStyle name="Millares 2 2 8 18" xfId="40600" xr:uid="{6129D4E4-1FBB-4DA2-B03C-5334EE99696C}"/>
    <cellStyle name="Millares 2 2 8 19" xfId="42798" xr:uid="{6754811A-3861-491F-AC62-460AA0FEACB4}"/>
    <cellStyle name="Millares 2 2 8 2" xfId="4928" xr:uid="{957A6292-8625-4EE7-A33D-187F566D327F}"/>
    <cellStyle name="Millares 2 2 8 20" xfId="44993" xr:uid="{C73D158C-17E6-4AA1-8CE1-8DCB86E73B99}"/>
    <cellStyle name="Millares 2 2 8 21" xfId="47205" xr:uid="{680BDCA1-2637-4BBF-AA36-F361457FAF04}"/>
    <cellStyle name="Millares 2 2 8 22" xfId="49413" xr:uid="{ABB841C0-AA3C-4B6D-965A-D45302CB212C}"/>
    <cellStyle name="Millares 2 2 8 23" xfId="51610" xr:uid="{92CE6708-7327-4221-BA1A-5F517FCFCF18}"/>
    <cellStyle name="Millares 2 2 8 24" xfId="53809" xr:uid="{AFFA57F0-1784-446F-97A2-CE5FD1232D43}"/>
    <cellStyle name="Millares 2 2 8 25" xfId="56009" xr:uid="{3D90EE06-7629-47D3-BBD8-0B2D0EC62067}"/>
    <cellStyle name="Millares 2 2 8 26" xfId="58215" xr:uid="{060B88E2-EA3A-4912-B31D-B8B226AA4C87}"/>
    <cellStyle name="Millares 2 2 8 27" xfId="60411" xr:uid="{11701B28-F546-483D-A42F-1580B1BFC060}"/>
    <cellStyle name="Millares 2 2 8 3" xfId="7137" xr:uid="{15B72978-A4BA-4917-947E-A68C480AB566}"/>
    <cellStyle name="Millares 2 2 8 4" xfId="9334" xr:uid="{9353F0C6-2966-4A8D-9428-4E729F73E2FE}"/>
    <cellStyle name="Millares 2 2 8 5" xfId="11534" xr:uid="{8175329C-7E37-425B-93CA-6C4CEF0F3072}"/>
    <cellStyle name="Millares 2 2 8 6" xfId="13729" xr:uid="{2C93F5E3-6932-4B11-8D0F-8A87F142CFC3}"/>
    <cellStyle name="Millares 2 2 8 7" xfId="15924" xr:uid="{8104D9AA-7974-484F-8BAF-8C03E2E7FFD4}"/>
    <cellStyle name="Millares 2 2 8 8" xfId="18125" xr:uid="{73D731EE-7EE6-4780-A44F-BA07CB0789E2}"/>
    <cellStyle name="Millares 2 2 8 9" xfId="20326" xr:uid="{768A1D27-8F48-47F8-A754-418BC8E2D3FF}"/>
    <cellStyle name="Millares 2 2 9" xfId="6526" xr:uid="{CC24BB46-B5B0-4E48-AD14-19925F5D5A1B}"/>
    <cellStyle name="Millares 2 3" xfId="109" xr:uid="{00000000-0005-0000-0000-000054000000}"/>
    <cellStyle name="Millares 2 3 10" xfId="21872" xr:uid="{1DDB6004-9D6D-4201-83CA-9CCAEB7080B6}"/>
    <cellStyle name="Millares 2 3 11" xfId="28930" xr:uid="{A3940793-2DA8-4410-9275-22A1433CE8EF}"/>
    <cellStyle name="Millares 2 3 12" xfId="37733" xr:uid="{9C4A8677-9268-47CE-8195-AFBE8B09CC8B}"/>
    <cellStyle name="Millares 2 3 13" xfId="196" xr:uid="{90AE6706-BA5D-4D2D-BECF-7131AE84C9CB}"/>
    <cellStyle name="Millares 2 3 2" xfId="210" xr:uid="{96526B3C-16EE-4CC4-83D5-C9AD66E113A3}"/>
    <cellStyle name="Millares 2 3 2 10" xfId="2735" xr:uid="{6BB19C42-F9E1-425D-95DA-A04B1BAAA25B}"/>
    <cellStyle name="Millares 2 3 2 10 10" xfId="22946" xr:uid="{450B229B-A8DD-4B9E-896B-456240F5556A}"/>
    <cellStyle name="Millares 2 3 2 10 11" xfId="25152" xr:uid="{9C07D5DD-ABF3-459B-B418-514C7DC44A41}"/>
    <cellStyle name="Millares 2 3 2 10 12" xfId="27346" xr:uid="{88E5762B-1203-4202-9ADA-EA496ABDFB57}"/>
    <cellStyle name="Millares 2 3 2 10 13" xfId="29549" xr:uid="{C771DC00-9B59-48D1-B782-DAA54D0A5E22}"/>
    <cellStyle name="Millares 2 3 2 10 14" xfId="31757" xr:uid="{371F6B51-A6C1-43F4-AA06-F180F5CD1E17}"/>
    <cellStyle name="Millares 2 3 2 10 15" xfId="34001" xr:uid="{82B43E97-97C1-4A18-957C-A2C13ED6EC64}"/>
    <cellStyle name="Millares 2 3 2 10 16" xfId="36196" xr:uid="{57E89177-CA70-4D30-A260-7473E3403CD2}"/>
    <cellStyle name="Millares 2 3 2 10 17" xfId="38409" xr:uid="{CCB91C20-5844-4720-8991-988E88D5DB29}"/>
    <cellStyle name="Millares 2 3 2 10 18" xfId="40606" xr:uid="{E127DBB0-0366-4D7C-9662-E83718638AF7}"/>
    <cellStyle name="Millares 2 3 2 10 19" xfId="42804" xr:uid="{591EA6D8-4C07-4D7A-8094-DFB8C3BBC4FA}"/>
    <cellStyle name="Millares 2 3 2 10 2" xfId="4934" xr:uid="{C5D23C9F-7980-425E-BB80-EB45D5217919}"/>
    <cellStyle name="Millares 2 3 2 10 20" xfId="44999" xr:uid="{CEFDDD44-C2EA-4542-B872-5A57E95E52BC}"/>
    <cellStyle name="Millares 2 3 2 10 21" xfId="47211" xr:uid="{5B86CFF5-0495-4803-83E6-5C194C48C4AE}"/>
    <cellStyle name="Millares 2 3 2 10 22" xfId="49419" xr:uid="{00F9570B-C379-4EBC-8B08-5E92EDB206F4}"/>
    <cellStyle name="Millares 2 3 2 10 23" xfId="51616" xr:uid="{295DD7EB-DE0E-4F8D-96D5-F955CAB12A31}"/>
    <cellStyle name="Millares 2 3 2 10 24" xfId="53815" xr:uid="{C24E4D3D-CABC-4D48-9B23-9C272A1105E3}"/>
    <cellStyle name="Millares 2 3 2 10 25" xfId="56015" xr:uid="{5E7341C9-4784-4CB5-96A4-D4DC5354DCF1}"/>
    <cellStyle name="Millares 2 3 2 10 26" xfId="58221" xr:uid="{A785E145-A5D5-4C34-990A-1298693DFBB6}"/>
    <cellStyle name="Millares 2 3 2 10 27" xfId="60417" xr:uid="{DD4293D8-6526-4092-AAAE-153BF1FB355E}"/>
    <cellStyle name="Millares 2 3 2 10 3" xfId="7143" xr:uid="{F7516EB9-2792-4F10-8389-D82F37B14F5F}"/>
    <cellStyle name="Millares 2 3 2 10 4" xfId="9340" xr:uid="{2B55B5E2-81A2-4762-B9BE-5EE220E72341}"/>
    <cellStyle name="Millares 2 3 2 10 5" xfId="11540" xr:uid="{0CFC2EF5-0D35-40CF-A6CF-87B52E1D0AFC}"/>
    <cellStyle name="Millares 2 3 2 10 6" xfId="13735" xr:uid="{BC9AE5F4-4CA9-44F8-A092-94E5BBE04184}"/>
    <cellStyle name="Millares 2 3 2 10 7" xfId="15930" xr:uid="{83F0BCB8-A026-471F-A3EE-0266C1E62461}"/>
    <cellStyle name="Millares 2 3 2 10 8" xfId="18131" xr:uid="{1FE84A88-092E-43E0-A9ED-914A094289BE}"/>
    <cellStyle name="Millares 2 3 2 10 9" xfId="20332" xr:uid="{33EE1982-4F92-456A-AD83-E279D6302B1A}"/>
    <cellStyle name="Millares 2 3 2 11" xfId="2070" xr:uid="{C7512AC7-3718-496F-A88D-F2E994836CF0}"/>
    <cellStyle name="Millares 2 3 2 12" xfId="4268" xr:uid="{A6EA7F38-BD8F-4783-9C38-6CEBD2658B3B}"/>
    <cellStyle name="Millares 2 3 2 13" xfId="6529" xr:uid="{486EAE94-37F1-4038-8F52-58005D4D410D}"/>
    <cellStyle name="Millares 2 3 2 14" xfId="8673" xr:uid="{44815BD0-889D-4707-9C0E-8049DFEA2E60}"/>
    <cellStyle name="Millares 2 3 2 15" xfId="10875" xr:uid="{A2BF1457-D8F5-45F0-8D64-914D6ADF6589}"/>
    <cellStyle name="Millares 2 3 2 16" xfId="13070" xr:uid="{F97862F9-BA8A-4CBD-B336-AF039D4A5DF4}"/>
    <cellStyle name="Millares 2 3 2 17" xfId="15265" xr:uid="{8E9FF703-3848-4EE8-B223-E26BC50D25CA}"/>
    <cellStyle name="Millares 2 3 2 18" xfId="17464" xr:uid="{3DAFFE63-59BC-4A1B-A4F2-BF5F6607D50E}"/>
    <cellStyle name="Millares 2 3 2 19" xfId="19666" xr:uid="{019DB86A-048D-4384-9F00-7BDAE4E568CA}"/>
    <cellStyle name="Millares 2 3 2 2" xfId="249" xr:uid="{1AFC7559-E65C-4569-B8E9-41437B6F18AB}"/>
    <cellStyle name="Millares 2 3 2 2 10" xfId="6923" xr:uid="{0EF4FCDB-0C13-4662-98D6-B6403214C1B3}"/>
    <cellStyle name="Millares 2 3 2 2 11" xfId="8700" xr:uid="{037682DA-92DC-417B-9C71-2690B22CAB6A}"/>
    <cellStyle name="Millares 2 3 2 2 12" xfId="10902" xr:uid="{AC5F7CBC-CD31-4729-817E-AF95B1197D4A}"/>
    <cellStyle name="Millares 2 3 2 2 13" xfId="13097" xr:uid="{96282926-22C8-4055-B487-51A4F07CF064}"/>
    <cellStyle name="Millares 2 3 2 2 14" xfId="15292" xr:uid="{3986A90A-65FE-4EEA-9974-E4A936568F5B}"/>
    <cellStyle name="Millares 2 3 2 2 15" xfId="17491" xr:uid="{6F94561B-B9C7-45B3-9DBA-9749FA948021}"/>
    <cellStyle name="Millares 2 3 2 2 16" xfId="19693" xr:uid="{FF365E27-E86B-4A3E-8A0E-ABD0E1169942}"/>
    <cellStyle name="Millares 2 3 2 2 17" xfId="22332" xr:uid="{9E932206-AC14-48E2-9D6A-E4A9DEA0D205}"/>
    <cellStyle name="Millares 2 3 2 2 18" xfId="24514" xr:uid="{F828579C-7637-4A62-BCB4-0470138D43BF}"/>
    <cellStyle name="Millares 2 3 2 2 19" xfId="26708" xr:uid="{3552358C-59DF-4F4A-84DF-B774F6C4E532}"/>
    <cellStyle name="Millares 2 3 2 2 2" xfId="321" xr:uid="{63A4E2FE-DD93-4B11-A351-8E45DAAEF0FD}"/>
    <cellStyle name="Millares 2 3 2 2 2 10" xfId="13190" xr:uid="{22C30D02-2A74-4AE5-91CE-F7377AE5B6CB}"/>
    <cellStyle name="Millares 2 3 2 2 2 11" xfId="15385" xr:uid="{86F80C2B-3CDD-4BF2-8992-0A520760E727}"/>
    <cellStyle name="Millares 2 3 2 2 2 12" xfId="17584" xr:uid="{48B2C707-7215-42AB-A0F0-A4FD296C6D7F}"/>
    <cellStyle name="Millares 2 3 2 2 2 13" xfId="19786" xr:uid="{673B72CE-FC29-4873-9C34-CD8321BE868F}"/>
    <cellStyle name="Millares 2 3 2 2 2 14" xfId="22414" xr:uid="{A3747E90-E848-4A1D-8B6E-0FA2281083C0}"/>
    <cellStyle name="Millares 2 3 2 2 2 15" xfId="24607" xr:uid="{877DBEB1-35F6-494E-87A7-00DD5F7036E7}"/>
    <cellStyle name="Millares 2 3 2 2 2 16" xfId="26801" xr:uid="{12889A6C-019E-44CA-AEC1-561604B35E55}"/>
    <cellStyle name="Millares 2 3 2 2 2 17" xfId="29075" xr:uid="{7A61CC31-B1C1-4A20-9050-33BC41AD15F2}"/>
    <cellStyle name="Millares 2 3 2 2 2 18" xfId="31207" xr:uid="{84170048-2F40-4E83-ACA5-F1AE89C228D6}"/>
    <cellStyle name="Millares 2 3 2 2 2 19" xfId="33455" xr:uid="{0E4F265C-550B-4C42-9FA5-7092BC78ABA6}"/>
    <cellStyle name="Millares 2 3 2 2 2 2" xfId="1274" xr:uid="{EDE32848-3D2F-491F-AF6F-65669D9C7E8A}"/>
    <cellStyle name="Millares 2 3 2 2 2 2 10" xfId="17678" xr:uid="{286F56D5-6523-43F5-B24E-9FE849901C0F}"/>
    <cellStyle name="Millares 2 3 2 2 2 2 11" xfId="19880" xr:uid="{ABA6BCE0-42A7-4BC3-859F-24BF0F16328D}"/>
    <cellStyle name="Millares 2 3 2 2 2 2 12" xfId="22506" xr:uid="{F3DE4041-F8FA-42A3-A82D-C7019DD95EFF}"/>
    <cellStyle name="Millares 2 3 2 2 2 2 13" xfId="24701" xr:uid="{223A25DD-2756-4D1B-A7DB-E7B91DCBF968}"/>
    <cellStyle name="Millares 2 3 2 2 2 2 14" xfId="26895" xr:uid="{8ACB41E1-8720-4147-AD51-88538428DE8A}"/>
    <cellStyle name="Millares 2 3 2 2 2 2 15" xfId="28935" xr:uid="{0620CFA9-6CE5-40A9-854F-0836F095F0B9}"/>
    <cellStyle name="Millares 2 3 2 2 2 2 16" xfId="31301" xr:uid="{19C51CB7-2CE7-4A7C-A63E-535255CA9002}"/>
    <cellStyle name="Millares 2 3 2 2 2 2 17" xfId="33549" xr:uid="{A591D064-750B-4A4D-8728-AB7FFAA8ADC5}"/>
    <cellStyle name="Millares 2 3 2 2 2 2 18" xfId="35745" xr:uid="{3C257121-0A40-4E69-BD1E-0A70008D4612}"/>
    <cellStyle name="Millares 2 3 2 2 2 2 19" xfId="38259" xr:uid="{37B46204-5646-4532-8BC6-912A9CCE0B86}"/>
    <cellStyle name="Millares 2 3 2 2 2 2 2" xfId="3471" xr:uid="{92F5DEE2-E6F9-4CC3-8783-2315967C8D96}"/>
    <cellStyle name="Millares 2 3 2 2 2 2 2 10" xfId="23681" xr:uid="{D61AEFD9-E87B-46A0-BEB4-59E4D1095C31}"/>
    <cellStyle name="Millares 2 3 2 2 2 2 2 11" xfId="25887" xr:uid="{EF68DAE6-BC5A-4C78-AEBB-C9A2555D0B33}"/>
    <cellStyle name="Millares 2 3 2 2 2 2 2 12" xfId="28081" xr:uid="{9DD1234C-8CEF-4DD6-9025-8294D0A5D27A}"/>
    <cellStyle name="Millares 2 3 2 2 2 2 2 13" xfId="30284" xr:uid="{92EB89E9-1852-4089-A2D2-984F672CDADE}"/>
    <cellStyle name="Millares 2 3 2 2 2 2 2 14" xfId="32492" xr:uid="{68AF46CB-EC65-4632-AD3D-5F9C7A154F1B}"/>
    <cellStyle name="Millares 2 3 2 2 2 2 2 15" xfId="34736" xr:uid="{3EC79468-3C7D-4B22-813E-729717D896F2}"/>
    <cellStyle name="Millares 2 3 2 2 2 2 2 16" xfId="36931" xr:uid="{541B9A4E-94B6-4B31-95C3-B3CAAADC8D9B}"/>
    <cellStyle name="Millares 2 3 2 2 2 2 2 17" xfId="39144" xr:uid="{A3F4AA7C-CD6D-480D-B1AB-AD7474CD770F}"/>
    <cellStyle name="Millares 2 3 2 2 2 2 2 18" xfId="41341" xr:uid="{D6A80967-A98B-4326-8DDA-D8C0CCF8DA36}"/>
    <cellStyle name="Millares 2 3 2 2 2 2 2 19" xfId="43539" xr:uid="{05E3DA04-BB28-4F1D-A0BB-3BFE9B9C769D}"/>
    <cellStyle name="Millares 2 3 2 2 2 2 2 2" xfId="5669" xr:uid="{F1ACE56B-C032-40A3-AC9C-8B157A32F8AE}"/>
    <cellStyle name="Millares 2 3 2 2 2 2 2 20" xfId="45734" xr:uid="{D869A0CE-5A95-42C0-B683-8EB284305CE5}"/>
    <cellStyle name="Millares 2 3 2 2 2 2 2 21" xfId="47946" xr:uid="{FA9AD832-D8DA-4CC7-87F3-6F2AFF525175}"/>
    <cellStyle name="Millares 2 3 2 2 2 2 2 22" xfId="50154" xr:uid="{CB51EF33-016E-4A8C-B033-7494CA8816D5}"/>
    <cellStyle name="Millares 2 3 2 2 2 2 2 23" xfId="52351" xr:uid="{1C8976F0-EB16-454F-8C38-D70DFFC29B01}"/>
    <cellStyle name="Millares 2 3 2 2 2 2 2 24" xfId="54550" xr:uid="{6FCCCD08-8A9B-4C21-B03A-975D66FDD139}"/>
    <cellStyle name="Millares 2 3 2 2 2 2 2 25" xfId="56750" xr:uid="{B86D7D1A-E327-49D5-BA46-F92A77CFE76F}"/>
    <cellStyle name="Millares 2 3 2 2 2 2 2 26" xfId="58956" xr:uid="{53BCF8F1-12E0-4A45-800B-C9BE3AF3100A}"/>
    <cellStyle name="Millares 2 3 2 2 2 2 2 27" xfId="61152" xr:uid="{495A6CB6-E76D-47E6-A882-269CE14898DC}"/>
    <cellStyle name="Millares 2 3 2 2 2 2 2 3" xfId="7878" xr:uid="{D022E041-20C3-494A-AFDD-55545D99F8A3}"/>
    <cellStyle name="Millares 2 3 2 2 2 2 2 4" xfId="10075" xr:uid="{E15492C9-9FC8-4A57-AD6A-0E7C96542A7C}"/>
    <cellStyle name="Millares 2 3 2 2 2 2 2 5" xfId="12275" xr:uid="{35FA81CC-BF2D-4532-99B2-C46A0C649DDA}"/>
    <cellStyle name="Millares 2 3 2 2 2 2 2 6" xfId="14470" xr:uid="{EBA318FF-FFA1-4260-AB95-7F0F7EF3D892}"/>
    <cellStyle name="Millares 2 3 2 2 2 2 2 7" xfId="16665" xr:uid="{4A4F1638-7709-455E-AD1F-BC1B434A9558}"/>
    <cellStyle name="Millares 2 3 2 2 2 2 2 8" xfId="18866" xr:uid="{5A4109AC-99BC-4044-B5C8-87C40D11FD38}"/>
    <cellStyle name="Millares 2 3 2 2 2 2 2 9" xfId="21067" xr:uid="{ED5959EF-B5BF-42D7-9959-19570010F163}"/>
    <cellStyle name="Millares 2 3 2 2 2 2 20" xfId="40154" xr:uid="{19EA8365-BD15-4D7D-9C6F-D5CE55C899BA}"/>
    <cellStyle name="Millares 2 3 2 2 2 2 21" xfId="42353" xr:uid="{A312FA86-E675-4168-86D2-46DF72D70337}"/>
    <cellStyle name="Millares 2 3 2 2 2 2 22" xfId="44548" xr:uid="{3C869495-E536-43C5-8C8D-ACE51F702196}"/>
    <cellStyle name="Millares 2 3 2 2 2 2 23" xfId="46756" xr:uid="{546ACE2E-C69B-455A-A3D4-006A1964D9D5}"/>
    <cellStyle name="Millares 2 3 2 2 2 2 24" xfId="48967" xr:uid="{3D78BF96-FBDA-4018-8DFC-11F9C8BFB2C1}"/>
    <cellStyle name="Millares 2 3 2 2 2 2 25" xfId="51165" xr:uid="{1C19A583-6688-4051-BCC3-9CE6DB501C26}"/>
    <cellStyle name="Millares 2 3 2 2 2 2 26" xfId="53364" xr:uid="{1455917D-2947-47C7-8D45-A8FEBCD57FB3}"/>
    <cellStyle name="Millares 2 3 2 2 2 2 27" xfId="55563" xr:uid="{83CA9B52-C0D8-4594-9E29-88ACE256AFA0}"/>
    <cellStyle name="Millares 2 3 2 2 2 2 28" xfId="57769" xr:uid="{08261496-C962-4759-A0B9-B5E5673E2EE3}"/>
    <cellStyle name="Millares 2 3 2 2 2 2 29" xfId="59966" xr:uid="{EE9D3B85-CC54-4522-8D3B-7B9F7155CBBA}"/>
    <cellStyle name="Millares 2 3 2 2 2 2 3" xfId="2284" xr:uid="{622638AE-2C17-4C4E-B873-B994C2DBBE7C}"/>
    <cellStyle name="Millares 2 3 2 2 2 2 4" xfId="4482" xr:uid="{415F1760-9E36-400F-B848-80520C491DD9}"/>
    <cellStyle name="Millares 2 3 2 2 2 2 5" xfId="6492" xr:uid="{30BB5860-2B8D-4EDB-A360-D5366B7181AD}"/>
    <cellStyle name="Millares 2 3 2 2 2 2 6" xfId="8887" xr:uid="{59A63727-776B-4A3F-AA07-CD2FC264C31D}"/>
    <cellStyle name="Millares 2 3 2 2 2 2 7" xfId="11089" xr:uid="{B61F007E-2C07-4688-AAAD-6EAD53A979CA}"/>
    <cellStyle name="Millares 2 3 2 2 2 2 8" xfId="13284" xr:uid="{66DE81D5-846D-46B1-B566-922CCAFF1AF7}"/>
    <cellStyle name="Millares 2 3 2 2 2 2 9" xfId="15479" xr:uid="{90BE9E19-540C-4746-BB65-2F77C12C2401}"/>
    <cellStyle name="Millares 2 3 2 2 2 20" xfId="35651" xr:uid="{72F10C6F-4231-4332-90EE-9CE1B356C81F}"/>
    <cellStyle name="Millares 2 3 2 2 2 21" xfId="38166" xr:uid="{A160AB6E-6478-4739-A300-270DAA6ED4CE}"/>
    <cellStyle name="Millares 2 3 2 2 2 22" xfId="40060" xr:uid="{5F048374-C2C8-4A10-9581-CC2434C5EA31}"/>
    <cellStyle name="Millares 2 3 2 2 2 23" xfId="42259" xr:uid="{EFFEED39-C4E5-4209-8D16-4199C4A6A6AC}"/>
    <cellStyle name="Millares 2 3 2 2 2 24" xfId="44454" xr:uid="{66C7966B-04E8-4154-A8AA-56EAF53F61F9}"/>
    <cellStyle name="Millares 2 3 2 2 2 25" xfId="46662" xr:uid="{5966D66A-A764-4339-8108-E2C513D9C379}"/>
    <cellStyle name="Millares 2 3 2 2 2 26" xfId="48873" xr:uid="{04A37976-483C-4018-B849-E5B380649E1F}"/>
    <cellStyle name="Millares 2 3 2 2 2 27" xfId="51071" xr:uid="{262755FE-03A8-4EF1-8DB1-ADDD270ABDEE}"/>
    <cellStyle name="Millares 2 3 2 2 2 28" xfId="53270" xr:uid="{12940D39-F23C-447C-BBA8-EAB8CC2DDC5B}"/>
    <cellStyle name="Millares 2 3 2 2 2 29" xfId="55469" xr:uid="{ED55E5C1-A03D-4D03-BEED-54FA0780CAA8}"/>
    <cellStyle name="Millares 2 3 2 2 2 3" xfId="1179" xr:uid="{C1D42A33-0255-4EC4-A450-16C4CBDD03CD}"/>
    <cellStyle name="Millares 2 3 2 2 2 3 10" xfId="20973" xr:uid="{4E9196FA-D9FA-4C0D-9F43-A731715E0172}"/>
    <cellStyle name="Millares 2 3 2 2 2 3 11" xfId="23587" xr:uid="{9A2622DF-C0F9-4AC7-8DD6-8B132D787F1A}"/>
    <cellStyle name="Millares 2 3 2 2 2 3 12" xfId="25793" xr:uid="{19019847-5E45-46FE-BAB5-D20863B6398E}"/>
    <cellStyle name="Millares 2 3 2 2 2 3 13" xfId="27987" xr:uid="{278358C8-F0F4-44B3-9C23-25F64B2B4772}"/>
    <cellStyle name="Millares 2 3 2 2 2 3 14" xfId="30190" xr:uid="{6C9299F0-DC5E-4B9E-9BB1-7666732DE62F}"/>
    <cellStyle name="Millares 2 3 2 2 2 3 15" xfId="32398" xr:uid="{56FB7BD3-2CD6-4570-BFB0-DFC62052454D}"/>
    <cellStyle name="Millares 2 3 2 2 2 3 16" xfId="34642" xr:uid="{2353EB50-CFBB-4489-B74F-08CB7CF3CE23}"/>
    <cellStyle name="Millares 2 3 2 2 2 3 17" xfId="36837" xr:uid="{2DE57E22-B39B-430C-8382-F7AC9FC42760}"/>
    <cellStyle name="Millares 2 3 2 2 2 3 18" xfId="39050" xr:uid="{785383BB-2D73-4C75-AF4F-895E089B3E45}"/>
    <cellStyle name="Millares 2 3 2 2 2 3 19" xfId="41247" xr:uid="{E923F539-FD74-4383-AE85-6FEC9B70B1B2}"/>
    <cellStyle name="Millares 2 3 2 2 2 3 2" xfId="3377" xr:uid="{D7962891-52D7-4AD9-A01D-63380765E45E}"/>
    <cellStyle name="Millares 2 3 2 2 2 3 20" xfId="43445" xr:uid="{5F6BA708-124A-452C-B848-F24BD0C3E637}"/>
    <cellStyle name="Millares 2 3 2 2 2 3 21" xfId="45640" xr:uid="{5A1E0A98-7D77-4DF0-BFF4-72B8FEA48146}"/>
    <cellStyle name="Millares 2 3 2 2 2 3 22" xfId="47852" xr:uid="{A0B74CA8-28D8-484D-B88C-BA9875026515}"/>
    <cellStyle name="Millares 2 3 2 2 2 3 23" xfId="50060" xr:uid="{08E3115E-8BFA-40E8-A6C4-01DABB02EE3E}"/>
    <cellStyle name="Millares 2 3 2 2 2 3 24" xfId="52257" xr:uid="{738D4583-02D1-461D-93FC-73991171CBC1}"/>
    <cellStyle name="Millares 2 3 2 2 2 3 25" xfId="54456" xr:uid="{84E14398-1D66-421C-B53E-B8D12502EC8D}"/>
    <cellStyle name="Millares 2 3 2 2 2 3 26" xfId="56656" xr:uid="{6DEE106B-64AE-493A-945B-87E5244C5DE1}"/>
    <cellStyle name="Millares 2 3 2 2 2 3 27" xfId="58862" xr:uid="{80994EC5-6633-4CCC-8560-B7C37597576E}"/>
    <cellStyle name="Millares 2 3 2 2 2 3 28" xfId="61058" xr:uid="{C057EE3A-2D01-40A4-8358-F272422A88AF}"/>
    <cellStyle name="Millares 2 3 2 2 2 3 3" xfId="5575" xr:uid="{7370D62B-4374-49C7-941A-80CFF02296FA}"/>
    <cellStyle name="Millares 2 3 2 2 2 3 4" xfId="7784" xr:uid="{4E8382E2-7A5B-4633-BEA1-52D8A1DF5294}"/>
    <cellStyle name="Millares 2 3 2 2 2 3 5" xfId="9981" xr:uid="{29990A26-3BCA-4127-9665-40115F6256EA}"/>
    <cellStyle name="Millares 2 3 2 2 2 3 6" xfId="12181" xr:uid="{E2528556-1987-4579-AA24-80734341A09B}"/>
    <cellStyle name="Millares 2 3 2 2 2 3 7" xfId="14376" xr:uid="{D0DD983B-6C67-47AB-813E-ED5B3FF6351D}"/>
    <cellStyle name="Millares 2 3 2 2 2 3 8" xfId="16571" xr:uid="{291864BD-E0EA-4ED0-8D3D-59E9583F3EAA}"/>
    <cellStyle name="Millares 2 3 2 2 2 3 9" xfId="18772" xr:uid="{5AF95341-91CC-4A5D-882D-057B8DC049C1}"/>
    <cellStyle name="Millares 2 3 2 2 2 30" xfId="57675" xr:uid="{A6609170-68E3-4D0C-BCD7-2BC0D82B6A61}"/>
    <cellStyle name="Millares 2 3 2 2 2 31" xfId="59872" xr:uid="{3BCC0AA2-C116-49FE-A397-714447CCCC86}"/>
    <cellStyle name="Millares 2 3 2 2 2 4" xfId="2810" xr:uid="{96BC1166-09DF-4826-8774-F94154150BAC}"/>
    <cellStyle name="Millares 2 3 2 2 2 4 10" xfId="23020" xr:uid="{A239C695-58E1-44BA-9142-F07BFB70F4ED}"/>
    <cellStyle name="Millares 2 3 2 2 2 4 11" xfId="25226" xr:uid="{117B5083-E9DE-4F34-B052-43529B0B6C83}"/>
    <cellStyle name="Millares 2 3 2 2 2 4 12" xfId="27420" xr:uid="{AF3A99E9-AC6F-47B9-9D1F-E40943B35832}"/>
    <cellStyle name="Millares 2 3 2 2 2 4 13" xfId="29623" xr:uid="{DD3FB2D5-0863-40EE-87F0-E72430E3F380}"/>
    <cellStyle name="Millares 2 3 2 2 2 4 14" xfId="31831" xr:uid="{0C2EACCD-B2FD-4F45-B3D0-D36645C22E01}"/>
    <cellStyle name="Millares 2 3 2 2 2 4 15" xfId="34075" xr:uid="{120FE758-0F91-437C-A00F-CC907824530D}"/>
    <cellStyle name="Millares 2 3 2 2 2 4 16" xfId="36270" xr:uid="{478A5919-6299-4800-A1AC-65B633973B67}"/>
    <cellStyle name="Millares 2 3 2 2 2 4 17" xfId="38483" xr:uid="{8205BC61-1E13-4974-8738-0074738BB33C}"/>
    <cellStyle name="Millares 2 3 2 2 2 4 18" xfId="40680" xr:uid="{287C0B78-B384-4647-9573-81D859715F11}"/>
    <cellStyle name="Millares 2 3 2 2 2 4 19" xfId="42878" xr:uid="{A751C466-5D7B-411C-A0F4-7FC14444FFF8}"/>
    <cellStyle name="Millares 2 3 2 2 2 4 2" xfId="5008" xr:uid="{B01137E4-9BCB-4E53-ADC2-979B5535B34F}"/>
    <cellStyle name="Millares 2 3 2 2 2 4 20" xfId="45073" xr:uid="{F881ED34-76F5-4E9F-89C3-9E23A2E6030A}"/>
    <cellStyle name="Millares 2 3 2 2 2 4 21" xfId="47285" xr:uid="{3D99D494-71D8-401F-B1CB-A70CD2B9AF50}"/>
    <cellStyle name="Millares 2 3 2 2 2 4 22" xfId="49493" xr:uid="{71677745-F440-4768-9410-4E64D8912EC5}"/>
    <cellStyle name="Millares 2 3 2 2 2 4 23" xfId="51690" xr:uid="{2A3759B7-19B6-4D4D-80EC-54FCD9560D15}"/>
    <cellStyle name="Millares 2 3 2 2 2 4 24" xfId="53889" xr:uid="{6347BD53-36FA-4756-BC24-8FB82038F8B4}"/>
    <cellStyle name="Millares 2 3 2 2 2 4 25" xfId="56089" xr:uid="{E463EDE8-C0D5-4BEF-BE84-0CE4009FCE4B}"/>
    <cellStyle name="Millares 2 3 2 2 2 4 26" xfId="58295" xr:uid="{FA73429F-2239-44D8-B506-216BEF61A49E}"/>
    <cellStyle name="Millares 2 3 2 2 2 4 27" xfId="60491" xr:uid="{D406A6C9-0779-4ABB-8272-D8EF81F076A4}"/>
    <cellStyle name="Millares 2 3 2 2 2 4 3" xfId="7217" xr:uid="{8D3A8837-861F-4316-8F92-D72AD492FC90}"/>
    <cellStyle name="Millares 2 3 2 2 2 4 4" xfId="9414" xr:uid="{78BF9CAC-D6ED-4BB5-B382-4C432EE63271}"/>
    <cellStyle name="Millares 2 3 2 2 2 4 5" xfId="11614" xr:uid="{EC881308-FD90-49D9-A118-B99025443B2C}"/>
    <cellStyle name="Millares 2 3 2 2 2 4 6" xfId="13809" xr:uid="{571ED15A-840E-43F0-9F3B-DCC1CEFD3339}"/>
    <cellStyle name="Millares 2 3 2 2 2 4 7" xfId="16004" xr:uid="{FB82E147-12D4-4357-8175-6C5A8412470A}"/>
    <cellStyle name="Millares 2 3 2 2 2 4 8" xfId="18205" xr:uid="{EEAB27DF-3B47-40C7-908C-822980311AB5}"/>
    <cellStyle name="Millares 2 3 2 2 2 4 9" xfId="20406" xr:uid="{1AFDFE72-C3B9-47BC-A20D-1D5D42B2756F}"/>
    <cellStyle name="Millares 2 3 2 2 2 5" xfId="2190" xr:uid="{699696F8-D631-4655-9EAD-1D0337F0AEFA}"/>
    <cellStyle name="Millares 2 3 2 2 2 6" xfId="4388" xr:uid="{2774D37A-B8E7-4EA0-98BC-0EA6C0378D7D}"/>
    <cellStyle name="Millares 2 3 2 2 2 7" xfId="6554" xr:uid="{180AE85A-5045-492F-B07F-EAB15BE78675}"/>
    <cellStyle name="Millares 2 3 2 2 2 8" xfId="8793" xr:uid="{8A57B2BA-5F12-4AB8-8ADC-F3FA63418B3C}"/>
    <cellStyle name="Millares 2 3 2 2 2 9" xfId="10995" xr:uid="{37337108-9493-4EF3-8311-AC7E17F376C9}"/>
    <cellStyle name="Millares 2 3 2 2 20" xfId="29407" xr:uid="{976551AB-A830-432A-B9D2-411DF0019C8A}"/>
    <cellStyle name="Millares 2 3 2 2 21" xfId="31113" xr:uid="{19F3AD13-3060-4A99-A629-EF74295287D2}"/>
    <cellStyle name="Millares 2 3 2 2 22" xfId="33362" xr:uid="{0EC57347-31CD-430B-AC45-123D905F5071}"/>
    <cellStyle name="Millares 2 3 2 2 23" xfId="35558" xr:uid="{6A436C57-7B6F-4950-8264-9BB563CAE327}"/>
    <cellStyle name="Millares 2 3 2 2 24" xfId="38083" xr:uid="{7BF3AE22-9617-4191-B15F-5F88F4BE4BAD}"/>
    <cellStyle name="Millares 2 3 2 2 25" xfId="39967" xr:uid="{72090926-AE79-476B-887D-EC7744AC65A6}"/>
    <cellStyle name="Millares 2 3 2 2 26" xfId="42166" xr:uid="{1FB7BEEB-6ECD-4099-A80F-5095CC067199}"/>
    <cellStyle name="Millares 2 3 2 2 27" xfId="44361" xr:uid="{A25FBA68-9C02-4A67-9772-92FA8412188C}"/>
    <cellStyle name="Millares 2 3 2 2 28" xfId="46569" xr:uid="{136C721C-EC18-4BE3-984D-679DEFEB28A9}"/>
    <cellStyle name="Millares 2 3 2 2 29" xfId="48780" xr:uid="{8B7D67DF-C1A7-440B-B4DE-EF18AF34DF41}"/>
    <cellStyle name="Millares 2 3 2 2 3" xfId="362" xr:uid="{A1A0A3B2-AA79-4C41-9A66-EF6068839603}"/>
    <cellStyle name="Millares 2 3 2 2 3 10" xfId="13135" xr:uid="{6F55C259-2EDE-498D-9949-4B353C4FB32B}"/>
    <cellStyle name="Millares 2 3 2 2 3 11" xfId="15330" xr:uid="{4D94DD59-B77D-4CF6-BA66-2EAB3ED9B947}"/>
    <cellStyle name="Millares 2 3 2 2 3 12" xfId="17529" xr:uid="{545354FE-228B-4716-9B58-5FBB9698D092}"/>
    <cellStyle name="Millares 2 3 2 2 3 13" xfId="19731" xr:uid="{9AA8C9ED-B69F-467E-87C5-EBF52B52D3D0}"/>
    <cellStyle name="Millares 2 3 2 2 3 14" xfId="22364" xr:uid="{D5D9BCA1-BB4D-404E-9416-4EC82834E14E}"/>
    <cellStyle name="Millares 2 3 2 2 3 15" xfId="24552" xr:uid="{46A212BF-6B24-4902-BF06-23D1ED3FC772}"/>
    <cellStyle name="Millares 2 3 2 2 3 16" xfId="26746" xr:uid="{08C29DB7-E8AD-4F9B-BC2D-1D3B6E654E59}"/>
    <cellStyle name="Millares 2 3 2 2 3 17" xfId="29237" xr:uid="{20CBD3D3-7C43-4515-98C5-AA42D1C94600}"/>
    <cellStyle name="Millares 2 3 2 2 3 18" xfId="31152" xr:uid="{48D32A37-DBD0-4CD8-8952-B61C9EB0FBE3}"/>
    <cellStyle name="Millares 2 3 2 2 3 19" xfId="33400" xr:uid="{438A7EF9-9A76-4F67-A88A-0B4759880D70}"/>
    <cellStyle name="Millares 2 3 2 2 3 2" xfId="1314" xr:uid="{9FBFB98A-A2BE-4519-8CAC-D53929325D0E}"/>
    <cellStyle name="Millares 2 3 2 2 3 2 10" xfId="17718" xr:uid="{46035AAD-69BB-4DC0-B17A-86B2FF912E1C}"/>
    <cellStyle name="Millares 2 3 2 2 3 2 11" xfId="19920" xr:uid="{BAA9747E-2A97-40B8-A668-61F4A61D42AB}"/>
    <cellStyle name="Millares 2 3 2 2 3 2 12" xfId="22542" xr:uid="{9066F3CE-8E4E-44FF-85DA-084AE2F736D1}"/>
    <cellStyle name="Millares 2 3 2 2 3 2 13" xfId="24741" xr:uid="{0656F8BE-BD29-4FAD-91F9-E025EA16EEBF}"/>
    <cellStyle name="Millares 2 3 2 2 3 2 14" xfId="26935" xr:uid="{C0619AA7-1EFF-48EC-9CAC-EEFAD000C318}"/>
    <cellStyle name="Millares 2 3 2 2 3 2 15" xfId="28903" xr:uid="{EFF5E190-8B1F-47BB-B8A5-B75B37C9843E}"/>
    <cellStyle name="Millares 2 3 2 2 3 2 16" xfId="31341" xr:uid="{0B8F5077-BCC6-4E9F-8084-3580C9E2E37B}"/>
    <cellStyle name="Millares 2 3 2 2 3 2 17" xfId="33589" xr:uid="{5144F801-0CD5-46EC-BF7B-650C60BED8DE}"/>
    <cellStyle name="Millares 2 3 2 2 3 2 18" xfId="35785" xr:uid="{E0AD4987-6034-44BC-8B89-30197A0F2AE2}"/>
    <cellStyle name="Millares 2 3 2 2 3 2 19" xfId="38297" xr:uid="{585AA2FF-DF57-48FE-B3EB-ECCA33A26622}"/>
    <cellStyle name="Millares 2 3 2 2 3 2 2" xfId="3511" xr:uid="{C4BCA009-C872-4F8D-87DE-3F8BF157A730}"/>
    <cellStyle name="Millares 2 3 2 2 3 2 2 10" xfId="23721" xr:uid="{B566D237-5439-41A3-8BAA-6749F781DC16}"/>
    <cellStyle name="Millares 2 3 2 2 3 2 2 11" xfId="25927" xr:uid="{104CA8C1-BC95-43E4-9788-A0B8E8E1BBA0}"/>
    <cellStyle name="Millares 2 3 2 2 3 2 2 12" xfId="28121" xr:uid="{EF956F59-A626-433D-8DB7-08ABACFCECE8}"/>
    <cellStyle name="Millares 2 3 2 2 3 2 2 13" xfId="30324" xr:uid="{512B32C4-91C7-4F81-9E2B-CB8605075C50}"/>
    <cellStyle name="Millares 2 3 2 2 3 2 2 14" xfId="32532" xr:uid="{E9E6435D-23A1-4412-BF8F-241E623A01EE}"/>
    <cellStyle name="Millares 2 3 2 2 3 2 2 15" xfId="34776" xr:uid="{9BBA503D-B59A-4684-8D4A-90CF95E6CD99}"/>
    <cellStyle name="Millares 2 3 2 2 3 2 2 16" xfId="36971" xr:uid="{0EC77578-3981-49D9-897F-6D37E8015AF5}"/>
    <cellStyle name="Millares 2 3 2 2 3 2 2 17" xfId="39184" xr:uid="{27AF211E-6D3B-4E55-849A-A3E2EB0492CC}"/>
    <cellStyle name="Millares 2 3 2 2 3 2 2 18" xfId="41381" xr:uid="{FCD4C2AF-8DA9-4034-A098-1BF1BCC7FD50}"/>
    <cellStyle name="Millares 2 3 2 2 3 2 2 19" xfId="43579" xr:uid="{2AFECE89-BB9B-447F-8A8A-B253A5950417}"/>
    <cellStyle name="Millares 2 3 2 2 3 2 2 2" xfId="5709" xr:uid="{3EAF6017-E071-4848-89F4-A123B7688491}"/>
    <cellStyle name="Millares 2 3 2 2 3 2 2 20" xfId="45774" xr:uid="{B1569CDB-13DA-4029-88A7-D2281B8E9EC6}"/>
    <cellStyle name="Millares 2 3 2 2 3 2 2 21" xfId="47986" xr:uid="{E3E7D5DC-EB18-47A0-BAB6-39958BEBFAC4}"/>
    <cellStyle name="Millares 2 3 2 2 3 2 2 22" xfId="50194" xr:uid="{4094F482-2F6F-4D54-B7F2-3A0FFD30E601}"/>
    <cellStyle name="Millares 2 3 2 2 3 2 2 23" xfId="52391" xr:uid="{823BEF48-ECBD-4BFA-A235-AD64ABC81514}"/>
    <cellStyle name="Millares 2 3 2 2 3 2 2 24" xfId="54590" xr:uid="{574E0590-C050-41E4-BFF6-A64FB6C2309D}"/>
    <cellStyle name="Millares 2 3 2 2 3 2 2 25" xfId="56790" xr:uid="{C3969AC4-532A-484A-8932-64A8FF5AF85E}"/>
    <cellStyle name="Millares 2 3 2 2 3 2 2 26" xfId="58996" xr:uid="{E9FA0860-9013-4C6A-AE7E-0B79118E3964}"/>
    <cellStyle name="Millares 2 3 2 2 3 2 2 27" xfId="61192" xr:uid="{BF5C4C4D-57A2-41DF-91DB-C4C101577274}"/>
    <cellStyle name="Millares 2 3 2 2 3 2 2 3" xfId="7918" xr:uid="{DDF73F5A-EEC5-4E98-88CC-773E851897DE}"/>
    <cellStyle name="Millares 2 3 2 2 3 2 2 4" xfId="10115" xr:uid="{5E16B3D0-D229-4224-A7A8-91B01156ADB9}"/>
    <cellStyle name="Millares 2 3 2 2 3 2 2 5" xfId="12315" xr:uid="{B1CDB4F3-D8D8-4F62-B0D9-700B2D3DAD85}"/>
    <cellStyle name="Millares 2 3 2 2 3 2 2 6" xfId="14510" xr:uid="{E1240AC4-B716-4C4D-A29F-42ADFA8A9E95}"/>
    <cellStyle name="Millares 2 3 2 2 3 2 2 7" xfId="16705" xr:uid="{B30235B5-4D91-48E1-8D57-AF148E561AA0}"/>
    <cellStyle name="Millares 2 3 2 2 3 2 2 8" xfId="18906" xr:uid="{D3F56D5F-D2CB-424F-9D5F-48B19AE43A3A}"/>
    <cellStyle name="Millares 2 3 2 2 3 2 2 9" xfId="21107" xr:uid="{45270202-04F6-449A-9581-5885CDE697EB}"/>
    <cellStyle name="Millares 2 3 2 2 3 2 20" xfId="40194" xr:uid="{D3DAB722-59A3-4F0C-B149-9691A6DAF68D}"/>
    <cellStyle name="Millares 2 3 2 2 3 2 21" xfId="42393" xr:uid="{835E74C5-89AA-40DC-B56A-427628C3D6B9}"/>
    <cellStyle name="Millares 2 3 2 2 3 2 22" xfId="44588" xr:uid="{82F5E87C-2468-4171-BFB6-FD6E513832AB}"/>
    <cellStyle name="Millares 2 3 2 2 3 2 23" xfId="46796" xr:uid="{DB15FE55-EE97-4428-83E6-E4A174A6A8AB}"/>
    <cellStyle name="Millares 2 3 2 2 3 2 24" xfId="49007" xr:uid="{93531ED9-BC23-44F3-BC06-E9D46F4900B2}"/>
    <cellStyle name="Millares 2 3 2 2 3 2 25" xfId="51205" xr:uid="{13007799-4DCB-46BC-AA8F-673BDE6E9E1B}"/>
    <cellStyle name="Millares 2 3 2 2 3 2 26" xfId="53404" xr:uid="{25AEEF4A-C3DD-4DFC-A796-44A4ACAB69A6}"/>
    <cellStyle name="Millares 2 3 2 2 3 2 27" xfId="55603" xr:uid="{6A1E456B-415D-48C0-AF59-14C81EFF1960}"/>
    <cellStyle name="Millares 2 3 2 2 3 2 28" xfId="57809" xr:uid="{CC08ED49-8860-41B4-9897-856B9E698705}"/>
    <cellStyle name="Millares 2 3 2 2 3 2 29" xfId="60006" xr:uid="{4B589629-3069-4C1E-93BB-479C126F496B}"/>
    <cellStyle name="Millares 2 3 2 2 3 2 3" xfId="2324" xr:uid="{5858EFDC-3107-470A-9739-0535D22D071E}"/>
    <cellStyle name="Millares 2 3 2 2 3 2 4" xfId="4522" xr:uid="{A4C2752F-AB93-42C0-B8FB-5EBB33BF19D2}"/>
    <cellStyle name="Millares 2 3 2 2 3 2 5" xfId="7032" xr:uid="{422F54BF-3EC1-46DA-81CC-003E405CFE76}"/>
    <cellStyle name="Millares 2 3 2 2 3 2 6" xfId="8927" xr:uid="{1705F446-105F-4AD5-B3EB-838FB1FC50FF}"/>
    <cellStyle name="Millares 2 3 2 2 3 2 7" xfId="11129" xr:uid="{96C95E76-9195-4D17-A99E-9662A5B62779}"/>
    <cellStyle name="Millares 2 3 2 2 3 2 8" xfId="13324" xr:uid="{6443573D-A2AE-44CE-A7FC-B9E7F75541EC}"/>
    <cellStyle name="Millares 2 3 2 2 3 2 9" xfId="15519" xr:uid="{8D4F2E2C-B349-4158-AA65-D85FA12DCC9A}"/>
    <cellStyle name="Millares 2 3 2 2 3 20" xfId="35596" xr:uid="{CCC841A0-2625-4177-9AEB-EF78DE90EB35}"/>
    <cellStyle name="Millares 2 3 2 2 3 21" xfId="38115" xr:uid="{F48C5DFB-8B44-4B6A-AAD8-37D08342D6A7}"/>
    <cellStyle name="Millares 2 3 2 2 3 22" xfId="40005" xr:uid="{74770621-36A8-4A26-BC27-0409E089A6BD}"/>
    <cellStyle name="Millares 2 3 2 2 3 23" xfId="42204" xr:uid="{AF547146-E4F0-4210-8B26-0882BFF7DF1B}"/>
    <cellStyle name="Millares 2 3 2 2 3 24" xfId="44399" xr:uid="{167B3E55-0FC2-4E19-AD30-99765696E7E0}"/>
    <cellStyle name="Millares 2 3 2 2 3 25" xfId="46607" xr:uid="{3042DE34-0C1E-4D17-A81E-4C34ED8C3385}"/>
    <cellStyle name="Millares 2 3 2 2 3 26" xfId="48818" xr:uid="{788FF025-EE4D-42D5-8E3F-070C03D5D5C7}"/>
    <cellStyle name="Millares 2 3 2 2 3 27" xfId="51016" xr:uid="{208BF0A0-2F20-405C-A677-A1A803E8770E}"/>
    <cellStyle name="Millares 2 3 2 2 3 28" xfId="53215" xr:uid="{71027870-6CDE-44A2-8792-B8253096D303}"/>
    <cellStyle name="Millares 2 3 2 2 3 29" xfId="55414" xr:uid="{33393B7B-B82B-4EC4-B071-BDD903050815}"/>
    <cellStyle name="Millares 2 3 2 2 3 3" xfId="1124" xr:uid="{04ABF3E2-69FE-4B19-A2F2-3B61EBA73244}"/>
    <cellStyle name="Millares 2 3 2 2 3 3 10" xfId="20918" xr:uid="{BF2A3193-B008-4C35-8A62-A209968BE4AD}"/>
    <cellStyle name="Millares 2 3 2 2 3 3 11" xfId="23532" xr:uid="{89BD8195-87D0-49ED-8156-C6B3BE74620E}"/>
    <cellStyle name="Millares 2 3 2 2 3 3 12" xfId="25738" xr:uid="{E84CDC59-75B4-4C7C-8A40-7050712FE955}"/>
    <cellStyle name="Millares 2 3 2 2 3 3 13" xfId="27932" xr:uid="{0C76B4D8-69F0-4375-9887-CA1E2FE043DA}"/>
    <cellStyle name="Millares 2 3 2 2 3 3 14" xfId="30135" xr:uid="{A0181398-D067-4186-B92A-8097132302A2}"/>
    <cellStyle name="Millares 2 3 2 2 3 3 15" xfId="32343" xr:uid="{0B16F316-57CE-4F8C-A649-F830553B6607}"/>
    <cellStyle name="Millares 2 3 2 2 3 3 16" xfId="34587" xr:uid="{30B6F820-FE68-4470-9299-0CDFB906C9BF}"/>
    <cellStyle name="Millares 2 3 2 2 3 3 17" xfId="36782" xr:uid="{DE5747CF-26C6-40EC-98B7-E11904D8B6B1}"/>
    <cellStyle name="Millares 2 3 2 2 3 3 18" xfId="38995" xr:uid="{36FE9980-CD35-40F1-8DDC-477E203B5773}"/>
    <cellStyle name="Millares 2 3 2 2 3 3 19" xfId="41192" xr:uid="{F65BC3DA-72FE-4003-B759-52C61015CEE6}"/>
    <cellStyle name="Millares 2 3 2 2 3 3 2" xfId="3322" xr:uid="{5EC073C4-A48B-4E69-88CD-FDBE01823715}"/>
    <cellStyle name="Millares 2 3 2 2 3 3 20" xfId="43390" xr:uid="{9A19502F-FFED-4325-A390-FB8FB1E6E2F2}"/>
    <cellStyle name="Millares 2 3 2 2 3 3 21" xfId="45585" xr:uid="{6C5AE193-DCC4-4A1E-9F36-F97611E2D766}"/>
    <cellStyle name="Millares 2 3 2 2 3 3 22" xfId="47797" xr:uid="{1C64687F-6095-4C63-995E-77F8BC151FA1}"/>
    <cellStyle name="Millares 2 3 2 2 3 3 23" xfId="50005" xr:uid="{DBCAC659-BD2D-474A-B421-9F7AE976407D}"/>
    <cellStyle name="Millares 2 3 2 2 3 3 24" xfId="52202" xr:uid="{6D999C4C-1949-4FAB-9CAE-D31E94D13BA9}"/>
    <cellStyle name="Millares 2 3 2 2 3 3 25" xfId="54401" xr:uid="{4E7E2F27-7CDC-4843-B284-9CAE244937D5}"/>
    <cellStyle name="Millares 2 3 2 2 3 3 26" xfId="56601" xr:uid="{E6BC386F-516D-4500-9178-2FA93CE979FA}"/>
    <cellStyle name="Millares 2 3 2 2 3 3 27" xfId="58807" xr:uid="{C19B0D5F-CD5F-423B-8B86-C4654C7EC43C}"/>
    <cellStyle name="Millares 2 3 2 2 3 3 28" xfId="61003" xr:uid="{AF494E1D-0583-4AAD-AA68-40942D79B64D}"/>
    <cellStyle name="Millares 2 3 2 2 3 3 3" xfId="5520" xr:uid="{0A1BCF6D-571C-4769-B4CA-CB340BAA32B5}"/>
    <cellStyle name="Millares 2 3 2 2 3 3 4" xfId="7729" xr:uid="{3EFBB899-D6FC-4BE1-B41F-23C1F0AF33ED}"/>
    <cellStyle name="Millares 2 3 2 2 3 3 5" xfId="9926" xr:uid="{DA8A26DF-270C-4269-8AF8-F758E6570AAF}"/>
    <cellStyle name="Millares 2 3 2 2 3 3 6" xfId="12126" xr:uid="{5296D893-7C10-43A0-BFC7-C0D75AEE943A}"/>
    <cellStyle name="Millares 2 3 2 2 3 3 7" xfId="14321" xr:uid="{CBCB6418-5478-4608-91CA-A89F626BBEFD}"/>
    <cellStyle name="Millares 2 3 2 2 3 3 8" xfId="16516" xr:uid="{CED0E41B-E735-4ECB-9FA9-69385CD0230D}"/>
    <cellStyle name="Millares 2 3 2 2 3 3 9" xfId="18717" xr:uid="{186D084D-AC59-42F9-8755-4E37814E6508}"/>
    <cellStyle name="Millares 2 3 2 2 3 30" xfId="57620" xr:uid="{A3DD6F60-B2BA-4CBA-9F01-DC17B4853A8B}"/>
    <cellStyle name="Millares 2 3 2 2 3 31" xfId="59817" xr:uid="{A8FE9FF4-F7B9-4CE3-957E-205B7D96CBD4}"/>
    <cellStyle name="Millares 2 3 2 2 3 4" xfId="2850" xr:uid="{CD57CA6C-3755-4E33-A9E9-F08B964B13AB}"/>
    <cellStyle name="Millares 2 3 2 2 3 4 10" xfId="23060" xr:uid="{CE6221EB-6EEA-4BBA-A216-D7E68F1ED20D}"/>
    <cellStyle name="Millares 2 3 2 2 3 4 11" xfId="25266" xr:uid="{08B31276-D6FB-4D01-8267-996620268B8B}"/>
    <cellStyle name="Millares 2 3 2 2 3 4 12" xfId="27460" xr:uid="{0676A19A-4654-43D9-AB70-FA6710FEFF8F}"/>
    <cellStyle name="Millares 2 3 2 2 3 4 13" xfId="29663" xr:uid="{2DA626F8-7CB4-43D7-BB11-F8A8A077065B}"/>
    <cellStyle name="Millares 2 3 2 2 3 4 14" xfId="31871" xr:uid="{5DF7D705-57AA-4986-8AE3-4B6F50863BA4}"/>
    <cellStyle name="Millares 2 3 2 2 3 4 15" xfId="34115" xr:uid="{22B9835D-7315-4323-B073-00D3FE96EBEB}"/>
    <cellStyle name="Millares 2 3 2 2 3 4 16" xfId="36310" xr:uid="{E0325CB8-5CF7-4D73-BB2C-31D4157D0DAE}"/>
    <cellStyle name="Millares 2 3 2 2 3 4 17" xfId="38523" xr:uid="{DB4B6928-C970-4FD1-8DD6-7690C68B7B14}"/>
    <cellStyle name="Millares 2 3 2 2 3 4 18" xfId="40720" xr:uid="{1441832A-D69C-47D2-95D3-1CDE7F4378C4}"/>
    <cellStyle name="Millares 2 3 2 2 3 4 19" xfId="42918" xr:uid="{300C634B-6531-405D-8274-16458D55EE42}"/>
    <cellStyle name="Millares 2 3 2 2 3 4 2" xfId="5048" xr:uid="{B1C7E79B-20AD-4E48-8D93-C212F52F8F7B}"/>
    <cellStyle name="Millares 2 3 2 2 3 4 20" xfId="45113" xr:uid="{AE498D4E-BE08-4F59-9B72-2C8676921E9D}"/>
    <cellStyle name="Millares 2 3 2 2 3 4 21" xfId="47325" xr:uid="{549932F8-D8DC-4746-BFFF-0E3D49C2026A}"/>
    <cellStyle name="Millares 2 3 2 2 3 4 22" xfId="49533" xr:uid="{E4DE9C41-BE42-41E3-8CA5-CAF9DA390097}"/>
    <cellStyle name="Millares 2 3 2 2 3 4 23" xfId="51730" xr:uid="{46CFD760-5753-40E5-A18E-1484F809EB0F}"/>
    <cellStyle name="Millares 2 3 2 2 3 4 24" xfId="53929" xr:uid="{E44BD8D2-9D2A-405E-92E5-187F98046069}"/>
    <cellStyle name="Millares 2 3 2 2 3 4 25" xfId="56129" xr:uid="{53840EDD-16C0-456B-A243-4BF5CBCB5515}"/>
    <cellStyle name="Millares 2 3 2 2 3 4 26" xfId="58335" xr:uid="{09E0EAD4-8BA2-4558-96E7-5CC9D4513EF0}"/>
    <cellStyle name="Millares 2 3 2 2 3 4 27" xfId="60531" xr:uid="{10D2E7B1-0FDA-4A96-92D9-ADAE7D9F2522}"/>
    <cellStyle name="Millares 2 3 2 2 3 4 3" xfId="7257" xr:uid="{8DDBA074-B94F-4687-B954-1516DA2D132D}"/>
    <cellStyle name="Millares 2 3 2 2 3 4 4" xfId="9454" xr:uid="{55C2BCF3-24F0-497B-9220-900AD168F5C4}"/>
    <cellStyle name="Millares 2 3 2 2 3 4 5" xfId="11654" xr:uid="{BF2A61CF-C104-40C9-ADE3-F7B71C9F073E}"/>
    <cellStyle name="Millares 2 3 2 2 3 4 6" xfId="13849" xr:uid="{80F7044E-2F4B-4DFC-98C3-14BCD2FE1FCB}"/>
    <cellStyle name="Millares 2 3 2 2 3 4 7" xfId="16044" xr:uid="{68F4F4CD-4D0E-47E9-9125-F787DF98A5F4}"/>
    <cellStyle name="Millares 2 3 2 2 3 4 8" xfId="18245" xr:uid="{605FE836-75CF-4BBD-BA95-C4175B9259A6}"/>
    <cellStyle name="Millares 2 3 2 2 3 4 9" xfId="20446" xr:uid="{D9E2315D-5CDD-4053-B109-C5120535969B}"/>
    <cellStyle name="Millares 2 3 2 2 3 5" xfId="2135" xr:uid="{9F07C9E7-49BD-4D34-8847-319E2A3E5BEE}"/>
    <cellStyle name="Millares 2 3 2 2 3 6" xfId="4333" xr:uid="{6D8072FA-F4CC-4CF0-807D-2E26C9B524FE}"/>
    <cellStyle name="Millares 2 3 2 2 3 7" xfId="6776" xr:uid="{F5C094A6-6E94-42B8-B06C-A14B9811698A}"/>
    <cellStyle name="Millares 2 3 2 2 3 8" xfId="8738" xr:uid="{8C4CA59F-2D11-4944-B176-4D6A26A8AFB8}"/>
    <cellStyle name="Millares 2 3 2 2 3 9" xfId="10940" xr:uid="{75B2FF6A-DA5E-49AD-BF60-B9DA5E7B8098}"/>
    <cellStyle name="Millares 2 3 2 2 30" xfId="50978" xr:uid="{287AEF0F-BABC-4290-9CF0-74F67E081F0B}"/>
    <cellStyle name="Millares 2 3 2 2 31" xfId="53177" xr:uid="{E2FE5430-1E90-436F-8C1B-33A78C6051D6}"/>
    <cellStyle name="Millares 2 3 2 2 32" xfId="55376" xr:uid="{FF207085-56EB-4ED0-8FAB-D5B15616216E}"/>
    <cellStyle name="Millares 2 3 2 2 33" xfId="57582" xr:uid="{6D66539D-86AC-4441-8E01-D43311FFFF73}"/>
    <cellStyle name="Millares 2 3 2 2 34" xfId="59779" xr:uid="{E8CF7DF6-0A0D-4667-9F98-C49C698C1338}"/>
    <cellStyle name="Millares 2 3 2 2 4" xfId="402" xr:uid="{4E91449B-AA4F-4CEE-B82B-EFDF261D12CC}"/>
    <cellStyle name="Millares 2 3 2 2 4 10" xfId="15557" xr:uid="{AD2A9125-B685-41AB-8B1E-5378963FFEAA}"/>
    <cellStyle name="Millares 2 3 2 2 4 11" xfId="17756" xr:uid="{76666CC7-0A14-4B51-B855-34FECEC25307}"/>
    <cellStyle name="Millares 2 3 2 2 4 12" xfId="19958" xr:uid="{2AA718EA-CB4B-43E3-87AC-50992D103352}"/>
    <cellStyle name="Millares 2 3 2 2 4 13" xfId="22580" xr:uid="{166E225D-7E80-4124-9B98-03DA98A4DF8C}"/>
    <cellStyle name="Millares 2 3 2 2 4 14" xfId="24779" xr:uid="{82C7F4F5-06D0-4C56-9508-57DF91B31208}"/>
    <cellStyle name="Millares 2 3 2 2 4 15" xfId="26973" xr:uid="{BA52B807-3EAC-4A88-80A5-7B06D57C4576}"/>
    <cellStyle name="Millares 2 3 2 2 4 16" xfId="29474" xr:uid="{A914D4AC-F547-4385-88F0-87CBD11FC63B}"/>
    <cellStyle name="Millares 2 3 2 2 4 17" xfId="31379" xr:uid="{56529ECC-4488-4426-862A-E3A411A8DBD8}"/>
    <cellStyle name="Millares 2 3 2 2 4 18" xfId="33627" xr:uid="{25C955A7-68F5-44BA-A774-BF65B40E6604}"/>
    <cellStyle name="Millares 2 3 2 2 4 19" xfId="35823" xr:uid="{ECF13B3E-785E-4D05-BB85-A39A1066C1A4}"/>
    <cellStyle name="Millares 2 3 2 2 4 2" xfId="1354" xr:uid="{6A02D317-324A-4CAD-B39B-605AE99B116B}"/>
    <cellStyle name="Millares 2 3 2 2 4 2 10" xfId="21145" xr:uid="{E9516111-BBCE-4B05-8338-363A428491CA}"/>
    <cellStyle name="Millares 2 3 2 2 4 2 11" xfId="23759" xr:uid="{F1ED2952-0314-4ABB-84FD-1700C2309867}"/>
    <cellStyle name="Millares 2 3 2 2 4 2 12" xfId="25965" xr:uid="{9B7926DF-4A61-4E89-BCE6-E734D7DB171C}"/>
    <cellStyle name="Millares 2 3 2 2 4 2 13" xfId="28159" xr:uid="{9D683EB7-E146-4C78-AA69-3C34E81817B8}"/>
    <cellStyle name="Millares 2 3 2 2 4 2 14" xfId="30362" xr:uid="{F4317F5A-C20E-4C60-9DAE-7EE1367420AF}"/>
    <cellStyle name="Millares 2 3 2 2 4 2 15" xfId="32570" xr:uid="{6546D8F9-2FFC-40D5-9C13-2C59D2643892}"/>
    <cellStyle name="Millares 2 3 2 2 4 2 16" xfId="34814" xr:uid="{AC650D43-A2B1-4123-8323-FC923B7652B3}"/>
    <cellStyle name="Millares 2 3 2 2 4 2 17" xfId="37009" xr:uid="{7EBA7104-021F-4D03-84A3-918B50A0D19B}"/>
    <cellStyle name="Millares 2 3 2 2 4 2 18" xfId="39222" xr:uid="{F8B94663-DB8D-493F-8BDC-BDA1DB22D350}"/>
    <cellStyle name="Millares 2 3 2 2 4 2 19" xfId="41419" xr:uid="{97A74B43-9558-4908-89BD-1D28ADC547DD}"/>
    <cellStyle name="Millares 2 3 2 2 4 2 2" xfId="3549" xr:uid="{A1E90237-FC05-4514-B9C8-A240616ADC17}"/>
    <cellStyle name="Millares 2 3 2 2 4 2 20" xfId="43617" xr:uid="{727D23D6-8422-46F7-B1EA-83AF9E1E3E3F}"/>
    <cellStyle name="Millares 2 3 2 2 4 2 21" xfId="45812" xr:uid="{AD848F38-74DD-44D7-B76A-7E3D59E38400}"/>
    <cellStyle name="Millares 2 3 2 2 4 2 22" xfId="48024" xr:uid="{F528A6C3-7FFE-4E05-BEB2-D4569E1D350A}"/>
    <cellStyle name="Millares 2 3 2 2 4 2 23" xfId="50232" xr:uid="{14A6939C-C096-4CCE-A5D1-04EE550D6A57}"/>
    <cellStyle name="Millares 2 3 2 2 4 2 24" xfId="52429" xr:uid="{6A728754-0A00-48CC-BCA5-41C992780D9E}"/>
    <cellStyle name="Millares 2 3 2 2 4 2 25" xfId="54628" xr:uid="{C79735D3-A177-4849-864C-6EC3C5F008D1}"/>
    <cellStyle name="Millares 2 3 2 2 4 2 26" xfId="56828" xr:uid="{7C21D277-00A9-4833-B90E-D431710D8810}"/>
    <cellStyle name="Millares 2 3 2 2 4 2 27" xfId="59034" xr:uid="{59BFFE9B-E3A2-41DF-9764-3FB71F44E5BB}"/>
    <cellStyle name="Millares 2 3 2 2 4 2 28" xfId="61230" xr:uid="{D9A0F2A9-0471-4C71-9FD5-F0A613D7538C}"/>
    <cellStyle name="Millares 2 3 2 2 4 2 3" xfId="5747" xr:uid="{D42100DB-667A-4CD9-AB19-E80F60F07CEA}"/>
    <cellStyle name="Millares 2 3 2 2 4 2 4" xfId="7956" xr:uid="{A4DCF86A-3E30-4D52-AF8D-A92FDB004C93}"/>
    <cellStyle name="Millares 2 3 2 2 4 2 5" xfId="10153" xr:uid="{0863D5E2-8EF3-4444-9451-63891FD3A2DD}"/>
    <cellStyle name="Millares 2 3 2 2 4 2 6" xfId="12353" xr:uid="{63E03934-C221-4545-9453-2DC2E0AEC8E7}"/>
    <cellStyle name="Millares 2 3 2 2 4 2 7" xfId="14548" xr:uid="{D16ABD9D-768E-46DD-B4B0-C427AB67BC81}"/>
    <cellStyle name="Millares 2 3 2 2 4 2 8" xfId="16743" xr:uid="{E1644CDC-911E-4832-9D5E-E634468482A0}"/>
    <cellStyle name="Millares 2 3 2 2 4 2 9" xfId="18944" xr:uid="{96D0A194-05B7-457C-A78B-62348B0E4154}"/>
    <cellStyle name="Millares 2 3 2 2 4 20" xfId="38335" xr:uid="{5406A1ED-158D-415A-A637-94049A1746FF}"/>
    <cellStyle name="Millares 2 3 2 2 4 21" xfId="40232" xr:uid="{9B1491C7-CC2D-4F66-A735-41DC0C9C9C0B}"/>
    <cellStyle name="Millares 2 3 2 2 4 22" xfId="42431" xr:uid="{3C0CAE3B-B872-4C64-9CB5-043BFDB96E82}"/>
    <cellStyle name="Millares 2 3 2 2 4 23" xfId="44626" xr:uid="{20A517C7-70ED-4929-B917-6E1E026570E3}"/>
    <cellStyle name="Millares 2 3 2 2 4 24" xfId="46834" xr:uid="{E7860BE5-3122-4121-85D7-CC2C6665C315}"/>
    <cellStyle name="Millares 2 3 2 2 4 25" xfId="49045" xr:uid="{67043441-6A21-464B-9C39-6AD9856E3F45}"/>
    <cellStyle name="Millares 2 3 2 2 4 26" xfId="51243" xr:uid="{37E6E070-5660-4EE6-A6E0-2279F9075EE7}"/>
    <cellStyle name="Millares 2 3 2 2 4 27" xfId="53442" xr:uid="{0F5665FB-0719-430B-9817-DA7A5F72F55F}"/>
    <cellStyle name="Millares 2 3 2 2 4 28" xfId="55641" xr:uid="{72C69C9F-9502-4413-853E-9ABEB454B0B9}"/>
    <cellStyle name="Millares 2 3 2 2 4 29" xfId="57847" xr:uid="{10F7A441-EFA3-4427-AFEC-6CB45292B0A9}"/>
    <cellStyle name="Millares 2 3 2 2 4 3" xfId="2888" xr:uid="{AD6E70D2-5676-4791-B1F3-F3A9A3CC0092}"/>
    <cellStyle name="Millares 2 3 2 2 4 3 10" xfId="23098" xr:uid="{BC2A9BAA-008E-4C32-9C92-073AED8A21BC}"/>
    <cellStyle name="Millares 2 3 2 2 4 3 11" xfId="25304" xr:uid="{B0F18936-29CF-4246-BE1C-5AA900C0D110}"/>
    <cellStyle name="Millares 2 3 2 2 4 3 12" xfId="27498" xr:uid="{6E56F2E3-A8FC-4A2E-941E-3D7A24680660}"/>
    <cellStyle name="Millares 2 3 2 2 4 3 13" xfId="29701" xr:uid="{3A3FE947-D68E-46BC-BFB8-63C1CBA63331}"/>
    <cellStyle name="Millares 2 3 2 2 4 3 14" xfId="31909" xr:uid="{1A2AE983-516B-48EE-9FDA-51673811974F}"/>
    <cellStyle name="Millares 2 3 2 2 4 3 15" xfId="34153" xr:uid="{3E63ACDA-23B1-438D-BAF1-BEA1D198DCDC}"/>
    <cellStyle name="Millares 2 3 2 2 4 3 16" xfId="36348" xr:uid="{9FBC3345-96E4-4A25-AAAD-9E449F96DAD4}"/>
    <cellStyle name="Millares 2 3 2 2 4 3 17" xfId="38561" xr:uid="{3243EE51-D7D3-4FB5-A810-9F2CC0E3CE62}"/>
    <cellStyle name="Millares 2 3 2 2 4 3 18" xfId="40758" xr:uid="{DF46EBCF-5FC1-4381-900F-4352BC538368}"/>
    <cellStyle name="Millares 2 3 2 2 4 3 19" xfId="42956" xr:uid="{A3FB829F-9975-44DB-AD71-7D496B3EF524}"/>
    <cellStyle name="Millares 2 3 2 2 4 3 2" xfId="5086" xr:uid="{B252D466-FB20-4790-8954-D6A8564266F0}"/>
    <cellStyle name="Millares 2 3 2 2 4 3 20" xfId="45151" xr:uid="{C14EE9F2-B379-47FF-A3EB-15E85FA55066}"/>
    <cellStyle name="Millares 2 3 2 2 4 3 21" xfId="47363" xr:uid="{6922687A-D8B2-4F57-8F61-E4D11D26F956}"/>
    <cellStyle name="Millares 2 3 2 2 4 3 22" xfId="49571" xr:uid="{89AE2B86-A48A-47F4-B178-E9CEABC3FA67}"/>
    <cellStyle name="Millares 2 3 2 2 4 3 23" xfId="51768" xr:uid="{86A8046E-100D-4A49-8B9B-C355D373E873}"/>
    <cellStyle name="Millares 2 3 2 2 4 3 24" xfId="53967" xr:uid="{1602D81B-1BD2-49FB-9406-9925B6F598E8}"/>
    <cellStyle name="Millares 2 3 2 2 4 3 25" xfId="56167" xr:uid="{E16BAE9F-BA67-49B1-8272-778C7E4989C5}"/>
    <cellStyle name="Millares 2 3 2 2 4 3 26" xfId="58373" xr:uid="{71C7AC50-B9F8-4CF8-A4AC-36581169CDC7}"/>
    <cellStyle name="Millares 2 3 2 2 4 3 27" xfId="60569" xr:uid="{CE93A2B2-A86E-4CD7-B6E9-F26B731DE96A}"/>
    <cellStyle name="Millares 2 3 2 2 4 3 3" xfId="7295" xr:uid="{8F4E65C9-06D0-4E40-A1C6-63B164F136FC}"/>
    <cellStyle name="Millares 2 3 2 2 4 3 4" xfId="9492" xr:uid="{29ECE21F-F3B4-42CE-87CB-EAC381DE8614}"/>
    <cellStyle name="Millares 2 3 2 2 4 3 5" xfId="11692" xr:uid="{84FCE391-13F6-4D42-BA5A-B5ABE1D002A3}"/>
    <cellStyle name="Millares 2 3 2 2 4 3 6" xfId="13887" xr:uid="{81BD6B86-810F-41EA-B7AD-ACB43951BE03}"/>
    <cellStyle name="Millares 2 3 2 2 4 3 7" xfId="16082" xr:uid="{7533D0A7-A570-4354-8307-68AE19252C29}"/>
    <cellStyle name="Millares 2 3 2 2 4 3 8" xfId="18283" xr:uid="{6C74A6AA-41DE-4979-89A0-1B5C0D6CE385}"/>
    <cellStyle name="Millares 2 3 2 2 4 3 9" xfId="20484" xr:uid="{DAA02244-B44F-4A9F-A437-652E3E5167FC}"/>
    <cellStyle name="Millares 2 3 2 2 4 30" xfId="60044" xr:uid="{F79E00F6-FD67-4E31-9FD0-D5718B44366F}"/>
    <cellStyle name="Millares 2 3 2 2 4 4" xfId="2362" xr:uid="{C755D78D-D275-440A-962E-644471A20FD4}"/>
    <cellStyle name="Millares 2 3 2 2 4 5" xfId="4560" xr:uid="{B5D2E2AF-6A1E-4FF0-8076-2582411664B6}"/>
    <cellStyle name="Millares 2 3 2 2 4 6" xfId="7070" xr:uid="{908E8F92-30EB-4BE4-9577-6C94E003E35B}"/>
    <cellStyle name="Millares 2 3 2 2 4 7" xfId="8965" xr:uid="{908873D0-C0E4-4895-B7E1-06A1744414B7}"/>
    <cellStyle name="Millares 2 3 2 2 4 8" xfId="11167" xr:uid="{4B9697E9-78F8-4C00-B983-533214E852A4}"/>
    <cellStyle name="Millares 2 3 2 2 4 9" xfId="13362" xr:uid="{1D3C2855-A6F5-4974-BB9E-2A7814867FE8}"/>
    <cellStyle name="Millares 2 3 2 2 5" xfId="1218" xr:uid="{B3B8A1C3-B1F1-439C-B2D2-45BE96766A35}"/>
    <cellStyle name="Millares 2 3 2 2 5 10" xfId="17622" xr:uid="{BE75C998-01E9-463F-95EC-D81B8E0D03CF}"/>
    <cellStyle name="Millares 2 3 2 2 5 11" xfId="19824" xr:uid="{CC6C62AB-BE5F-4751-ADD7-9F63C24463AA}"/>
    <cellStyle name="Millares 2 3 2 2 5 12" xfId="22451" xr:uid="{F8229547-D1CE-4557-86C3-5A4D29226646}"/>
    <cellStyle name="Millares 2 3 2 2 5 13" xfId="24645" xr:uid="{80EA4BC2-2F43-47D0-9CE7-D9DAC6F0D21B}"/>
    <cellStyle name="Millares 2 3 2 2 5 14" xfId="26839" xr:uid="{3F42AA83-A9F3-436A-A610-BA6BD8F752AA}"/>
    <cellStyle name="Millares 2 3 2 2 5 15" xfId="29420" xr:uid="{B6563200-6A59-4BF4-BF84-690E93302AAF}"/>
    <cellStyle name="Millares 2 3 2 2 5 16" xfId="31245" xr:uid="{55C332A6-F0A6-4FD1-8677-1CE841782B4D}"/>
    <cellStyle name="Millares 2 3 2 2 5 17" xfId="33493" xr:uid="{74290CA0-4CF0-4E65-961B-20A81888870E}"/>
    <cellStyle name="Millares 2 3 2 2 5 18" xfId="35689" xr:uid="{94C8AE9E-EAA1-4AC3-A6BD-EF7A79CBFF5E}"/>
    <cellStyle name="Millares 2 3 2 2 5 19" xfId="38204" xr:uid="{F5D67722-BB8A-4E01-8FBE-420D8A5E6F41}"/>
    <cellStyle name="Millares 2 3 2 2 5 2" xfId="3415" xr:uid="{5DC52B67-FF15-42FF-A1E5-E468235363B9}"/>
    <cellStyle name="Millares 2 3 2 2 5 2 10" xfId="23625" xr:uid="{A88EFC29-3E75-4D9E-AF8B-17274C4F881B}"/>
    <cellStyle name="Millares 2 3 2 2 5 2 11" xfId="25831" xr:uid="{53AF96EC-D6E7-460C-A00B-9780439E045A}"/>
    <cellStyle name="Millares 2 3 2 2 5 2 12" xfId="28025" xr:uid="{70CE99E0-0DCC-4B35-8616-97115BF18607}"/>
    <cellStyle name="Millares 2 3 2 2 5 2 13" xfId="30228" xr:uid="{F7E63981-4D24-4A2E-8A9B-35C903F0C800}"/>
    <cellStyle name="Millares 2 3 2 2 5 2 14" xfId="32436" xr:uid="{9BBF1FD4-0566-40A5-97CB-33050A468B8C}"/>
    <cellStyle name="Millares 2 3 2 2 5 2 15" xfId="34680" xr:uid="{86EA9C08-EB32-496E-A60C-DD8B24A03F53}"/>
    <cellStyle name="Millares 2 3 2 2 5 2 16" xfId="36875" xr:uid="{D171CDBF-E240-4447-89DE-818667B2A562}"/>
    <cellStyle name="Millares 2 3 2 2 5 2 17" xfId="39088" xr:uid="{16917637-2636-4E41-894A-F8D081977EBF}"/>
    <cellStyle name="Millares 2 3 2 2 5 2 18" xfId="41285" xr:uid="{5EEF6120-2A7F-4192-8DA8-EE2E8D8E800A}"/>
    <cellStyle name="Millares 2 3 2 2 5 2 19" xfId="43483" xr:uid="{30D5278C-863E-4CC8-B755-601E62CCE8AF}"/>
    <cellStyle name="Millares 2 3 2 2 5 2 2" xfId="5613" xr:uid="{016531B9-F3B9-4E14-B5C2-B18993857949}"/>
    <cellStyle name="Millares 2 3 2 2 5 2 20" xfId="45678" xr:uid="{49630C7D-EA5C-4331-B99C-D1D3EC7169C9}"/>
    <cellStyle name="Millares 2 3 2 2 5 2 21" xfId="47890" xr:uid="{8C68FACA-B07E-41B2-A37D-CEDE9610A075}"/>
    <cellStyle name="Millares 2 3 2 2 5 2 22" xfId="50098" xr:uid="{9CE1D623-9D79-40FE-951F-78C646A29367}"/>
    <cellStyle name="Millares 2 3 2 2 5 2 23" xfId="52295" xr:uid="{DF267AA8-AD76-4A95-AB4B-C37CD6899A22}"/>
    <cellStyle name="Millares 2 3 2 2 5 2 24" xfId="54494" xr:uid="{8DFC35E3-F658-4C12-8334-CD66D657CDA2}"/>
    <cellStyle name="Millares 2 3 2 2 5 2 25" xfId="56694" xr:uid="{E758389B-95CD-41BA-83BE-C085A59A63E5}"/>
    <cellStyle name="Millares 2 3 2 2 5 2 26" xfId="58900" xr:uid="{597F38F4-647B-446B-A371-136857F5C9C4}"/>
    <cellStyle name="Millares 2 3 2 2 5 2 27" xfId="61096" xr:uid="{D675047F-3C5F-44E1-B7D0-64B02B5A9121}"/>
    <cellStyle name="Millares 2 3 2 2 5 2 3" xfId="7822" xr:uid="{DC9D867B-745E-4533-A26F-3FAE8A34CE7D}"/>
    <cellStyle name="Millares 2 3 2 2 5 2 4" xfId="10019" xr:uid="{B7B896FE-6B6F-4779-B3E6-BACEEE795D12}"/>
    <cellStyle name="Millares 2 3 2 2 5 2 5" xfId="12219" xr:uid="{7B4465CF-763C-46D6-97B0-73DEA49A8EE8}"/>
    <cellStyle name="Millares 2 3 2 2 5 2 6" xfId="14414" xr:uid="{C7CDF608-D816-4838-9F24-9FEA630CE2B7}"/>
    <cellStyle name="Millares 2 3 2 2 5 2 7" xfId="16609" xr:uid="{8F04BE1A-8BD6-4940-B1EE-EB1C853E077D}"/>
    <cellStyle name="Millares 2 3 2 2 5 2 8" xfId="18810" xr:uid="{3D464DD3-88B8-4A33-B45B-C487E65C7232}"/>
    <cellStyle name="Millares 2 3 2 2 5 2 9" xfId="21011" xr:uid="{4BC472D1-C837-4E8B-A164-F612769726C3}"/>
    <cellStyle name="Millares 2 3 2 2 5 20" xfId="40098" xr:uid="{41AA73E5-534E-4F7B-A6D9-ABDEFF6E75ED}"/>
    <cellStyle name="Millares 2 3 2 2 5 21" xfId="42297" xr:uid="{4A9A6BC0-ABEC-4909-8FEA-9A1D4A91130E}"/>
    <cellStyle name="Millares 2 3 2 2 5 22" xfId="44492" xr:uid="{BCD53BB8-FF8A-4A1C-A7EF-4D5EC7B7CA3A}"/>
    <cellStyle name="Millares 2 3 2 2 5 23" xfId="46700" xr:uid="{596EDF9F-643C-4639-97B8-4E69A9ED0198}"/>
    <cellStyle name="Millares 2 3 2 2 5 24" xfId="48911" xr:uid="{BA3A6F06-B8AC-4D16-BBBD-FD71094517A3}"/>
    <cellStyle name="Millares 2 3 2 2 5 25" xfId="51109" xr:uid="{E1FC6C2C-B7C2-4546-B034-072E88E1E0CA}"/>
    <cellStyle name="Millares 2 3 2 2 5 26" xfId="53308" xr:uid="{351B57BB-3740-4B97-80D2-BCA8853800B4}"/>
    <cellStyle name="Millares 2 3 2 2 5 27" xfId="55507" xr:uid="{48271CC4-BBB0-4EC5-A580-6E12C9971052}"/>
    <cellStyle name="Millares 2 3 2 2 5 28" xfId="57713" xr:uid="{1923DFBF-16C8-4BE1-8C37-6CB899DF35EE}"/>
    <cellStyle name="Millares 2 3 2 2 5 29" xfId="59910" xr:uid="{5B47159F-05EF-49BB-9B19-4A9A47B545A5}"/>
    <cellStyle name="Millares 2 3 2 2 5 3" xfId="2228" xr:uid="{6E32A206-DC4D-4350-9360-EA639F4A07BA}"/>
    <cellStyle name="Millares 2 3 2 2 5 4" xfId="4426" xr:uid="{A18421D6-33BB-42CD-91B4-B068C2CA7FD0}"/>
    <cellStyle name="Millares 2 3 2 2 5 5" xfId="6936" xr:uid="{CC875725-743A-43E8-9314-E9F68F5811E0}"/>
    <cellStyle name="Millares 2 3 2 2 5 6" xfId="8831" xr:uid="{3A75EAC5-5BCB-4C10-AE9D-7899D8B7019B}"/>
    <cellStyle name="Millares 2 3 2 2 5 7" xfId="11033" xr:uid="{6AEADF6D-1D04-498C-AE8F-CDB7315B24DE}"/>
    <cellStyle name="Millares 2 3 2 2 5 8" xfId="13228" xr:uid="{D45136AE-6D0E-4BF4-8287-AB5BCF090525}"/>
    <cellStyle name="Millares 2 3 2 2 5 9" xfId="15423" xr:uid="{9B880627-2820-4BC0-88FD-5B99012075DF}"/>
    <cellStyle name="Millares 2 3 2 2 6" xfId="1086" xr:uid="{2B70887A-C178-4164-B48F-1EE1053B9312}"/>
    <cellStyle name="Millares 2 3 2 2 6 10" xfId="20880" xr:uid="{C139EBD6-247F-40C3-B3F6-9F07FAF4A359}"/>
    <cellStyle name="Millares 2 3 2 2 6 11" xfId="23494" xr:uid="{8BF69A01-B049-4408-8689-4A426508EDAC}"/>
    <cellStyle name="Millares 2 3 2 2 6 12" xfId="25700" xr:uid="{46AF0FD1-4C02-4658-9022-C913E2591623}"/>
    <cellStyle name="Millares 2 3 2 2 6 13" xfId="27894" xr:uid="{9466BB92-6CA8-4891-A95F-1A6ECA6DE567}"/>
    <cellStyle name="Millares 2 3 2 2 6 14" xfId="30097" xr:uid="{8951EA85-72AE-4838-A5ED-9190111EA3D2}"/>
    <cellStyle name="Millares 2 3 2 2 6 15" xfId="32305" xr:uid="{448D9F7D-F4EC-470C-AA06-AB97DA84E25E}"/>
    <cellStyle name="Millares 2 3 2 2 6 16" xfId="34549" xr:uid="{F5E0C30F-AA43-428A-B2B1-9BC971F78AB5}"/>
    <cellStyle name="Millares 2 3 2 2 6 17" xfId="36744" xr:uid="{9024AA3E-F7BB-4448-AF1E-D020417C282E}"/>
    <cellStyle name="Millares 2 3 2 2 6 18" xfId="38957" xr:uid="{485DA0BA-5119-4E32-A75E-8F6E90FBE617}"/>
    <cellStyle name="Millares 2 3 2 2 6 19" xfId="41154" xr:uid="{8A77C424-7D7B-4E12-819A-6B91D665AA38}"/>
    <cellStyle name="Millares 2 3 2 2 6 2" xfId="3284" xr:uid="{445670CD-6529-4D18-B5FC-0A818BF29206}"/>
    <cellStyle name="Millares 2 3 2 2 6 20" xfId="43352" xr:uid="{915607CA-4032-4F82-A062-F2135F0CF358}"/>
    <cellStyle name="Millares 2 3 2 2 6 21" xfId="45547" xr:uid="{4D2BB0AC-60B0-448A-8B7F-CF9C829F3D4E}"/>
    <cellStyle name="Millares 2 3 2 2 6 22" xfId="47759" xr:uid="{9D5BE6EC-FB76-4225-BF13-0F28C96E171F}"/>
    <cellStyle name="Millares 2 3 2 2 6 23" xfId="49967" xr:uid="{3A2A721F-444C-4F95-932E-1B1B929D63E2}"/>
    <cellStyle name="Millares 2 3 2 2 6 24" xfId="52164" xr:uid="{966B5543-2525-4B24-A54B-5C9B91C63E14}"/>
    <cellStyle name="Millares 2 3 2 2 6 25" xfId="54363" xr:uid="{299DA5FD-CB3D-4E01-8D42-7187AB15E8BC}"/>
    <cellStyle name="Millares 2 3 2 2 6 26" xfId="56563" xr:uid="{E21747D7-E7FF-4A7A-9585-0F4D32CD5ABA}"/>
    <cellStyle name="Millares 2 3 2 2 6 27" xfId="58769" xr:uid="{AED18049-469F-4301-82BA-47BA8EC676B1}"/>
    <cellStyle name="Millares 2 3 2 2 6 28" xfId="60965" xr:uid="{1E54D15D-9578-4C9F-9D36-299113658FB8}"/>
    <cellStyle name="Millares 2 3 2 2 6 3" xfId="5482" xr:uid="{65ECE0CD-2CA7-45CA-96F9-8223A0FFE7A8}"/>
    <cellStyle name="Millares 2 3 2 2 6 4" xfId="7691" xr:uid="{2C8B123E-4D16-41AC-9388-6D65A07628CD}"/>
    <cellStyle name="Millares 2 3 2 2 6 5" xfId="9888" xr:uid="{9B315702-6782-43B6-BDC2-4A4AE1971740}"/>
    <cellStyle name="Millares 2 3 2 2 6 6" xfId="12088" xr:uid="{E32D2402-0CEE-4C61-92FD-E2B740CD4BB5}"/>
    <cellStyle name="Millares 2 3 2 2 6 7" xfId="14283" xr:uid="{4A3261A8-34C9-461F-8370-83C174553D98}"/>
    <cellStyle name="Millares 2 3 2 2 6 8" xfId="16478" xr:uid="{7D068982-6401-410A-88F6-0E1B2C985D30}"/>
    <cellStyle name="Millares 2 3 2 2 6 9" xfId="18679" xr:uid="{96D1E253-388E-4527-BCDB-5D3AFCA0179B}"/>
    <cellStyle name="Millares 2 3 2 2 7" xfId="2754" xr:uid="{CA3D4119-CEF9-4D41-B1BA-6280942FF545}"/>
    <cellStyle name="Millares 2 3 2 2 7 10" xfId="22964" xr:uid="{AEA5383E-1C30-44EF-B428-78B5AD147756}"/>
    <cellStyle name="Millares 2 3 2 2 7 11" xfId="25170" xr:uid="{E6A8E7C7-0920-4A2C-950B-DFC9B703DADE}"/>
    <cellStyle name="Millares 2 3 2 2 7 12" xfId="27364" xr:uid="{A12DBD07-B4D1-416D-84DE-2B1AD5EB97A5}"/>
    <cellStyle name="Millares 2 3 2 2 7 13" xfId="29567" xr:uid="{534FF539-FE98-45C8-8F89-EEB0B5145C4A}"/>
    <cellStyle name="Millares 2 3 2 2 7 14" xfId="31775" xr:uid="{96D01E57-DA81-4715-AB99-03C6A9FD5DA7}"/>
    <cellStyle name="Millares 2 3 2 2 7 15" xfId="34019" xr:uid="{FFD0D859-E2F3-4C55-AE60-F232C86974E6}"/>
    <cellStyle name="Millares 2 3 2 2 7 16" xfId="36214" xr:uid="{164E0F21-5598-4EA9-A8A4-1BB2F207BC95}"/>
    <cellStyle name="Millares 2 3 2 2 7 17" xfId="38427" xr:uid="{F031E8F6-BBC0-40F6-AF62-D58CB9AD465A}"/>
    <cellStyle name="Millares 2 3 2 2 7 18" xfId="40624" xr:uid="{474F0A00-0415-4D01-8646-4C7398A40FE7}"/>
    <cellStyle name="Millares 2 3 2 2 7 19" xfId="42822" xr:uid="{6809C276-86B4-4AFB-8EF9-5E92804B3F4C}"/>
    <cellStyle name="Millares 2 3 2 2 7 2" xfId="4952" xr:uid="{D134CEDA-CEB9-475B-8730-B00D67A32BFC}"/>
    <cellStyle name="Millares 2 3 2 2 7 20" xfId="45017" xr:uid="{355CF9B4-BFAE-4195-A9E4-F8C9CFFDC0C9}"/>
    <cellStyle name="Millares 2 3 2 2 7 21" xfId="47229" xr:uid="{81701700-E1EB-413E-87D8-6A61FAADACC9}"/>
    <cellStyle name="Millares 2 3 2 2 7 22" xfId="49437" xr:uid="{413C91DC-A36D-4D7E-9E72-C1C8F114B6CB}"/>
    <cellStyle name="Millares 2 3 2 2 7 23" xfId="51634" xr:uid="{6BA0E5B3-BE3B-42C5-93D6-C3534438DAE2}"/>
    <cellStyle name="Millares 2 3 2 2 7 24" xfId="53833" xr:uid="{D9F85319-87F9-4643-86E1-52A2B5A33410}"/>
    <cellStyle name="Millares 2 3 2 2 7 25" xfId="56033" xr:uid="{5F3D042E-B09C-47A8-931A-78F2919236E8}"/>
    <cellStyle name="Millares 2 3 2 2 7 26" xfId="58239" xr:uid="{FB75E8D6-8D69-4815-92E4-4E7015700D3B}"/>
    <cellStyle name="Millares 2 3 2 2 7 27" xfId="60435" xr:uid="{682D93A4-CD43-47D2-B930-12B9B53EDC10}"/>
    <cellStyle name="Millares 2 3 2 2 7 3" xfId="7161" xr:uid="{C0F84DAF-3EA2-4C11-9901-C52775379AC9}"/>
    <cellStyle name="Millares 2 3 2 2 7 4" xfId="9358" xr:uid="{20BBB6EE-5160-4DBF-A30B-F41A4D240265}"/>
    <cellStyle name="Millares 2 3 2 2 7 5" xfId="11558" xr:uid="{085D6968-A21A-4372-90A6-81428600FFD7}"/>
    <cellStyle name="Millares 2 3 2 2 7 6" xfId="13753" xr:uid="{4274FA32-B931-4A72-952E-413212EB116F}"/>
    <cellStyle name="Millares 2 3 2 2 7 7" xfId="15948" xr:uid="{9A9D8CF5-F8D6-414D-B532-E44F2FA6D97E}"/>
    <cellStyle name="Millares 2 3 2 2 7 8" xfId="18149" xr:uid="{336713F4-B909-44FD-B4BD-EA592282128F}"/>
    <cellStyle name="Millares 2 3 2 2 7 9" xfId="20350" xr:uid="{F64CBCCF-845D-4AE0-AE62-5259E2CC129B}"/>
    <cellStyle name="Millares 2 3 2 2 8" xfId="2097" xr:uid="{BC38E57B-0115-45CC-8EA1-CFE267CC7B63}"/>
    <cellStyle name="Millares 2 3 2 2 9" xfId="4295" xr:uid="{78D9ABD6-F323-42E6-8193-B82319537A39}"/>
    <cellStyle name="Millares 2 3 2 20" xfId="21873" xr:uid="{423B08C6-8F9D-4E60-A85A-CE097BB55592}"/>
    <cellStyle name="Millares 2 3 2 21" xfId="22315" xr:uid="{8E6647CD-591E-4961-8ADB-43CF70E66626}"/>
    <cellStyle name="Millares 2 3 2 22" xfId="24487" xr:uid="{D931121E-9F31-4C67-8464-A48AA16B6D1D}"/>
    <cellStyle name="Millares 2 3 2 23" xfId="26681" xr:uid="{674FCD14-5A40-47DF-BA6C-F19FFEE54105}"/>
    <cellStyle name="Millares 2 3 2 24" xfId="28931" xr:uid="{3D1FE835-6317-421C-B5B7-1CE0F964DADC}"/>
    <cellStyle name="Millares 2 3 2 25" xfId="31087" xr:uid="{9BDF1892-81B6-4B4E-A2A7-8F96D1F888BD}"/>
    <cellStyle name="Millares 2 3 2 26" xfId="33335" xr:uid="{3ED136D3-067F-4965-8B47-18DF89BB9F1F}"/>
    <cellStyle name="Millares 2 3 2 27" xfId="35531" xr:uid="{1007472E-5060-4B2D-A2E3-D1B6F4621113}"/>
    <cellStyle name="Millares 2 3 2 28" xfId="37734" xr:uid="{972A48FC-9AA3-45F5-B825-9E5750E56ACD}"/>
    <cellStyle name="Millares 2 3 2 29" xfId="39940" xr:uid="{136AC5C8-2C49-4BB2-9D19-BFCC725E0169}"/>
    <cellStyle name="Millares 2 3 2 3" xfId="265" xr:uid="{AE2F60C9-8C01-4C17-96BB-6A5634442283}"/>
    <cellStyle name="Millares 2 3 2 3 10" xfId="6992" xr:uid="{23DE0393-5253-48B0-BF46-C418DA21EE79}"/>
    <cellStyle name="Millares 2 3 2 3 11" xfId="8686" xr:uid="{55DC73AA-4CAC-4925-B1F7-613EAD745C10}"/>
    <cellStyle name="Millares 2 3 2 3 12" xfId="10888" xr:uid="{CCF567B0-3A5D-4A70-8C5E-DF9DBC9BCC85}"/>
    <cellStyle name="Millares 2 3 2 3 13" xfId="13083" xr:uid="{2BF3237C-37B1-44C6-992E-F894A87B34D5}"/>
    <cellStyle name="Millares 2 3 2 3 14" xfId="15278" xr:uid="{A02B7A22-0A07-434B-918C-5B20C5DE5ADD}"/>
    <cellStyle name="Millares 2 3 2 3 15" xfId="17477" xr:uid="{C0CDF34A-7919-4432-9F60-EB483A0E348E}"/>
    <cellStyle name="Millares 2 3 2 3 16" xfId="19679" xr:uid="{18508CCF-E9E3-4EB4-94FE-6F83AAF5BB7E}"/>
    <cellStyle name="Millares 2 3 2 3 17" xfId="22324" xr:uid="{B3407522-A0A6-4E94-BAED-913F13FE8DFA}"/>
    <cellStyle name="Millares 2 3 2 3 18" xfId="24500" xr:uid="{C2CB9248-2C98-4C68-98B0-B0B614B41617}"/>
    <cellStyle name="Millares 2 3 2 3 19" xfId="26694" xr:uid="{9ED13A57-9AAC-4AF6-B680-CB5402B119B4}"/>
    <cellStyle name="Millares 2 3 2 3 2" xfId="307" xr:uid="{A66F9E37-14C4-4349-8FEB-CE3B360E89E0}"/>
    <cellStyle name="Millares 2 3 2 3 2 10" xfId="13176" xr:uid="{647A5A3A-1723-4616-9FFF-0BD6BC6AB164}"/>
    <cellStyle name="Millares 2 3 2 3 2 11" xfId="15371" xr:uid="{C5F81F92-9A3A-4276-8004-C4E45BBA4EC0}"/>
    <cellStyle name="Millares 2 3 2 3 2 12" xfId="17570" xr:uid="{774B52F4-BE09-427F-8978-374574151E66}"/>
    <cellStyle name="Millares 2 3 2 3 2 13" xfId="19772" xr:uid="{F295ED94-0263-4684-826B-38A03C2D415A}"/>
    <cellStyle name="Millares 2 3 2 3 2 14" xfId="22401" xr:uid="{2CC1C895-A97A-44AB-8874-E399870DE496}"/>
    <cellStyle name="Millares 2 3 2 3 2 15" xfId="24593" xr:uid="{FCBFCF46-5D38-41CF-8AD1-EC46FFE9C800}"/>
    <cellStyle name="Millares 2 3 2 3 2 16" xfId="26787" xr:uid="{A6443AEF-2245-4B8F-AA12-6F17BD986DB1}"/>
    <cellStyle name="Millares 2 3 2 3 2 17" xfId="29114" xr:uid="{20C8A9DD-296C-47AD-AB1D-53BC95A836DF}"/>
    <cellStyle name="Millares 2 3 2 3 2 18" xfId="31193" xr:uid="{CC7785CB-97B7-48BA-82B1-7304BF06080F}"/>
    <cellStyle name="Millares 2 3 2 3 2 19" xfId="33441" xr:uid="{FAE6E9D6-28AA-4CF0-A397-1BD513C3ED89}"/>
    <cellStyle name="Millares 2 3 2 3 2 2" xfId="1260" xr:uid="{1655F73F-8D56-4129-AE92-862A9DB4D15C}"/>
    <cellStyle name="Millares 2 3 2 3 2 2 10" xfId="17664" xr:uid="{CC38D07C-61F6-4266-90A4-023A1739621A}"/>
    <cellStyle name="Millares 2 3 2 3 2 2 11" xfId="19866" xr:uid="{8ACAFCE8-AEF2-47E4-86D8-CE9F39ADA621}"/>
    <cellStyle name="Millares 2 3 2 3 2 2 12" xfId="22492" xr:uid="{A44410CA-98DA-4181-8BB7-95ED6B96B0B7}"/>
    <cellStyle name="Millares 2 3 2 3 2 2 13" xfId="24687" xr:uid="{EC18C056-4413-4C99-9818-E705F927AA06}"/>
    <cellStyle name="Millares 2 3 2 3 2 2 14" xfId="26881" xr:uid="{ABBD8770-7E40-4CCD-AB7B-91CEFFE7C4D0}"/>
    <cellStyle name="Millares 2 3 2 3 2 2 15" xfId="29274" xr:uid="{F8206E83-5904-412A-B275-4A11A908164B}"/>
    <cellStyle name="Millares 2 3 2 3 2 2 16" xfId="31287" xr:uid="{A0CCF76E-165F-4E1E-A249-8331C716A2C4}"/>
    <cellStyle name="Millares 2 3 2 3 2 2 17" xfId="33535" xr:uid="{642FFFF4-1D27-405A-B4AD-C361FD529B88}"/>
    <cellStyle name="Millares 2 3 2 3 2 2 18" xfId="35731" xr:uid="{7B53557F-C559-462F-B135-6E79468DE2D9}"/>
    <cellStyle name="Millares 2 3 2 3 2 2 19" xfId="38245" xr:uid="{255BE524-451B-4294-83D9-C1D7634D4F47}"/>
    <cellStyle name="Millares 2 3 2 3 2 2 2" xfId="3457" xr:uid="{CEF55E40-50A1-4D2A-8E9C-9B607B3C19C6}"/>
    <cellStyle name="Millares 2 3 2 3 2 2 2 10" xfId="23667" xr:uid="{D0606383-04B3-4B88-B72A-CD61737F426A}"/>
    <cellStyle name="Millares 2 3 2 3 2 2 2 11" xfId="25873" xr:uid="{80F6CB5D-1173-4F81-A0F8-79821A302037}"/>
    <cellStyle name="Millares 2 3 2 3 2 2 2 12" xfId="28067" xr:uid="{6024FCD3-842F-4A1A-A1F6-B1512D846222}"/>
    <cellStyle name="Millares 2 3 2 3 2 2 2 13" xfId="30270" xr:uid="{CB9B5FA7-6C88-4F43-9201-904F3E4C2A82}"/>
    <cellStyle name="Millares 2 3 2 3 2 2 2 14" xfId="32478" xr:uid="{A0032392-78F1-4229-B495-2D556A18E318}"/>
    <cellStyle name="Millares 2 3 2 3 2 2 2 15" xfId="34722" xr:uid="{CA1EE235-BC98-4CDF-9B54-26E25D0792E0}"/>
    <cellStyle name="Millares 2 3 2 3 2 2 2 16" xfId="36917" xr:uid="{BAA037A7-482A-4E80-947E-479061DE00C6}"/>
    <cellStyle name="Millares 2 3 2 3 2 2 2 17" xfId="39130" xr:uid="{43257910-E574-4F32-87F5-193B41BC021C}"/>
    <cellStyle name="Millares 2 3 2 3 2 2 2 18" xfId="41327" xr:uid="{6580C798-916F-4AF7-9270-7FCF84794A82}"/>
    <cellStyle name="Millares 2 3 2 3 2 2 2 19" xfId="43525" xr:uid="{5D71F824-506E-4172-9BC8-20A45BEEA48E}"/>
    <cellStyle name="Millares 2 3 2 3 2 2 2 2" xfId="5655" xr:uid="{8F74785F-31C1-4D17-BFDA-2AD66EC93A47}"/>
    <cellStyle name="Millares 2 3 2 3 2 2 2 20" xfId="45720" xr:uid="{5B4060DA-51A8-4202-804F-106302D48B9E}"/>
    <cellStyle name="Millares 2 3 2 3 2 2 2 21" xfId="47932" xr:uid="{2C656922-22D1-45E9-BAB4-7D5ABA2583F4}"/>
    <cellStyle name="Millares 2 3 2 3 2 2 2 22" xfId="50140" xr:uid="{102D73D0-1AE0-4115-A3E4-E89327C89A2B}"/>
    <cellStyle name="Millares 2 3 2 3 2 2 2 23" xfId="52337" xr:uid="{C169CBF9-1AC8-4BBB-8419-B31BFF66B6DD}"/>
    <cellStyle name="Millares 2 3 2 3 2 2 2 24" xfId="54536" xr:uid="{22FAB907-A722-4968-BFB2-169B609B3BAF}"/>
    <cellStyle name="Millares 2 3 2 3 2 2 2 25" xfId="56736" xr:uid="{F78DBC86-5FC1-4D1E-8CD4-49280CDD3588}"/>
    <cellStyle name="Millares 2 3 2 3 2 2 2 26" xfId="58942" xr:uid="{7B2D1979-F76C-44A6-A86F-A3CC10901A54}"/>
    <cellStyle name="Millares 2 3 2 3 2 2 2 27" xfId="61138" xr:uid="{DFAEE027-9907-4C69-9E45-914A2D3CE4AF}"/>
    <cellStyle name="Millares 2 3 2 3 2 2 2 3" xfId="7864" xr:uid="{30702965-EF16-4CB6-9F55-158764C6BFF6}"/>
    <cellStyle name="Millares 2 3 2 3 2 2 2 4" xfId="10061" xr:uid="{A7E6B36F-688B-4826-A0AA-9AA61CDAF12F}"/>
    <cellStyle name="Millares 2 3 2 3 2 2 2 5" xfId="12261" xr:uid="{8568B417-97B0-46C4-A977-B99397C57B88}"/>
    <cellStyle name="Millares 2 3 2 3 2 2 2 6" xfId="14456" xr:uid="{3679C9BA-1319-439F-95B2-63F34F062370}"/>
    <cellStyle name="Millares 2 3 2 3 2 2 2 7" xfId="16651" xr:uid="{118A7EAC-2980-48E9-B9A3-7ED270A01FA3}"/>
    <cellStyle name="Millares 2 3 2 3 2 2 2 8" xfId="18852" xr:uid="{ADE43EF7-0988-483B-9DEE-B286A4F83EE7}"/>
    <cellStyle name="Millares 2 3 2 3 2 2 2 9" xfId="21053" xr:uid="{18FAB042-05CE-4902-9394-B9D9EFF88A8F}"/>
    <cellStyle name="Millares 2 3 2 3 2 2 20" xfId="40140" xr:uid="{BD158966-020A-49A2-854F-249D9B1845E2}"/>
    <cellStyle name="Millares 2 3 2 3 2 2 21" xfId="42339" xr:uid="{AC4BEFCD-1AB5-4246-94F9-771EF07EE28B}"/>
    <cellStyle name="Millares 2 3 2 3 2 2 22" xfId="44534" xr:uid="{380E5B8B-120E-480E-9DB6-58FB32E521B4}"/>
    <cellStyle name="Millares 2 3 2 3 2 2 23" xfId="46742" xr:uid="{9AC548AD-3A39-4B4F-90A7-5F1AB28C4BA9}"/>
    <cellStyle name="Millares 2 3 2 3 2 2 24" xfId="48953" xr:uid="{CCD0FACD-1B3F-4AE9-8876-023360107B99}"/>
    <cellStyle name="Millares 2 3 2 3 2 2 25" xfId="51151" xr:uid="{1AEA1194-3122-41A7-B618-42B0D4F8E67A}"/>
    <cellStyle name="Millares 2 3 2 3 2 2 26" xfId="53350" xr:uid="{BD25222F-E25D-4FA8-B5F8-3AC2EBEBC592}"/>
    <cellStyle name="Millares 2 3 2 3 2 2 27" xfId="55549" xr:uid="{EED03020-2262-4360-A302-30BC598F0B07}"/>
    <cellStyle name="Millares 2 3 2 3 2 2 28" xfId="57755" xr:uid="{1FF11DE0-C57E-4311-A61E-EAF9AE0DCD1E}"/>
    <cellStyle name="Millares 2 3 2 3 2 2 29" xfId="59952" xr:uid="{725DB8AE-A791-4495-B258-BF1B04F1D6BC}"/>
    <cellStyle name="Millares 2 3 2 3 2 2 3" xfId="2270" xr:uid="{6E0B3E90-2298-4464-BEBA-FC509B4A154A}"/>
    <cellStyle name="Millares 2 3 2 3 2 2 4" xfId="4468" xr:uid="{A4DCD85B-AA24-4083-A18B-451F6B82B424}"/>
    <cellStyle name="Millares 2 3 2 3 2 2 5" xfId="6507" xr:uid="{2304B922-CB56-46FA-AC3C-72A065CF3AD6}"/>
    <cellStyle name="Millares 2 3 2 3 2 2 6" xfId="8873" xr:uid="{887D73F1-0C37-4BF4-AC99-02EEF9A95295}"/>
    <cellStyle name="Millares 2 3 2 3 2 2 7" xfId="11075" xr:uid="{92DAD4CD-45EF-4FA2-98E2-8271701E0597}"/>
    <cellStyle name="Millares 2 3 2 3 2 2 8" xfId="13270" xr:uid="{FC97924D-2DD1-4CE3-A675-F7F7CD30C627}"/>
    <cellStyle name="Millares 2 3 2 3 2 2 9" xfId="15465" xr:uid="{C285100E-B514-435B-8544-3EFD89A0B57E}"/>
    <cellStyle name="Millares 2 3 2 3 2 20" xfId="35637" xr:uid="{B7281086-3F7A-40B8-BEBC-378EA68779EC}"/>
    <cellStyle name="Millares 2 3 2 3 2 21" xfId="38152" xr:uid="{7B744D2C-2998-44C8-B9A4-58CCABA740C6}"/>
    <cellStyle name="Millares 2 3 2 3 2 22" xfId="40046" xr:uid="{E61346AF-628A-46B2-BE4B-17BA9F9B6D9C}"/>
    <cellStyle name="Millares 2 3 2 3 2 23" xfId="42245" xr:uid="{462A62BE-EA4C-4BCB-A8B4-3639324B2D33}"/>
    <cellStyle name="Millares 2 3 2 3 2 24" xfId="44440" xr:uid="{A9076817-125D-43EF-8FEC-34D276D57310}"/>
    <cellStyle name="Millares 2 3 2 3 2 25" xfId="46648" xr:uid="{B461FC51-C814-43D3-AAF0-134256DBF911}"/>
    <cellStyle name="Millares 2 3 2 3 2 26" xfId="48859" xr:uid="{9C997B03-2AFF-4B16-A8B9-FBF9F4811196}"/>
    <cellStyle name="Millares 2 3 2 3 2 27" xfId="51057" xr:uid="{75F4F6F5-70FC-4DD2-AF4C-E963AC81C0BC}"/>
    <cellStyle name="Millares 2 3 2 3 2 28" xfId="53256" xr:uid="{06516F7C-EA18-47DA-8824-B8B81FDAA270}"/>
    <cellStyle name="Millares 2 3 2 3 2 29" xfId="55455" xr:uid="{3121A132-B2C6-4697-BCB6-10820C4E719B}"/>
    <cellStyle name="Millares 2 3 2 3 2 3" xfId="1165" xr:uid="{1F1A8EE0-0F20-4E24-9198-13FCD1D0BB83}"/>
    <cellStyle name="Millares 2 3 2 3 2 3 10" xfId="20959" xr:uid="{2B0748B6-D284-4A53-99AC-039952869272}"/>
    <cellStyle name="Millares 2 3 2 3 2 3 11" xfId="23573" xr:uid="{3F6114C8-3639-4FF3-9BE9-131AC0F36F96}"/>
    <cellStyle name="Millares 2 3 2 3 2 3 12" xfId="25779" xr:uid="{A3EC40B3-AD63-460F-97E6-B5DE105488EE}"/>
    <cellStyle name="Millares 2 3 2 3 2 3 13" xfId="27973" xr:uid="{2B7EAFB8-4682-4B13-9180-AC6150345BEE}"/>
    <cellStyle name="Millares 2 3 2 3 2 3 14" xfId="30176" xr:uid="{6A158A93-DD04-4F3D-81C3-E696814B5832}"/>
    <cellStyle name="Millares 2 3 2 3 2 3 15" xfId="32384" xr:uid="{477FF075-8BB1-4DE8-B0AD-8657BD9DBCF2}"/>
    <cellStyle name="Millares 2 3 2 3 2 3 16" xfId="34628" xr:uid="{13AECDD7-28BB-4F14-9034-CE2F28E76D94}"/>
    <cellStyle name="Millares 2 3 2 3 2 3 17" xfId="36823" xr:uid="{586763AA-8927-47AA-8141-DC12117C585E}"/>
    <cellStyle name="Millares 2 3 2 3 2 3 18" xfId="39036" xr:uid="{26ECEE2E-66D2-4396-8206-AC3AC36FC0CF}"/>
    <cellStyle name="Millares 2 3 2 3 2 3 19" xfId="41233" xr:uid="{CD0970D9-C471-4883-81E9-398BC0EB86D9}"/>
    <cellStyle name="Millares 2 3 2 3 2 3 2" xfId="3363" xr:uid="{E5362DCC-E390-4548-9DE9-0C9AAE20CAB8}"/>
    <cellStyle name="Millares 2 3 2 3 2 3 20" xfId="43431" xr:uid="{7E3EF43A-305B-43DD-8E95-AA94FFB865E1}"/>
    <cellStyle name="Millares 2 3 2 3 2 3 21" xfId="45626" xr:uid="{5C221B5C-EB5E-46C3-A626-BB3E9E49C3DE}"/>
    <cellStyle name="Millares 2 3 2 3 2 3 22" xfId="47838" xr:uid="{D1EBBDD2-8020-49D3-87E1-15EB6923D65F}"/>
    <cellStyle name="Millares 2 3 2 3 2 3 23" xfId="50046" xr:uid="{563B13AF-7095-4310-BE3A-41992128E28E}"/>
    <cellStyle name="Millares 2 3 2 3 2 3 24" xfId="52243" xr:uid="{BFDFB27E-49F4-4165-82CA-0AB681DEF7EA}"/>
    <cellStyle name="Millares 2 3 2 3 2 3 25" xfId="54442" xr:uid="{8F988CBB-7370-4D58-BC5D-44437D6101F6}"/>
    <cellStyle name="Millares 2 3 2 3 2 3 26" xfId="56642" xr:uid="{4664F6C4-413D-4E0A-9299-859654632C97}"/>
    <cellStyle name="Millares 2 3 2 3 2 3 27" xfId="58848" xr:uid="{FA2FA48A-28BF-44F7-A892-63E3F4C6AC5E}"/>
    <cellStyle name="Millares 2 3 2 3 2 3 28" xfId="61044" xr:uid="{26E12F8C-5CF8-41B9-8EF7-179AD68C2663}"/>
    <cellStyle name="Millares 2 3 2 3 2 3 3" xfId="5561" xr:uid="{187A4216-1839-44CA-8775-8C3C816FEECA}"/>
    <cellStyle name="Millares 2 3 2 3 2 3 4" xfId="7770" xr:uid="{CFF6FD99-E7DF-471E-997D-1426C0CAF629}"/>
    <cellStyle name="Millares 2 3 2 3 2 3 5" xfId="9967" xr:uid="{922E368B-BD6A-4385-BC2E-86A7B1BC8AC2}"/>
    <cellStyle name="Millares 2 3 2 3 2 3 6" xfId="12167" xr:uid="{617CBB7D-54B0-49EA-9DCD-D481C4472F1F}"/>
    <cellStyle name="Millares 2 3 2 3 2 3 7" xfId="14362" xr:uid="{E4979062-3CAB-4ACF-AD80-F606C6D79DFE}"/>
    <cellStyle name="Millares 2 3 2 3 2 3 8" xfId="16557" xr:uid="{7ECDF2CA-2259-4FEC-A661-0F342DC15C2F}"/>
    <cellStyle name="Millares 2 3 2 3 2 3 9" xfId="18758" xr:uid="{B84C6CEE-DF06-44ED-8028-34730EDC3F81}"/>
    <cellStyle name="Millares 2 3 2 3 2 30" xfId="57661" xr:uid="{190C2DD8-D843-496F-A73C-A5D39822E474}"/>
    <cellStyle name="Millares 2 3 2 3 2 31" xfId="59858" xr:uid="{36EC5158-D3EA-4127-A57D-C288F079137E}"/>
    <cellStyle name="Millares 2 3 2 3 2 4" xfId="2796" xr:uid="{F1DD4B64-FA23-4DF7-97D8-4C1D3EBB7DCB}"/>
    <cellStyle name="Millares 2 3 2 3 2 4 10" xfId="23006" xr:uid="{46E3E585-2994-4626-812A-92AD5DE5F310}"/>
    <cellStyle name="Millares 2 3 2 3 2 4 11" xfId="25212" xr:uid="{C95759E1-4795-4CA3-ACCA-563B0D170500}"/>
    <cellStyle name="Millares 2 3 2 3 2 4 12" xfId="27406" xr:uid="{4D34561A-A6C1-418B-B0C9-26825260A27B}"/>
    <cellStyle name="Millares 2 3 2 3 2 4 13" xfId="29609" xr:uid="{A2C547EE-541B-4979-AD59-7D5005892B0A}"/>
    <cellStyle name="Millares 2 3 2 3 2 4 14" xfId="31817" xr:uid="{0B298A1A-5CDD-4D0A-9E8F-6D954AC67812}"/>
    <cellStyle name="Millares 2 3 2 3 2 4 15" xfId="34061" xr:uid="{CC5FAE84-E9E1-444D-9B42-A537D67AF777}"/>
    <cellStyle name="Millares 2 3 2 3 2 4 16" xfId="36256" xr:uid="{A1A8D6D8-E5C9-4B7A-8CA5-3DBB122062EB}"/>
    <cellStyle name="Millares 2 3 2 3 2 4 17" xfId="38469" xr:uid="{12AB1171-C8B0-4BE0-8F32-9046DE0590B3}"/>
    <cellStyle name="Millares 2 3 2 3 2 4 18" xfId="40666" xr:uid="{411F776B-95AE-4B87-B782-7D936B044C4E}"/>
    <cellStyle name="Millares 2 3 2 3 2 4 19" xfId="42864" xr:uid="{5C878C5E-C6CD-406A-B1D7-576649A4C0FF}"/>
    <cellStyle name="Millares 2 3 2 3 2 4 2" xfId="4994" xr:uid="{56E8032C-7DFF-492C-A650-558D538FBE07}"/>
    <cellStyle name="Millares 2 3 2 3 2 4 20" xfId="45059" xr:uid="{F3014FE3-29E3-430F-848D-B86D63F60479}"/>
    <cellStyle name="Millares 2 3 2 3 2 4 21" xfId="47271" xr:uid="{86AE72D3-831E-410A-8832-FBF0045E9C55}"/>
    <cellStyle name="Millares 2 3 2 3 2 4 22" xfId="49479" xr:uid="{78B47EEE-DC59-46B5-A4E4-66AF07669946}"/>
    <cellStyle name="Millares 2 3 2 3 2 4 23" xfId="51676" xr:uid="{BC337F36-A4FF-4A91-A023-4FFDDDF244E8}"/>
    <cellStyle name="Millares 2 3 2 3 2 4 24" xfId="53875" xr:uid="{737F7E94-452F-4037-83EE-4787ED089182}"/>
    <cellStyle name="Millares 2 3 2 3 2 4 25" xfId="56075" xr:uid="{2A103085-59EB-4CF7-AA8A-048D433FBA66}"/>
    <cellStyle name="Millares 2 3 2 3 2 4 26" xfId="58281" xr:uid="{D8C9DD7B-62EF-4233-AC7D-FE1B02E4818F}"/>
    <cellStyle name="Millares 2 3 2 3 2 4 27" xfId="60477" xr:uid="{CFA74946-F6DB-4292-B8A2-9E0445867517}"/>
    <cellStyle name="Millares 2 3 2 3 2 4 3" xfId="7203" xr:uid="{F47E0F9C-E91E-40CC-86E1-79FC8C1B62CF}"/>
    <cellStyle name="Millares 2 3 2 3 2 4 4" xfId="9400" xr:uid="{10823239-734D-4C25-B5EE-8FB44092FFDE}"/>
    <cellStyle name="Millares 2 3 2 3 2 4 5" xfId="11600" xr:uid="{2D189FAF-75DD-4D11-A8E4-184C049AB10F}"/>
    <cellStyle name="Millares 2 3 2 3 2 4 6" xfId="13795" xr:uid="{6D5FCB6E-3761-4EA4-82F9-48ECA4EC796E}"/>
    <cellStyle name="Millares 2 3 2 3 2 4 7" xfId="15990" xr:uid="{4C6AC9A0-B479-41A6-B808-8038F3D6E741}"/>
    <cellStyle name="Millares 2 3 2 3 2 4 8" xfId="18191" xr:uid="{F650F35D-DFE1-4B3C-8E2C-E3F5FF6D8FB7}"/>
    <cellStyle name="Millares 2 3 2 3 2 4 9" xfId="20392" xr:uid="{EFB51B1B-2FC9-4D71-867E-A81AA9A21920}"/>
    <cellStyle name="Millares 2 3 2 3 2 5" xfId="2176" xr:uid="{43B185F5-0C21-4489-9200-9B8E5483FE7E}"/>
    <cellStyle name="Millares 2 3 2 3 2 6" xfId="4374" xr:uid="{7B5185AF-1178-4FB5-A685-5CE3D31702C6}"/>
    <cellStyle name="Millares 2 3 2 3 2 7" xfId="6555" xr:uid="{65140990-4B97-42D9-A832-0A0B85617688}"/>
    <cellStyle name="Millares 2 3 2 3 2 8" xfId="8779" xr:uid="{2CFC5D41-04B8-4EF5-8813-484F81C50407}"/>
    <cellStyle name="Millares 2 3 2 3 2 9" xfId="10981" xr:uid="{6F3229AC-E76B-4A10-9728-E02C03B4220A}"/>
    <cellStyle name="Millares 2 3 2 3 20" xfId="29035" xr:uid="{E36C3BB5-86B3-4A54-A1E0-5E78F1D92CFB}"/>
    <cellStyle name="Millares 2 3 2 3 21" xfId="31099" xr:uid="{BB8AA1B6-0A6D-4FD9-9B37-099D61323BD9}"/>
    <cellStyle name="Millares 2 3 2 3 22" xfId="33348" xr:uid="{AF1ADFD4-268A-47CC-907F-CCA23D7D836F}"/>
    <cellStyle name="Millares 2 3 2 3 23" xfId="35544" xr:uid="{B9BE3D30-BE57-4AF6-829F-DF36C2E596CB}"/>
    <cellStyle name="Millares 2 3 2 3 24" xfId="38077" xr:uid="{D384B364-0E7A-4694-A6C7-88DAFF1E63E4}"/>
    <cellStyle name="Millares 2 3 2 3 25" xfId="39953" xr:uid="{87BC857F-9C57-4F99-9220-B5F5F3E78EDB}"/>
    <cellStyle name="Millares 2 3 2 3 26" xfId="42152" xr:uid="{F3C3E941-26BF-41D8-9BB8-C401492E9605}"/>
    <cellStyle name="Millares 2 3 2 3 27" xfId="44347" xr:uid="{BB689316-2F38-4885-869B-3EF7538608EB}"/>
    <cellStyle name="Millares 2 3 2 3 28" xfId="46555" xr:uid="{653C6FC0-856E-4D99-8739-5D437D0CF194}"/>
    <cellStyle name="Millares 2 3 2 3 29" xfId="48766" xr:uid="{68805965-798B-4685-9AFE-54E546A451C0}"/>
    <cellStyle name="Millares 2 3 2 3 3" xfId="376" xr:uid="{D55E7D13-FE64-4891-8C20-EE04AEC7E4E0}"/>
    <cellStyle name="Millares 2 3 2 3 3 10" xfId="13149" xr:uid="{066A76ED-176F-4783-8EBE-650AB3A00ACB}"/>
    <cellStyle name="Millares 2 3 2 3 3 11" xfId="15344" xr:uid="{4D5B21F8-B831-4BC8-902C-4F6F53C4EC0D}"/>
    <cellStyle name="Millares 2 3 2 3 3 12" xfId="17543" xr:uid="{54E7C592-DFCE-478B-95BD-286BB1231491}"/>
    <cellStyle name="Millares 2 3 2 3 3 13" xfId="19745" xr:uid="{F283F8B5-632D-43A0-A4BC-39B6E672CDE2}"/>
    <cellStyle name="Millares 2 3 2 3 3 14" xfId="22376" xr:uid="{69640404-B7F7-4CC6-B00F-332DD4AB9A6D}"/>
    <cellStyle name="Millares 2 3 2 3 3 15" xfId="24566" xr:uid="{C91C1B2D-F70C-46B7-8413-D46693A5E100}"/>
    <cellStyle name="Millares 2 3 2 3 3 16" xfId="26760" xr:uid="{F58371DE-F648-40E1-AD23-D2F45267E00C}"/>
    <cellStyle name="Millares 2 3 2 3 3 17" xfId="29195" xr:uid="{ED606B84-0502-40AA-9300-47853FAC0B32}"/>
    <cellStyle name="Millares 2 3 2 3 3 18" xfId="31166" xr:uid="{D24FA138-969C-46D6-8C6F-193FC0AB00E4}"/>
    <cellStyle name="Millares 2 3 2 3 3 19" xfId="33414" xr:uid="{DA9705BB-3DE1-415E-A04C-5F40AC11981E}"/>
    <cellStyle name="Millares 2 3 2 3 3 2" xfId="1328" xr:uid="{4DEF139B-F3A9-47C1-B646-2D8933AC3C94}"/>
    <cellStyle name="Millares 2 3 2 3 3 2 10" xfId="17732" xr:uid="{3CFFA175-D913-418A-89E0-330389AE51A5}"/>
    <cellStyle name="Millares 2 3 2 3 3 2 11" xfId="19934" xr:uid="{B4FC7BF3-B2D0-4F16-91B4-B8382E42F3E9}"/>
    <cellStyle name="Millares 2 3 2 3 3 2 12" xfId="22556" xr:uid="{484E3F8B-715E-446D-A84E-B7F608A5AAED}"/>
    <cellStyle name="Millares 2 3 2 3 3 2 13" xfId="24755" xr:uid="{464CAEBA-A496-42F0-B467-F9734A9338A0}"/>
    <cellStyle name="Millares 2 3 2 3 3 2 14" xfId="26949" xr:uid="{6E4FBE89-D486-472C-B990-60531A30D65C}"/>
    <cellStyle name="Millares 2 3 2 3 3 2 15" xfId="29450" xr:uid="{8BD0697C-522E-48A6-8A69-631228DD539A}"/>
    <cellStyle name="Millares 2 3 2 3 3 2 16" xfId="31355" xr:uid="{EBB338EC-5A13-4123-B2CA-DD16A7973DF8}"/>
    <cellStyle name="Millares 2 3 2 3 3 2 17" xfId="33603" xr:uid="{56FB598C-D144-4A33-8E9D-1F9ABB31EFC2}"/>
    <cellStyle name="Millares 2 3 2 3 3 2 18" xfId="35799" xr:uid="{019C3E2F-8E63-4197-BA18-B9DE679910C6}"/>
    <cellStyle name="Millares 2 3 2 3 3 2 19" xfId="38311" xr:uid="{17B1E7EB-A229-43CD-AECE-067F7271AE87}"/>
    <cellStyle name="Millares 2 3 2 3 3 2 2" xfId="3525" xr:uid="{C2083710-1CE5-4C0B-98F9-33D11E448D63}"/>
    <cellStyle name="Millares 2 3 2 3 3 2 2 10" xfId="23735" xr:uid="{0C519F48-9359-4BC2-ACE0-A66CA1348AB9}"/>
    <cellStyle name="Millares 2 3 2 3 3 2 2 11" xfId="25941" xr:uid="{715E037E-6CD8-4A90-96EF-DB9D0D348F0B}"/>
    <cellStyle name="Millares 2 3 2 3 3 2 2 12" xfId="28135" xr:uid="{7722A6D9-8183-4912-A92E-FC8782991DD7}"/>
    <cellStyle name="Millares 2 3 2 3 3 2 2 13" xfId="30338" xr:uid="{A514CAA5-44DF-484A-A953-0815E4BF139A}"/>
    <cellStyle name="Millares 2 3 2 3 3 2 2 14" xfId="32546" xr:uid="{AE07BDBE-EF0A-492B-80F0-A1A2FFB1C497}"/>
    <cellStyle name="Millares 2 3 2 3 3 2 2 15" xfId="34790" xr:uid="{F3745AE4-1AB1-4672-8870-742F2F484819}"/>
    <cellStyle name="Millares 2 3 2 3 3 2 2 16" xfId="36985" xr:uid="{BDDB5AE5-6AB3-4896-A86D-882D2A0E9A27}"/>
    <cellStyle name="Millares 2 3 2 3 3 2 2 17" xfId="39198" xr:uid="{E9EB4DCF-1A64-4625-9111-4CBC3A65D609}"/>
    <cellStyle name="Millares 2 3 2 3 3 2 2 18" xfId="41395" xr:uid="{22DBA65D-F951-48AB-9D78-E771888E5BEB}"/>
    <cellStyle name="Millares 2 3 2 3 3 2 2 19" xfId="43593" xr:uid="{C04CEC21-0792-40A2-B073-D9555E8728FB}"/>
    <cellStyle name="Millares 2 3 2 3 3 2 2 2" xfId="5723" xr:uid="{728A0D28-DB8C-4BEF-9A97-2B5FD882F086}"/>
    <cellStyle name="Millares 2 3 2 3 3 2 2 20" xfId="45788" xr:uid="{C0BAC6B8-C13E-4C2A-91A7-C47C233AE104}"/>
    <cellStyle name="Millares 2 3 2 3 3 2 2 21" xfId="48000" xr:uid="{28736857-A247-4D62-AD51-5B65328F9461}"/>
    <cellStyle name="Millares 2 3 2 3 3 2 2 22" xfId="50208" xr:uid="{4EFBB8F7-2A74-4664-9B61-A4CF4742C6B8}"/>
    <cellStyle name="Millares 2 3 2 3 3 2 2 23" xfId="52405" xr:uid="{80615C6D-7EC2-4A86-8FB9-1F207B139F25}"/>
    <cellStyle name="Millares 2 3 2 3 3 2 2 24" xfId="54604" xr:uid="{D70458D1-8ECC-4EB0-9F2E-0703D230A5B9}"/>
    <cellStyle name="Millares 2 3 2 3 3 2 2 25" xfId="56804" xr:uid="{C2265250-1AD9-4616-9685-8FA6A4F20ACC}"/>
    <cellStyle name="Millares 2 3 2 3 3 2 2 26" xfId="59010" xr:uid="{B78033F1-2712-48ED-8E9E-AD80CC34971F}"/>
    <cellStyle name="Millares 2 3 2 3 3 2 2 27" xfId="61206" xr:uid="{3B823F09-B861-4510-B414-7BB6C697770D}"/>
    <cellStyle name="Millares 2 3 2 3 3 2 2 3" xfId="7932" xr:uid="{A5A18378-6EDF-4E5E-B2E2-8B9FE090B974}"/>
    <cellStyle name="Millares 2 3 2 3 3 2 2 4" xfId="10129" xr:uid="{0465F24D-7776-43F6-994C-4C52AD9D5B4F}"/>
    <cellStyle name="Millares 2 3 2 3 3 2 2 5" xfId="12329" xr:uid="{7FE842AB-78D4-4896-9680-EFAB8F85EA44}"/>
    <cellStyle name="Millares 2 3 2 3 3 2 2 6" xfId="14524" xr:uid="{532D0374-770D-4A7E-82DB-97AE32F9C89B}"/>
    <cellStyle name="Millares 2 3 2 3 3 2 2 7" xfId="16719" xr:uid="{D65B39E9-CE0D-4A92-B150-21D5623BB1FA}"/>
    <cellStyle name="Millares 2 3 2 3 3 2 2 8" xfId="18920" xr:uid="{77D23866-F125-4C10-9611-31329F26898D}"/>
    <cellStyle name="Millares 2 3 2 3 3 2 2 9" xfId="21121" xr:uid="{D7E09EB9-4419-41BB-BDBE-CFD33984A710}"/>
    <cellStyle name="Millares 2 3 2 3 3 2 20" xfId="40208" xr:uid="{EC93D06A-BCF5-46F1-88C1-9986DB4E50A0}"/>
    <cellStyle name="Millares 2 3 2 3 3 2 21" xfId="42407" xr:uid="{FE4A4FE2-07BF-49CA-B487-A9BA490E228D}"/>
    <cellStyle name="Millares 2 3 2 3 3 2 22" xfId="44602" xr:uid="{BBD9F41F-AE58-43DB-A8D3-9401C9D3F0DA}"/>
    <cellStyle name="Millares 2 3 2 3 3 2 23" xfId="46810" xr:uid="{E4BA32F7-EB5A-416C-A061-9177C1436F8B}"/>
    <cellStyle name="Millares 2 3 2 3 3 2 24" xfId="49021" xr:uid="{703E2DC9-70BD-4C1A-AECE-C1F391583C8B}"/>
    <cellStyle name="Millares 2 3 2 3 3 2 25" xfId="51219" xr:uid="{93396497-1438-4711-8398-83893B0C5853}"/>
    <cellStyle name="Millares 2 3 2 3 3 2 26" xfId="53418" xr:uid="{0AABF675-42AB-425F-945C-A0DBAB2B4C1C}"/>
    <cellStyle name="Millares 2 3 2 3 3 2 27" xfId="55617" xr:uid="{41B45565-5EB5-4802-9741-047297600FB0}"/>
    <cellStyle name="Millares 2 3 2 3 3 2 28" xfId="57823" xr:uid="{DA4DAA73-1A25-4713-BD0E-9CEB798FAAB0}"/>
    <cellStyle name="Millares 2 3 2 3 3 2 29" xfId="60020" xr:uid="{4FE66411-200C-4703-B682-0692DF8E0934}"/>
    <cellStyle name="Millares 2 3 2 3 3 2 3" xfId="2338" xr:uid="{0B58576F-8A1F-49E2-A4B0-877BB14A149E}"/>
    <cellStyle name="Millares 2 3 2 3 3 2 4" xfId="4536" xr:uid="{650049E8-B543-4E5D-BFFE-811707E63992}"/>
    <cellStyle name="Millares 2 3 2 3 3 2 5" xfId="7046" xr:uid="{53814D34-F394-4A92-ABCA-6B93CA80E96F}"/>
    <cellStyle name="Millares 2 3 2 3 3 2 6" xfId="8941" xr:uid="{CBF266DD-3A56-4DA8-B942-A12612A979AC}"/>
    <cellStyle name="Millares 2 3 2 3 3 2 7" xfId="11143" xr:uid="{16CB98AE-09DB-4FBC-B8C5-D6A97E33F25A}"/>
    <cellStyle name="Millares 2 3 2 3 3 2 8" xfId="13338" xr:uid="{9A40D1FA-3C78-496E-B7BA-58DD3DA1C66A}"/>
    <cellStyle name="Millares 2 3 2 3 3 2 9" xfId="15533" xr:uid="{5E192F15-93D4-4623-8F0C-79B7EC4EC3D6}"/>
    <cellStyle name="Millares 2 3 2 3 3 20" xfId="35610" xr:uid="{F9B51DA9-D3E3-478F-B5BA-D3C0F93FCFFF}"/>
    <cellStyle name="Millares 2 3 2 3 3 21" xfId="38128" xr:uid="{5C8C5C90-8689-4BCE-BE39-F402465BDB60}"/>
    <cellStyle name="Millares 2 3 2 3 3 22" xfId="40019" xr:uid="{B079479F-CFC1-4DB6-8C33-9B7EF4B2261F}"/>
    <cellStyle name="Millares 2 3 2 3 3 23" xfId="42218" xr:uid="{8D1370AA-653E-4D08-9562-4CB12B9699A5}"/>
    <cellStyle name="Millares 2 3 2 3 3 24" xfId="44413" xr:uid="{D5B15485-2106-44C5-81D6-F97CD283DD76}"/>
    <cellStyle name="Millares 2 3 2 3 3 25" xfId="46621" xr:uid="{664DBF74-65E9-45EB-A273-A141EBA94A6C}"/>
    <cellStyle name="Millares 2 3 2 3 3 26" xfId="48832" xr:uid="{50225E26-3A2E-4C7F-8295-218FBB2953FF}"/>
    <cellStyle name="Millares 2 3 2 3 3 27" xfId="51030" xr:uid="{A1905966-936D-429D-9660-0C2A7F58EF32}"/>
    <cellStyle name="Millares 2 3 2 3 3 28" xfId="53229" xr:uid="{E073CD67-3C4A-479B-B4F8-0F48C1FA3DA6}"/>
    <cellStyle name="Millares 2 3 2 3 3 29" xfId="55428" xr:uid="{5F492AE4-670E-4650-B196-8B77515FF863}"/>
    <cellStyle name="Millares 2 3 2 3 3 3" xfId="1138" xr:uid="{B280B572-0DE9-4AE7-A489-0346EA529C1B}"/>
    <cellStyle name="Millares 2 3 2 3 3 3 10" xfId="20932" xr:uid="{62F5AE0B-1895-4364-B2C8-7832CB67C8FE}"/>
    <cellStyle name="Millares 2 3 2 3 3 3 11" xfId="23546" xr:uid="{56AAB762-98BE-4D44-93CE-5621E5D1BE57}"/>
    <cellStyle name="Millares 2 3 2 3 3 3 12" xfId="25752" xr:uid="{2263F61E-CCDA-438A-AD4C-16893DFBB1E6}"/>
    <cellStyle name="Millares 2 3 2 3 3 3 13" xfId="27946" xr:uid="{7B315A7D-D0D0-4A94-8CF1-5BA64D8F3534}"/>
    <cellStyle name="Millares 2 3 2 3 3 3 14" xfId="30149" xr:uid="{F329084B-4AE1-48E1-9D37-923A2736D79D}"/>
    <cellStyle name="Millares 2 3 2 3 3 3 15" xfId="32357" xr:uid="{EE8F9F46-08E6-455A-A4AF-0BB7239FC47B}"/>
    <cellStyle name="Millares 2 3 2 3 3 3 16" xfId="34601" xr:uid="{7A45940D-FEE6-45BC-BAC1-D0CC7000747C}"/>
    <cellStyle name="Millares 2 3 2 3 3 3 17" xfId="36796" xr:uid="{CF09B894-4829-4B7F-A372-192E7DE5AC2F}"/>
    <cellStyle name="Millares 2 3 2 3 3 3 18" xfId="39009" xr:uid="{61FB51EE-9AC5-4674-978B-9656138B7F2D}"/>
    <cellStyle name="Millares 2 3 2 3 3 3 19" xfId="41206" xr:uid="{03F8C7C1-0B9E-4C16-BBC6-198F0CA3B211}"/>
    <cellStyle name="Millares 2 3 2 3 3 3 2" xfId="3336" xr:uid="{43C6AFBD-3071-4EF0-AAC8-CD7538C413F5}"/>
    <cellStyle name="Millares 2 3 2 3 3 3 20" xfId="43404" xr:uid="{1D7DBCE0-5677-4D06-9181-9D992D030492}"/>
    <cellStyle name="Millares 2 3 2 3 3 3 21" xfId="45599" xr:uid="{92EB2B4B-D419-4CCF-B00F-956C6D850D2E}"/>
    <cellStyle name="Millares 2 3 2 3 3 3 22" xfId="47811" xr:uid="{15ECB283-F1E7-4ABD-BCD3-64024204EEFF}"/>
    <cellStyle name="Millares 2 3 2 3 3 3 23" xfId="50019" xr:uid="{B8CF6C2F-C56D-4674-A8EC-76A9212446D9}"/>
    <cellStyle name="Millares 2 3 2 3 3 3 24" xfId="52216" xr:uid="{FBA9742D-0F73-46D1-A6CB-84B7CCC6BAFE}"/>
    <cellStyle name="Millares 2 3 2 3 3 3 25" xfId="54415" xr:uid="{BA71CD90-27B2-40CD-A58E-DB07229240A7}"/>
    <cellStyle name="Millares 2 3 2 3 3 3 26" xfId="56615" xr:uid="{E0CABA5C-AD29-40C2-A198-11B26D4454AC}"/>
    <cellStyle name="Millares 2 3 2 3 3 3 27" xfId="58821" xr:uid="{B17A5172-92B2-47FD-B06D-44383335CDE5}"/>
    <cellStyle name="Millares 2 3 2 3 3 3 28" xfId="61017" xr:uid="{03DAA74F-825B-4C52-9EE1-86F667088C95}"/>
    <cellStyle name="Millares 2 3 2 3 3 3 3" xfId="5534" xr:uid="{EAF18331-D92E-4116-BFCA-816419FE7248}"/>
    <cellStyle name="Millares 2 3 2 3 3 3 4" xfId="7743" xr:uid="{06DB2BAD-EC6F-4C61-AD9E-94B23F5645B2}"/>
    <cellStyle name="Millares 2 3 2 3 3 3 5" xfId="9940" xr:uid="{EA95E90A-5B76-4F4E-A73A-C0F548FC9C1F}"/>
    <cellStyle name="Millares 2 3 2 3 3 3 6" xfId="12140" xr:uid="{5365B16D-46DA-4B69-8C26-72331174BA55}"/>
    <cellStyle name="Millares 2 3 2 3 3 3 7" xfId="14335" xr:uid="{F4160386-D3EE-44F9-838B-92BEC7D3AC3A}"/>
    <cellStyle name="Millares 2 3 2 3 3 3 8" xfId="16530" xr:uid="{A4296DBF-26A5-4FE0-A060-13EF9D8367E3}"/>
    <cellStyle name="Millares 2 3 2 3 3 3 9" xfId="18731" xr:uid="{D08C854F-C98F-49F7-8F02-7577609195E7}"/>
    <cellStyle name="Millares 2 3 2 3 3 30" xfId="57634" xr:uid="{4732DFD7-D04D-49B9-9D77-5D1A87994E9B}"/>
    <cellStyle name="Millares 2 3 2 3 3 31" xfId="59831" xr:uid="{0ECADD83-34F4-4C3B-8DB9-4969AC424645}"/>
    <cellStyle name="Millares 2 3 2 3 3 4" xfId="2864" xr:uid="{9BD00CE3-ACFF-4F6B-B02E-BA83EACBE61E}"/>
    <cellStyle name="Millares 2 3 2 3 3 4 10" xfId="23074" xr:uid="{6968B0C0-CCC9-4D17-8866-516F17F51409}"/>
    <cellStyle name="Millares 2 3 2 3 3 4 11" xfId="25280" xr:uid="{735D0A8B-2A54-4B70-817F-2E4CBF907E62}"/>
    <cellStyle name="Millares 2 3 2 3 3 4 12" xfId="27474" xr:uid="{ECCC1A87-320A-4633-85A0-3E54A6631921}"/>
    <cellStyle name="Millares 2 3 2 3 3 4 13" xfId="29677" xr:uid="{2E6637DA-6BF8-49DC-9B75-6C7D61A89E2C}"/>
    <cellStyle name="Millares 2 3 2 3 3 4 14" xfId="31885" xr:uid="{0102823E-79E3-420E-BFB3-90C03431A17C}"/>
    <cellStyle name="Millares 2 3 2 3 3 4 15" xfId="34129" xr:uid="{CC7A75F5-05D1-4DD5-8EF1-85F6B18BA5CF}"/>
    <cellStyle name="Millares 2 3 2 3 3 4 16" xfId="36324" xr:uid="{21E02D5B-3138-4A23-823B-5676B41450F0}"/>
    <cellStyle name="Millares 2 3 2 3 3 4 17" xfId="38537" xr:uid="{982DD62F-DAAE-47F8-AE35-8061C8E6E24F}"/>
    <cellStyle name="Millares 2 3 2 3 3 4 18" xfId="40734" xr:uid="{8D9797B0-7B80-4992-859F-1F9318571FC9}"/>
    <cellStyle name="Millares 2 3 2 3 3 4 19" xfId="42932" xr:uid="{93DB8505-FBCF-43EB-8007-91750053359F}"/>
    <cellStyle name="Millares 2 3 2 3 3 4 2" xfId="5062" xr:uid="{808AB2C7-4FA5-4675-8512-8D7DCC804EC5}"/>
    <cellStyle name="Millares 2 3 2 3 3 4 20" xfId="45127" xr:uid="{253E0030-47CE-455E-A6C5-F661D1A157F2}"/>
    <cellStyle name="Millares 2 3 2 3 3 4 21" xfId="47339" xr:uid="{98690847-950C-4EDC-9646-9F6B6B127111}"/>
    <cellStyle name="Millares 2 3 2 3 3 4 22" xfId="49547" xr:uid="{E166C7E8-CF10-457D-96C0-F49E3EBD6E8E}"/>
    <cellStyle name="Millares 2 3 2 3 3 4 23" xfId="51744" xr:uid="{18FB308E-A54E-4E90-829A-14D4CCA453A8}"/>
    <cellStyle name="Millares 2 3 2 3 3 4 24" xfId="53943" xr:uid="{18370048-BBB7-49D2-A058-C160264CB3A8}"/>
    <cellStyle name="Millares 2 3 2 3 3 4 25" xfId="56143" xr:uid="{F59AFB2F-4755-4FF5-9FB1-50C1EADE5852}"/>
    <cellStyle name="Millares 2 3 2 3 3 4 26" xfId="58349" xr:uid="{82AA43E9-E826-4921-AEA7-E7C7EAA5BE97}"/>
    <cellStyle name="Millares 2 3 2 3 3 4 27" xfId="60545" xr:uid="{F879B334-941F-40E0-8EC9-6A579D92B742}"/>
    <cellStyle name="Millares 2 3 2 3 3 4 3" xfId="7271" xr:uid="{B95A9F02-2E49-487A-9E1D-E1FEF9F8FF9E}"/>
    <cellStyle name="Millares 2 3 2 3 3 4 4" xfId="9468" xr:uid="{9162B094-B937-456F-97C3-30BCDA8E8F59}"/>
    <cellStyle name="Millares 2 3 2 3 3 4 5" xfId="11668" xr:uid="{D86687A6-81F0-49A5-ACC2-C894A2BB8768}"/>
    <cellStyle name="Millares 2 3 2 3 3 4 6" xfId="13863" xr:uid="{960211F1-0A60-4502-8885-FD4C61D6A305}"/>
    <cellStyle name="Millares 2 3 2 3 3 4 7" xfId="16058" xr:uid="{CA02EDA6-6174-4C68-BAFA-4FBA35C2C41E}"/>
    <cellStyle name="Millares 2 3 2 3 3 4 8" xfId="18259" xr:uid="{1AA05F9E-C05D-4F15-9AB7-0B1F46EA0F17}"/>
    <cellStyle name="Millares 2 3 2 3 3 4 9" xfId="20460" xr:uid="{53F957BB-B50A-4A97-B5DA-7FA778369B8A}"/>
    <cellStyle name="Millares 2 3 2 3 3 5" xfId="2149" xr:uid="{B653DE62-8147-4625-997F-26EC8C3E5813}"/>
    <cellStyle name="Millares 2 3 2 3 3 6" xfId="4347" xr:uid="{1DD2034D-7686-4B11-B394-324B8E006B73}"/>
    <cellStyle name="Millares 2 3 2 3 3 7" xfId="6580" xr:uid="{73E4AF2F-E0EC-4E27-81BD-2DFD1DCC2666}"/>
    <cellStyle name="Millares 2 3 2 3 3 8" xfId="8752" xr:uid="{785FE63D-CFBE-43F3-A422-E1A552E9DDDA}"/>
    <cellStyle name="Millares 2 3 2 3 3 9" xfId="10954" xr:uid="{33EB3741-21C8-4BD0-A22B-AA70789F7FBC}"/>
    <cellStyle name="Millares 2 3 2 3 30" xfId="50964" xr:uid="{E3E2F52F-B598-43C5-8A49-A5567607BD96}"/>
    <cellStyle name="Millares 2 3 2 3 31" xfId="53163" xr:uid="{A94E4029-F901-42BF-A429-61D9558DB11C}"/>
    <cellStyle name="Millares 2 3 2 3 32" xfId="55362" xr:uid="{718D4E19-46CD-41A4-B628-1783B94F6DCF}"/>
    <cellStyle name="Millares 2 3 2 3 33" xfId="57568" xr:uid="{574E5866-D65E-4AE7-A2DA-F1019DABB098}"/>
    <cellStyle name="Millares 2 3 2 3 34" xfId="59765" xr:uid="{1D715AFC-28B4-41BD-91BA-0A5184150A22}"/>
    <cellStyle name="Millares 2 3 2 3 4" xfId="400" xr:uid="{EA31180D-A714-4A3F-BFF9-5B562CEFA298}"/>
    <cellStyle name="Millares 2 3 2 3 4 10" xfId="15555" xr:uid="{D7DF6576-E825-4B66-89C9-0A6217BD08A3}"/>
    <cellStyle name="Millares 2 3 2 3 4 11" xfId="17754" xr:uid="{2209B710-18B4-46ED-B0D6-7FF48868F56C}"/>
    <cellStyle name="Millares 2 3 2 3 4 12" xfId="19956" xr:uid="{E0CAAB4F-7FBE-4CBD-8ABE-E8759A2ECE22}"/>
    <cellStyle name="Millares 2 3 2 3 4 13" xfId="22578" xr:uid="{8C36628A-1CD0-4CB1-BD90-43308823DD52}"/>
    <cellStyle name="Millares 2 3 2 3 4 14" xfId="24777" xr:uid="{51B19247-0161-4ABE-A824-9704DA0B253D}"/>
    <cellStyle name="Millares 2 3 2 3 4 15" xfId="26971" xr:uid="{654FFD52-DD8E-48FC-97EC-463942EFE410}"/>
    <cellStyle name="Millares 2 3 2 3 4 16" xfId="29472" xr:uid="{E544C0D6-3A87-4844-B085-DA88436C25D8}"/>
    <cellStyle name="Millares 2 3 2 3 4 17" xfId="31377" xr:uid="{87027406-B759-4C69-9993-822063D90AA4}"/>
    <cellStyle name="Millares 2 3 2 3 4 18" xfId="33625" xr:uid="{90C58300-2B46-4C6A-A850-151003D5780B}"/>
    <cellStyle name="Millares 2 3 2 3 4 19" xfId="35821" xr:uid="{A98B2D48-3DE4-4303-9A1B-ABDD40C45D83}"/>
    <cellStyle name="Millares 2 3 2 3 4 2" xfId="1352" xr:uid="{89082DC9-3DF2-4B01-814F-57657B1E2662}"/>
    <cellStyle name="Millares 2 3 2 3 4 2 10" xfId="21143" xr:uid="{5F58D6E4-4ADC-43C2-A860-EB6C66A5DB1C}"/>
    <cellStyle name="Millares 2 3 2 3 4 2 11" xfId="23757" xr:uid="{222B1300-2A46-4ACD-B056-DFE6E2093B75}"/>
    <cellStyle name="Millares 2 3 2 3 4 2 12" xfId="25963" xr:uid="{64473FDB-E956-4639-958B-A7D9E09B09C7}"/>
    <cellStyle name="Millares 2 3 2 3 4 2 13" xfId="28157" xr:uid="{2C536042-7360-4CA6-9884-EFB9E0D89564}"/>
    <cellStyle name="Millares 2 3 2 3 4 2 14" xfId="30360" xr:uid="{AD73FA56-535C-4264-8C8B-73C436B118C2}"/>
    <cellStyle name="Millares 2 3 2 3 4 2 15" xfId="32568" xr:uid="{077978B9-E1BD-4D8C-8F4D-D04366326946}"/>
    <cellStyle name="Millares 2 3 2 3 4 2 16" xfId="34812" xr:uid="{EAB73928-3B22-4A50-AAC8-5EF2655FD6D8}"/>
    <cellStyle name="Millares 2 3 2 3 4 2 17" xfId="37007" xr:uid="{C7AC8F36-63CB-4F31-B532-849B545EAF13}"/>
    <cellStyle name="Millares 2 3 2 3 4 2 18" xfId="39220" xr:uid="{C932B3CC-6B35-4916-A54A-064DF322E053}"/>
    <cellStyle name="Millares 2 3 2 3 4 2 19" xfId="41417" xr:uid="{6561C412-9362-4CC8-A66F-D57DEFD3F76B}"/>
    <cellStyle name="Millares 2 3 2 3 4 2 2" xfId="3547" xr:uid="{6B05655D-5154-43AD-BDA5-F11DF5FDC8A6}"/>
    <cellStyle name="Millares 2 3 2 3 4 2 20" xfId="43615" xr:uid="{C2E31B20-48CD-4FA7-B1EE-D33B489BA1F3}"/>
    <cellStyle name="Millares 2 3 2 3 4 2 21" xfId="45810" xr:uid="{812A6D0F-54EB-472B-A1F5-9C9E8FAABEFF}"/>
    <cellStyle name="Millares 2 3 2 3 4 2 22" xfId="48022" xr:uid="{2484C5C8-42D8-4B58-B1C2-EE5C88A8A08B}"/>
    <cellStyle name="Millares 2 3 2 3 4 2 23" xfId="50230" xr:uid="{A3C2FC83-D693-4B9E-9BAB-C08FD3DAB77C}"/>
    <cellStyle name="Millares 2 3 2 3 4 2 24" xfId="52427" xr:uid="{08CE3212-2419-4CD9-AE56-83EEF0ED6CF4}"/>
    <cellStyle name="Millares 2 3 2 3 4 2 25" xfId="54626" xr:uid="{74A60EE9-A361-4DE3-A1ED-2A5B95DB25FD}"/>
    <cellStyle name="Millares 2 3 2 3 4 2 26" xfId="56826" xr:uid="{932176D2-ECF6-4C66-9E01-4AD0B46DEC0E}"/>
    <cellStyle name="Millares 2 3 2 3 4 2 27" xfId="59032" xr:uid="{944B4BBF-83CF-454A-A39D-0FEC52816EC4}"/>
    <cellStyle name="Millares 2 3 2 3 4 2 28" xfId="61228" xr:uid="{55B2E4C2-68AE-462C-848C-EA75F69E33E2}"/>
    <cellStyle name="Millares 2 3 2 3 4 2 3" xfId="5745" xr:uid="{89644B00-C7DF-4315-B49B-D53A05FFCD13}"/>
    <cellStyle name="Millares 2 3 2 3 4 2 4" xfId="7954" xr:uid="{8C881EB7-BD97-4037-8A29-6669E86CE7E5}"/>
    <cellStyle name="Millares 2 3 2 3 4 2 5" xfId="10151" xr:uid="{A498EE50-9753-4626-B042-8764DD513E65}"/>
    <cellStyle name="Millares 2 3 2 3 4 2 6" xfId="12351" xr:uid="{159C99C7-C434-4A93-8BFC-3102D3ED1FA7}"/>
    <cellStyle name="Millares 2 3 2 3 4 2 7" xfId="14546" xr:uid="{CD0EEAEC-E79C-458F-9720-D6706CCD782E}"/>
    <cellStyle name="Millares 2 3 2 3 4 2 8" xfId="16741" xr:uid="{B51DF050-3DA0-4D46-844C-47BB6A947E38}"/>
    <cellStyle name="Millares 2 3 2 3 4 2 9" xfId="18942" xr:uid="{404999F8-D123-4B23-92D4-DDDE3AAACEB3}"/>
    <cellStyle name="Millares 2 3 2 3 4 20" xfId="38333" xr:uid="{FFB570E8-943B-45A0-8AD1-D94EAB9B8463}"/>
    <cellStyle name="Millares 2 3 2 3 4 21" xfId="40230" xr:uid="{B0A31B2A-97D3-440D-9755-B52765A4AD4C}"/>
    <cellStyle name="Millares 2 3 2 3 4 22" xfId="42429" xr:uid="{E4285E2E-14D9-42C6-A4FF-50ED3FAD9867}"/>
    <cellStyle name="Millares 2 3 2 3 4 23" xfId="44624" xr:uid="{E05190D8-7BE9-45F1-BE43-83ABEBA5B1CA}"/>
    <cellStyle name="Millares 2 3 2 3 4 24" xfId="46832" xr:uid="{B72D65CC-1C18-4FD4-A8F0-D89D2CED633A}"/>
    <cellStyle name="Millares 2 3 2 3 4 25" xfId="49043" xr:uid="{52E70203-2B08-43FE-B9A5-34FE1752CB92}"/>
    <cellStyle name="Millares 2 3 2 3 4 26" xfId="51241" xr:uid="{71AC8241-15FB-4C4F-8B3E-A037941BE444}"/>
    <cellStyle name="Millares 2 3 2 3 4 27" xfId="53440" xr:uid="{0405AF28-9BFA-40D1-98B7-2DF65E0DACA8}"/>
    <cellStyle name="Millares 2 3 2 3 4 28" xfId="55639" xr:uid="{66F71B71-B122-4DFD-96BC-A7F329825E50}"/>
    <cellStyle name="Millares 2 3 2 3 4 29" xfId="57845" xr:uid="{ED072C49-138D-4330-BEEC-CC38303E734E}"/>
    <cellStyle name="Millares 2 3 2 3 4 3" xfId="2886" xr:uid="{9085EA2D-AC69-4B14-B19C-2A6C3644C994}"/>
    <cellStyle name="Millares 2 3 2 3 4 3 10" xfId="23096" xr:uid="{57ED2CC4-4F7A-4BA8-B623-868D789B54ED}"/>
    <cellStyle name="Millares 2 3 2 3 4 3 11" xfId="25302" xr:uid="{206FDB24-ADA5-46A8-AD75-FFED85591E29}"/>
    <cellStyle name="Millares 2 3 2 3 4 3 12" xfId="27496" xr:uid="{94A6057B-3625-41A3-90CD-E71135048A87}"/>
    <cellStyle name="Millares 2 3 2 3 4 3 13" xfId="29699" xr:uid="{B274448B-0835-4D52-9EAE-8B83A17B408C}"/>
    <cellStyle name="Millares 2 3 2 3 4 3 14" xfId="31907" xr:uid="{0F79FFA9-CE9E-460D-A061-F319C012496C}"/>
    <cellStyle name="Millares 2 3 2 3 4 3 15" xfId="34151" xr:uid="{08EC035A-BA34-417F-B4F7-DE0B8951672E}"/>
    <cellStyle name="Millares 2 3 2 3 4 3 16" xfId="36346" xr:uid="{F5F9E8CD-0AB1-470A-9921-EE602F0E6B9A}"/>
    <cellStyle name="Millares 2 3 2 3 4 3 17" xfId="38559" xr:uid="{C80D8277-3FE0-465B-B7EF-0E29D76A402D}"/>
    <cellStyle name="Millares 2 3 2 3 4 3 18" xfId="40756" xr:uid="{3A06F494-C85C-4488-976D-CA57720593F5}"/>
    <cellStyle name="Millares 2 3 2 3 4 3 19" xfId="42954" xr:uid="{6AE0C28B-0EDF-456C-99AF-C5B77B4B0DDD}"/>
    <cellStyle name="Millares 2 3 2 3 4 3 2" xfId="5084" xr:uid="{6CF7A927-7AE3-4145-AD83-09DCF60A6685}"/>
    <cellStyle name="Millares 2 3 2 3 4 3 20" xfId="45149" xr:uid="{4BFF46E9-8223-4AC8-AF38-A755A8162F21}"/>
    <cellStyle name="Millares 2 3 2 3 4 3 21" xfId="47361" xr:uid="{CF048799-255E-459D-95C5-2DD14AE0CB02}"/>
    <cellStyle name="Millares 2 3 2 3 4 3 22" xfId="49569" xr:uid="{12250939-01E7-463F-B7CE-58A5135C09F4}"/>
    <cellStyle name="Millares 2 3 2 3 4 3 23" xfId="51766" xr:uid="{240C9E4B-F767-4F43-8A66-E01983B73911}"/>
    <cellStyle name="Millares 2 3 2 3 4 3 24" xfId="53965" xr:uid="{51F9208C-C55D-4A75-86E9-6F5343E9779F}"/>
    <cellStyle name="Millares 2 3 2 3 4 3 25" xfId="56165" xr:uid="{7E331751-456E-42FE-B790-A3AD3848C3BD}"/>
    <cellStyle name="Millares 2 3 2 3 4 3 26" xfId="58371" xr:uid="{BF39AED2-509B-4C36-B34D-9E19E0B4F2F8}"/>
    <cellStyle name="Millares 2 3 2 3 4 3 27" xfId="60567" xr:uid="{B4A47104-FD01-4E5E-8FAE-4280B6BB76CD}"/>
    <cellStyle name="Millares 2 3 2 3 4 3 3" xfId="7293" xr:uid="{D50162AA-F50F-40D0-93A9-0C2585152BD0}"/>
    <cellStyle name="Millares 2 3 2 3 4 3 4" xfId="9490" xr:uid="{A2E488DF-2E6F-465E-A121-E2FCFF2ABBD8}"/>
    <cellStyle name="Millares 2 3 2 3 4 3 5" xfId="11690" xr:uid="{3E22225E-8C0C-44D4-9CBA-25B7676DDF0F}"/>
    <cellStyle name="Millares 2 3 2 3 4 3 6" xfId="13885" xr:uid="{2D1025B1-4CDD-4E2D-AFEA-F7F0DB398117}"/>
    <cellStyle name="Millares 2 3 2 3 4 3 7" xfId="16080" xr:uid="{3572E796-1C65-4E18-A95B-ECF1D5976585}"/>
    <cellStyle name="Millares 2 3 2 3 4 3 8" xfId="18281" xr:uid="{0FE39522-8F87-4C52-B16B-FA6A46CA978F}"/>
    <cellStyle name="Millares 2 3 2 3 4 3 9" xfId="20482" xr:uid="{10BD36CA-6194-4EA0-8324-AD48E0E8F260}"/>
    <cellStyle name="Millares 2 3 2 3 4 30" xfId="60042" xr:uid="{954CD250-1E76-4938-9D2E-D79F546AC83E}"/>
    <cellStyle name="Millares 2 3 2 3 4 4" xfId="2360" xr:uid="{8A989DC1-4F69-4C32-BA2D-555E23C8C21C}"/>
    <cellStyle name="Millares 2 3 2 3 4 5" xfId="4558" xr:uid="{12E5575C-382A-4D33-8330-AE1E1FFC8A51}"/>
    <cellStyle name="Millares 2 3 2 3 4 6" xfId="7068" xr:uid="{B09C0598-2F8D-419B-8E3B-582BFA29BABF}"/>
    <cellStyle name="Millares 2 3 2 3 4 7" xfId="8963" xr:uid="{06BBE9DE-C3F5-4C84-BE6A-425F9226412D}"/>
    <cellStyle name="Millares 2 3 2 3 4 8" xfId="11165" xr:uid="{2166E44D-DCD0-40D4-B771-FD835FE2B156}"/>
    <cellStyle name="Millares 2 3 2 3 4 9" xfId="13360" xr:uid="{A9A709BB-CECF-4573-94F8-646D37D80FE3}"/>
    <cellStyle name="Millares 2 3 2 3 5" xfId="1232" xr:uid="{44D11AAC-9951-48FD-BC8A-CD247A8FDC91}"/>
    <cellStyle name="Millares 2 3 2 3 5 10" xfId="17636" xr:uid="{F5A0E1AE-F388-4DE3-85D3-710634E9AE32}"/>
    <cellStyle name="Millares 2 3 2 3 5 11" xfId="19838" xr:uid="{C2ED260E-A099-499E-9094-7EED391CC5BF}"/>
    <cellStyle name="Millares 2 3 2 3 5 12" xfId="22465" xr:uid="{13C65E5A-B8CF-40E6-AE8E-F80F9B66E02C}"/>
    <cellStyle name="Millares 2 3 2 3 5 13" xfId="24659" xr:uid="{7D8952BC-76FF-4EE3-A629-86D47DEAF0B1}"/>
    <cellStyle name="Millares 2 3 2 3 5 14" xfId="26853" xr:uid="{12C6DCCA-B626-4DAA-B243-6EDDA8759607}"/>
    <cellStyle name="Millares 2 3 2 3 5 15" xfId="29372" xr:uid="{6FB8E403-33E9-4F77-B9BF-153E69A7B7C9}"/>
    <cellStyle name="Millares 2 3 2 3 5 16" xfId="31259" xr:uid="{20183169-33E4-49D9-9CA6-A3FEC504746B}"/>
    <cellStyle name="Millares 2 3 2 3 5 17" xfId="33507" xr:uid="{A90F9BC2-6B86-45D1-AF7F-261671E97BFF}"/>
    <cellStyle name="Millares 2 3 2 3 5 18" xfId="35703" xr:uid="{6857FC75-635B-48FE-A92D-A9C82CACD785}"/>
    <cellStyle name="Millares 2 3 2 3 5 19" xfId="38218" xr:uid="{DE333360-82DB-4CEB-9688-F64AF96F74EF}"/>
    <cellStyle name="Millares 2 3 2 3 5 2" xfId="3429" xr:uid="{DE44FEF5-1B5E-4C5C-820F-C5BF37834C04}"/>
    <cellStyle name="Millares 2 3 2 3 5 2 10" xfId="23639" xr:uid="{B4717692-C7A7-486F-88DA-82AB4E1538BF}"/>
    <cellStyle name="Millares 2 3 2 3 5 2 11" xfId="25845" xr:uid="{B673AE16-8577-43DB-9D67-523BDD95D8B8}"/>
    <cellStyle name="Millares 2 3 2 3 5 2 12" xfId="28039" xr:uid="{D49AEAD9-7E63-4303-810E-3F0BDF5046CD}"/>
    <cellStyle name="Millares 2 3 2 3 5 2 13" xfId="30242" xr:uid="{FAF6AD97-6057-4D58-8B6B-3199A53BF24D}"/>
    <cellStyle name="Millares 2 3 2 3 5 2 14" xfId="32450" xr:uid="{23DD87B2-36AF-4740-B0AE-CC284201668C}"/>
    <cellStyle name="Millares 2 3 2 3 5 2 15" xfId="34694" xr:uid="{501B96FF-73CD-4734-9162-589EEBDCCD68}"/>
    <cellStyle name="Millares 2 3 2 3 5 2 16" xfId="36889" xr:uid="{08874B08-0272-4A86-A009-0AD39F88EEE8}"/>
    <cellStyle name="Millares 2 3 2 3 5 2 17" xfId="39102" xr:uid="{6EDE3B63-D8C4-4412-9750-3316EB468890}"/>
    <cellStyle name="Millares 2 3 2 3 5 2 18" xfId="41299" xr:uid="{90B29887-6CB0-44AD-B7B0-CBAF094FFA9D}"/>
    <cellStyle name="Millares 2 3 2 3 5 2 19" xfId="43497" xr:uid="{6C260D42-C2F2-4EFC-8CF9-C9D474B3C218}"/>
    <cellStyle name="Millares 2 3 2 3 5 2 2" xfId="5627" xr:uid="{97AFEEA2-A764-42A4-AC0B-F40515A3C0B1}"/>
    <cellStyle name="Millares 2 3 2 3 5 2 20" xfId="45692" xr:uid="{88CAFEC8-702E-4981-A6EE-D58CAA2D617F}"/>
    <cellStyle name="Millares 2 3 2 3 5 2 21" xfId="47904" xr:uid="{A648AEE0-E9EE-4E7A-A900-EA67CED07FD6}"/>
    <cellStyle name="Millares 2 3 2 3 5 2 22" xfId="50112" xr:uid="{E6BC196A-2723-4FEE-BB4B-411C9700EC3E}"/>
    <cellStyle name="Millares 2 3 2 3 5 2 23" xfId="52309" xr:uid="{9A48D7CB-D748-49F2-96B6-5C3F3BC4A4CA}"/>
    <cellStyle name="Millares 2 3 2 3 5 2 24" xfId="54508" xr:uid="{9F7787DF-2724-4A25-891C-E71E3C102145}"/>
    <cellStyle name="Millares 2 3 2 3 5 2 25" xfId="56708" xr:uid="{769F42E8-61E5-4DE3-928C-87395F33EBC3}"/>
    <cellStyle name="Millares 2 3 2 3 5 2 26" xfId="58914" xr:uid="{2C0B29FF-E171-4875-8CA4-B205547AE400}"/>
    <cellStyle name="Millares 2 3 2 3 5 2 27" xfId="61110" xr:uid="{16641C57-FB39-49B8-90B8-7955C12BCF5E}"/>
    <cellStyle name="Millares 2 3 2 3 5 2 3" xfId="7836" xr:uid="{22E04D10-E887-4412-B16F-66E6DA4A42A7}"/>
    <cellStyle name="Millares 2 3 2 3 5 2 4" xfId="10033" xr:uid="{3DE8727A-D402-4DB5-993E-E605FE360A4E}"/>
    <cellStyle name="Millares 2 3 2 3 5 2 5" xfId="12233" xr:uid="{A9998DE3-2278-4245-BEA2-C9AF1E4C8869}"/>
    <cellStyle name="Millares 2 3 2 3 5 2 6" xfId="14428" xr:uid="{5FCC09A1-9BAD-4245-89CC-CE7F4C254F94}"/>
    <cellStyle name="Millares 2 3 2 3 5 2 7" xfId="16623" xr:uid="{56DF63F4-EEF0-4D1F-8418-6B991497AC34}"/>
    <cellStyle name="Millares 2 3 2 3 5 2 8" xfId="18824" xr:uid="{E94D0E8B-B431-41E0-888F-22E170AD71C5}"/>
    <cellStyle name="Millares 2 3 2 3 5 2 9" xfId="21025" xr:uid="{E8C35A6E-FA03-4E07-A0A1-91545DF3A8CE}"/>
    <cellStyle name="Millares 2 3 2 3 5 20" xfId="40112" xr:uid="{A4900654-8E8F-4E2B-90EF-F160D130E085}"/>
    <cellStyle name="Millares 2 3 2 3 5 21" xfId="42311" xr:uid="{D202D548-FCD1-4CAD-AB3E-DE436BCB9591}"/>
    <cellStyle name="Millares 2 3 2 3 5 22" xfId="44506" xr:uid="{D6490054-6271-4609-A374-1DFDC497086C}"/>
    <cellStyle name="Millares 2 3 2 3 5 23" xfId="46714" xr:uid="{EBD3BD05-9F8F-4219-86A5-59B565BC62AF}"/>
    <cellStyle name="Millares 2 3 2 3 5 24" xfId="48925" xr:uid="{EA0A5E4C-7832-4C05-90DC-8673B59921E8}"/>
    <cellStyle name="Millares 2 3 2 3 5 25" xfId="51123" xr:uid="{1BEF6764-F9E8-4599-9403-DC5A8C4B84F7}"/>
    <cellStyle name="Millares 2 3 2 3 5 26" xfId="53322" xr:uid="{6641E755-398D-4EE6-AD4E-7B54732223D1}"/>
    <cellStyle name="Millares 2 3 2 3 5 27" xfId="55521" xr:uid="{73405607-D310-4F9F-91F7-B273D4A6F3D4}"/>
    <cellStyle name="Millares 2 3 2 3 5 28" xfId="57727" xr:uid="{21CB4989-DF6A-49D7-86F5-6E685C64BA2E}"/>
    <cellStyle name="Millares 2 3 2 3 5 29" xfId="59924" xr:uid="{DBAB7010-E532-405F-A44F-62362A6E5AEA}"/>
    <cellStyle name="Millares 2 3 2 3 5 3" xfId="2242" xr:uid="{0AE1ECB7-182C-41BB-843E-62CB19AADC01}"/>
    <cellStyle name="Millares 2 3 2 3 5 4" xfId="4440" xr:uid="{39AD911A-466B-48A5-BFE9-64E9F44905A6}"/>
    <cellStyle name="Millares 2 3 2 3 5 5" xfId="6893" xr:uid="{BBD7531A-A4F0-4843-B41A-D92B7810C62A}"/>
    <cellStyle name="Millares 2 3 2 3 5 6" xfId="8845" xr:uid="{1D8FAFB8-5A1C-416C-BBE2-E33FC6FDF5EB}"/>
    <cellStyle name="Millares 2 3 2 3 5 7" xfId="11047" xr:uid="{F6B37B2F-71CD-4D34-AE8F-6791DFE0C6B4}"/>
    <cellStyle name="Millares 2 3 2 3 5 8" xfId="13242" xr:uid="{9807A63A-07FF-42CD-B1E2-14DBBFEB5A45}"/>
    <cellStyle name="Millares 2 3 2 3 5 9" xfId="15437" xr:uid="{952EA6B9-13DA-48CB-B0AA-03E00B3BA8A9}"/>
    <cellStyle name="Millares 2 3 2 3 6" xfId="1072" xr:uid="{B25F42BE-633B-4E03-9C22-95890CC2AD76}"/>
    <cellStyle name="Millares 2 3 2 3 6 10" xfId="20866" xr:uid="{2AB58F27-BCEE-466F-B7C8-ED5E94583035}"/>
    <cellStyle name="Millares 2 3 2 3 6 11" xfId="23480" xr:uid="{B082632D-40D3-44B2-8CD3-B57B1FD098AF}"/>
    <cellStyle name="Millares 2 3 2 3 6 12" xfId="25686" xr:uid="{D6CC9199-D850-4256-83CF-7D3C796D49D9}"/>
    <cellStyle name="Millares 2 3 2 3 6 13" xfId="27880" xr:uid="{EDE4A428-C223-4D99-BD29-2A707AC28C69}"/>
    <cellStyle name="Millares 2 3 2 3 6 14" xfId="30083" xr:uid="{0899DA1B-9E9D-46E5-B388-FE62FBF61418}"/>
    <cellStyle name="Millares 2 3 2 3 6 15" xfId="32291" xr:uid="{F34535C8-6972-4F5C-9589-6973FFC32FEE}"/>
    <cellStyle name="Millares 2 3 2 3 6 16" xfId="34535" xr:uid="{104A46A0-CFA3-4252-A94F-974A6AFC054A}"/>
    <cellStyle name="Millares 2 3 2 3 6 17" xfId="36730" xr:uid="{EDCFB7B3-B3D0-475D-894D-6CE8FD331DD0}"/>
    <cellStyle name="Millares 2 3 2 3 6 18" xfId="38943" xr:uid="{540C4A1B-4285-4F6D-AA4B-23086EBFD9AB}"/>
    <cellStyle name="Millares 2 3 2 3 6 19" xfId="41140" xr:uid="{9558E288-EF2F-4E5B-AAEB-37CB24A1C10F}"/>
    <cellStyle name="Millares 2 3 2 3 6 2" xfId="3270" xr:uid="{74F45FF4-3F7B-4C31-9CC8-6AC9C2D19C5B}"/>
    <cellStyle name="Millares 2 3 2 3 6 20" xfId="43338" xr:uid="{C11D127A-1150-40EF-A37D-334296BC9405}"/>
    <cellStyle name="Millares 2 3 2 3 6 21" xfId="45533" xr:uid="{52888EB7-981D-4F0B-95DC-06B878B43681}"/>
    <cellStyle name="Millares 2 3 2 3 6 22" xfId="47745" xr:uid="{D982A6C4-2EB8-4C32-A541-BB84F7B8C524}"/>
    <cellStyle name="Millares 2 3 2 3 6 23" xfId="49953" xr:uid="{E4D63C9F-E64B-4ABB-BE31-3987B009A31E}"/>
    <cellStyle name="Millares 2 3 2 3 6 24" xfId="52150" xr:uid="{B42D6EE4-1427-466F-A469-DBD8840A6AA8}"/>
    <cellStyle name="Millares 2 3 2 3 6 25" xfId="54349" xr:uid="{BEFB85DC-3272-4034-B029-D71ADF94887F}"/>
    <cellStyle name="Millares 2 3 2 3 6 26" xfId="56549" xr:uid="{FDF0E8A3-9464-4F43-8C76-F4FD033C869A}"/>
    <cellStyle name="Millares 2 3 2 3 6 27" xfId="58755" xr:uid="{7CE15107-7EA8-4A0E-9A55-FB347C9BA53A}"/>
    <cellStyle name="Millares 2 3 2 3 6 28" xfId="60951" xr:uid="{8E460612-858F-4761-8F9E-20DEFF86786A}"/>
    <cellStyle name="Millares 2 3 2 3 6 3" xfId="5468" xr:uid="{99AF5401-E14A-4870-BBF0-F70B7F2EA380}"/>
    <cellStyle name="Millares 2 3 2 3 6 4" xfId="7677" xr:uid="{C200B67A-219C-46D8-A094-ECAA2A31B9C3}"/>
    <cellStyle name="Millares 2 3 2 3 6 5" xfId="9874" xr:uid="{736F40D0-FA75-4086-B974-18323255E05D}"/>
    <cellStyle name="Millares 2 3 2 3 6 6" xfId="12074" xr:uid="{638C3664-3406-401A-A4FB-CA068E1A385F}"/>
    <cellStyle name="Millares 2 3 2 3 6 7" xfId="14269" xr:uid="{07383D0D-F018-4955-BAE7-402310BAA5FD}"/>
    <cellStyle name="Millares 2 3 2 3 6 8" xfId="16464" xr:uid="{9B19F032-51D8-400F-B4A0-D13A54E4D210}"/>
    <cellStyle name="Millares 2 3 2 3 6 9" xfId="18665" xr:uid="{7655E9B0-797C-4368-B42E-640998AAE105}"/>
    <cellStyle name="Millares 2 3 2 3 7" xfId="2768" xr:uid="{42C86F3D-B3CC-486D-A7B6-BC1D26A23ADB}"/>
    <cellStyle name="Millares 2 3 2 3 7 10" xfId="22978" xr:uid="{9FA565FF-9FA1-46A4-99C6-B0572F31B84E}"/>
    <cellStyle name="Millares 2 3 2 3 7 11" xfId="25184" xr:uid="{C5A11336-BA52-47C5-8008-1400A38B635F}"/>
    <cellStyle name="Millares 2 3 2 3 7 12" xfId="27378" xr:uid="{B90EA1AC-0720-4C2D-A43C-FC8E1AD34D1D}"/>
    <cellStyle name="Millares 2 3 2 3 7 13" xfId="29581" xr:uid="{D6330122-5B65-434C-8164-E65008DB1B77}"/>
    <cellStyle name="Millares 2 3 2 3 7 14" xfId="31789" xr:uid="{90716819-CF9D-4B04-A429-AEE16C09E9C0}"/>
    <cellStyle name="Millares 2 3 2 3 7 15" xfId="34033" xr:uid="{B5EBFDD3-7763-4AFD-BCFC-608102A03841}"/>
    <cellStyle name="Millares 2 3 2 3 7 16" xfId="36228" xr:uid="{AEA6D72E-BB9A-4DA6-8381-3D149C0309F1}"/>
    <cellStyle name="Millares 2 3 2 3 7 17" xfId="38441" xr:uid="{843A3B64-0B88-44EA-A7F7-7878C2296353}"/>
    <cellStyle name="Millares 2 3 2 3 7 18" xfId="40638" xr:uid="{35CCCD6D-9DFC-4715-A742-05427517D8A3}"/>
    <cellStyle name="Millares 2 3 2 3 7 19" xfId="42836" xr:uid="{2FA78CA6-9D08-4CF2-AF17-98D2B53DD073}"/>
    <cellStyle name="Millares 2 3 2 3 7 2" xfId="4966" xr:uid="{251BC473-8F7D-4956-BBFE-AEA0220A856C}"/>
    <cellStyle name="Millares 2 3 2 3 7 20" xfId="45031" xr:uid="{628FFB63-0507-409B-B7A9-9AF8FB119F35}"/>
    <cellStyle name="Millares 2 3 2 3 7 21" xfId="47243" xr:uid="{D325156C-A4F4-486B-A5A5-85B443FD5C11}"/>
    <cellStyle name="Millares 2 3 2 3 7 22" xfId="49451" xr:uid="{C1FBBAA4-506E-496D-AF82-8F658A104801}"/>
    <cellStyle name="Millares 2 3 2 3 7 23" xfId="51648" xr:uid="{A76304F4-35C7-4116-8ECE-C29C96EFF715}"/>
    <cellStyle name="Millares 2 3 2 3 7 24" xfId="53847" xr:uid="{4B0CE89C-7E95-4576-9CD5-DB0D51A7F114}"/>
    <cellStyle name="Millares 2 3 2 3 7 25" xfId="56047" xr:uid="{CD386790-C308-421C-8ADC-598AD887EEE6}"/>
    <cellStyle name="Millares 2 3 2 3 7 26" xfId="58253" xr:uid="{BAECCDB6-E924-4CBF-B260-8DC686AD69A1}"/>
    <cellStyle name="Millares 2 3 2 3 7 27" xfId="60449" xr:uid="{D9117557-A67E-42BF-8DD3-34B0C0446DC0}"/>
    <cellStyle name="Millares 2 3 2 3 7 3" xfId="7175" xr:uid="{6F963BA1-385C-47B7-9522-6BB227EB0821}"/>
    <cellStyle name="Millares 2 3 2 3 7 4" xfId="9372" xr:uid="{91474AD9-B7CA-4C1E-8BCA-12CE6523183A}"/>
    <cellStyle name="Millares 2 3 2 3 7 5" xfId="11572" xr:uid="{1071C83F-ACEA-43B2-9E5D-E4F70EB14733}"/>
    <cellStyle name="Millares 2 3 2 3 7 6" xfId="13767" xr:uid="{61C04B14-EC32-4F31-86AD-EA807E60B353}"/>
    <cellStyle name="Millares 2 3 2 3 7 7" xfId="15962" xr:uid="{537F3BC4-6984-4D16-8DF0-20B09C0B1A3F}"/>
    <cellStyle name="Millares 2 3 2 3 7 8" xfId="18163" xr:uid="{D40BF59D-F809-4A15-B287-EF26B9DE247C}"/>
    <cellStyle name="Millares 2 3 2 3 7 9" xfId="20364" xr:uid="{062449E9-86F9-4645-8AC5-8DC58B453754}"/>
    <cellStyle name="Millares 2 3 2 3 8" xfId="2083" xr:uid="{9D2B093D-9534-4378-9FF0-28A1356F7E17}"/>
    <cellStyle name="Millares 2 3 2 3 9" xfId="4281" xr:uid="{82F5A67B-B1D6-4F0F-BC99-FF18C698A726}"/>
    <cellStyle name="Millares 2 3 2 30" xfId="42139" xr:uid="{BD86DF35-CCA6-4252-A150-9D3EDD0C41AC}"/>
    <cellStyle name="Millares 2 3 2 31" xfId="44334" xr:uid="{4BD9AF02-7F0A-4EC9-8A1B-434D13C9BB76}"/>
    <cellStyle name="Millares 2 3 2 32" xfId="46542" xr:uid="{F8D25725-EA13-46C8-9EC4-F069A3FAC2F2}"/>
    <cellStyle name="Millares 2 3 2 33" xfId="48753" xr:uid="{C428D912-77BE-429E-BB1D-DA886F5D4EFC}"/>
    <cellStyle name="Millares 2 3 2 34" xfId="50951" xr:uid="{0FA8A3AE-911D-40D5-AC07-FB7F5A407206}"/>
    <cellStyle name="Millares 2 3 2 35" xfId="53150" xr:uid="{D8BF8F66-A69D-4BA4-B2D5-93679284121D}"/>
    <cellStyle name="Millares 2 3 2 36" xfId="55349" xr:uid="{32AA3067-4CBC-4342-9557-054315B26C51}"/>
    <cellStyle name="Millares 2 3 2 37" xfId="57556" xr:uid="{9E90AEB8-9551-4543-AC11-9CE4F0263EC3}"/>
    <cellStyle name="Millares 2 3 2 38" xfId="59752" xr:uid="{B771F792-557A-4C9B-ADF4-33802BE82C4F}"/>
    <cellStyle name="Millares 2 3 2 4" xfId="294" xr:uid="{E76EB1E7-AE37-4C82-A75D-B5E6173718B6}"/>
    <cellStyle name="Millares 2 3 2 4 10" xfId="10968" xr:uid="{9043576F-8606-44FA-A30B-466F53EAC5E8}"/>
    <cellStyle name="Millares 2 3 2 4 11" xfId="13163" xr:uid="{0E3B2A1D-05A4-4DD9-985F-C5848DAC10A8}"/>
    <cellStyle name="Millares 2 3 2 4 12" xfId="15358" xr:uid="{D70578C8-DCA8-49EA-84CF-12B5F30CE456}"/>
    <cellStyle name="Millares 2 3 2 4 13" xfId="17557" xr:uid="{BCDCC96D-409C-41D9-831B-8FD6E66B6F0C}"/>
    <cellStyle name="Millares 2 3 2 4 14" xfId="19759" xr:uid="{4A53D78E-5E42-4BB6-BA57-AD27F35DB178}"/>
    <cellStyle name="Millares 2 3 2 4 15" xfId="22388" xr:uid="{A78B9F33-820E-400B-95C5-B208B88DCC86}"/>
    <cellStyle name="Millares 2 3 2 4 16" xfId="24580" xr:uid="{F6A7F798-E604-44A1-A8FA-D852BE6BB4A7}"/>
    <cellStyle name="Millares 2 3 2 4 17" xfId="26774" xr:uid="{E2982116-712E-4A90-878E-330033307C92}"/>
    <cellStyle name="Millares 2 3 2 4 18" xfId="29148" xr:uid="{A829D8E3-1ED0-4656-B587-1EB731811C94}"/>
    <cellStyle name="Millares 2 3 2 4 19" xfId="31180" xr:uid="{39935A85-CCAE-4633-B28A-9D76985A92B4}"/>
    <cellStyle name="Millares 2 3 2 4 2" xfId="398" xr:uid="{B1CB5EA9-15A3-4BF7-B6F0-7AFFB8482700}"/>
    <cellStyle name="Millares 2 3 2 4 2 10" xfId="15553" xr:uid="{BC6CB5D4-FBC3-48F1-8743-7746B3EC4F1A}"/>
    <cellStyle name="Millares 2 3 2 4 2 11" xfId="17752" xr:uid="{A16BED13-08F2-4F2C-A9AA-2DE8E2ACA3C0}"/>
    <cellStyle name="Millares 2 3 2 4 2 12" xfId="19954" xr:uid="{0094D8F8-6F0E-4606-B1DE-B52F39B63CB2}"/>
    <cellStyle name="Millares 2 3 2 4 2 13" xfId="22576" xr:uid="{AAB5BB52-5AD1-489C-B686-D6AAE27B40C1}"/>
    <cellStyle name="Millares 2 3 2 4 2 14" xfId="24775" xr:uid="{CF5578BB-6F74-4EA1-BD32-2C8D41AEF8B1}"/>
    <cellStyle name="Millares 2 3 2 4 2 15" xfId="26969" xr:uid="{40EB2D29-1155-47D4-9813-AF9E4BE0F6A8}"/>
    <cellStyle name="Millares 2 3 2 4 2 16" xfId="29470" xr:uid="{EDCACFAC-A006-49D3-B54E-0A68AC1DF6AB}"/>
    <cellStyle name="Millares 2 3 2 4 2 17" xfId="31375" xr:uid="{BFD51562-5983-4E73-99A5-0E119ACC2B84}"/>
    <cellStyle name="Millares 2 3 2 4 2 18" xfId="33623" xr:uid="{30DBD65B-3FC3-4FDE-B3AE-8516287AB456}"/>
    <cellStyle name="Millares 2 3 2 4 2 19" xfId="35819" xr:uid="{5CC7D5D3-EC28-449B-BF3D-E833D71938EF}"/>
    <cellStyle name="Millares 2 3 2 4 2 2" xfId="1350" xr:uid="{5B833E2E-F8C3-417E-8E9D-FCFCFC894B21}"/>
    <cellStyle name="Millares 2 3 2 4 2 2 10" xfId="21141" xr:uid="{C01FE087-B6E0-41DB-9E49-1C297C1EF310}"/>
    <cellStyle name="Millares 2 3 2 4 2 2 11" xfId="23755" xr:uid="{AEA33088-7240-4C9B-A02E-775E7511BD8E}"/>
    <cellStyle name="Millares 2 3 2 4 2 2 12" xfId="25961" xr:uid="{C9C17846-D063-47C0-A082-A18D5C10D27F}"/>
    <cellStyle name="Millares 2 3 2 4 2 2 13" xfId="28155" xr:uid="{DBDF09E2-29C4-47F9-9273-A1E7CBBCC53F}"/>
    <cellStyle name="Millares 2 3 2 4 2 2 14" xfId="30358" xr:uid="{61BA292B-0C7F-4DBA-AB29-5718808D38A0}"/>
    <cellStyle name="Millares 2 3 2 4 2 2 15" xfId="32566" xr:uid="{673F4AF2-170C-4604-8E13-13E275752432}"/>
    <cellStyle name="Millares 2 3 2 4 2 2 16" xfId="34810" xr:uid="{3C147BA9-03E9-41A9-931B-F8081BF3A507}"/>
    <cellStyle name="Millares 2 3 2 4 2 2 17" xfId="37005" xr:uid="{C604BA91-625F-4A9C-95D7-5371E6C26134}"/>
    <cellStyle name="Millares 2 3 2 4 2 2 18" xfId="39218" xr:uid="{C1DCC35F-457B-4C66-B7AD-2913D4CFA216}"/>
    <cellStyle name="Millares 2 3 2 4 2 2 19" xfId="41415" xr:uid="{7DBEDEFA-52DD-4739-A5F5-5EE902A8F2B0}"/>
    <cellStyle name="Millares 2 3 2 4 2 2 2" xfId="3545" xr:uid="{368B2853-AEA6-472A-AC8A-78026422078A}"/>
    <cellStyle name="Millares 2 3 2 4 2 2 20" xfId="43613" xr:uid="{509E48D6-B81D-4A12-8C29-651E6F25B718}"/>
    <cellStyle name="Millares 2 3 2 4 2 2 21" xfId="45808" xr:uid="{053FFFA7-D6E1-4286-957D-E5744E3EEC4B}"/>
    <cellStyle name="Millares 2 3 2 4 2 2 22" xfId="48020" xr:uid="{8E2773F5-DBCB-488A-80E4-0CA45988CF2C}"/>
    <cellStyle name="Millares 2 3 2 4 2 2 23" xfId="50228" xr:uid="{E2145305-77AF-4219-8D1B-9B1326609640}"/>
    <cellStyle name="Millares 2 3 2 4 2 2 24" xfId="52425" xr:uid="{517E9F78-3E08-44F4-B3A5-F2DC81BC7C57}"/>
    <cellStyle name="Millares 2 3 2 4 2 2 25" xfId="54624" xr:uid="{A9FF8BF1-4D09-49BB-8B19-D2B40609BBA5}"/>
    <cellStyle name="Millares 2 3 2 4 2 2 26" xfId="56824" xr:uid="{98B9653A-A692-4DAD-9FC8-0A1E944CA242}"/>
    <cellStyle name="Millares 2 3 2 4 2 2 27" xfId="59030" xr:uid="{DDBA8A93-BD28-4C1D-92F7-7C660E3226F8}"/>
    <cellStyle name="Millares 2 3 2 4 2 2 28" xfId="61226" xr:uid="{6675E739-9FD1-42BC-AA40-C79A30B0FB97}"/>
    <cellStyle name="Millares 2 3 2 4 2 2 3" xfId="5743" xr:uid="{EBAC9F9A-BDAC-4661-BB0F-D60501EB0DA0}"/>
    <cellStyle name="Millares 2 3 2 4 2 2 4" xfId="7952" xr:uid="{67974A1F-5B45-462C-95F0-DEA4D45C8D0B}"/>
    <cellStyle name="Millares 2 3 2 4 2 2 5" xfId="10149" xr:uid="{F73388F0-B8E8-412B-8681-59DFD92023F3}"/>
    <cellStyle name="Millares 2 3 2 4 2 2 6" xfId="12349" xr:uid="{41EE0418-4B36-4575-B5EB-F55C47783E34}"/>
    <cellStyle name="Millares 2 3 2 4 2 2 7" xfId="14544" xr:uid="{6BBCB0D9-5DC4-4B7A-B6CE-5254BFED95D4}"/>
    <cellStyle name="Millares 2 3 2 4 2 2 8" xfId="16739" xr:uid="{14F2D70E-175A-4255-8CFC-810895E262F9}"/>
    <cellStyle name="Millares 2 3 2 4 2 2 9" xfId="18940" xr:uid="{2913F7DC-13AE-4D25-BD50-AE133D22E13A}"/>
    <cellStyle name="Millares 2 3 2 4 2 20" xfId="38331" xr:uid="{3E425393-F9D4-4BF5-B511-5DE5BD4DCD41}"/>
    <cellStyle name="Millares 2 3 2 4 2 21" xfId="40228" xr:uid="{16338203-2616-4EEF-B38C-DE711C28A693}"/>
    <cellStyle name="Millares 2 3 2 4 2 22" xfId="42427" xr:uid="{8B61F620-5A6A-43A6-9ECA-CACE9F2DC5D3}"/>
    <cellStyle name="Millares 2 3 2 4 2 23" xfId="44622" xr:uid="{7E7112C0-9757-43A1-8241-C427D6066D41}"/>
    <cellStyle name="Millares 2 3 2 4 2 24" xfId="46830" xr:uid="{DAD01DB1-91F6-4333-A544-7795FDF49B86}"/>
    <cellStyle name="Millares 2 3 2 4 2 25" xfId="49041" xr:uid="{D3A64715-0CB7-49D5-8864-0EB36988282D}"/>
    <cellStyle name="Millares 2 3 2 4 2 26" xfId="51239" xr:uid="{77A67FD9-DC30-4D8F-85CE-5035C9EC54DA}"/>
    <cellStyle name="Millares 2 3 2 4 2 27" xfId="53438" xr:uid="{D1B5776F-1921-40F6-9B89-A90FC74A2BA8}"/>
    <cellStyle name="Millares 2 3 2 4 2 28" xfId="55637" xr:uid="{D1697C55-070C-4C0F-B8F5-13FF7505055E}"/>
    <cellStyle name="Millares 2 3 2 4 2 29" xfId="57843" xr:uid="{2942060D-984A-4359-84D7-4AA6461F42C4}"/>
    <cellStyle name="Millares 2 3 2 4 2 3" xfId="2884" xr:uid="{B7EE38B1-3985-4A9C-83E0-439DF1605457}"/>
    <cellStyle name="Millares 2 3 2 4 2 3 10" xfId="23094" xr:uid="{24D75A72-38B3-4A6E-B46C-328B53050BB2}"/>
    <cellStyle name="Millares 2 3 2 4 2 3 11" xfId="25300" xr:uid="{BFEA935B-681E-49F6-84C9-82E1089D6DBC}"/>
    <cellStyle name="Millares 2 3 2 4 2 3 12" xfId="27494" xr:uid="{76051A41-6BBF-47F7-A5BE-B321AF420006}"/>
    <cellStyle name="Millares 2 3 2 4 2 3 13" xfId="29697" xr:uid="{6D014987-FADC-4478-A565-2C65246FA748}"/>
    <cellStyle name="Millares 2 3 2 4 2 3 14" xfId="31905" xr:uid="{827FFD4F-B12A-46D1-9596-516B2B023C5C}"/>
    <cellStyle name="Millares 2 3 2 4 2 3 15" xfId="34149" xr:uid="{53E0B255-5F26-4994-8E9F-E6E68E197235}"/>
    <cellStyle name="Millares 2 3 2 4 2 3 16" xfId="36344" xr:uid="{6A7B703B-5E7F-4F43-BF24-D3596D9DA406}"/>
    <cellStyle name="Millares 2 3 2 4 2 3 17" xfId="38557" xr:uid="{D867B151-699C-488D-A82D-C0FF1F553A00}"/>
    <cellStyle name="Millares 2 3 2 4 2 3 18" xfId="40754" xr:uid="{5CA7795E-8BD2-4BFF-AFF4-2D11856B6697}"/>
    <cellStyle name="Millares 2 3 2 4 2 3 19" xfId="42952" xr:uid="{4A5CA583-3F80-411F-BA7C-FCE78BF15F48}"/>
    <cellStyle name="Millares 2 3 2 4 2 3 2" xfId="5082" xr:uid="{D577CBE6-F87E-414A-925E-E20E1B9ED42A}"/>
    <cellStyle name="Millares 2 3 2 4 2 3 20" xfId="45147" xr:uid="{8A943A0C-327D-4851-A48F-0C4DCE3298D8}"/>
    <cellStyle name="Millares 2 3 2 4 2 3 21" xfId="47359" xr:uid="{61497390-C4D3-49E9-8D68-4AC6287B526C}"/>
    <cellStyle name="Millares 2 3 2 4 2 3 22" xfId="49567" xr:uid="{9C81D3D6-6B0D-42C4-9662-2BA64A9A3632}"/>
    <cellStyle name="Millares 2 3 2 4 2 3 23" xfId="51764" xr:uid="{95F9E248-2074-4038-B0BB-CDD22A261469}"/>
    <cellStyle name="Millares 2 3 2 4 2 3 24" xfId="53963" xr:uid="{A3D2931D-9ADA-4688-895E-6C1A285DF96A}"/>
    <cellStyle name="Millares 2 3 2 4 2 3 25" xfId="56163" xr:uid="{E899F2A7-0C0B-4049-A774-FF5865DD6389}"/>
    <cellStyle name="Millares 2 3 2 4 2 3 26" xfId="58369" xr:uid="{21BF0B80-9DD5-4790-A071-A0F34C39CB0B}"/>
    <cellStyle name="Millares 2 3 2 4 2 3 27" xfId="60565" xr:uid="{E4E4F1E3-DFC8-4470-BC90-72CD0F4E45D4}"/>
    <cellStyle name="Millares 2 3 2 4 2 3 3" xfId="7291" xr:uid="{FE1DC1EE-36D5-42F1-85ED-31B52F423FA1}"/>
    <cellStyle name="Millares 2 3 2 4 2 3 4" xfId="9488" xr:uid="{59BD128A-F910-47FC-B813-AFC7F4AF3F41}"/>
    <cellStyle name="Millares 2 3 2 4 2 3 5" xfId="11688" xr:uid="{2D54D0D5-8DF9-49AD-A405-4A2C9E2E3125}"/>
    <cellStyle name="Millares 2 3 2 4 2 3 6" xfId="13883" xr:uid="{59302F53-275E-4EF0-9D5F-29A4F046AB96}"/>
    <cellStyle name="Millares 2 3 2 4 2 3 7" xfId="16078" xr:uid="{CD7AE49C-6D03-4185-A990-9FBB5B827E40}"/>
    <cellStyle name="Millares 2 3 2 4 2 3 8" xfId="18279" xr:uid="{6DC68023-AEAF-4C84-9AF1-95A443D8B017}"/>
    <cellStyle name="Millares 2 3 2 4 2 3 9" xfId="20480" xr:uid="{64B34F6E-5A92-47BC-85C3-9930D30A0402}"/>
    <cellStyle name="Millares 2 3 2 4 2 30" xfId="60040" xr:uid="{C4746242-592E-42F4-A2B1-282198CFC772}"/>
    <cellStyle name="Millares 2 3 2 4 2 4" xfId="2358" xr:uid="{1D9658D6-A8FC-409E-94F8-59739E28B53F}"/>
    <cellStyle name="Millares 2 3 2 4 2 5" xfId="4556" xr:uid="{35C17950-5667-4BD2-979C-F4FDD2D17A19}"/>
    <cellStyle name="Millares 2 3 2 4 2 6" xfId="7066" xr:uid="{569C533C-69B4-466C-A394-5138EF73C61C}"/>
    <cellStyle name="Millares 2 3 2 4 2 7" xfId="8961" xr:uid="{9DCCBDB1-48B5-4E53-9E30-94FFCB4A93CD}"/>
    <cellStyle name="Millares 2 3 2 4 2 8" xfId="11163" xr:uid="{82D86720-04B6-4A25-932B-6494A9DDEF82}"/>
    <cellStyle name="Millares 2 3 2 4 2 9" xfId="13358" xr:uid="{059CAB40-11B8-42D4-9111-0E878CA9A4A8}"/>
    <cellStyle name="Millares 2 3 2 4 20" xfId="33428" xr:uid="{26D64257-2ADD-40C8-810F-B933C78BB432}"/>
    <cellStyle name="Millares 2 3 2 4 21" xfId="35624" xr:uid="{3B4B369F-4E19-4CA4-9BD3-B2930F238521}"/>
    <cellStyle name="Millares 2 3 2 4 22" xfId="38140" xr:uid="{8C0DEEFB-593B-4B15-A3D8-48CA9B16528E}"/>
    <cellStyle name="Millares 2 3 2 4 23" xfId="40033" xr:uid="{CEB70B2D-AAD3-4DFE-8136-247FBD61A8A2}"/>
    <cellStyle name="Millares 2 3 2 4 24" xfId="42232" xr:uid="{685779AB-C014-4D27-971A-CC1FDB463BA5}"/>
    <cellStyle name="Millares 2 3 2 4 25" xfId="44427" xr:uid="{E08F52EE-D848-4C73-AA59-5436E3C1AC81}"/>
    <cellStyle name="Millares 2 3 2 4 26" xfId="46635" xr:uid="{FEC42C52-36A2-4100-8E84-4DD606365266}"/>
    <cellStyle name="Millares 2 3 2 4 27" xfId="48846" xr:uid="{5D08180F-E1DB-4A54-AD99-2DE9F02F2347}"/>
    <cellStyle name="Millares 2 3 2 4 28" xfId="51044" xr:uid="{D3E32249-DDF0-413A-9D01-4476ED2BA3FA}"/>
    <cellStyle name="Millares 2 3 2 4 29" xfId="53243" xr:uid="{E687AB7D-E5EF-4E7E-9C6B-EAA5D8D49661}"/>
    <cellStyle name="Millares 2 3 2 4 3" xfId="1247" xr:uid="{895C87E7-FE9A-48CC-AF10-6668ABD11C86}"/>
    <cellStyle name="Millares 2 3 2 4 3 10" xfId="17651" xr:uid="{4EB253FA-5DC6-4D81-AD6F-465E05A882F7}"/>
    <cellStyle name="Millares 2 3 2 4 3 11" xfId="19853" xr:uid="{863C195A-B9A6-4069-BAB5-442A42F648F2}"/>
    <cellStyle name="Millares 2 3 2 4 3 12" xfId="22479" xr:uid="{FF30D38A-6349-468D-B097-93009CA65ADE}"/>
    <cellStyle name="Millares 2 3 2 4 3 13" xfId="24674" xr:uid="{7692CF62-6A2A-4833-B9C2-8936E43EDD40}"/>
    <cellStyle name="Millares 2 3 2 4 3 14" xfId="26868" xr:uid="{168BB5A0-D34C-42B9-BAD2-1A1600FD1D5C}"/>
    <cellStyle name="Millares 2 3 2 4 3 15" xfId="29321" xr:uid="{E0A700A8-9C2D-45FF-83F8-D4282404F85E}"/>
    <cellStyle name="Millares 2 3 2 4 3 16" xfId="31274" xr:uid="{146C174B-6492-4515-8FC0-C99DEF4A7A70}"/>
    <cellStyle name="Millares 2 3 2 4 3 17" xfId="33522" xr:uid="{3348866E-02DA-44FB-B48E-1A59C68583D3}"/>
    <cellStyle name="Millares 2 3 2 4 3 18" xfId="35718" xr:uid="{23DEA8D7-105E-410D-AA60-4C46EFF513BD}"/>
    <cellStyle name="Millares 2 3 2 4 3 19" xfId="38232" xr:uid="{B8BFBAE6-2236-4020-B8D9-060FFEAA5562}"/>
    <cellStyle name="Millares 2 3 2 4 3 2" xfId="3444" xr:uid="{E430C651-B064-4D22-9BE3-51473DCBACA6}"/>
    <cellStyle name="Millares 2 3 2 4 3 2 10" xfId="23654" xr:uid="{6125F091-7762-42B6-8D60-6CA114BB8A0A}"/>
    <cellStyle name="Millares 2 3 2 4 3 2 11" xfId="25860" xr:uid="{15373256-BFB9-492E-9697-32F93329C6AF}"/>
    <cellStyle name="Millares 2 3 2 4 3 2 12" xfId="28054" xr:uid="{6974DA85-D1E9-49FA-BA77-6C496963E0DD}"/>
    <cellStyle name="Millares 2 3 2 4 3 2 13" xfId="30257" xr:uid="{00766C7C-F6AA-4B58-8D36-E79CCAD0337E}"/>
    <cellStyle name="Millares 2 3 2 4 3 2 14" xfId="32465" xr:uid="{0926EB7E-2CCE-40F9-AFBF-15956564E8CB}"/>
    <cellStyle name="Millares 2 3 2 4 3 2 15" xfId="34709" xr:uid="{FCD4A2DF-F6F6-44F9-937D-D681E09DA412}"/>
    <cellStyle name="Millares 2 3 2 4 3 2 16" xfId="36904" xr:uid="{27B8A201-6F05-4B5B-986B-4C30E6573881}"/>
    <cellStyle name="Millares 2 3 2 4 3 2 17" xfId="39117" xr:uid="{D3F560AE-1F2B-4B1A-AA13-40BC04265387}"/>
    <cellStyle name="Millares 2 3 2 4 3 2 18" xfId="41314" xr:uid="{8A5E6996-DE2C-4D83-A772-6FC483663FFC}"/>
    <cellStyle name="Millares 2 3 2 4 3 2 19" xfId="43512" xr:uid="{F541088C-BD0D-4DE3-AF87-0C0259920C6F}"/>
    <cellStyle name="Millares 2 3 2 4 3 2 2" xfId="5642" xr:uid="{D18CE7F2-B486-4F43-A91F-2B95F23CAB07}"/>
    <cellStyle name="Millares 2 3 2 4 3 2 20" xfId="45707" xr:uid="{5F9BB690-1320-47F9-AA54-738E4D8BA20A}"/>
    <cellStyle name="Millares 2 3 2 4 3 2 21" xfId="47919" xr:uid="{9B6072FD-78AA-4B49-9406-61ED0E9FBDF9}"/>
    <cellStyle name="Millares 2 3 2 4 3 2 22" xfId="50127" xr:uid="{1318483C-413E-4512-BE20-1F2F2FFC9EB9}"/>
    <cellStyle name="Millares 2 3 2 4 3 2 23" xfId="52324" xr:uid="{29285B50-63C9-4928-9348-A9F11943EDEF}"/>
    <cellStyle name="Millares 2 3 2 4 3 2 24" xfId="54523" xr:uid="{3429138A-B860-43B9-B811-419E74DB9EDF}"/>
    <cellStyle name="Millares 2 3 2 4 3 2 25" xfId="56723" xr:uid="{1BE0CDA1-3DB0-49A3-8982-7B1B382D02DB}"/>
    <cellStyle name="Millares 2 3 2 4 3 2 26" xfId="58929" xr:uid="{632BC7BF-DFBA-446D-B2E2-75BCD9F3F4A9}"/>
    <cellStyle name="Millares 2 3 2 4 3 2 27" xfId="61125" xr:uid="{2C27E2BC-DEEE-423F-9C04-84A407A1FB46}"/>
    <cellStyle name="Millares 2 3 2 4 3 2 3" xfId="7851" xr:uid="{9DD4734F-B0CB-4B50-A070-08E6E06763A5}"/>
    <cellStyle name="Millares 2 3 2 4 3 2 4" xfId="10048" xr:uid="{577B5417-05B2-40A1-A646-AC637EA35471}"/>
    <cellStyle name="Millares 2 3 2 4 3 2 5" xfId="12248" xr:uid="{6A477947-01AC-4501-BAFD-64B0136E48D1}"/>
    <cellStyle name="Millares 2 3 2 4 3 2 6" xfId="14443" xr:uid="{3C73F826-26DD-4B7D-8746-960BFB91E892}"/>
    <cellStyle name="Millares 2 3 2 4 3 2 7" xfId="16638" xr:uid="{A3903084-3742-487D-88AC-7560F1134C7C}"/>
    <cellStyle name="Millares 2 3 2 4 3 2 8" xfId="18839" xr:uid="{8B5C76A2-F187-4854-87D3-68AA2E33ABA3}"/>
    <cellStyle name="Millares 2 3 2 4 3 2 9" xfId="21040" xr:uid="{93BDCCCD-39CF-4A7F-BD03-88E1B6F8C3DE}"/>
    <cellStyle name="Millares 2 3 2 4 3 20" xfId="40127" xr:uid="{10E3DAD0-0539-49A8-8DA7-8D962361C5AC}"/>
    <cellStyle name="Millares 2 3 2 4 3 21" xfId="42326" xr:uid="{0F4C65B9-2219-4EFD-9710-1394503FB84C}"/>
    <cellStyle name="Millares 2 3 2 4 3 22" xfId="44521" xr:uid="{240D2395-95F7-4E82-A46F-ED4DE8E128E2}"/>
    <cellStyle name="Millares 2 3 2 4 3 23" xfId="46729" xr:uid="{33C9B37E-73CA-43D6-B9C5-B7C0B2FD8AC1}"/>
    <cellStyle name="Millares 2 3 2 4 3 24" xfId="48940" xr:uid="{EE42FD4B-EBDD-4033-82DF-DE085EF6F3DD}"/>
    <cellStyle name="Millares 2 3 2 4 3 25" xfId="51138" xr:uid="{A17908EC-55EC-4EF3-8CC4-13E5824112EB}"/>
    <cellStyle name="Millares 2 3 2 4 3 26" xfId="53337" xr:uid="{DC6F39F6-D149-426E-A6F4-93E986A2BBFD}"/>
    <cellStyle name="Millares 2 3 2 4 3 27" xfId="55536" xr:uid="{89F08B5D-A6C7-44A9-B991-F7879EECA340}"/>
    <cellStyle name="Millares 2 3 2 4 3 28" xfId="57742" xr:uid="{CA901FD8-1344-4211-AC7B-B7FF6D4DB7FF}"/>
    <cellStyle name="Millares 2 3 2 4 3 29" xfId="59939" xr:uid="{A021CD8D-8C93-4046-BF99-755955707008}"/>
    <cellStyle name="Millares 2 3 2 4 3 3" xfId="2257" xr:uid="{92AAE445-E05B-446B-AC3B-5CE5B96F85E3}"/>
    <cellStyle name="Millares 2 3 2 4 3 4" xfId="4455" xr:uid="{DBF37978-A273-45E1-AA00-B3155E2003AA}"/>
    <cellStyle name="Millares 2 3 2 4 3 5" xfId="6468" xr:uid="{CBC9F5EB-803E-42AD-8318-87411C52CEB7}"/>
    <cellStyle name="Millares 2 3 2 4 3 6" xfId="8860" xr:uid="{4CAC85B0-0D32-444E-9D69-8801CB1EEFE9}"/>
    <cellStyle name="Millares 2 3 2 4 3 7" xfId="11062" xr:uid="{1648C780-B144-4279-9194-1963D3F84548}"/>
    <cellStyle name="Millares 2 3 2 4 3 8" xfId="13257" xr:uid="{133244ED-4508-42CE-B215-6167F7C551E2}"/>
    <cellStyle name="Millares 2 3 2 4 3 9" xfId="15452" xr:uid="{D63EA484-70D0-4182-A5E8-9D97FCE935F4}"/>
    <cellStyle name="Millares 2 3 2 4 30" xfId="55442" xr:uid="{3C33AC15-31EF-456F-B3FB-CD5D26786D24}"/>
    <cellStyle name="Millares 2 3 2 4 31" xfId="57648" xr:uid="{F22F67CB-8825-4C11-B900-E7323CA319FC}"/>
    <cellStyle name="Millares 2 3 2 4 32" xfId="59845" xr:uid="{94C9ADA2-5126-42EE-9B0C-707E2E640281}"/>
    <cellStyle name="Millares 2 3 2 4 4" xfId="1152" xr:uid="{29E900F3-1961-4939-8B38-49470FCB922D}"/>
    <cellStyle name="Millares 2 3 2 4 4 10" xfId="20946" xr:uid="{7C0CBB84-F337-4861-BB59-07049EB8C927}"/>
    <cellStyle name="Millares 2 3 2 4 4 11" xfId="23560" xr:uid="{4B707348-15B9-4EDC-A1AF-31E75A1AB05D}"/>
    <cellStyle name="Millares 2 3 2 4 4 12" xfId="25766" xr:uid="{466BE01B-7240-47E7-B44C-02832F8C4C58}"/>
    <cellStyle name="Millares 2 3 2 4 4 13" xfId="27960" xr:uid="{8A0B3723-6944-47A5-8793-3DDA119394CC}"/>
    <cellStyle name="Millares 2 3 2 4 4 14" xfId="30163" xr:uid="{2E54EA6F-3AEE-47A5-8B6D-F221444B4EA4}"/>
    <cellStyle name="Millares 2 3 2 4 4 15" xfId="32371" xr:uid="{DD719121-4A26-43D6-B2A3-E8EC9B44D99E}"/>
    <cellStyle name="Millares 2 3 2 4 4 16" xfId="34615" xr:uid="{CB1DA028-7AF8-4066-901B-6A913497D06B}"/>
    <cellStyle name="Millares 2 3 2 4 4 17" xfId="36810" xr:uid="{DAC9F0E0-7BB2-4C4F-AE14-31730C821D38}"/>
    <cellStyle name="Millares 2 3 2 4 4 18" xfId="39023" xr:uid="{9A91638E-63CD-4A6E-962E-21A79C9D6283}"/>
    <cellStyle name="Millares 2 3 2 4 4 19" xfId="41220" xr:uid="{353E0C77-515B-49E8-8468-47D88EF98C34}"/>
    <cellStyle name="Millares 2 3 2 4 4 2" xfId="3350" xr:uid="{59E2654B-48CA-49C2-846D-27F96915F568}"/>
    <cellStyle name="Millares 2 3 2 4 4 20" xfId="43418" xr:uid="{F9E9D3BD-1322-4B38-8419-A4CF8FD5EE3E}"/>
    <cellStyle name="Millares 2 3 2 4 4 21" xfId="45613" xr:uid="{0CBCBE58-CCA2-41E6-8BEB-73A4A82F1D26}"/>
    <cellStyle name="Millares 2 3 2 4 4 22" xfId="47825" xr:uid="{7B777279-4ABC-4E1E-96C4-D41CA45F65B0}"/>
    <cellStyle name="Millares 2 3 2 4 4 23" xfId="50033" xr:uid="{11323628-228E-499E-B610-FD9336513723}"/>
    <cellStyle name="Millares 2 3 2 4 4 24" xfId="52230" xr:uid="{F8D29040-737D-4E20-9108-E932189BAAEC}"/>
    <cellStyle name="Millares 2 3 2 4 4 25" xfId="54429" xr:uid="{EC39C005-52ED-46AA-B3EC-F7FD7A0B58C7}"/>
    <cellStyle name="Millares 2 3 2 4 4 26" xfId="56629" xr:uid="{82B0BFE8-2EDD-435E-96FC-4935E6D23824}"/>
    <cellStyle name="Millares 2 3 2 4 4 27" xfId="58835" xr:uid="{BF55C6E0-308C-4BC5-9044-00C2F1143273}"/>
    <cellStyle name="Millares 2 3 2 4 4 28" xfId="61031" xr:uid="{E76A7975-DD7B-4943-AEAD-3CD7F4FD5FAD}"/>
    <cellStyle name="Millares 2 3 2 4 4 3" xfId="5548" xr:uid="{B987CEA4-63A0-4048-9651-FE0C411551BF}"/>
    <cellStyle name="Millares 2 3 2 4 4 4" xfId="7757" xr:uid="{7A6A6478-D02F-447E-8B5E-20B375A62B75}"/>
    <cellStyle name="Millares 2 3 2 4 4 5" xfId="9954" xr:uid="{A3A81C7A-6F87-4424-878B-79B36EBDC8B5}"/>
    <cellStyle name="Millares 2 3 2 4 4 6" xfId="12154" xr:uid="{07447A51-2B57-4F88-B2F9-78A7399ED289}"/>
    <cellStyle name="Millares 2 3 2 4 4 7" xfId="14349" xr:uid="{17D3C13E-E0EA-4159-9D1B-6CAAF0C830F7}"/>
    <cellStyle name="Millares 2 3 2 4 4 8" xfId="16544" xr:uid="{7DEE1B39-6D36-4295-95AE-92FDED861696}"/>
    <cellStyle name="Millares 2 3 2 4 4 9" xfId="18745" xr:uid="{6064FD8C-32ED-4035-B5AF-F6691A334FD2}"/>
    <cellStyle name="Millares 2 3 2 4 5" xfId="2783" xr:uid="{D4ABCDDA-C273-4F87-80CF-52E8CA5F5549}"/>
    <cellStyle name="Millares 2 3 2 4 5 10" xfId="22993" xr:uid="{ECB1414C-EA2B-424F-A1C4-9F39224B09B9}"/>
    <cellStyle name="Millares 2 3 2 4 5 11" xfId="25199" xr:uid="{A2DA81D5-C9E1-4A77-83E3-B181C95083F7}"/>
    <cellStyle name="Millares 2 3 2 4 5 12" xfId="27393" xr:uid="{98ABCB31-B1AB-4923-9395-ADB9E0463C39}"/>
    <cellStyle name="Millares 2 3 2 4 5 13" xfId="29596" xr:uid="{ACFCC63D-0CC6-4577-9E3E-739AC6F277D2}"/>
    <cellStyle name="Millares 2 3 2 4 5 14" xfId="31804" xr:uid="{5622C16F-D88E-454F-ADA4-5A0445874E59}"/>
    <cellStyle name="Millares 2 3 2 4 5 15" xfId="34048" xr:uid="{53A21020-1C0C-4CF2-BA62-1083E68309E1}"/>
    <cellStyle name="Millares 2 3 2 4 5 16" xfId="36243" xr:uid="{FA59F577-F4F4-49A9-B87D-79F11AC5A9E0}"/>
    <cellStyle name="Millares 2 3 2 4 5 17" xfId="38456" xr:uid="{AA4CA7A4-B0EE-47C7-BEE7-C065262AE94E}"/>
    <cellStyle name="Millares 2 3 2 4 5 18" xfId="40653" xr:uid="{EBA62B13-CED6-47AB-B456-16E4331BE4EC}"/>
    <cellStyle name="Millares 2 3 2 4 5 19" xfId="42851" xr:uid="{CE96AD51-1F74-4498-B455-F4CF5095C34F}"/>
    <cellStyle name="Millares 2 3 2 4 5 2" xfId="4981" xr:uid="{13AB527F-1F0E-4EAC-9B6F-22F26108FF73}"/>
    <cellStyle name="Millares 2 3 2 4 5 20" xfId="45046" xr:uid="{CB16A3BE-24A4-435D-AA8B-3E070EE417D6}"/>
    <cellStyle name="Millares 2 3 2 4 5 21" xfId="47258" xr:uid="{C650482A-BCEF-4FBD-AA8E-0ECBD205E890}"/>
    <cellStyle name="Millares 2 3 2 4 5 22" xfId="49466" xr:uid="{A615ECD5-4FED-45B5-9DEE-F525B9E95AB3}"/>
    <cellStyle name="Millares 2 3 2 4 5 23" xfId="51663" xr:uid="{FB101FC9-71D7-4706-B437-233751588443}"/>
    <cellStyle name="Millares 2 3 2 4 5 24" xfId="53862" xr:uid="{9DDF2FB5-9F46-4408-A60F-6DED4F58048E}"/>
    <cellStyle name="Millares 2 3 2 4 5 25" xfId="56062" xr:uid="{7B3CA66C-BA18-47A7-AE4E-B0D30119BB9C}"/>
    <cellStyle name="Millares 2 3 2 4 5 26" xfId="58268" xr:uid="{9B4048ED-CC4A-4FAD-B9D3-4A94193EF569}"/>
    <cellStyle name="Millares 2 3 2 4 5 27" xfId="60464" xr:uid="{9A6D4183-C28E-4C65-86CE-AF7A63D93F6D}"/>
    <cellStyle name="Millares 2 3 2 4 5 3" xfId="7190" xr:uid="{2E674882-F55A-458B-9A32-46890C8CE09C}"/>
    <cellStyle name="Millares 2 3 2 4 5 4" xfId="9387" xr:uid="{C38197A2-197E-4C82-B9D2-8AE0E2526F0C}"/>
    <cellStyle name="Millares 2 3 2 4 5 5" xfId="11587" xr:uid="{00728D42-0659-4A96-8B10-A12AC5DC017A}"/>
    <cellStyle name="Millares 2 3 2 4 5 6" xfId="13782" xr:uid="{8A6D5F09-98DF-41D5-B412-78D9F6F20D18}"/>
    <cellStyle name="Millares 2 3 2 4 5 7" xfId="15977" xr:uid="{8CC35B71-48FD-43BB-8D4E-2B9DB493D23F}"/>
    <cellStyle name="Millares 2 3 2 4 5 8" xfId="18178" xr:uid="{A0C89529-0B78-4B10-B174-F1928E672853}"/>
    <cellStyle name="Millares 2 3 2 4 5 9" xfId="20379" xr:uid="{EED0B9B7-FCB1-4B1B-923B-3D2A61690AC1}"/>
    <cellStyle name="Millares 2 3 2 4 6" xfId="2163" xr:uid="{D8E456AD-6A5A-4A43-98BD-6B954B6D69B0}"/>
    <cellStyle name="Millares 2 3 2 4 7" xfId="4361" xr:uid="{F9ABEFE1-7E65-4D68-9FE8-36E89EC2591A}"/>
    <cellStyle name="Millares 2 3 2 4 8" xfId="6687" xr:uid="{F61EFB2D-3A52-4FD8-AE2E-3D72321C50DE}"/>
    <cellStyle name="Millares 2 3 2 4 9" xfId="8766" xr:uid="{28591AA7-B10B-40C8-B792-8F92C009A3ED}"/>
    <cellStyle name="Millares 2 3 2 5" xfId="343" xr:uid="{6A63B878-98C7-49F7-9FEB-3BC9257A7682}"/>
    <cellStyle name="Millares 2 3 2 5 10" xfId="13117" xr:uid="{637BC4AE-B49F-42C2-9419-F446C1649C5C}"/>
    <cellStyle name="Millares 2 3 2 5 11" xfId="15312" xr:uid="{522F5F5C-274C-48FF-92DF-EE2D0371C01F}"/>
    <cellStyle name="Millares 2 3 2 5 12" xfId="17511" xr:uid="{91A63193-0221-4218-B01C-87F7EEA8DD28}"/>
    <cellStyle name="Millares 2 3 2 5 13" xfId="19713" xr:uid="{0C43AAE8-1607-4076-88B7-B41962B1A3D2}"/>
    <cellStyle name="Millares 2 3 2 5 14" xfId="22348" xr:uid="{DE48CEF8-5EE0-43FD-89D4-BA99B43CC647}"/>
    <cellStyle name="Millares 2 3 2 5 15" xfId="24534" xr:uid="{28E5BF60-FDD0-430B-A31D-AD25F438ACE7}"/>
    <cellStyle name="Millares 2 3 2 5 16" xfId="26728" xr:uid="{0A3A1ED4-40DF-4BDA-A306-C23B1CA85B72}"/>
    <cellStyle name="Millares 2 3 2 5 17" xfId="28994" xr:uid="{0FDBA5EC-B1EB-4D55-8731-D5B6ECECED0D}"/>
    <cellStyle name="Millares 2 3 2 5 18" xfId="31133" xr:uid="{66A2D710-EEAF-4B75-BC3A-286382F8F0E9}"/>
    <cellStyle name="Millares 2 3 2 5 19" xfId="33382" xr:uid="{ED225E9F-69B6-4CEC-84EF-E28E20BA1F9A}"/>
    <cellStyle name="Millares 2 3 2 5 2" xfId="1296" xr:uid="{63ACB802-967B-4152-A1F1-9001DF6BCE2D}"/>
    <cellStyle name="Millares 2 3 2 5 2 10" xfId="17700" xr:uid="{B6017D77-14CE-4AAE-85F6-297F15E6C85F}"/>
    <cellStyle name="Millares 2 3 2 5 2 11" xfId="19902" xr:uid="{7B60FAC8-07EF-4E35-8F19-1C3190D543E0}"/>
    <cellStyle name="Millares 2 3 2 5 2 12" xfId="22526" xr:uid="{BFC59108-9348-4BC3-8751-614FAEF69C23}"/>
    <cellStyle name="Millares 2 3 2 5 2 13" xfId="24723" xr:uid="{F70FE9CE-DF0E-493E-A674-FEC2AD412906}"/>
    <cellStyle name="Millares 2 3 2 5 2 14" xfId="26917" xr:uid="{51E3B5F9-B2AF-4C47-8DE9-58EEFAE4D634}"/>
    <cellStyle name="Millares 2 3 2 5 2 15" xfId="28890" xr:uid="{077C98FA-E5D9-4939-966C-9F90CD137103}"/>
    <cellStyle name="Millares 2 3 2 5 2 16" xfId="31323" xr:uid="{27B4CC40-58AB-4383-B950-8D37E197F077}"/>
    <cellStyle name="Millares 2 3 2 5 2 17" xfId="33571" xr:uid="{8E6EFDE2-5CFA-48E9-B6BD-28DF4ECF10FC}"/>
    <cellStyle name="Millares 2 3 2 5 2 18" xfId="35767" xr:uid="{CF6C8971-939D-45FE-8F12-AEA0ED301860}"/>
    <cellStyle name="Millares 2 3 2 5 2 19" xfId="38279" xr:uid="{6C8ADCEF-A1F3-4DBB-9C40-A3F7E1F37442}"/>
    <cellStyle name="Millares 2 3 2 5 2 2" xfId="3493" xr:uid="{3157BB3D-0B0F-44F4-BB80-F3156FACA380}"/>
    <cellStyle name="Millares 2 3 2 5 2 2 10" xfId="23703" xr:uid="{BC0EB3CC-395B-4D13-9316-4E3F22DC6289}"/>
    <cellStyle name="Millares 2 3 2 5 2 2 11" xfId="25909" xr:uid="{64EC0A9A-58EC-42B4-8B56-35B4DE537709}"/>
    <cellStyle name="Millares 2 3 2 5 2 2 12" xfId="28103" xr:uid="{3C8DE603-39F6-4AC5-B31D-CD00DE5B5E32}"/>
    <cellStyle name="Millares 2 3 2 5 2 2 13" xfId="30306" xr:uid="{FF3EC4B5-00E3-419A-AFAC-872FF9D9ACD3}"/>
    <cellStyle name="Millares 2 3 2 5 2 2 14" xfId="32514" xr:uid="{DD3589C1-6D9C-4DDB-8AF3-ABF17FB3C69B}"/>
    <cellStyle name="Millares 2 3 2 5 2 2 15" xfId="34758" xr:uid="{0AACEB33-0BF5-4473-8C26-E763BF04DB76}"/>
    <cellStyle name="Millares 2 3 2 5 2 2 16" xfId="36953" xr:uid="{84818FD0-7FB5-480A-B251-8E221FA82E1A}"/>
    <cellStyle name="Millares 2 3 2 5 2 2 17" xfId="39166" xr:uid="{D5769E3C-31BA-4612-9961-F9244472D7F9}"/>
    <cellStyle name="Millares 2 3 2 5 2 2 18" xfId="41363" xr:uid="{75B0657A-AAAF-4E5C-AE53-AB44196F26FA}"/>
    <cellStyle name="Millares 2 3 2 5 2 2 19" xfId="43561" xr:uid="{B0A8552F-ECDD-4A88-ABB2-7CDA1B37FECD}"/>
    <cellStyle name="Millares 2 3 2 5 2 2 2" xfId="5691" xr:uid="{F8D03129-8455-4249-9DC6-EC2092DA4578}"/>
    <cellStyle name="Millares 2 3 2 5 2 2 20" xfId="45756" xr:uid="{2BD859D8-D1EF-4846-9744-F1D65FDE4AB1}"/>
    <cellStyle name="Millares 2 3 2 5 2 2 21" xfId="47968" xr:uid="{8AA41E06-CEB7-49C7-9D0F-B1EAFDDB24B4}"/>
    <cellStyle name="Millares 2 3 2 5 2 2 22" xfId="50176" xr:uid="{70119A88-9A5C-43CB-ABE8-DFBAF5D69E2D}"/>
    <cellStyle name="Millares 2 3 2 5 2 2 23" xfId="52373" xr:uid="{DA32A85C-9809-4908-AB9A-9AAA5682E693}"/>
    <cellStyle name="Millares 2 3 2 5 2 2 24" xfId="54572" xr:uid="{35FBBC31-B133-4A77-847B-FF6115E55ABF}"/>
    <cellStyle name="Millares 2 3 2 5 2 2 25" xfId="56772" xr:uid="{4D1F888D-D5C8-4C5E-8253-0F2A6E83F640}"/>
    <cellStyle name="Millares 2 3 2 5 2 2 26" xfId="58978" xr:uid="{89A102E2-5DF0-42F1-AE23-74FEFD7043C6}"/>
    <cellStyle name="Millares 2 3 2 5 2 2 27" xfId="61174" xr:uid="{737654F2-0915-4494-A2AD-CF74805024FF}"/>
    <cellStyle name="Millares 2 3 2 5 2 2 3" xfId="7900" xr:uid="{04DBF495-47BD-48A0-A678-972312FEEB9F}"/>
    <cellStyle name="Millares 2 3 2 5 2 2 4" xfId="10097" xr:uid="{0B0BAFFE-14F6-4733-911E-ABC2ABD8D879}"/>
    <cellStyle name="Millares 2 3 2 5 2 2 5" xfId="12297" xr:uid="{7CF80F63-421F-4FAE-AEA2-39DC7EFFB692}"/>
    <cellStyle name="Millares 2 3 2 5 2 2 6" xfId="14492" xr:uid="{6167567B-95F3-4A83-8435-7E7AE85A0A80}"/>
    <cellStyle name="Millares 2 3 2 5 2 2 7" xfId="16687" xr:uid="{AAAECE20-C0C6-42BF-B618-EEF065E84E63}"/>
    <cellStyle name="Millares 2 3 2 5 2 2 8" xfId="18888" xr:uid="{BF60AA60-FA6D-41A1-B042-2BC2F95E84F5}"/>
    <cellStyle name="Millares 2 3 2 5 2 2 9" xfId="21089" xr:uid="{F7D9BC35-4C92-4BC6-BCF8-AC2F60CC4D21}"/>
    <cellStyle name="Millares 2 3 2 5 2 20" xfId="40176" xr:uid="{5BEB84D3-D758-459B-AC97-D45825FEEEDB}"/>
    <cellStyle name="Millares 2 3 2 5 2 21" xfId="42375" xr:uid="{9563E334-8206-426F-87CF-542EB44D5793}"/>
    <cellStyle name="Millares 2 3 2 5 2 22" xfId="44570" xr:uid="{92C41839-0066-4FC6-9E4B-ADA34F9E8739}"/>
    <cellStyle name="Millares 2 3 2 5 2 23" xfId="46778" xr:uid="{D2AFF3E8-3F15-4226-99E8-838A4AB21B9E}"/>
    <cellStyle name="Millares 2 3 2 5 2 24" xfId="48989" xr:uid="{350407E5-2515-47AF-B747-0C093A0BEFBC}"/>
    <cellStyle name="Millares 2 3 2 5 2 25" xfId="51187" xr:uid="{BA3E5D8C-C78A-4F0F-87EF-85CAB60F60F6}"/>
    <cellStyle name="Millares 2 3 2 5 2 26" xfId="53386" xr:uid="{C744DA42-D251-4926-8DD7-CAAC80F7E89B}"/>
    <cellStyle name="Millares 2 3 2 5 2 27" xfId="55585" xr:uid="{F7A0E482-1926-48BD-8DC6-5EFF6B845D11}"/>
    <cellStyle name="Millares 2 3 2 5 2 28" xfId="57791" xr:uid="{486048CA-2505-48D3-BACB-28B81F021EC1}"/>
    <cellStyle name="Millares 2 3 2 5 2 29" xfId="59988" xr:uid="{F95E22CB-FD1D-49D7-A100-ED50AA90C415}"/>
    <cellStyle name="Millares 2 3 2 5 2 3" xfId="2306" xr:uid="{8A1A373C-24E0-4CFC-AA05-88DECBAD0D57}"/>
    <cellStyle name="Millares 2 3 2 5 2 4" xfId="4504" xr:uid="{59401356-D767-417C-8490-7F1913B48AE2}"/>
    <cellStyle name="Millares 2 3 2 5 2 5" xfId="6500" xr:uid="{E1F6583E-06DA-4B20-B672-A7AE65BF1F25}"/>
    <cellStyle name="Millares 2 3 2 5 2 6" xfId="8909" xr:uid="{F3C2D299-16CD-4974-806E-8788D2A7FDBB}"/>
    <cellStyle name="Millares 2 3 2 5 2 7" xfId="11111" xr:uid="{E931DFFC-DAEF-4B1C-917F-AC65B089ED60}"/>
    <cellStyle name="Millares 2 3 2 5 2 8" xfId="13306" xr:uid="{4AF35B3B-EB82-4337-A69F-9EA4EED06A1B}"/>
    <cellStyle name="Millares 2 3 2 5 2 9" xfId="15501" xr:uid="{44F5018F-7894-45A7-8EBD-D37457285576}"/>
    <cellStyle name="Millares 2 3 2 5 20" xfId="35578" xr:uid="{317FC270-5F89-4780-9539-6B1EF02A88CE}"/>
    <cellStyle name="Millares 2 3 2 5 21" xfId="38099" xr:uid="{6FB7A0F1-C81D-401E-8D25-F00D2C881705}"/>
    <cellStyle name="Millares 2 3 2 5 22" xfId="39987" xr:uid="{33F6C356-74BD-4AB7-9A4E-52ADA924AADF}"/>
    <cellStyle name="Millares 2 3 2 5 23" xfId="42186" xr:uid="{897C279D-FC3B-45F3-BC54-F854739711EC}"/>
    <cellStyle name="Millares 2 3 2 5 24" xfId="44381" xr:uid="{3D95127B-EF98-4097-891D-5826716092FE}"/>
    <cellStyle name="Millares 2 3 2 5 25" xfId="46589" xr:uid="{275D154C-CEAD-4DF6-949C-ADB94D347CA8}"/>
    <cellStyle name="Millares 2 3 2 5 26" xfId="48800" xr:uid="{C987CC9D-CF23-49B3-BA11-F7B4634B349C}"/>
    <cellStyle name="Millares 2 3 2 5 27" xfId="50998" xr:uid="{60329E3C-81B2-4625-8E16-5265433C968A}"/>
    <cellStyle name="Millares 2 3 2 5 28" xfId="53197" xr:uid="{37E7E53B-C82A-46DC-AC83-C099611518C8}"/>
    <cellStyle name="Millares 2 3 2 5 29" xfId="55396" xr:uid="{BD680F4A-4198-4B99-882C-67901E63038A}"/>
    <cellStyle name="Millares 2 3 2 5 3" xfId="1106" xr:uid="{51303E78-7E15-487D-AA28-FD9B485F7D0A}"/>
    <cellStyle name="Millares 2 3 2 5 3 10" xfId="20900" xr:uid="{2615C5A6-A083-4950-AA94-6E1C25F9EF8D}"/>
    <cellStyle name="Millares 2 3 2 5 3 11" xfId="23514" xr:uid="{597FBFDB-C99C-49D0-964A-B29A2C1CD63F}"/>
    <cellStyle name="Millares 2 3 2 5 3 12" xfId="25720" xr:uid="{ECC66CF8-9576-4790-A625-26E3AE2EA8DA}"/>
    <cellStyle name="Millares 2 3 2 5 3 13" xfId="27914" xr:uid="{0874FBE1-C5F7-4AC4-8B43-ACCA4A950286}"/>
    <cellStyle name="Millares 2 3 2 5 3 14" xfId="30117" xr:uid="{8DEA8EA7-624F-4A91-80B5-2BED82162C67}"/>
    <cellStyle name="Millares 2 3 2 5 3 15" xfId="32325" xr:uid="{13921A02-AF51-4B98-8723-29AA6B1924FD}"/>
    <cellStyle name="Millares 2 3 2 5 3 16" xfId="34569" xr:uid="{28FFE2EE-2970-4FFD-844C-DCDA37F41D4D}"/>
    <cellStyle name="Millares 2 3 2 5 3 17" xfId="36764" xr:uid="{F6CF0E05-8617-4EE0-9CD2-4A20681A45B3}"/>
    <cellStyle name="Millares 2 3 2 5 3 18" xfId="38977" xr:uid="{F9E13B43-B6D9-477A-A1CA-0BFF4CC717D7}"/>
    <cellStyle name="Millares 2 3 2 5 3 19" xfId="41174" xr:uid="{FBC54AC4-F2D7-492E-82B9-D89481AEF973}"/>
    <cellStyle name="Millares 2 3 2 5 3 2" xfId="3304" xr:uid="{7CE59C9C-5E0D-4163-8B44-B789D7220516}"/>
    <cellStyle name="Millares 2 3 2 5 3 20" xfId="43372" xr:uid="{EDB53733-C623-4663-BFC0-95521B22D4BD}"/>
    <cellStyle name="Millares 2 3 2 5 3 21" xfId="45567" xr:uid="{3B1ED825-E68F-4D53-B409-12A36C12EF92}"/>
    <cellStyle name="Millares 2 3 2 5 3 22" xfId="47779" xr:uid="{93DC3B7C-2767-44D4-98BC-F585037F590B}"/>
    <cellStyle name="Millares 2 3 2 5 3 23" xfId="49987" xr:uid="{117F4D96-D98F-41E1-9E2C-0AA7CC104A6F}"/>
    <cellStyle name="Millares 2 3 2 5 3 24" xfId="52184" xr:uid="{2DECF8EB-6E6F-4FE3-AF96-23B9CEDF70C0}"/>
    <cellStyle name="Millares 2 3 2 5 3 25" xfId="54383" xr:uid="{79FFD815-E4F6-42AC-9FCE-3A632B9B16F1}"/>
    <cellStyle name="Millares 2 3 2 5 3 26" xfId="56583" xr:uid="{11DEE040-786D-41C3-B61D-6ACCC8145A98}"/>
    <cellStyle name="Millares 2 3 2 5 3 27" xfId="58789" xr:uid="{D52C4A34-01DA-48D4-ACA1-97700671BF97}"/>
    <cellStyle name="Millares 2 3 2 5 3 28" xfId="60985" xr:uid="{26381AE5-BB27-4C68-865A-D08C65C5CC7F}"/>
    <cellStyle name="Millares 2 3 2 5 3 3" xfId="5502" xr:uid="{04352D8D-8E52-4FCB-874A-5C050EC6DADD}"/>
    <cellStyle name="Millares 2 3 2 5 3 4" xfId="7711" xr:uid="{D688C6F2-2C7F-4D80-A7E7-0555FADA70BB}"/>
    <cellStyle name="Millares 2 3 2 5 3 5" xfId="9908" xr:uid="{954DA234-A35F-42DC-9761-E741B23CB350}"/>
    <cellStyle name="Millares 2 3 2 5 3 6" xfId="12108" xr:uid="{7CD8DEBC-BCA1-4288-A845-4C1EE8969DF2}"/>
    <cellStyle name="Millares 2 3 2 5 3 7" xfId="14303" xr:uid="{5F88D4E8-4FE4-490C-925D-1E6FAFDC1B5A}"/>
    <cellStyle name="Millares 2 3 2 5 3 8" xfId="16498" xr:uid="{3A809D8D-F20E-42C5-B584-739DC9B2AE66}"/>
    <cellStyle name="Millares 2 3 2 5 3 9" xfId="18699" xr:uid="{F7D8C08B-6EC3-4097-9548-E3465EA05F2D}"/>
    <cellStyle name="Millares 2 3 2 5 30" xfId="57602" xr:uid="{08BF27E8-D0AD-4A56-B5FB-F7F946346A9B}"/>
    <cellStyle name="Millares 2 3 2 5 31" xfId="59799" xr:uid="{C8A911DE-5FD0-496B-A832-9299980961F1}"/>
    <cellStyle name="Millares 2 3 2 5 4" xfId="2832" xr:uid="{711CD8C7-1834-4E24-868E-C3417BA623D2}"/>
    <cellStyle name="Millares 2 3 2 5 4 10" xfId="23042" xr:uid="{6E00C2A6-8508-42FC-9BE2-35812DEA8505}"/>
    <cellStyle name="Millares 2 3 2 5 4 11" xfId="25248" xr:uid="{770ACCE1-2D07-430C-9DBC-506BA3ABE870}"/>
    <cellStyle name="Millares 2 3 2 5 4 12" xfId="27442" xr:uid="{C9939AD8-26F9-4A1B-B5E5-BBF85B52B1D5}"/>
    <cellStyle name="Millares 2 3 2 5 4 13" xfId="29645" xr:uid="{ECFF28CE-9781-43C1-B73C-1641FB183BEF}"/>
    <cellStyle name="Millares 2 3 2 5 4 14" xfId="31853" xr:uid="{9D25FC46-DA48-4EDF-8D2A-C849DFADFCD1}"/>
    <cellStyle name="Millares 2 3 2 5 4 15" xfId="34097" xr:uid="{0F71549A-E1CE-4256-AE72-A92FC9AFA19E}"/>
    <cellStyle name="Millares 2 3 2 5 4 16" xfId="36292" xr:uid="{2FFC4BBB-60A8-49F8-8E71-B1318E52E00E}"/>
    <cellStyle name="Millares 2 3 2 5 4 17" xfId="38505" xr:uid="{2610CAC1-B5CB-404B-BFF6-1F0E45D073A9}"/>
    <cellStyle name="Millares 2 3 2 5 4 18" xfId="40702" xr:uid="{B3F1B332-17E7-4629-9291-A759FA7922A8}"/>
    <cellStyle name="Millares 2 3 2 5 4 19" xfId="42900" xr:uid="{B71DB3EC-CF9F-4AC5-99D2-0DB98D350EB2}"/>
    <cellStyle name="Millares 2 3 2 5 4 2" xfId="5030" xr:uid="{AEB072F8-0D74-428C-868C-590258906905}"/>
    <cellStyle name="Millares 2 3 2 5 4 20" xfId="45095" xr:uid="{759517C3-0FAC-48BA-A17A-1BACF4275B84}"/>
    <cellStyle name="Millares 2 3 2 5 4 21" xfId="47307" xr:uid="{B746AB59-DD6F-4914-93F1-1A0D21DEA55A}"/>
    <cellStyle name="Millares 2 3 2 5 4 22" xfId="49515" xr:uid="{09C0F11E-FC9F-4D68-9C31-BB0FF562FB0C}"/>
    <cellStyle name="Millares 2 3 2 5 4 23" xfId="51712" xr:uid="{B2650B49-D8B0-40E9-AF2A-D50E1DFCBC10}"/>
    <cellStyle name="Millares 2 3 2 5 4 24" xfId="53911" xr:uid="{D61BA8D3-CC63-47B8-A3E3-DC5FFD892F2D}"/>
    <cellStyle name="Millares 2 3 2 5 4 25" xfId="56111" xr:uid="{876B4A45-B283-45EB-AED7-506D0BE09652}"/>
    <cellStyle name="Millares 2 3 2 5 4 26" xfId="58317" xr:uid="{5B602518-47BA-48E2-A521-AA1A82DA0562}"/>
    <cellStyle name="Millares 2 3 2 5 4 27" xfId="60513" xr:uid="{1E26F2A5-73AF-4FDC-9734-24DBEB75A70F}"/>
    <cellStyle name="Millares 2 3 2 5 4 3" xfId="7239" xr:uid="{D4142425-CE9C-4DA8-A313-A18644F3F072}"/>
    <cellStyle name="Millares 2 3 2 5 4 4" xfId="9436" xr:uid="{3410D169-D7B8-4E46-A913-CF71B6FCB6D1}"/>
    <cellStyle name="Millares 2 3 2 5 4 5" xfId="11636" xr:uid="{A81B1B1A-8C72-42B8-9B3B-804582F5158F}"/>
    <cellStyle name="Millares 2 3 2 5 4 6" xfId="13831" xr:uid="{CBD7C03C-EB52-495C-B7C8-9F97CAD8ACA0}"/>
    <cellStyle name="Millares 2 3 2 5 4 7" xfId="16026" xr:uid="{2D94F403-0139-4F52-B833-FC7BA38B8561}"/>
    <cellStyle name="Millares 2 3 2 5 4 8" xfId="18227" xr:uid="{EC25D214-DB49-41EF-BB70-C71D769720E0}"/>
    <cellStyle name="Millares 2 3 2 5 4 9" xfId="20428" xr:uid="{22364819-C60D-44F6-89F9-22753EEF3ACB}"/>
    <cellStyle name="Millares 2 3 2 5 5" xfId="2117" xr:uid="{D0BE9189-6343-4B1B-A7D8-0DDD30D8E2B9}"/>
    <cellStyle name="Millares 2 3 2 5 6" xfId="4315" xr:uid="{6F003C37-B9D7-4E5E-B33E-3E4839B3D430}"/>
    <cellStyle name="Millares 2 3 2 5 7" xfId="6842" xr:uid="{2487CF93-24CE-4B4C-A997-A2140408398D}"/>
    <cellStyle name="Millares 2 3 2 5 8" xfId="8720" xr:uid="{1078A70D-C5B7-44EF-80F0-6038EB5741DA}"/>
    <cellStyle name="Millares 2 3 2 5 9" xfId="10922" xr:uid="{DF8A6714-ED19-438B-95CF-C7DCE766E3F4}"/>
    <cellStyle name="Millares 2 3 2 6" xfId="422" xr:uid="{F9F36E01-4367-4794-B4BE-C4DA22353D15}"/>
    <cellStyle name="Millares 2 3 2 6 10" xfId="15576" xr:uid="{5A471DA9-88AA-4DDE-8BFC-CB045507F2B7}"/>
    <cellStyle name="Millares 2 3 2 6 11" xfId="17775" xr:uid="{10F0047C-AA3C-4A81-AC9E-86EB8E42B3D1}"/>
    <cellStyle name="Millares 2 3 2 6 12" xfId="19977" xr:uid="{4710B7A8-DDA2-42AB-9D07-CEC51CB15B71}"/>
    <cellStyle name="Millares 2 3 2 6 13" xfId="22599" xr:uid="{4696BFBC-FCA6-450E-9FBA-E1B519B104C5}"/>
    <cellStyle name="Millares 2 3 2 6 14" xfId="24798" xr:uid="{37AB5F3C-CD3C-4876-B789-1EE0850E6FB8}"/>
    <cellStyle name="Millares 2 3 2 6 15" xfId="26992" xr:uid="{596EB8B5-86A5-449C-A8B1-DF9DC65833F3}"/>
    <cellStyle name="Millares 2 3 2 6 16" xfId="29493" xr:uid="{FD87AEF9-88CE-40F4-9676-72707983D6AF}"/>
    <cellStyle name="Millares 2 3 2 6 17" xfId="31398" xr:uid="{A24F2D08-8162-4453-81C2-A6FCB2FB83F7}"/>
    <cellStyle name="Millares 2 3 2 6 18" xfId="33646" xr:uid="{C940931B-38E3-405E-981A-265F758122D7}"/>
    <cellStyle name="Millares 2 3 2 6 19" xfId="35842" xr:uid="{2CA7C74A-F35B-4045-92E8-407C5D5A731A}"/>
    <cellStyle name="Millares 2 3 2 6 2" xfId="1373" xr:uid="{5BF8E861-007E-4071-8FBD-B35E0CE3277B}"/>
    <cellStyle name="Millares 2 3 2 6 2 10" xfId="21164" xr:uid="{8695B75F-2467-4EC2-AF80-643F56066CB3}"/>
    <cellStyle name="Millares 2 3 2 6 2 11" xfId="23778" xr:uid="{C4153305-568C-4F1B-806A-3C7E93225118}"/>
    <cellStyle name="Millares 2 3 2 6 2 12" xfId="25984" xr:uid="{6FD5DD2A-B6E4-4C69-8148-7AF408F6334E}"/>
    <cellStyle name="Millares 2 3 2 6 2 13" xfId="28178" xr:uid="{84992B80-6A85-45CA-95AC-7CA582752C70}"/>
    <cellStyle name="Millares 2 3 2 6 2 14" xfId="30381" xr:uid="{58E52A98-AF9A-4A31-8EEE-3886CC4BAD36}"/>
    <cellStyle name="Millares 2 3 2 6 2 15" xfId="32589" xr:uid="{817E2B6A-A028-40C3-A8F9-B0E59FE6E91D}"/>
    <cellStyle name="Millares 2 3 2 6 2 16" xfId="34833" xr:uid="{C30EC5B3-AD59-42F4-ADBB-71075903532F}"/>
    <cellStyle name="Millares 2 3 2 6 2 17" xfId="37028" xr:uid="{13DD2DEF-82BA-4B9E-ABFE-5A64039A794F}"/>
    <cellStyle name="Millares 2 3 2 6 2 18" xfId="39241" xr:uid="{D67F73C6-B42D-4F39-8092-07FC29483C3F}"/>
    <cellStyle name="Millares 2 3 2 6 2 19" xfId="41438" xr:uid="{1AE9114A-EA8C-4D97-9951-1B23A76E2870}"/>
    <cellStyle name="Millares 2 3 2 6 2 2" xfId="3568" xr:uid="{D85E3FD4-E343-4714-91C7-C57E66BA7936}"/>
    <cellStyle name="Millares 2 3 2 6 2 20" xfId="43636" xr:uid="{4146875C-F4B0-424B-A0B2-D07CFAFBCA50}"/>
    <cellStyle name="Millares 2 3 2 6 2 21" xfId="45831" xr:uid="{E39ECC70-1148-4B96-9F88-D581075492B1}"/>
    <cellStyle name="Millares 2 3 2 6 2 22" xfId="48043" xr:uid="{5EC4AFA1-5537-4669-97D4-95D32B5C0B98}"/>
    <cellStyle name="Millares 2 3 2 6 2 23" xfId="50251" xr:uid="{20D7E303-385E-4A04-9C43-78E8DE87DCCE}"/>
    <cellStyle name="Millares 2 3 2 6 2 24" xfId="52448" xr:uid="{B6992F48-76AD-4F5C-9AC6-BF74EA8627B8}"/>
    <cellStyle name="Millares 2 3 2 6 2 25" xfId="54647" xr:uid="{89E90B47-AB25-4151-92D1-C9272F2CF8AB}"/>
    <cellStyle name="Millares 2 3 2 6 2 26" xfId="56847" xr:uid="{A5BC2F39-9169-4D9E-AB85-7B886991634F}"/>
    <cellStyle name="Millares 2 3 2 6 2 27" xfId="59053" xr:uid="{7F8962AA-8376-4DAE-9B32-D4C324643D54}"/>
    <cellStyle name="Millares 2 3 2 6 2 28" xfId="61249" xr:uid="{B5FAB988-5565-4588-A68D-E168DB720D56}"/>
    <cellStyle name="Millares 2 3 2 6 2 3" xfId="5766" xr:uid="{A09D94E4-631D-4BBD-9DF1-A966108AFFB2}"/>
    <cellStyle name="Millares 2 3 2 6 2 4" xfId="7975" xr:uid="{2AFC068E-B2F2-442D-ACA3-48FC01BE2323}"/>
    <cellStyle name="Millares 2 3 2 6 2 5" xfId="10172" xr:uid="{5C30ADB2-4ACF-4101-A604-1D2B5408E183}"/>
    <cellStyle name="Millares 2 3 2 6 2 6" xfId="12372" xr:uid="{F004A3B3-AB61-433A-9BBC-412B6595727C}"/>
    <cellStyle name="Millares 2 3 2 6 2 7" xfId="14567" xr:uid="{AD5C8F78-1DAE-4E56-8169-9A156CD43284}"/>
    <cellStyle name="Millares 2 3 2 6 2 8" xfId="16762" xr:uid="{23AE83F5-A833-4DBA-9772-4535A3EA0F69}"/>
    <cellStyle name="Millares 2 3 2 6 2 9" xfId="18963" xr:uid="{AE386575-2B95-4876-B0D9-887DB807E800}"/>
    <cellStyle name="Millares 2 3 2 6 20" xfId="38354" xr:uid="{AE6ABD59-CF6A-4819-A883-A8C6DEB2CA8E}"/>
    <cellStyle name="Millares 2 3 2 6 21" xfId="40251" xr:uid="{8CC1DF4F-E5EF-496E-A8FF-3B84E84FEB8C}"/>
    <cellStyle name="Millares 2 3 2 6 22" xfId="42450" xr:uid="{CA048265-60F7-478E-9DE2-AA750EE6B1C6}"/>
    <cellStyle name="Millares 2 3 2 6 23" xfId="44645" xr:uid="{860F4A26-1337-47D4-8326-02316A76981E}"/>
    <cellStyle name="Millares 2 3 2 6 24" xfId="46853" xr:uid="{D2C58A7D-224A-46F7-AE7E-DA982125D9AF}"/>
    <cellStyle name="Millares 2 3 2 6 25" xfId="49064" xr:uid="{16CE8D7C-AEA0-4347-9082-D4680E01B574}"/>
    <cellStyle name="Millares 2 3 2 6 26" xfId="51262" xr:uid="{B719E0BD-7288-4E4F-91D9-C2554E028DD2}"/>
    <cellStyle name="Millares 2 3 2 6 27" xfId="53461" xr:uid="{9BF36A3D-6268-4FFB-8A90-627830E0ACE5}"/>
    <cellStyle name="Millares 2 3 2 6 28" xfId="55660" xr:uid="{BC31022E-B876-4611-B589-54F325512887}"/>
    <cellStyle name="Millares 2 3 2 6 29" xfId="57866" xr:uid="{3AB2123C-13B3-4787-8527-979B7D659A1B}"/>
    <cellStyle name="Millares 2 3 2 6 3" xfId="2907" xr:uid="{AAEB4349-84EE-4422-BB38-A28F4E0C0162}"/>
    <cellStyle name="Millares 2 3 2 6 3 10" xfId="23117" xr:uid="{2466AFAD-5229-4C5B-811C-58D171EAA771}"/>
    <cellStyle name="Millares 2 3 2 6 3 11" xfId="25323" xr:uid="{D387F257-883E-4A5A-A32D-4239094260ED}"/>
    <cellStyle name="Millares 2 3 2 6 3 12" xfId="27517" xr:uid="{4A3A27E6-DAE3-4B08-B554-10CDB14AEECE}"/>
    <cellStyle name="Millares 2 3 2 6 3 13" xfId="29720" xr:uid="{13751C76-52AE-4A75-83C6-2D5310B5BED1}"/>
    <cellStyle name="Millares 2 3 2 6 3 14" xfId="31928" xr:uid="{E684804C-1ED7-4F9C-84B8-299C206C75FE}"/>
    <cellStyle name="Millares 2 3 2 6 3 15" xfId="34172" xr:uid="{18EEED7E-B511-4D02-B0B9-23CAF65EF270}"/>
    <cellStyle name="Millares 2 3 2 6 3 16" xfId="36367" xr:uid="{BD8E6812-2B72-450D-9A74-CC9499B8A28B}"/>
    <cellStyle name="Millares 2 3 2 6 3 17" xfId="38580" xr:uid="{02B0D454-89F3-4843-A0FA-6ED58B5BD25A}"/>
    <cellStyle name="Millares 2 3 2 6 3 18" xfId="40777" xr:uid="{32F36EBF-448C-4083-8A2E-EC1327B87289}"/>
    <cellStyle name="Millares 2 3 2 6 3 19" xfId="42975" xr:uid="{0A7C203F-F0CE-472A-8041-D90E2F0E38C4}"/>
    <cellStyle name="Millares 2 3 2 6 3 2" xfId="5105" xr:uid="{4BD7606D-5E85-48B2-ACFF-273242D814EE}"/>
    <cellStyle name="Millares 2 3 2 6 3 20" xfId="45170" xr:uid="{B9F269AC-BEE3-45AA-8EBE-336A1D0D1B21}"/>
    <cellStyle name="Millares 2 3 2 6 3 21" xfId="47382" xr:uid="{A8C83FD9-95AB-4807-94D5-86978B5E9929}"/>
    <cellStyle name="Millares 2 3 2 6 3 22" xfId="49590" xr:uid="{7DBD34B1-3853-4742-B028-DB23B78CAD21}"/>
    <cellStyle name="Millares 2 3 2 6 3 23" xfId="51787" xr:uid="{17633133-B30D-452F-AAF8-436FD58621AD}"/>
    <cellStyle name="Millares 2 3 2 6 3 24" xfId="53986" xr:uid="{2BB0E285-D854-4C8D-A96B-2F960B34D1DD}"/>
    <cellStyle name="Millares 2 3 2 6 3 25" xfId="56186" xr:uid="{EEF4556C-A3BA-40D8-A11A-6D776C9B57B4}"/>
    <cellStyle name="Millares 2 3 2 6 3 26" xfId="58392" xr:uid="{A4D5C65D-9EFD-4C28-BA86-C587C868512D}"/>
    <cellStyle name="Millares 2 3 2 6 3 27" xfId="60588" xr:uid="{CA1A2268-E8E2-4514-843B-E419801E6C1F}"/>
    <cellStyle name="Millares 2 3 2 6 3 3" xfId="7314" xr:uid="{960F3F2D-1845-402C-9870-AC01F186097F}"/>
    <cellStyle name="Millares 2 3 2 6 3 4" xfId="9511" xr:uid="{357AE8D7-A38E-44C7-BEC7-A30732479438}"/>
    <cellStyle name="Millares 2 3 2 6 3 5" xfId="11711" xr:uid="{F32A19B7-7419-4351-9128-9A41EF513676}"/>
    <cellStyle name="Millares 2 3 2 6 3 6" xfId="13906" xr:uid="{A1435DFD-C899-49E1-82AF-11B0592F4582}"/>
    <cellStyle name="Millares 2 3 2 6 3 7" xfId="16101" xr:uid="{786BF6ED-5499-43B0-93E0-2CC1FF68B60B}"/>
    <cellStyle name="Millares 2 3 2 6 3 8" xfId="18302" xr:uid="{C991F507-7D24-4F6A-8C1D-CD3E89D6E2A9}"/>
    <cellStyle name="Millares 2 3 2 6 3 9" xfId="20503" xr:uid="{087F6012-5224-47A8-B79C-7C95B2F726A0}"/>
    <cellStyle name="Millares 2 3 2 6 30" xfId="60063" xr:uid="{D1F98326-4F5A-4B29-9282-38AA07B2540D}"/>
    <cellStyle name="Millares 2 3 2 6 4" xfId="2381" xr:uid="{06B89E47-DADF-436B-BB7C-EBCC300E6D50}"/>
    <cellStyle name="Millares 2 3 2 6 5" xfId="4579" xr:uid="{B826F5C7-6FB4-4A7C-A945-B04F1E23FE8A}"/>
    <cellStyle name="Millares 2 3 2 6 6" xfId="7089" xr:uid="{03BA2122-58C4-4C11-9D5A-BF340A857053}"/>
    <cellStyle name="Millares 2 3 2 6 7" xfId="8984" xr:uid="{09B3F794-C5EE-450A-89F0-72D7165C84E5}"/>
    <cellStyle name="Millares 2 3 2 6 8" xfId="11186" xr:uid="{073A6350-B64C-44FA-93BE-C4A5157DC2A9}"/>
    <cellStyle name="Millares 2 3 2 6 9" xfId="13381" xr:uid="{E0F8A5D7-3640-4F3A-AF86-0B99B02FA624}"/>
    <cellStyle name="Millares 2 3 2 7" xfId="1199" xr:uid="{2C79D94D-34AE-4B32-9FBB-91F77C9DF00F}"/>
    <cellStyle name="Millares 2 3 2 7 10" xfId="17604" xr:uid="{C48CE33B-59A3-460F-A995-0C133D6BF7A6}"/>
    <cellStyle name="Millares 2 3 2 7 11" xfId="19806" xr:uid="{91AC054C-25C5-4318-8D0B-3E21E0A449FF}"/>
    <cellStyle name="Millares 2 3 2 7 12" xfId="22433" xr:uid="{99E909E6-4C5C-48FF-B0ED-DE78B0399C44}"/>
    <cellStyle name="Millares 2 3 2 7 13" xfId="24627" xr:uid="{C8F3E5D7-0231-424D-9F04-1FBCD06E9DF6}"/>
    <cellStyle name="Millares 2 3 2 7 14" xfId="26821" xr:uid="{5ED1016F-8320-4305-BD5A-F8721B0CDCF4}"/>
    <cellStyle name="Millares 2 3 2 7 15" xfId="28953" xr:uid="{4A9FFFE4-F938-42B8-B1BA-0D2EA00B7366}"/>
    <cellStyle name="Millares 2 3 2 7 16" xfId="31227" xr:uid="{3BCC2733-1314-41C2-A065-533947A58A20}"/>
    <cellStyle name="Millares 2 3 2 7 17" xfId="33475" xr:uid="{C4F3C5EB-71B0-40F3-B3A3-00BA9A29D0FE}"/>
    <cellStyle name="Millares 2 3 2 7 18" xfId="35671" xr:uid="{DCEC12BB-96AB-4A8C-A529-BB66DBD8F5B0}"/>
    <cellStyle name="Millares 2 3 2 7 19" xfId="38186" xr:uid="{3A5775F5-A201-453C-901C-5BF97E34A87C}"/>
    <cellStyle name="Millares 2 3 2 7 2" xfId="3397" xr:uid="{EAC1B7F4-E167-456C-B4F7-4A5A05A694A2}"/>
    <cellStyle name="Millares 2 3 2 7 2 10" xfId="23607" xr:uid="{4FEC7143-71F8-4AB2-9F06-61FA226E8D2F}"/>
    <cellStyle name="Millares 2 3 2 7 2 11" xfId="25813" xr:uid="{E7FC1118-10AF-498E-A703-CA8E420E38B6}"/>
    <cellStyle name="Millares 2 3 2 7 2 12" xfId="28007" xr:uid="{88579E1A-0D83-46E8-BC1A-89AFD4790579}"/>
    <cellStyle name="Millares 2 3 2 7 2 13" xfId="30210" xr:uid="{6F60647B-B731-49BE-848E-BD94D7D433FF}"/>
    <cellStyle name="Millares 2 3 2 7 2 14" xfId="32418" xr:uid="{C9910B3F-CF0D-47BF-B079-875F07C6A4B2}"/>
    <cellStyle name="Millares 2 3 2 7 2 15" xfId="34662" xr:uid="{5A8CA2D6-94BF-4B07-AA0A-4F3AD9175068}"/>
    <cellStyle name="Millares 2 3 2 7 2 16" xfId="36857" xr:uid="{67A0ACA0-B40C-43E7-A8B4-2B263C873AAF}"/>
    <cellStyle name="Millares 2 3 2 7 2 17" xfId="39070" xr:uid="{B5B0786B-BF68-41E6-9261-4AA34401FD8E}"/>
    <cellStyle name="Millares 2 3 2 7 2 18" xfId="41267" xr:uid="{22C4998A-8576-4504-AC8F-ECEF4E161FE7}"/>
    <cellStyle name="Millares 2 3 2 7 2 19" xfId="43465" xr:uid="{6C5E9561-D8D6-43F8-8850-01C99F621A8C}"/>
    <cellStyle name="Millares 2 3 2 7 2 2" xfId="5595" xr:uid="{FC746599-E718-4CD0-8DAB-D9FC234CE5A7}"/>
    <cellStyle name="Millares 2 3 2 7 2 20" xfId="45660" xr:uid="{AD9F4393-27F3-4B95-BEFB-13BF4A08DAED}"/>
    <cellStyle name="Millares 2 3 2 7 2 21" xfId="47872" xr:uid="{C61C17A4-2B46-4437-963C-D5D8E3D13FB1}"/>
    <cellStyle name="Millares 2 3 2 7 2 22" xfId="50080" xr:uid="{9001849E-C298-436A-9553-47FCA9512C99}"/>
    <cellStyle name="Millares 2 3 2 7 2 23" xfId="52277" xr:uid="{94E75E4D-4B2A-47F1-B870-9EA8CAE0CE28}"/>
    <cellStyle name="Millares 2 3 2 7 2 24" xfId="54476" xr:uid="{80E7E046-24EC-4723-864D-744B739D2E52}"/>
    <cellStyle name="Millares 2 3 2 7 2 25" xfId="56676" xr:uid="{BFBA2F5C-3DEF-448D-A6CF-FC6BC8705C5B}"/>
    <cellStyle name="Millares 2 3 2 7 2 26" xfId="58882" xr:uid="{91336E83-C557-4F3E-A6D5-0DA63D789CB4}"/>
    <cellStyle name="Millares 2 3 2 7 2 27" xfId="61078" xr:uid="{1EFD890D-D352-47A4-A8AB-2FF94A9B1BAC}"/>
    <cellStyle name="Millares 2 3 2 7 2 3" xfId="7804" xr:uid="{6E77A538-4B7E-44D2-AE2B-C82619F83BCE}"/>
    <cellStyle name="Millares 2 3 2 7 2 4" xfId="10001" xr:uid="{CDE827A0-8EB6-48F5-BA26-1A8208E30483}"/>
    <cellStyle name="Millares 2 3 2 7 2 5" xfId="12201" xr:uid="{F4FCBECD-53CB-42D8-984A-D497AFF1D477}"/>
    <cellStyle name="Millares 2 3 2 7 2 6" xfId="14396" xr:uid="{62783D6E-C8E8-4BC2-B3B7-90E2D045B6BA}"/>
    <cellStyle name="Millares 2 3 2 7 2 7" xfId="16591" xr:uid="{85E671EF-1B4B-4D3D-AE11-F8B43CD6BD0B}"/>
    <cellStyle name="Millares 2 3 2 7 2 8" xfId="18792" xr:uid="{7DC1750B-BE82-4C8A-9BDD-6CF024EDBB99}"/>
    <cellStyle name="Millares 2 3 2 7 2 9" xfId="20993" xr:uid="{9069B6A9-A1B5-4A93-88D9-E3BA0CDDB74C}"/>
    <cellStyle name="Millares 2 3 2 7 20" xfId="40080" xr:uid="{1D185978-1C01-467B-AC08-7D33FBD97769}"/>
    <cellStyle name="Millares 2 3 2 7 21" xfId="42279" xr:uid="{676ACC35-5BC2-4172-993A-A5C46D8FB6DB}"/>
    <cellStyle name="Millares 2 3 2 7 22" xfId="44474" xr:uid="{C15C3A87-D331-4072-B8AC-A307668A24EE}"/>
    <cellStyle name="Millares 2 3 2 7 23" xfId="46682" xr:uid="{D98D8872-3A96-4A3E-87BF-670DFA6E2EA9}"/>
    <cellStyle name="Millares 2 3 2 7 24" xfId="48893" xr:uid="{1F3599B5-D579-4661-B03A-D9FAB63702A3}"/>
    <cellStyle name="Millares 2 3 2 7 25" xfId="51091" xr:uid="{EE1172EE-B4D1-4C88-BA53-AA61220F574D}"/>
    <cellStyle name="Millares 2 3 2 7 26" xfId="53290" xr:uid="{E8DCD589-CE50-4140-8071-0C9668643C4C}"/>
    <cellStyle name="Millares 2 3 2 7 27" xfId="55489" xr:uid="{4F91C09D-8A61-4AF5-BA30-668C8254FDA3}"/>
    <cellStyle name="Millares 2 3 2 7 28" xfId="57695" xr:uid="{70596F42-179D-4226-9D65-83AA84D04FE5}"/>
    <cellStyle name="Millares 2 3 2 7 29" xfId="59892" xr:uid="{8009C1EE-B4A7-4A6A-87FF-8B9BE2428617}"/>
    <cellStyle name="Millares 2 3 2 7 3" xfId="2210" xr:uid="{5E0B6B10-F55C-47CC-98BA-F32729341C99}"/>
    <cellStyle name="Millares 2 3 2 7 4" xfId="4408" xr:uid="{6CBF19D6-8E6D-43AB-8C5C-95EA0A0644A5}"/>
    <cellStyle name="Millares 2 3 2 7 5" xfId="6997" xr:uid="{51BF2F17-7C84-4F17-98F0-A399955C0B14}"/>
    <cellStyle name="Millares 2 3 2 7 6" xfId="8813" xr:uid="{DB27E26A-80A9-49FC-B6B4-7C9BDC032A9A}"/>
    <cellStyle name="Millares 2 3 2 7 7" xfId="11015" xr:uid="{B4880FDB-21F8-4051-8EB4-9BD9E2291328}"/>
    <cellStyle name="Millares 2 3 2 7 8" xfId="13210" xr:uid="{446DFB95-4419-43CC-96E8-FF53DAB6A6ED}"/>
    <cellStyle name="Millares 2 3 2 7 9" xfId="15405" xr:uid="{22DBF7E4-0BAE-4635-BE2E-9AF13F8C899B}"/>
    <cellStyle name="Millares 2 3 2 8" xfId="1059" xr:uid="{5973D23F-4869-4F76-B8C3-7612C0D014AE}"/>
    <cellStyle name="Millares 2 3 2 8 10" xfId="20853" xr:uid="{29132CC6-C438-46BC-A347-3D62174D77A6}"/>
    <cellStyle name="Millares 2 3 2 8 11" xfId="23467" xr:uid="{5676AE85-7866-4B0C-9649-C7BD2941B94A}"/>
    <cellStyle name="Millares 2 3 2 8 12" xfId="25673" xr:uid="{50A41637-A8A0-42DF-85D5-56D6A85D076D}"/>
    <cellStyle name="Millares 2 3 2 8 13" xfId="27867" xr:uid="{CF1ED8DB-6C68-4B9F-91B5-E158ABA85F21}"/>
    <cellStyle name="Millares 2 3 2 8 14" xfId="30070" xr:uid="{5CAEC0BD-EB2E-4213-B827-DB44865C6D28}"/>
    <cellStyle name="Millares 2 3 2 8 15" xfId="32278" xr:uid="{A7A796FD-60AE-4AF4-A811-C73D5EEBF220}"/>
    <cellStyle name="Millares 2 3 2 8 16" xfId="34522" xr:uid="{A2A1DBFA-D644-42DC-B72C-6B956B5577CC}"/>
    <cellStyle name="Millares 2 3 2 8 17" xfId="36717" xr:uid="{C450B286-CA62-4B33-96AE-CAA4592FDEC5}"/>
    <cellStyle name="Millares 2 3 2 8 18" xfId="38930" xr:uid="{247D51FF-29F1-439B-9A08-355C24834439}"/>
    <cellStyle name="Millares 2 3 2 8 19" xfId="41127" xr:uid="{AC07860F-840C-485E-86CD-0619D63B309F}"/>
    <cellStyle name="Millares 2 3 2 8 2" xfId="3257" xr:uid="{6CD0931B-B03B-4B23-A9EE-30709420C804}"/>
    <cellStyle name="Millares 2 3 2 8 20" xfId="43325" xr:uid="{D24FDCE6-AEA0-4432-838B-F9BC193D3998}"/>
    <cellStyle name="Millares 2 3 2 8 21" xfId="45520" xr:uid="{BD104FB9-CDD9-4815-8D61-9DB23A7586C8}"/>
    <cellStyle name="Millares 2 3 2 8 22" xfId="47732" xr:uid="{60BB7F1E-2546-4676-8CE8-A5CF06288939}"/>
    <cellStyle name="Millares 2 3 2 8 23" xfId="49940" xr:uid="{F6136BA0-3457-4330-A307-D14F1C0D9630}"/>
    <cellStyle name="Millares 2 3 2 8 24" xfId="52137" xr:uid="{EF97A043-1A6B-47A9-A68A-9D288677CDD4}"/>
    <cellStyle name="Millares 2 3 2 8 25" xfId="54336" xr:uid="{B8B471D9-8014-4C04-8E4B-EE3DF3C34169}"/>
    <cellStyle name="Millares 2 3 2 8 26" xfId="56536" xr:uid="{9F2DE6A6-D5BD-4BC8-9EB4-36E8401A6341}"/>
    <cellStyle name="Millares 2 3 2 8 27" xfId="58742" xr:uid="{F132DC72-2257-4FEA-95D8-6F57136347E5}"/>
    <cellStyle name="Millares 2 3 2 8 28" xfId="60938" xr:uid="{8464FDB5-62B1-4D8F-9455-345EC9693E23}"/>
    <cellStyle name="Millares 2 3 2 8 3" xfId="5455" xr:uid="{5EA3B410-D0EA-4ED2-9E4F-CA2B361AB08D}"/>
    <cellStyle name="Millares 2 3 2 8 4" xfId="7664" xr:uid="{29240211-EA17-4F38-826A-A369D53D9B1D}"/>
    <cellStyle name="Millares 2 3 2 8 5" xfId="9861" xr:uid="{0CA99470-141B-4E83-88A2-57FD4E8AC635}"/>
    <cellStyle name="Millares 2 3 2 8 6" xfId="12061" xr:uid="{869F40E5-D748-4D70-99ED-5148697647DA}"/>
    <cellStyle name="Millares 2 3 2 8 7" xfId="14256" xr:uid="{332A7E2A-DFC0-4AC0-AA2A-1091FAA9BACF}"/>
    <cellStyle name="Millares 2 3 2 8 8" xfId="16451" xr:uid="{409ACB49-8EC8-4F81-B5B0-70403FA0CFB3}"/>
    <cellStyle name="Millares 2 3 2 8 9" xfId="18652" xr:uid="{9D27B9D7-0559-4076-BDF4-192F984144DA}"/>
    <cellStyle name="Millares 2 3 2 9" xfId="1743" xr:uid="{9A93B6F4-1DFB-449A-990E-616127DDDE29}"/>
    <cellStyle name="Millares 2 3 2 9 10" xfId="21534" xr:uid="{AC1F6C0A-6884-4B7F-9909-D3DB60E7A7EA}"/>
    <cellStyle name="Millares 2 3 2 9 11" xfId="24148" xr:uid="{787E10DB-5137-49F6-AE89-CC6D11384245}"/>
    <cellStyle name="Millares 2 3 2 9 12" xfId="26354" xr:uid="{AAFE040B-CB74-4364-8E3D-D828D111A807}"/>
    <cellStyle name="Millares 2 3 2 9 13" xfId="28548" xr:uid="{ECC2D924-7D81-465D-9467-FB30B2889388}"/>
    <cellStyle name="Millares 2 3 2 9 14" xfId="30751" xr:uid="{98FAD8E0-A6D2-4FAC-98AC-4EA721264FF0}"/>
    <cellStyle name="Millares 2 3 2 9 15" xfId="32959" xr:uid="{02AE7A52-BB0E-4B3D-B4C0-D6CD5BF63F6E}"/>
    <cellStyle name="Millares 2 3 2 9 16" xfId="35203" xr:uid="{06B9A215-C151-4929-9345-8C486FE452AD}"/>
    <cellStyle name="Millares 2 3 2 9 17" xfId="37398" xr:uid="{614F2E6B-3DE9-49EA-907C-5C7DE2BAC3C0}"/>
    <cellStyle name="Millares 2 3 2 9 18" xfId="39611" xr:uid="{BD0FF27A-A3C7-4AF9-B435-40E37632C8AA}"/>
    <cellStyle name="Millares 2 3 2 9 19" xfId="41808" xr:uid="{8C7D9AA5-07F8-4E62-B82C-EE3FB0C4D33F}"/>
    <cellStyle name="Millares 2 3 2 9 2" xfId="3938" xr:uid="{CD1BD8A3-50A3-49BA-8183-4A8F96ED3739}"/>
    <cellStyle name="Millares 2 3 2 9 20" xfId="44006" xr:uid="{C0114EE9-441E-40D7-97FC-A1611D04897C}"/>
    <cellStyle name="Millares 2 3 2 9 21" xfId="46201" xr:uid="{49E8C2A2-6D2B-4EE5-93BC-DC59146166C9}"/>
    <cellStyle name="Millares 2 3 2 9 22" xfId="48413" xr:uid="{D94A169D-9CA4-46B9-935E-7394BC33A5A0}"/>
    <cellStyle name="Millares 2 3 2 9 23" xfId="50621" xr:uid="{4785FDAF-9D98-45AB-8AFA-612DDDA1A81D}"/>
    <cellStyle name="Millares 2 3 2 9 24" xfId="52818" xr:uid="{390A4A3B-6C1A-47C8-9726-DE63C4B68CA7}"/>
    <cellStyle name="Millares 2 3 2 9 25" xfId="55017" xr:uid="{7081E4B4-6891-48CE-A88E-99CA91F78743}"/>
    <cellStyle name="Millares 2 3 2 9 26" xfId="57217" xr:uid="{6E217385-546C-4996-92D4-40B5321400D5}"/>
    <cellStyle name="Millares 2 3 2 9 27" xfId="59423" xr:uid="{BCCA4A58-701D-44FE-ACFA-06EC662A9E00}"/>
    <cellStyle name="Millares 2 3 2 9 28" xfId="61619" xr:uid="{F74AB693-0A47-4BCE-9F35-C02FAE255D11}"/>
    <cellStyle name="Millares 2 3 2 9 3" xfId="6136" xr:uid="{55225834-DA47-4F22-B33D-0EE4A650D57D}"/>
    <cellStyle name="Millares 2 3 2 9 4" xfId="8345" xr:uid="{90CDDBF8-86B9-4A1A-8C27-859FE3053A2C}"/>
    <cellStyle name="Millares 2 3 2 9 5" xfId="10542" xr:uid="{2FF8D2D4-ADBC-4565-8F69-4DC09812F310}"/>
    <cellStyle name="Millares 2 3 2 9 6" xfId="12742" xr:uid="{415D53A0-CCCF-493A-AD85-2BD6387230D4}"/>
    <cellStyle name="Millares 2 3 2 9 7" xfId="14937" xr:uid="{87AD0FD6-FA18-4A20-BD3B-6A004B894083}"/>
    <cellStyle name="Millares 2 3 2 9 8" xfId="17132" xr:uid="{FC7672A3-CC3D-4851-BD24-7FFE82D93C3F}"/>
    <cellStyle name="Millares 2 3 2 9 9" xfId="19333" xr:uid="{2DD84FC9-9FC6-4C9D-93D1-A61781129F23}"/>
    <cellStyle name="Millares 2 3 3" xfId="260" xr:uid="{A19FF6D0-947A-4728-8783-E26D14358667}"/>
    <cellStyle name="Millares 2 3 3 10" xfId="7008" xr:uid="{7E184024-FC77-4963-B1B4-9B47F764113D}"/>
    <cellStyle name="Millares 2 3 3 11" xfId="8681" xr:uid="{CC374FCE-F586-4D2F-834C-B719A51BAD29}"/>
    <cellStyle name="Millares 2 3 3 12" xfId="10883" xr:uid="{EDFD079E-CF2E-4173-96BE-27920BE1E65E}"/>
    <cellStyle name="Millares 2 3 3 13" xfId="13078" xr:uid="{8E318684-C29C-47F7-9DB7-AD3018179979}"/>
    <cellStyle name="Millares 2 3 3 14" xfId="15273" xr:uid="{14FA3B2C-1B7A-41E2-8681-83BE78A35506}"/>
    <cellStyle name="Millares 2 3 3 15" xfId="17472" xr:uid="{80AA37D2-E5CF-496B-9BD3-B4929F6138AA}"/>
    <cellStyle name="Millares 2 3 3 16" xfId="19674" xr:uid="{7DA3272A-F431-4ECD-87A1-27C9AB9E25B3}"/>
    <cellStyle name="Millares 2 3 3 17" xfId="22319" xr:uid="{1198E5B3-EA5B-40CF-A04C-BF2912E6447B}"/>
    <cellStyle name="Millares 2 3 3 18" xfId="24495" xr:uid="{A1AE8D31-FB37-4459-850F-CB9BE3D9270C}"/>
    <cellStyle name="Millares 2 3 3 19" xfId="26689" xr:uid="{EB329051-3701-4930-9921-EFA73C78DEF9}"/>
    <cellStyle name="Millares 2 3 3 2" xfId="302" xr:uid="{52320FE1-5CB2-47D5-ACAF-C381292BCE88}"/>
    <cellStyle name="Millares 2 3 3 2 10" xfId="13171" xr:uid="{2E868352-CB72-4316-B178-01121CC4E111}"/>
    <cellStyle name="Millares 2 3 3 2 11" xfId="15366" xr:uid="{B39A973D-49DB-4E59-AB9B-2E21EDAA7F22}"/>
    <cellStyle name="Millares 2 3 3 2 12" xfId="17565" xr:uid="{5596F84E-AB78-4EDC-B886-FE26426C598D}"/>
    <cellStyle name="Millares 2 3 3 2 13" xfId="19767" xr:uid="{0007865D-C803-4E12-8039-8DC81EC19F1D}"/>
    <cellStyle name="Millares 2 3 3 2 14" xfId="22396" xr:uid="{516D3BA1-6B9E-4972-A601-80661B607AB2}"/>
    <cellStyle name="Millares 2 3 3 2 15" xfId="24588" xr:uid="{8F826DAF-E515-4DD2-9B96-A9E9C088D7B5}"/>
    <cellStyle name="Millares 2 3 3 2 16" xfId="26782" xr:uid="{8A2D75D6-EF84-4D00-B121-668594C67DDA}"/>
    <cellStyle name="Millares 2 3 3 2 17" xfId="28984" xr:uid="{1B692A51-DB00-45E1-8E02-F17399A15449}"/>
    <cellStyle name="Millares 2 3 3 2 18" xfId="31188" xr:uid="{68529F68-8BAC-46F0-9456-C2E68AEF73A0}"/>
    <cellStyle name="Millares 2 3 3 2 19" xfId="33436" xr:uid="{11C6BB4C-FE1F-4760-86A0-710D6169C5BB}"/>
    <cellStyle name="Millares 2 3 3 2 2" xfId="1255" xr:uid="{6BC46766-4666-47EB-BCBB-C18734116981}"/>
    <cellStyle name="Millares 2 3 3 2 2 10" xfId="17659" xr:uid="{0AE90668-D59F-4B5A-9BF6-710C8C2BC096}"/>
    <cellStyle name="Millares 2 3 3 2 2 11" xfId="19861" xr:uid="{E48B89D3-FBBA-43E1-BBF0-17EDAE283699}"/>
    <cellStyle name="Millares 2 3 3 2 2 12" xfId="22487" xr:uid="{02F72A9B-B9F4-43C7-B570-E6B224B64F91}"/>
    <cellStyle name="Millares 2 3 3 2 2 13" xfId="24682" xr:uid="{E4EC45F1-D0A4-49C9-80FB-BBC181EA12F7}"/>
    <cellStyle name="Millares 2 3 3 2 2 14" xfId="26876" xr:uid="{34C32D68-ADA1-4609-8B6E-DC60B73E59AD}"/>
    <cellStyle name="Millares 2 3 3 2 2 15" xfId="29298" xr:uid="{B15FA011-77FD-4752-87C4-F9E8DF3F6C04}"/>
    <cellStyle name="Millares 2 3 3 2 2 16" xfId="31282" xr:uid="{1FD272DF-A00E-492B-A0F5-662EFEF77005}"/>
    <cellStyle name="Millares 2 3 3 2 2 17" xfId="33530" xr:uid="{53C1CCF5-EA06-48F2-91EE-88AC258EDF04}"/>
    <cellStyle name="Millares 2 3 3 2 2 18" xfId="35726" xr:uid="{2786A577-8DA2-435E-81E0-7723350933D8}"/>
    <cellStyle name="Millares 2 3 3 2 2 19" xfId="38240" xr:uid="{3D968D90-65F1-4183-8692-887E7C3EA86B}"/>
    <cellStyle name="Millares 2 3 3 2 2 2" xfId="3452" xr:uid="{49C2420C-5B01-4346-8E36-0C11593A309F}"/>
    <cellStyle name="Millares 2 3 3 2 2 2 10" xfId="23662" xr:uid="{EDB9EC1E-4FD4-4E32-9C9C-A78F58BDFA30}"/>
    <cellStyle name="Millares 2 3 3 2 2 2 11" xfId="25868" xr:uid="{E9E0342F-FDF3-4195-ACF5-1056E30692C8}"/>
    <cellStyle name="Millares 2 3 3 2 2 2 12" xfId="28062" xr:uid="{C6170360-ED8C-4789-9630-A551B8E41CBF}"/>
    <cellStyle name="Millares 2 3 3 2 2 2 13" xfId="30265" xr:uid="{41155F3B-7335-47B4-A129-0A904BF18682}"/>
    <cellStyle name="Millares 2 3 3 2 2 2 14" xfId="32473" xr:uid="{B3EEBE56-4991-4075-829E-04578B0694E8}"/>
    <cellStyle name="Millares 2 3 3 2 2 2 15" xfId="34717" xr:uid="{790F68C1-8E53-4A4A-886B-87730BD86939}"/>
    <cellStyle name="Millares 2 3 3 2 2 2 16" xfId="36912" xr:uid="{C92B3173-B307-4153-B1BF-503BFA362E48}"/>
    <cellStyle name="Millares 2 3 3 2 2 2 17" xfId="39125" xr:uid="{BFA1C22F-1FE6-4966-92E7-7D1D95D2862E}"/>
    <cellStyle name="Millares 2 3 3 2 2 2 18" xfId="41322" xr:uid="{E5F57D97-8FD9-4920-9A2C-1045913DCCC4}"/>
    <cellStyle name="Millares 2 3 3 2 2 2 19" xfId="43520" xr:uid="{0301497C-A15F-45BA-854A-737CCB198235}"/>
    <cellStyle name="Millares 2 3 3 2 2 2 2" xfId="5650" xr:uid="{C5F50D0B-7ACA-49B7-A19C-FFF12BD36981}"/>
    <cellStyle name="Millares 2 3 3 2 2 2 20" xfId="45715" xr:uid="{D96C272A-CB0C-4053-AF51-6D4BEA76051A}"/>
    <cellStyle name="Millares 2 3 3 2 2 2 21" xfId="47927" xr:uid="{7852148F-49A7-46BE-A3C3-A4219E428DD6}"/>
    <cellStyle name="Millares 2 3 3 2 2 2 22" xfId="50135" xr:uid="{11A4FF6B-1C4B-4977-AC95-3F74F6772441}"/>
    <cellStyle name="Millares 2 3 3 2 2 2 23" xfId="52332" xr:uid="{766B6677-0E72-4FC8-98CD-93F9CA554290}"/>
    <cellStyle name="Millares 2 3 3 2 2 2 24" xfId="54531" xr:uid="{EC6B1FC4-6C32-41BD-97DB-FB9ADF820AE3}"/>
    <cellStyle name="Millares 2 3 3 2 2 2 25" xfId="56731" xr:uid="{060C3148-75F2-43C8-8FCC-FD981B375828}"/>
    <cellStyle name="Millares 2 3 3 2 2 2 26" xfId="58937" xr:uid="{F0DCDCE2-72B8-4FEF-AE2F-ADD2CE34141B}"/>
    <cellStyle name="Millares 2 3 3 2 2 2 27" xfId="61133" xr:uid="{288E114D-9886-4E72-A1A2-7D8801E51509}"/>
    <cellStyle name="Millares 2 3 3 2 2 2 3" xfId="7859" xr:uid="{21364A9B-3278-4253-8544-9B31FA13C9F5}"/>
    <cellStyle name="Millares 2 3 3 2 2 2 4" xfId="10056" xr:uid="{FF8E9090-44ED-49CD-B625-155371C78A54}"/>
    <cellStyle name="Millares 2 3 3 2 2 2 5" xfId="12256" xr:uid="{8A50E933-558E-4A29-B509-691F4EAD3E10}"/>
    <cellStyle name="Millares 2 3 3 2 2 2 6" xfId="14451" xr:uid="{52DE1470-50F8-40F8-934A-BEC02027E69F}"/>
    <cellStyle name="Millares 2 3 3 2 2 2 7" xfId="16646" xr:uid="{DA259E7D-AB4A-4519-9D95-218D459578DB}"/>
    <cellStyle name="Millares 2 3 3 2 2 2 8" xfId="18847" xr:uid="{DC0E883B-0A2E-4EF4-88C4-E707667915D2}"/>
    <cellStyle name="Millares 2 3 3 2 2 2 9" xfId="21048" xr:uid="{6B793740-7EFA-4229-841F-74368375B2D0}"/>
    <cellStyle name="Millares 2 3 3 2 2 20" xfId="40135" xr:uid="{DEE65C64-17A4-402A-A34A-FB833249D407}"/>
    <cellStyle name="Millares 2 3 3 2 2 21" xfId="42334" xr:uid="{8B0A55C6-9DE2-4519-BA4F-CCF92B4406C2}"/>
    <cellStyle name="Millares 2 3 3 2 2 22" xfId="44529" xr:uid="{DEAD14C5-8285-46A1-A561-C79151EE9D5C}"/>
    <cellStyle name="Millares 2 3 3 2 2 23" xfId="46737" xr:uid="{8C05010E-9A36-44FA-A084-FE60AE64A9E7}"/>
    <cellStyle name="Millares 2 3 3 2 2 24" xfId="48948" xr:uid="{647EAF3E-9D9A-4DDA-BB5D-83E5CCA261E9}"/>
    <cellStyle name="Millares 2 3 3 2 2 25" xfId="51146" xr:uid="{170868A2-08C0-4422-95AF-42D174058587}"/>
    <cellStyle name="Millares 2 3 3 2 2 26" xfId="53345" xr:uid="{85F554C3-7B2F-446C-81FA-58C1CCC68B11}"/>
    <cellStyle name="Millares 2 3 3 2 2 27" xfId="55544" xr:uid="{C7C91A8A-41F4-49B6-A28A-AF59BFD5E2B8}"/>
    <cellStyle name="Millares 2 3 3 2 2 28" xfId="57750" xr:uid="{A37626C6-4CEF-4F3D-BD02-6BE1D99F249C}"/>
    <cellStyle name="Millares 2 3 3 2 2 29" xfId="59947" xr:uid="{939D6E92-34FE-4BED-8C83-8ED1BA1953BE}"/>
    <cellStyle name="Millares 2 3 3 2 2 3" xfId="2265" xr:uid="{D2322E78-4049-4BD0-8DBA-FDB1EAC88E5A}"/>
    <cellStyle name="Millares 2 3 3 2 2 4" xfId="4463" xr:uid="{9962A1F6-3911-4397-B4A4-42081BB731FB}"/>
    <cellStyle name="Millares 2 3 3 2 2 5" xfId="6665" xr:uid="{1E6244D1-9865-4C84-9F79-1B36EDDC0ADF}"/>
    <cellStyle name="Millares 2 3 3 2 2 6" xfId="8868" xr:uid="{F8596BA6-BDE4-43B1-81B8-E13ABB5F8E5F}"/>
    <cellStyle name="Millares 2 3 3 2 2 7" xfId="11070" xr:uid="{F1C0FFA3-73F6-4F66-B61D-A8B206C13278}"/>
    <cellStyle name="Millares 2 3 3 2 2 8" xfId="13265" xr:uid="{12F3F443-4353-49C0-82CB-1CB9E492C13A}"/>
    <cellStyle name="Millares 2 3 3 2 2 9" xfId="15460" xr:uid="{678FD8C7-87B5-4292-8B58-535BF4E35F3E}"/>
    <cellStyle name="Millares 2 3 3 2 20" xfId="35632" xr:uid="{A9C058EC-AC2A-4778-93AE-27F96718832E}"/>
    <cellStyle name="Millares 2 3 3 2 21" xfId="38147" xr:uid="{638844AA-E638-4158-9CD2-EE192F171C1A}"/>
    <cellStyle name="Millares 2 3 3 2 22" xfId="40041" xr:uid="{DA001497-1A80-4A9D-B85F-5FC5273F9BE5}"/>
    <cellStyle name="Millares 2 3 3 2 23" xfId="42240" xr:uid="{608BB851-23B3-40D7-A314-A2431B7490E7}"/>
    <cellStyle name="Millares 2 3 3 2 24" xfId="44435" xr:uid="{2C8A4B94-1E2A-4961-8B08-D8340FF94414}"/>
    <cellStyle name="Millares 2 3 3 2 25" xfId="46643" xr:uid="{056A0DCD-438F-4E04-81A1-AA8E1DDB1F98}"/>
    <cellStyle name="Millares 2 3 3 2 26" xfId="48854" xr:uid="{EA854A3B-300D-48CE-9EB9-33F7755CCA9F}"/>
    <cellStyle name="Millares 2 3 3 2 27" xfId="51052" xr:uid="{54D50F5C-B7B9-4432-A166-9B0C5ED87247}"/>
    <cellStyle name="Millares 2 3 3 2 28" xfId="53251" xr:uid="{16FE839E-F896-4A62-BA75-0C5D82CA8381}"/>
    <cellStyle name="Millares 2 3 3 2 29" xfId="55450" xr:uid="{0365FA95-1D09-419F-9E37-CC917F203844}"/>
    <cellStyle name="Millares 2 3 3 2 3" xfId="1160" xr:uid="{58A50080-CDC6-4C9B-82AC-7AC61215A1BC}"/>
    <cellStyle name="Millares 2 3 3 2 3 10" xfId="20954" xr:uid="{B475B741-11BA-402E-9232-22316D21FA51}"/>
    <cellStyle name="Millares 2 3 3 2 3 11" xfId="23568" xr:uid="{74D6C0AC-9843-450D-8DDF-5F7F90C0E82C}"/>
    <cellStyle name="Millares 2 3 3 2 3 12" xfId="25774" xr:uid="{C68B5E8F-4C9D-4DB0-B4CE-40C019243111}"/>
    <cellStyle name="Millares 2 3 3 2 3 13" xfId="27968" xr:uid="{781608A1-5CF3-40E4-912C-180A14C1213C}"/>
    <cellStyle name="Millares 2 3 3 2 3 14" xfId="30171" xr:uid="{06F355CA-BCE4-4E40-BA03-F346BEDE02F9}"/>
    <cellStyle name="Millares 2 3 3 2 3 15" xfId="32379" xr:uid="{59925BD1-84F3-4861-B7A3-C31E2040225D}"/>
    <cellStyle name="Millares 2 3 3 2 3 16" xfId="34623" xr:uid="{14F20F88-5304-4380-BFBC-CAE985B157E3}"/>
    <cellStyle name="Millares 2 3 3 2 3 17" xfId="36818" xr:uid="{0445C036-8972-40C9-8105-83E8AD0D7A2D}"/>
    <cellStyle name="Millares 2 3 3 2 3 18" xfId="39031" xr:uid="{1E775117-EFAF-46DD-B517-4D2CAD6F6B35}"/>
    <cellStyle name="Millares 2 3 3 2 3 19" xfId="41228" xr:uid="{CF4C3424-A2C4-4281-8D36-1EAE350DD474}"/>
    <cellStyle name="Millares 2 3 3 2 3 2" xfId="3358" xr:uid="{4E6A22D6-BB7E-41D1-9E6C-5A1E00F0183E}"/>
    <cellStyle name="Millares 2 3 3 2 3 20" xfId="43426" xr:uid="{D3F70A62-03A2-484E-AB21-44422FCAE381}"/>
    <cellStyle name="Millares 2 3 3 2 3 21" xfId="45621" xr:uid="{96C5BF1B-F305-4199-99E6-1FDAC7978782}"/>
    <cellStyle name="Millares 2 3 3 2 3 22" xfId="47833" xr:uid="{4D0A532B-8E15-4C54-A054-98B191B5A6BE}"/>
    <cellStyle name="Millares 2 3 3 2 3 23" xfId="50041" xr:uid="{E1E6E658-41DB-4ED3-BCF8-A08E27D06094}"/>
    <cellStyle name="Millares 2 3 3 2 3 24" xfId="52238" xr:uid="{524689D7-A1C0-4192-9146-4D96591D6D0B}"/>
    <cellStyle name="Millares 2 3 3 2 3 25" xfId="54437" xr:uid="{A63E0573-B9A5-448F-88B5-005691B52EDB}"/>
    <cellStyle name="Millares 2 3 3 2 3 26" xfId="56637" xr:uid="{582A3D4B-55FE-4E66-9B2E-C49389661889}"/>
    <cellStyle name="Millares 2 3 3 2 3 27" xfId="58843" xr:uid="{AC7EB133-C8C8-4599-9904-7A297BFE7D0E}"/>
    <cellStyle name="Millares 2 3 3 2 3 28" xfId="61039" xr:uid="{E01112A8-A65C-4F06-9F2E-FE292EAB277B}"/>
    <cellStyle name="Millares 2 3 3 2 3 3" xfId="5556" xr:uid="{900DA6C4-AA11-4847-AF82-04EAEF0A2539}"/>
    <cellStyle name="Millares 2 3 3 2 3 4" xfId="7765" xr:uid="{549F61B6-6574-46E7-8F1D-5A4CA5339DA3}"/>
    <cellStyle name="Millares 2 3 3 2 3 5" xfId="9962" xr:uid="{71FF403B-CD4D-4052-BA68-CF2DF8843ADD}"/>
    <cellStyle name="Millares 2 3 3 2 3 6" xfId="12162" xr:uid="{30D70C0B-F6A1-4661-B765-F9DB94B452A5}"/>
    <cellStyle name="Millares 2 3 3 2 3 7" xfId="14357" xr:uid="{92276CB3-0A6D-4969-B40B-A53EDA310FA2}"/>
    <cellStyle name="Millares 2 3 3 2 3 8" xfId="16552" xr:uid="{E4F5B7B9-4876-4A0C-B40A-11EE844C1815}"/>
    <cellStyle name="Millares 2 3 3 2 3 9" xfId="18753" xr:uid="{FD448E7A-25F3-42ED-99FC-A39902686521}"/>
    <cellStyle name="Millares 2 3 3 2 30" xfId="57656" xr:uid="{0365946A-AAF5-4E55-BE66-40CDFCC65E14}"/>
    <cellStyle name="Millares 2 3 3 2 31" xfId="59853" xr:uid="{44E43AD7-6AA4-4FA0-B205-2F20AE45C502}"/>
    <cellStyle name="Millares 2 3 3 2 4" xfId="2791" xr:uid="{1FBA7BAF-7773-41D5-9F7E-EE26AC4CA21C}"/>
    <cellStyle name="Millares 2 3 3 2 4 10" xfId="23001" xr:uid="{0675A15D-BD1C-4AA7-974F-946CC956553E}"/>
    <cellStyle name="Millares 2 3 3 2 4 11" xfId="25207" xr:uid="{A3195E81-FA93-4969-803B-748191AD642F}"/>
    <cellStyle name="Millares 2 3 3 2 4 12" xfId="27401" xr:uid="{D64140EB-DA88-48C3-B25F-852F069A918C}"/>
    <cellStyle name="Millares 2 3 3 2 4 13" xfId="29604" xr:uid="{D609DDFA-8AA1-4D4D-8AB5-60C085631E06}"/>
    <cellStyle name="Millares 2 3 3 2 4 14" xfId="31812" xr:uid="{5FDEDEC7-3544-41AC-A2AF-05ADC784A291}"/>
    <cellStyle name="Millares 2 3 3 2 4 15" xfId="34056" xr:uid="{145AB864-68DB-46BB-8147-378CF9D86A11}"/>
    <cellStyle name="Millares 2 3 3 2 4 16" xfId="36251" xr:uid="{EC7DD1E8-F51F-442C-A173-9602909642EE}"/>
    <cellStyle name="Millares 2 3 3 2 4 17" xfId="38464" xr:uid="{0CDA9D34-E93B-46CB-91EE-F90FC31178ED}"/>
    <cellStyle name="Millares 2 3 3 2 4 18" xfId="40661" xr:uid="{8491ABFD-B6A5-4D2F-8BF9-3E8A27D01416}"/>
    <cellStyle name="Millares 2 3 3 2 4 19" xfId="42859" xr:uid="{2C9409A6-9964-4C3B-B69A-5AEC79F18961}"/>
    <cellStyle name="Millares 2 3 3 2 4 2" xfId="4989" xr:uid="{3576FD01-EA37-4BE0-B7A5-F97769BA233B}"/>
    <cellStyle name="Millares 2 3 3 2 4 20" xfId="45054" xr:uid="{996FC7C6-6C95-4383-AF3B-A781E3378E9B}"/>
    <cellStyle name="Millares 2 3 3 2 4 21" xfId="47266" xr:uid="{CEFF2BC1-44F7-47F2-B91E-B4E0195B0B20}"/>
    <cellStyle name="Millares 2 3 3 2 4 22" xfId="49474" xr:uid="{B7722609-5C03-49BF-8B91-995D0A37192D}"/>
    <cellStyle name="Millares 2 3 3 2 4 23" xfId="51671" xr:uid="{10EC0059-7FF7-4ACF-886D-27D8D4505D7E}"/>
    <cellStyle name="Millares 2 3 3 2 4 24" xfId="53870" xr:uid="{D5CC09D9-61E9-4328-9FE5-27EDD26C1EB3}"/>
    <cellStyle name="Millares 2 3 3 2 4 25" xfId="56070" xr:uid="{6FA30001-3595-4023-B772-CBC8AFB6BBAC}"/>
    <cellStyle name="Millares 2 3 3 2 4 26" xfId="58276" xr:uid="{5E03ED36-DB62-4EA7-A126-2A262C6D4E7A}"/>
    <cellStyle name="Millares 2 3 3 2 4 27" xfId="60472" xr:uid="{A6C77286-F8CF-41F6-924F-1439C946F485}"/>
    <cellStyle name="Millares 2 3 3 2 4 3" xfId="7198" xr:uid="{FD71ED38-1478-41FE-B6A5-F650251600D0}"/>
    <cellStyle name="Millares 2 3 3 2 4 4" xfId="9395" xr:uid="{66E9978A-F94F-4427-9332-FC6209A77D1D}"/>
    <cellStyle name="Millares 2 3 3 2 4 5" xfId="11595" xr:uid="{37567EC9-E44D-4FCB-9500-6FC16BD819F3}"/>
    <cellStyle name="Millares 2 3 3 2 4 6" xfId="13790" xr:uid="{1E18F70D-C9DD-4738-B168-FB15841D62B5}"/>
    <cellStyle name="Millares 2 3 3 2 4 7" xfId="15985" xr:uid="{EABDE724-F963-4BC2-B008-44C6DADAFD7A}"/>
    <cellStyle name="Millares 2 3 3 2 4 8" xfId="18186" xr:uid="{E411E82D-88D4-4DAB-BFE2-36A8CA382D9B}"/>
    <cellStyle name="Millares 2 3 3 2 4 9" xfId="20387" xr:uid="{7E1E5F98-63AE-489F-8F14-62C23802C383}"/>
    <cellStyle name="Millares 2 3 3 2 5" xfId="2171" xr:uid="{2C8A61F1-99FC-49E0-AC4A-86EEE2514A8C}"/>
    <cellStyle name="Millares 2 3 3 2 6" xfId="4369" xr:uid="{0BCECBA8-A241-4AD4-BFED-88658A7607C7}"/>
    <cellStyle name="Millares 2 3 3 2 7" xfId="6667" xr:uid="{F590D11C-4FAE-4AF7-B5B9-894146E1F62B}"/>
    <cellStyle name="Millares 2 3 3 2 8" xfId="8774" xr:uid="{215AC268-4CE8-45B5-ACED-58DDCB44B4AD}"/>
    <cellStyle name="Millares 2 3 3 2 9" xfId="10976" xr:uid="{E7EB15FD-D90C-4014-8FA6-35BD7F663EAA}"/>
    <cellStyle name="Millares 2 3 3 20" xfId="29060" xr:uid="{4BEFDF6A-CD8F-4394-B55B-D3DC4FC00ABF}"/>
    <cellStyle name="Millares 2 3 3 21" xfId="31094" xr:uid="{147B7B42-4A02-48EF-B1C8-4C8648AEBFED}"/>
    <cellStyle name="Millares 2 3 3 22" xfId="33343" xr:uid="{D6FC99C2-7FB4-4740-997E-0262648CD8CC}"/>
    <cellStyle name="Millares 2 3 3 23" xfId="35539" xr:uid="{1380ED84-073B-40F5-A66A-B260DEDCB949}"/>
    <cellStyle name="Millares 2 3 3 24" xfId="38072" xr:uid="{C99F2EEE-B700-40EB-8D2F-71220DBA2475}"/>
    <cellStyle name="Millares 2 3 3 25" xfId="39948" xr:uid="{5693A4E8-5E4F-48A4-AC46-1520A7AF7F41}"/>
    <cellStyle name="Millares 2 3 3 26" xfId="42147" xr:uid="{0B41C0D3-49F9-4724-865C-3E16952BE391}"/>
    <cellStyle name="Millares 2 3 3 27" xfId="44342" xr:uid="{8FFBAD69-99FE-40D0-A0FB-261C6D991B9B}"/>
    <cellStyle name="Millares 2 3 3 28" xfId="46550" xr:uid="{E80119FF-AC0E-4621-ACC7-E596958AA021}"/>
    <cellStyle name="Millares 2 3 3 29" xfId="48761" xr:uid="{9E690122-1EE5-49A4-9BFB-C1F5CC7B757D}"/>
    <cellStyle name="Millares 2 3 3 3" xfId="371" xr:uid="{DF80B0F4-7475-4BDE-849D-DF2970413903}"/>
    <cellStyle name="Millares 2 3 3 3 10" xfId="13144" xr:uid="{6106862D-45D5-4CB2-A473-F2B44282B3D5}"/>
    <cellStyle name="Millares 2 3 3 3 11" xfId="15339" xr:uid="{FF212252-EF2B-4A72-8719-C7BB7D9808FD}"/>
    <cellStyle name="Millares 2 3 3 3 12" xfId="17538" xr:uid="{3BDF5BA4-0F6B-43EC-9FC7-CFB9C0D9AC02}"/>
    <cellStyle name="Millares 2 3 3 3 13" xfId="19740" xr:uid="{0E40D67D-0B3C-4240-8510-C5FD8E9977A3}"/>
    <cellStyle name="Millares 2 3 3 3 14" xfId="22371" xr:uid="{2BBB9981-3A22-4272-B1E9-98A376C0CE80}"/>
    <cellStyle name="Millares 2 3 3 3 15" xfId="24561" xr:uid="{E8727672-3734-4912-88DF-400A5FF55182}"/>
    <cellStyle name="Millares 2 3 3 3 16" xfId="26755" xr:uid="{BC95885F-190D-4EF5-832D-A05D93BF6ABF}"/>
    <cellStyle name="Millares 2 3 3 3 17" xfId="28962" xr:uid="{31A99026-E399-4E2C-A378-3828848E7F7E}"/>
    <cellStyle name="Millares 2 3 3 3 18" xfId="31161" xr:uid="{162F3D8E-90FF-4A63-9143-AF14B412A6E3}"/>
    <cellStyle name="Millares 2 3 3 3 19" xfId="33409" xr:uid="{D78E79F0-0053-46CA-9991-BEFBB74B507E}"/>
    <cellStyle name="Millares 2 3 3 3 2" xfId="1323" xr:uid="{64E69288-581A-42E7-A24A-4A10CD6887C2}"/>
    <cellStyle name="Millares 2 3 3 3 2 10" xfId="17727" xr:uid="{F91F5B30-2F6C-4C41-9F6F-842159B441A6}"/>
    <cellStyle name="Millares 2 3 3 3 2 11" xfId="19929" xr:uid="{6E07A813-0E6A-4498-8995-D5108643BEFC}"/>
    <cellStyle name="Millares 2 3 3 3 2 12" xfId="22551" xr:uid="{D3868A0F-EA9E-475E-8BD5-C160FDAC1DDB}"/>
    <cellStyle name="Millares 2 3 3 3 2 13" xfId="24750" xr:uid="{FA543728-CCDC-4322-84E0-D5B7823D7F5B}"/>
    <cellStyle name="Millares 2 3 3 3 2 14" xfId="26944" xr:uid="{C2AD64E2-F29E-4D95-BC8E-CC8B59BA2F89}"/>
    <cellStyle name="Millares 2 3 3 3 2 15" xfId="28893" xr:uid="{86E6918D-BDCA-49D3-80BB-A8FD89D6B791}"/>
    <cellStyle name="Millares 2 3 3 3 2 16" xfId="31350" xr:uid="{3273B6C6-EDA4-40EA-B110-C5EE944A4AE2}"/>
    <cellStyle name="Millares 2 3 3 3 2 17" xfId="33598" xr:uid="{FDBCB1F6-718D-4521-8814-0B3FB0102560}"/>
    <cellStyle name="Millares 2 3 3 3 2 18" xfId="35794" xr:uid="{4308DA95-4F90-4421-BEAC-AD0CEF72F244}"/>
    <cellStyle name="Millares 2 3 3 3 2 19" xfId="38306" xr:uid="{30BA95B5-AE57-4F19-871D-22BD511B99B2}"/>
    <cellStyle name="Millares 2 3 3 3 2 2" xfId="3520" xr:uid="{888FC4FE-6C8A-4598-865A-D4F171F2EA26}"/>
    <cellStyle name="Millares 2 3 3 3 2 2 10" xfId="23730" xr:uid="{FE04F1BE-5169-4C9D-A93D-1758C1986A9E}"/>
    <cellStyle name="Millares 2 3 3 3 2 2 11" xfId="25936" xr:uid="{95F760BC-EAA6-4BDE-AC6E-FFB591CE8963}"/>
    <cellStyle name="Millares 2 3 3 3 2 2 12" xfId="28130" xr:uid="{73B80586-59AD-4C4E-A608-7B8745CDE031}"/>
    <cellStyle name="Millares 2 3 3 3 2 2 13" xfId="30333" xr:uid="{C5DE3F23-BCF4-49FF-AE4A-99E780C95EDB}"/>
    <cellStyle name="Millares 2 3 3 3 2 2 14" xfId="32541" xr:uid="{E502E5BA-2A56-4F6E-9FED-C8122DC28598}"/>
    <cellStyle name="Millares 2 3 3 3 2 2 15" xfId="34785" xr:uid="{BF893774-9692-4222-9EFF-161EE5EDFB93}"/>
    <cellStyle name="Millares 2 3 3 3 2 2 16" xfId="36980" xr:uid="{87C28A6F-D5A1-4746-BC49-2E18298B3EBE}"/>
    <cellStyle name="Millares 2 3 3 3 2 2 17" xfId="39193" xr:uid="{BB92E604-EF33-4827-B339-B1DA74742BFF}"/>
    <cellStyle name="Millares 2 3 3 3 2 2 18" xfId="41390" xr:uid="{5D28E060-B027-4F89-A54C-B28DB5687A22}"/>
    <cellStyle name="Millares 2 3 3 3 2 2 19" xfId="43588" xr:uid="{6129D026-A70B-4B47-9F89-6CFA8D320681}"/>
    <cellStyle name="Millares 2 3 3 3 2 2 2" xfId="5718" xr:uid="{E56E9CEA-38B8-463B-A263-E02D75C7B6A5}"/>
    <cellStyle name="Millares 2 3 3 3 2 2 20" xfId="45783" xr:uid="{52B8FAFD-0FD4-4480-B296-CD8559269D1D}"/>
    <cellStyle name="Millares 2 3 3 3 2 2 21" xfId="47995" xr:uid="{7B178F8F-FEB2-48DD-B1F2-85E10BDCDDDB}"/>
    <cellStyle name="Millares 2 3 3 3 2 2 22" xfId="50203" xr:uid="{8FC3EB87-DDE2-4FE3-8D5E-A67CBA65B07D}"/>
    <cellStyle name="Millares 2 3 3 3 2 2 23" xfId="52400" xr:uid="{369C774A-98FA-41BF-9F86-C1AB42C6B80E}"/>
    <cellStyle name="Millares 2 3 3 3 2 2 24" xfId="54599" xr:uid="{164AA483-353D-41E4-9A0C-1662A9027AF7}"/>
    <cellStyle name="Millares 2 3 3 3 2 2 25" xfId="56799" xr:uid="{11713040-D3B4-461E-893C-6F9CEC520262}"/>
    <cellStyle name="Millares 2 3 3 3 2 2 26" xfId="59005" xr:uid="{26C11594-A178-4DA8-B1AB-1773AB3F6685}"/>
    <cellStyle name="Millares 2 3 3 3 2 2 27" xfId="61201" xr:uid="{F3E5E05C-4BB4-46BC-97CC-FDC0233AE826}"/>
    <cellStyle name="Millares 2 3 3 3 2 2 3" xfId="7927" xr:uid="{57C40A9E-C96A-41F1-AE2F-E7D7E7369F0B}"/>
    <cellStyle name="Millares 2 3 3 3 2 2 4" xfId="10124" xr:uid="{F1B0411D-286C-48E2-AF3F-D652FD9C961E}"/>
    <cellStyle name="Millares 2 3 3 3 2 2 5" xfId="12324" xr:uid="{E045DA66-BD03-4E5D-982D-31EA4892D768}"/>
    <cellStyle name="Millares 2 3 3 3 2 2 6" xfId="14519" xr:uid="{A648D96C-7C1A-4BC9-A92A-597FECCBAC4E}"/>
    <cellStyle name="Millares 2 3 3 3 2 2 7" xfId="16714" xr:uid="{0E2BC393-1AE9-439E-B9BA-D9A17EB16B02}"/>
    <cellStyle name="Millares 2 3 3 3 2 2 8" xfId="18915" xr:uid="{282A2F7E-1047-488C-9615-5A149E1F6A87}"/>
    <cellStyle name="Millares 2 3 3 3 2 2 9" xfId="21116" xr:uid="{14E3B96D-EF60-4859-B9B1-4AF79DDAFE31}"/>
    <cellStyle name="Millares 2 3 3 3 2 20" xfId="40203" xr:uid="{07305D3C-640E-4384-8E57-BA098970DFE5}"/>
    <cellStyle name="Millares 2 3 3 3 2 21" xfId="42402" xr:uid="{36217EFF-86B2-4AD1-8AC2-9C5BF8E2BEAC}"/>
    <cellStyle name="Millares 2 3 3 3 2 22" xfId="44597" xr:uid="{628D561C-670A-4355-A519-4A9FDD32189C}"/>
    <cellStyle name="Millares 2 3 3 3 2 23" xfId="46805" xr:uid="{D303D1D3-8C53-4A4E-B757-F14BC07AB4A8}"/>
    <cellStyle name="Millares 2 3 3 3 2 24" xfId="49016" xr:uid="{3EE685A9-6D7F-4237-9B8A-0BDA96AE50C2}"/>
    <cellStyle name="Millares 2 3 3 3 2 25" xfId="51214" xr:uid="{BA7A6863-4617-4F37-A0F6-E84E6FB32544}"/>
    <cellStyle name="Millares 2 3 3 3 2 26" xfId="53413" xr:uid="{7FC14128-3EF0-4270-A68D-FCD0BE8A6253}"/>
    <cellStyle name="Millares 2 3 3 3 2 27" xfId="55612" xr:uid="{33D4CA29-30CD-4EA3-9110-9C87895B35C9}"/>
    <cellStyle name="Millares 2 3 3 3 2 28" xfId="57818" xr:uid="{679E49F2-BED7-495D-9A04-831A41351E5E}"/>
    <cellStyle name="Millares 2 3 3 3 2 29" xfId="60015" xr:uid="{2BA2127B-492C-4424-84EF-14A9260D0E4E}"/>
    <cellStyle name="Millares 2 3 3 3 2 3" xfId="2333" xr:uid="{C27D0F58-6BB5-41DE-9DCB-D4B93972E2EF}"/>
    <cellStyle name="Millares 2 3 3 3 2 4" xfId="4531" xr:uid="{E8931D2E-A3F8-44D7-95D3-7528C3F91AC9}"/>
    <cellStyle name="Millares 2 3 3 3 2 5" xfId="7041" xr:uid="{A1D07077-3D80-4A88-9E54-0F57F0CCA426}"/>
    <cellStyle name="Millares 2 3 3 3 2 6" xfId="8936" xr:uid="{2E4BBDCC-D506-479B-9E44-A5962818495A}"/>
    <cellStyle name="Millares 2 3 3 3 2 7" xfId="11138" xr:uid="{98D10C2A-CEA9-4D6F-BF9E-242E5C314413}"/>
    <cellStyle name="Millares 2 3 3 3 2 8" xfId="13333" xr:uid="{DA78C771-2E72-498F-AC49-E393886687FA}"/>
    <cellStyle name="Millares 2 3 3 3 2 9" xfId="15528" xr:uid="{17E74807-93A0-4D04-B76E-7C7D9391FA01}"/>
    <cellStyle name="Millares 2 3 3 3 20" xfId="35605" xr:uid="{B807633A-092B-4E35-B714-BF8D86FA0D96}"/>
    <cellStyle name="Millares 2 3 3 3 21" xfId="38123" xr:uid="{DED5D512-1EB9-4E71-B273-6A8FA3A9D564}"/>
    <cellStyle name="Millares 2 3 3 3 22" xfId="40014" xr:uid="{5AF4C844-8F3C-424C-89A5-4A49A31BD78A}"/>
    <cellStyle name="Millares 2 3 3 3 23" xfId="42213" xr:uid="{A1AAEFF3-DEFB-48A6-B904-55B5531443B6}"/>
    <cellStyle name="Millares 2 3 3 3 24" xfId="44408" xr:uid="{2D80D179-D315-4E02-B13B-2847D1CEFE92}"/>
    <cellStyle name="Millares 2 3 3 3 25" xfId="46616" xr:uid="{764B363B-423B-43DC-ADBA-C464B8A028FE}"/>
    <cellStyle name="Millares 2 3 3 3 26" xfId="48827" xr:uid="{D99F6E6B-BB74-4323-98F2-7E104E1EA500}"/>
    <cellStyle name="Millares 2 3 3 3 27" xfId="51025" xr:uid="{0EB4A859-962A-44FC-85F9-9658A540B888}"/>
    <cellStyle name="Millares 2 3 3 3 28" xfId="53224" xr:uid="{E58AF2CD-C3FD-4057-BE95-226BBF488A4A}"/>
    <cellStyle name="Millares 2 3 3 3 29" xfId="55423" xr:uid="{1A1BD08A-7D3A-4886-ACDD-216D3C6472F7}"/>
    <cellStyle name="Millares 2 3 3 3 3" xfId="1133" xr:uid="{31508964-6A8F-4D2C-8502-8C9E1D282B67}"/>
    <cellStyle name="Millares 2 3 3 3 3 10" xfId="20927" xr:uid="{E682284B-4673-4203-B4E0-89CD24DB0694}"/>
    <cellStyle name="Millares 2 3 3 3 3 11" xfId="23541" xr:uid="{CB9959D8-6D64-4E67-BED1-9B15CA69A91F}"/>
    <cellStyle name="Millares 2 3 3 3 3 12" xfId="25747" xr:uid="{E8885795-40EA-47A3-BC58-F306DD655C87}"/>
    <cellStyle name="Millares 2 3 3 3 3 13" xfId="27941" xr:uid="{71817582-4669-4B86-B397-61F14A06865E}"/>
    <cellStyle name="Millares 2 3 3 3 3 14" xfId="30144" xr:uid="{F5502EA1-FFC5-4FDF-AC31-DFC9395C900E}"/>
    <cellStyle name="Millares 2 3 3 3 3 15" xfId="32352" xr:uid="{50EB4F73-E804-40CE-AF59-E1A910987598}"/>
    <cellStyle name="Millares 2 3 3 3 3 16" xfId="34596" xr:uid="{41BA0D8E-5B5B-44BB-8C76-510912D4DF0B}"/>
    <cellStyle name="Millares 2 3 3 3 3 17" xfId="36791" xr:uid="{477F24FE-967E-4FC2-9E2C-2D2F2D9292DA}"/>
    <cellStyle name="Millares 2 3 3 3 3 18" xfId="39004" xr:uid="{CC90E307-31F6-4462-868C-D6A9405D8123}"/>
    <cellStyle name="Millares 2 3 3 3 3 19" xfId="41201" xr:uid="{4908A028-4260-4CCE-8A7F-82E6A46220D4}"/>
    <cellStyle name="Millares 2 3 3 3 3 2" xfId="3331" xr:uid="{7315A131-9053-4A34-9D04-B0E214FA5E03}"/>
    <cellStyle name="Millares 2 3 3 3 3 20" xfId="43399" xr:uid="{02792C6D-203E-4527-8290-1D4ABB8C4012}"/>
    <cellStyle name="Millares 2 3 3 3 3 21" xfId="45594" xr:uid="{ADA2916B-0D85-441B-B1ED-040B60A287F5}"/>
    <cellStyle name="Millares 2 3 3 3 3 22" xfId="47806" xr:uid="{19608DE6-BC7E-4EB3-A255-DF8EB3E93A31}"/>
    <cellStyle name="Millares 2 3 3 3 3 23" xfId="50014" xr:uid="{CEEDC89A-A4D2-46A9-A329-77C5250FCBB7}"/>
    <cellStyle name="Millares 2 3 3 3 3 24" xfId="52211" xr:uid="{6A2B7164-CBEE-41C2-B756-F4DD7986B4DB}"/>
    <cellStyle name="Millares 2 3 3 3 3 25" xfId="54410" xr:uid="{6316D0DA-8EA2-4C86-AABE-6DB8633078B4}"/>
    <cellStyle name="Millares 2 3 3 3 3 26" xfId="56610" xr:uid="{9D4600E7-2525-444E-9C48-18AE67D100FC}"/>
    <cellStyle name="Millares 2 3 3 3 3 27" xfId="58816" xr:uid="{B4EB9157-0F1B-4EA9-887C-F0223871B946}"/>
    <cellStyle name="Millares 2 3 3 3 3 28" xfId="61012" xr:uid="{967B5952-7529-4827-8850-2B28847DDC2E}"/>
    <cellStyle name="Millares 2 3 3 3 3 3" xfId="5529" xr:uid="{12E6DCCF-2237-4AC5-A7A1-320A3960492A}"/>
    <cellStyle name="Millares 2 3 3 3 3 4" xfId="7738" xr:uid="{B7CB6DA7-B1E8-4AC7-9CAD-03950B9E8354}"/>
    <cellStyle name="Millares 2 3 3 3 3 5" xfId="9935" xr:uid="{DB21D022-CEE5-440D-BB60-46A9E0B0B578}"/>
    <cellStyle name="Millares 2 3 3 3 3 6" xfId="12135" xr:uid="{3FCA9723-FAC6-44AE-9262-6B71B750877A}"/>
    <cellStyle name="Millares 2 3 3 3 3 7" xfId="14330" xr:uid="{252EF32C-0FB2-4A7A-817B-7F6FB1571B08}"/>
    <cellStyle name="Millares 2 3 3 3 3 8" xfId="16525" xr:uid="{B5F80A9A-4D89-4571-B4E7-38D87F8E7687}"/>
    <cellStyle name="Millares 2 3 3 3 3 9" xfId="18726" xr:uid="{5D1764DB-7965-4BA1-BD96-BF29BFC8E2B4}"/>
    <cellStyle name="Millares 2 3 3 3 30" xfId="57629" xr:uid="{F0D58096-BC8F-4DC6-B139-1976996AF425}"/>
    <cellStyle name="Millares 2 3 3 3 31" xfId="59826" xr:uid="{34455082-6349-48BB-A051-565DFC598255}"/>
    <cellStyle name="Millares 2 3 3 3 4" xfId="2859" xr:uid="{69B4584F-863A-400E-B8A8-00D47111D782}"/>
    <cellStyle name="Millares 2 3 3 3 4 10" xfId="23069" xr:uid="{9C2B109F-39F5-482A-8864-80FDF30FC474}"/>
    <cellStyle name="Millares 2 3 3 3 4 11" xfId="25275" xr:uid="{C5C5E9CF-D6F9-4F30-AB94-E850AD5D681F}"/>
    <cellStyle name="Millares 2 3 3 3 4 12" xfId="27469" xr:uid="{3609CEAB-B154-40D8-839B-CE92578E0598}"/>
    <cellStyle name="Millares 2 3 3 3 4 13" xfId="29672" xr:uid="{8749D513-B592-4AB3-A934-E5B98A02C289}"/>
    <cellStyle name="Millares 2 3 3 3 4 14" xfId="31880" xr:uid="{68B59857-EECC-4249-82E8-3FAB722274E8}"/>
    <cellStyle name="Millares 2 3 3 3 4 15" xfId="34124" xr:uid="{08AD176F-9F10-49D9-81ED-A1A336554173}"/>
    <cellStyle name="Millares 2 3 3 3 4 16" xfId="36319" xr:uid="{916F9141-B448-4185-95B7-4A19E7B12E50}"/>
    <cellStyle name="Millares 2 3 3 3 4 17" xfId="38532" xr:uid="{E7485B38-49B5-4C42-BE98-D748AF25FFAA}"/>
    <cellStyle name="Millares 2 3 3 3 4 18" xfId="40729" xr:uid="{69165369-3F48-4216-8CEC-ED5616530274}"/>
    <cellStyle name="Millares 2 3 3 3 4 19" xfId="42927" xr:uid="{F23E10B6-344A-4D93-8457-A08853E04D7C}"/>
    <cellStyle name="Millares 2 3 3 3 4 2" xfId="5057" xr:uid="{D820A25F-FC73-4690-8642-C315190368E6}"/>
    <cellStyle name="Millares 2 3 3 3 4 20" xfId="45122" xr:uid="{0F399C2F-953A-424A-B4F4-FE6326346930}"/>
    <cellStyle name="Millares 2 3 3 3 4 21" xfId="47334" xr:uid="{90044432-2875-472F-90E2-053512D51B6F}"/>
    <cellStyle name="Millares 2 3 3 3 4 22" xfId="49542" xr:uid="{E074662D-1C1A-460E-A10F-F02EA34C7AD6}"/>
    <cellStyle name="Millares 2 3 3 3 4 23" xfId="51739" xr:uid="{3B5282D4-4FBF-47AF-BEAE-4E5ADB18A88C}"/>
    <cellStyle name="Millares 2 3 3 3 4 24" xfId="53938" xr:uid="{8B0E4266-FDA2-4B18-8D32-F01094A0AFC5}"/>
    <cellStyle name="Millares 2 3 3 3 4 25" xfId="56138" xr:uid="{D00DEFEB-9FD7-4C0F-B809-9B1FAFB8F682}"/>
    <cellStyle name="Millares 2 3 3 3 4 26" xfId="58344" xr:uid="{B294D567-4897-41C5-8025-24FCE82DE60E}"/>
    <cellStyle name="Millares 2 3 3 3 4 27" xfId="60540" xr:uid="{CC9AA1D0-161D-4EA2-A2FC-A2E8AA7C8266}"/>
    <cellStyle name="Millares 2 3 3 3 4 3" xfId="7266" xr:uid="{424D55DE-E338-4DFB-99CB-100176E8305B}"/>
    <cellStyle name="Millares 2 3 3 3 4 4" xfId="9463" xr:uid="{2C6ACA46-7691-440F-A9F7-CC61115AB9FC}"/>
    <cellStyle name="Millares 2 3 3 3 4 5" xfId="11663" xr:uid="{B05A17F5-0BCB-4130-A5E4-62E9105466D9}"/>
    <cellStyle name="Millares 2 3 3 3 4 6" xfId="13858" xr:uid="{9E29C408-7BF5-4018-8182-962158694DA3}"/>
    <cellStyle name="Millares 2 3 3 3 4 7" xfId="16053" xr:uid="{187FF3AE-6BC9-4AE0-BFAF-23B0548C1279}"/>
    <cellStyle name="Millares 2 3 3 3 4 8" xfId="18254" xr:uid="{CFCE3B1F-29F6-45BA-A563-F7904B014E1B}"/>
    <cellStyle name="Millares 2 3 3 3 4 9" xfId="20455" xr:uid="{E272048D-4332-4460-87F9-9B21961B0375}"/>
    <cellStyle name="Millares 2 3 3 3 5" xfId="2144" xr:uid="{6ADFA4F9-0A26-4613-A009-A656DB39A5F9}"/>
    <cellStyle name="Millares 2 3 3 3 6" xfId="4342" xr:uid="{71374EBB-5825-4727-98AC-3700DCD63CE3}"/>
    <cellStyle name="Millares 2 3 3 3 7" xfId="6751" xr:uid="{AD6DFF7E-D6C8-417B-A0CB-4480307FE465}"/>
    <cellStyle name="Millares 2 3 3 3 8" xfId="8747" xr:uid="{4DFD291C-0F6A-40BA-B597-AAA465142F71}"/>
    <cellStyle name="Millares 2 3 3 3 9" xfId="10949" xr:uid="{271FF5B3-2640-4513-97B2-F69662AF558D}"/>
    <cellStyle name="Millares 2 3 3 30" xfId="50959" xr:uid="{8A5C7B42-164D-4842-B3DD-163AF5B36BD3}"/>
    <cellStyle name="Millares 2 3 3 31" xfId="53158" xr:uid="{A089E926-027F-4AF8-B5FE-D591CA17F873}"/>
    <cellStyle name="Millares 2 3 3 32" xfId="55357" xr:uid="{A6528E22-27AA-4A5B-B895-FAC0B481E9A7}"/>
    <cellStyle name="Millares 2 3 3 33" xfId="57563" xr:uid="{633A1EE0-F15C-4C00-A0A8-6981F9501371}"/>
    <cellStyle name="Millares 2 3 3 34" xfId="59760" xr:uid="{49197709-0DDD-4738-9514-71966E76F78A}"/>
    <cellStyle name="Millares 2 3 3 4" xfId="396" xr:uid="{04524F4F-6CA0-4F43-989E-4028913ED35A}"/>
    <cellStyle name="Millares 2 3 3 4 10" xfId="15551" xr:uid="{4A8ED7EE-AFFB-4D7F-B958-622C6843FF91}"/>
    <cellStyle name="Millares 2 3 3 4 11" xfId="17750" xr:uid="{D11FE8C1-7CB5-46E4-BE64-E3B59062461C}"/>
    <cellStyle name="Millares 2 3 3 4 12" xfId="19952" xr:uid="{5A647633-CBB6-4A29-95C1-F9C785545CAE}"/>
    <cellStyle name="Millares 2 3 3 4 13" xfId="22574" xr:uid="{5D85799D-7167-4EB2-903C-38DC1AD7AD05}"/>
    <cellStyle name="Millares 2 3 3 4 14" xfId="24773" xr:uid="{49CB40B5-C2C0-44E2-BB9A-E5CC02491D5A}"/>
    <cellStyle name="Millares 2 3 3 4 15" xfId="26967" xr:uid="{13AF166C-780F-4675-94A7-EF7B5026906A}"/>
    <cellStyle name="Millares 2 3 3 4 16" xfId="29468" xr:uid="{C4BC3C37-21F9-49B0-A84B-41913DA33CB5}"/>
    <cellStyle name="Millares 2 3 3 4 17" xfId="31373" xr:uid="{C58AA75C-6BA1-4AD8-A8B8-3858E0B3772C}"/>
    <cellStyle name="Millares 2 3 3 4 18" xfId="33621" xr:uid="{9E4CC27F-FEC8-4A93-9F8A-8EC6E4EEB9F7}"/>
    <cellStyle name="Millares 2 3 3 4 19" xfId="35817" xr:uid="{20219A4C-0519-492B-9392-F09A8D85C39F}"/>
    <cellStyle name="Millares 2 3 3 4 2" xfId="1348" xr:uid="{76D63E8F-9C19-406D-BEFD-DCB4A3D8CBFD}"/>
    <cellStyle name="Millares 2 3 3 4 2 10" xfId="21139" xr:uid="{3FE5C49A-D560-49B0-A212-284F05E2EF93}"/>
    <cellStyle name="Millares 2 3 3 4 2 11" xfId="23753" xr:uid="{C3BCC00F-91AF-472C-B0FD-B85CA0DC1E0D}"/>
    <cellStyle name="Millares 2 3 3 4 2 12" xfId="25959" xr:uid="{7AABCA43-E743-4CEB-A883-65950D57736E}"/>
    <cellStyle name="Millares 2 3 3 4 2 13" xfId="28153" xr:uid="{D39250AA-5E4A-42C7-9EAA-628EED6F6C06}"/>
    <cellStyle name="Millares 2 3 3 4 2 14" xfId="30356" xr:uid="{C065D77D-F3CF-434D-960E-FB23AB36671D}"/>
    <cellStyle name="Millares 2 3 3 4 2 15" xfId="32564" xr:uid="{945D2888-951C-4BF9-8544-7F17C94DDB1A}"/>
    <cellStyle name="Millares 2 3 3 4 2 16" xfId="34808" xr:uid="{09419182-39DF-4801-92C9-FAF54D74286C}"/>
    <cellStyle name="Millares 2 3 3 4 2 17" xfId="37003" xr:uid="{93951E80-8097-49A9-A94C-94F04D47F639}"/>
    <cellStyle name="Millares 2 3 3 4 2 18" xfId="39216" xr:uid="{B98D523E-C798-4E35-A670-303427DAB687}"/>
    <cellStyle name="Millares 2 3 3 4 2 19" xfId="41413" xr:uid="{0F5DA27B-D6B4-4513-BDFA-6194286D72E3}"/>
    <cellStyle name="Millares 2 3 3 4 2 2" xfId="3543" xr:uid="{336EAE9E-C0C3-4492-9F1E-EFA6FC167438}"/>
    <cellStyle name="Millares 2 3 3 4 2 20" xfId="43611" xr:uid="{B7AE1B03-B523-4CD2-AC89-DE0F86D94407}"/>
    <cellStyle name="Millares 2 3 3 4 2 21" xfId="45806" xr:uid="{3282FCF4-86A8-46EB-A5FB-799A937C99B8}"/>
    <cellStyle name="Millares 2 3 3 4 2 22" xfId="48018" xr:uid="{ADE1EB78-5BF3-474F-A07E-60464ED8E894}"/>
    <cellStyle name="Millares 2 3 3 4 2 23" xfId="50226" xr:uid="{64DF3F50-42F4-4EDC-9BEE-A537878761BD}"/>
    <cellStyle name="Millares 2 3 3 4 2 24" xfId="52423" xr:uid="{DB8F682D-3296-4B97-9246-D9C1EC89BA1E}"/>
    <cellStyle name="Millares 2 3 3 4 2 25" xfId="54622" xr:uid="{18FAF2C9-8A11-4C46-922E-0CF2D3A1E324}"/>
    <cellStyle name="Millares 2 3 3 4 2 26" xfId="56822" xr:uid="{610861C6-CA8D-4213-808A-FEEDD4BAF37F}"/>
    <cellStyle name="Millares 2 3 3 4 2 27" xfId="59028" xr:uid="{865689C7-6A6B-4FA1-BFF9-419C0545244A}"/>
    <cellStyle name="Millares 2 3 3 4 2 28" xfId="61224" xr:uid="{2E3B1A1F-8D70-49D8-90A3-2FDF8F27A3C5}"/>
    <cellStyle name="Millares 2 3 3 4 2 3" xfId="5741" xr:uid="{4866B7CF-36E2-4F70-B4E0-E540A0D453D0}"/>
    <cellStyle name="Millares 2 3 3 4 2 4" xfId="7950" xr:uid="{4C3273E0-5617-49B4-A254-37EA0D1FD826}"/>
    <cellStyle name="Millares 2 3 3 4 2 5" xfId="10147" xr:uid="{A16CBC87-EE97-40EF-9929-AD3C060E92F5}"/>
    <cellStyle name="Millares 2 3 3 4 2 6" xfId="12347" xr:uid="{C2B56616-E8F3-4382-B092-999FDEA79F32}"/>
    <cellStyle name="Millares 2 3 3 4 2 7" xfId="14542" xr:uid="{2E074DDF-FA93-45F7-AC42-4C3ED89A58BC}"/>
    <cellStyle name="Millares 2 3 3 4 2 8" xfId="16737" xr:uid="{642F95B4-98A1-405E-AF31-34A2B596BCC2}"/>
    <cellStyle name="Millares 2 3 3 4 2 9" xfId="18938" xr:uid="{8EB15428-1F6B-475F-8C1A-8DCCB307CF77}"/>
    <cellStyle name="Millares 2 3 3 4 20" xfId="38329" xr:uid="{B11A626A-EDA7-4C56-9A20-6F5C22B235FA}"/>
    <cellStyle name="Millares 2 3 3 4 21" xfId="40226" xr:uid="{DB8B6874-356B-46C1-9C50-4A12F0F4CC47}"/>
    <cellStyle name="Millares 2 3 3 4 22" xfId="42425" xr:uid="{F4427A1E-D5BD-45BB-BC8D-C10ED3933B84}"/>
    <cellStyle name="Millares 2 3 3 4 23" xfId="44620" xr:uid="{3BE15B0C-6E46-43CB-B2B6-8BD75C602F1C}"/>
    <cellStyle name="Millares 2 3 3 4 24" xfId="46828" xr:uid="{7C5A3A48-6A5F-457F-AC39-3705BB6B627A}"/>
    <cellStyle name="Millares 2 3 3 4 25" xfId="49039" xr:uid="{4DF83C57-68C6-41F2-AFF9-01BC21464232}"/>
    <cellStyle name="Millares 2 3 3 4 26" xfId="51237" xr:uid="{D2DC247D-D168-403D-AE25-0DC4E0B1FFBA}"/>
    <cellStyle name="Millares 2 3 3 4 27" xfId="53436" xr:uid="{8B114D49-AF51-43F1-BA26-525CDA9A1A9F}"/>
    <cellStyle name="Millares 2 3 3 4 28" xfId="55635" xr:uid="{F6E795AE-4B11-483E-933A-652A0E7DA095}"/>
    <cellStyle name="Millares 2 3 3 4 29" xfId="57841" xr:uid="{A9E2ADE2-5169-4D05-A149-D4B029824239}"/>
    <cellStyle name="Millares 2 3 3 4 3" xfId="2882" xr:uid="{7A0B28B6-212A-421B-8E5F-EC77D746AC96}"/>
    <cellStyle name="Millares 2 3 3 4 3 10" xfId="23092" xr:uid="{B8F68FF6-C3F2-430F-993D-34BABDDA22D1}"/>
    <cellStyle name="Millares 2 3 3 4 3 11" xfId="25298" xr:uid="{0B3C54AD-AC05-43DF-9506-15E84E4C330A}"/>
    <cellStyle name="Millares 2 3 3 4 3 12" xfId="27492" xr:uid="{24105E44-EB3C-4FDF-BAA8-77635C17672A}"/>
    <cellStyle name="Millares 2 3 3 4 3 13" xfId="29695" xr:uid="{479FEBF8-4198-4346-86EF-1C61E78BC940}"/>
    <cellStyle name="Millares 2 3 3 4 3 14" xfId="31903" xr:uid="{CC2DF46E-4D6A-48E4-875A-C1C676CC45B6}"/>
    <cellStyle name="Millares 2 3 3 4 3 15" xfId="34147" xr:uid="{9E3D70DF-FCCA-4743-B987-52A316389D9C}"/>
    <cellStyle name="Millares 2 3 3 4 3 16" xfId="36342" xr:uid="{8947BAC5-6C0A-4BC8-9C53-2220E9B2931F}"/>
    <cellStyle name="Millares 2 3 3 4 3 17" xfId="38555" xr:uid="{85998A03-8A34-48CC-9084-CCC95873F24F}"/>
    <cellStyle name="Millares 2 3 3 4 3 18" xfId="40752" xr:uid="{794269B7-CF44-4AEC-A1F8-1D3618D30F54}"/>
    <cellStyle name="Millares 2 3 3 4 3 19" xfId="42950" xr:uid="{AED133C3-517C-4047-8652-1F4FBDDFF026}"/>
    <cellStyle name="Millares 2 3 3 4 3 2" xfId="5080" xr:uid="{8E6839EA-2A85-4F7B-B02D-809D06C18891}"/>
    <cellStyle name="Millares 2 3 3 4 3 20" xfId="45145" xr:uid="{FB75C932-56B0-4100-86F0-D687C7BC39F9}"/>
    <cellStyle name="Millares 2 3 3 4 3 21" xfId="47357" xr:uid="{416A758B-6152-4CBA-9DDF-D436A57D7F02}"/>
    <cellStyle name="Millares 2 3 3 4 3 22" xfId="49565" xr:uid="{70179F0D-3452-44B4-98E0-CA8F895B6C32}"/>
    <cellStyle name="Millares 2 3 3 4 3 23" xfId="51762" xr:uid="{AFFE3642-54AE-4CC7-A154-210D6EDD91D9}"/>
    <cellStyle name="Millares 2 3 3 4 3 24" xfId="53961" xr:uid="{EE1B01F4-6BFB-4BD7-BFFB-89BF0E3E907C}"/>
    <cellStyle name="Millares 2 3 3 4 3 25" xfId="56161" xr:uid="{59C2A1C7-1F27-4456-B755-4D5000FB9920}"/>
    <cellStyle name="Millares 2 3 3 4 3 26" xfId="58367" xr:uid="{7E8818E6-24F6-4210-A6B1-81F73134F05F}"/>
    <cellStyle name="Millares 2 3 3 4 3 27" xfId="60563" xr:uid="{4C19C5DE-C99D-4F86-ACDE-080B8C98B39B}"/>
    <cellStyle name="Millares 2 3 3 4 3 3" xfId="7289" xr:uid="{898E63A9-8B60-46F5-B4F2-A604BA6907EA}"/>
    <cellStyle name="Millares 2 3 3 4 3 4" xfId="9486" xr:uid="{B97D5489-7E8D-4AD0-8571-AC71B52ACE8E}"/>
    <cellStyle name="Millares 2 3 3 4 3 5" xfId="11686" xr:uid="{1C6A64EF-DFBD-413E-8984-B8A0E88078C2}"/>
    <cellStyle name="Millares 2 3 3 4 3 6" xfId="13881" xr:uid="{5AE33B69-4E80-4F34-97ED-E77B7BB2C27B}"/>
    <cellStyle name="Millares 2 3 3 4 3 7" xfId="16076" xr:uid="{83B9D01E-197A-4583-A829-A5F71DB2BB70}"/>
    <cellStyle name="Millares 2 3 3 4 3 8" xfId="18277" xr:uid="{2813C641-54BB-4C9B-902C-34D98A98A3B1}"/>
    <cellStyle name="Millares 2 3 3 4 3 9" xfId="20478" xr:uid="{1DD86441-7EA5-431F-BFF6-16718D268EE8}"/>
    <cellStyle name="Millares 2 3 3 4 30" xfId="60038" xr:uid="{C0AF0395-5BAB-47FC-A8CF-8F68A6498418}"/>
    <cellStyle name="Millares 2 3 3 4 4" xfId="2356" xr:uid="{8F590050-2195-4E53-85E2-F84DB34A90F5}"/>
    <cellStyle name="Millares 2 3 3 4 5" xfId="4554" xr:uid="{F2C43A9C-1669-49D3-A8E9-0D20C947D23F}"/>
    <cellStyle name="Millares 2 3 3 4 6" xfId="7064" xr:uid="{1DBD02BB-2352-42D7-925B-C23D1B797811}"/>
    <cellStyle name="Millares 2 3 3 4 7" xfId="8959" xr:uid="{2D2EEE1F-D5A3-406B-A08F-29F4EB077E2F}"/>
    <cellStyle name="Millares 2 3 3 4 8" xfId="11161" xr:uid="{32A5A37C-EB7B-413A-9B69-925C92DC87FE}"/>
    <cellStyle name="Millares 2 3 3 4 9" xfId="13356" xr:uid="{253CC81D-C70B-4C8C-96A4-7900257AE964}"/>
    <cellStyle name="Millares 2 3 3 5" xfId="1227" xr:uid="{C5356B7C-4CFB-4E25-BA7A-015C58CA6AAB}"/>
    <cellStyle name="Millares 2 3 3 5 10" xfId="17631" xr:uid="{3A3EE930-E9ED-46BD-A4A0-68C9D574597E}"/>
    <cellStyle name="Millares 2 3 3 5 11" xfId="19833" xr:uid="{0FB5551B-BE1E-45C2-B62F-A9B33F40DBA8}"/>
    <cellStyle name="Millares 2 3 3 5 12" xfId="22460" xr:uid="{E70CC201-1D9C-4BAC-881F-E71A62C5E35B}"/>
    <cellStyle name="Millares 2 3 3 5 13" xfId="24654" xr:uid="{81B611CE-47EC-464B-B0D0-3790E8D0AFFB}"/>
    <cellStyle name="Millares 2 3 3 5 14" xfId="26848" xr:uid="{2B00C98D-FEC8-47E1-A49E-84CED65C6C5A}"/>
    <cellStyle name="Millares 2 3 3 5 15" xfId="28995" xr:uid="{6711674B-13DC-4E55-A60C-DF96DF23ACB5}"/>
    <cellStyle name="Millares 2 3 3 5 16" xfId="31254" xr:uid="{B780ED8F-516F-48CC-8391-5550E2950B41}"/>
    <cellStyle name="Millares 2 3 3 5 17" xfId="33502" xr:uid="{999716F6-3E84-4C03-8397-CD41266111C7}"/>
    <cellStyle name="Millares 2 3 3 5 18" xfId="35698" xr:uid="{5A81FEAE-E9B3-45BA-AACA-0055FAC0962F}"/>
    <cellStyle name="Millares 2 3 3 5 19" xfId="38213" xr:uid="{C8DF9E08-86C1-4D60-8A33-63944C74FE36}"/>
    <cellStyle name="Millares 2 3 3 5 2" xfId="3424" xr:uid="{982D6681-5106-435D-BC12-FBC7F3627E56}"/>
    <cellStyle name="Millares 2 3 3 5 2 10" xfId="23634" xr:uid="{746A928D-DC32-4436-90B2-B566A1A5787D}"/>
    <cellStyle name="Millares 2 3 3 5 2 11" xfId="25840" xr:uid="{2AC7731D-1EEC-49DA-A8FA-5946704305B7}"/>
    <cellStyle name="Millares 2 3 3 5 2 12" xfId="28034" xr:uid="{AF0A8F27-6C71-4BC5-923E-7D25410C115F}"/>
    <cellStyle name="Millares 2 3 3 5 2 13" xfId="30237" xr:uid="{7C2870DF-9065-4D7E-A80F-68D99E1821E4}"/>
    <cellStyle name="Millares 2 3 3 5 2 14" xfId="32445" xr:uid="{E94432D1-45C4-4F8F-B692-93754B397EA8}"/>
    <cellStyle name="Millares 2 3 3 5 2 15" xfId="34689" xr:uid="{0B0BB70B-0E39-4FE2-B0B2-47ACCB882FD6}"/>
    <cellStyle name="Millares 2 3 3 5 2 16" xfId="36884" xr:uid="{6A1F15F8-2737-4D7B-BA47-79DC22A3B3C3}"/>
    <cellStyle name="Millares 2 3 3 5 2 17" xfId="39097" xr:uid="{83E13E39-19D4-4235-97DC-E81A46EAB53E}"/>
    <cellStyle name="Millares 2 3 3 5 2 18" xfId="41294" xr:uid="{FD465525-87D8-46ED-934B-DAEBF044B71A}"/>
    <cellStyle name="Millares 2 3 3 5 2 19" xfId="43492" xr:uid="{CC55D71D-A8F7-4DBD-A9D7-4CD770788476}"/>
    <cellStyle name="Millares 2 3 3 5 2 2" xfId="5622" xr:uid="{4D3192F9-DFAF-4F72-84CC-6FC564A0B550}"/>
    <cellStyle name="Millares 2 3 3 5 2 20" xfId="45687" xr:uid="{1D011BE5-23C5-4FF0-B760-C165ED263E32}"/>
    <cellStyle name="Millares 2 3 3 5 2 21" xfId="47899" xr:uid="{79D0EA53-AEB3-4715-AB39-C166F9B58E3D}"/>
    <cellStyle name="Millares 2 3 3 5 2 22" xfId="50107" xr:uid="{1D1D7466-8FC5-4EDB-AB95-F9D1E0774E6F}"/>
    <cellStyle name="Millares 2 3 3 5 2 23" xfId="52304" xr:uid="{DD8E8680-45C6-41D5-8DB1-E40EEF405622}"/>
    <cellStyle name="Millares 2 3 3 5 2 24" xfId="54503" xr:uid="{48E5C95D-77D5-4328-8B07-D3E4667E5F95}"/>
    <cellStyle name="Millares 2 3 3 5 2 25" xfId="56703" xr:uid="{E66424A4-48AB-4BF4-A666-0BFFF4C7511B}"/>
    <cellStyle name="Millares 2 3 3 5 2 26" xfId="58909" xr:uid="{E9860D62-EE2E-421C-A44B-1ED130E1739C}"/>
    <cellStyle name="Millares 2 3 3 5 2 27" xfId="61105" xr:uid="{628E63B1-779D-4488-80BE-760462257A35}"/>
    <cellStyle name="Millares 2 3 3 5 2 3" xfId="7831" xr:uid="{8B59BD26-A498-4CC7-91CA-AA518C10FD5A}"/>
    <cellStyle name="Millares 2 3 3 5 2 4" xfId="10028" xr:uid="{C4C58B3D-0713-4E6C-95D9-83FA334B4417}"/>
    <cellStyle name="Millares 2 3 3 5 2 5" xfId="12228" xr:uid="{9F9CD80B-8F10-451C-AAA5-78644287D033}"/>
    <cellStyle name="Millares 2 3 3 5 2 6" xfId="14423" xr:uid="{5B5781ED-D660-44F4-A1B9-4A8CDDA960F7}"/>
    <cellStyle name="Millares 2 3 3 5 2 7" xfId="16618" xr:uid="{D07D8D41-24C6-42CB-875F-98046F50AC33}"/>
    <cellStyle name="Millares 2 3 3 5 2 8" xfId="18819" xr:uid="{8064BABD-450F-4F2B-AA47-56E4E1764823}"/>
    <cellStyle name="Millares 2 3 3 5 2 9" xfId="21020" xr:uid="{DACCDD45-7B49-42CC-8B83-7521C11C0F7A}"/>
    <cellStyle name="Millares 2 3 3 5 20" xfId="40107" xr:uid="{535AB0A0-F7D2-4B43-99E8-C2F3ECD5AECD}"/>
    <cellStyle name="Millares 2 3 3 5 21" xfId="42306" xr:uid="{5DAB9425-5268-4698-8231-29895AA3C0E8}"/>
    <cellStyle name="Millares 2 3 3 5 22" xfId="44501" xr:uid="{B83B117A-8480-4091-895A-8EC1ACE67EFD}"/>
    <cellStyle name="Millares 2 3 3 5 23" xfId="46709" xr:uid="{5769C69A-F243-450B-ABE1-BB68FA043477}"/>
    <cellStyle name="Millares 2 3 3 5 24" xfId="48920" xr:uid="{4476D8C6-303E-4C0A-B5B3-D76032B5105B}"/>
    <cellStyle name="Millares 2 3 3 5 25" xfId="51118" xr:uid="{4409874E-F3F4-4100-BD23-D222C1AC191E}"/>
    <cellStyle name="Millares 2 3 3 5 26" xfId="53317" xr:uid="{6610BE84-6F69-4BA4-97E3-2946896733D6}"/>
    <cellStyle name="Millares 2 3 3 5 27" xfId="55516" xr:uid="{5A514593-46A5-4D08-9A98-30E1D6042706}"/>
    <cellStyle name="Millares 2 3 3 5 28" xfId="57722" xr:uid="{4A1012A8-98EE-4594-BE2F-FEA86A12220D}"/>
    <cellStyle name="Millares 2 3 3 5 29" xfId="59919" xr:uid="{B5A18372-D858-416B-B99E-CCAFDC624EF2}"/>
    <cellStyle name="Millares 2 3 3 5 3" xfId="2237" xr:uid="{6412B6B7-4F3F-4BBF-85EA-3923F10852C8}"/>
    <cellStyle name="Millares 2 3 3 5 4" xfId="4435" xr:uid="{D00D3820-C6BC-422F-B947-0D11BE58A76D}"/>
    <cellStyle name="Millares 2 3 3 5 5" xfId="6910" xr:uid="{E76E8176-0D62-4264-AD82-31519CAB8739}"/>
    <cellStyle name="Millares 2 3 3 5 6" xfId="8840" xr:uid="{1952624B-AE69-4B95-9383-542285D582F3}"/>
    <cellStyle name="Millares 2 3 3 5 7" xfId="11042" xr:uid="{571FE1FE-E406-49F5-AB07-304B771BA45E}"/>
    <cellStyle name="Millares 2 3 3 5 8" xfId="13237" xr:uid="{C8F644FD-F693-4334-A3D4-A1E2103DA94A}"/>
    <cellStyle name="Millares 2 3 3 5 9" xfId="15432" xr:uid="{302D4E57-B52A-465A-9EEE-6937ED933519}"/>
    <cellStyle name="Millares 2 3 3 6" xfId="1067" xr:uid="{956C8D0E-2945-41AD-B61B-4C6B25CCF4AF}"/>
    <cellStyle name="Millares 2 3 3 6 10" xfId="20861" xr:uid="{20BB2C57-46DA-431B-ABFA-5CA337C08554}"/>
    <cellStyle name="Millares 2 3 3 6 11" xfId="23475" xr:uid="{6D329F84-9C60-49A5-944A-A6CFA7DD57CA}"/>
    <cellStyle name="Millares 2 3 3 6 12" xfId="25681" xr:uid="{31B5DCBF-2C9C-4203-A857-070AD23D8B35}"/>
    <cellStyle name="Millares 2 3 3 6 13" xfId="27875" xr:uid="{3313489E-28F3-4D94-86BD-86535C193C84}"/>
    <cellStyle name="Millares 2 3 3 6 14" xfId="30078" xr:uid="{DBAFFE26-1442-411D-8233-FD07E7E838D3}"/>
    <cellStyle name="Millares 2 3 3 6 15" xfId="32286" xr:uid="{E62A6EBB-EC18-4861-9C38-DD9C65152565}"/>
    <cellStyle name="Millares 2 3 3 6 16" xfId="34530" xr:uid="{25509CEE-B7AF-4D68-A4B1-C7C726E02634}"/>
    <cellStyle name="Millares 2 3 3 6 17" xfId="36725" xr:uid="{E69395B1-560E-42B7-A3DF-0DBEF1F4DBF9}"/>
    <cellStyle name="Millares 2 3 3 6 18" xfId="38938" xr:uid="{04AA3609-6FFD-4464-8C53-4BC036746481}"/>
    <cellStyle name="Millares 2 3 3 6 19" xfId="41135" xr:uid="{09A2AE18-8B83-42E4-BC27-B1D20AB78DCF}"/>
    <cellStyle name="Millares 2 3 3 6 2" xfId="3265" xr:uid="{569B3CB6-267C-483F-9C18-719BB197B481}"/>
    <cellStyle name="Millares 2 3 3 6 20" xfId="43333" xr:uid="{8F9F60A6-5C0E-4551-9389-1C7309BDF305}"/>
    <cellStyle name="Millares 2 3 3 6 21" xfId="45528" xr:uid="{9546B2F5-FB72-4DC8-B06C-DEB7432F3EB1}"/>
    <cellStyle name="Millares 2 3 3 6 22" xfId="47740" xr:uid="{C019F170-4A29-4E6D-B90D-E498E5CB2EEC}"/>
    <cellStyle name="Millares 2 3 3 6 23" xfId="49948" xr:uid="{5D30197A-C522-4025-9B85-CA59FB855669}"/>
    <cellStyle name="Millares 2 3 3 6 24" xfId="52145" xr:uid="{E1B39382-61B9-4356-B0CB-018595A7F25F}"/>
    <cellStyle name="Millares 2 3 3 6 25" xfId="54344" xr:uid="{B6CDF32E-8250-4D39-8455-D9FAB29DFD0C}"/>
    <cellStyle name="Millares 2 3 3 6 26" xfId="56544" xr:uid="{E18B0217-4D78-4CFC-AE73-DC84ED7FBDD3}"/>
    <cellStyle name="Millares 2 3 3 6 27" xfId="58750" xr:uid="{D8166AAE-26ED-416D-8979-9EDBDA865279}"/>
    <cellStyle name="Millares 2 3 3 6 28" xfId="60946" xr:uid="{184913CB-1DF5-4EAA-8BBE-075C9CE23DBF}"/>
    <cellStyle name="Millares 2 3 3 6 3" xfId="5463" xr:uid="{260EF276-33D8-42DF-AC14-6D00B7FFBCB5}"/>
    <cellStyle name="Millares 2 3 3 6 4" xfId="7672" xr:uid="{0768E813-00A9-4ABE-977A-FEFCD544EA61}"/>
    <cellStyle name="Millares 2 3 3 6 5" xfId="9869" xr:uid="{4A5555AA-CA4E-45C9-8C4E-1078C0979CBB}"/>
    <cellStyle name="Millares 2 3 3 6 6" xfId="12069" xr:uid="{C76038F2-DFF5-44DC-9EFB-53E108BDB265}"/>
    <cellStyle name="Millares 2 3 3 6 7" xfId="14264" xr:uid="{DBB2700A-6094-4EC4-B5F3-98F2CBA4B774}"/>
    <cellStyle name="Millares 2 3 3 6 8" xfId="16459" xr:uid="{5741EB1F-5199-4F13-8BC8-554FE432477D}"/>
    <cellStyle name="Millares 2 3 3 6 9" xfId="18660" xr:uid="{5CBD8C8E-C1BD-4FC7-8F9E-0FF4A60EA2D9}"/>
    <cellStyle name="Millares 2 3 3 7" xfId="2763" xr:uid="{6655B47B-77E7-4003-AE73-D6543501D682}"/>
    <cellStyle name="Millares 2 3 3 7 10" xfId="22973" xr:uid="{99EC63D8-D36B-4280-957E-75F9C08CB9E0}"/>
    <cellStyle name="Millares 2 3 3 7 11" xfId="25179" xr:uid="{519E27EA-CFC1-49EB-A579-8B0F5138A251}"/>
    <cellStyle name="Millares 2 3 3 7 12" xfId="27373" xr:uid="{FCF103E7-1DE2-4BF3-A60E-46A010367BD9}"/>
    <cellStyle name="Millares 2 3 3 7 13" xfId="29576" xr:uid="{8B946B77-591D-4AED-861A-2D0E02B9177A}"/>
    <cellStyle name="Millares 2 3 3 7 14" xfId="31784" xr:uid="{4DA1D7AE-8370-434C-B896-FE4824338685}"/>
    <cellStyle name="Millares 2 3 3 7 15" xfId="34028" xr:uid="{B7B1A0ED-7B52-4988-B7AD-7D152A4CE369}"/>
    <cellStyle name="Millares 2 3 3 7 16" xfId="36223" xr:uid="{8B3DCAC7-7976-44C0-BA52-AA59475515C3}"/>
    <cellStyle name="Millares 2 3 3 7 17" xfId="38436" xr:uid="{8FE3E965-E70C-4C5E-896A-25D52D68055C}"/>
    <cellStyle name="Millares 2 3 3 7 18" xfId="40633" xr:uid="{D7DCD3A6-CEF1-4146-B864-46EFBEE7F354}"/>
    <cellStyle name="Millares 2 3 3 7 19" xfId="42831" xr:uid="{4B82A8E8-935A-4AED-A758-6F6B8D232FDE}"/>
    <cellStyle name="Millares 2 3 3 7 2" xfId="4961" xr:uid="{13A23FD3-02C0-4DC6-9BC1-FAF5997FEAC9}"/>
    <cellStyle name="Millares 2 3 3 7 20" xfId="45026" xr:uid="{AC49A925-236F-4868-9018-0E287948A125}"/>
    <cellStyle name="Millares 2 3 3 7 21" xfId="47238" xr:uid="{F636F2C6-31D8-4C68-89A2-4CE4178AFD3C}"/>
    <cellStyle name="Millares 2 3 3 7 22" xfId="49446" xr:uid="{C5B9E030-11D8-489C-987C-EE727C17334C}"/>
    <cellStyle name="Millares 2 3 3 7 23" xfId="51643" xr:uid="{D896E4BD-CF6F-49F8-BC1F-64B2396AF2C0}"/>
    <cellStyle name="Millares 2 3 3 7 24" xfId="53842" xr:uid="{7085E527-2410-43D3-B029-C7D250903A06}"/>
    <cellStyle name="Millares 2 3 3 7 25" xfId="56042" xr:uid="{750C463F-3052-4315-82E6-6CABE3D9FD0A}"/>
    <cellStyle name="Millares 2 3 3 7 26" xfId="58248" xr:uid="{50261A20-7AEE-4518-89E8-B96B6A1FFB17}"/>
    <cellStyle name="Millares 2 3 3 7 27" xfId="60444" xr:uid="{78DF2363-6ADC-4B86-B15D-1FEA4A7223BC}"/>
    <cellStyle name="Millares 2 3 3 7 3" xfId="7170" xr:uid="{AB5F50FF-0D71-48EA-B0E3-0E5E5584A929}"/>
    <cellStyle name="Millares 2 3 3 7 4" xfId="9367" xr:uid="{FD98A6EC-DC3B-4335-9A36-71244B938E4F}"/>
    <cellStyle name="Millares 2 3 3 7 5" xfId="11567" xr:uid="{957C4940-DEB4-438C-A5BA-90F045AEBDFA}"/>
    <cellStyle name="Millares 2 3 3 7 6" xfId="13762" xr:uid="{F838C259-1D17-4C9E-B3FA-572730FC3247}"/>
    <cellStyle name="Millares 2 3 3 7 7" xfId="15957" xr:uid="{7EFC6746-A50C-4B5C-97C0-0FE5C81E1002}"/>
    <cellStyle name="Millares 2 3 3 7 8" xfId="18158" xr:uid="{C2A43307-08CB-4901-852D-B24088341852}"/>
    <cellStyle name="Millares 2 3 3 7 9" xfId="20359" xr:uid="{137409A0-83C6-475C-BF11-32E817394C71}"/>
    <cellStyle name="Millares 2 3 3 8" xfId="2078" xr:uid="{0BDBB1E7-E092-4FA3-9015-77694C296B31}"/>
    <cellStyle name="Millares 2 3 3 9" xfId="4276" xr:uid="{13386385-1E25-49CB-984F-67E064D8BBBE}"/>
    <cellStyle name="Millares 2 3 4" xfId="338" xr:uid="{6206EBB0-9FD9-4EA8-BD26-C83565B10EE4}"/>
    <cellStyle name="Millares 2 3 4 10" xfId="10917" xr:uid="{D05433B6-DE48-4522-9A5E-222A62C3163E}"/>
    <cellStyle name="Millares 2 3 4 11" xfId="13112" xr:uid="{9D98D214-10B7-449C-BC04-8BC352CC3432}"/>
    <cellStyle name="Millares 2 3 4 12" xfId="15307" xr:uid="{8765BE30-5401-48EE-AF5E-6EE4D0F5C7B5}"/>
    <cellStyle name="Millares 2 3 4 13" xfId="17506" xr:uid="{365F5AB5-8A68-4BFE-9AAA-04AC7F324195}"/>
    <cellStyle name="Millares 2 3 4 14" xfId="19708" xr:uid="{87274DDA-4626-403D-ABC5-193B71982CD0}"/>
    <cellStyle name="Millares 2 3 4 15" xfId="22343" xr:uid="{4616323B-735F-42E4-8D8A-0AC2B12CE72B}"/>
    <cellStyle name="Millares 2 3 4 16" xfId="24529" xr:uid="{67662ECD-BE58-4804-9BB5-FE0531D6A973}"/>
    <cellStyle name="Millares 2 3 4 17" xfId="26723" xr:uid="{0D8EF04E-3715-4B3D-BCD6-EA6E3A550586}"/>
    <cellStyle name="Millares 2 3 4 18" xfId="29332" xr:uid="{A66AB5B9-CDC2-4A35-84D7-D538F9AC2259}"/>
    <cellStyle name="Millares 2 3 4 19" xfId="31128" xr:uid="{8D570B83-3254-4127-8E86-2F72C5902C54}"/>
    <cellStyle name="Millares 2 3 4 2" xfId="395" xr:uid="{BC592121-3E9D-4141-8DBC-71B9E1124E9A}"/>
    <cellStyle name="Millares 2 3 4 2 10" xfId="15550" xr:uid="{A42026C5-D895-41D2-925A-D6B603DC91DE}"/>
    <cellStyle name="Millares 2 3 4 2 11" xfId="17749" xr:uid="{7F20BEB6-D357-4D7B-B483-AD069175C8C5}"/>
    <cellStyle name="Millares 2 3 4 2 12" xfId="19951" xr:uid="{F57DFFE8-38C0-4E70-A8ED-E25B5D7A510E}"/>
    <cellStyle name="Millares 2 3 4 2 13" xfId="22573" xr:uid="{29DE2898-D85F-4016-9B25-57ABBFE549E4}"/>
    <cellStyle name="Millares 2 3 4 2 14" xfId="24772" xr:uid="{C2181CE9-FF90-4A84-BE91-B441FEF43C4C}"/>
    <cellStyle name="Millares 2 3 4 2 15" xfId="26966" xr:uid="{078073DE-90E9-49B9-9D8F-2854C97C6902}"/>
    <cellStyle name="Millares 2 3 4 2 16" xfId="29467" xr:uid="{EE49EB76-E1A4-4565-A1B5-E692D7AC63C0}"/>
    <cellStyle name="Millares 2 3 4 2 17" xfId="31372" xr:uid="{FDE2D3E3-F345-4EDD-A3D7-A0F2F3DC8E4E}"/>
    <cellStyle name="Millares 2 3 4 2 18" xfId="33620" xr:uid="{B3205C34-2037-410A-8750-B9800D318632}"/>
    <cellStyle name="Millares 2 3 4 2 19" xfId="35816" xr:uid="{460530C5-7313-4384-8C4F-712ECE2AEC76}"/>
    <cellStyle name="Millares 2 3 4 2 2" xfId="1347" xr:uid="{1A47071C-AC37-41E8-9041-32C70D5539C5}"/>
    <cellStyle name="Millares 2 3 4 2 2 10" xfId="21138" xr:uid="{BE79156C-DB57-423F-B96B-6524B385F88B}"/>
    <cellStyle name="Millares 2 3 4 2 2 11" xfId="23752" xr:uid="{6B57450B-02E8-4C97-A25C-33D308FF3BD3}"/>
    <cellStyle name="Millares 2 3 4 2 2 12" xfId="25958" xr:uid="{E42A6B1D-9FA6-4BFB-8AEF-8ABCDB17552C}"/>
    <cellStyle name="Millares 2 3 4 2 2 13" xfId="28152" xr:uid="{B9907505-96B7-43A1-8A65-BFC5A50234D9}"/>
    <cellStyle name="Millares 2 3 4 2 2 14" xfId="30355" xr:uid="{D95E249C-66D2-4645-8B91-C4FE983DF8C0}"/>
    <cellStyle name="Millares 2 3 4 2 2 15" xfId="32563" xr:uid="{23361762-8369-4EE5-BE9D-9674C308699E}"/>
    <cellStyle name="Millares 2 3 4 2 2 16" xfId="34807" xr:uid="{52CEB7B7-726F-4F0E-BE42-3A375E738E2E}"/>
    <cellStyle name="Millares 2 3 4 2 2 17" xfId="37002" xr:uid="{8EFDA1A4-EA98-4B11-AFFA-873D1DA546E3}"/>
    <cellStyle name="Millares 2 3 4 2 2 18" xfId="39215" xr:uid="{250C1A3F-30D0-4ACE-AF61-DF9C0C287479}"/>
    <cellStyle name="Millares 2 3 4 2 2 19" xfId="41412" xr:uid="{A0673810-5EEE-4E4B-A41B-B90D1E54BAF7}"/>
    <cellStyle name="Millares 2 3 4 2 2 2" xfId="3542" xr:uid="{976BD336-E4E2-4FEA-BBF0-FA975857D0A1}"/>
    <cellStyle name="Millares 2 3 4 2 2 20" xfId="43610" xr:uid="{BFF83675-8C2E-47F4-AD52-C790DA1F0ED5}"/>
    <cellStyle name="Millares 2 3 4 2 2 21" xfId="45805" xr:uid="{10C02FF8-D8B7-411C-A3AF-1987029DF244}"/>
    <cellStyle name="Millares 2 3 4 2 2 22" xfId="48017" xr:uid="{ECE32F8B-C5F5-4013-BF0D-0EF12BCEA6BA}"/>
    <cellStyle name="Millares 2 3 4 2 2 23" xfId="50225" xr:uid="{A7E9E974-9FD9-4A7D-A342-BAFF95821060}"/>
    <cellStyle name="Millares 2 3 4 2 2 24" xfId="52422" xr:uid="{4BC71FC3-48D1-4064-BAA2-CC90E7573108}"/>
    <cellStyle name="Millares 2 3 4 2 2 25" xfId="54621" xr:uid="{9B3C1DC1-9DDB-4CAF-806E-45058900F5EF}"/>
    <cellStyle name="Millares 2 3 4 2 2 26" xfId="56821" xr:uid="{B194B258-91E0-4C6A-AB7C-9659B51D2B6C}"/>
    <cellStyle name="Millares 2 3 4 2 2 27" xfId="59027" xr:uid="{1AB5CC44-7176-41C5-A47E-BD6756DA0808}"/>
    <cellStyle name="Millares 2 3 4 2 2 28" xfId="61223" xr:uid="{27B7DDD1-1B18-4802-BF84-155C7729A7C4}"/>
    <cellStyle name="Millares 2 3 4 2 2 3" xfId="5740" xr:uid="{0B2B85B2-0639-4327-A5FC-C6FC08BD2C67}"/>
    <cellStyle name="Millares 2 3 4 2 2 4" xfId="7949" xr:uid="{B67963A7-59AE-42E2-BAB3-46539B84EA05}"/>
    <cellStyle name="Millares 2 3 4 2 2 5" xfId="10146" xr:uid="{69196CE3-1B6A-48FD-9646-5B841C871486}"/>
    <cellStyle name="Millares 2 3 4 2 2 6" xfId="12346" xr:uid="{2DC0CACD-BAEA-4C14-A843-53F57AD1460A}"/>
    <cellStyle name="Millares 2 3 4 2 2 7" xfId="14541" xr:uid="{BA76AD8C-55BD-44AC-B5A6-2D8643D919A8}"/>
    <cellStyle name="Millares 2 3 4 2 2 8" xfId="16736" xr:uid="{E64AA963-9030-4E85-B90E-03A856A9EABB}"/>
    <cellStyle name="Millares 2 3 4 2 2 9" xfId="18937" xr:uid="{CEB64BAC-7F0B-44F2-9192-EB0EA5DC7AE7}"/>
    <cellStyle name="Millares 2 3 4 2 20" xfId="38328" xr:uid="{CD6E1C1A-041F-4623-A366-FA547736C444}"/>
    <cellStyle name="Millares 2 3 4 2 21" xfId="40225" xr:uid="{B7C5D6EB-56CA-469E-806B-38D1E665D79D}"/>
    <cellStyle name="Millares 2 3 4 2 22" xfId="42424" xr:uid="{F9159DF4-4105-4CA6-B494-B5DDCFD9BB78}"/>
    <cellStyle name="Millares 2 3 4 2 23" xfId="44619" xr:uid="{01B4EC17-C3CD-465E-94E6-DA871997FF63}"/>
    <cellStyle name="Millares 2 3 4 2 24" xfId="46827" xr:uid="{652C7259-88CB-4456-8165-A43B1F2E91C5}"/>
    <cellStyle name="Millares 2 3 4 2 25" xfId="49038" xr:uid="{8298461B-99B4-4F5F-B9E9-9A8003CB1103}"/>
    <cellStyle name="Millares 2 3 4 2 26" xfId="51236" xr:uid="{47D434D4-903B-4D53-AA28-AF61A12B29F6}"/>
    <cellStyle name="Millares 2 3 4 2 27" xfId="53435" xr:uid="{0079864C-0BEE-45D2-8670-C6A0FA7C91CE}"/>
    <cellStyle name="Millares 2 3 4 2 28" xfId="55634" xr:uid="{A4BD8CC0-8EF2-4FF6-AC78-B6032EB120AF}"/>
    <cellStyle name="Millares 2 3 4 2 29" xfId="57840" xr:uid="{FCB1F6E5-C657-4D57-B053-5845627F7042}"/>
    <cellStyle name="Millares 2 3 4 2 3" xfId="2881" xr:uid="{AD050C57-13A8-470F-8719-1A77E7613C58}"/>
    <cellStyle name="Millares 2 3 4 2 3 10" xfId="23091" xr:uid="{50E948C7-148D-4640-B663-A308873E06DA}"/>
    <cellStyle name="Millares 2 3 4 2 3 11" xfId="25297" xr:uid="{36CD016A-3960-41CB-A86D-D67400ADA571}"/>
    <cellStyle name="Millares 2 3 4 2 3 12" xfId="27491" xr:uid="{1FAB15C7-7BBC-4894-BB4E-8D3503065DF3}"/>
    <cellStyle name="Millares 2 3 4 2 3 13" xfId="29694" xr:uid="{931561FC-0DA1-47F3-B20F-B0EEC3CFB1C9}"/>
    <cellStyle name="Millares 2 3 4 2 3 14" xfId="31902" xr:uid="{FE5A263F-D7EC-4AB3-993E-FE5618AF88CE}"/>
    <cellStyle name="Millares 2 3 4 2 3 15" xfId="34146" xr:uid="{FF6AB105-9901-417A-BF25-57ADA867D76C}"/>
    <cellStyle name="Millares 2 3 4 2 3 16" xfId="36341" xr:uid="{5F6BEBD2-DC22-4779-9F89-B70BE4BC215B}"/>
    <cellStyle name="Millares 2 3 4 2 3 17" xfId="38554" xr:uid="{765BB192-825E-47A2-99E4-71DB61708571}"/>
    <cellStyle name="Millares 2 3 4 2 3 18" xfId="40751" xr:uid="{8DD63979-A1C7-45D3-AAD3-18BAA4836CF4}"/>
    <cellStyle name="Millares 2 3 4 2 3 19" xfId="42949" xr:uid="{7A8BD2D9-A6F1-4C62-A57C-13109283C927}"/>
    <cellStyle name="Millares 2 3 4 2 3 2" xfId="5079" xr:uid="{7FCE87CD-EB03-490A-9D40-6289EF4D3353}"/>
    <cellStyle name="Millares 2 3 4 2 3 20" xfId="45144" xr:uid="{9CF8E325-D2AB-4617-8AC2-5A25D688EC77}"/>
    <cellStyle name="Millares 2 3 4 2 3 21" xfId="47356" xr:uid="{A1093EFD-F434-4B38-98DA-600F3B41E68E}"/>
    <cellStyle name="Millares 2 3 4 2 3 22" xfId="49564" xr:uid="{3E2EB832-5B63-4D80-A49F-2F5830D1C294}"/>
    <cellStyle name="Millares 2 3 4 2 3 23" xfId="51761" xr:uid="{81C87521-93F1-4CDA-9650-30DA8D315B63}"/>
    <cellStyle name="Millares 2 3 4 2 3 24" xfId="53960" xr:uid="{4704C2B8-4C0E-48E5-9738-9BC793F56A0A}"/>
    <cellStyle name="Millares 2 3 4 2 3 25" xfId="56160" xr:uid="{7D18E8FB-2199-4696-837C-5FDBEC0EE4FD}"/>
    <cellStyle name="Millares 2 3 4 2 3 26" xfId="58366" xr:uid="{6812F3D4-B957-4A9A-93B5-D1BDCE66D1E1}"/>
    <cellStyle name="Millares 2 3 4 2 3 27" xfId="60562" xr:uid="{61E6A9DF-787E-4429-A064-D13B53CF245E}"/>
    <cellStyle name="Millares 2 3 4 2 3 3" xfId="7288" xr:uid="{1B6D5C2E-2D69-458D-A495-770B9C1E81C2}"/>
    <cellStyle name="Millares 2 3 4 2 3 4" xfId="9485" xr:uid="{FE896951-52E8-434B-B42E-BEB52B9DE86E}"/>
    <cellStyle name="Millares 2 3 4 2 3 5" xfId="11685" xr:uid="{629D8576-77EB-48E3-9463-C03DB0ED1CF6}"/>
    <cellStyle name="Millares 2 3 4 2 3 6" xfId="13880" xr:uid="{E0E7F5E7-9F7D-47CC-99F3-D5ADD78F6E6A}"/>
    <cellStyle name="Millares 2 3 4 2 3 7" xfId="16075" xr:uid="{55766E88-9F4E-4C1D-88A4-1A2714A440D0}"/>
    <cellStyle name="Millares 2 3 4 2 3 8" xfId="18276" xr:uid="{2D29154D-A4E1-468B-A306-DBAED8B5723E}"/>
    <cellStyle name="Millares 2 3 4 2 3 9" xfId="20477" xr:uid="{C4951CC8-D9BC-461F-988A-DEAFD12250AD}"/>
    <cellStyle name="Millares 2 3 4 2 30" xfId="60037" xr:uid="{BF809CAE-10D8-473E-867F-A2C38D469C30}"/>
    <cellStyle name="Millares 2 3 4 2 4" xfId="2355" xr:uid="{C339842E-B773-4DE0-88CB-ADD16B1136BE}"/>
    <cellStyle name="Millares 2 3 4 2 5" xfId="4553" xr:uid="{7EA75FC8-DBC9-4624-95C4-3F53CD83CDA3}"/>
    <cellStyle name="Millares 2 3 4 2 6" xfId="7063" xr:uid="{5015FC6D-3AFC-44F0-B226-94D7586701D1}"/>
    <cellStyle name="Millares 2 3 4 2 7" xfId="8958" xr:uid="{4EE1074E-3055-4297-8CD2-ED4F64D973C9}"/>
    <cellStyle name="Millares 2 3 4 2 8" xfId="11160" xr:uid="{2BEB580E-4AED-4067-A743-2F0D1CABBE2F}"/>
    <cellStyle name="Millares 2 3 4 2 9" xfId="13355" xr:uid="{A4F1E7CB-F5A5-4246-BF41-46F1D14E1D19}"/>
    <cellStyle name="Millares 2 3 4 20" xfId="33377" xr:uid="{022C3C99-CF9C-496A-AB0F-25309A17F577}"/>
    <cellStyle name="Millares 2 3 4 21" xfId="35573" xr:uid="{9A918E6E-D95C-440D-9185-B5088532BA53}"/>
    <cellStyle name="Millares 2 3 4 22" xfId="38094" xr:uid="{5A36875B-742B-4085-9DDE-CC1DC2C0DBAC}"/>
    <cellStyle name="Millares 2 3 4 23" xfId="39982" xr:uid="{5C69146A-5998-4C9B-89FB-65F3A6C2FA0D}"/>
    <cellStyle name="Millares 2 3 4 24" xfId="42181" xr:uid="{B24DFBF6-BDA2-486E-8A93-F7668288341C}"/>
    <cellStyle name="Millares 2 3 4 25" xfId="44376" xr:uid="{58B031A0-0F82-4679-8B38-C1DFBAE5D992}"/>
    <cellStyle name="Millares 2 3 4 26" xfId="46584" xr:uid="{8118104D-D27B-4EB8-92D7-ED2C13F1BA9C}"/>
    <cellStyle name="Millares 2 3 4 27" xfId="48795" xr:uid="{2DF7139D-379B-41C7-97B5-D9BBB14875CD}"/>
    <cellStyle name="Millares 2 3 4 28" xfId="50993" xr:uid="{69E5E854-D34B-462F-8EA2-E12E375EA455}"/>
    <cellStyle name="Millares 2 3 4 29" xfId="53192" xr:uid="{04C32F0B-C4FA-41B8-B89F-90CD79EF9A87}"/>
    <cellStyle name="Millares 2 3 4 3" xfId="1291" xr:uid="{A16382A9-C8D1-4146-A22F-DD5F62CBEB7D}"/>
    <cellStyle name="Millares 2 3 4 3 10" xfId="17695" xr:uid="{B850BE34-7FE8-4216-8D4C-5A292B564DE1}"/>
    <cellStyle name="Millares 2 3 4 3 11" xfId="19897" xr:uid="{9B5382DE-99D4-4D2D-BC97-7B13F0702EB3}"/>
    <cellStyle name="Millares 2 3 4 3 12" xfId="22521" xr:uid="{CE5D7EFB-5C81-40DF-914F-653BF5795CE8}"/>
    <cellStyle name="Millares 2 3 4 3 13" xfId="24718" xr:uid="{B0B2FA8E-04E5-402C-B86A-37CCF6BC4338}"/>
    <cellStyle name="Millares 2 3 4 3 14" xfId="26912" xr:uid="{CBD77BCB-CA12-4F90-8EFC-766E74A5BF29}"/>
    <cellStyle name="Millares 2 3 4 3 15" xfId="28898" xr:uid="{590B753A-4255-4B0B-8297-91061623B5D2}"/>
    <cellStyle name="Millares 2 3 4 3 16" xfId="31318" xr:uid="{0A27DC3B-ADE4-407C-9947-F5CA24017F92}"/>
    <cellStyle name="Millares 2 3 4 3 17" xfId="33566" xr:uid="{C92FD434-0FD1-4FB9-B19F-CAB8BD1E21F4}"/>
    <cellStyle name="Millares 2 3 4 3 18" xfId="35762" xr:uid="{E23515E8-B0BC-454D-B1A1-224F7A5C9E82}"/>
    <cellStyle name="Millares 2 3 4 3 19" xfId="38274" xr:uid="{5FA23990-2AD4-4DF4-A075-7915D3DE5590}"/>
    <cellStyle name="Millares 2 3 4 3 2" xfId="3488" xr:uid="{E1FF45C7-9826-40A1-B5FA-81F3E59FF617}"/>
    <cellStyle name="Millares 2 3 4 3 2 10" xfId="23698" xr:uid="{C6D0327A-2E6E-4855-BBE7-6109B5B4A5E0}"/>
    <cellStyle name="Millares 2 3 4 3 2 11" xfId="25904" xr:uid="{DA465EA2-A3F0-44D1-B37D-5859F8FCFA13}"/>
    <cellStyle name="Millares 2 3 4 3 2 12" xfId="28098" xr:uid="{D10BB2D9-7C3D-4566-BFD9-177FB13FA852}"/>
    <cellStyle name="Millares 2 3 4 3 2 13" xfId="30301" xr:uid="{9D72E920-C1DE-4DE8-80B1-CDF421D6414E}"/>
    <cellStyle name="Millares 2 3 4 3 2 14" xfId="32509" xr:uid="{05ED0B71-B9AE-4980-B728-898C632C3742}"/>
    <cellStyle name="Millares 2 3 4 3 2 15" xfId="34753" xr:uid="{FF70EF74-195E-4E7F-8A03-B0A2F5C8C04C}"/>
    <cellStyle name="Millares 2 3 4 3 2 16" xfId="36948" xr:uid="{C319258D-6A32-4F2B-9E9A-21F8A2242722}"/>
    <cellStyle name="Millares 2 3 4 3 2 17" xfId="39161" xr:uid="{D2DE6967-44CF-422A-82B8-E1CA46224A6D}"/>
    <cellStyle name="Millares 2 3 4 3 2 18" xfId="41358" xr:uid="{9672EBE7-2647-46F6-87D7-EF58489C8394}"/>
    <cellStyle name="Millares 2 3 4 3 2 19" xfId="43556" xr:uid="{0F9C30EC-D045-4C56-91F2-1C977301E6A6}"/>
    <cellStyle name="Millares 2 3 4 3 2 2" xfId="5686" xr:uid="{2954D16E-50A0-49FE-96ED-27E3F2B251F7}"/>
    <cellStyle name="Millares 2 3 4 3 2 20" xfId="45751" xr:uid="{148D93E5-9AF8-49B4-8276-D47B7964B7F9}"/>
    <cellStyle name="Millares 2 3 4 3 2 21" xfId="47963" xr:uid="{62B8C4CC-E667-4E0D-92BA-8ED0209BE480}"/>
    <cellStyle name="Millares 2 3 4 3 2 22" xfId="50171" xr:uid="{02CAC16D-B833-48DD-99DA-4B486841D724}"/>
    <cellStyle name="Millares 2 3 4 3 2 23" xfId="52368" xr:uid="{26AD828F-F67B-4553-8510-E62226E55C76}"/>
    <cellStyle name="Millares 2 3 4 3 2 24" xfId="54567" xr:uid="{B502AC5F-B398-4D87-BC2C-D79A2A2BD038}"/>
    <cellStyle name="Millares 2 3 4 3 2 25" xfId="56767" xr:uid="{6799EDA8-C2C6-478D-8A6B-690C25532994}"/>
    <cellStyle name="Millares 2 3 4 3 2 26" xfId="58973" xr:uid="{8E38A56E-AB30-44EA-9D1B-2A6E2914F383}"/>
    <cellStyle name="Millares 2 3 4 3 2 27" xfId="61169" xr:uid="{2F152656-5F6E-48DE-9C7D-C1A6DBB2DE97}"/>
    <cellStyle name="Millares 2 3 4 3 2 3" xfId="7895" xr:uid="{D0B960D0-3B9C-4429-897B-8CA0D018A656}"/>
    <cellStyle name="Millares 2 3 4 3 2 4" xfId="10092" xr:uid="{080D02EF-490D-44BF-8574-C7D8863EBA2D}"/>
    <cellStyle name="Millares 2 3 4 3 2 5" xfId="12292" xr:uid="{645CC0A4-877E-4946-ACF2-775A5E658C90}"/>
    <cellStyle name="Millares 2 3 4 3 2 6" xfId="14487" xr:uid="{4A21D81E-2A0B-43FF-BD0E-E51CF405CADF}"/>
    <cellStyle name="Millares 2 3 4 3 2 7" xfId="16682" xr:uid="{183BBB3A-4D42-487A-AEFC-92EB8F99340C}"/>
    <cellStyle name="Millares 2 3 4 3 2 8" xfId="18883" xr:uid="{E750AAE3-A15F-4787-9096-B02D43FCA39D}"/>
    <cellStyle name="Millares 2 3 4 3 2 9" xfId="21084" xr:uid="{1022932C-4FD7-49EB-A80C-3323895658EA}"/>
    <cellStyle name="Millares 2 3 4 3 20" xfId="40171" xr:uid="{F1A2EC53-B6E5-499B-9843-A83E99B1B876}"/>
    <cellStyle name="Millares 2 3 4 3 21" xfId="42370" xr:uid="{56AC740D-1697-4FDB-BA5C-67EDF3A2F5F4}"/>
    <cellStyle name="Millares 2 3 4 3 22" xfId="44565" xr:uid="{6F028A2B-A960-422B-9612-D0DAF9423D78}"/>
    <cellStyle name="Millares 2 3 4 3 23" xfId="46773" xr:uid="{516EB16D-3C17-4641-9F33-97C8C44009B3}"/>
    <cellStyle name="Millares 2 3 4 3 24" xfId="48984" xr:uid="{6796730E-AFC0-40A2-ACE6-28A4CA5838A0}"/>
    <cellStyle name="Millares 2 3 4 3 25" xfId="51182" xr:uid="{5CFA0677-FF3E-4AED-A6ED-40067310C0C3}"/>
    <cellStyle name="Millares 2 3 4 3 26" xfId="53381" xr:uid="{7EEA0B3B-D680-4B92-A488-E39253EF4749}"/>
    <cellStyle name="Millares 2 3 4 3 27" xfId="55580" xr:uid="{3590D1B1-9D58-4238-BBB5-BCCE73A8494C}"/>
    <cellStyle name="Millares 2 3 4 3 28" xfId="57786" xr:uid="{637A915D-56CA-47AA-BA27-14198710A4A2}"/>
    <cellStyle name="Millares 2 3 4 3 29" xfId="59983" xr:uid="{10ED12A6-F88A-4223-BFEB-EE0A12E2B1D4}"/>
    <cellStyle name="Millares 2 3 4 3 3" xfId="2301" xr:uid="{A400B04A-3C7F-4427-9039-E3C13525FFB6}"/>
    <cellStyle name="Millares 2 3 4 3 4" xfId="4499" xr:uid="{326BBDF6-AA46-4900-83B9-FE31F1FEF767}"/>
    <cellStyle name="Millares 2 3 4 3 5" xfId="6565" xr:uid="{E1E14C0D-D920-4D10-890E-8B6C20B192EC}"/>
    <cellStyle name="Millares 2 3 4 3 6" xfId="8904" xr:uid="{AF91FED3-F5A7-4512-99F0-51566DB7FF42}"/>
    <cellStyle name="Millares 2 3 4 3 7" xfId="11106" xr:uid="{C3DD9593-E4DF-4497-A98B-F4C402C71E99}"/>
    <cellStyle name="Millares 2 3 4 3 8" xfId="13301" xr:uid="{C7EBE656-AC47-4A60-B0D9-A6F7C074B09A}"/>
    <cellStyle name="Millares 2 3 4 3 9" xfId="15496" xr:uid="{E3B043CB-6150-4ED0-AE94-CD42B67AF15C}"/>
    <cellStyle name="Millares 2 3 4 30" xfId="55391" xr:uid="{E540203E-C6EA-4E0A-B5ED-1F9C5CB13957}"/>
    <cellStyle name="Millares 2 3 4 31" xfId="57597" xr:uid="{A232D7E3-DD0E-4F1A-96FE-3394851C4CFD}"/>
    <cellStyle name="Millares 2 3 4 32" xfId="59794" xr:uid="{3BB5B6CC-08CC-49E1-B5C7-89F1B804B4E3}"/>
    <cellStyle name="Millares 2 3 4 4" xfId="1101" xr:uid="{26482F3A-C454-43F3-AC04-2F83A745BF17}"/>
    <cellStyle name="Millares 2 3 4 4 10" xfId="20895" xr:uid="{E803C61C-7838-4C48-814E-E5ABD85A3558}"/>
    <cellStyle name="Millares 2 3 4 4 11" xfId="23509" xr:uid="{5D9013B4-8E29-44CC-98AC-5E08E6C5605D}"/>
    <cellStyle name="Millares 2 3 4 4 12" xfId="25715" xr:uid="{5D0E3104-32EF-401F-938B-E64402C6CA86}"/>
    <cellStyle name="Millares 2 3 4 4 13" xfId="27909" xr:uid="{9D1B1C70-6E7C-418F-BB18-190384879449}"/>
    <cellStyle name="Millares 2 3 4 4 14" xfId="30112" xr:uid="{9DF8A5B7-050A-4C62-BCF1-4B79F143A7B0}"/>
    <cellStyle name="Millares 2 3 4 4 15" xfId="32320" xr:uid="{44F1AE67-BE04-4613-B01D-A4D81514BACB}"/>
    <cellStyle name="Millares 2 3 4 4 16" xfId="34564" xr:uid="{2B599DBD-10C7-4D57-A642-5CCEE9AD94E4}"/>
    <cellStyle name="Millares 2 3 4 4 17" xfId="36759" xr:uid="{22B1CDD5-CE50-406F-BC97-918616CFFCEF}"/>
    <cellStyle name="Millares 2 3 4 4 18" xfId="38972" xr:uid="{533CCF0A-CD37-42E3-A751-8F658A8AE2A5}"/>
    <cellStyle name="Millares 2 3 4 4 19" xfId="41169" xr:uid="{641B87A3-0552-470F-860A-478A20F42A64}"/>
    <cellStyle name="Millares 2 3 4 4 2" xfId="3299" xr:uid="{1D86EA21-C718-4034-B747-4460FFECF81E}"/>
    <cellStyle name="Millares 2 3 4 4 20" xfId="43367" xr:uid="{46B9DCF0-9B22-47B1-BEB8-5384312C610E}"/>
    <cellStyle name="Millares 2 3 4 4 21" xfId="45562" xr:uid="{A8F7B6B3-E45F-41ED-AC86-075096321913}"/>
    <cellStyle name="Millares 2 3 4 4 22" xfId="47774" xr:uid="{6EFCC41A-3AD2-4001-A106-4E93950CE205}"/>
    <cellStyle name="Millares 2 3 4 4 23" xfId="49982" xr:uid="{A7524A4F-04C2-4DDB-B283-D3F65ACAE931}"/>
    <cellStyle name="Millares 2 3 4 4 24" xfId="52179" xr:uid="{B177BD0B-AF9E-441F-9218-A51F68DC9F2E}"/>
    <cellStyle name="Millares 2 3 4 4 25" xfId="54378" xr:uid="{8865C71B-AEF5-4EC0-8952-2A42A8E8DA9F}"/>
    <cellStyle name="Millares 2 3 4 4 26" xfId="56578" xr:uid="{09C6B676-78DD-4A59-AAAE-EFD359C01004}"/>
    <cellStyle name="Millares 2 3 4 4 27" xfId="58784" xr:uid="{DF30CAD8-7214-449B-83C1-7353131FC1F8}"/>
    <cellStyle name="Millares 2 3 4 4 28" xfId="60980" xr:uid="{754FC523-04A8-4ED8-8135-BA5CE19CB7B3}"/>
    <cellStyle name="Millares 2 3 4 4 3" xfId="5497" xr:uid="{F7D8826D-53AD-4AAE-A76D-EE885992E6CF}"/>
    <cellStyle name="Millares 2 3 4 4 4" xfId="7706" xr:uid="{C934642B-3BF4-4CB5-B198-4F63FEE2E355}"/>
    <cellStyle name="Millares 2 3 4 4 5" xfId="9903" xr:uid="{33F89CEE-DD73-4E41-AA77-42B079559DE4}"/>
    <cellStyle name="Millares 2 3 4 4 6" xfId="12103" xr:uid="{A56A8C55-888F-42A0-8312-B9CC0FDF4E98}"/>
    <cellStyle name="Millares 2 3 4 4 7" xfId="14298" xr:uid="{D2818153-64DA-449B-B757-1B673820ED72}"/>
    <cellStyle name="Millares 2 3 4 4 8" xfId="16493" xr:uid="{060DE81C-FBAC-4209-BC46-3485484AC016}"/>
    <cellStyle name="Millares 2 3 4 4 9" xfId="18694" xr:uid="{DDB724DB-E9DF-4F19-A484-D8B01B7E1FDA}"/>
    <cellStyle name="Millares 2 3 4 5" xfId="2827" xr:uid="{33639D3D-2474-41DE-A3EA-7CEFD81174F1}"/>
    <cellStyle name="Millares 2 3 4 5 10" xfId="23037" xr:uid="{2C1C3F4E-164F-4581-AAB9-188199686130}"/>
    <cellStyle name="Millares 2 3 4 5 11" xfId="25243" xr:uid="{C74F3E77-00D1-4B7A-A735-6D4D8B6A92B5}"/>
    <cellStyle name="Millares 2 3 4 5 12" xfId="27437" xr:uid="{1D832AB5-6EDE-4025-9168-B731C488A55E}"/>
    <cellStyle name="Millares 2 3 4 5 13" xfId="29640" xr:uid="{7080E8AD-12EF-4A14-AA06-7DFFD312B6E7}"/>
    <cellStyle name="Millares 2 3 4 5 14" xfId="31848" xr:uid="{D5A52D3E-E395-4E53-A8B0-70FF94BE915E}"/>
    <cellStyle name="Millares 2 3 4 5 15" xfId="34092" xr:uid="{DA623B7D-7592-4A90-B535-7575D1480AAA}"/>
    <cellStyle name="Millares 2 3 4 5 16" xfId="36287" xr:uid="{1002D343-D01F-4A2E-B9BD-16439BD9C7AA}"/>
    <cellStyle name="Millares 2 3 4 5 17" xfId="38500" xr:uid="{BE4A71F6-2D0E-4D7C-93A5-5E38A2E0A163}"/>
    <cellStyle name="Millares 2 3 4 5 18" xfId="40697" xr:uid="{FD0BEFF1-7DD6-44AA-BC4C-28D7871212BB}"/>
    <cellStyle name="Millares 2 3 4 5 19" xfId="42895" xr:uid="{2C6DCAF4-6F14-4A38-8ED1-CDEEAF2AFE17}"/>
    <cellStyle name="Millares 2 3 4 5 2" xfId="5025" xr:uid="{581ECA9D-1258-4AF8-831B-623705231C3C}"/>
    <cellStyle name="Millares 2 3 4 5 20" xfId="45090" xr:uid="{ACD72585-5EE0-48BB-BA66-0152E4F8B1AA}"/>
    <cellStyle name="Millares 2 3 4 5 21" xfId="47302" xr:uid="{4584101D-0468-4086-81AB-835D7368B22C}"/>
    <cellStyle name="Millares 2 3 4 5 22" xfId="49510" xr:uid="{B776F733-C8E9-4A62-A116-42E0654BA0AE}"/>
    <cellStyle name="Millares 2 3 4 5 23" xfId="51707" xr:uid="{C4E2ABCF-509F-4988-8D12-203CD826E563}"/>
    <cellStyle name="Millares 2 3 4 5 24" xfId="53906" xr:uid="{9F6F11A8-1790-488E-975D-6CC0DA83E64A}"/>
    <cellStyle name="Millares 2 3 4 5 25" xfId="56106" xr:uid="{B1BB4075-2986-4F19-A409-6D650F5DD8DF}"/>
    <cellStyle name="Millares 2 3 4 5 26" xfId="58312" xr:uid="{4588BC16-8DD4-4F9C-AA94-02D502D8C3AF}"/>
    <cellStyle name="Millares 2 3 4 5 27" xfId="60508" xr:uid="{5371E46F-759F-4D00-9F89-C01A2516FE61}"/>
    <cellStyle name="Millares 2 3 4 5 3" xfId="7234" xr:uid="{42AF1BC9-6A73-4DD1-802D-AE0FBD83C2C7}"/>
    <cellStyle name="Millares 2 3 4 5 4" xfId="9431" xr:uid="{0426342D-43EA-4AEF-8624-5D258537B39B}"/>
    <cellStyle name="Millares 2 3 4 5 5" xfId="11631" xr:uid="{EFFE9456-0BCB-4E9C-8A07-63CAD8AE1295}"/>
    <cellStyle name="Millares 2 3 4 5 6" xfId="13826" xr:uid="{4B842049-419A-4A8F-A601-371F9CC9591C}"/>
    <cellStyle name="Millares 2 3 4 5 7" xfId="16021" xr:uid="{620A9FF9-9193-4619-A1DD-BA959BE5DE9F}"/>
    <cellStyle name="Millares 2 3 4 5 8" xfId="18222" xr:uid="{2D7F87C2-4969-4138-B6D6-8956EBCF0932}"/>
    <cellStyle name="Millares 2 3 4 5 9" xfId="20423" xr:uid="{F8E85EB5-A75D-4DFE-A1F8-1E168A8A6A80}"/>
    <cellStyle name="Millares 2 3 4 6" xfId="2112" xr:uid="{22DF479F-74E2-415D-BE16-C9A578BE78DC}"/>
    <cellStyle name="Millares 2 3 4 7" xfId="4310" xr:uid="{4C1ED604-A5CC-4CD2-B285-08AAA1BBC980}"/>
    <cellStyle name="Millares 2 3 4 8" xfId="6562" xr:uid="{FD0918F1-5332-4027-8EAC-46188F43F3DB}"/>
    <cellStyle name="Millares 2 3 4 9" xfId="8715" xr:uid="{5AA868EC-F973-446F-A673-C922CA331030}"/>
    <cellStyle name="Millares 2 3 5" xfId="421" xr:uid="{5C763357-C303-4D21-9FE3-552192716792}"/>
    <cellStyle name="Millares 2 3 5 10" xfId="15575" xr:uid="{57B3B441-70EF-42ED-A568-BD7F84E87178}"/>
    <cellStyle name="Millares 2 3 5 11" xfId="17774" xr:uid="{72D2FD58-44A8-474C-AB74-462E6AF7C145}"/>
    <cellStyle name="Millares 2 3 5 12" xfId="19976" xr:uid="{2BBD22B5-E591-430C-B0A6-93BEC84596A9}"/>
    <cellStyle name="Millares 2 3 5 13" xfId="22598" xr:uid="{E1B7AFA0-10D1-4841-9140-3940DFFB92A1}"/>
    <cellStyle name="Millares 2 3 5 14" xfId="24797" xr:uid="{4601AB75-0E07-47BB-B3E3-01DF0B11B989}"/>
    <cellStyle name="Millares 2 3 5 15" xfId="26991" xr:uid="{3313F2E3-EDC7-43F6-93D7-5079BBF7B758}"/>
    <cellStyle name="Millares 2 3 5 16" xfId="29492" xr:uid="{BAA97498-7871-4997-BF32-8FCF392D054E}"/>
    <cellStyle name="Millares 2 3 5 17" xfId="31397" xr:uid="{4A351939-BB7D-4D57-8CBC-AF40272AEE09}"/>
    <cellStyle name="Millares 2 3 5 18" xfId="33645" xr:uid="{0C7DF906-2722-48DB-A0DA-E766B537D97D}"/>
    <cellStyle name="Millares 2 3 5 19" xfId="35841" xr:uid="{D928E1EB-70B5-4566-A8F7-4D3B36A58C38}"/>
    <cellStyle name="Millares 2 3 5 2" xfId="1372" xr:uid="{CD319F3C-DF33-44D1-BED9-C773EB4FFF74}"/>
    <cellStyle name="Millares 2 3 5 2 10" xfId="21163" xr:uid="{B0D90FC6-ED40-40EB-AF1F-34DCD7426891}"/>
    <cellStyle name="Millares 2 3 5 2 11" xfId="23777" xr:uid="{5112F66E-0F79-440F-B017-09C3BFF32E34}"/>
    <cellStyle name="Millares 2 3 5 2 12" xfId="25983" xr:uid="{D45F2A1F-0695-4F82-8366-C59AA41E9007}"/>
    <cellStyle name="Millares 2 3 5 2 13" xfId="28177" xr:uid="{8B05B6CD-E3D0-4AB6-9A61-AA9B16CC0E2C}"/>
    <cellStyle name="Millares 2 3 5 2 14" xfId="30380" xr:uid="{A79A452B-6F3E-43FF-8953-91749A342FB4}"/>
    <cellStyle name="Millares 2 3 5 2 15" xfId="32588" xr:uid="{7B0C0805-E32A-41C2-8A35-D6A881657359}"/>
    <cellStyle name="Millares 2 3 5 2 16" xfId="34832" xr:uid="{963A89A0-D782-407B-9A16-4908ACD5FC7E}"/>
    <cellStyle name="Millares 2 3 5 2 17" xfId="37027" xr:uid="{04B079FE-F376-4102-B81D-9B3CAE69EA12}"/>
    <cellStyle name="Millares 2 3 5 2 18" xfId="39240" xr:uid="{9E9B4114-933E-4E63-9947-83A67E54FF1C}"/>
    <cellStyle name="Millares 2 3 5 2 19" xfId="41437" xr:uid="{D2E07717-0842-4891-B24F-DEFEA82E155B}"/>
    <cellStyle name="Millares 2 3 5 2 2" xfId="3567" xr:uid="{90BB119A-F2A3-4B74-8A00-A04AF5BF9D10}"/>
    <cellStyle name="Millares 2 3 5 2 20" xfId="43635" xr:uid="{D5986DBB-9645-4452-9133-C4CBFCB7156A}"/>
    <cellStyle name="Millares 2 3 5 2 21" xfId="45830" xr:uid="{01CB6A98-9D4E-43AA-A304-BF00B3C64313}"/>
    <cellStyle name="Millares 2 3 5 2 22" xfId="48042" xr:uid="{9EC0EFE3-7858-4700-B44F-68D74E51EC31}"/>
    <cellStyle name="Millares 2 3 5 2 23" xfId="50250" xr:uid="{F2F059F5-2D54-483A-9B15-3F9CA9BD18B9}"/>
    <cellStyle name="Millares 2 3 5 2 24" xfId="52447" xr:uid="{71596374-6293-4665-ADFD-F64B57998608}"/>
    <cellStyle name="Millares 2 3 5 2 25" xfId="54646" xr:uid="{DF273A13-DF38-49B8-B7AC-68401404A65C}"/>
    <cellStyle name="Millares 2 3 5 2 26" xfId="56846" xr:uid="{7D9211F9-AC20-4774-8749-024EE75654A5}"/>
    <cellStyle name="Millares 2 3 5 2 27" xfId="59052" xr:uid="{3C988773-B5A9-4BE0-BD82-9026D2C8C8DF}"/>
    <cellStyle name="Millares 2 3 5 2 28" xfId="61248" xr:uid="{E61D7450-B1C3-4A9F-8C0B-DCB67FD068FA}"/>
    <cellStyle name="Millares 2 3 5 2 3" xfId="5765" xr:uid="{9876AAC1-29B4-4B9E-BBFC-486C5CAD853B}"/>
    <cellStyle name="Millares 2 3 5 2 4" xfId="7974" xr:uid="{CB112BBE-4355-4BAB-8D9F-2C969189B924}"/>
    <cellStyle name="Millares 2 3 5 2 5" xfId="10171" xr:uid="{BD853850-D4E2-42D3-AD50-0B00A07FC5FE}"/>
    <cellStyle name="Millares 2 3 5 2 6" xfId="12371" xr:uid="{13761E22-9B0F-4AC7-9D9B-3AEB0DF513D6}"/>
    <cellStyle name="Millares 2 3 5 2 7" xfId="14566" xr:uid="{5BE2E2D8-A95A-4230-BE87-58458142284A}"/>
    <cellStyle name="Millares 2 3 5 2 8" xfId="16761" xr:uid="{ECA391B2-6A5C-4A4B-8FE5-84825F522F89}"/>
    <cellStyle name="Millares 2 3 5 2 9" xfId="18962" xr:uid="{E39F757A-68FD-4727-A747-879E34B19341}"/>
    <cellStyle name="Millares 2 3 5 20" xfId="38353" xr:uid="{D01B9557-248D-42B2-B45A-6CC081E4E197}"/>
    <cellStyle name="Millares 2 3 5 21" xfId="40250" xr:uid="{D799080F-F6DB-43AC-88A9-A8379914E74C}"/>
    <cellStyle name="Millares 2 3 5 22" xfId="42449" xr:uid="{A1DDC358-F487-457F-ACAE-ABDDDF19D163}"/>
    <cellStyle name="Millares 2 3 5 23" xfId="44644" xr:uid="{09CFCF82-8E24-425A-A828-6A8C15209402}"/>
    <cellStyle name="Millares 2 3 5 24" xfId="46852" xr:uid="{6DFA6009-41FE-4C34-969C-09B2C95D4B6E}"/>
    <cellStyle name="Millares 2 3 5 25" xfId="49063" xr:uid="{EFEAD8F6-84B5-4049-819D-CC38631D63EA}"/>
    <cellStyle name="Millares 2 3 5 26" xfId="51261" xr:uid="{DF3C1656-1E8D-4D2C-B09D-50242B075052}"/>
    <cellStyle name="Millares 2 3 5 27" xfId="53460" xr:uid="{F2F1F9A6-0F4E-408C-9BEA-BE04BEF6001A}"/>
    <cellStyle name="Millares 2 3 5 28" xfId="55659" xr:uid="{6AAA8A59-4ACB-4A06-A870-DE7FB40AE903}"/>
    <cellStyle name="Millares 2 3 5 29" xfId="57865" xr:uid="{4257299E-00C4-43D0-8090-75F0595F055D}"/>
    <cellStyle name="Millares 2 3 5 3" xfId="2906" xr:uid="{4744E69B-6F2A-445A-80C2-886E0B6C4323}"/>
    <cellStyle name="Millares 2 3 5 3 10" xfId="23116" xr:uid="{6A02E7AB-A37B-4080-88C0-9DAB51FFBA76}"/>
    <cellStyle name="Millares 2 3 5 3 11" xfId="25322" xr:uid="{DB9B3980-415B-46FF-B207-D8C138B6C4C0}"/>
    <cellStyle name="Millares 2 3 5 3 12" xfId="27516" xr:uid="{D268AB5B-FF65-4395-A024-555EEDBDA35B}"/>
    <cellStyle name="Millares 2 3 5 3 13" xfId="29719" xr:uid="{84FBC8A7-0190-44E6-9524-6FBB8F11EB38}"/>
    <cellStyle name="Millares 2 3 5 3 14" xfId="31927" xr:uid="{FCEE8405-969E-4536-87AF-3855E463226B}"/>
    <cellStyle name="Millares 2 3 5 3 15" xfId="34171" xr:uid="{7E6B379E-386D-45FD-B355-CDBEADBE769A}"/>
    <cellStyle name="Millares 2 3 5 3 16" xfId="36366" xr:uid="{911930F2-4A0A-4498-B656-4D3A140CF5C5}"/>
    <cellStyle name="Millares 2 3 5 3 17" xfId="38579" xr:uid="{2DA1F17B-676E-46CC-95DF-C904D5F05037}"/>
    <cellStyle name="Millares 2 3 5 3 18" xfId="40776" xr:uid="{524906E6-EEAC-4602-991F-74CD7FF10A3D}"/>
    <cellStyle name="Millares 2 3 5 3 19" xfId="42974" xr:uid="{0C762094-B18A-483C-86E5-B5041F2150C7}"/>
    <cellStyle name="Millares 2 3 5 3 2" xfId="5104" xr:uid="{4EDA3CE4-32D7-4EF6-BFE2-89C67E07E2CA}"/>
    <cellStyle name="Millares 2 3 5 3 20" xfId="45169" xr:uid="{32C57E91-183A-4E0E-BDB7-76A367719962}"/>
    <cellStyle name="Millares 2 3 5 3 21" xfId="47381" xr:uid="{422C9316-7753-4751-BB9E-5F9A2871E3E4}"/>
    <cellStyle name="Millares 2 3 5 3 22" xfId="49589" xr:uid="{01492E97-735D-47AC-9B01-E3D1E32469ED}"/>
    <cellStyle name="Millares 2 3 5 3 23" xfId="51786" xr:uid="{3D417554-5999-4E93-AAEA-B448663BC204}"/>
    <cellStyle name="Millares 2 3 5 3 24" xfId="53985" xr:uid="{B0369040-EAF8-468D-A419-8262A02CD4AB}"/>
    <cellStyle name="Millares 2 3 5 3 25" xfId="56185" xr:uid="{6B05B03A-7B05-426D-8CAE-421601B41D32}"/>
    <cellStyle name="Millares 2 3 5 3 26" xfId="58391" xr:uid="{4999A53F-CB61-4329-89D6-B94F2FAF8CB0}"/>
    <cellStyle name="Millares 2 3 5 3 27" xfId="60587" xr:uid="{21457C8A-9ED5-4803-9339-827A64E009CB}"/>
    <cellStyle name="Millares 2 3 5 3 3" xfId="7313" xr:uid="{5062AC5E-13B8-437F-B95F-0E6E1C172D4A}"/>
    <cellStyle name="Millares 2 3 5 3 4" xfId="9510" xr:uid="{08B6BEAC-DCD3-4078-9559-9439791F3CB4}"/>
    <cellStyle name="Millares 2 3 5 3 5" xfId="11710" xr:uid="{91D35F53-B393-428C-868C-C35651E8E0BA}"/>
    <cellStyle name="Millares 2 3 5 3 6" xfId="13905" xr:uid="{15F68A6D-B6DF-4AB7-B508-F25E1D392B67}"/>
    <cellStyle name="Millares 2 3 5 3 7" xfId="16100" xr:uid="{506CCB6D-0CC7-4F7A-A309-F9E650D36BA9}"/>
    <cellStyle name="Millares 2 3 5 3 8" xfId="18301" xr:uid="{D37AB4B4-73C1-4C11-BE2A-D2714D9C5BC7}"/>
    <cellStyle name="Millares 2 3 5 3 9" xfId="20502" xr:uid="{59877165-90D4-4DDD-825B-75E19EB7A2FC}"/>
    <cellStyle name="Millares 2 3 5 30" xfId="60062" xr:uid="{CCD8D334-7078-4DAC-8616-61D0FCA19230}"/>
    <cellStyle name="Millares 2 3 5 4" xfId="2380" xr:uid="{99193413-15C7-48E6-86FC-70EC6396DB18}"/>
    <cellStyle name="Millares 2 3 5 5" xfId="4578" xr:uid="{25B6940D-CFCD-48DC-B8CB-FD91A3D5C570}"/>
    <cellStyle name="Millares 2 3 5 6" xfId="7088" xr:uid="{26EB01A8-A377-49B0-B336-D66779C76E97}"/>
    <cellStyle name="Millares 2 3 5 7" xfId="8983" xr:uid="{BAC1E6BB-68C4-49D7-BCF2-CF64BE529F2D}"/>
    <cellStyle name="Millares 2 3 5 8" xfId="11185" xr:uid="{20412963-AB66-431C-9964-C0892E82740F}"/>
    <cellStyle name="Millares 2 3 5 9" xfId="13380" xr:uid="{7CC40E09-FE44-4549-9FA3-9AC7D7756FD7}"/>
    <cellStyle name="Millares 2 3 6" xfId="1194" xr:uid="{F0D6056A-0560-4320-8C5E-EB2FC36003D5}"/>
    <cellStyle name="Millares 2 3 6 10" xfId="17599" xr:uid="{6CBE20D9-4849-42B8-8952-86C34129E000}"/>
    <cellStyle name="Millares 2 3 6 11" xfId="19801" xr:uid="{73D51D96-6984-45C9-AFFE-0989635A01C6}"/>
    <cellStyle name="Millares 2 3 6 12" xfId="22428" xr:uid="{7F0E021F-4E78-4168-ABAB-01BF5AF4DA1F}"/>
    <cellStyle name="Millares 2 3 6 13" xfId="24622" xr:uid="{CB41F555-12A3-4AD7-946E-ED25BB854F63}"/>
    <cellStyle name="Millares 2 3 6 14" xfId="26816" xr:uid="{62130FF9-100A-417C-AC89-83433E4E6D39}"/>
    <cellStyle name="Millares 2 3 6 15" xfId="29023" xr:uid="{680A1C22-B02D-4C97-A855-2C444E0842A5}"/>
    <cellStyle name="Millares 2 3 6 16" xfId="31222" xr:uid="{99EC9151-9849-4A91-B32D-ADEF5B1EE35D}"/>
    <cellStyle name="Millares 2 3 6 17" xfId="33470" xr:uid="{884CB0CA-A585-4C9E-9B8C-0D3C51BB697F}"/>
    <cellStyle name="Millares 2 3 6 18" xfId="35666" xr:uid="{DA7B4685-8742-441B-B073-E16A52E68C5B}"/>
    <cellStyle name="Millares 2 3 6 19" xfId="38181" xr:uid="{900A61FE-8B5D-491C-A277-E7FE68081AA4}"/>
    <cellStyle name="Millares 2 3 6 2" xfId="3392" xr:uid="{BB70918E-4EF1-4878-9F0E-AF640579801A}"/>
    <cellStyle name="Millares 2 3 6 2 10" xfId="23602" xr:uid="{23E21590-4C0B-4EF8-806A-95DE5112C5E9}"/>
    <cellStyle name="Millares 2 3 6 2 11" xfId="25808" xr:uid="{810543F2-6222-431D-B02E-E1DD122F3606}"/>
    <cellStyle name="Millares 2 3 6 2 12" xfId="28002" xr:uid="{7C4A5FA4-AFDA-4BDD-99C3-1727531FC937}"/>
    <cellStyle name="Millares 2 3 6 2 13" xfId="30205" xr:uid="{DA59BE7A-AD05-463E-9923-3A106E46F47E}"/>
    <cellStyle name="Millares 2 3 6 2 14" xfId="32413" xr:uid="{8C1B3DE3-A561-4250-948F-1D23F11BF604}"/>
    <cellStyle name="Millares 2 3 6 2 15" xfId="34657" xr:uid="{1B289310-A4E2-47A9-B636-95B7CFEAF989}"/>
    <cellStyle name="Millares 2 3 6 2 16" xfId="36852" xr:uid="{E6150C58-16CB-47B3-9F40-E5CC8BEE7CA9}"/>
    <cellStyle name="Millares 2 3 6 2 17" xfId="39065" xr:uid="{96B8710D-5BF3-4573-BEDC-F2D5ADEA2EE9}"/>
    <cellStyle name="Millares 2 3 6 2 18" xfId="41262" xr:uid="{EE4037D2-DB9F-418D-8EE8-C291011404CF}"/>
    <cellStyle name="Millares 2 3 6 2 19" xfId="43460" xr:uid="{681BBE5D-B21F-4783-ADA4-2BFB7566A993}"/>
    <cellStyle name="Millares 2 3 6 2 2" xfId="5590" xr:uid="{918552C5-D2EA-482E-A745-15988B3DF6BF}"/>
    <cellStyle name="Millares 2 3 6 2 20" xfId="45655" xr:uid="{95B2BDF6-CD9C-4F9C-AE31-2348D0291401}"/>
    <cellStyle name="Millares 2 3 6 2 21" xfId="47867" xr:uid="{1A19BC3D-C4E4-42E1-9565-E59D1EC24EEC}"/>
    <cellStyle name="Millares 2 3 6 2 22" xfId="50075" xr:uid="{E255756B-90A6-4810-A7D2-D5BD0E5F28FC}"/>
    <cellStyle name="Millares 2 3 6 2 23" xfId="52272" xr:uid="{D424594B-FCD8-49D8-9289-22C1C4F63CBE}"/>
    <cellStyle name="Millares 2 3 6 2 24" xfId="54471" xr:uid="{2AE85FE0-E468-4BBE-B052-3C7D901F7B7F}"/>
    <cellStyle name="Millares 2 3 6 2 25" xfId="56671" xr:uid="{A9893C2F-500E-40D9-93AC-66D6FC6A403C}"/>
    <cellStyle name="Millares 2 3 6 2 26" xfId="58877" xr:uid="{CF3F7D36-E3E0-401F-BE71-201351550485}"/>
    <cellStyle name="Millares 2 3 6 2 27" xfId="61073" xr:uid="{FB90B2B7-5C24-4F39-BC7F-FB2AF5816A5F}"/>
    <cellStyle name="Millares 2 3 6 2 3" xfId="7799" xr:uid="{2DE9E12E-0521-4CF6-BBA9-DA522D151A3D}"/>
    <cellStyle name="Millares 2 3 6 2 4" xfId="9996" xr:uid="{0B3F0AE2-2013-4AD6-8D3C-766B1E32CCAA}"/>
    <cellStyle name="Millares 2 3 6 2 5" xfId="12196" xr:uid="{CACC85F4-BFD6-4CC9-9CD5-6042F3979746}"/>
    <cellStyle name="Millares 2 3 6 2 6" xfId="14391" xr:uid="{5773BCB6-336C-4619-826D-3312862549F9}"/>
    <cellStyle name="Millares 2 3 6 2 7" xfId="16586" xr:uid="{EC151B48-4FD9-470D-A261-B15E5F17BCFE}"/>
    <cellStyle name="Millares 2 3 6 2 8" xfId="18787" xr:uid="{81DB4086-E728-4F11-ABAE-8700F7653C5C}"/>
    <cellStyle name="Millares 2 3 6 2 9" xfId="20988" xr:uid="{82277076-F71C-42BA-B57D-235F55D9D78F}"/>
    <cellStyle name="Millares 2 3 6 20" xfId="40075" xr:uid="{93E87F03-E275-4819-B4B2-6171C3D1D257}"/>
    <cellStyle name="Millares 2 3 6 21" xfId="42274" xr:uid="{B796E8A7-14AB-4FEF-A970-A46735A00FFD}"/>
    <cellStyle name="Millares 2 3 6 22" xfId="44469" xr:uid="{17800987-DC33-40F7-83F7-2C8174DB59EA}"/>
    <cellStyle name="Millares 2 3 6 23" xfId="46677" xr:uid="{7C0930C1-AB24-473B-95FC-4A4C04A48A74}"/>
    <cellStyle name="Millares 2 3 6 24" xfId="48888" xr:uid="{615B97FD-DEC3-440A-9BC1-E0F079636ABC}"/>
    <cellStyle name="Millares 2 3 6 25" xfId="51086" xr:uid="{7F4F58B5-280E-40B5-96F7-804398A157C1}"/>
    <cellStyle name="Millares 2 3 6 26" xfId="53285" xr:uid="{D4A80909-56EE-46F7-9A9C-E644CA93286C}"/>
    <cellStyle name="Millares 2 3 6 27" xfId="55484" xr:uid="{538D20BF-39E8-4662-8570-3D987DE9A702}"/>
    <cellStyle name="Millares 2 3 6 28" xfId="57690" xr:uid="{E06DED82-42EC-41C8-BEE4-17E8D589302B}"/>
    <cellStyle name="Millares 2 3 6 29" xfId="59887" xr:uid="{8414A91B-DEA6-45FD-9D03-54C3E7B1B58C}"/>
    <cellStyle name="Millares 2 3 6 3" xfId="2205" xr:uid="{F99B1466-8366-4BFE-B107-C8BC42AA5F4A}"/>
    <cellStyle name="Millares 2 3 6 4" xfId="4403" xr:uid="{08204225-A03E-4FB3-9F61-3B4482D575A3}"/>
    <cellStyle name="Millares 2 3 6 5" xfId="7013" xr:uid="{F9060BF3-A877-478B-B06A-92F88D06404E}"/>
    <cellStyle name="Millares 2 3 6 6" xfId="8808" xr:uid="{2A3FB43D-A9A9-48B0-B83B-BC45E599BFC5}"/>
    <cellStyle name="Millares 2 3 6 7" xfId="11010" xr:uid="{88A48CF0-42BA-4975-8E1A-D57DC792C5AD}"/>
    <cellStyle name="Millares 2 3 6 8" xfId="13205" xr:uid="{292D43E7-CBF9-4E00-93DF-85582AB34D6B}"/>
    <cellStyle name="Millares 2 3 6 9" xfId="15400" xr:uid="{C4CFDCCD-73E3-4B98-B93E-ACF3122C76BF}"/>
    <cellStyle name="Millares 2 3 7" xfId="1742" xr:uid="{B3F93D1B-5021-41BF-80CA-4C0C37DF8AAA}"/>
    <cellStyle name="Millares 2 3 7 10" xfId="21533" xr:uid="{891AF87C-FAAB-4890-942A-CC8E9751B240}"/>
    <cellStyle name="Millares 2 3 7 11" xfId="24147" xr:uid="{6EA2E732-D5EC-4919-904E-9F86E11E7947}"/>
    <cellStyle name="Millares 2 3 7 12" xfId="26353" xr:uid="{AD3E2E54-B6C6-4909-A941-E69013186148}"/>
    <cellStyle name="Millares 2 3 7 13" xfId="28547" xr:uid="{0FC9CE27-4D63-4974-8DC6-5CF2A0EB0926}"/>
    <cellStyle name="Millares 2 3 7 14" xfId="30750" xr:uid="{656A82DF-9A2E-4B01-A2A2-5A3820711436}"/>
    <cellStyle name="Millares 2 3 7 15" xfId="32958" xr:uid="{3A845EA1-CBDD-4A71-9579-6FB0C22AF0DC}"/>
    <cellStyle name="Millares 2 3 7 16" xfId="35202" xr:uid="{73724EFC-401A-4443-A4FA-EF500BD8A138}"/>
    <cellStyle name="Millares 2 3 7 17" xfId="37397" xr:uid="{8A3095AF-95C0-4B1F-B88F-A00C97D6E64D}"/>
    <cellStyle name="Millares 2 3 7 18" xfId="39610" xr:uid="{7F6B24A5-D948-4761-AE4B-619A8B744A4C}"/>
    <cellStyle name="Millares 2 3 7 19" xfId="41807" xr:uid="{60A96728-AC20-4A89-BA45-65A5B59E45D4}"/>
    <cellStyle name="Millares 2 3 7 2" xfId="3937" xr:uid="{5EAA8E0C-CC7C-4CFC-8D2C-61960A95A674}"/>
    <cellStyle name="Millares 2 3 7 20" xfId="44005" xr:uid="{84BD6329-F57A-4DFE-A2CF-7A903E0A02F6}"/>
    <cellStyle name="Millares 2 3 7 21" xfId="46200" xr:uid="{C9E4D1F3-B47D-4823-8EC6-A629C7A3AF08}"/>
    <cellStyle name="Millares 2 3 7 22" xfId="48412" xr:uid="{AC02B1F7-5B14-4478-ABCD-6D9B4FB62F7D}"/>
    <cellStyle name="Millares 2 3 7 23" xfId="50620" xr:uid="{C81115AC-4F6A-4D96-9F35-198169C808B2}"/>
    <cellStyle name="Millares 2 3 7 24" xfId="52817" xr:uid="{F53D0F40-AA1B-450A-815A-2B06556CDF9E}"/>
    <cellStyle name="Millares 2 3 7 25" xfId="55016" xr:uid="{7C44449C-DEB1-45BE-B613-A942F714529A}"/>
    <cellStyle name="Millares 2 3 7 26" xfId="57216" xr:uid="{2EBAE7E4-BD8A-46B0-9132-1D594C378D82}"/>
    <cellStyle name="Millares 2 3 7 27" xfId="59422" xr:uid="{E4CE76C1-F02C-4B2F-95A4-C665557A871B}"/>
    <cellStyle name="Millares 2 3 7 28" xfId="61618" xr:uid="{485EFB0C-D43A-4DAB-A4B2-28A3F63FD8BE}"/>
    <cellStyle name="Millares 2 3 7 3" xfId="6135" xr:uid="{D433AE74-D2A3-48B7-866D-744797EC9C69}"/>
    <cellStyle name="Millares 2 3 7 4" xfId="8344" xr:uid="{F0705144-E0D9-4F67-AA5E-E5D5EBEDAB3D}"/>
    <cellStyle name="Millares 2 3 7 5" xfId="10541" xr:uid="{7ACBF672-065C-488B-803B-D28730ED2AC3}"/>
    <cellStyle name="Millares 2 3 7 6" xfId="12741" xr:uid="{6C88070F-3CCE-4060-ACF4-72B38F50EEF1}"/>
    <cellStyle name="Millares 2 3 7 7" xfId="14936" xr:uid="{FAD331E9-BD97-4E67-8977-99A553E6E265}"/>
    <cellStyle name="Millares 2 3 7 8" xfId="17131" xr:uid="{E7D45CCC-EA04-41A6-8539-1C4BBC4949BB}"/>
    <cellStyle name="Millares 2 3 7 9" xfId="19332" xr:uid="{B0D7C479-86A2-400F-91DD-FE083F87EB3E}"/>
    <cellStyle name="Millares 2 3 8" xfId="2730" xr:uid="{86F54CD0-247B-43F4-AFAC-A493C58E744C}"/>
    <cellStyle name="Millares 2 3 8 10" xfId="22941" xr:uid="{66FB871D-755C-49FB-B7C0-E32B14712D58}"/>
    <cellStyle name="Millares 2 3 8 11" xfId="25147" xr:uid="{89958744-AAC8-4796-8793-CB94ECA2FABA}"/>
    <cellStyle name="Millares 2 3 8 12" xfId="27341" xr:uid="{23CA1989-4571-4494-8231-9E4E0A662B15}"/>
    <cellStyle name="Millares 2 3 8 13" xfId="29544" xr:uid="{BE343908-9E1C-4F9F-95EC-85C9D1D000D2}"/>
    <cellStyle name="Millares 2 3 8 14" xfId="31752" xr:uid="{9562931F-439C-4779-8C89-14986602B575}"/>
    <cellStyle name="Millares 2 3 8 15" xfId="33996" xr:uid="{E168A068-A14B-4DCF-AE3E-FF8027B706CB}"/>
    <cellStyle name="Millares 2 3 8 16" xfId="36191" xr:uid="{AAAD0EC9-46D1-4DBC-982E-A540EB074CDE}"/>
    <cellStyle name="Millares 2 3 8 17" xfId="38404" xr:uid="{C5042164-30B5-4CDF-AD7C-B6C1CC6F44C0}"/>
    <cellStyle name="Millares 2 3 8 18" xfId="40601" xr:uid="{23DDC3E3-9032-4F57-BD6E-069651ABAA74}"/>
    <cellStyle name="Millares 2 3 8 19" xfId="42799" xr:uid="{91FD2283-AC08-4FD3-A45B-C39013A00401}"/>
    <cellStyle name="Millares 2 3 8 2" xfId="4929" xr:uid="{E157CD45-508A-4946-A03C-C67ABB7BDE0E}"/>
    <cellStyle name="Millares 2 3 8 20" xfId="44994" xr:uid="{AD0FBFD0-1196-4116-B21D-F069EAA5D946}"/>
    <cellStyle name="Millares 2 3 8 21" xfId="47206" xr:uid="{F05877CF-21EE-4D54-9FB1-AFB79DAE3B7B}"/>
    <cellStyle name="Millares 2 3 8 22" xfId="49414" xr:uid="{72B7DC48-74C9-4CF0-B1E2-3BA5DA719ECD}"/>
    <cellStyle name="Millares 2 3 8 23" xfId="51611" xr:uid="{6A5E5008-6E4C-4B69-BB22-36187025C617}"/>
    <cellStyle name="Millares 2 3 8 24" xfId="53810" xr:uid="{9EF557A5-2B6B-495C-8F81-206BA169C621}"/>
    <cellStyle name="Millares 2 3 8 25" xfId="56010" xr:uid="{50C28761-D388-4625-9250-23AF0F6FAE44}"/>
    <cellStyle name="Millares 2 3 8 26" xfId="58216" xr:uid="{B10736A3-4164-4208-AA11-3AB4A4F9E48B}"/>
    <cellStyle name="Millares 2 3 8 27" xfId="60412" xr:uid="{39284015-804F-404A-932B-B50511F21601}"/>
    <cellStyle name="Millares 2 3 8 3" xfId="7138" xr:uid="{72214B34-373C-408A-A231-63782B4425F1}"/>
    <cellStyle name="Millares 2 3 8 4" xfId="9335" xr:uid="{7D462B28-B9E3-48D6-8FF4-5D2632F61B7E}"/>
    <cellStyle name="Millares 2 3 8 5" xfId="11535" xr:uid="{41CBB5C6-1E16-4EE9-BBB3-38BB38F7C2B1}"/>
    <cellStyle name="Millares 2 3 8 6" xfId="13730" xr:uid="{EE1F5486-E1B4-45A6-9337-5F1CAD857BDB}"/>
    <cellStyle name="Millares 2 3 8 7" xfId="15925" xr:uid="{65B69E9E-8690-4FF0-A178-E9CFF5FD65F7}"/>
    <cellStyle name="Millares 2 3 8 8" xfId="18126" xr:uid="{F45AAEAA-9BC7-4B88-B671-0AAA8AD2473F}"/>
    <cellStyle name="Millares 2 3 8 9" xfId="20327" xr:uid="{71C0F57B-25FA-43EE-BA73-F44DCF537A5F}"/>
    <cellStyle name="Millares 2 3 9" xfId="6528" xr:uid="{00F57FED-8AF4-4A53-9E8D-1E62722C1043}"/>
    <cellStyle name="Millares 2 4" xfId="208" xr:uid="{8F2187D0-F383-45B0-9228-01A558B6AFC6}"/>
    <cellStyle name="Millares 2 4 10" xfId="2733" xr:uid="{2D175FCA-11C8-4DF9-9E92-E5E54C5A2B64}"/>
    <cellStyle name="Millares 2 4 10 10" xfId="22944" xr:uid="{687BD5D5-065C-4FFE-9994-5ED7EC79302E}"/>
    <cellStyle name="Millares 2 4 10 11" xfId="25150" xr:uid="{25E83875-8642-4A16-816A-FD00E2CB82D0}"/>
    <cellStyle name="Millares 2 4 10 12" xfId="27344" xr:uid="{6A227C8F-CC17-44B1-BA50-E41D61053809}"/>
    <cellStyle name="Millares 2 4 10 13" xfId="29547" xr:uid="{CF2757CB-105A-440E-B49C-A55CDA972E1C}"/>
    <cellStyle name="Millares 2 4 10 14" xfId="31755" xr:uid="{C7CBC80B-CCC6-4369-9FBA-3365AE8C0512}"/>
    <cellStyle name="Millares 2 4 10 15" xfId="33999" xr:uid="{32147ADC-6941-44AB-BA43-49B3E44EF3BA}"/>
    <cellStyle name="Millares 2 4 10 16" xfId="36194" xr:uid="{08144D07-BCD8-49F1-A44F-11331F7CD674}"/>
    <cellStyle name="Millares 2 4 10 17" xfId="38407" xr:uid="{A82C2754-3A72-4C84-A15B-A30E190262C4}"/>
    <cellStyle name="Millares 2 4 10 18" xfId="40604" xr:uid="{51A18A5B-138C-486A-896B-EC07620F1937}"/>
    <cellStyle name="Millares 2 4 10 19" xfId="42802" xr:uid="{F42E16FE-1587-4AFB-BA25-80D3E6B61BAB}"/>
    <cellStyle name="Millares 2 4 10 2" xfId="4932" xr:uid="{6847215D-8F52-4CAF-B8B2-190102663E06}"/>
    <cellStyle name="Millares 2 4 10 20" xfId="44997" xr:uid="{24029533-8ADF-41D5-9CF2-FF14C42B969F}"/>
    <cellStyle name="Millares 2 4 10 21" xfId="47209" xr:uid="{03DF9385-BD5B-411D-AC7C-6694A94F25F8}"/>
    <cellStyle name="Millares 2 4 10 22" xfId="49417" xr:uid="{6809BBD1-5DB7-4B70-B74B-0311BE2C0C85}"/>
    <cellStyle name="Millares 2 4 10 23" xfId="51614" xr:uid="{D7009FA4-AB51-45C1-9620-638FC68A50D1}"/>
    <cellStyle name="Millares 2 4 10 24" xfId="53813" xr:uid="{E4300091-0ED3-43BF-A524-2DCA8E8A1256}"/>
    <cellStyle name="Millares 2 4 10 25" xfId="56013" xr:uid="{4C98C071-C0D2-4E50-8EE2-DB02F22911CB}"/>
    <cellStyle name="Millares 2 4 10 26" xfId="58219" xr:uid="{56423CA7-CB7B-4C87-B157-905BE4D9E3BD}"/>
    <cellStyle name="Millares 2 4 10 27" xfId="60415" xr:uid="{4B226FCE-1543-4A1D-9A99-375EDB1B21A3}"/>
    <cellStyle name="Millares 2 4 10 3" xfId="7141" xr:uid="{688014B1-A577-4595-97C8-E10E8C584344}"/>
    <cellStyle name="Millares 2 4 10 4" xfId="9338" xr:uid="{322A208D-0A51-432C-B0D9-7B5B31A2EA85}"/>
    <cellStyle name="Millares 2 4 10 5" xfId="11538" xr:uid="{42311172-9343-404D-8649-AB6BD477FB09}"/>
    <cellStyle name="Millares 2 4 10 6" xfId="13733" xr:uid="{F8F95087-BAFF-4EAA-B1B5-6CE41DF846C9}"/>
    <cellStyle name="Millares 2 4 10 7" xfId="15928" xr:uid="{1D8F8FCD-5016-49A7-A32F-6A260720C4CC}"/>
    <cellStyle name="Millares 2 4 10 8" xfId="18129" xr:uid="{A1A0E870-9702-49E1-8CA9-1BCE0C24E106}"/>
    <cellStyle name="Millares 2 4 10 9" xfId="20330" xr:uid="{46D3403A-3166-43D6-811A-2284A10FEBB6}"/>
    <cellStyle name="Millares 2 4 11" xfId="2068" xr:uid="{4D5BFEE1-00B4-4265-A811-76F3264B644F}"/>
    <cellStyle name="Millares 2 4 12" xfId="4266" xr:uid="{1D3A5553-3D9D-4105-905C-FC8A3FAAD96C}"/>
    <cellStyle name="Millares 2 4 13" xfId="6530" xr:uid="{8659AB6A-A8B6-48F6-9AEE-CF5D1A960845}"/>
    <cellStyle name="Millares 2 4 14" xfId="8671" xr:uid="{AADDFE2C-426D-486E-862B-9A7076CAC0A3}"/>
    <cellStyle name="Millares 2 4 15" xfId="10873" xr:uid="{6566CB22-A084-4F50-97DE-5F5B02B6B403}"/>
    <cellStyle name="Millares 2 4 16" xfId="13068" xr:uid="{456F3AFD-9B65-41EB-8042-6F94A8DE3A4A}"/>
    <cellStyle name="Millares 2 4 17" xfId="15263" xr:uid="{0995B115-37CC-4D16-9AC2-93A7AC9A1D61}"/>
    <cellStyle name="Millares 2 4 18" xfId="17462" xr:uid="{E53DBB49-28BB-4D42-ADF4-133E60AB490F}"/>
    <cellStyle name="Millares 2 4 19" xfId="19664" xr:uid="{F194D376-D159-4963-97CD-54C4975C01F1}"/>
    <cellStyle name="Millares 2 4 2" xfId="247" xr:uid="{E35E5EC7-A116-4FB7-910B-39AC04A72BD2}"/>
    <cellStyle name="Millares 2 4 2 10" xfId="6931" xr:uid="{7B308CFA-85B2-496D-A4FB-FC6DF8C00DF7}"/>
    <cellStyle name="Millares 2 4 2 11" xfId="8698" xr:uid="{B6A4D5C6-977F-43E7-A6D6-2C5269C57881}"/>
    <cellStyle name="Millares 2 4 2 12" xfId="10900" xr:uid="{85E86E4A-BB25-4B91-84A6-EE0F4571A461}"/>
    <cellStyle name="Millares 2 4 2 13" xfId="13095" xr:uid="{35D93948-E49D-414A-A956-CE9A2CEF8A8F}"/>
    <cellStyle name="Millares 2 4 2 14" xfId="15290" xr:uid="{73FB47E3-8299-456B-B8EE-2A751AA0BC50}"/>
    <cellStyle name="Millares 2 4 2 15" xfId="17489" xr:uid="{95314C2C-989E-4308-A54C-952FD30BB5C0}"/>
    <cellStyle name="Millares 2 4 2 16" xfId="19691" xr:uid="{2AE6FF7C-7F6E-44E6-87CA-CB4EDBD9D855}"/>
    <cellStyle name="Millares 2 4 2 17" xfId="22330" xr:uid="{16895B64-1810-40F3-82E1-0D67D76BCC86}"/>
    <cellStyle name="Millares 2 4 2 18" xfId="24512" xr:uid="{6AF0C2F4-0D3B-4475-89DB-B91D4C3047BB}"/>
    <cellStyle name="Millares 2 4 2 19" xfId="26706" xr:uid="{DCBFFA24-3EE8-4C79-97E6-0732B3EDCE1E}"/>
    <cellStyle name="Millares 2 4 2 2" xfId="319" xr:uid="{B3FCCF1F-F5EA-4D7D-B338-5F6F5C0095F0}"/>
    <cellStyle name="Millares 2 4 2 2 10" xfId="13188" xr:uid="{C72D315A-A171-42E5-998F-8B39E3427258}"/>
    <cellStyle name="Millares 2 4 2 2 11" xfId="15383" xr:uid="{695D115B-DA20-4B67-83E9-FED867031D16}"/>
    <cellStyle name="Millares 2 4 2 2 12" xfId="17582" xr:uid="{9AB3118F-3054-417B-8092-3AAD3851A677}"/>
    <cellStyle name="Millares 2 4 2 2 13" xfId="19784" xr:uid="{04C77177-BF47-406F-9CBB-917C4CF7CB0B}"/>
    <cellStyle name="Millares 2 4 2 2 14" xfId="22412" xr:uid="{DA83A48B-2DED-497F-B1D0-2592F895AAE2}"/>
    <cellStyle name="Millares 2 4 2 2 15" xfId="24605" xr:uid="{34C7C2A3-3336-4574-B90F-CDABACF2F4EE}"/>
    <cellStyle name="Millares 2 4 2 2 16" xfId="26799" xr:uid="{5A98AA3C-CA4F-4B45-AAFE-E40BB90BCDD4}"/>
    <cellStyle name="Millares 2 4 2 2 17" xfId="29081" xr:uid="{646D91CC-77EF-40BE-9035-229BEADFD343}"/>
    <cellStyle name="Millares 2 4 2 2 18" xfId="31205" xr:uid="{C1F8EFC2-6C30-4D02-B84F-5ED7DF01D43A}"/>
    <cellStyle name="Millares 2 4 2 2 19" xfId="33453" xr:uid="{E1F23EE5-F68B-4D18-AC4C-B87292CA15C7}"/>
    <cellStyle name="Millares 2 4 2 2 2" xfId="1272" xr:uid="{0AA3D85B-4D0B-4B66-A051-BD148FB25688}"/>
    <cellStyle name="Millares 2 4 2 2 2 10" xfId="17676" xr:uid="{A40C1792-C1FB-4215-B405-C2F28A29CEB5}"/>
    <cellStyle name="Millares 2 4 2 2 2 11" xfId="19878" xr:uid="{675D8DE5-0A25-4A3F-BBE8-985CFAC66CFB}"/>
    <cellStyle name="Millares 2 4 2 2 2 12" xfId="22504" xr:uid="{66FFE287-7B45-48AF-82C3-23326C665695}"/>
    <cellStyle name="Millares 2 4 2 2 2 13" xfId="24699" xr:uid="{DE29B393-C15C-46C2-AC73-56F413ACD347}"/>
    <cellStyle name="Millares 2 4 2 2 2 14" xfId="26893" xr:uid="{F29A6407-059C-4CFC-AE50-6927901E539D}"/>
    <cellStyle name="Millares 2 4 2 2 2 15" xfId="28938" xr:uid="{75DDA7AE-15F0-45C2-B481-66CD39BBB19B}"/>
    <cellStyle name="Millares 2 4 2 2 2 16" xfId="31299" xr:uid="{2C9FD746-CDC7-4897-A1CC-8574809EFBE3}"/>
    <cellStyle name="Millares 2 4 2 2 2 17" xfId="33547" xr:uid="{4D28908A-097C-4F99-B1B1-F83752683EE3}"/>
    <cellStyle name="Millares 2 4 2 2 2 18" xfId="35743" xr:uid="{AD119D35-063B-433A-BCEB-BB8C13711714}"/>
    <cellStyle name="Millares 2 4 2 2 2 19" xfId="38257" xr:uid="{AD4FA964-63ED-4524-9998-FF6ABC984700}"/>
    <cellStyle name="Millares 2 4 2 2 2 2" xfId="3469" xr:uid="{02B27263-DA91-4C5C-B32F-41C1649F0768}"/>
    <cellStyle name="Millares 2 4 2 2 2 2 10" xfId="23679" xr:uid="{E24A1149-868D-4C87-8478-4EFBFEC450AC}"/>
    <cellStyle name="Millares 2 4 2 2 2 2 11" xfId="25885" xr:uid="{4ABB9EEE-CA8C-4009-B349-D74BD8DB3E88}"/>
    <cellStyle name="Millares 2 4 2 2 2 2 12" xfId="28079" xr:uid="{9667863A-496C-43D1-9038-D410A2E32872}"/>
    <cellStyle name="Millares 2 4 2 2 2 2 13" xfId="30282" xr:uid="{EC22C60D-563F-4E69-9091-E3C30433AC15}"/>
    <cellStyle name="Millares 2 4 2 2 2 2 14" xfId="32490" xr:uid="{CFFC234A-905F-4CDA-B7C3-CC3FDE6AA56C}"/>
    <cellStyle name="Millares 2 4 2 2 2 2 15" xfId="34734" xr:uid="{AFB3161E-67DC-4AFB-A64D-D5AACBF44E36}"/>
    <cellStyle name="Millares 2 4 2 2 2 2 16" xfId="36929" xr:uid="{F75C5960-7BFB-4762-AC5B-B8FC916E8F56}"/>
    <cellStyle name="Millares 2 4 2 2 2 2 17" xfId="39142" xr:uid="{6AFDA075-22E4-4EEA-A33F-E68E8B061DCC}"/>
    <cellStyle name="Millares 2 4 2 2 2 2 18" xfId="41339" xr:uid="{FE7E631D-768E-4BE0-B873-4BB6497DB45B}"/>
    <cellStyle name="Millares 2 4 2 2 2 2 19" xfId="43537" xr:uid="{296C5401-E3B0-44FB-A29C-1ECD56F0AA69}"/>
    <cellStyle name="Millares 2 4 2 2 2 2 2" xfId="5667" xr:uid="{42F6A452-DCB1-499F-9D20-63407F3AF65C}"/>
    <cellStyle name="Millares 2 4 2 2 2 2 20" xfId="45732" xr:uid="{455C931D-35FF-4AD7-9CE2-064DF851C58C}"/>
    <cellStyle name="Millares 2 4 2 2 2 2 21" xfId="47944" xr:uid="{9BA58CF3-F276-4810-9361-C13D11CFD3ED}"/>
    <cellStyle name="Millares 2 4 2 2 2 2 22" xfId="50152" xr:uid="{B16CD86B-2468-48E4-9C69-54ECF536410E}"/>
    <cellStyle name="Millares 2 4 2 2 2 2 23" xfId="52349" xr:uid="{CD16C323-D09E-4CA0-B18F-7C16DFBA1CB5}"/>
    <cellStyle name="Millares 2 4 2 2 2 2 24" xfId="54548" xr:uid="{52EA855F-3976-458C-A89C-FABDFCD50282}"/>
    <cellStyle name="Millares 2 4 2 2 2 2 25" xfId="56748" xr:uid="{539938A1-F2C2-4A86-93F3-ECFC52D3AA7E}"/>
    <cellStyle name="Millares 2 4 2 2 2 2 26" xfId="58954" xr:uid="{BA2CEF9D-8631-4F19-A4BB-403508C7B8B2}"/>
    <cellStyle name="Millares 2 4 2 2 2 2 27" xfId="61150" xr:uid="{DC842A5D-3948-4543-BE6A-D25F0F1B4FE6}"/>
    <cellStyle name="Millares 2 4 2 2 2 2 3" xfId="7876" xr:uid="{50849B09-59FA-432A-AD17-8BC9A463765D}"/>
    <cellStyle name="Millares 2 4 2 2 2 2 4" xfId="10073" xr:uid="{8A5AA4A4-C0D9-4C29-925C-36DFA1926E30}"/>
    <cellStyle name="Millares 2 4 2 2 2 2 5" xfId="12273" xr:uid="{31D1CF85-432F-4849-B980-1E23099D61A9}"/>
    <cellStyle name="Millares 2 4 2 2 2 2 6" xfId="14468" xr:uid="{9D199E3A-5026-4E03-BF76-2068B64A0FF8}"/>
    <cellStyle name="Millares 2 4 2 2 2 2 7" xfId="16663" xr:uid="{B268D6B7-FA6F-4C12-B2F9-32C798FEF348}"/>
    <cellStyle name="Millares 2 4 2 2 2 2 8" xfId="18864" xr:uid="{379DDEAB-F380-4BEC-97B1-5BB2AF2242A2}"/>
    <cellStyle name="Millares 2 4 2 2 2 2 9" xfId="21065" xr:uid="{C501D9CB-65FB-4BC9-8A4A-7882D71C1C89}"/>
    <cellStyle name="Millares 2 4 2 2 2 20" xfId="40152" xr:uid="{4CF6CA57-B812-4FAF-9E9C-E658E9FDB9D1}"/>
    <cellStyle name="Millares 2 4 2 2 2 21" xfId="42351" xr:uid="{5247C8F5-3D12-4901-ADBD-B80CD41770F2}"/>
    <cellStyle name="Millares 2 4 2 2 2 22" xfId="44546" xr:uid="{52C89387-5865-42A3-88FE-492AEA950985}"/>
    <cellStyle name="Millares 2 4 2 2 2 23" xfId="46754" xr:uid="{BE10110E-9962-42A8-BF22-A5A6FBF8C2A3}"/>
    <cellStyle name="Millares 2 4 2 2 2 24" xfId="48965" xr:uid="{0070A70F-FD36-4B9F-8597-5C46DD6DEC3B}"/>
    <cellStyle name="Millares 2 4 2 2 2 25" xfId="51163" xr:uid="{6ED9F1E9-E16A-4EEF-B14F-0C59C6CB6BBD}"/>
    <cellStyle name="Millares 2 4 2 2 2 26" xfId="53362" xr:uid="{DB0B0482-ADE1-4D02-A4D7-11634C84B31D}"/>
    <cellStyle name="Millares 2 4 2 2 2 27" xfId="55561" xr:uid="{46EFEEC2-6EEF-4238-A5D3-550C6EA66F9D}"/>
    <cellStyle name="Millares 2 4 2 2 2 28" xfId="57767" xr:uid="{E77518C9-7934-4AC3-8A39-7D1C31EADA01}"/>
    <cellStyle name="Millares 2 4 2 2 2 29" xfId="59964" xr:uid="{BEDB2A0B-0163-4A02-8897-F17111C5451C}"/>
    <cellStyle name="Millares 2 4 2 2 2 3" xfId="2282" xr:uid="{2762AFED-5BE8-4ACC-976F-D174E6440E0F}"/>
    <cellStyle name="Millares 2 4 2 2 2 4" xfId="4480" xr:uid="{D73ADC72-0DE4-4A90-AA76-AE611C70A43B}"/>
    <cellStyle name="Millares 2 4 2 2 2 5" xfId="6498" xr:uid="{30A6B92D-BB64-4749-8D9A-B7C547A30D48}"/>
    <cellStyle name="Millares 2 4 2 2 2 6" xfId="8885" xr:uid="{18474CAD-7CF2-47EC-8970-9511D11980F7}"/>
    <cellStyle name="Millares 2 4 2 2 2 7" xfId="11087" xr:uid="{1540B814-1D32-4CC5-9E21-4A7ACEC39ED7}"/>
    <cellStyle name="Millares 2 4 2 2 2 8" xfId="13282" xr:uid="{FF705B14-16E7-42B9-B8D6-3156F6A9D6E2}"/>
    <cellStyle name="Millares 2 4 2 2 2 9" xfId="15477" xr:uid="{82E883FB-E518-4F5A-B07F-CFB23F148ACC}"/>
    <cellStyle name="Millares 2 4 2 2 20" xfId="35649" xr:uid="{A3D023FC-18B6-4BFE-99BC-413AEB23A085}"/>
    <cellStyle name="Millares 2 4 2 2 21" xfId="38164" xr:uid="{B432B36E-8F71-4625-9E19-C15AD0FBE94C}"/>
    <cellStyle name="Millares 2 4 2 2 22" xfId="40058" xr:uid="{CF9FCCDC-1534-4F1C-A96A-CCCE669FCD5C}"/>
    <cellStyle name="Millares 2 4 2 2 23" xfId="42257" xr:uid="{692D740A-71DC-4758-8EFD-E27BB200DDF0}"/>
    <cellStyle name="Millares 2 4 2 2 24" xfId="44452" xr:uid="{43C57BA5-F13A-4773-8367-DEFBB463DBB5}"/>
    <cellStyle name="Millares 2 4 2 2 25" xfId="46660" xr:uid="{4B1B0795-DCD9-4F31-88D9-5AF224748136}"/>
    <cellStyle name="Millares 2 4 2 2 26" xfId="48871" xr:uid="{7881B71E-CADB-42D8-B722-D902353F249A}"/>
    <cellStyle name="Millares 2 4 2 2 27" xfId="51069" xr:uid="{228C015D-E5E3-41AB-BCE5-1D6A10304E32}"/>
    <cellStyle name="Millares 2 4 2 2 28" xfId="53268" xr:uid="{5FB339FB-EEAC-4B38-BAA9-FC5BBC07135A}"/>
    <cellStyle name="Millares 2 4 2 2 29" xfId="55467" xr:uid="{32A5B55D-92EA-4589-8BC4-69FC56B7BC42}"/>
    <cellStyle name="Millares 2 4 2 2 3" xfId="1177" xr:uid="{AAF2D1E3-CF5E-42B9-AAB9-8E4D34DA0E4B}"/>
    <cellStyle name="Millares 2 4 2 2 3 10" xfId="20971" xr:uid="{2C65D446-A4C8-4835-9360-27B086C613FE}"/>
    <cellStyle name="Millares 2 4 2 2 3 11" xfId="23585" xr:uid="{6D98FC09-FD58-411F-A69F-4A0AC75DC3CB}"/>
    <cellStyle name="Millares 2 4 2 2 3 12" xfId="25791" xr:uid="{BC0B11D7-2E3A-41E6-83D5-CDDEB9327B72}"/>
    <cellStyle name="Millares 2 4 2 2 3 13" xfId="27985" xr:uid="{F2B6A483-39EC-4793-8922-2A8B2CD1BF52}"/>
    <cellStyle name="Millares 2 4 2 2 3 14" xfId="30188" xr:uid="{30D4DA4F-A04F-4798-8C98-5F123AD654FE}"/>
    <cellStyle name="Millares 2 4 2 2 3 15" xfId="32396" xr:uid="{5D27C68F-FF64-40CB-9C54-EF8A54A61E0D}"/>
    <cellStyle name="Millares 2 4 2 2 3 16" xfId="34640" xr:uid="{07295FFE-D2A8-49D1-83AD-A8C69A66E403}"/>
    <cellStyle name="Millares 2 4 2 2 3 17" xfId="36835" xr:uid="{71301224-13DD-4685-AD63-026AB3D7C0BE}"/>
    <cellStyle name="Millares 2 4 2 2 3 18" xfId="39048" xr:uid="{F46D9A82-B98B-466B-B783-6A525BF4C172}"/>
    <cellStyle name="Millares 2 4 2 2 3 19" xfId="41245" xr:uid="{4E7DC6D4-171E-4983-A6BE-AA97F6D50E3D}"/>
    <cellStyle name="Millares 2 4 2 2 3 2" xfId="3375" xr:uid="{DC47F9AA-1793-4D90-AD23-9C23102DFC8A}"/>
    <cellStyle name="Millares 2 4 2 2 3 20" xfId="43443" xr:uid="{563D921F-112F-47B2-B561-01B646DA4E7B}"/>
    <cellStyle name="Millares 2 4 2 2 3 21" xfId="45638" xr:uid="{BF57188C-7401-4E80-9FE8-D51A96DB13EB}"/>
    <cellStyle name="Millares 2 4 2 2 3 22" xfId="47850" xr:uid="{71EBE471-4245-4C39-9E03-09B4A60EEEE2}"/>
    <cellStyle name="Millares 2 4 2 2 3 23" xfId="50058" xr:uid="{BE9BDDB2-31B2-49A2-B57E-CA9A9576D132}"/>
    <cellStyle name="Millares 2 4 2 2 3 24" xfId="52255" xr:uid="{0EDB0C56-9484-4E67-B887-F2B64615F2D1}"/>
    <cellStyle name="Millares 2 4 2 2 3 25" xfId="54454" xr:uid="{2738CE00-F118-490C-AFBE-B936B52C06E6}"/>
    <cellStyle name="Millares 2 4 2 2 3 26" xfId="56654" xr:uid="{65BFBDA5-EAB6-4DAF-85FE-E2588038F362}"/>
    <cellStyle name="Millares 2 4 2 2 3 27" xfId="58860" xr:uid="{BAE015C8-EE31-4464-A6E0-C96FDFFFF7FA}"/>
    <cellStyle name="Millares 2 4 2 2 3 28" xfId="61056" xr:uid="{E352A28D-040D-49F9-AF23-A6D29A0748F4}"/>
    <cellStyle name="Millares 2 4 2 2 3 3" xfId="5573" xr:uid="{CF537E29-4118-445B-A4A0-8D76F46E89D6}"/>
    <cellStyle name="Millares 2 4 2 2 3 4" xfId="7782" xr:uid="{072C1BB3-A981-4FB8-B716-4EE4BF3D7AAF}"/>
    <cellStyle name="Millares 2 4 2 2 3 5" xfId="9979" xr:uid="{B45D725F-388A-478D-B6A7-CEC77C32AD2B}"/>
    <cellStyle name="Millares 2 4 2 2 3 6" xfId="12179" xr:uid="{2F6485C8-1EBD-4CF1-ADC4-75CED5558256}"/>
    <cellStyle name="Millares 2 4 2 2 3 7" xfId="14374" xr:uid="{16968832-5D75-4420-9C6F-A311A403FA4B}"/>
    <cellStyle name="Millares 2 4 2 2 3 8" xfId="16569" xr:uid="{C93300D1-7E4E-4B08-8ABA-75DBDA61B8CA}"/>
    <cellStyle name="Millares 2 4 2 2 3 9" xfId="18770" xr:uid="{85FC67B7-8F2B-4FAA-BB22-8B9DEA66B68C}"/>
    <cellStyle name="Millares 2 4 2 2 30" xfId="57673" xr:uid="{FECA5AAC-4EFD-4EFD-B461-AC6DA98B4F6D}"/>
    <cellStyle name="Millares 2 4 2 2 31" xfId="59870" xr:uid="{ACDAB40F-00E6-41D8-B007-E40D1D3F84E8}"/>
    <cellStyle name="Millares 2 4 2 2 4" xfId="2808" xr:uid="{4244FF4E-05AC-4C2C-8E8C-5F95A15CC910}"/>
    <cellStyle name="Millares 2 4 2 2 4 10" xfId="23018" xr:uid="{438EEE49-D1E3-4990-8665-AE9CDB542C6B}"/>
    <cellStyle name="Millares 2 4 2 2 4 11" xfId="25224" xr:uid="{91DB4644-0A83-4BCC-9F92-4024AABD46C4}"/>
    <cellStyle name="Millares 2 4 2 2 4 12" xfId="27418" xr:uid="{B6B0D038-5EF6-4E0D-8FC3-58EF1C2C38BF}"/>
    <cellStyle name="Millares 2 4 2 2 4 13" xfId="29621" xr:uid="{DD977197-F00A-416A-A939-31015192B76F}"/>
    <cellStyle name="Millares 2 4 2 2 4 14" xfId="31829" xr:uid="{2693F55C-654D-4F14-A96A-D8E8273E6C9C}"/>
    <cellStyle name="Millares 2 4 2 2 4 15" xfId="34073" xr:uid="{72529FE0-6229-436F-A0B3-7D595BD58748}"/>
    <cellStyle name="Millares 2 4 2 2 4 16" xfId="36268" xr:uid="{269B66EA-4410-4CE6-9082-6F16DD03B52B}"/>
    <cellStyle name="Millares 2 4 2 2 4 17" xfId="38481" xr:uid="{8B876884-CB26-46C0-AF3C-0197E1A53605}"/>
    <cellStyle name="Millares 2 4 2 2 4 18" xfId="40678" xr:uid="{CB2F5622-CEC4-4D63-92AA-473DE743623F}"/>
    <cellStyle name="Millares 2 4 2 2 4 19" xfId="42876" xr:uid="{D85E6501-92BD-45B8-AC75-CC87498F314B}"/>
    <cellStyle name="Millares 2 4 2 2 4 2" xfId="5006" xr:uid="{BC939060-7583-489E-AB92-2B850C51D750}"/>
    <cellStyle name="Millares 2 4 2 2 4 20" xfId="45071" xr:uid="{0D1F165A-7797-4B0F-B745-6984AA540D75}"/>
    <cellStyle name="Millares 2 4 2 2 4 21" xfId="47283" xr:uid="{FEA55B22-268C-4E11-82A1-7244B719762D}"/>
    <cellStyle name="Millares 2 4 2 2 4 22" xfId="49491" xr:uid="{6792674E-5247-4C0F-BC0F-1136AB1882DB}"/>
    <cellStyle name="Millares 2 4 2 2 4 23" xfId="51688" xr:uid="{4800FA5B-6D8A-4D80-8586-FB69A7E2DD9F}"/>
    <cellStyle name="Millares 2 4 2 2 4 24" xfId="53887" xr:uid="{A56A6E0C-7A0D-49EC-B0DC-BA0A5BDA7FBF}"/>
    <cellStyle name="Millares 2 4 2 2 4 25" xfId="56087" xr:uid="{C26370EA-DD4F-4C91-810C-F12BC46C3F42}"/>
    <cellStyle name="Millares 2 4 2 2 4 26" xfId="58293" xr:uid="{E4984954-BA08-4EED-B237-8741D1B69771}"/>
    <cellStyle name="Millares 2 4 2 2 4 27" xfId="60489" xr:uid="{929B9C7A-DF94-4C82-9BE9-B046602B6F78}"/>
    <cellStyle name="Millares 2 4 2 2 4 3" xfId="7215" xr:uid="{65A84520-278C-4947-8C73-1865F2FDF386}"/>
    <cellStyle name="Millares 2 4 2 2 4 4" xfId="9412" xr:uid="{51DB2ECF-A2E8-4897-9AEF-8171E0636899}"/>
    <cellStyle name="Millares 2 4 2 2 4 5" xfId="11612" xr:uid="{C0DC178F-6B91-4E80-B35F-843A9D24A2FE}"/>
    <cellStyle name="Millares 2 4 2 2 4 6" xfId="13807" xr:uid="{57435B79-330A-4E02-9F07-7C4419F87A45}"/>
    <cellStyle name="Millares 2 4 2 2 4 7" xfId="16002" xr:uid="{2DEAE60D-D94A-49EB-867D-3061F707B87A}"/>
    <cellStyle name="Millares 2 4 2 2 4 8" xfId="18203" xr:uid="{87AE85AE-34B7-4B3E-9CD4-DF25D9988BDC}"/>
    <cellStyle name="Millares 2 4 2 2 4 9" xfId="20404" xr:uid="{7F1BA900-AC13-4B65-BB14-144F60EE4D84}"/>
    <cellStyle name="Millares 2 4 2 2 5" xfId="2188" xr:uid="{7867FA87-46ED-4A9E-80CD-00D6CB407888}"/>
    <cellStyle name="Millares 2 4 2 2 6" xfId="4386" xr:uid="{11640CBD-3D70-4413-8540-42D89A910515}"/>
    <cellStyle name="Millares 2 4 2 2 7" xfId="6615" xr:uid="{82FC337D-0332-4538-92D6-E5BA26ACA9A8}"/>
    <cellStyle name="Millares 2 4 2 2 8" xfId="8791" xr:uid="{23A6626D-F821-4968-A7A9-62AFCB471EAE}"/>
    <cellStyle name="Millares 2 4 2 2 9" xfId="10993" xr:uid="{D7AA5759-ABC1-4EDF-BBF6-E7BA87696CDB}"/>
    <cellStyle name="Millares 2 4 2 20" xfId="29415" xr:uid="{7FD2270D-83F6-4524-8CAB-89CE10B66144}"/>
    <cellStyle name="Millares 2 4 2 21" xfId="31111" xr:uid="{E4DA43EA-640F-4434-89BB-142188872D74}"/>
    <cellStyle name="Millares 2 4 2 22" xfId="33360" xr:uid="{83B1F2BB-AA08-4908-A3CA-2136F0D33590}"/>
    <cellStyle name="Millares 2 4 2 23" xfId="35556" xr:uid="{5817588F-6FDC-4740-8B01-00258AC302F2}"/>
    <cellStyle name="Millares 2 4 2 24" xfId="38081" xr:uid="{6F732BA8-5274-402D-85DF-7319F1EBB2C4}"/>
    <cellStyle name="Millares 2 4 2 25" xfId="39965" xr:uid="{C0A3B9D6-375E-4B1C-9952-88BADED903BC}"/>
    <cellStyle name="Millares 2 4 2 26" xfId="42164" xr:uid="{5467D111-FF0B-4A48-A013-B5D22FF5041B}"/>
    <cellStyle name="Millares 2 4 2 27" xfId="44359" xr:uid="{017A6EEA-217D-4BDA-95B4-04AA35F3FAF1}"/>
    <cellStyle name="Millares 2 4 2 28" xfId="46567" xr:uid="{4E019020-105C-443B-8988-656488B00CCC}"/>
    <cellStyle name="Millares 2 4 2 29" xfId="48778" xr:uid="{443E1328-603F-4B92-903E-7C36CA080772}"/>
    <cellStyle name="Millares 2 4 2 3" xfId="360" xr:uid="{7D36D719-B08E-4029-9A51-9F45F7A89DD3}"/>
    <cellStyle name="Millares 2 4 2 3 10" xfId="13133" xr:uid="{15721733-6A14-4CE6-BA3C-8FE3245C6F10}"/>
    <cellStyle name="Millares 2 4 2 3 11" xfId="15328" xr:uid="{6964AFDA-4EC5-4522-AC40-74F19AD8FBE0}"/>
    <cellStyle name="Millares 2 4 2 3 12" xfId="17527" xr:uid="{003438F0-7053-4C21-AADD-3ED3A3B352B8}"/>
    <cellStyle name="Millares 2 4 2 3 13" xfId="19729" xr:uid="{3661FFEE-EEA8-43DC-89DA-D169E2182D09}"/>
    <cellStyle name="Millares 2 4 2 3 14" xfId="22362" xr:uid="{77663B80-2AB0-4017-AD1D-903D84DD76FE}"/>
    <cellStyle name="Millares 2 4 2 3 15" xfId="24550" xr:uid="{6E7A788E-D534-477D-98FA-BFDB957B4944}"/>
    <cellStyle name="Millares 2 4 2 3 16" xfId="26744" xr:uid="{E8F986BA-081A-42F0-9CBF-8C4E085495AA}"/>
    <cellStyle name="Millares 2 4 2 3 17" xfId="28985" xr:uid="{C3D718C2-121F-4AEC-ADD5-011C4880039E}"/>
    <cellStyle name="Millares 2 4 2 3 18" xfId="31150" xr:uid="{7ED9AAB7-1CF6-4284-A4A2-44BC752AAF53}"/>
    <cellStyle name="Millares 2 4 2 3 19" xfId="33398" xr:uid="{3F371BDC-1D3D-4BD5-B872-C3BB7783A8CC}"/>
    <cellStyle name="Millares 2 4 2 3 2" xfId="1312" xr:uid="{C2EAA5A5-50C8-4F89-85E9-7D50DF84C600}"/>
    <cellStyle name="Millares 2 4 2 3 2 10" xfId="17716" xr:uid="{10EC361F-D2B8-4326-9774-CB71885DDDD8}"/>
    <cellStyle name="Millares 2 4 2 3 2 11" xfId="19918" xr:uid="{8F4B8B28-3203-49E8-B282-3763875E4CFF}"/>
    <cellStyle name="Millares 2 4 2 3 2 12" xfId="22540" xr:uid="{8A6BF8D9-3366-47E7-9DEE-151EF485FF59}"/>
    <cellStyle name="Millares 2 4 2 3 2 13" xfId="24739" xr:uid="{2FAE1410-FDC6-4383-B876-FDDC0EC535FB}"/>
    <cellStyle name="Millares 2 4 2 3 2 14" xfId="26933" xr:uid="{62DC9A8A-904B-496B-8F2A-F3507400C227}"/>
    <cellStyle name="Millares 2 4 2 3 2 15" xfId="28909" xr:uid="{FD271BA3-29B3-4CCD-9274-9F30F7CBA060}"/>
    <cellStyle name="Millares 2 4 2 3 2 16" xfId="31339" xr:uid="{E9A32AD6-E2E0-4F24-A7FC-FD118348231A}"/>
    <cellStyle name="Millares 2 4 2 3 2 17" xfId="33587" xr:uid="{7B3F708C-98C8-4B09-ABAC-AAD0D9812D9A}"/>
    <cellStyle name="Millares 2 4 2 3 2 18" xfId="35783" xr:uid="{4B3207B7-F842-4A4A-AD85-9A8B5AD64EE7}"/>
    <cellStyle name="Millares 2 4 2 3 2 19" xfId="38295" xr:uid="{6E28F81E-07FF-47AD-B677-944621F2FA4D}"/>
    <cellStyle name="Millares 2 4 2 3 2 2" xfId="3509" xr:uid="{4647E80D-045F-4DBB-89A9-6FDABBDB129F}"/>
    <cellStyle name="Millares 2 4 2 3 2 2 10" xfId="23719" xr:uid="{00AB92BE-ABC5-4BBC-85A6-1E6578DD3110}"/>
    <cellStyle name="Millares 2 4 2 3 2 2 11" xfId="25925" xr:uid="{1B09941E-6AC3-4CBC-B35D-329084E1EEEF}"/>
    <cellStyle name="Millares 2 4 2 3 2 2 12" xfId="28119" xr:uid="{393B25F7-7156-49F4-BC66-0E91D348701B}"/>
    <cellStyle name="Millares 2 4 2 3 2 2 13" xfId="30322" xr:uid="{1836FC4A-62BE-4216-8D44-59B2CF8F28D3}"/>
    <cellStyle name="Millares 2 4 2 3 2 2 14" xfId="32530" xr:uid="{ACD93F33-2486-4262-952C-22609CEF41B2}"/>
    <cellStyle name="Millares 2 4 2 3 2 2 15" xfId="34774" xr:uid="{03C46FAB-0B8C-42B3-B48F-E1487300C3B4}"/>
    <cellStyle name="Millares 2 4 2 3 2 2 16" xfId="36969" xr:uid="{75DA276F-652E-4B84-ADCA-B38D03A5A664}"/>
    <cellStyle name="Millares 2 4 2 3 2 2 17" xfId="39182" xr:uid="{3F6CBD22-D40D-4477-BA18-3F72679BB20C}"/>
    <cellStyle name="Millares 2 4 2 3 2 2 18" xfId="41379" xr:uid="{6C0AAA43-BE94-4E8E-8A3F-CA2C03230E83}"/>
    <cellStyle name="Millares 2 4 2 3 2 2 19" xfId="43577" xr:uid="{B850A2AE-48DA-44B6-BF9D-051D8BB34FED}"/>
    <cellStyle name="Millares 2 4 2 3 2 2 2" xfId="5707" xr:uid="{DA0C7CBA-BDD4-4193-AFB7-9B9EF23C3499}"/>
    <cellStyle name="Millares 2 4 2 3 2 2 20" xfId="45772" xr:uid="{9A28C336-FE3F-4834-8786-A8224C49B30C}"/>
    <cellStyle name="Millares 2 4 2 3 2 2 21" xfId="47984" xr:uid="{528470A0-2D5C-4446-9754-1030521A9DB1}"/>
    <cellStyle name="Millares 2 4 2 3 2 2 22" xfId="50192" xr:uid="{F8E79242-9CE3-493A-B9DC-154069E48B28}"/>
    <cellStyle name="Millares 2 4 2 3 2 2 23" xfId="52389" xr:uid="{CE95E9CD-8A5F-4CFA-869F-33F5CBF2CD03}"/>
    <cellStyle name="Millares 2 4 2 3 2 2 24" xfId="54588" xr:uid="{047D7BB3-2F67-4144-A876-74AB65F0C9C2}"/>
    <cellStyle name="Millares 2 4 2 3 2 2 25" xfId="56788" xr:uid="{7A303999-AFC7-4760-BDBA-CF03A4B8D452}"/>
    <cellStyle name="Millares 2 4 2 3 2 2 26" xfId="58994" xr:uid="{BC910613-F3EB-4608-A00B-31640394D775}"/>
    <cellStyle name="Millares 2 4 2 3 2 2 27" xfId="61190" xr:uid="{8BEFDE9B-387F-4897-B58B-128555FF7D69}"/>
    <cellStyle name="Millares 2 4 2 3 2 2 3" xfId="7916" xr:uid="{D160C642-8AD6-4CEE-8D50-7E023A918AEF}"/>
    <cellStyle name="Millares 2 4 2 3 2 2 4" xfId="10113" xr:uid="{EBEFFB91-8B06-4170-BE92-A5A6055EA20B}"/>
    <cellStyle name="Millares 2 4 2 3 2 2 5" xfId="12313" xr:uid="{6ACF04CE-811C-49A8-A2FF-8810CDB3B55D}"/>
    <cellStyle name="Millares 2 4 2 3 2 2 6" xfId="14508" xr:uid="{02B412E4-E6C2-4E88-BE47-30802B073237}"/>
    <cellStyle name="Millares 2 4 2 3 2 2 7" xfId="16703" xr:uid="{DD4BA4CE-9614-4528-AB80-4EDF8A31FAA4}"/>
    <cellStyle name="Millares 2 4 2 3 2 2 8" xfId="18904" xr:uid="{C56C07EA-609F-4010-AC1A-4E1CCCC70388}"/>
    <cellStyle name="Millares 2 4 2 3 2 2 9" xfId="21105" xr:uid="{593AA371-EE07-46BE-AE18-99C749E90F60}"/>
    <cellStyle name="Millares 2 4 2 3 2 20" xfId="40192" xr:uid="{DF062CE8-B293-49DE-8A8E-9772A0567C4F}"/>
    <cellStyle name="Millares 2 4 2 3 2 21" xfId="42391" xr:uid="{67CD0BE6-83AD-4E13-82BA-2D98F5F51B51}"/>
    <cellStyle name="Millares 2 4 2 3 2 22" xfId="44586" xr:uid="{E069BE40-9361-43C0-88BE-2AB96D5BA71E}"/>
    <cellStyle name="Millares 2 4 2 3 2 23" xfId="46794" xr:uid="{A67BE353-CA88-4D66-8D0C-B15224D6A9AD}"/>
    <cellStyle name="Millares 2 4 2 3 2 24" xfId="49005" xr:uid="{025855DC-9C5F-47BA-9686-92FF2A836076}"/>
    <cellStyle name="Millares 2 4 2 3 2 25" xfId="51203" xr:uid="{EF7CBD4E-4F24-4B75-B1FB-ADB1BD959495}"/>
    <cellStyle name="Millares 2 4 2 3 2 26" xfId="53402" xr:uid="{B98D0A7B-2F1A-4F2F-8F1B-2A58066EC8C4}"/>
    <cellStyle name="Millares 2 4 2 3 2 27" xfId="55601" xr:uid="{E4B35787-C953-4C75-97C9-A509BA04EF6D}"/>
    <cellStyle name="Millares 2 4 2 3 2 28" xfId="57807" xr:uid="{E6355A00-FA46-4B4D-AC32-C9409DC90EEB}"/>
    <cellStyle name="Millares 2 4 2 3 2 29" xfId="60004" xr:uid="{8736100C-DBA5-4E81-9A3A-FD7F67EB3CCF}"/>
    <cellStyle name="Millares 2 4 2 3 2 3" xfId="2322" xr:uid="{F023C1EA-343C-4B07-B648-6D51CDC7E835}"/>
    <cellStyle name="Millares 2 4 2 3 2 4" xfId="4520" xr:uid="{D6B4E653-6C94-415A-86A1-BC5E4C5FC6EB}"/>
    <cellStyle name="Millares 2 4 2 3 2 5" xfId="7030" xr:uid="{99811AB2-0B78-4188-A9AA-C3ACE13CB624}"/>
    <cellStyle name="Millares 2 4 2 3 2 6" xfId="8925" xr:uid="{13D5D875-19F0-498C-A0FD-29AA7518664E}"/>
    <cellStyle name="Millares 2 4 2 3 2 7" xfId="11127" xr:uid="{63674042-9A74-49EA-B158-5091B63CB4D8}"/>
    <cellStyle name="Millares 2 4 2 3 2 8" xfId="13322" xr:uid="{57656DCB-2A0A-4519-B29A-3B03A79BA70D}"/>
    <cellStyle name="Millares 2 4 2 3 2 9" xfId="15517" xr:uid="{17DC1626-F81B-4CDE-AEFA-930719A74516}"/>
    <cellStyle name="Millares 2 4 2 3 20" xfId="35594" xr:uid="{363680DC-E0F8-4E26-BFCB-346806839003}"/>
    <cellStyle name="Millares 2 4 2 3 21" xfId="38113" xr:uid="{EDB05B91-AA07-4825-961E-30BCDB64454E}"/>
    <cellStyle name="Millares 2 4 2 3 22" xfId="40003" xr:uid="{BA7C0372-FFF2-466B-8933-AFC4CE25E6B9}"/>
    <cellStyle name="Millares 2 4 2 3 23" xfId="42202" xr:uid="{6A8967CD-A951-4579-A151-76FB13BC7534}"/>
    <cellStyle name="Millares 2 4 2 3 24" xfId="44397" xr:uid="{3B9A8FF8-2CF0-4393-BE35-EB9EC6EF61C5}"/>
    <cellStyle name="Millares 2 4 2 3 25" xfId="46605" xr:uid="{6461839E-C7F0-4642-A98A-99E7554E3264}"/>
    <cellStyle name="Millares 2 4 2 3 26" xfId="48816" xr:uid="{29BD6997-2E2C-48F3-A9D6-2774594EFC45}"/>
    <cellStyle name="Millares 2 4 2 3 27" xfId="51014" xr:uid="{82797837-0C4A-43A3-A9F2-E0C3387EBB10}"/>
    <cellStyle name="Millares 2 4 2 3 28" xfId="53213" xr:uid="{FDF56767-60B0-4862-8E81-090060899CC3}"/>
    <cellStyle name="Millares 2 4 2 3 29" xfId="55412" xr:uid="{A465C314-85E1-4CEA-9C6E-1421DA56D708}"/>
    <cellStyle name="Millares 2 4 2 3 3" xfId="1122" xr:uid="{50D6C7F1-3F58-4363-9696-2D423DEA7121}"/>
    <cellStyle name="Millares 2 4 2 3 3 10" xfId="20916" xr:uid="{B78D8CDD-EEA7-4B1C-8E82-F9F917AEA92C}"/>
    <cellStyle name="Millares 2 4 2 3 3 11" xfId="23530" xr:uid="{92887260-F497-4A9C-BDC1-268F8DA3F6A0}"/>
    <cellStyle name="Millares 2 4 2 3 3 12" xfId="25736" xr:uid="{AB707D8E-EA38-4F03-A7F5-6E65E034E314}"/>
    <cellStyle name="Millares 2 4 2 3 3 13" xfId="27930" xr:uid="{1CEDB7C7-0954-4018-BBCA-41A8783767D9}"/>
    <cellStyle name="Millares 2 4 2 3 3 14" xfId="30133" xr:uid="{496DB25C-A11D-47BB-B034-3E16B07134AE}"/>
    <cellStyle name="Millares 2 4 2 3 3 15" xfId="32341" xr:uid="{D0E7AE23-78CF-4523-9FA4-33641E280560}"/>
    <cellStyle name="Millares 2 4 2 3 3 16" xfId="34585" xr:uid="{9D659F4E-9789-475F-8D25-FBF784F30EFE}"/>
    <cellStyle name="Millares 2 4 2 3 3 17" xfId="36780" xr:uid="{907FC0DE-1D3D-411B-B938-9C218CCF5AA0}"/>
    <cellStyle name="Millares 2 4 2 3 3 18" xfId="38993" xr:uid="{8001F90E-596B-4868-AC3A-8BC73C3BB335}"/>
    <cellStyle name="Millares 2 4 2 3 3 19" xfId="41190" xr:uid="{D5C219C1-FF9F-4510-A050-AE71262269EA}"/>
    <cellStyle name="Millares 2 4 2 3 3 2" xfId="3320" xr:uid="{B9E93092-1E41-42C4-BEC7-5F0F602FB876}"/>
    <cellStyle name="Millares 2 4 2 3 3 20" xfId="43388" xr:uid="{745F029A-58EC-4B58-8488-41CE88BB4BDE}"/>
    <cellStyle name="Millares 2 4 2 3 3 21" xfId="45583" xr:uid="{3038F95B-C0EA-4E9B-9FB4-440222F4769D}"/>
    <cellStyle name="Millares 2 4 2 3 3 22" xfId="47795" xr:uid="{026DD1C7-8F97-4DB8-8AAE-A9B811EEB136}"/>
    <cellStyle name="Millares 2 4 2 3 3 23" xfId="50003" xr:uid="{C33DFE32-886A-4D55-B980-C048AD2D5421}"/>
    <cellStyle name="Millares 2 4 2 3 3 24" xfId="52200" xr:uid="{7ECE8714-D2B5-4AF3-A26B-4103A97BBFAD}"/>
    <cellStyle name="Millares 2 4 2 3 3 25" xfId="54399" xr:uid="{45351E07-2909-4636-9A1A-B92F74CB3E7A}"/>
    <cellStyle name="Millares 2 4 2 3 3 26" xfId="56599" xr:uid="{9AAEFAC2-CA7B-41F3-959B-1909DC5C743D}"/>
    <cellStyle name="Millares 2 4 2 3 3 27" xfId="58805" xr:uid="{F083C0A1-A6FF-47C9-8605-5583C46B8E81}"/>
    <cellStyle name="Millares 2 4 2 3 3 28" xfId="61001" xr:uid="{66D729EE-CAF3-4CCB-ACC5-136B7E60C129}"/>
    <cellStyle name="Millares 2 4 2 3 3 3" xfId="5518" xr:uid="{5588A08B-2C5F-4CE9-85CC-121130F2B998}"/>
    <cellStyle name="Millares 2 4 2 3 3 4" xfId="7727" xr:uid="{87EAA084-3400-449D-B68D-AF0724E34F9B}"/>
    <cellStyle name="Millares 2 4 2 3 3 5" xfId="9924" xr:uid="{DD21159C-40A3-421C-BC58-3CE067987BEA}"/>
    <cellStyle name="Millares 2 4 2 3 3 6" xfId="12124" xr:uid="{05BEA28B-668D-48E4-8E24-D68969D2FAB1}"/>
    <cellStyle name="Millares 2 4 2 3 3 7" xfId="14319" xr:uid="{65CD5FB5-65CC-42A4-907E-2E1E5445E20D}"/>
    <cellStyle name="Millares 2 4 2 3 3 8" xfId="16514" xr:uid="{C5DEC0D2-7CB2-4C63-BF63-DAF88EC14848}"/>
    <cellStyle name="Millares 2 4 2 3 3 9" xfId="18715" xr:uid="{926E02D6-66CD-45B3-B560-416AB690CC77}"/>
    <cellStyle name="Millares 2 4 2 3 30" xfId="57618" xr:uid="{9C7051F7-4769-400C-B547-60EAA1B35CE0}"/>
    <cellStyle name="Millares 2 4 2 3 31" xfId="59815" xr:uid="{462636AE-C944-4B28-8C11-DB40689FD01F}"/>
    <cellStyle name="Millares 2 4 2 3 4" xfId="2848" xr:uid="{B46B18CF-BC1B-4A2B-825B-07E8F4857496}"/>
    <cellStyle name="Millares 2 4 2 3 4 10" xfId="23058" xr:uid="{ED62417C-1D4F-4E46-9E23-F337088A2004}"/>
    <cellStyle name="Millares 2 4 2 3 4 11" xfId="25264" xr:uid="{5DE23947-8651-4D42-A2A3-3C19770085E6}"/>
    <cellStyle name="Millares 2 4 2 3 4 12" xfId="27458" xr:uid="{7C640F73-7ED9-4584-B021-11212637B824}"/>
    <cellStyle name="Millares 2 4 2 3 4 13" xfId="29661" xr:uid="{54648810-026E-45E5-B7B8-3FDBC2D4AE86}"/>
    <cellStyle name="Millares 2 4 2 3 4 14" xfId="31869" xr:uid="{AC2330E4-88CE-4EE4-831D-F9EEB8302B80}"/>
    <cellStyle name="Millares 2 4 2 3 4 15" xfId="34113" xr:uid="{EBBD3E3D-414C-4B1A-86C6-CB122F5CB6C9}"/>
    <cellStyle name="Millares 2 4 2 3 4 16" xfId="36308" xr:uid="{3A8C47E0-D7DD-4B0E-8677-48A8A1A4CB39}"/>
    <cellStyle name="Millares 2 4 2 3 4 17" xfId="38521" xr:uid="{FB7F3D89-7937-42EA-9469-700464AC346F}"/>
    <cellStyle name="Millares 2 4 2 3 4 18" xfId="40718" xr:uid="{150E7534-1C7C-4540-96D1-81F37AA97C57}"/>
    <cellStyle name="Millares 2 4 2 3 4 19" xfId="42916" xr:uid="{0CDBA5D1-99E0-4373-8222-73B1451E661D}"/>
    <cellStyle name="Millares 2 4 2 3 4 2" xfId="5046" xr:uid="{DD2FD165-FCA9-4A2C-B7B3-37007ED92B98}"/>
    <cellStyle name="Millares 2 4 2 3 4 20" xfId="45111" xr:uid="{BC4A87F6-395A-4280-B3D7-633B460A52CB}"/>
    <cellStyle name="Millares 2 4 2 3 4 21" xfId="47323" xr:uid="{45F0F88C-13A6-4250-9FA6-02E9CBD7AB0D}"/>
    <cellStyle name="Millares 2 4 2 3 4 22" xfId="49531" xr:uid="{895D0608-A814-4558-ACAF-5117E73FBCAA}"/>
    <cellStyle name="Millares 2 4 2 3 4 23" xfId="51728" xr:uid="{910A0414-0420-4510-8A9E-ECFF64DE0B86}"/>
    <cellStyle name="Millares 2 4 2 3 4 24" xfId="53927" xr:uid="{E7DD9A96-6BA3-4C9B-9D41-1E3995AF9C0E}"/>
    <cellStyle name="Millares 2 4 2 3 4 25" xfId="56127" xr:uid="{96D7C3A1-301B-412A-99DB-1CD500C8BC95}"/>
    <cellStyle name="Millares 2 4 2 3 4 26" xfId="58333" xr:uid="{55D0F5A6-8B10-457C-A362-36846504734F}"/>
    <cellStyle name="Millares 2 4 2 3 4 27" xfId="60529" xr:uid="{C5993F28-B72F-4A26-BC25-C3C29BD8CB47}"/>
    <cellStyle name="Millares 2 4 2 3 4 3" xfId="7255" xr:uid="{2A6DB506-19CC-4487-BA01-B4047F8A7468}"/>
    <cellStyle name="Millares 2 4 2 3 4 4" xfId="9452" xr:uid="{AF4831DA-66BE-4A59-ADF4-7F382BE3F47D}"/>
    <cellStyle name="Millares 2 4 2 3 4 5" xfId="11652" xr:uid="{5D1BA1F7-066C-4946-997B-36D513FE8DB6}"/>
    <cellStyle name="Millares 2 4 2 3 4 6" xfId="13847" xr:uid="{AE5897EE-A6AF-408D-8EAE-15581CD0CE8E}"/>
    <cellStyle name="Millares 2 4 2 3 4 7" xfId="16042" xr:uid="{F260EA12-70BD-473E-8AFB-CC43B1CB8993}"/>
    <cellStyle name="Millares 2 4 2 3 4 8" xfId="18243" xr:uid="{3DF400F1-E730-4AB5-8CBB-B06A9AC6C3A2}"/>
    <cellStyle name="Millares 2 4 2 3 4 9" xfId="20444" xr:uid="{5FADD5DB-295A-4D04-838E-AFF4FCA7F893}"/>
    <cellStyle name="Millares 2 4 2 3 5" xfId="2133" xr:uid="{3CC465B9-88D7-481F-9456-627AC8F9A23B}"/>
    <cellStyle name="Millares 2 4 2 3 6" xfId="4331" xr:uid="{8BD2E9E4-38A3-4178-9411-E59D15BF9D36}"/>
    <cellStyle name="Millares 2 4 2 3 7" xfId="6782" xr:uid="{A56AA7A4-C445-4D61-A400-D4C709DEABD4}"/>
    <cellStyle name="Millares 2 4 2 3 8" xfId="8736" xr:uid="{6DC6B3EE-930F-44F0-9294-45D4E4BE7339}"/>
    <cellStyle name="Millares 2 4 2 3 9" xfId="10938" xr:uid="{4C49B932-AC92-4FC9-942F-C0584DDAAB86}"/>
    <cellStyle name="Millares 2 4 2 30" xfId="50976" xr:uid="{2063B0EB-C7A1-492F-8004-2717CA6EE361}"/>
    <cellStyle name="Millares 2 4 2 31" xfId="53175" xr:uid="{B074E368-743C-4BEB-91FB-5B1E3E7094D7}"/>
    <cellStyle name="Millares 2 4 2 32" xfId="55374" xr:uid="{F3F32F09-A35A-4503-B9D8-409BD1E586AD}"/>
    <cellStyle name="Millares 2 4 2 33" xfId="57580" xr:uid="{491E98FA-58F3-4420-9BCE-9F79D0A305DB}"/>
    <cellStyle name="Millares 2 4 2 34" xfId="59777" xr:uid="{308E5EAB-452D-49CB-821D-20697E69FF11}"/>
    <cellStyle name="Millares 2 4 2 4" xfId="401" xr:uid="{645D1DAE-1CD2-4063-AB3D-13CCEE0D5F84}"/>
    <cellStyle name="Millares 2 4 2 4 10" xfId="15556" xr:uid="{C8431EBF-4736-4939-97E0-116695230A71}"/>
    <cellStyle name="Millares 2 4 2 4 11" xfId="17755" xr:uid="{174B7EAD-365A-49A4-8F17-72CE2AE8F07E}"/>
    <cellStyle name="Millares 2 4 2 4 12" xfId="19957" xr:uid="{C599C3A2-B50B-4235-849D-912C80C90101}"/>
    <cellStyle name="Millares 2 4 2 4 13" xfId="22579" xr:uid="{EFBB4699-0672-459B-A7DA-B97D932B7E16}"/>
    <cellStyle name="Millares 2 4 2 4 14" xfId="24778" xr:uid="{0F2024FC-53DB-450B-A283-D9AF541038EF}"/>
    <cellStyle name="Millares 2 4 2 4 15" xfId="26972" xr:uid="{D84FF9B9-6851-49A8-B787-0D8BF2C07B1B}"/>
    <cellStyle name="Millares 2 4 2 4 16" xfId="29473" xr:uid="{18493A25-8043-4348-ABF2-A49986BDFB82}"/>
    <cellStyle name="Millares 2 4 2 4 17" xfId="31378" xr:uid="{37BB6AE6-0DF0-45EF-A6BA-C6B69FE4C3FC}"/>
    <cellStyle name="Millares 2 4 2 4 18" xfId="33626" xr:uid="{D94FFC62-8CBA-454F-B0F9-BD1D12F662A2}"/>
    <cellStyle name="Millares 2 4 2 4 19" xfId="35822" xr:uid="{698A80EE-40E5-44F3-BB32-9AAB39A17EB7}"/>
    <cellStyle name="Millares 2 4 2 4 2" xfId="1353" xr:uid="{4548B810-7C5F-4AD9-9A74-750CECDF1821}"/>
    <cellStyle name="Millares 2 4 2 4 2 10" xfId="21144" xr:uid="{6378C7D0-4A81-496B-B245-21C0995F87C5}"/>
    <cellStyle name="Millares 2 4 2 4 2 11" xfId="23758" xr:uid="{DA1453AB-B295-42DC-B756-8F368A142BB5}"/>
    <cellStyle name="Millares 2 4 2 4 2 12" xfId="25964" xr:uid="{E97A8F46-3841-4A02-9E19-C1816B0CF3C6}"/>
    <cellStyle name="Millares 2 4 2 4 2 13" xfId="28158" xr:uid="{12912C3F-4BEB-4822-A45E-54A957B456DB}"/>
    <cellStyle name="Millares 2 4 2 4 2 14" xfId="30361" xr:uid="{FDD3B596-5227-488D-815F-EA7C865AF852}"/>
    <cellStyle name="Millares 2 4 2 4 2 15" xfId="32569" xr:uid="{054EFB76-62D3-440B-8FAF-C4B18B34EC07}"/>
    <cellStyle name="Millares 2 4 2 4 2 16" xfId="34813" xr:uid="{D3E82AD5-6BE8-4917-B999-CC8FB9548054}"/>
    <cellStyle name="Millares 2 4 2 4 2 17" xfId="37008" xr:uid="{0C84DAAC-085D-4E5A-8DF8-B57781E2E654}"/>
    <cellStyle name="Millares 2 4 2 4 2 18" xfId="39221" xr:uid="{04B03E9A-225F-4DC9-80DF-536CAE071768}"/>
    <cellStyle name="Millares 2 4 2 4 2 19" xfId="41418" xr:uid="{87494551-6F84-40FD-BE8E-278FEFDC4995}"/>
    <cellStyle name="Millares 2 4 2 4 2 2" xfId="3548" xr:uid="{640A0DA6-284C-4154-9E7D-A3BD9133B556}"/>
    <cellStyle name="Millares 2 4 2 4 2 20" xfId="43616" xr:uid="{3B083E06-4326-4095-A18D-10B0C22F11BF}"/>
    <cellStyle name="Millares 2 4 2 4 2 21" xfId="45811" xr:uid="{C83BCA34-0796-4772-8422-0D08720A9B28}"/>
    <cellStyle name="Millares 2 4 2 4 2 22" xfId="48023" xr:uid="{76286D88-61F7-4D0F-9A91-5ADED8D6BCD5}"/>
    <cellStyle name="Millares 2 4 2 4 2 23" xfId="50231" xr:uid="{7397FCDA-36A5-4124-B95C-665067AF599C}"/>
    <cellStyle name="Millares 2 4 2 4 2 24" xfId="52428" xr:uid="{9D596403-FCAF-4C26-96EB-3B31BBD37157}"/>
    <cellStyle name="Millares 2 4 2 4 2 25" xfId="54627" xr:uid="{AED61A7E-6197-4170-8CB1-61F4D9D6D6D3}"/>
    <cellStyle name="Millares 2 4 2 4 2 26" xfId="56827" xr:uid="{7B88B288-AC1D-4E77-979C-B327BD9C2134}"/>
    <cellStyle name="Millares 2 4 2 4 2 27" xfId="59033" xr:uid="{D34DD40D-8F63-45DD-BA2A-BEBAC822B214}"/>
    <cellStyle name="Millares 2 4 2 4 2 28" xfId="61229" xr:uid="{61834AA5-C0DC-496E-BD63-A5284CD3F496}"/>
    <cellStyle name="Millares 2 4 2 4 2 3" xfId="5746" xr:uid="{71440960-7F23-4F8C-901A-181BB1196145}"/>
    <cellStyle name="Millares 2 4 2 4 2 4" xfId="7955" xr:uid="{1D64C6AA-865C-4D46-AA7B-4B6B27C8956D}"/>
    <cellStyle name="Millares 2 4 2 4 2 5" xfId="10152" xr:uid="{AE0BF1B4-791C-48CF-8712-EB73605E4CD8}"/>
    <cellStyle name="Millares 2 4 2 4 2 6" xfId="12352" xr:uid="{AFBC163D-36D5-4EBF-B944-C10DC2C179B2}"/>
    <cellStyle name="Millares 2 4 2 4 2 7" xfId="14547" xr:uid="{5A590294-BFAA-49BD-9842-3205E2BADEBF}"/>
    <cellStyle name="Millares 2 4 2 4 2 8" xfId="16742" xr:uid="{371D674A-A48B-417F-88F4-59A402D3ED97}"/>
    <cellStyle name="Millares 2 4 2 4 2 9" xfId="18943" xr:uid="{329027AC-08D0-4BC6-9E24-4607ACB2DB5D}"/>
    <cellStyle name="Millares 2 4 2 4 20" xfId="38334" xr:uid="{F13D99CB-9A1C-4910-BC0F-06AFF1FFA786}"/>
    <cellStyle name="Millares 2 4 2 4 21" xfId="40231" xr:uid="{D6D5B07C-B0F7-4E23-82CF-F1629B989A12}"/>
    <cellStyle name="Millares 2 4 2 4 22" xfId="42430" xr:uid="{10E06D82-E986-4814-B111-11FB4A4215CE}"/>
    <cellStyle name="Millares 2 4 2 4 23" xfId="44625" xr:uid="{C435982B-8181-463A-9B31-2238F8CAE473}"/>
    <cellStyle name="Millares 2 4 2 4 24" xfId="46833" xr:uid="{13997C00-9B5F-4B12-9EA4-EABE8B809D67}"/>
    <cellStyle name="Millares 2 4 2 4 25" xfId="49044" xr:uid="{E4BFDD3F-22CA-427B-A150-E97ED72B6E02}"/>
    <cellStyle name="Millares 2 4 2 4 26" xfId="51242" xr:uid="{547E8333-8108-43E7-BEFF-9799E25669ED}"/>
    <cellStyle name="Millares 2 4 2 4 27" xfId="53441" xr:uid="{E49CE72A-E17A-401C-9CFE-4C1833DF4C92}"/>
    <cellStyle name="Millares 2 4 2 4 28" xfId="55640" xr:uid="{6DC6ACD5-034D-4E6F-8958-DDEAB21B510F}"/>
    <cellStyle name="Millares 2 4 2 4 29" xfId="57846" xr:uid="{0E04E9CF-0353-4144-85D6-92002B2DA0C9}"/>
    <cellStyle name="Millares 2 4 2 4 3" xfId="2887" xr:uid="{F605B37F-4551-485F-8A68-28B54E4C53B3}"/>
    <cellStyle name="Millares 2 4 2 4 3 10" xfId="23097" xr:uid="{133C0C58-F4D0-4CFB-A42C-DCE12DB978AF}"/>
    <cellStyle name="Millares 2 4 2 4 3 11" xfId="25303" xr:uid="{929E219D-CF70-401C-8160-D9A072FFC027}"/>
    <cellStyle name="Millares 2 4 2 4 3 12" xfId="27497" xr:uid="{F7EB6395-BE47-4E98-AC0D-5F37D269D422}"/>
    <cellStyle name="Millares 2 4 2 4 3 13" xfId="29700" xr:uid="{A2247C1C-851B-4174-9DC4-2541F1478D9A}"/>
    <cellStyle name="Millares 2 4 2 4 3 14" xfId="31908" xr:uid="{C05A0E38-9038-4A34-A1B4-13A759B7629E}"/>
    <cellStyle name="Millares 2 4 2 4 3 15" xfId="34152" xr:uid="{F7CC0CA7-0484-4DC0-9FBC-0AE0773530F6}"/>
    <cellStyle name="Millares 2 4 2 4 3 16" xfId="36347" xr:uid="{530CCC87-EBF0-4C3A-8029-28E6C9C3D06B}"/>
    <cellStyle name="Millares 2 4 2 4 3 17" xfId="38560" xr:uid="{009AA787-CEA9-441F-8D84-CEEA87D7172B}"/>
    <cellStyle name="Millares 2 4 2 4 3 18" xfId="40757" xr:uid="{277772D7-3EAB-4CAA-B78F-128D22A4555D}"/>
    <cellStyle name="Millares 2 4 2 4 3 19" xfId="42955" xr:uid="{8BBF6B0C-C1A1-4AF7-BB3C-9633229AA093}"/>
    <cellStyle name="Millares 2 4 2 4 3 2" xfId="5085" xr:uid="{3F2EBA88-8D65-49B5-97C4-8EC2E1BCDB05}"/>
    <cellStyle name="Millares 2 4 2 4 3 20" xfId="45150" xr:uid="{15DCA324-9971-4177-924E-876D2EA82CC2}"/>
    <cellStyle name="Millares 2 4 2 4 3 21" xfId="47362" xr:uid="{FD7F5037-0C53-45FA-BA08-C2134607D168}"/>
    <cellStyle name="Millares 2 4 2 4 3 22" xfId="49570" xr:uid="{1D7CD297-92EC-438A-BDAE-C9711EDF3466}"/>
    <cellStyle name="Millares 2 4 2 4 3 23" xfId="51767" xr:uid="{57BA45F9-4252-41C2-A584-944BBE54A2A6}"/>
    <cellStyle name="Millares 2 4 2 4 3 24" xfId="53966" xr:uid="{5D05737A-9D01-4E1A-A323-03189F782BA3}"/>
    <cellStyle name="Millares 2 4 2 4 3 25" xfId="56166" xr:uid="{40A63158-F3DD-410E-9A3C-522AB303E10C}"/>
    <cellStyle name="Millares 2 4 2 4 3 26" xfId="58372" xr:uid="{435CAEDD-5B70-475F-9D32-F13EC33AE189}"/>
    <cellStyle name="Millares 2 4 2 4 3 27" xfId="60568" xr:uid="{B555AAF6-52E5-48AA-8C95-E349DD71A73E}"/>
    <cellStyle name="Millares 2 4 2 4 3 3" xfId="7294" xr:uid="{BA75D84F-9106-4CC7-802D-5896A810E1ED}"/>
    <cellStyle name="Millares 2 4 2 4 3 4" xfId="9491" xr:uid="{FA661CB1-59D3-4E7C-9055-9F3CD9198630}"/>
    <cellStyle name="Millares 2 4 2 4 3 5" xfId="11691" xr:uid="{70595EBE-FBDC-4E60-8FD0-22D7D68FF5EB}"/>
    <cellStyle name="Millares 2 4 2 4 3 6" xfId="13886" xr:uid="{71654379-E5C5-490D-943A-603FE22B4900}"/>
    <cellStyle name="Millares 2 4 2 4 3 7" xfId="16081" xr:uid="{FD424829-9B84-4BD1-A23B-2E918B21EBCD}"/>
    <cellStyle name="Millares 2 4 2 4 3 8" xfId="18282" xr:uid="{6C87FA29-A686-4910-A832-DE45412FF458}"/>
    <cellStyle name="Millares 2 4 2 4 3 9" xfId="20483" xr:uid="{D626CC8E-6A8D-4091-87DE-B9762D27D502}"/>
    <cellStyle name="Millares 2 4 2 4 30" xfId="60043" xr:uid="{82636016-DA9C-4084-AA7C-80556F148D21}"/>
    <cellStyle name="Millares 2 4 2 4 4" xfId="2361" xr:uid="{CA92387E-2A7C-4E21-8301-EA16D3C6D7CD}"/>
    <cellStyle name="Millares 2 4 2 4 5" xfId="4559" xr:uid="{D0499014-7A61-439D-849B-061B9047EB50}"/>
    <cellStyle name="Millares 2 4 2 4 6" xfId="7069" xr:uid="{4ACEF63B-E74D-4638-A05E-755C3CBDF2F1}"/>
    <cellStyle name="Millares 2 4 2 4 7" xfId="8964" xr:uid="{3B9809D3-1249-4089-A82E-D6E146601672}"/>
    <cellStyle name="Millares 2 4 2 4 8" xfId="11166" xr:uid="{B62772C7-B9C7-45C6-A797-0CB467D5E51F}"/>
    <cellStyle name="Millares 2 4 2 4 9" xfId="13361" xr:uid="{6CA70174-8624-45B5-8F67-C7B617E172AC}"/>
    <cellStyle name="Millares 2 4 2 5" xfId="1216" xr:uid="{30F5F130-AFD0-43DE-8359-D3C7E6260B24}"/>
    <cellStyle name="Millares 2 4 2 5 10" xfId="17620" xr:uid="{D80EFE32-DCB9-4EF2-9571-BB264568076E}"/>
    <cellStyle name="Millares 2 4 2 5 11" xfId="19822" xr:uid="{2513EAE5-419A-44D7-95F9-11C7AD3424EE}"/>
    <cellStyle name="Millares 2 4 2 5 12" xfId="22449" xr:uid="{9F405B65-40F5-439F-9E8E-1AC7912D2BBB}"/>
    <cellStyle name="Millares 2 4 2 5 13" xfId="24643" xr:uid="{D657C0F4-BA19-42F9-8B50-3985CD0E2EC5}"/>
    <cellStyle name="Millares 2 4 2 5 14" xfId="26837" xr:uid="{407C9575-BF13-4AC0-B8D9-8E7D34D6E6A7}"/>
    <cellStyle name="Millares 2 4 2 5 15" xfId="28998" xr:uid="{14BBFBF1-E188-4173-83E2-4671C09BAE9E}"/>
    <cellStyle name="Millares 2 4 2 5 16" xfId="31243" xr:uid="{FB4D83C1-1B99-4D4B-8AA2-D792827BE330}"/>
    <cellStyle name="Millares 2 4 2 5 17" xfId="33491" xr:uid="{10DEC36C-BFF8-4020-9669-C9E4A96CE3E7}"/>
    <cellStyle name="Millares 2 4 2 5 18" xfId="35687" xr:uid="{0A25DAD5-73A5-49BB-B545-19E8B37E01B7}"/>
    <cellStyle name="Millares 2 4 2 5 19" xfId="38202" xr:uid="{C8CD4125-C9F9-49DE-AAC1-A2827DAEBAEF}"/>
    <cellStyle name="Millares 2 4 2 5 2" xfId="3413" xr:uid="{B460D9BC-AEC7-47AC-A7DF-6B631B453AF0}"/>
    <cellStyle name="Millares 2 4 2 5 2 10" xfId="23623" xr:uid="{C002DEAC-E0BD-4202-BD93-E8578BD13006}"/>
    <cellStyle name="Millares 2 4 2 5 2 11" xfId="25829" xr:uid="{40CC65E6-111F-4FBD-BAF4-4A3A5DB16A03}"/>
    <cellStyle name="Millares 2 4 2 5 2 12" xfId="28023" xr:uid="{9B1B6D6D-5D5E-4C2D-828D-8AA405705ED9}"/>
    <cellStyle name="Millares 2 4 2 5 2 13" xfId="30226" xr:uid="{9C3E7308-C1D3-4616-B0B5-9DCC645A55AE}"/>
    <cellStyle name="Millares 2 4 2 5 2 14" xfId="32434" xr:uid="{5C673D71-691B-4B41-9DEC-2918AE4CD32C}"/>
    <cellStyle name="Millares 2 4 2 5 2 15" xfId="34678" xr:uid="{DDF620A5-85CC-47C4-93CB-9CE1C5C58756}"/>
    <cellStyle name="Millares 2 4 2 5 2 16" xfId="36873" xr:uid="{ADB45C0F-10D6-47AA-914E-51DB4994DA72}"/>
    <cellStyle name="Millares 2 4 2 5 2 17" xfId="39086" xr:uid="{6AE9426E-545F-4C32-8000-28369D88BCE3}"/>
    <cellStyle name="Millares 2 4 2 5 2 18" xfId="41283" xr:uid="{384B49C3-C3E9-4734-8BC9-61C0786AAC2C}"/>
    <cellStyle name="Millares 2 4 2 5 2 19" xfId="43481" xr:uid="{70AA5096-63C6-46E8-AD96-7ECB9FD3F548}"/>
    <cellStyle name="Millares 2 4 2 5 2 2" xfId="5611" xr:uid="{141F6578-5BB7-4E80-9CC5-9BE86A02E7EB}"/>
    <cellStyle name="Millares 2 4 2 5 2 20" xfId="45676" xr:uid="{6428D34A-C2FC-4D33-9483-E9C264853C00}"/>
    <cellStyle name="Millares 2 4 2 5 2 21" xfId="47888" xr:uid="{31AF2352-D00A-4671-9957-53730AF9D904}"/>
    <cellStyle name="Millares 2 4 2 5 2 22" xfId="50096" xr:uid="{1BBBDCD8-EAA9-484B-B35E-08E370C61C48}"/>
    <cellStyle name="Millares 2 4 2 5 2 23" xfId="52293" xr:uid="{AAB3A444-BCE2-4BF4-BDA8-FFD8A4F12173}"/>
    <cellStyle name="Millares 2 4 2 5 2 24" xfId="54492" xr:uid="{1940DF07-D511-408F-B23C-892AB9D9CB8D}"/>
    <cellStyle name="Millares 2 4 2 5 2 25" xfId="56692" xr:uid="{56497AFD-A802-43FA-A395-9CA4AB31BE63}"/>
    <cellStyle name="Millares 2 4 2 5 2 26" xfId="58898" xr:uid="{6C30D1AC-945F-4A91-A07F-6D9C57D7BFBA}"/>
    <cellStyle name="Millares 2 4 2 5 2 27" xfId="61094" xr:uid="{5F033259-01C4-417B-8D5B-A16099A2C65E}"/>
    <cellStyle name="Millares 2 4 2 5 2 3" xfId="7820" xr:uid="{BD7A65A0-D336-46E2-BA24-B8F3B266CB0E}"/>
    <cellStyle name="Millares 2 4 2 5 2 4" xfId="10017" xr:uid="{2BC93D09-046E-4E27-B503-3787D798CE1F}"/>
    <cellStyle name="Millares 2 4 2 5 2 5" xfId="12217" xr:uid="{B502A5FB-DDF9-49EA-83C0-9A887E1CA930}"/>
    <cellStyle name="Millares 2 4 2 5 2 6" xfId="14412" xr:uid="{6A547AC4-BE8C-4E0A-BE14-DDE2EE19603F}"/>
    <cellStyle name="Millares 2 4 2 5 2 7" xfId="16607" xr:uid="{25D82CF6-9F77-4D90-A51C-7A08F397BA27}"/>
    <cellStyle name="Millares 2 4 2 5 2 8" xfId="18808" xr:uid="{FD1A9D67-ACA9-4F98-B39C-BEB46D9F3DEB}"/>
    <cellStyle name="Millares 2 4 2 5 2 9" xfId="21009" xr:uid="{E6C6A074-3AE7-4156-865B-8D611FE63387}"/>
    <cellStyle name="Millares 2 4 2 5 20" xfId="40096" xr:uid="{C49D78DD-FE4E-4B21-8843-39EDCFF70264}"/>
    <cellStyle name="Millares 2 4 2 5 21" xfId="42295" xr:uid="{424ED807-61C3-4702-9063-AE0EACD52825}"/>
    <cellStyle name="Millares 2 4 2 5 22" xfId="44490" xr:uid="{B40B4E33-90E2-4AF8-BA01-E3738C456C9C}"/>
    <cellStyle name="Millares 2 4 2 5 23" xfId="46698" xr:uid="{3B66A616-57C0-4AB1-A98C-6FC84594A30F}"/>
    <cellStyle name="Millares 2 4 2 5 24" xfId="48909" xr:uid="{882A3F42-DF00-49CF-9C66-C51EE1F3EE6D}"/>
    <cellStyle name="Millares 2 4 2 5 25" xfId="51107" xr:uid="{D3614499-FE92-4ABB-8FF8-26C619A45704}"/>
    <cellStyle name="Millares 2 4 2 5 26" xfId="53306" xr:uid="{015AD01E-ACA6-4297-9BC8-3916DDDB6DDA}"/>
    <cellStyle name="Millares 2 4 2 5 27" xfId="55505" xr:uid="{ABDBFCD5-8FAB-4D89-85F8-29852DD4D8CB}"/>
    <cellStyle name="Millares 2 4 2 5 28" xfId="57711" xr:uid="{BA8F8C47-E968-4417-BE1C-B0312C4A06DC}"/>
    <cellStyle name="Millares 2 4 2 5 29" xfId="59908" xr:uid="{765BDB58-99DD-4D41-8AB5-1AB4344CB186}"/>
    <cellStyle name="Millares 2 4 2 5 3" xfId="2226" xr:uid="{39114C45-18CF-4C4C-A308-5D4A46E6A29C}"/>
    <cellStyle name="Millares 2 4 2 5 4" xfId="4424" xr:uid="{580F2BDC-90B5-4610-A82F-54AAF9A04C4E}"/>
    <cellStyle name="Millares 2 4 2 5 5" xfId="6943" xr:uid="{97E386EF-0DF0-46C5-85A2-D0ABBD686511}"/>
    <cellStyle name="Millares 2 4 2 5 6" xfId="8829" xr:uid="{1535F75D-3817-4BB9-B27E-3905E1D2389A}"/>
    <cellStyle name="Millares 2 4 2 5 7" xfId="11031" xr:uid="{37DE5E98-7513-4640-AB4F-BC0590D52790}"/>
    <cellStyle name="Millares 2 4 2 5 8" xfId="13226" xr:uid="{7A6C16C0-86A3-412E-8A05-382C7B6E4458}"/>
    <cellStyle name="Millares 2 4 2 5 9" xfId="15421" xr:uid="{5BFC980C-8E0A-4E0C-BC27-150FA6E64BF7}"/>
    <cellStyle name="Millares 2 4 2 6" xfId="1084" xr:uid="{27BCC434-CC71-408C-A8E3-0B0288FE3D57}"/>
    <cellStyle name="Millares 2 4 2 6 10" xfId="20878" xr:uid="{7813B7CE-D626-4CD2-A75E-520EC5C5B182}"/>
    <cellStyle name="Millares 2 4 2 6 11" xfId="23492" xr:uid="{1ECF7026-DA34-43B5-8FDE-EF7C7920F009}"/>
    <cellStyle name="Millares 2 4 2 6 12" xfId="25698" xr:uid="{2D2FD986-C9AC-4EE5-B1F3-76BA7B1F8429}"/>
    <cellStyle name="Millares 2 4 2 6 13" xfId="27892" xr:uid="{726FA2AD-38B4-440A-86BE-397778460DE4}"/>
    <cellStyle name="Millares 2 4 2 6 14" xfId="30095" xr:uid="{55A33AA9-BC8B-4CA3-8475-F2A90425369E}"/>
    <cellStyle name="Millares 2 4 2 6 15" xfId="32303" xr:uid="{0954D65D-683A-4838-89EA-EE17567A22AA}"/>
    <cellStyle name="Millares 2 4 2 6 16" xfId="34547" xr:uid="{B5D2C54E-329E-4A7A-A579-F77A5911862A}"/>
    <cellStyle name="Millares 2 4 2 6 17" xfId="36742" xr:uid="{99864F2D-0DE3-4C11-8086-876A7F5FA39B}"/>
    <cellStyle name="Millares 2 4 2 6 18" xfId="38955" xr:uid="{E9510567-8BEE-4A6A-A139-752EA712BE0A}"/>
    <cellStyle name="Millares 2 4 2 6 19" xfId="41152" xr:uid="{12DAC850-FF2F-4213-A22D-EE9A80BE642C}"/>
    <cellStyle name="Millares 2 4 2 6 2" xfId="3282" xr:uid="{5A1527A4-4893-43F1-9A2D-0756741A2E18}"/>
    <cellStyle name="Millares 2 4 2 6 20" xfId="43350" xr:uid="{D94CDB98-6B37-4FE7-9B11-7B28B07A9D0A}"/>
    <cellStyle name="Millares 2 4 2 6 21" xfId="45545" xr:uid="{CAD21201-B2B4-49A6-99DE-9514B84F41B2}"/>
    <cellStyle name="Millares 2 4 2 6 22" xfId="47757" xr:uid="{FD42532B-84D1-476A-8851-CCC15576B9E2}"/>
    <cellStyle name="Millares 2 4 2 6 23" xfId="49965" xr:uid="{7727D0FB-C73B-4754-B00F-0424E7D43068}"/>
    <cellStyle name="Millares 2 4 2 6 24" xfId="52162" xr:uid="{76BD5262-DEC8-466F-9F93-8D7646624874}"/>
    <cellStyle name="Millares 2 4 2 6 25" xfId="54361" xr:uid="{D3E15CD6-A53C-425C-817C-D3E0E1BEEE46}"/>
    <cellStyle name="Millares 2 4 2 6 26" xfId="56561" xr:uid="{5DE0BBB1-FBDF-4548-8140-C3A5A4C8ABF4}"/>
    <cellStyle name="Millares 2 4 2 6 27" xfId="58767" xr:uid="{4E01D92F-DFAA-41A6-AC74-D4FE731BAA2F}"/>
    <cellStyle name="Millares 2 4 2 6 28" xfId="60963" xr:uid="{7484E726-AA39-4F49-88F2-A9356991D53C}"/>
    <cellStyle name="Millares 2 4 2 6 3" xfId="5480" xr:uid="{9E954467-6236-4F41-B866-003A4D5C0107}"/>
    <cellStyle name="Millares 2 4 2 6 4" xfId="7689" xr:uid="{6833B77F-AC86-40DB-8507-39ACC6511DE9}"/>
    <cellStyle name="Millares 2 4 2 6 5" xfId="9886" xr:uid="{64F0EDC0-8B2B-4F03-BAB5-364AA96015A6}"/>
    <cellStyle name="Millares 2 4 2 6 6" xfId="12086" xr:uid="{8D395CB9-9C7B-47EC-AFD5-AE33C8653BA2}"/>
    <cellStyle name="Millares 2 4 2 6 7" xfId="14281" xr:uid="{1B6926E6-5B81-4801-9579-1A99A40D7214}"/>
    <cellStyle name="Millares 2 4 2 6 8" xfId="16476" xr:uid="{7CECC541-B761-43B6-A057-CC3A2E4525A5}"/>
    <cellStyle name="Millares 2 4 2 6 9" xfId="18677" xr:uid="{CB318F98-502E-46C9-A519-C213A7F0F3B8}"/>
    <cellStyle name="Millares 2 4 2 7" xfId="2752" xr:uid="{3C654B4C-228A-427D-960A-D7EFE0C263E9}"/>
    <cellStyle name="Millares 2 4 2 7 10" xfId="22962" xr:uid="{53AB5D50-95F5-425D-B995-F09F2AC79D4C}"/>
    <cellStyle name="Millares 2 4 2 7 11" xfId="25168" xr:uid="{CEF8B749-E925-4A1C-95B2-D8A3FA9B1EE7}"/>
    <cellStyle name="Millares 2 4 2 7 12" xfId="27362" xr:uid="{96EE987E-3320-41BB-A7C8-4E5452338EA6}"/>
    <cellStyle name="Millares 2 4 2 7 13" xfId="29565" xr:uid="{7D8B1ADF-6273-401B-81B5-B277FC560E9E}"/>
    <cellStyle name="Millares 2 4 2 7 14" xfId="31773" xr:uid="{A6820AC1-2950-4B5A-B254-60320E7A0DEA}"/>
    <cellStyle name="Millares 2 4 2 7 15" xfId="34017" xr:uid="{20FDF32B-79F9-4AD5-9049-E45097E63F07}"/>
    <cellStyle name="Millares 2 4 2 7 16" xfId="36212" xr:uid="{E709EB58-C865-4C6A-B99A-1A9EA2449858}"/>
    <cellStyle name="Millares 2 4 2 7 17" xfId="38425" xr:uid="{3686BD42-4871-42FD-B796-1312935A3E60}"/>
    <cellStyle name="Millares 2 4 2 7 18" xfId="40622" xr:uid="{156FE016-6BE7-4DE2-AB8D-D66FD49A9FF1}"/>
    <cellStyle name="Millares 2 4 2 7 19" xfId="42820" xr:uid="{51B8CD5C-7255-42BF-9963-5DA1218BA676}"/>
    <cellStyle name="Millares 2 4 2 7 2" xfId="4950" xr:uid="{0398DBE5-516D-4E2C-A21E-418FE5ADE665}"/>
    <cellStyle name="Millares 2 4 2 7 20" xfId="45015" xr:uid="{0C5D8134-C099-47FD-A866-0BBF380C0A50}"/>
    <cellStyle name="Millares 2 4 2 7 21" xfId="47227" xr:uid="{352784E0-5D05-4B61-962D-F4925B7BA3C4}"/>
    <cellStyle name="Millares 2 4 2 7 22" xfId="49435" xr:uid="{DCA85CAE-D494-4FB1-BBC7-B77B321398F0}"/>
    <cellStyle name="Millares 2 4 2 7 23" xfId="51632" xr:uid="{274CFD63-03E8-4D90-8CF5-0D55C1522B66}"/>
    <cellStyle name="Millares 2 4 2 7 24" xfId="53831" xr:uid="{AC0157FF-7035-4A2F-8AC0-DC52BD61A34D}"/>
    <cellStyle name="Millares 2 4 2 7 25" xfId="56031" xr:uid="{31856C6B-6620-4427-B7DC-A9EAE8D76E82}"/>
    <cellStyle name="Millares 2 4 2 7 26" xfId="58237" xr:uid="{CF8A5351-DDFC-4C05-8010-76C9A914EBA6}"/>
    <cellStyle name="Millares 2 4 2 7 27" xfId="60433" xr:uid="{5067A61A-2015-4F39-921D-F1488A569CDE}"/>
    <cellStyle name="Millares 2 4 2 7 3" xfId="7159" xr:uid="{20EF1153-546E-4822-8732-715F985642D6}"/>
    <cellStyle name="Millares 2 4 2 7 4" xfId="9356" xr:uid="{D2F8C940-96EE-4546-8754-9137325160C8}"/>
    <cellStyle name="Millares 2 4 2 7 5" xfId="11556" xr:uid="{E02D7D68-99C0-46BE-AB84-A91EF03C6923}"/>
    <cellStyle name="Millares 2 4 2 7 6" xfId="13751" xr:uid="{65BCEBD9-C3B6-46CC-A4CC-99C8E1E046C8}"/>
    <cellStyle name="Millares 2 4 2 7 7" xfId="15946" xr:uid="{1542F4E4-DB71-4F56-9DF4-BCDA764DF930}"/>
    <cellStyle name="Millares 2 4 2 7 8" xfId="18147" xr:uid="{C3E7D19B-D8D1-482C-B9EA-35D3D4C7A785}"/>
    <cellStyle name="Millares 2 4 2 7 9" xfId="20348" xr:uid="{E4AE5CA7-761D-42B3-96F9-8E3EA01C253D}"/>
    <cellStyle name="Millares 2 4 2 8" xfId="2095" xr:uid="{931D4CCE-21FC-4B4B-94ED-FEE94A541EF5}"/>
    <cellStyle name="Millares 2 4 2 9" xfId="4293" xr:uid="{3B8B41BA-933F-45AB-A6CF-FB89D26253E0}"/>
    <cellStyle name="Millares 2 4 20" xfId="21874" xr:uid="{89B25CCD-1A4B-4EB4-A5C6-B57B39ECBFE6}"/>
    <cellStyle name="Millares 2 4 21" xfId="22313" xr:uid="{7FF09A1C-B4D6-478B-A9C2-A5B65F8FFB80}"/>
    <cellStyle name="Millares 2 4 22" xfId="24485" xr:uid="{7CBF2309-F387-44BF-B38B-58B3782A144C}"/>
    <cellStyle name="Millares 2 4 23" xfId="26679" xr:uid="{A682F36B-6687-44EA-8720-AA41C447204C}"/>
    <cellStyle name="Millares 2 4 24" xfId="28932" xr:uid="{4C090033-19B1-4E0D-9F6F-3831D7383209}"/>
    <cellStyle name="Millares 2 4 25" xfId="31085" xr:uid="{77ADB20E-4D55-49E1-97EB-6A184EA3C23F}"/>
    <cellStyle name="Millares 2 4 26" xfId="33333" xr:uid="{B81B9748-3098-4FFF-B6C8-357EDC0F1009}"/>
    <cellStyle name="Millares 2 4 27" xfId="35529" xr:uid="{64D16F13-E9E3-4673-A068-7F89E31EAF8C}"/>
    <cellStyle name="Millares 2 4 28" xfId="37735" xr:uid="{CC446BFC-B0CB-4D5C-BDAF-31E9A0DDCA3F}"/>
    <cellStyle name="Millares 2 4 29" xfId="39938" xr:uid="{25E79D64-5FE0-43A1-A20A-CA800106B7DA}"/>
    <cellStyle name="Millares 2 4 3" xfId="263" xr:uid="{D68C93DC-CAEB-4AEB-AAEA-CE1BD6814112}"/>
    <cellStyle name="Millares 2 4 3 10" xfId="7000" xr:uid="{2B569AC8-34DE-460A-8D51-6270B0F6FEB4}"/>
    <cellStyle name="Millares 2 4 3 11" xfId="8684" xr:uid="{5B20B091-129B-4160-A3FE-CC0CE416F3F7}"/>
    <cellStyle name="Millares 2 4 3 12" xfId="10886" xr:uid="{EA59FBBC-B3C2-4A70-9A71-967054128BD5}"/>
    <cellStyle name="Millares 2 4 3 13" xfId="13081" xr:uid="{3FA2E608-B728-427F-ACDF-5A5D837DE3A4}"/>
    <cellStyle name="Millares 2 4 3 14" xfId="15276" xr:uid="{26FFA7B9-AB91-4BF5-A0A3-1F69BE15A448}"/>
    <cellStyle name="Millares 2 4 3 15" xfId="17475" xr:uid="{CD11D565-8D78-4134-B15B-85533231B5EA}"/>
    <cellStyle name="Millares 2 4 3 16" xfId="19677" xr:uid="{A33E71FB-115F-4A2F-BAAA-61FC06BE2EC8}"/>
    <cellStyle name="Millares 2 4 3 17" xfId="22322" xr:uid="{81A80747-FC79-42C9-8326-D0D0C2861C7F}"/>
    <cellStyle name="Millares 2 4 3 18" xfId="24498" xr:uid="{6F25FAAD-84C1-4684-AF6D-BE9C72C08E2D}"/>
    <cellStyle name="Millares 2 4 3 19" xfId="26692" xr:uid="{92D48B83-02C6-4E42-8412-FD06BE5208E8}"/>
    <cellStyle name="Millares 2 4 3 2" xfId="305" xr:uid="{D36AED8F-9CAD-4D5D-BBB0-CCF2820B7F2A}"/>
    <cellStyle name="Millares 2 4 3 2 10" xfId="13174" xr:uid="{8FB9AB63-977E-424D-8E93-6C7B2DA256D8}"/>
    <cellStyle name="Millares 2 4 3 2 11" xfId="15369" xr:uid="{D1D131D1-236A-4C4B-98F3-3DAFC73C0FE3}"/>
    <cellStyle name="Millares 2 4 3 2 12" xfId="17568" xr:uid="{74CA31D5-1BBC-4BBB-A7AD-C407416E01A8}"/>
    <cellStyle name="Millares 2 4 3 2 13" xfId="19770" xr:uid="{D848F125-CA21-472E-AC80-0940265A9D05}"/>
    <cellStyle name="Millares 2 4 3 2 14" xfId="22399" xr:uid="{0CD9F973-8C12-4C92-A03C-A1DE27CAAB95}"/>
    <cellStyle name="Millares 2 4 3 2 15" xfId="24591" xr:uid="{45AFD64A-2CA5-44E2-8966-0E38A37E3143}"/>
    <cellStyle name="Millares 2 4 3 2 16" xfId="26785" xr:uid="{ABE9F5AB-E9B2-4FFE-82E0-D6E38DB91583}"/>
    <cellStyle name="Millares 2 4 3 2 17" xfId="29120" xr:uid="{D4E344D7-4AA7-4A64-8997-E5D7B378BC2B}"/>
    <cellStyle name="Millares 2 4 3 2 18" xfId="31191" xr:uid="{BA6C8B4C-7DE4-41A7-BBC1-25CD7F68EDB6}"/>
    <cellStyle name="Millares 2 4 3 2 19" xfId="33439" xr:uid="{2016C378-35E6-4F13-8ECF-41E845E66D7D}"/>
    <cellStyle name="Millares 2 4 3 2 2" xfId="1258" xr:uid="{3F854544-4F94-403B-AE0F-7456A27BF7DD}"/>
    <cellStyle name="Millares 2 4 3 2 2 10" xfId="17662" xr:uid="{4C58F7B4-E9BE-45A8-A043-8F57AA47B707}"/>
    <cellStyle name="Millares 2 4 3 2 2 11" xfId="19864" xr:uid="{AF536593-C423-49CF-8858-D960AE773033}"/>
    <cellStyle name="Millares 2 4 3 2 2 12" xfId="22490" xr:uid="{6E5AE405-F60D-4559-B5E6-E0E3BD60DD17}"/>
    <cellStyle name="Millares 2 4 3 2 2 13" xfId="24685" xr:uid="{63ABF789-1855-4B07-8619-A70D3E52EE33}"/>
    <cellStyle name="Millares 2 4 3 2 2 14" xfId="26879" xr:uid="{40DD6B2A-DE72-477C-A978-FBE191CB38CA}"/>
    <cellStyle name="Millares 2 4 3 2 2 15" xfId="29283" xr:uid="{EE41A64C-E58D-4B04-A524-7E85B625D5EB}"/>
    <cellStyle name="Millares 2 4 3 2 2 16" xfId="31285" xr:uid="{1151FADB-21C4-4823-9F26-C77A1C28A18A}"/>
    <cellStyle name="Millares 2 4 3 2 2 17" xfId="33533" xr:uid="{214BA601-7EAF-41BF-A246-0B4353D57693}"/>
    <cellStyle name="Millares 2 4 3 2 2 18" xfId="35729" xr:uid="{4E5A0B93-A1FD-4FE2-8220-DFDAF5E119FF}"/>
    <cellStyle name="Millares 2 4 3 2 2 19" xfId="38243" xr:uid="{1CAFA204-1866-426A-9B89-15D54E640C18}"/>
    <cellStyle name="Millares 2 4 3 2 2 2" xfId="3455" xr:uid="{3B755C9E-9AA7-493E-94E5-18B25AA05A67}"/>
    <cellStyle name="Millares 2 4 3 2 2 2 10" xfId="23665" xr:uid="{38494948-2EFC-48B2-A6B9-E2E72C32D6A4}"/>
    <cellStyle name="Millares 2 4 3 2 2 2 11" xfId="25871" xr:uid="{F91A3113-EB8B-485A-AD1B-FAEE5A81A21C}"/>
    <cellStyle name="Millares 2 4 3 2 2 2 12" xfId="28065" xr:uid="{E580BA57-6CA3-418B-B3CA-41634FE7C236}"/>
    <cellStyle name="Millares 2 4 3 2 2 2 13" xfId="30268" xr:uid="{D6028D24-7931-479B-B703-417DBBDA6ABD}"/>
    <cellStyle name="Millares 2 4 3 2 2 2 14" xfId="32476" xr:uid="{EFA519D8-8925-4449-A706-35511DC79FA4}"/>
    <cellStyle name="Millares 2 4 3 2 2 2 15" xfId="34720" xr:uid="{84172A32-E4B5-4EC1-90F8-74403A58C999}"/>
    <cellStyle name="Millares 2 4 3 2 2 2 16" xfId="36915" xr:uid="{66CF11CC-2793-41CD-BE51-F8D056ED7448}"/>
    <cellStyle name="Millares 2 4 3 2 2 2 17" xfId="39128" xr:uid="{14360FB8-61A6-45DD-8249-1080DA501682}"/>
    <cellStyle name="Millares 2 4 3 2 2 2 18" xfId="41325" xr:uid="{85D08603-7AB6-456F-B29D-98E56FA47F1E}"/>
    <cellStyle name="Millares 2 4 3 2 2 2 19" xfId="43523" xr:uid="{A5507186-F77F-48EC-AABE-4F685F9355C8}"/>
    <cellStyle name="Millares 2 4 3 2 2 2 2" xfId="5653" xr:uid="{165F9966-9611-46F0-894D-E8D2EA1ACB82}"/>
    <cellStyle name="Millares 2 4 3 2 2 2 20" xfId="45718" xr:uid="{7E3583B9-B109-479C-BAA6-74A51F242B9E}"/>
    <cellStyle name="Millares 2 4 3 2 2 2 21" xfId="47930" xr:uid="{9DB9F230-7418-466C-A155-2911A6D6697C}"/>
    <cellStyle name="Millares 2 4 3 2 2 2 22" xfId="50138" xr:uid="{78DF1A08-77CC-4D4E-AC7D-11EEBA9B7DB5}"/>
    <cellStyle name="Millares 2 4 3 2 2 2 23" xfId="52335" xr:uid="{B7B04508-F4D3-4B36-B899-D0DBD31F717A}"/>
    <cellStyle name="Millares 2 4 3 2 2 2 24" xfId="54534" xr:uid="{EB735269-7AB8-4C13-BA7E-B14246929CF1}"/>
    <cellStyle name="Millares 2 4 3 2 2 2 25" xfId="56734" xr:uid="{05291720-DE67-4DCF-8488-C45FE555CB0F}"/>
    <cellStyle name="Millares 2 4 3 2 2 2 26" xfId="58940" xr:uid="{5588B599-29BC-405C-84C2-8E1E8750DFBD}"/>
    <cellStyle name="Millares 2 4 3 2 2 2 27" xfId="61136" xr:uid="{88385C3F-D486-48E8-847E-955ED33D63BE}"/>
    <cellStyle name="Millares 2 4 3 2 2 2 3" xfId="7862" xr:uid="{90BD04B0-7355-4A19-86FC-D2B5E9BEF8F0}"/>
    <cellStyle name="Millares 2 4 3 2 2 2 4" xfId="10059" xr:uid="{465C01A6-7E6D-4C7D-A20B-3E3D8819DCC6}"/>
    <cellStyle name="Millares 2 4 3 2 2 2 5" xfId="12259" xr:uid="{294AF566-6E9D-4044-B905-C5709B50BFB7}"/>
    <cellStyle name="Millares 2 4 3 2 2 2 6" xfId="14454" xr:uid="{B661C917-476B-4D6E-A8AF-75513488309F}"/>
    <cellStyle name="Millares 2 4 3 2 2 2 7" xfId="16649" xr:uid="{97ED7E60-879D-48F2-93A0-5CE40C89084F}"/>
    <cellStyle name="Millares 2 4 3 2 2 2 8" xfId="18850" xr:uid="{757BEBC3-8A41-4F86-9D1C-E40BA3ECCAB0}"/>
    <cellStyle name="Millares 2 4 3 2 2 2 9" xfId="21051" xr:uid="{A3443893-F756-4F8E-A0A2-0134902518B8}"/>
    <cellStyle name="Millares 2 4 3 2 2 20" xfId="40138" xr:uid="{8472404D-2AA4-4D43-BF53-6E7ACDB29CE0}"/>
    <cellStyle name="Millares 2 4 3 2 2 21" xfId="42337" xr:uid="{C11A96F5-5CE9-4274-8ED7-6DCEA1944E04}"/>
    <cellStyle name="Millares 2 4 3 2 2 22" xfId="44532" xr:uid="{FC385A07-5A13-4921-AC54-65AFE4D0B45B}"/>
    <cellStyle name="Millares 2 4 3 2 2 23" xfId="46740" xr:uid="{82CAB352-C400-44FB-9A84-08DB56C7624E}"/>
    <cellStyle name="Millares 2 4 3 2 2 24" xfId="48951" xr:uid="{D8346735-B2E0-4D7A-BB8F-6AF48DE53453}"/>
    <cellStyle name="Millares 2 4 3 2 2 25" xfId="51149" xr:uid="{F5D95814-1151-4AD5-9E3A-868A4E000BF2}"/>
    <cellStyle name="Millares 2 4 3 2 2 26" xfId="53348" xr:uid="{7528963D-75B7-4B52-981F-D42A2EE2B590}"/>
    <cellStyle name="Millares 2 4 3 2 2 27" xfId="55547" xr:uid="{612E2037-2919-4EC7-833C-BE1F77284383}"/>
    <cellStyle name="Millares 2 4 3 2 2 28" xfId="57753" xr:uid="{AAED3B31-A802-4BBE-9A0B-26430AC2846D}"/>
    <cellStyle name="Millares 2 4 3 2 2 29" xfId="59950" xr:uid="{E4F25B4E-17F1-4D3E-8A36-28054AE94EAB}"/>
    <cellStyle name="Millares 2 4 3 2 2 3" xfId="2268" xr:uid="{66F7D29E-0ED4-4747-8EDA-12A5F5EDF4D7}"/>
    <cellStyle name="Millares 2 4 3 2 2 4" xfId="4466" xr:uid="{EFD7952C-84F7-4254-A2DD-564E2E46AD18}"/>
    <cellStyle name="Millares 2 4 3 2 2 5" xfId="6531" xr:uid="{76C291C1-AE59-4024-ACF4-D8F9C74C86C7}"/>
    <cellStyle name="Millares 2 4 3 2 2 6" xfId="8871" xr:uid="{E0A95E07-DC91-4476-AF81-5A19F5414CF2}"/>
    <cellStyle name="Millares 2 4 3 2 2 7" xfId="11073" xr:uid="{CA874624-36E6-4873-8D39-8841B60ADF59}"/>
    <cellStyle name="Millares 2 4 3 2 2 8" xfId="13268" xr:uid="{19401FA6-55A7-412F-AB3F-0398D1DFDA28}"/>
    <cellStyle name="Millares 2 4 3 2 2 9" xfId="15463" xr:uid="{BD904B73-3B42-4D6E-9143-293D403D7C8B}"/>
    <cellStyle name="Millares 2 4 3 2 20" xfId="35635" xr:uid="{89772A31-3595-44A6-9995-E4BD07C28169}"/>
    <cellStyle name="Millares 2 4 3 2 21" xfId="38150" xr:uid="{E99A528D-75DE-4D35-B70C-E98090270AF9}"/>
    <cellStyle name="Millares 2 4 3 2 22" xfId="40044" xr:uid="{39D7645A-4507-41F4-868B-178CEC80E799}"/>
    <cellStyle name="Millares 2 4 3 2 23" xfId="42243" xr:uid="{AAC12B73-EEBE-4132-9CE2-95C4A3980B82}"/>
    <cellStyle name="Millares 2 4 3 2 24" xfId="44438" xr:uid="{C7435BDC-232C-4E70-8CE3-47EEAD6EA57D}"/>
    <cellStyle name="Millares 2 4 3 2 25" xfId="46646" xr:uid="{BCE0660C-D331-4119-AEBF-4243DF87C895}"/>
    <cellStyle name="Millares 2 4 3 2 26" xfId="48857" xr:uid="{5B9B2584-2144-4C4C-A447-5E4CD365ACD9}"/>
    <cellStyle name="Millares 2 4 3 2 27" xfId="51055" xr:uid="{C11E3DA1-D754-40BD-9693-76336F7AB8C5}"/>
    <cellStyle name="Millares 2 4 3 2 28" xfId="53254" xr:uid="{9EE0535C-7E8F-467A-9C94-751933EDA87E}"/>
    <cellStyle name="Millares 2 4 3 2 29" xfId="55453" xr:uid="{4A1F2C95-03C2-41AB-9D33-98E4DF642B77}"/>
    <cellStyle name="Millares 2 4 3 2 3" xfId="1163" xr:uid="{A69C5A4B-3CAD-4BBD-B473-C6F6C7725B66}"/>
    <cellStyle name="Millares 2 4 3 2 3 10" xfId="20957" xr:uid="{B308C44D-76E4-482E-9FBB-9C775F4CEAA0}"/>
    <cellStyle name="Millares 2 4 3 2 3 11" xfId="23571" xr:uid="{422A385D-BC22-4C4B-AD26-EBE7045EAD30}"/>
    <cellStyle name="Millares 2 4 3 2 3 12" xfId="25777" xr:uid="{686DDB3A-606B-4ECD-B360-E4EF9E32D0C1}"/>
    <cellStyle name="Millares 2 4 3 2 3 13" xfId="27971" xr:uid="{3C167077-5CEA-453F-B80C-2236DEDECE02}"/>
    <cellStyle name="Millares 2 4 3 2 3 14" xfId="30174" xr:uid="{6EA4E857-5AE1-4ABF-BC06-E1B4EE12D16E}"/>
    <cellStyle name="Millares 2 4 3 2 3 15" xfId="32382" xr:uid="{05351F08-5BD4-441B-A3CF-D54D1C2E25BE}"/>
    <cellStyle name="Millares 2 4 3 2 3 16" xfId="34626" xr:uid="{A9BC2175-49B3-437B-AA89-9BA1E58A9EEA}"/>
    <cellStyle name="Millares 2 4 3 2 3 17" xfId="36821" xr:uid="{C493CB84-42F6-47C6-A19C-2E9779FFCB72}"/>
    <cellStyle name="Millares 2 4 3 2 3 18" xfId="39034" xr:uid="{290D05DF-FEA5-4B5F-93A6-CD5983882792}"/>
    <cellStyle name="Millares 2 4 3 2 3 19" xfId="41231" xr:uid="{1DCC1A9A-9853-4983-BC03-EC7B99CF1DDB}"/>
    <cellStyle name="Millares 2 4 3 2 3 2" xfId="3361" xr:uid="{92526E88-FC0F-4AE6-BEC6-E7CE0B1EEDF6}"/>
    <cellStyle name="Millares 2 4 3 2 3 20" xfId="43429" xr:uid="{EC83AC74-CFC6-48C2-A6E6-E4A1B7AA9706}"/>
    <cellStyle name="Millares 2 4 3 2 3 21" xfId="45624" xr:uid="{66B34AFF-5C8E-437C-B2A3-987F8958C154}"/>
    <cellStyle name="Millares 2 4 3 2 3 22" xfId="47836" xr:uid="{4A75F7D4-4AA9-4C2A-990C-A920D8499521}"/>
    <cellStyle name="Millares 2 4 3 2 3 23" xfId="50044" xr:uid="{B612B66E-7C00-4C09-97BF-0372636DE904}"/>
    <cellStyle name="Millares 2 4 3 2 3 24" xfId="52241" xr:uid="{D45A3C7A-018B-4D83-8CFF-737A65CFD1D0}"/>
    <cellStyle name="Millares 2 4 3 2 3 25" xfId="54440" xr:uid="{06670FF9-545B-41CC-880A-7E1585C10935}"/>
    <cellStyle name="Millares 2 4 3 2 3 26" xfId="56640" xr:uid="{B0F79428-7096-4ECE-B3D6-002D229ACE14}"/>
    <cellStyle name="Millares 2 4 3 2 3 27" xfId="58846" xr:uid="{6FFCD8E8-F33A-491B-B5A5-C4EC9740671C}"/>
    <cellStyle name="Millares 2 4 3 2 3 28" xfId="61042" xr:uid="{79139852-143C-400E-B2E8-511FE7796026}"/>
    <cellStyle name="Millares 2 4 3 2 3 3" xfId="5559" xr:uid="{FCDB41E9-BC68-45CF-AC62-753C6A14D331}"/>
    <cellStyle name="Millares 2 4 3 2 3 4" xfId="7768" xr:uid="{733F7B37-CBA0-4946-8A51-3EB4A2DD0B47}"/>
    <cellStyle name="Millares 2 4 3 2 3 5" xfId="9965" xr:uid="{F5D48AA6-DEF3-4CB7-A89B-3023BF8E43FF}"/>
    <cellStyle name="Millares 2 4 3 2 3 6" xfId="12165" xr:uid="{9F004D9A-2BE7-4A44-AEA1-0B0047643D68}"/>
    <cellStyle name="Millares 2 4 3 2 3 7" xfId="14360" xr:uid="{3FA3276B-791B-416E-8C76-B06221DB4985}"/>
    <cellStyle name="Millares 2 4 3 2 3 8" xfId="16555" xr:uid="{E187B4DC-6647-4023-9F5D-C9CAA54D3024}"/>
    <cellStyle name="Millares 2 4 3 2 3 9" xfId="18756" xr:uid="{16E6EB4D-CD7E-427C-9C59-5EC442610347}"/>
    <cellStyle name="Millares 2 4 3 2 30" xfId="57659" xr:uid="{CC91356C-1720-4C29-A397-D066D68E2D4B}"/>
    <cellStyle name="Millares 2 4 3 2 31" xfId="59856" xr:uid="{89E2FDD8-7B68-4583-906F-D6545C3EC7AB}"/>
    <cellStyle name="Millares 2 4 3 2 4" xfId="2794" xr:uid="{C109C9F9-365B-4FA9-A2D5-E6DA9DAE64D2}"/>
    <cellStyle name="Millares 2 4 3 2 4 10" xfId="23004" xr:uid="{EA8D1420-2A22-4A59-BBF8-F9196365DD25}"/>
    <cellStyle name="Millares 2 4 3 2 4 11" xfId="25210" xr:uid="{504F316C-4A9C-43CF-94BE-4B76DF874529}"/>
    <cellStyle name="Millares 2 4 3 2 4 12" xfId="27404" xr:uid="{96F2F424-6588-4865-9EBF-42A8A463CAED}"/>
    <cellStyle name="Millares 2 4 3 2 4 13" xfId="29607" xr:uid="{08349D7B-5DD1-4CF2-91CF-4C6FAF76B37C}"/>
    <cellStyle name="Millares 2 4 3 2 4 14" xfId="31815" xr:uid="{718F211E-2DAA-40A4-BB56-88E092F5C86B}"/>
    <cellStyle name="Millares 2 4 3 2 4 15" xfId="34059" xr:uid="{9C615AFB-7C6C-439F-B6DD-FD2D26429E30}"/>
    <cellStyle name="Millares 2 4 3 2 4 16" xfId="36254" xr:uid="{58B4C18F-38BC-42AD-93F6-6BFCFF9D880F}"/>
    <cellStyle name="Millares 2 4 3 2 4 17" xfId="38467" xr:uid="{EF2B58E5-FCDA-435B-80C3-C92752ACDDCB}"/>
    <cellStyle name="Millares 2 4 3 2 4 18" xfId="40664" xr:uid="{90421FF5-D93B-4ED4-BFCB-33D944B78BA7}"/>
    <cellStyle name="Millares 2 4 3 2 4 19" xfId="42862" xr:uid="{D9E945B2-A710-4EEA-9D0B-3F7C9D2192F3}"/>
    <cellStyle name="Millares 2 4 3 2 4 2" xfId="4992" xr:uid="{B73A82E2-7A33-4B56-B568-A623089A096E}"/>
    <cellStyle name="Millares 2 4 3 2 4 20" xfId="45057" xr:uid="{6433C81F-2FF9-4413-9C7F-9D1901441B57}"/>
    <cellStyle name="Millares 2 4 3 2 4 21" xfId="47269" xr:uid="{6F8BEB32-BA00-4986-81FB-D9AB8C3D8ABA}"/>
    <cellStyle name="Millares 2 4 3 2 4 22" xfId="49477" xr:uid="{B5F69E8F-AE21-4218-B449-171E35C2D49B}"/>
    <cellStyle name="Millares 2 4 3 2 4 23" xfId="51674" xr:uid="{9F8E2845-F844-42F3-B262-182BEB4F80A4}"/>
    <cellStyle name="Millares 2 4 3 2 4 24" xfId="53873" xr:uid="{31F7EA0A-CE8C-4C5F-A0DF-1C142AC4F096}"/>
    <cellStyle name="Millares 2 4 3 2 4 25" xfId="56073" xr:uid="{5D2F15FA-94FE-42F3-B468-D362A1980673}"/>
    <cellStyle name="Millares 2 4 3 2 4 26" xfId="58279" xr:uid="{DD563DAA-862D-4375-A834-72EFC94FA8D5}"/>
    <cellStyle name="Millares 2 4 3 2 4 27" xfId="60475" xr:uid="{4C2A4C73-517F-43E8-9069-5FF6C7BB38D0}"/>
    <cellStyle name="Millares 2 4 3 2 4 3" xfId="7201" xr:uid="{2B8EDAE3-AC8E-4ACF-AA3F-2BE13F0BC4DE}"/>
    <cellStyle name="Millares 2 4 3 2 4 4" xfId="9398" xr:uid="{30EE59FB-677D-4EB1-A227-7FB34B461B65}"/>
    <cellStyle name="Millares 2 4 3 2 4 5" xfId="11598" xr:uid="{0A9CD2BD-2969-46D8-8DEE-CC631E402CF0}"/>
    <cellStyle name="Millares 2 4 3 2 4 6" xfId="13793" xr:uid="{1242C573-5518-4E7A-A8FB-26CA24EB5ADB}"/>
    <cellStyle name="Millares 2 4 3 2 4 7" xfId="15988" xr:uid="{05C6DD68-535D-4D9B-A9E9-CF1451DCE6B4}"/>
    <cellStyle name="Millares 2 4 3 2 4 8" xfId="18189" xr:uid="{467EAD74-F349-4CA1-A017-107236A06187}"/>
    <cellStyle name="Millares 2 4 3 2 4 9" xfId="20390" xr:uid="{5B0C12A0-C641-4245-9422-A4228F25CEE3}"/>
    <cellStyle name="Millares 2 4 3 2 5" xfId="2174" xr:uid="{D856E66C-75C9-41FA-A2CD-A4A3197CF753}"/>
    <cellStyle name="Millares 2 4 3 2 6" xfId="4372" xr:uid="{9A86C086-6AF8-44DE-B3AC-C9939A0FC153}"/>
    <cellStyle name="Millares 2 4 3 2 7" xfId="6657" xr:uid="{6A0DF3B7-2C32-4A31-A841-013C445754C2}"/>
    <cellStyle name="Millares 2 4 3 2 8" xfId="8777" xr:uid="{26D8A46F-AEC2-4F60-9FB0-8ED08273AD23}"/>
    <cellStyle name="Millares 2 4 3 2 9" xfId="10979" xr:uid="{9E40DB4B-AD98-4208-BD65-5D890F10EFCD}"/>
    <cellStyle name="Millares 2 4 3 20" xfId="29048" xr:uid="{4B741FC8-74F5-4C0F-9BC4-6E25317A5004}"/>
    <cellStyle name="Millares 2 4 3 21" xfId="31097" xr:uid="{ABD74326-A8B5-427B-8C3E-C88F67C33336}"/>
    <cellStyle name="Millares 2 4 3 22" xfId="33346" xr:uid="{9FE07F7E-E384-489B-8304-7A9BED0B09EE}"/>
    <cellStyle name="Millares 2 4 3 23" xfId="35542" xr:uid="{3337A29D-0515-4DE3-A6AE-2E7F2C6991F2}"/>
    <cellStyle name="Millares 2 4 3 24" xfId="38075" xr:uid="{763C24F5-C04F-4FE3-8244-CF7E99D7A6AA}"/>
    <cellStyle name="Millares 2 4 3 25" xfId="39951" xr:uid="{F689867D-7EA4-4773-A86C-21362177EC03}"/>
    <cellStyle name="Millares 2 4 3 26" xfId="42150" xr:uid="{9D0A691F-8407-4B2C-A218-32D988819DCC}"/>
    <cellStyle name="Millares 2 4 3 27" xfId="44345" xr:uid="{1AEF4928-82B7-450B-9E15-02ECE251CCD3}"/>
    <cellStyle name="Millares 2 4 3 28" xfId="46553" xr:uid="{25698CE8-4154-425D-8F1D-4026B4D2DB3F}"/>
    <cellStyle name="Millares 2 4 3 29" xfId="48764" xr:uid="{71A9794F-0B24-4350-B245-85027E9E43F2}"/>
    <cellStyle name="Millares 2 4 3 3" xfId="374" xr:uid="{DC6EF948-1F76-4ADF-9F62-8B1CC524469D}"/>
    <cellStyle name="Millares 2 4 3 3 10" xfId="13147" xr:uid="{1319DDE8-5793-42AB-B74B-EF8E69AB4B23}"/>
    <cellStyle name="Millares 2 4 3 3 11" xfId="15342" xr:uid="{2C4400DB-CB74-4838-B5F5-A692DFD21783}"/>
    <cellStyle name="Millares 2 4 3 3 12" xfId="17541" xr:uid="{A6D89839-3CB9-4184-B58F-54CC7EC9E27E}"/>
    <cellStyle name="Millares 2 4 3 3 13" xfId="19743" xr:uid="{9BF76E39-F9C5-45EE-9373-8DE1B7202C78}"/>
    <cellStyle name="Millares 2 4 3 3 14" xfId="22374" xr:uid="{F62FA24C-33C7-4499-957C-A774447E797F}"/>
    <cellStyle name="Millares 2 4 3 3 15" xfId="24564" xr:uid="{79948940-3719-43A7-855A-73B975113424}"/>
    <cellStyle name="Millares 2 4 3 3 16" xfId="26758" xr:uid="{932894C3-5971-4DE8-A3FC-B06183FF2AD1}"/>
    <cellStyle name="Millares 2 4 3 3 17" xfId="29201" xr:uid="{F3AD8A6D-5D0A-4021-B6DF-6DC967A057DA}"/>
    <cellStyle name="Millares 2 4 3 3 18" xfId="31164" xr:uid="{C28D8420-4C9D-4D99-B614-8333FDFB42B6}"/>
    <cellStyle name="Millares 2 4 3 3 19" xfId="33412" xr:uid="{6E86613F-AF6D-47D1-AE31-79EC78D3F147}"/>
    <cellStyle name="Millares 2 4 3 3 2" xfId="1326" xr:uid="{DFAA059A-5777-4B1E-B556-894A407A4956}"/>
    <cellStyle name="Millares 2 4 3 3 2 10" xfId="17730" xr:uid="{84041597-EDFF-4A1D-9932-D459866F63BA}"/>
    <cellStyle name="Millares 2 4 3 3 2 11" xfId="19932" xr:uid="{2AEA3BA2-AE96-40FA-A729-5A7F952015B1}"/>
    <cellStyle name="Millares 2 4 3 3 2 12" xfId="22554" xr:uid="{B6E7386C-E103-4E16-9731-7A1454FBBB30}"/>
    <cellStyle name="Millares 2 4 3 3 2 13" xfId="24753" xr:uid="{2B8267D8-AB04-41DB-A6DB-05AE86B0C290}"/>
    <cellStyle name="Millares 2 4 3 3 2 14" xfId="26947" xr:uid="{7F5F4FC1-F691-4223-9725-631C5C0F4578}"/>
    <cellStyle name="Millares 2 4 3 3 2 15" xfId="29448" xr:uid="{F75E7F7A-8C5F-4E5D-8427-D6CFE50C71A7}"/>
    <cellStyle name="Millares 2 4 3 3 2 16" xfId="31353" xr:uid="{0B4A309F-E6E7-4991-8A54-28D1751799DD}"/>
    <cellStyle name="Millares 2 4 3 3 2 17" xfId="33601" xr:uid="{4917D2F6-5E40-4023-A60C-86ED13B07E28}"/>
    <cellStyle name="Millares 2 4 3 3 2 18" xfId="35797" xr:uid="{60E1D756-318D-495B-9B87-601414C4EA28}"/>
    <cellStyle name="Millares 2 4 3 3 2 19" xfId="38309" xr:uid="{283C3527-F56E-4CE3-ACEC-8A460BBCBF43}"/>
    <cellStyle name="Millares 2 4 3 3 2 2" xfId="3523" xr:uid="{9548C9E4-26E3-4344-9D80-2455AB37EBA3}"/>
    <cellStyle name="Millares 2 4 3 3 2 2 10" xfId="23733" xr:uid="{AFD6DFB8-48F0-47A5-8222-8E9CFF0BCDB5}"/>
    <cellStyle name="Millares 2 4 3 3 2 2 11" xfId="25939" xr:uid="{525CAD56-3D25-4D47-95E7-68CCA133D6EA}"/>
    <cellStyle name="Millares 2 4 3 3 2 2 12" xfId="28133" xr:uid="{FD21F47D-B869-4F94-A2AA-F0B2784EA0B8}"/>
    <cellStyle name="Millares 2 4 3 3 2 2 13" xfId="30336" xr:uid="{D0B58A94-DEC1-49C8-B81F-9F284DBE9154}"/>
    <cellStyle name="Millares 2 4 3 3 2 2 14" xfId="32544" xr:uid="{7448B3F3-DB6B-4EC9-A8EF-5937D78FD4A2}"/>
    <cellStyle name="Millares 2 4 3 3 2 2 15" xfId="34788" xr:uid="{B06F826A-6599-4391-B7C9-10C8B70A427C}"/>
    <cellStyle name="Millares 2 4 3 3 2 2 16" xfId="36983" xr:uid="{149F7C9B-F662-4A06-A42B-FF6A86C26F91}"/>
    <cellStyle name="Millares 2 4 3 3 2 2 17" xfId="39196" xr:uid="{55914A4D-913F-4094-BCD6-0C79895E63BD}"/>
    <cellStyle name="Millares 2 4 3 3 2 2 18" xfId="41393" xr:uid="{C99030CB-DC88-4D6D-B47C-9FF11177D4A6}"/>
    <cellStyle name="Millares 2 4 3 3 2 2 19" xfId="43591" xr:uid="{611E7D0D-E960-497B-8C2F-A65F12DCE64C}"/>
    <cellStyle name="Millares 2 4 3 3 2 2 2" xfId="5721" xr:uid="{D55229A0-1A75-4ACF-8C0A-937AA2DEF956}"/>
    <cellStyle name="Millares 2 4 3 3 2 2 20" xfId="45786" xr:uid="{085294E8-5542-4D6F-9039-C8AA09475A9A}"/>
    <cellStyle name="Millares 2 4 3 3 2 2 21" xfId="47998" xr:uid="{18F3B71E-7810-435F-8F09-21CD99C4BB38}"/>
    <cellStyle name="Millares 2 4 3 3 2 2 22" xfId="50206" xr:uid="{26BEE4EA-FAB3-4842-9047-5EC233D4A037}"/>
    <cellStyle name="Millares 2 4 3 3 2 2 23" xfId="52403" xr:uid="{DA9C8A5F-A654-479B-A83B-89AE1FCACDC6}"/>
    <cellStyle name="Millares 2 4 3 3 2 2 24" xfId="54602" xr:uid="{3641A41A-9303-4295-B1BA-CA56D747A7B7}"/>
    <cellStyle name="Millares 2 4 3 3 2 2 25" xfId="56802" xr:uid="{BBEF49D1-8461-48E8-B200-35367899A3C2}"/>
    <cellStyle name="Millares 2 4 3 3 2 2 26" xfId="59008" xr:uid="{B8ECF866-0893-4198-9DB8-DF9032BB5CE1}"/>
    <cellStyle name="Millares 2 4 3 3 2 2 27" xfId="61204" xr:uid="{3DF5286A-5047-48AB-9827-71AC84EF97AC}"/>
    <cellStyle name="Millares 2 4 3 3 2 2 3" xfId="7930" xr:uid="{333691D6-EBCC-4980-9D5E-DAF50358EDD8}"/>
    <cellStyle name="Millares 2 4 3 3 2 2 4" xfId="10127" xr:uid="{F971C4AD-6FC9-4122-9D39-874DED84CB05}"/>
    <cellStyle name="Millares 2 4 3 3 2 2 5" xfId="12327" xr:uid="{AEC3546E-B643-4A0B-A278-980E92133CF1}"/>
    <cellStyle name="Millares 2 4 3 3 2 2 6" xfId="14522" xr:uid="{D18B0C25-2A28-4402-82CB-AEA282988004}"/>
    <cellStyle name="Millares 2 4 3 3 2 2 7" xfId="16717" xr:uid="{9E47FDCB-C0E6-4A36-8857-63441741155B}"/>
    <cellStyle name="Millares 2 4 3 3 2 2 8" xfId="18918" xr:uid="{CADA7A2B-9902-4E9E-8189-979835AAA72D}"/>
    <cellStyle name="Millares 2 4 3 3 2 2 9" xfId="21119" xr:uid="{942BA80D-0C31-46F3-8A5A-2D0A92381D5D}"/>
    <cellStyle name="Millares 2 4 3 3 2 20" xfId="40206" xr:uid="{37340AE5-B995-41FB-BBE0-7F935FB0B49A}"/>
    <cellStyle name="Millares 2 4 3 3 2 21" xfId="42405" xr:uid="{49A95659-1D59-4A69-BAFE-B9D8AEC9E914}"/>
    <cellStyle name="Millares 2 4 3 3 2 22" xfId="44600" xr:uid="{FD8C82E7-9C3C-4B7B-B799-32663AD91118}"/>
    <cellStyle name="Millares 2 4 3 3 2 23" xfId="46808" xr:uid="{291EC2C6-607F-489C-B0F1-DC9311E332FC}"/>
    <cellStyle name="Millares 2 4 3 3 2 24" xfId="49019" xr:uid="{1C01480D-7F30-46D6-9638-EA433A7EC129}"/>
    <cellStyle name="Millares 2 4 3 3 2 25" xfId="51217" xr:uid="{C987CB6D-A3ED-45FC-8941-34A15474AE96}"/>
    <cellStyle name="Millares 2 4 3 3 2 26" xfId="53416" xr:uid="{91FB7190-8A10-4F66-A8E2-2866A66E6C43}"/>
    <cellStyle name="Millares 2 4 3 3 2 27" xfId="55615" xr:uid="{18F79094-F6EB-48C5-A1AD-16B67AADF4DA}"/>
    <cellStyle name="Millares 2 4 3 3 2 28" xfId="57821" xr:uid="{4C8AD100-2EC2-4DA4-B29A-841F71A81BC0}"/>
    <cellStyle name="Millares 2 4 3 3 2 29" xfId="60018" xr:uid="{C9BF7648-E062-4B25-902D-84A3293F515E}"/>
    <cellStyle name="Millares 2 4 3 3 2 3" xfId="2336" xr:uid="{68ED5A4A-EC87-4FF4-BB59-00EE36B0C0CF}"/>
    <cellStyle name="Millares 2 4 3 3 2 4" xfId="4534" xr:uid="{168EE4EC-B6F7-4D8E-93B0-0EEFFDFE4BB6}"/>
    <cellStyle name="Millares 2 4 3 3 2 5" xfId="7044" xr:uid="{3105DDB4-0328-4AE6-BDB9-7DF0646D3D71}"/>
    <cellStyle name="Millares 2 4 3 3 2 6" xfId="8939" xr:uid="{29837283-A3F0-4B8D-BF85-4CEB1A2899D3}"/>
    <cellStyle name="Millares 2 4 3 3 2 7" xfId="11141" xr:uid="{726907EC-BE94-46F2-83C1-7B2B97830271}"/>
    <cellStyle name="Millares 2 4 3 3 2 8" xfId="13336" xr:uid="{C1CAE05E-86C1-44CE-A5D5-222AF06A3570}"/>
    <cellStyle name="Millares 2 4 3 3 2 9" xfId="15531" xr:uid="{97623209-527B-4764-872E-702BF9090318}"/>
    <cellStyle name="Millares 2 4 3 3 20" xfId="35608" xr:uid="{1BA8CEB0-9167-4B95-BA08-4FD822BB6309}"/>
    <cellStyle name="Millares 2 4 3 3 21" xfId="38126" xr:uid="{86F41561-2554-442B-B742-512026FF6D7D}"/>
    <cellStyle name="Millares 2 4 3 3 22" xfId="40017" xr:uid="{F6DD9CEF-669A-4122-86E4-6CF1D562640D}"/>
    <cellStyle name="Millares 2 4 3 3 23" xfId="42216" xr:uid="{2A387955-4F69-467C-95EB-BE9A46364EBC}"/>
    <cellStyle name="Millares 2 4 3 3 24" xfId="44411" xr:uid="{BF086B50-E65F-4B70-A542-05B9EFDA56A9}"/>
    <cellStyle name="Millares 2 4 3 3 25" xfId="46619" xr:uid="{5EF34EF0-1A68-47DB-8F2B-F3682CD0FB05}"/>
    <cellStyle name="Millares 2 4 3 3 26" xfId="48830" xr:uid="{23407552-6DFD-4A93-BEBF-AC1C58108091}"/>
    <cellStyle name="Millares 2 4 3 3 27" xfId="51028" xr:uid="{A47B2932-A2C3-49F5-87D6-120B6E915307}"/>
    <cellStyle name="Millares 2 4 3 3 28" xfId="53227" xr:uid="{38B137D2-9807-4FC1-89AC-E645A4913D68}"/>
    <cellStyle name="Millares 2 4 3 3 29" xfId="55426" xr:uid="{D7945F6F-ACFC-4E6C-96A5-4D1450541769}"/>
    <cellStyle name="Millares 2 4 3 3 3" xfId="1136" xr:uid="{043CF2B7-61E8-4720-868C-323B71F85D2D}"/>
    <cellStyle name="Millares 2 4 3 3 3 10" xfId="20930" xr:uid="{093B948F-4DA9-440E-9E39-7CAE7B776A97}"/>
    <cellStyle name="Millares 2 4 3 3 3 11" xfId="23544" xr:uid="{44A28A15-23CC-4A37-A78F-7779AD28C874}"/>
    <cellStyle name="Millares 2 4 3 3 3 12" xfId="25750" xr:uid="{EC6D0D51-A920-4AB5-A74E-BBFD9CB3D02D}"/>
    <cellStyle name="Millares 2 4 3 3 3 13" xfId="27944" xr:uid="{FBACC669-FCDC-4258-A3ED-072666868C61}"/>
    <cellStyle name="Millares 2 4 3 3 3 14" xfId="30147" xr:uid="{B9BC26AA-75CC-4A32-8C0C-E92AFCCCF498}"/>
    <cellStyle name="Millares 2 4 3 3 3 15" xfId="32355" xr:uid="{02E74108-4562-47D4-8A14-00FD5ADC354E}"/>
    <cellStyle name="Millares 2 4 3 3 3 16" xfId="34599" xr:uid="{6F968C78-A86D-4FEA-98A2-56822FED9F6E}"/>
    <cellStyle name="Millares 2 4 3 3 3 17" xfId="36794" xr:uid="{CAA18263-D974-4940-B802-769EE2CBC66C}"/>
    <cellStyle name="Millares 2 4 3 3 3 18" xfId="39007" xr:uid="{03C82D72-7C73-4701-8E8C-8F4260788789}"/>
    <cellStyle name="Millares 2 4 3 3 3 19" xfId="41204" xr:uid="{A361B002-4863-4976-ACED-25E419544FF2}"/>
    <cellStyle name="Millares 2 4 3 3 3 2" xfId="3334" xr:uid="{07B5BCAB-E15D-4BB7-9F3F-D91F7AC9EA9D}"/>
    <cellStyle name="Millares 2 4 3 3 3 20" xfId="43402" xr:uid="{4743FA98-502C-4569-9B87-A9C0F38F39EF}"/>
    <cellStyle name="Millares 2 4 3 3 3 21" xfId="45597" xr:uid="{71627B24-D701-4DE0-88FD-1682F0BE52D3}"/>
    <cellStyle name="Millares 2 4 3 3 3 22" xfId="47809" xr:uid="{65FDB0A3-806E-4140-B393-48E22F1790CC}"/>
    <cellStyle name="Millares 2 4 3 3 3 23" xfId="50017" xr:uid="{78D5AB10-F121-4CF0-AED7-5F42949B7161}"/>
    <cellStyle name="Millares 2 4 3 3 3 24" xfId="52214" xr:uid="{7550B053-ED6F-4BB2-8E2A-D05298E9CA56}"/>
    <cellStyle name="Millares 2 4 3 3 3 25" xfId="54413" xr:uid="{011838C8-DDBE-4ED2-9D4A-6E211C86C983}"/>
    <cellStyle name="Millares 2 4 3 3 3 26" xfId="56613" xr:uid="{C639F0C3-332F-4148-8C26-9EA8BAB0747F}"/>
    <cellStyle name="Millares 2 4 3 3 3 27" xfId="58819" xr:uid="{ADC5245F-FDF0-4EA6-80F9-375604E28FE2}"/>
    <cellStyle name="Millares 2 4 3 3 3 28" xfId="61015" xr:uid="{B88ADA40-45F1-444B-985D-E555CE5DD7BE}"/>
    <cellStyle name="Millares 2 4 3 3 3 3" xfId="5532" xr:uid="{939C59A8-CF64-4F3C-B492-08E7F1CBA80B}"/>
    <cellStyle name="Millares 2 4 3 3 3 4" xfId="7741" xr:uid="{5D60EA17-961C-49F1-8BC4-EE8D0E9E4DE1}"/>
    <cellStyle name="Millares 2 4 3 3 3 5" xfId="9938" xr:uid="{C8E751A5-1D77-4A14-B4B4-AA748B06B34F}"/>
    <cellStyle name="Millares 2 4 3 3 3 6" xfId="12138" xr:uid="{FC57538F-3FFD-4011-987C-34C7D97F188F}"/>
    <cellStyle name="Millares 2 4 3 3 3 7" xfId="14333" xr:uid="{2DE7E635-B6C1-4B56-AE1F-A8E6F4827728}"/>
    <cellStyle name="Millares 2 4 3 3 3 8" xfId="16528" xr:uid="{927FCE52-F503-4469-86F6-43E2A7E5BF98}"/>
    <cellStyle name="Millares 2 4 3 3 3 9" xfId="18729" xr:uid="{D6B616A8-74A1-4338-A9FE-0BA34D711C36}"/>
    <cellStyle name="Millares 2 4 3 3 30" xfId="57632" xr:uid="{B9E1728E-B1DB-45B9-83F9-BD7925002E57}"/>
    <cellStyle name="Millares 2 4 3 3 31" xfId="59829" xr:uid="{B72A27B3-B080-4E7C-AB2B-3920A37D8FA0}"/>
    <cellStyle name="Millares 2 4 3 3 4" xfId="2862" xr:uid="{AEF47C5C-64D5-4E8C-A89D-A72A1C7F5F72}"/>
    <cellStyle name="Millares 2 4 3 3 4 10" xfId="23072" xr:uid="{E2D5D55C-744B-4BB8-B5AD-50C08B0AAEDE}"/>
    <cellStyle name="Millares 2 4 3 3 4 11" xfId="25278" xr:uid="{390C8C94-4056-4009-9D5D-CB8DAFD5E145}"/>
    <cellStyle name="Millares 2 4 3 3 4 12" xfId="27472" xr:uid="{6018F550-B00F-4908-BD7C-D91222F1A188}"/>
    <cellStyle name="Millares 2 4 3 3 4 13" xfId="29675" xr:uid="{7503C144-AE08-4EC2-9D9F-D1D7AF9E2E8B}"/>
    <cellStyle name="Millares 2 4 3 3 4 14" xfId="31883" xr:uid="{C309987E-73CC-4606-B8C2-3FFCBF8F9B07}"/>
    <cellStyle name="Millares 2 4 3 3 4 15" xfId="34127" xr:uid="{7A57F8BC-FA42-44A8-AEBA-990365BF9A95}"/>
    <cellStyle name="Millares 2 4 3 3 4 16" xfId="36322" xr:uid="{7FD3AD7C-03AC-4989-A8D3-6514EE2FEDE1}"/>
    <cellStyle name="Millares 2 4 3 3 4 17" xfId="38535" xr:uid="{B4B13E9F-6595-44D7-BE6E-6DE1D378D7C5}"/>
    <cellStyle name="Millares 2 4 3 3 4 18" xfId="40732" xr:uid="{7C418977-4C0A-4361-B32C-2FE5AABB283A}"/>
    <cellStyle name="Millares 2 4 3 3 4 19" xfId="42930" xr:uid="{D92A13A6-D5AB-4C50-89C3-F760E0EDD263}"/>
    <cellStyle name="Millares 2 4 3 3 4 2" xfId="5060" xr:uid="{AC507E8F-80F4-433D-A764-A92B7BD0F9F1}"/>
    <cellStyle name="Millares 2 4 3 3 4 20" xfId="45125" xr:uid="{5CA03A62-1297-4974-ACB3-CCD97455D495}"/>
    <cellStyle name="Millares 2 4 3 3 4 21" xfId="47337" xr:uid="{0BB722A4-9023-4A36-B71E-C558E32DECB8}"/>
    <cellStyle name="Millares 2 4 3 3 4 22" xfId="49545" xr:uid="{28374036-F687-4DB2-873C-4D3C459D4673}"/>
    <cellStyle name="Millares 2 4 3 3 4 23" xfId="51742" xr:uid="{469B5086-F714-4FB5-8F62-82E893722798}"/>
    <cellStyle name="Millares 2 4 3 3 4 24" xfId="53941" xr:uid="{64A8CE9A-1AA6-4C1F-A9F8-2D6FACEA7436}"/>
    <cellStyle name="Millares 2 4 3 3 4 25" xfId="56141" xr:uid="{76788315-6BE3-4322-9A07-26C4685DDD25}"/>
    <cellStyle name="Millares 2 4 3 3 4 26" xfId="58347" xr:uid="{3D5535C7-EF6B-47CF-B28B-00D2F61DE6F5}"/>
    <cellStyle name="Millares 2 4 3 3 4 27" xfId="60543" xr:uid="{F86C9163-98A0-4C82-AB08-A617BE93355D}"/>
    <cellStyle name="Millares 2 4 3 3 4 3" xfId="7269" xr:uid="{D179A254-AD7F-4F30-A417-A7D63CD498FA}"/>
    <cellStyle name="Millares 2 4 3 3 4 4" xfId="9466" xr:uid="{11768C3A-CEC9-42B7-B8D4-D1C69F0646AF}"/>
    <cellStyle name="Millares 2 4 3 3 4 5" xfId="11666" xr:uid="{E644A643-CB3D-4E0D-AE65-C4E0D960C29B}"/>
    <cellStyle name="Millares 2 4 3 3 4 6" xfId="13861" xr:uid="{703C85E7-D25A-4137-BB27-4285FF166B50}"/>
    <cellStyle name="Millares 2 4 3 3 4 7" xfId="16056" xr:uid="{41FD8112-B0A4-4494-B636-C7B1FFD7DAB1}"/>
    <cellStyle name="Millares 2 4 3 3 4 8" xfId="18257" xr:uid="{C70CAF35-34FD-4D5F-BB26-4DB147DAD4CA}"/>
    <cellStyle name="Millares 2 4 3 3 4 9" xfId="20458" xr:uid="{18046127-626F-4691-A2AA-8EC906B69173}"/>
    <cellStyle name="Millares 2 4 3 3 5" xfId="2147" xr:uid="{E250ADD8-AF18-42D7-B35F-16E834C368BA}"/>
    <cellStyle name="Millares 2 4 3 3 6" xfId="4345" xr:uid="{6C4270C8-5D18-4D08-87FF-DDE1CB75F839}"/>
    <cellStyle name="Millares 2 4 3 3 7" xfId="6742" xr:uid="{FF409CFC-9C6E-482B-AD86-C8B33A76E45A}"/>
    <cellStyle name="Millares 2 4 3 3 8" xfId="8750" xr:uid="{930B6E7D-7B4C-44DE-852A-D6350B4E620C}"/>
    <cellStyle name="Millares 2 4 3 3 9" xfId="10952" xr:uid="{ED0E5FF5-0094-48DA-8B2B-A5F2FCA3A134}"/>
    <cellStyle name="Millares 2 4 3 30" xfId="50962" xr:uid="{1E81C119-65DF-4A8F-8A25-413369E49635}"/>
    <cellStyle name="Millares 2 4 3 31" xfId="53161" xr:uid="{4693BC29-FE49-4CF3-BC1A-F1ACE3CFB905}"/>
    <cellStyle name="Millares 2 4 3 32" xfId="55360" xr:uid="{67855867-218D-4885-B4A3-260FC9AC5868}"/>
    <cellStyle name="Millares 2 4 3 33" xfId="57566" xr:uid="{5C7BC37B-16C9-477B-AD4E-FF1F4B5F9AD9}"/>
    <cellStyle name="Millares 2 4 3 34" xfId="59763" xr:uid="{CB38368C-49BC-4359-9E3C-1F213F4A308D}"/>
    <cellStyle name="Millares 2 4 3 4" xfId="399" xr:uid="{DDB2808C-10CE-4CB1-95C1-697BA09E0790}"/>
    <cellStyle name="Millares 2 4 3 4 10" xfId="15554" xr:uid="{DF8DB42C-2CA0-4289-85A2-094D5F53AF4A}"/>
    <cellStyle name="Millares 2 4 3 4 11" xfId="17753" xr:uid="{518EDE50-DFF5-4450-9E2A-1972F61EC642}"/>
    <cellStyle name="Millares 2 4 3 4 12" xfId="19955" xr:uid="{07523D9B-BBC8-4C62-813D-9A962F2C3176}"/>
    <cellStyle name="Millares 2 4 3 4 13" xfId="22577" xr:uid="{5876DDF6-936C-4D1C-86F2-165B9D007433}"/>
    <cellStyle name="Millares 2 4 3 4 14" xfId="24776" xr:uid="{0AEE90BE-EDCC-47A9-9DCE-09F811BE87CF}"/>
    <cellStyle name="Millares 2 4 3 4 15" xfId="26970" xr:uid="{C293A894-C1A4-4ABC-BD23-CE6D70F88F15}"/>
    <cellStyle name="Millares 2 4 3 4 16" xfId="29471" xr:uid="{0301DDE7-A650-417F-8E92-B0860578F40E}"/>
    <cellStyle name="Millares 2 4 3 4 17" xfId="31376" xr:uid="{9DCC12E3-389A-47EB-B01A-27840D6D4E1F}"/>
    <cellStyle name="Millares 2 4 3 4 18" xfId="33624" xr:uid="{8361053B-FC53-491D-AC48-01231804067D}"/>
    <cellStyle name="Millares 2 4 3 4 19" xfId="35820" xr:uid="{58A2A126-AC2C-4DB2-8594-C0C7C5459CFE}"/>
    <cellStyle name="Millares 2 4 3 4 2" xfId="1351" xr:uid="{C05608DC-BA02-4CE8-A5B1-9302F9484D9C}"/>
    <cellStyle name="Millares 2 4 3 4 2 10" xfId="21142" xr:uid="{2A9BFA5D-85DA-44D2-97AD-EA6529ABB8B5}"/>
    <cellStyle name="Millares 2 4 3 4 2 11" xfId="23756" xr:uid="{CE22B27B-7C27-4843-B3A1-53081B4937B3}"/>
    <cellStyle name="Millares 2 4 3 4 2 12" xfId="25962" xr:uid="{4BC7B685-4CE2-47C2-8867-B8B2342DBDFA}"/>
    <cellStyle name="Millares 2 4 3 4 2 13" xfId="28156" xr:uid="{1EF99E82-A6C2-4A84-BC48-DB1FEC5D419D}"/>
    <cellStyle name="Millares 2 4 3 4 2 14" xfId="30359" xr:uid="{A584983D-3B09-459B-961B-426FC25B5202}"/>
    <cellStyle name="Millares 2 4 3 4 2 15" xfId="32567" xr:uid="{0CB14794-CF91-4606-8B83-7C503954B6B5}"/>
    <cellStyle name="Millares 2 4 3 4 2 16" xfId="34811" xr:uid="{23740415-894F-44A4-9C77-AAC76803C65E}"/>
    <cellStyle name="Millares 2 4 3 4 2 17" xfId="37006" xr:uid="{6EA03BE9-4956-4E5E-AAAE-94647E22ACEA}"/>
    <cellStyle name="Millares 2 4 3 4 2 18" xfId="39219" xr:uid="{2876BB87-308A-47E3-9228-075A821F9C57}"/>
    <cellStyle name="Millares 2 4 3 4 2 19" xfId="41416" xr:uid="{3CCCE2AD-2EF2-443F-AB4D-4EF33C15D847}"/>
    <cellStyle name="Millares 2 4 3 4 2 2" xfId="3546" xr:uid="{120347BC-0F3B-4CB7-B4B4-EB96C00C0CAB}"/>
    <cellStyle name="Millares 2 4 3 4 2 20" xfId="43614" xr:uid="{DB90CEEC-46D2-485B-B49E-2ED63B4A86E0}"/>
    <cellStyle name="Millares 2 4 3 4 2 21" xfId="45809" xr:uid="{B053DBA5-52B1-4087-B1FC-2E729756949B}"/>
    <cellStyle name="Millares 2 4 3 4 2 22" xfId="48021" xr:uid="{EA60B415-DBBC-4011-9899-375B0EBFBF72}"/>
    <cellStyle name="Millares 2 4 3 4 2 23" xfId="50229" xr:uid="{8115E24D-F8F2-4177-8966-C5809419A241}"/>
    <cellStyle name="Millares 2 4 3 4 2 24" xfId="52426" xr:uid="{1DA311B2-0523-45A4-B51A-5DE58768F6B6}"/>
    <cellStyle name="Millares 2 4 3 4 2 25" xfId="54625" xr:uid="{DA057C9F-5EDD-489B-A326-27C804CD5298}"/>
    <cellStyle name="Millares 2 4 3 4 2 26" xfId="56825" xr:uid="{CD9F947E-F475-48F9-9A1A-2089BD05F382}"/>
    <cellStyle name="Millares 2 4 3 4 2 27" xfId="59031" xr:uid="{8BB518C6-C266-4AE9-B841-3C54FA5F6FBC}"/>
    <cellStyle name="Millares 2 4 3 4 2 28" xfId="61227" xr:uid="{6AEA669F-69FD-467C-8448-696C04BFC07C}"/>
    <cellStyle name="Millares 2 4 3 4 2 3" xfId="5744" xr:uid="{11F561D1-8872-47A2-BEFF-A63D83AA9997}"/>
    <cellStyle name="Millares 2 4 3 4 2 4" xfId="7953" xr:uid="{394B3F51-D16C-47BF-B811-8AA9C17AF12D}"/>
    <cellStyle name="Millares 2 4 3 4 2 5" xfId="10150" xr:uid="{A06752EA-B714-4DE4-AD7E-08AC2C241816}"/>
    <cellStyle name="Millares 2 4 3 4 2 6" xfId="12350" xr:uid="{3FBFEE37-8A03-4B47-81BB-213E44467552}"/>
    <cellStyle name="Millares 2 4 3 4 2 7" xfId="14545" xr:uid="{6716FAE2-BAF4-40EB-9CEE-3F340C2ECF29}"/>
    <cellStyle name="Millares 2 4 3 4 2 8" xfId="16740" xr:uid="{BA64B4FB-239D-4F9E-AE05-3D4EBFBD355D}"/>
    <cellStyle name="Millares 2 4 3 4 2 9" xfId="18941" xr:uid="{A7164B34-260D-460D-8B8E-25FB43A07AB1}"/>
    <cellStyle name="Millares 2 4 3 4 20" xfId="38332" xr:uid="{93926969-1A9A-44D7-8E58-67BE1637930C}"/>
    <cellStyle name="Millares 2 4 3 4 21" xfId="40229" xr:uid="{51CEC0D4-3F9F-4BD7-8950-27834AD27FE6}"/>
    <cellStyle name="Millares 2 4 3 4 22" xfId="42428" xr:uid="{36F6FF07-80F4-42A1-9FF9-91FA9C0BF341}"/>
    <cellStyle name="Millares 2 4 3 4 23" xfId="44623" xr:uid="{F612A4C7-637C-46CA-A95C-94761A380116}"/>
    <cellStyle name="Millares 2 4 3 4 24" xfId="46831" xr:uid="{7FECCB85-E8FE-440B-9055-1C9A5C8F3CA5}"/>
    <cellStyle name="Millares 2 4 3 4 25" xfId="49042" xr:uid="{5A1D126B-4271-4EA3-8EC2-C0BAE4694796}"/>
    <cellStyle name="Millares 2 4 3 4 26" xfId="51240" xr:uid="{4F598094-C725-42A2-A83A-8B1F8E32C66B}"/>
    <cellStyle name="Millares 2 4 3 4 27" xfId="53439" xr:uid="{BBA78A2E-FCED-44F6-9555-9120F7FB2D48}"/>
    <cellStyle name="Millares 2 4 3 4 28" xfId="55638" xr:uid="{D65A49A2-97A4-418F-85D1-A6A956BF0B64}"/>
    <cellStyle name="Millares 2 4 3 4 29" xfId="57844" xr:uid="{D374099A-6854-42B1-8192-6AA37F91A5E3}"/>
    <cellStyle name="Millares 2 4 3 4 3" xfId="2885" xr:uid="{B3014767-9BFF-4900-93B4-6ACEA581A783}"/>
    <cellStyle name="Millares 2 4 3 4 3 10" xfId="23095" xr:uid="{CA9C88E2-2C0B-41A2-BD4D-82E53558593E}"/>
    <cellStyle name="Millares 2 4 3 4 3 11" xfId="25301" xr:uid="{55887D39-2CE9-4AB4-B76F-F357B3683D7A}"/>
    <cellStyle name="Millares 2 4 3 4 3 12" xfId="27495" xr:uid="{21FC3BF3-774F-4B26-9ADE-019B1803A212}"/>
    <cellStyle name="Millares 2 4 3 4 3 13" xfId="29698" xr:uid="{3BDA05B6-E546-47D3-98AC-0288288718BF}"/>
    <cellStyle name="Millares 2 4 3 4 3 14" xfId="31906" xr:uid="{F8C9982E-22A8-4C08-BCD1-36CDAE05D598}"/>
    <cellStyle name="Millares 2 4 3 4 3 15" xfId="34150" xr:uid="{6B179C9A-7C46-4E9E-8E8C-CDA750663831}"/>
    <cellStyle name="Millares 2 4 3 4 3 16" xfId="36345" xr:uid="{F96DE8FD-5C0C-4C62-9BD1-8FF11AAFBC49}"/>
    <cellStyle name="Millares 2 4 3 4 3 17" xfId="38558" xr:uid="{D5682363-63D2-423A-866A-E2AC754FF8CB}"/>
    <cellStyle name="Millares 2 4 3 4 3 18" xfId="40755" xr:uid="{01F382C8-74FE-412D-A8F3-6CA3960B3AB2}"/>
    <cellStyle name="Millares 2 4 3 4 3 19" xfId="42953" xr:uid="{B80A6565-5F7E-44F5-ADF6-A6764A88A7E3}"/>
    <cellStyle name="Millares 2 4 3 4 3 2" xfId="5083" xr:uid="{EA9DAE85-E2B9-4904-A51B-0F27FB38F218}"/>
    <cellStyle name="Millares 2 4 3 4 3 20" xfId="45148" xr:uid="{6968733C-0A09-4108-8D31-DC30053A0DDB}"/>
    <cellStyle name="Millares 2 4 3 4 3 21" xfId="47360" xr:uid="{F94CA506-25D4-4D37-85B0-F6F1FA160FA6}"/>
    <cellStyle name="Millares 2 4 3 4 3 22" xfId="49568" xr:uid="{EDA93809-5FF6-4CA7-A455-1AC112E1DDC0}"/>
    <cellStyle name="Millares 2 4 3 4 3 23" xfId="51765" xr:uid="{91EA5421-C466-4548-A8CD-088861CBBFBF}"/>
    <cellStyle name="Millares 2 4 3 4 3 24" xfId="53964" xr:uid="{1485F6A3-6689-425C-8BD9-A414B3AA4B37}"/>
    <cellStyle name="Millares 2 4 3 4 3 25" xfId="56164" xr:uid="{924E1AF6-C36A-497D-A8AF-15B5F170149C}"/>
    <cellStyle name="Millares 2 4 3 4 3 26" xfId="58370" xr:uid="{AC71F39C-B2AE-4626-8F98-0B42708968FB}"/>
    <cellStyle name="Millares 2 4 3 4 3 27" xfId="60566" xr:uid="{8F3F5D19-483E-43B6-B667-71D62F851341}"/>
    <cellStyle name="Millares 2 4 3 4 3 3" xfId="7292" xr:uid="{6FAC17C6-F6C6-4A59-AABA-46465B170134}"/>
    <cellStyle name="Millares 2 4 3 4 3 4" xfId="9489" xr:uid="{C5767E1A-EB72-4BE1-8E01-C7C680BCF126}"/>
    <cellStyle name="Millares 2 4 3 4 3 5" xfId="11689" xr:uid="{3DE18CBB-0E27-4B28-986B-8110022CBB5B}"/>
    <cellStyle name="Millares 2 4 3 4 3 6" xfId="13884" xr:uid="{DB34F998-1E75-41B3-8E47-64A012A23E17}"/>
    <cellStyle name="Millares 2 4 3 4 3 7" xfId="16079" xr:uid="{82B00B70-ABA8-4A29-8605-1A777626D091}"/>
    <cellStyle name="Millares 2 4 3 4 3 8" xfId="18280" xr:uid="{3C0A378D-8126-4477-B8A7-7D94197FC433}"/>
    <cellStyle name="Millares 2 4 3 4 3 9" xfId="20481" xr:uid="{FC65185D-6F5D-472A-96F8-0A0BBBCAAEC7}"/>
    <cellStyle name="Millares 2 4 3 4 30" xfId="60041" xr:uid="{354209D2-B5EE-47D5-9534-55D784659C16}"/>
    <cellStyle name="Millares 2 4 3 4 4" xfId="2359" xr:uid="{F3334191-ADB7-4954-B3C7-48D4B65C497E}"/>
    <cellStyle name="Millares 2 4 3 4 5" xfId="4557" xr:uid="{AB88F2E0-7781-4709-B99F-3080B2B22144}"/>
    <cellStyle name="Millares 2 4 3 4 6" xfId="7067" xr:uid="{0900D2F4-B547-4DA1-935F-B77A9675F0AA}"/>
    <cellStyle name="Millares 2 4 3 4 7" xfId="8962" xr:uid="{E7030A7C-A5BD-48DF-96D5-BA7F286BCEE3}"/>
    <cellStyle name="Millares 2 4 3 4 8" xfId="11164" xr:uid="{75F4BE77-F2BA-4ECB-A50E-2F4D6B042927}"/>
    <cellStyle name="Millares 2 4 3 4 9" xfId="13359" xr:uid="{F744EBDB-C160-4425-A20D-1801A0D88A69}"/>
    <cellStyle name="Millares 2 4 3 5" xfId="1230" xr:uid="{87EFADE4-3202-4101-BAB3-069CF1585C03}"/>
    <cellStyle name="Millares 2 4 3 5 10" xfId="17634" xr:uid="{0A6CD266-9BF7-4F76-8058-F4E6FCD7CD55}"/>
    <cellStyle name="Millares 2 4 3 5 11" xfId="19836" xr:uid="{C4B6ABCD-6BD2-40AF-9C75-0F7E5518EB91}"/>
    <cellStyle name="Millares 2 4 3 5 12" xfId="22463" xr:uid="{16F10123-5ACE-4755-84F3-C76E020921A8}"/>
    <cellStyle name="Millares 2 4 3 5 13" xfId="24657" xr:uid="{DB501DB0-5D13-4057-9B51-1A851EA977AD}"/>
    <cellStyle name="Millares 2 4 3 5 14" xfId="26851" xr:uid="{CE8FCDEE-9BE5-42D3-86F9-9F70671F0894}"/>
    <cellStyle name="Millares 2 4 3 5 15" xfId="29378" xr:uid="{A714C8F9-18EF-4BDF-B448-81F40C32AC0B}"/>
    <cellStyle name="Millares 2 4 3 5 16" xfId="31257" xr:uid="{E62776F5-C791-45C5-92EE-EBD47D99318A}"/>
    <cellStyle name="Millares 2 4 3 5 17" xfId="33505" xr:uid="{C6C82585-9FEA-4601-9B5F-A2F3DC864704}"/>
    <cellStyle name="Millares 2 4 3 5 18" xfId="35701" xr:uid="{11D160A8-AB2C-4062-8DF3-9C301BF729C1}"/>
    <cellStyle name="Millares 2 4 3 5 19" xfId="38216" xr:uid="{817DC9D0-74EA-4E60-88DF-062DB37F99E4}"/>
    <cellStyle name="Millares 2 4 3 5 2" xfId="3427" xr:uid="{BF5A9D70-1151-46CA-9CB4-051D86054914}"/>
    <cellStyle name="Millares 2 4 3 5 2 10" xfId="23637" xr:uid="{AB465E95-5ABA-4753-9FDD-C7CBC5169646}"/>
    <cellStyle name="Millares 2 4 3 5 2 11" xfId="25843" xr:uid="{19404E4F-0141-4DE9-863A-F7F4EF1B7DDB}"/>
    <cellStyle name="Millares 2 4 3 5 2 12" xfId="28037" xr:uid="{8DC4FB9A-430E-4E62-AF0B-980F1183AE73}"/>
    <cellStyle name="Millares 2 4 3 5 2 13" xfId="30240" xr:uid="{A5F0A607-5E67-4EFE-86A2-ED0199E4A39F}"/>
    <cellStyle name="Millares 2 4 3 5 2 14" xfId="32448" xr:uid="{2B9ADCC3-0A12-4BCF-8681-826214AFD20D}"/>
    <cellStyle name="Millares 2 4 3 5 2 15" xfId="34692" xr:uid="{57FEA718-6023-41D7-8395-6DD589C4EE50}"/>
    <cellStyle name="Millares 2 4 3 5 2 16" xfId="36887" xr:uid="{ABFDF88C-B2E6-4374-847A-CCF49ECE9FCB}"/>
    <cellStyle name="Millares 2 4 3 5 2 17" xfId="39100" xr:uid="{6892F2B5-77AB-4B2A-899C-17CB54FF4526}"/>
    <cellStyle name="Millares 2 4 3 5 2 18" xfId="41297" xr:uid="{5D7B6E1C-10A3-4140-A80B-CB73DAC2F900}"/>
    <cellStyle name="Millares 2 4 3 5 2 19" xfId="43495" xr:uid="{12749508-7D9E-4D54-A025-988ABA8F9BAE}"/>
    <cellStyle name="Millares 2 4 3 5 2 2" xfId="5625" xr:uid="{21F0D049-D071-486E-B822-F4C905613664}"/>
    <cellStyle name="Millares 2 4 3 5 2 20" xfId="45690" xr:uid="{FAC51694-02BC-41D4-BABD-E5A3DD2BF5A7}"/>
    <cellStyle name="Millares 2 4 3 5 2 21" xfId="47902" xr:uid="{FE14BA4C-C0AB-4569-AE53-B2D55F4A5CAB}"/>
    <cellStyle name="Millares 2 4 3 5 2 22" xfId="50110" xr:uid="{F1D293B9-E80D-4C63-993B-7FA4822E028C}"/>
    <cellStyle name="Millares 2 4 3 5 2 23" xfId="52307" xr:uid="{22C6B408-CE77-45B9-B199-FBCD1D1A5EB5}"/>
    <cellStyle name="Millares 2 4 3 5 2 24" xfId="54506" xr:uid="{C05364DF-89A6-49DE-AEF7-70AFFE028816}"/>
    <cellStyle name="Millares 2 4 3 5 2 25" xfId="56706" xr:uid="{C0222207-FF64-4B18-B2C3-4836060E7D14}"/>
    <cellStyle name="Millares 2 4 3 5 2 26" xfId="58912" xr:uid="{3CD4B0DF-16E8-4727-A2DF-695C0E3FFAD6}"/>
    <cellStyle name="Millares 2 4 3 5 2 27" xfId="61108" xr:uid="{CC185CE6-0F6F-467C-B43A-34E59A861DA6}"/>
    <cellStyle name="Millares 2 4 3 5 2 3" xfId="7834" xr:uid="{6EECEEE5-7177-4DCB-9497-DB6D77B949FD}"/>
    <cellStyle name="Millares 2 4 3 5 2 4" xfId="10031" xr:uid="{29AF50AE-3633-491D-9831-45E0B235B200}"/>
    <cellStyle name="Millares 2 4 3 5 2 5" xfId="12231" xr:uid="{AD0B5237-900F-4BD4-96FB-AC67F9D97E36}"/>
    <cellStyle name="Millares 2 4 3 5 2 6" xfId="14426" xr:uid="{EC251492-8434-447C-AAD8-80A6CB9B627F}"/>
    <cellStyle name="Millares 2 4 3 5 2 7" xfId="16621" xr:uid="{E731B303-C82C-44C0-9743-9BC31D1201EB}"/>
    <cellStyle name="Millares 2 4 3 5 2 8" xfId="18822" xr:uid="{3F4B28B4-51E1-4648-A35B-B248F9A296E0}"/>
    <cellStyle name="Millares 2 4 3 5 2 9" xfId="21023" xr:uid="{D0FCE1EF-8E49-4B22-89FA-C0E6A1A3F04E}"/>
    <cellStyle name="Millares 2 4 3 5 20" xfId="40110" xr:uid="{F154F5EB-9938-4864-90C9-FD006B8B958F}"/>
    <cellStyle name="Millares 2 4 3 5 21" xfId="42309" xr:uid="{C26C0A99-F0F7-47D5-9977-19BCEC5F0C62}"/>
    <cellStyle name="Millares 2 4 3 5 22" xfId="44504" xr:uid="{EB9E9487-1A88-49F8-860E-37C8BD098EFF}"/>
    <cellStyle name="Millares 2 4 3 5 23" xfId="46712" xr:uid="{69DA78EC-4176-4184-8EE9-5C0CCC6D1D89}"/>
    <cellStyle name="Millares 2 4 3 5 24" xfId="48923" xr:uid="{9A935DCA-9BA5-40DE-988C-1953E31BE2C6}"/>
    <cellStyle name="Millares 2 4 3 5 25" xfId="51121" xr:uid="{283D005E-0B5B-404A-A040-A993EA773C0D}"/>
    <cellStyle name="Millares 2 4 3 5 26" xfId="53320" xr:uid="{46A95FD6-2F68-44A6-8003-B11704746174}"/>
    <cellStyle name="Millares 2 4 3 5 27" xfId="55519" xr:uid="{A47C7F1D-5385-4D22-BA0C-7135BD345A13}"/>
    <cellStyle name="Millares 2 4 3 5 28" xfId="57725" xr:uid="{C4C8E130-E446-47AA-A8AD-A79690F72EAD}"/>
    <cellStyle name="Millares 2 4 3 5 29" xfId="59922" xr:uid="{73528DD8-26E6-43B4-89E4-EE1208A98324}"/>
    <cellStyle name="Millares 2 4 3 5 3" xfId="2240" xr:uid="{822488A3-B806-49E9-BE31-52E7FBA45072}"/>
    <cellStyle name="Millares 2 4 3 5 4" xfId="4438" xr:uid="{46C8DAB8-130C-4F20-8D3F-D61E473641A0}"/>
    <cellStyle name="Millares 2 4 3 5 5" xfId="6900" xr:uid="{68CABDE6-1538-4B6B-B4D7-F1E16200E9DE}"/>
    <cellStyle name="Millares 2 4 3 5 6" xfId="8843" xr:uid="{3BDBD050-2949-4B8D-A6EB-4C174768CD43}"/>
    <cellStyle name="Millares 2 4 3 5 7" xfId="11045" xr:uid="{14B461E4-89ED-431A-819A-21361629B4FD}"/>
    <cellStyle name="Millares 2 4 3 5 8" xfId="13240" xr:uid="{A69C0E4D-6490-4942-9136-5E8BA59CE432}"/>
    <cellStyle name="Millares 2 4 3 5 9" xfId="15435" xr:uid="{2EBD018D-D337-4AB9-B5A2-503C2354CAFF}"/>
    <cellStyle name="Millares 2 4 3 6" xfId="1070" xr:uid="{902F12A2-2371-42F7-A4B5-B50021E331DD}"/>
    <cellStyle name="Millares 2 4 3 6 10" xfId="20864" xr:uid="{2F7E79AA-905C-4DB0-9F11-11421A271B7D}"/>
    <cellStyle name="Millares 2 4 3 6 11" xfId="23478" xr:uid="{7D6DC0FC-B7F1-424B-AD23-3C46FEF4D0C8}"/>
    <cellStyle name="Millares 2 4 3 6 12" xfId="25684" xr:uid="{3B8FAF07-8318-484C-8412-CF662E863EFA}"/>
    <cellStyle name="Millares 2 4 3 6 13" xfId="27878" xr:uid="{E513177C-02B6-4564-811A-9C183E0D3C27}"/>
    <cellStyle name="Millares 2 4 3 6 14" xfId="30081" xr:uid="{C590F5D0-D4F3-4421-A621-9F7F8E780207}"/>
    <cellStyle name="Millares 2 4 3 6 15" xfId="32289" xr:uid="{67E474C1-D0DE-4D57-B7C8-0F261BD0BDD8}"/>
    <cellStyle name="Millares 2 4 3 6 16" xfId="34533" xr:uid="{5013FD4A-8607-4DC5-9D59-FF30AFBB1922}"/>
    <cellStyle name="Millares 2 4 3 6 17" xfId="36728" xr:uid="{27344645-410F-4EE9-9EDC-70CE2CFC8228}"/>
    <cellStyle name="Millares 2 4 3 6 18" xfId="38941" xr:uid="{20D7C98A-0069-482E-A742-461009EFAD7D}"/>
    <cellStyle name="Millares 2 4 3 6 19" xfId="41138" xr:uid="{AE4F01A4-7140-469F-B4F0-20618BDE9C66}"/>
    <cellStyle name="Millares 2 4 3 6 2" xfId="3268" xr:uid="{CD431236-547A-4BF7-B386-6EE89B26AE6F}"/>
    <cellStyle name="Millares 2 4 3 6 20" xfId="43336" xr:uid="{842B73D4-8E6C-4D32-BE71-D176D11DC0D7}"/>
    <cellStyle name="Millares 2 4 3 6 21" xfId="45531" xr:uid="{0AC1B5E5-F149-4BB9-B6FD-8A1B77142842}"/>
    <cellStyle name="Millares 2 4 3 6 22" xfId="47743" xr:uid="{3C24C411-87CA-411C-A3C1-3AF41EFBE4BC}"/>
    <cellStyle name="Millares 2 4 3 6 23" xfId="49951" xr:uid="{29B9B331-73CF-4277-9CB7-CAF2C47B435F}"/>
    <cellStyle name="Millares 2 4 3 6 24" xfId="52148" xr:uid="{9158A899-27EE-4A24-B098-20AA568FD471}"/>
    <cellStyle name="Millares 2 4 3 6 25" xfId="54347" xr:uid="{7AC0493C-558E-4358-9420-3125645DA83C}"/>
    <cellStyle name="Millares 2 4 3 6 26" xfId="56547" xr:uid="{FFCBA8CD-F378-45A9-9B7E-E296CADB34D3}"/>
    <cellStyle name="Millares 2 4 3 6 27" xfId="58753" xr:uid="{C2CDD8CB-2429-4410-B449-5ED6E8DECFD9}"/>
    <cellStyle name="Millares 2 4 3 6 28" xfId="60949" xr:uid="{2F9ACE7C-0F73-4922-B47E-6A39A57AA1C2}"/>
    <cellStyle name="Millares 2 4 3 6 3" xfId="5466" xr:uid="{26C3646B-1202-4FA9-A083-DB94C7CA7882}"/>
    <cellStyle name="Millares 2 4 3 6 4" xfId="7675" xr:uid="{97DF18CE-F494-4295-B5EB-B26900026F82}"/>
    <cellStyle name="Millares 2 4 3 6 5" xfId="9872" xr:uid="{F1BC18B9-7AEB-4933-9151-4433236A3D4A}"/>
    <cellStyle name="Millares 2 4 3 6 6" xfId="12072" xr:uid="{3E4F7EB4-6917-4411-8B44-E82F3B1A7FF0}"/>
    <cellStyle name="Millares 2 4 3 6 7" xfId="14267" xr:uid="{AC602372-D30C-4524-8346-385756C10A22}"/>
    <cellStyle name="Millares 2 4 3 6 8" xfId="16462" xr:uid="{86BA1536-A07F-4049-B622-16169BCE05BF}"/>
    <cellStyle name="Millares 2 4 3 6 9" xfId="18663" xr:uid="{F269D0B6-1A88-4D82-B5A4-B20D8D5E913C}"/>
    <cellStyle name="Millares 2 4 3 7" xfId="2766" xr:uid="{2D717DFD-EAFA-4E52-B2C9-EA3A0759BDE6}"/>
    <cellStyle name="Millares 2 4 3 7 10" xfId="22976" xr:uid="{AD2E161C-91C7-41DF-9568-8181D96BE681}"/>
    <cellStyle name="Millares 2 4 3 7 11" xfId="25182" xr:uid="{756A2EC8-5FCC-4C55-9F1A-6FEF41908ED0}"/>
    <cellStyle name="Millares 2 4 3 7 12" xfId="27376" xr:uid="{860CB566-78E6-4BB2-8E5C-DC978A172566}"/>
    <cellStyle name="Millares 2 4 3 7 13" xfId="29579" xr:uid="{F62901EB-49C7-447C-BA2E-64BE0FB14EDE}"/>
    <cellStyle name="Millares 2 4 3 7 14" xfId="31787" xr:uid="{4EA25AF5-56D1-4403-A346-249610367541}"/>
    <cellStyle name="Millares 2 4 3 7 15" xfId="34031" xr:uid="{162A9B0B-3649-4154-A5E2-7500E22B8195}"/>
    <cellStyle name="Millares 2 4 3 7 16" xfId="36226" xr:uid="{37C0F606-3A7A-4114-BC2E-71D714AAFEB6}"/>
    <cellStyle name="Millares 2 4 3 7 17" xfId="38439" xr:uid="{337E3BDE-E9B4-4102-82C9-62F228DC897D}"/>
    <cellStyle name="Millares 2 4 3 7 18" xfId="40636" xr:uid="{E873127A-FA9F-4F7F-AD8A-810BD542DDCA}"/>
    <cellStyle name="Millares 2 4 3 7 19" xfId="42834" xr:uid="{3661D615-1694-43CA-A2E9-A7F1879AE208}"/>
    <cellStyle name="Millares 2 4 3 7 2" xfId="4964" xr:uid="{1AD18873-117F-4A64-AB99-9F586D5BB7CD}"/>
    <cellStyle name="Millares 2 4 3 7 20" xfId="45029" xr:uid="{C746264F-365B-48B9-8DB2-E46BD5ADB453}"/>
    <cellStyle name="Millares 2 4 3 7 21" xfId="47241" xr:uid="{90FE2150-FF45-475B-B415-12BA2B3D45C7}"/>
    <cellStyle name="Millares 2 4 3 7 22" xfId="49449" xr:uid="{BCAE13A3-19EE-4D87-A8DA-B07312BF88A7}"/>
    <cellStyle name="Millares 2 4 3 7 23" xfId="51646" xr:uid="{EB35CA8F-A898-4049-B7A2-A130667CBD52}"/>
    <cellStyle name="Millares 2 4 3 7 24" xfId="53845" xr:uid="{8F87130A-65D7-422F-AAE9-11390C74B5AB}"/>
    <cellStyle name="Millares 2 4 3 7 25" xfId="56045" xr:uid="{4D819100-C69C-404E-9472-21B92DC52531}"/>
    <cellStyle name="Millares 2 4 3 7 26" xfId="58251" xr:uid="{F2B37DE4-0282-460C-B9E1-73673363CFAE}"/>
    <cellStyle name="Millares 2 4 3 7 27" xfId="60447" xr:uid="{665FFD68-A8E9-49F7-A3B3-FB94920B95E0}"/>
    <cellStyle name="Millares 2 4 3 7 3" xfId="7173" xr:uid="{2BE3BF41-783E-481A-871F-C67F9F3A3BD3}"/>
    <cellStyle name="Millares 2 4 3 7 4" xfId="9370" xr:uid="{D09292C3-EA71-4ADB-94AC-1DCCC7EE7EB2}"/>
    <cellStyle name="Millares 2 4 3 7 5" xfId="11570" xr:uid="{9F0FE47C-5B18-4F80-98F1-E60792809726}"/>
    <cellStyle name="Millares 2 4 3 7 6" xfId="13765" xr:uid="{1FF280D0-C238-4CD5-964E-A2018AB50B70}"/>
    <cellStyle name="Millares 2 4 3 7 7" xfId="15960" xr:uid="{1DA20BF5-29FD-4E98-98F1-BD721E7ED5CF}"/>
    <cellStyle name="Millares 2 4 3 7 8" xfId="18161" xr:uid="{6FF3BA57-DD3E-4FE8-87DA-D43AA340355D}"/>
    <cellStyle name="Millares 2 4 3 7 9" xfId="20362" xr:uid="{D5E8C94F-BA14-43C6-A1AE-178EF6152DBA}"/>
    <cellStyle name="Millares 2 4 3 8" xfId="2081" xr:uid="{7A9CCD97-B34A-4AFD-B943-B01CFA8BD60F}"/>
    <cellStyle name="Millares 2 4 3 9" xfId="4279" xr:uid="{2C3F9A02-09EF-4A06-A769-244C6D7D282C}"/>
    <cellStyle name="Millares 2 4 30" xfId="42137" xr:uid="{84613A03-9B7D-4ECF-A839-727F76111E18}"/>
    <cellStyle name="Millares 2 4 31" xfId="44332" xr:uid="{19DA6DF1-1A8B-4FAB-A8DD-155961C00E00}"/>
    <cellStyle name="Millares 2 4 32" xfId="46540" xr:uid="{0D707A21-41C7-492C-B3D9-38FAB8F2AA81}"/>
    <cellStyle name="Millares 2 4 33" xfId="48751" xr:uid="{2A9B2F18-8943-4768-9F12-4DB0592EB9FC}"/>
    <cellStyle name="Millares 2 4 34" xfId="50949" xr:uid="{BB974D28-2F73-4418-B788-9FE785A21ACB}"/>
    <cellStyle name="Millares 2 4 35" xfId="53148" xr:uid="{EDE0175F-A49F-46F4-8819-28A00A67153C}"/>
    <cellStyle name="Millares 2 4 36" xfId="55347" xr:uid="{C0AE4F0D-05E0-4A59-B9CD-5D3F4D13E86B}"/>
    <cellStyle name="Millares 2 4 37" xfId="57554" xr:uid="{19060D17-140E-48AC-B7B3-D7E325F36323}"/>
    <cellStyle name="Millares 2 4 38" xfId="59750" xr:uid="{DECDBC30-83A6-4F09-9F7F-AB098EB85A41}"/>
    <cellStyle name="Millares 2 4 4" xfId="292" xr:uid="{318005D6-CB50-4538-8026-568F566FE2F1}"/>
    <cellStyle name="Millares 2 4 4 10" xfId="10966" xr:uid="{2EB37964-C6D7-47B7-B783-53CB445AE33F}"/>
    <cellStyle name="Millares 2 4 4 11" xfId="13161" xr:uid="{B215EFD9-C791-4FC7-A0B8-14B786625464}"/>
    <cellStyle name="Millares 2 4 4 12" xfId="15356" xr:uid="{A3FFCAE0-D1E6-4027-A6E8-5049EAF56639}"/>
    <cellStyle name="Millares 2 4 4 13" xfId="17555" xr:uid="{51950693-DEF7-4848-902C-EF177AF8042F}"/>
    <cellStyle name="Millares 2 4 4 14" xfId="19757" xr:uid="{3832AEE7-BF7B-4273-9C1E-2771EA16963F}"/>
    <cellStyle name="Millares 2 4 4 15" xfId="22386" xr:uid="{4E371BD8-B167-4604-8E7C-C7DB2085E073}"/>
    <cellStyle name="Millares 2 4 4 16" xfId="24578" xr:uid="{ADD3FD57-3C77-480F-B1EB-0C2AADAB6C1D}"/>
    <cellStyle name="Millares 2 4 4 17" xfId="26772" xr:uid="{CD9CB156-7E72-4A8E-B4F5-71FB63EE5CF3}"/>
    <cellStyle name="Millares 2 4 4 18" xfId="29154" xr:uid="{10DB089A-E849-4775-B7DB-7CB9F0A2E2C4}"/>
    <cellStyle name="Millares 2 4 4 19" xfId="31178" xr:uid="{7E1B106C-67E0-4B43-A94C-CB949D043282}"/>
    <cellStyle name="Millares 2 4 4 2" xfId="397" xr:uid="{2CACCDED-3441-45A5-ACCD-898DE5EC27A1}"/>
    <cellStyle name="Millares 2 4 4 2 10" xfId="15552" xr:uid="{9F78AA8B-02A3-4F0F-B2A4-886F6F598AE2}"/>
    <cellStyle name="Millares 2 4 4 2 11" xfId="17751" xr:uid="{9CAE9287-5877-4904-BCAB-C9A8F0ABA828}"/>
    <cellStyle name="Millares 2 4 4 2 12" xfId="19953" xr:uid="{8A88B8D6-BAE6-4C10-9D14-C64A84054ED1}"/>
    <cellStyle name="Millares 2 4 4 2 13" xfId="22575" xr:uid="{3075BC89-A215-4D3C-8459-7E9A31F3BE05}"/>
    <cellStyle name="Millares 2 4 4 2 14" xfId="24774" xr:uid="{4BBA94AE-8486-4A39-B35C-2F67C0B110C0}"/>
    <cellStyle name="Millares 2 4 4 2 15" xfId="26968" xr:uid="{D0AEE457-062E-4FE9-9557-0E76C36055D0}"/>
    <cellStyle name="Millares 2 4 4 2 16" xfId="29469" xr:uid="{277331E9-390B-47B2-8BF2-565C072F1113}"/>
    <cellStyle name="Millares 2 4 4 2 17" xfId="31374" xr:uid="{E4397042-C3E8-4847-BAC2-D677A502895E}"/>
    <cellStyle name="Millares 2 4 4 2 18" xfId="33622" xr:uid="{444D2E45-725A-4F65-89D0-9AF359D0179B}"/>
    <cellStyle name="Millares 2 4 4 2 19" xfId="35818" xr:uid="{B9EA205D-BD6D-41DB-9B5F-91B5C8F72DD9}"/>
    <cellStyle name="Millares 2 4 4 2 2" xfId="1349" xr:uid="{09E968E6-3BEB-4E5B-9134-89E6C5A9FECF}"/>
    <cellStyle name="Millares 2 4 4 2 2 10" xfId="21140" xr:uid="{53B8CAD0-349A-476B-9C1B-AF3535990269}"/>
    <cellStyle name="Millares 2 4 4 2 2 11" xfId="23754" xr:uid="{E2934F38-665A-4CC8-9A8D-68E238010786}"/>
    <cellStyle name="Millares 2 4 4 2 2 12" xfId="25960" xr:uid="{093B6FB6-D2B2-49A4-8D3A-C2EACC48464F}"/>
    <cellStyle name="Millares 2 4 4 2 2 13" xfId="28154" xr:uid="{72155E68-632A-4355-8ED9-4AF5CAC307C7}"/>
    <cellStyle name="Millares 2 4 4 2 2 14" xfId="30357" xr:uid="{0E2B0E60-D63B-4FE1-A25A-5F2C82062E19}"/>
    <cellStyle name="Millares 2 4 4 2 2 15" xfId="32565" xr:uid="{F034A98D-50B0-42BF-979C-4239C3FCBE61}"/>
    <cellStyle name="Millares 2 4 4 2 2 16" xfId="34809" xr:uid="{11A6AA38-F775-4B6A-A929-55B080B6F3CF}"/>
    <cellStyle name="Millares 2 4 4 2 2 17" xfId="37004" xr:uid="{93CEC71C-59D4-48F1-9A1E-C2DCEF809A2A}"/>
    <cellStyle name="Millares 2 4 4 2 2 18" xfId="39217" xr:uid="{4F8B9EF4-F3FE-454F-BD69-562DC3A91112}"/>
    <cellStyle name="Millares 2 4 4 2 2 19" xfId="41414" xr:uid="{5313524C-9ADC-42A8-A0EB-55829DEED7F2}"/>
    <cellStyle name="Millares 2 4 4 2 2 2" xfId="3544" xr:uid="{35749FFD-0AB2-4F14-8B57-6743BDA08A43}"/>
    <cellStyle name="Millares 2 4 4 2 2 20" xfId="43612" xr:uid="{49D047F7-3121-4E40-B536-FC150801B012}"/>
    <cellStyle name="Millares 2 4 4 2 2 21" xfId="45807" xr:uid="{AEE0C19C-291A-483E-9AF0-2F9373ABE482}"/>
    <cellStyle name="Millares 2 4 4 2 2 22" xfId="48019" xr:uid="{09993362-2CA8-4E15-89C7-A1BA425897A8}"/>
    <cellStyle name="Millares 2 4 4 2 2 23" xfId="50227" xr:uid="{2F193FEB-ED95-4BC5-84D8-8093DFEDEA4C}"/>
    <cellStyle name="Millares 2 4 4 2 2 24" xfId="52424" xr:uid="{23E47891-7231-48E0-8C1D-B45C1BEB720E}"/>
    <cellStyle name="Millares 2 4 4 2 2 25" xfId="54623" xr:uid="{DEDD05D5-B77C-444C-8A00-974A13C417F6}"/>
    <cellStyle name="Millares 2 4 4 2 2 26" xfId="56823" xr:uid="{1433FCDD-D67C-4C89-9CCB-CA40922F048F}"/>
    <cellStyle name="Millares 2 4 4 2 2 27" xfId="59029" xr:uid="{14DF23AD-A63D-4529-A526-81C1774145C9}"/>
    <cellStyle name="Millares 2 4 4 2 2 28" xfId="61225" xr:uid="{8AB061D4-72FA-4A60-AFE7-C11792A5FA32}"/>
    <cellStyle name="Millares 2 4 4 2 2 3" xfId="5742" xr:uid="{A3952882-A6AD-4297-8C8B-0D2A2E64119D}"/>
    <cellStyle name="Millares 2 4 4 2 2 4" xfId="7951" xr:uid="{BFA9C5E5-0BDF-468F-AD74-8F1FEF0F426A}"/>
    <cellStyle name="Millares 2 4 4 2 2 5" xfId="10148" xr:uid="{A2D513BF-9446-4B3C-983A-5CF023B38823}"/>
    <cellStyle name="Millares 2 4 4 2 2 6" xfId="12348" xr:uid="{CF4038D9-298B-4D9E-91F2-065962039887}"/>
    <cellStyle name="Millares 2 4 4 2 2 7" xfId="14543" xr:uid="{EA2B1927-295A-401F-91E2-5928EC8600A9}"/>
    <cellStyle name="Millares 2 4 4 2 2 8" xfId="16738" xr:uid="{5647567B-9E70-45E0-AD9D-817E056A302D}"/>
    <cellStyle name="Millares 2 4 4 2 2 9" xfId="18939" xr:uid="{0BC0E554-BEC5-4181-8491-F327608775BE}"/>
    <cellStyle name="Millares 2 4 4 2 20" xfId="38330" xr:uid="{BC4145E3-E870-45CF-B70E-1A9E11BA8289}"/>
    <cellStyle name="Millares 2 4 4 2 21" xfId="40227" xr:uid="{1E917431-C944-4429-8515-78DED47A788F}"/>
    <cellStyle name="Millares 2 4 4 2 22" xfId="42426" xr:uid="{E0D36B18-D0A7-426F-8D77-DAB80B112D33}"/>
    <cellStyle name="Millares 2 4 4 2 23" xfId="44621" xr:uid="{C3857B65-175D-4001-A9CE-0C6E817EE2F2}"/>
    <cellStyle name="Millares 2 4 4 2 24" xfId="46829" xr:uid="{7746F556-216B-46DC-A9AB-98E3C216FA48}"/>
    <cellStyle name="Millares 2 4 4 2 25" xfId="49040" xr:uid="{62348E78-3B40-496F-9830-E23A3A7E2BFE}"/>
    <cellStyle name="Millares 2 4 4 2 26" xfId="51238" xr:uid="{DD4DEEC7-A271-4925-BCB9-EAC5B6F68430}"/>
    <cellStyle name="Millares 2 4 4 2 27" xfId="53437" xr:uid="{97B98CC4-6B44-4246-8ADD-69C4AE297F52}"/>
    <cellStyle name="Millares 2 4 4 2 28" xfId="55636" xr:uid="{F95C8D11-AC77-4659-8B7E-40CFAFE988D3}"/>
    <cellStyle name="Millares 2 4 4 2 29" xfId="57842" xr:uid="{81A759F1-8B62-447A-82AB-D5AD45BDBF13}"/>
    <cellStyle name="Millares 2 4 4 2 3" xfId="2883" xr:uid="{B7F24A63-969B-4C21-A8D4-2449812DFD43}"/>
    <cellStyle name="Millares 2 4 4 2 3 10" xfId="23093" xr:uid="{3F38561C-F432-4F8A-8286-46ED7C326E7A}"/>
    <cellStyle name="Millares 2 4 4 2 3 11" xfId="25299" xr:uid="{BACC1D1D-1AEB-41D7-B4C3-BF6BB0DDD459}"/>
    <cellStyle name="Millares 2 4 4 2 3 12" xfId="27493" xr:uid="{ED70D34F-7E2E-4883-9835-691E7B5C2E2E}"/>
    <cellStyle name="Millares 2 4 4 2 3 13" xfId="29696" xr:uid="{0CEFFE19-31B1-456B-BC77-340FFC642DEF}"/>
    <cellStyle name="Millares 2 4 4 2 3 14" xfId="31904" xr:uid="{55B46240-2B96-4DBE-9F6C-AB6CF52D23B9}"/>
    <cellStyle name="Millares 2 4 4 2 3 15" xfId="34148" xr:uid="{2761EE2C-20FE-4354-B276-1ED0ADAA7B89}"/>
    <cellStyle name="Millares 2 4 4 2 3 16" xfId="36343" xr:uid="{FB5957D8-7671-4D63-97D3-9934DA70A135}"/>
    <cellStyle name="Millares 2 4 4 2 3 17" xfId="38556" xr:uid="{B911BC27-029F-4E69-BC2F-7C2092C6638D}"/>
    <cellStyle name="Millares 2 4 4 2 3 18" xfId="40753" xr:uid="{F56AFA82-CC72-4E90-B7DA-E1164ADFEEC1}"/>
    <cellStyle name="Millares 2 4 4 2 3 19" xfId="42951" xr:uid="{7B2C5AD1-222F-4DE2-89B6-3382F0171F0F}"/>
    <cellStyle name="Millares 2 4 4 2 3 2" xfId="5081" xr:uid="{785E980A-FC2C-4F8C-A1AD-396308C2EBAA}"/>
    <cellStyle name="Millares 2 4 4 2 3 20" xfId="45146" xr:uid="{353EAE09-7580-4E23-A82B-F6C7C7BBB6AA}"/>
    <cellStyle name="Millares 2 4 4 2 3 21" xfId="47358" xr:uid="{12B2CC36-F09D-4333-BBD4-D7367CDC0DF1}"/>
    <cellStyle name="Millares 2 4 4 2 3 22" xfId="49566" xr:uid="{889856B5-FF22-4096-96D1-BF00701B48C7}"/>
    <cellStyle name="Millares 2 4 4 2 3 23" xfId="51763" xr:uid="{4B789AC7-F18F-4252-9B0F-0C146F78AA82}"/>
    <cellStyle name="Millares 2 4 4 2 3 24" xfId="53962" xr:uid="{70299DF4-4F1A-46DD-BCA0-562F7C551EA6}"/>
    <cellStyle name="Millares 2 4 4 2 3 25" xfId="56162" xr:uid="{57B4F95E-6C88-4191-B09B-7C08D9837451}"/>
    <cellStyle name="Millares 2 4 4 2 3 26" xfId="58368" xr:uid="{164A4253-2064-41D0-B1EB-E4353C0EF01E}"/>
    <cellStyle name="Millares 2 4 4 2 3 27" xfId="60564" xr:uid="{E756758D-F6AC-41EF-AD9F-F2689F981C2F}"/>
    <cellStyle name="Millares 2 4 4 2 3 3" xfId="7290" xr:uid="{8BE230D0-87AD-4404-87B3-485BEE308EEB}"/>
    <cellStyle name="Millares 2 4 4 2 3 4" xfId="9487" xr:uid="{057AFDDF-7C0A-48FC-8D08-6D9CE2382C05}"/>
    <cellStyle name="Millares 2 4 4 2 3 5" xfId="11687" xr:uid="{4637BDDF-19EB-42B5-A18F-4B8111C47ED1}"/>
    <cellStyle name="Millares 2 4 4 2 3 6" xfId="13882" xr:uid="{24D67FA6-ED2B-4769-A45E-C08670004B02}"/>
    <cellStyle name="Millares 2 4 4 2 3 7" xfId="16077" xr:uid="{2951AC25-E9C7-4161-80FD-9646842CCF16}"/>
    <cellStyle name="Millares 2 4 4 2 3 8" xfId="18278" xr:uid="{360F3F62-6712-490E-924F-78277FB3A9DF}"/>
    <cellStyle name="Millares 2 4 4 2 3 9" xfId="20479" xr:uid="{1A097603-8E05-4533-9093-4360FBFCCFB3}"/>
    <cellStyle name="Millares 2 4 4 2 30" xfId="60039" xr:uid="{34E18DB9-74B0-4F7F-9699-83B83E88C470}"/>
    <cellStyle name="Millares 2 4 4 2 4" xfId="2357" xr:uid="{12760573-FA6B-4EE3-8568-AF15D36F2C59}"/>
    <cellStyle name="Millares 2 4 4 2 5" xfId="4555" xr:uid="{A5437686-A4D4-4556-B0B7-94F6D3B08F20}"/>
    <cellStyle name="Millares 2 4 4 2 6" xfId="7065" xr:uid="{78CD1520-DAC1-4D80-A14B-45CAEB9063EF}"/>
    <cellStyle name="Millares 2 4 4 2 7" xfId="8960" xr:uid="{C0CC8E71-7F1B-4DC9-B05F-2005E8813945}"/>
    <cellStyle name="Millares 2 4 4 2 8" xfId="11162" xr:uid="{E5606B65-D948-4BF0-8B97-3B1C4FFDE234}"/>
    <cellStyle name="Millares 2 4 4 2 9" xfId="13357" xr:uid="{98AB5B2A-AE4F-4A94-912E-EB7E88E1BAD7}"/>
    <cellStyle name="Millares 2 4 4 20" xfId="33426" xr:uid="{3056C86C-0C8C-404A-936A-E5D8A4996DD7}"/>
    <cellStyle name="Millares 2 4 4 21" xfId="35622" xr:uid="{764F72AC-13A6-4F04-A7B1-B7C6283A590A}"/>
    <cellStyle name="Millares 2 4 4 22" xfId="38138" xr:uid="{96D1AA68-5E61-4CC7-9E1B-8D3E1C5226AB}"/>
    <cellStyle name="Millares 2 4 4 23" xfId="40031" xr:uid="{BD1F93F7-4E1A-4AC6-B1B1-D78689BBBAE3}"/>
    <cellStyle name="Millares 2 4 4 24" xfId="42230" xr:uid="{9C487CFF-DE76-4882-93F4-F769670DA3A1}"/>
    <cellStyle name="Millares 2 4 4 25" xfId="44425" xr:uid="{E05C9D16-1B3E-495C-BBE0-DE654616BAFC}"/>
    <cellStyle name="Millares 2 4 4 26" xfId="46633" xr:uid="{4E8D358F-F2BA-4ECA-A12B-7C107072129B}"/>
    <cellStyle name="Millares 2 4 4 27" xfId="48844" xr:uid="{C00CE797-0851-4C65-B930-F1BD1E064D24}"/>
    <cellStyle name="Millares 2 4 4 28" xfId="51042" xr:uid="{B3A6A7B8-A709-4373-915A-15C53EEF572E}"/>
    <cellStyle name="Millares 2 4 4 29" xfId="53241" xr:uid="{3B26FE93-1DE1-4BF5-895D-675113D046F5}"/>
    <cellStyle name="Millares 2 4 4 3" xfId="1245" xr:uid="{C23928BD-D14B-4A55-A3A2-2B9C6E2B2A56}"/>
    <cellStyle name="Millares 2 4 4 3 10" xfId="17649" xr:uid="{8C819EDC-E5DF-48CA-9C4B-7454FAA8242F}"/>
    <cellStyle name="Millares 2 4 4 3 11" xfId="19851" xr:uid="{8A01DBBC-1F82-4DBA-B9B5-C54F3C3F8B38}"/>
    <cellStyle name="Millares 2 4 4 3 12" xfId="22477" xr:uid="{7F0656A0-2240-4BD2-A5F2-2DEBB81874FC}"/>
    <cellStyle name="Millares 2 4 4 3 13" xfId="24672" xr:uid="{045E4D7D-60D9-4CD6-BA95-CDB7AB843E27}"/>
    <cellStyle name="Millares 2 4 4 3 14" xfId="26866" xr:uid="{165C92EE-C9C8-4BB2-A4E7-5555651C3E3F}"/>
    <cellStyle name="Millares 2 4 4 3 15" xfId="29329" xr:uid="{76133CBA-3758-476A-8353-5C36EABD508C}"/>
    <cellStyle name="Millares 2 4 4 3 16" xfId="31272" xr:uid="{D7715CC5-8F65-4C04-8C5B-44876C2E7626}"/>
    <cellStyle name="Millares 2 4 4 3 17" xfId="33520" xr:uid="{4DF9A0FC-FAF0-428E-9AD7-B86B0F669C81}"/>
    <cellStyle name="Millares 2 4 4 3 18" xfId="35716" xr:uid="{F761E2E7-AD08-42AE-AE23-A39C1B20CBD0}"/>
    <cellStyle name="Millares 2 4 4 3 19" xfId="38230" xr:uid="{B8376AC9-4232-48EE-A8BF-0D82C54ACCBC}"/>
    <cellStyle name="Millares 2 4 4 3 2" xfId="3442" xr:uid="{2942F873-2CD9-4932-9B7B-3835A104F7D5}"/>
    <cellStyle name="Millares 2 4 4 3 2 10" xfId="23652" xr:uid="{81FAFE03-C3CE-4458-BEE1-E70E819F4C8F}"/>
    <cellStyle name="Millares 2 4 4 3 2 11" xfId="25858" xr:uid="{32008A44-CEE3-4F29-8EBC-461D28C10369}"/>
    <cellStyle name="Millares 2 4 4 3 2 12" xfId="28052" xr:uid="{91A894D7-8CB6-42C3-9624-0510B897ABB5}"/>
    <cellStyle name="Millares 2 4 4 3 2 13" xfId="30255" xr:uid="{877CF419-52EB-42F4-AC00-098AC88EE721}"/>
    <cellStyle name="Millares 2 4 4 3 2 14" xfId="32463" xr:uid="{7A4B1604-3F73-4EDB-BD84-8A8B560C939B}"/>
    <cellStyle name="Millares 2 4 4 3 2 15" xfId="34707" xr:uid="{B38876CC-4FD8-400F-804B-511D8869731E}"/>
    <cellStyle name="Millares 2 4 4 3 2 16" xfId="36902" xr:uid="{E22B6628-7985-41FC-978D-AA5A494A602A}"/>
    <cellStyle name="Millares 2 4 4 3 2 17" xfId="39115" xr:uid="{E5C125C1-2A6A-44B1-9145-26CA966F84B5}"/>
    <cellStyle name="Millares 2 4 4 3 2 18" xfId="41312" xr:uid="{9F47029A-BA34-4863-9F3A-A3307261F9EE}"/>
    <cellStyle name="Millares 2 4 4 3 2 19" xfId="43510" xr:uid="{1D7CD943-D078-4C8D-A550-8BDDA5C9F2E0}"/>
    <cellStyle name="Millares 2 4 4 3 2 2" xfId="5640" xr:uid="{FB308004-B744-4FC9-B4C5-FA34302CDB69}"/>
    <cellStyle name="Millares 2 4 4 3 2 20" xfId="45705" xr:uid="{3952981C-BF0B-439D-A356-4057FF8A5109}"/>
    <cellStyle name="Millares 2 4 4 3 2 21" xfId="47917" xr:uid="{2165B205-9352-46DF-A5BE-550C34E963ED}"/>
    <cellStyle name="Millares 2 4 4 3 2 22" xfId="50125" xr:uid="{9BEDAC94-599B-4A8A-97B2-BE4A92875A5F}"/>
    <cellStyle name="Millares 2 4 4 3 2 23" xfId="52322" xr:uid="{639AB76D-C3CF-48C4-8D13-E4497A76CB19}"/>
    <cellStyle name="Millares 2 4 4 3 2 24" xfId="54521" xr:uid="{61B80A7D-1A98-4A82-9AA6-DF780089EB4E}"/>
    <cellStyle name="Millares 2 4 4 3 2 25" xfId="56721" xr:uid="{61B8B699-0084-4CF2-A96F-AE038BFD597D}"/>
    <cellStyle name="Millares 2 4 4 3 2 26" xfId="58927" xr:uid="{3ED159B6-FC07-4C48-B7C0-A87CFA7D855A}"/>
    <cellStyle name="Millares 2 4 4 3 2 27" xfId="61123" xr:uid="{7E676531-6727-476D-9F09-E3E3D6679328}"/>
    <cellStyle name="Millares 2 4 4 3 2 3" xfId="7849" xr:uid="{462A5282-265A-4056-99AA-15F209968551}"/>
    <cellStyle name="Millares 2 4 4 3 2 4" xfId="10046" xr:uid="{AE85E2DA-5D10-4C0A-B1A2-37C2A7A0A20C}"/>
    <cellStyle name="Millares 2 4 4 3 2 5" xfId="12246" xr:uid="{3D0D3233-F73F-43FD-A322-B8468EAFB934}"/>
    <cellStyle name="Millares 2 4 4 3 2 6" xfId="14441" xr:uid="{5887391A-DC04-4D9B-B555-973E251A3E46}"/>
    <cellStyle name="Millares 2 4 4 3 2 7" xfId="16636" xr:uid="{506BD6FE-DFF0-457E-BB1F-6A5B09266689}"/>
    <cellStyle name="Millares 2 4 4 3 2 8" xfId="18837" xr:uid="{14AC0261-2E4B-45A8-AC5D-51CF13A925DF}"/>
    <cellStyle name="Millares 2 4 4 3 2 9" xfId="21038" xr:uid="{A31B2EA5-336E-4A57-B86D-1780AFD4CDB3}"/>
    <cellStyle name="Millares 2 4 4 3 20" xfId="40125" xr:uid="{98E3A786-DD5B-4CE5-9744-B3BC68E6DFBA}"/>
    <cellStyle name="Millares 2 4 4 3 21" xfId="42324" xr:uid="{A0231090-B07A-4107-9A01-306CE6B17813}"/>
    <cellStyle name="Millares 2 4 4 3 22" xfId="44519" xr:uid="{1A1DA3AD-0B93-4A48-9E04-32A59FC1F702}"/>
    <cellStyle name="Millares 2 4 4 3 23" xfId="46727" xr:uid="{0E32444A-CA1B-48F5-BE32-5F59D7A06493}"/>
    <cellStyle name="Millares 2 4 4 3 24" xfId="48938" xr:uid="{A25A5DB2-12BF-4944-9282-4924F88A41B5}"/>
    <cellStyle name="Millares 2 4 4 3 25" xfId="51136" xr:uid="{B7191527-15F9-44ED-BE9A-256616F0FB7B}"/>
    <cellStyle name="Millares 2 4 4 3 26" xfId="53335" xr:uid="{87A70A69-D68C-4EF1-9CBE-354D39564CC7}"/>
    <cellStyle name="Millares 2 4 4 3 27" xfId="55534" xr:uid="{FE38E89B-881D-47A0-8111-89E3D1A9799F}"/>
    <cellStyle name="Millares 2 4 4 3 28" xfId="57740" xr:uid="{A867FA8E-429C-4E74-8295-B1E60BB8EC03}"/>
    <cellStyle name="Millares 2 4 4 3 29" xfId="59937" xr:uid="{4DACEA17-4E95-475F-A255-2844680A1CAC}"/>
    <cellStyle name="Millares 2 4 4 3 3" xfId="2255" xr:uid="{C2CF8F46-831C-40F6-9E51-1B74092873F2}"/>
    <cellStyle name="Millares 2 4 4 3 4" xfId="4453" xr:uid="{D8C2894B-219D-4BEA-963D-4F5CBB107A19}"/>
    <cellStyle name="Millares 2 4 4 3 5" xfId="6569" xr:uid="{1BE3691A-4D9B-4063-91CC-4EA8508D7E59}"/>
    <cellStyle name="Millares 2 4 4 3 6" xfId="8858" xr:uid="{6E5A83EB-2CE8-4256-AFFD-193FF72524FE}"/>
    <cellStyle name="Millares 2 4 4 3 7" xfId="11060" xr:uid="{4C3D9ACF-848A-4DD4-9BCC-E35791979647}"/>
    <cellStyle name="Millares 2 4 4 3 8" xfId="13255" xr:uid="{8AC0E2E6-D6B1-4065-9CDA-8E25C9CAF9E4}"/>
    <cellStyle name="Millares 2 4 4 3 9" xfId="15450" xr:uid="{E73F9956-2B2A-4FB5-8542-EB1062ECABEB}"/>
    <cellStyle name="Millares 2 4 4 30" xfId="55440" xr:uid="{11D510B8-1369-4A4A-BD0B-F3821D84D37D}"/>
    <cellStyle name="Millares 2 4 4 31" xfId="57646" xr:uid="{5239B5AE-144D-48CA-9B5B-4AF3C0415857}"/>
    <cellStyle name="Millares 2 4 4 32" xfId="59843" xr:uid="{127243BF-BFAC-4A40-937B-3B0D1EC1756A}"/>
    <cellStyle name="Millares 2 4 4 4" xfId="1150" xr:uid="{1BBCB02D-8956-4BBD-96BE-DCA3B09F2D54}"/>
    <cellStyle name="Millares 2 4 4 4 10" xfId="20944" xr:uid="{7DB466D0-5C96-4286-BDF9-E18B6843C038}"/>
    <cellStyle name="Millares 2 4 4 4 11" xfId="23558" xr:uid="{4051032C-7F5F-488C-A819-229FC8CC7032}"/>
    <cellStyle name="Millares 2 4 4 4 12" xfId="25764" xr:uid="{5505A7B0-3A76-4109-99D2-B93F1F700FA2}"/>
    <cellStyle name="Millares 2 4 4 4 13" xfId="27958" xr:uid="{748FCF52-839C-41E9-A9CC-F8E560CBDF54}"/>
    <cellStyle name="Millares 2 4 4 4 14" xfId="30161" xr:uid="{CD4070DE-4958-4CDA-A495-241ECB5D2E9B}"/>
    <cellStyle name="Millares 2 4 4 4 15" xfId="32369" xr:uid="{63AC6B68-2A66-41B5-81B6-6F07726F043C}"/>
    <cellStyle name="Millares 2 4 4 4 16" xfId="34613" xr:uid="{8F77766B-6EC6-4B99-B0B4-904B037C45EF}"/>
    <cellStyle name="Millares 2 4 4 4 17" xfId="36808" xr:uid="{D2A24697-FB60-486D-BAC9-7A3DB414CDC3}"/>
    <cellStyle name="Millares 2 4 4 4 18" xfId="39021" xr:uid="{6098D40D-9A35-4B75-9C0D-1D36FC4EDB23}"/>
    <cellStyle name="Millares 2 4 4 4 19" xfId="41218" xr:uid="{2C830E80-4508-47B4-B60C-5A53A9252A91}"/>
    <cellStyle name="Millares 2 4 4 4 2" xfId="3348" xr:uid="{1A092E2F-514B-4951-9A02-E7584734DCC1}"/>
    <cellStyle name="Millares 2 4 4 4 20" xfId="43416" xr:uid="{670D92A9-F9D5-4B0D-A811-7B3EFA2B633B}"/>
    <cellStyle name="Millares 2 4 4 4 21" xfId="45611" xr:uid="{358D56DD-2493-436A-BBAC-4F46B64CDA43}"/>
    <cellStyle name="Millares 2 4 4 4 22" xfId="47823" xr:uid="{FF6B636F-4E14-44CD-B5FA-7726AA6984DA}"/>
    <cellStyle name="Millares 2 4 4 4 23" xfId="50031" xr:uid="{17DF4BB1-A10B-4226-9AC9-B149824F4C3F}"/>
    <cellStyle name="Millares 2 4 4 4 24" xfId="52228" xr:uid="{44D4E8E7-BED0-4C7B-96A4-2138E1150024}"/>
    <cellStyle name="Millares 2 4 4 4 25" xfId="54427" xr:uid="{87976ADF-0774-4BC1-BB2B-4925635D830F}"/>
    <cellStyle name="Millares 2 4 4 4 26" xfId="56627" xr:uid="{5DD24BDC-8808-4655-804D-3CE05B210540}"/>
    <cellStyle name="Millares 2 4 4 4 27" xfId="58833" xr:uid="{49978D77-C6D5-45C9-B47B-FD645E939077}"/>
    <cellStyle name="Millares 2 4 4 4 28" xfId="61029" xr:uid="{CA1AB080-3230-414D-BD69-7C3B9D6CA3EF}"/>
    <cellStyle name="Millares 2 4 4 4 3" xfId="5546" xr:uid="{84EF8D20-F5D6-4D89-9961-40FDF23739E8}"/>
    <cellStyle name="Millares 2 4 4 4 4" xfId="7755" xr:uid="{55CE5664-B5F0-4067-917A-7ADA8FBC74AD}"/>
    <cellStyle name="Millares 2 4 4 4 5" xfId="9952" xr:uid="{40E0AE16-776F-4E0F-9901-71AD6BB912B8}"/>
    <cellStyle name="Millares 2 4 4 4 6" xfId="12152" xr:uid="{E060EE71-4FC1-4F3C-A6BD-E8A60E7C445D}"/>
    <cellStyle name="Millares 2 4 4 4 7" xfId="14347" xr:uid="{B234DDA2-874D-451C-AD10-0FCA1B26ED14}"/>
    <cellStyle name="Millares 2 4 4 4 8" xfId="16542" xr:uid="{586252A6-EFD9-41B3-BF16-28810BA8A2B6}"/>
    <cellStyle name="Millares 2 4 4 4 9" xfId="18743" xr:uid="{874A62E0-B533-4F2F-8B7C-C58355984C2B}"/>
    <cellStyle name="Millares 2 4 4 5" xfId="2781" xr:uid="{AD58C2AC-4501-4FCE-8D8B-C552A55D60DB}"/>
    <cellStyle name="Millares 2 4 4 5 10" xfId="22991" xr:uid="{018C8371-0F2E-4872-A200-3B85E45F5FB8}"/>
    <cellStyle name="Millares 2 4 4 5 11" xfId="25197" xr:uid="{91797DBB-B813-4071-A25B-1B09EA98DD6E}"/>
    <cellStyle name="Millares 2 4 4 5 12" xfId="27391" xr:uid="{FEF07A4F-4520-420B-BB15-9843E152F5C3}"/>
    <cellStyle name="Millares 2 4 4 5 13" xfId="29594" xr:uid="{0FC00E95-AC6A-4DE3-B4D3-664C777E1F71}"/>
    <cellStyle name="Millares 2 4 4 5 14" xfId="31802" xr:uid="{91EC74E7-6841-4EF8-A13D-5E03C617BD20}"/>
    <cellStyle name="Millares 2 4 4 5 15" xfId="34046" xr:uid="{9A048C6D-4F2D-45E2-80C9-C4747BC24012}"/>
    <cellStyle name="Millares 2 4 4 5 16" xfId="36241" xr:uid="{57721B5B-5FF0-4B54-8C03-4F9941AEEEB6}"/>
    <cellStyle name="Millares 2 4 4 5 17" xfId="38454" xr:uid="{5F15A155-7E10-4DC7-A522-70E83B52250D}"/>
    <cellStyle name="Millares 2 4 4 5 18" xfId="40651" xr:uid="{C19D47CA-6F67-4B4C-AFBF-A6C24A94F7A3}"/>
    <cellStyle name="Millares 2 4 4 5 19" xfId="42849" xr:uid="{4F724F2E-861E-4081-A33E-5EC5496CD054}"/>
    <cellStyle name="Millares 2 4 4 5 2" xfId="4979" xr:uid="{D3F026BD-2F76-4597-96AB-5B649261482B}"/>
    <cellStyle name="Millares 2 4 4 5 20" xfId="45044" xr:uid="{09D5872B-44F6-4D77-A65B-68C46331D5C5}"/>
    <cellStyle name="Millares 2 4 4 5 21" xfId="47256" xr:uid="{74AD5F5B-E4CD-4620-A982-55C57016003E}"/>
    <cellStyle name="Millares 2 4 4 5 22" xfId="49464" xr:uid="{C812D80D-382A-41F1-8661-0CF27F43D782}"/>
    <cellStyle name="Millares 2 4 4 5 23" xfId="51661" xr:uid="{DE843694-5543-4880-8BBF-1041427D79EC}"/>
    <cellStyle name="Millares 2 4 4 5 24" xfId="53860" xr:uid="{714D9208-4775-40DB-BBA1-D9A893F05510}"/>
    <cellStyle name="Millares 2 4 4 5 25" xfId="56060" xr:uid="{DA100A1B-D632-42E0-85C1-F7377FFAB8AE}"/>
    <cellStyle name="Millares 2 4 4 5 26" xfId="58266" xr:uid="{C6A82D23-9592-4543-A794-678268C541F2}"/>
    <cellStyle name="Millares 2 4 4 5 27" xfId="60462" xr:uid="{B5F2BBF8-EB31-47B0-8067-906C5BEA846C}"/>
    <cellStyle name="Millares 2 4 4 5 3" xfId="7188" xr:uid="{D648C93D-5DC6-47EC-95D0-CC7F7D293968}"/>
    <cellStyle name="Millares 2 4 4 5 4" xfId="9385" xr:uid="{DE4B3151-6F34-49C3-9714-C784D41000AE}"/>
    <cellStyle name="Millares 2 4 4 5 5" xfId="11585" xr:uid="{8BD426A2-BF92-4755-AE25-3F12540A0E8E}"/>
    <cellStyle name="Millares 2 4 4 5 6" xfId="13780" xr:uid="{65FAE3D2-593A-420C-A2BF-6EE10F043599}"/>
    <cellStyle name="Millares 2 4 4 5 7" xfId="15975" xr:uid="{24E7C598-DA30-4C6A-8D3D-A7EC838148D2}"/>
    <cellStyle name="Millares 2 4 4 5 8" xfId="18176" xr:uid="{4ED57C2F-E2B3-4716-8D25-BCF2ACD34FDE}"/>
    <cellStyle name="Millares 2 4 4 5 9" xfId="20377" xr:uid="{CE8F2F39-3607-4D15-B214-6D6E31432C8C}"/>
    <cellStyle name="Millares 2 4 4 6" xfId="2161" xr:uid="{F982CA7A-76F9-4464-9BF8-5E6A1704C501}"/>
    <cellStyle name="Millares 2 4 4 7" xfId="4359" xr:uid="{4C4F92AB-9025-4937-AE92-1601970A4090}"/>
    <cellStyle name="Millares 2 4 4 8" xfId="6693" xr:uid="{7FE39CF6-B619-4FBA-A4B7-EFFC6661BEF2}"/>
    <cellStyle name="Millares 2 4 4 9" xfId="8764" xr:uid="{F6E19857-3A81-477A-AE2B-4737E3820AB6}"/>
    <cellStyle name="Millares 2 4 5" xfId="341" xr:uid="{07FACFD8-FD11-4088-9727-F741B9DBA2C8}"/>
    <cellStyle name="Millares 2 4 5 10" xfId="13115" xr:uid="{5DE9A744-CBA0-478C-B7E9-DCEF1A990054}"/>
    <cellStyle name="Millares 2 4 5 11" xfId="15310" xr:uid="{9AC9793A-0D70-45FF-B5D4-B4337B940655}"/>
    <cellStyle name="Millares 2 4 5 12" xfId="17509" xr:uid="{631B20A0-4BFB-4CAB-9225-3A09689E2BA0}"/>
    <cellStyle name="Millares 2 4 5 13" xfId="19711" xr:uid="{128884E2-0EF0-4914-90DC-0C4FC5F4EAF7}"/>
    <cellStyle name="Millares 2 4 5 14" xfId="22346" xr:uid="{3949CD1C-1854-4A39-BC5F-3BED5DF547A6}"/>
    <cellStyle name="Millares 2 4 5 15" xfId="24532" xr:uid="{A1E54CFA-90C6-4D57-961D-AD5C1D36FDEC}"/>
    <cellStyle name="Millares 2 4 5 16" xfId="26726" xr:uid="{7738A5BD-17BF-4E17-964B-1DE15B418A6B}"/>
    <cellStyle name="Millares 2 4 5 17" xfId="29320" xr:uid="{002E7CDC-8291-46A4-AF7D-F0D57827C41E}"/>
    <cellStyle name="Millares 2 4 5 18" xfId="31131" xr:uid="{B55CE0CE-A3A8-48CA-8D88-9D15C4CF73DC}"/>
    <cellStyle name="Millares 2 4 5 19" xfId="33380" xr:uid="{36FCC763-095E-47DE-9B72-D99BE3DD4973}"/>
    <cellStyle name="Millares 2 4 5 2" xfId="1294" xr:uid="{6ACDECB9-CA9A-41F1-B8F5-873778879654}"/>
    <cellStyle name="Millares 2 4 5 2 10" xfId="17698" xr:uid="{A88118EA-B940-4A83-83A8-061827D18ABE}"/>
    <cellStyle name="Millares 2 4 5 2 11" xfId="19900" xr:uid="{E5E75FED-BFFE-4F1B-8DC4-E8E08E3B57A4}"/>
    <cellStyle name="Millares 2 4 5 2 12" xfId="22524" xr:uid="{19DB7DE8-B987-400E-A727-9910C0ACC6E8}"/>
    <cellStyle name="Millares 2 4 5 2 13" xfId="24721" xr:uid="{956AAA65-FE14-459B-A391-73C0BBEA2C90}"/>
    <cellStyle name="Millares 2 4 5 2 14" xfId="26915" xr:uid="{0C3E58D4-D7F2-45F9-A67A-9E11969D3D22}"/>
    <cellStyle name="Millares 2 4 5 2 15" xfId="28885" xr:uid="{DF6CF85D-CB2E-464D-9758-963695A2F20C}"/>
    <cellStyle name="Millares 2 4 5 2 16" xfId="31321" xr:uid="{D846448E-2AE4-4F0B-B45E-5E9250754DA5}"/>
    <cellStyle name="Millares 2 4 5 2 17" xfId="33569" xr:uid="{7704CDD7-60C7-4455-8F2E-09BA1653171E}"/>
    <cellStyle name="Millares 2 4 5 2 18" xfId="35765" xr:uid="{11231DD7-7E5D-4314-9349-F526B68A6FED}"/>
    <cellStyle name="Millares 2 4 5 2 19" xfId="38277" xr:uid="{6D08E400-63C7-47D8-B469-50BB8B05C1CA}"/>
    <cellStyle name="Millares 2 4 5 2 2" xfId="3491" xr:uid="{BA776E1E-7AD5-49C4-85B0-68F9CB955D6D}"/>
    <cellStyle name="Millares 2 4 5 2 2 10" xfId="23701" xr:uid="{35A30A55-0286-415B-AF9E-43AF6CA6CCAB}"/>
    <cellStyle name="Millares 2 4 5 2 2 11" xfId="25907" xr:uid="{E9232243-4978-45EE-B27F-8CF37C980D32}"/>
    <cellStyle name="Millares 2 4 5 2 2 12" xfId="28101" xr:uid="{33754042-5750-4B90-B9CF-9B491E7FC6A3}"/>
    <cellStyle name="Millares 2 4 5 2 2 13" xfId="30304" xr:uid="{508FEF4B-A14B-4F3C-B950-DC8A7ED7473B}"/>
    <cellStyle name="Millares 2 4 5 2 2 14" xfId="32512" xr:uid="{0EC0674F-7D24-4B2A-87E2-C320EA6DB3DB}"/>
    <cellStyle name="Millares 2 4 5 2 2 15" xfId="34756" xr:uid="{A133F683-96DB-4FF9-871A-6EF01EB297CE}"/>
    <cellStyle name="Millares 2 4 5 2 2 16" xfId="36951" xr:uid="{5DAF9318-DDA8-4E3E-BD73-1043FA44F952}"/>
    <cellStyle name="Millares 2 4 5 2 2 17" xfId="39164" xr:uid="{4B38AB3B-85C9-43F7-A920-B9111E6F1E0D}"/>
    <cellStyle name="Millares 2 4 5 2 2 18" xfId="41361" xr:uid="{6CC2F716-41F0-4F19-9382-C07339527FE9}"/>
    <cellStyle name="Millares 2 4 5 2 2 19" xfId="43559" xr:uid="{C802D906-DFB9-46B7-8609-7E19D244190D}"/>
    <cellStyle name="Millares 2 4 5 2 2 2" xfId="5689" xr:uid="{E8F94BB8-84B8-4927-89FC-1C37FC02ADF0}"/>
    <cellStyle name="Millares 2 4 5 2 2 20" xfId="45754" xr:uid="{4C48BACE-AC16-4100-B272-82033FB6A7D0}"/>
    <cellStyle name="Millares 2 4 5 2 2 21" xfId="47966" xr:uid="{6B95FFCE-56F5-42C4-8942-691EE51EE209}"/>
    <cellStyle name="Millares 2 4 5 2 2 22" xfId="50174" xr:uid="{4844B5E6-CE79-4FB6-B2B7-38BBC4A9A2C8}"/>
    <cellStyle name="Millares 2 4 5 2 2 23" xfId="52371" xr:uid="{280CB6A0-45FE-4E7D-B08F-BE88B55C05CB}"/>
    <cellStyle name="Millares 2 4 5 2 2 24" xfId="54570" xr:uid="{76B60C17-E2A4-4CE9-AFD2-03CB01E74166}"/>
    <cellStyle name="Millares 2 4 5 2 2 25" xfId="56770" xr:uid="{58EC3B13-05FF-40BE-B28D-C3AAB9AEC18F}"/>
    <cellStyle name="Millares 2 4 5 2 2 26" xfId="58976" xr:uid="{DD927D6F-9391-466C-AC1E-7D8B3A04EE70}"/>
    <cellStyle name="Millares 2 4 5 2 2 27" xfId="61172" xr:uid="{C8DA2577-F740-48FB-AA46-B0164D5BD8B2}"/>
    <cellStyle name="Millares 2 4 5 2 2 3" xfId="7898" xr:uid="{D38F5B2C-A696-4387-B745-7FB1BB40CD43}"/>
    <cellStyle name="Millares 2 4 5 2 2 4" xfId="10095" xr:uid="{3BAD2C27-1D37-4AD4-9993-BF403B85D2DA}"/>
    <cellStyle name="Millares 2 4 5 2 2 5" xfId="12295" xr:uid="{2789C67B-8853-472D-802C-0DFDAD55626B}"/>
    <cellStyle name="Millares 2 4 5 2 2 6" xfId="14490" xr:uid="{E5D30D26-933D-422F-83EE-34037A228031}"/>
    <cellStyle name="Millares 2 4 5 2 2 7" xfId="16685" xr:uid="{D29D21BC-18B4-4B83-B009-21352FFFD1ED}"/>
    <cellStyle name="Millares 2 4 5 2 2 8" xfId="18886" xr:uid="{008740FA-F8CB-4C09-9D57-02B2E6DE3C80}"/>
    <cellStyle name="Millares 2 4 5 2 2 9" xfId="21087" xr:uid="{E004AC5E-7466-44EA-A7C9-490BA70268E2}"/>
    <cellStyle name="Millares 2 4 5 2 20" xfId="40174" xr:uid="{C9E2AD4B-6CEF-4764-A498-28F4626785B3}"/>
    <cellStyle name="Millares 2 4 5 2 21" xfId="42373" xr:uid="{DCA462C5-5A94-4ECD-9037-D8DFC30BB7FD}"/>
    <cellStyle name="Millares 2 4 5 2 22" xfId="44568" xr:uid="{17B04400-E017-40E1-A574-5A5DBA20E8A9}"/>
    <cellStyle name="Millares 2 4 5 2 23" xfId="46776" xr:uid="{1AAD7D68-E418-40F5-A604-9C46B48DEF01}"/>
    <cellStyle name="Millares 2 4 5 2 24" xfId="48987" xr:uid="{76AACFDC-1764-4B27-9C48-F94C2F4BB0D9}"/>
    <cellStyle name="Millares 2 4 5 2 25" xfId="51185" xr:uid="{719482AF-DB00-45E2-8956-DCEAD06A1D8A}"/>
    <cellStyle name="Millares 2 4 5 2 26" xfId="53384" xr:uid="{EA4FC843-01AF-4CD3-8036-A2A50EE4DCA8}"/>
    <cellStyle name="Millares 2 4 5 2 27" xfId="55583" xr:uid="{3919E486-158F-41E1-BA25-40FF3F5A13C9}"/>
    <cellStyle name="Millares 2 4 5 2 28" xfId="57789" xr:uid="{5C916F5A-468E-4BF6-82AD-5F5E0BEF632F}"/>
    <cellStyle name="Millares 2 4 5 2 29" xfId="59986" xr:uid="{A3D78E70-DBC9-4018-B1F2-B721B39013FA}"/>
    <cellStyle name="Millares 2 4 5 2 3" xfId="2304" xr:uid="{742E15AE-E3E1-4257-B932-8E37F4BAA9CF}"/>
    <cellStyle name="Millares 2 4 5 2 4" xfId="4502" xr:uid="{CD5F1A75-ADE9-4D11-990D-CB09009CD142}"/>
    <cellStyle name="Millares 2 4 5 2 5" xfId="6506" xr:uid="{F8EACFF1-C18B-4050-9219-36A02D320B7D}"/>
    <cellStyle name="Millares 2 4 5 2 6" xfId="8907" xr:uid="{89E22C1E-33C9-45AC-82F5-11C7CD46B961}"/>
    <cellStyle name="Millares 2 4 5 2 7" xfId="11109" xr:uid="{85B05CAD-C643-4BAA-BF1F-57550F4D865B}"/>
    <cellStyle name="Millares 2 4 5 2 8" xfId="13304" xr:uid="{7343DE07-A802-4FAC-95F8-2A3DBC7D4408}"/>
    <cellStyle name="Millares 2 4 5 2 9" xfId="15499" xr:uid="{BDD33D67-A62D-4B01-9D86-72BCEF155402}"/>
    <cellStyle name="Millares 2 4 5 20" xfId="35576" xr:uid="{3CC5522A-849C-45CD-9359-DD7380C7A8CD}"/>
    <cellStyle name="Millares 2 4 5 21" xfId="38097" xr:uid="{24424665-C9A3-4CC4-85CA-E3E9667846A7}"/>
    <cellStyle name="Millares 2 4 5 22" xfId="39985" xr:uid="{5B4E5A43-910A-4C8A-950E-D1563EC0A552}"/>
    <cellStyle name="Millares 2 4 5 23" xfId="42184" xr:uid="{CBD2E823-3C98-4736-AFE2-C7A637BAC1C4}"/>
    <cellStyle name="Millares 2 4 5 24" xfId="44379" xr:uid="{7533D9CC-A173-420A-A1BE-61B4641D2370}"/>
    <cellStyle name="Millares 2 4 5 25" xfId="46587" xr:uid="{83AC6049-BC73-48EB-9B7F-DDB3F1DD21CF}"/>
    <cellStyle name="Millares 2 4 5 26" xfId="48798" xr:uid="{EDDBA8CF-60A1-43B6-A5CB-5128367AB2ED}"/>
    <cellStyle name="Millares 2 4 5 27" xfId="50996" xr:uid="{AC33AF54-79A0-41BF-8352-0B4F8B3420DA}"/>
    <cellStyle name="Millares 2 4 5 28" xfId="53195" xr:uid="{7C004E2F-A9C4-41F6-8B37-A1E1D092729F}"/>
    <cellStyle name="Millares 2 4 5 29" xfId="55394" xr:uid="{F2ACC0CC-8E6B-4116-B07F-71E09FA9967B}"/>
    <cellStyle name="Millares 2 4 5 3" xfId="1104" xr:uid="{504B4033-AE58-40A1-A47F-32D54E52EB7A}"/>
    <cellStyle name="Millares 2 4 5 3 10" xfId="20898" xr:uid="{17DEDB58-462F-405D-A41B-283D11A7B861}"/>
    <cellStyle name="Millares 2 4 5 3 11" xfId="23512" xr:uid="{9F2E8D53-E64D-46A7-A3C9-4A7A1EE2609E}"/>
    <cellStyle name="Millares 2 4 5 3 12" xfId="25718" xr:uid="{F26C8C70-392C-4CB1-8621-1EF3E736DE1A}"/>
    <cellStyle name="Millares 2 4 5 3 13" xfId="27912" xr:uid="{8633DE31-4DDF-497F-8ECE-163EC2031917}"/>
    <cellStyle name="Millares 2 4 5 3 14" xfId="30115" xr:uid="{CBDF50F5-49BA-4A10-A669-018419E3699C}"/>
    <cellStyle name="Millares 2 4 5 3 15" xfId="32323" xr:uid="{2B1A05C4-506B-45C6-B394-FC2AC05D3324}"/>
    <cellStyle name="Millares 2 4 5 3 16" xfId="34567" xr:uid="{B5AD5238-749F-4487-8C2C-48B911747AC3}"/>
    <cellStyle name="Millares 2 4 5 3 17" xfId="36762" xr:uid="{DC54592D-48C7-4BD6-AA69-9CC087A65F69}"/>
    <cellStyle name="Millares 2 4 5 3 18" xfId="38975" xr:uid="{11F972C9-76F6-406D-89C1-0C54D6EC294B}"/>
    <cellStyle name="Millares 2 4 5 3 19" xfId="41172" xr:uid="{D22610BC-52AD-462B-BC62-390E48E2AD42}"/>
    <cellStyle name="Millares 2 4 5 3 2" xfId="3302" xr:uid="{607D0199-0C1F-4DF8-AC06-A5BB29EF224B}"/>
    <cellStyle name="Millares 2 4 5 3 20" xfId="43370" xr:uid="{4A5193AA-7735-4FC9-A67F-2981EFE51C75}"/>
    <cellStyle name="Millares 2 4 5 3 21" xfId="45565" xr:uid="{6FC97DFD-FD1F-4E9C-82ED-EE1CA073C691}"/>
    <cellStyle name="Millares 2 4 5 3 22" xfId="47777" xr:uid="{7804D347-3BAB-46DB-9996-C781F9F0F0CF}"/>
    <cellStyle name="Millares 2 4 5 3 23" xfId="49985" xr:uid="{78D82B07-7435-48A7-B657-8874F013DFAA}"/>
    <cellStyle name="Millares 2 4 5 3 24" xfId="52182" xr:uid="{BB3C9627-7F44-467F-8158-156FA6F3428F}"/>
    <cellStyle name="Millares 2 4 5 3 25" xfId="54381" xr:uid="{C5D51F4F-CBC4-444E-90DD-1F9670825D6D}"/>
    <cellStyle name="Millares 2 4 5 3 26" xfId="56581" xr:uid="{E4D4E71E-33AD-4F9C-8B2B-629E8C5F9B4F}"/>
    <cellStyle name="Millares 2 4 5 3 27" xfId="58787" xr:uid="{F3F4A1AC-F7CB-4112-8633-0FFE3C41B178}"/>
    <cellStyle name="Millares 2 4 5 3 28" xfId="60983" xr:uid="{CEE1F079-7CE6-45E9-8A1F-1592B59A7744}"/>
    <cellStyle name="Millares 2 4 5 3 3" xfId="5500" xr:uid="{B00F7944-C648-49A0-AA7C-4DD32589ADC2}"/>
    <cellStyle name="Millares 2 4 5 3 4" xfId="7709" xr:uid="{05EF27CF-4D97-44A0-BC0E-DEB2872E1E67}"/>
    <cellStyle name="Millares 2 4 5 3 5" xfId="9906" xr:uid="{DE2F1600-77F2-407E-BFC6-0210474FF528}"/>
    <cellStyle name="Millares 2 4 5 3 6" xfId="12106" xr:uid="{AA1A7D89-C423-45DC-A116-C393FCFFAF39}"/>
    <cellStyle name="Millares 2 4 5 3 7" xfId="14301" xr:uid="{202E86E4-63D0-46E1-B70D-517386C90C79}"/>
    <cellStyle name="Millares 2 4 5 3 8" xfId="16496" xr:uid="{8232DFCB-39A2-4487-A44C-1090504DC438}"/>
    <cellStyle name="Millares 2 4 5 3 9" xfId="18697" xr:uid="{E2D638EB-28ED-4428-B75E-39DEF2CC54AA}"/>
    <cellStyle name="Millares 2 4 5 30" xfId="57600" xr:uid="{66579A4E-3A52-4502-A6EA-739108BC311E}"/>
    <cellStyle name="Millares 2 4 5 31" xfId="59797" xr:uid="{77075FDD-670A-40A9-90C4-0E7E1E43F5C5}"/>
    <cellStyle name="Millares 2 4 5 4" xfId="2830" xr:uid="{276FA6D7-5F15-4B3F-A017-EE5BEB007DD5}"/>
    <cellStyle name="Millares 2 4 5 4 10" xfId="23040" xr:uid="{D28E1987-0A1F-45FF-841B-86BB3B4494BB}"/>
    <cellStyle name="Millares 2 4 5 4 11" xfId="25246" xr:uid="{0D25E413-AAD2-42E2-AB31-F9D95DBFCDFB}"/>
    <cellStyle name="Millares 2 4 5 4 12" xfId="27440" xr:uid="{C8C3AA77-99AE-4273-B302-1B69619D9491}"/>
    <cellStyle name="Millares 2 4 5 4 13" xfId="29643" xr:uid="{DB0C1AE1-B067-4E80-984B-65A4267BC6E0}"/>
    <cellStyle name="Millares 2 4 5 4 14" xfId="31851" xr:uid="{7510963A-6092-43BC-89FF-3EEE046EC534}"/>
    <cellStyle name="Millares 2 4 5 4 15" xfId="34095" xr:uid="{71C024FA-3F7A-41CB-9C11-B0932779C54F}"/>
    <cellStyle name="Millares 2 4 5 4 16" xfId="36290" xr:uid="{21DE13BF-A7F3-4061-BC20-074CE6E5B381}"/>
    <cellStyle name="Millares 2 4 5 4 17" xfId="38503" xr:uid="{DD7BEB87-53E2-43C0-9562-6BAABC097332}"/>
    <cellStyle name="Millares 2 4 5 4 18" xfId="40700" xr:uid="{BE1DFA13-1DF3-4F74-8606-33D142D81F0F}"/>
    <cellStyle name="Millares 2 4 5 4 19" xfId="42898" xr:uid="{DCC1BF50-FF72-417A-9EAA-7F7DE9EF0EBF}"/>
    <cellStyle name="Millares 2 4 5 4 2" xfId="5028" xr:uid="{C68EB891-3A3B-4067-A110-05442F043213}"/>
    <cellStyle name="Millares 2 4 5 4 20" xfId="45093" xr:uid="{6A395214-F11C-45C3-A074-299AFC1A467E}"/>
    <cellStyle name="Millares 2 4 5 4 21" xfId="47305" xr:uid="{7DFED7D0-AC63-437A-936D-587017FDCEF4}"/>
    <cellStyle name="Millares 2 4 5 4 22" xfId="49513" xr:uid="{78C5515A-F0F0-45A1-9BA8-1AD0BC3D6EEF}"/>
    <cellStyle name="Millares 2 4 5 4 23" xfId="51710" xr:uid="{7039D633-1855-4645-B240-EEBC33ADAE11}"/>
    <cellStyle name="Millares 2 4 5 4 24" xfId="53909" xr:uid="{5541D3BB-04EC-453B-9E7D-944AB1E72BC3}"/>
    <cellStyle name="Millares 2 4 5 4 25" xfId="56109" xr:uid="{DE65ADF2-3BEB-4A85-AE44-536D102B4837}"/>
    <cellStyle name="Millares 2 4 5 4 26" xfId="58315" xr:uid="{7258F01F-7C6B-4DE7-93CA-89BD291AC6E2}"/>
    <cellStyle name="Millares 2 4 5 4 27" xfId="60511" xr:uid="{86C98B7B-76B4-488D-95A6-C6145A3A6254}"/>
    <cellStyle name="Millares 2 4 5 4 3" xfId="7237" xr:uid="{7041B804-41B4-4B39-B12B-5861CFD1860E}"/>
    <cellStyle name="Millares 2 4 5 4 4" xfId="9434" xr:uid="{4941F802-7813-41FB-A01C-EBC28E95DCB3}"/>
    <cellStyle name="Millares 2 4 5 4 5" xfId="11634" xr:uid="{FAEAE33A-7C42-4F21-974C-A3C023D4EB72}"/>
    <cellStyle name="Millares 2 4 5 4 6" xfId="13829" xr:uid="{545B2228-8D8A-4F6C-B675-8EC78A4B312D}"/>
    <cellStyle name="Millares 2 4 5 4 7" xfId="16024" xr:uid="{DF94AE41-0DE9-4651-99C1-5B43C8CFEE74}"/>
    <cellStyle name="Millares 2 4 5 4 8" xfId="18225" xr:uid="{C36C86EF-BF5E-4A36-A483-896A50CC6376}"/>
    <cellStyle name="Millares 2 4 5 4 9" xfId="20426" xr:uid="{46F28ACD-D662-40DB-8E45-10EDFB255337}"/>
    <cellStyle name="Millares 2 4 5 5" xfId="2115" xr:uid="{043F9883-A5E4-4D4D-88A2-0E8E7B3D8DAB}"/>
    <cellStyle name="Millares 2 4 5 6" xfId="4313" xr:uid="{7C898EAD-C302-48B1-B219-F091C15450A5}"/>
    <cellStyle name="Millares 2 4 5 7" xfId="6852" xr:uid="{355D477D-3490-4B10-9C97-0ED8FA636D7C}"/>
    <cellStyle name="Millares 2 4 5 8" xfId="8718" xr:uid="{438397A7-2954-4256-B031-48AA2095DA7C}"/>
    <cellStyle name="Millares 2 4 5 9" xfId="10920" xr:uid="{29720D1D-654A-4FFF-A1AC-8608F3DABFC5}"/>
    <cellStyle name="Millares 2 4 6" xfId="423" xr:uid="{50EAABAE-956F-4E48-B623-D5CB11D2A306}"/>
    <cellStyle name="Millares 2 4 6 10" xfId="15577" xr:uid="{94765F50-19ED-40BC-A69C-37148EB3FF25}"/>
    <cellStyle name="Millares 2 4 6 11" xfId="17776" xr:uid="{46EC65FF-D0B3-4DB4-9FB5-2CFCB054AF72}"/>
    <cellStyle name="Millares 2 4 6 12" xfId="19978" xr:uid="{5490F428-8A18-47F1-A8E7-15D73D94871F}"/>
    <cellStyle name="Millares 2 4 6 13" xfId="22600" xr:uid="{36E8A234-4EB1-45BC-9D00-CA8807D92A2D}"/>
    <cellStyle name="Millares 2 4 6 14" xfId="24799" xr:uid="{041151B0-AF31-4F86-8A81-9D9F52373403}"/>
    <cellStyle name="Millares 2 4 6 15" xfId="26993" xr:uid="{409A28A6-2EF3-4538-A6D9-8B807ED7C898}"/>
    <cellStyle name="Millares 2 4 6 16" xfId="29494" xr:uid="{F4DD0EE0-FB64-4379-B3B5-A5B1FDEB4083}"/>
    <cellStyle name="Millares 2 4 6 17" xfId="31399" xr:uid="{4A11176E-B632-41B9-81C3-45A2CEE49259}"/>
    <cellStyle name="Millares 2 4 6 18" xfId="33647" xr:uid="{EB9E362D-8F8C-4524-8DBE-046A808E5B29}"/>
    <cellStyle name="Millares 2 4 6 19" xfId="35843" xr:uid="{8054FA0B-6B08-4447-8026-0525957A7167}"/>
    <cellStyle name="Millares 2 4 6 2" xfId="1374" xr:uid="{F18534C5-B155-4CC8-905C-4704DFA4821B}"/>
    <cellStyle name="Millares 2 4 6 2 10" xfId="21165" xr:uid="{CD9A2125-A91C-4726-97D5-AB08109159CB}"/>
    <cellStyle name="Millares 2 4 6 2 11" xfId="23779" xr:uid="{DF7BB0E0-3D67-4AE5-9913-755F556F12BF}"/>
    <cellStyle name="Millares 2 4 6 2 12" xfId="25985" xr:uid="{309029C3-358F-4E1D-8830-455689CDD0EC}"/>
    <cellStyle name="Millares 2 4 6 2 13" xfId="28179" xr:uid="{C301E86D-E822-4816-A2F9-DAE281CFA08E}"/>
    <cellStyle name="Millares 2 4 6 2 14" xfId="30382" xr:uid="{B06A5837-E2D4-4050-8FD6-EBDDD9B0949A}"/>
    <cellStyle name="Millares 2 4 6 2 15" xfId="32590" xr:uid="{E641C6FA-602C-4FA3-819B-124502D22446}"/>
    <cellStyle name="Millares 2 4 6 2 16" xfId="34834" xr:uid="{CAB974EB-F59A-4295-A535-48581AE77059}"/>
    <cellStyle name="Millares 2 4 6 2 17" xfId="37029" xr:uid="{29F2CA61-6630-4B63-BB07-77F16BD7D988}"/>
    <cellStyle name="Millares 2 4 6 2 18" xfId="39242" xr:uid="{5C4B1D81-0E5D-4270-A787-22E09D73F105}"/>
    <cellStyle name="Millares 2 4 6 2 19" xfId="41439" xr:uid="{DBA9C300-1972-424A-BABB-7ED8A5499E00}"/>
    <cellStyle name="Millares 2 4 6 2 2" xfId="3569" xr:uid="{C0BDF96E-13BC-4232-B91D-2AA99FE5F9EF}"/>
    <cellStyle name="Millares 2 4 6 2 20" xfId="43637" xr:uid="{B426D6BD-0FA4-4F6F-B6E5-1AC02BDF726B}"/>
    <cellStyle name="Millares 2 4 6 2 21" xfId="45832" xr:uid="{DE70F4EF-1E13-4470-85B9-83300D889443}"/>
    <cellStyle name="Millares 2 4 6 2 22" xfId="48044" xr:uid="{BBDB4A95-F5CB-46C1-9285-62C972901F3C}"/>
    <cellStyle name="Millares 2 4 6 2 23" xfId="50252" xr:uid="{6177D300-7D6A-4B54-8898-2BE0ACFBA515}"/>
    <cellStyle name="Millares 2 4 6 2 24" xfId="52449" xr:uid="{A229B973-17DF-4ECC-BDDA-6BEB59314A63}"/>
    <cellStyle name="Millares 2 4 6 2 25" xfId="54648" xr:uid="{1F8E9084-1733-40D2-A926-793843B514F6}"/>
    <cellStyle name="Millares 2 4 6 2 26" xfId="56848" xr:uid="{79427C3D-D21F-4EB6-A3D1-624F9B53BA96}"/>
    <cellStyle name="Millares 2 4 6 2 27" xfId="59054" xr:uid="{D8309260-04C9-4B36-96CB-D8F26F36517F}"/>
    <cellStyle name="Millares 2 4 6 2 28" xfId="61250" xr:uid="{4FC00AA9-7B24-4DD5-85F1-BAAC06F9A671}"/>
    <cellStyle name="Millares 2 4 6 2 3" xfId="5767" xr:uid="{60ABCB30-B118-4B6C-9435-EA0971DC899B}"/>
    <cellStyle name="Millares 2 4 6 2 4" xfId="7976" xr:uid="{AB4E23EB-4E29-483C-9D39-38B3025ADAE1}"/>
    <cellStyle name="Millares 2 4 6 2 5" xfId="10173" xr:uid="{31619BCB-7781-451A-8783-2D76086891C0}"/>
    <cellStyle name="Millares 2 4 6 2 6" xfId="12373" xr:uid="{7E7DC69C-CD9B-4625-B28A-3B47E8CCF9C1}"/>
    <cellStyle name="Millares 2 4 6 2 7" xfId="14568" xr:uid="{26FD32AF-1C9C-4E75-8CD4-001571A0EFE7}"/>
    <cellStyle name="Millares 2 4 6 2 8" xfId="16763" xr:uid="{BE27C5F9-8411-4A02-B987-96984CBBA15A}"/>
    <cellStyle name="Millares 2 4 6 2 9" xfId="18964" xr:uid="{71BA2B09-3D94-4B7F-A95C-767EB6A0CFB7}"/>
    <cellStyle name="Millares 2 4 6 20" xfId="38355" xr:uid="{B392F680-2107-49A2-A873-A2A62FBFB696}"/>
    <cellStyle name="Millares 2 4 6 21" xfId="40252" xr:uid="{85052A8C-38C5-4CE3-BED6-D6DBCFB50626}"/>
    <cellStyle name="Millares 2 4 6 22" xfId="42451" xr:uid="{54220A3A-DC85-4049-B0E8-40F7EAF571B4}"/>
    <cellStyle name="Millares 2 4 6 23" xfId="44646" xr:uid="{0411D168-1D8E-41A4-9B37-F57CF9934E47}"/>
    <cellStyle name="Millares 2 4 6 24" xfId="46854" xr:uid="{614622F6-5510-4383-80F1-DA1CCA995FA5}"/>
    <cellStyle name="Millares 2 4 6 25" xfId="49065" xr:uid="{356A4941-E047-48A0-AA2C-B3952C581D73}"/>
    <cellStyle name="Millares 2 4 6 26" xfId="51263" xr:uid="{379845B1-32F7-4A44-8B5B-A62DF6CE34C8}"/>
    <cellStyle name="Millares 2 4 6 27" xfId="53462" xr:uid="{498919E4-D79B-4BA5-9797-175CDE5904F0}"/>
    <cellStyle name="Millares 2 4 6 28" xfId="55661" xr:uid="{75B3905E-384B-4309-A250-8F2248722854}"/>
    <cellStyle name="Millares 2 4 6 29" xfId="57867" xr:uid="{D0486096-ABBA-4BB7-80CB-2CA32EDA83D8}"/>
    <cellStyle name="Millares 2 4 6 3" xfId="2908" xr:uid="{3EA87A81-4585-47F3-A69D-1D48CE3525D8}"/>
    <cellStyle name="Millares 2 4 6 3 10" xfId="23118" xr:uid="{CC192ED4-F9A4-43F7-9E66-CBAF4D9EFAD1}"/>
    <cellStyle name="Millares 2 4 6 3 11" xfId="25324" xr:uid="{829B9F4B-757E-48C0-B330-4A656600228C}"/>
    <cellStyle name="Millares 2 4 6 3 12" xfId="27518" xr:uid="{C573BE59-391B-461F-A1B0-3FCFE9AC45E3}"/>
    <cellStyle name="Millares 2 4 6 3 13" xfId="29721" xr:uid="{31707E26-F03B-4665-AD4B-76541D0593ED}"/>
    <cellStyle name="Millares 2 4 6 3 14" xfId="31929" xr:uid="{5E5F7F5F-7124-493D-BD27-ACA909345926}"/>
    <cellStyle name="Millares 2 4 6 3 15" xfId="34173" xr:uid="{6298060A-A0E2-4C11-A510-60B37EF8BE3C}"/>
    <cellStyle name="Millares 2 4 6 3 16" xfId="36368" xr:uid="{B4C3DBFA-6693-42DB-AA73-AFF5F12F64A9}"/>
    <cellStyle name="Millares 2 4 6 3 17" xfId="38581" xr:uid="{5FC7F9EB-43FD-4F2A-B09B-4F120B72CB1B}"/>
    <cellStyle name="Millares 2 4 6 3 18" xfId="40778" xr:uid="{58577B9A-DCDC-40D5-B164-9BA114F20113}"/>
    <cellStyle name="Millares 2 4 6 3 19" xfId="42976" xr:uid="{BEEA9D26-FE31-48BB-A1DD-413CE2F2A24A}"/>
    <cellStyle name="Millares 2 4 6 3 2" xfId="5106" xr:uid="{11EF4E51-CC99-40DD-BE32-2A93265CD3B8}"/>
    <cellStyle name="Millares 2 4 6 3 20" xfId="45171" xr:uid="{C1B87CEB-0775-4692-A5CF-7B9D105D152B}"/>
    <cellStyle name="Millares 2 4 6 3 21" xfId="47383" xr:uid="{359565B5-E8DE-4E29-BBDB-C9DD26C39F78}"/>
    <cellStyle name="Millares 2 4 6 3 22" xfId="49591" xr:uid="{9B32AA5B-FCD4-4289-B8D9-663D20A91F71}"/>
    <cellStyle name="Millares 2 4 6 3 23" xfId="51788" xr:uid="{1EEDB1E5-1FBB-4E10-866B-3B148609C2A0}"/>
    <cellStyle name="Millares 2 4 6 3 24" xfId="53987" xr:uid="{7A017A70-4FB4-4878-8CFD-4576890981D2}"/>
    <cellStyle name="Millares 2 4 6 3 25" xfId="56187" xr:uid="{B2AC9A9F-393E-46FA-9C98-577E2CD95625}"/>
    <cellStyle name="Millares 2 4 6 3 26" xfId="58393" xr:uid="{951E6D34-0246-49BF-8066-BBB5A99CE5A2}"/>
    <cellStyle name="Millares 2 4 6 3 27" xfId="60589" xr:uid="{4298B37D-A31E-49FA-8D7B-A8063AB4E7DE}"/>
    <cellStyle name="Millares 2 4 6 3 3" xfId="7315" xr:uid="{BB7A4A65-2684-4B25-B253-8A6461D795B0}"/>
    <cellStyle name="Millares 2 4 6 3 4" xfId="9512" xr:uid="{A81537B1-7247-487C-8080-2726FCC20E35}"/>
    <cellStyle name="Millares 2 4 6 3 5" xfId="11712" xr:uid="{6E017990-E1AC-4CA7-92CC-05507B76C0F2}"/>
    <cellStyle name="Millares 2 4 6 3 6" xfId="13907" xr:uid="{3123AFC6-8CF0-4322-AA71-720F3132EDB8}"/>
    <cellStyle name="Millares 2 4 6 3 7" xfId="16102" xr:uid="{DFD5C44B-B146-4E4C-8157-C747C39BA5DD}"/>
    <cellStyle name="Millares 2 4 6 3 8" xfId="18303" xr:uid="{68CAF44B-AD6D-47CB-BF7D-2ADEFC3B2C22}"/>
    <cellStyle name="Millares 2 4 6 3 9" xfId="20504" xr:uid="{1D8588D2-C5AD-41A2-A8F9-82A5A80537D9}"/>
    <cellStyle name="Millares 2 4 6 30" xfId="60064" xr:uid="{9A73D718-D566-4064-A6B4-1095935AAEC5}"/>
    <cellStyle name="Millares 2 4 6 4" xfId="2382" xr:uid="{7701B416-569B-4074-BC3E-7FD575F6CD2F}"/>
    <cellStyle name="Millares 2 4 6 5" xfId="4580" xr:uid="{ACD2C87F-7A26-4266-8D70-22C3BF5E7919}"/>
    <cellStyle name="Millares 2 4 6 6" xfId="7090" xr:uid="{E3EF1207-00AC-4A11-98FB-B0CA7FB7CEF7}"/>
    <cellStyle name="Millares 2 4 6 7" xfId="8985" xr:uid="{3CF2CA75-44C2-4948-9FA6-CF2FA686B9D2}"/>
    <cellStyle name="Millares 2 4 6 8" xfId="11187" xr:uid="{3FE1ED3B-8BF1-4EE7-B400-4E084D78E391}"/>
    <cellStyle name="Millares 2 4 6 9" xfId="13382" xr:uid="{C7AAB4D2-3D5F-4213-AFBB-02A8AAFC0349}"/>
    <cellStyle name="Millares 2 4 7" xfId="1197" xr:uid="{FBFC0A62-6C29-41A0-82FD-3E40988E7FB8}"/>
    <cellStyle name="Millares 2 4 7 10" xfId="17602" xr:uid="{8415994A-3A68-4892-89B2-9A8B012698CB}"/>
    <cellStyle name="Millares 2 4 7 11" xfId="19804" xr:uid="{B2EC1C67-709F-4594-8849-9E51A37C56DE}"/>
    <cellStyle name="Millares 2 4 7 12" xfId="22431" xr:uid="{0F7D68ED-9B4D-47C9-A4C7-C6A131498528}"/>
    <cellStyle name="Millares 2 4 7 13" xfId="24625" xr:uid="{96FE850E-603D-4D95-B237-B42B2CE32110}"/>
    <cellStyle name="Millares 2 4 7 14" xfId="26819" xr:uid="{85DD8A62-25C7-4D66-BADA-B595A40CF336}"/>
    <cellStyle name="Millares 2 4 7 15" xfId="28955" xr:uid="{7C5DE3A1-5DC0-48EB-BDE3-6243B811DBEC}"/>
    <cellStyle name="Millares 2 4 7 16" xfId="31225" xr:uid="{D0965517-4EAF-46E2-B9BF-17202EC69B71}"/>
    <cellStyle name="Millares 2 4 7 17" xfId="33473" xr:uid="{48B63B07-4B17-4AAD-90F2-B56CD510748F}"/>
    <cellStyle name="Millares 2 4 7 18" xfId="35669" xr:uid="{5F80B3BD-AEA6-4881-9627-D734275AC707}"/>
    <cellStyle name="Millares 2 4 7 19" xfId="38184" xr:uid="{3D1B640E-7A85-45DE-A92D-D1E7BDC63696}"/>
    <cellStyle name="Millares 2 4 7 2" xfId="3395" xr:uid="{201E18F4-4973-4664-8AAC-BEEB1E9E6B40}"/>
    <cellStyle name="Millares 2 4 7 2 10" xfId="23605" xr:uid="{A72DB473-E650-408D-AFBE-0B195FEBCD46}"/>
    <cellStyle name="Millares 2 4 7 2 11" xfId="25811" xr:uid="{AD9EA229-44CC-4864-8998-027D3286FBA5}"/>
    <cellStyle name="Millares 2 4 7 2 12" xfId="28005" xr:uid="{E89AD286-C0FF-4836-A6B0-73FE27D7237E}"/>
    <cellStyle name="Millares 2 4 7 2 13" xfId="30208" xr:uid="{1726E029-4359-407B-90F7-A7117EB4CA48}"/>
    <cellStyle name="Millares 2 4 7 2 14" xfId="32416" xr:uid="{245550E8-7591-46CB-B435-FAF313D0BE28}"/>
    <cellStyle name="Millares 2 4 7 2 15" xfId="34660" xr:uid="{D1B4A9C1-B5DE-4B12-976C-8E95FF58054E}"/>
    <cellStyle name="Millares 2 4 7 2 16" xfId="36855" xr:uid="{397D5EF8-FB61-47AC-AF5D-535762512A4F}"/>
    <cellStyle name="Millares 2 4 7 2 17" xfId="39068" xr:uid="{4224A03B-C88D-49F1-9A57-B11E7F7B26CE}"/>
    <cellStyle name="Millares 2 4 7 2 18" xfId="41265" xr:uid="{25428FD3-2EED-46E4-BB20-D965AF600BA2}"/>
    <cellStyle name="Millares 2 4 7 2 19" xfId="43463" xr:uid="{3F92AE98-65DA-434F-AD86-A78EE64015D4}"/>
    <cellStyle name="Millares 2 4 7 2 2" xfId="5593" xr:uid="{67D1B1F7-AEE5-49E3-B012-17A2563C8E5C}"/>
    <cellStyle name="Millares 2 4 7 2 20" xfId="45658" xr:uid="{A65029A2-9274-4869-BEBD-8BCDD3B0D44D}"/>
    <cellStyle name="Millares 2 4 7 2 21" xfId="47870" xr:uid="{F0AB3447-75C2-440D-A8AA-7AEB1C3675F8}"/>
    <cellStyle name="Millares 2 4 7 2 22" xfId="50078" xr:uid="{F1AE09B1-BA55-41CE-BFF8-9A9195305734}"/>
    <cellStyle name="Millares 2 4 7 2 23" xfId="52275" xr:uid="{B48F7E4B-1745-4328-84DD-F8209EFA096E}"/>
    <cellStyle name="Millares 2 4 7 2 24" xfId="54474" xr:uid="{E9BADA02-DCB5-47D8-9DAD-8EB6B19F1DB5}"/>
    <cellStyle name="Millares 2 4 7 2 25" xfId="56674" xr:uid="{F04F5A35-F185-4240-BE40-195DA19609D5}"/>
    <cellStyle name="Millares 2 4 7 2 26" xfId="58880" xr:uid="{013DABFD-B777-47C3-B4D4-A36619E99BE4}"/>
    <cellStyle name="Millares 2 4 7 2 27" xfId="61076" xr:uid="{7E240342-908A-4682-A59A-345B0CED6D8E}"/>
    <cellStyle name="Millares 2 4 7 2 3" xfId="7802" xr:uid="{D5AC4F77-A740-46AD-B291-7FAC18DDF2F8}"/>
    <cellStyle name="Millares 2 4 7 2 4" xfId="9999" xr:uid="{AC8BEE56-7DD2-4BEE-88E3-F2ED0F058A94}"/>
    <cellStyle name="Millares 2 4 7 2 5" xfId="12199" xr:uid="{D63D6FF5-52A5-435C-B178-7FCF6BC2613C}"/>
    <cellStyle name="Millares 2 4 7 2 6" xfId="14394" xr:uid="{FAB0F988-D4AA-4340-BE3D-63973F15CFA5}"/>
    <cellStyle name="Millares 2 4 7 2 7" xfId="16589" xr:uid="{F3151A6B-94D6-460F-AAD4-5B0B6A66E0E6}"/>
    <cellStyle name="Millares 2 4 7 2 8" xfId="18790" xr:uid="{61D73337-D2E9-4646-A029-58C9ED152DE7}"/>
    <cellStyle name="Millares 2 4 7 2 9" xfId="20991" xr:uid="{6213FBC9-1D23-41DD-A183-27A3FAAF9A3E}"/>
    <cellStyle name="Millares 2 4 7 20" xfId="40078" xr:uid="{FABA25F2-000D-40C1-9A4E-131A92E106A7}"/>
    <cellStyle name="Millares 2 4 7 21" xfId="42277" xr:uid="{1373C8B0-82EF-4689-A8F2-C07BC4D82911}"/>
    <cellStyle name="Millares 2 4 7 22" xfId="44472" xr:uid="{4243B33D-26F8-4727-9F95-1814ACBBA2B7}"/>
    <cellStyle name="Millares 2 4 7 23" xfId="46680" xr:uid="{0CBA3D34-0652-4F56-A1BF-158653CD0BC3}"/>
    <cellStyle name="Millares 2 4 7 24" xfId="48891" xr:uid="{1D9BEEDE-D729-4029-A839-9907CF5A92E5}"/>
    <cellStyle name="Millares 2 4 7 25" xfId="51089" xr:uid="{D0B978AE-E642-45F2-92D9-1B951136F5A2}"/>
    <cellStyle name="Millares 2 4 7 26" xfId="53288" xr:uid="{2088BDD1-4DE6-4F0E-8BB4-3FC517A34044}"/>
    <cellStyle name="Millares 2 4 7 27" xfId="55487" xr:uid="{7A306405-80F9-46EB-B3BE-273E4228F496}"/>
    <cellStyle name="Millares 2 4 7 28" xfId="57693" xr:uid="{3EC4613D-67D7-4279-917A-C308559F2C49}"/>
    <cellStyle name="Millares 2 4 7 29" xfId="59890" xr:uid="{B53AB715-490D-4BAA-908A-E07B1A4AA78D}"/>
    <cellStyle name="Millares 2 4 7 3" xfId="2208" xr:uid="{51B87D49-C9E8-4260-955A-F442056BFC15}"/>
    <cellStyle name="Millares 2 4 7 4" xfId="4406" xr:uid="{D9A60E99-C845-4428-8178-31B3B8FE5F09}"/>
    <cellStyle name="Millares 2 4 7 5" xfId="7001" xr:uid="{CFFF2B24-896E-4429-A536-2FD69D6E0D5D}"/>
    <cellStyle name="Millares 2 4 7 6" xfId="8811" xr:uid="{5E4FDA19-99EE-487E-9DBF-91BD5896355D}"/>
    <cellStyle name="Millares 2 4 7 7" xfId="11013" xr:uid="{9833561B-3746-4C04-83A8-1AE4A88905F5}"/>
    <cellStyle name="Millares 2 4 7 8" xfId="13208" xr:uid="{03A090AF-9C7D-4DEE-B6C7-6D52544ABA71}"/>
    <cellStyle name="Millares 2 4 7 9" xfId="15403" xr:uid="{4058CED8-CACA-4D34-A8A6-5F8AF5F0928A}"/>
    <cellStyle name="Millares 2 4 8" xfId="1057" xr:uid="{F275DFED-B384-4D98-BC7F-2A988E4991EE}"/>
    <cellStyle name="Millares 2 4 8 10" xfId="20851" xr:uid="{EED6B681-5799-48A4-93C2-71534C0D8BBE}"/>
    <cellStyle name="Millares 2 4 8 11" xfId="23465" xr:uid="{CF8D65EA-CEE0-4726-ACE6-1A92D8EB0F8A}"/>
    <cellStyle name="Millares 2 4 8 12" xfId="25671" xr:uid="{95AB2B0E-0931-4207-A0E7-EDF6B8871F8D}"/>
    <cellStyle name="Millares 2 4 8 13" xfId="27865" xr:uid="{215455BC-0D1A-4BC4-A055-49104AB27D83}"/>
    <cellStyle name="Millares 2 4 8 14" xfId="30068" xr:uid="{7643C535-A936-4AA4-ACA1-2DAD1BDA366C}"/>
    <cellStyle name="Millares 2 4 8 15" xfId="32276" xr:uid="{C86B7289-E03A-47FC-877C-B1ACAE40323A}"/>
    <cellStyle name="Millares 2 4 8 16" xfId="34520" xr:uid="{E9DD426E-F4F6-4932-AA13-B5D5EF1374D4}"/>
    <cellStyle name="Millares 2 4 8 17" xfId="36715" xr:uid="{56D6F80C-8E7C-4CBC-B4AA-BDDE781833A2}"/>
    <cellStyle name="Millares 2 4 8 18" xfId="38928" xr:uid="{73CE271D-D904-496F-85CD-D1728C6E6BCE}"/>
    <cellStyle name="Millares 2 4 8 19" xfId="41125" xr:uid="{1C986435-7BF1-40DE-9D81-A5376C49C73F}"/>
    <cellStyle name="Millares 2 4 8 2" xfId="3255" xr:uid="{9541522B-9D34-49F6-81AD-758A20C31A73}"/>
    <cellStyle name="Millares 2 4 8 20" xfId="43323" xr:uid="{1B28AE14-90F2-4E2E-A6C5-E2E55EFDFE24}"/>
    <cellStyle name="Millares 2 4 8 21" xfId="45518" xr:uid="{85A10399-3DC9-451A-A4F6-F7034CF7C2C9}"/>
    <cellStyle name="Millares 2 4 8 22" xfId="47730" xr:uid="{77464D8A-40D0-4F89-A816-28288F3D390C}"/>
    <cellStyle name="Millares 2 4 8 23" xfId="49938" xr:uid="{6CF8CA6A-7645-4B94-8E6B-777E82B176E3}"/>
    <cellStyle name="Millares 2 4 8 24" xfId="52135" xr:uid="{A9CB7259-EA0B-4753-A0F2-67833B653BF4}"/>
    <cellStyle name="Millares 2 4 8 25" xfId="54334" xr:uid="{B3E041C2-9DF5-4BD6-80D5-449D7AD849D4}"/>
    <cellStyle name="Millares 2 4 8 26" xfId="56534" xr:uid="{F67236A6-389F-4F70-A50C-7369A0E3C453}"/>
    <cellStyle name="Millares 2 4 8 27" xfId="58740" xr:uid="{88CFC530-5063-4074-807B-ECCBACCAC6A8}"/>
    <cellStyle name="Millares 2 4 8 28" xfId="60936" xr:uid="{CCA896B0-B7E8-42F1-BDEF-250255C22363}"/>
    <cellStyle name="Millares 2 4 8 3" xfId="5453" xr:uid="{84BE1EF9-151B-44B1-8306-AA2017AF863A}"/>
    <cellStyle name="Millares 2 4 8 4" xfId="7662" xr:uid="{662F3B77-E81E-4C12-A2AE-CA8DA3437633}"/>
    <cellStyle name="Millares 2 4 8 5" xfId="9859" xr:uid="{34D71FBE-0C8B-49AD-A064-E08BAF59AF34}"/>
    <cellStyle name="Millares 2 4 8 6" xfId="12059" xr:uid="{3BF05134-1CCB-4772-A6D0-43C8E8877A63}"/>
    <cellStyle name="Millares 2 4 8 7" xfId="14254" xr:uid="{D499B13E-C34A-4B19-B7AF-312219B69087}"/>
    <cellStyle name="Millares 2 4 8 8" xfId="16449" xr:uid="{DB2F011E-00AB-4A1C-B8FC-4ADF8CEEDAA0}"/>
    <cellStyle name="Millares 2 4 8 9" xfId="18650" xr:uid="{1F7E6C4C-D1AC-4DC9-9206-CFED9CC79F29}"/>
    <cellStyle name="Millares 2 4 9" xfId="1744" xr:uid="{8F8E7DCD-5490-45E3-9654-1CBCADF39D10}"/>
    <cellStyle name="Millares 2 4 9 10" xfId="21535" xr:uid="{2F65F8AE-F071-4D80-8843-237E3D053C18}"/>
    <cellStyle name="Millares 2 4 9 11" xfId="24149" xr:uid="{AB6543DE-1445-425A-8076-B5252ED791E8}"/>
    <cellStyle name="Millares 2 4 9 12" xfId="26355" xr:uid="{FA9F361A-B8BA-4556-9874-58E54D3E89E3}"/>
    <cellStyle name="Millares 2 4 9 13" xfId="28549" xr:uid="{B830DF2B-452A-4145-AEA4-9EA54263EBEF}"/>
    <cellStyle name="Millares 2 4 9 14" xfId="30752" xr:uid="{A1421BD9-6F7A-42C7-87B5-6914AADB6C03}"/>
    <cellStyle name="Millares 2 4 9 15" xfId="32960" xr:uid="{1353E36C-9708-401E-9090-752C03AD0BD2}"/>
    <cellStyle name="Millares 2 4 9 16" xfId="35204" xr:uid="{8F045240-0F8E-4631-BB1A-5D99892DEBCF}"/>
    <cellStyle name="Millares 2 4 9 17" xfId="37399" xr:uid="{69D844FE-CB45-4EBA-A7BD-03F03B9DF808}"/>
    <cellStyle name="Millares 2 4 9 18" xfId="39612" xr:uid="{18243B3A-E5AD-457D-8ABF-E4EF399D8FBE}"/>
    <cellStyle name="Millares 2 4 9 19" xfId="41809" xr:uid="{2AF051B0-E8CD-42D2-97FF-C3686F61EE24}"/>
    <cellStyle name="Millares 2 4 9 2" xfId="3939" xr:uid="{FD8A971F-0FBA-4F74-9D62-104A4FD20719}"/>
    <cellStyle name="Millares 2 4 9 20" xfId="44007" xr:uid="{1473D770-589F-428F-9858-CB8DD3040545}"/>
    <cellStyle name="Millares 2 4 9 21" xfId="46202" xr:uid="{0DBF578F-8D0F-4613-8B7E-D1EBB052CEAE}"/>
    <cellStyle name="Millares 2 4 9 22" xfId="48414" xr:uid="{73CCF393-C72C-4782-8F08-B3F42C325B5B}"/>
    <cellStyle name="Millares 2 4 9 23" xfId="50622" xr:uid="{78C00B5B-3B96-4B8F-8198-82C162D74F0D}"/>
    <cellStyle name="Millares 2 4 9 24" xfId="52819" xr:uid="{97119595-57EC-46D1-9D40-123A06022E68}"/>
    <cellStyle name="Millares 2 4 9 25" xfId="55018" xr:uid="{0BE88AD0-86BA-4ECF-A2A4-D6B29660FDDB}"/>
    <cellStyle name="Millares 2 4 9 26" xfId="57218" xr:uid="{B981A46C-01F7-4BFD-A4B7-B0FD065822EF}"/>
    <cellStyle name="Millares 2 4 9 27" xfId="59424" xr:uid="{4E0D66F3-1A1A-4FB4-9E2F-6220C8299299}"/>
    <cellStyle name="Millares 2 4 9 28" xfId="61620" xr:uid="{A4493D3A-59D1-4987-ABAD-15F094B2BC9D}"/>
    <cellStyle name="Millares 2 4 9 3" xfId="6137" xr:uid="{8E37DE41-0009-4C02-88CD-2A8C0385BF59}"/>
    <cellStyle name="Millares 2 4 9 4" xfId="8346" xr:uid="{A2630C8F-DE86-4EAD-BC41-2582B022DB73}"/>
    <cellStyle name="Millares 2 4 9 5" xfId="10543" xr:uid="{75B435E9-13E7-434A-A356-D0D3C1771F74}"/>
    <cellStyle name="Millares 2 4 9 6" xfId="12743" xr:uid="{DB8A592F-4743-48C1-BF4A-EBE71656ABC5}"/>
    <cellStyle name="Millares 2 4 9 7" xfId="14938" xr:uid="{4CEF6BE4-2A63-4594-B48B-AEC92AC799F8}"/>
    <cellStyle name="Millares 2 4 9 8" xfId="17133" xr:uid="{CC4D58EE-0752-41F6-8532-577339B0FE8B}"/>
    <cellStyle name="Millares 2 4 9 9" xfId="19334" xr:uid="{53985F39-8F06-4E12-AB5D-69E21F24C21B}"/>
    <cellStyle name="Millares 2 5" xfId="216" xr:uid="{D1D44260-AA75-437F-ADB7-ACF8AD956853}"/>
    <cellStyle name="Millares 2 6" xfId="258" xr:uid="{02F09AD9-55FE-4E16-A048-FA6E0010A74E}"/>
    <cellStyle name="Millares 2 6 10" xfId="4274" xr:uid="{E57885E5-99D9-41BE-BE02-32C711B8754D}"/>
    <cellStyle name="Millares 2 6 11" xfId="6525" xr:uid="{98FB6FA7-833D-4345-A3B4-728358DDCFFF}"/>
    <cellStyle name="Millares 2 6 12" xfId="8679" xr:uid="{B6319F58-488A-41AE-9074-9ED36BD5A6AC}"/>
    <cellStyle name="Millares 2 6 13" xfId="10881" xr:uid="{15107B03-CC27-4BAB-B5B1-16B4F16F250D}"/>
    <cellStyle name="Millares 2 6 14" xfId="13076" xr:uid="{56CB8B8C-5C6E-4E9A-8B3C-88CA15C87B67}"/>
    <cellStyle name="Millares 2 6 15" xfId="15271" xr:uid="{2843631C-629C-4729-A602-3AA5E2038E6F}"/>
    <cellStyle name="Millares 2 6 16" xfId="17470" xr:uid="{6E35E9C8-7241-4DBB-92E6-F4A518C23A25}"/>
    <cellStyle name="Millares 2 6 17" xfId="19672" xr:uid="{137F7A2B-894B-45F6-8437-349AAB49A8F0}"/>
    <cellStyle name="Millares 2 6 18" xfId="21869" xr:uid="{C270AE04-C75F-491B-B0BF-F4E357B2FB0A}"/>
    <cellStyle name="Millares 2 6 19" xfId="22317" xr:uid="{00B942C9-48D8-4764-B876-CC8A102D7108}"/>
    <cellStyle name="Millares 2 6 2" xfId="300" xr:uid="{10D40F9B-580A-4C82-9B4C-171BFACBBE00}"/>
    <cellStyle name="Millares 2 6 2 10" xfId="13169" xr:uid="{DAF180AA-74CC-42C5-9580-BB976CA6A99F}"/>
    <cellStyle name="Millares 2 6 2 11" xfId="15364" xr:uid="{12A27926-3230-4513-8504-205CC983F021}"/>
    <cellStyle name="Millares 2 6 2 12" xfId="17563" xr:uid="{E09D36F1-8C13-4DCD-B31A-E7D4D6253B62}"/>
    <cellStyle name="Millares 2 6 2 13" xfId="19765" xr:uid="{4BF7F300-0C85-41CE-9C11-64F33DEAB480}"/>
    <cellStyle name="Millares 2 6 2 14" xfId="22394" xr:uid="{9712FDCA-11D2-4E73-A8F9-64921B201D40}"/>
    <cellStyle name="Millares 2 6 2 15" xfId="24586" xr:uid="{18F6DFF8-1A64-46EC-8ABF-33BD340B73F7}"/>
    <cellStyle name="Millares 2 6 2 16" xfId="26780" xr:uid="{3DFEF805-0F6C-410B-BA6B-94DF4BC9BACB}"/>
    <cellStyle name="Millares 2 6 2 17" xfId="29130" xr:uid="{82F14649-B5E7-4AC8-A20A-6283E6435B31}"/>
    <cellStyle name="Millares 2 6 2 18" xfId="31186" xr:uid="{39EF0837-105B-4F89-9C74-44E52C52B9C5}"/>
    <cellStyle name="Millares 2 6 2 19" xfId="33434" xr:uid="{2C2CDC66-C686-4E7E-917D-0EC7CF9C391B}"/>
    <cellStyle name="Millares 2 6 2 2" xfId="1253" xr:uid="{27A77DF0-6CA2-468D-968C-9EB5DBC57AA2}"/>
    <cellStyle name="Millares 2 6 2 2 10" xfId="17657" xr:uid="{3996513B-5892-4B99-A4EF-24F923611663}"/>
    <cellStyle name="Millares 2 6 2 2 11" xfId="19859" xr:uid="{32B3A7CF-BB48-45AA-8D66-65161DEFE473}"/>
    <cellStyle name="Millares 2 6 2 2 12" xfId="22485" xr:uid="{3F32AB31-BE3F-4A4E-BACB-ECD76A984402}"/>
    <cellStyle name="Millares 2 6 2 2 13" xfId="24680" xr:uid="{A226FF30-B329-4514-9C82-88E19E78CF0B}"/>
    <cellStyle name="Millares 2 6 2 2 14" xfId="26874" xr:uid="{A3544216-E24C-405F-9A02-2E44854E2303}"/>
    <cellStyle name="Millares 2 6 2 2 15" xfId="29305" xr:uid="{9FA2922D-03DD-4438-B986-D712C177D91D}"/>
    <cellStyle name="Millares 2 6 2 2 16" xfId="31280" xr:uid="{549D0B31-A67E-4DB4-A97F-5CC36849208F}"/>
    <cellStyle name="Millares 2 6 2 2 17" xfId="33528" xr:uid="{9FF3A00C-2BD7-4B79-A3B5-383AA520151A}"/>
    <cellStyle name="Millares 2 6 2 2 18" xfId="35724" xr:uid="{540026B4-3596-46F5-8ADD-3D463B694E02}"/>
    <cellStyle name="Millares 2 6 2 2 19" xfId="38238" xr:uid="{A8D03E91-7D53-4578-8488-B2F4AC832131}"/>
    <cellStyle name="Millares 2 6 2 2 2" xfId="3450" xr:uid="{C6A6D0D2-C5A3-4331-BF96-588D55AB208F}"/>
    <cellStyle name="Millares 2 6 2 2 2 10" xfId="23660" xr:uid="{EBD023A9-CB87-44B8-913A-EEA21B802AAA}"/>
    <cellStyle name="Millares 2 6 2 2 2 11" xfId="25866" xr:uid="{4AAF44FA-8120-49C8-99AF-FA7D6CACD1F8}"/>
    <cellStyle name="Millares 2 6 2 2 2 12" xfId="28060" xr:uid="{12DC6D4E-8ED8-484E-B61B-4240D3BD11C0}"/>
    <cellStyle name="Millares 2 6 2 2 2 13" xfId="30263" xr:uid="{BAAF406B-54D9-4129-8605-EA6D52058B87}"/>
    <cellStyle name="Millares 2 6 2 2 2 14" xfId="32471" xr:uid="{B5A63C0A-3925-4BFB-9A08-D5F78C1005EE}"/>
    <cellStyle name="Millares 2 6 2 2 2 15" xfId="34715" xr:uid="{3C8C75AE-0CCF-4729-B90A-D4DA57F145FB}"/>
    <cellStyle name="Millares 2 6 2 2 2 16" xfId="36910" xr:uid="{2C2F33B5-F508-4082-AD7F-60E2FAD47333}"/>
    <cellStyle name="Millares 2 6 2 2 2 17" xfId="39123" xr:uid="{D8B7B33C-62F0-4D77-85C0-974538B9911C}"/>
    <cellStyle name="Millares 2 6 2 2 2 18" xfId="41320" xr:uid="{14DE402A-3A27-4D9F-8030-96877F39D490}"/>
    <cellStyle name="Millares 2 6 2 2 2 19" xfId="43518" xr:uid="{B1FBC560-7D84-4244-B7F1-E1A0FFDC4822}"/>
    <cellStyle name="Millares 2 6 2 2 2 2" xfId="5648" xr:uid="{D97C54E4-5AF9-4953-8004-61F793203AA4}"/>
    <cellStyle name="Millares 2 6 2 2 2 20" xfId="45713" xr:uid="{89749C54-6668-44BA-9B91-9340768BBE85}"/>
    <cellStyle name="Millares 2 6 2 2 2 21" xfId="47925" xr:uid="{5C59215B-2AED-4F0F-91FC-235B753ED868}"/>
    <cellStyle name="Millares 2 6 2 2 2 22" xfId="50133" xr:uid="{BCF1116C-76D5-4092-8BC3-04776A821B2E}"/>
    <cellStyle name="Millares 2 6 2 2 2 23" xfId="52330" xr:uid="{04DA2368-D5DB-482B-A30D-D9B6D373C23D}"/>
    <cellStyle name="Millares 2 6 2 2 2 24" xfId="54529" xr:uid="{199C3867-85F9-4FBD-B829-1BE9CB9BFF9D}"/>
    <cellStyle name="Millares 2 6 2 2 2 25" xfId="56729" xr:uid="{7F5C55F7-CD1B-403C-A943-D1EA8C48D688}"/>
    <cellStyle name="Millares 2 6 2 2 2 26" xfId="58935" xr:uid="{9A33A61C-C07E-450E-8CA1-142884148113}"/>
    <cellStyle name="Millares 2 6 2 2 2 27" xfId="61131" xr:uid="{B8F1148C-B2FF-4B60-ABE9-75793759C610}"/>
    <cellStyle name="Millares 2 6 2 2 2 3" xfId="7857" xr:uid="{BB25FA69-059D-4D27-BB98-8B3F0AC40B85}"/>
    <cellStyle name="Millares 2 6 2 2 2 4" xfId="10054" xr:uid="{C52C908C-AF01-4C65-BEE6-0FB5F618A2A4}"/>
    <cellStyle name="Millares 2 6 2 2 2 5" xfId="12254" xr:uid="{9204325C-949C-4512-956C-ECB0AB17971B}"/>
    <cellStyle name="Millares 2 6 2 2 2 6" xfId="14449" xr:uid="{D304B993-E93F-453E-AD2C-6540B32BC5B2}"/>
    <cellStyle name="Millares 2 6 2 2 2 7" xfId="16644" xr:uid="{4377BC42-C74E-4D05-928D-0EC2EFA917B8}"/>
    <cellStyle name="Millares 2 6 2 2 2 8" xfId="18845" xr:uid="{0D1A37FB-2C50-4EE9-9F88-267447B738D7}"/>
    <cellStyle name="Millares 2 6 2 2 2 9" xfId="21046" xr:uid="{80C6901E-E177-49C0-9592-40A7A04E9003}"/>
    <cellStyle name="Millares 2 6 2 2 20" xfId="40133" xr:uid="{D10A3FBE-EFEE-468B-BFFD-96801A9CCCD9}"/>
    <cellStyle name="Millares 2 6 2 2 21" xfId="42332" xr:uid="{EB40A491-BD8C-4324-9E1B-09A9650905EE}"/>
    <cellStyle name="Millares 2 6 2 2 22" xfId="44527" xr:uid="{91AB3C45-76CB-40AC-B283-4573F678CA71}"/>
    <cellStyle name="Millares 2 6 2 2 23" xfId="46735" xr:uid="{071A8D70-96A5-4211-8A0E-ABAAF6815994}"/>
    <cellStyle name="Millares 2 6 2 2 24" xfId="48946" xr:uid="{7A0DB6A1-3719-40C5-96B7-FB9B86052C8C}"/>
    <cellStyle name="Millares 2 6 2 2 25" xfId="51144" xr:uid="{FC457B5E-8F0F-48DA-AFC8-1684B10003E5}"/>
    <cellStyle name="Millares 2 6 2 2 26" xfId="53343" xr:uid="{CA07FB9C-6EB0-44B6-99D3-7B6BF8159566}"/>
    <cellStyle name="Millares 2 6 2 2 27" xfId="55542" xr:uid="{8B640BB0-70C6-443F-AEBE-D644D29F8431}"/>
    <cellStyle name="Millares 2 6 2 2 28" xfId="57748" xr:uid="{73CC2D15-EBA9-418A-A7E9-7CAC7E424389}"/>
    <cellStyle name="Millares 2 6 2 2 29" xfId="59945" xr:uid="{561BFD09-DB95-4B73-9077-50B94B3F0CBD}"/>
    <cellStyle name="Millares 2 6 2 2 3" xfId="2263" xr:uid="{44726421-DD07-4F8E-9DB6-56EB1D37E538}"/>
    <cellStyle name="Millares 2 6 2 2 4" xfId="4461" xr:uid="{B1C4F624-7E95-4B17-BBE2-2F07E9212089}"/>
    <cellStyle name="Millares 2 6 2 2 5" xfId="6538" xr:uid="{6F81C9C4-8246-4BB9-B69F-DB048D63A86B}"/>
    <cellStyle name="Millares 2 6 2 2 6" xfId="8866" xr:uid="{2D973F38-6417-4112-B05D-A9B4CC5484B5}"/>
    <cellStyle name="Millares 2 6 2 2 7" xfId="11068" xr:uid="{6BEEEA57-02D1-4983-AD95-F4ED47C13E63}"/>
    <cellStyle name="Millares 2 6 2 2 8" xfId="13263" xr:uid="{83D3A328-E30D-4961-A469-33B2EA3ACFA5}"/>
    <cellStyle name="Millares 2 6 2 2 9" xfId="15458" xr:uid="{6CED4FB7-BB99-43BE-8CB1-5E48F1DDB417}"/>
    <cellStyle name="Millares 2 6 2 20" xfId="35630" xr:uid="{C76CE7CC-597E-47B2-A5E0-4FF404E4CD82}"/>
    <cellStyle name="Millares 2 6 2 21" xfId="38145" xr:uid="{B455C382-5D15-4825-8AD3-4AF70EA8FE46}"/>
    <cellStyle name="Millares 2 6 2 22" xfId="40039" xr:uid="{7D1C4E88-996C-44F6-8163-20F5B4455A9E}"/>
    <cellStyle name="Millares 2 6 2 23" xfId="42238" xr:uid="{F3625E50-50C1-4579-BC3C-CF959F5046C9}"/>
    <cellStyle name="Millares 2 6 2 24" xfId="44433" xr:uid="{CFDF706D-6BC4-43B3-8A6A-04E31F31B047}"/>
    <cellStyle name="Millares 2 6 2 25" xfId="46641" xr:uid="{288CF441-2F7D-4042-A018-537D8A9D8DEF}"/>
    <cellStyle name="Millares 2 6 2 26" xfId="48852" xr:uid="{37C31B14-174B-4544-A13D-93247BD55A35}"/>
    <cellStyle name="Millares 2 6 2 27" xfId="51050" xr:uid="{786AFB61-B9AD-4C46-BF0A-83900FB4F772}"/>
    <cellStyle name="Millares 2 6 2 28" xfId="53249" xr:uid="{92811DC4-C642-4A76-96EA-9FB87BAE9814}"/>
    <cellStyle name="Millares 2 6 2 29" xfId="55448" xr:uid="{A69D6AF6-44EC-4265-A902-90FD69FA04E2}"/>
    <cellStyle name="Millares 2 6 2 3" xfId="1158" xr:uid="{03178C04-CE20-43BE-BD2E-AE84E717DF60}"/>
    <cellStyle name="Millares 2 6 2 3 10" xfId="20952" xr:uid="{48E28598-F827-4678-8A2E-396CE5BD4217}"/>
    <cellStyle name="Millares 2 6 2 3 11" xfId="23566" xr:uid="{3F9D5B3D-93A9-4996-A2CE-6F6D02873341}"/>
    <cellStyle name="Millares 2 6 2 3 12" xfId="25772" xr:uid="{AA7F4BF9-9574-496C-A8EF-E893CA2EDFE1}"/>
    <cellStyle name="Millares 2 6 2 3 13" xfId="27966" xr:uid="{ACCDC1B4-814C-4B0E-B8F3-8BB871295381}"/>
    <cellStyle name="Millares 2 6 2 3 14" xfId="30169" xr:uid="{B6448895-9C65-47B4-9135-DB75A26CC7C7}"/>
    <cellStyle name="Millares 2 6 2 3 15" xfId="32377" xr:uid="{B75C64F3-1BA1-4312-B842-B7E82BB04706}"/>
    <cellStyle name="Millares 2 6 2 3 16" xfId="34621" xr:uid="{218803AE-7E71-4A0A-8565-104D74A62422}"/>
    <cellStyle name="Millares 2 6 2 3 17" xfId="36816" xr:uid="{D3EAFEDF-3DAC-49E5-A13E-29A3CE8449CA}"/>
    <cellStyle name="Millares 2 6 2 3 18" xfId="39029" xr:uid="{15690039-154B-42CF-9E82-A0D59BD04DC6}"/>
    <cellStyle name="Millares 2 6 2 3 19" xfId="41226" xr:uid="{E75D1FEB-C390-4484-99AD-E01AF12D7D11}"/>
    <cellStyle name="Millares 2 6 2 3 2" xfId="3356" xr:uid="{0AF343E4-45A8-4318-A63F-F2E4D09495A4}"/>
    <cellStyle name="Millares 2 6 2 3 20" xfId="43424" xr:uid="{1C51F64C-F147-4319-9B25-C1B1DCBF4051}"/>
    <cellStyle name="Millares 2 6 2 3 21" xfId="45619" xr:uid="{F4365219-666B-46A9-A4DA-4C6A85251D6B}"/>
    <cellStyle name="Millares 2 6 2 3 22" xfId="47831" xr:uid="{ABAD9779-2064-4AF0-98F5-A342FFCD897E}"/>
    <cellStyle name="Millares 2 6 2 3 23" xfId="50039" xr:uid="{25FB6187-99C7-4787-A821-291C923E5EDF}"/>
    <cellStyle name="Millares 2 6 2 3 24" xfId="52236" xr:uid="{E5234F7A-C5BA-4203-81EF-4625785CFBD9}"/>
    <cellStyle name="Millares 2 6 2 3 25" xfId="54435" xr:uid="{BF1CDAB8-B340-4381-A04C-BE699EC3A06F}"/>
    <cellStyle name="Millares 2 6 2 3 26" xfId="56635" xr:uid="{71EA01CF-3A6D-4F1D-8149-CC1B8B645065}"/>
    <cellStyle name="Millares 2 6 2 3 27" xfId="58841" xr:uid="{F9F1DE8E-5F95-42DF-90A1-1CDEC5B07423}"/>
    <cellStyle name="Millares 2 6 2 3 28" xfId="61037" xr:uid="{B549B2D1-D06A-4E6B-B14F-10F9A988B795}"/>
    <cellStyle name="Millares 2 6 2 3 3" xfId="5554" xr:uid="{59C3398E-139A-4499-BBC6-66BA4E7A6435}"/>
    <cellStyle name="Millares 2 6 2 3 4" xfId="7763" xr:uid="{FEE57F3E-1BE1-4743-B9F3-E681A8BD927A}"/>
    <cellStyle name="Millares 2 6 2 3 5" xfId="9960" xr:uid="{6FA84785-9D85-4499-9207-7A0778F8358A}"/>
    <cellStyle name="Millares 2 6 2 3 6" xfId="12160" xr:uid="{68428FD7-3234-4F55-ACB5-40255B9FD689}"/>
    <cellStyle name="Millares 2 6 2 3 7" xfId="14355" xr:uid="{3B207098-60CE-41F4-BAC8-B2EB6953153E}"/>
    <cellStyle name="Millares 2 6 2 3 8" xfId="16550" xr:uid="{C48BE862-CF36-4E84-B157-9557D44D56FA}"/>
    <cellStyle name="Millares 2 6 2 3 9" xfId="18751" xr:uid="{3A1FA854-5E7C-44D2-A947-94B31D9206DE}"/>
    <cellStyle name="Millares 2 6 2 30" xfId="57654" xr:uid="{3F7F04EE-40C0-4916-94F4-58AA007D83AA}"/>
    <cellStyle name="Millares 2 6 2 31" xfId="59851" xr:uid="{B15F8D6C-2988-48EB-B53D-E8B3598EC58D}"/>
    <cellStyle name="Millares 2 6 2 4" xfId="2789" xr:uid="{9BEA9384-8481-4F5C-9D35-5ABAF202041F}"/>
    <cellStyle name="Millares 2 6 2 4 10" xfId="22999" xr:uid="{E513FD83-0AEB-470B-8CC7-8B6279DA57C6}"/>
    <cellStyle name="Millares 2 6 2 4 11" xfId="25205" xr:uid="{13A1E8E0-4297-4FB4-BE9E-78C6894455C7}"/>
    <cellStyle name="Millares 2 6 2 4 12" xfId="27399" xr:uid="{5D793133-BF7A-4EDD-B163-CD2EDFF771BC}"/>
    <cellStyle name="Millares 2 6 2 4 13" xfId="29602" xr:uid="{ADC9ABF5-320E-4914-9E53-7EDD53426E3B}"/>
    <cellStyle name="Millares 2 6 2 4 14" xfId="31810" xr:uid="{1C22C93A-FA9D-4B52-A322-B0E94B5AC5C9}"/>
    <cellStyle name="Millares 2 6 2 4 15" xfId="34054" xr:uid="{F3D57DA2-5B3D-466D-B565-5BB72DC67A46}"/>
    <cellStyle name="Millares 2 6 2 4 16" xfId="36249" xr:uid="{731BEB10-66DC-4D58-BA8B-B57B5EF1AC8A}"/>
    <cellStyle name="Millares 2 6 2 4 17" xfId="38462" xr:uid="{1ED66030-B247-4B4B-9FED-4A3EE9D261F1}"/>
    <cellStyle name="Millares 2 6 2 4 18" xfId="40659" xr:uid="{3FCA5E05-B8A1-4394-B259-B82015AF7823}"/>
    <cellStyle name="Millares 2 6 2 4 19" xfId="42857" xr:uid="{6738F1CC-0C2B-4887-AAC3-CC73487D81B8}"/>
    <cellStyle name="Millares 2 6 2 4 2" xfId="4987" xr:uid="{C4C266B6-FDEA-44E7-87C4-E5C4E0B703D7}"/>
    <cellStyle name="Millares 2 6 2 4 20" xfId="45052" xr:uid="{8C7BA7F8-F393-4AB2-AB7B-7D24D9E199E5}"/>
    <cellStyle name="Millares 2 6 2 4 21" xfId="47264" xr:uid="{471E38C1-35C1-41AC-9EB3-6B2E24A0D2B1}"/>
    <cellStyle name="Millares 2 6 2 4 22" xfId="49472" xr:uid="{751DC20B-B84C-4BB3-B5F2-D9B37F28A4A2}"/>
    <cellStyle name="Millares 2 6 2 4 23" xfId="51669" xr:uid="{70F7CE74-4F44-4407-952D-EEBC03C5BF27}"/>
    <cellStyle name="Millares 2 6 2 4 24" xfId="53868" xr:uid="{982BE0D4-2BBA-476C-BC77-505B8E0A3AAE}"/>
    <cellStyle name="Millares 2 6 2 4 25" xfId="56068" xr:uid="{E3FAF9B3-4C85-4E76-84EC-0119E726415C}"/>
    <cellStyle name="Millares 2 6 2 4 26" xfId="58274" xr:uid="{EB138FA1-0AC3-4308-A786-D3379F107C43}"/>
    <cellStyle name="Millares 2 6 2 4 27" xfId="60470" xr:uid="{96B7B0B3-784F-44C6-8F85-3E4AE9059084}"/>
    <cellStyle name="Millares 2 6 2 4 3" xfId="7196" xr:uid="{B277B185-F315-4BF6-A2C2-2F2212FF7CD2}"/>
    <cellStyle name="Millares 2 6 2 4 4" xfId="9393" xr:uid="{108D7DBC-FAFB-49AF-90B9-23E47FDFC64C}"/>
    <cellStyle name="Millares 2 6 2 4 5" xfId="11593" xr:uid="{B462A760-EEB0-4651-B496-843986928D1F}"/>
    <cellStyle name="Millares 2 6 2 4 6" xfId="13788" xr:uid="{9F156427-E562-4EBD-BAFE-E5C3107964D2}"/>
    <cellStyle name="Millares 2 6 2 4 7" xfId="15983" xr:uid="{5A8BF0FA-CFA0-46F3-A45E-9C2ABEFB4B56}"/>
    <cellStyle name="Millares 2 6 2 4 8" xfId="18184" xr:uid="{2DED41CD-6148-4D0F-848A-3B49CE09D3BA}"/>
    <cellStyle name="Millares 2 6 2 4 9" xfId="20385" xr:uid="{A3C29F4B-F88A-4064-A5CD-D5E8C0E742F7}"/>
    <cellStyle name="Millares 2 6 2 5" xfId="2169" xr:uid="{265F9616-4DD9-4EAC-A0EF-7761CD43F495}"/>
    <cellStyle name="Millares 2 6 2 6" xfId="4367" xr:uid="{5DA4E32D-D359-4005-A1B0-A9E3B57CE0C5}"/>
    <cellStyle name="Millares 2 6 2 7" xfId="6673" xr:uid="{035DB58C-ECEA-42F0-9743-8AE0AF7F0DBB}"/>
    <cellStyle name="Millares 2 6 2 8" xfId="8772" xr:uid="{095E537E-B324-4F5A-A4CD-4ABB9EA52C36}"/>
    <cellStyle name="Millares 2 6 2 9" xfId="10974" xr:uid="{DC88E116-A54B-4531-A7C2-9E1577E474B2}"/>
    <cellStyle name="Millares 2 6 20" xfId="24493" xr:uid="{C89FD6DA-98BB-4F41-A9B9-B1FC696A5739}"/>
    <cellStyle name="Millares 2 6 21" xfId="26687" xr:uid="{03F0C249-01EE-42C3-948B-441638B33627}"/>
    <cellStyle name="Millares 2 6 22" xfId="28927" xr:uid="{4B42ADAB-C75F-43C2-B873-2A6EF5C57033}"/>
    <cellStyle name="Millares 2 6 23" xfId="31092" xr:uid="{32025EBB-11E6-4064-AD9E-1962843E9EE6}"/>
    <cellStyle name="Millares 2 6 24" xfId="33341" xr:uid="{0E8D6CE6-AB56-47A6-AADC-03E66B0221E8}"/>
    <cellStyle name="Millares 2 6 25" xfId="35537" xr:uid="{9BD76B17-429E-4BDE-B655-14A843DA91C0}"/>
    <cellStyle name="Millares 2 6 26" xfId="37730" xr:uid="{A6251969-7484-48E3-BD94-CDE5EB81F938}"/>
    <cellStyle name="Millares 2 6 27" xfId="39946" xr:uid="{9B146A76-3E97-4268-B43B-054388B4E4F3}"/>
    <cellStyle name="Millares 2 6 28" xfId="42145" xr:uid="{71FE8A36-66B7-4944-AB55-A9EA4F0E6E59}"/>
    <cellStyle name="Millares 2 6 29" xfId="44340" xr:uid="{203D2CE7-36C6-4C57-BEFA-6B713C36E6C1}"/>
    <cellStyle name="Millares 2 6 3" xfId="369" xr:uid="{8541789A-5E90-4AA8-A65C-B92C46DB16F0}"/>
    <cellStyle name="Millares 2 6 3 10" xfId="13142" xr:uid="{FEFD067A-B9E3-4AFE-97FF-177C9EA8E6AD}"/>
    <cellStyle name="Millares 2 6 3 11" xfId="15337" xr:uid="{49070A93-E968-446D-992E-16FFF8810D36}"/>
    <cellStyle name="Millares 2 6 3 12" xfId="17536" xr:uid="{E8FD56A0-E308-4212-8544-FC531ABA31BF}"/>
    <cellStyle name="Millares 2 6 3 13" xfId="19738" xr:uid="{3866E309-1402-40E2-82E2-EDA9345E91E8}"/>
    <cellStyle name="Millares 2 6 3 14" xfId="22369" xr:uid="{AFD2FE05-9B89-42A5-A53C-3CA8AA6D24A4}"/>
    <cellStyle name="Millares 2 6 3 15" xfId="24559" xr:uid="{45331922-EF9D-46BC-999E-9BC70659828F}"/>
    <cellStyle name="Millares 2 6 3 16" xfId="26753" xr:uid="{2EEC44FC-5DEC-4026-8A93-87477253B0CA}"/>
    <cellStyle name="Millares 2 6 3 17" xfId="29210" xr:uid="{B25D9C1C-1617-482C-85DA-40C700CEE430}"/>
    <cellStyle name="Millares 2 6 3 18" xfId="31159" xr:uid="{AE7BC946-A916-40DC-B4B4-9313D4C9F2B1}"/>
    <cellStyle name="Millares 2 6 3 19" xfId="33407" xr:uid="{EF7D7CB0-B4FB-4BD5-858A-16B6534EE958}"/>
    <cellStyle name="Millares 2 6 3 2" xfId="1321" xr:uid="{923C2DAD-75C0-47BD-80F9-C3FE90D92ACA}"/>
    <cellStyle name="Millares 2 6 3 2 10" xfId="17725" xr:uid="{6AB87D7A-2308-4999-9AF0-AD8516925459}"/>
    <cellStyle name="Millares 2 6 3 2 11" xfId="19927" xr:uid="{74D118DE-84D9-4A6C-9F31-18FA6A191DB0}"/>
    <cellStyle name="Millares 2 6 3 2 12" xfId="22549" xr:uid="{F998145B-FF84-426B-93ED-C3C1B25D87CC}"/>
    <cellStyle name="Millares 2 6 3 2 13" xfId="24748" xr:uid="{55E98794-699F-48FF-A018-7311DF45F97B}"/>
    <cellStyle name="Millares 2 6 3 2 14" xfId="26942" xr:uid="{AA172DE7-931C-4ED6-8C99-27309BA4FD65}"/>
    <cellStyle name="Millares 2 6 3 2 15" xfId="28899" xr:uid="{17E5F2A7-7699-48A9-9981-48718413B154}"/>
    <cellStyle name="Millares 2 6 3 2 16" xfId="31348" xr:uid="{CFF30C8C-4783-415E-B4E9-7B675E528340}"/>
    <cellStyle name="Millares 2 6 3 2 17" xfId="33596" xr:uid="{D8465176-BE2F-40F7-A233-DFF80A3DC366}"/>
    <cellStyle name="Millares 2 6 3 2 18" xfId="35792" xr:uid="{F151316C-5702-4FD4-8693-51CCDB82548E}"/>
    <cellStyle name="Millares 2 6 3 2 19" xfId="38304" xr:uid="{0EA9CC00-6C32-4CC5-8E22-BCB5EB2E466C}"/>
    <cellStyle name="Millares 2 6 3 2 2" xfId="3518" xr:uid="{964AC2E9-4C0D-464D-9ADD-B746F5707FCD}"/>
    <cellStyle name="Millares 2 6 3 2 2 10" xfId="23728" xr:uid="{0E2FC7A7-9E32-48CA-9097-7143191B3D2C}"/>
    <cellStyle name="Millares 2 6 3 2 2 11" xfId="25934" xr:uid="{3A886A6B-46E3-4723-BC8B-13AD5CF1E1F0}"/>
    <cellStyle name="Millares 2 6 3 2 2 12" xfId="28128" xr:uid="{99DBD999-9635-477D-9E86-9CF8C3BE0592}"/>
    <cellStyle name="Millares 2 6 3 2 2 13" xfId="30331" xr:uid="{F85166FA-6231-4D7A-B5F3-23B3B3924526}"/>
    <cellStyle name="Millares 2 6 3 2 2 14" xfId="32539" xr:uid="{DDDBD5E2-992D-479D-9A93-1D440C193BC7}"/>
    <cellStyle name="Millares 2 6 3 2 2 15" xfId="34783" xr:uid="{BB8CF4BE-A707-48E9-A8D1-201261916E4D}"/>
    <cellStyle name="Millares 2 6 3 2 2 16" xfId="36978" xr:uid="{A9D49151-0756-4BCF-9A0A-8423D9A4B82D}"/>
    <cellStyle name="Millares 2 6 3 2 2 17" xfId="39191" xr:uid="{B1EE976F-E713-41E6-A3D5-2F1FE880D23F}"/>
    <cellStyle name="Millares 2 6 3 2 2 18" xfId="41388" xr:uid="{E117AAEE-7632-4FDB-B4E7-23C71F70A8DA}"/>
    <cellStyle name="Millares 2 6 3 2 2 19" xfId="43586" xr:uid="{E3C5B381-EF9A-4F76-AC06-1762AB833793}"/>
    <cellStyle name="Millares 2 6 3 2 2 2" xfId="5716" xr:uid="{E2BC6C04-342E-4CEB-B7DC-C1D050767066}"/>
    <cellStyle name="Millares 2 6 3 2 2 20" xfId="45781" xr:uid="{9692B4BC-66B8-43F0-9004-451355D63BE2}"/>
    <cellStyle name="Millares 2 6 3 2 2 21" xfId="47993" xr:uid="{B25D6DDD-6304-4EEE-82BD-CE9810B4F206}"/>
    <cellStyle name="Millares 2 6 3 2 2 22" xfId="50201" xr:uid="{313F781E-5C67-413A-AFB1-6B12E2376C2A}"/>
    <cellStyle name="Millares 2 6 3 2 2 23" xfId="52398" xr:uid="{03EBCE1B-8E77-4C78-8569-6D6620A91C9D}"/>
    <cellStyle name="Millares 2 6 3 2 2 24" xfId="54597" xr:uid="{E00F9503-D74D-4526-B81B-30ADE8998DAE}"/>
    <cellStyle name="Millares 2 6 3 2 2 25" xfId="56797" xr:uid="{7D22D1AD-07C9-490C-B714-4CDE25FA8D9F}"/>
    <cellStyle name="Millares 2 6 3 2 2 26" xfId="59003" xr:uid="{D643E006-4388-44DA-BC75-9E9D9A1659C3}"/>
    <cellStyle name="Millares 2 6 3 2 2 27" xfId="61199" xr:uid="{15D3EF3D-AF40-4D2C-A975-78CCA6BBA81C}"/>
    <cellStyle name="Millares 2 6 3 2 2 3" xfId="7925" xr:uid="{5C2982B0-4091-43BC-B0AF-303536666899}"/>
    <cellStyle name="Millares 2 6 3 2 2 4" xfId="10122" xr:uid="{4135075C-F809-4CCE-A666-956A37DB42D1}"/>
    <cellStyle name="Millares 2 6 3 2 2 5" xfId="12322" xr:uid="{72B99627-A526-4F01-9EE7-505797A22FA7}"/>
    <cellStyle name="Millares 2 6 3 2 2 6" xfId="14517" xr:uid="{6622D17D-D288-400E-B870-EA942C164E2F}"/>
    <cellStyle name="Millares 2 6 3 2 2 7" xfId="16712" xr:uid="{5474FDC0-1828-43A9-A684-964E822B2C92}"/>
    <cellStyle name="Millares 2 6 3 2 2 8" xfId="18913" xr:uid="{E8BC6BE6-A5E4-40E3-B006-A9995888F32D}"/>
    <cellStyle name="Millares 2 6 3 2 2 9" xfId="21114" xr:uid="{6A318C1A-554A-4FC9-B633-13279D71D6E3}"/>
    <cellStyle name="Millares 2 6 3 2 20" xfId="40201" xr:uid="{196109B3-1CD1-45C6-9936-B6186F2F1B47}"/>
    <cellStyle name="Millares 2 6 3 2 21" xfId="42400" xr:uid="{D80AC1CB-BEBB-4262-8010-724542627D63}"/>
    <cellStyle name="Millares 2 6 3 2 22" xfId="44595" xr:uid="{F4749052-43DC-4661-BBC0-EB86D3421B71}"/>
    <cellStyle name="Millares 2 6 3 2 23" xfId="46803" xr:uid="{1A125FE5-C3BA-4CA0-9142-6CD1D883E9E9}"/>
    <cellStyle name="Millares 2 6 3 2 24" xfId="49014" xr:uid="{572EBD13-D10E-41AE-8640-C761B2F46BDD}"/>
    <cellStyle name="Millares 2 6 3 2 25" xfId="51212" xr:uid="{ECE5F41B-3247-4F5C-A002-533E89757906}"/>
    <cellStyle name="Millares 2 6 3 2 26" xfId="53411" xr:uid="{AD0A35CA-CC5B-45C0-9CF3-72850281542B}"/>
    <cellStyle name="Millares 2 6 3 2 27" xfId="55610" xr:uid="{99852E46-7C82-4DEC-8660-BD80AAE4047C}"/>
    <cellStyle name="Millares 2 6 3 2 28" xfId="57816" xr:uid="{AA65CAE5-0340-4A79-9DB3-9764B7244E25}"/>
    <cellStyle name="Millares 2 6 3 2 29" xfId="60013" xr:uid="{AE9E6887-0824-4176-AF76-F1905C57DB24}"/>
    <cellStyle name="Millares 2 6 3 2 3" xfId="2331" xr:uid="{AAB69CD1-41A1-4C87-931F-8BC930F96B99}"/>
    <cellStyle name="Millares 2 6 3 2 4" xfId="4529" xr:uid="{98FB910B-93BD-4C5E-805E-0FC6A9615999}"/>
    <cellStyle name="Millares 2 6 3 2 5" xfId="7039" xr:uid="{2F33DA78-3705-4654-A384-9B6802619171}"/>
    <cellStyle name="Millares 2 6 3 2 6" xfId="8934" xr:uid="{3276D31D-7264-466D-832E-09E99F0050ED}"/>
    <cellStyle name="Millares 2 6 3 2 7" xfId="11136" xr:uid="{B2387F70-7D39-40BC-8F8E-1A2FFC2C64DF}"/>
    <cellStyle name="Millares 2 6 3 2 8" xfId="13331" xr:uid="{42759775-639B-45B6-BB3A-F7187CE66C6F}"/>
    <cellStyle name="Millares 2 6 3 2 9" xfId="15526" xr:uid="{5DE290DE-6913-4B08-9301-08F9E40FE507}"/>
    <cellStyle name="Millares 2 6 3 20" xfId="35603" xr:uid="{D53D3B42-CF8D-4625-92D0-F39C5204BA7F}"/>
    <cellStyle name="Millares 2 6 3 21" xfId="38121" xr:uid="{89F87CA1-1FDE-4491-A081-7B48E4669802}"/>
    <cellStyle name="Millares 2 6 3 22" xfId="40012" xr:uid="{649A8D9B-D55A-45E2-9A1A-1911A46AAFEE}"/>
    <cellStyle name="Millares 2 6 3 23" xfId="42211" xr:uid="{7F41A4BC-2708-442C-8EEB-E9C2C7B0690E}"/>
    <cellStyle name="Millares 2 6 3 24" xfId="44406" xr:uid="{6691BEFC-CDD7-4414-A2EA-F18617D0705C}"/>
    <cellStyle name="Millares 2 6 3 25" xfId="46614" xr:uid="{DA616EE9-0394-4F88-BFCC-011897CD0C9B}"/>
    <cellStyle name="Millares 2 6 3 26" xfId="48825" xr:uid="{FE5D853D-3C85-4779-B6F2-03B788667352}"/>
    <cellStyle name="Millares 2 6 3 27" xfId="51023" xr:uid="{D3D004B2-4253-4671-B739-68E8FAA3B7FA}"/>
    <cellStyle name="Millares 2 6 3 28" xfId="53222" xr:uid="{AD1A512D-FFD8-4C84-8E23-4F2C042D07D9}"/>
    <cellStyle name="Millares 2 6 3 29" xfId="55421" xr:uid="{16F788D8-C30C-44F5-8A3C-A0CD90EE3AA6}"/>
    <cellStyle name="Millares 2 6 3 3" xfId="1131" xr:uid="{B92D99DA-CABD-49B1-A881-65E998BC92EE}"/>
    <cellStyle name="Millares 2 6 3 3 10" xfId="20925" xr:uid="{CA9E2910-1B8B-4269-8D97-5594A7246D47}"/>
    <cellStyle name="Millares 2 6 3 3 11" xfId="23539" xr:uid="{A29F08BE-1D58-4C77-B8EC-30ACC1F4C3C4}"/>
    <cellStyle name="Millares 2 6 3 3 12" xfId="25745" xr:uid="{A1AA2228-6CB0-4088-9060-7B8E9165A2BF}"/>
    <cellStyle name="Millares 2 6 3 3 13" xfId="27939" xr:uid="{709386D2-EDD1-4139-AF58-B0263D0A456C}"/>
    <cellStyle name="Millares 2 6 3 3 14" xfId="30142" xr:uid="{EEAF066C-6420-4377-BAC2-35E1922D866D}"/>
    <cellStyle name="Millares 2 6 3 3 15" xfId="32350" xr:uid="{0E272A7A-B3EA-43B6-8FD1-6D6AFEA56A35}"/>
    <cellStyle name="Millares 2 6 3 3 16" xfId="34594" xr:uid="{1C2924D4-889F-4369-BB51-735342F3B51F}"/>
    <cellStyle name="Millares 2 6 3 3 17" xfId="36789" xr:uid="{A34B6FD6-BEF1-4D8A-A011-E4BA36947483}"/>
    <cellStyle name="Millares 2 6 3 3 18" xfId="39002" xr:uid="{DC2CCD4E-7AE8-4D44-8FEA-C4F37DC441F6}"/>
    <cellStyle name="Millares 2 6 3 3 19" xfId="41199" xr:uid="{36ADAAB8-5B63-4A9D-B345-72F88B98A6BA}"/>
    <cellStyle name="Millares 2 6 3 3 2" xfId="3329" xr:uid="{DE5E3132-A291-4C16-849E-415EE84BE27F}"/>
    <cellStyle name="Millares 2 6 3 3 20" xfId="43397" xr:uid="{6F3DAFF3-3EC4-4B77-BD8C-91D059949AC2}"/>
    <cellStyle name="Millares 2 6 3 3 21" xfId="45592" xr:uid="{367518B1-4EC6-4645-AA64-02CAF83955A4}"/>
    <cellStyle name="Millares 2 6 3 3 22" xfId="47804" xr:uid="{C3A6F620-DFB3-4ECC-B533-709FFD81DD76}"/>
    <cellStyle name="Millares 2 6 3 3 23" xfId="50012" xr:uid="{841A5788-3A94-450E-8374-945862C0E28E}"/>
    <cellStyle name="Millares 2 6 3 3 24" xfId="52209" xr:uid="{87EBA716-0CB6-4374-9587-0975566EE5AC}"/>
    <cellStyle name="Millares 2 6 3 3 25" xfId="54408" xr:uid="{BFB002C9-4F4F-4762-8C4E-D93B54673414}"/>
    <cellStyle name="Millares 2 6 3 3 26" xfId="56608" xr:uid="{6E455A9C-1C07-4C6B-A97D-DF94D6150308}"/>
    <cellStyle name="Millares 2 6 3 3 27" xfId="58814" xr:uid="{8EA7BC0A-10C8-43E6-A132-59012FF267D9}"/>
    <cellStyle name="Millares 2 6 3 3 28" xfId="61010" xr:uid="{0BB7142E-4C39-49C0-9DF9-0F08398C27BB}"/>
    <cellStyle name="Millares 2 6 3 3 3" xfId="5527" xr:uid="{A6FFA0CE-5203-4560-913A-09F34F834B8B}"/>
    <cellStyle name="Millares 2 6 3 3 4" xfId="7736" xr:uid="{946EB24F-8D05-41AC-8011-0D329A10EDA2}"/>
    <cellStyle name="Millares 2 6 3 3 5" xfId="9933" xr:uid="{C34D8856-7412-426E-BD1B-A4219EF8C0B8}"/>
    <cellStyle name="Millares 2 6 3 3 6" xfId="12133" xr:uid="{59187ECF-6538-49E5-A7C8-185984CCD3C2}"/>
    <cellStyle name="Millares 2 6 3 3 7" xfId="14328" xr:uid="{A0E941E8-F808-46E6-B46A-8EE0F36C332D}"/>
    <cellStyle name="Millares 2 6 3 3 8" xfId="16523" xr:uid="{E1E43C7F-650F-4C13-9051-D1863B17352D}"/>
    <cellStyle name="Millares 2 6 3 3 9" xfId="18724" xr:uid="{9B046898-C4A4-4202-93BA-A462630CCC38}"/>
    <cellStyle name="Millares 2 6 3 30" xfId="57627" xr:uid="{63F631DA-9D8E-44D9-B148-0F24245D80D1}"/>
    <cellStyle name="Millares 2 6 3 31" xfId="59824" xr:uid="{086AE26E-C9B1-4392-BCD4-2E0A05AB7CED}"/>
    <cellStyle name="Millares 2 6 3 4" xfId="2857" xr:uid="{E0BE4F3D-39F5-41D3-8253-98B8C57C24F3}"/>
    <cellStyle name="Millares 2 6 3 4 10" xfId="23067" xr:uid="{2E3DB3EE-0585-4E60-AA75-DD2244438082}"/>
    <cellStyle name="Millares 2 6 3 4 11" xfId="25273" xr:uid="{4DCC9A12-0FA4-4CA6-B86B-8CF8963662A7}"/>
    <cellStyle name="Millares 2 6 3 4 12" xfId="27467" xr:uid="{E3406D50-6039-46A2-AD6E-3DD08620F162}"/>
    <cellStyle name="Millares 2 6 3 4 13" xfId="29670" xr:uid="{112AAC02-0358-427D-82C0-A3BE9DD7A79B}"/>
    <cellStyle name="Millares 2 6 3 4 14" xfId="31878" xr:uid="{5EAB79EB-F2E7-44EF-BF0C-C44610E658ED}"/>
    <cellStyle name="Millares 2 6 3 4 15" xfId="34122" xr:uid="{D69BD480-92B5-4CDD-A1DE-D33A4A95B621}"/>
    <cellStyle name="Millares 2 6 3 4 16" xfId="36317" xr:uid="{A040F4D0-AE1B-4330-A2D7-CC8B4B759F08}"/>
    <cellStyle name="Millares 2 6 3 4 17" xfId="38530" xr:uid="{65BBC7A0-00EB-4DE5-95DD-CD08FB39D7F6}"/>
    <cellStyle name="Millares 2 6 3 4 18" xfId="40727" xr:uid="{E2E1212E-1ABE-4F93-8E38-E3D1CFE8F625}"/>
    <cellStyle name="Millares 2 6 3 4 19" xfId="42925" xr:uid="{5AE99DAE-6B1A-466D-91B9-BEFF09954ED4}"/>
    <cellStyle name="Millares 2 6 3 4 2" xfId="5055" xr:uid="{D530B154-D011-4983-AC36-523AF49ADD58}"/>
    <cellStyle name="Millares 2 6 3 4 20" xfId="45120" xr:uid="{F44962EB-3BB3-4191-B258-EC1B1483BC0F}"/>
    <cellStyle name="Millares 2 6 3 4 21" xfId="47332" xr:uid="{F218379A-74BC-427C-B2C6-9B5F11BE7CA3}"/>
    <cellStyle name="Millares 2 6 3 4 22" xfId="49540" xr:uid="{1D718038-FBFB-40EC-A0FF-6F802AFB66F7}"/>
    <cellStyle name="Millares 2 6 3 4 23" xfId="51737" xr:uid="{B8FD1916-6E4A-4A55-96D1-9ADECF18CFFF}"/>
    <cellStyle name="Millares 2 6 3 4 24" xfId="53936" xr:uid="{46F22A5E-79CD-45E8-B9E1-A1E4E7DF4282}"/>
    <cellStyle name="Millares 2 6 3 4 25" xfId="56136" xr:uid="{354868BC-A18B-456A-990F-F8FB69A5FE9B}"/>
    <cellStyle name="Millares 2 6 3 4 26" xfId="58342" xr:uid="{9BF1B1A8-552C-4944-A5EA-A76DF4E54537}"/>
    <cellStyle name="Millares 2 6 3 4 27" xfId="60538" xr:uid="{5CB2EC28-2433-43FD-9886-AE63F9A2BBAF}"/>
    <cellStyle name="Millares 2 6 3 4 3" xfId="7264" xr:uid="{6938A916-D6FA-4918-9FDE-BAA515DA7553}"/>
    <cellStyle name="Millares 2 6 3 4 4" xfId="9461" xr:uid="{E16E47D1-FFB9-40EC-A2C2-FD2CC6DCBF23}"/>
    <cellStyle name="Millares 2 6 3 4 5" xfId="11661" xr:uid="{7EA9EFF9-9D40-41A5-8135-995080EFC867}"/>
    <cellStyle name="Millares 2 6 3 4 6" xfId="13856" xr:uid="{1ED01E40-B61B-4476-BDCF-4035E49FC321}"/>
    <cellStyle name="Millares 2 6 3 4 7" xfId="16051" xr:uid="{9D83B486-A7E5-43D1-9BD2-316DA8540684}"/>
    <cellStyle name="Millares 2 6 3 4 8" xfId="18252" xr:uid="{B3E4CBF9-630F-4931-87FE-C093C4B666EB}"/>
    <cellStyle name="Millares 2 6 3 4 9" xfId="20453" xr:uid="{DA00DD86-B5A9-486A-998F-51DFEAAC7D83}"/>
    <cellStyle name="Millares 2 6 3 5" xfId="2142" xr:uid="{66E66024-7A6B-45D1-A4B1-E4B317415521}"/>
    <cellStyle name="Millares 2 6 3 6" xfId="4340" xr:uid="{C7DCD659-EBC9-4603-BA26-C129DFD7F3E2}"/>
    <cellStyle name="Millares 2 6 3 7" xfId="6757" xr:uid="{3ABAAD4F-3D82-4775-9633-46D2E27F6E58}"/>
    <cellStyle name="Millares 2 6 3 8" xfId="8745" xr:uid="{EDC8D44B-BB00-42D7-8640-25AFBD804DF7}"/>
    <cellStyle name="Millares 2 6 3 9" xfId="10947" xr:uid="{5DF60ECA-6939-4038-B2B3-6BA041036731}"/>
    <cellStyle name="Millares 2 6 30" xfId="46548" xr:uid="{0CCA4F06-8BE2-49FE-8C60-F8E59AD5738D}"/>
    <cellStyle name="Millares 2 6 31" xfId="48759" xr:uid="{56D71DDC-B3BD-4CB3-98EB-65A9F15F4F7D}"/>
    <cellStyle name="Millares 2 6 32" xfId="50957" xr:uid="{A29A5E25-BBDC-4342-8213-76AC11C02019}"/>
    <cellStyle name="Millares 2 6 33" xfId="53156" xr:uid="{EF76BE7D-B79B-4D17-AD00-154A9DCB4ABF}"/>
    <cellStyle name="Millares 2 6 34" xfId="55355" xr:uid="{2E389019-1ADC-426F-9DA9-F9577DA9C3F6}"/>
    <cellStyle name="Millares 2 6 35" xfId="57561" xr:uid="{703AE81B-F57A-49B2-8978-66433C61C02C}"/>
    <cellStyle name="Millares 2 6 36" xfId="59758" xr:uid="{EA5FD7A5-3936-4BED-A80F-EF21ADD1B525}"/>
    <cellStyle name="Millares 2 6 4" xfId="418" xr:uid="{4A2BF015-D8FE-4042-824F-C4ED6ACB529D}"/>
    <cellStyle name="Millares 2 6 4 10" xfId="15572" xr:uid="{8AADF581-D221-481C-9500-26580751F616}"/>
    <cellStyle name="Millares 2 6 4 11" xfId="17771" xr:uid="{323AA398-5B7B-4296-87A9-77A7E73FFE29}"/>
    <cellStyle name="Millares 2 6 4 12" xfId="19973" xr:uid="{C51B38DB-8A0C-44BB-9AF0-D4D24ED90AB6}"/>
    <cellStyle name="Millares 2 6 4 13" xfId="22595" xr:uid="{E2B01414-8459-4151-8692-95B309DD31B6}"/>
    <cellStyle name="Millares 2 6 4 14" xfId="24794" xr:uid="{FF161C23-2F1C-4F4B-A6AF-2496DD75EEA1}"/>
    <cellStyle name="Millares 2 6 4 15" xfId="26988" xr:uid="{39E16A5D-921C-4377-8E17-5F29317D2008}"/>
    <cellStyle name="Millares 2 6 4 16" xfId="29489" xr:uid="{0F6D98BD-44A5-4925-8C5F-DEFC1683FA0E}"/>
    <cellStyle name="Millares 2 6 4 17" xfId="31394" xr:uid="{3CB10B3D-CDCA-4A63-9CDF-0FB5608E4883}"/>
    <cellStyle name="Millares 2 6 4 18" xfId="33642" xr:uid="{3BD43041-0D75-43F9-9A7B-793A5E9C2909}"/>
    <cellStyle name="Millares 2 6 4 19" xfId="35838" xr:uid="{0A07A4AE-4954-48DE-B009-114EB561B510}"/>
    <cellStyle name="Millares 2 6 4 2" xfId="1369" xr:uid="{E4F1398D-2741-4267-A2C7-E61B1B0B115A}"/>
    <cellStyle name="Millares 2 6 4 2 10" xfId="21160" xr:uid="{E1291F83-1D65-4D40-A700-2B5A9B425661}"/>
    <cellStyle name="Millares 2 6 4 2 11" xfId="23774" xr:uid="{D13E9139-0BC6-409B-93F2-5D00EA495D44}"/>
    <cellStyle name="Millares 2 6 4 2 12" xfId="25980" xr:uid="{3861887B-F7A4-4D75-B0BE-F53BC4395518}"/>
    <cellStyle name="Millares 2 6 4 2 13" xfId="28174" xr:uid="{E023F7CC-7AAA-4A5F-9EFB-84A136A8B13C}"/>
    <cellStyle name="Millares 2 6 4 2 14" xfId="30377" xr:uid="{FDD6EB89-5042-4444-9665-484231BF133E}"/>
    <cellStyle name="Millares 2 6 4 2 15" xfId="32585" xr:uid="{2FF1D2C0-72B6-4157-8472-6D6003FA23EE}"/>
    <cellStyle name="Millares 2 6 4 2 16" xfId="34829" xr:uid="{791CB177-DA0E-4E88-ABDC-7A9235509963}"/>
    <cellStyle name="Millares 2 6 4 2 17" xfId="37024" xr:uid="{59E20BDE-01DF-4A5C-A26D-10DE77E08CC6}"/>
    <cellStyle name="Millares 2 6 4 2 18" xfId="39237" xr:uid="{63506943-E9EB-45E0-B1BF-3C3743CB0D78}"/>
    <cellStyle name="Millares 2 6 4 2 19" xfId="41434" xr:uid="{CE7F0C28-604A-4887-A324-A8D1E8EDDC68}"/>
    <cellStyle name="Millares 2 6 4 2 2" xfId="3564" xr:uid="{4A3A42FF-2DB1-4BF5-A3A8-96F7B17E5D86}"/>
    <cellStyle name="Millares 2 6 4 2 20" xfId="43632" xr:uid="{3EE0B8D8-419A-4F43-9E2B-89D3B3E1CAB6}"/>
    <cellStyle name="Millares 2 6 4 2 21" xfId="45827" xr:uid="{8230F635-0657-4BA1-9DEF-904E5314A5FC}"/>
    <cellStyle name="Millares 2 6 4 2 22" xfId="48039" xr:uid="{8FCFA2DF-3E8D-4EB9-BA1C-831E66F4436A}"/>
    <cellStyle name="Millares 2 6 4 2 23" xfId="50247" xr:uid="{D920BCA2-1418-4A3D-B74A-DA0B1C99D1D5}"/>
    <cellStyle name="Millares 2 6 4 2 24" xfId="52444" xr:uid="{7D90A5A3-440E-411C-AD7B-F6B60EC97271}"/>
    <cellStyle name="Millares 2 6 4 2 25" xfId="54643" xr:uid="{FD39A0D3-92B0-4A59-8696-776D96C5C2A2}"/>
    <cellStyle name="Millares 2 6 4 2 26" xfId="56843" xr:uid="{7FAB116C-AAF6-48BE-93F0-4AFE2F11CF19}"/>
    <cellStyle name="Millares 2 6 4 2 27" xfId="59049" xr:uid="{DE4FC3AB-1F79-4BC1-B345-1807D8DB470A}"/>
    <cellStyle name="Millares 2 6 4 2 28" xfId="61245" xr:uid="{77AEA66C-992B-4CA7-8C8D-D4D9726C4CF0}"/>
    <cellStyle name="Millares 2 6 4 2 3" xfId="5762" xr:uid="{541151EB-59DA-4E5A-9680-7546509EE661}"/>
    <cellStyle name="Millares 2 6 4 2 4" xfId="7971" xr:uid="{B4BBDE37-8641-4A14-838C-47B3352BC9A8}"/>
    <cellStyle name="Millares 2 6 4 2 5" xfId="10168" xr:uid="{88B67E81-7B90-4C75-832E-182F167A91F0}"/>
    <cellStyle name="Millares 2 6 4 2 6" xfId="12368" xr:uid="{4786D314-A814-48B8-9AD2-298444BC43E8}"/>
    <cellStyle name="Millares 2 6 4 2 7" xfId="14563" xr:uid="{32C748ED-D1DF-4A09-BD51-CE9472983B9B}"/>
    <cellStyle name="Millares 2 6 4 2 8" xfId="16758" xr:uid="{A315E1DC-5747-4CB1-BA3E-EC6B62F312F3}"/>
    <cellStyle name="Millares 2 6 4 2 9" xfId="18959" xr:uid="{768F20EE-4380-4946-B9C2-260AFCBBC997}"/>
    <cellStyle name="Millares 2 6 4 20" xfId="38350" xr:uid="{569BA2C7-D0ED-4216-8060-E994FD361C5E}"/>
    <cellStyle name="Millares 2 6 4 21" xfId="40247" xr:uid="{019D9040-A878-4539-B5D5-4A98301B99AA}"/>
    <cellStyle name="Millares 2 6 4 22" xfId="42446" xr:uid="{6E372CF7-DE14-4945-AE70-BFCFE30B7A54}"/>
    <cellStyle name="Millares 2 6 4 23" xfId="44641" xr:uid="{E151C796-33CA-4827-B0D3-1A386633BB2A}"/>
    <cellStyle name="Millares 2 6 4 24" xfId="46849" xr:uid="{057F1C59-3DAA-46A5-84B5-724EE047DC06}"/>
    <cellStyle name="Millares 2 6 4 25" xfId="49060" xr:uid="{E8D7845D-50D5-4A35-82C2-35ADF5E22676}"/>
    <cellStyle name="Millares 2 6 4 26" xfId="51258" xr:uid="{482CF4CA-964D-4C19-A2BE-FAECEC8D96D4}"/>
    <cellStyle name="Millares 2 6 4 27" xfId="53457" xr:uid="{6A6A5CA6-8100-4B95-A8CB-3CF35067A240}"/>
    <cellStyle name="Millares 2 6 4 28" xfId="55656" xr:uid="{49122C33-35D0-4963-9E60-13484D05BA0A}"/>
    <cellStyle name="Millares 2 6 4 29" xfId="57862" xr:uid="{B2CD2816-2F4C-4187-9DA8-4AEA5530B20F}"/>
    <cellStyle name="Millares 2 6 4 3" xfId="2903" xr:uid="{F13C4D91-F380-44FE-941D-DC05BC6643EF}"/>
    <cellStyle name="Millares 2 6 4 3 10" xfId="23113" xr:uid="{92F74E87-C995-4341-961C-6514C39853BD}"/>
    <cellStyle name="Millares 2 6 4 3 11" xfId="25319" xr:uid="{51FE035A-7ADC-4FDF-866A-400BB2B3B282}"/>
    <cellStyle name="Millares 2 6 4 3 12" xfId="27513" xr:uid="{09E5CB43-B904-482D-8F9F-9BC572D47BB7}"/>
    <cellStyle name="Millares 2 6 4 3 13" xfId="29716" xr:uid="{24CC5D11-1478-47CD-859D-CF206DB512FB}"/>
    <cellStyle name="Millares 2 6 4 3 14" xfId="31924" xr:uid="{C0E4E400-8747-41F0-8A2B-5C22603F29D8}"/>
    <cellStyle name="Millares 2 6 4 3 15" xfId="34168" xr:uid="{FBD6EC9A-1B48-434D-94A2-95A8EF34F49C}"/>
    <cellStyle name="Millares 2 6 4 3 16" xfId="36363" xr:uid="{CE7FF384-351F-4AA6-9138-1F8CE78600FE}"/>
    <cellStyle name="Millares 2 6 4 3 17" xfId="38576" xr:uid="{3DB40EB0-CC10-40F5-8E32-6BC90DBB7BFE}"/>
    <cellStyle name="Millares 2 6 4 3 18" xfId="40773" xr:uid="{4FA1A22B-A8F9-41C0-B287-2E75F4535BA7}"/>
    <cellStyle name="Millares 2 6 4 3 19" xfId="42971" xr:uid="{C38FC770-571E-4FB5-86EC-7C6DF6B89F3A}"/>
    <cellStyle name="Millares 2 6 4 3 2" xfId="5101" xr:uid="{37C39A1A-D899-45A0-99FE-7525B39B8856}"/>
    <cellStyle name="Millares 2 6 4 3 20" xfId="45166" xr:uid="{496B775C-8390-47B0-9225-9B0B9D76ADC8}"/>
    <cellStyle name="Millares 2 6 4 3 21" xfId="47378" xr:uid="{46C086AB-63C1-4AA9-85ED-955505B0E1B5}"/>
    <cellStyle name="Millares 2 6 4 3 22" xfId="49586" xr:uid="{A0BB0C0B-FF7A-4F87-9D62-BC5C4905E717}"/>
    <cellStyle name="Millares 2 6 4 3 23" xfId="51783" xr:uid="{4C906A82-BB60-4E6C-9575-B65A175BA827}"/>
    <cellStyle name="Millares 2 6 4 3 24" xfId="53982" xr:uid="{C2C6C999-2768-4904-AE61-272575A39468}"/>
    <cellStyle name="Millares 2 6 4 3 25" xfId="56182" xr:uid="{4A65EAF7-E5F1-458B-A3FC-4E1C4ACD129C}"/>
    <cellStyle name="Millares 2 6 4 3 26" xfId="58388" xr:uid="{571463D2-5A58-4EBA-8D79-024C118C8DDF}"/>
    <cellStyle name="Millares 2 6 4 3 27" xfId="60584" xr:uid="{3ED2EC9F-123E-4582-83C3-D50F96B3C24A}"/>
    <cellStyle name="Millares 2 6 4 3 3" xfId="7310" xr:uid="{687910A4-3747-44EF-A9F7-3B47485C8979}"/>
    <cellStyle name="Millares 2 6 4 3 4" xfId="9507" xr:uid="{D21397A8-0243-4EF7-91B8-579F2975AC08}"/>
    <cellStyle name="Millares 2 6 4 3 5" xfId="11707" xr:uid="{230D88D0-2956-4D24-926A-C0D69528ED30}"/>
    <cellStyle name="Millares 2 6 4 3 6" xfId="13902" xr:uid="{DF354A8A-77A0-40F7-86BA-D484835F82D0}"/>
    <cellStyle name="Millares 2 6 4 3 7" xfId="16097" xr:uid="{11A0183C-B497-4A09-8C3B-5B238BBED924}"/>
    <cellStyle name="Millares 2 6 4 3 8" xfId="18298" xr:uid="{15F71BBD-41F9-4E22-B542-D4085D05E834}"/>
    <cellStyle name="Millares 2 6 4 3 9" xfId="20499" xr:uid="{DC4E8C4E-1D58-4CBD-9112-F3D5408B450E}"/>
    <cellStyle name="Millares 2 6 4 30" xfId="60059" xr:uid="{382291FE-D0A9-4E9B-83BF-14E6D35723A4}"/>
    <cellStyle name="Millares 2 6 4 4" xfId="2377" xr:uid="{77BD3938-ABB1-4C8E-A067-4534983DBFF8}"/>
    <cellStyle name="Millares 2 6 4 5" xfId="4575" xr:uid="{E265B3E8-D4D1-4322-92E7-B8EF50B742F2}"/>
    <cellStyle name="Millares 2 6 4 6" xfId="7085" xr:uid="{7830AEEF-E355-4F46-8895-FE73AD791031}"/>
    <cellStyle name="Millares 2 6 4 7" xfId="8980" xr:uid="{B68915B1-765A-49C6-96FC-5E91B5AAFAA5}"/>
    <cellStyle name="Millares 2 6 4 8" xfId="11182" xr:uid="{19CD5B46-C7A0-436F-B5F6-0EDCD23DC325}"/>
    <cellStyle name="Millares 2 6 4 9" xfId="13377" xr:uid="{9492F829-1DF2-465C-A77C-2FE20438D6F8}"/>
    <cellStyle name="Millares 2 6 5" xfId="1225" xr:uid="{04F602F9-A48F-464C-A6F8-AAD8B6F5E855}"/>
    <cellStyle name="Millares 2 6 5 10" xfId="17629" xr:uid="{BB0ED7B0-A909-491B-A1D2-88ABF31D393C}"/>
    <cellStyle name="Millares 2 6 5 11" xfId="19831" xr:uid="{20E08DB6-2897-4023-A846-8B669F6310DF}"/>
    <cellStyle name="Millares 2 6 5 12" xfId="22458" xr:uid="{F1BBA491-AEEB-413F-95AD-E9A8AD51B19F}"/>
    <cellStyle name="Millares 2 6 5 13" xfId="24652" xr:uid="{BA96A022-5F01-408E-829C-3C03FDE571D3}"/>
    <cellStyle name="Millares 2 6 5 14" xfId="26846" xr:uid="{D6DD2CDF-2863-4685-BEE0-9FED03C9B740}"/>
    <cellStyle name="Millares 2 6 5 15" xfId="29394" xr:uid="{68C4BED1-5BBE-45C3-8AF2-61B24921116E}"/>
    <cellStyle name="Millares 2 6 5 16" xfId="31252" xr:uid="{2DE6C7AB-2424-4171-BE42-AEE5F4A29BAE}"/>
    <cellStyle name="Millares 2 6 5 17" xfId="33500" xr:uid="{53D0DB17-891C-4BED-90E7-7171772A074F}"/>
    <cellStyle name="Millares 2 6 5 18" xfId="35696" xr:uid="{BE1BEF43-F450-4CE9-AC60-73B6C16C3876}"/>
    <cellStyle name="Millares 2 6 5 19" xfId="38211" xr:uid="{863E2198-F6FA-4D11-B969-7B14E379ADFB}"/>
    <cellStyle name="Millares 2 6 5 2" xfId="3422" xr:uid="{9855D2CA-643E-42FC-9CB8-8F5CE00D7D82}"/>
    <cellStyle name="Millares 2 6 5 2 10" xfId="23632" xr:uid="{274F7B1E-A3F6-44A5-8E7C-A0D1C031ED67}"/>
    <cellStyle name="Millares 2 6 5 2 11" xfId="25838" xr:uid="{B510B860-B3F4-47BA-B0DC-9923D28597FF}"/>
    <cellStyle name="Millares 2 6 5 2 12" xfId="28032" xr:uid="{EF8187C5-29D3-4E6A-8A8F-C7B6D492EC25}"/>
    <cellStyle name="Millares 2 6 5 2 13" xfId="30235" xr:uid="{7AA29215-4529-4194-A3C2-4B803691FAB7}"/>
    <cellStyle name="Millares 2 6 5 2 14" xfId="32443" xr:uid="{B33A9D53-92BE-4F2D-8B8B-560D50431E0F}"/>
    <cellStyle name="Millares 2 6 5 2 15" xfId="34687" xr:uid="{8D59BE08-A209-4974-B049-235F5D34772E}"/>
    <cellStyle name="Millares 2 6 5 2 16" xfId="36882" xr:uid="{C7A0D37A-99A0-4FAE-A1AA-13895BE4D3DE}"/>
    <cellStyle name="Millares 2 6 5 2 17" xfId="39095" xr:uid="{3EA405D1-70FD-4DD0-BCA3-F55AADA18295}"/>
    <cellStyle name="Millares 2 6 5 2 18" xfId="41292" xr:uid="{1E613A0A-F6FE-4646-8616-0BD31D3B3246}"/>
    <cellStyle name="Millares 2 6 5 2 19" xfId="43490" xr:uid="{7F99CE12-7E0F-454F-AB07-15731CA2467E}"/>
    <cellStyle name="Millares 2 6 5 2 2" xfId="5620" xr:uid="{48E32709-5FBF-4FF4-A6BD-4B4C50F130F8}"/>
    <cellStyle name="Millares 2 6 5 2 20" xfId="45685" xr:uid="{BC8A0565-6CC7-4EE6-B09A-4F523DE69F91}"/>
    <cellStyle name="Millares 2 6 5 2 21" xfId="47897" xr:uid="{C8F1A7E8-A448-44F6-8A40-500B558342F0}"/>
    <cellStyle name="Millares 2 6 5 2 22" xfId="50105" xr:uid="{C4C9C474-6A92-4D3E-A767-28DAB71D0D9B}"/>
    <cellStyle name="Millares 2 6 5 2 23" xfId="52302" xr:uid="{3BD384E2-0DC6-4BF0-BF1A-2A9396ACE30F}"/>
    <cellStyle name="Millares 2 6 5 2 24" xfId="54501" xr:uid="{A0A4BEBA-5378-45C3-9491-A91E19EBDC4B}"/>
    <cellStyle name="Millares 2 6 5 2 25" xfId="56701" xr:uid="{67C9C98C-B338-429B-A8E4-615A3647C8FD}"/>
    <cellStyle name="Millares 2 6 5 2 26" xfId="58907" xr:uid="{DD3B950F-06AC-4E43-A2A5-64F019B1E332}"/>
    <cellStyle name="Millares 2 6 5 2 27" xfId="61103" xr:uid="{97C6AF88-96E1-46EE-A3CE-85E34A638F3E}"/>
    <cellStyle name="Millares 2 6 5 2 3" xfId="7829" xr:uid="{16C7D3B7-7188-467E-B6E3-EA1B66ED436C}"/>
    <cellStyle name="Millares 2 6 5 2 4" xfId="10026" xr:uid="{8464DC08-BBAB-4C77-A4A9-903609829943}"/>
    <cellStyle name="Millares 2 6 5 2 5" xfId="12226" xr:uid="{2BBB8874-1DF3-4781-A469-BD0F36DB80A2}"/>
    <cellStyle name="Millares 2 6 5 2 6" xfId="14421" xr:uid="{9001D6BA-3E08-4942-AD2B-9A696793340D}"/>
    <cellStyle name="Millares 2 6 5 2 7" xfId="16616" xr:uid="{CEB2AC69-335C-4137-8CD5-E20A16A2A7B1}"/>
    <cellStyle name="Millares 2 6 5 2 8" xfId="18817" xr:uid="{42F8AD5B-A032-43E0-89A6-0EA4143FD21A}"/>
    <cellStyle name="Millares 2 6 5 2 9" xfId="21018" xr:uid="{45C92226-72F1-4745-9D7D-5120290817AD}"/>
    <cellStyle name="Millares 2 6 5 20" xfId="40105" xr:uid="{F1C5DCC2-B056-4A01-940C-1D0E1815B41E}"/>
    <cellStyle name="Millares 2 6 5 21" xfId="42304" xr:uid="{20C030CD-3CF6-483B-8295-D63E021558D0}"/>
    <cellStyle name="Millares 2 6 5 22" xfId="44499" xr:uid="{BCDEDBBB-F021-487C-B6AE-E9DD39F155BB}"/>
    <cellStyle name="Millares 2 6 5 23" xfId="46707" xr:uid="{336A3540-8151-41E9-9032-1D11E9EF6728}"/>
    <cellStyle name="Millares 2 6 5 24" xfId="48918" xr:uid="{DD318726-29FA-4734-A1A3-D29AAD4B12A1}"/>
    <cellStyle name="Millares 2 6 5 25" xfId="51116" xr:uid="{0CC55BB0-A95F-4A53-9D10-D0715E15F992}"/>
    <cellStyle name="Millares 2 6 5 26" xfId="53315" xr:uid="{4F53FA43-1602-468D-B714-51BA846E8609}"/>
    <cellStyle name="Millares 2 6 5 27" xfId="55514" xr:uid="{C50BBE6A-F79F-4666-9245-0BBFB9AA91F1}"/>
    <cellStyle name="Millares 2 6 5 28" xfId="57720" xr:uid="{E0262894-43C4-42EF-8D07-B1CADBE385E8}"/>
    <cellStyle name="Millares 2 6 5 29" xfId="59917" xr:uid="{141C9BE3-55B4-474A-9274-C07783D0F183}"/>
    <cellStyle name="Millares 2 6 5 3" xfId="2235" xr:uid="{5FCA86CE-9507-4BA4-AF16-D9E83F9BB139}"/>
    <cellStyle name="Millares 2 6 5 4" xfId="4433" xr:uid="{8B0CF8B4-A806-4F05-BFE5-E4E20135BD8A}"/>
    <cellStyle name="Millares 2 6 5 5" xfId="6916" xr:uid="{C911B9B8-491E-417C-AFCA-86665D0F528A}"/>
    <cellStyle name="Millares 2 6 5 6" xfId="8838" xr:uid="{27C9987B-D265-4E15-9BA8-5F6C51548C14}"/>
    <cellStyle name="Millares 2 6 5 7" xfId="11040" xr:uid="{29E4EC29-6C6D-46F9-888C-C46F958275B2}"/>
    <cellStyle name="Millares 2 6 5 8" xfId="13235" xr:uid="{13E597A2-BF1A-4C92-99BB-21C7578CECC6}"/>
    <cellStyle name="Millares 2 6 5 9" xfId="15430" xr:uid="{3E053C35-A38F-42D3-8167-F98E388A93E1}"/>
    <cellStyle name="Millares 2 6 6" xfId="1065" xr:uid="{88B1D409-AA34-493D-81A8-53A3814E2DA3}"/>
    <cellStyle name="Millares 2 6 6 10" xfId="20859" xr:uid="{8F3D2AED-93E0-4512-B3D0-FB0B4CF88853}"/>
    <cellStyle name="Millares 2 6 6 11" xfId="23473" xr:uid="{3774522A-AADE-40EE-BC26-91FB5A33BBDA}"/>
    <cellStyle name="Millares 2 6 6 12" xfId="25679" xr:uid="{6A9CE1F1-C7E6-4126-99E2-B05C10546053}"/>
    <cellStyle name="Millares 2 6 6 13" xfId="27873" xr:uid="{9FBD19E9-8BDB-4A15-B5AD-29DD22D24E77}"/>
    <cellStyle name="Millares 2 6 6 14" xfId="30076" xr:uid="{917335CA-8018-4A5F-8DAE-68AD59C861E0}"/>
    <cellStyle name="Millares 2 6 6 15" xfId="32284" xr:uid="{D729E2B8-463B-4A6D-A136-09808D13455E}"/>
    <cellStyle name="Millares 2 6 6 16" xfId="34528" xr:uid="{446DEE2C-9E11-4DC8-AE20-E125D8CFADB9}"/>
    <cellStyle name="Millares 2 6 6 17" xfId="36723" xr:uid="{2C26D46F-0396-4CFE-BF7F-66891BAD1159}"/>
    <cellStyle name="Millares 2 6 6 18" xfId="38936" xr:uid="{B59453E0-34E7-4148-B992-BC0404E2055A}"/>
    <cellStyle name="Millares 2 6 6 19" xfId="41133" xr:uid="{6EE0DB26-DE24-4D8E-8382-0D5C0BDB4D43}"/>
    <cellStyle name="Millares 2 6 6 2" xfId="3263" xr:uid="{D53F505F-453B-4E9B-83FE-124982B0CB76}"/>
    <cellStyle name="Millares 2 6 6 20" xfId="43331" xr:uid="{CE7EE667-0397-4102-B6A2-E0D7BAAC3A01}"/>
    <cellStyle name="Millares 2 6 6 21" xfId="45526" xr:uid="{4D1444D8-71DF-4413-96AC-CDEF2564578D}"/>
    <cellStyle name="Millares 2 6 6 22" xfId="47738" xr:uid="{3D4C7AE2-510C-4A42-B309-4198067D4216}"/>
    <cellStyle name="Millares 2 6 6 23" xfId="49946" xr:uid="{1B1BBC21-5491-432E-AD01-7F0AAC11E34A}"/>
    <cellStyle name="Millares 2 6 6 24" xfId="52143" xr:uid="{13D3CDEA-1EBC-4364-88F2-FA4751B4F5CA}"/>
    <cellStyle name="Millares 2 6 6 25" xfId="54342" xr:uid="{F5A884E9-F6A4-4C45-B76C-5C94BEB82FFC}"/>
    <cellStyle name="Millares 2 6 6 26" xfId="56542" xr:uid="{CBAF0D60-E7C7-483F-BB05-F603C460871E}"/>
    <cellStyle name="Millares 2 6 6 27" xfId="58748" xr:uid="{0481E22F-D2D8-4A4A-9CED-C615A5E5D6F4}"/>
    <cellStyle name="Millares 2 6 6 28" xfId="60944" xr:uid="{47949ACC-FCD0-4F1F-A892-B3061803731E}"/>
    <cellStyle name="Millares 2 6 6 3" xfId="5461" xr:uid="{5877DD96-2F6A-41D0-9FE1-E37DBFF51ECC}"/>
    <cellStyle name="Millares 2 6 6 4" xfId="7670" xr:uid="{9E1C8D38-B7CA-4299-AA17-4C4271F28534}"/>
    <cellStyle name="Millares 2 6 6 5" xfId="9867" xr:uid="{4F1A8EFA-A1C9-4DD5-B05C-42E08EB9A10A}"/>
    <cellStyle name="Millares 2 6 6 6" xfId="12067" xr:uid="{00EF69E9-1582-4A0A-867E-42385DD89A20}"/>
    <cellStyle name="Millares 2 6 6 7" xfId="14262" xr:uid="{889EA486-8CDF-4BEB-8FF9-0B460A51BE29}"/>
    <cellStyle name="Millares 2 6 6 8" xfId="16457" xr:uid="{FE94B9D8-8857-42DA-B21E-857A2EA10A92}"/>
    <cellStyle name="Millares 2 6 6 9" xfId="18658" xr:uid="{DF313800-8DDF-4B76-83D6-4FF46B6669CF}"/>
    <cellStyle name="Millares 2 6 7" xfId="1739" xr:uid="{13455FEB-44E9-4C80-9256-954524926E82}"/>
    <cellStyle name="Millares 2 6 7 10" xfId="21530" xr:uid="{DF864E43-5E9B-424B-91B2-FE5D980BC701}"/>
    <cellStyle name="Millares 2 6 7 11" xfId="24144" xr:uid="{4B3E0810-BAF3-4912-A8F2-742CDA43F4CB}"/>
    <cellStyle name="Millares 2 6 7 12" xfId="26350" xr:uid="{DE685A8F-430D-4AC5-AE35-592260207B44}"/>
    <cellStyle name="Millares 2 6 7 13" xfId="28544" xr:uid="{454FDADA-631C-4B57-8315-5E66138DF815}"/>
    <cellStyle name="Millares 2 6 7 14" xfId="30747" xr:uid="{216F9AEB-97AD-46E1-AA8C-F5ACAFEE9720}"/>
    <cellStyle name="Millares 2 6 7 15" xfId="32955" xr:uid="{6E30DCD3-293D-46F7-8D05-099C05FC9674}"/>
    <cellStyle name="Millares 2 6 7 16" xfId="35199" xr:uid="{EB5E1F68-A6E6-4831-8D09-C3DCF99D2D8D}"/>
    <cellStyle name="Millares 2 6 7 17" xfId="37394" xr:uid="{CF58C29C-649C-4F54-B868-9A5DA5BB0B17}"/>
    <cellStyle name="Millares 2 6 7 18" xfId="39607" xr:uid="{A2811A56-CE24-41E6-911B-8D3592F30850}"/>
    <cellStyle name="Millares 2 6 7 19" xfId="41804" xr:uid="{5A86F8C5-ECB6-4787-8DA3-FF28AAC8AF6C}"/>
    <cellStyle name="Millares 2 6 7 2" xfId="3934" xr:uid="{9517E5A4-97F2-4835-8E36-CCF2BC00F25F}"/>
    <cellStyle name="Millares 2 6 7 20" xfId="44002" xr:uid="{EB904351-0454-4AD0-9B9C-CDE19CCF27E4}"/>
    <cellStyle name="Millares 2 6 7 21" xfId="46197" xr:uid="{951BA673-6BF6-465B-9DFE-2B827226AE48}"/>
    <cellStyle name="Millares 2 6 7 22" xfId="48409" xr:uid="{E2776AE3-D1D6-403D-A60F-4798FC65804E}"/>
    <cellStyle name="Millares 2 6 7 23" xfId="50617" xr:uid="{82A13926-3ADB-4FBF-97DC-DEE4682B8DAC}"/>
    <cellStyle name="Millares 2 6 7 24" xfId="52814" xr:uid="{5366A5A9-9144-4330-9F9E-671CC30DD5B3}"/>
    <cellStyle name="Millares 2 6 7 25" xfId="55013" xr:uid="{1A466686-0057-4BCB-A883-7BB9E07C952A}"/>
    <cellStyle name="Millares 2 6 7 26" xfId="57213" xr:uid="{E23BF52D-4D85-4539-B90A-12BFF0F8876A}"/>
    <cellStyle name="Millares 2 6 7 27" xfId="59419" xr:uid="{98B739B5-A011-44F1-9AD1-5BF5C22E50F7}"/>
    <cellStyle name="Millares 2 6 7 28" xfId="61615" xr:uid="{AF770DB5-9423-4015-8C0A-9B7EEFCBCF93}"/>
    <cellStyle name="Millares 2 6 7 3" xfId="6132" xr:uid="{909C960A-AC00-4BC0-A796-1CC7392DD861}"/>
    <cellStyle name="Millares 2 6 7 4" xfId="8341" xr:uid="{9BAF88C0-7953-455D-8416-B4FC2C2B25F9}"/>
    <cellStyle name="Millares 2 6 7 5" xfId="10538" xr:uid="{71D0AF8F-26AD-477E-9D2C-F28DDACEDE9C}"/>
    <cellStyle name="Millares 2 6 7 6" xfId="12738" xr:uid="{816ECBE9-FF85-4284-BCAD-4AAD5140BE56}"/>
    <cellStyle name="Millares 2 6 7 7" xfId="14933" xr:uid="{5A7AAB8C-3887-4146-B309-1146128D05DE}"/>
    <cellStyle name="Millares 2 6 7 8" xfId="17128" xr:uid="{D0AD9AB6-38EA-4380-8E6E-D519458C38E9}"/>
    <cellStyle name="Millares 2 6 7 9" xfId="19329" xr:uid="{4D8C231C-501F-4889-88E9-19E4087B8656}"/>
    <cellStyle name="Millares 2 6 8" xfId="2761" xr:uid="{FEC24ADA-26E6-413F-919D-78BC00B0629B}"/>
    <cellStyle name="Millares 2 6 8 10" xfId="22971" xr:uid="{734DEE07-C412-48F5-B971-9B01CC54CA8E}"/>
    <cellStyle name="Millares 2 6 8 11" xfId="25177" xr:uid="{C1B7CCD5-2311-441D-A062-5762A3918C7F}"/>
    <cellStyle name="Millares 2 6 8 12" xfId="27371" xr:uid="{50C9E700-96F6-4968-9CFF-F8FFD9304B5D}"/>
    <cellStyle name="Millares 2 6 8 13" xfId="29574" xr:uid="{EB1E11DB-1465-43FD-ADBD-D8E389DFC4D6}"/>
    <cellStyle name="Millares 2 6 8 14" xfId="31782" xr:uid="{33EED70A-E02E-4E21-9A3A-6EF86809C9E9}"/>
    <cellStyle name="Millares 2 6 8 15" xfId="34026" xr:uid="{F0F9A69E-F481-4906-90D0-42A316B4259A}"/>
    <cellStyle name="Millares 2 6 8 16" xfId="36221" xr:uid="{4F979823-3635-43AA-B8BA-83A660DDEB5A}"/>
    <cellStyle name="Millares 2 6 8 17" xfId="38434" xr:uid="{99C1EDD2-5139-4D36-A763-B99443A66E3C}"/>
    <cellStyle name="Millares 2 6 8 18" xfId="40631" xr:uid="{BF649DFF-6A06-496A-A164-7AFB55DACA9D}"/>
    <cellStyle name="Millares 2 6 8 19" xfId="42829" xr:uid="{ED4766E5-A5DB-47F0-B64F-43C3DBF46F46}"/>
    <cellStyle name="Millares 2 6 8 2" xfId="4959" xr:uid="{FD76B766-146C-42AD-A653-C95CF249385E}"/>
    <cellStyle name="Millares 2 6 8 20" xfId="45024" xr:uid="{4BBFAE89-753B-43C5-A6CE-88AF18F97B07}"/>
    <cellStyle name="Millares 2 6 8 21" xfId="47236" xr:uid="{085AAB2B-DE22-4F09-BAB0-AA2E03A94C66}"/>
    <cellStyle name="Millares 2 6 8 22" xfId="49444" xr:uid="{BF91766B-7B56-4FE0-8EBD-86F974766B8C}"/>
    <cellStyle name="Millares 2 6 8 23" xfId="51641" xr:uid="{95F15D2F-A6CF-4384-8C75-13A8BC1C93E8}"/>
    <cellStyle name="Millares 2 6 8 24" xfId="53840" xr:uid="{F95B3551-21F6-4FE7-802A-AC687BA2F429}"/>
    <cellStyle name="Millares 2 6 8 25" xfId="56040" xr:uid="{8E35BD1B-680C-465D-A675-5F3744F7A357}"/>
    <cellStyle name="Millares 2 6 8 26" xfId="58246" xr:uid="{3FA23D00-D23C-4B4B-A4DD-C903091F505D}"/>
    <cellStyle name="Millares 2 6 8 27" xfId="60442" xr:uid="{F96F5EA8-F18E-4906-A20D-505EF39F2C08}"/>
    <cellStyle name="Millares 2 6 8 3" xfId="7168" xr:uid="{774E83B8-F337-4CD5-8167-42D3C872E61F}"/>
    <cellStyle name="Millares 2 6 8 4" xfId="9365" xr:uid="{53775DE4-EEBB-4712-A3CC-B8AEDE1E246E}"/>
    <cellStyle name="Millares 2 6 8 5" xfId="11565" xr:uid="{9F077D25-CAE7-4E24-8567-BC6D2B4B0906}"/>
    <cellStyle name="Millares 2 6 8 6" xfId="13760" xr:uid="{8128980D-2A6B-4F79-A35A-7D141E9D8518}"/>
    <cellStyle name="Millares 2 6 8 7" xfId="15955" xr:uid="{03E5E2DC-79F4-4F17-A32D-A31AE9B6D191}"/>
    <cellStyle name="Millares 2 6 8 8" xfId="18156" xr:uid="{12C18F5E-F2A9-4E12-8126-B6E32456A445}"/>
    <cellStyle name="Millares 2 6 8 9" xfId="20357" xr:uid="{42248B6C-7B03-4EFA-8E53-8C4ACE15A858}"/>
    <cellStyle name="Millares 2 6 9" xfId="2076" xr:uid="{B979DA96-77F4-4C04-927C-E7164B1C6F9F}"/>
    <cellStyle name="Millares 2 7" xfId="336" xr:uid="{365F348A-9AAE-4705-AD0A-1A4353427BAB}"/>
    <cellStyle name="Millares 2 7 10" xfId="10915" xr:uid="{CBD1827A-016B-4990-A014-3935AA8DFCC4}"/>
    <cellStyle name="Millares 2 7 11" xfId="13110" xr:uid="{3193F692-9DC8-4008-8C2F-CD3F9FBF9EE4}"/>
    <cellStyle name="Millares 2 7 12" xfId="15305" xr:uid="{F0C1E5FA-FB65-4418-9BF8-FCBF8F36A834}"/>
    <cellStyle name="Millares 2 7 13" xfId="17504" xr:uid="{AE38493C-4705-472D-A6FF-CB6B45480FF4}"/>
    <cellStyle name="Millares 2 7 14" xfId="19706" xr:uid="{2F0E4207-F924-42C8-801D-C4A6F79DA4D4}"/>
    <cellStyle name="Millares 2 7 15" xfId="22341" xr:uid="{08CCEFFA-5120-49EA-8592-2A1DE9504D8E}"/>
    <cellStyle name="Millares 2 7 16" xfId="24527" xr:uid="{671BDE92-977F-4628-89BB-627F5A544F7E}"/>
    <cellStyle name="Millares 2 7 17" xfId="26721" xr:uid="{45A1FA3C-0862-4004-A188-D417658046AC}"/>
    <cellStyle name="Millares 2 7 18" xfId="29340" xr:uid="{C5B8323E-B9D2-4FA8-9C52-81D4A8134BFF}"/>
    <cellStyle name="Millares 2 7 19" xfId="31126" xr:uid="{F770AB7B-AB34-4237-9264-7737CC39A770}"/>
    <cellStyle name="Millares 2 7 2" xfId="1036" xr:uid="{71662BAC-C9C5-4983-B758-908950A33DFE}"/>
    <cellStyle name="Millares 2 7 2 10" xfId="15906" xr:uid="{492CD2E7-230C-41E4-B96D-DA35B497B25E}"/>
    <cellStyle name="Millares 2 7 2 11" xfId="18107" xr:uid="{AAA68027-A53B-47DF-8991-BFFAC9E98CA2}"/>
    <cellStyle name="Millares 2 7 2 12" xfId="20308" xr:uid="{CC2A3C0C-66D9-46C9-A56D-0FCAA0B4DBEC}"/>
    <cellStyle name="Millares 2 7 2 13" xfId="22922" xr:uid="{3F35A857-3973-432F-AB5C-427CBDB4B526}"/>
    <cellStyle name="Millares 2 7 2 14" xfId="25128" xr:uid="{12F360C3-3DBB-48A0-AD11-E26F16F88D05}"/>
    <cellStyle name="Millares 2 7 2 15" xfId="27322" xr:uid="{DB3C2BBC-5CB3-4DC8-9699-0DD42431BE18}"/>
    <cellStyle name="Millares 2 7 2 16" xfId="29525" xr:uid="{8AD668EB-AECF-4D17-ABD9-6DBFBCD64C9B}"/>
    <cellStyle name="Millares 2 7 2 17" xfId="31733" xr:uid="{352606FE-5B61-433C-859B-E126A27F956B}"/>
    <cellStyle name="Millares 2 7 2 18" xfId="33977" xr:uid="{AEA84E34-0AA8-4CD4-983D-44DF34AE7D57}"/>
    <cellStyle name="Millares 2 7 2 19" xfId="36172" xr:uid="{385A6A94-0A42-4E65-976F-6A9B3AF77558}"/>
    <cellStyle name="Millares 2 7 2 2" xfId="1706" xr:uid="{EE0189D4-C884-48A5-99F5-1BE42101C0E2}"/>
    <cellStyle name="Millares 2 7 2 2 10" xfId="21497" xr:uid="{4B7A7600-44AA-4BDF-BD25-21D8ACEB096A}"/>
    <cellStyle name="Millares 2 7 2 2 11" xfId="24111" xr:uid="{214E297E-D510-434C-B248-D8DB27823B04}"/>
    <cellStyle name="Millares 2 7 2 2 12" xfId="26317" xr:uid="{5B1DBD7F-EC2F-49BC-A7F7-1D61AB5F152C}"/>
    <cellStyle name="Millares 2 7 2 2 13" xfId="28511" xr:uid="{AC969358-8E24-4B63-99A0-F5D35BC4B0FE}"/>
    <cellStyle name="Millares 2 7 2 2 14" xfId="30714" xr:uid="{398BFB28-AE9E-418D-A1D4-B27DCA52294B}"/>
    <cellStyle name="Millares 2 7 2 2 15" xfId="32922" xr:uid="{3A4B32D4-553D-459E-844D-EB6F77F62150}"/>
    <cellStyle name="Millares 2 7 2 2 16" xfId="35166" xr:uid="{23036274-F18F-40B2-A880-2D1F572E59C2}"/>
    <cellStyle name="Millares 2 7 2 2 17" xfId="37361" xr:uid="{BCEF6C11-511B-4E76-9AB6-6EB810133042}"/>
    <cellStyle name="Millares 2 7 2 2 18" xfId="39574" xr:uid="{FD1016D3-842A-4D28-BF30-FEEDB8C5A71E}"/>
    <cellStyle name="Millares 2 7 2 2 19" xfId="41771" xr:uid="{699BB1A2-F8A9-48C9-BFE2-1E6E7E8B57FF}"/>
    <cellStyle name="Millares 2 7 2 2 2" xfId="3901" xr:uid="{F2F02B8F-51DE-46A6-819B-42704368D8E7}"/>
    <cellStyle name="Millares 2 7 2 2 20" xfId="43969" xr:uid="{5EBFFABA-AC34-444C-B6B5-A2EE0055D3C0}"/>
    <cellStyle name="Millares 2 7 2 2 21" xfId="46164" xr:uid="{E1173E67-100F-4A11-828D-44BEF73E43F0}"/>
    <cellStyle name="Millares 2 7 2 2 22" xfId="48376" xr:uid="{C8A2E585-4F53-4533-B21A-16CB59EE1564}"/>
    <cellStyle name="Millares 2 7 2 2 23" xfId="50584" xr:uid="{DFB888A5-AC69-45F5-B7E2-132FEE95BBF5}"/>
    <cellStyle name="Millares 2 7 2 2 24" xfId="52781" xr:uid="{8EEF11D4-C4BD-4BCC-BD5F-9F2181B2E4FF}"/>
    <cellStyle name="Millares 2 7 2 2 25" xfId="54980" xr:uid="{3D8ADAA2-CD54-4777-96F4-FFC96636D5CC}"/>
    <cellStyle name="Millares 2 7 2 2 26" xfId="57180" xr:uid="{BA142BE4-FF85-4D6D-B686-B474E10017F3}"/>
    <cellStyle name="Millares 2 7 2 2 27" xfId="59386" xr:uid="{8B033BB1-9B48-428A-BD0F-CAA1F884A626}"/>
    <cellStyle name="Millares 2 7 2 2 28" xfId="61582" xr:uid="{E03A629D-ADB7-45C1-9BD9-4FAD8FA3DC4A}"/>
    <cellStyle name="Millares 2 7 2 2 3" xfId="6099" xr:uid="{DFC47A33-1823-49FF-9B7D-F56286D0DFFC}"/>
    <cellStyle name="Millares 2 7 2 2 4" xfId="8308" xr:uid="{1F2D0635-096E-4BF9-A7D5-4F73AD97154D}"/>
    <cellStyle name="Millares 2 7 2 2 5" xfId="10505" xr:uid="{5C0C1960-9B8F-4B96-BDC5-0FB17B08871F}"/>
    <cellStyle name="Millares 2 7 2 2 6" xfId="12705" xr:uid="{19DD29A1-3EFE-4E1E-A93D-90699604F66E}"/>
    <cellStyle name="Millares 2 7 2 2 7" xfId="14900" xr:uid="{3EBA4A04-B9F1-459B-B648-0F13105762B1}"/>
    <cellStyle name="Millares 2 7 2 2 8" xfId="17095" xr:uid="{8E14F359-A6B2-407F-B797-84FB3FC28C5D}"/>
    <cellStyle name="Millares 2 7 2 2 9" xfId="19296" xr:uid="{06A37807-7B1F-4C67-A539-7F27D4308BDB}"/>
    <cellStyle name="Millares 2 7 2 20" xfId="38385" xr:uid="{751B2649-ADCA-451C-BE47-CFFA4BB79245}"/>
    <cellStyle name="Millares 2 7 2 21" xfId="40582" xr:uid="{4D51BF8E-5D9B-4C74-9796-5EA46E6439A1}"/>
    <cellStyle name="Millares 2 7 2 22" xfId="42780" xr:uid="{B51FB9A3-6FF9-4A4B-A176-5671FDFAB209}"/>
    <cellStyle name="Millares 2 7 2 23" xfId="44975" xr:uid="{BCD0CD98-CBDF-492B-94E2-9F0ED9D36A66}"/>
    <cellStyle name="Millares 2 7 2 24" xfId="47187" xr:uid="{2E15D993-6E48-44CE-8F30-0E8C662EF2CC}"/>
    <cellStyle name="Millares 2 7 2 25" xfId="49395" xr:uid="{F12A1720-C583-4DCF-BB78-9114ADECCEDB}"/>
    <cellStyle name="Millares 2 7 2 26" xfId="51592" xr:uid="{8B2CCD51-6202-4CCC-B0DC-AFBFC28B8C26}"/>
    <cellStyle name="Millares 2 7 2 27" xfId="53791" xr:uid="{CF59B22D-B19D-40B0-97B1-4FA1AD7BF51A}"/>
    <cellStyle name="Millares 2 7 2 28" xfId="55991" xr:uid="{8B0B722A-12FA-4028-84CF-1C11AC2E3922}"/>
    <cellStyle name="Millares 2 7 2 29" xfId="58197" xr:uid="{6BA65698-4DBD-4E42-B040-C5FB1FE6FE19}"/>
    <cellStyle name="Millares 2 7 2 3" xfId="3237" xr:uid="{EE53C722-A3F9-4E5B-82ED-7DEE7EAA94A7}"/>
    <cellStyle name="Millares 2 7 2 3 10" xfId="23447" xr:uid="{C9B34E73-B825-4618-9F49-7E964DC10E1A}"/>
    <cellStyle name="Millares 2 7 2 3 11" xfId="25653" xr:uid="{DB4ACD3F-36C3-4CF8-85AD-3DF1F59F5BA3}"/>
    <cellStyle name="Millares 2 7 2 3 12" xfId="27847" xr:uid="{2DA97DF7-1A89-4B59-8FE0-4D481A3B7DA2}"/>
    <cellStyle name="Millares 2 7 2 3 13" xfId="30050" xr:uid="{A1216681-8BB3-4E88-A7F2-D43368EA19F0}"/>
    <cellStyle name="Millares 2 7 2 3 14" xfId="32258" xr:uid="{74E36DE7-EC9D-4EA3-A911-DCA750AB1F96}"/>
    <cellStyle name="Millares 2 7 2 3 15" xfId="34502" xr:uid="{F9AFF3AD-E954-4B6A-BD8B-C516372B1836}"/>
    <cellStyle name="Millares 2 7 2 3 16" xfId="36697" xr:uid="{EF7080B2-FA63-4F78-831C-502986585A5F}"/>
    <cellStyle name="Millares 2 7 2 3 17" xfId="38910" xr:uid="{9C02A3A0-CF48-406A-82FE-CDC7A693563F}"/>
    <cellStyle name="Millares 2 7 2 3 18" xfId="41107" xr:uid="{75BBFD2F-C7D8-4AE0-A736-9D933B666CE1}"/>
    <cellStyle name="Millares 2 7 2 3 19" xfId="43305" xr:uid="{39968A87-1DDC-48C4-9CBC-0A74E09238FB}"/>
    <cellStyle name="Millares 2 7 2 3 2" xfId="5435" xr:uid="{46C0E94A-70B2-4E51-A468-938E1F186F5A}"/>
    <cellStyle name="Millares 2 7 2 3 20" xfId="45500" xr:uid="{3C303016-776B-43D0-8AB1-9CBBECDA45E3}"/>
    <cellStyle name="Millares 2 7 2 3 21" xfId="47712" xr:uid="{F58A66E3-41D9-435E-99F4-1CC201002F71}"/>
    <cellStyle name="Millares 2 7 2 3 22" xfId="49920" xr:uid="{F12454D5-F29C-4C16-852F-9AE5B4B2945C}"/>
    <cellStyle name="Millares 2 7 2 3 23" xfId="52117" xr:uid="{44A033D1-2187-484F-8804-6702F175D488}"/>
    <cellStyle name="Millares 2 7 2 3 24" xfId="54316" xr:uid="{A55ECCDC-E177-4ED0-8546-E2641FD59CB3}"/>
    <cellStyle name="Millares 2 7 2 3 25" xfId="56516" xr:uid="{6BC38DEF-27CE-4429-B09E-44F4BC2FD05A}"/>
    <cellStyle name="Millares 2 7 2 3 26" xfId="58722" xr:uid="{4609FB34-F761-43B5-A4F4-845E6ADCEAC3}"/>
    <cellStyle name="Millares 2 7 2 3 27" xfId="60918" xr:uid="{861C51BD-0861-4BCE-93DE-3466B084836D}"/>
    <cellStyle name="Millares 2 7 2 3 3" xfId="7644" xr:uid="{82DD761C-897C-4BF9-9A6A-10D1C9592F03}"/>
    <cellStyle name="Millares 2 7 2 3 4" xfId="9841" xr:uid="{43C4909B-4B0A-4FDB-8417-780BA89B0BBD}"/>
    <cellStyle name="Millares 2 7 2 3 5" xfId="12041" xr:uid="{81588556-7A79-4FB1-B5F6-77CFE8D6A3B9}"/>
    <cellStyle name="Millares 2 7 2 3 6" xfId="14236" xr:uid="{3BDCCC30-84CE-48F8-B3C3-2C3B448BC7CC}"/>
    <cellStyle name="Millares 2 7 2 3 7" xfId="16431" xr:uid="{BF4266FD-395A-40C7-8FFB-F38D96A491CA}"/>
    <cellStyle name="Millares 2 7 2 3 8" xfId="18632" xr:uid="{A3F0D706-CCBB-4897-B353-EC9638468EAD}"/>
    <cellStyle name="Millares 2 7 2 3 9" xfId="20833" xr:uid="{DC71EF59-F415-4754-BFB6-ECE0A007065E}"/>
    <cellStyle name="Millares 2 7 2 30" xfId="60393" xr:uid="{BB54D6C3-A92B-4421-A212-B35B7B9F0E30}"/>
    <cellStyle name="Millares 2 7 2 4" xfId="2711" xr:uid="{6D392904-97CD-4A9C-BC58-A5E1012F50A9}"/>
    <cellStyle name="Millares 2 7 2 5" xfId="4910" xr:uid="{9FA015D2-A54A-4488-B444-EE81139DA90B}"/>
    <cellStyle name="Millares 2 7 2 6" xfId="7119" xr:uid="{C45969F1-B707-48AA-9167-6862ED05F76B}"/>
    <cellStyle name="Millares 2 7 2 7" xfId="9316" xr:uid="{9096E3DF-C4C8-4049-87E9-4EEB31A77E21}"/>
    <cellStyle name="Millares 2 7 2 8" xfId="11516" xr:uid="{F1341C42-A849-4D6F-BE63-EA12F78B2B9E}"/>
    <cellStyle name="Millares 2 7 2 9" xfId="13711" xr:uid="{B8E845A2-5893-4D5A-900E-3C75F4D50832}"/>
    <cellStyle name="Millares 2 7 20" xfId="33375" xr:uid="{374E1747-9C13-4716-8B36-BBE8DC059B63}"/>
    <cellStyle name="Millares 2 7 21" xfId="35571" xr:uid="{B73F1F8A-264B-4CE5-8D12-CC1D9BC6AACD}"/>
    <cellStyle name="Millares 2 7 22" xfId="38092" xr:uid="{D570EDD5-3F59-437B-8C13-8BDD1A75D917}"/>
    <cellStyle name="Millares 2 7 23" xfId="39980" xr:uid="{A8B4AE6F-A17C-46D5-B42C-1D2DCD9C7F5A}"/>
    <cellStyle name="Millares 2 7 24" xfId="42179" xr:uid="{9D99488B-2999-4575-9A9C-431F10E6F37D}"/>
    <cellStyle name="Millares 2 7 25" xfId="44374" xr:uid="{78B411AD-B355-4DFC-9C0E-23D2E0EFB588}"/>
    <cellStyle name="Millares 2 7 26" xfId="46582" xr:uid="{6F2199F6-7848-4DFB-8DE5-5611E42FD7EE}"/>
    <cellStyle name="Millares 2 7 27" xfId="48793" xr:uid="{3C82E21C-F5F3-4905-AC5A-3E594DDF55AF}"/>
    <cellStyle name="Millares 2 7 28" xfId="50991" xr:uid="{F2FF098E-DBAE-455E-A347-DBBF9E03B9F0}"/>
    <cellStyle name="Millares 2 7 29" xfId="53190" xr:uid="{3019BA99-F331-40D1-A43D-0915369CD9B6}"/>
    <cellStyle name="Millares 2 7 3" xfId="1289" xr:uid="{34EF569F-0427-40A5-86A8-DBE9313FE760}"/>
    <cellStyle name="Millares 2 7 3 10" xfId="17693" xr:uid="{221D382C-6DCB-4E13-A74B-7400B6431E5A}"/>
    <cellStyle name="Millares 2 7 3 11" xfId="19895" xr:uid="{7CCC3205-80BD-4F4A-B14A-3D6F2912349B}"/>
    <cellStyle name="Millares 2 7 3 12" xfId="22519" xr:uid="{A0E3C2C3-7982-41CC-9E71-D4491FEE4B76}"/>
    <cellStyle name="Millares 2 7 3 13" xfId="24716" xr:uid="{096800A5-5CDD-4E3F-8A5F-BA04935A7CC9}"/>
    <cellStyle name="Millares 2 7 3 14" xfId="26910" xr:uid="{0A12B32F-E088-457E-91DC-E7AAD92194BA}"/>
    <cellStyle name="Millares 2 7 3 15" xfId="28904" xr:uid="{D623B007-B8A1-427D-8529-4551C72CE2E2}"/>
    <cellStyle name="Millares 2 7 3 16" xfId="31316" xr:uid="{B03A4DE7-987F-42C7-9F8D-461E514D720B}"/>
    <cellStyle name="Millares 2 7 3 17" xfId="33564" xr:uid="{9CBF824E-00A7-4C3D-9D54-6677A6E94D2A}"/>
    <cellStyle name="Millares 2 7 3 18" xfId="35760" xr:uid="{DAD3D0B9-E668-471A-BB4D-DFB50A43B084}"/>
    <cellStyle name="Millares 2 7 3 19" xfId="38272" xr:uid="{C6F5DF98-EB2C-4186-B7D3-90B18017A42E}"/>
    <cellStyle name="Millares 2 7 3 2" xfId="3486" xr:uid="{5E4D62C1-6173-4630-83F3-728722F339BF}"/>
    <cellStyle name="Millares 2 7 3 2 10" xfId="23696" xr:uid="{4A51A145-4636-444B-893C-D8C5CAFF9F22}"/>
    <cellStyle name="Millares 2 7 3 2 11" xfId="25902" xr:uid="{37B17265-505B-47E5-BC42-7C92C054AF95}"/>
    <cellStyle name="Millares 2 7 3 2 12" xfId="28096" xr:uid="{BFA41B62-85AE-4024-A800-28BCB06DC6E4}"/>
    <cellStyle name="Millares 2 7 3 2 13" xfId="30299" xr:uid="{8D54CE0E-5EF4-4E3E-9BD1-4DF355A0D137}"/>
    <cellStyle name="Millares 2 7 3 2 14" xfId="32507" xr:uid="{776A842E-7990-46CB-B33A-6F138D035A12}"/>
    <cellStyle name="Millares 2 7 3 2 15" xfId="34751" xr:uid="{4046E6B9-B27E-44D2-B254-FDDFB44DE512}"/>
    <cellStyle name="Millares 2 7 3 2 16" xfId="36946" xr:uid="{1EEE00DF-AAE0-422E-805B-0234C19F6DBE}"/>
    <cellStyle name="Millares 2 7 3 2 17" xfId="39159" xr:uid="{D78BE064-7086-4C4B-B644-5A01D7083114}"/>
    <cellStyle name="Millares 2 7 3 2 18" xfId="41356" xr:uid="{90915AE3-8DEC-40D5-9E68-F549EE398385}"/>
    <cellStyle name="Millares 2 7 3 2 19" xfId="43554" xr:uid="{86CCA5B8-7DA8-4FFD-BDBC-AAC763BEB7A6}"/>
    <cellStyle name="Millares 2 7 3 2 2" xfId="5684" xr:uid="{F65EA323-C611-43E7-BF5E-E6327699CF73}"/>
    <cellStyle name="Millares 2 7 3 2 20" xfId="45749" xr:uid="{F583A2C3-3B12-4B16-9555-4CDAA94F9D23}"/>
    <cellStyle name="Millares 2 7 3 2 21" xfId="47961" xr:uid="{6ECF716C-73B0-42CA-828F-A5D80FB61A7C}"/>
    <cellStyle name="Millares 2 7 3 2 22" xfId="50169" xr:uid="{D386F036-8BAC-4F56-A1EA-D8D24AC0550D}"/>
    <cellStyle name="Millares 2 7 3 2 23" xfId="52366" xr:uid="{D112CB1F-E5B5-468B-8B6E-AE66F5E43BCD}"/>
    <cellStyle name="Millares 2 7 3 2 24" xfId="54565" xr:uid="{4DAC05A0-C174-4970-928C-9B399A5C32B8}"/>
    <cellStyle name="Millares 2 7 3 2 25" xfId="56765" xr:uid="{CA1B21CF-FCDB-4482-8E93-AC0C4AB10249}"/>
    <cellStyle name="Millares 2 7 3 2 26" xfId="58971" xr:uid="{36F2F946-840E-4AA3-8DD3-9FA5C3E8E1CF}"/>
    <cellStyle name="Millares 2 7 3 2 27" xfId="61167" xr:uid="{1B1E6BEF-D24A-4427-839E-81C4BA27AD97}"/>
    <cellStyle name="Millares 2 7 3 2 3" xfId="7893" xr:uid="{EE24979F-9FB5-40AF-9E24-33BA27CB8845}"/>
    <cellStyle name="Millares 2 7 3 2 4" xfId="10090" xr:uid="{D2EF0DB4-FBE0-464E-BAE5-EA65051F8AEC}"/>
    <cellStyle name="Millares 2 7 3 2 5" xfId="12290" xr:uid="{66A159AA-01D3-4B79-AF12-B7DC84979A44}"/>
    <cellStyle name="Millares 2 7 3 2 6" xfId="14485" xr:uid="{53C90FDC-27C8-4DC1-A317-40B29E40204F}"/>
    <cellStyle name="Millares 2 7 3 2 7" xfId="16680" xr:uid="{39F0FB62-DC47-480F-A82B-41C82FEF96F7}"/>
    <cellStyle name="Millares 2 7 3 2 8" xfId="18881" xr:uid="{FDDCF9F7-D35A-46FE-88B5-47BA0A052917}"/>
    <cellStyle name="Millares 2 7 3 2 9" xfId="21082" xr:uid="{19B24925-36C5-4DFA-9445-3B0088A17ED3}"/>
    <cellStyle name="Millares 2 7 3 20" xfId="40169" xr:uid="{DDF4EA48-6BFC-4212-81AE-98277BF5C884}"/>
    <cellStyle name="Millares 2 7 3 21" xfId="42368" xr:uid="{71B07319-CB2C-44BA-AF24-253E755587CF}"/>
    <cellStyle name="Millares 2 7 3 22" xfId="44563" xr:uid="{D6605097-5899-4569-AFA2-A2C4F1BEA8F5}"/>
    <cellStyle name="Millares 2 7 3 23" xfId="46771" xr:uid="{4FFF5A9F-C6D5-420F-BFE8-3ADE44083219}"/>
    <cellStyle name="Millares 2 7 3 24" xfId="48982" xr:uid="{C92A666F-01D6-47BB-B0F3-FE1B4D62C711}"/>
    <cellStyle name="Millares 2 7 3 25" xfId="51180" xr:uid="{7ADB6B45-1E62-40D2-915A-A9A389C206EA}"/>
    <cellStyle name="Millares 2 7 3 26" xfId="53379" xr:uid="{EFC50329-9F21-451D-BCD2-6503947D478C}"/>
    <cellStyle name="Millares 2 7 3 27" xfId="55578" xr:uid="{B2DB635D-5401-4EF6-A09D-8A5F00187A7F}"/>
    <cellStyle name="Millares 2 7 3 28" xfId="57784" xr:uid="{40387A80-1B1E-41C2-A55C-9C700D3D4BF0}"/>
    <cellStyle name="Millares 2 7 3 29" xfId="59981" xr:uid="{D73130A7-0015-42B1-8873-7E0BE0A92B15}"/>
    <cellStyle name="Millares 2 7 3 3" xfId="2299" xr:uid="{8D156142-F946-4D25-9D41-E755331EFB30}"/>
    <cellStyle name="Millares 2 7 3 4" xfId="4497" xr:uid="{37E8BB85-7C4C-4C31-9417-A1D8CF5A05C3}"/>
    <cellStyle name="Millares 2 7 3 5" xfId="6566" xr:uid="{C49A0122-CACC-448B-8CB3-7A22A762CAA9}"/>
    <cellStyle name="Millares 2 7 3 6" xfId="8902" xr:uid="{C8D9D698-2EEE-4F4E-88AD-361360187D8E}"/>
    <cellStyle name="Millares 2 7 3 7" xfId="11104" xr:uid="{59DEDCF5-1C84-4C75-9DE0-A31CBF5CD991}"/>
    <cellStyle name="Millares 2 7 3 8" xfId="13299" xr:uid="{CF56D479-D110-4BFD-B179-310A2D9207CB}"/>
    <cellStyle name="Millares 2 7 3 9" xfId="15494" xr:uid="{FEC5B8E2-23CB-44BA-BA81-0B523997391C}"/>
    <cellStyle name="Millares 2 7 30" xfId="55389" xr:uid="{FB5899DE-A858-45BF-9B1C-89B07ED5F802}"/>
    <cellStyle name="Millares 2 7 31" xfId="57595" xr:uid="{59118180-D935-491C-840D-3D7213D2F88B}"/>
    <cellStyle name="Millares 2 7 32" xfId="59792" xr:uid="{05DAB5E1-BD75-4598-B885-B41E1550C7FE}"/>
    <cellStyle name="Millares 2 7 4" xfId="1099" xr:uid="{60A5F0AD-382F-482D-A4EA-571D3E126C3F}"/>
    <cellStyle name="Millares 2 7 4 10" xfId="20893" xr:uid="{69DDFF72-0E5D-41F6-AE95-710345787655}"/>
    <cellStyle name="Millares 2 7 4 11" xfId="23507" xr:uid="{6617248D-D2E2-491C-9905-CD897A18AB8F}"/>
    <cellStyle name="Millares 2 7 4 12" xfId="25713" xr:uid="{204E7C15-CFA0-4B20-B10C-1A38CBFF441D}"/>
    <cellStyle name="Millares 2 7 4 13" xfId="27907" xr:uid="{3143A357-8453-425D-9226-198ABDC87EEB}"/>
    <cellStyle name="Millares 2 7 4 14" xfId="30110" xr:uid="{220F379B-8F86-4465-B1ED-26E246DEC123}"/>
    <cellStyle name="Millares 2 7 4 15" xfId="32318" xr:uid="{B86ECE33-7B90-40D0-8450-27B43003AD30}"/>
    <cellStyle name="Millares 2 7 4 16" xfId="34562" xr:uid="{0275D1CB-1652-4E0D-BA1D-9A1D1F9811E8}"/>
    <cellStyle name="Millares 2 7 4 17" xfId="36757" xr:uid="{2FA01F1D-0ADB-48EF-B30C-857AB84EB81C}"/>
    <cellStyle name="Millares 2 7 4 18" xfId="38970" xr:uid="{DC5E09C0-A678-4A8B-B9AA-6745707600C7}"/>
    <cellStyle name="Millares 2 7 4 19" xfId="41167" xr:uid="{665AC7CE-3758-495C-BA84-A45D1FAAA965}"/>
    <cellStyle name="Millares 2 7 4 2" xfId="3297" xr:uid="{EF23EB14-F481-4CE1-9061-408EDA00CB5B}"/>
    <cellStyle name="Millares 2 7 4 20" xfId="43365" xr:uid="{C35E4A43-F7EB-4F2C-8448-B1BA28149B3C}"/>
    <cellStyle name="Millares 2 7 4 21" xfId="45560" xr:uid="{28F853E6-39EA-45BD-9467-18FC00DBCC92}"/>
    <cellStyle name="Millares 2 7 4 22" xfId="47772" xr:uid="{E33925CF-8CC5-4326-A6BF-0FA1642114D9}"/>
    <cellStyle name="Millares 2 7 4 23" xfId="49980" xr:uid="{86241DE4-4B43-4E4D-9E3B-B8A16C0AF6AE}"/>
    <cellStyle name="Millares 2 7 4 24" xfId="52177" xr:uid="{2886B69B-70AA-47B3-8257-5D676959E510}"/>
    <cellStyle name="Millares 2 7 4 25" xfId="54376" xr:uid="{D9087F9D-E541-488F-839C-C50EAF6395F6}"/>
    <cellStyle name="Millares 2 7 4 26" xfId="56576" xr:uid="{6CA63562-A737-430E-BFB2-14065F6001D0}"/>
    <cellStyle name="Millares 2 7 4 27" xfId="58782" xr:uid="{E798C0CC-B9A6-4D7C-9AF2-32460AECE625}"/>
    <cellStyle name="Millares 2 7 4 28" xfId="60978" xr:uid="{682DE270-B919-4ED8-919D-4E7C409EA72A}"/>
    <cellStyle name="Millares 2 7 4 3" xfId="5495" xr:uid="{0AC81370-8E7E-4F84-8ED0-2B081F38FA5F}"/>
    <cellStyle name="Millares 2 7 4 4" xfId="7704" xr:uid="{75B64210-091D-465E-93F9-FAB7C98C8086}"/>
    <cellStyle name="Millares 2 7 4 5" xfId="9901" xr:uid="{097B63E9-19AF-4DC4-B117-863F64C87DFB}"/>
    <cellStyle name="Millares 2 7 4 6" xfId="12101" xr:uid="{26C5C844-3A78-43E6-8E1F-733A49329545}"/>
    <cellStyle name="Millares 2 7 4 7" xfId="14296" xr:uid="{25C7E7F0-50E3-4E77-BAF7-1F3AC994C573}"/>
    <cellStyle name="Millares 2 7 4 8" xfId="16491" xr:uid="{65826F9F-D5E9-41BF-9A3B-A117CB9E9364}"/>
    <cellStyle name="Millares 2 7 4 9" xfId="18692" xr:uid="{9D90BD08-B333-4136-A3E7-952270806838}"/>
    <cellStyle name="Millares 2 7 5" xfId="2825" xr:uid="{5688A4C9-936D-451A-BE48-51DF3C8EF06E}"/>
    <cellStyle name="Millares 2 7 5 10" xfId="23035" xr:uid="{A1AAB6D8-B68F-4970-8CE6-19D9491934A2}"/>
    <cellStyle name="Millares 2 7 5 11" xfId="25241" xr:uid="{9B13A4AF-1274-4032-8B3E-B165C63A0B02}"/>
    <cellStyle name="Millares 2 7 5 12" xfId="27435" xr:uid="{1627BA4C-3DBE-477D-B36E-06EEA53D69B0}"/>
    <cellStyle name="Millares 2 7 5 13" xfId="29638" xr:uid="{F617AA0C-FF1A-40E7-8993-4DCB9CE7C07D}"/>
    <cellStyle name="Millares 2 7 5 14" xfId="31846" xr:uid="{47DF2EC7-CA3C-4E13-872F-79E48B292DC0}"/>
    <cellStyle name="Millares 2 7 5 15" xfId="34090" xr:uid="{8BB4F7E6-F164-42FC-8352-F6358139A8B5}"/>
    <cellStyle name="Millares 2 7 5 16" xfId="36285" xr:uid="{7AC0BCB7-7256-463F-B353-490FAB5431F2}"/>
    <cellStyle name="Millares 2 7 5 17" xfId="38498" xr:uid="{E8A2A07E-C3D5-4C5F-AF4C-E0FA53438F68}"/>
    <cellStyle name="Millares 2 7 5 18" xfId="40695" xr:uid="{8E5F61CB-5C4F-4B1C-966F-53F71917060B}"/>
    <cellStyle name="Millares 2 7 5 19" xfId="42893" xr:uid="{A85D856E-44C2-4FA4-A09F-7D8F7C118F0B}"/>
    <cellStyle name="Millares 2 7 5 2" xfId="5023" xr:uid="{848BD856-F3BA-4EDA-8657-C6D24F772D7B}"/>
    <cellStyle name="Millares 2 7 5 20" xfId="45088" xr:uid="{7A55929A-0641-4897-BFDB-391C1622A4EF}"/>
    <cellStyle name="Millares 2 7 5 21" xfId="47300" xr:uid="{7F14B68F-1913-4AA0-802A-D907FDAF4B3E}"/>
    <cellStyle name="Millares 2 7 5 22" xfId="49508" xr:uid="{698CF3D0-1D22-4884-81D4-464B3595A6E1}"/>
    <cellStyle name="Millares 2 7 5 23" xfId="51705" xr:uid="{BA6428D0-041B-4F34-A9E6-83540847FF55}"/>
    <cellStyle name="Millares 2 7 5 24" xfId="53904" xr:uid="{D2B45331-9929-4F30-AA5A-9C9181959967}"/>
    <cellStyle name="Millares 2 7 5 25" xfId="56104" xr:uid="{B7FA7398-C2B8-4FCB-A57A-233F0EBCE120}"/>
    <cellStyle name="Millares 2 7 5 26" xfId="58310" xr:uid="{ADC57DA0-F654-4EDF-AA1C-09E3A86076CE}"/>
    <cellStyle name="Millares 2 7 5 27" xfId="60506" xr:uid="{3F1FF18C-D3E8-4357-9A3C-DAB79BFAE58E}"/>
    <cellStyle name="Millares 2 7 5 3" xfId="7232" xr:uid="{E048E325-2A5F-407C-8548-74954BE91F13}"/>
    <cellStyle name="Millares 2 7 5 4" xfId="9429" xr:uid="{1EA6BFB2-0914-4D6E-9A19-A4D06E667202}"/>
    <cellStyle name="Millares 2 7 5 5" xfId="11629" xr:uid="{1B02B7C5-2CBD-4197-B183-5DB7F4514943}"/>
    <cellStyle name="Millares 2 7 5 6" xfId="13824" xr:uid="{5248B5B2-6337-4CBE-AE9D-C8279F202340}"/>
    <cellStyle name="Millares 2 7 5 7" xfId="16019" xr:uid="{7FD6E338-C678-4B64-AE27-BCDA4C9970F5}"/>
    <cellStyle name="Millares 2 7 5 8" xfId="18220" xr:uid="{C6A32589-DAE4-409D-BB9B-F6B811C30E95}"/>
    <cellStyle name="Millares 2 7 5 9" xfId="20421" xr:uid="{8BEDCD80-045B-4923-99A0-04FB9EDF2A09}"/>
    <cellStyle name="Millares 2 7 6" xfId="2110" xr:uid="{B0AE8D40-395C-48EF-AAE0-FE6E5DCB3AFD}"/>
    <cellStyle name="Millares 2 7 7" xfId="4308" xr:uid="{F11652AB-69EC-4967-AFC0-D8AD0F6F9BE7}"/>
    <cellStyle name="Millares 2 7 8" xfId="6586" xr:uid="{25D2B5B7-D89B-430F-99E4-D506367089A6}"/>
    <cellStyle name="Millares 2 7 9" xfId="8713" xr:uid="{839D90F7-F624-4F15-BC2B-34B7605DD7FC}"/>
    <cellStyle name="Millares 2 8" xfId="1192" xr:uid="{14060406-E5F3-4670-A560-630C649C8C08}"/>
    <cellStyle name="Millares 2 8 10" xfId="17597" xr:uid="{D5E674FA-9A0C-46FD-9DF6-7FDD75456E1F}"/>
    <cellStyle name="Millares 2 8 11" xfId="19799" xr:uid="{E6FE38F5-FBF7-49BB-9957-484901F21F10}"/>
    <cellStyle name="Millares 2 8 12" xfId="22426" xr:uid="{0C15BC27-8ED3-4D2C-94E8-2157AB87FAA1}"/>
    <cellStyle name="Millares 2 8 13" xfId="24620" xr:uid="{26F9DF8B-B6D1-4F94-B232-A7016F5683C9}"/>
    <cellStyle name="Millares 2 8 14" xfId="26814" xr:uid="{40356EF2-2FBD-4D19-9DD5-7321818EA4F4}"/>
    <cellStyle name="Millares 2 8 15" xfId="29032" xr:uid="{2592E64D-173F-49B8-828D-B31BE975FD06}"/>
    <cellStyle name="Millares 2 8 16" xfId="31220" xr:uid="{43ED0E97-AC1B-4DD1-A815-7D5F15879981}"/>
    <cellStyle name="Millares 2 8 17" xfId="33468" xr:uid="{31089160-B0D7-4F72-BFB9-F9D0B2C88CFA}"/>
    <cellStyle name="Millares 2 8 18" xfId="35664" xr:uid="{34636C2A-9E15-4DA6-9434-EF847FF725A0}"/>
    <cellStyle name="Millares 2 8 19" xfId="38179" xr:uid="{B27C02C5-F590-4880-B4AB-594B910E9114}"/>
    <cellStyle name="Millares 2 8 2" xfId="3390" xr:uid="{DB8AD27D-EEDC-4537-9CDD-3509B3E59EE2}"/>
    <cellStyle name="Millares 2 8 2 10" xfId="23600" xr:uid="{85E0242F-E9AB-401C-B546-0431C02194BE}"/>
    <cellStyle name="Millares 2 8 2 11" xfId="25806" xr:uid="{75EB4F41-7EF3-49DD-A234-7C38490DE721}"/>
    <cellStyle name="Millares 2 8 2 12" xfId="28000" xr:uid="{9330B0A2-CEDA-4A60-9BEE-27C974D02C9C}"/>
    <cellStyle name="Millares 2 8 2 13" xfId="30203" xr:uid="{776ED789-F17C-48D6-84D1-BF5459E8BDA6}"/>
    <cellStyle name="Millares 2 8 2 14" xfId="32411" xr:uid="{9F0DD581-F0E6-4ED4-AF87-A6028690A69E}"/>
    <cellStyle name="Millares 2 8 2 15" xfId="34655" xr:uid="{CEA9AE0E-B8B3-45DC-A10B-69335ACB641A}"/>
    <cellStyle name="Millares 2 8 2 16" xfId="36850" xr:uid="{4B0312B9-C0F2-476A-ABDE-A5580EBC6293}"/>
    <cellStyle name="Millares 2 8 2 17" xfId="39063" xr:uid="{A8F51313-9C61-4C64-95D6-5E8B545AE0A1}"/>
    <cellStyle name="Millares 2 8 2 18" xfId="41260" xr:uid="{8060AD27-5D11-4545-A9C5-27D81D4DB568}"/>
    <cellStyle name="Millares 2 8 2 19" xfId="43458" xr:uid="{36263512-EE3C-45EC-AECC-9B60455E38A8}"/>
    <cellStyle name="Millares 2 8 2 2" xfId="5588" xr:uid="{301808BF-57C6-4B11-8DCA-A63361443D7C}"/>
    <cellStyle name="Millares 2 8 2 20" xfId="45653" xr:uid="{1049A225-EA99-4EB8-AB28-8C8B30E87035}"/>
    <cellStyle name="Millares 2 8 2 21" xfId="47865" xr:uid="{C78AE4E9-4F87-4F0A-8038-E5FE9D78EFB6}"/>
    <cellStyle name="Millares 2 8 2 22" xfId="50073" xr:uid="{DD8901FB-8EB1-46F3-8FF4-5ED74EF60B03}"/>
    <cellStyle name="Millares 2 8 2 23" xfId="52270" xr:uid="{B4E74DFD-E96F-4888-A277-B7E8BD54E780}"/>
    <cellStyle name="Millares 2 8 2 24" xfId="54469" xr:uid="{431E54E3-5E91-4FD1-B27D-23EC9D062162}"/>
    <cellStyle name="Millares 2 8 2 25" xfId="56669" xr:uid="{81B33818-FE12-4EC9-83D0-81C8E7BABF94}"/>
    <cellStyle name="Millares 2 8 2 26" xfId="58875" xr:uid="{507ED596-8EE6-4E45-BF68-60C153C3B0D7}"/>
    <cellStyle name="Millares 2 8 2 27" xfId="61071" xr:uid="{8EEE1E64-6E80-4367-A631-7B1781A1CE29}"/>
    <cellStyle name="Millares 2 8 2 3" xfId="7797" xr:uid="{E976314A-79F2-426A-B82C-07060EE87CD3}"/>
    <cellStyle name="Millares 2 8 2 4" xfId="9994" xr:uid="{008E3655-20F0-4130-8650-40786E9F20DC}"/>
    <cellStyle name="Millares 2 8 2 5" xfId="12194" xr:uid="{656CA55B-49F1-429F-B6FE-33F990EE8ED3}"/>
    <cellStyle name="Millares 2 8 2 6" xfId="14389" xr:uid="{F93FB540-2352-49DA-83AC-2278CE0394A9}"/>
    <cellStyle name="Millares 2 8 2 7" xfId="16584" xr:uid="{BA4775B0-A897-45FC-A4C1-110DDC608775}"/>
    <cellStyle name="Millares 2 8 2 8" xfId="18785" xr:uid="{EE87D503-0E0C-484B-B76A-38DBB0ED5893}"/>
    <cellStyle name="Millares 2 8 2 9" xfId="20986" xr:uid="{7A22A35C-97BD-444E-B22C-DEDC470BDB9E}"/>
    <cellStyle name="Millares 2 8 20" xfId="40073" xr:uid="{717DB80D-37B0-489D-95FD-08B59B5D6724}"/>
    <cellStyle name="Millares 2 8 21" xfId="42272" xr:uid="{0D041054-8853-4A98-BA34-478FF404C8EB}"/>
    <cellStyle name="Millares 2 8 22" xfId="44467" xr:uid="{711D68CC-E91F-4702-AF4B-E5A037A95ADF}"/>
    <cellStyle name="Millares 2 8 23" xfId="46675" xr:uid="{B07BA790-FAF4-4F1D-A866-ED9C28B62CA4}"/>
    <cellStyle name="Millares 2 8 24" xfId="48886" xr:uid="{0B13E3FA-BA27-406D-85AA-8C1099061A3B}"/>
    <cellStyle name="Millares 2 8 25" xfId="51084" xr:uid="{A58D9050-6919-41EF-AF02-D8E470ED088C}"/>
    <cellStyle name="Millares 2 8 26" xfId="53283" xr:uid="{5D590017-481D-49B5-B22A-6244EF4911AD}"/>
    <cellStyle name="Millares 2 8 27" xfId="55482" xr:uid="{C5192E79-C972-4F4A-9975-AEDAA8293330}"/>
    <cellStyle name="Millares 2 8 28" xfId="57688" xr:uid="{EE776743-402E-4634-B49D-44935870077F}"/>
    <cellStyle name="Millares 2 8 29" xfId="59885" xr:uid="{A2C76072-3B85-4ADE-9198-12E9C7B2CD6F}"/>
    <cellStyle name="Millares 2 8 3" xfId="2203" xr:uid="{6D6FF737-0299-41CA-B13A-8D2EE1F0E5D9}"/>
    <cellStyle name="Millares 2 8 4" xfId="4401" xr:uid="{B5D2A338-2FA0-4DCB-9074-75AE94089963}"/>
    <cellStyle name="Millares 2 8 5" xfId="6479" xr:uid="{CE41AF5A-5355-4F9B-A245-C58347FF67E7}"/>
    <cellStyle name="Millares 2 8 6" xfId="8806" xr:uid="{4ADC5857-19A5-4590-B812-AB684CAA8D61}"/>
    <cellStyle name="Millares 2 8 7" xfId="11008" xr:uid="{43A574AF-37D6-4093-82AA-17CEAADA4246}"/>
    <cellStyle name="Millares 2 8 8" xfId="13203" xr:uid="{D57A64BE-98BD-4FE9-9835-B311E998ACCD}"/>
    <cellStyle name="Millares 2 8 9" xfId="15398" xr:uid="{E588F786-C415-4E0C-A0D5-CDED1B66D8EE}"/>
    <cellStyle name="Millares 2 9" xfId="2728" xr:uid="{E8ECCB92-1014-46AE-B712-64CFE48D8FCA}"/>
    <cellStyle name="Millares 2 9 10" xfId="22939" xr:uid="{A094F8F1-5F36-448A-922D-E12187A6044A}"/>
    <cellStyle name="Millares 2 9 11" xfId="25145" xr:uid="{E2B6C5FE-CA07-4871-BE7C-69F82E8E7E3A}"/>
    <cellStyle name="Millares 2 9 12" xfId="27339" xr:uid="{ACD752C2-D004-4020-B39A-71F7D165EA32}"/>
    <cellStyle name="Millares 2 9 13" xfId="29542" xr:uid="{65BB36F0-388A-4743-9B32-9ADB25D801A7}"/>
    <cellStyle name="Millares 2 9 14" xfId="31750" xr:uid="{C764C204-6470-4F70-8894-4D664DF2FCFA}"/>
    <cellStyle name="Millares 2 9 15" xfId="33994" xr:uid="{B4C20F9E-7078-4116-BE51-64D94A5BD660}"/>
    <cellStyle name="Millares 2 9 16" xfId="36189" xr:uid="{D1224B7D-6C49-4C8D-AC3E-63C46BDDC92A}"/>
    <cellStyle name="Millares 2 9 17" xfId="38402" xr:uid="{FD34268C-B772-4CC2-A52E-ECE820A4A7B5}"/>
    <cellStyle name="Millares 2 9 18" xfId="40599" xr:uid="{53ACE2CF-628F-4A97-AC40-FF3FE7B461C1}"/>
    <cellStyle name="Millares 2 9 19" xfId="42797" xr:uid="{3FC57459-BF7A-4692-809F-5D0799277936}"/>
    <cellStyle name="Millares 2 9 2" xfId="4927" xr:uid="{79BB25B9-FDD1-44FB-9C86-493CD98689F4}"/>
    <cellStyle name="Millares 2 9 20" xfId="44992" xr:uid="{70A8D7D1-119B-4F2C-99A6-5623F6AC6CDC}"/>
    <cellStyle name="Millares 2 9 21" xfId="47204" xr:uid="{CDCE4C41-8684-4A19-A182-5CE3CB8CD3C9}"/>
    <cellStyle name="Millares 2 9 22" xfId="49412" xr:uid="{DC3F307F-A3CB-489B-925E-790EDF8113BF}"/>
    <cellStyle name="Millares 2 9 23" xfId="51609" xr:uid="{819F56FF-9EF4-48FC-AD3E-E09FCCAB6B81}"/>
    <cellStyle name="Millares 2 9 24" xfId="53808" xr:uid="{6DEA99BB-4667-479C-8FED-673A1AFBD2D8}"/>
    <cellStyle name="Millares 2 9 25" xfId="56008" xr:uid="{5EA6D631-74CD-455C-88EC-4134B8BEA1F7}"/>
    <cellStyle name="Millares 2 9 26" xfId="58214" xr:uid="{8AC6F064-C1F7-4ED4-ABF7-ADD8BAC90C1D}"/>
    <cellStyle name="Millares 2 9 27" xfId="60410" xr:uid="{7662092E-258E-4913-AE14-0D2E34568201}"/>
    <cellStyle name="Millares 2 9 3" xfId="7136" xr:uid="{69A64C79-48B3-4BBA-B1B4-FFD31BA96DAD}"/>
    <cellStyle name="Millares 2 9 4" xfId="9333" xr:uid="{EFCF77D0-94C1-4ED2-B732-C4FE850E71C3}"/>
    <cellStyle name="Millares 2 9 5" xfId="11533" xr:uid="{3582A066-75E0-40F5-BC69-9D53D37072F6}"/>
    <cellStyle name="Millares 2 9 6" xfId="13728" xr:uid="{6DE45A87-CE30-4392-BB85-D02D9B6BD6B1}"/>
    <cellStyle name="Millares 2 9 7" xfId="15923" xr:uid="{90608DB7-CFD3-4F56-8B76-C08ACD2E316F}"/>
    <cellStyle name="Millares 2 9 8" xfId="18124" xr:uid="{CA2F7A32-00DE-45F7-80F7-6522E29DCC99}"/>
    <cellStyle name="Millares 2 9 9" xfId="20325" xr:uid="{74A45E6D-862D-4EBC-8C6F-A1CDB1C4EB04}"/>
    <cellStyle name="Millares 20" xfId="130" xr:uid="{00000000-0005-0000-0000-000055000000}"/>
    <cellStyle name="Millares 20 10" xfId="11101" xr:uid="{ABBF492B-4D62-4AC1-84C4-C66DF8121CFE}"/>
    <cellStyle name="Millares 20 11" xfId="13296" xr:uid="{C37D24A4-C306-4420-ADED-D54E3D45F835}"/>
    <cellStyle name="Millares 20 12" xfId="15491" xr:uid="{CF1F1BC4-DCF7-4082-8EC8-DC182FE45B4A}"/>
    <cellStyle name="Millares 20 13" xfId="17690" xr:uid="{3FCE2D63-2481-4472-9258-FBC3246CB585}"/>
    <cellStyle name="Millares 20 14" xfId="19892" xr:uid="{CFDCA1BF-833B-46B5-90EB-0412CFD21695}"/>
    <cellStyle name="Millares 20 15" xfId="21909" xr:uid="{52851AFD-C8CA-4688-A26E-17A62351888A}"/>
    <cellStyle name="Millares 20 16" xfId="22245" xr:uid="{9767FF79-6B19-48AF-88A4-43767C47E271}"/>
    <cellStyle name="Millares 20 17" xfId="24713" xr:uid="{EC78814C-08DD-407D-92D7-1C0F22F66028}"/>
    <cellStyle name="Millares 20 18" xfId="26907" xr:uid="{9DD9CA27-8681-41E1-B6B0-07C50F48BE5F}"/>
    <cellStyle name="Millares 20 19" xfId="29015" xr:uid="{4754CF25-49BD-449A-9646-D43D28550985}"/>
    <cellStyle name="Millares 20 2" xfId="496" xr:uid="{B8100B0C-10E0-41CD-A305-764018C59F22}"/>
    <cellStyle name="Millares 20 2 10" xfId="15619" xr:uid="{FC12F35C-EE21-4A66-B4FF-003CD1745177}"/>
    <cellStyle name="Millares 20 2 11" xfId="17818" xr:uid="{D7ED0A7A-FD96-4CA7-B720-EB78B4A8D5EE}"/>
    <cellStyle name="Millares 20 2 12" xfId="20020" xr:uid="{171D7448-947B-47FA-B414-8380CD38A3EB}"/>
    <cellStyle name="Millares 20 2 13" xfId="22638" xr:uid="{F6E7685F-FAB7-4C76-9B6A-8C97F292868E}"/>
    <cellStyle name="Millares 20 2 14" xfId="24841" xr:uid="{B015AFEE-0298-493E-A18E-48EA1E626289}"/>
    <cellStyle name="Millares 20 2 15" xfId="27035" xr:uid="{7982B8B4-823F-4860-BE59-D2E21FA0FA67}"/>
    <cellStyle name="Millares 20 2 16" xfId="29521" xr:uid="{B789F42A-D30F-403B-B771-D0797B34E524}"/>
    <cellStyle name="Millares 20 2 17" xfId="31441" xr:uid="{0D89D4DB-0FE9-4E1F-A6BF-55109130CFAA}"/>
    <cellStyle name="Millares 20 2 18" xfId="33689" xr:uid="{75AB0C90-36D7-46B8-BE24-0F0ACB1493E6}"/>
    <cellStyle name="Millares 20 2 19" xfId="35885" xr:uid="{3189B7B6-C9C8-4C1A-9675-6DCD628F1EBD}"/>
    <cellStyle name="Millares 20 2 2" xfId="1416" xr:uid="{4BB38573-78A0-47AB-8CEF-1584B13F1B55}"/>
    <cellStyle name="Millares 20 2 2 10" xfId="21207" xr:uid="{55CBF3BC-7997-4BF5-A943-8032E7B3260C}"/>
    <cellStyle name="Millares 20 2 2 11" xfId="23821" xr:uid="{98D01A40-521C-4819-A57F-310E7C56A037}"/>
    <cellStyle name="Millares 20 2 2 12" xfId="26027" xr:uid="{E49BDB48-24E6-493E-A95E-A27E224F9F30}"/>
    <cellStyle name="Millares 20 2 2 13" xfId="28221" xr:uid="{C816FA9C-51E3-40CD-9D93-10F181A7BF88}"/>
    <cellStyle name="Millares 20 2 2 14" xfId="30424" xr:uid="{659E5CEC-A9C7-412F-9C86-61B517BFC75D}"/>
    <cellStyle name="Millares 20 2 2 15" xfId="32632" xr:uid="{4483902E-E6E0-4C82-B9BC-22AF8A2D678D}"/>
    <cellStyle name="Millares 20 2 2 16" xfId="34876" xr:uid="{98CD544A-EEBC-4DB1-9B3C-EF224BDF8C66}"/>
    <cellStyle name="Millares 20 2 2 17" xfId="37071" xr:uid="{4F8028EE-666B-446C-B17B-D4F247AB6EF8}"/>
    <cellStyle name="Millares 20 2 2 18" xfId="39284" xr:uid="{66360B57-F399-4EB9-BE92-5FC31E07EA76}"/>
    <cellStyle name="Millares 20 2 2 19" xfId="41481" xr:uid="{AC2314F1-1474-4189-8CCB-D3D840907BFE}"/>
    <cellStyle name="Millares 20 2 2 2" xfId="3611" xr:uid="{7B3793DE-54D1-4983-970A-D62F9B8FF65F}"/>
    <cellStyle name="Millares 20 2 2 20" xfId="43679" xr:uid="{FF5B9D94-EAB8-4FF7-A4B6-58A421A0A5BC}"/>
    <cellStyle name="Millares 20 2 2 21" xfId="45874" xr:uid="{D7DF907B-E31D-4700-AF9A-0D14F4282F46}"/>
    <cellStyle name="Millares 20 2 2 22" xfId="48086" xr:uid="{3DCD53F3-9A0C-4E46-B4A1-74B846D5019E}"/>
    <cellStyle name="Millares 20 2 2 23" xfId="50294" xr:uid="{15C64764-BAF5-43F7-9347-CFE53210FD72}"/>
    <cellStyle name="Millares 20 2 2 24" xfId="52491" xr:uid="{86BB62AC-AFE9-4506-A5A2-DAC242934470}"/>
    <cellStyle name="Millares 20 2 2 25" xfId="54690" xr:uid="{63235C67-E00C-4212-88DA-BDBD8307C073}"/>
    <cellStyle name="Millares 20 2 2 26" xfId="56890" xr:uid="{C1E0333D-6D19-4136-84FD-ADC3A2EAE75A}"/>
    <cellStyle name="Millares 20 2 2 27" xfId="59096" xr:uid="{44A22E89-18E8-49FD-B512-8C035FE574D8}"/>
    <cellStyle name="Millares 20 2 2 28" xfId="61292" xr:uid="{63EE7720-BD27-49DD-8A24-DC6293FE4079}"/>
    <cellStyle name="Millares 20 2 2 3" xfId="5809" xr:uid="{76B87AA5-C5DD-40E2-A0D3-B4CCCBEDBD32}"/>
    <cellStyle name="Millares 20 2 2 4" xfId="8018" xr:uid="{0E683127-890A-4A6E-8FE0-B162BE52456F}"/>
    <cellStyle name="Millares 20 2 2 5" xfId="10215" xr:uid="{CC7FE091-4B08-4D4D-8870-2F80B5E0AC89}"/>
    <cellStyle name="Millares 20 2 2 6" xfId="12415" xr:uid="{D4BCAABC-09EA-464A-AF31-9A8172403393}"/>
    <cellStyle name="Millares 20 2 2 7" xfId="14610" xr:uid="{85F70F60-71BA-40CB-9F0E-9ED735EB2468}"/>
    <cellStyle name="Millares 20 2 2 8" xfId="16805" xr:uid="{BA4A8388-379F-4359-B505-FAA0C0889D0E}"/>
    <cellStyle name="Millares 20 2 2 9" xfId="19006" xr:uid="{6CF1E1D3-89DE-49CF-8C43-95CEC3E31EB0}"/>
    <cellStyle name="Millares 20 2 20" xfId="38382" xr:uid="{CAA33CCE-C86C-4CBA-BF65-62B579120116}"/>
    <cellStyle name="Millares 20 2 21" xfId="40294" xr:uid="{A4546CF1-FB07-4673-8B80-885BBEA0F38F}"/>
    <cellStyle name="Millares 20 2 22" xfId="42493" xr:uid="{6F3E1F5D-0BB4-4C75-AB80-56EC464A8366}"/>
    <cellStyle name="Millares 20 2 23" xfId="44688" xr:uid="{74DADED1-142E-4D4E-9F63-EB9050D686F0}"/>
    <cellStyle name="Millares 20 2 24" xfId="46896" xr:uid="{8A2ACE94-E569-48F2-8305-0CCD355675F1}"/>
    <cellStyle name="Millares 20 2 25" xfId="49107" xr:uid="{1F39439E-2AF3-439C-AB9E-925DBE2A755B}"/>
    <cellStyle name="Millares 20 2 26" xfId="51305" xr:uid="{1D5A1BBB-A191-4F44-A7C6-C32AA6D3EE7A}"/>
    <cellStyle name="Millares 20 2 27" xfId="53504" xr:uid="{1659278A-76C5-4A24-9268-6872FD1A6BA9}"/>
    <cellStyle name="Millares 20 2 28" xfId="55703" xr:uid="{B362FCEA-0952-426B-AEF5-1D120575EB41}"/>
    <cellStyle name="Millares 20 2 29" xfId="57909" xr:uid="{D2D3CAD5-2DEF-4D92-82CA-C68A8F74D79D}"/>
    <cellStyle name="Millares 20 2 3" xfId="2950" xr:uid="{BA738032-1ED4-4B35-80D9-125EA7803AE2}"/>
    <cellStyle name="Millares 20 2 3 10" xfId="23160" xr:uid="{943F1157-97FF-4E7A-9DEA-9C5CC970B068}"/>
    <cellStyle name="Millares 20 2 3 11" xfId="25366" xr:uid="{09D6BF9B-CC42-4BD6-9AD0-CEC8F9E31362}"/>
    <cellStyle name="Millares 20 2 3 12" xfId="27560" xr:uid="{CFD9DAF8-C9D6-4F09-80FC-8BD39D63C7E0}"/>
    <cellStyle name="Millares 20 2 3 13" xfId="29763" xr:uid="{BB9D893A-4FCC-4C02-90D6-323DCAA0BE08}"/>
    <cellStyle name="Millares 20 2 3 14" xfId="31971" xr:uid="{FADB2A2B-E52C-4087-A738-5C6730B3CE9E}"/>
    <cellStyle name="Millares 20 2 3 15" xfId="34215" xr:uid="{EC10BB99-367C-49BC-B7BE-518E40DF7DDF}"/>
    <cellStyle name="Millares 20 2 3 16" xfId="36410" xr:uid="{D3895658-25FD-4DFC-BFE2-07014F386FCE}"/>
    <cellStyle name="Millares 20 2 3 17" xfId="38623" xr:uid="{0A4C5497-96AC-42D1-83C7-10F186FE2BA4}"/>
    <cellStyle name="Millares 20 2 3 18" xfId="40820" xr:uid="{AE716813-E923-445C-85D0-A0FEE7E434A7}"/>
    <cellStyle name="Millares 20 2 3 19" xfId="43018" xr:uid="{0E334F99-C9EF-456A-BCD2-8D7079952DC4}"/>
    <cellStyle name="Millares 20 2 3 2" xfId="5148" xr:uid="{8ECAC06A-8C81-4674-8292-E1C1EE109FEA}"/>
    <cellStyle name="Millares 20 2 3 20" xfId="45213" xr:uid="{F3A8F215-3AF0-41C8-804A-3601583E510F}"/>
    <cellStyle name="Millares 20 2 3 21" xfId="47425" xr:uid="{4F90D3A0-633C-4175-AC83-43E0BFA738EA}"/>
    <cellStyle name="Millares 20 2 3 22" xfId="49633" xr:uid="{C91E4B41-4EB0-48B3-9264-0B09BDDE8B57}"/>
    <cellStyle name="Millares 20 2 3 23" xfId="51830" xr:uid="{B99CC59C-81CA-478F-A875-5339C87DE13F}"/>
    <cellStyle name="Millares 20 2 3 24" xfId="54029" xr:uid="{B063C7F6-E22C-4160-A013-E732650AF716}"/>
    <cellStyle name="Millares 20 2 3 25" xfId="56229" xr:uid="{F9228B70-CFA5-4E1C-9091-3A4569DC4CFD}"/>
    <cellStyle name="Millares 20 2 3 26" xfId="58435" xr:uid="{B323466D-4664-4873-A214-469D2481457F}"/>
    <cellStyle name="Millares 20 2 3 27" xfId="60631" xr:uid="{93C3DDF7-4B48-4FAC-B0E0-B5869F7225D7}"/>
    <cellStyle name="Millares 20 2 3 3" xfId="7357" xr:uid="{B7B700C9-DA60-46A2-85F5-E39A0222C03A}"/>
    <cellStyle name="Millares 20 2 3 4" xfId="9554" xr:uid="{50DB3BC0-33BA-4EF4-8F69-53C983E77DFD}"/>
    <cellStyle name="Millares 20 2 3 5" xfId="11754" xr:uid="{D32FDD3F-FE06-4AC4-853F-860C390EEB99}"/>
    <cellStyle name="Millares 20 2 3 6" xfId="13949" xr:uid="{ECD26FC0-45AC-4B74-B673-20605D0C6060}"/>
    <cellStyle name="Millares 20 2 3 7" xfId="16144" xr:uid="{ACFBF64B-907F-4C16-82F2-132C0D02554E}"/>
    <cellStyle name="Millares 20 2 3 8" xfId="18345" xr:uid="{C52B2087-5EB4-4248-99DD-9206631E5C47}"/>
    <cellStyle name="Millares 20 2 3 9" xfId="20546" xr:uid="{E81F0A77-8026-420C-A9E7-AE002EF0601A}"/>
    <cellStyle name="Millares 20 2 30" xfId="60106" xr:uid="{90A6B708-16C6-4468-ABA6-F711DE556591}"/>
    <cellStyle name="Millares 20 2 4" xfId="2424" xr:uid="{AE74A577-1B4F-4E82-8832-4E601FA322C7}"/>
    <cellStyle name="Millares 20 2 5" xfId="4622" xr:uid="{1BDA69B9-8BC7-4EDD-9212-340DE0DA64F5}"/>
    <cellStyle name="Millares 20 2 6" xfId="7117" xr:uid="{22AB457D-A487-4B97-A6E7-27DAB445EC14}"/>
    <cellStyle name="Millares 20 2 7" xfId="9027" xr:uid="{2D3B588E-1213-4FE5-972F-C27A963A55F7}"/>
    <cellStyle name="Millares 20 2 8" xfId="11229" xr:uid="{93FB1897-50BE-47C6-A7A6-E0DFA7E9840D}"/>
    <cellStyle name="Millares 20 2 9" xfId="13424" xr:uid="{815AB605-C80A-48BE-9B25-C855648BF630}"/>
    <cellStyle name="Millares 20 20" xfId="31313" xr:uid="{AF9BC6AE-FEBD-44E2-8267-73EF9DF91040}"/>
    <cellStyle name="Millares 20 21" xfId="33561" xr:uid="{2B8AB96D-6372-4565-B2D3-10FB305F44D2}"/>
    <cellStyle name="Millares 20 22" xfId="35757" xr:uid="{8D3F5BE4-525C-43F2-B8BC-D87D2EB17E70}"/>
    <cellStyle name="Millares 20 23" xfId="37772" xr:uid="{063F13F0-9064-4AC6-99AC-73A3323C901C}"/>
    <cellStyle name="Millares 20 24" xfId="40166" xr:uid="{76642190-1EDB-4BDE-9143-40BD59493102}"/>
    <cellStyle name="Millares 20 25" xfId="42365" xr:uid="{B4A6913B-5A89-44A9-9BB1-D2E4F520A808}"/>
    <cellStyle name="Millares 20 26" xfId="44560" xr:uid="{FB2795EB-4445-410F-91EA-E7709F22B2BA}"/>
    <cellStyle name="Millares 20 27" xfId="46768" xr:uid="{9CE51083-3D10-475B-9D93-717560D53860}"/>
    <cellStyle name="Millares 20 28" xfId="48979" xr:uid="{3592252F-02F7-49EC-8402-E45C15F33CC1}"/>
    <cellStyle name="Millares 20 29" xfId="51177" xr:uid="{768D5948-2094-4D66-BC7D-D5FE2BEB6E05}"/>
    <cellStyle name="Millares 20 3" xfId="1286" xr:uid="{554CD6C1-4893-436B-9D8E-069346ADB4E9}"/>
    <cellStyle name="Millares 20 3 10" xfId="21079" xr:uid="{716AB4D5-B266-4D60-BECE-87DE760FD1AE}"/>
    <cellStyle name="Millares 20 3 11" xfId="23693" xr:uid="{3E69CFDC-7869-49F6-8422-7034CE231C3E}"/>
    <cellStyle name="Millares 20 3 12" xfId="25899" xr:uid="{13E3437F-ECAB-4F39-A194-8AE04ACCE5BB}"/>
    <cellStyle name="Millares 20 3 13" xfId="28093" xr:uid="{CCA46119-00E2-4D90-93B4-4821A1ABC5B8}"/>
    <cellStyle name="Millares 20 3 14" xfId="30296" xr:uid="{BA68B6C6-4630-410A-B2E4-6F3F54F32491}"/>
    <cellStyle name="Millares 20 3 15" xfId="32504" xr:uid="{82B50196-3B07-41E6-B69F-BABDE4CCBAAF}"/>
    <cellStyle name="Millares 20 3 16" xfId="34748" xr:uid="{C67F79DD-C2F6-4525-A503-3EE0CD66EC6A}"/>
    <cellStyle name="Millares 20 3 17" xfId="36943" xr:uid="{EC5605AE-F0DB-474B-B272-FF031A5763E0}"/>
    <cellStyle name="Millares 20 3 18" xfId="39156" xr:uid="{4A37B14F-0D39-4CB5-9D86-3EA92A1F80C4}"/>
    <cellStyle name="Millares 20 3 19" xfId="41353" xr:uid="{A0C47AB7-8F34-49AE-8952-D044EF129BFA}"/>
    <cellStyle name="Millares 20 3 2" xfId="3483" xr:uid="{8B2C9505-8C88-4613-9FA8-88A9605E39BA}"/>
    <cellStyle name="Millares 20 3 20" xfId="43551" xr:uid="{C9E689E8-5E8B-4875-BCDC-F93B2B80652E}"/>
    <cellStyle name="Millares 20 3 21" xfId="45746" xr:uid="{DF787046-4E8E-4895-8525-F1E50F38AD75}"/>
    <cellStyle name="Millares 20 3 22" xfId="47958" xr:uid="{8CA7316C-1241-4301-A459-CAECDD7DE9E1}"/>
    <cellStyle name="Millares 20 3 23" xfId="50166" xr:uid="{F6D2E042-D04E-4B2A-BF6E-91F839FB00E0}"/>
    <cellStyle name="Millares 20 3 24" xfId="52363" xr:uid="{34C5C464-7377-4FE1-A80F-CC1BBB89ACC7}"/>
    <cellStyle name="Millares 20 3 25" xfId="54562" xr:uid="{2F16805E-2815-4BA9-BE94-B51399E79312}"/>
    <cellStyle name="Millares 20 3 26" xfId="56762" xr:uid="{C890F584-597B-42D9-A780-93429DB1F887}"/>
    <cellStyle name="Millares 20 3 27" xfId="58968" xr:uid="{E2747A65-6565-4266-8A4C-DDC4068F6FB0}"/>
    <cellStyle name="Millares 20 3 28" xfId="61164" xr:uid="{EAEF44F8-FBB0-4906-8988-10C35AA50BB7}"/>
    <cellStyle name="Millares 20 3 3" xfId="5681" xr:uid="{1EAC33D7-0BCD-41BA-9E40-84C846A926D4}"/>
    <cellStyle name="Millares 20 3 4" xfId="7890" xr:uid="{992422A3-93A2-4D0A-98F4-BFABB8D10207}"/>
    <cellStyle name="Millares 20 3 5" xfId="10087" xr:uid="{004B5226-7469-48C9-9DF9-FC3ECFA3A0C9}"/>
    <cellStyle name="Millares 20 3 6" xfId="12287" xr:uid="{92E010EB-64A8-480F-A9A0-81F4DACB4AB6}"/>
    <cellStyle name="Millares 20 3 7" xfId="14482" xr:uid="{5C3F9E41-B7C7-49AB-AC4C-7B4795F45C09}"/>
    <cellStyle name="Millares 20 3 8" xfId="16677" xr:uid="{C89D7CA2-C2CA-48DD-9CC2-CFF83A423A12}"/>
    <cellStyle name="Millares 20 3 9" xfId="18878" xr:uid="{1315F027-03D2-4537-A7A1-D6DC1906A20B}"/>
    <cellStyle name="Millares 20 30" xfId="53376" xr:uid="{09295310-D761-4A30-A703-40AD868D1AC1}"/>
    <cellStyle name="Millares 20 31" xfId="55575" xr:uid="{353E2084-9761-45D6-BCBA-38FF300E4CFB}"/>
    <cellStyle name="Millares 20 32" xfId="57781" xr:uid="{FCF7C3B7-B250-489B-8C21-EFEA0DF161CF}"/>
    <cellStyle name="Millares 20 33" xfId="59978" xr:uid="{B00FE7F5-FFDA-4D84-BDBD-0DF6CDE93926}"/>
    <cellStyle name="Millares 20 34" xfId="333" xr:uid="{C1A64491-AA89-4311-BD8C-75A6DD493FDF}"/>
    <cellStyle name="Millares 20 4" xfId="1779" xr:uid="{85DE7095-C25E-4E73-B01D-8A42FBF885D9}"/>
    <cellStyle name="Millares 20 4 10" xfId="21570" xr:uid="{D32626E0-356A-47EC-924C-C55ACEAAB4EB}"/>
    <cellStyle name="Millares 20 4 11" xfId="24184" xr:uid="{BE43883F-80F7-4C40-99AE-372C2EBFFA7B}"/>
    <cellStyle name="Millares 20 4 12" xfId="26390" xr:uid="{1518B45E-8AC4-4B24-BC3D-6042DE2F1888}"/>
    <cellStyle name="Millares 20 4 13" xfId="28584" xr:uid="{12CCC6FD-036F-4BAA-9FF4-5C350C0B0212}"/>
    <cellStyle name="Millares 20 4 14" xfId="30787" xr:uid="{CC41B487-60F4-46C3-9A87-BA5186EA7EB5}"/>
    <cellStyle name="Millares 20 4 15" xfId="32995" xr:uid="{58BB31C5-57D0-4052-895D-EE7D7846F04F}"/>
    <cellStyle name="Millares 20 4 16" xfId="35239" xr:uid="{67B29A73-0DAA-4CAE-AA74-4125ED1D3EF3}"/>
    <cellStyle name="Millares 20 4 17" xfId="37434" xr:uid="{64A816D2-4635-48A8-9781-BEAA55310B48}"/>
    <cellStyle name="Millares 20 4 18" xfId="39647" xr:uid="{E63E4C91-730C-4565-859C-F31A4D4B004D}"/>
    <cellStyle name="Millares 20 4 19" xfId="41844" xr:uid="{95473B75-73E5-4D0E-8896-9E3B1029D205}"/>
    <cellStyle name="Millares 20 4 2" xfId="3974" xr:uid="{30DE638D-09DA-4FE5-A5C5-BEC462D551D3}"/>
    <cellStyle name="Millares 20 4 20" xfId="44042" xr:uid="{34147263-8266-49F4-99B8-622C623A59C1}"/>
    <cellStyle name="Millares 20 4 21" xfId="46237" xr:uid="{144BB448-64F6-4FF8-B885-54F52F6A360F}"/>
    <cellStyle name="Millares 20 4 22" xfId="48449" xr:uid="{B0FAAD36-AE3D-44CE-918B-583C70625C8A}"/>
    <cellStyle name="Millares 20 4 23" xfId="50657" xr:uid="{65990FDF-677E-4499-8FA0-DC8FB06F12E2}"/>
    <cellStyle name="Millares 20 4 24" xfId="52854" xr:uid="{C82A3705-C42B-49C9-859D-60F3C3E16604}"/>
    <cellStyle name="Millares 20 4 25" xfId="55053" xr:uid="{DEDC5CFF-5DF8-4A9C-9D55-6A96377DB46B}"/>
    <cellStyle name="Millares 20 4 26" xfId="57253" xr:uid="{8C8362EE-7C28-4FA9-BE74-1EAAC0C6B9A1}"/>
    <cellStyle name="Millares 20 4 27" xfId="59459" xr:uid="{F5EE917E-5A26-4AE6-8711-3FECDB952A6E}"/>
    <cellStyle name="Millares 20 4 28" xfId="61655" xr:uid="{167C2EEE-718D-4F80-99D7-100A0E83C402}"/>
    <cellStyle name="Millares 20 4 3" xfId="6172" xr:uid="{B249D39F-CF19-4B57-A7AA-980CFDDB0CAA}"/>
    <cellStyle name="Millares 20 4 4" xfId="8381" xr:uid="{912D8F00-A811-4CFD-B975-0A927612F8B5}"/>
    <cellStyle name="Millares 20 4 5" xfId="10578" xr:uid="{7DDE113E-2503-4571-8EE0-6F0CD83BCC34}"/>
    <cellStyle name="Millares 20 4 6" xfId="12778" xr:uid="{D9409D82-587B-483B-AFE3-7B72E1C3E062}"/>
    <cellStyle name="Millares 20 4 7" xfId="14973" xr:uid="{499D2851-EF8F-4010-9653-BBA71F046172}"/>
    <cellStyle name="Millares 20 4 8" xfId="17168" xr:uid="{BA700526-0A95-4595-B3BB-ECF1C957ED78}"/>
    <cellStyle name="Millares 20 4 9" xfId="19369" xr:uid="{172C6F3C-43E7-48B4-A462-FA77AD214957}"/>
    <cellStyle name="Millares 20 5" xfId="2822" xr:uid="{B588B122-260E-4612-BF6C-019374144182}"/>
    <cellStyle name="Millares 20 5 10" xfId="23032" xr:uid="{DED91144-DF63-4A03-8C97-307808282E8B}"/>
    <cellStyle name="Millares 20 5 11" xfId="25238" xr:uid="{0EB1EED2-7671-46B7-8824-29110009BF20}"/>
    <cellStyle name="Millares 20 5 12" xfId="27432" xr:uid="{2AB84F02-0F22-4B4E-9B62-54BC7F802F80}"/>
    <cellStyle name="Millares 20 5 13" xfId="29635" xr:uid="{1C163299-D4CA-4E49-8690-54D31D9D09ED}"/>
    <cellStyle name="Millares 20 5 14" xfId="31843" xr:uid="{242A4DB1-CBA0-4C9B-A6CA-CF4D3A8A1C17}"/>
    <cellStyle name="Millares 20 5 15" xfId="34087" xr:uid="{CC16AD94-B17E-4C8D-AC8A-AE89A96E4392}"/>
    <cellStyle name="Millares 20 5 16" xfId="36282" xr:uid="{A8AAAE08-D6D1-4690-AB2F-D787FADF33A1}"/>
    <cellStyle name="Millares 20 5 17" xfId="38495" xr:uid="{B2C88432-54B2-451A-9705-4987F2E169AE}"/>
    <cellStyle name="Millares 20 5 18" xfId="40692" xr:uid="{9421540D-D3E5-4B5A-97DE-F9B10BA32A29}"/>
    <cellStyle name="Millares 20 5 19" xfId="42890" xr:uid="{B28394F5-3989-476F-B6C8-1C2B6BEE2E8F}"/>
    <cellStyle name="Millares 20 5 2" xfId="5020" xr:uid="{E43DC203-2B53-427F-BC26-F4D64ACAAF1F}"/>
    <cellStyle name="Millares 20 5 20" xfId="45085" xr:uid="{3D6D1D28-9C91-4FA7-BDEE-9FB59EFF33A6}"/>
    <cellStyle name="Millares 20 5 21" xfId="47297" xr:uid="{42F9B06B-A6FF-4D14-A058-E70D462848E3}"/>
    <cellStyle name="Millares 20 5 22" xfId="49505" xr:uid="{90F3092C-BE32-44AF-BD91-3537ABD8B4B6}"/>
    <cellStyle name="Millares 20 5 23" xfId="51702" xr:uid="{23B00BEE-C80D-4E11-BF72-4C4C2F796ADC}"/>
    <cellStyle name="Millares 20 5 24" xfId="53901" xr:uid="{54D5D218-7E58-4F31-B2E8-8ED3FAA8346C}"/>
    <cellStyle name="Millares 20 5 25" xfId="56101" xr:uid="{CD6E9B47-50D9-4347-8C3E-039863415E16}"/>
    <cellStyle name="Millares 20 5 26" xfId="58307" xr:uid="{B55F1BEC-1BD7-4597-8557-73A0FD76B3D9}"/>
    <cellStyle name="Millares 20 5 27" xfId="60503" xr:uid="{BA641037-C08C-4261-9FED-311640650CAE}"/>
    <cellStyle name="Millares 20 5 3" xfId="7229" xr:uid="{79E39389-748F-4C4C-A44E-7AF40FE243D2}"/>
    <cellStyle name="Millares 20 5 4" xfId="9426" xr:uid="{2A52C6ED-A44E-470B-ADF0-944D4623C4EB}"/>
    <cellStyle name="Millares 20 5 5" xfId="11626" xr:uid="{7EC9776F-F09E-44CA-ADCB-E9A404908CD8}"/>
    <cellStyle name="Millares 20 5 6" xfId="13821" xr:uid="{CEC8876C-0E7C-4130-A40E-3417FC9E4559}"/>
    <cellStyle name="Millares 20 5 7" xfId="16016" xr:uid="{16910919-B499-4DB2-8F7B-C40A217738B0}"/>
    <cellStyle name="Millares 20 5 8" xfId="18217" xr:uid="{D05A0647-477E-4E87-AF26-C4A8453137C9}"/>
    <cellStyle name="Millares 20 5 9" xfId="20418" xr:uid="{16481775-9D61-45AE-BF04-403D1D744E6F}"/>
    <cellStyle name="Millares 20 6" xfId="2296" xr:uid="{D29CCD2B-7946-4ED3-9EAD-99C2C5A626CE}"/>
    <cellStyle name="Millares 20 7" xfId="4494" xr:uid="{2F2D0ABB-3C7B-46FC-A187-C4F866C1BF10}"/>
    <cellStyle name="Millares 20 8" xfId="6612" xr:uid="{3C417FDD-DA11-44E9-91EF-15723F10E081}"/>
    <cellStyle name="Millares 20 9" xfId="8899" xr:uid="{1C801700-832D-48F4-AE47-3816C55AB6DB}"/>
    <cellStyle name="Millares 200" xfId="1725" xr:uid="{52AC9FF7-7735-4AB9-A661-038882402438}"/>
    <cellStyle name="Millares 200 10" xfId="21516" xr:uid="{72A23698-A6DB-454F-96ED-75EAD57AE5DF}"/>
    <cellStyle name="Millares 200 11" xfId="24130" xr:uid="{A32C416A-AB05-45B4-A725-FEC7BDEC4D76}"/>
    <cellStyle name="Millares 200 12" xfId="26336" xr:uid="{783EF364-02FA-4127-A5E6-6F4016B92A13}"/>
    <cellStyle name="Millares 200 13" xfId="28530" xr:uid="{AA5C5D17-7C3D-42BE-9C18-AA0FD2CD19C0}"/>
    <cellStyle name="Millares 200 14" xfId="30733" xr:uid="{7DC3FB48-964C-4703-9071-65197F8F6E9C}"/>
    <cellStyle name="Millares 200 15" xfId="32941" xr:uid="{722081CC-6236-4DFB-B8BC-63EA6FF6DF36}"/>
    <cellStyle name="Millares 200 16" xfId="35185" xr:uid="{2B657EA8-48A8-4506-90DF-64E3FC6DE780}"/>
    <cellStyle name="Millares 200 17" xfId="37380" xr:uid="{077F283B-55DF-4DD9-86EC-4C344BABD88A}"/>
    <cellStyle name="Millares 200 18" xfId="39593" xr:uid="{602A3F4D-9EFD-45EB-92E5-5E580AAD505D}"/>
    <cellStyle name="Millares 200 19" xfId="41790" xr:uid="{B31BCDB1-87C3-4AE3-9519-2E049081C31C}"/>
    <cellStyle name="Millares 200 2" xfId="3920" xr:uid="{5B9A3DDA-D43E-4657-95AC-EB3453D2C4A2}"/>
    <cellStyle name="Millares 200 20" xfId="43988" xr:uid="{50C5CD06-C3F7-439E-B4EA-329D525CD62B}"/>
    <cellStyle name="Millares 200 21" xfId="46183" xr:uid="{663857DC-9221-4940-9D6F-DAAC77C144D6}"/>
    <cellStyle name="Millares 200 22" xfId="48395" xr:uid="{0350EE67-8816-4BC0-9787-651A243CB661}"/>
    <cellStyle name="Millares 200 23" xfId="50603" xr:uid="{422CE623-7B26-49AE-9199-2DB82E1EA70B}"/>
    <cellStyle name="Millares 200 24" xfId="52800" xr:uid="{F2C7FD31-CA31-44FA-9E13-90001F90B59F}"/>
    <cellStyle name="Millares 200 25" xfId="54999" xr:uid="{0241BC48-B85E-4256-9779-66B3C8C7CA13}"/>
    <cellStyle name="Millares 200 26" xfId="57199" xr:uid="{F4850CBE-096A-4090-BEF5-4E95B55839B2}"/>
    <cellStyle name="Millares 200 27" xfId="59405" xr:uid="{390FFD77-F8EF-4C90-AF7C-60C9ED2D570F}"/>
    <cellStyle name="Millares 200 28" xfId="61601" xr:uid="{ED9EEA83-A37E-4A7E-B541-636CC73ABBD2}"/>
    <cellStyle name="Millares 200 3" xfId="6118" xr:uid="{6806CAC5-51DF-4932-BFE7-79C6F79C25AA}"/>
    <cellStyle name="Millares 200 4" xfId="8327" xr:uid="{482235C6-83D6-4F50-94D2-5340B6E8BD2B}"/>
    <cellStyle name="Millares 200 5" xfId="10524" xr:uid="{89CB6C9E-F231-4898-9736-EE9DF974A296}"/>
    <cellStyle name="Millares 200 6" xfId="12724" xr:uid="{0EB07A39-6297-4E81-99DB-96F56A2F047E}"/>
    <cellStyle name="Millares 200 7" xfId="14919" xr:uid="{4C2140E2-1E48-4FC0-861F-E0031633CEDC}"/>
    <cellStyle name="Millares 200 8" xfId="17114" xr:uid="{6CA9883C-468B-4677-A42E-5BE599D3ABA6}"/>
    <cellStyle name="Millares 200 9" xfId="19315" xr:uid="{BC086D58-723B-44F0-ABA1-0EA96AF5A76D}"/>
    <cellStyle name="Millares 201" xfId="1722" xr:uid="{DE7F356C-DD93-4BD6-BC78-0273CB3F37C7}"/>
    <cellStyle name="Millares 201 10" xfId="21513" xr:uid="{3B7CAC73-5351-4831-A43B-36F72C1FDFA4}"/>
    <cellStyle name="Millares 201 11" xfId="24127" xr:uid="{D4B599FD-375B-4A1A-8680-3837F76AEDE2}"/>
    <cellStyle name="Millares 201 12" xfId="26333" xr:uid="{E8B6913E-8C11-42C1-969E-7AE63ADF1CA0}"/>
    <cellStyle name="Millares 201 13" xfId="28527" xr:uid="{62A52860-10CF-41FE-8640-BA217FE7A04B}"/>
    <cellStyle name="Millares 201 14" xfId="30730" xr:uid="{936E8B90-C983-4DFF-BC7D-2241EF9790A5}"/>
    <cellStyle name="Millares 201 15" xfId="32938" xr:uid="{1D3C8F86-7EB9-4682-93DF-AB407E304A3C}"/>
    <cellStyle name="Millares 201 16" xfId="35182" xr:uid="{1F3C080B-E2B9-4F26-9B84-B6BCAEF91252}"/>
    <cellStyle name="Millares 201 17" xfId="37377" xr:uid="{A27687F5-420C-4FE6-82F7-FBDA21DED8B7}"/>
    <cellStyle name="Millares 201 18" xfId="39590" xr:uid="{8E18E5EB-FA1A-4265-9C75-C25CC2693599}"/>
    <cellStyle name="Millares 201 19" xfId="41787" xr:uid="{F76FB91F-2776-40F1-A240-5F1A57DE2194}"/>
    <cellStyle name="Millares 201 2" xfId="3917" xr:uid="{0654C45D-79FC-463B-A8B1-A810A0218888}"/>
    <cellStyle name="Millares 201 20" xfId="43985" xr:uid="{FDCF09E3-8E10-4272-8B8B-C8CB40B95D38}"/>
    <cellStyle name="Millares 201 21" xfId="46180" xr:uid="{DB499BFE-9F59-4126-A75A-838603D726EA}"/>
    <cellStyle name="Millares 201 22" xfId="48392" xr:uid="{189D3AB0-CC18-4A1B-9296-8330B8E9B93D}"/>
    <cellStyle name="Millares 201 23" xfId="50600" xr:uid="{3F6436A4-611A-4E8E-A779-925792193C29}"/>
    <cellStyle name="Millares 201 24" xfId="52797" xr:uid="{274874BA-B0FA-4901-A20E-CEC23EAA754D}"/>
    <cellStyle name="Millares 201 25" xfId="54996" xr:uid="{2697FDD1-F515-4C78-ACD4-58BCF69C7602}"/>
    <cellStyle name="Millares 201 26" xfId="57196" xr:uid="{A69F8DCE-F3A7-4B7D-AD98-59B6F2A23E83}"/>
    <cellStyle name="Millares 201 27" xfId="59402" xr:uid="{9BF73CCA-B0F6-4F81-B89A-46805B231552}"/>
    <cellStyle name="Millares 201 28" xfId="61598" xr:uid="{C3C735F3-0BA7-403E-B1DD-1B09C3468826}"/>
    <cellStyle name="Millares 201 3" xfId="6115" xr:uid="{E3904025-2478-4A13-8273-C3450557BFAF}"/>
    <cellStyle name="Millares 201 4" xfId="8324" xr:uid="{4EFC8E3B-0700-421F-8405-5D88EFDBF7E8}"/>
    <cellStyle name="Millares 201 5" xfId="10521" xr:uid="{75CF361A-72F8-4DBA-AAF2-E4F26FA685D8}"/>
    <cellStyle name="Millares 201 6" xfId="12721" xr:uid="{052B9759-2F61-4C49-84A2-90AF094BC0CA}"/>
    <cellStyle name="Millares 201 7" xfId="14916" xr:uid="{377EB6A7-7929-4363-849C-F214C9159392}"/>
    <cellStyle name="Millares 201 8" xfId="17111" xr:uid="{1923ED32-8600-4017-BB79-8AB603F4C2CE}"/>
    <cellStyle name="Millares 201 9" xfId="19312" xr:uid="{E60C9184-EA0E-4B18-983C-275D2AF0915E}"/>
    <cellStyle name="Millares 202" xfId="1512" xr:uid="{F78D60F8-7637-48F0-AFD7-7AA7B6580EF2}"/>
    <cellStyle name="Millares 202 10" xfId="21303" xr:uid="{670A3CA4-AD04-4E4A-8975-108E6466DD8E}"/>
    <cellStyle name="Millares 202 11" xfId="23917" xr:uid="{2FAD690E-DDF7-4621-8313-FE19776AEB7B}"/>
    <cellStyle name="Millares 202 12" xfId="26123" xr:uid="{6948E283-0CD4-48B0-B816-41E2C0611541}"/>
    <cellStyle name="Millares 202 13" xfId="28317" xr:uid="{AB3CB67D-2E44-4CBC-A78F-FFDDF1E0732D}"/>
    <cellStyle name="Millares 202 14" xfId="30520" xr:uid="{E8A95258-1E8D-421C-A7AF-0EE1FC8FA47C}"/>
    <cellStyle name="Millares 202 15" xfId="32728" xr:uid="{3D6DF880-68F8-4C06-8B10-CF4CF6C48A3F}"/>
    <cellStyle name="Millares 202 16" xfId="34972" xr:uid="{16D4B1B5-527A-4029-897E-CE83DA332F5C}"/>
    <cellStyle name="Millares 202 17" xfId="37167" xr:uid="{0AB728B3-2B07-4D2F-B157-749C7404CDD4}"/>
    <cellStyle name="Millares 202 18" xfId="39380" xr:uid="{ED5275C0-6D32-4333-AF9A-7C62CC751E83}"/>
    <cellStyle name="Millares 202 19" xfId="41577" xr:uid="{715690E0-653F-431F-8C24-857140B45B13}"/>
    <cellStyle name="Millares 202 2" xfId="3707" xr:uid="{C310B22D-4190-4836-ACD2-C2F70F93DD19}"/>
    <cellStyle name="Millares 202 20" xfId="43775" xr:uid="{85D0ABF6-3C7A-40E1-925A-DA6DB9BF561F}"/>
    <cellStyle name="Millares 202 21" xfId="45970" xr:uid="{44F1E534-949B-42B2-9844-47D69106EFC7}"/>
    <cellStyle name="Millares 202 22" xfId="48182" xr:uid="{4C719DB4-E9BD-4D27-A838-A0FB48C5BA99}"/>
    <cellStyle name="Millares 202 23" xfId="50390" xr:uid="{64AA0CF0-6180-44C5-85F4-E6B6984723B0}"/>
    <cellStyle name="Millares 202 24" xfId="52587" xr:uid="{A4BE3734-9F10-40FA-B5B2-98CCC8901E25}"/>
    <cellStyle name="Millares 202 25" xfId="54786" xr:uid="{C5F774FA-089B-4ECF-B343-33FAA937B90F}"/>
    <cellStyle name="Millares 202 26" xfId="56986" xr:uid="{F8A9DA20-5F29-44CA-BF81-E6AD732FBBCB}"/>
    <cellStyle name="Millares 202 27" xfId="59192" xr:uid="{DE2DD758-C4A6-4D04-A33F-9F746F022546}"/>
    <cellStyle name="Millares 202 28" xfId="61388" xr:uid="{98DC93A4-46AC-4CCC-B040-0CB56947450E}"/>
    <cellStyle name="Millares 202 3" xfId="5905" xr:uid="{1173F997-23E8-44C4-A676-76DBD3B391AC}"/>
    <cellStyle name="Millares 202 4" xfId="8114" xr:uid="{B2DAA747-6A82-4533-9F9B-C5D629CD585D}"/>
    <cellStyle name="Millares 202 5" xfId="10311" xr:uid="{B4EC4501-CCB5-4B2B-9D41-3742F699DB20}"/>
    <cellStyle name="Millares 202 6" xfId="12511" xr:uid="{DE5C1672-A38A-4D65-8551-02196E0E86F4}"/>
    <cellStyle name="Millares 202 7" xfId="14706" xr:uid="{83F29616-E0BC-4127-A460-3862CB09D4FC}"/>
    <cellStyle name="Millares 202 8" xfId="16901" xr:uid="{88F7EDF6-FF68-42DF-8955-98509A0FFE2D}"/>
    <cellStyle name="Millares 202 9" xfId="19102" xr:uid="{80C52662-0879-44DC-8B59-91395C590C1B}"/>
    <cellStyle name="Millares 203" xfId="1728" xr:uid="{8AC6ED0A-C62A-4CD2-901D-0F27F73A33B5}"/>
    <cellStyle name="Millares 203 10" xfId="21519" xr:uid="{080D3AC5-32CD-4B00-8C28-8E0E57D39410}"/>
    <cellStyle name="Millares 203 11" xfId="24133" xr:uid="{3ECC0ABE-39E1-4A8C-B70C-6FD3FB046A05}"/>
    <cellStyle name="Millares 203 12" xfId="26339" xr:uid="{AE68D63C-86EE-440C-B876-D3960737B25A}"/>
    <cellStyle name="Millares 203 13" xfId="28533" xr:uid="{5C796BB2-9037-4208-B5F2-87B5E862B2D1}"/>
    <cellStyle name="Millares 203 14" xfId="30736" xr:uid="{0DE3DBC0-3416-42B0-802A-A16CB44040E6}"/>
    <cellStyle name="Millares 203 15" xfId="32944" xr:uid="{B027C858-0756-4FF2-89E1-4DDA6A2BD677}"/>
    <cellStyle name="Millares 203 16" xfId="35188" xr:uid="{A6544795-EC80-48B7-865C-F07EB0F01166}"/>
    <cellStyle name="Millares 203 17" xfId="37383" xr:uid="{F7FA3F02-9E6E-4C1A-B819-DF8663EB1CF0}"/>
    <cellStyle name="Millares 203 18" xfId="39596" xr:uid="{576F7BEB-ED19-471D-9947-DF3ABC554C1A}"/>
    <cellStyle name="Millares 203 19" xfId="41793" xr:uid="{26F3201C-9F34-4672-81E5-687E488167AF}"/>
    <cellStyle name="Millares 203 2" xfId="3923" xr:uid="{31C3818D-DAFA-43F5-8DDE-B2E5308AA060}"/>
    <cellStyle name="Millares 203 20" xfId="43991" xr:uid="{B210DB34-1D3A-4139-A3B1-02B2A0DD215D}"/>
    <cellStyle name="Millares 203 21" xfId="46186" xr:uid="{7B9251CC-CCCF-4B35-AE91-160653CB4BBF}"/>
    <cellStyle name="Millares 203 22" xfId="48398" xr:uid="{967B69CC-0270-48B6-AF09-26DE8B585749}"/>
    <cellStyle name="Millares 203 23" xfId="50606" xr:uid="{ECAA373E-3797-448D-AA3D-CE2F11C6E0A1}"/>
    <cellStyle name="Millares 203 24" xfId="52803" xr:uid="{5DA1BAAA-87D4-4E63-8421-A633B299EA8F}"/>
    <cellStyle name="Millares 203 25" xfId="55002" xr:uid="{62EB60DF-6843-46C9-AD98-8558B012DB79}"/>
    <cellStyle name="Millares 203 26" xfId="57202" xr:uid="{2347FF1A-BBB6-438F-A476-C464CCEB28D8}"/>
    <cellStyle name="Millares 203 27" xfId="59408" xr:uid="{7406241D-051C-4F6C-8D1E-07055D623675}"/>
    <cellStyle name="Millares 203 28" xfId="61604" xr:uid="{53F4E687-674A-497E-BE0E-7800862C8EC0}"/>
    <cellStyle name="Millares 203 3" xfId="6121" xr:uid="{65E2065B-6520-4A62-A0D6-91A74509238A}"/>
    <cellStyle name="Millares 203 4" xfId="8330" xr:uid="{36017D3D-5FB5-484F-938C-866C2D82CC5A}"/>
    <cellStyle name="Millares 203 5" xfId="10527" xr:uid="{D1A01E85-B2C9-4F25-A299-B7D31F50A4F3}"/>
    <cellStyle name="Millares 203 6" xfId="12727" xr:uid="{B355D647-FF4A-4FD2-80D7-77C75F219681}"/>
    <cellStyle name="Millares 203 7" xfId="14922" xr:uid="{1E04826D-7D95-412F-BEF2-40D52C76E8F7}"/>
    <cellStyle name="Millares 203 8" xfId="17117" xr:uid="{F8CC23F1-6681-4957-960D-C4C7FA9CE47D}"/>
    <cellStyle name="Millares 203 9" xfId="19318" xr:uid="{21FB7171-62A8-456A-BA46-211787847551}"/>
    <cellStyle name="Millares 204" xfId="1730" xr:uid="{B5EA2909-E0CB-4C73-BC51-90B79F4DDFFF}"/>
    <cellStyle name="Millares 204 10" xfId="21521" xr:uid="{4A808977-12E9-4E50-986A-399D1F185DC3}"/>
    <cellStyle name="Millares 204 11" xfId="24135" xr:uid="{78B55224-069C-4689-84A5-8083DD4CBAFB}"/>
    <cellStyle name="Millares 204 12" xfId="26341" xr:uid="{4E46F425-852F-4F15-8C09-00AD64614E5F}"/>
    <cellStyle name="Millares 204 13" xfId="28535" xr:uid="{FB3E816C-404B-4376-AD62-171C4FFB55E9}"/>
    <cellStyle name="Millares 204 14" xfId="30738" xr:uid="{CF81F141-B9C6-4D7D-8285-61C86B97EF35}"/>
    <cellStyle name="Millares 204 15" xfId="32946" xr:uid="{856C0C16-4177-4E3A-B1DA-42B5E439551B}"/>
    <cellStyle name="Millares 204 16" xfId="35190" xr:uid="{AA7CBE17-DC0E-4125-A51C-6B18D19D5667}"/>
    <cellStyle name="Millares 204 17" xfId="37385" xr:uid="{04B57FA6-B6A2-4A0E-8619-D139DFFB31C8}"/>
    <cellStyle name="Millares 204 18" xfId="39598" xr:uid="{9FF11BB2-6065-4896-9AB5-0A1D7D7030A7}"/>
    <cellStyle name="Millares 204 19" xfId="41795" xr:uid="{27D4137B-7CC5-44C7-A33C-54C142CD42EB}"/>
    <cellStyle name="Millares 204 2" xfId="3925" xr:uid="{34DC81F9-609F-4097-B107-18E93FD9D942}"/>
    <cellStyle name="Millares 204 20" xfId="43993" xr:uid="{3CD1568D-515B-4380-AA02-29ABBAD77B0F}"/>
    <cellStyle name="Millares 204 21" xfId="46188" xr:uid="{4F8D7DC8-E7C7-441B-8689-DDC00F82D1E6}"/>
    <cellStyle name="Millares 204 22" xfId="48400" xr:uid="{A6C38120-13FB-4D9D-8F6F-1C5D9F0C2490}"/>
    <cellStyle name="Millares 204 23" xfId="50608" xr:uid="{F5A3A24E-7DB7-411D-9ADC-6CEE5DD67CB9}"/>
    <cellStyle name="Millares 204 24" xfId="52805" xr:uid="{7F719172-7B59-4AF7-8905-8447E729CE35}"/>
    <cellStyle name="Millares 204 25" xfId="55004" xr:uid="{8863646D-8221-42FD-AEBC-2A722333AF19}"/>
    <cellStyle name="Millares 204 26" xfId="57204" xr:uid="{3E7262E4-BB88-455C-A254-EDA4FE5E8E48}"/>
    <cellStyle name="Millares 204 27" xfId="59410" xr:uid="{4B699E1C-05A8-433A-B518-DEF2BBD52E1F}"/>
    <cellStyle name="Millares 204 28" xfId="61606" xr:uid="{215B0CA9-1C24-4229-B768-806DFAD7FA46}"/>
    <cellStyle name="Millares 204 3" xfId="6123" xr:uid="{97E61443-CC44-4574-90AC-E8CC27F73314}"/>
    <cellStyle name="Millares 204 4" xfId="8332" xr:uid="{815AB4A5-1B53-41F6-90CE-C95D470746E2}"/>
    <cellStyle name="Millares 204 5" xfId="10529" xr:uid="{39C4BD4E-8FF5-46E0-B005-0D5FBB96FA7F}"/>
    <cellStyle name="Millares 204 6" xfId="12729" xr:uid="{D3D76CE0-F522-4725-A504-F5D9F388005E}"/>
    <cellStyle name="Millares 204 7" xfId="14924" xr:uid="{8A28DE58-D468-4445-9070-4F8E3121EE8A}"/>
    <cellStyle name="Millares 204 8" xfId="17119" xr:uid="{4F906646-4BC0-4F01-ACF2-2BCC1941D7FE}"/>
    <cellStyle name="Millares 204 9" xfId="19320" xr:uid="{195630D6-1593-4FD3-952C-4BEFA85D701C}"/>
    <cellStyle name="Millares 205" xfId="1731" xr:uid="{78054967-D1C5-4067-AA61-B63B0C6F3A5B}"/>
    <cellStyle name="Millares 205 10" xfId="21522" xr:uid="{0321D623-E79B-44A1-B038-C4194FB9BEB1}"/>
    <cellStyle name="Millares 205 11" xfId="24136" xr:uid="{F6E6CF4A-0EA6-4907-A90A-B6FB84B93D0E}"/>
    <cellStyle name="Millares 205 12" xfId="26342" xr:uid="{98E3F92F-DBA8-46BA-9A53-3C95D71F6EA5}"/>
    <cellStyle name="Millares 205 13" xfId="28536" xr:uid="{CA47C4EC-7F43-481D-BFFC-9C02E14DB853}"/>
    <cellStyle name="Millares 205 14" xfId="30739" xr:uid="{E94471C9-2A3C-4E83-81B9-5198D6BCA813}"/>
    <cellStyle name="Millares 205 15" xfId="32947" xr:uid="{A0D2A7DE-DDB3-4541-A0C9-F253375EF7D2}"/>
    <cellStyle name="Millares 205 16" xfId="35191" xr:uid="{EA862477-A45C-4047-BE2A-02FAA0C185B6}"/>
    <cellStyle name="Millares 205 17" xfId="37386" xr:uid="{2C0FF004-3298-4ACD-94F0-6614630B34AA}"/>
    <cellStyle name="Millares 205 18" xfId="39599" xr:uid="{B0EB006D-47E5-41A3-A639-6F38DFF6E860}"/>
    <cellStyle name="Millares 205 19" xfId="41796" xr:uid="{B139A26C-E600-41A0-A1B8-7386936560EB}"/>
    <cellStyle name="Millares 205 2" xfId="3926" xr:uid="{3D3BEB3F-9273-4A9E-B8C7-829323DCFBDC}"/>
    <cellStyle name="Millares 205 20" xfId="43994" xr:uid="{BB075D08-C969-4FC9-8EE7-36CD66FF36D5}"/>
    <cellStyle name="Millares 205 21" xfId="46189" xr:uid="{C3F37D41-3039-4518-AFEB-39401722EEBB}"/>
    <cellStyle name="Millares 205 22" xfId="48401" xr:uid="{77CD8F89-916A-4D6C-AF30-78F9CB0A1BF4}"/>
    <cellStyle name="Millares 205 23" xfId="50609" xr:uid="{99AFC7B4-6558-42F8-9CFD-1DC2CCEDFEC6}"/>
    <cellStyle name="Millares 205 24" xfId="52806" xr:uid="{D115372A-010E-4F20-A0BC-C6C594E4CE47}"/>
    <cellStyle name="Millares 205 25" xfId="55005" xr:uid="{F7D25EC9-F768-4388-97E9-C1DF7FB9600B}"/>
    <cellStyle name="Millares 205 26" xfId="57205" xr:uid="{083075CB-F5E0-4499-BAA5-55E13481F4BC}"/>
    <cellStyle name="Millares 205 27" xfId="59411" xr:uid="{534817FB-C6AD-4AE8-8CE8-E5A6A90995CF}"/>
    <cellStyle name="Millares 205 28" xfId="61607" xr:uid="{33F0D55D-076A-4D0A-8398-7B82134D52F6}"/>
    <cellStyle name="Millares 205 3" xfId="6124" xr:uid="{1133F9A2-9A1E-40FD-ABB0-18BA9694D080}"/>
    <cellStyle name="Millares 205 4" xfId="8333" xr:uid="{5D3A83B3-59C0-4224-8F34-46CE6DDCC4B7}"/>
    <cellStyle name="Millares 205 5" xfId="10530" xr:uid="{220F8572-6D8D-4A73-9744-75724FB3E1D5}"/>
    <cellStyle name="Millares 205 6" xfId="12730" xr:uid="{9F23E622-E3A8-43B7-BB5A-D56DB8759B86}"/>
    <cellStyle name="Millares 205 7" xfId="14925" xr:uid="{34E7A5EF-B63A-46FD-986F-D25B1D649125}"/>
    <cellStyle name="Millares 205 8" xfId="17120" xr:uid="{E6790BAF-F10C-4E96-852D-0370E66B6E22}"/>
    <cellStyle name="Millares 205 9" xfId="19321" xr:uid="{83125BC8-2027-4F87-A83A-F313794D1819}"/>
    <cellStyle name="Millares 206" xfId="2739" xr:uid="{C1180D0E-999C-4EFD-876E-F54DB9F15F01}"/>
    <cellStyle name="Millares 207" xfId="2066" xr:uid="{D155A111-D118-423D-9401-68E1E428AA35}"/>
    <cellStyle name="Millares 208" xfId="4262" xr:uid="{0FC4E639-0468-4D9C-AA83-189724FD04B3}"/>
    <cellStyle name="Millares 209" xfId="4264" xr:uid="{181C3B3A-2225-4D90-BCF3-B9E9A09C6221}"/>
    <cellStyle name="Millares 21" xfId="131" xr:uid="{00000000-0005-0000-0000-000056000000}"/>
    <cellStyle name="Millares 21 10" xfId="11100" xr:uid="{497E6654-4D19-48DF-8B1A-CE84E3E1443F}"/>
    <cellStyle name="Millares 21 11" xfId="13295" xr:uid="{4FD6B368-7744-481C-A965-5B23B2620AB4}"/>
    <cellStyle name="Millares 21 12" xfId="15490" xr:uid="{3476F2EE-3FE9-4B80-AF6D-423A00A998B2}"/>
    <cellStyle name="Millares 21 13" xfId="17689" xr:uid="{91C2E2C0-E475-4C4B-A71D-6BCE0D5FCA56}"/>
    <cellStyle name="Millares 21 14" xfId="19891" xr:uid="{AC914F72-5E3E-4758-AC9D-7421FB78136D}"/>
    <cellStyle name="Millares 21 15" xfId="21911" xr:uid="{758F76BD-F72F-43CB-9207-71F4A7E630C7}"/>
    <cellStyle name="Millares 21 16" xfId="22247" xr:uid="{5B824303-9EF2-458B-A612-11B2EC5E1B4D}"/>
    <cellStyle name="Millares 21 17" xfId="24712" xr:uid="{D78864C4-665E-4FD1-8307-90AA618AE533}"/>
    <cellStyle name="Millares 21 18" xfId="26906" xr:uid="{03679408-2D91-4829-A3E4-EBD91C74B098}"/>
    <cellStyle name="Millares 21 19" xfId="29017" xr:uid="{7385F4CB-FCB3-4999-8D20-E07EF8F9AB53}"/>
    <cellStyle name="Millares 21 2" xfId="499" xr:uid="{496279D8-378E-4AF9-A3DD-991D6456CE61}"/>
    <cellStyle name="Millares 21 2 10" xfId="15621" xr:uid="{F80F2EE6-0E98-46D9-97F9-A7CC83931E06}"/>
    <cellStyle name="Millares 21 2 11" xfId="17820" xr:uid="{F0A06CBC-FBAA-427E-9EC0-AA9C61BB04AA}"/>
    <cellStyle name="Millares 21 2 12" xfId="20022" xr:uid="{B993EBD0-D535-4618-9D26-31209580B0BC}"/>
    <cellStyle name="Millares 21 2 13" xfId="22640" xr:uid="{14058C2B-2813-4013-9EF7-48E46D8EC6CF}"/>
    <cellStyle name="Millares 21 2 14" xfId="24843" xr:uid="{4F1C2178-CC08-43D1-B5AB-DEA63CA9060D}"/>
    <cellStyle name="Millares 21 2 15" xfId="27037" xr:uid="{B377B20F-183A-4A6D-9CAA-6A532633B937}"/>
    <cellStyle name="Millares 21 2 16" xfId="29522" xr:uid="{EBDD07C2-3DA1-451F-A434-CCA797ED9002}"/>
    <cellStyle name="Millares 21 2 17" xfId="31443" xr:uid="{14350E8B-4ACF-4D45-8FF9-F4665B5634CE}"/>
    <cellStyle name="Millares 21 2 18" xfId="33691" xr:uid="{D0FF6AE0-B746-4FE8-95A8-8260B5D2D956}"/>
    <cellStyle name="Millares 21 2 19" xfId="35887" xr:uid="{DA0C50A9-F7E5-40C6-85B7-BE7E22056C80}"/>
    <cellStyle name="Millares 21 2 2" xfId="1418" xr:uid="{66A3240B-AE6F-4131-89D7-CF6C76CB6370}"/>
    <cellStyle name="Millares 21 2 2 10" xfId="21209" xr:uid="{BFBCEA67-16B6-4C81-9059-2A1EA52CC29F}"/>
    <cellStyle name="Millares 21 2 2 11" xfId="23823" xr:uid="{ADB5E00A-55D6-4329-847C-3348B50AB121}"/>
    <cellStyle name="Millares 21 2 2 12" xfId="26029" xr:uid="{C58E90FC-6415-431C-9264-B8EB53008CEC}"/>
    <cellStyle name="Millares 21 2 2 13" xfId="28223" xr:uid="{1A0EABE2-DB5E-4847-B4A3-E75568A54AD6}"/>
    <cellStyle name="Millares 21 2 2 14" xfId="30426" xr:uid="{84D9390F-E6F9-48F4-B7C7-FE4D1C3874F7}"/>
    <cellStyle name="Millares 21 2 2 15" xfId="32634" xr:uid="{6143C83E-55DF-45EE-8719-93D1AED0FB97}"/>
    <cellStyle name="Millares 21 2 2 16" xfId="34878" xr:uid="{79E2A744-2C56-4165-B783-BC82831E2B7B}"/>
    <cellStyle name="Millares 21 2 2 17" xfId="37073" xr:uid="{0A77D4E8-57E8-4923-BF57-C1F336F7D209}"/>
    <cellStyle name="Millares 21 2 2 18" xfId="39286" xr:uid="{9F1D4F37-F2FD-4F7F-ABDC-B9107840DF99}"/>
    <cellStyle name="Millares 21 2 2 19" xfId="41483" xr:uid="{E4E7C01A-395D-4272-AA72-234A32261A2F}"/>
    <cellStyle name="Millares 21 2 2 2" xfId="3613" xr:uid="{32208C6C-57DD-424D-BF64-62A111735466}"/>
    <cellStyle name="Millares 21 2 2 20" xfId="43681" xr:uid="{373F5FCB-C9F8-4DBA-9DD3-72E5AA0DFCD3}"/>
    <cellStyle name="Millares 21 2 2 21" xfId="45876" xr:uid="{16B6B136-9274-4213-825C-822FD29062AD}"/>
    <cellStyle name="Millares 21 2 2 22" xfId="48088" xr:uid="{1AC9DDFB-A7EA-406D-90DE-2EBCF3C232CB}"/>
    <cellStyle name="Millares 21 2 2 23" xfId="50296" xr:uid="{DBAB76BC-BCEA-4E71-865F-E9EFDCB5C11D}"/>
    <cellStyle name="Millares 21 2 2 24" xfId="52493" xr:uid="{4B2F1C0E-CDE5-412A-B534-7E2F86C2C6A6}"/>
    <cellStyle name="Millares 21 2 2 25" xfId="54692" xr:uid="{FAEE992B-9A0B-4E1D-A417-A4B6B84C7B1E}"/>
    <cellStyle name="Millares 21 2 2 26" xfId="56892" xr:uid="{4B6E12F7-D026-4520-8AA3-93DE64A4754C}"/>
    <cellStyle name="Millares 21 2 2 27" xfId="59098" xr:uid="{F13F18A4-5486-49D5-B295-A87EC9CC5A86}"/>
    <cellStyle name="Millares 21 2 2 28" xfId="61294" xr:uid="{889363FC-CFDC-4336-9B66-0AF39F801F94}"/>
    <cellStyle name="Millares 21 2 2 3" xfId="5811" xr:uid="{ADB92528-7B5E-498E-9112-DBD133AD67D6}"/>
    <cellStyle name="Millares 21 2 2 4" xfId="8020" xr:uid="{B67ED1BF-9C22-4C00-AFE7-A0728C2F1DA0}"/>
    <cellStyle name="Millares 21 2 2 5" xfId="10217" xr:uid="{75AB6547-42BC-4191-A437-955FF3087342}"/>
    <cellStyle name="Millares 21 2 2 6" xfId="12417" xr:uid="{45D8AF65-576B-47D8-AFCE-C9C48397181E}"/>
    <cellStyle name="Millares 21 2 2 7" xfId="14612" xr:uid="{B115CC6C-9A9A-4D01-A114-A9F9E16C4879}"/>
    <cellStyle name="Millares 21 2 2 8" xfId="16807" xr:uid="{B7E0F637-E7CE-4B1A-83D3-7B3432FD9E8D}"/>
    <cellStyle name="Millares 21 2 2 9" xfId="19008" xr:uid="{6DC04CBD-20DD-4557-AF3F-E2A92B710E3B}"/>
    <cellStyle name="Millares 21 2 20" xfId="38383" xr:uid="{2E2ACCFB-AFCA-4124-8F8C-B88276532AAD}"/>
    <cellStyle name="Millares 21 2 21" xfId="40296" xr:uid="{5A2CB07F-BE21-475F-A7DD-BE76778217CC}"/>
    <cellStyle name="Millares 21 2 22" xfId="42495" xr:uid="{337FC725-C5E6-4797-9D97-86AE1F8F177F}"/>
    <cellStyle name="Millares 21 2 23" xfId="44690" xr:uid="{951E31DC-74EF-4619-8281-C51A89210858}"/>
    <cellStyle name="Millares 21 2 24" xfId="46898" xr:uid="{891C0BD6-AF56-457F-8D63-2ABA4496996C}"/>
    <cellStyle name="Millares 21 2 25" xfId="49109" xr:uid="{6459970E-BFCB-47E9-B894-8A0B3DCB55F2}"/>
    <cellStyle name="Millares 21 2 26" xfId="51307" xr:uid="{385AA779-E9B8-4E5E-AEBC-9252E90A2FE6}"/>
    <cellStyle name="Millares 21 2 27" xfId="53506" xr:uid="{68934DF9-1454-4895-B41E-B7BFFAFD8E67}"/>
    <cellStyle name="Millares 21 2 28" xfId="55705" xr:uid="{7502A696-6AC9-4F46-894F-FB3183949E6E}"/>
    <cellStyle name="Millares 21 2 29" xfId="57911" xr:uid="{0533AD1C-EF9B-4128-A0DD-31433EDE199B}"/>
    <cellStyle name="Millares 21 2 3" xfId="2952" xr:uid="{F67C45B0-46D9-4624-9CE3-DB7D0A97C5AA}"/>
    <cellStyle name="Millares 21 2 3 10" xfId="23162" xr:uid="{7AC6FE7F-9E28-4CEF-BB90-68A13EA8A63C}"/>
    <cellStyle name="Millares 21 2 3 11" xfId="25368" xr:uid="{7833186D-B2AA-46F3-B879-69BA0B3C0E62}"/>
    <cellStyle name="Millares 21 2 3 12" xfId="27562" xr:uid="{CF17D343-DDC9-4203-B336-0F298DDA182F}"/>
    <cellStyle name="Millares 21 2 3 13" xfId="29765" xr:uid="{12E4C2AC-2296-4444-98D0-A48A2482E17F}"/>
    <cellStyle name="Millares 21 2 3 14" xfId="31973" xr:uid="{FB359F96-CE4E-412B-8E6C-57A32F308509}"/>
    <cellStyle name="Millares 21 2 3 15" xfId="34217" xr:uid="{BF0D398A-1464-4377-95C8-C51D74C1EDEA}"/>
    <cellStyle name="Millares 21 2 3 16" xfId="36412" xr:uid="{FE52D74A-23AF-4968-9B75-3903DEF1B90D}"/>
    <cellStyle name="Millares 21 2 3 17" xfId="38625" xr:uid="{40C47E80-BD48-4CA4-8C1E-D56B8AE25532}"/>
    <cellStyle name="Millares 21 2 3 18" xfId="40822" xr:uid="{B6611866-56C8-4F62-891C-3D6A21CB25A5}"/>
    <cellStyle name="Millares 21 2 3 19" xfId="43020" xr:uid="{E6511039-7DBC-47A0-8076-B1A03570E67F}"/>
    <cellStyle name="Millares 21 2 3 2" xfId="5150" xr:uid="{587CBA92-947A-441F-B35A-E95FF02A660C}"/>
    <cellStyle name="Millares 21 2 3 20" xfId="45215" xr:uid="{9D92CC41-B2DC-4830-8A9C-0171018823C9}"/>
    <cellStyle name="Millares 21 2 3 21" xfId="47427" xr:uid="{9DA54CD5-034E-4803-B73D-E6B08DB6AE65}"/>
    <cellStyle name="Millares 21 2 3 22" xfId="49635" xr:uid="{50C4458F-6485-4E4F-A61A-BD229F40BBAD}"/>
    <cellStyle name="Millares 21 2 3 23" xfId="51832" xr:uid="{24D23320-036B-4E1F-800E-DEBC43C79A72}"/>
    <cellStyle name="Millares 21 2 3 24" xfId="54031" xr:uid="{58E2C573-F64F-493F-B424-B629BC49CC33}"/>
    <cellStyle name="Millares 21 2 3 25" xfId="56231" xr:uid="{A7D0FF9F-DED1-4A6A-9382-7317E57AA5D1}"/>
    <cellStyle name="Millares 21 2 3 26" xfId="58437" xr:uid="{277E17EE-7D12-41F6-8045-95DED6A5DB0B}"/>
    <cellStyle name="Millares 21 2 3 27" xfId="60633" xr:uid="{F6FD9FFA-69FE-43C4-9C91-A9DFD084A49F}"/>
    <cellStyle name="Millares 21 2 3 3" xfId="7359" xr:uid="{E02D8E7B-86E9-4717-8419-9E6141BA2FF9}"/>
    <cellStyle name="Millares 21 2 3 4" xfId="9556" xr:uid="{C061B786-6E3B-47C1-A87C-659C6D2697F0}"/>
    <cellStyle name="Millares 21 2 3 5" xfId="11756" xr:uid="{F7A9977E-BD55-4126-91D2-10B449F33AE7}"/>
    <cellStyle name="Millares 21 2 3 6" xfId="13951" xr:uid="{A5790DF0-3C1F-4E88-B8C8-A28C4EACFD0A}"/>
    <cellStyle name="Millares 21 2 3 7" xfId="16146" xr:uid="{A96BA030-F040-458C-B35E-53A5372CECC4}"/>
    <cellStyle name="Millares 21 2 3 8" xfId="18347" xr:uid="{F7341589-683E-4123-9BAE-66015D5A533D}"/>
    <cellStyle name="Millares 21 2 3 9" xfId="20548" xr:uid="{A3F7FB51-B202-497E-8DE5-CA36F9B00389}"/>
    <cellStyle name="Millares 21 2 30" xfId="60108" xr:uid="{1775E384-35D4-48F8-8F98-756014C0C46B}"/>
    <cellStyle name="Millares 21 2 4" xfId="2426" xr:uid="{7B66D6B5-4199-4DCA-8DDE-ECA7A0A33208}"/>
    <cellStyle name="Millares 21 2 5" xfId="4624" xr:uid="{36266A87-62E9-4E3E-99D1-09A4428FB199}"/>
    <cellStyle name="Millares 21 2 6" xfId="7118" xr:uid="{5DA25EB8-336F-4AF4-90F8-757B6F605136}"/>
    <cellStyle name="Millares 21 2 7" xfId="9029" xr:uid="{9A67A9A6-DE02-4634-A956-068BB76B8A1E}"/>
    <cellStyle name="Millares 21 2 8" xfId="11231" xr:uid="{6C152FAE-A6C2-43FB-837B-5D7A13F6F7CA}"/>
    <cellStyle name="Millares 21 2 9" xfId="13426" xr:uid="{C767C9B4-40C4-41D9-A140-3E8D63958493}"/>
    <cellStyle name="Millares 21 20" xfId="31312" xr:uid="{05A9B387-5954-44E8-AD54-47F7A5E8E674}"/>
    <cellStyle name="Millares 21 21" xfId="33560" xr:uid="{557113B1-3A69-40A0-83C4-D8B2E2D46881}"/>
    <cellStyle name="Millares 21 22" xfId="35756" xr:uid="{0251DF31-CC38-4D72-BE4F-E7E0DC419D0F}"/>
    <cellStyle name="Millares 21 23" xfId="37774" xr:uid="{9F65ABD0-EBEB-42E4-B3D3-D1A3446029F8}"/>
    <cellStyle name="Millares 21 24" xfId="40165" xr:uid="{4F8B6B08-53BD-4362-8451-37C385F7BEA9}"/>
    <cellStyle name="Millares 21 25" xfId="42364" xr:uid="{40BCA92A-D854-4C68-AC4D-93D707049BB5}"/>
    <cellStyle name="Millares 21 26" xfId="44559" xr:uid="{6C55FA6F-196A-4786-B000-3D6D649C175C}"/>
    <cellStyle name="Millares 21 27" xfId="46767" xr:uid="{45C7E438-D148-48B6-8AEC-DED36D0895F6}"/>
    <cellStyle name="Millares 21 28" xfId="48978" xr:uid="{57315451-479F-4869-B1F8-8D46F08C315E}"/>
    <cellStyle name="Millares 21 29" xfId="51176" xr:uid="{36A7C7EA-CD37-4D71-BBF1-10A4B65EEF3B}"/>
    <cellStyle name="Millares 21 3" xfId="1285" xr:uid="{15956A40-B9BD-438B-994B-082313967552}"/>
    <cellStyle name="Millares 21 3 10" xfId="21078" xr:uid="{D5B0BE9D-CBE4-4F00-8CE5-0DB5567AFA37}"/>
    <cellStyle name="Millares 21 3 11" xfId="23692" xr:uid="{F02A0289-BD9C-4D44-BFE4-91DEDFE20A8F}"/>
    <cellStyle name="Millares 21 3 12" xfId="25898" xr:uid="{7937E14B-3120-4426-87F8-7CCCAAC57252}"/>
    <cellStyle name="Millares 21 3 13" xfId="28092" xr:uid="{11F21EE7-DDE2-4694-9311-D17192347392}"/>
    <cellStyle name="Millares 21 3 14" xfId="30295" xr:uid="{AAB19504-5296-4C70-91B6-27F7B93F0F7E}"/>
    <cellStyle name="Millares 21 3 15" xfId="32503" xr:uid="{2D970471-EF81-43D5-948E-4CE32FF0AB9C}"/>
    <cellStyle name="Millares 21 3 16" xfId="34747" xr:uid="{523E6F50-A4F0-49D4-9D2E-0E91BEF0A269}"/>
    <cellStyle name="Millares 21 3 17" xfId="36942" xr:uid="{4C1F905E-B385-4029-A31B-E250BA87BBF2}"/>
    <cellStyle name="Millares 21 3 18" xfId="39155" xr:uid="{3F5AF48B-358A-46DF-BCDE-46EC9C061D04}"/>
    <cellStyle name="Millares 21 3 19" xfId="41352" xr:uid="{1050F193-FA26-4923-AB49-3B59051C9E01}"/>
    <cellStyle name="Millares 21 3 2" xfId="3482" xr:uid="{EE20E5A8-F5AE-4E98-A26A-E89E9B75093E}"/>
    <cellStyle name="Millares 21 3 20" xfId="43550" xr:uid="{4692DDA6-4454-46A2-9FF5-C84B406F332E}"/>
    <cellStyle name="Millares 21 3 21" xfId="45745" xr:uid="{6E1B01FC-1D54-40DB-B899-00A2248BC49F}"/>
    <cellStyle name="Millares 21 3 22" xfId="47957" xr:uid="{1DFBAF28-97A0-481C-BA87-F8AEDDF8D8F6}"/>
    <cellStyle name="Millares 21 3 23" xfId="50165" xr:uid="{9F42E2DB-A76E-480B-8A66-D9F0C9846579}"/>
    <cellStyle name="Millares 21 3 24" xfId="52362" xr:uid="{86A04007-5ED3-46A8-9255-C7487321485F}"/>
    <cellStyle name="Millares 21 3 25" xfId="54561" xr:uid="{FC3976AC-2260-42A4-98C2-026B5F280520}"/>
    <cellStyle name="Millares 21 3 26" xfId="56761" xr:uid="{AC063FD0-2A31-4F56-B376-63586798DA05}"/>
    <cellStyle name="Millares 21 3 27" xfId="58967" xr:uid="{4E3EC0D3-C75B-47B9-A38A-F87E5446EF11}"/>
    <cellStyle name="Millares 21 3 28" xfId="61163" xr:uid="{C9AB6C17-754D-4E65-8053-E40D9550CA06}"/>
    <cellStyle name="Millares 21 3 3" xfId="5680" xr:uid="{A6353BA4-9278-425C-A549-4E8251B3DA4F}"/>
    <cellStyle name="Millares 21 3 4" xfId="7889" xr:uid="{754640B4-B542-41C5-86FA-0AD22611BF20}"/>
    <cellStyle name="Millares 21 3 5" xfId="10086" xr:uid="{826B0B2B-77C7-4931-8B2C-4F8FC49759A1}"/>
    <cellStyle name="Millares 21 3 6" xfId="12286" xr:uid="{DCCEB1B9-5D60-4DC6-9413-82E6E0B5E34D}"/>
    <cellStyle name="Millares 21 3 7" xfId="14481" xr:uid="{3E20C136-905C-47F4-84CA-817D5AB9AA70}"/>
    <cellStyle name="Millares 21 3 8" xfId="16676" xr:uid="{4D71AF66-72A2-4CC9-98F0-6FFE017B7564}"/>
    <cellStyle name="Millares 21 3 9" xfId="18877" xr:uid="{70C8FB74-1EEE-40D1-8788-B676B6972B33}"/>
    <cellStyle name="Millares 21 30" xfId="53375" xr:uid="{6FDC51AB-EBB5-422E-AD3B-12954DE6CBA3}"/>
    <cellStyle name="Millares 21 31" xfId="55574" xr:uid="{6C304225-DB71-434D-A4E2-B20DBC34B911}"/>
    <cellStyle name="Millares 21 32" xfId="57780" xr:uid="{C3803991-A7ED-46BD-B272-CDF7A63BC904}"/>
    <cellStyle name="Millares 21 33" xfId="59977" xr:uid="{0BC4C11A-95F0-408B-BDC6-353B764DCFA5}"/>
    <cellStyle name="Millares 21 34" xfId="332" xr:uid="{22A2EEA5-8396-41BF-8478-A55BB769089E}"/>
    <cellStyle name="Millares 21 4" xfId="1781" xr:uid="{7499B70D-0CDA-4CCF-93F2-1487DEBCE7E7}"/>
    <cellStyle name="Millares 21 4 10" xfId="21572" xr:uid="{C4235B5E-56A0-4688-A497-D23E15109ECF}"/>
    <cellStyle name="Millares 21 4 11" xfId="24186" xr:uid="{0C205C40-2569-4EAB-956F-259436529908}"/>
    <cellStyle name="Millares 21 4 12" xfId="26392" xr:uid="{8FFCC2F7-9CFD-4977-9C7E-6AD0889E588F}"/>
    <cellStyle name="Millares 21 4 13" xfId="28586" xr:uid="{2F7B706D-E366-405B-B4EA-7CFC3E198DE7}"/>
    <cellStyle name="Millares 21 4 14" xfId="30789" xr:uid="{DEEC68BC-0DA1-455A-86CF-EF103AB7DDC8}"/>
    <cellStyle name="Millares 21 4 15" xfId="32997" xr:uid="{A3F9F2D1-6DEA-4F58-B206-32BE84E8C549}"/>
    <cellStyle name="Millares 21 4 16" xfId="35241" xr:uid="{BCF41D50-14C9-4DE9-A7DD-9AA8B5977D93}"/>
    <cellStyle name="Millares 21 4 17" xfId="37436" xr:uid="{395CB497-B88D-4E84-BB62-1A09C0722F32}"/>
    <cellStyle name="Millares 21 4 18" xfId="39649" xr:uid="{7942A388-3401-41EF-A0E8-D07F47F44669}"/>
    <cellStyle name="Millares 21 4 19" xfId="41846" xr:uid="{62E3FA32-3788-44F5-AF4A-A6F1E5FA2BB9}"/>
    <cellStyle name="Millares 21 4 2" xfId="3976" xr:uid="{1EA4AF6D-389B-486C-B29D-E21E016EDE6A}"/>
    <cellStyle name="Millares 21 4 20" xfId="44044" xr:uid="{F0ADC4FD-A8EE-4ADE-88F1-F50DC94AD51F}"/>
    <cellStyle name="Millares 21 4 21" xfId="46239" xr:uid="{36947E9C-1B4E-4D0B-BAB4-BD6322DD5B40}"/>
    <cellStyle name="Millares 21 4 22" xfId="48451" xr:uid="{67C5768C-1750-4EA6-846A-8C665C5FA7F6}"/>
    <cellStyle name="Millares 21 4 23" xfId="50659" xr:uid="{079309BA-213A-4F83-AAC0-A38B1340BAC3}"/>
    <cellStyle name="Millares 21 4 24" xfId="52856" xr:uid="{149784D6-3CD4-4F3D-8676-F396FB9FEDF2}"/>
    <cellStyle name="Millares 21 4 25" xfId="55055" xr:uid="{E190C0B3-6CDE-4832-9362-A20AB0C8C7B8}"/>
    <cellStyle name="Millares 21 4 26" xfId="57255" xr:uid="{15ECEE4C-18AF-43E6-9F24-ACC4C9A49070}"/>
    <cellStyle name="Millares 21 4 27" xfId="59461" xr:uid="{228209BC-81C8-43D0-94F3-32535C86A01A}"/>
    <cellStyle name="Millares 21 4 28" xfId="61657" xr:uid="{9B3B0783-39BA-41F4-908C-EC5EC61A9536}"/>
    <cellStyle name="Millares 21 4 3" xfId="6174" xr:uid="{FCC83351-6889-4D6F-8DEB-D8741548954D}"/>
    <cellStyle name="Millares 21 4 4" xfId="8383" xr:uid="{4C950EAA-6F21-46A4-9B61-3C0EAB0BB391}"/>
    <cellStyle name="Millares 21 4 5" xfId="10580" xr:uid="{75332456-F31E-4567-8181-A834A6DA790A}"/>
    <cellStyle name="Millares 21 4 6" xfId="12780" xr:uid="{06D1B039-807A-4C0D-A1D2-BAADF2652D50}"/>
    <cellStyle name="Millares 21 4 7" xfId="14975" xr:uid="{637AC56E-B4EE-4730-9E9A-16EF89D409D1}"/>
    <cellStyle name="Millares 21 4 8" xfId="17170" xr:uid="{EE2BE752-87B6-47E4-97EB-6264B0CF60DC}"/>
    <cellStyle name="Millares 21 4 9" xfId="19371" xr:uid="{436BD643-4C11-411B-82C0-17F12F1839F8}"/>
    <cellStyle name="Millares 21 5" xfId="2821" xr:uid="{D68962CB-2D4B-4065-88A9-6A1C09B20A12}"/>
    <cellStyle name="Millares 21 5 10" xfId="23031" xr:uid="{657DF62D-2905-46D4-AAB7-B4C799B4CE5F}"/>
    <cellStyle name="Millares 21 5 11" xfId="25237" xr:uid="{CD96A3BF-3A6D-4AE4-ACEA-22E508C330C5}"/>
    <cellStyle name="Millares 21 5 12" xfId="27431" xr:uid="{4EA4147C-2D73-46D0-862D-BDC59CA0B328}"/>
    <cellStyle name="Millares 21 5 13" xfId="29634" xr:uid="{50D031D2-BD5F-4090-8224-9CFAB8B8B121}"/>
    <cellStyle name="Millares 21 5 14" xfId="31842" xr:uid="{93C64786-B68E-4876-842F-ABB35DE50D31}"/>
    <cellStyle name="Millares 21 5 15" xfId="34086" xr:uid="{7096EA3B-7C3D-476D-A254-9B2D18D28B7C}"/>
    <cellStyle name="Millares 21 5 16" xfId="36281" xr:uid="{2F47C1ED-E83A-4D57-901A-3B7C7378FC7C}"/>
    <cellStyle name="Millares 21 5 17" xfId="38494" xr:uid="{659FD9B3-9F59-4BC5-B7FE-FD8177EB352B}"/>
    <cellStyle name="Millares 21 5 18" xfId="40691" xr:uid="{B1B3BC88-2C5A-42B4-B45E-EBF954E7702F}"/>
    <cellStyle name="Millares 21 5 19" xfId="42889" xr:uid="{6E9C5EFC-8F7F-45FE-A054-2CE451B230BF}"/>
    <cellStyle name="Millares 21 5 2" xfId="5019" xr:uid="{81B35683-71C8-4B57-B39C-5A0CE4F501E5}"/>
    <cellStyle name="Millares 21 5 20" xfId="45084" xr:uid="{CC4E5532-F6DE-41F0-881F-3C1D22ACE873}"/>
    <cellStyle name="Millares 21 5 21" xfId="47296" xr:uid="{D0BF9DFD-BD8C-478A-9AA2-8FB7A4DB5DAB}"/>
    <cellStyle name="Millares 21 5 22" xfId="49504" xr:uid="{4C67CA1D-63F2-454B-A5E3-5D64B95D1DAE}"/>
    <cellStyle name="Millares 21 5 23" xfId="51701" xr:uid="{1FBC6769-6CD5-4947-86C5-1D5C16FA0514}"/>
    <cellStyle name="Millares 21 5 24" xfId="53900" xr:uid="{CFADA962-A53E-405C-8EB3-4A1639A00640}"/>
    <cellStyle name="Millares 21 5 25" xfId="56100" xr:uid="{ADFB0132-B546-4E47-8885-E49B7661C7F8}"/>
    <cellStyle name="Millares 21 5 26" xfId="58306" xr:uid="{6E49D617-C329-4A89-A4B9-6CF9A7F6011D}"/>
    <cellStyle name="Millares 21 5 27" xfId="60502" xr:uid="{A1E7C77D-97FB-407D-AA38-C046A2094052}"/>
    <cellStyle name="Millares 21 5 3" xfId="7228" xr:uid="{D37A89BE-4DAB-45C5-87EE-86D8A3CCF54B}"/>
    <cellStyle name="Millares 21 5 4" xfId="9425" xr:uid="{BA15B774-C3B0-4436-8418-E9502D5B93F3}"/>
    <cellStyle name="Millares 21 5 5" xfId="11625" xr:uid="{CF45C63F-4B91-4B01-BE2E-188EF05B5559}"/>
    <cellStyle name="Millares 21 5 6" xfId="13820" xr:uid="{F5F01348-27AC-434C-99BF-5139F0F851EE}"/>
    <cellStyle name="Millares 21 5 7" xfId="16015" xr:uid="{B47F40EE-AB08-4D52-9A9D-E32F7042499D}"/>
    <cellStyle name="Millares 21 5 8" xfId="18216" xr:uid="{3143127B-2ACE-4725-BB9F-C42F92FD71EF}"/>
    <cellStyle name="Millares 21 5 9" xfId="20417" xr:uid="{D600E504-9C0D-4017-ACEB-06C5A63F8034}"/>
    <cellStyle name="Millares 21 6" xfId="2295" xr:uid="{7D5A93FC-7355-4D83-895A-AC1033206862}"/>
    <cellStyle name="Millares 21 7" xfId="4493" xr:uid="{58A8D11F-832C-4BCD-A8B4-5F8443D286A6}"/>
    <cellStyle name="Millares 21 8" xfId="6614" xr:uid="{3DE39BB8-1B3C-4DD8-A05A-B8E9750ADD09}"/>
    <cellStyle name="Millares 21 9" xfId="8898" xr:uid="{1BE03035-A980-4551-B602-50E525C31EC2}"/>
    <cellStyle name="Millares 210" xfId="6463" xr:uid="{31594B7D-66C5-4171-BE89-2E3D04217C76}"/>
    <cellStyle name="Millares 211" xfId="6460" xr:uid="{649F5191-0004-43D7-8357-F85539E1D52F}"/>
    <cellStyle name="Millares 212" xfId="6465" xr:uid="{4A44242F-B5FA-4478-9836-A728E03D3D16}"/>
    <cellStyle name="Millares 213" xfId="6473" xr:uid="{49630AFE-1922-4006-8FBB-CED9FC68E3CE}"/>
    <cellStyle name="Millares 214" xfId="6815" xr:uid="{D7312D89-268E-4271-929F-C173071C7842}"/>
    <cellStyle name="Millares 215" xfId="6656" xr:uid="{33D351F9-1523-44A0-8513-CB7C069EEFD6}"/>
    <cellStyle name="Millares 216" xfId="8668" xr:uid="{64D82012-197F-4630-BA4F-15F5A8AE28ED}"/>
    <cellStyle name="Millares 217" xfId="8669" xr:uid="{6E63D0BC-F251-46E6-A6B1-BAB049C9248A}"/>
    <cellStyle name="Millares 218" xfId="10865" xr:uid="{1566668A-2376-44E4-AC31-ED893F0D007F}"/>
    <cellStyle name="Millares 219" xfId="9105" xr:uid="{EF734BC9-334B-4965-A5F5-2F508C212DB2}"/>
    <cellStyle name="Millares 22" xfId="132" xr:uid="{00000000-0005-0000-0000-000057000000}"/>
    <cellStyle name="Millares 22 10" xfId="13427" xr:uid="{0A139E8B-3501-422D-924E-498865282574}"/>
    <cellStyle name="Millares 22 11" xfId="15622" xr:uid="{1F1C00A0-5CD2-4C9E-8AE7-740E8891EBE3}"/>
    <cellStyle name="Millares 22 12" xfId="17821" xr:uid="{E7FF2382-0AC5-4826-9269-8B164BA4739C}"/>
    <cellStyle name="Millares 22 13" xfId="20023" xr:uid="{DC380433-7A55-406C-8C55-223D52EB4ED2}"/>
    <cellStyle name="Millares 22 14" xfId="21912" xr:uid="{0ABAAE05-06D3-486A-9C27-3B7CD8F5D1B3}"/>
    <cellStyle name="Millares 22 15" xfId="22250" xr:uid="{8577A2F5-B686-406F-808E-1B1D273D83CD}"/>
    <cellStyle name="Millares 22 16" xfId="24844" xr:uid="{3E43C8D4-291F-4544-8BC0-EA3CF5939A8A}"/>
    <cellStyle name="Millares 22 17" xfId="27038" xr:uid="{F80BCCE1-94B7-462F-A632-C003A93466FA}"/>
    <cellStyle name="Millares 22 18" xfId="29019" xr:uid="{4439026E-4FF3-434F-A0D1-B1126E09D4AC}"/>
    <cellStyle name="Millares 22 19" xfId="31444" xr:uid="{D69CC745-13BE-4380-B135-9C5AE2CF502F}"/>
    <cellStyle name="Millares 22 2" xfId="1419" xr:uid="{A9EE6614-E70D-420D-8AA8-92FD01225912}"/>
    <cellStyle name="Millares 22 2 10" xfId="21210" xr:uid="{9DE3080F-BB43-4558-B898-6A4646D9B706}"/>
    <cellStyle name="Millares 22 2 11" xfId="23824" xr:uid="{DA4BEC20-0F1C-4356-B085-EC78C31F40F0}"/>
    <cellStyle name="Millares 22 2 12" xfId="26030" xr:uid="{9F8F9E5F-BA8A-41D3-8D0E-F495616C7491}"/>
    <cellStyle name="Millares 22 2 13" xfId="28224" xr:uid="{BA837DB4-BE50-458B-BA5C-62A22925E850}"/>
    <cellStyle name="Millares 22 2 14" xfId="30427" xr:uid="{8EBF7878-B6C7-4654-9B83-F2109CF15D90}"/>
    <cellStyle name="Millares 22 2 15" xfId="32635" xr:uid="{8793BB39-F577-4C84-B351-020C0C463313}"/>
    <cellStyle name="Millares 22 2 16" xfId="34879" xr:uid="{07A36361-4151-40D0-8236-2C51F455C48A}"/>
    <cellStyle name="Millares 22 2 17" xfId="37074" xr:uid="{9D546F90-4BC3-4262-99C4-1762414B4D08}"/>
    <cellStyle name="Millares 22 2 18" xfId="39287" xr:uid="{20E6CC5C-0106-4EC1-9F73-E3C954EA0233}"/>
    <cellStyle name="Millares 22 2 19" xfId="41484" xr:uid="{47AADAC4-0856-4879-BE2B-AA78835DC5AB}"/>
    <cellStyle name="Millares 22 2 2" xfId="3614" xr:uid="{2AF8604F-C9DF-4AC5-8D4B-A29831C2D2BF}"/>
    <cellStyle name="Millares 22 2 20" xfId="43682" xr:uid="{8A944083-27DC-4DDA-BC33-26166446C8E3}"/>
    <cellStyle name="Millares 22 2 21" xfId="45877" xr:uid="{ADC18C65-2BB8-4AAE-AE33-C6B6F8A1278A}"/>
    <cellStyle name="Millares 22 2 22" xfId="48089" xr:uid="{4B4BB91D-5F8C-4603-A3D5-A30B091B435B}"/>
    <cellStyle name="Millares 22 2 23" xfId="50297" xr:uid="{D4111274-8214-4BF9-84A6-4AF5F69C4F4C}"/>
    <cellStyle name="Millares 22 2 24" xfId="52494" xr:uid="{EAD09643-0D14-44F3-9AC4-3B41CB79A8E0}"/>
    <cellStyle name="Millares 22 2 25" xfId="54693" xr:uid="{59B4966F-0436-4A04-8849-11FE23DE0CE5}"/>
    <cellStyle name="Millares 22 2 26" xfId="56893" xr:uid="{F4C55BF5-ED1A-4B13-B3A1-02493796CB20}"/>
    <cellStyle name="Millares 22 2 27" xfId="59099" xr:uid="{2F0A8961-2E0B-468B-B4F2-6794C9ACAD98}"/>
    <cellStyle name="Millares 22 2 28" xfId="61295" xr:uid="{2201103D-0806-4240-B620-EE04C8F35C1F}"/>
    <cellStyle name="Millares 22 2 3" xfId="5812" xr:uid="{5C354EC8-482E-4478-80F9-2F3555AABFE3}"/>
    <cellStyle name="Millares 22 2 4" xfId="8021" xr:uid="{03DE6E39-5F29-4CD0-A0BC-64C3FD6BF538}"/>
    <cellStyle name="Millares 22 2 5" xfId="10218" xr:uid="{BAD8F056-DE78-4274-BE5C-9CF8B2C60086}"/>
    <cellStyle name="Millares 22 2 6" xfId="12418" xr:uid="{108847D8-F732-4E99-8EB3-B019FFD330AE}"/>
    <cellStyle name="Millares 22 2 7" xfId="14613" xr:uid="{DC5AD1B1-C7D8-4AD7-AD04-80E1A3D39E61}"/>
    <cellStyle name="Millares 22 2 8" xfId="16808" xr:uid="{95FFEB9C-C833-48E1-AB27-94CA164AD7A0}"/>
    <cellStyle name="Millares 22 2 9" xfId="19009" xr:uid="{985FD967-C1D0-42C6-9EA7-E54D697A1B54}"/>
    <cellStyle name="Millares 22 20" xfId="33692" xr:uid="{C2459D4E-4FF4-4889-859C-4122537AD2FE}"/>
    <cellStyle name="Millares 22 21" xfId="35888" xr:uid="{B4099479-7ACA-4554-B674-6D06F5E3F293}"/>
    <cellStyle name="Millares 22 22" xfId="37775" xr:uid="{D1A2EA70-E411-444D-B84F-2375054B0B9E}"/>
    <cellStyle name="Millares 22 23" xfId="40297" xr:uid="{21128FF5-C46E-4CED-9892-0DB591E65085}"/>
    <cellStyle name="Millares 22 24" xfId="42496" xr:uid="{8125C81B-1485-4097-A565-1A145F91153B}"/>
    <cellStyle name="Millares 22 25" xfId="44691" xr:uid="{7AA56183-B0DE-42CC-9631-2468D6A9C1F1}"/>
    <cellStyle name="Millares 22 26" xfId="46899" xr:uid="{EEF0E92B-CDC6-4FAD-9FD8-395DB269F904}"/>
    <cellStyle name="Millares 22 27" xfId="49110" xr:uid="{AD5C64F4-3D34-402F-8E1B-6EC753AC5694}"/>
    <cellStyle name="Millares 22 28" xfId="51308" xr:uid="{0BB45AFD-72A5-461E-8F6F-07CC90B6218F}"/>
    <cellStyle name="Millares 22 29" xfId="53507" xr:uid="{76D7C00E-1FE6-4F2F-BFEC-F04EAAADAF84}"/>
    <cellStyle name="Millares 22 3" xfId="1782" xr:uid="{63C958A7-F4FB-4C48-8D6D-94A37A9693A3}"/>
    <cellStyle name="Millares 22 3 10" xfId="21573" xr:uid="{DB0CC4AE-9C57-4901-A1A7-22BDE111DF57}"/>
    <cellStyle name="Millares 22 3 11" xfId="24187" xr:uid="{AAC1F980-C140-4C99-94CF-2F641BCB009C}"/>
    <cellStyle name="Millares 22 3 12" xfId="26393" xr:uid="{0261ED3C-0A66-44C8-A076-13DB4CC41803}"/>
    <cellStyle name="Millares 22 3 13" xfId="28587" xr:uid="{41AE537A-6DD7-4BCF-91DC-222367152602}"/>
    <cellStyle name="Millares 22 3 14" xfId="30790" xr:uid="{A79E9B67-9417-4398-B29E-AADBE49077C0}"/>
    <cellStyle name="Millares 22 3 15" xfId="32998" xr:uid="{D466D6B6-0BAD-4C5E-919D-C69A2D77A19D}"/>
    <cellStyle name="Millares 22 3 16" xfId="35242" xr:uid="{8727C075-9B37-41A7-A256-0DD7D57672C7}"/>
    <cellStyle name="Millares 22 3 17" xfId="37437" xr:uid="{B60ABDD7-6D34-4C1E-B444-87A5546CAA5D}"/>
    <cellStyle name="Millares 22 3 18" xfId="39650" xr:uid="{64634BEB-2878-4476-B98B-7D6731DD23DC}"/>
    <cellStyle name="Millares 22 3 19" xfId="41847" xr:uid="{A379F5B3-E42E-428D-ABC3-B260AC007C77}"/>
    <cellStyle name="Millares 22 3 2" xfId="3977" xr:uid="{5F062728-A34A-41CD-AD8A-CC37D7538D3F}"/>
    <cellStyle name="Millares 22 3 20" xfId="44045" xr:uid="{23BC1A4A-449D-419D-A88C-ED48E90ACC53}"/>
    <cellStyle name="Millares 22 3 21" xfId="46240" xr:uid="{1523B328-7868-4EA4-A2F7-9412924F794C}"/>
    <cellStyle name="Millares 22 3 22" xfId="48452" xr:uid="{A4D26863-140D-46B6-BED5-820BB69B5F2D}"/>
    <cellStyle name="Millares 22 3 23" xfId="50660" xr:uid="{C0D4BE28-0A35-4CB6-9F48-59A16741FF9B}"/>
    <cellStyle name="Millares 22 3 24" xfId="52857" xr:uid="{5ED0CC60-2B73-4A9E-9194-CFA854AC9858}"/>
    <cellStyle name="Millares 22 3 25" xfId="55056" xr:uid="{3A5A4A13-C808-4D5E-9ADA-9731BD073E4E}"/>
    <cellStyle name="Millares 22 3 26" xfId="57256" xr:uid="{489C3DA6-2D63-4D0F-BE03-BCA8E8CA4ECB}"/>
    <cellStyle name="Millares 22 3 27" xfId="59462" xr:uid="{4C1FF179-A5CE-4BA9-BBBD-286F8DCFAB59}"/>
    <cellStyle name="Millares 22 3 28" xfId="61658" xr:uid="{CCCAFB52-2D8F-4FD0-A57E-5909F54F036D}"/>
    <cellStyle name="Millares 22 3 3" xfId="6175" xr:uid="{EF7793E0-FC7E-4451-8792-896E4477D7F8}"/>
    <cellStyle name="Millares 22 3 4" xfId="8384" xr:uid="{998EC7FC-863F-43F1-B3C2-90C9E3123064}"/>
    <cellStyle name="Millares 22 3 5" xfId="10581" xr:uid="{1708F0B1-43C3-415E-B23A-F7D5E1D8A8DD}"/>
    <cellStyle name="Millares 22 3 6" xfId="12781" xr:uid="{F9C1BBAA-783A-41CE-90FD-489EDB3A712E}"/>
    <cellStyle name="Millares 22 3 7" xfId="14976" xr:uid="{003087CD-276A-41F2-AE9A-B2926B23A2C1}"/>
    <cellStyle name="Millares 22 3 8" xfId="17171" xr:uid="{20B738D5-5344-48B0-8CD1-7415CF97D5F8}"/>
    <cellStyle name="Millares 22 3 9" xfId="19372" xr:uid="{167704C1-F691-4F73-A6E4-28FCCDF75CA3}"/>
    <cellStyle name="Millares 22 30" xfId="55706" xr:uid="{AC2FD37B-7BC6-49A9-8361-076A4963706E}"/>
    <cellStyle name="Millares 22 31" xfId="57912" xr:uid="{13D46F85-1643-4D75-ABD1-9FDFDA7FA98F}"/>
    <cellStyle name="Millares 22 32" xfId="60109" xr:uid="{C6F444E5-E9C8-461A-8104-E81757B04DB7}"/>
    <cellStyle name="Millares 22 33" xfId="501" xr:uid="{92C07461-7DDF-4AF0-8E87-B7A288906973}"/>
    <cellStyle name="Millares 22 4" xfId="2953" xr:uid="{28F9CF77-6A9D-4059-9EF0-C54F56E65341}"/>
    <cellStyle name="Millares 22 4 10" xfId="23163" xr:uid="{8C01E591-16FE-4E30-9C01-DA3B5D6FCD68}"/>
    <cellStyle name="Millares 22 4 11" xfId="25369" xr:uid="{051AA8A3-0F44-43DB-BB8B-D0A127BE19E0}"/>
    <cellStyle name="Millares 22 4 12" xfId="27563" xr:uid="{DBCBEAC2-3BA0-406E-AEF7-A5B078845A73}"/>
    <cellStyle name="Millares 22 4 13" xfId="29766" xr:uid="{E45E6B35-8DCC-41C4-8FF0-1EB9D0F774A7}"/>
    <cellStyle name="Millares 22 4 14" xfId="31974" xr:uid="{B40CBC0F-7705-4221-8844-CDB5D61BDBF2}"/>
    <cellStyle name="Millares 22 4 15" xfId="34218" xr:uid="{2BDC3198-D797-4FC1-B840-650226AA854B}"/>
    <cellStyle name="Millares 22 4 16" xfId="36413" xr:uid="{F98A5D2A-5A67-45EC-9E61-FD959F84CD0C}"/>
    <cellStyle name="Millares 22 4 17" xfId="38626" xr:uid="{2E140B71-BCCE-4C5A-A5F2-526254C48D32}"/>
    <cellStyle name="Millares 22 4 18" xfId="40823" xr:uid="{7F4028B3-9E3D-40DF-B03E-F868E670F065}"/>
    <cellStyle name="Millares 22 4 19" xfId="43021" xr:uid="{5A8F7F4C-21E6-48CE-AD2A-EDCB293F7CB9}"/>
    <cellStyle name="Millares 22 4 2" xfId="5151" xr:uid="{3760DE17-EEF7-4729-BBB1-C401149AC42E}"/>
    <cellStyle name="Millares 22 4 20" xfId="45216" xr:uid="{EBD111F4-597F-46DE-88FC-46F0BF0DEF31}"/>
    <cellStyle name="Millares 22 4 21" xfId="47428" xr:uid="{6CB83352-B2EE-4768-9A11-AB6D737D72C8}"/>
    <cellStyle name="Millares 22 4 22" xfId="49636" xr:uid="{2B26C7F4-6969-41D3-8DC1-27455F910139}"/>
    <cellStyle name="Millares 22 4 23" xfId="51833" xr:uid="{5E77EA95-AE3D-44F1-9A89-3B0B18AAD156}"/>
    <cellStyle name="Millares 22 4 24" xfId="54032" xr:uid="{8F714B1F-CC3F-4923-B3BB-EADF9BB63AF7}"/>
    <cellStyle name="Millares 22 4 25" xfId="56232" xr:uid="{63DAE944-21B9-4B96-978B-97B44D002233}"/>
    <cellStyle name="Millares 22 4 26" xfId="58438" xr:uid="{EC46A140-7875-4703-8DDC-F5B7BBC1C678}"/>
    <cellStyle name="Millares 22 4 27" xfId="60634" xr:uid="{074C1484-07BC-4C71-A121-A7687847BEB2}"/>
    <cellStyle name="Millares 22 4 3" xfId="7360" xr:uid="{8EAE2596-2CE8-419D-992E-29648270B47E}"/>
    <cellStyle name="Millares 22 4 4" xfId="9557" xr:uid="{0280F4C2-4430-4572-BCD5-543D5CD44AFC}"/>
    <cellStyle name="Millares 22 4 5" xfId="11757" xr:uid="{A6799C79-8475-4BF7-8906-0798BBAA872C}"/>
    <cellStyle name="Millares 22 4 6" xfId="13952" xr:uid="{26B3F396-895D-465F-9DF6-5B7B0E9327D2}"/>
    <cellStyle name="Millares 22 4 7" xfId="16147" xr:uid="{E9167468-3924-4193-8DA9-EE18DC1D43D2}"/>
    <cellStyle name="Millares 22 4 8" xfId="18348" xr:uid="{B136ACB0-03D1-477A-BF08-55C843B65597}"/>
    <cellStyle name="Millares 22 4 9" xfId="20549" xr:uid="{CB1EA14A-2141-4B75-8F21-E4687CDC2402}"/>
    <cellStyle name="Millares 22 5" xfId="2427" xr:uid="{6387B2AA-CD74-455C-97FE-82FC6290E6F7}"/>
    <cellStyle name="Millares 22 6" xfId="4625" xr:uid="{C98CB7E9-55C9-4F55-9CEB-A3B5C1F4E5A1}"/>
    <cellStyle name="Millares 22 7" xfId="6616" xr:uid="{879ACF46-5A39-419A-8F1B-B02D97ADA75C}"/>
    <cellStyle name="Millares 22 8" xfId="9030" xr:uid="{13768C20-6B16-4840-9417-0B60A3808BA5}"/>
    <cellStyle name="Millares 22 9" xfId="11232" xr:uid="{913888E3-009A-4737-9CE7-E181D162F8E1}"/>
    <cellStyle name="Millares 220" xfId="10867" xr:uid="{B2BE9AD3-FA37-4BA1-BDEF-E976DA80680A}"/>
    <cellStyle name="Millares 221" xfId="10866" xr:uid="{478BBBEC-A6B8-4296-A711-4A9A8BCA6FEF}"/>
    <cellStyle name="Millares 222" xfId="10868" xr:uid="{3F8AB52A-4C9D-49DC-9058-3B8F42903FDD}"/>
    <cellStyle name="Millares 223" xfId="9087" xr:uid="{01A006D0-08C2-4A07-985B-56D67163135A}"/>
    <cellStyle name="Millares 224" xfId="10869" xr:uid="{CCEAF530-2D47-4989-85C5-18DE471F407E}"/>
    <cellStyle name="Millares 225" xfId="10870" xr:uid="{3BAF6288-19D2-4513-B493-6801974A3C26}"/>
    <cellStyle name="Millares 226" xfId="10871" xr:uid="{84CC8295-1D98-4F5E-9099-8955E6EDD95E}"/>
    <cellStyle name="Millares 227" xfId="13065" xr:uid="{CCE37CB4-7967-4089-87FD-04B946FC16DB}"/>
    <cellStyle name="Millares 228" xfId="13066" xr:uid="{E2FB3A95-7AA5-442C-9B54-E52A15BDC9FC}"/>
    <cellStyle name="Millares 229" xfId="15260" xr:uid="{2898C493-EE46-4304-BD9B-24B2114FF082}"/>
    <cellStyle name="Millares 23" xfId="133" xr:uid="{00000000-0005-0000-0000-000058000000}"/>
    <cellStyle name="Millares 23 10" xfId="13429" xr:uid="{639153E9-DF85-45E2-8C9E-A68509C1CAC2}"/>
    <cellStyle name="Millares 23 11" xfId="15624" xr:uid="{97BFD6FE-40F8-4B2E-B15A-8E53ABF35988}"/>
    <cellStyle name="Millares 23 12" xfId="17823" xr:uid="{CA41B8CE-234C-47E6-8CF2-2A043BE9FDF3}"/>
    <cellStyle name="Millares 23 13" xfId="20025" xr:uid="{F25B1F38-CEBF-4A3A-B428-4146FA25DA6F}"/>
    <cellStyle name="Millares 23 14" xfId="21914" xr:uid="{E9AAFF2F-43AA-4E6B-9506-A790589C5284}"/>
    <cellStyle name="Millares 23 15" xfId="22257" xr:uid="{48639ED6-6736-4AFC-9D3D-1247FD1F524D}"/>
    <cellStyle name="Millares 23 16" xfId="24846" xr:uid="{05B06DE5-DE11-477A-AD4A-5D48E645BA6E}"/>
    <cellStyle name="Millares 23 17" xfId="27040" xr:uid="{6079FB2B-8C97-4E8F-A903-3CF2ACED7AA7}"/>
    <cellStyle name="Millares 23 18" xfId="29021" xr:uid="{AF7459D7-4C3D-44B5-85D6-D3747EF85996}"/>
    <cellStyle name="Millares 23 19" xfId="31446" xr:uid="{51947AE4-4BDD-42E1-95F2-DD70AE03F8BD}"/>
    <cellStyle name="Millares 23 2" xfId="1421" xr:uid="{FD10AD6A-80D3-4F29-A7CC-793874250F87}"/>
    <cellStyle name="Millares 23 2 10" xfId="21212" xr:uid="{0BDF0975-4A64-472C-80DB-271D7DEAE3A1}"/>
    <cellStyle name="Millares 23 2 11" xfId="23826" xr:uid="{C954115E-6A1E-4119-8FC1-358C741B74A1}"/>
    <cellStyle name="Millares 23 2 12" xfId="26032" xr:uid="{2FEA1B57-5CB8-401E-B9F1-293C717E82CC}"/>
    <cellStyle name="Millares 23 2 13" xfId="28226" xr:uid="{A5A70C80-0359-491D-9293-7E743E703F3A}"/>
    <cellStyle name="Millares 23 2 14" xfId="30429" xr:uid="{1B813BE7-E209-463A-9F41-251752E218CD}"/>
    <cellStyle name="Millares 23 2 15" xfId="32637" xr:uid="{1519FD59-36C4-479A-A99D-E29E46510874}"/>
    <cellStyle name="Millares 23 2 16" xfId="34881" xr:uid="{51C351C8-2A9B-47AE-AC53-F9D545C82D48}"/>
    <cellStyle name="Millares 23 2 17" xfId="37076" xr:uid="{4C2EC0F6-0C64-4D92-8651-5C1A37CDE3DA}"/>
    <cellStyle name="Millares 23 2 18" xfId="39289" xr:uid="{B2C1CABD-CED1-40A1-BC2D-820725D5508D}"/>
    <cellStyle name="Millares 23 2 19" xfId="41486" xr:uid="{CE3C94E2-EB62-41AD-8DAE-395A6EE98489}"/>
    <cellStyle name="Millares 23 2 2" xfId="3616" xr:uid="{203619CE-8B1B-49B6-80A6-EF98589AAD20}"/>
    <cellStyle name="Millares 23 2 20" xfId="43684" xr:uid="{38AC9A60-35C3-43D0-83F7-AEF6299326F2}"/>
    <cellStyle name="Millares 23 2 21" xfId="45879" xr:uid="{5BA1809D-5B83-4B3F-99D2-8E444D0FBFAD}"/>
    <cellStyle name="Millares 23 2 22" xfId="48091" xr:uid="{4DCB61C8-BD2A-4F50-A5AA-0B9A4CE92E99}"/>
    <cellStyle name="Millares 23 2 23" xfId="50299" xr:uid="{405934B9-D6DB-4869-AB95-4EAD097D5151}"/>
    <cellStyle name="Millares 23 2 24" xfId="52496" xr:uid="{902D2D39-7896-4A25-9BAD-87EA716FF37F}"/>
    <cellStyle name="Millares 23 2 25" xfId="54695" xr:uid="{6A556391-2BA5-467C-96FB-DE26598DD16A}"/>
    <cellStyle name="Millares 23 2 26" xfId="56895" xr:uid="{C52726D3-92B1-49FC-94A4-DD765BD48587}"/>
    <cellStyle name="Millares 23 2 27" xfId="59101" xr:uid="{9FE9E940-20AB-4743-968F-A1C0C0D8859A}"/>
    <cellStyle name="Millares 23 2 28" xfId="61297" xr:uid="{BAF8DE0A-8AE9-4F25-A025-61016D1477A6}"/>
    <cellStyle name="Millares 23 2 3" xfId="5814" xr:uid="{F4840504-798E-4AC4-BFCB-D7DCFDDFC9FF}"/>
    <cellStyle name="Millares 23 2 4" xfId="8023" xr:uid="{ADF422EB-D32A-456B-BD96-6D51E6E69818}"/>
    <cellStyle name="Millares 23 2 5" xfId="10220" xr:uid="{5A951451-7DEB-4C90-8A2D-3071134046B9}"/>
    <cellStyle name="Millares 23 2 6" xfId="12420" xr:uid="{71B0C9DB-9118-47D7-90D8-F1DCDA4DE573}"/>
    <cellStyle name="Millares 23 2 7" xfId="14615" xr:uid="{5B4FB0AE-02B6-422D-A5E6-94AE2270D761}"/>
    <cellStyle name="Millares 23 2 8" xfId="16810" xr:uid="{0A41D25D-71D8-4164-86AC-98305FB8DCB9}"/>
    <cellStyle name="Millares 23 2 9" xfId="19011" xr:uid="{16DEB6D7-185F-450D-B54E-F9634935F768}"/>
    <cellStyle name="Millares 23 20" xfId="33694" xr:uid="{36EA8E9E-A46B-4E81-938B-9DD94B45D818}"/>
    <cellStyle name="Millares 23 21" xfId="35890" xr:uid="{66D283C0-CF53-4D50-AB30-8ED251AE6701}"/>
    <cellStyle name="Millares 23 22" xfId="37777" xr:uid="{35BFA077-E20A-4539-AB42-2A7FAFBB37CC}"/>
    <cellStyle name="Millares 23 23" xfId="40299" xr:uid="{2A38E5BA-FC52-44B0-82E7-727F46B57FC1}"/>
    <cellStyle name="Millares 23 24" xfId="42498" xr:uid="{F70B691C-BFCF-4628-A11D-5DF1ED555281}"/>
    <cellStyle name="Millares 23 25" xfId="44693" xr:uid="{A391AD9D-FCB6-40CE-888C-258B1C20D5ED}"/>
    <cellStyle name="Millares 23 26" xfId="46901" xr:uid="{6C982A08-9149-4DBB-8703-17C4729DDE1C}"/>
    <cellStyle name="Millares 23 27" xfId="49112" xr:uid="{92A1B758-3142-4788-B7C7-63658A534954}"/>
    <cellStyle name="Millares 23 28" xfId="51310" xr:uid="{DDDEC5FC-8607-4320-A795-B488B4AC968E}"/>
    <cellStyle name="Millares 23 29" xfId="53509" xr:uid="{2CAB4AB9-3BDD-4418-8244-87FBE63DC6BC}"/>
    <cellStyle name="Millares 23 3" xfId="1784" xr:uid="{D4ABE767-D056-4168-BB49-63BF1BD69091}"/>
    <cellStyle name="Millares 23 3 10" xfId="21575" xr:uid="{F8DF8F25-A86F-4AFB-AA0C-8A56672F774E}"/>
    <cellStyle name="Millares 23 3 11" xfId="24189" xr:uid="{6C5CE837-DDB5-4BB1-9B98-258323753899}"/>
    <cellStyle name="Millares 23 3 12" xfId="26395" xr:uid="{D4C6C082-88D7-4C26-B4F4-8649F11A2ACB}"/>
    <cellStyle name="Millares 23 3 13" xfId="28589" xr:uid="{17556769-9BF6-43C3-AC28-AB5E246CC677}"/>
    <cellStyle name="Millares 23 3 14" xfId="30792" xr:uid="{A39832BA-E5FA-49FC-931E-E8095503B60C}"/>
    <cellStyle name="Millares 23 3 15" xfId="33000" xr:uid="{BD421C70-A84C-4635-B635-E4C3743ADFBC}"/>
    <cellStyle name="Millares 23 3 16" xfId="35244" xr:uid="{CB5DFEF6-F666-4BC2-A362-823B6E28524D}"/>
    <cellStyle name="Millares 23 3 17" xfId="37439" xr:uid="{8CC24BBB-FC42-4547-80A5-EA636927EB56}"/>
    <cellStyle name="Millares 23 3 18" xfId="39652" xr:uid="{3F2A09DA-BBC1-4993-AC71-DAB9A45DCDC5}"/>
    <cellStyle name="Millares 23 3 19" xfId="41849" xr:uid="{C8A7BD75-FE51-430B-AB72-BA496F74AB3D}"/>
    <cellStyle name="Millares 23 3 2" xfId="3979" xr:uid="{B3860E8A-653F-4DBB-B151-0BB4CD523365}"/>
    <cellStyle name="Millares 23 3 20" xfId="44047" xr:uid="{F592F09A-D3C7-40BD-8BA1-F1EBBD6BA2ED}"/>
    <cellStyle name="Millares 23 3 21" xfId="46242" xr:uid="{4AB75D30-E3FF-4F61-92D4-CB7B087619D4}"/>
    <cellStyle name="Millares 23 3 22" xfId="48454" xr:uid="{FD8716E8-452E-42AE-93A7-C65E894B9C4E}"/>
    <cellStyle name="Millares 23 3 23" xfId="50662" xr:uid="{B3EE8C03-2D0E-43B1-8AAC-A3143D25C22B}"/>
    <cellStyle name="Millares 23 3 24" xfId="52859" xr:uid="{8FC79132-4F5C-49C9-8863-3E36DA2F2D2F}"/>
    <cellStyle name="Millares 23 3 25" xfId="55058" xr:uid="{DABFBF82-896F-458B-B767-4BF620A16E10}"/>
    <cellStyle name="Millares 23 3 26" xfId="57258" xr:uid="{0AA29366-2A64-4F2E-92FB-EB78BE2A44AC}"/>
    <cellStyle name="Millares 23 3 27" xfId="59464" xr:uid="{415990A8-6429-4F85-81AD-277C0FA86190}"/>
    <cellStyle name="Millares 23 3 28" xfId="61660" xr:uid="{2CB82467-7640-4622-8A4B-D7B438C3A35A}"/>
    <cellStyle name="Millares 23 3 3" xfId="6177" xr:uid="{C4397796-3BBB-4E51-B4C9-FCA7D35EE964}"/>
    <cellStyle name="Millares 23 3 4" xfId="8386" xr:uid="{B640FE79-6293-4DA0-89E4-06FEA18E4E95}"/>
    <cellStyle name="Millares 23 3 5" xfId="10583" xr:uid="{A9D1B547-1F35-4234-8350-B0FFF7179F38}"/>
    <cellStyle name="Millares 23 3 6" xfId="12783" xr:uid="{0959710D-CE06-454F-83D9-28A9778FFBD8}"/>
    <cellStyle name="Millares 23 3 7" xfId="14978" xr:uid="{55B6452B-982E-4040-A6DC-7A192DF56FBE}"/>
    <cellStyle name="Millares 23 3 8" xfId="17173" xr:uid="{F710F07C-093E-47D4-B90E-895F80330094}"/>
    <cellStyle name="Millares 23 3 9" xfId="19374" xr:uid="{4B6F4E98-3D5A-40D8-B421-955E8B896031}"/>
    <cellStyle name="Millares 23 30" xfId="55708" xr:uid="{9B8A2FB7-3FA5-4D87-BAA4-FF1FFD2CC94B}"/>
    <cellStyle name="Millares 23 31" xfId="57914" xr:uid="{5A6F9223-91E1-4715-A342-8ABCE62A1B63}"/>
    <cellStyle name="Millares 23 32" xfId="60111" xr:uid="{D5AD5A63-CEC3-4AAB-A08B-6A1332F76646}"/>
    <cellStyle name="Millares 23 33" xfId="504" xr:uid="{C2A01094-6C61-48A3-B001-7DD772DBB0B8}"/>
    <cellStyle name="Millares 23 4" xfId="2955" xr:uid="{56E71546-406F-45F2-BA35-D1197FD83508}"/>
    <cellStyle name="Millares 23 4 10" xfId="23165" xr:uid="{88E611FE-A876-40E3-8A41-206F95384793}"/>
    <cellStyle name="Millares 23 4 11" xfId="25371" xr:uid="{D48190E5-E79C-4F96-8D01-8D2D0DF791F3}"/>
    <cellStyle name="Millares 23 4 12" xfId="27565" xr:uid="{4492EEF2-0FFC-497D-B310-53EF3C11735F}"/>
    <cellStyle name="Millares 23 4 13" xfId="29768" xr:uid="{E6B82F8A-34A7-48C8-8B17-364058063367}"/>
    <cellStyle name="Millares 23 4 14" xfId="31976" xr:uid="{B7CB8C09-710E-40B5-B291-E23B7F63D0C1}"/>
    <cellStyle name="Millares 23 4 15" xfId="34220" xr:uid="{2839C7A7-7B78-4512-843B-53488048DFA8}"/>
    <cellStyle name="Millares 23 4 16" xfId="36415" xr:uid="{841DD763-9BE8-44F3-A6EE-3A066089F896}"/>
    <cellStyle name="Millares 23 4 17" xfId="38628" xr:uid="{FCEBDABC-9A9B-4A47-82CD-183329438251}"/>
    <cellStyle name="Millares 23 4 18" xfId="40825" xr:uid="{E1CB4706-F31D-4C78-A855-417D26C49237}"/>
    <cellStyle name="Millares 23 4 19" xfId="43023" xr:uid="{DA6876D7-2412-48CA-9D28-FB7C4D1846A9}"/>
    <cellStyle name="Millares 23 4 2" xfId="5153" xr:uid="{F7A061FE-92C2-40B4-889E-C23873B981DC}"/>
    <cellStyle name="Millares 23 4 20" xfId="45218" xr:uid="{E83240EE-368A-4B88-BBCD-BF596E6F51B8}"/>
    <cellStyle name="Millares 23 4 21" xfId="47430" xr:uid="{F52B8065-D1B2-45B8-BDAE-68BD9315C4CD}"/>
    <cellStyle name="Millares 23 4 22" xfId="49638" xr:uid="{A82E5B55-E5A3-4459-8816-ACA66F02A271}"/>
    <cellStyle name="Millares 23 4 23" xfId="51835" xr:uid="{F0BD438F-21AA-415F-9F15-528C0DC1612E}"/>
    <cellStyle name="Millares 23 4 24" xfId="54034" xr:uid="{AF90F1AD-54CC-41A9-831C-29031BB18B16}"/>
    <cellStyle name="Millares 23 4 25" xfId="56234" xr:uid="{DCD365B2-2CFC-43B0-8D9F-93744E498737}"/>
    <cellStyle name="Millares 23 4 26" xfId="58440" xr:uid="{9D4C5DF7-A254-4CD6-B482-E801856B0E4D}"/>
    <cellStyle name="Millares 23 4 27" xfId="60636" xr:uid="{5AD744BC-0221-4BB8-A0FE-78DD6573729D}"/>
    <cellStyle name="Millares 23 4 3" xfId="7362" xr:uid="{7810EA8F-4435-4C90-B292-85451072AB9F}"/>
    <cellStyle name="Millares 23 4 4" xfId="9559" xr:uid="{E4159E20-B512-4079-9021-C7F00F3023E6}"/>
    <cellStyle name="Millares 23 4 5" xfId="11759" xr:uid="{AC510249-BC8B-4550-A679-76265BF6EA48}"/>
    <cellStyle name="Millares 23 4 6" xfId="13954" xr:uid="{EE34E0B3-34D2-4056-8062-0F3B9F48F4D2}"/>
    <cellStyle name="Millares 23 4 7" xfId="16149" xr:uid="{A2FC5C9E-94D8-494E-B2E1-DF820B8EAF1C}"/>
    <cellStyle name="Millares 23 4 8" xfId="18350" xr:uid="{76C6DB0D-98F4-41D3-8035-4631BD7400EB}"/>
    <cellStyle name="Millares 23 4 9" xfId="20551" xr:uid="{EC0B3EA6-AFC2-4C36-B6AA-FB7C142E20B3}"/>
    <cellStyle name="Millares 23 5" xfId="2429" xr:uid="{73861470-5841-41FD-B2C3-875E609C557F}"/>
    <cellStyle name="Millares 23 6" xfId="4627" xr:uid="{6B207D86-0646-435E-8732-561BB6881765}"/>
    <cellStyle name="Millares 23 7" xfId="6618" xr:uid="{3CB559D6-6863-44D2-A1D8-123BF91A82CB}"/>
    <cellStyle name="Millares 23 8" xfId="9032" xr:uid="{1C37020F-71EB-4ACB-A746-68973A1F5743}"/>
    <cellStyle name="Millares 23 9" xfId="11234" xr:uid="{B71FCE3E-76B5-4943-B977-949C305A0ECB}"/>
    <cellStyle name="Millares 230" xfId="15261" xr:uid="{43B9058A-F2D6-4F98-A7C2-47DD84E8E619}"/>
    <cellStyle name="Millares 231" xfId="17456" xr:uid="{2021947F-7F23-4D77-9291-A0939D1512F8}"/>
    <cellStyle name="Millares 232" xfId="17455" xr:uid="{64371616-1A20-4312-B63A-89E4826EFE13}"/>
    <cellStyle name="Millares 233" xfId="17458" xr:uid="{F062D4BD-E7E9-4A21-B921-E3A3D8288954}"/>
    <cellStyle name="Millares 234" xfId="17457" xr:uid="{C20A3631-6B8D-4F60-9A10-2CE0615D8063}"/>
    <cellStyle name="Millares 235" xfId="17459" xr:uid="{84AA78E5-F2B3-4D26-90BE-E6DE316B01FA}"/>
    <cellStyle name="Millares 236" xfId="17460" xr:uid="{144AFB27-6ED9-4AD1-971F-3B130E9CC88F}"/>
    <cellStyle name="Millares 237" xfId="17888" xr:uid="{7B943A6E-7F32-4D10-A30F-AE68F4D80661}"/>
    <cellStyle name="Millares 238" xfId="19658" xr:uid="{B601BEC2-3387-45A6-99E5-8E98DEBA448B}"/>
    <cellStyle name="Millares 239" xfId="17983" xr:uid="{6EE1A37B-E509-457A-A1B1-5386E75540EC}"/>
    <cellStyle name="Millares 24" xfId="134" xr:uid="{00000000-0005-0000-0000-000059000000}"/>
    <cellStyle name="Millares 24 10" xfId="13430" xr:uid="{60311EDF-3EF7-4955-A733-FB82D4C74CF4}"/>
    <cellStyle name="Millares 24 11" xfId="15625" xr:uid="{102758ED-AAD4-43FE-8308-2BA64177E21E}"/>
    <cellStyle name="Millares 24 12" xfId="17824" xr:uid="{F9138F0B-D1C5-4370-8187-DDD5A64BD55F}"/>
    <cellStyle name="Millares 24 13" xfId="20026" xr:uid="{BB332F0E-D219-4CCB-AF74-405D56803588}"/>
    <cellStyle name="Millares 24 14" xfId="21915" xr:uid="{188920F2-5E41-4F4B-8C86-145D47F57D5F}"/>
    <cellStyle name="Millares 24 15" xfId="22260" xr:uid="{7AA887EB-2987-49C4-A46A-B0543C30B4FA}"/>
    <cellStyle name="Millares 24 16" xfId="22642" xr:uid="{552B280A-62D8-4826-BEA2-4B9B6192B2B1}"/>
    <cellStyle name="Millares 24 17" xfId="24847" xr:uid="{B50C91D3-6876-46EA-942A-E705E77A0ABC}"/>
    <cellStyle name="Millares 24 18" xfId="27041" xr:uid="{24652284-4C58-4E63-8EC9-B34AEDAB4A06}"/>
    <cellStyle name="Millares 24 19" xfId="29022" xr:uid="{E9D79875-11C9-4206-9397-7A254FDF51F8}"/>
    <cellStyle name="Millares 24 2" xfId="1422" xr:uid="{E785FB35-42AF-4FDB-B129-C1CA4D35F99E}"/>
    <cellStyle name="Millares 24 2 10" xfId="21213" xr:uid="{9EA03939-AA25-40EC-91C2-998D6C150200}"/>
    <cellStyle name="Millares 24 2 11" xfId="23827" xr:uid="{D94AE045-7FA4-445A-B8F0-A8D2BBC1836B}"/>
    <cellStyle name="Millares 24 2 12" xfId="26033" xr:uid="{8C3CBCA6-F3BF-4096-A44E-A212AE1C99FC}"/>
    <cellStyle name="Millares 24 2 13" xfId="28227" xr:uid="{AD7F0205-7F58-44D6-8E9C-BDDC46F3D574}"/>
    <cellStyle name="Millares 24 2 14" xfId="30430" xr:uid="{E83BAE7A-61B2-4216-A9B2-84B4B25011BE}"/>
    <cellStyle name="Millares 24 2 15" xfId="32638" xr:uid="{0FEC1AA6-1523-4336-8655-53EA6CC0A311}"/>
    <cellStyle name="Millares 24 2 16" xfId="34882" xr:uid="{B79D1B55-4764-4C46-84D6-75C75EBD2E21}"/>
    <cellStyle name="Millares 24 2 17" xfId="37077" xr:uid="{CC97D481-0888-4D6C-8911-880582DEC95E}"/>
    <cellStyle name="Millares 24 2 18" xfId="39290" xr:uid="{5A76DFB8-4197-4F92-BE65-EAAC0F713264}"/>
    <cellStyle name="Millares 24 2 19" xfId="41487" xr:uid="{4ABF3198-665E-4729-A767-59C5191EC871}"/>
    <cellStyle name="Millares 24 2 2" xfId="3617" xr:uid="{91CD6E70-439C-4117-9889-3F6746E42090}"/>
    <cellStyle name="Millares 24 2 20" xfId="43685" xr:uid="{96A4D4BB-7AC9-48F7-ABDD-8A25C5C43176}"/>
    <cellStyle name="Millares 24 2 21" xfId="45880" xr:uid="{DBDB2D4B-D8A3-481D-B420-7821A8894903}"/>
    <cellStyle name="Millares 24 2 22" xfId="48092" xr:uid="{6E6D8C25-C917-495B-A6BE-9870A8F5F55C}"/>
    <cellStyle name="Millares 24 2 23" xfId="50300" xr:uid="{D0D33D22-7EAB-49C3-BD53-90CEDAB659D0}"/>
    <cellStyle name="Millares 24 2 24" xfId="52497" xr:uid="{B085DFC6-9893-4FF2-B838-69B6DA7024E5}"/>
    <cellStyle name="Millares 24 2 25" xfId="54696" xr:uid="{A4C5D17E-31AA-4804-8CAC-849C4F4C9495}"/>
    <cellStyle name="Millares 24 2 26" xfId="56896" xr:uid="{CCC10F9F-BB5E-4056-9998-68B9DB9C5BB2}"/>
    <cellStyle name="Millares 24 2 27" xfId="59102" xr:uid="{D2090113-2F27-42E2-835B-B9780334B85F}"/>
    <cellStyle name="Millares 24 2 28" xfId="61298" xr:uid="{9DC1456D-749E-449A-B9AC-DD5EC7464F70}"/>
    <cellStyle name="Millares 24 2 3" xfId="5815" xr:uid="{4C2A3D8A-BFB9-4099-9365-DB41186AFB32}"/>
    <cellStyle name="Millares 24 2 4" xfId="8024" xr:uid="{8EDD7699-49DC-4D28-A354-1C2434D8A174}"/>
    <cellStyle name="Millares 24 2 5" xfId="10221" xr:uid="{CC682853-78DB-481F-9B50-E5D0CC5CD19F}"/>
    <cellStyle name="Millares 24 2 6" xfId="12421" xr:uid="{E52EA791-4E14-46B3-9CCE-72F66E54D9BC}"/>
    <cellStyle name="Millares 24 2 7" xfId="14616" xr:uid="{84745D31-46DA-4DB2-9A4A-2D29D3B74B77}"/>
    <cellStyle name="Millares 24 2 8" xfId="16811" xr:uid="{A3ED091D-BA82-43A2-9EF3-3945802F713D}"/>
    <cellStyle name="Millares 24 2 9" xfId="19012" xr:uid="{6F3FA482-E6E5-46FD-AC1D-CD1F35A80021}"/>
    <cellStyle name="Millares 24 20" xfId="31447" xr:uid="{74AFDFFA-B8C4-4802-A83F-CBAC2ACF1994}"/>
    <cellStyle name="Millares 24 21" xfId="33695" xr:uid="{B0DAF1A9-4516-4091-980C-F4D16BAB9A73}"/>
    <cellStyle name="Millares 24 22" xfId="35891" xr:uid="{8EE2B5AF-97E5-4AB1-B40A-21BB1CE73326}"/>
    <cellStyle name="Millares 24 23" xfId="37778" xr:uid="{643CF169-0103-4BA5-B98E-FE38D58E0640}"/>
    <cellStyle name="Millares 24 24" xfId="40300" xr:uid="{26DC04C2-1580-4B5A-A749-121211D8CDEB}"/>
    <cellStyle name="Millares 24 25" xfId="42499" xr:uid="{E252098A-E5BC-4796-B6CF-FF506BFB8B6D}"/>
    <cellStyle name="Millares 24 26" xfId="44694" xr:uid="{A11D4383-96C0-4AD1-AA42-81880AB8DB0C}"/>
    <cellStyle name="Millares 24 27" xfId="46902" xr:uid="{2E642EAD-FF3C-44E3-B180-539063F6E5E7}"/>
    <cellStyle name="Millares 24 28" xfId="49113" xr:uid="{1BD0116F-789B-45D2-8763-1F5174FE1D33}"/>
    <cellStyle name="Millares 24 29" xfId="51311" xr:uid="{62167207-EBAA-45C2-9EFA-6F937F97889D}"/>
    <cellStyle name="Millares 24 3" xfId="1785" xr:uid="{B5A3A77C-F50D-4D0B-BFF4-B68F5FABF575}"/>
    <cellStyle name="Millares 24 3 10" xfId="21576" xr:uid="{0674DCE2-1CD3-4B93-BBE9-C231BDF29C41}"/>
    <cellStyle name="Millares 24 3 11" xfId="24190" xr:uid="{17737F82-EAC0-49D0-9B8B-A4D54D227712}"/>
    <cellStyle name="Millares 24 3 12" xfId="26396" xr:uid="{825C28A1-B808-4FC9-9C89-A38E3873219F}"/>
    <cellStyle name="Millares 24 3 13" xfId="28590" xr:uid="{F3ADD928-12D1-4249-968E-B377FEF8A835}"/>
    <cellStyle name="Millares 24 3 14" xfId="30793" xr:uid="{40AC64AF-CEF2-477A-8DF2-086FFE8CC151}"/>
    <cellStyle name="Millares 24 3 15" xfId="33001" xr:uid="{1A17BCA9-7B37-417C-AF73-875415D88198}"/>
    <cellStyle name="Millares 24 3 16" xfId="35245" xr:uid="{B216EE3D-1B83-4669-94FE-A770638B0CC8}"/>
    <cellStyle name="Millares 24 3 17" xfId="37440" xr:uid="{C12F2AF0-7488-4D95-A153-DC7A6CB429F1}"/>
    <cellStyle name="Millares 24 3 18" xfId="39653" xr:uid="{CFBC1757-FBD1-40C9-805C-A57CA475CE79}"/>
    <cellStyle name="Millares 24 3 19" xfId="41850" xr:uid="{780193EE-7E00-4B4C-9FBC-E18F95F7ABA0}"/>
    <cellStyle name="Millares 24 3 2" xfId="3980" xr:uid="{F99048E9-197D-4A6D-84D8-CA90405BFF6C}"/>
    <cellStyle name="Millares 24 3 20" xfId="44048" xr:uid="{DD0BFE9E-2635-4AEB-9C76-2B16AC637712}"/>
    <cellStyle name="Millares 24 3 21" xfId="46243" xr:uid="{36ABBE32-0D9E-4E2B-A5C1-EFA4ECC53AC6}"/>
    <cellStyle name="Millares 24 3 22" xfId="48455" xr:uid="{3F5F5F4D-119F-4C70-8708-394923AC690D}"/>
    <cellStyle name="Millares 24 3 23" xfId="50663" xr:uid="{282DD331-2F37-44F0-99D6-0DB99FC0B5CF}"/>
    <cellStyle name="Millares 24 3 24" xfId="52860" xr:uid="{A418ABF1-0BDC-4332-A903-35BC576DE6F3}"/>
    <cellStyle name="Millares 24 3 25" xfId="55059" xr:uid="{AFD4C589-109A-4714-B8E0-9A6682E47E10}"/>
    <cellStyle name="Millares 24 3 26" xfId="57259" xr:uid="{EA750090-2FAE-42E2-B3BA-256D5E2ECBF3}"/>
    <cellStyle name="Millares 24 3 27" xfId="59465" xr:uid="{AEFBC203-B16B-4BE5-9A13-59EC78A0F226}"/>
    <cellStyle name="Millares 24 3 28" xfId="61661" xr:uid="{0B2A0262-5A21-4292-AAFD-D19686B4C95A}"/>
    <cellStyle name="Millares 24 3 3" xfId="6178" xr:uid="{65E41983-1162-45E2-BFD6-BBAB5E8C56B2}"/>
    <cellStyle name="Millares 24 3 4" xfId="8387" xr:uid="{60DBD96A-CFBE-4676-A844-EF6430778D45}"/>
    <cellStyle name="Millares 24 3 5" xfId="10584" xr:uid="{FDC8CFB6-7DF0-491F-A7F2-D99947F1677E}"/>
    <cellStyle name="Millares 24 3 6" xfId="12784" xr:uid="{EBFE44F4-5377-4BC4-BE90-84D8385548A1}"/>
    <cellStyle name="Millares 24 3 7" xfId="14979" xr:uid="{3903C6E8-C162-4047-AB9A-FBF7F30C10FA}"/>
    <cellStyle name="Millares 24 3 8" xfId="17174" xr:uid="{4262652B-EDEE-463A-A808-606E490E9C5B}"/>
    <cellStyle name="Millares 24 3 9" xfId="19375" xr:uid="{208DC75D-ECF6-411A-B87E-184A7132E58A}"/>
    <cellStyle name="Millares 24 30" xfId="53510" xr:uid="{67F30020-F660-4C2E-A2D2-2B755E4365CE}"/>
    <cellStyle name="Millares 24 31" xfId="55709" xr:uid="{5F92ED16-A4D3-4F3F-B173-E792C872BEBC}"/>
    <cellStyle name="Millares 24 32" xfId="57915" xr:uid="{4A70C9BF-8F40-46FE-9DCE-EC5DF1D605BF}"/>
    <cellStyle name="Millares 24 33" xfId="60112" xr:uid="{F309CC1C-6F5A-4B99-AADC-29D98F900725}"/>
    <cellStyle name="Millares 24 34" xfId="505" xr:uid="{C9B397BC-0BD3-45CA-9EEB-2646F5064625}"/>
    <cellStyle name="Millares 24 4" xfId="2956" xr:uid="{CF6FEF47-00A6-471C-B973-93EC5CA7A2BF}"/>
    <cellStyle name="Millares 24 4 10" xfId="23166" xr:uid="{96F7B427-16C5-4D2F-9CC4-ABFC85417126}"/>
    <cellStyle name="Millares 24 4 11" xfId="25372" xr:uid="{BCBC6AFD-C3C1-440E-A3F4-34C402D000DA}"/>
    <cellStyle name="Millares 24 4 12" xfId="27566" xr:uid="{70E73D76-6B8E-47B0-AC35-18BCC305B9FF}"/>
    <cellStyle name="Millares 24 4 13" xfId="29769" xr:uid="{BE0E5248-991A-4E90-B8EE-C8E075112566}"/>
    <cellStyle name="Millares 24 4 14" xfId="31977" xr:uid="{571B2868-351A-42C5-B112-BE4EC8DAC0E9}"/>
    <cellStyle name="Millares 24 4 15" xfId="34221" xr:uid="{3994539F-9510-4F5F-AB4F-01A80F71C9F7}"/>
    <cellStyle name="Millares 24 4 16" xfId="36416" xr:uid="{2F0CC3FA-AAD9-46A0-9664-1E3BF4DD5B96}"/>
    <cellStyle name="Millares 24 4 17" xfId="38629" xr:uid="{FC7AAF29-CB4E-4D02-A242-B00D316C4516}"/>
    <cellStyle name="Millares 24 4 18" xfId="40826" xr:uid="{8F34595C-17D4-433B-A866-C0CEA817B4F8}"/>
    <cellStyle name="Millares 24 4 19" xfId="43024" xr:uid="{11E0A912-B2FF-4918-898B-1663FDB5ECA2}"/>
    <cellStyle name="Millares 24 4 2" xfId="5154" xr:uid="{F6305D3F-01FD-41A9-9F9F-11DFF0789330}"/>
    <cellStyle name="Millares 24 4 20" xfId="45219" xr:uid="{4481AEC7-7BC8-46BA-9DAA-CC2D55B51C92}"/>
    <cellStyle name="Millares 24 4 21" xfId="47431" xr:uid="{15EE7ADC-EEDE-44D1-8293-8AD02345A322}"/>
    <cellStyle name="Millares 24 4 22" xfId="49639" xr:uid="{A5815072-B1C5-48FA-AB85-3AFAF43AEF93}"/>
    <cellStyle name="Millares 24 4 23" xfId="51836" xr:uid="{F478534C-61DC-427F-B15E-8E8247BCECCC}"/>
    <cellStyle name="Millares 24 4 24" xfId="54035" xr:uid="{D526654D-97C1-45C8-A5EE-E24D4E043B93}"/>
    <cellStyle name="Millares 24 4 25" xfId="56235" xr:uid="{185B216A-A6B8-42DE-A4E6-DBBE73E6C82D}"/>
    <cellStyle name="Millares 24 4 26" xfId="58441" xr:uid="{E3180F96-A1C3-4ADD-A5FD-D6BF3C1E2B18}"/>
    <cellStyle name="Millares 24 4 27" xfId="60637" xr:uid="{DA6EA368-C3E2-40ED-AEC3-927A2667F074}"/>
    <cellStyle name="Millares 24 4 3" xfId="7363" xr:uid="{992E9F23-A927-4C2E-A3EC-90716920F8D2}"/>
    <cellStyle name="Millares 24 4 4" xfId="9560" xr:uid="{5E5C4EB4-3CDE-4F4E-8D0D-49453D587623}"/>
    <cellStyle name="Millares 24 4 5" xfId="11760" xr:uid="{E48B5C2F-E745-479F-AA89-48448881ED9B}"/>
    <cellStyle name="Millares 24 4 6" xfId="13955" xr:uid="{FA2FC49F-D7D4-490A-B5F1-F82B243FFD40}"/>
    <cellStyle name="Millares 24 4 7" xfId="16150" xr:uid="{93A91300-DCB0-471F-905A-81CCDCC841E4}"/>
    <cellStyle name="Millares 24 4 8" xfId="18351" xr:uid="{9377B914-5B38-48A9-B92C-F00BBCDA00D5}"/>
    <cellStyle name="Millares 24 4 9" xfId="20552" xr:uid="{9361CE03-9957-4D7B-BCB1-4DEA91DFF100}"/>
    <cellStyle name="Millares 24 5" xfId="2430" xr:uid="{C6B48253-9687-4DCC-BA8B-334481282BB8}"/>
    <cellStyle name="Millares 24 6" xfId="4628" xr:uid="{FA6FE8E1-377B-45E0-86FB-8F7D55C362A3}"/>
    <cellStyle name="Millares 24 7" xfId="6619" xr:uid="{48B816F7-44A1-49A6-85BA-0AF420203B00}"/>
    <cellStyle name="Millares 24 8" xfId="9033" xr:uid="{3E93BAEB-83A1-46B7-B4EF-5D0646101CB7}"/>
    <cellStyle name="Millares 24 9" xfId="11235" xr:uid="{4EB0871A-C314-4817-8F25-44EC57FF821D}"/>
    <cellStyle name="Millares 240" xfId="19657" xr:uid="{F7B6C560-8F73-4F45-9ABC-564E293D11FE}"/>
    <cellStyle name="Millares 241" xfId="19660" xr:uid="{E5A4741C-4D4D-4ADF-8713-6BA543D0EA3D}"/>
    <cellStyle name="Millares 242" xfId="19656" xr:uid="{524E86D6-0868-4EDB-AE16-CDBCBD9A64FB}"/>
    <cellStyle name="Millares 243" xfId="19661" xr:uid="{F06B9DF1-ACD7-43F5-A945-1A38B134359B}"/>
    <cellStyle name="Millares 244" xfId="19662" xr:uid="{1F7B3B97-95F8-4180-BA59-005AAF3C5459}"/>
    <cellStyle name="Millares 245" xfId="20090" xr:uid="{4B1F2326-FB31-4AD7-8B08-15799C960B1D}"/>
    <cellStyle name="Millares 246" xfId="21857" xr:uid="{991B0BC8-94C5-4D6C-B639-0CF924FA70A0}"/>
    <cellStyle name="Millares 247" xfId="21858" xr:uid="{40A17D00-BFDA-447E-9BB5-8A08ADD88E6B}"/>
    <cellStyle name="Millares 248" xfId="21861" xr:uid="{B59C45D2-F1D7-44F3-9725-5EA62398A0DF}"/>
    <cellStyle name="Millares 249" xfId="22196" xr:uid="{C55A3206-7540-4D38-B275-4E3159D56095}"/>
    <cellStyle name="Millares 25" xfId="135" xr:uid="{00000000-0005-0000-0000-00005A000000}"/>
    <cellStyle name="Millares 25 10" xfId="13431" xr:uid="{9C65ADCE-6745-4B1B-B7C0-DAC53EC800B8}"/>
    <cellStyle name="Millares 25 11" xfId="15626" xr:uid="{5FDFCDBD-723C-4001-8B36-81D0E69A31AD}"/>
    <cellStyle name="Millares 25 12" xfId="17825" xr:uid="{8294EF67-E38F-4E62-9590-125B6E0F5C34}"/>
    <cellStyle name="Millares 25 13" xfId="20027" xr:uid="{B7F0A4DD-B001-4AED-87C2-DACA5E98F0E1}"/>
    <cellStyle name="Millares 25 14" xfId="21916" xr:uid="{06E23E10-CEE0-40B8-B9CD-94C51801F48F}"/>
    <cellStyle name="Millares 25 15" xfId="22261" xr:uid="{25391FFF-5095-4A4E-8F6C-5328D3163BAA}"/>
    <cellStyle name="Millares 25 16" xfId="22643" xr:uid="{82E53B6E-EC7C-414B-9070-E63ED1F691D4}"/>
    <cellStyle name="Millares 25 17" xfId="24848" xr:uid="{BC5FBE9C-2C04-43FF-A278-17263AE74BD4}"/>
    <cellStyle name="Millares 25 18" xfId="27042" xr:uid="{258669D7-6B1D-4E28-A4F9-C2840222055B}"/>
    <cellStyle name="Millares 25 19" xfId="29024" xr:uid="{D38076E2-735E-4BC5-AC7F-9E77B26E0067}"/>
    <cellStyle name="Millares 25 2" xfId="1423" xr:uid="{0B65D36B-4587-4B70-A250-3CDA8166A90D}"/>
    <cellStyle name="Millares 25 2 10" xfId="21214" xr:uid="{D7BB7065-A847-4F3B-B0D9-B20BA52BB542}"/>
    <cellStyle name="Millares 25 2 11" xfId="23828" xr:uid="{00BC438B-DF8F-4E4F-AC0C-A3509D47A69B}"/>
    <cellStyle name="Millares 25 2 12" xfId="26034" xr:uid="{DD11B8F7-482A-4DC5-8F99-BF9A862A7C93}"/>
    <cellStyle name="Millares 25 2 13" xfId="28228" xr:uid="{320AFFFD-3811-4A30-8926-71B0B33CEB66}"/>
    <cellStyle name="Millares 25 2 14" xfId="30431" xr:uid="{A167DDEF-92F8-4A67-A127-5EA480B8F543}"/>
    <cellStyle name="Millares 25 2 15" xfId="32639" xr:uid="{862EA296-0408-4B30-A496-8182DCB225A8}"/>
    <cellStyle name="Millares 25 2 16" xfId="34883" xr:uid="{7DCC8C7E-4C6C-455E-86C1-97202863E8FB}"/>
    <cellStyle name="Millares 25 2 17" xfId="37078" xr:uid="{E5643865-0833-4165-8637-B861F526BDB4}"/>
    <cellStyle name="Millares 25 2 18" xfId="39291" xr:uid="{C0849D12-B3D0-47FF-A9AC-2E7DE7E48B36}"/>
    <cellStyle name="Millares 25 2 19" xfId="41488" xr:uid="{4D40001F-17AF-467E-9DFD-9B497E18B4EA}"/>
    <cellStyle name="Millares 25 2 2" xfId="3618" xr:uid="{6A711CA9-235D-4C2D-A6BF-72C75BC36A5E}"/>
    <cellStyle name="Millares 25 2 20" xfId="43686" xr:uid="{F3BD89D4-B606-46D7-A5BD-680B7B761C73}"/>
    <cellStyle name="Millares 25 2 21" xfId="45881" xr:uid="{8E733FA6-78C3-47FA-8895-9BF2E022F0AD}"/>
    <cellStyle name="Millares 25 2 22" xfId="48093" xr:uid="{38380FBE-AE95-4A3C-BC2E-D4629B9EBB19}"/>
    <cellStyle name="Millares 25 2 23" xfId="50301" xr:uid="{D0AA7BCD-2599-400F-B5FA-1CE0090A03E0}"/>
    <cellStyle name="Millares 25 2 24" xfId="52498" xr:uid="{09FA08FB-F4EC-48AB-B31F-73FDBD47F8D3}"/>
    <cellStyle name="Millares 25 2 25" xfId="54697" xr:uid="{B2A4D130-3949-4A0E-B3AF-7E52FCBDF098}"/>
    <cellStyle name="Millares 25 2 26" xfId="56897" xr:uid="{8879FB6A-1C76-4853-9C37-2B23BD4834E9}"/>
    <cellStyle name="Millares 25 2 27" xfId="59103" xr:uid="{EA9FD80D-7D21-4860-928A-A023D125CFA6}"/>
    <cellStyle name="Millares 25 2 28" xfId="61299" xr:uid="{CD674AF6-C52C-4258-8353-BB8B30F8B21E}"/>
    <cellStyle name="Millares 25 2 3" xfId="5816" xr:uid="{5446AB8A-3314-4E0C-A3E7-E7DB9D16A63A}"/>
    <cellStyle name="Millares 25 2 4" xfId="8025" xr:uid="{FBEFB5BF-B713-4A9B-9D6B-D90579B91602}"/>
    <cellStyle name="Millares 25 2 5" xfId="10222" xr:uid="{8AC2C398-9F61-4BE9-80EC-4412B831C1BA}"/>
    <cellStyle name="Millares 25 2 6" xfId="12422" xr:uid="{8E4952DA-1259-4D3B-A751-974D05DFF663}"/>
    <cellStyle name="Millares 25 2 7" xfId="14617" xr:uid="{9E18DDFF-23A2-42EB-A1D2-132489BD4989}"/>
    <cellStyle name="Millares 25 2 8" xfId="16812" xr:uid="{EA9C00A1-F18F-45A6-BD7E-19A036902402}"/>
    <cellStyle name="Millares 25 2 9" xfId="19013" xr:uid="{2CCAA07C-4D7B-4A90-A938-8ED6853281D9}"/>
    <cellStyle name="Millares 25 20" xfId="31448" xr:uid="{DC0A299C-20DA-4E38-AC88-C1726DAE2C86}"/>
    <cellStyle name="Millares 25 21" xfId="33696" xr:uid="{21BD0EBC-C29D-4C2E-A0AF-C11BDB8CDAA7}"/>
    <cellStyle name="Millares 25 22" xfId="35892" xr:uid="{04E13441-68DD-4462-8DB3-30C6D87E0C90}"/>
    <cellStyle name="Millares 25 23" xfId="37779" xr:uid="{0369AA69-E9C1-44E1-84E3-471A3DCB089D}"/>
    <cellStyle name="Millares 25 24" xfId="40301" xr:uid="{C82C4A0F-5196-4351-8E3E-06C027771586}"/>
    <cellStyle name="Millares 25 25" xfId="42500" xr:uid="{F663EA5E-66C8-427C-BB03-D8DC8162FEE6}"/>
    <cellStyle name="Millares 25 26" xfId="44695" xr:uid="{4D029E65-25D4-463B-A8BC-07AB13B71DA5}"/>
    <cellStyle name="Millares 25 27" xfId="46903" xr:uid="{E488A812-3900-478A-A0B3-C7C328D9F944}"/>
    <cellStyle name="Millares 25 28" xfId="49114" xr:uid="{5BE42190-198F-4063-8163-B7FCB7C85CBE}"/>
    <cellStyle name="Millares 25 29" xfId="51312" xr:uid="{6C2E7FD0-045B-466A-9CFC-2AC7B25DBE73}"/>
    <cellStyle name="Millares 25 3" xfId="1786" xr:uid="{7200FDE1-3B7B-4308-A15A-1E9FDD184216}"/>
    <cellStyle name="Millares 25 3 10" xfId="21577" xr:uid="{B3578071-C44E-48B8-851B-A783A804DEB7}"/>
    <cellStyle name="Millares 25 3 11" xfId="24191" xr:uid="{4EBCE2FA-4276-4AC4-8E2F-BAEDB47C7309}"/>
    <cellStyle name="Millares 25 3 12" xfId="26397" xr:uid="{81E82120-F281-4422-8785-770C56B1C841}"/>
    <cellStyle name="Millares 25 3 13" xfId="28591" xr:uid="{A1FDFFEC-F305-46B0-A883-155718BDB4F5}"/>
    <cellStyle name="Millares 25 3 14" xfId="30794" xr:uid="{954B83CB-55A2-4D0C-92FF-743583DD4FB5}"/>
    <cellStyle name="Millares 25 3 15" xfId="33002" xr:uid="{4475FE89-29F9-4D71-B6B3-B88640590D60}"/>
    <cellStyle name="Millares 25 3 16" xfId="35246" xr:uid="{9B7BE054-2ED8-4FDF-8FB6-57CDA96E6132}"/>
    <cellStyle name="Millares 25 3 17" xfId="37441" xr:uid="{F556B2EE-4991-4496-9643-57364FF4DA37}"/>
    <cellStyle name="Millares 25 3 18" xfId="39654" xr:uid="{DEB561AE-3AAA-4314-AF2F-380F75DD7B6A}"/>
    <cellStyle name="Millares 25 3 19" xfId="41851" xr:uid="{4F324262-BC27-406A-B518-2E997DDC0AAE}"/>
    <cellStyle name="Millares 25 3 2" xfId="3981" xr:uid="{A3B92FA7-3FC3-4A2E-BCD9-45CBA88A2EF7}"/>
    <cellStyle name="Millares 25 3 20" xfId="44049" xr:uid="{A1356E22-318C-412D-9E57-DF803F0F9849}"/>
    <cellStyle name="Millares 25 3 21" xfId="46244" xr:uid="{F6F4EBD1-C58A-4D1B-B6FB-46687C9CEB0F}"/>
    <cellStyle name="Millares 25 3 22" xfId="48456" xr:uid="{0EE11329-7806-44DE-B811-14ADF8BB43D2}"/>
    <cellStyle name="Millares 25 3 23" xfId="50664" xr:uid="{EADA6C70-7ACA-4B3A-949D-43659B63570B}"/>
    <cellStyle name="Millares 25 3 24" xfId="52861" xr:uid="{EFAC6544-CAF5-41AE-A212-70F35E998158}"/>
    <cellStyle name="Millares 25 3 25" xfId="55060" xr:uid="{9AF98FE0-9A57-4DDD-AF96-F21AA06AB598}"/>
    <cellStyle name="Millares 25 3 26" xfId="57260" xr:uid="{739C0120-4E64-4F05-81FC-49094EA8D906}"/>
    <cellStyle name="Millares 25 3 27" xfId="59466" xr:uid="{DE54C79E-F506-46E3-B702-C1B6E0479274}"/>
    <cellStyle name="Millares 25 3 28" xfId="61662" xr:uid="{3B333103-8299-4B2A-AFF4-445FFC9037B0}"/>
    <cellStyle name="Millares 25 3 3" xfId="6179" xr:uid="{0C23B530-1409-44CC-85C3-823F47517FC1}"/>
    <cellStyle name="Millares 25 3 4" xfId="8388" xr:uid="{2807DFF3-77FE-414D-9DD5-FD3947195CA4}"/>
    <cellStyle name="Millares 25 3 5" xfId="10585" xr:uid="{9E043E56-E870-4BE6-B1E4-CD359E03A7C2}"/>
    <cellStyle name="Millares 25 3 6" xfId="12785" xr:uid="{7C014ED6-E173-465F-B86C-935A182863AF}"/>
    <cellStyle name="Millares 25 3 7" xfId="14980" xr:uid="{EE9DE056-9E6C-4A6F-A25F-0F3C2063FF18}"/>
    <cellStyle name="Millares 25 3 8" xfId="17175" xr:uid="{22738BD6-DBA9-48AB-9232-42C28E2A439A}"/>
    <cellStyle name="Millares 25 3 9" xfId="19376" xr:uid="{8B78B643-F1BB-4EFE-9183-B0CCA47896D9}"/>
    <cellStyle name="Millares 25 30" xfId="53511" xr:uid="{107B0A88-2E88-4A65-A77F-8A9D0CBB45D3}"/>
    <cellStyle name="Millares 25 31" xfId="55710" xr:uid="{B5EF1032-89E2-43ED-82A6-FB9265A6AEC4}"/>
    <cellStyle name="Millares 25 32" xfId="57916" xr:uid="{0211EC5F-D871-4074-8DC9-59240992B5E1}"/>
    <cellStyle name="Millares 25 33" xfId="60113" xr:uid="{3F002747-7E69-4DD0-84E5-5B52C0EE0213}"/>
    <cellStyle name="Millares 25 34" xfId="507" xr:uid="{B45B453E-F32E-4B7E-A94D-98B5F7A6459A}"/>
    <cellStyle name="Millares 25 4" xfId="2957" xr:uid="{2AFC0335-2E02-4CA9-BB06-41A8FF45FC4C}"/>
    <cellStyle name="Millares 25 4 10" xfId="23167" xr:uid="{C40E5941-8CC5-4B23-9040-7B241ACB32EF}"/>
    <cellStyle name="Millares 25 4 11" xfId="25373" xr:uid="{92A6A784-2208-4EE9-BCD6-AC06029E17A3}"/>
    <cellStyle name="Millares 25 4 12" xfId="27567" xr:uid="{6EC314DF-E895-477E-91A1-74B71283B733}"/>
    <cellStyle name="Millares 25 4 13" xfId="29770" xr:uid="{D1E38B29-FDB3-4FD0-895B-FFD957F2BB03}"/>
    <cellStyle name="Millares 25 4 14" xfId="31978" xr:uid="{EECE492A-E43D-4E63-81D3-0C67CBDB70E9}"/>
    <cellStyle name="Millares 25 4 15" xfId="34222" xr:uid="{2D3CD20B-198B-49D1-A87F-78E46ABC774F}"/>
    <cellStyle name="Millares 25 4 16" xfId="36417" xr:uid="{EC3E9774-50C6-4809-9673-B39A7618BA2A}"/>
    <cellStyle name="Millares 25 4 17" xfId="38630" xr:uid="{5C5D378D-5317-4309-99CD-3C286359F2C6}"/>
    <cellStyle name="Millares 25 4 18" xfId="40827" xr:uid="{A14DF468-024F-45AA-82E5-200D82AFB11A}"/>
    <cellStyle name="Millares 25 4 19" xfId="43025" xr:uid="{4EEA684A-4E2F-4504-84C9-4009D3B9A02A}"/>
    <cellStyle name="Millares 25 4 2" xfId="5155" xr:uid="{34AF3CD9-E06E-4BF4-8D50-7062C00E8A8B}"/>
    <cellStyle name="Millares 25 4 20" xfId="45220" xr:uid="{7F86BD64-96FA-4486-9E6E-F68053905E68}"/>
    <cellStyle name="Millares 25 4 21" xfId="47432" xr:uid="{0C3582FB-7BB5-4A6A-8FA8-0E0A57EDCFC1}"/>
    <cellStyle name="Millares 25 4 22" xfId="49640" xr:uid="{7D472509-7700-4454-AA66-79F00FF998C6}"/>
    <cellStyle name="Millares 25 4 23" xfId="51837" xr:uid="{034C0C7E-337E-4987-BB9A-C9CE64765638}"/>
    <cellStyle name="Millares 25 4 24" xfId="54036" xr:uid="{D5134A2E-66F6-4D0F-A94C-9CFCF0E00D73}"/>
    <cellStyle name="Millares 25 4 25" xfId="56236" xr:uid="{AE6FF4F2-06F3-469C-B5CE-CC91A0159C2B}"/>
    <cellStyle name="Millares 25 4 26" xfId="58442" xr:uid="{30E2A91F-6DF8-488F-B6D4-775358DC3090}"/>
    <cellStyle name="Millares 25 4 27" xfId="60638" xr:uid="{AD031FB7-ED07-454A-BECE-EDD948F6EB2E}"/>
    <cellStyle name="Millares 25 4 3" xfId="7364" xr:uid="{E71EF167-616A-4F91-A764-3685AA361701}"/>
    <cellStyle name="Millares 25 4 4" xfId="9561" xr:uid="{584842BC-C329-4D23-AB6B-CE530508B5D3}"/>
    <cellStyle name="Millares 25 4 5" xfId="11761" xr:uid="{41387C4B-E175-4FC4-9D1D-A07F45CBBF1D}"/>
    <cellStyle name="Millares 25 4 6" xfId="13956" xr:uid="{D101F9DD-0B1C-4E2A-871D-6293EF545BA0}"/>
    <cellStyle name="Millares 25 4 7" xfId="16151" xr:uid="{BF63EA86-867C-4C44-AE22-579F83F33B26}"/>
    <cellStyle name="Millares 25 4 8" xfId="18352" xr:uid="{61161EAA-8836-481B-A6FA-CB65CAF98FAA}"/>
    <cellStyle name="Millares 25 4 9" xfId="20553" xr:uid="{723885D4-0FDF-48F6-AC70-0EE2BF350EB3}"/>
    <cellStyle name="Millares 25 5" xfId="2431" xr:uid="{A8582F05-CCD5-4AB5-84CF-9D7E6DA5D79E}"/>
    <cellStyle name="Millares 25 6" xfId="4629" xr:uid="{FE643F89-C2CD-45DB-8FA3-30E33B7D9E41}"/>
    <cellStyle name="Millares 25 7" xfId="6621" xr:uid="{640BCD71-F3D8-4FE8-80B4-6EC7E9FB5879}"/>
    <cellStyle name="Millares 25 8" xfId="9034" xr:uid="{E11DA989-4B86-415E-9FF4-2642E535E866}"/>
    <cellStyle name="Millares 25 9" xfId="11236" xr:uid="{0CED610F-665E-4904-9AD8-C1658F314AF1}"/>
    <cellStyle name="Millares 250" xfId="22289" xr:uid="{CC20597D-4679-4EB2-B224-E5DC0CBC99CD}"/>
    <cellStyle name="Millares 251" xfId="22310" xr:uid="{1D8E8249-63F7-49A0-8102-3CC0BCD72F60}"/>
    <cellStyle name="Millares 252" xfId="22696" xr:uid="{90D959BD-8AC8-4B1A-ABDF-5B3031E82226}"/>
    <cellStyle name="Millares 253" xfId="24471" xr:uid="{5AAFC820-6FB1-48B6-B6C5-70E7459B9871}"/>
    <cellStyle name="Millares 254" xfId="24480" xr:uid="{663ADF16-3758-472F-8CB7-2F28C473E124}"/>
    <cellStyle name="Millares 255" xfId="24473" xr:uid="{08B8561E-9BDB-4586-80FF-D8EAE428411C}"/>
    <cellStyle name="Millares 256" xfId="24476" xr:uid="{80DFDBDE-06E1-4799-B5D9-325FB734251B}"/>
    <cellStyle name="Millares 257" xfId="24481" xr:uid="{053CB8C4-923B-4056-930A-C9A8F8606503}"/>
    <cellStyle name="Millares 258" xfId="24478" xr:uid="{10EB82EA-F958-4FB8-95C3-40710BC269CA}"/>
    <cellStyle name="Millares 259" xfId="24474" xr:uid="{D3EE3982-55F0-41B4-83B0-8ED783E48FDF}"/>
    <cellStyle name="Millares 26" xfId="136" xr:uid="{00000000-0005-0000-0000-00005B000000}"/>
    <cellStyle name="Millares 26 10" xfId="13433" xr:uid="{EA8D5E02-1502-4E15-AAD7-15491C6CEEA3}"/>
    <cellStyle name="Millares 26 11" xfId="15628" xr:uid="{516236ED-B827-4A85-8EEF-829785C1FEA7}"/>
    <cellStyle name="Millares 26 12" xfId="17827" xr:uid="{1BC23A18-26D4-4716-BBB0-4191EBBD190A}"/>
    <cellStyle name="Millares 26 13" xfId="20029" xr:uid="{4F1600BB-2A30-4ED2-871D-7A342B3389FD}"/>
    <cellStyle name="Millares 26 14" xfId="21918" xr:uid="{C1C3598F-99DB-4F9E-A180-84E3D3139385}"/>
    <cellStyle name="Millares 26 15" xfId="22271" xr:uid="{25C978FC-0719-48A6-82F4-54B219EF0F6E}"/>
    <cellStyle name="Millares 26 16" xfId="22645" xr:uid="{4F6E507A-F065-460A-B973-3F439CF8AE74}"/>
    <cellStyle name="Millares 26 17" xfId="24850" xr:uid="{D411FA40-EE5C-4D20-A381-49B279B1F03E}"/>
    <cellStyle name="Millares 26 18" xfId="27044" xr:uid="{84C7A03C-A387-45FD-9FBC-DC00E4D6732A}"/>
    <cellStyle name="Millares 26 19" xfId="29027" xr:uid="{9418B047-BB97-4459-B823-1C5C57E45A8F}"/>
    <cellStyle name="Millares 26 2" xfId="1425" xr:uid="{A8AA0E19-3BF2-469E-8190-69A11CA56302}"/>
    <cellStyle name="Millares 26 2 10" xfId="21216" xr:uid="{9B01DEB4-1738-4A2D-B6B2-6C5F73F33A78}"/>
    <cellStyle name="Millares 26 2 11" xfId="23830" xr:uid="{ED05F86F-23C5-43F7-9A0A-DC428B016651}"/>
    <cellStyle name="Millares 26 2 12" xfId="26036" xr:uid="{CA1D24B5-D2F9-4F5F-B5EB-2F39C99A9169}"/>
    <cellStyle name="Millares 26 2 13" xfId="28230" xr:uid="{290A93FB-6609-4527-A2BA-9E02C7660552}"/>
    <cellStyle name="Millares 26 2 14" xfId="30433" xr:uid="{76B0DA9E-1EF5-4DB5-8170-750F48A3C49B}"/>
    <cellStyle name="Millares 26 2 15" xfId="32641" xr:uid="{33E73EF0-BC69-4BE2-84F7-22E9F778F054}"/>
    <cellStyle name="Millares 26 2 16" xfId="34885" xr:uid="{27B07602-5F79-4CF0-AE4A-CABD456DC499}"/>
    <cellStyle name="Millares 26 2 17" xfId="37080" xr:uid="{CE90721F-D937-4DB0-B41D-17FBF432DD90}"/>
    <cellStyle name="Millares 26 2 18" xfId="39293" xr:uid="{956D5635-FF6B-43EE-92C7-0E9335FBDBD2}"/>
    <cellStyle name="Millares 26 2 19" xfId="41490" xr:uid="{4E5AFA97-7C51-4861-9493-BC480D343CFC}"/>
    <cellStyle name="Millares 26 2 2" xfId="3620" xr:uid="{7107DF9C-1A3B-4DAE-A6E7-E5CEE04B7DFB}"/>
    <cellStyle name="Millares 26 2 20" xfId="43688" xr:uid="{68D480B9-1926-46C3-87CD-D0368288F9D0}"/>
    <cellStyle name="Millares 26 2 21" xfId="45883" xr:uid="{7441B3D2-B10B-4C81-B1F2-7AE8FA8420FB}"/>
    <cellStyle name="Millares 26 2 22" xfId="48095" xr:uid="{7267F278-C5A0-4AC7-BECA-1FA6F9DA7513}"/>
    <cellStyle name="Millares 26 2 23" xfId="50303" xr:uid="{4CE02224-D1E8-4257-B2A3-3BFE7862545C}"/>
    <cellStyle name="Millares 26 2 24" xfId="52500" xr:uid="{450D4B44-51A5-451F-BF56-C19FCC634C1A}"/>
    <cellStyle name="Millares 26 2 25" xfId="54699" xr:uid="{60185C88-7850-4227-8C7E-56F01D3718D7}"/>
    <cellStyle name="Millares 26 2 26" xfId="56899" xr:uid="{657D2D44-73BF-4A41-A0C5-0785BCDE6E17}"/>
    <cellStyle name="Millares 26 2 27" xfId="59105" xr:uid="{BA5BC07B-8243-41C0-8B0B-6C0383906592}"/>
    <cellStyle name="Millares 26 2 28" xfId="61301" xr:uid="{DE49236B-7634-4443-A81C-91E51D5CB4B7}"/>
    <cellStyle name="Millares 26 2 3" xfId="5818" xr:uid="{266EB606-244E-4765-A37F-035292B95FDC}"/>
    <cellStyle name="Millares 26 2 4" xfId="8027" xr:uid="{1A0C670B-2288-4A9A-8BBF-4BAA1953F3B0}"/>
    <cellStyle name="Millares 26 2 5" xfId="10224" xr:uid="{EFE2C805-7F4E-47B3-B82C-42B85FDDDF39}"/>
    <cellStyle name="Millares 26 2 6" xfId="12424" xr:uid="{721B605F-3A6D-49BB-B4B1-A40E7D1BA81E}"/>
    <cellStyle name="Millares 26 2 7" xfId="14619" xr:uid="{243047E3-D980-4F07-AEE4-5C43D45386C1}"/>
    <cellStyle name="Millares 26 2 8" xfId="16814" xr:uid="{D70DCCC4-6F2D-4096-B215-8DA6D1362B82}"/>
    <cellStyle name="Millares 26 2 9" xfId="19015" xr:uid="{671B912F-B771-4FC9-BD9B-77536A2F1332}"/>
    <cellStyle name="Millares 26 20" xfId="31450" xr:uid="{969040BF-0326-466C-B574-7EF69C069F13}"/>
    <cellStyle name="Millares 26 21" xfId="33698" xr:uid="{E3E17468-295A-4D78-8BB9-0E09E6E4896D}"/>
    <cellStyle name="Millares 26 22" xfId="35894" xr:uid="{39BAF9E3-E674-4668-B7AA-65CA7E9EF32D}"/>
    <cellStyle name="Millares 26 23" xfId="37781" xr:uid="{DE39BD83-9511-4F42-9852-1EC87D4DC4C2}"/>
    <cellStyle name="Millares 26 24" xfId="40303" xr:uid="{FF9F9E89-6117-4CDA-8BC7-D595CBE66392}"/>
    <cellStyle name="Millares 26 25" xfId="42502" xr:uid="{5469D13D-B36B-4D6E-9491-E1E1D11F7B4C}"/>
    <cellStyle name="Millares 26 26" xfId="44697" xr:uid="{2CA3C867-8BD1-4C91-84E0-922A498C9B30}"/>
    <cellStyle name="Millares 26 27" xfId="46905" xr:uid="{FAC11B00-E3E1-4B88-B10C-7F1B554225E6}"/>
    <cellStyle name="Millares 26 28" xfId="49116" xr:uid="{67D72195-D0ED-4A26-99BE-14C0615A31E9}"/>
    <cellStyle name="Millares 26 29" xfId="51314" xr:uid="{D20E1866-EF6B-4AE9-9399-DB9787B67F22}"/>
    <cellStyle name="Millares 26 3" xfId="1788" xr:uid="{C61300D0-B506-4FCD-B4C4-23F8B5B7E449}"/>
    <cellStyle name="Millares 26 3 10" xfId="21579" xr:uid="{497D389A-284A-4CD6-AA6D-6926570DD251}"/>
    <cellStyle name="Millares 26 3 11" xfId="24193" xr:uid="{0A4E1176-A823-4D97-BEDC-FF8851DCFA6D}"/>
    <cellStyle name="Millares 26 3 12" xfId="26399" xr:uid="{BFE60AB9-A036-4D3F-957B-2AE8755BD79C}"/>
    <cellStyle name="Millares 26 3 13" xfId="28593" xr:uid="{A15E8D7B-5C14-4734-A00E-FD6C170228A2}"/>
    <cellStyle name="Millares 26 3 14" xfId="30796" xr:uid="{BE4CE763-F906-45FD-B81E-9E41A96B9973}"/>
    <cellStyle name="Millares 26 3 15" xfId="33004" xr:uid="{A1A2B9E6-BD86-48FF-A406-58B201B0BD58}"/>
    <cellStyle name="Millares 26 3 16" xfId="35248" xr:uid="{2BA71539-412D-404A-B240-D5941C79DA44}"/>
    <cellStyle name="Millares 26 3 17" xfId="37443" xr:uid="{174340E0-3959-480F-9A38-51954911F20B}"/>
    <cellStyle name="Millares 26 3 18" xfId="39656" xr:uid="{E6E17D83-50EC-4F55-8233-C041B77E5648}"/>
    <cellStyle name="Millares 26 3 19" xfId="41853" xr:uid="{5A0D524A-2FFD-4506-850B-32560C3D6FC2}"/>
    <cellStyle name="Millares 26 3 2" xfId="3983" xr:uid="{3416503F-1092-489D-A0AB-94F6FEAF396D}"/>
    <cellStyle name="Millares 26 3 20" xfId="44051" xr:uid="{E634787E-760A-4EE2-9415-95DBD29C7F15}"/>
    <cellStyle name="Millares 26 3 21" xfId="46246" xr:uid="{F104874B-5E8B-49EE-B8D7-6F94CC10860D}"/>
    <cellStyle name="Millares 26 3 22" xfId="48458" xr:uid="{A4B795C3-E1F6-4FE7-BBD6-CEB4B50AA7C0}"/>
    <cellStyle name="Millares 26 3 23" xfId="50666" xr:uid="{47DBD1D0-7097-4265-B600-3F4F7AEF911B}"/>
    <cellStyle name="Millares 26 3 24" xfId="52863" xr:uid="{3C926B22-E005-4C2E-B8D4-ED9612FBF6C2}"/>
    <cellStyle name="Millares 26 3 25" xfId="55062" xr:uid="{A44B36DD-20C7-46A1-883D-E61E911B2295}"/>
    <cellStyle name="Millares 26 3 26" xfId="57262" xr:uid="{F104B0E9-A454-4681-9629-486577654F41}"/>
    <cellStyle name="Millares 26 3 27" xfId="59468" xr:uid="{AC159974-2329-4F71-8D73-5231B1765061}"/>
    <cellStyle name="Millares 26 3 28" xfId="61664" xr:uid="{9C5DCB60-03AC-486A-A0EC-29344B398428}"/>
    <cellStyle name="Millares 26 3 3" xfId="6181" xr:uid="{789EFFB7-4F5A-424D-8FC2-D4AA18961E05}"/>
    <cellStyle name="Millares 26 3 4" xfId="8390" xr:uid="{9A0FAEC5-D542-4BBD-BF8E-2050F6BE6278}"/>
    <cellStyle name="Millares 26 3 5" xfId="10587" xr:uid="{901DEA16-C84E-4374-BD69-7E66DDF2082B}"/>
    <cellStyle name="Millares 26 3 6" xfId="12787" xr:uid="{E4BE59A7-8AEB-4032-B498-358B558F7A5A}"/>
    <cellStyle name="Millares 26 3 7" xfId="14982" xr:uid="{967E2288-82B8-40B6-A9BC-AA96A7339DC0}"/>
    <cellStyle name="Millares 26 3 8" xfId="17177" xr:uid="{06147DFB-D9CA-4A62-B7F5-5752628DEECB}"/>
    <cellStyle name="Millares 26 3 9" xfId="19378" xr:uid="{843C7A79-E697-451D-A7DF-71697234E0FA}"/>
    <cellStyle name="Millares 26 30" xfId="53513" xr:uid="{93E97627-DF3C-4BB5-8D5C-80914AC8AFA1}"/>
    <cellStyle name="Millares 26 31" xfId="55712" xr:uid="{F99484AF-CCC9-4983-A132-7543FA01D321}"/>
    <cellStyle name="Millares 26 32" xfId="57918" xr:uid="{08E3FCF2-4BB5-4141-8F45-D65D90A941D2}"/>
    <cellStyle name="Millares 26 33" xfId="60115" xr:uid="{C3CED9CB-8C16-410F-B91D-E58EE90640FF}"/>
    <cellStyle name="Millares 26 34" xfId="510" xr:uid="{8165FC8F-C880-4C51-A9F2-600A13A6CD20}"/>
    <cellStyle name="Millares 26 4" xfId="2959" xr:uid="{C8984C37-0EBC-4C42-B7BB-5D27BC9FE97B}"/>
    <cellStyle name="Millares 26 4 10" xfId="23169" xr:uid="{02D14E22-9A48-4193-AD0B-EDFA84464736}"/>
    <cellStyle name="Millares 26 4 11" xfId="25375" xr:uid="{E35F56BD-7278-4589-905A-2B9561468B24}"/>
    <cellStyle name="Millares 26 4 12" xfId="27569" xr:uid="{F9EB7445-F543-4CAA-A00A-35FC6768C444}"/>
    <cellStyle name="Millares 26 4 13" xfId="29772" xr:uid="{1E6D3FC0-E1E7-4FF7-ACDD-CC6D0F1A7AF4}"/>
    <cellStyle name="Millares 26 4 14" xfId="31980" xr:uid="{2C69B779-9A21-4264-A32A-D15F781C0451}"/>
    <cellStyle name="Millares 26 4 15" xfId="34224" xr:uid="{D8895CAB-ABC9-4BAA-A32D-FC58FA03A699}"/>
    <cellStyle name="Millares 26 4 16" xfId="36419" xr:uid="{E62BD89B-FC73-4BF8-A83B-B0D34BA57AC1}"/>
    <cellStyle name="Millares 26 4 17" xfId="38632" xr:uid="{8FE1BCEF-7D0E-4489-BD1E-2ACD245875AB}"/>
    <cellStyle name="Millares 26 4 18" xfId="40829" xr:uid="{BCC27F6D-EED8-4C9A-8679-AE18A2C3DDF4}"/>
    <cellStyle name="Millares 26 4 19" xfId="43027" xr:uid="{EC821619-1E59-499E-ACF8-53A58F1F4469}"/>
    <cellStyle name="Millares 26 4 2" xfId="5157" xr:uid="{207965B0-5C42-451E-A83C-ABBF11863678}"/>
    <cellStyle name="Millares 26 4 20" xfId="45222" xr:uid="{50DA856D-2C43-4E4C-ABE0-14176F90F07C}"/>
    <cellStyle name="Millares 26 4 21" xfId="47434" xr:uid="{6693D25D-C9B9-4D05-A757-72615259E745}"/>
    <cellStyle name="Millares 26 4 22" xfId="49642" xr:uid="{E14C8E9D-2D80-4A94-81D8-B88637F5C989}"/>
    <cellStyle name="Millares 26 4 23" xfId="51839" xr:uid="{1EA647CD-8AC1-4238-9650-CE045E8AA5CE}"/>
    <cellStyle name="Millares 26 4 24" xfId="54038" xr:uid="{25B09F13-35E2-42A7-9F3A-DE61AF8A0677}"/>
    <cellStyle name="Millares 26 4 25" xfId="56238" xr:uid="{06E63682-7DC1-4B8F-A65C-D6E7A5BA1C00}"/>
    <cellStyle name="Millares 26 4 26" xfId="58444" xr:uid="{5C9B94AA-444D-4F1A-AC49-AC40B8BAB2B3}"/>
    <cellStyle name="Millares 26 4 27" xfId="60640" xr:uid="{05E32D97-DD2A-4489-B704-69FA5A4ABF87}"/>
    <cellStyle name="Millares 26 4 3" xfId="7366" xr:uid="{F0D7690E-AE4C-432C-8C47-9A0E88D981E1}"/>
    <cellStyle name="Millares 26 4 4" xfId="9563" xr:uid="{182B89D6-97F6-4DBC-937D-AA6FA6632135}"/>
    <cellStyle name="Millares 26 4 5" xfId="11763" xr:uid="{4384EE27-2AA8-4E35-9FA3-39AD22FF2144}"/>
    <cellStyle name="Millares 26 4 6" xfId="13958" xr:uid="{A2218855-6C49-4ABA-9366-FAAA9900D81B}"/>
    <cellStyle name="Millares 26 4 7" xfId="16153" xr:uid="{72022D49-32FB-4972-B118-3C1A5C055473}"/>
    <cellStyle name="Millares 26 4 8" xfId="18354" xr:uid="{F8AA8DEC-CE52-442C-B64F-9054CBB8D386}"/>
    <cellStyle name="Millares 26 4 9" xfId="20555" xr:uid="{24DA552F-B617-4227-A86E-702001B060DE}"/>
    <cellStyle name="Millares 26 5" xfId="2433" xr:uid="{CBFDA0EB-9727-4ED0-8DD3-2391E160F4FD}"/>
    <cellStyle name="Millares 26 6" xfId="4631" xr:uid="{DEC5B369-9630-4CB6-A890-AF25CA3602D4}"/>
    <cellStyle name="Millares 26 7" xfId="6623" xr:uid="{3DEF73BB-4651-49C5-B451-C7CDA5145EA8}"/>
    <cellStyle name="Millares 26 8" xfId="9036" xr:uid="{38F42C55-5E6A-408C-8599-C1BAA1EFF3E2}"/>
    <cellStyle name="Millares 26 9" xfId="11238" xr:uid="{B0894385-4E4D-4B4A-A510-244EC9BD6AE3}"/>
    <cellStyle name="Millares 260" xfId="24477" xr:uid="{DD4614DC-726A-4638-AA7A-B1179911FCC3}"/>
    <cellStyle name="Millares 261" xfId="24472" xr:uid="{BF02718A-AC9A-42F5-A90C-17755CDD6EF7}"/>
    <cellStyle name="Millares 262" xfId="24479" xr:uid="{C01F4E45-E249-421D-B1A3-BE5532C37D94}"/>
    <cellStyle name="Millares 263" xfId="24482" xr:uid="{53A4583D-0E4E-481E-87A2-C6D22DAFE028}"/>
    <cellStyle name="Millares 264" xfId="24475" xr:uid="{105A25F6-1EC0-404D-BDF7-91FD565C6955}"/>
    <cellStyle name="Millares 265" xfId="24483" xr:uid="{250EA535-335B-4E06-87C4-D85C5E4E034A}"/>
    <cellStyle name="Millares 266" xfId="26677" xr:uid="{4904C028-2037-4EB4-BC67-7438CB9D70DE}"/>
    <cellStyle name="Millares 267" xfId="28876" xr:uid="{9CB668AF-785F-4669-A30C-4E6662C00A3E}"/>
    <cellStyle name="Millares 268" xfId="28883" xr:uid="{E2D17738-5971-4570-9CB3-28E442ADDBA6}"/>
    <cellStyle name="Millares 269" xfId="29523" xr:uid="{D17F8AC9-FABC-432B-B471-A167B1AFA450}"/>
    <cellStyle name="Millares 27" xfId="137" xr:uid="{00000000-0005-0000-0000-00005C000000}"/>
    <cellStyle name="Millares 27 10" xfId="13434" xr:uid="{E739C872-4CE9-456C-BD58-BA3D02072F5A}"/>
    <cellStyle name="Millares 27 11" xfId="15629" xr:uid="{E82E373D-670E-4F82-A43E-864EB16391D6}"/>
    <cellStyle name="Millares 27 12" xfId="17828" xr:uid="{2D824FAD-7A9C-45A6-8645-C958D8416861}"/>
    <cellStyle name="Millares 27 13" xfId="20030" xr:uid="{BB41E04B-8812-4936-81AE-ACFA0AB9BEED}"/>
    <cellStyle name="Millares 27 14" xfId="21919" xr:uid="{89DD4F9C-FFEB-45E4-9B31-A84E0A69BF55}"/>
    <cellStyle name="Millares 27 15" xfId="22272" xr:uid="{F7C65A8C-F485-4B8D-A607-03C097F0F0FF}"/>
    <cellStyle name="Millares 27 16" xfId="22646" xr:uid="{D666ADA3-AF9C-4AF0-89A9-BA42517CE0E0}"/>
    <cellStyle name="Millares 27 17" xfId="24851" xr:uid="{5FD8F35E-369C-48AA-982D-09082286FC9F}"/>
    <cellStyle name="Millares 27 18" xfId="27045" xr:uid="{800EE01F-5585-4130-A17B-986E2D902D8C}"/>
    <cellStyle name="Millares 27 19" xfId="29029" xr:uid="{7E1F7A35-8CD7-4B1D-8422-B1920A7DDE74}"/>
    <cellStyle name="Millares 27 2" xfId="1426" xr:uid="{F4984D3F-DEBA-4573-A6D0-DA7A1E4920CB}"/>
    <cellStyle name="Millares 27 2 10" xfId="21217" xr:uid="{5FA00CB4-356C-49AF-9810-1092C36F6E4B}"/>
    <cellStyle name="Millares 27 2 11" xfId="23831" xr:uid="{CCE1DE08-3B59-482C-881D-B1E3D7F50944}"/>
    <cellStyle name="Millares 27 2 12" xfId="26037" xr:uid="{F17F2800-3D59-4E14-8F2B-7E7830C8C4D3}"/>
    <cellStyle name="Millares 27 2 13" xfId="28231" xr:uid="{39587132-BAC5-4790-849F-EF3572B1076D}"/>
    <cellStyle name="Millares 27 2 14" xfId="30434" xr:uid="{30EA4B9E-8B18-47F7-BC5D-228B86766090}"/>
    <cellStyle name="Millares 27 2 15" xfId="32642" xr:uid="{F17E426C-08B6-459E-B0BC-1C3D869DAAE0}"/>
    <cellStyle name="Millares 27 2 16" xfId="34886" xr:uid="{EF426563-75AB-4829-9BEF-3CCF8F53D8D4}"/>
    <cellStyle name="Millares 27 2 17" xfId="37081" xr:uid="{4F504586-625A-4B77-8C9B-E4B11726B073}"/>
    <cellStyle name="Millares 27 2 18" xfId="39294" xr:uid="{6E43FD47-DC38-4AB5-A55C-BC1EAF5738BE}"/>
    <cellStyle name="Millares 27 2 19" xfId="41491" xr:uid="{E1B3D98C-B060-4D84-907B-4B9AC5FE7A3A}"/>
    <cellStyle name="Millares 27 2 2" xfId="3621" xr:uid="{63FCEF41-88D0-43FE-93F7-A3BB139A2631}"/>
    <cellStyle name="Millares 27 2 20" xfId="43689" xr:uid="{2704F368-FF77-41AC-96E5-C269AD46D458}"/>
    <cellStyle name="Millares 27 2 21" xfId="45884" xr:uid="{6F0BB62F-01B3-45F4-AACC-C9E220414A98}"/>
    <cellStyle name="Millares 27 2 22" xfId="48096" xr:uid="{B85658E7-932D-4B63-886C-A39FAFB54A66}"/>
    <cellStyle name="Millares 27 2 23" xfId="50304" xr:uid="{B332469B-AE8F-43B4-98BF-8B5641B2086B}"/>
    <cellStyle name="Millares 27 2 24" xfId="52501" xr:uid="{4ED5B6FE-5251-456A-B4AC-F3E737F3536C}"/>
    <cellStyle name="Millares 27 2 25" xfId="54700" xr:uid="{C58F6E71-0D05-44EF-B7C9-B94A846CC18E}"/>
    <cellStyle name="Millares 27 2 26" xfId="56900" xr:uid="{802D0771-2F98-4933-8EBC-18F1D1BB8915}"/>
    <cellStyle name="Millares 27 2 27" xfId="59106" xr:uid="{7CE770C6-0370-45B9-B9FD-664DDE0BF759}"/>
    <cellStyle name="Millares 27 2 28" xfId="61302" xr:uid="{F8E52181-522E-435C-8AA3-B585AA72B275}"/>
    <cellStyle name="Millares 27 2 3" xfId="5819" xr:uid="{FEA82300-B59E-4CA2-B8C0-8DAEAF7271EF}"/>
    <cellStyle name="Millares 27 2 4" xfId="8028" xr:uid="{2D749C92-92F9-474D-966C-AD9D991D000B}"/>
    <cellStyle name="Millares 27 2 5" xfId="10225" xr:uid="{113036A5-1182-458F-8D52-7006A73C804C}"/>
    <cellStyle name="Millares 27 2 6" xfId="12425" xr:uid="{5C7CFFEB-DA10-4D77-8C2C-53477BE0ECE4}"/>
    <cellStyle name="Millares 27 2 7" xfId="14620" xr:uid="{00CDF4B1-7501-4AC5-95DD-829A3AB92648}"/>
    <cellStyle name="Millares 27 2 8" xfId="16815" xr:uid="{FB023063-7306-45D5-B1B4-4ADC3D6F40EB}"/>
    <cellStyle name="Millares 27 2 9" xfId="19016" xr:uid="{E5E052FE-2690-4CB2-9CB1-9B060CC8C826}"/>
    <cellStyle name="Millares 27 20" xfId="31451" xr:uid="{1A4B4AB2-9B7B-435F-BC5C-30A58EA7084A}"/>
    <cellStyle name="Millares 27 21" xfId="33699" xr:uid="{DDF2D6B4-A6DA-4AE8-80E7-E52C9AD20793}"/>
    <cellStyle name="Millares 27 22" xfId="35895" xr:uid="{A8EA48AC-A1D7-4FB0-80F7-1F777D6E144A}"/>
    <cellStyle name="Millares 27 23" xfId="37782" xr:uid="{9055692C-1CB2-4035-B737-07F27B32AD63}"/>
    <cellStyle name="Millares 27 24" xfId="40304" xr:uid="{47F0FB3D-ED81-4C7D-A3DE-1E683963BD3C}"/>
    <cellStyle name="Millares 27 25" xfId="42503" xr:uid="{0930AA6D-359D-4FE2-9A94-60B9E61A9FCD}"/>
    <cellStyle name="Millares 27 26" xfId="44698" xr:uid="{1B6CD3B3-73EE-43ED-B567-45F087DA7183}"/>
    <cellStyle name="Millares 27 27" xfId="46906" xr:uid="{5EF61615-AE69-429E-A67F-2605CA983F3B}"/>
    <cellStyle name="Millares 27 28" xfId="49117" xr:uid="{F90B81FE-EAC3-4541-8FA6-F1EAA5C35818}"/>
    <cellStyle name="Millares 27 29" xfId="51315" xr:uid="{85DB4312-8FC2-4D18-82F2-827B870F2CB4}"/>
    <cellStyle name="Millares 27 3" xfId="1789" xr:uid="{66394D87-132E-4704-9949-25A240986E81}"/>
    <cellStyle name="Millares 27 3 10" xfId="21580" xr:uid="{EF2B647C-D980-4903-9C09-0258134B26C0}"/>
    <cellStyle name="Millares 27 3 11" xfId="24194" xr:uid="{DB9B0182-3FE0-4652-A0D4-64884A76CB9C}"/>
    <cellStyle name="Millares 27 3 12" xfId="26400" xr:uid="{0ED7236E-65DC-4C04-B26F-78CA1DA976E5}"/>
    <cellStyle name="Millares 27 3 13" xfId="28594" xr:uid="{81AA9318-9D84-4E93-B6C2-837FEEEF5A95}"/>
    <cellStyle name="Millares 27 3 14" xfId="30797" xr:uid="{945567B5-E59E-4644-8AA8-44CC31712729}"/>
    <cellStyle name="Millares 27 3 15" xfId="33005" xr:uid="{2DB89655-559E-4AD7-9AB2-061C38D91E20}"/>
    <cellStyle name="Millares 27 3 16" xfId="35249" xr:uid="{DEF29AA7-6AD9-4DDC-B413-DD4075F0CE27}"/>
    <cellStyle name="Millares 27 3 17" xfId="37444" xr:uid="{D718163C-A2FF-461D-B4CF-105C23C12246}"/>
    <cellStyle name="Millares 27 3 18" xfId="39657" xr:uid="{1E7FDC50-1F8E-4AEA-8611-3F49AE80DF6A}"/>
    <cellStyle name="Millares 27 3 19" xfId="41854" xr:uid="{145D75C1-23B4-4129-85DE-EB3EC07DD8A1}"/>
    <cellStyle name="Millares 27 3 2" xfId="3984" xr:uid="{49502C85-2267-41C5-A1E1-1FD82C23198F}"/>
    <cellStyle name="Millares 27 3 20" xfId="44052" xr:uid="{91A0E09C-D3EC-472A-AA24-535DC202F299}"/>
    <cellStyle name="Millares 27 3 21" xfId="46247" xr:uid="{BF21E783-C41C-441E-A53C-54AF0BD1ACB5}"/>
    <cellStyle name="Millares 27 3 22" xfId="48459" xr:uid="{2DBFF0E3-EDA8-45EE-9D5B-69B93E304AF1}"/>
    <cellStyle name="Millares 27 3 23" xfId="50667" xr:uid="{BBBF66A4-163A-4FD5-AEE2-3024DA0396A2}"/>
    <cellStyle name="Millares 27 3 24" xfId="52864" xr:uid="{28EE0D08-00B5-41D5-B5EA-B0EA0B7FDD34}"/>
    <cellStyle name="Millares 27 3 25" xfId="55063" xr:uid="{8BCF2809-D2B0-435A-B137-2D2C28A66D7F}"/>
    <cellStyle name="Millares 27 3 26" xfId="57263" xr:uid="{1BBD65DB-C2EA-4EEC-A417-18320813EE74}"/>
    <cellStyle name="Millares 27 3 27" xfId="59469" xr:uid="{F4B6B396-F47E-459B-AD6E-26154FEE08E5}"/>
    <cellStyle name="Millares 27 3 28" xfId="61665" xr:uid="{BA0A9A65-0A1B-4B71-B88A-D0644964C042}"/>
    <cellStyle name="Millares 27 3 3" xfId="6182" xr:uid="{31BCF23F-7489-4700-8EDE-ED331D70FBE3}"/>
    <cellStyle name="Millares 27 3 4" xfId="8391" xr:uid="{3FDFDEC3-465C-4519-98B0-F81218EB91A5}"/>
    <cellStyle name="Millares 27 3 5" xfId="10588" xr:uid="{0F2E13AE-8AF6-48C3-879F-71CCC62B01BD}"/>
    <cellStyle name="Millares 27 3 6" xfId="12788" xr:uid="{C9C8C2CE-9608-4F3C-8115-92E06DD0E816}"/>
    <cellStyle name="Millares 27 3 7" xfId="14983" xr:uid="{7F2A8796-D4C9-45A1-A360-ACF841D148F9}"/>
    <cellStyle name="Millares 27 3 8" xfId="17178" xr:uid="{EEA07040-C9D7-4930-8932-CF22ABC7C4FC}"/>
    <cellStyle name="Millares 27 3 9" xfId="19379" xr:uid="{BB2D98B3-F0AF-4C07-AAC9-DBFD2ECD4066}"/>
    <cellStyle name="Millares 27 30" xfId="53514" xr:uid="{FBEA7173-C859-45D1-BA1A-E681F175D345}"/>
    <cellStyle name="Millares 27 31" xfId="55713" xr:uid="{265D7BC0-894F-4CCD-91DD-124A19903222}"/>
    <cellStyle name="Millares 27 32" xfId="57919" xr:uid="{709FA04F-3916-4AAA-B248-AB72105FE4AB}"/>
    <cellStyle name="Millares 27 33" xfId="60116" xr:uid="{53CBAC71-0E70-4410-AA98-D4F2CE8A73ED}"/>
    <cellStyle name="Millares 27 34" xfId="512" xr:uid="{ADF5B856-01A5-416A-9D8A-266F6442519B}"/>
    <cellStyle name="Millares 27 4" xfId="2960" xr:uid="{7B447873-8005-48D4-808A-6553AA7447DF}"/>
    <cellStyle name="Millares 27 4 10" xfId="23170" xr:uid="{FDD4BEF0-C1BD-451B-81C9-529A7A28F15D}"/>
    <cellStyle name="Millares 27 4 11" xfId="25376" xr:uid="{38B3A838-6E5D-47C7-8A18-A958DFBB47EA}"/>
    <cellStyle name="Millares 27 4 12" xfId="27570" xr:uid="{666578D3-10D0-4C48-92C2-A3843C26622C}"/>
    <cellStyle name="Millares 27 4 13" xfId="29773" xr:uid="{28846A3A-F841-45B2-A11A-73A963B1D519}"/>
    <cellStyle name="Millares 27 4 14" xfId="31981" xr:uid="{2734D13E-BD1B-4AA6-B00C-2FF129569BB8}"/>
    <cellStyle name="Millares 27 4 15" xfId="34225" xr:uid="{A1CF7532-55A9-497B-9CE4-20EB0B5BA0F8}"/>
    <cellStyle name="Millares 27 4 16" xfId="36420" xr:uid="{8C631B5C-2FBF-4038-82C1-A2C150F43E2C}"/>
    <cellStyle name="Millares 27 4 17" xfId="38633" xr:uid="{E668E2C6-A3C9-4E51-81C7-F1050937CA1F}"/>
    <cellStyle name="Millares 27 4 18" xfId="40830" xr:uid="{8DD14004-8995-4B8A-808C-297DF3CDE5B2}"/>
    <cellStyle name="Millares 27 4 19" xfId="43028" xr:uid="{DE76EAAC-9A92-4F4C-9216-372111C93EE4}"/>
    <cellStyle name="Millares 27 4 2" xfId="5158" xr:uid="{23E72E84-5FC9-4E3F-9D2C-54966C2E58E9}"/>
    <cellStyle name="Millares 27 4 20" xfId="45223" xr:uid="{DAE37669-3962-4AB2-B636-721A42E1A316}"/>
    <cellStyle name="Millares 27 4 21" xfId="47435" xr:uid="{39F6AC06-1930-4191-8CC0-F71E3CA72A25}"/>
    <cellStyle name="Millares 27 4 22" xfId="49643" xr:uid="{967D55A3-79AB-4E71-8186-6B4E71C79F7F}"/>
    <cellStyle name="Millares 27 4 23" xfId="51840" xr:uid="{4492864F-F21A-4CE6-A186-DCA67EE6D911}"/>
    <cellStyle name="Millares 27 4 24" xfId="54039" xr:uid="{E7EF5B9B-E8E1-4E14-A27A-FA5E56FBE92A}"/>
    <cellStyle name="Millares 27 4 25" xfId="56239" xr:uid="{C06D0845-92FE-4201-A374-F958246A04B8}"/>
    <cellStyle name="Millares 27 4 26" xfId="58445" xr:uid="{0728E1D9-2D5B-4CE8-8CF0-A4AB09BB6495}"/>
    <cellStyle name="Millares 27 4 27" xfId="60641" xr:uid="{3AACF7B3-5C7C-44ED-8A71-19C448C8237E}"/>
    <cellStyle name="Millares 27 4 3" xfId="7367" xr:uid="{FC693809-73B5-4C4E-AFA2-A849259AAC30}"/>
    <cellStyle name="Millares 27 4 4" xfId="9564" xr:uid="{A1A8DAD7-9D1D-4825-B0E6-907524FD7CD3}"/>
    <cellStyle name="Millares 27 4 5" xfId="11764" xr:uid="{3D25605A-7673-4A2A-AC1E-E576416149BF}"/>
    <cellStyle name="Millares 27 4 6" xfId="13959" xr:uid="{0B2A30D2-488A-4D36-9926-E7C41B255911}"/>
    <cellStyle name="Millares 27 4 7" xfId="16154" xr:uid="{473F8D46-99E9-4060-8DC3-4C404A67ED98}"/>
    <cellStyle name="Millares 27 4 8" xfId="18355" xr:uid="{888A9ED9-3563-4F13-8141-835CDB9F2EED}"/>
    <cellStyle name="Millares 27 4 9" xfId="20556" xr:uid="{FE045E11-1B7E-4547-B477-4AD30476E1F2}"/>
    <cellStyle name="Millares 27 5" xfId="2434" xr:uid="{A710ABDC-946C-45D9-8C12-50C5E0F8FCFC}"/>
    <cellStyle name="Millares 27 6" xfId="4632" xr:uid="{10653BF7-AF1E-4910-AA4D-1C4F2AFF9575}"/>
    <cellStyle name="Millares 27 7" xfId="6625" xr:uid="{7179DB3C-C3FA-43B7-A2F5-7598A37AE7CF}"/>
    <cellStyle name="Millares 27 8" xfId="9037" xr:uid="{C64646E0-B0FE-4BEC-AAF9-7EE9ECDE941C}"/>
    <cellStyle name="Millares 27 9" xfId="11239" xr:uid="{4B0CAD0E-D3F4-4187-807F-B618D9A731AB}"/>
    <cellStyle name="Millares 270" xfId="29164" xr:uid="{3C46204F-1909-47D8-B1A4-AA4733410CA1}"/>
    <cellStyle name="Millares 271" xfId="31074" xr:uid="{E60BF434-96EE-4A21-9C9F-F2ECE367175C}"/>
    <cellStyle name="Millares 272" xfId="29524" xr:uid="{F6E257BC-DE56-47DE-8C46-99CF2E2C1A2C}"/>
    <cellStyle name="Millares 273" xfId="31076" xr:uid="{FAD7920C-E20F-4473-9773-B5DA29301B03}"/>
    <cellStyle name="Millares 274" xfId="31079" xr:uid="{3EB92CBC-3E24-4207-9EE6-4585FB4B4D91}"/>
    <cellStyle name="Millares 275" xfId="31081" xr:uid="{FDC916F2-4571-4DBE-9D68-37AF2334F814}"/>
    <cellStyle name="Millares 276" xfId="31082" xr:uid="{8A5C3C6B-720A-486C-8418-945FE147886B}"/>
    <cellStyle name="Millares 277" xfId="31083" xr:uid="{70766333-A59B-4FF8-840B-FBE76B8F7A88}"/>
    <cellStyle name="Millares 278" xfId="31617" xr:uid="{5AB5111A-14E9-44D1-BBD0-0278630E89A8}"/>
    <cellStyle name="Millares 279" xfId="33284" xr:uid="{DD1D9140-5623-48A7-8F5E-E186DF8757AD}"/>
    <cellStyle name="Millares 28" xfId="138" xr:uid="{00000000-0005-0000-0000-00005D000000}"/>
    <cellStyle name="Millares 28 10" xfId="13436" xr:uid="{E2735EBC-75AA-47DB-825C-63A39B93F762}"/>
    <cellStyle name="Millares 28 11" xfId="15631" xr:uid="{88E1DC14-DFD6-4F52-AAAF-110DADFD4CDA}"/>
    <cellStyle name="Millares 28 12" xfId="17830" xr:uid="{0828445F-7EA7-4484-BF45-35B5B5C57CFF}"/>
    <cellStyle name="Millares 28 13" xfId="20032" xr:uid="{3B1835E7-979D-4DD5-BD0F-0460C533FC36}"/>
    <cellStyle name="Millares 28 14" xfId="21921" xr:uid="{603200F7-3C6E-440C-8B31-F50D1749DD43}"/>
    <cellStyle name="Millares 28 15" xfId="22303" xr:uid="{79BA205B-D1BB-4251-891E-D17031C0BCDD}"/>
    <cellStyle name="Millares 28 16" xfId="24853" xr:uid="{4C0D6333-8A79-40A9-A7A4-7EF7C6054223}"/>
    <cellStyle name="Millares 28 17" xfId="27047" xr:uid="{1AFE3993-1B8F-4500-8BD1-DF87FF79C769}"/>
    <cellStyle name="Millares 28 18" xfId="29033" xr:uid="{C1366A40-AB0F-4EB8-ADFF-16095D7A5947}"/>
    <cellStyle name="Millares 28 19" xfId="31453" xr:uid="{B125DE60-13F7-4A61-BDF0-9D1913A4D53F}"/>
    <cellStyle name="Millares 28 2" xfId="1428" xr:uid="{43E4DF4E-BA81-4A9E-B3CC-56AB5BB51AE9}"/>
    <cellStyle name="Millares 28 2 10" xfId="21219" xr:uid="{99190FA2-91F5-46AC-B618-22FD8F398198}"/>
    <cellStyle name="Millares 28 2 11" xfId="23833" xr:uid="{E3349B97-BE28-42F6-8439-409D44A49AE4}"/>
    <cellStyle name="Millares 28 2 12" xfId="26039" xr:uid="{295ACF03-1C9E-4A1E-BA70-ECBC5BBB8CD8}"/>
    <cellStyle name="Millares 28 2 13" xfId="28233" xr:uid="{AD5140C9-D94C-42EB-BD19-63C0018139EA}"/>
    <cellStyle name="Millares 28 2 14" xfId="30436" xr:uid="{1B3601E4-33AC-4436-9A01-C46B8B466CFB}"/>
    <cellStyle name="Millares 28 2 15" xfId="32644" xr:uid="{5E8B8515-5A1D-42BD-B414-1EE256137453}"/>
    <cellStyle name="Millares 28 2 16" xfId="34888" xr:uid="{3F071FF9-BC3B-4102-BC32-2F0A147E5C47}"/>
    <cellStyle name="Millares 28 2 17" xfId="37083" xr:uid="{41EAA456-017C-4055-963A-4B775D620DE3}"/>
    <cellStyle name="Millares 28 2 18" xfId="39296" xr:uid="{3C9A32F1-0F5E-43A4-8B12-45789C74F19C}"/>
    <cellStyle name="Millares 28 2 19" xfId="41493" xr:uid="{672B9680-092B-4DD3-ABD0-242EB99B65AD}"/>
    <cellStyle name="Millares 28 2 2" xfId="3623" xr:uid="{99071035-E469-438C-8698-39137422F489}"/>
    <cellStyle name="Millares 28 2 20" xfId="43691" xr:uid="{CA32FB5B-AFAD-4AF7-90B8-0AF438591D6C}"/>
    <cellStyle name="Millares 28 2 21" xfId="45886" xr:uid="{0526D28F-37BB-4AA8-8774-6D304AA5DD16}"/>
    <cellStyle name="Millares 28 2 22" xfId="48098" xr:uid="{C8B6D97F-AF25-4235-BC81-31F050A74BA6}"/>
    <cellStyle name="Millares 28 2 23" xfId="50306" xr:uid="{26D3B8FE-0EE6-4331-A03A-682CA190FCDB}"/>
    <cellStyle name="Millares 28 2 24" xfId="52503" xr:uid="{42FA0B7A-9C36-4A30-B2D8-269CB32CA9EF}"/>
    <cellStyle name="Millares 28 2 25" xfId="54702" xr:uid="{545535B8-A738-42FE-BC17-CB92D421D420}"/>
    <cellStyle name="Millares 28 2 26" xfId="56902" xr:uid="{DA0FA508-3518-45C0-AF9B-5C5719DE38D4}"/>
    <cellStyle name="Millares 28 2 27" xfId="59108" xr:uid="{CA4F59E4-28A7-4BC6-B0E7-A3CA93571903}"/>
    <cellStyle name="Millares 28 2 28" xfId="61304" xr:uid="{CFE4C26E-681A-43EB-A495-7C7DFE3AFB00}"/>
    <cellStyle name="Millares 28 2 3" xfId="5821" xr:uid="{4F794E61-D129-4E94-A131-68090E0DA8FA}"/>
    <cellStyle name="Millares 28 2 4" xfId="8030" xr:uid="{1BEAEB81-1B67-44AC-8943-7BF7BF77AE80}"/>
    <cellStyle name="Millares 28 2 5" xfId="10227" xr:uid="{C21D2A51-634C-4CA2-AAA5-F7BDBCA16759}"/>
    <cellStyle name="Millares 28 2 6" xfId="12427" xr:uid="{99168409-32A2-454E-93F7-98B2B4AE300B}"/>
    <cellStyle name="Millares 28 2 7" xfId="14622" xr:uid="{5275C1BB-61ED-49C7-9345-5523F3B1D987}"/>
    <cellStyle name="Millares 28 2 8" xfId="16817" xr:uid="{B1B88BE3-E1BF-41FD-A808-EB82B6C57CBE}"/>
    <cellStyle name="Millares 28 2 9" xfId="19018" xr:uid="{B78B081F-8B41-4279-8DA5-2EED4BAFBF9F}"/>
    <cellStyle name="Millares 28 20" xfId="33701" xr:uid="{ABCD0482-8539-44C0-8486-DC36CB76BE83}"/>
    <cellStyle name="Millares 28 21" xfId="35897" xr:uid="{B949BC11-2093-48E6-A130-887B396A964B}"/>
    <cellStyle name="Millares 28 22" xfId="37784" xr:uid="{20C03BCA-2D92-48D5-A408-40C1FEFF006B}"/>
    <cellStyle name="Millares 28 23" xfId="40306" xr:uid="{1EC5B176-0F51-4F6C-A4C4-F62883E3A9FB}"/>
    <cellStyle name="Millares 28 24" xfId="42505" xr:uid="{7F10175F-D319-4CCE-A5CB-A52AD114AE85}"/>
    <cellStyle name="Millares 28 25" xfId="44700" xr:uid="{CF199E13-ECC3-410B-87EF-70CDDAEB4A07}"/>
    <cellStyle name="Millares 28 26" xfId="46908" xr:uid="{1C39CA20-DA7E-4385-ACDA-B108B4735855}"/>
    <cellStyle name="Millares 28 27" xfId="49119" xr:uid="{E7CEC765-AD01-4593-BC9C-4E192560136F}"/>
    <cellStyle name="Millares 28 28" xfId="51317" xr:uid="{966F7A02-4F95-41C5-841B-9864DD05A312}"/>
    <cellStyle name="Millares 28 29" xfId="53516" xr:uid="{99E20A64-D800-44CF-8099-86D7B9A6B653}"/>
    <cellStyle name="Millares 28 3" xfId="1791" xr:uid="{D236EE6F-0505-4007-B6D6-B7989117681C}"/>
    <cellStyle name="Millares 28 3 10" xfId="21582" xr:uid="{28873BF3-C95C-4B3B-A260-DA37F662A41C}"/>
    <cellStyle name="Millares 28 3 11" xfId="24196" xr:uid="{E4F64EF9-0144-4A9A-BD22-FC8E20B61804}"/>
    <cellStyle name="Millares 28 3 12" xfId="26402" xr:uid="{1B463F18-6D71-4DA8-B7FC-189B29C7DA61}"/>
    <cellStyle name="Millares 28 3 13" xfId="28596" xr:uid="{65119025-EACC-44AA-BDBF-7D9A147D883C}"/>
    <cellStyle name="Millares 28 3 14" xfId="30799" xr:uid="{EB9DF189-02B2-487B-A247-D34AF1399FF0}"/>
    <cellStyle name="Millares 28 3 15" xfId="33007" xr:uid="{D2E7D08F-2C61-4981-B784-E47D03337A01}"/>
    <cellStyle name="Millares 28 3 16" xfId="35251" xr:uid="{19BB1F1F-137C-4DF1-8B7F-D1E4BB72AF04}"/>
    <cellStyle name="Millares 28 3 17" xfId="37446" xr:uid="{CD7302CA-12F7-430B-A964-57CFB1CA39E7}"/>
    <cellStyle name="Millares 28 3 18" xfId="39659" xr:uid="{3C719D02-7F7E-4E32-93E9-E598B9906682}"/>
    <cellStyle name="Millares 28 3 19" xfId="41856" xr:uid="{A1D3A48A-C0EB-42E6-8687-7F4F727D515F}"/>
    <cellStyle name="Millares 28 3 2" xfId="3986" xr:uid="{04E546FE-8E80-43D6-984C-8B903882A7DB}"/>
    <cellStyle name="Millares 28 3 20" xfId="44054" xr:uid="{622A4182-3D66-4742-B27C-95556B109AD9}"/>
    <cellStyle name="Millares 28 3 21" xfId="46249" xr:uid="{D858C9D3-6373-462C-A0E8-538BA39F0A6A}"/>
    <cellStyle name="Millares 28 3 22" xfId="48461" xr:uid="{E1D083BB-ED3F-485B-B120-B5B9D139FDE1}"/>
    <cellStyle name="Millares 28 3 23" xfId="50669" xr:uid="{9C934711-DB06-47E6-A408-4CB38E03E86B}"/>
    <cellStyle name="Millares 28 3 24" xfId="52866" xr:uid="{9821AD69-6642-4D7E-88AD-7F1F173EEBC0}"/>
    <cellStyle name="Millares 28 3 25" xfId="55065" xr:uid="{6FB922FA-DF28-4632-8507-6996D8742889}"/>
    <cellStyle name="Millares 28 3 26" xfId="57265" xr:uid="{C6890FF9-8CE5-49D4-9A66-B506DE4C0CF3}"/>
    <cellStyle name="Millares 28 3 27" xfId="59471" xr:uid="{41542544-6DA7-479C-A974-AA71DBE51D2B}"/>
    <cellStyle name="Millares 28 3 28" xfId="61667" xr:uid="{9E4E9307-F014-45C9-8733-088F4443ADCB}"/>
    <cellStyle name="Millares 28 3 3" xfId="6184" xr:uid="{A2190C1F-2327-484C-B270-A5BF94AC7A94}"/>
    <cellStyle name="Millares 28 3 4" xfId="8393" xr:uid="{BFBC31A9-233B-494B-9BC9-8BDA52C74FFB}"/>
    <cellStyle name="Millares 28 3 5" xfId="10590" xr:uid="{3E85FACB-B082-4571-954A-07751D4FE27C}"/>
    <cellStyle name="Millares 28 3 6" xfId="12790" xr:uid="{9C884BC0-51A9-4200-9FF0-855280C6F6C2}"/>
    <cellStyle name="Millares 28 3 7" xfId="14985" xr:uid="{D8CB21F7-7A7A-403E-AF3D-11C4D1BA0824}"/>
    <cellStyle name="Millares 28 3 8" xfId="17180" xr:uid="{5A44BFB2-F20D-46D0-A836-01E6A65D6068}"/>
    <cellStyle name="Millares 28 3 9" xfId="19381" xr:uid="{9C80E516-4E6B-4BBE-9180-32C4B141E789}"/>
    <cellStyle name="Millares 28 30" xfId="55715" xr:uid="{72FDCDBF-FD71-4E4C-8383-0BB72C51BD3F}"/>
    <cellStyle name="Millares 28 31" xfId="57921" xr:uid="{179DD17E-B6CD-4424-9908-A8AC96927AD1}"/>
    <cellStyle name="Millares 28 32" xfId="60118" xr:uid="{FD3DFCD6-9EC7-4E18-AFC2-8FE7F6BE62EF}"/>
    <cellStyle name="Millares 28 33" xfId="516" xr:uid="{D2521F74-A57F-425A-ADAC-28F3B09C470C}"/>
    <cellStyle name="Millares 28 4" xfId="2962" xr:uid="{CC7A1893-FBFE-4CB4-9B26-E2D1067FF75E}"/>
    <cellStyle name="Millares 28 4 10" xfId="23172" xr:uid="{5F86E811-DD71-4780-8D30-AF51176612AE}"/>
    <cellStyle name="Millares 28 4 11" xfId="25378" xr:uid="{4D9B3171-875B-41AD-BC29-BC1381AD6E7D}"/>
    <cellStyle name="Millares 28 4 12" xfId="27572" xr:uid="{099DD4CC-4EC7-4BCD-9FF2-A2144CDC797A}"/>
    <cellStyle name="Millares 28 4 13" xfId="29775" xr:uid="{86341E49-4425-4FE2-92C9-53699EACF73E}"/>
    <cellStyle name="Millares 28 4 14" xfId="31983" xr:uid="{5CFBAD6A-F905-4D68-B7C6-98F68E4A89B1}"/>
    <cellStyle name="Millares 28 4 15" xfId="34227" xr:uid="{8E6B7833-1C9F-45E5-B342-83D001A0A3C2}"/>
    <cellStyle name="Millares 28 4 16" xfId="36422" xr:uid="{CFFE718D-BE43-4E47-9ADC-9890C4F8A279}"/>
    <cellStyle name="Millares 28 4 17" xfId="38635" xr:uid="{1CFDDAC1-8B7D-4634-B271-F8831BC04A10}"/>
    <cellStyle name="Millares 28 4 18" xfId="40832" xr:uid="{1ECD6BB1-19BB-44E1-82EC-A4D4345F81D6}"/>
    <cellStyle name="Millares 28 4 19" xfId="43030" xr:uid="{C467461B-49F3-4AD1-B056-E9DFEF051C54}"/>
    <cellStyle name="Millares 28 4 2" xfId="5160" xr:uid="{8D51CF79-F9DE-479B-8479-83CFA6700F88}"/>
    <cellStyle name="Millares 28 4 20" xfId="45225" xr:uid="{BB73B34B-0DCD-44A1-9FE0-1CEB2AA2846E}"/>
    <cellStyle name="Millares 28 4 21" xfId="47437" xr:uid="{65B29730-C0AD-440F-BA39-079C86DDAE4A}"/>
    <cellStyle name="Millares 28 4 22" xfId="49645" xr:uid="{78367B2A-BFA7-459D-996D-23C884FC272A}"/>
    <cellStyle name="Millares 28 4 23" xfId="51842" xr:uid="{2EDB4657-E51E-4EF0-8821-82F8C182AC1A}"/>
    <cellStyle name="Millares 28 4 24" xfId="54041" xr:uid="{0C1ADC2B-DF26-463C-A564-0790005DE2D0}"/>
    <cellStyle name="Millares 28 4 25" xfId="56241" xr:uid="{931BD591-6444-4A9E-B152-421D1D560F19}"/>
    <cellStyle name="Millares 28 4 26" xfId="58447" xr:uid="{4802F7F7-D47D-430D-933C-7838C4EBE509}"/>
    <cellStyle name="Millares 28 4 27" xfId="60643" xr:uid="{22B910B3-18FD-4E5F-95DF-2CFF374B73EC}"/>
    <cellStyle name="Millares 28 4 3" xfId="7369" xr:uid="{B767DD89-CCCA-4BA0-AF9A-B9B4AFDE5EEF}"/>
    <cellStyle name="Millares 28 4 4" xfId="9566" xr:uid="{805FB7FE-C2B9-44E1-859C-9E6E843099FD}"/>
    <cellStyle name="Millares 28 4 5" xfId="11766" xr:uid="{F7E0871A-C5A6-442F-A884-68CA1626831B}"/>
    <cellStyle name="Millares 28 4 6" xfId="13961" xr:uid="{48DCAA6A-80A2-40AD-B162-4120558AD9F9}"/>
    <cellStyle name="Millares 28 4 7" xfId="16156" xr:uid="{60B82512-729A-482A-901A-BEBD3F2E079F}"/>
    <cellStyle name="Millares 28 4 8" xfId="18357" xr:uid="{F0EF98C9-E225-456A-A4D1-D31D79A7569F}"/>
    <cellStyle name="Millares 28 4 9" xfId="20558" xr:uid="{25CCFCBE-0FAA-47F1-917A-E5A07B156CBC}"/>
    <cellStyle name="Millares 28 5" xfId="2436" xr:uid="{AA098F2B-CE67-42CC-8368-5D92F19B6B4B}"/>
    <cellStyle name="Millares 28 6" xfId="4634" xr:uid="{3E820885-200D-4248-AE87-4554EBB60E87}"/>
    <cellStyle name="Millares 28 7" xfId="6628" xr:uid="{FD09BE38-CE4D-4738-A2E2-5F92DEEAE5B4}"/>
    <cellStyle name="Millares 28 8" xfId="9039" xr:uid="{F8C8FC60-8D4F-4913-8E3B-82897C3D1A2D}"/>
    <cellStyle name="Millares 28 9" xfId="11241" xr:uid="{EE6F346B-88F6-4EF3-9954-FEA28B70BC28}"/>
    <cellStyle name="Millares 280" xfId="33287" xr:uid="{E357D4C2-E810-4E7A-9877-1873CD3190AB}"/>
    <cellStyle name="Millares 281" xfId="33290" xr:uid="{F035F5FB-E2B5-42AB-AA4E-82088ADF772D}"/>
    <cellStyle name="Millares 282" xfId="33296" xr:uid="{D855E680-4D0F-4799-9A48-1439B04D3E62}"/>
    <cellStyle name="Millares 283" xfId="31511" xr:uid="{CBE92778-B8B4-4019-8E88-20874B303DE9}"/>
    <cellStyle name="Millares 284" xfId="31510" xr:uid="{B2203C7A-394A-4EB5-960F-5D9F566BEDDF}"/>
    <cellStyle name="Millares 285" xfId="33292" xr:uid="{CB98CA20-42F9-4FC9-8454-C4FBA3656FFE}"/>
    <cellStyle name="Millares 286" xfId="33298" xr:uid="{5A86823E-D590-4CBC-A366-DE73ADC35282}"/>
    <cellStyle name="Millares 287" xfId="31474" xr:uid="{3DE39B3B-BEB0-4A41-9FD7-95ED0E1CAF64}"/>
    <cellStyle name="Millares 288" xfId="33291" xr:uid="{CCD4A31C-144A-4EF7-8E64-21C659D34C7B}"/>
    <cellStyle name="Millares 289" xfId="33289" xr:uid="{44D96D9C-BB17-402D-AFDB-2499C4198A08}"/>
    <cellStyle name="Millares 29" xfId="139" xr:uid="{00000000-0005-0000-0000-00005E000000}"/>
    <cellStyle name="Millares 29 10" xfId="13438" xr:uid="{81FC1FDA-6E26-4F98-A214-243FE424F27A}"/>
    <cellStyle name="Millares 29 11" xfId="15633" xr:uid="{4A66810D-C2B2-4F3D-A5B6-D2B944CF3E32}"/>
    <cellStyle name="Millares 29 12" xfId="17832" xr:uid="{50C92057-C4EE-44A3-A729-11C716547FEF}"/>
    <cellStyle name="Millares 29 13" xfId="20034" xr:uid="{7C7C0A95-F4B7-4FCB-A96E-ABC09F1CD70B}"/>
    <cellStyle name="Millares 29 14" xfId="21923" xr:uid="{B9A9351E-094E-488C-98A7-BE6366CB0785}"/>
    <cellStyle name="Millares 29 15" xfId="22308" xr:uid="{934937B9-D49B-4316-8D8F-9B5E0697FC1B}"/>
    <cellStyle name="Millares 29 16" xfId="24855" xr:uid="{954BCE5D-C1CC-4DFB-8860-246281CE1691}"/>
    <cellStyle name="Millares 29 17" xfId="27049" xr:uid="{A0B29BF2-15CC-4057-B731-BDD47FAFDDB3}"/>
    <cellStyle name="Millares 29 18" xfId="29036" xr:uid="{9B206CD9-0CC2-4192-8A6E-AC2AE2CFAD4C}"/>
    <cellStyle name="Millares 29 19" xfId="31455" xr:uid="{2F0CE21C-4408-4E48-9EEC-3119878E2239}"/>
    <cellStyle name="Millares 29 2" xfId="1430" xr:uid="{E1143397-7CB0-4B9B-A869-82A3C2AB4D98}"/>
    <cellStyle name="Millares 29 2 10" xfId="21221" xr:uid="{1A75E869-0778-494D-9EFA-084B02576739}"/>
    <cellStyle name="Millares 29 2 11" xfId="23835" xr:uid="{F5AB359B-6257-4712-BEAE-9375F7B3A803}"/>
    <cellStyle name="Millares 29 2 12" xfId="26041" xr:uid="{FF8C1731-7B47-4C95-B81D-B5F69A8E198D}"/>
    <cellStyle name="Millares 29 2 13" xfId="28235" xr:uid="{D126FCEA-2D68-49B8-983A-2841ED1DC0A3}"/>
    <cellStyle name="Millares 29 2 14" xfId="30438" xr:uid="{93A61573-3842-4012-BE32-D74705B352C8}"/>
    <cellStyle name="Millares 29 2 15" xfId="32646" xr:uid="{653C0129-E567-4E6E-98E3-0D7F08E85D2F}"/>
    <cellStyle name="Millares 29 2 16" xfId="34890" xr:uid="{BE0F4776-F738-4733-B729-09E489D92D67}"/>
    <cellStyle name="Millares 29 2 17" xfId="37085" xr:uid="{535BDCFC-B8D7-4D7F-8129-078508D67994}"/>
    <cellStyle name="Millares 29 2 18" xfId="39298" xr:uid="{BE662E16-6B92-4A10-9FB5-13D39FCDDEAD}"/>
    <cellStyle name="Millares 29 2 19" xfId="41495" xr:uid="{1C76321D-2B27-4570-9068-DC5283516C93}"/>
    <cellStyle name="Millares 29 2 2" xfId="3625" xr:uid="{7B619C5B-CF2D-4C8A-BB8E-3BBC1DA1B814}"/>
    <cellStyle name="Millares 29 2 20" xfId="43693" xr:uid="{919D47AC-DB0B-4C8C-8101-B414ED692689}"/>
    <cellStyle name="Millares 29 2 21" xfId="45888" xr:uid="{D31A2DBB-ADDA-421F-AD77-34CBB7F77D8E}"/>
    <cellStyle name="Millares 29 2 22" xfId="48100" xr:uid="{3C6361B7-C1A3-428E-8725-9B74C842B54A}"/>
    <cellStyle name="Millares 29 2 23" xfId="50308" xr:uid="{8AF5E1ED-677F-4C1F-9019-8A6FF4C62655}"/>
    <cellStyle name="Millares 29 2 24" xfId="52505" xr:uid="{784D0D2B-792F-477B-B64B-65B4BECC90E4}"/>
    <cellStyle name="Millares 29 2 25" xfId="54704" xr:uid="{065FFEF4-D240-4A1E-A764-606DD70FE877}"/>
    <cellStyle name="Millares 29 2 26" xfId="56904" xr:uid="{DA056804-907C-4169-8E68-2C9055949DAD}"/>
    <cellStyle name="Millares 29 2 27" xfId="59110" xr:uid="{26A3348C-5AF9-4A5C-852A-39D4C38C908D}"/>
    <cellStyle name="Millares 29 2 28" xfId="61306" xr:uid="{F4DB88DF-3A18-439E-AA12-BE6B044E1AB9}"/>
    <cellStyle name="Millares 29 2 3" xfId="5823" xr:uid="{0CA25F3D-C576-4B93-AD73-4E2B080A6A8C}"/>
    <cellStyle name="Millares 29 2 4" xfId="8032" xr:uid="{AAEBC1CE-C91C-415E-BDE7-8C1294BEE84D}"/>
    <cellStyle name="Millares 29 2 5" xfId="10229" xr:uid="{812A1D67-CF89-437B-9997-CB5FC611CF6B}"/>
    <cellStyle name="Millares 29 2 6" xfId="12429" xr:uid="{FE09E45E-C453-4532-9E1B-7800940B76EB}"/>
    <cellStyle name="Millares 29 2 7" xfId="14624" xr:uid="{61847299-EF1E-4F41-8F8E-7CB73732CCA1}"/>
    <cellStyle name="Millares 29 2 8" xfId="16819" xr:uid="{2EF0219C-DFE2-4DFD-AF53-914A2BA64AE8}"/>
    <cellStyle name="Millares 29 2 9" xfId="19020" xr:uid="{EEC64319-989C-4ABE-B174-60DF9B88F118}"/>
    <cellStyle name="Millares 29 20" xfId="33703" xr:uid="{403BDCCB-3AC6-4175-9F57-C01300DFAE40}"/>
    <cellStyle name="Millares 29 21" xfId="35899" xr:uid="{61EB264F-A550-4BB7-A50D-1184488CD4B6}"/>
    <cellStyle name="Millares 29 22" xfId="37786" xr:uid="{566B50E1-7093-4B8B-94C0-39F0939514BA}"/>
    <cellStyle name="Millares 29 23" xfId="40308" xr:uid="{85E6649A-CF63-43CA-9B09-2A7E54920C21}"/>
    <cellStyle name="Millares 29 24" xfId="42507" xr:uid="{A505E82E-AC02-4C41-A6B4-0E35DE113230}"/>
    <cellStyle name="Millares 29 25" xfId="44702" xr:uid="{D8545B38-3E81-45EA-9818-2B6680CC41E6}"/>
    <cellStyle name="Millares 29 26" xfId="46910" xr:uid="{85A54AD7-E184-4076-9072-0F95214BA8B0}"/>
    <cellStyle name="Millares 29 27" xfId="49121" xr:uid="{2B0693BF-9383-4C62-89CD-E918A45A088C}"/>
    <cellStyle name="Millares 29 28" xfId="51319" xr:uid="{04D8B86D-D0A8-494C-86AC-1B04005E4F52}"/>
    <cellStyle name="Millares 29 29" xfId="53518" xr:uid="{75F1D319-4F77-4D6F-A664-8EFF5ECC6C40}"/>
    <cellStyle name="Millares 29 3" xfId="1793" xr:uid="{2DC0F994-657F-47F7-B8C3-B29349A9B257}"/>
    <cellStyle name="Millares 29 3 10" xfId="21584" xr:uid="{E32AF5D0-C943-40D8-BBC3-DDF9B0EBDE5F}"/>
    <cellStyle name="Millares 29 3 11" xfId="24198" xr:uid="{D3B9C31B-B876-4832-82BD-8926213F5BDC}"/>
    <cellStyle name="Millares 29 3 12" xfId="26404" xr:uid="{F4D53EA0-0C59-43F3-8A1D-6F2C20723142}"/>
    <cellStyle name="Millares 29 3 13" xfId="28598" xr:uid="{B65B3CEC-A93D-4B47-B7A2-DC30F02064A9}"/>
    <cellStyle name="Millares 29 3 14" xfId="30801" xr:uid="{81C55E0C-6957-40DC-B9ED-DC91E0EE674E}"/>
    <cellStyle name="Millares 29 3 15" xfId="33009" xr:uid="{E48C2CD8-F1DE-4718-AC5C-D57408ED86E0}"/>
    <cellStyle name="Millares 29 3 16" xfId="35253" xr:uid="{3A1F0785-AD0D-4C7D-B0DE-A377F7DA476D}"/>
    <cellStyle name="Millares 29 3 17" xfId="37448" xr:uid="{0B8FECF9-3D2A-46FB-9FD8-93495E37B76A}"/>
    <cellStyle name="Millares 29 3 18" xfId="39661" xr:uid="{5B09C63F-DA90-431B-978F-40F813F23641}"/>
    <cellStyle name="Millares 29 3 19" xfId="41858" xr:uid="{ABF1EDD1-5325-494F-BB97-1196C93BAAC6}"/>
    <cellStyle name="Millares 29 3 2" xfId="3988" xr:uid="{1C2C7D1B-817D-4D8E-8F73-085CC738D677}"/>
    <cellStyle name="Millares 29 3 20" xfId="44056" xr:uid="{2FEF2850-3502-46BA-A0E8-5ACD147C7623}"/>
    <cellStyle name="Millares 29 3 21" xfId="46251" xr:uid="{C20CDA9B-B9F3-4D12-A355-16C66AA38E4E}"/>
    <cellStyle name="Millares 29 3 22" xfId="48463" xr:uid="{A405C9F6-C64D-4183-BE1B-3DFE99B0850D}"/>
    <cellStyle name="Millares 29 3 23" xfId="50671" xr:uid="{BF6D7B92-55F2-48D9-9E51-53FD17399C83}"/>
    <cellStyle name="Millares 29 3 24" xfId="52868" xr:uid="{CB5B4F39-4B4B-4AD6-AA75-DEAA71612C6A}"/>
    <cellStyle name="Millares 29 3 25" xfId="55067" xr:uid="{F8EB1382-ACE3-4F94-AC9F-89407F82C91B}"/>
    <cellStyle name="Millares 29 3 26" xfId="57267" xr:uid="{F849BF0E-D426-4B2D-8D15-7F80C8CA45DE}"/>
    <cellStyle name="Millares 29 3 27" xfId="59473" xr:uid="{94262DE2-8FC3-4708-BEE5-64FF88FEBFBE}"/>
    <cellStyle name="Millares 29 3 28" xfId="61669" xr:uid="{AFA96F62-B987-4A8F-8F1F-5634604C7DC1}"/>
    <cellStyle name="Millares 29 3 3" xfId="6186" xr:uid="{1B086AD1-AF87-4CEA-B99C-5D8A8B232301}"/>
    <cellStyle name="Millares 29 3 4" xfId="8395" xr:uid="{55D797B9-C149-4557-9FB6-AADA724684C7}"/>
    <cellStyle name="Millares 29 3 5" xfId="10592" xr:uid="{DD16B55B-7F5B-4C32-9AF4-413A7A92145E}"/>
    <cellStyle name="Millares 29 3 6" xfId="12792" xr:uid="{585980CC-5660-478C-9801-148D2F2F4C75}"/>
    <cellStyle name="Millares 29 3 7" xfId="14987" xr:uid="{02885283-BBB3-44D9-8D8F-0D078EA49208}"/>
    <cellStyle name="Millares 29 3 8" xfId="17182" xr:uid="{D2394B2D-1B83-4D81-9633-2A7FD909CC45}"/>
    <cellStyle name="Millares 29 3 9" xfId="19383" xr:uid="{EB2EDA2B-01E9-41C4-B0BF-00E506AB467D}"/>
    <cellStyle name="Millares 29 30" xfId="55717" xr:uid="{ACD86603-EFA4-4F96-9B10-B553B4ECE2BA}"/>
    <cellStyle name="Millares 29 31" xfId="57923" xr:uid="{DC19768D-2923-47CA-AF3F-C8E353CA9476}"/>
    <cellStyle name="Millares 29 32" xfId="60120" xr:uid="{927767AA-DC16-408A-B64B-4FA7EEBB3EDE}"/>
    <cellStyle name="Millares 29 33" xfId="519" xr:uid="{8BFCF511-228C-4A05-8DE8-5A9B0B91160A}"/>
    <cellStyle name="Millares 29 4" xfId="2964" xr:uid="{DF34826F-3DA1-4624-830A-BC4811CE0AA4}"/>
    <cellStyle name="Millares 29 4 10" xfId="23174" xr:uid="{50748810-8847-4D67-A92D-786BA71A3E10}"/>
    <cellStyle name="Millares 29 4 11" xfId="25380" xr:uid="{35EF5BE8-8E97-4282-9482-DE0EAC92FAF5}"/>
    <cellStyle name="Millares 29 4 12" xfId="27574" xr:uid="{DDD437A1-CEC0-4A16-B92C-C571A2A24F91}"/>
    <cellStyle name="Millares 29 4 13" xfId="29777" xr:uid="{C48D325E-5651-4D8B-9FFB-FF08C61BC8C8}"/>
    <cellStyle name="Millares 29 4 14" xfId="31985" xr:uid="{C08CC9E5-1EDF-440C-9A02-21AE1DCFBB79}"/>
    <cellStyle name="Millares 29 4 15" xfId="34229" xr:uid="{D1FF758E-6996-4E09-9921-F5A3F96C26DF}"/>
    <cellStyle name="Millares 29 4 16" xfId="36424" xr:uid="{3BBDF9F6-3903-44C8-9AF3-74AD1E2CAAE5}"/>
    <cellStyle name="Millares 29 4 17" xfId="38637" xr:uid="{97A9EBB9-990D-4DC3-9CB9-B541E3E8732C}"/>
    <cellStyle name="Millares 29 4 18" xfId="40834" xr:uid="{B0A67BCA-374F-4E7E-92E1-22000F858AFF}"/>
    <cellStyle name="Millares 29 4 19" xfId="43032" xr:uid="{1D6666FE-B7E5-4842-B68B-9A379F935912}"/>
    <cellStyle name="Millares 29 4 2" xfId="5162" xr:uid="{BAF8A640-9919-465E-A751-16253EE2D40B}"/>
    <cellStyle name="Millares 29 4 20" xfId="45227" xr:uid="{A7215308-A721-4584-B88D-778A7109334E}"/>
    <cellStyle name="Millares 29 4 21" xfId="47439" xr:uid="{5CA20686-93F8-4EBD-917F-746D15DB68D2}"/>
    <cellStyle name="Millares 29 4 22" xfId="49647" xr:uid="{B31463E4-7CB8-4F63-BC82-326A58DDBDEB}"/>
    <cellStyle name="Millares 29 4 23" xfId="51844" xr:uid="{A1B3F728-7078-4ED8-9C68-C7FDB0BAB18B}"/>
    <cellStyle name="Millares 29 4 24" xfId="54043" xr:uid="{AC87EF77-AC97-4B72-9070-7F1B48B170F3}"/>
    <cellStyle name="Millares 29 4 25" xfId="56243" xr:uid="{BB3D4296-1F6A-4948-B5EA-F94738EC2C79}"/>
    <cellStyle name="Millares 29 4 26" xfId="58449" xr:uid="{3779E568-3F8B-4B57-8651-D2B1B747E294}"/>
    <cellStyle name="Millares 29 4 27" xfId="60645" xr:uid="{8423847F-4344-4295-9A5D-18492A6F7A4D}"/>
    <cellStyle name="Millares 29 4 3" xfId="7371" xr:uid="{A54E5923-4778-4F01-90B4-903B4FD30085}"/>
    <cellStyle name="Millares 29 4 4" xfId="9568" xr:uid="{03BB220C-2AE1-4F88-8131-44EAC47496DA}"/>
    <cellStyle name="Millares 29 4 5" xfId="11768" xr:uid="{298F3C4A-0317-4DEC-93A5-5452A37C994E}"/>
    <cellStyle name="Millares 29 4 6" xfId="13963" xr:uid="{447EBC43-268D-4F2B-8CF8-DA61211C352A}"/>
    <cellStyle name="Millares 29 4 7" xfId="16158" xr:uid="{6612A427-B861-4C53-8E02-A212D2A75C5F}"/>
    <cellStyle name="Millares 29 4 8" xfId="18359" xr:uid="{D095110F-B1BE-4485-80B3-556F84792624}"/>
    <cellStyle name="Millares 29 4 9" xfId="20560" xr:uid="{ECB9AF68-91C7-4AFA-9CB9-4FE43094281C}"/>
    <cellStyle name="Millares 29 5" xfId="2438" xr:uid="{7E14D4F5-7EEF-41F1-9777-B6A61B4C040B}"/>
    <cellStyle name="Millares 29 6" xfId="4636" xr:uid="{AD09E81D-BB8D-49BC-8791-D24AF31EB129}"/>
    <cellStyle name="Millares 29 7" xfId="6630" xr:uid="{C1196AAB-0963-40C9-9D13-3C6B48D218C8}"/>
    <cellStyle name="Millares 29 8" xfId="9041" xr:uid="{D2B62FAF-1D31-4CE1-9763-5ACB1B40665B}"/>
    <cellStyle name="Millares 29 9" xfId="11243" xr:uid="{701328EE-45F4-43F8-BC78-4B56B91C9743}"/>
    <cellStyle name="Millares 290" xfId="31571" xr:uid="{1E882F2C-E3D4-4713-819D-4AF761116FCE}"/>
    <cellStyle name="Millares 291" xfId="33286" xr:uid="{320D2664-A9F8-4452-B349-F40BA181F49F}"/>
    <cellStyle name="Millares 292" xfId="33302" xr:uid="{F46A0456-CB27-4337-8459-221AF90D997A}"/>
    <cellStyle name="Millares 293" xfId="33303" xr:uid="{BA0DF61E-FA03-4E53-B265-BE722F30344F}"/>
    <cellStyle name="Millares 294" xfId="33305" xr:uid="{D805D594-C3D6-4E1D-883F-4474DE83E49F}"/>
    <cellStyle name="Millares 295" xfId="33308" xr:uid="{9F82C62B-0E65-4020-81FF-DE4A3633653D}"/>
    <cellStyle name="Millares 296" xfId="33309" xr:uid="{6B39D6B8-8ECE-4130-B165-51FA0F05B09B}"/>
    <cellStyle name="Millares 297" xfId="33311" xr:uid="{AEAD4FD0-DCCA-4C0F-AC19-425F2229FFE7}"/>
    <cellStyle name="Millares 298" xfId="33314" xr:uid="{A43283FB-D29D-447F-A872-3958AC36BC15}"/>
    <cellStyle name="Millares 299" xfId="33315" xr:uid="{53545DE7-EAE0-45F7-9D2D-624B62064AE2}"/>
    <cellStyle name="Millares 3" xfId="82" xr:uid="{00000000-0005-0000-0000-00005F000000}"/>
    <cellStyle name="Millares 3 2" xfId="118" xr:uid="{00000000-0005-0000-0000-000060000000}"/>
    <cellStyle name="Millares 3 2 10" xfId="13397" xr:uid="{5454C2B2-AA1A-4129-858D-831C55ADFBFB}"/>
    <cellStyle name="Millares 3 2 11" xfId="15592" xr:uid="{92AD02EE-E707-49D8-ACF8-13273BA674FB}"/>
    <cellStyle name="Millares 3 2 12" xfId="17791" xr:uid="{FC1A82C6-43A7-486E-9359-EB3C5C9E0E81}"/>
    <cellStyle name="Millares 3 2 13" xfId="19993" xr:uid="{982AF7AD-08EF-43B2-85F1-8C42CA702EAB}"/>
    <cellStyle name="Millares 3 2 14" xfId="21882" xr:uid="{2835918E-9802-4F1A-9D6B-A69BC63F634B}"/>
    <cellStyle name="Millares 3 2 15" xfId="22225" xr:uid="{AF9F52FF-4277-4019-8283-DB9D9099B22A}"/>
    <cellStyle name="Millares 3 2 16" xfId="22615" xr:uid="{267FB093-93AF-4CD9-9AC0-5254A7A66525}"/>
    <cellStyle name="Millares 3 2 17" xfId="24814" xr:uid="{5D6BB985-2CC7-499D-9B89-AC7880A1840F}"/>
    <cellStyle name="Millares 3 2 18" xfId="27008" xr:uid="{1F8B9697-DC07-4E33-ABCA-274E1E8C0355}"/>
    <cellStyle name="Millares 3 2 19" xfId="28976" xr:uid="{6DF12E43-E8BA-4B29-B93E-F48E59D3CD05}"/>
    <cellStyle name="Millares 3 2 2" xfId="1389" xr:uid="{E4DD42CA-D73F-42A2-8C1F-7F1CB79B1916}"/>
    <cellStyle name="Millares 3 2 2 10" xfId="21180" xr:uid="{7C751C4B-22F6-46A5-ADD3-22785820F67F}"/>
    <cellStyle name="Millares 3 2 2 11" xfId="23794" xr:uid="{344B4197-0F6D-4CE5-A1E3-9596D3E0A54B}"/>
    <cellStyle name="Millares 3 2 2 12" xfId="26000" xr:uid="{5C64158B-5822-41E8-8A0B-F089416757FD}"/>
    <cellStyle name="Millares 3 2 2 13" xfId="28194" xr:uid="{8E853314-ABD1-4165-B56F-B13FA0FB0AC8}"/>
    <cellStyle name="Millares 3 2 2 14" xfId="30397" xr:uid="{B4F6FA36-EB25-4061-A4A0-3CA51BCD7711}"/>
    <cellStyle name="Millares 3 2 2 15" xfId="32605" xr:uid="{E5E1C474-F543-419E-B19F-E1666280F737}"/>
    <cellStyle name="Millares 3 2 2 16" xfId="34849" xr:uid="{9D3AD1E9-36E3-4536-B0EC-0A675644B6D6}"/>
    <cellStyle name="Millares 3 2 2 17" xfId="37044" xr:uid="{18CCC3F5-1EF6-40FE-8C08-C3D39BEFEB1A}"/>
    <cellStyle name="Millares 3 2 2 18" xfId="39257" xr:uid="{BBB7A9E5-EDB2-41BA-96C9-1F2A513FAAEC}"/>
    <cellStyle name="Millares 3 2 2 19" xfId="41454" xr:uid="{F532DD58-EDB1-414A-908E-FCABCB4D6095}"/>
    <cellStyle name="Millares 3 2 2 2" xfId="3584" xr:uid="{5CE3A0E5-8EE1-4638-85F6-284EF64CD32C}"/>
    <cellStyle name="Millares 3 2 2 20" xfId="43652" xr:uid="{A1BAC263-5400-4F07-A65E-B7312B857585}"/>
    <cellStyle name="Millares 3 2 2 21" xfId="45847" xr:uid="{8F4426E1-3AB7-4FFC-8C19-9BE609B0983E}"/>
    <cellStyle name="Millares 3 2 2 22" xfId="48059" xr:uid="{C1BFD83A-1387-4B0A-A634-B7C13A449385}"/>
    <cellStyle name="Millares 3 2 2 23" xfId="50267" xr:uid="{BF089810-66DE-45E5-87D1-044A931C08FF}"/>
    <cellStyle name="Millares 3 2 2 24" xfId="52464" xr:uid="{0BE97F09-77FB-4E68-A70E-2FF0EED1CD5B}"/>
    <cellStyle name="Millares 3 2 2 25" xfId="54663" xr:uid="{8CCEC093-B6A4-4CBF-B9CF-04E0E13BCFEC}"/>
    <cellStyle name="Millares 3 2 2 26" xfId="56863" xr:uid="{F5BD85C3-FE2E-4F79-9389-C1612C833EAB}"/>
    <cellStyle name="Millares 3 2 2 27" xfId="59069" xr:uid="{34F5C558-36F4-412C-AB71-EDC7D73AAF6E}"/>
    <cellStyle name="Millares 3 2 2 28" xfId="61265" xr:uid="{421E93DE-3656-4213-AB6F-867310EA8C94}"/>
    <cellStyle name="Millares 3 2 2 3" xfId="5782" xr:uid="{8B4B7555-A605-4519-9899-079B33975FA3}"/>
    <cellStyle name="Millares 3 2 2 4" xfId="7991" xr:uid="{BD795AAB-CEAB-4172-9249-0BBA05DDD13C}"/>
    <cellStyle name="Millares 3 2 2 5" xfId="10188" xr:uid="{9248BCCD-E912-4AB0-A85E-C3C346B45132}"/>
    <cellStyle name="Millares 3 2 2 6" xfId="12388" xr:uid="{1A8035E4-9922-4467-9DCE-6FDBE600D213}"/>
    <cellStyle name="Millares 3 2 2 7" xfId="14583" xr:uid="{52E74A6D-13F3-44B9-A18B-E726FA5DDB47}"/>
    <cellStyle name="Millares 3 2 2 8" xfId="16778" xr:uid="{16C8E918-0DED-4EED-8E38-6AD84E2F9934}"/>
    <cellStyle name="Millares 3 2 2 9" xfId="18979" xr:uid="{77C1D959-35B7-4300-AE1B-92BE88933AFD}"/>
    <cellStyle name="Millares 3 2 20" xfId="31414" xr:uid="{1FEC2270-1A67-4A15-AA61-5D7EA2951EDE}"/>
    <cellStyle name="Millares 3 2 21" xfId="33662" xr:uid="{64617677-5E1B-4472-A91D-F6A7231C16CF}"/>
    <cellStyle name="Millares 3 2 22" xfId="35858" xr:uid="{EC12F328-D6F7-4D0D-9A4D-BB849328864B}"/>
    <cellStyle name="Millares 3 2 23" xfId="37745" xr:uid="{DEE9F11C-111E-448C-8B5B-ECF45910DF30}"/>
    <cellStyle name="Millares 3 2 24" xfId="40267" xr:uid="{81A3A57E-67BF-45EC-B9E5-DA18F62B49BE}"/>
    <cellStyle name="Millares 3 2 25" xfId="42466" xr:uid="{BD40756A-0299-4779-8040-E2376AD5076A}"/>
    <cellStyle name="Millares 3 2 26" xfId="44661" xr:uid="{103BAF2F-BE12-46FB-8329-46444907F9F6}"/>
    <cellStyle name="Millares 3 2 27" xfId="46869" xr:uid="{38BD055C-C698-4328-9806-7B3EFD82A258}"/>
    <cellStyle name="Millares 3 2 28" xfId="49080" xr:uid="{1B7CF474-9E6B-47F7-A812-A755CB647031}"/>
    <cellStyle name="Millares 3 2 29" xfId="51278" xr:uid="{00EAB57B-03F4-43CC-9848-D242DD775999}"/>
    <cellStyle name="Millares 3 2 3" xfId="1752" xr:uid="{3C28B20D-50E9-4689-8CA0-DC9A4F0C465B}"/>
    <cellStyle name="Millares 3 2 3 10" xfId="21543" xr:uid="{793F6DFE-C90A-4D48-B852-81B69B29E1C8}"/>
    <cellStyle name="Millares 3 2 3 11" xfId="24157" xr:uid="{24A41602-D336-49BE-BE23-C4D0A937C755}"/>
    <cellStyle name="Millares 3 2 3 12" xfId="26363" xr:uid="{88698283-2888-45DD-A67B-B84E41FBA23D}"/>
    <cellStyle name="Millares 3 2 3 13" xfId="28557" xr:uid="{3D7C1098-54C8-4DFB-86A9-0DE600F6EE0F}"/>
    <cellStyle name="Millares 3 2 3 14" xfId="30760" xr:uid="{C035F81A-6F22-4E20-8A3D-D41DB07D0DCD}"/>
    <cellStyle name="Millares 3 2 3 15" xfId="32968" xr:uid="{058F3E8D-8203-4DC6-ADF0-AE274FF09D59}"/>
    <cellStyle name="Millares 3 2 3 16" xfId="35212" xr:uid="{10CFD032-0CCF-4AED-9364-7190A2C672FE}"/>
    <cellStyle name="Millares 3 2 3 17" xfId="37407" xr:uid="{726BE131-38D1-4F68-8EFF-1C3881F7B5FB}"/>
    <cellStyle name="Millares 3 2 3 18" xfId="39620" xr:uid="{21071941-3A65-4F09-800F-323DFF39B7DF}"/>
    <cellStyle name="Millares 3 2 3 19" xfId="41817" xr:uid="{D0753A53-31EB-49AA-9354-17518B224402}"/>
    <cellStyle name="Millares 3 2 3 2" xfId="3947" xr:uid="{70C0FC1F-EAC0-4AB5-8829-C464BC2D4EEB}"/>
    <cellStyle name="Millares 3 2 3 20" xfId="44015" xr:uid="{BA14A6B7-71F0-46EB-B874-EE9ED49F97B8}"/>
    <cellStyle name="Millares 3 2 3 21" xfId="46210" xr:uid="{F787AB66-37E6-4363-8928-688FF3B7DFD2}"/>
    <cellStyle name="Millares 3 2 3 22" xfId="48422" xr:uid="{72F33F78-70AF-4DD4-A4E5-8080FEE225B0}"/>
    <cellStyle name="Millares 3 2 3 23" xfId="50630" xr:uid="{AD0CCF1E-D200-4F57-9F86-33749B3C7906}"/>
    <cellStyle name="Millares 3 2 3 24" xfId="52827" xr:uid="{0331A480-3AE6-4E4A-AAB0-93A2BA688EF3}"/>
    <cellStyle name="Millares 3 2 3 25" xfId="55026" xr:uid="{1F17BA43-EB7F-442E-84DA-BA91AF36981A}"/>
    <cellStyle name="Millares 3 2 3 26" xfId="57226" xr:uid="{ECFE5111-3A3D-4D17-AEF0-91844B426ED5}"/>
    <cellStyle name="Millares 3 2 3 27" xfId="59432" xr:uid="{F61B5527-02E7-46E9-BCBA-AC89B93E96DE}"/>
    <cellStyle name="Millares 3 2 3 28" xfId="61628" xr:uid="{746F5220-C971-4F61-BCA3-8B97E3BB671E}"/>
    <cellStyle name="Millares 3 2 3 3" xfId="6145" xr:uid="{7629A3C9-8E74-4F02-A689-69347383B562}"/>
    <cellStyle name="Millares 3 2 3 4" xfId="8354" xr:uid="{EA081AF2-4F8C-4EA7-990F-1A6CAE6EEC6D}"/>
    <cellStyle name="Millares 3 2 3 5" xfId="10551" xr:uid="{64204815-8939-4894-98F3-E3D6A0E0CB6A}"/>
    <cellStyle name="Millares 3 2 3 6" xfId="12751" xr:uid="{5ADEDBFF-5DDA-4AA0-9EB3-02DC2D60DAED}"/>
    <cellStyle name="Millares 3 2 3 7" xfId="14946" xr:uid="{DD1FD3BD-245F-4524-B388-27186136F53D}"/>
    <cellStyle name="Millares 3 2 3 8" xfId="17141" xr:uid="{20CA87CE-8C34-4889-BC79-E70675112BAF}"/>
    <cellStyle name="Millares 3 2 3 9" xfId="19342" xr:uid="{A0E088A1-0DD6-43E1-B475-4BAE80BBCE41}"/>
    <cellStyle name="Millares 3 2 30" xfId="53477" xr:uid="{91D9C41D-DC5B-40DB-B756-905C1E08C7BD}"/>
    <cellStyle name="Millares 3 2 31" xfId="55676" xr:uid="{04C31245-4D07-4F8A-BE8E-D48FD415AEE9}"/>
    <cellStyle name="Millares 3 2 32" xfId="57882" xr:uid="{3CEB8344-37E8-42DF-B107-1C2F3B992A5E}"/>
    <cellStyle name="Millares 3 2 33" xfId="60079" xr:uid="{37B3D4A6-1A38-4649-B3B1-8150BF3383CE}"/>
    <cellStyle name="Millares 3 2 34" xfId="444" xr:uid="{C877C58C-0B59-4BFA-8CDD-A926985E1E3D}"/>
    <cellStyle name="Millares 3 2 4" xfId="2923" xr:uid="{3C0BDEC8-12EA-475D-80BF-B645BFB55137}"/>
    <cellStyle name="Millares 3 2 4 10" xfId="23133" xr:uid="{49990866-81FD-4761-9206-DF8B83C4B18F}"/>
    <cellStyle name="Millares 3 2 4 11" xfId="25339" xr:uid="{505121E5-EB8E-4093-8278-21CE721603BB}"/>
    <cellStyle name="Millares 3 2 4 12" xfId="27533" xr:uid="{EEBC443F-1E1A-4679-AB02-28C9F48B33DD}"/>
    <cellStyle name="Millares 3 2 4 13" xfId="29736" xr:uid="{4277EF0D-6F12-44F8-B8B1-AEDCA9D9C8D5}"/>
    <cellStyle name="Millares 3 2 4 14" xfId="31944" xr:uid="{BCBEA540-0237-4CAD-B79C-B37693CD4C0E}"/>
    <cellStyle name="Millares 3 2 4 15" xfId="34188" xr:uid="{2186BEAA-10D5-40FE-A996-07FD848CA7BF}"/>
    <cellStyle name="Millares 3 2 4 16" xfId="36383" xr:uid="{56FA8295-6F76-48E8-B405-D0A77DFC4538}"/>
    <cellStyle name="Millares 3 2 4 17" xfId="38596" xr:uid="{C22CE150-8D07-422E-A6F6-8CC631EBDEA8}"/>
    <cellStyle name="Millares 3 2 4 18" xfId="40793" xr:uid="{6734C0AE-8411-482F-B452-631DCDBDDAE8}"/>
    <cellStyle name="Millares 3 2 4 19" xfId="42991" xr:uid="{F1F333B5-8203-45E3-B678-53F2282963ED}"/>
    <cellStyle name="Millares 3 2 4 2" xfId="5121" xr:uid="{52B42597-44F3-49AB-83ED-17A77753174A}"/>
    <cellStyle name="Millares 3 2 4 20" xfId="45186" xr:uid="{B50EC713-065E-469E-A366-4B1111F823C4}"/>
    <cellStyle name="Millares 3 2 4 21" xfId="47398" xr:uid="{D2246CD2-F83F-47E9-B05C-DCE9262003E8}"/>
    <cellStyle name="Millares 3 2 4 22" xfId="49606" xr:uid="{B1CDB846-9B40-40F9-B3D9-A8BE76250405}"/>
    <cellStyle name="Millares 3 2 4 23" xfId="51803" xr:uid="{BC2D5829-CD68-4F56-8196-EB18DFEF31DD}"/>
    <cellStyle name="Millares 3 2 4 24" xfId="54002" xr:uid="{CD0B4D00-4FCD-43F8-832C-00D6F8CC15DE}"/>
    <cellStyle name="Millares 3 2 4 25" xfId="56202" xr:uid="{E659E4ED-3D96-424E-B81A-666C223571D9}"/>
    <cellStyle name="Millares 3 2 4 26" xfId="58408" xr:uid="{11E97AC8-7084-4697-8A56-017273A24B91}"/>
    <cellStyle name="Millares 3 2 4 27" xfId="60604" xr:uid="{07E816F1-C4E0-4855-89CD-289668F14321}"/>
    <cellStyle name="Millares 3 2 4 3" xfId="7330" xr:uid="{343E1B9C-DFB5-471A-AFB8-D7620825898C}"/>
    <cellStyle name="Millares 3 2 4 4" xfId="9527" xr:uid="{FF1DDFA4-7F3C-4DDA-8713-09A2864F4788}"/>
    <cellStyle name="Millares 3 2 4 5" xfId="11727" xr:uid="{A85A1077-1395-4B1D-A2A3-FBBB0E6956E8}"/>
    <cellStyle name="Millares 3 2 4 6" xfId="13922" xr:uid="{AD1871B5-13F5-4792-A74F-E9AE72AE4206}"/>
    <cellStyle name="Millares 3 2 4 7" xfId="16117" xr:uid="{5A75B2AE-C732-48C5-B406-B6D4ADAE83DF}"/>
    <cellStyle name="Millares 3 2 4 8" xfId="18318" xr:uid="{921ED705-6288-4B72-86EC-77C8EB51A9B0}"/>
    <cellStyle name="Millares 3 2 4 9" xfId="20519" xr:uid="{5B57EB46-2C1B-42B6-A941-ECB9AA7A9B86}"/>
    <cellStyle name="Millares 3 2 5" xfId="2397" xr:uid="{856106FA-D92A-46B2-A88A-84BBE099B83F}"/>
    <cellStyle name="Millares 3 2 6" xfId="4595" xr:uid="{04F74F2D-9AC9-4837-AD67-9E3EC5F1E49F}"/>
    <cellStyle name="Millares 3 2 7" xfId="6572" xr:uid="{D7B809C3-F6A1-4B3A-AB3B-F0AEC3385769}"/>
    <cellStyle name="Millares 3 2 8" xfId="9000" xr:uid="{95422CA6-1988-4701-A3C4-4F578A2C0949}"/>
    <cellStyle name="Millares 3 2 9" xfId="11202" xr:uid="{F03D59F4-B192-439E-ABD0-5B2929810E2C}"/>
    <cellStyle name="Millares 3 3" xfId="22209" xr:uid="{2AEC7ED2-542A-4130-B793-D8D0EA594A30}"/>
    <cellStyle name="Millares 3 4" xfId="191" xr:uid="{92074013-47D0-481E-8658-697CFAE41D42}"/>
    <cellStyle name="Millares 30" xfId="140" xr:uid="{00000000-0005-0000-0000-000061000000}"/>
    <cellStyle name="Millares 30 10" xfId="13439" xr:uid="{C3AABE4D-B6E2-4EF6-B022-B8E55D974DAF}"/>
    <cellStyle name="Millares 30 11" xfId="15634" xr:uid="{CE308213-9893-4D6D-8954-E5C62BCC4C26}"/>
    <cellStyle name="Millares 30 12" xfId="17833" xr:uid="{58728F8E-9B7D-437F-B075-67235C493B9F}"/>
    <cellStyle name="Millares 30 13" xfId="20035" xr:uid="{BE39142C-92C5-4A75-B11A-5CA36D00042A}"/>
    <cellStyle name="Millares 30 14" xfId="21924" xr:uid="{6DFE39E5-06B4-488C-B8E2-7EACAE1C8E99}"/>
    <cellStyle name="Millares 30 15" xfId="22649" xr:uid="{C4814C35-3876-40A5-8C45-013D7D73C4C3}"/>
    <cellStyle name="Millares 30 16" xfId="24856" xr:uid="{ABD5D66B-524A-447F-95A9-A54F79C4C364}"/>
    <cellStyle name="Millares 30 17" xfId="27050" xr:uid="{D87DD72C-BCD9-43CE-8FE8-9ABD48331615}"/>
    <cellStyle name="Millares 30 18" xfId="29038" xr:uid="{550EF6AB-0D38-4D0A-9546-8A557BEC2622}"/>
    <cellStyle name="Millares 30 19" xfId="31456" xr:uid="{357EACC8-A6D7-4A8F-A249-91B1573841AB}"/>
    <cellStyle name="Millares 30 2" xfId="1431" xr:uid="{68D5E570-0BAD-45C1-A226-D7075363E2E3}"/>
    <cellStyle name="Millares 30 2 10" xfId="21222" xr:uid="{3AF398B9-BA3D-464A-B832-4712655172D4}"/>
    <cellStyle name="Millares 30 2 11" xfId="23836" xr:uid="{508D8402-8947-47A4-A23D-AA0A08C60AAD}"/>
    <cellStyle name="Millares 30 2 12" xfId="26042" xr:uid="{FE6DFFC1-6710-437C-8ECC-1B26F7D277C5}"/>
    <cellStyle name="Millares 30 2 13" xfId="28236" xr:uid="{241C8F4E-924C-4531-8F49-4390A3796827}"/>
    <cellStyle name="Millares 30 2 14" xfId="30439" xr:uid="{E6A6806F-5D59-49EE-802F-A5190900D8B2}"/>
    <cellStyle name="Millares 30 2 15" xfId="32647" xr:uid="{8C242949-2D23-4B36-A3AD-CDF8A1F7A9E7}"/>
    <cellStyle name="Millares 30 2 16" xfId="34891" xr:uid="{7AD553DB-7A26-49FF-BEA9-D2731D9FFABE}"/>
    <cellStyle name="Millares 30 2 17" xfId="37086" xr:uid="{D0344AAF-585B-4CD1-80A3-58D0C7F7E683}"/>
    <cellStyle name="Millares 30 2 18" xfId="39299" xr:uid="{251604E8-0418-490C-9F75-7404FDD169F9}"/>
    <cellStyle name="Millares 30 2 19" xfId="41496" xr:uid="{A7483083-3F58-4DE8-AF8B-897AE2A5FAD1}"/>
    <cellStyle name="Millares 30 2 2" xfId="3626" xr:uid="{83DC80AB-709F-42A2-A75E-803895B648CB}"/>
    <cellStyle name="Millares 30 2 20" xfId="43694" xr:uid="{1E74E2D1-FBA6-4426-A9DC-F3171EAEC073}"/>
    <cellStyle name="Millares 30 2 21" xfId="45889" xr:uid="{3EC968DD-4701-410A-977D-2AA1BD41AAB9}"/>
    <cellStyle name="Millares 30 2 22" xfId="48101" xr:uid="{3419DFF7-1AB3-42E3-9DAE-F2C5F1AB1BE3}"/>
    <cellStyle name="Millares 30 2 23" xfId="50309" xr:uid="{E0D106B0-09E3-4B2C-9D3C-E3EF885AE6EF}"/>
    <cellStyle name="Millares 30 2 24" xfId="52506" xr:uid="{535EDAFB-158E-4EDE-9AB3-CF221331E079}"/>
    <cellStyle name="Millares 30 2 25" xfId="54705" xr:uid="{418B218B-B97F-4585-9E49-FF1C887AC6A0}"/>
    <cellStyle name="Millares 30 2 26" xfId="56905" xr:uid="{20ABA71C-8A79-4C07-8B43-3116CC6E18AE}"/>
    <cellStyle name="Millares 30 2 27" xfId="59111" xr:uid="{F4DB8FE8-29AA-4BA6-8C41-EC99D31F6F93}"/>
    <cellStyle name="Millares 30 2 28" xfId="61307" xr:uid="{2A628769-766D-4FDD-B173-EB42C5CE522C}"/>
    <cellStyle name="Millares 30 2 3" xfId="5824" xr:uid="{4BC65146-D80D-4439-AE6A-B1FF81321775}"/>
    <cellStyle name="Millares 30 2 4" xfId="8033" xr:uid="{AEBB19C2-405B-4E11-8E04-D75559B8583A}"/>
    <cellStyle name="Millares 30 2 5" xfId="10230" xr:uid="{16DB5540-0B6A-4BD0-8D00-D60BDC84858F}"/>
    <cellStyle name="Millares 30 2 6" xfId="12430" xr:uid="{A9577645-395D-4F7C-9901-EE605B6E7F17}"/>
    <cellStyle name="Millares 30 2 7" xfId="14625" xr:uid="{30879A4C-F7C1-4081-9B1D-6107298D97D9}"/>
    <cellStyle name="Millares 30 2 8" xfId="16820" xr:uid="{DE2D76B1-BFC6-477F-AAD1-7C8F1BBB990F}"/>
    <cellStyle name="Millares 30 2 9" xfId="19021" xr:uid="{1BE2B81A-5592-41D9-8867-AFBC425E7A6D}"/>
    <cellStyle name="Millares 30 20" xfId="33704" xr:uid="{EFF54F0E-9F47-44F1-B1F1-A038EE34B14D}"/>
    <cellStyle name="Millares 30 21" xfId="35900" xr:uid="{6F33B6BB-BA96-4F0C-B71F-59BC76683A84}"/>
    <cellStyle name="Millares 30 22" xfId="37787" xr:uid="{E9F9042C-3E3A-4ED6-9A0A-A257DCA8B074}"/>
    <cellStyle name="Millares 30 23" xfId="40309" xr:uid="{6779E801-4841-40D7-AB39-99706E54C431}"/>
    <cellStyle name="Millares 30 24" xfId="42508" xr:uid="{90265226-8356-44A7-9A0B-31D78452D0A0}"/>
    <cellStyle name="Millares 30 25" xfId="44703" xr:uid="{656A9A46-653E-43A5-A922-AA202C322880}"/>
    <cellStyle name="Millares 30 26" xfId="46911" xr:uid="{55559362-61CF-4DFD-92CF-2C944BC25987}"/>
    <cellStyle name="Millares 30 27" xfId="49122" xr:uid="{0CEA2C6F-4AC6-418D-B632-6135B2AAB547}"/>
    <cellStyle name="Millares 30 28" xfId="51320" xr:uid="{DD4000EF-807D-435C-8D34-949C4E03F5A0}"/>
    <cellStyle name="Millares 30 29" xfId="53519" xr:uid="{0117D3CA-7C56-4B85-93AA-FF615142C1E8}"/>
    <cellStyle name="Millares 30 3" xfId="1794" xr:uid="{FF3BCAC7-F505-4B9C-AB3E-C4FD608F1732}"/>
    <cellStyle name="Millares 30 3 10" xfId="21585" xr:uid="{AF1DFEB8-4DE9-4799-A360-5D971D7E7F4C}"/>
    <cellStyle name="Millares 30 3 11" xfId="24199" xr:uid="{4DDFF7D0-D6E6-4A85-853B-981E81AEBFC8}"/>
    <cellStyle name="Millares 30 3 12" xfId="26405" xr:uid="{29338C0B-123D-4AA7-8E40-EA155BFFB9AE}"/>
    <cellStyle name="Millares 30 3 13" xfId="28599" xr:uid="{6BD2C4AD-8027-4E02-B93C-7349A5DEBA1B}"/>
    <cellStyle name="Millares 30 3 14" xfId="30802" xr:uid="{592ACCF5-E201-4C00-A572-FFDEDF7EF791}"/>
    <cellStyle name="Millares 30 3 15" xfId="33010" xr:uid="{089498EC-9349-462F-B32E-6064F7FB3EA7}"/>
    <cellStyle name="Millares 30 3 16" xfId="35254" xr:uid="{B1B567F6-3D2C-498A-A9E9-469C64B95181}"/>
    <cellStyle name="Millares 30 3 17" xfId="37449" xr:uid="{321B7C14-B6A3-4E07-8B6E-979C23F2E89C}"/>
    <cellStyle name="Millares 30 3 18" xfId="39662" xr:uid="{291F4009-E067-485C-8EBD-2179ACF71569}"/>
    <cellStyle name="Millares 30 3 19" xfId="41859" xr:uid="{CDDBA817-DBA7-4E3F-BC2B-9EDBAABC082B}"/>
    <cellStyle name="Millares 30 3 2" xfId="3989" xr:uid="{FB527D26-A632-41FE-8D6C-BB51E47C3263}"/>
    <cellStyle name="Millares 30 3 20" xfId="44057" xr:uid="{BBED37E8-39D8-4299-B154-1B48308036F5}"/>
    <cellStyle name="Millares 30 3 21" xfId="46252" xr:uid="{4A6BE55F-E80B-43E4-9615-248E1F03000E}"/>
    <cellStyle name="Millares 30 3 22" xfId="48464" xr:uid="{0BA9E296-79C0-4369-9B17-E791CCFA1E4D}"/>
    <cellStyle name="Millares 30 3 23" xfId="50672" xr:uid="{DA7FA7C1-64AF-486C-9EDA-B63B8E07A679}"/>
    <cellStyle name="Millares 30 3 24" xfId="52869" xr:uid="{9A750A00-40AD-4427-BF9D-2947EAA77939}"/>
    <cellStyle name="Millares 30 3 25" xfId="55068" xr:uid="{657519A9-942D-42B7-BE90-55377420E733}"/>
    <cellStyle name="Millares 30 3 26" xfId="57268" xr:uid="{198ED362-B527-48C8-8B3D-BE8ADA03F023}"/>
    <cellStyle name="Millares 30 3 27" xfId="59474" xr:uid="{0A11FDD0-DB12-4FB8-9A87-45BC579860EE}"/>
    <cellStyle name="Millares 30 3 28" xfId="61670" xr:uid="{3A3E4ED9-1C54-4D42-B395-22BDEA3B00F5}"/>
    <cellStyle name="Millares 30 3 3" xfId="6187" xr:uid="{5D0E891D-6646-40AB-BD25-B59E81243D42}"/>
    <cellStyle name="Millares 30 3 4" xfId="8396" xr:uid="{6863388A-6092-4A3A-81F8-69D4D1F3C968}"/>
    <cellStyle name="Millares 30 3 5" xfId="10593" xr:uid="{D77389F5-6216-4B13-A8BF-ED09B38DCDB7}"/>
    <cellStyle name="Millares 30 3 6" xfId="12793" xr:uid="{484E091F-70B5-4D53-A21F-87BE605B2512}"/>
    <cellStyle name="Millares 30 3 7" xfId="14988" xr:uid="{D24CE520-3291-4547-9EA4-6FC064B3F0B3}"/>
    <cellStyle name="Millares 30 3 8" xfId="17183" xr:uid="{A4877B14-A814-41F8-B244-CA7FA9BD7F36}"/>
    <cellStyle name="Millares 30 3 9" xfId="19384" xr:uid="{5BA9D309-F8F5-4C60-B1AC-390DEBB7B199}"/>
    <cellStyle name="Millares 30 30" xfId="55718" xr:uid="{0FB088CA-4196-4345-85DD-EFEF8334C19A}"/>
    <cellStyle name="Millares 30 31" xfId="57924" xr:uid="{B3E78A79-0D2D-4990-8386-495E0CBB4689}"/>
    <cellStyle name="Millares 30 32" xfId="60121" xr:uid="{8F558A41-3929-4464-8A70-D0DA6316C6FB}"/>
    <cellStyle name="Millares 30 33" xfId="521" xr:uid="{29F71007-417C-496F-88E9-C5E0F967E6F2}"/>
    <cellStyle name="Millares 30 4" xfId="2965" xr:uid="{CFF9D2AC-C1E4-4C6B-A0CD-C9F611EED40F}"/>
    <cellStyle name="Millares 30 4 10" xfId="23175" xr:uid="{B3DBB517-24BC-42E8-B6C2-5D8F7AAA5991}"/>
    <cellStyle name="Millares 30 4 11" xfId="25381" xr:uid="{D1B05052-EED9-47C5-BA32-E91F406BA738}"/>
    <cellStyle name="Millares 30 4 12" xfId="27575" xr:uid="{9D765152-0764-4B82-A0DE-C41E84C1ED85}"/>
    <cellStyle name="Millares 30 4 13" xfId="29778" xr:uid="{AF78E3F3-0D8D-46B5-8CB7-F2869275724E}"/>
    <cellStyle name="Millares 30 4 14" xfId="31986" xr:uid="{1AD5E5E8-1D7D-4E81-B007-58BC27066DE1}"/>
    <cellStyle name="Millares 30 4 15" xfId="34230" xr:uid="{B43C595B-40D2-40CC-92D6-B2E943BB8E32}"/>
    <cellStyle name="Millares 30 4 16" xfId="36425" xr:uid="{6B3D66C8-B1B7-4EE2-BAEE-FC355847EAC0}"/>
    <cellStyle name="Millares 30 4 17" xfId="38638" xr:uid="{E65D10EB-ECBA-4120-9C47-EE3E7AB8D4B7}"/>
    <cellStyle name="Millares 30 4 18" xfId="40835" xr:uid="{8936DA68-C008-4B22-A31C-02EFFA8ACB76}"/>
    <cellStyle name="Millares 30 4 19" xfId="43033" xr:uid="{26F0D1B1-C746-4CDC-83A6-5AE8D96B0872}"/>
    <cellStyle name="Millares 30 4 2" xfId="5163" xr:uid="{B12AA355-F16B-4F67-B845-6B5CBA4CAC12}"/>
    <cellStyle name="Millares 30 4 20" xfId="45228" xr:uid="{FC68C2A6-547C-4027-AC50-A2D3F7F7C69B}"/>
    <cellStyle name="Millares 30 4 21" xfId="47440" xr:uid="{624BC7A5-40D9-42A6-BC72-55FD168C31F9}"/>
    <cellStyle name="Millares 30 4 22" xfId="49648" xr:uid="{016910A1-B810-495C-A281-8CBC86AA5941}"/>
    <cellStyle name="Millares 30 4 23" xfId="51845" xr:uid="{9118AFDD-6EB4-4889-BAF8-C33AD4949E38}"/>
    <cellStyle name="Millares 30 4 24" xfId="54044" xr:uid="{C426E47F-CAD9-48D3-BD4D-2A3A7CBCC400}"/>
    <cellStyle name="Millares 30 4 25" xfId="56244" xr:uid="{3AB31B91-43AD-4606-BCEF-D161CAB94639}"/>
    <cellStyle name="Millares 30 4 26" xfId="58450" xr:uid="{A903085D-F71B-4B64-86FF-4D35F8627390}"/>
    <cellStyle name="Millares 30 4 27" xfId="60646" xr:uid="{CC4A76FA-468C-483B-9E76-9EFDD7AD6061}"/>
    <cellStyle name="Millares 30 4 3" xfId="7372" xr:uid="{58F1DE1F-30C3-45CB-9AD8-7B5153A0DC34}"/>
    <cellStyle name="Millares 30 4 4" xfId="9569" xr:uid="{4E2F887D-0882-4E6A-883D-B336647977F7}"/>
    <cellStyle name="Millares 30 4 5" xfId="11769" xr:uid="{707DB3E8-B48D-4DD0-8AD4-7F73A6138D13}"/>
    <cellStyle name="Millares 30 4 6" xfId="13964" xr:uid="{DBC32C9B-5ACB-47EB-87A2-9A99B090F44E}"/>
    <cellStyle name="Millares 30 4 7" xfId="16159" xr:uid="{9DE99348-C8A1-4948-AF1C-925E5E6A7381}"/>
    <cellStyle name="Millares 30 4 8" xfId="18360" xr:uid="{3F41A16C-C0F1-4585-B32E-BA648018D925}"/>
    <cellStyle name="Millares 30 4 9" xfId="20561" xr:uid="{4F342A6E-C61A-4682-B8E3-7412EF29AC64}"/>
    <cellStyle name="Millares 30 5" xfId="2439" xr:uid="{597A6870-D337-4AFA-96B0-A4F0213B49B8}"/>
    <cellStyle name="Millares 30 6" xfId="4637" xr:uid="{632094E2-3ED5-44D8-B01D-78E66482B989}"/>
    <cellStyle name="Millares 30 7" xfId="6632" xr:uid="{0388A251-43EA-45F4-A50E-68228F2F2FE4}"/>
    <cellStyle name="Millares 30 8" xfId="9042" xr:uid="{921A405E-AFB7-497B-A816-1C93901B624F}"/>
    <cellStyle name="Millares 30 9" xfId="11244" xr:uid="{EADD3913-F595-4F51-B830-8406E882AD75}"/>
    <cellStyle name="Millares 300" xfId="33317" xr:uid="{AC00AB77-749B-4F7D-A542-FE7877901342}"/>
    <cellStyle name="Millares 301" xfId="33320" xr:uid="{7C6B9B3A-B8A5-4A12-952D-C93C5D4FC89A}"/>
    <cellStyle name="Millares 302" xfId="33321" xr:uid="{F8F296E2-7C35-4AEB-AF7C-5B39DE8287E9}"/>
    <cellStyle name="Millares 303" xfId="33323" xr:uid="{BE21CEA6-9DD4-43BD-9D56-C61DD15F1EB6}"/>
    <cellStyle name="Millares 304" xfId="33326" xr:uid="{1C1A98F3-D2BF-402E-8647-0C4F17E7786B}"/>
    <cellStyle name="Millares 305" xfId="33327" xr:uid="{B7E34E68-4658-4CB3-A1FF-1F098D5BC1E3}"/>
    <cellStyle name="Millares 306" xfId="33330" xr:uid="{0F29751E-5FA9-469F-826A-DADC89DEAC7A}"/>
    <cellStyle name="Millares 307" xfId="33331" xr:uid="{A3CB5BE8-C353-4672-8DA4-0A7EAEA69899}"/>
    <cellStyle name="Millares 308" xfId="33842" xr:uid="{09A055FE-BCCD-40BA-9F6F-5EC3B5154529}"/>
    <cellStyle name="Millares 309" xfId="35526" xr:uid="{61EED37C-EFB2-4F5C-B891-318A80AAFB34}"/>
    <cellStyle name="Millares 31" xfId="141" xr:uid="{00000000-0005-0000-0000-000062000000}"/>
    <cellStyle name="Millares 31 10" xfId="13441" xr:uid="{425E06CE-EB07-44F1-A53D-13C98AE00523}"/>
    <cellStyle name="Millares 31 11" xfId="15636" xr:uid="{BE684A1C-4DF6-4A93-8F8B-C9680F661924}"/>
    <cellStyle name="Millares 31 12" xfId="17835" xr:uid="{313E91DB-D13A-4677-BFC0-30B7E3A99847}"/>
    <cellStyle name="Millares 31 13" xfId="20037" xr:uid="{D5E92C30-A469-4654-97CB-8B7007145856}"/>
    <cellStyle name="Millares 31 14" xfId="21926" xr:uid="{DAD81ECC-0900-4863-8887-C3319D3B3716}"/>
    <cellStyle name="Millares 31 15" xfId="22651" xr:uid="{4183BE0B-BCB0-4E55-BE97-895C031A3AAC}"/>
    <cellStyle name="Millares 31 16" xfId="24858" xr:uid="{1E463B65-E433-447D-887A-028A08515440}"/>
    <cellStyle name="Millares 31 17" xfId="27052" xr:uid="{1838CD6A-3CC8-4240-8FA6-4A6AB24C9654}"/>
    <cellStyle name="Millares 31 18" xfId="29041" xr:uid="{CCCF8FBB-5C15-438E-9DF5-F56C90DED609}"/>
    <cellStyle name="Millares 31 19" xfId="31458" xr:uid="{7DBA53CB-AF0E-4230-AC6B-12F7FAAAD842}"/>
    <cellStyle name="Millares 31 2" xfId="1433" xr:uid="{33EE0E0F-4FA1-4808-BCCC-79D1046C7EE6}"/>
    <cellStyle name="Millares 31 2 10" xfId="21224" xr:uid="{9EC4B041-E4D2-4E59-8932-B6BF3C7411B3}"/>
    <cellStyle name="Millares 31 2 11" xfId="23838" xr:uid="{B7B8549B-0AD7-4CB7-8EC9-875E50504449}"/>
    <cellStyle name="Millares 31 2 12" xfId="26044" xr:uid="{210C3CB6-AAEC-4B61-921F-7FAF0FE7F1D5}"/>
    <cellStyle name="Millares 31 2 13" xfId="28238" xr:uid="{39B9D0C6-66DA-43A0-811B-C727BBA91DE2}"/>
    <cellStyle name="Millares 31 2 14" xfId="30441" xr:uid="{3AF08FAE-0A83-486A-8B40-41A651DA5D04}"/>
    <cellStyle name="Millares 31 2 15" xfId="32649" xr:uid="{9B4064DB-6BBE-4686-991C-D790BB52A984}"/>
    <cellStyle name="Millares 31 2 16" xfId="34893" xr:uid="{775CCF16-CFDE-435E-ACA9-F234E9B784D2}"/>
    <cellStyle name="Millares 31 2 17" xfId="37088" xr:uid="{EB77247C-C073-46DD-837D-E153981A47FD}"/>
    <cellStyle name="Millares 31 2 18" xfId="39301" xr:uid="{AC9181F1-5E07-4071-8522-329E6CCA94D5}"/>
    <cellStyle name="Millares 31 2 19" xfId="41498" xr:uid="{3FFD928B-06CE-4484-9B6C-65193707B75F}"/>
    <cellStyle name="Millares 31 2 2" xfId="3628" xr:uid="{B6CCC8A8-876A-47B5-A8CB-AA2824E420AD}"/>
    <cellStyle name="Millares 31 2 20" xfId="43696" xr:uid="{625E6CB5-4016-4BC0-B246-A97DDF921F80}"/>
    <cellStyle name="Millares 31 2 21" xfId="45891" xr:uid="{D857F20B-3C31-495A-8350-DE60580884E5}"/>
    <cellStyle name="Millares 31 2 22" xfId="48103" xr:uid="{376C807F-3CF3-4199-9016-9B8D5615F3B5}"/>
    <cellStyle name="Millares 31 2 23" xfId="50311" xr:uid="{E996E3B9-38F9-49BA-ACD9-32EF00BFBE3A}"/>
    <cellStyle name="Millares 31 2 24" xfId="52508" xr:uid="{D12AF2E4-1B0B-4278-9107-5B6844B0A1B8}"/>
    <cellStyle name="Millares 31 2 25" xfId="54707" xr:uid="{38597BD5-6CEB-4CCF-BEC8-0CDC6E3BFE3C}"/>
    <cellStyle name="Millares 31 2 26" xfId="56907" xr:uid="{6525CD9C-4418-45CA-8E14-7F2F63A3A325}"/>
    <cellStyle name="Millares 31 2 27" xfId="59113" xr:uid="{05916008-4950-4367-BDF9-5D619EFC9FD7}"/>
    <cellStyle name="Millares 31 2 28" xfId="61309" xr:uid="{E98F8098-9871-4F34-912B-405B2B4D7634}"/>
    <cellStyle name="Millares 31 2 3" xfId="5826" xr:uid="{91C708CD-D7A2-42F6-8B1C-61AF499E3F94}"/>
    <cellStyle name="Millares 31 2 4" xfId="8035" xr:uid="{CC32C26E-6973-4883-B99A-6BF79C431B5A}"/>
    <cellStyle name="Millares 31 2 5" xfId="10232" xr:uid="{8B803759-2D63-4CCC-92FD-A2D9D2774B99}"/>
    <cellStyle name="Millares 31 2 6" xfId="12432" xr:uid="{06FB6E7B-087A-4E8B-A071-E7FA807773AC}"/>
    <cellStyle name="Millares 31 2 7" xfId="14627" xr:uid="{31087932-2BBD-4CC5-AB7E-CB669FF63426}"/>
    <cellStyle name="Millares 31 2 8" xfId="16822" xr:uid="{2E54EE7A-102B-48C9-B403-3475E46B979B}"/>
    <cellStyle name="Millares 31 2 9" xfId="19023" xr:uid="{0D12E4BA-3C88-4DAE-AE47-E0142EFEB7A8}"/>
    <cellStyle name="Millares 31 20" xfId="33706" xr:uid="{9FE2A90F-C28D-4553-94AC-6D3DE356620D}"/>
    <cellStyle name="Millares 31 21" xfId="35902" xr:uid="{20346DEB-FC9F-47B0-8FD9-18285BE5362C}"/>
    <cellStyle name="Millares 31 22" xfId="37789" xr:uid="{360CC149-8D6C-47BB-BD09-4362AFC8D6E2}"/>
    <cellStyle name="Millares 31 23" xfId="40311" xr:uid="{79C07D84-7382-4802-AC70-FD6215C70B70}"/>
    <cellStyle name="Millares 31 24" xfId="42510" xr:uid="{22C2CE71-B1B6-4B7C-8AB8-928A344C6C9E}"/>
    <cellStyle name="Millares 31 25" xfId="44705" xr:uid="{2C4B54CD-46B7-45BC-AC28-03763A678BF9}"/>
    <cellStyle name="Millares 31 26" xfId="46913" xr:uid="{8115006A-E24F-4F8C-B864-BFB6093C19EA}"/>
    <cellStyle name="Millares 31 27" xfId="49124" xr:uid="{E2D755C1-7621-4521-A03B-856C88EBE0CB}"/>
    <cellStyle name="Millares 31 28" xfId="51322" xr:uid="{19A0FEC7-7339-4C09-84FB-9E919A69215D}"/>
    <cellStyle name="Millares 31 29" xfId="53521" xr:uid="{6F8EECEE-55EA-4C21-809D-37052AA16FC3}"/>
    <cellStyle name="Millares 31 3" xfId="1796" xr:uid="{3D4B731C-EA22-491F-8A18-148B63081F0F}"/>
    <cellStyle name="Millares 31 3 10" xfId="21587" xr:uid="{39FEE445-CC19-4D35-9379-E87B24016FCC}"/>
    <cellStyle name="Millares 31 3 11" xfId="24201" xr:uid="{36B471CE-9B9F-465D-91A5-25B33AD5D9AC}"/>
    <cellStyle name="Millares 31 3 12" xfId="26407" xr:uid="{60874C09-A3E1-4F59-9DF1-99E160DC52A6}"/>
    <cellStyle name="Millares 31 3 13" xfId="28601" xr:uid="{6D5FAAA0-A8EC-4E46-B1BD-37B286A9F927}"/>
    <cellStyle name="Millares 31 3 14" xfId="30804" xr:uid="{C5B0A914-F7BF-4342-9601-5F84BF1CCA97}"/>
    <cellStyle name="Millares 31 3 15" xfId="33012" xr:uid="{377AA106-5D26-4D3E-BF07-D5B2F69C27CD}"/>
    <cellStyle name="Millares 31 3 16" xfId="35256" xr:uid="{FA4B2DE6-8BC0-48E7-9493-BCD727CFB511}"/>
    <cellStyle name="Millares 31 3 17" xfId="37451" xr:uid="{EB5B94F0-02FD-4653-B0C1-5C23EDCE9D6C}"/>
    <cellStyle name="Millares 31 3 18" xfId="39664" xr:uid="{3F3A5FF6-1883-40C4-AED2-2D77D39E0E43}"/>
    <cellStyle name="Millares 31 3 19" xfId="41861" xr:uid="{C5B513AA-81A6-4010-B96D-3E07EC12A936}"/>
    <cellStyle name="Millares 31 3 2" xfId="3991" xr:uid="{0DCD88D7-B65E-4AC5-87D1-1D79E483F14A}"/>
    <cellStyle name="Millares 31 3 20" xfId="44059" xr:uid="{F614F27F-BD81-455A-B7AD-E3AD9A38D105}"/>
    <cellStyle name="Millares 31 3 21" xfId="46254" xr:uid="{F4515E21-0B7B-4EDA-8338-E35E906ED9B8}"/>
    <cellStyle name="Millares 31 3 22" xfId="48466" xr:uid="{60B64361-3EFC-425B-8543-87EF0881B317}"/>
    <cellStyle name="Millares 31 3 23" xfId="50674" xr:uid="{95488B46-7676-49B7-9CD4-2A185CC27052}"/>
    <cellStyle name="Millares 31 3 24" xfId="52871" xr:uid="{76BD7878-3189-43C3-87E6-EDD7336A42AB}"/>
    <cellStyle name="Millares 31 3 25" xfId="55070" xr:uid="{19959097-C965-43CC-AD88-76F158C6160D}"/>
    <cellStyle name="Millares 31 3 26" xfId="57270" xr:uid="{FF50B2D9-4B63-4402-821B-2B72A88E5235}"/>
    <cellStyle name="Millares 31 3 27" xfId="59476" xr:uid="{261FB265-1E1F-4D67-8A28-F2B78F6B02B9}"/>
    <cellStyle name="Millares 31 3 28" xfId="61672" xr:uid="{59E4ECA7-0B22-40BE-8B75-870716DECBB9}"/>
    <cellStyle name="Millares 31 3 3" xfId="6189" xr:uid="{F35E3B35-83E9-427D-A86D-F81C91C36125}"/>
    <cellStyle name="Millares 31 3 4" xfId="8398" xr:uid="{0A6CC768-D3B7-4657-86D9-0165289FAAAE}"/>
    <cellStyle name="Millares 31 3 5" xfId="10595" xr:uid="{A0A53098-7761-47B5-BD96-4EA60A1A8FE2}"/>
    <cellStyle name="Millares 31 3 6" xfId="12795" xr:uid="{67ED3482-71F0-4798-A7A1-158966214962}"/>
    <cellStyle name="Millares 31 3 7" xfId="14990" xr:uid="{162C8AEA-6D6F-48F3-B8B7-FA1C05002E00}"/>
    <cellStyle name="Millares 31 3 8" xfId="17185" xr:uid="{7681837D-EA96-4B6E-BB6C-5A4AECAE31EB}"/>
    <cellStyle name="Millares 31 3 9" xfId="19386" xr:uid="{047B297C-3FD9-4150-B5AA-EB664FAED81D}"/>
    <cellStyle name="Millares 31 30" xfId="55720" xr:uid="{FB06EB8A-D09F-4665-90F5-E6F947F2F674}"/>
    <cellStyle name="Millares 31 31" xfId="57926" xr:uid="{C725FDC6-0D35-4126-A2D7-09674AB82570}"/>
    <cellStyle name="Millares 31 32" xfId="60123" xr:uid="{38F44BE3-793A-4703-9D72-2EA21B352A3F}"/>
    <cellStyle name="Millares 31 33" xfId="524" xr:uid="{31B6D693-B33B-4073-A86F-D3175BE3E96C}"/>
    <cellStyle name="Millares 31 4" xfId="2967" xr:uid="{956D40A4-8E89-4F7B-B1CD-38155511CEB5}"/>
    <cellStyle name="Millares 31 4 10" xfId="23177" xr:uid="{54DC7E05-B8EA-4990-BBAB-67509CAF3DF5}"/>
    <cellStyle name="Millares 31 4 11" xfId="25383" xr:uid="{A3760065-6679-47EC-A29A-27561B878DA1}"/>
    <cellStyle name="Millares 31 4 12" xfId="27577" xr:uid="{7C5EE875-E588-4E1E-AE7D-92879BD5BD72}"/>
    <cellStyle name="Millares 31 4 13" xfId="29780" xr:uid="{A0E46BEE-9B56-4B19-AE46-34233A1DAC6D}"/>
    <cellStyle name="Millares 31 4 14" xfId="31988" xr:uid="{4CABF88F-DBE3-4D79-92F1-B3D553D95B92}"/>
    <cellStyle name="Millares 31 4 15" xfId="34232" xr:uid="{D1309D56-E052-4E27-9A7B-460D661A1065}"/>
    <cellStyle name="Millares 31 4 16" xfId="36427" xr:uid="{551CE425-DD0C-4AB3-ACBB-8631D99747DD}"/>
    <cellStyle name="Millares 31 4 17" xfId="38640" xr:uid="{1AC21172-C6E6-40D4-BAFA-EF784BB1CBDD}"/>
    <cellStyle name="Millares 31 4 18" xfId="40837" xr:uid="{2EA7ED68-F6E6-4659-B474-4D3DB015C34E}"/>
    <cellStyle name="Millares 31 4 19" xfId="43035" xr:uid="{0AF51C3E-60FF-4511-917E-78E475A19130}"/>
    <cellStyle name="Millares 31 4 2" xfId="5165" xr:uid="{0C2FE37A-CFF2-449D-A40F-422684FB36C8}"/>
    <cellStyle name="Millares 31 4 20" xfId="45230" xr:uid="{1E04DC23-4BAE-4324-A9EF-B5BB328B046E}"/>
    <cellStyle name="Millares 31 4 21" xfId="47442" xr:uid="{52927A77-00F9-40B2-A9E7-04B8188906EE}"/>
    <cellStyle name="Millares 31 4 22" xfId="49650" xr:uid="{F7D4A957-1815-4B43-9914-747147CAA1D4}"/>
    <cellStyle name="Millares 31 4 23" xfId="51847" xr:uid="{B0F9BB43-96E2-48A7-8A2E-5D986397737D}"/>
    <cellStyle name="Millares 31 4 24" xfId="54046" xr:uid="{7B963A43-9802-4527-A725-13D5B92730BD}"/>
    <cellStyle name="Millares 31 4 25" xfId="56246" xr:uid="{6192925E-7FDB-4D40-BA8E-AF0F957354CD}"/>
    <cellStyle name="Millares 31 4 26" xfId="58452" xr:uid="{72F08A61-43D2-4D79-8FE3-2F03AFBE6626}"/>
    <cellStyle name="Millares 31 4 27" xfId="60648" xr:uid="{1915DED9-D3CE-4A15-BB3F-CF0CF288EA04}"/>
    <cellStyle name="Millares 31 4 3" xfId="7374" xr:uid="{C9A41F38-2562-49C7-91DD-3DA6C3F85F36}"/>
    <cellStyle name="Millares 31 4 4" xfId="9571" xr:uid="{99B007E3-4615-48CF-8075-949FD54FE4EB}"/>
    <cellStyle name="Millares 31 4 5" xfId="11771" xr:uid="{00948E58-CF14-4E81-81A7-A4BB10AEE86F}"/>
    <cellStyle name="Millares 31 4 6" xfId="13966" xr:uid="{409C6686-F0DD-4C05-B772-BE30B44BA1C7}"/>
    <cellStyle name="Millares 31 4 7" xfId="16161" xr:uid="{70871285-9885-48FC-8509-6AE7AD12B18B}"/>
    <cellStyle name="Millares 31 4 8" xfId="18362" xr:uid="{04CC4452-ECBF-448E-9A98-1D7BC3741DFF}"/>
    <cellStyle name="Millares 31 4 9" xfId="20563" xr:uid="{579B7FE1-B73A-41B2-969B-554044AEB469}"/>
    <cellStyle name="Millares 31 5" xfId="2441" xr:uid="{B4788350-0B4C-4D6F-BAE7-B467B8CA60E2}"/>
    <cellStyle name="Millares 31 6" xfId="4639" xr:uid="{7D81B573-B01A-4F29-BB6D-324700D24073}"/>
    <cellStyle name="Millares 31 7" xfId="6634" xr:uid="{D9834FDD-F56E-410A-B720-E6D9A0A61A1F}"/>
    <cellStyle name="Millares 31 8" xfId="9044" xr:uid="{1FF70D22-416E-417C-AF0F-63EF5F1FE347}"/>
    <cellStyle name="Millares 31 9" xfId="11246" xr:uid="{68DFE1B2-B255-43F1-969B-FCD228B4AA8D}"/>
    <cellStyle name="Millares 310" xfId="35527" xr:uid="{080A7109-C03F-493D-849C-6410C875B084}"/>
    <cellStyle name="Millares 311" xfId="37722" xr:uid="{549E6932-5BEE-41AE-953F-55B38D1A2BD9}"/>
    <cellStyle name="Millares 312" xfId="37889" xr:uid="{6B464B92-E39A-4EA8-A8BD-7C380A72C680}"/>
    <cellStyle name="Millares 313" xfId="37741" xr:uid="{C65360C0-ED90-48D7-AE26-E7DB3D1D8372}"/>
    <cellStyle name="Millares 314" xfId="38063" xr:uid="{B0A3B9F2-14FB-4DB9-B8FB-EC8ECFEC3665}"/>
    <cellStyle name="Millares 315" xfId="38065" xr:uid="{B689C7BD-2924-48C3-8008-1897832A1A52}"/>
    <cellStyle name="Millares 316" xfId="38067" xr:uid="{25804FC7-C1DE-4FB6-8F5A-D42F88181A75}"/>
    <cellStyle name="Millares 317" xfId="38068" xr:uid="{4E498CC9-8AEB-4C27-B64E-F2070ABC9D54}"/>
    <cellStyle name="Millares 318" xfId="38069" xr:uid="{1EDB6091-4547-4DE9-B19D-9A70E37B4A25}"/>
    <cellStyle name="Millares 319" xfId="38070" xr:uid="{4BEFBBA2-005F-4214-96F7-370D02B0396A}"/>
    <cellStyle name="Millares 32" xfId="526" xr:uid="{F100358A-3883-4D59-855E-99AB9D724AFA}"/>
    <cellStyle name="Millares 32 10" xfId="13443" xr:uid="{FE149A02-CE31-41CD-BDDB-2F1AE594A13E}"/>
    <cellStyle name="Millares 32 11" xfId="15638" xr:uid="{F2A323A6-AAF3-4356-84CD-AAEDAEED174C}"/>
    <cellStyle name="Millares 32 12" xfId="17837" xr:uid="{A28FF6CD-7D1C-44B8-98F7-7CE4CEDC63AD}"/>
    <cellStyle name="Millares 32 13" xfId="20039" xr:uid="{A83D5B0B-D693-4F61-96E3-6B853D50B14E}"/>
    <cellStyle name="Millares 32 14" xfId="21928" xr:uid="{3CFF1F4B-89AF-49AA-96A6-929A23B6D10E}"/>
    <cellStyle name="Millares 32 15" xfId="22653" xr:uid="{0C014954-6128-4C03-816B-71F2075BD4D0}"/>
    <cellStyle name="Millares 32 16" xfId="24860" xr:uid="{0ACDB673-938F-4BCB-9B24-C49F6EDD2B68}"/>
    <cellStyle name="Millares 32 17" xfId="27054" xr:uid="{36F7246E-490B-4A6D-8CAD-CCF859037B60}"/>
    <cellStyle name="Millares 32 18" xfId="29043" xr:uid="{FD9BD348-A377-48B6-9952-5437BD012D3E}"/>
    <cellStyle name="Millares 32 19" xfId="31460" xr:uid="{3085CD7B-32F1-4CE8-897E-EF2D1EB2DB50}"/>
    <cellStyle name="Millares 32 2" xfId="1435" xr:uid="{E7ECDFF1-F07A-49E7-8EBB-1CE976E8C243}"/>
    <cellStyle name="Millares 32 2 10" xfId="21226" xr:uid="{B808F44A-5A4A-477D-A117-060E108A18D9}"/>
    <cellStyle name="Millares 32 2 11" xfId="23840" xr:uid="{B238B729-C5E0-44A3-946F-3CF731F5EC03}"/>
    <cellStyle name="Millares 32 2 12" xfId="26046" xr:uid="{6FEE6925-2FB7-492E-99BE-D44094DA84AE}"/>
    <cellStyle name="Millares 32 2 13" xfId="28240" xr:uid="{68ABC44E-8907-45C7-A355-48FEA5DB8DCA}"/>
    <cellStyle name="Millares 32 2 14" xfId="30443" xr:uid="{907D94EC-3CA2-45BA-B6E6-71921D9B3CCE}"/>
    <cellStyle name="Millares 32 2 15" xfId="32651" xr:uid="{3D0173F2-8662-4D3C-A56C-9E4FBE84DF26}"/>
    <cellStyle name="Millares 32 2 16" xfId="34895" xr:uid="{9D0C39B7-409A-4EE0-908B-3C0972DEBDFD}"/>
    <cellStyle name="Millares 32 2 17" xfId="37090" xr:uid="{19B2AF09-4EA7-47D7-85D1-2C7FF4816155}"/>
    <cellStyle name="Millares 32 2 18" xfId="39303" xr:uid="{C5E69821-AFB5-4904-868F-645C3D5DEB25}"/>
    <cellStyle name="Millares 32 2 19" xfId="41500" xr:uid="{B0BD1740-3888-49E4-80E6-FE6B8F5E36F1}"/>
    <cellStyle name="Millares 32 2 2" xfId="3630" xr:uid="{BF42028E-D2BA-4B82-871E-9D11858E9667}"/>
    <cellStyle name="Millares 32 2 20" xfId="43698" xr:uid="{AF87EE94-BD84-4992-A4CC-CF42DCDBC978}"/>
    <cellStyle name="Millares 32 2 21" xfId="45893" xr:uid="{87251AFD-2FC5-4866-A3A2-7F416CB0CE4A}"/>
    <cellStyle name="Millares 32 2 22" xfId="48105" xr:uid="{C8F854F3-CBF1-4663-A539-06F53155D0AB}"/>
    <cellStyle name="Millares 32 2 23" xfId="50313" xr:uid="{CC6BFE79-20C7-406D-82FD-3389A8A933C0}"/>
    <cellStyle name="Millares 32 2 24" xfId="52510" xr:uid="{A935A1E2-8B84-45EC-9CC7-E4E441921665}"/>
    <cellStyle name="Millares 32 2 25" xfId="54709" xr:uid="{9305573E-A6CE-40E8-9528-13E50B8498FE}"/>
    <cellStyle name="Millares 32 2 26" xfId="56909" xr:uid="{1C11F005-3B8F-4966-9EB2-EE66D22007B3}"/>
    <cellStyle name="Millares 32 2 27" xfId="59115" xr:uid="{C49F95DD-CA11-424F-98B9-63AB885941DA}"/>
    <cellStyle name="Millares 32 2 28" xfId="61311" xr:uid="{1DFF7EA4-21A5-40A2-8326-32FF34C2C4E9}"/>
    <cellStyle name="Millares 32 2 3" xfId="5828" xr:uid="{A19914C7-B809-477C-9BC2-3A9D0AE99C07}"/>
    <cellStyle name="Millares 32 2 4" xfId="8037" xr:uid="{C11F8921-877C-42D7-9B7A-B59D88930B9B}"/>
    <cellStyle name="Millares 32 2 5" xfId="10234" xr:uid="{D7419CAB-3B0F-45F2-A4CA-B3AB0F05577A}"/>
    <cellStyle name="Millares 32 2 6" xfId="12434" xr:uid="{1F7D214E-5381-4AEE-9BE1-019DD7DCC305}"/>
    <cellStyle name="Millares 32 2 7" xfId="14629" xr:uid="{C9DE530D-7748-42CF-B975-DADBD214805B}"/>
    <cellStyle name="Millares 32 2 8" xfId="16824" xr:uid="{2A842908-1ED1-4637-B884-21B5B3C166EB}"/>
    <cellStyle name="Millares 32 2 9" xfId="19025" xr:uid="{4CADA451-710D-49CE-8103-5EE20B4AA92C}"/>
    <cellStyle name="Millares 32 20" xfId="33708" xr:uid="{45179D58-CB4F-4D8D-8954-F801B97B7BE1}"/>
    <cellStyle name="Millares 32 21" xfId="35904" xr:uid="{497F5222-0D40-4645-A1C3-481312D8E557}"/>
    <cellStyle name="Millares 32 22" xfId="37791" xr:uid="{93B25DB9-063D-48FB-91C5-C284CA430F77}"/>
    <cellStyle name="Millares 32 23" xfId="40313" xr:uid="{069B40DD-9288-482B-87F9-449F59725C4D}"/>
    <cellStyle name="Millares 32 24" xfId="42512" xr:uid="{B2BAC226-9027-4823-8F86-D50E4EF09798}"/>
    <cellStyle name="Millares 32 25" xfId="44707" xr:uid="{ACA6CC2B-D949-404E-86B9-4A0B386AEEFB}"/>
    <cellStyle name="Millares 32 26" xfId="46915" xr:uid="{B35BF6E3-C076-4251-BC17-902A4721D9F3}"/>
    <cellStyle name="Millares 32 27" xfId="49126" xr:uid="{B255FBC1-5EF0-4263-8E4A-75A7A786A09A}"/>
    <cellStyle name="Millares 32 28" xfId="51324" xr:uid="{0DB204B5-C63E-451C-A553-81FBA7D48D34}"/>
    <cellStyle name="Millares 32 29" xfId="53523" xr:uid="{3A708D03-E35D-4A1D-95C4-2F9A73B2972A}"/>
    <cellStyle name="Millares 32 3" xfId="1798" xr:uid="{E2424C96-F087-4A90-85FE-AD1FF415166F}"/>
    <cellStyle name="Millares 32 3 10" xfId="21589" xr:uid="{3654AFCB-D64D-44DE-933E-549E25D778C8}"/>
    <cellStyle name="Millares 32 3 11" xfId="24203" xr:uid="{55420894-9C5E-4FAD-816A-206D56272C8D}"/>
    <cellStyle name="Millares 32 3 12" xfId="26409" xr:uid="{D55191EA-E2D8-4652-91BC-DACCAE2575ED}"/>
    <cellStyle name="Millares 32 3 13" xfId="28603" xr:uid="{162006F0-C325-41A2-AE4A-B7EFA3CA1D61}"/>
    <cellStyle name="Millares 32 3 14" xfId="30806" xr:uid="{C242C858-21FA-47A0-8BC3-130873C73472}"/>
    <cellStyle name="Millares 32 3 15" xfId="33014" xr:uid="{B6E824E0-DDC6-481C-AFE9-F7467354721D}"/>
    <cellStyle name="Millares 32 3 16" xfId="35258" xr:uid="{F389DC18-5151-4526-BB4C-E6318818F8C1}"/>
    <cellStyle name="Millares 32 3 17" xfId="37453" xr:uid="{06483EEF-242A-46F4-8A95-3402B1B25F83}"/>
    <cellStyle name="Millares 32 3 18" xfId="39666" xr:uid="{489C2BAD-B860-4F4C-A0F7-EC81E89625CD}"/>
    <cellStyle name="Millares 32 3 19" xfId="41863" xr:uid="{2031FD0C-CF1C-4094-B2F1-69C297AEC780}"/>
    <cellStyle name="Millares 32 3 2" xfId="3993" xr:uid="{0ABF8383-5E35-4FDD-8793-B5FC55981DDE}"/>
    <cellStyle name="Millares 32 3 20" xfId="44061" xr:uid="{2481D208-2010-4CBD-BFB5-883BC61A08A9}"/>
    <cellStyle name="Millares 32 3 21" xfId="46256" xr:uid="{7D3C48D5-8225-4596-A7D2-238CAA0C0293}"/>
    <cellStyle name="Millares 32 3 22" xfId="48468" xr:uid="{4C4BD18D-C8B5-4B4C-B9CF-A0E339A12D31}"/>
    <cellStyle name="Millares 32 3 23" xfId="50676" xr:uid="{FB5F8ED5-9038-49F0-BB2A-77D934D33079}"/>
    <cellStyle name="Millares 32 3 24" xfId="52873" xr:uid="{0D16AE5B-19C8-4967-9D09-0B4A050FADE5}"/>
    <cellStyle name="Millares 32 3 25" xfId="55072" xr:uid="{869967D8-397F-4F87-81D9-79CA9A92C554}"/>
    <cellStyle name="Millares 32 3 26" xfId="57272" xr:uid="{FF2C8B13-2932-434B-A88E-D58799005305}"/>
    <cellStyle name="Millares 32 3 27" xfId="59478" xr:uid="{CAC95175-6F9E-4376-B75E-355DB318B555}"/>
    <cellStyle name="Millares 32 3 28" xfId="61674" xr:uid="{9253D722-3DA4-4996-B5C2-D629F42E96AD}"/>
    <cellStyle name="Millares 32 3 3" xfId="6191" xr:uid="{87B2EFD0-B32D-4343-A709-98CDF3233F44}"/>
    <cellStyle name="Millares 32 3 4" xfId="8400" xr:uid="{B0F697CA-0C3F-40E2-9725-9694CD3BFEC3}"/>
    <cellStyle name="Millares 32 3 5" xfId="10597" xr:uid="{E07CE251-CF78-411D-898F-D0CA7B8598B8}"/>
    <cellStyle name="Millares 32 3 6" xfId="12797" xr:uid="{8D57D7FD-E61C-441E-B05F-4F663842D76F}"/>
    <cellStyle name="Millares 32 3 7" xfId="14992" xr:uid="{483BA3DB-9EF3-4E8F-89D8-10DA3B2EA47E}"/>
    <cellStyle name="Millares 32 3 8" xfId="17187" xr:uid="{75122739-7A10-4302-9997-3D8BF1B28C22}"/>
    <cellStyle name="Millares 32 3 9" xfId="19388" xr:uid="{36E393C3-EF30-4234-B4D4-026B30409457}"/>
    <cellStyle name="Millares 32 30" xfId="55722" xr:uid="{EE5FB2CE-2D68-4367-BA53-25F316C9FEEF}"/>
    <cellStyle name="Millares 32 31" xfId="57928" xr:uid="{E94027D0-B041-41BD-8DB3-8F69C4A6C92F}"/>
    <cellStyle name="Millares 32 32" xfId="60125" xr:uid="{4E156C1B-E536-4F01-983A-C79287F436D0}"/>
    <cellStyle name="Millares 32 4" xfId="2969" xr:uid="{872A822D-4857-4808-BD57-D8A552B6FC70}"/>
    <cellStyle name="Millares 32 4 10" xfId="23179" xr:uid="{B117EF6D-379D-4E0A-B797-A7498703D26E}"/>
    <cellStyle name="Millares 32 4 11" xfId="25385" xr:uid="{717335AA-3350-49F4-9EBF-288F5544C12C}"/>
    <cellStyle name="Millares 32 4 12" xfId="27579" xr:uid="{732719FD-C6FF-452D-92FB-A3FB0F63F059}"/>
    <cellStyle name="Millares 32 4 13" xfId="29782" xr:uid="{2A93EF8C-3541-4336-ACB2-ADF11CC46A79}"/>
    <cellStyle name="Millares 32 4 14" xfId="31990" xr:uid="{17922450-38E3-493F-8747-FE5884FFB843}"/>
    <cellStyle name="Millares 32 4 15" xfId="34234" xr:uid="{855C03E0-88B0-45CA-B0C6-5448F9519B96}"/>
    <cellStyle name="Millares 32 4 16" xfId="36429" xr:uid="{B18F2707-F099-4FAD-81F6-EFB0B888D55F}"/>
    <cellStyle name="Millares 32 4 17" xfId="38642" xr:uid="{E0BD4735-0CA5-43CF-B3FC-0C034B0575ED}"/>
    <cellStyle name="Millares 32 4 18" xfId="40839" xr:uid="{C6BCCCEE-F936-47DF-9553-9194418BA889}"/>
    <cellStyle name="Millares 32 4 19" xfId="43037" xr:uid="{68F428AF-D4DB-4445-8FF1-164EB80FA29A}"/>
    <cellStyle name="Millares 32 4 2" xfId="5167" xr:uid="{4980F8F3-6C8C-4EAF-9244-D7EB7D6AA8A5}"/>
    <cellStyle name="Millares 32 4 20" xfId="45232" xr:uid="{F4317205-93B6-4B63-A314-1BA83ECE2B32}"/>
    <cellStyle name="Millares 32 4 21" xfId="47444" xr:uid="{0F63826D-68D4-4DC3-9796-42FAE95D30DF}"/>
    <cellStyle name="Millares 32 4 22" xfId="49652" xr:uid="{BDC14FB3-3A0F-49C8-A921-8F876C1A8D77}"/>
    <cellStyle name="Millares 32 4 23" xfId="51849" xr:uid="{8D793904-9B7B-4C06-945E-011C10D73811}"/>
    <cellStyle name="Millares 32 4 24" xfId="54048" xr:uid="{6DAFC7C8-7F7B-4B04-8FA8-96CC641B64F2}"/>
    <cellStyle name="Millares 32 4 25" xfId="56248" xr:uid="{01F50FBF-73DE-43B4-837D-92ABAAA9F2B5}"/>
    <cellStyle name="Millares 32 4 26" xfId="58454" xr:uid="{29596653-F123-499B-B818-1D4EE356874F}"/>
    <cellStyle name="Millares 32 4 27" xfId="60650" xr:uid="{F3C88E38-3DD7-44C1-909B-A7C9342E4BCD}"/>
    <cellStyle name="Millares 32 4 3" xfId="7376" xr:uid="{3F43F617-BD74-4C6D-B00C-40A344E49524}"/>
    <cellStyle name="Millares 32 4 4" xfId="9573" xr:uid="{2697BF14-F0D8-49BD-9159-6A326FA88840}"/>
    <cellStyle name="Millares 32 4 5" xfId="11773" xr:uid="{D26B978D-58B2-4D08-8617-9078F240250C}"/>
    <cellStyle name="Millares 32 4 6" xfId="13968" xr:uid="{D4200A51-4791-4BAA-9E62-7C5B2B546B77}"/>
    <cellStyle name="Millares 32 4 7" xfId="16163" xr:uid="{4334F3E5-852B-4C13-802A-4EC9AB90239B}"/>
    <cellStyle name="Millares 32 4 8" xfId="18364" xr:uid="{801DB565-5509-427F-BC78-69A35EBC66CD}"/>
    <cellStyle name="Millares 32 4 9" xfId="20565" xr:uid="{58E23F2E-30DC-416E-84C2-11FD15318793}"/>
    <cellStyle name="Millares 32 5" xfId="2443" xr:uid="{ED3E62EA-1E80-4DA9-B229-CACAB7B18C1D}"/>
    <cellStyle name="Millares 32 6" xfId="4641" xr:uid="{64FD39F8-5D72-4103-8A08-53C00CDFDD18}"/>
    <cellStyle name="Millares 32 7" xfId="6636" xr:uid="{B6485C72-C971-4410-8CCA-C57C2F8F9447}"/>
    <cellStyle name="Millares 32 8" xfId="9046" xr:uid="{EDA19C27-48F2-42A9-BF5E-82488131D857}"/>
    <cellStyle name="Millares 32 9" xfId="11248" xr:uid="{6C9E640E-B5C5-4E6B-B2A9-4DB69F17A245}"/>
    <cellStyle name="Millares 320" xfId="38384" xr:uid="{DC069EEE-BCB3-42C5-A9CE-B47B5BB0E8C2}"/>
    <cellStyle name="Millares 321" xfId="39935" xr:uid="{7DF2431C-F507-41AD-BEA1-062950367090}"/>
    <cellStyle name="Millares 322" xfId="39936" xr:uid="{6BA2FACC-ED67-49AD-9B4D-A0C8F2FF69E3}"/>
    <cellStyle name="Millares 323" xfId="40466" xr:uid="{684971E1-2EEF-45FB-99AE-6F193F38EF6E}"/>
    <cellStyle name="Millares 324" xfId="42132" xr:uid="{F0FC880B-DD3A-4DC8-A3CF-F43B184C04C1}"/>
    <cellStyle name="Millares 325" xfId="42131" xr:uid="{0819E949-0AF1-4DE7-8C72-84094A795040}"/>
    <cellStyle name="Millares 326" xfId="42133" xr:uid="{F14F135F-8B8B-4AE7-8A86-C2F090A0C925}"/>
    <cellStyle name="Millares 327" xfId="42134" xr:uid="{960AD1A4-B7B8-4C61-85BE-D23424BE1CF9}"/>
    <cellStyle name="Millares 328" xfId="42135" xr:uid="{25862B92-9F94-43B7-912C-3178158867C5}"/>
    <cellStyle name="Millares 329" xfId="44329" xr:uid="{DAF30534-02B6-47B7-B449-05E04D94A7DD}"/>
    <cellStyle name="Millares 33" xfId="525" xr:uid="{AAE08D4A-4150-42AA-B6FA-6B20D56D0997}"/>
    <cellStyle name="Millares 33 10" xfId="13442" xr:uid="{B8568B75-D706-46A0-96F5-5E107D3DCFB4}"/>
    <cellStyle name="Millares 33 11" xfId="15637" xr:uid="{921C35BA-EDB8-4316-84BE-3B280D0503BE}"/>
    <cellStyle name="Millares 33 12" xfId="17836" xr:uid="{56C9C93E-1CEB-4C9B-8991-AB7A3FC159D9}"/>
    <cellStyle name="Millares 33 13" xfId="20038" xr:uid="{78C09867-29A1-4037-AFC1-BF859350ED4A}"/>
    <cellStyle name="Millares 33 14" xfId="21927" xr:uid="{09F8F931-2B5F-4C3A-ACFE-1E1049DF06DD}"/>
    <cellStyle name="Millares 33 15" xfId="22652" xr:uid="{428D1696-B0DF-4D98-AEE4-8BBB0267DD63}"/>
    <cellStyle name="Millares 33 16" xfId="24859" xr:uid="{60D78661-4077-4621-A793-103291C6A70B}"/>
    <cellStyle name="Millares 33 17" xfId="27053" xr:uid="{ED1287CB-D284-48A1-AA59-60B76A72C1CB}"/>
    <cellStyle name="Millares 33 18" xfId="29042" xr:uid="{18D6A20E-E19F-4053-8D6E-EA66B8EEFC8A}"/>
    <cellStyle name="Millares 33 19" xfId="31459" xr:uid="{04295CAC-9E7A-43AD-B6D7-BCDF64C4B2EA}"/>
    <cellStyle name="Millares 33 2" xfId="1434" xr:uid="{0733B51F-BF82-496C-A5EA-ED36E99A81CC}"/>
    <cellStyle name="Millares 33 2 10" xfId="21225" xr:uid="{9C882794-89A2-4627-B077-649E516ADFF7}"/>
    <cellStyle name="Millares 33 2 11" xfId="23839" xr:uid="{85063F75-D308-4227-93C5-D3F59B500E25}"/>
    <cellStyle name="Millares 33 2 12" xfId="26045" xr:uid="{8B8F575F-B1AB-41F4-84AF-3AAC38F709FA}"/>
    <cellStyle name="Millares 33 2 13" xfId="28239" xr:uid="{6D49EF86-7071-440B-8B63-9097122039B1}"/>
    <cellStyle name="Millares 33 2 14" xfId="30442" xr:uid="{D4AA0E5D-02AD-4B1C-8F2D-3DD3C3410BB8}"/>
    <cellStyle name="Millares 33 2 15" xfId="32650" xr:uid="{DF1E68DB-2FFD-4E31-9017-2EBDA5D2FFDF}"/>
    <cellStyle name="Millares 33 2 16" xfId="34894" xr:uid="{A71A08F8-11E0-4D7E-86ED-E845EF1C7818}"/>
    <cellStyle name="Millares 33 2 17" xfId="37089" xr:uid="{4DE2A6D8-8F66-4FAC-A05F-ADAAB56C3807}"/>
    <cellStyle name="Millares 33 2 18" xfId="39302" xr:uid="{64E18FC1-F26E-4D0C-B53E-FFC1E1516594}"/>
    <cellStyle name="Millares 33 2 19" xfId="41499" xr:uid="{762F549E-3C52-4F90-B379-82CEC5E73C8D}"/>
    <cellStyle name="Millares 33 2 2" xfId="3629" xr:uid="{B698BCD2-8A4E-4047-B7D6-01F103BF9DC3}"/>
    <cellStyle name="Millares 33 2 20" xfId="43697" xr:uid="{E8E8D61F-FA1B-423E-BA00-9EC9353DB17B}"/>
    <cellStyle name="Millares 33 2 21" xfId="45892" xr:uid="{FAF52460-FC0B-4476-A02D-3BC300917FA3}"/>
    <cellStyle name="Millares 33 2 22" xfId="48104" xr:uid="{DB0432A1-6014-4E46-8D06-82621961F807}"/>
    <cellStyle name="Millares 33 2 23" xfId="50312" xr:uid="{CAEED6F7-4849-4BF0-8421-0AC6EED3BF1E}"/>
    <cellStyle name="Millares 33 2 24" xfId="52509" xr:uid="{09F78D4B-201B-4043-99B2-D7452AAE3D24}"/>
    <cellStyle name="Millares 33 2 25" xfId="54708" xr:uid="{32E2F27D-60FB-4A19-94AD-3130F1448E1B}"/>
    <cellStyle name="Millares 33 2 26" xfId="56908" xr:uid="{1317A89E-8574-4703-A3ED-64450A72880D}"/>
    <cellStyle name="Millares 33 2 27" xfId="59114" xr:uid="{462E3E5B-8DEC-4293-ACD3-2493A27A227A}"/>
    <cellStyle name="Millares 33 2 28" xfId="61310" xr:uid="{709B4412-59C7-4615-ACA3-0259ECCACFF3}"/>
    <cellStyle name="Millares 33 2 3" xfId="5827" xr:uid="{016F6173-9904-4FEA-BA63-AF0A424222BB}"/>
    <cellStyle name="Millares 33 2 4" xfId="8036" xr:uid="{AE41E421-72E1-4186-81D0-6C4B1D04648E}"/>
    <cellStyle name="Millares 33 2 5" xfId="10233" xr:uid="{C7A5B6C0-014A-40CB-BFB8-660B4A21B872}"/>
    <cellStyle name="Millares 33 2 6" xfId="12433" xr:uid="{22D2BBF9-62D8-44FA-BBEA-8C70223297C2}"/>
    <cellStyle name="Millares 33 2 7" xfId="14628" xr:uid="{CD030CC8-C53D-4EAC-942B-C7CDBF2C9130}"/>
    <cellStyle name="Millares 33 2 8" xfId="16823" xr:uid="{77C8E0D6-0DE5-4447-A53F-A8430E4AE6C2}"/>
    <cellStyle name="Millares 33 2 9" xfId="19024" xr:uid="{4B097BD9-67F8-4167-945D-411CFC1CB4B4}"/>
    <cellStyle name="Millares 33 20" xfId="33707" xr:uid="{2D8A2A82-BDA7-494E-AAC3-BF0E7857C12B}"/>
    <cellStyle name="Millares 33 21" xfId="35903" xr:uid="{7C09FF53-1B3F-4279-BB1D-A2A19482EF90}"/>
    <cellStyle name="Millares 33 22" xfId="37790" xr:uid="{8CC61163-0F4F-499C-B9C6-139DA92B4F47}"/>
    <cellStyle name="Millares 33 23" xfId="40312" xr:uid="{E160C9FA-AA67-47CD-B50A-3079F828AA24}"/>
    <cellStyle name="Millares 33 24" xfId="42511" xr:uid="{97020B6C-82B7-4795-A8BC-43D41119217D}"/>
    <cellStyle name="Millares 33 25" xfId="44706" xr:uid="{B7FA1610-D59B-4669-BBEA-E5C3D4488192}"/>
    <cellStyle name="Millares 33 26" xfId="46914" xr:uid="{C2AC44E4-6185-46C2-B609-27D3726E0F9F}"/>
    <cellStyle name="Millares 33 27" xfId="49125" xr:uid="{C2267F99-D35C-4261-B397-D2EB3619F83E}"/>
    <cellStyle name="Millares 33 28" xfId="51323" xr:uid="{B721C6AB-4F87-40A1-BCD4-248A2D764609}"/>
    <cellStyle name="Millares 33 29" xfId="53522" xr:uid="{78410E12-1965-4EE2-905F-13766B17C774}"/>
    <cellStyle name="Millares 33 3" xfId="1797" xr:uid="{D63C172F-1A05-4E11-BCBA-CBFA4C223FBF}"/>
    <cellStyle name="Millares 33 3 10" xfId="21588" xr:uid="{6BADE90B-C431-40DD-A468-9DC6892CA262}"/>
    <cellStyle name="Millares 33 3 11" xfId="24202" xr:uid="{23058C4A-BCD3-4B94-A2CA-407C887BAEBA}"/>
    <cellStyle name="Millares 33 3 12" xfId="26408" xr:uid="{999EC544-82DF-42EC-9290-1AB8EBC36CF4}"/>
    <cellStyle name="Millares 33 3 13" xfId="28602" xr:uid="{082E16E6-6807-433D-97D8-8CB8E91F0F00}"/>
    <cellStyle name="Millares 33 3 14" xfId="30805" xr:uid="{079522E8-359B-42D0-9415-E8FC1C40AEFD}"/>
    <cellStyle name="Millares 33 3 15" xfId="33013" xr:uid="{78A54370-E984-4196-874D-24D28577FF9A}"/>
    <cellStyle name="Millares 33 3 16" xfId="35257" xr:uid="{6D031D37-9071-4B02-942D-160638F78751}"/>
    <cellStyle name="Millares 33 3 17" xfId="37452" xr:uid="{B0784EA9-51AB-4583-8C68-748EB1BA91FE}"/>
    <cellStyle name="Millares 33 3 18" xfId="39665" xr:uid="{0D241AFD-266E-4CE4-98C4-77E5A17D4EA4}"/>
    <cellStyle name="Millares 33 3 19" xfId="41862" xr:uid="{6C2E472D-BE90-422E-9BCB-B979DB43D420}"/>
    <cellStyle name="Millares 33 3 2" xfId="3992" xr:uid="{AE0AA1B1-DC4E-492D-8456-3AD2164407EA}"/>
    <cellStyle name="Millares 33 3 20" xfId="44060" xr:uid="{710C69BF-9B7A-46D0-9AE2-D2620CA29F3F}"/>
    <cellStyle name="Millares 33 3 21" xfId="46255" xr:uid="{F71256B5-BB9E-4CF5-BE7F-23AC0B6C5EBD}"/>
    <cellStyle name="Millares 33 3 22" xfId="48467" xr:uid="{E991F04E-A7E8-49D9-AB07-0B2381B624C4}"/>
    <cellStyle name="Millares 33 3 23" xfId="50675" xr:uid="{1B49C45F-BD20-4F19-B20D-B21B777D20BB}"/>
    <cellStyle name="Millares 33 3 24" xfId="52872" xr:uid="{114B1800-EE17-4E57-BE13-FB7F3480F397}"/>
    <cellStyle name="Millares 33 3 25" xfId="55071" xr:uid="{94588EDE-FB40-47E7-939B-BF419B079F80}"/>
    <cellStyle name="Millares 33 3 26" xfId="57271" xr:uid="{740645E9-528A-4A83-94E2-5C09FD2C66EE}"/>
    <cellStyle name="Millares 33 3 27" xfId="59477" xr:uid="{A2188B0C-436C-41D3-8345-9183DDE0FE23}"/>
    <cellStyle name="Millares 33 3 28" xfId="61673" xr:uid="{8FB2A566-EECE-4133-9597-E17A195533AC}"/>
    <cellStyle name="Millares 33 3 3" xfId="6190" xr:uid="{3F626FBF-387C-4F4E-BB33-5E4768C876E2}"/>
    <cellStyle name="Millares 33 3 4" xfId="8399" xr:uid="{3C84DA0C-FB75-4FBD-9B25-002B023E7F17}"/>
    <cellStyle name="Millares 33 3 5" xfId="10596" xr:uid="{AC5C96A1-7F05-4C16-A7E3-1AA47B04C8C6}"/>
    <cellStyle name="Millares 33 3 6" xfId="12796" xr:uid="{CA840EE4-2554-4312-A457-0B5778B66859}"/>
    <cellStyle name="Millares 33 3 7" xfId="14991" xr:uid="{D6D8EF66-FA45-4A5C-869F-8301E4A590EF}"/>
    <cellStyle name="Millares 33 3 8" xfId="17186" xr:uid="{133B85C5-8F6B-4F49-A625-9205373EE7A0}"/>
    <cellStyle name="Millares 33 3 9" xfId="19387" xr:uid="{9790A68F-C33F-4EB5-B4B5-6646A78C7878}"/>
    <cellStyle name="Millares 33 30" xfId="55721" xr:uid="{B8E54D91-FFDC-4B10-BA40-AAB0C9107A78}"/>
    <cellStyle name="Millares 33 31" xfId="57927" xr:uid="{ACAB7F30-22A4-4781-A9FA-AA225A015C8A}"/>
    <cellStyle name="Millares 33 32" xfId="60124" xr:uid="{AE16C8C3-D500-4C7F-AD7B-5873A3AEDB3B}"/>
    <cellStyle name="Millares 33 4" xfId="2968" xr:uid="{6C5465DC-EF5B-4AD4-9ADB-E2963517CC11}"/>
    <cellStyle name="Millares 33 4 10" xfId="23178" xr:uid="{918073A8-DD06-4EB2-858A-9E41D4DEAD8C}"/>
    <cellStyle name="Millares 33 4 11" xfId="25384" xr:uid="{981365F1-921F-4354-B299-C52CB59B054D}"/>
    <cellStyle name="Millares 33 4 12" xfId="27578" xr:uid="{C7577E32-C3CF-4547-942F-477668141EFA}"/>
    <cellStyle name="Millares 33 4 13" xfId="29781" xr:uid="{EFE375FE-F2BD-48BB-A307-D37A4B5B17C1}"/>
    <cellStyle name="Millares 33 4 14" xfId="31989" xr:uid="{6C93BAF6-B555-4BF4-908B-65F0FBA5A351}"/>
    <cellStyle name="Millares 33 4 15" xfId="34233" xr:uid="{7A787E1E-5194-446B-9D0D-8164796C1948}"/>
    <cellStyle name="Millares 33 4 16" xfId="36428" xr:uid="{74358D95-2AA5-47E7-8FF3-B064F34C9643}"/>
    <cellStyle name="Millares 33 4 17" xfId="38641" xr:uid="{578190B7-A53F-41B8-A33E-F06B0400A4C9}"/>
    <cellStyle name="Millares 33 4 18" xfId="40838" xr:uid="{CED76114-31E1-4411-AA6F-FF18DC1E72B9}"/>
    <cellStyle name="Millares 33 4 19" xfId="43036" xr:uid="{BE1BAE7D-3803-4C38-A8DA-153828ACEB74}"/>
    <cellStyle name="Millares 33 4 2" xfId="5166" xr:uid="{FEFCACCE-7706-4E5C-B05B-6F8C984E7E77}"/>
    <cellStyle name="Millares 33 4 20" xfId="45231" xr:uid="{0830679D-B255-4345-8B9D-E571721E725D}"/>
    <cellStyle name="Millares 33 4 21" xfId="47443" xr:uid="{A81926C5-2D4F-4122-9387-A35A9475B1D4}"/>
    <cellStyle name="Millares 33 4 22" xfId="49651" xr:uid="{9BEBE9DE-9797-4462-9525-B8E70665809A}"/>
    <cellStyle name="Millares 33 4 23" xfId="51848" xr:uid="{D35CEA2D-9975-4A4B-B5D4-A8B3384EE1F9}"/>
    <cellStyle name="Millares 33 4 24" xfId="54047" xr:uid="{B8B0D00F-3673-4CD0-A108-A7D268F61DEE}"/>
    <cellStyle name="Millares 33 4 25" xfId="56247" xr:uid="{9B65007C-0DEE-4131-9A2B-FDB080433C62}"/>
    <cellStyle name="Millares 33 4 26" xfId="58453" xr:uid="{1DB69412-D290-45F9-96EF-FF2635A1ACDC}"/>
    <cellStyle name="Millares 33 4 27" xfId="60649" xr:uid="{957564B8-F5EF-4356-9C61-296F4847D3D8}"/>
    <cellStyle name="Millares 33 4 3" xfId="7375" xr:uid="{CB9C915E-50F6-4F0B-85A6-5E79CE57F5C3}"/>
    <cellStyle name="Millares 33 4 4" xfId="9572" xr:uid="{0290866A-87E4-4977-A660-04817EDF39C1}"/>
    <cellStyle name="Millares 33 4 5" xfId="11772" xr:uid="{C580CB59-3118-44AA-B178-8E8F801AE7C5}"/>
    <cellStyle name="Millares 33 4 6" xfId="13967" xr:uid="{FB6DCE5B-8609-4A6D-897B-C6B1E7C4B7DC}"/>
    <cellStyle name="Millares 33 4 7" xfId="16162" xr:uid="{9AC10898-EE3A-4BFE-A92B-6FA33F5D56A7}"/>
    <cellStyle name="Millares 33 4 8" xfId="18363" xr:uid="{3A12C417-3F1B-418A-B1E6-6002B9C82A0B}"/>
    <cellStyle name="Millares 33 4 9" xfId="20564" xr:uid="{C69C5E89-6EE5-4281-9D3D-EEC390AABF99}"/>
    <cellStyle name="Millares 33 5" xfId="2442" xr:uid="{A3831F8C-5681-4C2C-9FFA-DAFC9FA747E3}"/>
    <cellStyle name="Millares 33 6" xfId="4640" xr:uid="{A1DABE5E-38A9-4CB4-8326-330F814F264F}"/>
    <cellStyle name="Millares 33 7" xfId="6635" xr:uid="{B9239066-17CB-4173-BABD-96250E2EE29C}"/>
    <cellStyle name="Millares 33 8" xfId="9045" xr:uid="{C9F684DA-CDA9-4802-B102-0BD2BE34DDB5}"/>
    <cellStyle name="Millares 33 9" xfId="11247" xr:uid="{7B23E47E-B890-42B3-969D-9809304D79EF}"/>
    <cellStyle name="Millares 330" xfId="44330" xr:uid="{3023AD0E-F26D-42E8-A5D0-A7FB13BFEBB8}"/>
    <cellStyle name="Millares 331" xfId="46525" xr:uid="{ECEA79BB-1BF4-4F75-AE1E-057416D21E2C}"/>
    <cellStyle name="Millares 332" xfId="46528" xr:uid="{498A8429-F073-4A78-A67C-C0472879F429}"/>
    <cellStyle name="Millares 333" xfId="46531" xr:uid="{61BD88D0-F756-4DCA-8278-144D2E7FC90C}"/>
    <cellStyle name="Millares 334" xfId="46533" xr:uid="{25C364E6-7859-4AD2-BEA0-23161B371600}"/>
    <cellStyle name="Millares 335" xfId="46535" xr:uid="{7CF47C88-C4D0-44A7-A6C6-A5897163D95B}"/>
    <cellStyle name="Millares 336" xfId="46536" xr:uid="{23C08573-FB30-4299-A87C-B37561B2A98D}"/>
    <cellStyle name="Millares 337" xfId="46537" xr:uid="{E301964C-ED53-4911-BD2C-E070F297B331}"/>
    <cellStyle name="Millares 338" xfId="46538" xr:uid="{217ECF76-78FB-409D-9FEF-4509B2B24818}"/>
    <cellStyle name="Millares 339" xfId="46953" xr:uid="{6B512AEE-CBA6-4F9E-9D03-18F642233592}"/>
    <cellStyle name="Millares 34" xfId="527" xr:uid="{E27E5135-29EB-4AF6-A6FA-E23594EC8103}"/>
    <cellStyle name="Millares 34 10" xfId="13444" xr:uid="{2A6D630D-2930-466F-A694-C6FC8CB71054}"/>
    <cellStyle name="Millares 34 11" xfId="15639" xr:uid="{09C3F4AA-D96D-41B8-8485-0BE954D9EB95}"/>
    <cellStyle name="Millares 34 12" xfId="17838" xr:uid="{A958B070-F607-4E1A-BB5F-C76BD0969C1F}"/>
    <cellStyle name="Millares 34 13" xfId="20040" xr:uid="{9301E901-B921-460C-93AA-5C59689391F2}"/>
    <cellStyle name="Millares 34 14" xfId="21929" xr:uid="{37F63837-8E13-4176-AB33-8CF5056B6D90}"/>
    <cellStyle name="Millares 34 15" xfId="22654" xr:uid="{9BF69183-6E58-4FAB-80AA-9798C883725A}"/>
    <cellStyle name="Millares 34 16" xfId="24861" xr:uid="{D4E017BD-10A4-4A0A-A988-37A6357BEDD4}"/>
    <cellStyle name="Millares 34 17" xfId="27055" xr:uid="{38CE7F2B-9689-4EA1-8EC2-ABD54549C203}"/>
    <cellStyle name="Millares 34 18" xfId="29044" xr:uid="{F58D3A15-985A-41FA-9120-D807F52C049B}"/>
    <cellStyle name="Millares 34 19" xfId="31461" xr:uid="{7F8AD514-29D3-4CB0-962F-CC067844D988}"/>
    <cellStyle name="Millares 34 2" xfId="1436" xr:uid="{CB266A9C-9EC1-447C-9E62-12A1AAC036F4}"/>
    <cellStyle name="Millares 34 2 10" xfId="21227" xr:uid="{D6617C3C-E119-4E50-B33B-A70EABE40BE4}"/>
    <cellStyle name="Millares 34 2 11" xfId="23841" xr:uid="{9B361274-575D-44E0-8BC8-704510E2C3A9}"/>
    <cellStyle name="Millares 34 2 12" xfId="26047" xr:uid="{3179D7B4-1086-4CDE-B8CB-2AA89DAE4031}"/>
    <cellStyle name="Millares 34 2 13" xfId="28241" xr:uid="{9F882F80-537D-4C14-88E1-6329F138213A}"/>
    <cellStyle name="Millares 34 2 14" xfId="30444" xr:uid="{2BC8B4B7-C4D9-4D7C-8266-C63BEE12F8CF}"/>
    <cellStyle name="Millares 34 2 15" xfId="32652" xr:uid="{B3A49A23-CC66-4DF8-A6D0-22F8EF0F8FF8}"/>
    <cellStyle name="Millares 34 2 16" xfId="34896" xr:uid="{677EB922-4B3D-47DC-BAAF-C9007F4AEC70}"/>
    <cellStyle name="Millares 34 2 17" xfId="37091" xr:uid="{C6B29E45-F196-43F8-8620-7F970BFFEE22}"/>
    <cellStyle name="Millares 34 2 18" xfId="39304" xr:uid="{1E64C7E6-AE42-454A-8A84-BE8AC02EA04D}"/>
    <cellStyle name="Millares 34 2 19" xfId="41501" xr:uid="{D9D1B4B5-A866-4A67-9272-5A7189A522F7}"/>
    <cellStyle name="Millares 34 2 2" xfId="3631" xr:uid="{2AAA9DE4-C1DC-42E9-8B3E-FE99A77CF8BC}"/>
    <cellStyle name="Millares 34 2 20" xfId="43699" xr:uid="{C16C4FEF-1D87-40EE-941E-04F441EDD3CF}"/>
    <cellStyle name="Millares 34 2 21" xfId="45894" xr:uid="{CC7AE446-C61C-4CC6-84E5-E714EC720009}"/>
    <cellStyle name="Millares 34 2 22" xfId="48106" xr:uid="{D3199E79-621A-40EC-8FE4-06ACE134AC81}"/>
    <cellStyle name="Millares 34 2 23" xfId="50314" xr:uid="{8A1E42E8-D0D0-4D6F-BBB8-5B1795128876}"/>
    <cellStyle name="Millares 34 2 24" xfId="52511" xr:uid="{EBA07C50-A748-4D3B-88EF-E89C5B1FDE3B}"/>
    <cellStyle name="Millares 34 2 25" xfId="54710" xr:uid="{DCE63B7A-0594-4F28-A73D-FC9D6ACFAD42}"/>
    <cellStyle name="Millares 34 2 26" xfId="56910" xr:uid="{9775FD92-BDD2-4D39-A517-1432A5144350}"/>
    <cellStyle name="Millares 34 2 27" xfId="59116" xr:uid="{B266F82D-E9DB-485A-ADA1-CC7AB0CA712C}"/>
    <cellStyle name="Millares 34 2 28" xfId="61312" xr:uid="{6CD7190D-0EAC-478E-9D56-A39F88BC7030}"/>
    <cellStyle name="Millares 34 2 3" xfId="5829" xr:uid="{4E99B010-0497-4885-929C-C2EABB8AF1F8}"/>
    <cellStyle name="Millares 34 2 4" xfId="8038" xr:uid="{69D729FA-FF11-4F0C-AFEE-C5FEA6B31EDE}"/>
    <cellStyle name="Millares 34 2 5" xfId="10235" xr:uid="{199E8528-CB53-478D-BF11-06916F0A85CD}"/>
    <cellStyle name="Millares 34 2 6" xfId="12435" xr:uid="{A33A93E7-A589-47F5-8985-8CC2A4A54D3A}"/>
    <cellStyle name="Millares 34 2 7" xfId="14630" xr:uid="{0D2DEA98-CD4B-48C1-AB5D-71EBE23EEDCB}"/>
    <cellStyle name="Millares 34 2 8" xfId="16825" xr:uid="{73FC5E13-5E82-4955-838D-6DF5FFD088AA}"/>
    <cellStyle name="Millares 34 2 9" xfId="19026" xr:uid="{B857A4E6-852D-4947-9BC7-65A63952E4FE}"/>
    <cellStyle name="Millares 34 20" xfId="33709" xr:uid="{0188C469-3762-4934-A5DB-B1EC536A59A4}"/>
    <cellStyle name="Millares 34 21" xfId="35905" xr:uid="{D4444988-A05D-43C8-AFF4-8CC875963F46}"/>
    <cellStyle name="Millares 34 22" xfId="37792" xr:uid="{4540D7DD-6216-4DCC-BADF-358D15338C23}"/>
    <cellStyle name="Millares 34 23" xfId="40314" xr:uid="{47D9AB21-730D-4BDA-92B6-C3F42545563B}"/>
    <cellStyle name="Millares 34 24" xfId="42513" xr:uid="{8386B109-9256-44C1-8FCE-DA9B39B766E3}"/>
    <cellStyle name="Millares 34 25" xfId="44708" xr:uid="{A33333DD-7123-4CD6-A7C5-ECEBDC039661}"/>
    <cellStyle name="Millares 34 26" xfId="46916" xr:uid="{4C6E042A-81DC-493D-9965-262CF69CDED4}"/>
    <cellStyle name="Millares 34 27" xfId="49127" xr:uid="{C52D92F0-E030-4B3A-96CB-3FE2A47038FB}"/>
    <cellStyle name="Millares 34 28" xfId="51325" xr:uid="{0B7E5336-110D-4B67-AD1F-D3AA89E12271}"/>
    <cellStyle name="Millares 34 29" xfId="53524" xr:uid="{0C33B77A-6C63-4E0B-9C59-5B2D6F889119}"/>
    <cellStyle name="Millares 34 3" xfId="1799" xr:uid="{0BBE9F80-AD70-4B74-AC11-AC8A28ED37A7}"/>
    <cellStyle name="Millares 34 3 10" xfId="21590" xr:uid="{889E28AA-26B3-455E-AA47-E456299B7A1A}"/>
    <cellStyle name="Millares 34 3 11" xfId="24204" xr:uid="{30D850C4-A862-4F70-BED2-BDFC1F5F4E73}"/>
    <cellStyle name="Millares 34 3 12" xfId="26410" xr:uid="{CCF6B2DB-F9F8-42CE-A5C5-03A459F88C98}"/>
    <cellStyle name="Millares 34 3 13" xfId="28604" xr:uid="{FAD2F9BD-1FD8-4938-9C5E-F2BBFE8D8479}"/>
    <cellStyle name="Millares 34 3 14" xfId="30807" xr:uid="{F81F0538-B381-4B93-A2C2-2F387116056A}"/>
    <cellStyle name="Millares 34 3 15" xfId="33015" xr:uid="{09671546-EE2F-43BD-AF33-8272A6FF2C45}"/>
    <cellStyle name="Millares 34 3 16" xfId="35259" xr:uid="{052569DA-4987-406F-8D10-9D3589FF64EA}"/>
    <cellStyle name="Millares 34 3 17" xfId="37454" xr:uid="{4B35DA10-2526-42D9-8AAF-08F9F3C0DDDF}"/>
    <cellStyle name="Millares 34 3 18" xfId="39667" xr:uid="{5D6B3492-A0A9-4866-A4DD-00A64C6C38A6}"/>
    <cellStyle name="Millares 34 3 19" xfId="41864" xr:uid="{675F435B-1E54-42FA-A751-581AB4AFEBD3}"/>
    <cellStyle name="Millares 34 3 2" xfId="3994" xr:uid="{CB1BC4A9-4CEB-4641-82FC-3F9DA0C6F56C}"/>
    <cellStyle name="Millares 34 3 20" xfId="44062" xr:uid="{6B82A4D3-8AA7-4A3F-91D2-642B6D500FC1}"/>
    <cellStyle name="Millares 34 3 21" xfId="46257" xr:uid="{5615F1DE-5639-40B3-A157-E1D9D8EF5A9D}"/>
    <cellStyle name="Millares 34 3 22" xfId="48469" xr:uid="{E7E0782F-2F10-4E30-90CE-FF36D0F4C28D}"/>
    <cellStyle name="Millares 34 3 23" xfId="50677" xr:uid="{D5F183AF-CDD5-4016-9EB5-951BF81DA331}"/>
    <cellStyle name="Millares 34 3 24" xfId="52874" xr:uid="{118E64A1-210E-4BC1-B4BC-38EC51BBF259}"/>
    <cellStyle name="Millares 34 3 25" xfId="55073" xr:uid="{0D56E43F-833A-4348-9027-2B68E0D6EF76}"/>
    <cellStyle name="Millares 34 3 26" xfId="57273" xr:uid="{E8733CB7-22E4-40B0-95BD-E501E9EAE150}"/>
    <cellStyle name="Millares 34 3 27" xfId="59479" xr:uid="{5534CCA2-2041-447C-B8F6-F7CD9FBCD6EF}"/>
    <cellStyle name="Millares 34 3 28" xfId="61675" xr:uid="{8D7B351C-B64E-41CD-ADA1-7F2565381E8F}"/>
    <cellStyle name="Millares 34 3 3" xfId="6192" xr:uid="{CDEF2015-8F84-4210-BB22-5873CABE9518}"/>
    <cellStyle name="Millares 34 3 4" xfId="8401" xr:uid="{487A6CCC-DD32-4B74-A849-B3ECAEA17827}"/>
    <cellStyle name="Millares 34 3 5" xfId="10598" xr:uid="{7BDBCE58-DFBF-40CC-9828-18F9F5CF8F1F}"/>
    <cellStyle name="Millares 34 3 6" xfId="12798" xr:uid="{8208136C-DF7F-4ED6-A412-886065374AA3}"/>
    <cellStyle name="Millares 34 3 7" xfId="14993" xr:uid="{A1CF1B22-E496-40FE-8828-A654B8248F7A}"/>
    <cellStyle name="Millares 34 3 8" xfId="17188" xr:uid="{3C3DCF81-EFE1-4753-A8A0-FE604CC3F59F}"/>
    <cellStyle name="Millares 34 3 9" xfId="19389" xr:uid="{E825D48C-B2CD-475C-A467-F40645412E69}"/>
    <cellStyle name="Millares 34 30" xfId="55723" xr:uid="{4B02FEDA-AF5F-43C3-855C-888262451E7D}"/>
    <cellStyle name="Millares 34 31" xfId="57929" xr:uid="{81AFC9FF-329B-48C7-9942-5855B45464CE}"/>
    <cellStyle name="Millares 34 32" xfId="60126" xr:uid="{BDD10ECB-C7E9-43D9-8A14-203D797CFD64}"/>
    <cellStyle name="Millares 34 4" xfId="2970" xr:uid="{17E6DC93-3709-4057-A8F6-3F2533CC4D74}"/>
    <cellStyle name="Millares 34 4 10" xfId="23180" xr:uid="{0ED74B5E-7675-455A-8619-9C0DC6AB3079}"/>
    <cellStyle name="Millares 34 4 11" xfId="25386" xr:uid="{B87E8519-C3CA-4118-B3E4-CE72A3C139EF}"/>
    <cellStyle name="Millares 34 4 12" xfId="27580" xr:uid="{75666BE7-2D00-4E5D-8180-16B223268710}"/>
    <cellStyle name="Millares 34 4 13" xfId="29783" xr:uid="{DC937A79-8726-42BC-896A-9BF4DA2224A1}"/>
    <cellStyle name="Millares 34 4 14" xfId="31991" xr:uid="{4E07633F-9771-41C4-A11D-C05777D74429}"/>
    <cellStyle name="Millares 34 4 15" xfId="34235" xr:uid="{522C8311-189B-4898-B430-A8313A17AD5F}"/>
    <cellStyle name="Millares 34 4 16" xfId="36430" xr:uid="{9E36080B-3484-4763-8154-4865CFD48315}"/>
    <cellStyle name="Millares 34 4 17" xfId="38643" xr:uid="{BF49D1C2-B09C-4F99-85C7-10506F173DEC}"/>
    <cellStyle name="Millares 34 4 18" xfId="40840" xr:uid="{4625B58B-D164-4C1D-8CDE-B47CFD766283}"/>
    <cellStyle name="Millares 34 4 19" xfId="43038" xr:uid="{878C855B-D814-4FD0-B1FB-144E31E6FCE7}"/>
    <cellStyle name="Millares 34 4 2" xfId="5168" xr:uid="{0D1287D2-09F4-41EB-A5CF-DA395319B2F7}"/>
    <cellStyle name="Millares 34 4 20" xfId="45233" xr:uid="{28EE0410-9A1D-43FE-99F1-262A6AE0AE53}"/>
    <cellStyle name="Millares 34 4 21" xfId="47445" xr:uid="{F7630A14-983B-4ED0-9C98-C636F775CBF8}"/>
    <cellStyle name="Millares 34 4 22" xfId="49653" xr:uid="{61FD7407-F9F3-4271-8602-222A33735E17}"/>
    <cellStyle name="Millares 34 4 23" xfId="51850" xr:uid="{BD26EC18-3F10-44CE-B2D8-4D699932810B}"/>
    <cellStyle name="Millares 34 4 24" xfId="54049" xr:uid="{ABE8BB78-3236-44D4-AF6F-706D561100CB}"/>
    <cellStyle name="Millares 34 4 25" xfId="56249" xr:uid="{0A0E6045-19B7-47E2-9875-9A04AC5BEA28}"/>
    <cellStyle name="Millares 34 4 26" xfId="58455" xr:uid="{84920A1E-872F-46CE-BE68-970C57A16B56}"/>
    <cellStyle name="Millares 34 4 27" xfId="60651" xr:uid="{2747FD3B-1049-4440-9DB8-15690CD1531F}"/>
    <cellStyle name="Millares 34 4 3" xfId="7377" xr:uid="{A1943D93-8B96-4530-9BC9-C01868B70279}"/>
    <cellStyle name="Millares 34 4 4" xfId="9574" xr:uid="{E781A582-2555-4093-8460-E00151390CC3}"/>
    <cellStyle name="Millares 34 4 5" xfId="11774" xr:uid="{9B15D01B-B0B8-4DAE-BE7B-C6CDB9D31807}"/>
    <cellStyle name="Millares 34 4 6" xfId="13969" xr:uid="{F64D0414-FB3E-4357-BA3E-DDC9181F0371}"/>
    <cellStyle name="Millares 34 4 7" xfId="16164" xr:uid="{4A73C6BA-2775-4C11-9F8F-BB239769D790}"/>
    <cellStyle name="Millares 34 4 8" xfId="18365" xr:uid="{9BAA3E6C-8675-4AFC-B860-5858B0CB17B7}"/>
    <cellStyle name="Millares 34 4 9" xfId="20566" xr:uid="{21B690AD-FB6E-4E95-92CA-4749D8425C35}"/>
    <cellStyle name="Millares 34 5" xfId="2444" xr:uid="{C466CAA0-8E33-44C5-A53B-F0A07191FE75}"/>
    <cellStyle name="Millares 34 6" xfId="4642" xr:uid="{7077E772-BC83-4171-A5EF-8832C216FFAC}"/>
    <cellStyle name="Millares 34 7" xfId="6637" xr:uid="{2974AC18-6887-4E93-82F6-110D10E03A85}"/>
    <cellStyle name="Millares 34 8" xfId="9047" xr:uid="{A8C28BD2-9841-4448-A7DF-E9E7EEB436D9}"/>
    <cellStyle name="Millares 34 9" xfId="11249" xr:uid="{48DCAA68-264C-4C64-B0DF-60661C3EF9FB}"/>
    <cellStyle name="Millares 340" xfId="48737" xr:uid="{5D8BFADD-41E5-44D1-A67A-F696F411123A}"/>
    <cellStyle name="Millares 341" xfId="48746" xr:uid="{686473F2-748F-48DB-8FAA-AC273F56DCDD}"/>
    <cellStyle name="Millares 342" xfId="48741" xr:uid="{AF1C31DF-58A1-4BDD-994C-BDDD0EEAB07B}"/>
    <cellStyle name="Millares 343" xfId="47060" xr:uid="{E21424D9-50A9-49B8-8159-7638B68B4F7B}"/>
    <cellStyle name="Millares 344" xfId="48738" xr:uid="{2AC770F5-B0B8-4679-9076-8E7C322E0D9F}"/>
    <cellStyle name="Millares 345" xfId="48745" xr:uid="{37E2F8C9-19B8-49D7-8133-EDB2BB949EF4}"/>
    <cellStyle name="Millares 346" xfId="47073" xr:uid="{AFB3D968-E99F-456F-8AD5-739654B5B950}"/>
    <cellStyle name="Millares 347" xfId="48743" xr:uid="{6C0AB2C5-DBE0-4823-9156-DD377EF2CA00}"/>
    <cellStyle name="Millares 348" xfId="48739" xr:uid="{AFF88E20-EE89-44C7-8272-9684486ED25F}"/>
    <cellStyle name="Millares 349" xfId="48736" xr:uid="{C60B06FF-E95A-4E5B-B829-52F92C243379}"/>
    <cellStyle name="Millares 35" xfId="529" xr:uid="{B82D475D-5CE6-4D42-A08F-B36A8474785C}"/>
    <cellStyle name="Millares 35 10" xfId="13445" xr:uid="{861B2471-E859-41F1-8791-5F3539572560}"/>
    <cellStyle name="Millares 35 11" xfId="15640" xr:uid="{F9BFA468-CB1A-4661-9F03-D23C42943BEB}"/>
    <cellStyle name="Millares 35 12" xfId="17839" xr:uid="{44878CF4-BCFA-4BFC-BAC7-53C3BB08F472}"/>
    <cellStyle name="Millares 35 13" xfId="20041" xr:uid="{DB8E2BAF-F872-4260-B84B-984706DECCA7}"/>
    <cellStyle name="Millares 35 14" xfId="21930" xr:uid="{452B2F87-2338-4714-A5E4-D8CF6D24FBD1}"/>
    <cellStyle name="Millares 35 15" xfId="22655" xr:uid="{9FA2D89F-9A42-4A55-8A7D-A942846899BE}"/>
    <cellStyle name="Millares 35 16" xfId="24862" xr:uid="{1724892E-C616-40E4-8523-33E41834399A}"/>
    <cellStyle name="Millares 35 17" xfId="27056" xr:uid="{3511CFF6-F901-4421-A32A-ECE598F81C9D}"/>
    <cellStyle name="Millares 35 18" xfId="29046" xr:uid="{ED096CD4-DA62-4704-8453-0B21F2F5CE9B}"/>
    <cellStyle name="Millares 35 19" xfId="31462" xr:uid="{77413291-3B94-429C-9E4F-70DCD16E53B2}"/>
    <cellStyle name="Millares 35 2" xfId="1437" xr:uid="{40D57279-DD97-407E-8F48-1D84D1CBAF7E}"/>
    <cellStyle name="Millares 35 2 10" xfId="21228" xr:uid="{8DD9EB73-9987-4DB1-9777-3C267A61F287}"/>
    <cellStyle name="Millares 35 2 11" xfId="23842" xr:uid="{667824AC-F9F7-4A0C-8648-83D9916B0D78}"/>
    <cellStyle name="Millares 35 2 12" xfId="26048" xr:uid="{9EDA3FCD-6482-4CB3-800A-0C335AD31E44}"/>
    <cellStyle name="Millares 35 2 13" xfId="28242" xr:uid="{7E9524FD-7473-4CA9-BBBC-41C96F2FA573}"/>
    <cellStyle name="Millares 35 2 14" xfId="30445" xr:uid="{3D5CEA4E-C1A7-4821-9AAE-93A2F493321B}"/>
    <cellStyle name="Millares 35 2 15" xfId="32653" xr:uid="{A29CA715-4BD2-4AB1-AAD8-1D6BD530E2B8}"/>
    <cellStyle name="Millares 35 2 16" xfId="34897" xr:uid="{74EE3CCF-F58B-4A31-9A47-15C8D54B2E35}"/>
    <cellStyle name="Millares 35 2 17" xfId="37092" xr:uid="{46D20248-D4D5-42AC-9A6A-88735A9E409C}"/>
    <cellStyle name="Millares 35 2 18" xfId="39305" xr:uid="{E481DB54-5FF2-45D2-AB64-70BCFC8B6A56}"/>
    <cellStyle name="Millares 35 2 19" xfId="41502" xr:uid="{79DEA428-3BEF-4378-84D2-ED76A0419C8E}"/>
    <cellStyle name="Millares 35 2 2" xfId="3632" xr:uid="{0C33C2FC-318F-4B64-A37B-6E54C8765369}"/>
    <cellStyle name="Millares 35 2 20" xfId="43700" xr:uid="{F1E7164E-908C-43DE-8E83-7474DD3242E7}"/>
    <cellStyle name="Millares 35 2 21" xfId="45895" xr:uid="{66399714-787D-4812-98DE-E316D2A2A1F8}"/>
    <cellStyle name="Millares 35 2 22" xfId="48107" xr:uid="{7BA5D235-74CF-4938-9077-65867F9B1488}"/>
    <cellStyle name="Millares 35 2 23" xfId="50315" xr:uid="{6D38FB4F-B3C4-45E5-B514-7439E8BC351E}"/>
    <cellStyle name="Millares 35 2 24" xfId="52512" xr:uid="{DD04D3BA-2329-46D5-84F2-A28DB635706F}"/>
    <cellStyle name="Millares 35 2 25" xfId="54711" xr:uid="{1D0B080D-8C11-4636-8244-355B9ABCAF56}"/>
    <cellStyle name="Millares 35 2 26" xfId="56911" xr:uid="{33AD120E-570C-4F6B-93A7-E0D007A5713F}"/>
    <cellStyle name="Millares 35 2 27" xfId="59117" xr:uid="{823AE335-859E-4479-A485-C532A22A49AC}"/>
    <cellStyle name="Millares 35 2 28" xfId="61313" xr:uid="{F379C167-411A-44CB-8E1B-654E93CBEB54}"/>
    <cellStyle name="Millares 35 2 3" xfId="5830" xr:uid="{79BE94F5-D213-4DEC-BA82-58BC63FA7000}"/>
    <cellStyle name="Millares 35 2 4" xfId="8039" xr:uid="{85F31B47-48C6-4D62-A2C7-9343DC713DF6}"/>
    <cellStyle name="Millares 35 2 5" xfId="10236" xr:uid="{5AB5E060-8E84-4A2D-9287-541791C9FFE5}"/>
    <cellStyle name="Millares 35 2 6" xfId="12436" xr:uid="{BD8FB591-535C-4347-953E-896311DD05D6}"/>
    <cellStyle name="Millares 35 2 7" xfId="14631" xr:uid="{C08BA346-F32F-46AD-BAD4-B14F6D484B41}"/>
    <cellStyle name="Millares 35 2 8" xfId="16826" xr:uid="{FF9A8F39-B894-4631-B32C-3CA92341C2AA}"/>
    <cellStyle name="Millares 35 2 9" xfId="19027" xr:uid="{ABC67904-90B9-4C0B-9370-EFCE153BAE8D}"/>
    <cellStyle name="Millares 35 20" xfId="33710" xr:uid="{A1195D3C-E9F4-42FC-B0F0-5E0702B403CC}"/>
    <cellStyle name="Millares 35 21" xfId="35906" xr:uid="{E86B4D34-336F-46D3-BDA8-ED0CFA15ECDF}"/>
    <cellStyle name="Millares 35 22" xfId="37793" xr:uid="{0A7F14E4-6C09-4FF5-986E-A12938D6647D}"/>
    <cellStyle name="Millares 35 23" xfId="40315" xr:uid="{0973F5C9-3089-403F-843E-098DC78E2DE6}"/>
    <cellStyle name="Millares 35 24" xfId="42514" xr:uid="{0676D8A7-57BE-48F4-99D8-237042217CA9}"/>
    <cellStyle name="Millares 35 25" xfId="44709" xr:uid="{D7DCBE5A-76D7-4446-B4F3-225CBCA2ADD9}"/>
    <cellStyle name="Millares 35 26" xfId="46917" xr:uid="{BD54653E-8A9B-48DB-9A18-F9F6AC5CA691}"/>
    <cellStyle name="Millares 35 27" xfId="49128" xr:uid="{11F8F96B-DF44-48C6-9B84-2D16254D42E3}"/>
    <cellStyle name="Millares 35 28" xfId="51326" xr:uid="{1C107890-161E-4EEC-AE64-99B17D3D8837}"/>
    <cellStyle name="Millares 35 29" xfId="53525" xr:uid="{FAE032F4-3F32-47FB-996C-82C30E7A4FEE}"/>
    <cellStyle name="Millares 35 3" xfId="1800" xr:uid="{E27B3A56-DBDF-47AF-B74E-52286E9DBB81}"/>
    <cellStyle name="Millares 35 3 10" xfId="21591" xr:uid="{F007B8E8-2149-4AFD-BBF2-E474F315C13F}"/>
    <cellStyle name="Millares 35 3 11" xfId="24205" xr:uid="{27F7FB4B-DACF-4C74-AA1E-CEC2F3D61D22}"/>
    <cellStyle name="Millares 35 3 12" xfId="26411" xr:uid="{01DBDCBF-8FE1-4596-8179-2D875570F9A7}"/>
    <cellStyle name="Millares 35 3 13" xfId="28605" xr:uid="{3A7121F4-63D1-4C21-84EF-41B9CBA63F05}"/>
    <cellStyle name="Millares 35 3 14" xfId="30808" xr:uid="{D1A74643-4793-42AD-807E-18B20931E2E7}"/>
    <cellStyle name="Millares 35 3 15" xfId="33016" xr:uid="{641481A8-5020-4898-9313-28F433287E7E}"/>
    <cellStyle name="Millares 35 3 16" xfId="35260" xr:uid="{69D21A0F-0DE4-4D44-919A-2416DC33969C}"/>
    <cellStyle name="Millares 35 3 17" xfId="37455" xr:uid="{9A72F1D5-6C2A-4AC1-A9E9-7F10B96010C8}"/>
    <cellStyle name="Millares 35 3 18" xfId="39668" xr:uid="{CE50C05A-8391-45AC-8EA5-6CA6FBD8077F}"/>
    <cellStyle name="Millares 35 3 19" xfId="41865" xr:uid="{7E6C82A1-8DA0-4E65-B1E1-2D881413CBB7}"/>
    <cellStyle name="Millares 35 3 2" xfId="3995" xr:uid="{2CC6CD29-689E-48B2-896F-8F33DF401E5D}"/>
    <cellStyle name="Millares 35 3 20" xfId="44063" xr:uid="{2C184675-0D6A-4192-B964-D90AAC1D37A3}"/>
    <cellStyle name="Millares 35 3 21" xfId="46258" xr:uid="{6CF9D66D-1961-40B4-BB24-ABBD4AB036E0}"/>
    <cellStyle name="Millares 35 3 22" xfId="48470" xr:uid="{1A29F650-55C1-4E40-93FF-9EC470FDF1EE}"/>
    <cellStyle name="Millares 35 3 23" xfId="50678" xr:uid="{D6E48576-82FB-417C-8B84-7376C0480F48}"/>
    <cellStyle name="Millares 35 3 24" xfId="52875" xr:uid="{8403ADFB-36CA-42FC-8FCC-C1EFC028EA15}"/>
    <cellStyle name="Millares 35 3 25" xfId="55074" xr:uid="{CF47E1FE-2697-4069-AC33-285DADF1E34F}"/>
    <cellStyle name="Millares 35 3 26" xfId="57274" xr:uid="{E3773E2F-E7B4-44B5-B6F9-72620782403B}"/>
    <cellStyle name="Millares 35 3 27" xfId="59480" xr:uid="{CE7C6D3E-018B-45C6-A07E-42355FE87210}"/>
    <cellStyle name="Millares 35 3 28" xfId="61676" xr:uid="{2773D33B-1F20-4A76-8906-05170DD62CC5}"/>
    <cellStyle name="Millares 35 3 3" xfId="6193" xr:uid="{0E607C21-7CEA-4510-824A-18EDF0931B77}"/>
    <cellStyle name="Millares 35 3 4" xfId="8402" xr:uid="{7630C3A5-F78B-498A-9D65-BF9BEC57AA11}"/>
    <cellStyle name="Millares 35 3 5" xfId="10599" xr:uid="{2F7A0852-26FD-4A63-9A6D-9C218182B81B}"/>
    <cellStyle name="Millares 35 3 6" xfId="12799" xr:uid="{5E951CCF-46C9-45AF-9615-09ECB85F05C8}"/>
    <cellStyle name="Millares 35 3 7" xfId="14994" xr:uid="{757213ED-6CD1-40ED-B28D-80E014C75487}"/>
    <cellStyle name="Millares 35 3 8" xfId="17189" xr:uid="{90F4EFE0-836D-4B23-A403-051995B50EAF}"/>
    <cellStyle name="Millares 35 3 9" xfId="19390" xr:uid="{EB2FFA26-6D88-4A30-956F-EBC4D77BDB6C}"/>
    <cellStyle name="Millares 35 30" xfId="55724" xr:uid="{6D902F76-8768-4EC3-B243-A3F491C6B5B9}"/>
    <cellStyle name="Millares 35 31" xfId="57930" xr:uid="{15F8CA4D-ECAE-485C-9E86-A7D55674B766}"/>
    <cellStyle name="Millares 35 32" xfId="60127" xr:uid="{D9D02354-446A-4424-90D1-EF894B1E76C3}"/>
    <cellStyle name="Millares 35 4" xfId="2971" xr:uid="{40380EEE-76ED-4445-A718-8D71A30FF2DA}"/>
    <cellStyle name="Millares 35 4 10" xfId="23181" xr:uid="{9A4C52D7-3976-49A1-8407-CBE2F52C1346}"/>
    <cellStyle name="Millares 35 4 11" xfId="25387" xr:uid="{85E162D3-D237-4A35-9658-6FC14049AED1}"/>
    <cellStyle name="Millares 35 4 12" xfId="27581" xr:uid="{716CF680-F516-4327-96A4-7B98D458F12B}"/>
    <cellStyle name="Millares 35 4 13" xfId="29784" xr:uid="{3CFF1CDB-86E0-4D7B-9442-0D4900436D2B}"/>
    <cellStyle name="Millares 35 4 14" xfId="31992" xr:uid="{FB6D0A26-F5D8-4C6B-8B72-A8D08B02E2B1}"/>
    <cellStyle name="Millares 35 4 15" xfId="34236" xr:uid="{E0472398-CDFC-4490-82C1-B93B445EBCFA}"/>
    <cellStyle name="Millares 35 4 16" xfId="36431" xr:uid="{F7E6CCF7-1E5C-492D-8299-4AFEE1883098}"/>
    <cellStyle name="Millares 35 4 17" xfId="38644" xr:uid="{94F300A8-146D-4603-BC93-C01FCA344FDB}"/>
    <cellStyle name="Millares 35 4 18" xfId="40841" xr:uid="{D15EBE1C-6648-4EC0-9D54-4B4F35460DF0}"/>
    <cellStyle name="Millares 35 4 19" xfId="43039" xr:uid="{D225655A-6FB4-4762-AB92-F4809EF04963}"/>
    <cellStyle name="Millares 35 4 2" xfId="5169" xr:uid="{6E103604-EFB0-4F0B-88AB-59CD32EEB85F}"/>
    <cellStyle name="Millares 35 4 20" xfId="45234" xr:uid="{A7DAC482-2873-4EFC-9BFF-2B7609966043}"/>
    <cellStyle name="Millares 35 4 21" xfId="47446" xr:uid="{C272378B-1B76-4833-A300-C1FBCF862986}"/>
    <cellStyle name="Millares 35 4 22" xfId="49654" xr:uid="{B98B05A9-D79E-48A5-9FAD-26D103BF8D1C}"/>
    <cellStyle name="Millares 35 4 23" xfId="51851" xr:uid="{6BFDEC86-5F12-4F19-8A21-1BBDB940ED0C}"/>
    <cellStyle name="Millares 35 4 24" xfId="54050" xr:uid="{53F23A95-145C-458F-8D49-29646F535396}"/>
    <cellStyle name="Millares 35 4 25" xfId="56250" xr:uid="{06E991F2-C46D-4B99-88A0-5CFFD6A64649}"/>
    <cellStyle name="Millares 35 4 26" xfId="58456" xr:uid="{C78E2FD9-B539-40C0-B836-0E25913D9332}"/>
    <cellStyle name="Millares 35 4 27" xfId="60652" xr:uid="{9BF13496-98CA-4319-BEFB-505540C48924}"/>
    <cellStyle name="Millares 35 4 3" xfId="7378" xr:uid="{94D41616-6A84-462B-AF2D-7A31061FAE52}"/>
    <cellStyle name="Millares 35 4 4" xfId="9575" xr:uid="{C16EDB1D-C616-4C73-90D1-0007D390A782}"/>
    <cellStyle name="Millares 35 4 5" xfId="11775" xr:uid="{28929E31-1E0B-42FB-B2D5-A71744ED1CF7}"/>
    <cellStyle name="Millares 35 4 6" xfId="13970" xr:uid="{9AC6DAA0-AB7B-40A1-AC98-769F25062B17}"/>
    <cellStyle name="Millares 35 4 7" xfId="16165" xr:uid="{8CF1C8BB-9813-4D7F-8675-CC615B56FF38}"/>
    <cellStyle name="Millares 35 4 8" xfId="18366" xr:uid="{8F787DCC-11AE-491D-B2C5-7B4FFDFA9AC0}"/>
    <cellStyle name="Millares 35 4 9" xfId="20567" xr:uid="{B6CC68A6-1B78-43F3-AFAA-321ADE667105}"/>
    <cellStyle name="Millares 35 5" xfId="2445" xr:uid="{20139AF1-A283-4C71-9E78-B1597456D9D1}"/>
    <cellStyle name="Millares 35 6" xfId="4643" xr:uid="{A23E2BC1-FE09-4E20-B514-7256FFB5E2DA}"/>
    <cellStyle name="Millares 35 7" xfId="6639" xr:uid="{E1EFC156-CC6E-4D0C-98DE-232F2C31A458}"/>
    <cellStyle name="Millares 35 8" xfId="9048" xr:uid="{FADA23FF-D48A-46F9-8AD5-0B8DF096E1D3}"/>
    <cellStyle name="Millares 35 9" xfId="11250" xr:uid="{553D395C-DD23-4AAE-BFA1-54AB90188A3C}"/>
    <cellStyle name="Millares 350" xfId="46942" xr:uid="{5A058F23-2A66-4134-BC39-EBB78ED6ECFF}"/>
    <cellStyle name="Millares 351" xfId="48744" xr:uid="{49A3E46E-FFE8-4289-BC2B-C41ACFE2F7BE}"/>
    <cellStyle name="Millares 352" xfId="48740" xr:uid="{EFC242AD-A071-4E72-906A-0C3FC3BE78D2}"/>
    <cellStyle name="Millares 353" xfId="48742" xr:uid="{F61DD59B-FA9F-44BF-B61E-6C1EEF4E29BA}"/>
    <cellStyle name="Millares 354" xfId="48748" xr:uid="{088D79EB-03D3-4B8B-B73D-75A04E232EF6}"/>
    <cellStyle name="Millares 355" xfId="48749" xr:uid="{9914F71B-6051-4626-B6D2-47C56CB447FC}"/>
    <cellStyle name="Millares 356" xfId="49177" xr:uid="{0606C5CC-8620-4822-9F43-95C344B485E2}"/>
    <cellStyle name="Millares 357" xfId="50944" xr:uid="{EA6BC194-DE83-4F2F-AA94-929BED4BB23E}"/>
    <cellStyle name="Millares 358" xfId="50946" xr:uid="{25D22049-76B6-46DF-BB75-7BA30062A5DD}"/>
    <cellStyle name="Millares 359" xfId="50947" xr:uid="{58DC74B6-B25B-4C19-814F-3451BFC804FE}"/>
    <cellStyle name="Millares 36" xfId="533" xr:uid="{61C3AC73-7449-4C3A-B553-0BA9074455F4}"/>
    <cellStyle name="Millares 36 10" xfId="13447" xr:uid="{FE8A9B9D-21DB-4D36-B095-DEB67DF3B421}"/>
    <cellStyle name="Millares 36 11" xfId="15642" xr:uid="{DB5FD9FE-5B57-4720-98FD-C76C8389B731}"/>
    <cellStyle name="Millares 36 12" xfId="17841" xr:uid="{75FD7891-7B72-45ED-908C-6F397A47CB8E}"/>
    <cellStyle name="Millares 36 13" xfId="20043" xr:uid="{AD3F6E4A-C41F-47FE-9137-4BDCE473CB84}"/>
    <cellStyle name="Millares 36 14" xfId="21932" xr:uid="{00F22FFB-8BF7-426D-A399-AAB32E6FD497}"/>
    <cellStyle name="Millares 36 15" xfId="22657" xr:uid="{1728447D-725B-4534-9750-0CB35F91827D}"/>
    <cellStyle name="Millares 36 16" xfId="24864" xr:uid="{56A435AB-1972-400E-956B-9FEF6282D9BE}"/>
    <cellStyle name="Millares 36 17" xfId="27058" xr:uid="{2DD8E095-2559-428F-A3B5-11107AB0A801}"/>
    <cellStyle name="Millares 36 18" xfId="29050" xr:uid="{4170D676-8680-4A0B-8E07-3F3ABDE15759}"/>
    <cellStyle name="Millares 36 19" xfId="31464" xr:uid="{11CE2606-B566-4D0C-B56F-FEAD8EAEC708}"/>
    <cellStyle name="Millares 36 2" xfId="1439" xr:uid="{32F5C2DC-A00E-48B4-8BD6-66DECC00F4C2}"/>
    <cellStyle name="Millares 36 2 10" xfId="21230" xr:uid="{4373F68C-B8AF-468C-B4D1-712A8A5B700D}"/>
    <cellStyle name="Millares 36 2 11" xfId="23844" xr:uid="{31D83589-D85B-4DFD-81B0-789D6697289A}"/>
    <cellStyle name="Millares 36 2 12" xfId="26050" xr:uid="{8E59318F-21B7-4ED6-9D2A-5CB71FD2DFF2}"/>
    <cellStyle name="Millares 36 2 13" xfId="28244" xr:uid="{60E5292C-F128-4E5A-8007-8CF488176E69}"/>
    <cellStyle name="Millares 36 2 14" xfId="30447" xr:uid="{004E31CA-2CBB-469F-AE81-5297185FABA7}"/>
    <cellStyle name="Millares 36 2 15" xfId="32655" xr:uid="{25F7B3DE-5182-4BE3-AD59-2F3EDB57B648}"/>
    <cellStyle name="Millares 36 2 16" xfId="34899" xr:uid="{BA8AF781-8356-41CE-BCA2-58BE87FBC60F}"/>
    <cellStyle name="Millares 36 2 17" xfId="37094" xr:uid="{2B9F050B-3C92-461C-A769-88C37EE5A11B}"/>
    <cellStyle name="Millares 36 2 18" xfId="39307" xr:uid="{8C1BA6C8-5FE9-40A7-A3A3-A4E676D1FA3C}"/>
    <cellStyle name="Millares 36 2 19" xfId="41504" xr:uid="{1F19ABD6-E711-4990-B6FA-7A4B1326E394}"/>
    <cellStyle name="Millares 36 2 2" xfId="3634" xr:uid="{5CD077D4-8C0E-4B26-8EC1-C7250264A420}"/>
    <cellStyle name="Millares 36 2 20" xfId="43702" xr:uid="{8A1768C1-09DD-4D70-943A-339B70CB2D2E}"/>
    <cellStyle name="Millares 36 2 21" xfId="45897" xr:uid="{F62D3219-06DB-412F-8A51-BC06D0A30035}"/>
    <cellStyle name="Millares 36 2 22" xfId="48109" xr:uid="{1FAADD44-32C3-45C5-AB90-47208AF6E29D}"/>
    <cellStyle name="Millares 36 2 23" xfId="50317" xr:uid="{EB2E7058-4A6C-453D-93A3-3D4D73E04BD6}"/>
    <cellStyle name="Millares 36 2 24" xfId="52514" xr:uid="{7CC63649-2B8E-4EA1-8EBB-7512D42F32A1}"/>
    <cellStyle name="Millares 36 2 25" xfId="54713" xr:uid="{EA2640E0-3111-4D66-A9C8-A9C50DFAD764}"/>
    <cellStyle name="Millares 36 2 26" xfId="56913" xr:uid="{17410EFC-BC35-463D-B2A8-15E35E47DABE}"/>
    <cellStyle name="Millares 36 2 27" xfId="59119" xr:uid="{753CDC70-4423-4F2A-8760-A6C5600E701E}"/>
    <cellStyle name="Millares 36 2 28" xfId="61315" xr:uid="{FBC79587-63F7-4512-86A5-F26F81CA1ECA}"/>
    <cellStyle name="Millares 36 2 3" xfId="5832" xr:uid="{72441484-EFA3-4ACA-A09D-751E947DEC10}"/>
    <cellStyle name="Millares 36 2 4" xfId="8041" xr:uid="{D1A462E4-DD8E-494A-B35A-1937F6407742}"/>
    <cellStyle name="Millares 36 2 5" xfId="10238" xr:uid="{06FDE9C8-BA30-4E4A-8EBF-E3911CD14AD9}"/>
    <cellStyle name="Millares 36 2 6" xfId="12438" xr:uid="{B5DB9506-406F-4F2D-9FB4-8C1C77D5AA45}"/>
    <cellStyle name="Millares 36 2 7" xfId="14633" xr:uid="{5717AC58-C494-4850-9D94-25366ED6113E}"/>
    <cellStyle name="Millares 36 2 8" xfId="16828" xr:uid="{ACCB14C3-2C22-4A6B-A4EA-4CB447CC1C94}"/>
    <cellStyle name="Millares 36 2 9" xfId="19029" xr:uid="{BE3D7FA4-26C8-4037-8C20-D7ED9D995BE6}"/>
    <cellStyle name="Millares 36 20" xfId="33712" xr:uid="{356F19C1-47FB-4304-BA5E-3C8D9535617C}"/>
    <cellStyle name="Millares 36 21" xfId="35908" xr:uid="{6A377F99-A34E-4335-B111-7FE70871DB34}"/>
    <cellStyle name="Millares 36 22" xfId="37795" xr:uid="{E64B9FFB-9627-4724-A8B4-740C921293D5}"/>
    <cellStyle name="Millares 36 23" xfId="40317" xr:uid="{EA21C34D-7CD7-4F7D-9AB1-AA6D9B196DB4}"/>
    <cellStyle name="Millares 36 24" xfId="42516" xr:uid="{DE00F7B2-F065-408F-B609-4CFA8B6892C1}"/>
    <cellStyle name="Millares 36 25" xfId="44711" xr:uid="{FF1C9385-5F41-4A89-9DA2-ABB9CC76275B}"/>
    <cellStyle name="Millares 36 26" xfId="46919" xr:uid="{19F7D348-41AC-4852-8D09-999BBDD3054B}"/>
    <cellStyle name="Millares 36 27" xfId="49130" xr:uid="{A51099A3-7C75-4417-8A3A-626A8FDE2773}"/>
    <cellStyle name="Millares 36 28" xfId="51328" xr:uid="{D739C9ED-E130-4C49-88A7-A6A2DDCB8B22}"/>
    <cellStyle name="Millares 36 29" xfId="53527" xr:uid="{97E3C71C-45A5-40CD-B627-0B4D0EA09E89}"/>
    <cellStyle name="Millares 36 3" xfId="1802" xr:uid="{36CD8E4A-65C3-4676-8A08-65F086C3B175}"/>
    <cellStyle name="Millares 36 3 10" xfId="21593" xr:uid="{0DAB82F7-7069-4870-91CA-FD122CE1FD67}"/>
    <cellStyle name="Millares 36 3 11" xfId="24207" xr:uid="{55480892-DF92-4D04-B173-258C3093BC8E}"/>
    <cellStyle name="Millares 36 3 12" xfId="26413" xr:uid="{0897E72B-1541-4A46-AD13-9AA644F3C6C0}"/>
    <cellStyle name="Millares 36 3 13" xfId="28607" xr:uid="{3C5D7896-4773-46B9-8DCF-069845658ADD}"/>
    <cellStyle name="Millares 36 3 14" xfId="30810" xr:uid="{2F941E86-AAEF-424C-AA83-DD1EFD62865C}"/>
    <cellStyle name="Millares 36 3 15" xfId="33018" xr:uid="{1F72135F-6EEC-48D5-A7C0-6B80712BC790}"/>
    <cellStyle name="Millares 36 3 16" xfId="35262" xr:uid="{597B5355-309C-40EF-8B27-C8BBA385FAD4}"/>
    <cellStyle name="Millares 36 3 17" xfId="37457" xr:uid="{769304D3-9B01-4305-A36E-0D9F2B9C47A1}"/>
    <cellStyle name="Millares 36 3 18" xfId="39670" xr:uid="{D296DFA6-6C24-4B9F-981F-3A5ED65C66E2}"/>
    <cellStyle name="Millares 36 3 19" xfId="41867" xr:uid="{00562CFC-68C8-47AC-BA4D-1A7249183C60}"/>
    <cellStyle name="Millares 36 3 2" xfId="3997" xr:uid="{C01BFA41-EEC3-4430-A1F5-6B303A903BD3}"/>
    <cellStyle name="Millares 36 3 20" xfId="44065" xr:uid="{E93786A8-3269-4C68-94DA-D31A21171577}"/>
    <cellStyle name="Millares 36 3 21" xfId="46260" xr:uid="{E2FD1F4E-C895-400F-BF7B-BB8A6B263D22}"/>
    <cellStyle name="Millares 36 3 22" xfId="48472" xr:uid="{8E221A1F-8AD3-4D4E-A37D-429BCEEFD91E}"/>
    <cellStyle name="Millares 36 3 23" xfId="50680" xr:uid="{BFE883FC-7CA6-4E9D-9DFD-9E4C56C8D682}"/>
    <cellStyle name="Millares 36 3 24" xfId="52877" xr:uid="{083CC5A8-9D66-4DF9-A93F-5AF24B6F2673}"/>
    <cellStyle name="Millares 36 3 25" xfId="55076" xr:uid="{E9C139B4-A18C-43C6-A759-9F38231A76B8}"/>
    <cellStyle name="Millares 36 3 26" xfId="57276" xr:uid="{3DFC34C4-C7F2-4F06-BC1B-C2C99CF6DF4D}"/>
    <cellStyle name="Millares 36 3 27" xfId="59482" xr:uid="{F9E6FEBB-E403-48BF-A595-F779F1ECC0BB}"/>
    <cellStyle name="Millares 36 3 28" xfId="61678" xr:uid="{923EBFF5-3A04-4730-AC4E-FDC8783EBD4C}"/>
    <cellStyle name="Millares 36 3 3" xfId="6195" xr:uid="{C47B25DE-4F04-4D06-B260-5D3F644AB04A}"/>
    <cellStyle name="Millares 36 3 4" xfId="8404" xr:uid="{925CC27F-233F-45BD-B9DD-03BFAC9F0821}"/>
    <cellStyle name="Millares 36 3 5" xfId="10601" xr:uid="{D608A040-0366-46D0-9E8E-98FFF80AAE0A}"/>
    <cellStyle name="Millares 36 3 6" xfId="12801" xr:uid="{A548D4E2-9DDD-48F7-A322-FC036F51557C}"/>
    <cellStyle name="Millares 36 3 7" xfId="14996" xr:uid="{473CB8A3-101C-4F8D-A4DA-1BDA5525CD74}"/>
    <cellStyle name="Millares 36 3 8" xfId="17191" xr:uid="{C7CCF8BC-B3A0-4469-956B-FC184785FB59}"/>
    <cellStyle name="Millares 36 3 9" xfId="19392" xr:uid="{DCDA7B09-502A-4E88-A3FD-C6FD2A432319}"/>
    <cellStyle name="Millares 36 30" xfId="55726" xr:uid="{80C48511-5839-4ABA-A3F4-4C59FBB60075}"/>
    <cellStyle name="Millares 36 31" xfId="57932" xr:uid="{D0183994-2892-4EE8-A42A-51686C47B45D}"/>
    <cellStyle name="Millares 36 32" xfId="60129" xr:uid="{052AF056-0372-4B89-BA5F-4A1C5C3C544A}"/>
    <cellStyle name="Millares 36 4" xfId="2973" xr:uid="{E67B2117-785A-4E88-A4ED-984C5225EF31}"/>
    <cellStyle name="Millares 36 4 10" xfId="23183" xr:uid="{3C3BCF96-6B95-43C7-BCEB-D15C581554CF}"/>
    <cellStyle name="Millares 36 4 11" xfId="25389" xr:uid="{AC957F5F-53CB-43C8-8CA1-51B0D23EE80B}"/>
    <cellStyle name="Millares 36 4 12" xfId="27583" xr:uid="{102AD96A-12BF-41C1-A455-7379C9A78286}"/>
    <cellStyle name="Millares 36 4 13" xfId="29786" xr:uid="{2EB7FC93-2A29-40E4-AC63-3BAAB9773844}"/>
    <cellStyle name="Millares 36 4 14" xfId="31994" xr:uid="{7B84127C-269B-4227-9584-B4FE6795CD82}"/>
    <cellStyle name="Millares 36 4 15" xfId="34238" xr:uid="{76975762-DA3C-40C9-A063-54636FA621D2}"/>
    <cellStyle name="Millares 36 4 16" xfId="36433" xr:uid="{D63AE9D9-EFBB-4215-9CD4-050F1A05251D}"/>
    <cellStyle name="Millares 36 4 17" xfId="38646" xr:uid="{1320B15B-A059-48D1-9018-F2B9DC51BD35}"/>
    <cellStyle name="Millares 36 4 18" xfId="40843" xr:uid="{CCC2AE4D-D957-47DF-9E4C-E58B97FB5B97}"/>
    <cellStyle name="Millares 36 4 19" xfId="43041" xr:uid="{323341EA-516A-479B-99F4-B8DB4131E4C1}"/>
    <cellStyle name="Millares 36 4 2" xfId="5171" xr:uid="{A69D12BD-BC4B-4B8B-ABBB-0FA0903EE482}"/>
    <cellStyle name="Millares 36 4 20" xfId="45236" xr:uid="{4D81FC13-B349-4D7F-854D-FFC31B86A98E}"/>
    <cellStyle name="Millares 36 4 21" xfId="47448" xr:uid="{D9DE9329-92A9-4A1C-A727-6ED4FD753A2C}"/>
    <cellStyle name="Millares 36 4 22" xfId="49656" xr:uid="{42FA0F6D-6835-41E1-A91B-372F817266DF}"/>
    <cellStyle name="Millares 36 4 23" xfId="51853" xr:uid="{A4E5992D-E6CA-4A3A-B6BE-8D37DFE5A1A2}"/>
    <cellStyle name="Millares 36 4 24" xfId="54052" xr:uid="{D7C1CB1D-DF1B-46CF-81CF-5A395EEFD50D}"/>
    <cellStyle name="Millares 36 4 25" xfId="56252" xr:uid="{F29D20F5-4FE3-4FF1-997C-50A1864E4F09}"/>
    <cellStyle name="Millares 36 4 26" xfId="58458" xr:uid="{7C46AAAE-49D6-4451-A173-245147C18F02}"/>
    <cellStyle name="Millares 36 4 27" xfId="60654" xr:uid="{CEAA0A68-33C3-4209-AEF1-58C04F78C12C}"/>
    <cellStyle name="Millares 36 4 3" xfId="7380" xr:uid="{7A123187-0208-45C8-86AF-574D4939DED5}"/>
    <cellStyle name="Millares 36 4 4" xfId="9577" xr:uid="{62D34BEC-4369-4529-B92E-E1D2488D12C7}"/>
    <cellStyle name="Millares 36 4 5" xfId="11777" xr:uid="{B32064B7-95BC-4F48-8ABD-06FAB9A8B5CE}"/>
    <cellStyle name="Millares 36 4 6" xfId="13972" xr:uid="{DD7982CD-D31C-424B-A1F2-232F0A8D1A9D}"/>
    <cellStyle name="Millares 36 4 7" xfId="16167" xr:uid="{3CE820B3-E76F-4289-856C-CD795CC4CC6A}"/>
    <cellStyle name="Millares 36 4 8" xfId="18368" xr:uid="{16FFED25-2FF2-4C0F-A775-4EDD2D20F6DA}"/>
    <cellStyle name="Millares 36 4 9" xfId="20569" xr:uid="{70D622EF-CDE5-4A7D-A322-5F7BE41CABEB}"/>
    <cellStyle name="Millares 36 5" xfId="2447" xr:uid="{3058381F-6A67-41C5-ACDC-7365A9F28D75}"/>
    <cellStyle name="Millares 36 6" xfId="4645" xr:uid="{CB7C5F5A-3245-405D-9247-0F30C8B957A4}"/>
    <cellStyle name="Millares 36 7" xfId="6642" xr:uid="{1B1A46A7-A1A7-4266-90AE-32BC6CD21F4A}"/>
    <cellStyle name="Millares 36 8" xfId="9050" xr:uid="{AD224118-2CFD-403D-A581-C5A579F2B854}"/>
    <cellStyle name="Millares 36 9" xfId="11252" xr:uid="{0C71F7EE-05BD-423A-ACD5-0863FF94269D}"/>
    <cellStyle name="Millares 360" xfId="53142" xr:uid="{A9C406FD-0F5B-4E48-ADC2-E9BC74443658}"/>
    <cellStyle name="Millares 361" xfId="53141" xr:uid="{FD3738B9-56D0-474D-9C0A-688DD88489B7}"/>
    <cellStyle name="Millares 362" xfId="53144" xr:uid="{DB195C80-326F-49AF-975F-E4EE76006F10}"/>
    <cellStyle name="Millares 363" xfId="53143" xr:uid="{760AAEC1-9BF0-4BC7-8C0E-AA2F8FD00BC1}"/>
    <cellStyle name="Millares 364" xfId="53145" xr:uid="{284F563A-BBBE-4FF3-837E-94F28553C240}"/>
    <cellStyle name="Millares 365" xfId="53146" xr:uid="{DBC5F545-FCC4-4F14-8A44-90A0F7BDA0F3}"/>
    <cellStyle name="Millares 366" xfId="55341" xr:uid="{A619FF32-1085-4A4F-B27E-27A12295ABD1}"/>
    <cellStyle name="Millares 367" xfId="55340" xr:uid="{16E42816-0363-4EC8-9BC1-FB8A25C57FB2}"/>
    <cellStyle name="Millares 368" xfId="55343" xr:uid="{1A21304E-F710-41F6-AAFE-1D4DCC9740B7}"/>
    <cellStyle name="Millares 369" xfId="55342" xr:uid="{10C5625E-27B5-4B42-94C1-7216DC765FD7}"/>
    <cellStyle name="Millares 37" xfId="537" xr:uid="{2322D679-3D3B-4D56-B1C2-3618C59A2191}"/>
    <cellStyle name="Millares 37 10" xfId="13449" xr:uid="{4C4F660C-06AC-404D-804C-5672A4E4A868}"/>
    <cellStyle name="Millares 37 11" xfId="15644" xr:uid="{409E6BA8-19CC-4369-A75F-6B620648B7F6}"/>
    <cellStyle name="Millares 37 12" xfId="17843" xr:uid="{E38F4300-AE7F-4E50-A937-3CEB58C09EB3}"/>
    <cellStyle name="Millares 37 13" xfId="20045" xr:uid="{F61A9DCA-CB5F-4F08-AB6A-11DF4789A78A}"/>
    <cellStyle name="Millares 37 14" xfId="21934" xr:uid="{145A44C6-7B76-4C35-AF73-71E6FB511692}"/>
    <cellStyle name="Millares 37 15" xfId="22659" xr:uid="{C59610F0-98A2-4A7C-9ACB-63DEC595488B}"/>
    <cellStyle name="Millares 37 16" xfId="24866" xr:uid="{FED57A76-7C04-41C0-847D-5646D4C4C766}"/>
    <cellStyle name="Millares 37 17" xfId="27060" xr:uid="{C7BDFE97-A71E-467E-B2BA-729568EC9DBF}"/>
    <cellStyle name="Millares 37 18" xfId="29054" xr:uid="{20F81126-9362-4E62-9E14-A32A91AD332E}"/>
    <cellStyle name="Millares 37 19" xfId="31466" xr:uid="{10DD5F88-7113-4E30-8F5D-DE93658A079E}"/>
    <cellStyle name="Millares 37 2" xfId="1441" xr:uid="{289487D9-28EF-4100-B761-7124E6FC208F}"/>
    <cellStyle name="Millares 37 2 10" xfId="21232" xr:uid="{A6BCF7EC-E8F7-449F-AE12-778FCE412288}"/>
    <cellStyle name="Millares 37 2 11" xfId="23846" xr:uid="{BA2D3C71-2B2C-4E61-95AC-4A7331F560DF}"/>
    <cellStyle name="Millares 37 2 12" xfId="26052" xr:uid="{334E6CC7-D497-49ED-AE94-3D5BAFCAD0D2}"/>
    <cellStyle name="Millares 37 2 13" xfId="28246" xr:uid="{0728F090-C7E4-4262-AC0D-F1207C774EE7}"/>
    <cellStyle name="Millares 37 2 14" xfId="30449" xr:uid="{7CC30039-5F32-4924-9693-97ECA7F05870}"/>
    <cellStyle name="Millares 37 2 15" xfId="32657" xr:uid="{589B6182-2850-4A6B-94A0-7FEEC7D91DEF}"/>
    <cellStyle name="Millares 37 2 16" xfId="34901" xr:uid="{6FA9C95C-E38E-4ACC-9450-CCC5FA64555D}"/>
    <cellStyle name="Millares 37 2 17" xfId="37096" xr:uid="{A2447657-8600-4534-8405-6EC2B354078E}"/>
    <cellStyle name="Millares 37 2 18" xfId="39309" xr:uid="{FBA851B2-25F0-4619-8786-3144AC272B0A}"/>
    <cellStyle name="Millares 37 2 19" xfId="41506" xr:uid="{C0642473-C708-4E01-ADBB-EF3651B4E0E5}"/>
    <cellStyle name="Millares 37 2 2" xfId="3636" xr:uid="{2B27E0F5-C369-42C3-965E-E298269ECAB7}"/>
    <cellStyle name="Millares 37 2 20" xfId="43704" xr:uid="{6366E29F-BF5B-49A2-B2BA-BA3CA8A22939}"/>
    <cellStyle name="Millares 37 2 21" xfId="45899" xr:uid="{4A2FD8E8-41C5-4BCD-9B50-45E5604E6933}"/>
    <cellStyle name="Millares 37 2 22" xfId="48111" xr:uid="{B950CFF0-8FFC-40AF-ADD1-C11D5B8D1340}"/>
    <cellStyle name="Millares 37 2 23" xfId="50319" xr:uid="{9F8DA0F5-4206-425D-8FE4-ECF15154E7D6}"/>
    <cellStyle name="Millares 37 2 24" xfId="52516" xr:uid="{E664006F-1377-439A-BBF6-8088EB2E4B89}"/>
    <cellStyle name="Millares 37 2 25" xfId="54715" xr:uid="{A401C443-6681-424C-BC5D-3E29F8FCF42E}"/>
    <cellStyle name="Millares 37 2 26" xfId="56915" xr:uid="{CC98BA92-E669-4DB1-BDCD-7A5248081CF8}"/>
    <cellStyle name="Millares 37 2 27" xfId="59121" xr:uid="{BB9D8EB9-8B26-471D-99A3-60F23A13935B}"/>
    <cellStyle name="Millares 37 2 28" xfId="61317" xr:uid="{18FA1A42-FC31-45CA-9018-10558E7CFD22}"/>
    <cellStyle name="Millares 37 2 3" xfId="5834" xr:uid="{B75C0BFE-E5FB-46B9-AD0C-563B1359EDC1}"/>
    <cellStyle name="Millares 37 2 4" xfId="8043" xr:uid="{7F2D198A-99FB-422D-B431-99083032121F}"/>
    <cellStyle name="Millares 37 2 5" xfId="10240" xr:uid="{FA6AE046-FEE5-447F-93B4-02D72B258DBF}"/>
    <cellStyle name="Millares 37 2 6" xfId="12440" xr:uid="{EAC7CCAA-7663-4994-BA50-48AB1F671385}"/>
    <cellStyle name="Millares 37 2 7" xfId="14635" xr:uid="{215001CE-5F0E-4BB2-A38C-B810867874EA}"/>
    <cellStyle name="Millares 37 2 8" xfId="16830" xr:uid="{68DF4E98-13B2-4E98-8F2D-E45F9849FC02}"/>
    <cellStyle name="Millares 37 2 9" xfId="19031" xr:uid="{37934F16-83B7-4DEE-87B9-97EEAF38E207}"/>
    <cellStyle name="Millares 37 20" xfId="33714" xr:uid="{C52C17BD-A5AC-44DD-BE2F-E11B899EC4A2}"/>
    <cellStyle name="Millares 37 21" xfId="35910" xr:uid="{8A5EA774-3A64-4DD9-9856-37CB78DC4AFE}"/>
    <cellStyle name="Millares 37 22" xfId="37797" xr:uid="{CD5C4B96-4B70-42BA-B10F-03898FEA9D79}"/>
    <cellStyle name="Millares 37 23" xfId="40319" xr:uid="{25CBA2A1-435B-4883-98AC-699BE400F97D}"/>
    <cellStyle name="Millares 37 24" xfId="42518" xr:uid="{405339D0-06F9-41ED-82ED-313A257798E1}"/>
    <cellStyle name="Millares 37 25" xfId="44713" xr:uid="{77E78808-AA81-4229-9229-F25894E01D72}"/>
    <cellStyle name="Millares 37 26" xfId="46921" xr:uid="{E0EC1683-89E5-44B5-B982-F2A678F70CBA}"/>
    <cellStyle name="Millares 37 27" xfId="49132" xr:uid="{79A36576-EE16-44BA-8DA3-41C44EBE559B}"/>
    <cellStyle name="Millares 37 28" xfId="51330" xr:uid="{319E704D-BF83-4FC5-8358-5B7AB3715B3C}"/>
    <cellStyle name="Millares 37 29" xfId="53529" xr:uid="{D3EB5A22-0DB6-41A6-A522-5A8E453004C4}"/>
    <cellStyle name="Millares 37 3" xfId="1804" xr:uid="{3DEB080A-87AF-4634-81D3-EF5A209C6FE9}"/>
    <cellStyle name="Millares 37 3 10" xfId="21595" xr:uid="{533FF1DC-61BA-4F0A-91DE-2CF390CA7A85}"/>
    <cellStyle name="Millares 37 3 11" xfId="24209" xr:uid="{65A41CC9-B9D2-4859-96FA-F14111B0BE58}"/>
    <cellStyle name="Millares 37 3 12" xfId="26415" xr:uid="{46A1455B-5A9D-4FF2-A6AD-D250ABA27DF4}"/>
    <cellStyle name="Millares 37 3 13" xfId="28609" xr:uid="{C7267B02-3C77-4920-A1B1-F100EF406255}"/>
    <cellStyle name="Millares 37 3 14" xfId="30812" xr:uid="{1E535EC2-7F28-47FB-968B-8B9C82952166}"/>
    <cellStyle name="Millares 37 3 15" xfId="33020" xr:uid="{9C497961-DC9B-46BE-84ED-38ADC7AE5F59}"/>
    <cellStyle name="Millares 37 3 16" xfId="35264" xr:uid="{D96A2A2E-7EFB-402F-9C41-4E03C946572C}"/>
    <cellStyle name="Millares 37 3 17" xfId="37459" xr:uid="{3920023C-6BAF-4DCF-9099-FE30B203CC48}"/>
    <cellStyle name="Millares 37 3 18" xfId="39672" xr:uid="{7EBFAED4-19A7-443B-808A-38C5C29E5D51}"/>
    <cellStyle name="Millares 37 3 19" xfId="41869" xr:uid="{9FA0F11B-4027-47B9-80FC-1EE1547CDFF3}"/>
    <cellStyle name="Millares 37 3 2" xfId="3999" xr:uid="{2BE8C6B1-AE9C-494C-A0E8-21BDC3D63506}"/>
    <cellStyle name="Millares 37 3 20" xfId="44067" xr:uid="{53DDC3C8-1A82-4DD1-B63F-53AD46175BFD}"/>
    <cellStyle name="Millares 37 3 21" xfId="46262" xr:uid="{A7116F31-BC07-43BF-90F3-D96F6D246981}"/>
    <cellStyle name="Millares 37 3 22" xfId="48474" xr:uid="{E5464981-384B-42D5-9E63-038BC355ABE4}"/>
    <cellStyle name="Millares 37 3 23" xfId="50682" xr:uid="{CB2B9879-50DA-47D0-A932-BDBDF89331F8}"/>
    <cellStyle name="Millares 37 3 24" xfId="52879" xr:uid="{61D3EE88-78A3-4366-8373-ABE4C7CCAAE3}"/>
    <cellStyle name="Millares 37 3 25" xfId="55078" xr:uid="{557D6181-F04C-4EED-BC3A-F8CAF3135914}"/>
    <cellStyle name="Millares 37 3 26" xfId="57278" xr:uid="{E8E42A44-6F58-4B50-8601-9992205CB9B2}"/>
    <cellStyle name="Millares 37 3 27" xfId="59484" xr:uid="{040E649F-3CB5-4713-8935-711DBBC85878}"/>
    <cellStyle name="Millares 37 3 28" xfId="61680" xr:uid="{F9F0001D-36DE-4C2B-9F20-2D2D866BE6EE}"/>
    <cellStyle name="Millares 37 3 3" xfId="6197" xr:uid="{8063EC52-5953-45A6-BA66-1E059B626CDB}"/>
    <cellStyle name="Millares 37 3 4" xfId="8406" xr:uid="{9896113B-8558-45A7-933F-95B9EA6979AA}"/>
    <cellStyle name="Millares 37 3 5" xfId="10603" xr:uid="{D35F824B-3A0A-4F4A-B34F-1AD16C83A590}"/>
    <cellStyle name="Millares 37 3 6" xfId="12803" xr:uid="{4BF361F5-19F4-4866-AEC6-ECDA8084D54D}"/>
    <cellStyle name="Millares 37 3 7" xfId="14998" xr:uid="{F2020F0E-FBA2-4E6E-BC11-328CA8AD50D3}"/>
    <cellStyle name="Millares 37 3 8" xfId="17193" xr:uid="{FC0BF233-4CF4-4105-AC97-41FE88D5457B}"/>
    <cellStyle name="Millares 37 3 9" xfId="19394" xr:uid="{A59AEB23-913E-422C-8975-39D2BD9F825E}"/>
    <cellStyle name="Millares 37 30" xfId="55728" xr:uid="{45218C9E-EFCA-45E1-A79A-1493383802D7}"/>
    <cellStyle name="Millares 37 31" xfId="57934" xr:uid="{812514A6-8CAC-47F9-BEF2-033CD917EFD4}"/>
    <cellStyle name="Millares 37 32" xfId="60131" xr:uid="{A0E208FD-A46A-487F-B20F-D1E0C826BF0A}"/>
    <cellStyle name="Millares 37 4" xfId="2975" xr:uid="{6D9CA1EA-CC4A-468F-A670-A4A1EEB7BD28}"/>
    <cellStyle name="Millares 37 4 10" xfId="23185" xr:uid="{D87A2971-5DC5-4EA9-B75B-B92F8612B858}"/>
    <cellStyle name="Millares 37 4 11" xfId="25391" xr:uid="{D5867215-0A9C-4BDB-A600-B6C2DF8012E9}"/>
    <cellStyle name="Millares 37 4 12" xfId="27585" xr:uid="{3579B48B-2DF5-42E7-A593-07B7EC797620}"/>
    <cellStyle name="Millares 37 4 13" xfId="29788" xr:uid="{EFD33E98-54F6-4F81-91D9-C5923E7B2115}"/>
    <cellStyle name="Millares 37 4 14" xfId="31996" xr:uid="{25ECCFCC-B9FD-4F22-AE8E-DC8AF33CA46B}"/>
    <cellStyle name="Millares 37 4 15" xfId="34240" xr:uid="{64D200D5-3AD8-4CFD-BAE0-AF5882594E2D}"/>
    <cellStyle name="Millares 37 4 16" xfId="36435" xr:uid="{C28CD97D-1E87-4430-8A3A-AB8BDA2DEC1C}"/>
    <cellStyle name="Millares 37 4 17" xfId="38648" xr:uid="{DBBE2DA3-C0A0-4572-AF99-5ED3935988C3}"/>
    <cellStyle name="Millares 37 4 18" xfId="40845" xr:uid="{9D6A6B87-76DF-4A82-AADF-D8B8E206B164}"/>
    <cellStyle name="Millares 37 4 19" xfId="43043" xr:uid="{44DB4BCF-D35C-4FFA-8E4E-1CBA6262BDFF}"/>
    <cellStyle name="Millares 37 4 2" xfId="5173" xr:uid="{C34E4829-AD0E-4350-925B-EB17FC55AECA}"/>
    <cellStyle name="Millares 37 4 20" xfId="45238" xr:uid="{C837D571-C840-4D27-B5A1-FAA505E641A8}"/>
    <cellStyle name="Millares 37 4 21" xfId="47450" xr:uid="{477A8EAA-2104-4E47-98E8-B9F306B7D29C}"/>
    <cellStyle name="Millares 37 4 22" xfId="49658" xr:uid="{46BE30B5-8BCA-4150-AF8F-3DEA5D05A31C}"/>
    <cellStyle name="Millares 37 4 23" xfId="51855" xr:uid="{FFD25AC1-D324-48A8-AF55-1504B0ECD68E}"/>
    <cellStyle name="Millares 37 4 24" xfId="54054" xr:uid="{EF5F94F4-B176-4710-BD37-589F5E8BAB45}"/>
    <cellStyle name="Millares 37 4 25" xfId="56254" xr:uid="{13791CE7-9C72-4D9B-BD20-18D03DD5B14E}"/>
    <cellStyle name="Millares 37 4 26" xfId="58460" xr:uid="{F1345542-9552-4418-9DB3-28A23ABFB041}"/>
    <cellStyle name="Millares 37 4 27" xfId="60656" xr:uid="{1E138F8F-565B-4884-868C-987DE4AB4ACA}"/>
    <cellStyle name="Millares 37 4 3" xfId="7382" xr:uid="{CAA3A505-14F7-453B-B129-44A3C72ECA03}"/>
    <cellStyle name="Millares 37 4 4" xfId="9579" xr:uid="{01883512-6A54-4FFC-BB52-8E83DCB2449A}"/>
    <cellStyle name="Millares 37 4 5" xfId="11779" xr:uid="{493CE89F-D79D-47DE-877C-5F504C8D4BF7}"/>
    <cellStyle name="Millares 37 4 6" xfId="13974" xr:uid="{3A2FD4CE-786E-463A-B3B3-732C3FED31B7}"/>
    <cellStyle name="Millares 37 4 7" xfId="16169" xr:uid="{6FA12C77-4726-4567-94BA-3F99E54F6797}"/>
    <cellStyle name="Millares 37 4 8" xfId="18370" xr:uid="{B3BDE583-0197-4490-BBB9-C38CFCF18369}"/>
    <cellStyle name="Millares 37 4 9" xfId="20571" xr:uid="{0B194F3A-E8C7-441A-A8D8-D13AE04E9E2C}"/>
    <cellStyle name="Millares 37 5" xfId="2449" xr:uid="{822ECD06-C4A4-4221-A29F-A2A3BB8B9961}"/>
    <cellStyle name="Millares 37 6" xfId="4647" xr:uid="{1CEC4E8A-5EBB-438E-869E-E319073113BB}"/>
    <cellStyle name="Millares 37 7" xfId="6645" xr:uid="{9359ED3D-3186-491D-B18F-9DCE56041C14}"/>
    <cellStyle name="Millares 37 8" xfId="9052" xr:uid="{6E7D01D8-D4D8-4B84-A1AB-4D5809DA9EB7}"/>
    <cellStyle name="Millares 37 9" xfId="11254" xr:uid="{AB574A33-423A-4DA4-A83E-A1225BA83BFC}"/>
    <cellStyle name="Millares 370" xfId="55344" xr:uid="{401C8B6B-874F-4B99-A9E8-1D7DEE0B1BCD}"/>
    <cellStyle name="Millares 371" xfId="55345" xr:uid="{1EAA32FA-E756-4A9D-ADA8-ABBD1C9A8684}"/>
    <cellStyle name="Millares 372" xfId="55812" xr:uid="{4C751A3C-835A-46DE-8928-FFB78C2ACE44}"/>
    <cellStyle name="Millares 373" xfId="57540" xr:uid="{CE8B5069-C931-4340-9421-0FC00CC2B209}"/>
    <cellStyle name="Millares 374" xfId="57542" xr:uid="{DEB783A0-2738-4CCE-B9C4-6ED0DD9C881A}"/>
    <cellStyle name="Millares 375" xfId="57541" xr:uid="{2B9EBA72-26EC-49FB-A3A8-85236C4658AB}"/>
    <cellStyle name="Millares 376" xfId="57544" xr:uid="{8F840BAC-3878-40EC-BFA3-4686C8748FA2}"/>
    <cellStyle name="Millares 377" xfId="57548" xr:uid="{47AFE8ED-F5E9-4F32-8EA1-CC4C0442D5E1}"/>
    <cellStyle name="Millares 378" xfId="57550" xr:uid="{35CD0C98-05BF-402F-ABA6-2E89154C6DAC}"/>
    <cellStyle name="Millares 379" xfId="57551" xr:uid="{3906A9A6-2A7E-4DD0-B0CB-541FB0C8D702}"/>
    <cellStyle name="Millares 38" xfId="541" xr:uid="{ECAF8A25-1D2B-4741-8724-A3796294552A}"/>
    <cellStyle name="Millares 38 10" xfId="13451" xr:uid="{A9DFC4B1-0BF3-4FA3-9D9A-EACBF3C3B80E}"/>
    <cellStyle name="Millares 38 11" xfId="15646" xr:uid="{F0423D25-EA96-4C61-8640-BDF2F39583CF}"/>
    <cellStyle name="Millares 38 12" xfId="17845" xr:uid="{EDE0CB0F-FEF8-4368-83A8-973FA13099EF}"/>
    <cellStyle name="Millares 38 13" xfId="20047" xr:uid="{7732309A-DE11-47A5-BED1-F093087B4411}"/>
    <cellStyle name="Millares 38 14" xfId="21936" xr:uid="{DCBC3D71-1748-41E3-B462-6B60D37AFED6}"/>
    <cellStyle name="Millares 38 15" xfId="22661" xr:uid="{8909ECAC-775D-4D95-9A6B-7D780C27BABC}"/>
    <cellStyle name="Millares 38 16" xfId="24868" xr:uid="{6B195C0B-2B8B-423C-A53F-DBC7008AD323}"/>
    <cellStyle name="Millares 38 17" xfId="27062" xr:uid="{1B667E61-9DE0-442F-94AE-3486ED87114C}"/>
    <cellStyle name="Millares 38 18" xfId="29058" xr:uid="{38B1DA76-C9B4-4823-A676-19BA7923A9AB}"/>
    <cellStyle name="Millares 38 19" xfId="31468" xr:uid="{FCC13691-1525-48BE-9597-99849D020261}"/>
    <cellStyle name="Millares 38 2" xfId="1443" xr:uid="{57C41760-B34B-4DD3-8E59-64BAF2967747}"/>
    <cellStyle name="Millares 38 2 10" xfId="21234" xr:uid="{BE066A87-879F-4DF5-BDC4-DA54A84B4290}"/>
    <cellStyle name="Millares 38 2 11" xfId="23848" xr:uid="{7E0DCE61-4232-43BA-B93D-C288AA1915D1}"/>
    <cellStyle name="Millares 38 2 12" xfId="26054" xr:uid="{155FB0B9-7516-4B1B-9AF6-906B8DC94694}"/>
    <cellStyle name="Millares 38 2 13" xfId="28248" xr:uid="{7365A258-6368-48D1-BAEE-A1AD58525AB3}"/>
    <cellStyle name="Millares 38 2 14" xfId="30451" xr:uid="{322F4778-1F68-45C7-808D-BB4901FD3C51}"/>
    <cellStyle name="Millares 38 2 15" xfId="32659" xr:uid="{01105CA5-6F2A-4908-9D56-3F77C5F45EAD}"/>
    <cellStyle name="Millares 38 2 16" xfId="34903" xr:uid="{6E8F767A-7669-44F1-9382-4B31C49D8813}"/>
    <cellStyle name="Millares 38 2 17" xfId="37098" xr:uid="{F8A01BE8-386A-42F6-8E31-90A51B4E72E4}"/>
    <cellStyle name="Millares 38 2 18" xfId="39311" xr:uid="{47D75E3C-C2E8-4020-AC08-9AC3A2E1A43D}"/>
    <cellStyle name="Millares 38 2 19" xfId="41508" xr:uid="{F95EC6E0-0D52-4193-AA97-5C015F041E5D}"/>
    <cellStyle name="Millares 38 2 2" xfId="3638" xr:uid="{CC10732B-A034-4A91-92E8-7409DFD177DA}"/>
    <cellStyle name="Millares 38 2 20" xfId="43706" xr:uid="{7764D084-053B-4D2A-BF53-55BE99BC8B04}"/>
    <cellStyle name="Millares 38 2 21" xfId="45901" xr:uid="{8124A3BE-A330-4901-8A86-AA602FDA040D}"/>
    <cellStyle name="Millares 38 2 22" xfId="48113" xr:uid="{AB9C8125-B768-40C6-B96A-C59C68F0BF97}"/>
    <cellStyle name="Millares 38 2 23" xfId="50321" xr:uid="{4D747567-3925-48F4-A736-FEC5DF787AFE}"/>
    <cellStyle name="Millares 38 2 24" xfId="52518" xr:uid="{0784498D-804A-43DE-86D9-FBCD1C0A70CD}"/>
    <cellStyle name="Millares 38 2 25" xfId="54717" xr:uid="{6A9A4737-E123-41DA-A8CD-6B322C111C3C}"/>
    <cellStyle name="Millares 38 2 26" xfId="56917" xr:uid="{813FEDE4-382A-4322-8462-D37EC7FAAA22}"/>
    <cellStyle name="Millares 38 2 27" xfId="59123" xr:uid="{D188CF99-3FCF-43FE-868D-A37D53CE6290}"/>
    <cellStyle name="Millares 38 2 28" xfId="61319" xr:uid="{480FB169-ECE5-4F7A-BB82-920A9DAC8310}"/>
    <cellStyle name="Millares 38 2 3" xfId="5836" xr:uid="{DDF1B515-D44D-4E1C-B0B9-2DBD0CD123EA}"/>
    <cellStyle name="Millares 38 2 4" xfId="8045" xr:uid="{9C3C81A9-F3EF-4612-879B-4378DC16991E}"/>
    <cellStyle name="Millares 38 2 5" xfId="10242" xr:uid="{E46F58B6-FA49-4B22-9F7E-4B224B3F23FA}"/>
    <cellStyle name="Millares 38 2 6" xfId="12442" xr:uid="{99C62460-AF5B-4D04-82BF-B60F07402EFA}"/>
    <cellStyle name="Millares 38 2 7" xfId="14637" xr:uid="{03EBF009-844F-46E6-A778-A526517FE370}"/>
    <cellStyle name="Millares 38 2 8" xfId="16832" xr:uid="{846579B3-1007-420F-B54E-66CF17A668B4}"/>
    <cellStyle name="Millares 38 2 9" xfId="19033" xr:uid="{A5F1DE56-182C-4CB6-8E9A-C5B3B8EBD70D}"/>
    <cellStyle name="Millares 38 20" xfId="33716" xr:uid="{BA9F14E2-D68E-4315-AC2F-29419D38E8F8}"/>
    <cellStyle name="Millares 38 21" xfId="35912" xr:uid="{CBB73265-A290-493D-927B-57FDA3FB5963}"/>
    <cellStyle name="Millares 38 22" xfId="37799" xr:uid="{1A642CF2-06B8-4027-B63A-1AA0009C0E3A}"/>
    <cellStyle name="Millares 38 23" xfId="40321" xr:uid="{7DE1E9BE-8FAE-4E6E-AAEA-B3B65D7BCCB6}"/>
    <cellStyle name="Millares 38 24" xfId="42520" xr:uid="{FF2A8B37-1830-4205-B276-9C3B07220C56}"/>
    <cellStyle name="Millares 38 25" xfId="44715" xr:uid="{8E20494B-004C-4E22-A0BB-42B0252BE655}"/>
    <cellStyle name="Millares 38 26" xfId="46923" xr:uid="{BCF2AC21-1380-4637-86EE-61F69E6BC303}"/>
    <cellStyle name="Millares 38 27" xfId="49134" xr:uid="{417CFD4E-4121-4763-9029-7B94FF64C113}"/>
    <cellStyle name="Millares 38 28" xfId="51332" xr:uid="{4AB7DCDF-A2BA-4B9E-8181-4FD20C9307DC}"/>
    <cellStyle name="Millares 38 29" xfId="53531" xr:uid="{2BB18F87-2345-4CD8-8F84-86C047A7F504}"/>
    <cellStyle name="Millares 38 3" xfId="1806" xr:uid="{4F4176B2-DD5C-4F23-B408-A6D7582B6F01}"/>
    <cellStyle name="Millares 38 3 10" xfId="21597" xr:uid="{39D6E235-CF88-407B-BC1C-4D88720C110C}"/>
    <cellStyle name="Millares 38 3 11" xfId="24211" xr:uid="{88268B31-43F8-4236-9CCE-F06299B9CF07}"/>
    <cellStyle name="Millares 38 3 12" xfId="26417" xr:uid="{0159BA92-FA2F-4896-B89E-9EF7D6CF1F36}"/>
    <cellStyle name="Millares 38 3 13" xfId="28611" xr:uid="{B6DF36D8-7778-4604-9F8F-4169C9DA3443}"/>
    <cellStyle name="Millares 38 3 14" xfId="30814" xr:uid="{E70555B3-8E0F-4B8C-8C7D-1236A4E28834}"/>
    <cellStyle name="Millares 38 3 15" xfId="33022" xr:uid="{FD19E662-C1FD-4DDA-8A69-50F974310E7C}"/>
    <cellStyle name="Millares 38 3 16" xfId="35266" xr:uid="{8FED120E-7675-4171-B02D-9F7EA7729521}"/>
    <cellStyle name="Millares 38 3 17" xfId="37461" xr:uid="{8AFEAD1C-EB4F-4AB9-B929-9E97896ED071}"/>
    <cellStyle name="Millares 38 3 18" xfId="39674" xr:uid="{0773ADBD-909D-4BFC-B31A-7FFCBAF4596F}"/>
    <cellStyle name="Millares 38 3 19" xfId="41871" xr:uid="{1727FFF6-57BE-4319-8E7E-522B8D5823F7}"/>
    <cellStyle name="Millares 38 3 2" xfId="4001" xr:uid="{28DC49DE-67E9-4A77-8651-566D03DD5FD8}"/>
    <cellStyle name="Millares 38 3 20" xfId="44069" xr:uid="{D7797B39-96C6-4972-B5E0-107B9B9463A1}"/>
    <cellStyle name="Millares 38 3 21" xfId="46264" xr:uid="{4E69CB2A-6C1D-4A19-B5A9-395A70CC3230}"/>
    <cellStyle name="Millares 38 3 22" xfId="48476" xr:uid="{50A8F3D9-FC73-461C-9F21-B715400EFD57}"/>
    <cellStyle name="Millares 38 3 23" xfId="50684" xr:uid="{D7545A12-A6F4-4358-88F3-93C844EC2AE7}"/>
    <cellStyle name="Millares 38 3 24" xfId="52881" xr:uid="{BBF3BBA7-0074-41D9-93FF-64423917B61E}"/>
    <cellStyle name="Millares 38 3 25" xfId="55080" xr:uid="{EF70D53B-227D-4D1D-ADB7-7C59F5B9F175}"/>
    <cellStyle name="Millares 38 3 26" xfId="57280" xr:uid="{0C437AA6-8981-4822-81AB-984D9F6462F4}"/>
    <cellStyle name="Millares 38 3 27" xfId="59486" xr:uid="{7FF43F39-6181-4210-91A7-DDD3D40C166B}"/>
    <cellStyle name="Millares 38 3 28" xfId="61682" xr:uid="{ABBD8F3E-FDE1-44D5-9F5E-FB4F8C0653E1}"/>
    <cellStyle name="Millares 38 3 3" xfId="6199" xr:uid="{58698CB5-B5D7-40DD-8D49-5B3ED0547B90}"/>
    <cellStyle name="Millares 38 3 4" xfId="8408" xr:uid="{18704FC5-C378-4468-8B28-41D30DBA8B07}"/>
    <cellStyle name="Millares 38 3 5" xfId="10605" xr:uid="{B60E22E2-2358-454E-B89B-D756B87C761C}"/>
    <cellStyle name="Millares 38 3 6" xfId="12805" xr:uid="{2AEA4921-7FCD-4848-BAE4-1316C339803D}"/>
    <cellStyle name="Millares 38 3 7" xfId="15000" xr:uid="{1CD10181-8FA5-4825-BBEA-10CA5788079C}"/>
    <cellStyle name="Millares 38 3 8" xfId="17195" xr:uid="{F31CC26C-8B6B-4679-BC67-3366724088EA}"/>
    <cellStyle name="Millares 38 3 9" xfId="19396" xr:uid="{941AC6BB-A90F-45AB-8EDE-FF66A63434E8}"/>
    <cellStyle name="Millares 38 30" xfId="55730" xr:uid="{185150F3-3CF1-4154-BCE3-B7607165D01C}"/>
    <cellStyle name="Millares 38 31" xfId="57936" xr:uid="{CF500541-53D0-418C-8D47-015940FF238B}"/>
    <cellStyle name="Millares 38 32" xfId="60133" xr:uid="{9969F4E2-D7E2-4FA9-AF99-81B549F1F25D}"/>
    <cellStyle name="Millares 38 4" xfId="2977" xr:uid="{DFBDE36A-50C8-4130-ACAD-50719B079393}"/>
    <cellStyle name="Millares 38 4 10" xfId="23187" xr:uid="{2AC96503-3F69-4C50-B7BD-771853F96CB6}"/>
    <cellStyle name="Millares 38 4 11" xfId="25393" xr:uid="{93216770-9DAF-4DD5-B397-6F9BAA2A245C}"/>
    <cellStyle name="Millares 38 4 12" xfId="27587" xr:uid="{49E0BC54-7887-4A2A-9159-8E076F9997B6}"/>
    <cellStyle name="Millares 38 4 13" xfId="29790" xr:uid="{C580D14F-E8A0-49D0-AA76-D431182ECA81}"/>
    <cellStyle name="Millares 38 4 14" xfId="31998" xr:uid="{F357BB1C-FA70-4E84-B116-B26D4D63005A}"/>
    <cellStyle name="Millares 38 4 15" xfId="34242" xr:uid="{88B66D37-F78F-41C8-A420-359637BA6D0B}"/>
    <cellStyle name="Millares 38 4 16" xfId="36437" xr:uid="{C013AE42-E5CA-459B-B30C-1305E37E7288}"/>
    <cellStyle name="Millares 38 4 17" xfId="38650" xr:uid="{F3E88B3E-7488-4912-8D28-FA204D0FDAE4}"/>
    <cellStyle name="Millares 38 4 18" xfId="40847" xr:uid="{2F2F6A54-6995-40CD-ADC3-DE47A78E8278}"/>
    <cellStyle name="Millares 38 4 19" xfId="43045" xr:uid="{D7D18EC0-116C-4B8F-BAF6-BB546A36C4DC}"/>
    <cellStyle name="Millares 38 4 2" xfId="5175" xr:uid="{E4F5E04A-0E6B-4F8B-B294-DF55C0E4992A}"/>
    <cellStyle name="Millares 38 4 20" xfId="45240" xr:uid="{84C01DFC-A9D9-4854-B89E-71EF9D288109}"/>
    <cellStyle name="Millares 38 4 21" xfId="47452" xr:uid="{3D755352-D392-40F4-AE5C-AEA9F2CE8D32}"/>
    <cellStyle name="Millares 38 4 22" xfId="49660" xr:uid="{D1F60774-4C31-4554-BA07-2806EF18E52B}"/>
    <cellStyle name="Millares 38 4 23" xfId="51857" xr:uid="{3B7D3523-B4FA-4B8B-B896-D2365937F2C6}"/>
    <cellStyle name="Millares 38 4 24" xfId="54056" xr:uid="{654BD52D-F978-441F-9BD5-2CF878ABC86F}"/>
    <cellStyle name="Millares 38 4 25" xfId="56256" xr:uid="{5F2B3951-8B11-4B55-A300-F38FB6802697}"/>
    <cellStyle name="Millares 38 4 26" xfId="58462" xr:uid="{827896DA-2DF8-4180-A92A-8AB92847AF45}"/>
    <cellStyle name="Millares 38 4 27" xfId="60658" xr:uid="{CFEB9263-343D-4815-BDA5-2CB60DB7F74D}"/>
    <cellStyle name="Millares 38 4 3" xfId="7384" xr:uid="{E657F5BE-96CA-40BA-8E79-BE22E4F0BE33}"/>
    <cellStyle name="Millares 38 4 4" xfId="9581" xr:uid="{C0530F0E-BD10-4B5C-B614-64C386AE03DB}"/>
    <cellStyle name="Millares 38 4 5" xfId="11781" xr:uid="{8C3B7AAD-94AC-4C06-92C8-DCAAD098834B}"/>
    <cellStyle name="Millares 38 4 6" xfId="13976" xr:uid="{961DB751-0775-4FBF-B83A-1B7A636F319E}"/>
    <cellStyle name="Millares 38 4 7" xfId="16171" xr:uid="{3D145513-DF56-4C6F-B170-72532A4E59A2}"/>
    <cellStyle name="Millares 38 4 8" xfId="18372" xr:uid="{A8A57845-5464-4A26-81FD-2E83007C6738}"/>
    <cellStyle name="Millares 38 4 9" xfId="20573" xr:uid="{B6B71999-49AB-4480-9750-D0AB5E0EF773}"/>
    <cellStyle name="Millares 38 5" xfId="2451" xr:uid="{98148619-9013-4EE3-9E8E-52D0458D98DE}"/>
    <cellStyle name="Millares 38 6" xfId="4649" xr:uid="{07C62A22-FDF1-4C29-9162-BE0BB5974C16}"/>
    <cellStyle name="Millares 38 7" xfId="6648" xr:uid="{51F599D8-20F3-4B39-ABE1-C81C370AD01F}"/>
    <cellStyle name="Millares 38 8" xfId="9054" xr:uid="{0A17D0D6-2F9B-4B27-871D-AA5666FA1BD0}"/>
    <cellStyle name="Millares 38 9" xfId="11256" xr:uid="{97264461-F17B-4A8E-A8C6-025CAD40D992}"/>
    <cellStyle name="Millares 380" xfId="57552" xr:uid="{B061CB3A-0348-4535-AF01-29A222CD767A}"/>
    <cellStyle name="Millares 381" xfId="57979" xr:uid="{90F63008-5BB7-45C7-8D22-94A01DEEA8C8}"/>
    <cellStyle name="Millares 382" xfId="59746" xr:uid="{9E260EEE-4D91-4C9C-B385-6EF2D7905393}"/>
    <cellStyle name="Millares 383" xfId="59747" xr:uid="{A62C38D8-4284-4503-B43C-69335816D996}"/>
    <cellStyle name="Millares 384" xfId="59748" xr:uid="{E402A2CD-C7DD-4906-A7E5-6908DB50E048}"/>
    <cellStyle name="Millares 385" xfId="61943" xr:uid="{E895D770-642B-45D9-96B4-B67419506164}"/>
    <cellStyle name="Millares 386" xfId="61954" xr:uid="{9ABF530F-6BD4-4F5C-8910-CBB88B111D68}"/>
    <cellStyle name="Millares 387" xfId="61956" xr:uid="{03AF8A6B-ED54-4831-AE33-93EAD7C8DBBF}"/>
    <cellStyle name="Millares 388" xfId="61958" xr:uid="{97B5CFE7-EE81-46B1-A9FD-9E6E11E52BCE}"/>
    <cellStyle name="Millares 389" xfId="61961" xr:uid="{526E9B43-3DF6-4BAE-9013-64196A3AD36C}"/>
    <cellStyle name="Millares 39" xfId="545" xr:uid="{8EE65961-24FC-4800-B182-49D5BB94087E}"/>
    <cellStyle name="Millares 39 10" xfId="13453" xr:uid="{408CFA5C-F097-414E-8258-58106371716F}"/>
    <cellStyle name="Millares 39 11" xfId="15648" xr:uid="{5C8642B9-2CB7-4CB5-ACE1-F072F65F4DB4}"/>
    <cellStyle name="Millares 39 12" xfId="17847" xr:uid="{0E3E186F-13CE-4854-8519-8CBB2D939A2E}"/>
    <cellStyle name="Millares 39 13" xfId="20049" xr:uid="{E11F495A-1755-4288-970A-BD78BAC6D497}"/>
    <cellStyle name="Millares 39 14" xfId="21938" xr:uid="{B7817321-7A67-4134-9A57-08F1F6783F43}"/>
    <cellStyle name="Millares 39 15" xfId="22663" xr:uid="{AC1AE5F9-342D-4BA3-9E4D-7600ECDD8A72}"/>
    <cellStyle name="Millares 39 16" xfId="24870" xr:uid="{ABEDD631-EBB7-4BE5-B473-186F4B6905BC}"/>
    <cellStyle name="Millares 39 17" xfId="27064" xr:uid="{561CD686-B3DC-4787-93B8-3281ACE671F1}"/>
    <cellStyle name="Millares 39 18" xfId="29062" xr:uid="{C1939733-F411-4EA4-922E-C9E923D38817}"/>
    <cellStyle name="Millares 39 19" xfId="31470" xr:uid="{CE4922F6-0F8A-451C-86D8-CAD00234C9AE}"/>
    <cellStyle name="Millares 39 2" xfId="1445" xr:uid="{D1C6591E-EFA9-404D-BA34-BCDE4CA9EA76}"/>
    <cellStyle name="Millares 39 2 10" xfId="21236" xr:uid="{9A7439C3-CE48-4C07-A6C6-F457D43DF723}"/>
    <cellStyle name="Millares 39 2 11" xfId="23850" xr:uid="{FBA8195D-5C92-4D1D-BE6D-991500BB4488}"/>
    <cellStyle name="Millares 39 2 12" xfId="26056" xr:uid="{6750EAF9-2622-4FD4-B776-CEC0D6147888}"/>
    <cellStyle name="Millares 39 2 13" xfId="28250" xr:uid="{906B334C-6B47-43B1-A6AB-3680A222AF36}"/>
    <cellStyle name="Millares 39 2 14" xfId="30453" xr:uid="{120073B1-9C2E-469B-991C-5F47C6CBE9AC}"/>
    <cellStyle name="Millares 39 2 15" xfId="32661" xr:uid="{7E9AE980-EAD0-4A48-942E-55F1F1054F74}"/>
    <cellStyle name="Millares 39 2 16" xfId="34905" xr:uid="{9DEB524A-B791-463F-AC1B-1619E8A09856}"/>
    <cellStyle name="Millares 39 2 17" xfId="37100" xr:uid="{CA570C42-782D-4C9B-8D3A-1889C5320A4D}"/>
    <cellStyle name="Millares 39 2 18" xfId="39313" xr:uid="{9F27A194-696F-4DB5-964B-D4EAA1F9C974}"/>
    <cellStyle name="Millares 39 2 19" xfId="41510" xr:uid="{DA63E046-56E7-4414-97A1-75EEB3224DB9}"/>
    <cellStyle name="Millares 39 2 2" xfId="3640" xr:uid="{8BE02429-4328-43D1-8FF7-93B633428512}"/>
    <cellStyle name="Millares 39 2 20" xfId="43708" xr:uid="{B3CD96CB-751B-4631-ADE6-4ADDAB195394}"/>
    <cellStyle name="Millares 39 2 21" xfId="45903" xr:uid="{9CE9E0C1-C64B-454A-9527-13F3B277DCA5}"/>
    <cellStyle name="Millares 39 2 22" xfId="48115" xr:uid="{1AB093F2-C67A-468D-966B-FB9212D04700}"/>
    <cellStyle name="Millares 39 2 23" xfId="50323" xr:uid="{D5B5DB14-C10C-4636-BBCF-45827504AB28}"/>
    <cellStyle name="Millares 39 2 24" xfId="52520" xr:uid="{D5DDCBE4-EAF4-4E8A-94AB-FC28A0E90905}"/>
    <cellStyle name="Millares 39 2 25" xfId="54719" xr:uid="{DF84D035-B1EA-45C6-88C5-6AC3A7837851}"/>
    <cellStyle name="Millares 39 2 26" xfId="56919" xr:uid="{EB6F1145-9709-4488-A361-96C12126E355}"/>
    <cellStyle name="Millares 39 2 27" xfId="59125" xr:uid="{3B88807A-C2C1-4583-80CE-A60721EBBDB9}"/>
    <cellStyle name="Millares 39 2 28" xfId="61321" xr:uid="{34873BB9-05C1-4401-A3BF-4035137702AE}"/>
    <cellStyle name="Millares 39 2 3" xfId="5838" xr:uid="{D289C4DE-537C-4D42-970A-A3870CD86595}"/>
    <cellStyle name="Millares 39 2 4" xfId="8047" xr:uid="{9C38077B-DEBD-467B-ACE8-9F03777A7916}"/>
    <cellStyle name="Millares 39 2 5" xfId="10244" xr:uid="{33B83999-46E0-4000-A56D-C3391577F2EB}"/>
    <cellStyle name="Millares 39 2 6" xfId="12444" xr:uid="{50377292-4232-46C7-A477-D9B47161A862}"/>
    <cellStyle name="Millares 39 2 7" xfId="14639" xr:uid="{D27D01E0-3BFC-4C6F-850B-7FBBEFE49003}"/>
    <cellStyle name="Millares 39 2 8" xfId="16834" xr:uid="{69806E87-A6CD-4407-B0C0-7073AA7ADD49}"/>
    <cellStyle name="Millares 39 2 9" xfId="19035" xr:uid="{AAA6CF95-1E31-4665-9CAF-6F5196635FD0}"/>
    <cellStyle name="Millares 39 20" xfId="33718" xr:uid="{3C037236-04B8-400F-8C0D-3F481A1A2BC6}"/>
    <cellStyle name="Millares 39 21" xfId="35914" xr:uid="{65D23D69-75C4-408A-A1C6-A3226CEA0F42}"/>
    <cellStyle name="Millares 39 22" xfId="37801" xr:uid="{BFFF8B5B-602A-4459-94CF-432D3E6FCBFE}"/>
    <cellStyle name="Millares 39 23" xfId="40323" xr:uid="{4E650FA7-2B6D-4DDA-B1E5-2EBF22FC0FE1}"/>
    <cellStyle name="Millares 39 24" xfId="42522" xr:uid="{BF0BAA22-32D8-4A18-BA89-670C569C3630}"/>
    <cellStyle name="Millares 39 25" xfId="44717" xr:uid="{C0F51987-D8BC-429D-8961-206DC200B15D}"/>
    <cellStyle name="Millares 39 26" xfId="46925" xr:uid="{3AA982A2-6B5B-4AF7-AEA2-69165C54651A}"/>
    <cellStyle name="Millares 39 27" xfId="49136" xr:uid="{522783D3-E44B-4D68-92B6-0B9A05574A89}"/>
    <cellStyle name="Millares 39 28" xfId="51334" xr:uid="{BAF5F772-40B4-4669-9FDE-D634FB8D4FF7}"/>
    <cellStyle name="Millares 39 29" xfId="53533" xr:uid="{2E1A8E30-6488-4C96-847A-23A3BF7D622A}"/>
    <cellStyle name="Millares 39 3" xfId="1808" xr:uid="{3E8146FB-94A4-4F7A-B0EB-410D35ACD5D1}"/>
    <cellStyle name="Millares 39 3 10" xfId="21599" xr:uid="{A9A48A88-BDA5-410C-996D-D3C515B773CF}"/>
    <cellStyle name="Millares 39 3 11" xfId="24213" xr:uid="{070B6E1A-CD55-4EB2-B17E-DB288E3FA2B7}"/>
    <cellStyle name="Millares 39 3 12" xfId="26419" xr:uid="{E3E67D9F-93BD-4F6C-9127-7FE049511A6B}"/>
    <cellStyle name="Millares 39 3 13" xfId="28613" xr:uid="{01D4C60A-A848-431C-A966-76D71A13CF38}"/>
    <cellStyle name="Millares 39 3 14" xfId="30816" xr:uid="{A03D407D-D9E3-45E1-8096-0B57135905E7}"/>
    <cellStyle name="Millares 39 3 15" xfId="33024" xr:uid="{5AC0F3A4-45CA-4BF6-9D0E-67C31B7A8367}"/>
    <cellStyle name="Millares 39 3 16" xfId="35268" xr:uid="{FE51A4F0-914C-4877-A48C-5B7A3C4B9A51}"/>
    <cellStyle name="Millares 39 3 17" xfId="37463" xr:uid="{AD3C2DB4-5D7B-41EF-B717-60C0E0F48DB7}"/>
    <cellStyle name="Millares 39 3 18" xfId="39676" xr:uid="{6766BFC4-352E-42F9-9EED-A6C4BD4828C5}"/>
    <cellStyle name="Millares 39 3 19" xfId="41873" xr:uid="{D93E0C79-76B3-4138-81F4-FCB6AA4E534B}"/>
    <cellStyle name="Millares 39 3 2" xfId="4003" xr:uid="{5B487C57-9ED6-4302-BE5B-1707A153803A}"/>
    <cellStyle name="Millares 39 3 20" xfId="44071" xr:uid="{728F2914-D392-4A08-978E-452AA2E2729E}"/>
    <cellStyle name="Millares 39 3 21" xfId="46266" xr:uid="{D92C50E4-C06D-425F-B40F-C04A81DDF75B}"/>
    <cellStyle name="Millares 39 3 22" xfId="48478" xr:uid="{03339370-ABCB-4CEA-B3E3-77D134B4F679}"/>
    <cellStyle name="Millares 39 3 23" xfId="50686" xr:uid="{5E6DAAAB-419E-41CE-9F65-6AD89CFDF22A}"/>
    <cellStyle name="Millares 39 3 24" xfId="52883" xr:uid="{A7B83D3A-691C-4491-B9E4-73F54FBDC190}"/>
    <cellStyle name="Millares 39 3 25" xfId="55082" xr:uid="{AB911810-C099-4008-B918-B10034E9C1F6}"/>
    <cellStyle name="Millares 39 3 26" xfId="57282" xr:uid="{941ECF8A-91D9-42E6-9AC1-DEDD1173E44F}"/>
    <cellStyle name="Millares 39 3 27" xfId="59488" xr:uid="{05145621-DA72-459A-B3B6-549CC16B3F8F}"/>
    <cellStyle name="Millares 39 3 28" xfId="61684" xr:uid="{8B9BE2F3-8B0A-4F96-96FC-2BDA2E121A07}"/>
    <cellStyle name="Millares 39 3 3" xfId="6201" xr:uid="{0BDC0190-FA75-4EAF-8FA8-24ED67857B0B}"/>
    <cellStyle name="Millares 39 3 4" xfId="8410" xr:uid="{51A38909-ABFF-4CA2-8F21-497DF14F3E22}"/>
    <cellStyle name="Millares 39 3 5" xfId="10607" xr:uid="{5265E214-4A82-442D-9243-473CC749F7CC}"/>
    <cellStyle name="Millares 39 3 6" xfId="12807" xr:uid="{D6C21F5D-D6CC-4FDF-81E7-EE8991BAFADE}"/>
    <cellStyle name="Millares 39 3 7" xfId="15002" xr:uid="{68EF787C-0CFD-41E4-804E-7705CC354EF6}"/>
    <cellStyle name="Millares 39 3 8" xfId="17197" xr:uid="{57321A3F-DA8C-4635-8B9B-8A14E40530B4}"/>
    <cellStyle name="Millares 39 3 9" xfId="19398" xr:uid="{00885A8D-9FB1-48C1-A56C-11CB98DC2864}"/>
    <cellStyle name="Millares 39 30" xfId="55732" xr:uid="{049FB032-2511-409D-9EF6-41A038D940AF}"/>
    <cellStyle name="Millares 39 31" xfId="57938" xr:uid="{3916ABFD-3C07-430D-B6C7-6CDFDC7AFC31}"/>
    <cellStyle name="Millares 39 32" xfId="60135" xr:uid="{4D051291-5B92-41A6-93B4-4AD18E3A0535}"/>
    <cellStyle name="Millares 39 4" xfId="2979" xr:uid="{827AFD0A-DBD9-49E4-98A9-F63C44B08313}"/>
    <cellStyle name="Millares 39 4 10" xfId="23189" xr:uid="{E638AAE2-B2D2-4E34-93DA-A5C5292A978E}"/>
    <cellStyle name="Millares 39 4 11" xfId="25395" xr:uid="{1E792F7C-A6D6-45B8-BCD5-A095D7248EDD}"/>
    <cellStyle name="Millares 39 4 12" xfId="27589" xr:uid="{BE9569DF-BEE0-4FA9-AADB-BB32CE73CF08}"/>
    <cellStyle name="Millares 39 4 13" xfId="29792" xr:uid="{937CFE83-F47F-4772-8CEA-7054BE41E66D}"/>
    <cellStyle name="Millares 39 4 14" xfId="32000" xr:uid="{4C358ACA-AF4B-4D5A-A808-050E8E1CE16A}"/>
    <cellStyle name="Millares 39 4 15" xfId="34244" xr:uid="{CEFB8D26-CB4F-4DDA-B2F9-9EF8CA3B085D}"/>
    <cellStyle name="Millares 39 4 16" xfId="36439" xr:uid="{48F80F2D-FB6F-4E54-8445-0C83466F4CB0}"/>
    <cellStyle name="Millares 39 4 17" xfId="38652" xr:uid="{AEFBB7D3-CB8E-43F0-A06B-5E9BAC69E1DD}"/>
    <cellStyle name="Millares 39 4 18" xfId="40849" xr:uid="{EA313833-182A-48FA-91B2-A4CD0C45567D}"/>
    <cellStyle name="Millares 39 4 19" xfId="43047" xr:uid="{5871D2FC-F3C5-4C79-93C1-98BB9CF47543}"/>
    <cellStyle name="Millares 39 4 2" xfId="5177" xr:uid="{EE255A14-6B82-4E51-921E-50A13083A163}"/>
    <cellStyle name="Millares 39 4 20" xfId="45242" xr:uid="{71E26958-206C-4B97-BD8C-B5194EABBE1D}"/>
    <cellStyle name="Millares 39 4 21" xfId="47454" xr:uid="{13F08786-E6A2-42B9-87AA-1122ED79389D}"/>
    <cellStyle name="Millares 39 4 22" xfId="49662" xr:uid="{9A39AB35-6B13-458E-99B0-0F745C20EAA7}"/>
    <cellStyle name="Millares 39 4 23" xfId="51859" xr:uid="{86D88AE5-CC0C-4BD2-846A-DE49AF687B09}"/>
    <cellStyle name="Millares 39 4 24" xfId="54058" xr:uid="{F4D6FA33-F93B-4C0A-9CE3-2CD0FB6B0437}"/>
    <cellStyle name="Millares 39 4 25" xfId="56258" xr:uid="{9A9CB947-B77F-43DF-8D64-4000C25AD554}"/>
    <cellStyle name="Millares 39 4 26" xfId="58464" xr:uid="{F1D76F3C-D753-4F1B-9418-750DDCD8A973}"/>
    <cellStyle name="Millares 39 4 27" xfId="60660" xr:uid="{68A53820-E397-4B8F-8D24-77E10F25DA0B}"/>
    <cellStyle name="Millares 39 4 3" xfId="7386" xr:uid="{86398DBE-5204-46FC-ACFA-67F697C5C7FA}"/>
    <cellStyle name="Millares 39 4 4" xfId="9583" xr:uid="{B6A81B08-F67C-4C82-B59D-EE6598A59B75}"/>
    <cellStyle name="Millares 39 4 5" xfId="11783" xr:uid="{18FC7040-6A89-4C54-8AF1-35AAE40ABA32}"/>
    <cellStyle name="Millares 39 4 6" xfId="13978" xr:uid="{11FAFE05-8BF3-4EEC-B54F-21DB803B3396}"/>
    <cellStyle name="Millares 39 4 7" xfId="16173" xr:uid="{8E4A733F-AB2C-438D-A7AA-0638586D233F}"/>
    <cellStyle name="Millares 39 4 8" xfId="18374" xr:uid="{0912AFF9-E54E-4879-9B2C-43CDCE07A837}"/>
    <cellStyle name="Millares 39 4 9" xfId="20575" xr:uid="{0059DAA7-357D-4A0A-9258-EBCA67C87746}"/>
    <cellStyle name="Millares 39 5" xfId="2453" xr:uid="{0E9EF02E-8015-4B5E-BFB1-24905F76972E}"/>
    <cellStyle name="Millares 39 6" xfId="4651" xr:uid="{E521B89B-DA61-4C44-BD3B-E02677816909}"/>
    <cellStyle name="Millares 39 7" xfId="6651" xr:uid="{C0B453FC-5FCA-4DA2-881B-52F5A5707804}"/>
    <cellStyle name="Millares 39 8" xfId="9056" xr:uid="{139C4FEB-2299-4D71-8A26-5A61FDC7C624}"/>
    <cellStyle name="Millares 39 9" xfId="11258" xr:uid="{B7EEF92F-0E9F-4273-A62B-E4209EBCABCB}"/>
    <cellStyle name="Millares 390" xfId="61963" xr:uid="{E84B183E-516A-4DA3-A842-E50F745C723E}"/>
    <cellStyle name="Millares 391" xfId="61976" xr:uid="{492B54A1-2161-4B7E-A071-D5371AEF5AE3}"/>
    <cellStyle name="Millares 392" xfId="61993" xr:uid="{6AF484A3-C1DD-4E78-BD3E-1396B67ACE6B}"/>
    <cellStyle name="Millares 393" xfId="61995" xr:uid="{5201D101-861D-426A-8E90-E0B45BF83768}"/>
    <cellStyle name="Millares 394" xfId="61997" xr:uid="{AE6D8F85-56DB-45D0-8DA9-370D70BFEEF2}"/>
    <cellStyle name="Millares 395" xfId="62002" xr:uid="{FA5DDEBF-089F-4C5E-BCD5-B63031B6BCAE}"/>
    <cellStyle name="Millares 396" xfId="62008" xr:uid="{42298406-F520-431B-ABD7-BA12F7CE8748}"/>
    <cellStyle name="Millares 397" xfId="62011" xr:uid="{BD5EA667-1F68-4C13-9306-93052FC2C2FE}"/>
    <cellStyle name="Millares 398" xfId="62010" xr:uid="{CFCC35D4-1494-4373-8043-C373E7376A12}"/>
    <cellStyle name="Millares 399" xfId="62013" xr:uid="{F2B47567-EFBF-417E-AAFC-8A501FDC7097}"/>
    <cellStyle name="Millares 4" xfId="111" xr:uid="{00000000-0005-0000-0000-000063000000}"/>
    <cellStyle name="Millares 4 10" xfId="6532" xr:uid="{5367B807-F846-41B5-8629-12013E3F3AD8}"/>
    <cellStyle name="Millares 4 11" xfId="21875" xr:uid="{EBC82CDF-25C1-495E-AF46-A44E67B1BBE2}"/>
    <cellStyle name="Millares 4 12" xfId="22211" xr:uid="{D387ACEF-CDE5-443E-8E28-39C319DE833E}"/>
    <cellStyle name="Millares 4 13" xfId="28934" xr:uid="{24B461C2-A4F9-4439-8C5B-8BFC04960E11}"/>
    <cellStyle name="Millares 4 14" xfId="37736" xr:uid="{B5F18881-2AF0-48D1-B8E5-915CA714BC16}"/>
    <cellStyle name="Millares 4 15" xfId="197" xr:uid="{45FC8401-2889-44A1-8268-6D0926DF8803}"/>
    <cellStyle name="Millares 4 16" xfId="178" xr:uid="{8DF4964F-1AF8-4CB7-8E19-77D3514C186B}"/>
    <cellStyle name="Millares 4 2" xfId="198" xr:uid="{88D98E69-0B3A-4B7B-A343-9E6880012945}"/>
    <cellStyle name="Millares 4 2 2" xfId="22229" xr:uid="{2C973742-1549-4AE7-B2F6-2C4F14C2D571}"/>
    <cellStyle name="Millares 4 3" xfId="211" xr:uid="{487FF0C3-5E7C-4132-B329-3217C2B8A61B}"/>
    <cellStyle name="Millares 4 3 10" xfId="2736" xr:uid="{9C2665C5-8A5C-4D27-AC3C-94486B511C45}"/>
    <cellStyle name="Millares 4 3 10 10" xfId="22947" xr:uid="{FDA70081-C31D-48E9-AA40-37A43E92E754}"/>
    <cellStyle name="Millares 4 3 10 11" xfId="25153" xr:uid="{CA5F8600-F40E-4F20-B148-C1948085090F}"/>
    <cellStyle name="Millares 4 3 10 12" xfId="27347" xr:uid="{A22A873B-D5FD-4A4F-82FA-D48734F8DAC0}"/>
    <cellStyle name="Millares 4 3 10 13" xfId="29550" xr:uid="{550E965E-88C4-4E53-A27F-5CD465A50E8C}"/>
    <cellStyle name="Millares 4 3 10 14" xfId="31758" xr:uid="{C5CA72DD-0CBD-4D75-8826-1BA6BA356DBA}"/>
    <cellStyle name="Millares 4 3 10 15" xfId="34002" xr:uid="{F5906992-C66B-4E04-977C-D89FE750FE11}"/>
    <cellStyle name="Millares 4 3 10 16" xfId="36197" xr:uid="{2716ED63-41AA-4AA5-A5C5-5305C21443DF}"/>
    <cellStyle name="Millares 4 3 10 17" xfId="38410" xr:uid="{08A600B1-C3F0-4725-A81A-2D41C70B2A6F}"/>
    <cellStyle name="Millares 4 3 10 18" xfId="40607" xr:uid="{A2170EAC-3114-43FD-8B2A-EA061D566C72}"/>
    <cellStyle name="Millares 4 3 10 19" xfId="42805" xr:uid="{99D7F4F9-F9A5-4BF2-B494-7AF3CD28A55C}"/>
    <cellStyle name="Millares 4 3 10 2" xfId="4935" xr:uid="{08B81294-33CA-4215-B237-20D6A8EC1443}"/>
    <cellStyle name="Millares 4 3 10 20" xfId="45000" xr:uid="{93A81AC4-CE96-4E10-B6F8-1A331AC08FFC}"/>
    <cellStyle name="Millares 4 3 10 21" xfId="47212" xr:uid="{DE5A2828-6598-4B0A-9ABE-59480504C10E}"/>
    <cellStyle name="Millares 4 3 10 22" xfId="49420" xr:uid="{DC3165A2-8862-4803-8EB7-69AFB3CCBE57}"/>
    <cellStyle name="Millares 4 3 10 23" xfId="51617" xr:uid="{4B364C8E-6074-4B59-B73B-AF220EAE308B}"/>
    <cellStyle name="Millares 4 3 10 24" xfId="53816" xr:uid="{11315E71-786F-4ACA-84E2-DBE11345F09D}"/>
    <cellStyle name="Millares 4 3 10 25" xfId="56016" xr:uid="{69580380-EF5F-44F8-B4ED-41693F3BDDF7}"/>
    <cellStyle name="Millares 4 3 10 26" xfId="58222" xr:uid="{249B3603-8004-454B-91E1-F7250F5F6FBC}"/>
    <cellStyle name="Millares 4 3 10 27" xfId="60418" xr:uid="{9FE41BF2-CCC0-47D5-B841-DBA03ED40B30}"/>
    <cellStyle name="Millares 4 3 10 3" xfId="7144" xr:uid="{4FC151E6-6DA8-4625-B042-F8FF3673E3F6}"/>
    <cellStyle name="Millares 4 3 10 4" xfId="9341" xr:uid="{98A6C70A-CA83-4143-B67C-BB928D2F985B}"/>
    <cellStyle name="Millares 4 3 10 5" xfId="11541" xr:uid="{EF21FFDB-D146-4BF7-87CC-EC003497F3CE}"/>
    <cellStyle name="Millares 4 3 10 6" xfId="13736" xr:uid="{031B5D20-F632-411F-B324-163D4B7D3DC3}"/>
    <cellStyle name="Millares 4 3 10 7" xfId="15931" xr:uid="{FA707E36-3DF3-456E-8CD0-CAAB413671AC}"/>
    <cellStyle name="Millares 4 3 10 8" xfId="18132" xr:uid="{875DBB9F-D7E7-40D1-B2F6-6CCB8A83D4D1}"/>
    <cellStyle name="Millares 4 3 10 9" xfId="20333" xr:uid="{A7040E13-5C1D-4AA1-88AE-D91B1929C9B1}"/>
    <cellStyle name="Millares 4 3 11" xfId="2071" xr:uid="{86CB1465-2FC9-44B2-BE12-5348230455F2}"/>
    <cellStyle name="Millares 4 3 12" xfId="4269" xr:uid="{B900CE19-82DB-4BE6-8580-EE27D7B554B2}"/>
    <cellStyle name="Millares 4 3 13" xfId="6534" xr:uid="{CBBD4A2D-6B5B-4666-9541-C55C37DC2509}"/>
    <cellStyle name="Millares 4 3 14" xfId="8674" xr:uid="{C4107F9E-7548-439C-B869-DC586BE41672}"/>
    <cellStyle name="Millares 4 3 15" xfId="10876" xr:uid="{D9E24154-E0B7-473F-85A7-71DA99DA1E7A}"/>
    <cellStyle name="Millares 4 3 16" xfId="13071" xr:uid="{8A6FF95F-102D-4C9C-B3BF-1524E4D461D6}"/>
    <cellStyle name="Millares 4 3 17" xfId="15266" xr:uid="{F5287EAB-C362-4615-B96B-3A7AC9DAF094}"/>
    <cellStyle name="Millares 4 3 18" xfId="17465" xr:uid="{E14291D8-A810-43CA-A917-7CB27F23CE91}"/>
    <cellStyle name="Millares 4 3 19" xfId="19667" xr:uid="{CD819D94-ACF7-408F-8F1C-668BF9EEDC77}"/>
    <cellStyle name="Millares 4 3 2" xfId="250" xr:uid="{0A688F47-A83A-4CE2-96FC-DCA65A25887A}"/>
    <cellStyle name="Millares 4 3 2 10" xfId="6919" xr:uid="{FD1CB5C0-8A8A-4C57-A0CA-04F8AD55B77A}"/>
    <cellStyle name="Millares 4 3 2 11" xfId="8701" xr:uid="{834A99A2-1215-4276-B04E-9DFE252648CC}"/>
    <cellStyle name="Millares 4 3 2 12" xfId="10903" xr:uid="{B2E3BFF0-DA5A-4C4E-8BBA-549009291554}"/>
    <cellStyle name="Millares 4 3 2 13" xfId="13098" xr:uid="{E9457CC2-20D5-4B46-A190-BA3EE82899C9}"/>
    <cellStyle name="Millares 4 3 2 14" xfId="15293" xr:uid="{4CFC1946-68F7-463F-810A-812E13901E22}"/>
    <cellStyle name="Millares 4 3 2 15" xfId="17492" xr:uid="{D44B9BD1-910B-45AA-B30D-CA5CFE02B625}"/>
    <cellStyle name="Millares 4 3 2 16" xfId="19694" xr:uid="{6E350A3E-F235-4458-A813-69373F5EA956}"/>
    <cellStyle name="Millares 4 3 2 17" xfId="22333" xr:uid="{4C66E6F0-AFBF-469D-A46A-F036F9594881}"/>
    <cellStyle name="Millares 4 3 2 18" xfId="24515" xr:uid="{09D3DFD7-C427-4F7B-AA41-5C3EE634CCAC}"/>
    <cellStyle name="Millares 4 3 2 19" xfId="26709" xr:uid="{10ED13B6-9CEA-459F-9C26-9DA1C78E2D90}"/>
    <cellStyle name="Millares 4 3 2 2" xfId="322" xr:uid="{EA1B0131-6A2A-40E9-A482-2BEFF0A2CF72}"/>
    <cellStyle name="Millares 4 3 2 2 10" xfId="13191" xr:uid="{3EC6195D-6DF8-4AE6-A643-8A7114D06B00}"/>
    <cellStyle name="Millares 4 3 2 2 11" xfId="15386" xr:uid="{A557CE70-41DF-492E-9E3F-5C3CD4DFD690}"/>
    <cellStyle name="Millares 4 3 2 2 12" xfId="17585" xr:uid="{86A6D147-BBE9-4F27-A40B-47C5C3F7BEDA}"/>
    <cellStyle name="Millares 4 3 2 2 13" xfId="19787" xr:uid="{3069C0DC-73FF-4621-97A2-78432C0B89FE}"/>
    <cellStyle name="Millares 4 3 2 2 14" xfId="22415" xr:uid="{3192E70F-F4E2-455C-8101-2F0A6FE2606D}"/>
    <cellStyle name="Millares 4 3 2 2 15" xfId="24608" xr:uid="{7BFEF12D-4AAD-4AC2-9C23-3B9CCB1011DA}"/>
    <cellStyle name="Millares 4 3 2 2 16" xfId="26802" xr:uid="{CA5A51AA-6172-4DED-A3F0-10957AF77EBA}"/>
    <cellStyle name="Millares 4 3 2 2 17" xfId="29071" xr:uid="{6A302917-6112-45F9-A576-CEA84E3419AE}"/>
    <cellStyle name="Millares 4 3 2 2 18" xfId="31208" xr:uid="{D85AA7E3-3C85-4474-9E91-6F99C0C45ACD}"/>
    <cellStyle name="Millares 4 3 2 2 19" xfId="33456" xr:uid="{7F482906-C0BE-4A8D-8496-1DFCA8A0ED1D}"/>
    <cellStyle name="Millares 4 3 2 2 2" xfId="1275" xr:uid="{DC9DD882-99AC-4D53-AE23-4F45E0BA9CEC}"/>
    <cellStyle name="Millares 4 3 2 2 2 10" xfId="17679" xr:uid="{114A4E04-860F-4EE0-A56A-5B20BDDEC6F4}"/>
    <cellStyle name="Millares 4 3 2 2 2 11" xfId="19881" xr:uid="{6D6AE0AB-8FEE-4CC8-B0C3-6226C9A917F4}"/>
    <cellStyle name="Millares 4 3 2 2 2 12" xfId="22507" xr:uid="{E07D4EC4-7E53-4397-BDF7-08DD2A2E41BF}"/>
    <cellStyle name="Millares 4 3 2 2 2 13" xfId="24702" xr:uid="{8BF4D334-6992-4C15-88F5-D3358C0EAA3B}"/>
    <cellStyle name="Millares 4 3 2 2 2 14" xfId="26896" xr:uid="{8175F4FC-5D09-4FBF-8526-08176CE63E3E}"/>
    <cellStyle name="Millares 4 3 2 2 2 15" xfId="28881" xr:uid="{6F58571A-3CCE-4561-B63F-D03CADEA2A26}"/>
    <cellStyle name="Millares 4 3 2 2 2 16" xfId="31302" xr:uid="{9C076517-7B38-4525-9638-DDB94F82FC11}"/>
    <cellStyle name="Millares 4 3 2 2 2 17" xfId="33550" xr:uid="{B60E275B-C4CF-4A86-8BA1-CC9EAFCB1CB7}"/>
    <cellStyle name="Millares 4 3 2 2 2 18" xfId="35746" xr:uid="{0F16FEF0-AE30-4866-9473-E89DA3359718}"/>
    <cellStyle name="Millares 4 3 2 2 2 19" xfId="38260" xr:uid="{F119769D-8403-47D0-B125-29974B0DD936}"/>
    <cellStyle name="Millares 4 3 2 2 2 2" xfId="3472" xr:uid="{A5900E16-1253-48E0-8898-5BF6306C20FA}"/>
    <cellStyle name="Millares 4 3 2 2 2 2 10" xfId="23682" xr:uid="{9084E7F9-0688-4D63-B5B5-9FCBE759AB88}"/>
    <cellStyle name="Millares 4 3 2 2 2 2 11" xfId="25888" xr:uid="{D34AAC68-D8F3-439D-BE88-3894C1AE0C54}"/>
    <cellStyle name="Millares 4 3 2 2 2 2 12" xfId="28082" xr:uid="{AC364AE8-14E1-4DC7-AF53-540E128F5ABF}"/>
    <cellStyle name="Millares 4 3 2 2 2 2 13" xfId="30285" xr:uid="{8AE5FEF0-9D18-4264-8EBC-689210D664D4}"/>
    <cellStyle name="Millares 4 3 2 2 2 2 14" xfId="32493" xr:uid="{616B5941-81D9-4FBD-BE2B-035B567C7BBE}"/>
    <cellStyle name="Millares 4 3 2 2 2 2 15" xfId="34737" xr:uid="{A9D65E7C-A773-41EE-B055-03EF8AF66CAC}"/>
    <cellStyle name="Millares 4 3 2 2 2 2 16" xfId="36932" xr:uid="{0B8FEF66-CF78-421A-8E7A-A3B067FAF0E4}"/>
    <cellStyle name="Millares 4 3 2 2 2 2 17" xfId="39145" xr:uid="{A58DE18D-B99C-4702-B343-1944ED675F24}"/>
    <cellStyle name="Millares 4 3 2 2 2 2 18" xfId="41342" xr:uid="{FA843395-EDFA-473B-810D-B1D63E98F9C7}"/>
    <cellStyle name="Millares 4 3 2 2 2 2 19" xfId="43540" xr:uid="{6C51C4CA-6C9D-477D-A521-7AEB313A99FB}"/>
    <cellStyle name="Millares 4 3 2 2 2 2 2" xfId="5670" xr:uid="{A59ADE50-F2F0-46BF-A45D-FD4720D92B7F}"/>
    <cellStyle name="Millares 4 3 2 2 2 2 20" xfId="45735" xr:uid="{D04BC729-00D3-40AA-8CB7-5E21EBDE0B5F}"/>
    <cellStyle name="Millares 4 3 2 2 2 2 21" xfId="47947" xr:uid="{A14412AA-C4C5-4897-8C2A-D64F3D2DC450}"/>
    <cellStyle name="Millares 4 3 2 2 2 2 22" xfId="50155" xr:uid="{0ECCE154-1164-438D-89C7-1C3DAD7429D7}"/>
    <cellStyle name="Millares 4 3 2 2 2 2 23" xfId="52352" xr:uid="{E898843C-DA66-45EF-8C97-F403AB508DDD}"/>
    <cellStyle name="Millares 4 3 2 2 2 2 24" xfId="54551" xr:uid="{DB6A5B16-3F49-4F84-B435-EB876A2DA2D7}"/>
    <cellStyle name="Millares 4 3 2 2 2 2 25" xfId="56751" xr:uid="{67A6A89F-B494-40E6-A694-C79406932F13}"/>
    <cellStyle name="Millares 4 3 2 2 2 2 26" xfId="58957" xr:uid="{037D6A09-4D0D-45C1-87F6-29E32BB6B3EB}"/>
    <cellStyle name="Millares 4 3 2 2 2 2 27" xfId="61153" xr:uid="{F4FE6D97-E502-471F-BC3E-AFA1D6E11BA8}"/>
    <cellStyle name="Millares 4 3 2 2 2 2 3" xfId="7879" xr:uid="{A70CB9DA-197C-4598-95FA-DF199FC25402}"/>
    <cellStyle name="Millares 4 3 2 2 2 2 4" xfId="10076" xr:uid="{CBE2199A-92D5-440D-AA5A-7B411C123F49}"/>
    <cellStyle name="Millares 4 3 2 2 2 2 5" xfId="12276" xr:uid="{33311D7E-1157-4644-BEF0-1CC02768FE1E}"/>
    <cellStyle name="Millares 4 3 2 2 2 2 6" xfId="14471" xr:uid="{F4EBE8A5-31F1-4F22-9651-F25801D2814E}"/>
    <cellStyle name="Millares 4 3 2 2 2 2 7" xfId="16666" xr:uid="{7FA68EA5-F3FE-473C-885B-58CA87459D09}"/>
    <cellStyle name="Millares 4 3 2 2 2 2 8" xfId="18867" xr:uid="{B552A9B6-E9DE-4053-88EC-11D294931D92}"/>
    <cellStyle name="Millares 4 3 2 2 2 2 9" xfId="21068" xr:uid="{8C5E17A5-60D4-4AB8-8909-272379B27CB4}"/>
    <cellStyle name="Millares 4 3 2 2 2 20" xfId="40155" xr:uid="{B363E718-A807-4CD5-89FE-4E36644FF972}"/>
    <cellStyle name="Millares 4 3 2 2 2 21" xfId="42354" xr:uid="{24DFF1C2-E9E5-4A70-A4EE-5733A9E84971}"/>
    <cellStyle name="Millares 4 3 2 2 2 22" xfId="44549" xr:uid="{CD1B8C8C-21E6-48C6-8DE1-6FC9B43CB28A}"/>
    <cellStyle name="Millares 4 3 2 2 2 23" xfId="46757" xr:uid="{7DC58FBD-90E1-4C10-9784-EA05CFFC3F0D}"/>
    <cellStyle name="Millares 4 3 2 2 2 24" xfId="48968" xr:uid="{5872628A-8C7E-45FC-A774-07FB77F094BA}"/>
    <cellStyle name="Millares 4 3 2 2 2 25" xfId="51166" xr:uid="{DC863C41-FA86-428B-A914-38DBE30391EA}"/>
    <cellStyle name="Millares 4 3 2 2 2 26" xfId="53365" xr:uid="{0E7A65D9-C21C-494F-9C63-BDFEB479A698}"/>
    <cellStyle name="Millares 4 3 2 2 2 27" xfId="55564" xr:uid="{BF34E25B-20DB-4080-A19F-CCFC555E4C28}"/>
    <cellStyle name="Millares 4 3 2 2 2 28" xfId="57770" xr:uid="{DCD329AE-5647-4B4F-B83A-2F57E706BA67}"/>
    <cellStyle name="Millares 4 3 2 2 2 29" xfId="59967" xr:uid="{F8F8AE70-6C46-4480-B174-44334D7562B3}"/>
    <cellStyle name="Millares 4 3 2 2 2 3" xfId="2285" xr:uid="{F1BFE3A9-20E0-427A-B825-19EF1FD6742D}"/>
    <cellStyle name="Millares 4 3 2 2 2 4" xfId="4483" xr:uid="{1B0EFF64-1D95-4D01-B7F2-A34C129F357B}"/>
    <cellStyle name="Millares 4 3 2 2 2 5" xfId="6489" xr:uid="{F46BBE63-293D-4372-83EE-28ECABC6AE07}"/>
    <cellStyle name="Millares 4 3 2 2 2 6" xfId="8888" xr:uid="{A1165DCA-0650-4C16-B2A4-69922AD66BAF}"/>
    <cellStyle name="Millares 4 3 2 2 2 7" xfId="11090" xr:uid="{8D8ECE30-0702-4359-BEF3-A3F88D9F57A6}"/>
    <cellStyle name="Millares 4 3 2 2 2 8" xfId="13285" xr:uid="{2E167940-6915-4153-A35D-DBD818947494}"/>
    <cellStyle name="Millares 4 3 2 2 2 9" xfId="15480" xr:uid="{22B1279A-FDA5-497A-AD8F-59D386959CDD}"/>
    <cellStyle name="Millares 4 3 2 2 20" xfId="35652" xr:uid="{CFBB83D1-E37E-4F67-BB60-540DF1E00AE2}"/>
    <cellStyle name="Millares 4 3 2 2 21" xfId="38167" xr:uid="{DD7DF5A1-B3E0-446B-9327-BB842E04C246}"/>
    <cellStyle name="Millares 4 3 2 2 22" xfId="40061" xr:uid="{315940C7-C13B-4FE2-A1E4-718AAA3A1A72}"/>
    <cellStyle name="Millares 4 3 2 2 23" xfId="42260" xr:uid="{F6FA49B5-11B9-4913-AD4B-88A3638F27E5}"/>
    <cellStyle name="Millares 4 3 2 2 24" xfId="44455" xr:uid="{106331AB-B054-43DD-AEAE-0F4AEA1D1FF5}"/>
    <cellStyle name="Millares 4 3 2 2 25" xfId="46663" xr:uid="{6D91AF37-ECE5-43E1-9D22-20A1C3557D19}"/>
    <cellStyle name="Millares 4 3 2 2 26" xfId="48874" xr:uid="{88ADC2FA-8F18-4544-94C5-2131300E5F7B}"/>
    <cellStyle name="Millares 4 3 2 2 27" xfId="51072" xr:uid="{3E0E3DC3-1A4F-44E0-887B-231EABC42D89}"/>
    <cellStyle name="Millares 4 3 2 2 28" xfId="53271" xr:uid="{F07636B4-801B-4BA6-9586-1B6193DBB92B}"/>
    <cellStyle name="Millares 4 3 2 2 29" xfId="55470" xr:uid="{9A64A095-F2C4-4474-BC1E-3B8E641DD9C5}"/>
    <cellStyle name="Millares 4 3 2 2 3" xfId="1180" xr:uid="{B4448EFE-2F47-420A-A526-980D86F0F5A5}"/>
    <cellStyle name="Millares 4 3 2 2 3 10" xfId="20974" xr:uid="{444B3958-E413-403F-80ED-CCF9EA876445}"/>
    <cellStyle name="Millares 4 3 2 2 3 11" xfId="23588" xr:uid="{613E9E20-D5D4-4225-A167-613DBD3FD451}"/>
    <cellStyle name="Millares 4 3 2 2 3 12" xfId="25794" xr:uid="{0840E2ED-758C-4D0D-92C0-AFE56B483935}"/>
    <cellStyle name="Millares 4 3 2 2 3 13" xfId="27988" xr:uid="{2A5963C8-3DF2-4835-BCB3-E549468A0844}"/>
    <cellStyle name="Millares 4 3 2 2 3 14" xfId="30191" xr:uid="{DCD106B1-D249-4D1A-BE27-00D61917AF94}"/>
    <cellStyle name="Millares 4 3 2 2 3 15" xfId="32399" xr:uid="{83EDC61D-4B00-4B7C-A1E2-49759D6F0A50}"/>
    <cellStyle name="Millares 4 3 2 2 3 16" xfId="34643" xr:uid="{B6A2AFC4-E910-4F61-8244-74C2EAE0608C}"/>
    <cellStyle name="Millares 4 3 2 2 3 17" xfId="36838" xr:uid="{7C23401C-FDEC-4F1B-BD07-BD64AFC96D55}"/>
    <cellStyle name="Millares 4 3 2 2 3 18" xfId="39051" xr:uid="{EBB6C8B9-BFDB-438E-849E-63B32C7F5DCB}"/>
    <cellStyle name="Millares 4 3 2 2 3 19" xfId="41248" xr:uid="{78DEBC45-2EDC-4344-B2B3-474E67758FD5}"/>
    <cellStyle name="Millares 4 3 2 2 3 2" xfId="3378" xr:uid="{B08DC779-6C28-462D-B7ED-DC87A4D9E090}"/>
    <cellStyle name="Millares 4 3 2 2 3 20" xfId="43446" xr:uid="{21D2CE6F-B75F-4A84-9BD7-8D9D31BADACB}"/>
    <cellStyle name="Millares 4 3 2 2 3 21" xfId="45641" xr:uid="{08BD6000-1ADA-4CD8-9B9D-ECBC583D98C5}"/>
    <cellStyle name="Millares 4 3 2 2 3 22" xfId="47853" xr:uid="{7379A9AA-7728-4B93-BDA7-19A5917EF93D}"/>
    <cellStyle name="Millares 4 3 2 2 3 23" xfId="50061" xr:uid="{6049676C-0F3B-40E8-9911-62F501BD6AFE}"/>
    <cellStyle name="Millares 4 3 2 2 3 24" xfId="52258" xr:uid="{F1713ADA-1006-4AB8-81BA-692322CADCB3}"/>
    <cellStyle name="Millares 4 3 2 2 3 25" xfId="54457" xr:uid="{3724A64B-2567-45F2-91BC-CF17890DC8D2}"/>
    <cellStyle name="Millares 4 3 2 2 3 26" xfId="56657" xr:uid="{534CDF6E-1FD8-4FEA-90E1-DB824448FBC5}"/>
    <cellStyle name="Millares 4 3 2 2 3 27" xfId="58863" xr:uid="{0882464C-7B36-4832-839C-59A56D09BA05}"/>
    <cellStyle name="Millares 4 3 2 2 3 28" xfId="61059" xr:uid="{A675BCC7-3B98-4FF7-83A9-87D09E589410}"/>
    <cellStyle name="Millares 4 3 2 2 3 3" xfId="5576" xr:uid="{4FFA502F-384A-4121-8DD0-CA02A7B8281E}"/>
    <cellStyle name="Millares 4 3 2 2 3 4" xfId="7785" xr:uid="{F1AFBEE1-7527-4711-8D76-413C3C722765}"/>
    <cellStyle name="Millares 4 3 2 2 3 5" xfId="9982" xr:uid="{9F2B5A7F-FF98-4C4B-9EDF-65A719609CB9}"/>
    <cellStyle name="Millares 4 3 2 2 3 6" xfId="12182" xr:uid="{46C7045C-F06F-4250-BBC8-22FA9AA79FDA}"/>
    <cellStyle name="Millares 4 3 2 2 3 7" xfId="14377" xr:uid="{9E3E1990-86C0-4DE2-90A1-985A2CA898B7}"/>
    <cellStyle name="Millares 4 3 2 2 3 8" xfId="16572" xr:uid="{889E29FB-F23F-4E6A-80EB-06432C7DB7C8}"/>
    <cellStyle name="Millares 4 3 2 2 3 9" xfId="18773" xr:uid="{51DBEBC6-0355-4FEF-8D65-AEA9868B56B8}"/>
    <cellStyle name="Millares 4 3 2 2 30" xfId="57676" xr:uid="{E1BFCA9B-1CFA-4071-B38C-33B4D0F41A16}"/>
    <cellStyle name="Millares 4 3 2 2 31" xfId="59873" xr:uid="{739C7FBB-D427-47DF-9501-13DA2EF9A281}"/>
    <cellStyle name="Millares 4 3 2 2 4" xfId="2811" xr:uid="{92B03800-19AB-4027-B755-D37FFF52D2F6}"/>
    <cellStyle name="Millares 4 3 2 2 4 10" xfId="23021" xr:uid="{95DC9436-E92D-4801-A35B-A17CE3F7CAC1}"/>
    <cellStyle name="Millares 4 3 2 2 4 11" xfId="25227" xr:uid="{EC0D1E16-234C-4F10-8F55-3EA5E3F762A5}"/>
    <cellStyle name="Millares 4 3 2 2 4 12" xfId="27421" xr:uid="{6635A6F6-C245-4817-8966-2FFD6D1E618D}"/>
    <cellStyle name="Millares 4 3 2 2 4 13" xfId="29624" xr:uid="{C0F58587-C4FF-44C7-A6A9-5B952CD0D03E}"/>
    <cellStyle name="Millares 4 3 2 2 4 14" xfId="31832" xr:uid="{7CFC983E-7A15-415D-A81C-6381AFA9E7F5}"/>
    <cellStyle name="Millares 4 3 2 2 4 15" xfId="34076" xr:uid="{77017462-F9E0-400F-97C7-E4ED7B01DE23}"/>
    <cellStyle name="Millares 4 3 2 2 4 16" xfId="36271" xr:uid="{F0DC3E7C-7B56-46EB-924C-F5C748FACA7B}"/>
    <cellStyle name="Millares 4 3 2 2 4 17" xfId="38484" xr:uid="{BD0B5139-6C2A-42A0-9E56-259B3992B48E}"/>
    <cellStyle name="Millares 4 3 2 2 4 18" xfId="40681" xr:uid="{CA225FC4-22F3-453F-A31A-24EC41116CB4}"/>
    <cellStyle name="Millares 4 3 2 2 4 19" xfId="42879" xr:uid="{0A4DF4D9-BA0B-4487-AA2D-8E7B43FB378B}"/>
    <cellStyle name="Millares 4 3 2 2 4 2" xfId="5009" xr:uid="{C94B95DB-B81C-429C-8DC4-21E90FAB5D0F}"/>
    <cellStyle name="Millares 4 3 2 2 4 20" xfId="45074" xr:uid="{5EE01960-BCA6-4385-A7FC-A82830966B25}"/>
    <cellStyle name="Millares 4 3 2 2 4 21" xfId="47286" xr:uid="{74158F22-6A5B-43C9-9332-6F29BE732548}"/>
    <cellStyle name="Millares 4 3 2 2 4 22" xfId="49494" xr:uid="{B6AE9B57-A0ED-464F-B4C2-FB0AC613BDE1}"/>
    <cellStyle name="Millares 4 3 2 2 4 23" xfId="51691" xr:uid="{3CC5A3C7-628C-44CC-ACF8-5FDB843CE316}"/>
    <cellStyle name="Millares 4 3 2 2 4 24" xfId="53890" xr:uid="{F1DC8DB3-3E12-4A1F-9E88-9FE8F46CCBCF}"/>
    <cellStyle name="Millares 4 3 2 2 4 25" xfId="56090" xr:uid="{000F4BA3-0697-4856-85F3-737102789082}"/>
    <cellStyle name="Millares 4 3 2 2 4 26" xfId="58296" xr:uid="{C67AEEBA-5FF9-4596-B078-8534B4D342E7}"/>
    <cellStyle name="Millares 4 3 2 2 4 27" xfId="60492" xr:uid="{8AF18681-1B25-4C1D-B63B-223EC07CE002}"/>
    <cellStyle name="Millares 4 3 2 2 4 3" xfId="7218" xr:uid="{57A89289-24DC-47E7-91FA-4C286EEA78E6}"/>
    <cellStyle name="Millares 4 3 2 2 4 4" xfId="9415" xr:uid="{FD44D4DA-77A5-4272-9790-C85266990406}"/>
    <cellStyle name="Millares 4 3 2 2 4 5" xfId="11615" xr:uid="{7B139150-5914-4134-8625-9D4ABA251012}"/>
    <cellStyle name="Millares 4 3 2 2 4 6" xfId="13810" xr:uid="{4F002943-7BB2-4BE8-B4C5-5CF0427E4C94}"/>
    <cellStyle name="Millares 4 3 2 2 4 7" xfId="16005" xr:uid="{6E43CA42-62F5-4DEA-9C88-8448E70F89EF}"/>
    <cellStyle name="Millares 4 3 2 2 4 8" xfId="18206" xr:uid="{1E0BB5DD-546B-4E4A-8CFB-71DB952057ED}"/>
    <cellStyle name="Millares 4 3 2 2 4 9" xfId="20407" xr:uid="{93B30CDB-C328-4107-9383-46FDAE12DE92}"/>
    <cellStyle name="Millares 4 3 2 2 5" xfId="2191" xr:uid="{4E429574-6D83-4FEB-BE38-449BFC605FE6}"/>
    <cellStyle name="Millares 4 3 2 2 6" xfId="4389" xr:uid="{BC99FC62-8BB7-4AF8-8DDA-C4BE0AE710B4}"/>
    <cellStyle name="Millares 4 3 2 2 7" xfId="6553" xr:uid="{D1021FF9-906D-4A0B-B8B4-02919ABA8F9A}"/>
    <cellStyle name="Millares 4 3 2 2 8" xfId="8794" xr:uid="{A01A32C0-934E-41AB-86B5-FD81CE805949}"/>
    <cellStyle name="Millares 4 3 2 2 9" xfId="10996" xr:uid="{1543C7E3-ADFF-4F5E-BCF7-E0DAC0D4711D}"/>
    <cellStyle name="Millares 4 3 2 20" xfId="29403" xr:uid="{E58D4B07-666E-4B24-8A74-C4FEBE5C938A}"/>
    <cellStyle name="Millares 4 3 2 21" xfId="31114" xr:uid="{1D6A6370-3F40-4672-A98E-192ACDC1DA84}"/>
    <cellStyle name="Millares 4 3 2 22" xfId="33363" xr:uid="{8947AB7D-ED48-4973-9556-A56F44C27D5F}"/>
    <cellStyle name="Millares 4 3 2 23" xfId="35559" xr:uid="{5D5302AD-FC2C-4B87-97B1-B6E14AA19D52}"/>
    <cellStyle name="Millares 4 3 2 24" xfId="38084" xr:uid="{94105497-0DE2-4522-A9E3-5234187A7A62}"/>
    <cellStyle name="Millares 4 3 2 25" xfId="39968" xr:uid="{ED7BC272-CC9B-4B96-8A88-A419800D62B3}"/>
    <cellStyle name="Millares 4 3 2 26" xfId="42167" xr:uid="{D0C127A4-C262-4537-84BB-8942355A74C0}"/>
    <cellStyle name="Millares 4 3 2 27" xfId="44362" xr:uid="{A778777A-A27C-4D2B-AD34-5EE7426E92C3}"/>
    <cellStyle name="Millares 4 3 2 28" xfId="46570" xr:uid="{03D88E55-1EDD-4276-88C4-0802B8A163C3}"/>
    <cellStyle name="Millares 4 3 2 29" xfId="48781" xr:uid="{01760CBF-BE56-44EB-93AD-E693089DE90E}"/>
    <cellStyle name="Millares 4 3 2 3" xfId="363" xr:uid="{E4EE7258-2643-47B8-B9AD-549FC84DA72A}"/>
    <cellStyle name="Millares 4 3 2 3 10" xfId="13136" xr:uid="{F1D7A1D5-E5E5-4DC8-96CF-78931AD6576D}"/>
    <cellStyle name="Millares 4 3 2 3 11" xfId="15331" xr:uid="{ED3CF2CF-8EEB-44BA-AC0A-902B4F5F9DD0}"/>
    <cellStyle name="Millares 4 3 2 3 12" xfId="17530" xr:uid="{7FEBECDB-717E-4BBD-8E8B-96EAFE886634}"/>
    <cellStyle name="Millares 4 3 2 3 13" xfId="19732" xr:uid="{124E4225-1057-4DAF-B3D8-456F311BF0F5}"/>
    <cellStyle name="Millares 4 3 2 3 14" xfId="22365" xr:uid="{2F9CE012-0407-4216-9E7D-42008E03734D}"/>
    <cellStyle name="Millares 4 3 2 3 15" xfId="24553" xr:uid="{AC81A85E-CBF8-4DE7-AFDB-615B17C013CD}"/>
    <cellStyle name="Millares 4 3 2 3 16" xfId="26747" xr:uid="{1B6A07A8-6D18-485B-9A87-107952D115B1}"/>
    <cellStyle name="Millares 4 3 2 3 17" xfId="29233" xr:uid="{4977A7FE-3400-4CA9-9D76-2C973893DFBC}"/>
    <cellStyle name="Millares 4 3 2 3 18" xfId="31153" xr:uid="{62EAB64F-A105-463D-8685-48489FDF3271}"/>
    <cellStyle name="Millares 4 3 2 3 19" xfId="33401" xr:uid="{83074072-FDB3-4EFA-B47E-73ECC76191A5}"/>
    <cellStyle name="Millares 4 3 2 3 2" xfId="1315" xr:uid="{DD01FB9B-313F-4100-A2ED-89F19FD20360}"/>
    <cellStyle name="Millares 4 3 2 3 2 10" xfId="17719" xr:uid="{B4665285-5A1F-45A3-A92D-2C35052F5CFB}"/>
    <cellStyle name="Millares 4 3 2 3 2 11" xfId="19921" xr:uid="{2315AA16-A7A6-4CFB-B3D0-DC3D259729A2}"/>
    <cellStyle name="Millares 4 3 2 3 2 12" xfId="22543" xr:uid="{B9CEFB46-4016-41A7-AE91-EA1688012EE7}"/>
    <cellStyle name="Millares 4 3 2 3 2 13" xfId="24742" xr:uid="{B0BAC87A-34CB-4FE7-B94D-8CFD2CB950D6}"/>
    <cellStyle name="Millares 4 3 2 3 2 14" xfId="26936" xr:uid="{B84C52F4-3AE9-46F6-8B69-F02947AADFB8}"/>
    <cellStyle name="Millares 4 3 2 3 2 15" xfId="28900" xr:uid="{A796FE99-9633-4795-B1E5-3C116C848F9E}"/>
    <cellStyle name="Millares 4 3 2 3 2 16" xfId="31342" xr:uid="{C4C9CEA1-10DE-4065-BA33-DB034A898CA4}"/>
    <cellStyle name="Millares 4 3 2 3 2 17" xfId="33590" xr:uid="{18DCC63D-78DD-414E-A409-A44DC97C1273}"/>
    <cellStyle name="Millares 4 3 2 3 2 18" xfId="35786" xr:uid="{3581B1D8-2CBB-4382-A260-EC1B9FEDAEE1}"/>
    <cellStyle name="Millares 4 3 2 3 2 19" xfId="38298" xr:uid="{5F77C4E3-C91B-46D4-8D96-AF498B6C3498}"/>
    <cellStyle name="Millares 4 3 2 3 2 2" xfId="3512" xr:uid="{7D4DD018-9E20-4F4D-A46B-A02594593783}"/>
    <cellStyle name="Millares 4 3 2 3 2 2 10" xfId="23722" xr:uid="{10814D91-3D33-42EF-9152-2E302CAFE206}"/>
    <cellStyle name="Millares 4 3 2 3 2 2 11" xfId="25928" xr:uid="{D1D9DDC4-1346-4F8A-83DF-69D00F7B1936}"/>
    <cellStyle name="Millares 4 3 2 3 2 2 12" xfId="28122" xr:uid="{FDBEBAF2-AAB5-4136-8E99-CEDE870DE3B7}"/>
    <cellStyle name="Millares 4 3 2 3 2 2 13" xfId="30325" xr:uid="{095CBCC2-E9BA-4772-B250-63D219634E0C}"/>
    <cellStyle name="Millares 4 3 2 3 2 2 14" xfId="32533" xr:uid="{DBAD7EE9-0ABB-42BA-B60C-D35201900130}"/>
    <cellStyle name="Millares 4 3 2 3 2 2 15" xfId="34777" xr:uid="{C23AB950-409D-4C4A-A911-72770F09063C}"/>
    <cellStyle name="Millares 4 3 2 3 2 2 16" xfId="36972" xr:uid="{2B6D86F6-9092-4421-A061-CDC832465860}"/>
    <cellStyle name="Millares 4 3 2 3 2 2 17" xfId="39185" xr:uid="{473087A5-71BE-492A-AAC1-E82B060EDC7B}"/>
    <cellStyle name="Millares 4 3 2 3 2 2 18" xfId="41382" xr:uid="{B390D472-37D9-4A49-A491-1A53BFF50475}"/>
    <cellStyle name="Millares 4 3 2 3 2 2 19" xfId="43580" xr:uid="{33CA1DCD-0EC1-4406-8167-8FB9D3AA19F6}"/>
    <cellStyle name="Millares 4 3 2 3 2 2 2" xfId="5710" xr:uid="{F978647F-C5E7-4386-BCE8-E929546CCE01}"/>
    <cellStyle name="Millares 4 3 2 3 2 2 20" xfId="45775" xr:uid="{E49FD5CA-5D3F-4C9B-932F-C6697560B801}"/>
    <cellStyle name="Millares 4 3 2 3 2 2 21" xfId="47987" xr:uid="{CE762443-0D32-48B9-AC10-562548562166}"/>
    <cellStyle name="Millares 4 3 2 3 2 2 22" xfId="50195" xr:uid="{DDBF3AE9-F97A-4B4C-B562-A2A5634EB250}"/>
    <cellStyle name="Millares 4 3 2 3 2 2 23" xfId="52392" xr:uid="{0E5A635E-E08F-4FD0-8CC0-7DA75A054EAF}"/>
    <cellStyle name="Millares 4 3 2 3 2 2 24" xfId="54591" xr:uid="{538F1830-EE28-400F-B727-A602FF53267E}"/>
    <cellStyle name="Millares 4 3 2 3 2 2 25" xfId="56791" xr:uid="{360262B8-3C5D-4BDF-AD68-7355FBD7D58E}"/>
    <cellStyle name="Millares 4 3 2 3 2 2 26" xfId="58997" xr:uid="{909F0672-157B-4C18-A28B-918C39C430CF}"/>
    <cellStyle name="Millares 4 3 2 3 2 2 27" xfId="61193" xr:uid="{BBC17DAE-253F-48C1-9EF2-8FD63C5EC140}"/>
    <cellStyle name="Millares 4 3 2 3 2 2 3" xfId="7919" xr:uid="{E1003702-96D8-4A72-B43D-D16EE158077C}"/>
    <cellStyle name="Millares 4 3 2 3 2 2 4" xfId="10116" xr:uid="{0710623A-E622-429D-B2E1-BB4B58F88080}"/>
    <cellStyle name="Millares 4 3 2 3 2 2 5" xfId="12316" xr:uid="{C4CD488F-C427-4B0B-BF80-96F34863771D}"/>
    <cellStyle name="Millares 4 3 2 3 2 2 6" xfId="14511" xr:uid="{D26C18B4-2C01-46B6-A135-41BF2E314B0B}"/>
    <cellStyle name="Millares 4 3 2 3 2 2 7" xfId="16706" xr:uid="{B587A379-00F0-431B-8D18-D306D2F5538D}"/>
    <cellStyle name="Millares 4 3 2 3 2 2 8" xfId="18907" xr:uid="{D9A53DE1-AFCF-4878-ABDC-66ABECB07032}"/>
    <cellStyle name="Millares 4 3 2 3 2 2 9" xfId="21108" xr:uid="{A6823BA5-D427-46AD-8202-C6410685F7C6}"/>
    <cellStyle name="Millares 4 3 2 3 2 20" xfId="40195" xr:uid="{295DEE85-1B41-4D74-9EDA-6B1FB5947B3B}"/>
    <cellStyle name="Millares 4 3 2 3 2 21" xfId="42394" xr:uid="{C03B005E-6C69-46F7-9684-37357BD39906}"/>
    <cellStyle name="Millares 4 3 2 3 2 22" xfId="44589" xr:uid="{3A388D0F-8992-46E8-A70A-70C52B10D810}"/>
    <cellStyle name="Millares 4 3 2 3 2 23" xfId="46797" xr:uid="{68F7AAAA-A959-418E-A0E0-DD31FD727E52}"/>
    <cellStyle name="Millares 4 3 2 3 2 24" xfId="49008" xr:uid="{68E589A5-0D25-435F-9FAD-006DDE2BA925}"/>
    <cellStyle name="Millares 4 3 2 3 2 25" xfId="51206" xr:uid="{920F476D-9C63-4F50-8505-C122B5FF00C9}"/>
    <cellStyle name="Millares 4 3 2 3 2 26" xfId="53405" xr:uid="{9DAE4CA9-A968-4F9A-9B13-75091E3793F6}"/>
    <cellStyle name="Millares 4 3 2 3 2 27" xfId="55604" xr:uid="{AEA6A246-B2F0-4513-B30F-32C336765213}"/>
    <cellStyle name="Millares 4 3 2 3 2 28" xfId="57810" xr:uid="{83F692DF-CF62-47BD-89AB-73E155DFE4D1}"/>
    <cellStyle name="Millares 4 3 2 3 2 29" xfId="60007" xr:uid="{908885F4-B713-470A-88E4-DA5CB905ECB4}"/>
    <cellStyle name="Millares 4 3 2 3 2 3" xfId="2325" xr:uid="{D35D6291-3922-45CE-9EDC-CB76348A0178}"/>
    <cellStyle name="Millares 4 3 2 3 2 4" xfId="4523" xr:uid="{E06786EF-A4B5-41C7-B964-275C74E25723}"/>
    <cellStyle name="Millares 4 3 2 3 2 5" xfId="7033" xr:uid="{2EF43CBA-EB6F-4F03-B117-2307DFEDF5C9}"/>
    <cellStyle name="Millares 4 3 2 3 2 6" xfId="8928" xr:uid="{29AA33EF-AD57-417D-AD9C-15C6B2FE5ACB}"/>
    <cellStyle name="Millares 4 3 2 3 2 7" xfId="11130" xr:uid="{ABA8C3AC-D6B6-4A38-97C7-4AAC22D2635E}"/>
    <cellStyle name="Millares 4 3 2 3 2 8" xfId="13325" xr:uid="{9A48F644-260A-4D12-A03F-9E4EB8DEB27F}"/>
    <cellStyle name="Millares 4 3 2 3 2 9" xfId="15520" xr:uid="{F15AFBC1-9920-4CB5-BF66-DD6DA5F2EA40}"/>
    <cellStyle name="Millares 4 3 2 3 20" xfId="35597" xr:uid="{5F583680-946D-482B-91D7-BFBB0461C7DB}"/>
    <cellStyle name="Millares 4 3 2 3 21" xfId="38116" xr:uid="{BC259E99-AA65-4D49-8B7B-539F7047BA98}"/>
    <cellStyle name="Millares 4 3 2 3 22" xfId="40006" xr:uid="{FED859B5-C1EA-488D-B7A1-B049609DE012}"/>
    <cellStyle name="Millares 4 3 2 3 23" xfId="42205" xr:uid="{6137D330-E309-4B98-80E3-A13E103C09FB}"/>
    <cellStyle name="Millares 4 3 2 3 24" xfId="44400" xr:uid="{0AE9BC7C-2C75-40CD-8BE2-99E844E267F3}"/>
    <cellStyle name="Millares 4 3 2 3 25" xfId="46608" xr:uid="{026E46F2-AE56-4E53-9674-72AB11753667}"/>
    <cellStyle name="Millares 4 3 2 3 26" xfId="48819" xr:uid="{73FCAB47-B442-4393-9F35-5DEFC1E2620B}"/>
    <cellStyle name="Millares 4 3 2 3 27" xfId="51017" xr:uid="{AA17F29C-3B5F-45CF-B5D1-1599A61A449A}"/>
    <cellStyle name="Millares 4 3 2 3 28" xfId="53216" xr:uid="{9858638C-1C6F-42F2-826D-60BC0864C3D8}"/>
    <cellStyle name="Millares 4 3 2 3 29" xfId="55415" xr:uid="{3D6644D4-0163-4D40-89E2-ADA12438C4E1}"/>
    <cellStyle name="Millares 4 3 2 3 3" xfId="1125" xr:uid="{3B0DB1BB-DDD6-40C7-BAB0-7B6087806C60}"/>
    <cellStyle name="Millares 4 3 2 3 3 10" xfId="20919" xr:uid="{96232399-3505-4657-A5E7-255987869F11}"/>
    <cellStyle name="Millares 4 3 2 3 3 11" xfId="23533" xr:uid="{D2139C1E-F185-4B9D-985E-FCE221789877}"/>
    <cellStyle name="Millares 4 3 2 3 3 12" xfId="25739" xr:uid="{DEA360A0-3FC5-4CAD-A8E2-B3FF1AB1B0E0}"/>
    <cellStyle name="Millares 4 3 2 3 3 13" xfId="27933" xr:uid="{854171FF-1179-4F7A-9122-4F16FD40EE0E}"/>
    <cellStyle name="Millares 4 3 2 3 3 14" xfId="30136" xr:uid="{7A1F37A1-DC1D-4A80-9D1A-9493CE6F4756}"/>
    <cellStyle name="Millares 4 3 2 3 3 15" xfId="32344" xr:uid="{E3AB2DA6-61F8-44C0-BE81-26D2851322E2}"/>
    <cellStyle name="Millares 4 3 2 3 3 16" xfId="34588" xr:uid="{F3BEDA8D-7D38-4D27-B951-0D43CBBEC413}"/>
    <cellStyle name="Millares 4 3 2 3 3 17" xfId="36783" xr:uid="{364E9E71-FFC7-4C82-95AF-78B4B2CEC072}"/>
    <cellStyle name="Millares 4 3 2 3 3 18" xfId="38996" xr:uid="{77B57399-20DD-4CBD-9EEB-DA0F00CAA0B4}"/>
    <cellStyle name="Millares 4 3 2 3 3 19" xfId="41193" xr:uid="{92FCFCC2-EE9E-4CDA-9A63-710F7FE77D1D}"/>
    <cellStyle name="Millares 4 3 2 3 3 2" xfId="3323" xr:uid="{A8A21D87-F94B-4F22-B1A3-63F76472E25E}"/>
    <cellStyle name="Millares 4 3 2 3 3 20" xfId="43391" xr:uid="{125BBFE7-DB09-41C1-89AE-2581C03E93CA}"/>
    <cellStyle name="Millares 4 3 2 3 3 21" xfId="45586" xr:uid="{87A15E3B-8EA3-47AC-B9AA-938845CA03BD}"/>
    <cellStyle name="Millares 4 3 2 3 3 22" xfId="47798" xr:uid="{A759FCD5-80B2-4227-B5A9-87BAC998C336}"/>
    <cellStyle name="Millares 4 3 2 3 3 23" xfId="50006" xr:uid="{CB10198D-58CE-4BC6-BA7D-EC770671C42E}"/>
    <cellStyle name="Millares 4 3 2 3 3 24" xfId="52203" xr:uid="{6409869C-1FE1-4B50-8DCE-FCF561EB2A93}"/>
    <cellStyle name="Millares 4 3 2 3 3 25" xfId="54402" xr:uid="{9E0567D7-51F7-40D4-A1CC-510DA19E5485}"/>
    <cellStyle name="Millares 4 3 2 3 3 26" xfId="56602" xr:uid="{72781A6B-97D8-4500-B716-13E6AD883168}"/>
    <cellStyle name="Millares 4 3 2 3 3 27" xfId="58808" xr:uid="{4949F7F9-EE9F-44A6-A9C4-EF0AFDA95276}"/>
    <cellStyle name="Millares 4 3 2 3 3 28" xfId="61004" xr:uid="{1FDE4A0C-6007-43D5-828F-3176173124C5}"/>
    <cellStyle name="Millares 4 3 2 3 3 3" xfId="5521" xr:uid="{BA18B982-DF98-4B0A-B914-1013DA985863}"/>
    <cellStyle name="Millares 4 3 2 3 3 4" xfId="7730" xr:uid="{08CC7E05-AF0A-46E0-B578-072307FAC84B}"/>
    <cellStyle name="Millares 4 3 2 3 3 5" xfId="9927" xr:uid="{958F5905-7CFA-4D7F-87B7-55D763FF030F}"/>
    <cellStyle name="Millares 4 3 2 3 3 6" xfId="12127" xr:uid="{882CE344-031F-4831-B773-C771F4B6A27C}"/>
    <cellStyle name="Millares 4 3 2 3 3 7" xfId="14322" xr:uid="{33C86997-05BC-4D6D-8F2E-08E85F4F4123}"/>
    <cellStyle name="Millares 4 3 2 3 3 8" xfId="16517" xr:uid="{2011869C-9197-4C21-A447-BA80B0278E0F}"/>
    <cellStyle name="Millares 4 3 2 3 3 9" xfId="18718" xr:uid="{6E7164B2-EF19-4780-AB29-3B484CADCEF7}"/>
    <cellStyle name="Millares 4 3 2 3 30" xfId="57621" xr:uid="{C9339CB2-F597-43EF-8235-5CED2DCAFE1C}"/>
    <cellStyle name="Millares 4 3 2 3 31" xfId="59818" xr:uid="{96AE0DBE-2891-4BD7-B838-48ACA0B423BD}"/>
    <cellStyle name="Millares 4 3 2 3 4" xfId="2851" xr:uid="{CF235311-414F-4EBD-ADBE-C3E8D0E86C7E}"/>
    <cellStyle name="Millares 4 3 2 3 4 10" xfId="23061" xr:uid="{3F608B82-6BCA-4689-9C6F-94B54344BA2C}"/>
    <cellStyle name="Millares 4 3 2 3 4 11" xfId="25267" xr:uid="{7E5FC012-9285-4074-A012-CE7683DEB879}"/>
    <cellStyle name="Millares 4 3 2 3 4 12" xfId="27461" xr:uid="{FA067780-A0AA-406F-9858-212588242403}"/>
    <cellStyle name="Millares 4 3 2 3 4 13" xfId="29664" xr:uid="{41DC0B85-EB08-47A3-A093-FBC06B67B775}"/>
    <cellStyle name="Millares 4 3 2 3 4 14" xfId="31872" xr:uid="{D3A9B41E-5195-4833-9059-7057ACB90FDB}"/>
    <cellStyle name="Millares 4 3 2 3 4 15" xfId="34116" xr:uid="{4E6F258C-BD9C-4F14-8A4E-B1F3DBAB71A5}"/>
    <cellStyle name="Millares 4 3 2 3 4 16" xfId="36311" xr:uid="{26E45DF7-AD9D-46A9-B978-7F68830CC925}"/>
    <cellStyle name="Millares 4 3 2 3 4 17" xfId="38524" xr:uid="{6E7BC18C-1171-4ACA-8CA8-7D903827D90D}"/>
    <cellStyle name="Millares 4 3 2 3 4 18" xfId="40721" xr:uid="{12DBE3DE-B5FA-45BA-9BF7-6BC698A970E2}"/>
    <cellStyle name="Millares 4 3 2 3 4 19" xfId="42919" xr:uid="{FA7019BE-6916-4BEC-AA2C-7FA23599A3ED}"/>
    <cellStyle name="Millares 4 3 2 3 4 2" xfId="5049" xr:uid="{67F3E48C-35DC-4303-BCC7-F1D4FFC6F10F}"/>
    <cellStyle name="Millares 4 3 2 3 4 20" xfId="45114" xr:uid="{AC742725-E5C2-4938-8FDF-AAA20BDC6C92}"/>
    <cellStyle name="Millares 4 3 2 3 4 21" xfId="47326" xr:uid="{7E8AC5A8-6AA4-4D74-B08C-8127D3BB958F}"/>
    <cellStyle name="Millares 4 3 2 3 4 22" xfId="49534" xr:uid="{B025DDEF-7702-440F-AC3C-69179D0DD6C8}"/>
    <cellStyle name="Millares 4 3 2 3 4 23" xfId="51731" xr:uid="{242AA03F-D42F-4BF1-876F-EDC585FC098C}"/>
    <cellStyle name="Millares 4 3 2 3 4 24" xfId="53930" xr:uid="{60503A28-ABD5-4AA8-9D1A-E5C84E9A8297}"/>
    <cellStyle name="Millares 4 3 2 3 4 25" xfId="56130" xr:uid="{C839A5BA-0811-4FFA-ADC7-F44DEC351CBE}"/>
    <cellStyle name="Millares 4 3 2 3 4 26" xfId="58336" xr:uid="{171144D0-CA03-42D5-9EBE-70E45A4B0A79}"/>
    <cellStyle name="Millares 4 3 2 3 4 27" xfId="60532" xr:uid="{E881E27F-88DA-4706-BD35-AC22F961C4E7}"/>
    <cellStyle name="Millares 4 3 2 3 4 3" xfId="7258" xr:uid="{98646BEB-4420-4542-B563-9215B5988F46}"/>
    <cellStyle name="Millares 4 3 2 3 4 4" xfId="9455" xr:uid="{FC0C75F3-55F6-4647-9AF5-933FE4D7BD26}"/>
    <cellStyle name="Millares 4 3 2 3 4 5" xfId="11655" xr:uid="{8081AF39-D79F-44DB-8BAA-BB7454736C2E}"/>
    <cellStyle name="Millares 4 3 2 3 4 6" xfId="13850" xr:uid="{A563ABE6-CBDD-43E3-A0D7-71689EF97AD6}"/>
    <cellStyle name="Millares 4 3 2 3 4 7" xfId="16045" xr:uid="{36D13310-23DB-4855-98C7-E766C2B3662A}"/>
    <cellStyle name="Millares 4 3 2 3 4 8" xfId="18246" xr:uid="{6391B01C-50AA-4DDF-A6E9-6608F01FADBA}"/>
    <cellStyle name="Millares 4 3 2 3 4 9" xfId="20447" xr:uid="{B559A09E-883D-494F-A700-BD55468350A0}"/>
    <cellStyle name="Millares 4 3 2 3 5" xfId="2136" xr:uid="{C494E164-5704-4999-B31F-6ED880098EA5}"/>
    <cellStyle name="Millares 4 3 2 3 6" xfId="4334" xr:uid="{50769730-9A55-4186-A0EE-C75A106666A8}"/>
    <cellStyle name="Millares 4 3 2 3 7" xfId="6773" xr:uid="{51AAF449-848B-4689-BB4A-92946A59FFC3}"/>
    <cellStyle name="Millares 4 3 2 3 8" xfId="8739" xr:uid="{6750BA4E-8D81-4F89-97D5-83D3B91BA07E}"/>
    <cellStyle name="Millares 4 3 2 3 9" xfId="10941" xr:uid="{C31EF2EA-E1F4-4F94-B5EB-C4932F1081BF}"/>
    <cellStyle name="Millares 4 3 2 30" xfId="50979" xr:uid="{C76E7C6A-59DC-4094-8E22-48F44CAC65A4}"/>
    <cellStyle name="Millares 4 3 2 31" xfId="53178" xr:uid="{03F41DE2-8353-4BE8-8111-3C7C5F477129}"/>
    <cellStyle name="Millares 4 3 2 32" xfId="55377" xr:uid="{515B67D5-FCBB-4733-93EA-31235BBFBB31}"/>
    <cellStyle name="Millares 4 3 2 33" xfId="57583" xr:uid="{C6E4EE17-B210-450A-8EEF-1A26D85349CE}"/>
    <cellStyle name="Millares 4 3 2 34" xfId="59780" xr:uid="{50FE72F0-F1D9-4688-8C3B-317F215F9B4E}"/>
    <cellStyle name="Millares 4 3 2 4" xfId="1037" xr:uid="{BD175739-1DE8-4497-AB16-EE8F15F4DCA4}"/>
    <cellStyle name="Millares 4 3 2 4 10" xfId="15907" xr:uid="{8CA86E44-70D5-4E67-A902-3F24B6DB8471}"/>
    <cellStyle name="Millares 4 3 2 4 11" xfId="18108" xr:uid="{8A3B6DF6-6CF1-4842-83D9-C4D2873C5B61}"/>
    <cellStyle name="Millares 4 3 2 4 12" xfId="20309" xr:uid="{C0249C13-A546-46FE-AE02-02761A60F720}"/>
    <cellStyle name="Millares 4 3 2 4 13" xfId="22923" xr:uid="{EB733EFA-3F62-4F20-87EA-C8D31F2C7489}"/>
    <cellStyle name="Millares 4 3 2 4 14" xfId="25129" xr:uid="{E4093D72-BAF1-4859-94DA-A5B0D92592E0}"/>
    <cellStyle name="Millares 4 3 2 4 15" xfId="27323" xr:uid="{BD56B393-BEE2-4497-B146-AF065D79754D}"/>
    <cellStyle name="Millares 4 3 2 4 16" xfId="29526" xr:uid="{FEE4ABB6-91B7-4C6A-8122-1A0B71B91CAC}"/>
    <cellStyle name="Millares 4 3 2 4 17" xfId="31734" xr:uid="{3F25890A-FA41-46F9-B352-D109063B7D2C}"/>
    <cellStyle name="Millares 4 3 2 4 18" xfId="33978" xr:uid="{5F8DE163-E851-451B-95FA-4BD01AF09A49}"/>
    <cellStyle name="Millares 4 3 2 4 19" xfId="36173" xr:uid="{528AE8BD-91D8-4F6B-A48C-3B86AA493C5F}"/>
    <cellStyle name="Millares 4 3 2 4 2" xfId="1707" xr:uid="{E96FAACB-1239-4D8D-B104-B2DEAB45DEB9}"/>
    <cellStyle name="Millares 4 3 2 4 2 10" xfId="21498" xr:uid="{92F5FF61-33E6-42DF-B2D7-1DE4408236A8}"/>
    <cellStyle name="Millares 4 3 2 4 2 11" xfId="24112" xr:uid="{ED2D33AE-3B82-4C47-9B3C-4110548B86FC}"/>
    <cellStyle name="Millares 4 3 2 4 2 12" xfId="26318" xr:uid="{E0C9A7C3-C074-4648-A82B-6CC82380CADE}"/>
    <cellStyle name="Millares 4 3 2 4 2 13" xfId="28512" xr:uid="{2829B424-4D6E-4A41-88F8-1056378F5AD4}"/>
    <cellStyle name="Millares 4 3 2 4 2 14" xfId="30715" xr:uid="{43291EE2-C3B8-4B71-9B4F-EB1222E028DA}"/>
    <cellStyle name="Millares 4 3 2 4 2 15" xfId="32923" xr:uid="{DB312733-AB07-414B-9D9D-48CDF8074E21}"/>
    <cellStyle name="Millares 4 3 2 4 2 16" xfId="35167" xr:uid="{324A4DB2-65D8-472B-A411-006F58B0BF6A}"/>
    <cellStyle name="Millares 4 3 2 4 2 17" xfId="37362" xr:uid="{2E82D018-3E49-494C-92A7-346A6E121F76}"/>
    <cellStyle name="Millares 4 3 2 4 2 18" xfId="39575" xr:uid="{29362FED-53C9-473B-91A6-E2E339C89ADF}"/>
    <cellStyle name="Millares 4 3 2 4 2 19" xfId="41772" xr:uid="{94EE1E25-A0A5-43EC-B3E4-70BCB15BFEDC}"/>
    <cellStyle name="Millares 4 3 2 4 2 2" xfId="3902" xr:uid="{33AC4C3C-2E72-4CE7-8DED-A2E9B333E43A}"/>
    <cellStyle name="Millares 4 3 2 4 2 20" xfId="43970" xr:uid="{C0C7A7AD-5CFD-4021-BD50-56E248F9E5E9}"/>
    <cellStyle name="Millares 4 3 2 4 2 21" xfId="46165" xr:uid="{A5462EB1-E3E4-415F-89CB-092D400F072D}"/>
    <cellStyle name="Millares 4 3 2 4 2 22" xfId="48377" xr:uid="{070EB622-2A04-4B6E-AFF0-33E2DBF359D6}"/>
    <cellStyle name="Millares 4 3 2 4 2 23" xfId="50585" xr:uid="{F846CBED-6C92-46C9-8798-52C81FA66B68}"/>
    <cellStyle name="Millares 4 3 2 4 2 24" xfId="52782" xr:uid="{6E733E9D-4CED-40CD-82F3-2A1FD111F87E}"/>
    <cellStyle name="Millares 4 3 2 4 2 25" xfId="54981" xr:uid="{762B335F-17D9-4D39-A86F-353001B71A94}"/>
    <cellStyle name="Millares 4 3 2 4 2 26" xfId="57181" xr:uid="{5D2B5F5C-413F-4666-A72D-638702DCCDFE}"/>
    <cellStyle name="Millares 4 3 2 4 2 27" xfId="59387" xr:uid="{C9924945-4164-4423-846F-CE2DD4809D50}"/>
    <cellStyle name="Millares 4 3 2 4 2 28" xfId="61583" xr:uid="{7B94B006-CE94-4C2D-AF74-0C8E2EAF3B8C}"/>
    <cellStyle name="Millares 4 3 2 4 2 3" xfId="6100" xr:uid="{DFAC4C9C-7A36-4A95-B4BC-EB1A2991444F}"/>
    <cellStyle name="Millares 4 3 2 4 2 4" xfId="8309" xr:uid="{121B374A-115B-4CE3-9462-1560CD9D5038}"/>
    <cellStyle name="Millares 4 3 2 4 2 5" xfId="10506" xr:uid="{CE8C3FBE-7499-450D-9FD1-DE8D1CDD5EDD}"/>
    <cellStyle name="Millares 4 3 2 4 2 6" xfId="12706" xr:uid="{00FB07C7-9527-41C9-A770-570B932FD4BA}"/>
    <cellStyle name="Millares 4 3 2 4 2 7" xfId="14901" xr:uid="{79672DE1-1F1C-4FED-9ABD-D4CFE60D93DC}"/>
    <cellStyle name="Millares 4 3 2 4 2 8" xfId="17096" xr:uid="{052FA14C-670E-4DD0-BC8F-ADEC3143797A}"/>
    <cellStyle name="Millares 4 3 2 4 2 9" xfId="19297" xr:uid="{148CC569-2F9A-4B5E-B93F-AC7827438625}"/>
    <cellStyle name="Millares 4 3 2 4 20" xfId="38386" xr:uid="{E64E70DC-F4F5-4A32-BADA-348E998070E3}"/>
    <cellStyle name="Millares 4 3 2 4 21" xfId="40583" xr:uid="{A6D9A43A-0BF1-466E-8F0A-94EC309F1E7F}"/>
    <cellStyle name="Millares 4 3 2 4 22" xfId="42781" xr:uid="{48818B81-8547-4890-9AF0-9F8CFB7E7FA1}"/>
    <cellStyle name="Millares 4 3 2 4 23" xfId="44976" xr:uid="{D9FC3599-E9F7-4A05-832E-86A2E876EA90}"/>
    <cellStyle name="Millares 4 3 2 4 24" xfId="47188" xr:uid="{F9AEBC47-053F-442D-811B-27A78684EEE2}"/>
    <cellStyle name="Millares 4 3 2 4 25" xfId="49396" xr:uid="{4BB2DB14-B63F-44AA-8983-70E1DDF6F6AC}"/>
    <cellStyle name="Millares 4 3 2 4 26" xfId="51593" xr:uid="{FAD8FCE2-C79C-40E4-BD0A-0BD676CDB399}"/>
    <cellStyle name="Millares 4 3 2 4 27" xfId="53792" xr:uid="{675DC345-B0DE-4686-B9ED-018C29B4AC6F}"/>
    <cellStyle name="Millares 4 3 2 4 28" xfId="55992" xr:uid="{A9E6998D-7ACF-45CD-A5D7-BCBFFB570BD1}"/>
    <cellStyle name="Millares 4 3 2 4 29" xfId="58198" xr:uid="{B0D12359-3EEC-4316-9DBE-9768FCFD6D3F}"/>
    <cellStyle name="Millares 4 3 2 4 3" xfId="3238" xr:uid="{C0BF6739-5D0F-47BA-9182-FD652A7B1AF6}"/>
    <cellStyle name="Millares 4 3 2 4 3 10" xfId="23448" xr:uid="{B2FE86ED-E258-4191-877C-8F2A77F5D5B4}"/>
    <cellStyle name="Millares 4 3 2 4 3 11" xfId="25654" xr:uid="{535BE670-004E-46C3-AF50-D7616E35D8AC}"/>
    <cellStyle name="Millares 4 3 2 4 3 12" xfId="27848" xr:uid="{B8B6CF26-CE9D-47AE-976D-793C5E54BBC8}"/>
    <cellStyle name="Millares 4 3 2 4 3 13" xfId="30051" xr:uid="{A100A5E7-472F-4AEA-88A3-CC37114FFFB2}"/>
    <cellStyle name="Millares 4 3 2 4 3 14" xfId="32259" xr:uid="{D82EE278-4C42-477D-B7FA-C3FEDAEAA781}"/>
    <cellStyle name="Millares 4 3 2 4 3 15" xfId="34503" xr:uid="{8C7031E7-12E3-4CE5-BF39-2BF4C819CD68}"/>
    <cellStyle name="Millares 4 3 2 4 3 16" xfId="36698" xr:uid="{2E5F1749-D902-42B6-8845-97CA43B1562E}"/>
    <cellStyle name="Millares 4 3 2 4 3 17" xfId="38911" xr:uid="{C4CD5287-5278-4FC3-8F71-68B327B89BC0}"/>
    <cellStyle name="Millares 4 3 2 4 3 18" xfId="41108" xr:uid="{69A20055-95BC-40E3-83CA-F1929D7334E3}"/>
    <cellStyle name="Millares 4 3 2 4 3 19" xfId="43306" xr:uid="{6D17DD9A-2E09-4C2C-8A23-A72D3D39E1C4}"/>
    <cellStyle name="Millares 4 3 2 4 3 2" xfId="5436" xr:uid="{FF104A0E-2428-48D8-914D-64077171686A}"/>
    <cellStyle name="Millares 4 3 2 4 3 20" xfId="45501" xr:uid="{2FA41F06-7533-4A05-8308-FD5721632F57}"/>
    <cellStyle name="Millares 4 3 2 4 3 21" xfId="47713" xr:uid="{9AAB8A36-CC02-4DF7-A9ED-FF1058E4A567}"/>
    <cellStyle name="Millares 4 3 2 4 3 22" xfId="49921" xr:uid="{E3493571-1A2D-47EA-8F3C-7390CD631DA0}"/>
    <cellStyle name="Millares 4 3 2 4 3 23" xfId="52118" xr:uid="{65F2568F-376A-4961-8D0E-DE706F89BDDC}"/>
    <cellStyle name="Millares 4 3 2 4 3 24" xfId="54317" xr:uid="{2A9231EC-E77D-4999-A8F1-FBBE0BE15BF4}"/>
    <cellStyle name="Millares 4 3 2 4 3 25" xfId="56517" xr:uid="{6B87FBEE-D413-4DDA-92D3-9B7E994EA74D}"/>
    <cellStyle name="Millares 4 3 2 4 3 26" xfId="58723" xr:uid="{C7566AF5-F0F1-4F90-95A0-22E404EF0EDB}"/>
    <cellStyle name="Millares 4 3 2 4 3 27" xfId="60919" xr:uid="{9980903F-0223-4AAE-98EC-777A93CCC517}"/>
    <cellStyle name="Millares 4 3 2 4 3 3" xfId="7645" xr:uid="{2E3F321C-9E21-4139-A49C-FE4B9EF9D521}"/>
    <cellStyle name="Millares 4 3 2 4 3 4" xfId="9842" xr:uid="{1F80D312-2146-494A-85C9-E31C8DEE6CCC}"/>
    <cellStyle name="Millares 4 3 2 4 3 5" xfId="12042" xr:uid="{3520C343-082F-4E14-963E-77D199BCFC66}"/>
    <cellStyle name="Millares 4 3 2 4 3 6" xfId="14237" xr:uid="{4E217DBE-1AE1-4E9C-ABF7-CFFAA7221817}"/>
    <cellStyle name="Millares 4 3 2 4 3 7" xfId="16432" xr:uid="{C3B53BF6-78D9-4846-AF1F-BB27475C0466}"/>
    <cellStyle name="Millares 4 3 2 4 3 8" xfId="18633" xr:uid="{7BEE2F71-117B-47DF-A96F-E0D6791FEFF8}"/>
    <cellStyle name="Millares 4 3 2 4 3 9" xfId="20834" xr:uid="{725005A0-CFC3-448D-AD25-3D586777D3B9}"/>
    <cellStyle name="Millares 4 3 2 4 30" xfId="60394" xr:uid="{FF63B6DF-D96F-4766-8854-53A35EB4F0B8}"/>
    <cellStyle name="Millares 4 3 2 4 4" xfId="2712" xr:uid="{B33AEA4E-ABBA-441E-AC31-A1380C2D8367}"/>
    <cellStyle name="Millares 4 3 2 4 5" xfId="4911" xr:uid="{1986FE05-6D12-4AB5-811E-5B49EDBCBEBD}"/>
    <cellStyle name="Millares 4 3 2 4 6" xfId="7120" xr:uid="{BCFE8E19-273A-46E0-BA62-A53B34154EDF}"/>
    <cellStyle name="Millares 4 3 2 4 7" xfId="9317" xr:uid="{8EC56200-38F9-4348-B89F-BBCD2D2E93F0}"/>
    <cellStyle name="Millares 4 3 2 4 8" xfId="11517" xr:uid="{4008A4FD-02D8-4502-97BD-8721DA4A98C5}"/>
    <cellStyle name="Millares 4 3 2 4 9" xfId="13712" xr:uid="{8552EA96-41FF-4839-AD99-A77CE6DFE255}"/>
    <cellStyle name="Millares 4 3 2 5" xfId="1219" xr:uid="{D6703091-D488-41B2-82FB-03A631966ABF}"/>
    <cellStyle name="Millares 4 3 2 5 10" xfId="17623" xr:uid="{C2088749-0250-4C12-ACEA-FC8AE49E8962}"/>
    <cellStyle name="Millares 4 3 2 5 11" xfId="19825" xr:uid="{F167A9C6-A8CF-41A1-8A27-0B012AF3FB49}"/>
    <cellStyle name="Millares 4 3 2 5 12" xfId="22452" xr:uid="{6E7A0FEA-61E6-4F53-BE66-677EB272A424}"/>
    <cellStyle name="Millares 4 3 2 5 13" xfId="24646" xr:uid="{E8B83D09-7780-4CDD-BEA4-CC38C84AB896}"/>
    <cellStyle name="Millares 4 3 2 5 14" xfId="26840" xr:uid="{A3F7D098-EB11-400B-97E6-5E4C0BBC8915}"/>
    <cellStyle name="Millares 4 3 2 5 15" xfId="29416" xr:uid="{7FED8424-16FE-4C1E-ACEB-C4332E477CC9}"/>
    <cellStyle name="Millares 4 3 2 5 16" xfId="31246" xr:uid="{D17CF128-89C0-477A-B169-3F3050F51C2C}"/>
    <cellStyle name="Millares 4 3 2 5 17" xfId="33494" xr:uid="{245E52C4-16FE-4EFA-914D-E205E771E64A}"/>
    <cellStyle name="Millares 4 3 2 5 18" xfId="35690" xr:uid="{4DBAA44A-B2E5-4868-8C1E-70EFE2214023}"/>
    <cellStyle name="Millares 4 3 2 5 19" xfId="38205" xr:uid="{89DD42BB-6E4C-4A2A-A65B-0E35FD651608}"/>
    <cellStyle name="Millares 4 3 2 5 2" xfId="3416" xr:uid="{6A5EAE6A-4ACB-45FD-AC4F-0417CBFFC87C}"/>
    <cellStyle name="Millares 4 3 2 5 2 10" xfId="23626" xr:uid="{C195FD6F-FFBE-4F68-9384-006A43FAFEF9}"/>
    <cellStyle name="Millares 4 3 2 5 2 11" xfId="25832" xr:uid="{D263C935-3EF6-4219-B7F8-790B0CD81BCD}"/>
    <cellStyle name="Millares 4 3 2 5 2 12" xfId="28026" xr:uid="{9EB578A3-D70D-4D3D-BFD1-253851ACCCFD}"/>
    <cellStyle name="Millares 4 3 2 5 2 13" xfId="30229" xr:uid="{9692C3C4-DC47-428E-B4E0-D318F212E353}"/>
    <cellStyle name="Millares 4 3 2 5 2 14" xfId="32437" xr:uid="{26D1C01C-7DEC-4612-AC1B-AC6FE83A34D5}"/>
    <cellStyle name="Millares 4 3 2 5 2 15" xfId="34681" xr:uid="{3F895CCD-BD33-45D6-A350-480E23B0CE77}"/>
    <cellStyle name="Millares 4 3 2 5 2 16" xfId="36876" xr:uid="{86D72CBC-5897-47FC-984A-DF265AC04A34}"/>
    <cellStyle name="Millares 4 3 2 5 2 17" xfId="39089" xr:uid="{1606759F-AAE3-4A03-8892-8A54CB000FE9}"/>
    <cellStyle name="Millares 4 3 2 5 2 18" xfId="41286" xr:uid="{FC49346E-6C42-4415-8B3C-375FBC1D41CB}"/>
    <cellStyle name="Millares 4 3 2 5 2 19" xfId="43484" xr:uid="{5A8E26FB-3E92-413B-96BB-2D77B2F01A37}"/>
    <cellStyle name="Millares 4 3 2 5 2 2" xfId="5614" xr:uid="{8FAB1731-A001-402E-A4C7-8357653737F8}"/>
    <cellStyle name="Millares 4 3 2 5 2 20" xfId="45679" xr:uid="{139D0B64-639C-4CDD-A867-EA3B47C5408A}"/>
    <cellStyle name="Millares 4 3 2 5 2 21" xfId="47891" xr:uid="{BBAB6DDF-0C38-4BC6-847C-6F6ABFE45C7D}"/>
    <cellStyle name="Millares 4 3 2 5 2 22" xfId="50099" xr:uid="{B13843BF-67D8-4AF2-B1DD-4C1CC14AB87E}"/>
    <cellStyle name="Millares 4 3 2 5 2 23" xfId="52296" xr:uid="{FC358604-606C-4D66-A3AC-9292359ECE48}"/>
    <cellStyle name="Millares 4 3 2 5 2 24" xfId="54495" xr:uid="{5E66E23F-EDBF-4B2E-894D-C08BFC464582}"/>
    <cellStyle name="Millares 4 3 2 5 2 25" xfId="56695" xr:uid="{598EF7DA-0667-4CB8-B4D6-098B60D2BD14}"/>
    <cellStyle name="Millares 4 3 2 5 2 26" xfId="58901" xr:uid="{0E9C109E-4BBC-4B63-927B-9E8437462DFC}"/>
    <cellStyle name="Millares 4 3 2 5 2 27" xfId="61097" xr:uid="{B778CA4F-D0CA-4E4B-A1F6-2089AB3B7222}"/>
    <cellStyle name="Millares 4 3 2 5 2 3" xfId="7823" xr:uid="{7482185F-D76A-4913-956E-7937E4921B36}"/>
    <cellStyle name="Millares 4 3 2 5 2 4" xfId="10020" xr:uid="{C0AC50D8-9F20-4E74-B38C-2C3C69349E7A}"/>
    <cellStyle name="Millares 4 3 2 5 2 5" xfId="12220" xr:uid="{34693AFC-A366-46EC-9441-9C689649757F}"/>
    <cellStyle name="Millares 4 3 2 5 2 6" xfId="14415" xr:uid="{A49762B7-42FA-42FA-A831-E8207EC08B24}"/>
    <cellStyle name="Millares 4 3 2 5 2 7" xfId="16610" xr:uid="{8285FCD0-9070-4ABC-9708-A951C75594DD}"/>
    <cellStyle name="Millares 4 3 2 5 2 8" xfId="18811" xr:uid="{6856933C-300D-4680-BF7E-DA3E35FEA818}"/>
    <cellStyle name="Millares 4 3 2 5 2 9" xfId="21012" xr:uid="{94D8CC25-9635-403C-94A2-31C17099805D}"/>
    <cellStyle name="Millares 4 3 2 5 20" xfId="40099" xr:uid="{15B87B9C-B38B-47AB-BA60-5AA1B07D189F}"/>
    <cellStyle name="Millares 4 3 2 5 21" xfId="42298" xr:uid="{E15C8DD0-D1A3-416B-BCF4-F17340CCCD74}"/>
    <cellStyle name="Millares 4 3 2 5 22" xfId="44493" xr:uid="{EA6A877E-61C8-4AE6-832F-FFB05F0B435B}"/>
    <cellStyle name="Millares 4 3 2 5 23" xfId="46701" xr:uid="{8F901B38-6432-403A-B6AE-D8A22AC2BC83}"/>
    <cellStyle name="Millares 4 3 2 5 24" xfId="48912" xr:uid="{6B39EB6E-7D1B-4812-8B39-042E0E31BF9F}"/>
    <cellStyle name="Millares 4 3 2 5 25" xfId="51110" xr:uid="{B7304F03-5FD7-4907-8A45-D08BF8E9E473}"/>
    <cellStyle name="Millares 4 3 2 5 26" xfId="53309" xr:uid="{F3109FE8-ABB7-4F6B-9001-2896A3822C1A}"/>
    <cellStyle name="Millares 4 3 2 5 27" xfId="55508" xr:uid="{74ABCB43-4BAE-4FE9-8CCD-6A628256DF14}"/>
    <cellStyle name="Millares 4 3 2 5 28" xfId="57714" xr:uid="{796670ED-992E-4B4D-8EE3-308B0F64F32D}"/>
    <cellStyle name="Millares 4 3 2 5 29" xfId="59911" xr:uid="{D93CA3F0-2FF4-4B27-8D04-FAA4558E7CF6}"/>
    <cellStyle name="Millares 4 3 2 5 3" xfId="2229" xr:uid="{44247755-22C5-43A7-B3B1-71579162084D}"/>
    <cellStyle name="Millares 4 3 2 5 4" xfId="4427" xr:uid="{ACC6E1A1-8023-4066-B32F-112B7B8894E5}"/>
    <cellStyle name="Millares 4 3 2 5 5" xfId="6933" xr:uid="{5248C64A-18C9-46E9-BA69-2B1D08FD4D62}"/>
    <cellStyle name="Millares 4 3 2 5 6" xfId="8832" xr:uid="{81980590-E176-417D-A450-2377C7E54533}"/>
    <cellStyle name="Millares 4 3 2 5 7" xfId="11034" xr:uid="{0D21F6B9-27B0-4F75-B2A4-4BF747E21522}"/>
    <cellStyle name="Millares 4 3 2 5 8" xfId="13229" xr:uid="{95D4FA04-1BE0-4D85-BF13-32AAC69AF439}"/>
    <cellStyle name="Millares 4 3 2 5 9" xfId="15424" xr:uid="{24618B2B-17F7-4D62-A647-D6DB2EC5D86B}"/>
    <cellStyle name="Millares 4 3 2 6" xfId="1087" xr:uid="{D28EC5F9-2997-46BE-88D5-AB7A0150365C}"/>
    <cellStyle name="Millares 4 3 2 6 10" xfId="20881" xr:uid="{6A0EFF0F-5DA2-49F2-8CCA-489F3A96BBE9}"/>
    <cellStyle name="Millares 4 3 2 6 11" xfId="23495" xr:uid="{53C2A58D-8E1D-426C-902C-7CDA2F6CCE71}"/>
    <cellStyle name="Millares 4 3 2 6 12" xfId="25701" xr:uid="{EEF1D276-F2F4-4436-9E1B-98CD416B3870}"/>
    <cellStyle name="Millares 4 3 2 6 13" xfId="27895" xr:uid="{FA6F7703-9A67-4D00-A4DD-FCEA7428254A}"/>
    <cellStyle name="Millares 4 3 2 6 14" xfId="30098" xr:uid="{1406AADD-8DB5-4760-8097-5CC7421F8553}"/>
    <cellStyle name="Millares 4 3 2 6 15" xfId="32306" xr:uid="{675F5BB2-6C2C-4B7C-9623-B329D7767699}"/>
    <cellStyle name="Millares 4 3 2 6 16" xfId="34550" xr:uid="{A4151F3D-9CAB-43AB-B0FA-6D0DC93CEF03}"/>
    <cellStyle name="Millares 4 3 2 6 17" xfId="36745" xr:uid="{D2C4EAF6-0A22-4FF8-9E05-5197F77C3A6F}"/>
    <cellStyle name="Millares 4 3 2 6 18" xfId="38958" xr:uid="{55873178-F3B2-498D-B01C-1D6E4970044E}"/>
    <cellStyle name="Millares 4 3 2 6 19" xfId="41155" xr:uid="{624F3FEA-FC6B-4C2E-B502-26D23AC4E88A}"/>
    <cellStyle name="Millares 4 3 2 6 2" xfId="3285" xr:uid="{908C80F3-AD69-4DE9-83A2-CF7333F709CC}"/>
    <cellStyle name="Millares 4 3 2 6 20" xfId="43353" xr:uid="{ED70BF16-3F47-4444-BBF3-BBD629934C4D}"/>
    <cellStyle name="Millares 4 3 2 6 21" xfId="45548" xr:uid="{8BD02B0D-8F9E-4569-ADC7-39C9C7188520}"/>
    <cellStyle name="Millares 4 3 2 6 22" xfId="47760" xr:uid="{85BB93A0-5083-41C6-96C4-C4500E4C03E3}"/>
    <cellStyle name="Millares 4 3 2 6 23" xfId="49968" xr:uid="{4D7921D4-A89C-4641-A361-2CED1F1C06C9}"/>
    <cellStyle name="Millares 4 3 2 6 24" xfId="52165" xr:uid="{B5CA08BE-6293-4E1D-8399-92CCBB5BE1C5}"/>
    <cellStyle name="Millares 4 3 2 6 25" xfId="54364" xr:uid="{4C2A6DAB-8EE2-48A7-A621-DCCE5CDF176C}"/>
    <cellStyle name="Millares 4 3 2 6 26" xfId="56564" xr:uid="{50FECE5C-6FD2-4AA0-A78C-8C87B59DC275}"/>
    <cellStyle name="Millares 4 3 2 6 27" xfId="58770" xr:uid="{750BC961-01F9-467B-B8A6-FC63EF795D58}"/>
    <cellStyle name="Millares 4 3 2 6 28" xfId="60966" xr:uid="{8D23CAB3-9636-449B-B649-73F236EC190D}"/>
    <cellStyle name="Millares 4 3 2 6 3" xfId="5483" xr:uid="{2A4C9F0E-0132-4A35-8080-F229638B6684}"/>
    <cellStyle name="Millares 4 3 2 6 4" xfId="7692" xr:uid="{9F5C5C63-3B91-47A9-A28E-F796B9C5E48B}"/>
    <cellStyle name="Millares 4 3 2 6 5" xfId="9889" xr:uid="{C09ACF25-38AE-407E-B861-9D5A71998103}"/>
    <cellStyle name="Millares 4 3 2 6 6" xfId="12089" xr:uid="{CCEA91A9-F3CB-4284-B0C4-D0BBE9271929}"/>
    <cellStyle name="Millares 4 3 2 6 7" xfId="14284" xr:uid="{D4BFC8C2-E608-4466-9E5C-0241A0F89114}"/>
    <cellStyle name="Millares 4 3 2 6 8" xfId="16479" xr:uid="{3F01ED72-069C-4362-A440-B99B12D4250F}"/>
    <cellStyle name="Millares 4 3 2 6 9" xfId="18680" xr:uid="{8553DBD3-FE00-4C51-83AE-3B13474A97E5}"/>
    <cellStyle name="Millares 4 3 2 7" xfId="2755" xr:uid="{C68E4603-39B3-4C30-B97E-5932D9CBF961}"/>
    <cellStyle name="Millares 4 3 2 7 10" xfId="22965" xr:uid="{0C1D0189-A883-4DB9-93B7-CA06F779860F}"/>
    <cellStyle name="Millares 4 3 2 7 11" xfId="25171" xr:uid="{2D1D43F2-6039-4F6A-87A8-C031F53C43C5}"/>
    <cellStyle name="Millares 4 3 2 7 12" xfId="27365" xr:uid="{861736B8-FEE5-4FA0-B843-D083AE95E8B9}"/>
    <cellStyle name="Millares 4 3 2 7 13" xfId="29568" xr:uid="{D5527D04-7E12-4FE2-97F9-11151134D415}"/>
    <cellStyle name="Millares 4 3 2 7 14" xfId="31776" xr:uid="{6AF49C8D-1756-4D1F-80AE-C29F3D690768}"/>
    <cellStyle name="Millares 4 3 2 7 15" xfId="34020" xr:uid="{36EAC8BA-1570-4558-891E-ED44DFA8EB03}"/>
    <cellStyle name="Millares 4 3 2 7 16" xfId="36215" xr:uid="{B9D25476-C365-43E4-A400-CB99252C23E3}"/>
    <cellStyle name="Millares 4 3 2 7 17" xfId="38428" xr:uid="{04FB90DE-6B39-4084-AA5F-2FF132489DAD}"/>
    <cellStyle name="Millares 4 3 2 7 18" xfId="40625" xr:uid="{078D7D44-D569-4740-9C8C-7EFA732AE60C}"/>
    <cellStyle name="Millares 4 3 2 7 19" xfId="42823" xr:uid="{BBE4B69F-9F73-4995-963B-BD80F153802C}"/>
    <cellStyle name="Millares 4 3 2 7 2" xfId="4953" xr:uid="{EEB2A13A-53CA-4021-B5BF-652CC60636D6}"/>
    <cellStyle name="Millares 4 3 2 7 20" xfId="45018" xr:uid="{068A90A7-6386-4F38-B39D-BA54E63B6B80}"/>
    <cellStyle name="Millares 4 3 2 7 21" xfId="47230" xr:uid="{A3CF4074-AC99-4030-958E-ED3EE2227DE4}"/>
    <cellStyle name="Millares 4 3 2 7 22" xfId="49438" xr:uid="{E1B6A605-4DEB-4A5E-BEB2-0F5FF130877E}"/>
    <cellStyle name="Millares 4 3 2 7 23" xfId="51635" xr:uid="{44E914E9-6A64-4ED2-BFEA-31F8E487D963}"/>
    <cellStyle name="Millares 4 3 2 7 24" xfId="53834" xr:uid="{4E5CE81C-5842-4B2A-9C23-EC10FAB1C984}"/>
    <cellStyle name="Millares 4 3 2 7 25" xfId="56034" xr:uid="{81785B69-FB5F-4234-94B3-B671331DB7D0}"/>
    <cellStyle name="Millares 4 3 2 7 26" xfId="58240" xr:uid="{1B97C5E2-5534-4679-97D3-186C67EC4F93}"/>
    <cellStyle name="Millares 4 3 2 7 27" xfId="60436" xr:uid="{61566D2D-8749-4936-BCA2-FEA02E846980}"/>
    <cellStyle name="Millares 4 3 2 7 3" xfId="7162" xr:uid="{5E50F552-46AA-4458-B3D9-D599A8FBC210}"/>
    <cellStyle name="Millares 4 3 2 7 4" xfId="9359" xr:uid="{3C71DBCD-9155-4B38-89F8-80FFE212A892}"/>
    <cellStyle name="Millares 4 3 2 7 5" xfId="11559" xr:uid="{FF169A69-C0DD-4D25-86FD-11C90142797C}"/>
    <cellStyle name="Millares 4 3 2 7 6" xfId="13754" xr:uid="{82C85CAE-CCA1-497B-8585-C222C65FF170}"/>
    <cellStyle name="Millares 4 3 2 7 7" xfId="15949" xr:uid="{9586545B-0314-4A9C-AFCC-57CCF8B9CF1C}"/>
    <cellStyle name="Millares 4 3 2 7 8" xfId="18150" xr:uid="{86A5653E-46A1-45B7-B356-812F1D831EA6}"/>
    <cellStyle name="Millares 4 3 2 7 9" xfId="20351" xr:uid="{E1F758EF-C1B3-4A80-8582-038622FFF836}"/>
    <cellStyle name="Millares 4 3 2 8" xfId="2098" xr:uid="{4EC63D70-490F-4042-ABE1-974A2ED2D7E9}"/>
    <cellStyle name="Millares 4 3 2 9" xfId="4296" xr:uid="{DB2F97A1-1E84-4CCA-808E-E9BEACD2BD93}"/>
    <cellStyle name="Millares 4 3 20" xfId="21876" xr:uid="{1CF8586B-6D4F-4737-9BB0-BEB1F9313885}"/>
    <cellStyle name="Millares 4 3 21" xfId="22316" xr:uid="{31D612CD-EBC8-45A5-9726-B00DFF96E157}"/>
    <cellStyle name="Millares 4 3 22" xfId="24488" xr:uid="{91FAB584-49E4-43C3-9E40-31CE2D93C92A}"/>
    <cellStyle name="Millares 4 3 23" xfId="26682" xr:uid="{4D182C7C-2F68-4F39-991E-449F74DD4BC4}"/>
    <cellStyle name="Millares 4 3 24" xfId="28936" xr:uid="{36590EE8-3BA4-4FD2-A1C0-77697CA54B36}"/>
    <cellStyle name="Millares 4 3 25" xfId="31088" xr:uid="{D7B8EDF4-91F3-4808-A514-1811C61C4647}"/>
    <cellStyle name="Millares 4 3 26" xfId="33336" xr:uid="{74A5672F-0480-4479-8D0A-C66DF5CB7D72}"/>
    <cellStyle name="Millares 4 3 27" xfId="35532" xr:uid="{09DCCFAF-07D0-459E-A7AA-A5669B6E2A34}"/>
    <cellStyle name="Millares 4 3 28" xfId="37737" xr:uid="{F155C60A-0757-4F81-A0EE-C8695FCCCAA0}"/>
    <cellStyle name="Millares 4 3 29" xfId="39941" xr:uid="{446EE351-63C9-4B1D-BD06-4420F13BF2ED}"/>
    <cellStyle name="Millares 4 3 3" xfId="266" xr:uid="{5ACA9B89-A5A3-42F1-8C4E-57F908F90623}"/>
    <cellStyle name="Millares 4 3 3 10" xfId="6988" xr:uid="{DF4104DC-F955-4E17-99B5-F8DAF8014815}"/>
    <cellStyle name="Millares 4 3 3 11" xfId="8687" xr:uid="{6F9BC369-D3FC-4896-9872-49E61BC213C2}"/>
    <cellStyle name="Millares 4 3 3 12" xfId="10889" xr:uid="{34E191CC-F0E6-459A-A11D-FD2A02307525}"/>
    <cellStyle name="Millares 4 3 3 13" xfId="13084" xr:uid="{95C35179-3798-4040-B65E-88C74AF38E19}"/>
    <cellStyle name="Millares 4 3 3 14" xfId="15279" xr:uid="{CBBB2359-C26A-4E30-A348-43D7F1CAFFF3}"/>
    <cellStyle name="Millares 4 3 3 15" xfId="17478" xr:uid="{3ACF3399-DB37-4F0F-AE5A-B61BCE76B856}"/>
    <cellStyle name="Millares 4 3 3 16" xfId="19680" xr:uid="{681B9BD6-96CE-4A60-A277-49B0EF57C1A0}"/>
    <cellStyle name="Millares 4 3 3 17" xfId="22325" xr:uid="{8BF7B555-8C62-4136-8BA7-3F06F526451C}"/>
    <cellStyle name="Millares 4 3 3 18" xfId="24501" xr:uid="{F839E9B1-F742-44D4-910F-C8726D55680D}"/>
    <cellStyle name="Millares 4 3 3 19" xfId="26695" xr:uid="{019AA634-3072-4713-A17C-460935CDD128}"/>
    <cellStyle name="Millares 4 3 3 2" xfId="308" xr:uid="{1834F68B-7A52-473E-BF34-C7017CBE48B9}"/>
    <cellStyle name="Millares 4 3 3 2 10" xfId="13177" xr:uid="{51F17E53-0F95-4B3E-AF68-C0ACE1E8F486}"/>
    <cellStyle name="Millares 4 3 3 2 11" xfId="15372" xr:uid="{67C32837-1CFB-430B-8F6B-153E00AB15E9}"/>
    <cellStyle name="Millares 4 3 3 2 12" xfId="17571" xr:uid="{5B9EAFBF-DDDE-4773-BE9E-9A290CD7C725}"/>
    <cellStyle name="Millares 4 3 3 2 13" xfId="19773" xr:uid="{DEFE49DE-E0B0-4C25-85F3-A10E99B9D202}"/>
    <cellStyle name="Millares 4 3 3 2 14" xfId="22402" xr:uid="{3892AA5B-0CEA-4761-AD80-0A22CD09F1BF}"/>
    <cellStyle name="Millares 4 3 3 2 15" xfId="24594" xr:uid="{F97153FF-E259-42F0-91FE-3725C75607DF}"/>
    <cellStyle name="Millares 4 3 3 2 16" xfId="26788" xr:uid="{24627018-68A7-47EC-A5C5-D6F7EEB447AB}"/>
    <cellStyle name="Millares 4 3 3 2 17" xfId="29111" xr:uid="{F6358362-E448-4508-A7F8-BC26B2DAF923}"/>
    <cellStyle name="Millares 4 3 3 2 18" xfId="31194" xr:uid="{57A5085C-56C0-41E1-8115-C484A1A2C79F}"/>
    <cellStyle name="Millares 4 3 3 2 19" xfId="33442" xr:uid="{ED57DF67-9016-4E44-B666-2D6950956F33}"/>
    <cellStyle name="Millares 4 3 3 2 2" xfId="1261" xr:uid="{3AD18FCC-F5AD-4DA6-BB68-9E1170EC48C0}"/>
    <cellStyle name="Millares 4 3 3 2 2 10" xfId="17665" xr:uid="{C228492C-507D-45FF-B5FC-BAA58B38852F}"/>
    <cellStyle name="Millares 4 3 3 2 2 11" xfId="19867" xr:uid="{0B5A3FEF-89FB-4878-A653-8802BF552ED1}"/>
    <cellStyle name="Millares 4 3 3 2 2 12" xfId="22493" xr:uid="{37CBCD9C-EBD7-4ECD-8EED-D740A7468033}"/>
    <cellStyle name="Millares 4 3 3 2 2 13" xfId="24688" xr:uid="{6FFDBE2E-52C8-4225-A4A9-32774755BE65}"/>
    <cellStyle name="Millares 4 3 3 2 2 14" xfId="26882" xr:uid="{E8AD8E9F-D07F-4D76-85E0-036C854D1D27}"/>
    <cellStyle name="Millares 4 3 3 2 2 15" xfId="29270" xr:uid="{AFE6471D-BF96-4256-BFEC-17C905141584}"/>
    <cellStyle name="Millares 4 3 3 2 2 16" xfId="31288" xr:uid="{53C57E3D-BB13-4233-A59B-37E0B2127C6D}"/>
    <cellStyle name="Millares 4 3 3 2 2 17" xfId="33536" xr:uid="{B22D0DF3-EED1-4869-8B3A-95624FAD4AC8}"/>
    <cellStyle name="Millares 4 3 3 2 2 18" xfId="35732" xr:uid="{83914035-8B76-4AB0-92AA-6418FA644176}"/>
    <cellStyle name="Millares 4 3 3 2 2 19" xfId="38246" xr:uid="{BEDB8DE0-2FF9-4325-B7A9-4E8AF4154B99}"/>
    <cellStyle name="Millares 4 3 3 2 2 2" xfId="3458" xr:uid="{D388A729-2B48-493F-B200-3579633E6D21}"/>
    <cellStyle name="Millares 4 3 3 2 2 2 10" xfId="23668" xr:uid="{8E0F2FA5-8571-4B39-B0A1-56C7F074D913}"/>
    <cellStyle name="Millares 4 3 3 2 2 2 11" xfId="25874" xr:uid="{727E1514-A328-4FF0-9F16-492B83AF6FE9}"/>
    <cellStyle name="Millares 4 3 3 2 2 2 12" xfId="28068" xr:uid="{21F80A5E-CC45-42C0-A70A-1574AD4BFD6C}"/>
    <cellStyle name="Millares 4 3 3 2 2 2 13" xfId="30271" xr:uid="{A3C8C16A-D0BF-4633-8B93-B16EE4AF45B9}"/>
    <cellStyle name="Millares 4 3 3 2 2 2 14" xfId="32479" xr:uid="{F506EC9F-5BB9-4FBB-A208-60BD6BA937E5}"/>
    <cellStyle name="Millares 4 3 3 2 2 2 15" xfId="34723" xr:uid="{06F36B00-9AC1-4D90-A64A-DBD16E452FE3}"/>
    <cellStyle name="Millares 4 3 3 2 2 2 16" xfId="36918" xr:uid="{2FC193AE-24D8-44B9-AB56-8EAD59EF21D9}"/>
    <cellStyle name="Millares 4 3 3 2 2 2 17" xfId="39131" xr:uid="{97C1B758-967D-497E-9F77-D3AE2EB2CE90}"/>
    <cellStyle name="Millares 4 3 3 2 2 2 18" xfId="41328" xr:uid="{05F3C718-7F7D-40E2-976D-EAD7B7D470A3}"/>
    <cellStyle name="Millares 4 3 3 2 2 2 19" xfId="43526" xr:uid="{BADAD6C6-AAAF-4ED5-98C8-FEFA3A08D4D6}"/>
    <cellStyle name="Millares 4 3 3 2 2 2 2" xfId="5656" xr:uid="{72B9EC6C-0DBF-463D-9446-36A165439DC2}"/>
    <cellStyle name="Millares 4 3 3 2 2 2 20" xfId="45721" xr:uid="{038FE65C-5964-4CAB-A6A3-E7234CCBF65C}"/>
    <cellStyle name="Millares 4 3 3 2 2 2 21" xfId="47933" xr:uid="{E670F196-B2A5-4DA8-A7CB-34F21A416B10}"/>
    <cellStyle name="Millares 4 3 3 2 2 2 22" xfId="50141" xr:uid="{E9B1B562-D046-4517-A3A1-BF29FA91A88E}"/>
    <cellStyle name="Millares 4 3 3 2 2 2 23" xfId="52338" xr:uid="{16D45B7C-C57B-4617-97E0-ABB58B0BAE01}"/>
    <cellStyle name="Millares 4 3 3 2 2 2 24" xfId="54537" xr:uid="{5D0867F8-FA82-4839-BDDC-2ACD501D3CBE}"/>
    <cellStyle name="Millares 4 3 3 2 2 2 25" xfId="56737" xr:uid="{BBD24A0C-A1CA-48A8-B58F-226BDCD6A039}"/>
    <cellStyle name="Millares 4 3 3 2 2 2 26" xfId="58943" xr:uid="{671D27E1-4289-459B-A513-12C500E82872}"/>
    <cellStyle name="Millares 4 3 3 2 2 2 27" xfId="61139" xr:uid="{290AB18A-4021-472A-BEC6-870235AA2798}"/>
    <cellStyle name="Millares 4 3 3 2 2 2 3" xfId="7865" xr:uid="{F5BECA19-5706-4DB9-8300-CBFC90206283}"/>
    <cellStyle name="Millares 4 3 3 2 2 2 4" xfId="10062" xr:uid="{885F5B84-B981-4F3E-B48D-F0587550B82D}"/>
    <cellStyle name="Millares 4 3 3 2 2 2 5" xfId="12262" xr:uid="{9977FAAE-695D-44DB-984B-1E72AB61BDA8}"/>
    <cellStyle name="Millares 4 3 3 2 2 2 6" xfId="14457" xr:uid="{7C55E1EC-B59A-48FF-9BA7-2C400598A2D4}"/>
    <cellStyle name="Millares 4 3 3 2 2 2 7" xfId="16652" xr:uid="{D17D44EE-66B3-49EB-8A2A-EFC16F963E0F}"/>
    <cellStyle name="Millares 4 3 3 2 2 2 8" xfId="18853" xr:uid="{C679CE68-CD9D-4563-82E1-AE236B3E101A}"/>
    <cellStyle name="Millares 4 3 3 2 2 2 9" xfId="21054" xr:uid="{9E058773-BC2D-4622-BD6A-C3D08B020D92}"/>
    <cellStyle name="Millares 4 3 3 2 2 20" xfId="40141" xr:uid="{55628563-09B4-4308-BC18-E806BDD8F839}"/>
    <cellStyle name="Millares 4 3 3 2 2 21" xfId="42340" xr:uid="{E062FCDA-3791-4278-99BB-7746D53817B9}"/>
    <cellStyle name="Millares 4 3 3 2 2 22" xfId="44535" xr:uid="{64D20D61-2EBC-4A20-8B78-BE253BBCB524}"/>
    <cellStyle name="Millares 4 3 3 2 2 23" xfId="46743" xr:uid="{C7F93D7C-244C-488B-A462-4701CDC561DD}"/>
    <cellStyle name="Millares 4 3 3 2 2 24" xfId="48954" xr:uid="{0A79D0DD-0E0D-4DF8-B2EA-CA269931781B}"/>
    <cellStyle name="Millares 4 3 3 2 2 25" xfId="51152" xr:uid="{37E0E129-6666-414F-B8E6-154717AA22C2}"/>
    <cellStyle name="Millares 4 3 3 2 2 26" xfId="53351" xr:uid="{50BEF7D1-190B-4FBE-9B55-7A748FE947F4}"/>
    <cellStyle name="Millares 4 3 3 2 2 27" xfId="55550" xr:uid="{11AD248F-90BE-40D0-834B-8C54AF518223}"/>
    <cellStyle name="Millares 4 3 3 2 2 28" xfId="57756" xr:uid="{B5AF1C25-5277-4AF5-A50E-146562025211}"/>
    <cellStyle name="Millares 4 3 3 2 2 29" xfId="59953" xr:uid="{E57FFBD9-F170-4F6B-9780-226209361512}"/>
    <cellStyle name="Millares 4 3 3 2 2 3" xfId="2271" xr:uid="{A83EB7DE-7789-4EB8-A93D-B878DA8CC75D}"/>
    <cellStyle name="Millares 4 3 3 2 2 4" xfId="4469" xr:uid="{96D175A6-7219-470A-92F4-E9A41A83F3BD}"/>
    <cellStyle name="Millares 4 3 3 2 2 5" xfId="6515" xr:uid="{A7B8FE24-0359-4C93-B687-CE15784BC0F1}"/>
    <cellStyle name="Millares 4 3 3 2 2 6" xfId="8874" xr:uid="{2D9A2416-5F65-4E55-A917-4C16B98A9DB0}"/>
    <cellStyle name="Millares 4 3 3 2 2 7" xfId="11076" xr:uid="{219DDE8B-DC2C-47D4-B9A5-12F7CF6BAC38}"/>
    <cellStyle name="Millares 4 3 3 2 2 8" xfId="13271" xr:uid="{ABF9884C-FDA8-4389-92A5-DC3764F5F435}"/>
    <cellStyle name="Millares 4 3 3 2 2 9" xfId="15466" xr:uid="{FDE3569B-E39F-4ABB-B25C-1CF01587DE03}"/>
    <cellStyle name="Millares 4 3 3 2 20" xfId="35638" xr:uid="{5FAE44EC-4966-42A8-811C-9BCFBDC8FA0A}"/>
    <cellStyle name="Millares 4 3 3 2 21" xfId="38153" xr:uid="{CC4576CD-4174-4B26-A827-CE9988C6F1D5}"/>
    <cellStyle name="Millares 4 3 3 2 22" xfId="40047" xr:uid="{3492408F-39A9-4066-B78A-5E12A1348D24}"/>
    <cellStyle name="Millares 4 3 3 2 23" xfId="42246" xr:uid="{77A8F8E1-B01F-4C3D-A73B-0051AB15C217}"/>
    <cellStyle name="Millares 4 3 3 2 24" xfId="44441" xr:uid="{51977CE5-8978-48B0-B45E-927C3486183E}"/>
    <cellStyle name="Millares 4 3 3 2 25" xfId="46649" xr:uid="{E43D6D72-3E17-4FB9-B5D4-78BDA4AC935C}"/>
    <cellStyle name="Millares 4 3 3 2 26" xfId="48860" xr:uid="{D81D3988-8DA4-4BC8-A26A-9F761A39F1B5}"/>
    <cellStyle name="Millares 4 3 3 2 27" xfId="51058" xr:uid="{96BEA001-658A-4631-BB78-80D06EEAE50A}"/>
    <cellStyle name="Millares 4 3 3 2 28" xfId="53257" xr:uid="{B8F0CB6A-3244-4BA3-B347-4AB617B113EC}"/>
    <cellStyle name="Millares 4 3 3 2 29" xfId="55456" xr:uid="{49C79142-57DC-4A14-BE38-7F75436472AD}"/>
    <cellStyle name="Millares 4 3 3 2 3" xfId="1166" xr:uid="{E1C55D7D-E4F1-4D88-B806-0E4DB683B15B}"/>
    <cellStyle name="Millares 4 3 3 2 3 10" xfId="20960" xr:uid="{1A668D4C-071F-4057-82E9-A8FACBFBB3D5}"/>
    <cellStyle name="Millares 4 3 3 2 3 11" xfId="23574" xr:uid="{C1BC5022-C1CA-4E94-9AEF-DBC9DDF7E48E}"/>
    <cellStyle name="Millares 4 3 3 2 3 12" xfId="25780" xr:uid="{5368984B-88A9-409B-B2E0-5D08E46A549A}"/>
    <cellStyle name="Millares 4 3 3 2 3 13" xfId="27974" xr:uid="{C6CFC4EA-E6E0-448A-8F24-C6B4E30A0786}"/>
    <cellStyle name="Millares 4 3 3 2 3 14" xfId="30177" xr:uid="{02B945A3-C7AF-4052-BE34-5CC20D037950}"/>
    <cellStyle name="Millares 4 3 3 2 3 15" xfId="32385" xr:uid="{9D799955-0AB9-43BC-A518-42AA047704F9}"/>
    <cellStyle name="Millares 4 3 3 2 3 16" xfId="34629" xr:uid="{9A6B4919-2E20-4048-898B-681C06D84BEE}"/>
    <cellStyle name="Millares 4 3 3 2 3 17" xfId="36824" xr:uid="{F8C88D29-BC2F-4DEF-A0E5-79D742F61849}"/>
    <cellStyle name="Millares 4 3 3 2 3 18" xfId="39037" xr:uid="{6EF1EF84-A3B4-4666-BE13-9F2A77BA3F41}"/>
    <cellStyle name="Millares 4 3 3 2 3 19" xfId="41234" xr:uid="{3E27D3E9-93D4-460C-B916-4FFFF88B61C8}"/>
    <cellStyle name="Millares 4 3 3 2 3 2" xfId="3364" xr:uid="{19986B5D-0B1F-40EE-B4E4-C7D8039D3DA1}"/>
    <cellStyle name="Millares 4 3 3 2 3 20" xfId="43432" xr:uid="{066D7C98-BA92-43A7-A830-7DEC0AA34CD1}"/>
    <cellStyle name="Millares 4 3 3 2 3 21" xfId="45627" xr:uid="{DAA97AA1-5BE4-4E26-8B4D-FBD6F25E53EB}"/>
    <cellStyle name="Millares 4 3 3 2 3 22" xfId="47839" xr:uid="{7287488B-E24E-488B-9E6E-6CD41268F35F}"/>
    <cellStyle name="Millares 4 3 3 2 3 23" xfId="50047" xr:uid="{9FDFB054-0CEE-45DE-8353-C7199952E6EC}"/>
    <cellStyle name="Millares 4 3 3 2 3 24" xfId="52244" xr:uid="{41BD57F4-4E45-4F09-98C6-76DE7727955C}"/>
    <cellStyle name="Millares 4 3 3 2 3 25" xfId="54443" xr:uid="{52BA2581-D2FE-4F6D-AC74-F5619C3763BB}"/>
    <cellStyle name="Millares 4 3 3 2 3 26" xfId="56643" xr:uid="{107BE0C7-4677-4D87-B8F8-07A8CD2E564B}"/>
    <cellStyle name="Millares 4 3 3 2 3 27" xfId="58849" xr:uid="{01C39637-2F04-4DA0-972D-8679CD1B424D}"/>
    <cellStyle name="Millares 4 3 3 2 3 28" xfId="61045" xr:uid="{BCFFA050-9AD7-47FC-81B6-31EBE00521F4}"/>
    <cellStyle name="Millares 4 3 3 2 3 3" xfId="5562" xr:uid="{72968EEC-489F-4DDC-8DD6-7D36CE4E373D}"/>
    <cellStyle name="Millares 4 3 3 2 3 4" xfId="7771" xr:uid="{35CD4B25-EB76-43FC-91C7-CBD6FD9F43D8}"/>
    <cellStyle name="Millares 4 3 3 2 3 5" xfId="9968" xr:uid="{382D5209-0D11-4899-888E-12ECBF7A9276}"/>
    <cellStyle name="Millares 4 3 3 2 3 6" xfId="12168" xr:uid="{502A2F58-2CCC-43C7-879B-B8022DD11028}"/>
    <cellStyle name="Millares 4 3 3 2 3 7" xfId="14363" xr:uid="{1A08B4E7-540A-4FEF-91E9-3E80E91F87C3}"/>
    <cellStyle name="Millares 4 3 3 2 3 8" xfId="16558" xr:uid="{4D7388B7-948A-4858-A163-D3B75460AD33}"/>
    <cellStyle name="Millares 4 3 3 2 3 9" xfId="18759" xr:uid="{C1A42D07-6BAE-45C6-A2E8-5C88DB4AE5EC}"/>
    <cellStyle name="Millares 4 3 3 2 30" xfId="57662" xr:uid="{F225DA37-E92E-4A65-A892-655F86CCD097}"/>
    <cellStyle name="Millares 4 3 3 2 31" xfId="59859" xr:uid="{51BB8C9F-A753-4686-90D2-6F7E1BA2313B}"/>
    <cellStyle name="Millares 4 3 3 2 4" xfId="2797" xr:uid="{1AAD0BBC-A646-494D-995E-BCC704CED370}"/>
    <cellStyle name="Millares 4 3 3 2 4 10" xfId="23007" xr:uid="{A9377E48-2453-46A4-BD89-38EBF591EE00}"/>
    <cellStyle name="Millares 4 3 3 2 4 11" xfId="25213" xr:uid="{7D69BF33-EA16-4D21-AE8D-255EC85E0BB5}"/>
    <cellStyle name="Millares 4 3 3 2 4 12" xfId="27407" xr:uid="{C924F8E5-75F3-417F-8460-11A80CC62951}"/>
    <cellStyle name="Millares 4 3 3 2 4 13" xfId="29610" xr:uid="{9B42CB68-FA6C-4B96-BBD2-B27138CB2D30}"/>
    <cellStyle name="Millares 4 3 3 2 4 14" xfId="31818" xr:uid="{42E270F4-BF6A-49AC-B9B0-849F7E1A3A1C}"/>
    <cellStyle name="Millares 4 3 3 2 4 15" xfId="34062" xr:uid="{0B200BE5-5414-4D6D-B0B4-5CC3A4CE81C4}"/>
    <cellStyle name="Millares 4 3 3 2 4 16" xfId="36257" xr:uid="{AAA69CC5-DD74-4FEB-BE13-17898FE7207C}"/>
    <cellStyle name="Millares 4 3 3 2 4 17" xfId="38470" xr:uid="{CB015050-3423-4143-A60E-4ABBAD1692C6}"/>
    <cellStyle name="Millares 4 3 3 2 4 18" xfId="40667" xr:uid="{D536ADE7-33F2-4F07-B481-CA65DCA20459}"/>
    <cellStyle name="Millares 4 3 3 2 4 19" xfId="42865" xr:uid="{4F63FD9B-DA06-4C32-A054-854CB545A9FE}"/>
    <cellStyle name="Millares 4 3 3 2 4 2" xfId="4995" xr:uid="{772C2E19-D4D5-4CA8-947E-2F3D8AB04713}"/>
    <cellStyle name="Millares 4 3 3 2 4 20" xfId="45060" xr:uid="{2B95318C-B6AB-48D4-9337-92AB9ADE2A99}"/>
    <cellStyle name="Millares 4 3 3 2 4 21" xfId="47272" xr:uid="{8A99B40A-53E5-4A6B-AF14-91F81CE212BC}"/>
    <cellStyle name="Millares 4 3 3 2 4 22" xfId="49480" xr:uid="{642D78DA-B519-48FF-918E-3749225D4712}"/>
    <cellStyle name="Millares 4 3 3 2 4 23" xfId="51677" xr:uid="{EF6D381A-78F2-4F50-B342-9A831AACF40F}"/>
    <cellStyle name="Millares 4 3 3 2 4 24" xfId="53876" xr:uid="{CFF2B34E-6C50-49B2-8768-840967F8E679}"/>
    <cellStyle name="Millares 4 3 3 2 4 25" xfId="56076" xr:uid="{BAE61690-625E-46C1-BFB4-7E3CD25BA7B5}"/>
    <cellStyle name="Millares 4 3 3 2 4 26" xfId="58282" xr:uid="{F1141A2E-57DE-4BC0-832F-AD4FA6D0AA3B}"/>
    <cellStyle name="Millares 4 3 3 2 4 27" xfId="60478" xr:uid="{EE1F2AF6-3CFB-4D6D-B4CB-440481799445}"/>
    <cellStyle name="Millares 4 3 3 2 4 3" xfId="7204" xr:uid="{2DE98240-1A06-47EB-AE7A-A343F227A60F}"/>
    <cellStyle name="Millares 4 3 3 2 4 4" xfId="9401" xr:uid="{057086CA-052F-4891-AAB4-49BDCB5008A7}"/>
    <cellStyle name="Millares 4 3 3 2 4 5" xfId="11601" xr:uid="{FC88F21F-E804-4F80-8B9F-D0EF64615B3F}"/>
    <cellStyle name="Millares 4 3 3 2 4 6" xfId="13796" xr:uid="{B61AC083-A7F2-464D-85CB-7265695E7025}"/>
    <cellStyle name="Millares 4 3 3 2 4 7" xfId="15991" xr:uid="{50A0A304-551F-4359-A73F-3D89C8955B69}"/>
    <cellStyle name="Millares 4 3 3 2 4 8" xfId="18192" xr:uid="{A6A892EE-AC7A-4E56-96D2-D14AC1877193}"/>
    <cellStyle name="Millares 4 3 3 2 4 9" xfId="20393" xr:uid="{AACF3042-29F3-4CD9-9139-B167ED8A41FD}"/>
    <cellStyle name="Millares 4 3 3 2 5" xfId="2177" xr:uid="{88ECF5B1-EE8E-457C-BC21-0856E9206D21}"/>
    <cellStyle name="Millares 4 3 3 2 6" xfId="4375" xr:uid="{D43B99F8-5101-4CE6-BEB7-009CECE2699D}"/>
    <cellStyle name="Millares 4 3 3 2 7" xfId="6556" xr:uid="{0CCA4BC2-FD98-44FD-A6C0-A2DEFAA7EDF0}"/>
    <cellStyle name="Millares 4 3 3 2 8" xfId="8780" xr:uid="{4E0F4414-D7B4-43A2-A5B6-AF0BE56F8DA8}"/>
    <cellStyle name="Millares 4 3 3 2 9" xfId="10982" xr:uid="{54BFE17B-1318-49C1-A77F-DC49E32E2A82}"/>
    <cellStyle name="Millares 4 3 3 20" xfId="29031" xr:uid="{21A51CCD-6A45-4CF1-9142-1B0499CCF907}"/>
    <cellStyle name="Millares 4 3 3 21" xfId="31100" xr:uid="{0429BB41-B46A-442E-A770-5C77C1FA7F3E}"/>
    <cellStyle name="Millares 4 3 3 22" xfId="33349" xr:uid="{6ABFF6BF-F0F7-4F3A-82DD-B519DA7B9D35}"/>
    <cellStyle name="Millares 4 3 3 23" xfId="35545" xr:uid="{3BD7A2D8-FB0B-43D7-AD8C-E3912993CBC5}"/>
    <cellStyle name="Millares 4 3 3 24" xfId="38078" xr:uid="{EACEBBD2-E27C-43BB-9438-28F4FCFF65F6}"/>
    <cellStyle name="Millares 4 3 3 25" xfId="39954" xr:uid="{381C4E82-1C16-4D3A-BBF9-209123E94E66}"/>
    <cellStyle name="Millares 4 3 3 26" xfId="42153" xr:uid="{E29E718A-1497-43F4-A55D-F14476D1B568}"/>
    <cellStyle name="Millares 4 3 3 27" xfId="44348" xr:uid="{889AA0EC-33CD-411A-9C4D-0381778B3222}"/>
    <cellStyle name="Millares 4 3 3 28" xfId="46556" xr:uid="{32873AEF-DB38-45E3-97B6-79EDC6161435}"/>
    <cellStyle name="Millares 4 3 3 29" xfId="48767" xr:uid="{B1D87073-1B13-4328-AAE6-C28654FDCD48}"/>
    <cellStyle name="Millares 4 3 3 3" xfId="377" xr:uid="{AAC6BD97-1678-4BAE-9546-8FA259F4A0E0}"/>
    <cellStyle name="Millares 4 3 3 3 10" xfId="13150" xr:uid="{67D1F028-2D79-4A73-AAAF-78083E07B9FD}"/>
    <cellStyle name="Millares 4 3 3 3 11" xfId="15345" xr:uid="{6D5970F4-1DEB-4263-801F-C8C29CCD042D}"/>
    <cellStyle name="Millares 4 3 3 3 12" xfId="17544" xr:uid="{FBC06F4E-306D-40EC-82E5-82DB7179A438}"/>
    <cellStyle name="Millares 4 3 3 3 13" xfId="19746" xr:uid="{D0445BB2-8B13-4188-8EE4-BB10DBE329DD}"/>
    <cellStyle name="Millares 4 3 3 3 14" xfId="22377" xr:uid="{080AAB2C-1EF8-4643-82BB-9E33BA47E11E}"/>
    <cellStyle name="Millares 4 3 3 3 15" xfId="24567" xr:uid="{01615628-E70D-4256-A74C-A8480048BA3A}"/>
    <cellStyle name="Millares 4 3 3 3 16" xfId="26761" xr:uid="{3AAF45E2-0597-4CDA-8FC5-2244C3F5BCDB}"/>
    <cellStyle name="Millares 4 3 3 3 17" xfId="29192" xr:uid="{C5C9215A-F3C4-4BBD-9E28-C276A2CF399E}"/>
    <cellStyle name="Millares 4 3 3 3 18" xfId="31167" xr:uid="{67DF0B8A-E8E1-438E-9401-DFBB6056B975}"/>
    <cellStyle name="Millares 4 3 3 3 19" xfId="33415" xr:uid="{FD86DD74-E356-4007-9D3A-58211D99CF84}"/>
    <cellStyle name="Millares 4 3 3 3 2" xfId="1329" xr:uid="{D1DB2C67-2E8E-476E-BC76-00C36846BC13}"/>
    <cellStyle name="Millares 4 3 3 3 2 10" xfId="17733" xr:uid="{120AFD72-4D68-47B0-B75B-D5135A3D00CE}"/>
    <cellStyle name="Millares 4 3 3 3 2 11" xfId="19935" xr:uid="{DACE54A1-5289-437C-865D-8A8D15F672CC}"/>
    <cellStyle name="Millares 4 3 3 3 2 12" xfId="22557" xr:uid="{ADE4E3B1-61CC-449A-86FB-9E872C0D08EF}"/>
    <cellStyle name="Millares 4 3 3 3 2 13" xfId="24756" xr:uid="{95F253EC-3D68-4A2B-A413-A09FF7BBEFCA}"/>
    <cellStyle name="Millares 4 3 3 3 2 14" xfId="26950" xr:uid="{905DD770-5538-4B66-8F2F-AD68AB64AC9D}"/>
    <cellStyle name="Millares 4 3 3 3 2 15" xfId="29451" xr:uid="{C22C7F5B-B550-4E59-8F3F-E68FAA788D37}"/>
    <cellStyle name="Millares 4 3 3 3 2 16" xfId="31356" xr:uid="{F2C4DE78-B82A-4BD4-9C34-84D536BD8B3C}"/>
    <cellStyle name="Millares 4 3 3 3 2 17" xfId="33604" xr:uid="{0AE34434-FB8B-41B3-BB8F-19457A49CE86}"/>
    <cellStyle name="Millares 4 3 3 3 2 18" xfId="35800" xr:uid="{B6928A43-8705-46B8-88C8-D56F23632AFC}"/>
    <cellStyle name="Millares 4 3 3 3 2 19" xfId="38312" xr:uid="{7320D9EA-5663-4EA5-9092-E9BFE8E72B43}"/>
    <cellStyle name="Millares 4 3 3 3 2 2" xfId="3526" xr:uid="{D7684416-061B-425D-A515-C4EEE1ED05F7}"/>
    <cellStyle name="Millares 4 3 3 3 2 2 10" xfId="23736" xr:uid="{0B8B776E-BB91-48E9-9B35-846497FD41E3}"/>
    <cellStyle name="Millares 4 3 3 3 2 2 11" xfId="25942" xr:uid="{19A8C054-18AA-459B-B9DB-EA20E0943719}"/>
    <cellStyle name="Millares 4 3 3 3 2 2 12" xfId="28136" xr:uid="{1097191C-4362-46C3-A9E3-51602DD0477A}"/>
    <cellStyle name="Millares 4 3 3 3 2 2 13" xfId="30339" xr:uid="{D2675978-F9F8-49B4-A844-2B7E979BB079}"/>
    <cellStyle name="Millares 4 3 3 3 2 2 14" xfId="32547" xr:uid="{E438C3CA-C8D8-469D-AF31-714147B51FB1}"/>
    <cellStyle name="Millares 4 3 3 3 2 2 15" xfId="34791" xr:uid="{3CB631E1-2314-4324-8DB5-A0D9AFD1C065}"/>
    <cellStyle name="Millares 4 3 3 3 2 2 16" xfId="36986" xr:uid="{B7451E85-4D02-4CA0-9DA3-DC0C9E434480}"/>
    <cellStyle name="Millares 4 3 3 3 2 2 17" xfId="39199" xr:uid="{629C7556-05D6-4E57-92D0-A0F9F12C1A3D}"/>
    <cellStyle name="Millares 4 3 3 3 2 2 18" xfId="41396" xr:uid="{BF2F9093-FC54-449D-8A9A-59A27721797F}"/>
    <cellStyle name="Millares 4 3 3 3 2 2 19" xfId="43594" xr:uid="{CE72B739-E3C6-4FE7-A6B0-66075CACD94E}"/>
    <cellStyle name="Millares 4 3 3 3 2 2 2" xfId="5724" xr:uid="{F553D1FE-7A33-43FE-9ADE-A8B799D6C691}"/>
    <cellStyle name="Millares 4 3 3 3 2 2 20" xfId="45789" xr:uid="{2EEBD2A7-0121-4F92-9908-9BFC20D6822E}"/>
    <cellStyle name="Millares 4 3 3 3 2 2 21" xfId="48001" xr:uid="{41D7DD34-6085-4C95-945C-EE5619018B8C}"/>
    <cellStyle name="Millares 4 3 3 3 2 2 22" xfId="50209" xr:uid="{EC3DF08C-BC91-400E-85FD-D547490AF4BD}"/>
    <cellStyle name="Millares 4 3 3 3 2 2 23" xfId="52406" xr:uid="{3B8F109E-E2F2-4BC2-842F-129A3E10C7AF}"/>
    <cellStyle name="Millares 4 3 3 3 2 2 24" xfId="54605" xr:uid="{72DD2E12-E51F-4DF0-B028-DD0E38CABC9C}"/>
    <cellStyle name="Millares 4 3 3 3 2 2 25" xfId="56805" xr:uid="{EFBE7DB7-D903-4129-A201-A554C64B3254}"/>
    <cellStyle name="Millares 4 3 3 3 2 2 26" xfId="59011" xr:uid="{534AC51C-9E9A-4418-8509-8AB1759AB2DD}"/>
    <cellStyle name="Millares 4 3 3 3 2 2 27" xfId="61207" xr:uid="{BF0AD51E-550F-49AF-A4CC-8126F4BE824E}"/>
    <cellStyle name="Millares 4 3 3 3 2 2 3" xfId="7933" xr:uid="{8ADB0385-8F70-478F-8817-7ACC9206AB3D}"/>
    <cellStyle name="Millares 4 3 3 3 2 2 4" xfId="10130" xr:uid="{CBA95EAD-4A73-4960-A628-7ADD006CBC97}"/>
    <cellStyle name="Millares 4 3 3 3 2 2 5" xfId="12330" xr:uid="{FF5D2716-043D-4338-B492-6E17266665A8}"/>
    <cellStyle name="Millares 4 3 3 3 2 2 6" xfId="14525" xr:uid="{FF685A8E-26E5-47E9-A2A4-C94DB96A7907}"/>
    <cellStyle name="Millares 4 3 3 3 2 2 7" xfId="16720" xr:uid="{6D272B24-C44E-477D-8D4A-0F3CEA36B575}"/>
    <cellStyle name="Millares 4 3 3 3 2 2 8" xfId="18921" xr:uid="{BE5CA0BC-75A0-47FE-B87E-C409BBBBE83B}"/>
    <cellStyle name="Millares 4 3 3 3 2 2 9" xfId="21122" xr:uid="{DADD8B1A-BA96-4BD5-A214-595BC6FA7AD4}"/>
    <cellStyle name="Millares 4 3 3 3 2 20" xfId="40209" xr:uid="{A3304459-5A94-4751-A49F-2C40D8D13776}"/>
    <cellStyle name="Millares 4 3 3 3 2 21" xfId="42408" xr:uid="{04ACC2F6-CB60-41D9-AA61-3AA6665468E9}"/>
    <cellStyle name="Millares 4 3 3 3 2 22" xfId="44603" xr:uid="{AF97430E-7803-42AC-A909-FAAE36C27F64}"/>
    <cellStyle name="Millares 4 3 3 3 2 23" xfId="46811" xr:uid="{E188335C-4138-4415-AC47-5783EB1A2425}"/>
    <cellStyle name="Millares 4 3 3 3 2 24" xfId="49022" xr:uid="{D9660E3B-32EE-4CC0-9E8F-89CFC60D1E64}"/>
    <cellStyle name="Millares 4 3 3 3 2 25" xfId="51220" xr:uid="{CFC88EBC-7A6E-448D-BA64-45B922C18D09}"/>
    <cellStyle name="Millares 4 3 3 3 2 26" xfId="53419" xr:uid="{EF446ECB-573D-4079-9847-659A8D7CD0BD}"/>
    <cellStyle name="Millares 4 3 3 3 2 27" xfId="55618" xr:uid="{C45E0E92-ABFB-4118-839F-8A74B781C5B7}"/>
    <cellStyle name="Millares 4 3 3 3 2 28" xfId="57824" xr:uid="{EBEFA686-1D92-40DE-96BF-463F14DF1F3F}"/>
    <cellStyle name="Millares 4 3 3 3 2 29" xfId="60021" xr:uid="{FAFD3E10-8A5F-445E-886A-87686D2AB9FC}"/>
    <cellStyle name="Millares 4 3 3 3 2 3" xfId="2339" xr:uid="{C91373BF-AEF4-40B2-8349-EE84C69CCDF5}"/>
    <cellStyle name="Millares 4 3 3 3 2 4" xfId="4537" xr:uid="{3B2F77E1-EDDF-495F-9619-CDA87C266B7A}"/>
    <cellStyle name="Millares 4 3 3 3 2 5" xfId="7047" xr:uid="{78BC0738-0A64-4E53-9903-97DBAC6AF3B5}"/>
    <cellStyle name="Millares 4 3 3 3 2 6" xfId="8942" xr:uid="{FBBC36C5-9C51-4CFF-99D6-8661BE7DE814}"/>
    <cellStyle name="Millares 4 3 3 3 2 7" xfId="11144" xr:uid="{3B50AE64-F702-4DDA-A1CB-7BB6591883A3}"/>
    <cellStyle name="Millares 4 3 3 3 2 8" xfId="13339" xr:uid="{85C3A389-DD48-4E22-AD37-5850D28DEC9D}"/>
    <cellStyle name="Millares 4 3 3 3 2 9" xfId="15534" xr:uid="{1FD165B9-FF02-492C-96FA-C4955813AB47}"/>
    <cellStyle name="Millares 4 3 3 3 20" xfId="35611" xr:uid="{E3F5826D-AFD1-4CD8-9300-676BCEDEF270}"/>
    <cellStyle name="Millares 4 3 3 3 21" xfId="38129" xr:uid="{5999C3DE-0772-4266-B830-FF23D1E42CF4}"/>
    <cellStyle name="Millares 4 3 3 3 22" xfId="40020" xr:uid="{26976C90-776F-4499-B051-18F2735433F6}"/>
    <cellStyle name="Millares 4 3 3 3 23" xfId="42219" xr:uid="{B0B03021-C800-478E-8FB3-2C65375F9EAE}"/>
    <cellStyle name="Millares 4 3 3 3 24" xfId="44414" xr:uid="{D8CCEC2D-C0AE-4429-B697-0F772B37A500}"/>
    <cellStyle name="Millares 4 3 3 3 25" xfId="46622" xr:uid="{A12F2019-4F08-42BF-AFF0-D3B1E2473C3E}"/>
    <cellStyle name="Millares 4 3 3 3 26" xfId="48833" xr:uid="{63BAE8DB-FF7A-44F6-B672-C219DAAB3E45}"/>
    <cellStyle name="Millares 4 3 3 3 27" xfId="51031" xr:uid="{2E24B17A-ED1C-4301-A6F5-C67B7F529943}"/>
    <cellStyle name="Millares 4 3 3 3 28" xfId="53230" xr:uid="{EDC33C0B-D109-48D3-9FCC-1F3DA3C15018}"/>
    <cellStyle name="Millares 4 3 3 3 29" xfId="55429" xr:uid="{2B10BE98-6F78-4054-B406-6C290F93C7F3}"/>
    <cellStyle name="Millares 4 3 3 3 3" xfId="1139" xr:uid="{A719C0C6-46B0-4AB6-B222-BCFCA2E073AB}"/>
    <cellStyle name="Millares 4 3 3 3 3 10" xfId="20933" xr:uid="{3EC86910-D3AE-47B5-AD85-E8128F998126}"/>
    <cellStyle name="Millares 4 3 3 3 3 11" xfId="23547" xr:uid="{4F5CD192-966B-4007-8DD4-A25677F55714}"/>
    <cellStyle name="Millares 4 3 3 3 3 12" xfId="25753" xr:uid="{E884496D-CB91-4ADC-8D03-517C23D2DAA8}"/>
    <cellStyle name="Millares 4 3 3 3 3 13" xfId="27947" xr:uid="{B2B02E99-2FBF-45D5-B3C8-AC03B64658E2}"/>
    <cellStyle name="Millares 4 3 3 3 3 14" xfId="30150" xr:uid="{1D4EBB64-1F71-4FCC-858F-628B7E4CDA70}"/>
    <cellStyle name="Millares 4 3 3 3 3 15" xfId="32358" xr:uid="{4D9BCA1F-40D9-4EDC-93F1-7C6E4EE01264}"/>
    <cellStyle name="Millares 4 3 3 3 3 16" xfId="34602" xr:uid="{DBDA89B5-C0F0-4695-9676-C16D0FC38D3E}"/>
    <cellStyle name="Millares 4 3 3 3 3 17" xfId="36797" xr:uid="{48B1E490-7692-4181-AA8B-FF52005720C8}"/>
    <cellStyle name="Millares 4 3 3 3 3 18" xfId="39010" xr:uid="{B0E26D72-A44B-4483-A4E0-63610F9856F6}"/>
    <cellStyle name="Millares 4 3 3 3 3 19" xfId="41207" xr:uid="{AD19F409-8BBF-40ED-9E95-0CE6182F16D0}"/>
    <cellStyle name="Millares 4 3 3 3 3 2" xfId="3337" xr:uid="{61FF6AD1-C6F9-4CFD-8FCD-4D028DD81804}"/>
    <cellStyle name="Millares 4 3 3 3 3 20" xfId="43405" xr:uid="{2B0A3FBF-A5A9-4CB0-81BD-5D3B9A7758D2}"/>
    <cellStyle name="Millares 4 3 3 3 3 21" xfId="45600" xr:uid="{4730B58D-06F3-4C3A-B591-DE4EF1D9E923}"/>
    <cellStyle name="Millares 4 3 3 3 3 22" xfId="47812" xr:uid="{A996B796-6804-4FEB-AC5F-6FB29B80A4ED}"/>
    <cellStyle name="Millares 4 3 3 3 3 23" xfId="50020" xr:uid="{A67A1C51-33D3-4CC0-B6EA-28153CC37F55}"/>
    <cellStyle name="Millares 4 3 3 3 3 24" xfId="52217" xr:uid="{7B11D1AB-498B-46BB-BFDD-4D22796B0A94}"/>
    <cellStyle name="Millares 4 3 3 3 3 25" xfId="54416" xr:uid="{4345325A-5294-4A66-BBF2-D1BF21C60CFB}"/>
    <cellStyle name="Millares 4 3 3 3 3 26" xfId="56616" xr:uid="{EC2B927D-711A-4004-9556-0372B0B17F42}"/>
    <cellStyle name="Millares 4 3 3 3 3 27" xfId="58822" xr:uid="{73004E63-D5E0-4906-8723-DFF8AB24A886}"/>
    <cellStyle name="Millares 4 3 3 3 3 28" xfId="61018" xr:uid="{AA07D0CD-CE0A-4CA9-A44E-C27BC6797B83}"/>
    <cellStyle name="Millares 4 3 3 3 3 3" xfId="5535" xr:uid="{F43EC103-C907-4AFB-A5EE-A0426A6B6ECB}"/>
    <cellStyle name="Millares 4 3 3 3 3 4" xfId="7744" xr:uid="{0F8BE539-E6C0-455C-B97C-AFF5FE8E3E31}"/>
    <cellStyle name="Millares 4 3 3 3 3 5" xfId="9941" xr:uid="{E84485D7-5EEF-4601-8957-92AB2CF05933}"/>
    <cellStyle name="Millares 4 3 3 3 3 6" xfId="12141" xr:uid="{4FCB4156-F498-4E6C-A33D-C277B3DA5D0A}"/>
    <cellStyle name="Millares 4 3 3 3 3 7" xfId="14336" xr:uid="{687F5013-FF9F-41D0-B079-77341BC40C61}"/>
    <cellStyle name="Millares 4 3 3 3 3 8" xfId="16531" xr:uid="{0CF20E75-0357-4576-AFC2-4E90978ED699}"/>
    <cellStyle name="Millares 4 3 3 3 3 9" xfId="18732" xr:uid="{F7F05CA3-3440-4E9E-9F58-137E12F6694F}"/>
    <cellStyle name="Millares 4 3 3 3 30" xfId="57635" xr:uid="{6FC9530C-B959-4320-89A9-9DAED878823B}"/>
    <cellStyle name="Millares 4 3 3 3 31" xfId="59832" xr:uid="{D22A951E-E556-4DEE-9141-55646A9D54AB}"/>
    <cellStyle name="Millares 4 3 3 3 4" xfId="2865" xr:uid="{C3E54E9A-70F1-42A5-903E-98024D3597D8}"/>
    <cellStyle name="Millares 4 3 3 3 4 10" xfId="23075" xr:uid="{CC1C2B19-9A9F-4726-AC83-C30A1BCB8974}"/>
    <cellStyle name="Millares 4 3 3 3 4 11" xfId="25281" xr:uid="{8BA730A7-0521-4D20-B19E-74835791655F}"/>
    <cellStyle name="Millares 4 3 3 3 4 12" xfId="27475" xr:uid="{62161B90-8BE9-4504-BF78-4ECDB62A4AB1}"/>
    <cellStyle name="Millares 4 3 3 3 4 13" xfId="29678" xr:uid="{AB8F5277-9D6C-4CD3-BFB5-4D56D9346E30}"/>
    <cellStyle name="Millares 4 3 3 3 4 14" xfId="31886" xr:uid="{2989983D-1CCB-45FE-9E6B-06881BBBAB3A}"/>
    <cellStyle name="Millares 4 3 3 3 4 15" xfId="34130" xr:uid="{CD99442B-24F8-4B6D-8051-EFD8A3975B9B}"/>
    <cellStyle name="Millares 4 3 3 3 4 16" xfId="36325" xr:uid="{B9909698-C401-4CC9-905B-F8428116C162}"/>
    <cellStyle name="Millares 4 3 3 3 4 17" xfId="38538" xr:uid="{9170676A-66C6-4467-8EEF-EAA387C4A5E4}"/>
    <cellStyle name="Millares 4 3 3 3 4 18" xfId="40735" xr:uid="{27D121A2-F392-4D98-92B8-C068DC6F3FB0}"/>
    <cellStyle name="Millares 4 3 3 3 4 19" xfId="42933" xr:uid="{72EA0962-2472-4EB2-8FF8-03D6AB43D85D}"/>
    <cellStyle name="Millares 4 3 3 3 4 2" xfId="5063" xr:uid="{41D98424-8BE0-4C44-B4AF-1C7D4AAF5685}"/>
    <cellStyle name="Millares 4 3 3 3 4 20" xfId="45128" xr:uid="{777B05F1-A9F2-4AB1-9799-51A8EED01D21}"/>
    <cellStyle name="Millares 4 3 3 3 4 21" xfId="47340" xr:uid="{C8C78CB0-2F78-4869-B108-88B765E54189}"/>
    <cellStyle name="Millares 4 3 3 3 4 22" xfId="49548" xr:uid="{A8BAEA99-08DD-4A8E-A2FA-0542AF23EC83}"/>
    <cellStyle name="Millares 4 3 3 3 4 23" xfId="51745" xr:uid="{02B36C80-8AAD-4D7B-B690-892CDB43974F}"/>
    <cellStyle name="Millares 4 3 3 3 4 24" xfId="53944" xr:uid="{0FD80E67-564B-4597-A0B9-240C1FE34507}"/>
    <cellStyle name="Millares 4 3 3 3 4 25" xfId="56144" xr:uid="{8D15CB41-5AB5-4DAD-9FA1-24C093D8EEDA}"/>
    <cellStyle name="Millares 4 3 3 3 4 26" xfId="58350" xr:uid="{CD23CC2F-F8FB-4AA1-82E6-CDFE9AC4E856}"/>
    <cellStyle name="Millares 4 3 3 3 4 27" xfId="60546" xr:uid="{4E6AFF73-6DD4-405F-82FE-3BE73FF1E079}"/>
    <cellStyle name="Millares 4 3 3 3 4 3" xfId="7272" xr:uid="{E925EF2A-ECFB-4D0F-91B4-08FB1B467728}"/>
    <cellStyle name="Millares 4 3 3 3 4 4" xfId="9469" xr:uid="{94BA78CB-F4F9-4EDD-812D-3BDC1E0FDFB0}"/>
    <cellStyle name="Millares 4 3 3 3 4 5" xfId="11669" xr:uid="{CBC816C4-0AF1-4064-AD0E-204F103DCB00}"/>
    <cellStyle name="Millares 4 3 3 3 4 6" xfId="13864" xr:uid="{632DB1F8-F133-4D17-AC62-D31CF884FB90}"/>
    <cellStyle name="Millares 4 3 3 3 4 7" xfId="16059" xr:uid="{E111545F-9F7C-4657-8837-AED5C340817A}"/>
    <cellStyle name="Millares 4 3 3 3 4 8" xfId="18260" xr:uid="{9A65C07D-C2CD-4C63-A1A9-8DB773306F12}"/>
    <cellStyle name="Millares 4 3 3 3 4 9" xfId="20461" xr:uid="{7BFC2ECD-7C6E-4BE5-85B2-EB8935862A35}"/>
    <cellStyle name="Millares 4 3 3 3 5" xfId="2150" xr:uid="{2B4FFAEC-CB4D-4D66-BF1C-7A29574E0246}"/>
    <cellStyle name="Millares 4 3 3 3 6" xfId="4348" xr:uid="{41E38DEB-6F92-4AA4-9545-2CA665F7A529}"/>
    <cellStyle name="Millares 4 3 3 3 7" xfId="6558" xr:uid="{4C933BAD-0498-4E36-8560-F06066230A9D}"/>
    <cellStyle name="Millares 4 3 3 3 8" xfId="8753" xr:uid="{E6B27046-33FC-4A3A-BF4C-CD638C84DA8C}"/>
    <cellStyle name="Millares 4 3 3 3 9" xfId="10955" xr:uid="{6E9D2794-8829-446B-97A8-E999C7118A1C}"/>
    <cellStyle name="Millares 4 3 3 30" xfId="50965" xr:uid="{2B5A3E12-7882-45B9-AEE3-E65F23BA213A}"/>
    <cellStyle name="Millares 4 3 3 31" xfId="53164" xr:uid="{238A713C-1426-4692-A69E-69A5813C11DA}"/>
    <cellStyle name="Millares 4 3 3 32" xfId="55363" xr:uid="{67512E6A-5951-4F6B-8373-5C8076E6A673}"/>
    <cellStyle name="Millares 4 3 3 33" xfId="57569" xr:uid="{EA53F01D-E57C-4046-A876-F75897BDDD3B}"/>
    <cellStyle name="Millares 4 3 3 34" xfId="59766" xr:uid="{A6E2A096-5733-4678-A796-7D536A99A748}"/>
    <cellStyle name="Millares 4 3 3 4" xfId="1038" xr:uid="{DDE9F894-D2C0-4C3E-B37C-5024603288E6}"/>
    <cellStyle name="Millares 4 3 3 4 10" xfId="15908" xr:uid="{231CB53F-E5FC-419D-A988-E40C542A484A}"/>
    <cellStyle name="Millares 4 3 3 4 11" xfId="18109" xr:uid="{40BBCC66-243E-4A11-A634-74EC35E032A9}"/>
    <cellStyle name="Millares 4 3 3 4 12" xfId="20310" xr:uid="{ED5D4362-E3CE-4425-AFE3-40048CCD43EF}"/>
    <cellStyle name="Millares 4 3 3 4 13" xfId="22924" xr:uid="{BC1C00AC-4F05-409B-9E8B-AE1F72BFC456}"/>
    <cellStyle name="Millares 4 3 3 4 14" xfId="25130" xr:uid="{BBFC1CE8-9D98-4C3D-B317-E19461A51FE7}"/>
    <cellStyle name="Millares 4 3 3 4 15" xfId="27324" xr:uid="{9C069ABD-3C82-4C81-8482-C56608696B7C}"/>
    <cellStyle name="Millares 4 3 3 4 16" xfId="29527" xr:uid="{3495FC9E-3775-4F4A-BE93-1FCAB673D904}"/>
    <cellStyle name="Millares 4 3 3 4 17" xfId="31735" xr:uid="{49145395-B3E0-4692-8BF4-D7B441AE39A3}"/>
    <cellStyle name="Millares 4 3 3 4 18" xfId="33979" xr:uid="{82B8C4F1-8890-4779-99F4-18B434B6DD54}"/>
    <cellStyle name="Millares 4 3 3 4 19" xfId="36174" xr:uid="{696F472D-FB8F-4F4C-B0AF-517E818ED50A}"/>
    <cellStyle name="Millares 4 3 3 4 2" xfId="1708" xr:uid="{7FCFAFCF-A3EA-4E3A-9981-C6081A0C8064}"/>
    <cellStyle name="Millares 4 3 3 4 2 10" xfId="21499" xr:uid="{D13751B0-C49C-4D02-A87D-80FB720EC3EF}"/>
    <cellStyle name="Millares 4 3 3 4 2 11" xfId="24113" xr:uid="{745AE618-4ED8-4DDB-A702-E25D7AF76168}"/>
    <cellStyle name="Millares 4 3 3 4 2 12" xfId="26319" xr:uid="{F98FD8C1-641B-4F2F-8C30-2136688B3341}"/>
    <cellStyle name="Millares 4 3 3 4 2 13" xfId="28513" xr:uid="{7FE499F3-9B1C-4B21-B96E-72E4508D9AD2}"/>
    <cellStyle name="Millares 4 3 3 4 2 14" xfId="30716" xr:uid="{73CC9076-A80A-4D33-BB30-B83A4DCA5DC6}"/>
    <cellStyle name="Millares 4 3 3 4 2 15" xfId="32924" xr:uid="{98E7807A-261D-482D-92B7-C7DC4CB300B9}"/>
    <cellStyle name="Millares 4 3 3 4 2 16" xfId="35168" xr:uid="{F98A280B-B6CC-402D-9553-B5A6C7FF2F17}"/>
    <cellStyle name="Millares 4 3 3 4 2 17" xfId="37363" xr:uid="{6EE53E8B-6158-40C4-B54E-FE7974FB1330}"/>
    <cellStyle name="Millares 4 3 3 4 2 18" xfId="39576" xr:uid="{47D29B3D-585D-44AC-B221-A8FB69C82CB7}"/>
    <cellStyle name="Millares 4 3 3 4 2 19" xfId="41773" xr:uid="{ACEE7445-6026-490C-A295-1B45B86172AA}"/>
    <cellStyle name="Millares 4 3 3 4 2 2" xfId="3903" xr:uid="{92761AD8-4535-466F-9319-2E7FF86F8861}"/>
    <cellStyle name="Millares 4 3 3 4 2 20" xfId="43971" xr:uid="{52CECBD7-1470-46A9-936F-4761F1BF8628}"/>
    <cellStyle name="Millares 4 3 3 4 2 21" xfId="46166" xr:uid="{05EB3859-42F9-4B57-908B-A8DC37CD6A06}"/>
    <cellStyle name="Millares 4 3 3 4 2 22" xfId="48378" xr:uid="{76449DAB-4442-45D3-AA6D-EB9AD7839E40}"/>
    <cellStyle name="Millares 4 3 3 4 2 23" xfId="50586" xr:uid="{15C42E19-418B-463D-A4F6-638DF747E1D2}"/>
    <cellStyle name="Millares 4 3 3 4 2 24" xfId="52783" xr:uid="{260AAB10-3D77-4E3E-9C3D-DE6ACF3DC220}"/>
    <cellStyle name="Millares 4 3 3 4 2 25" xfId="54982" xr:uid="{FC49CC8E-2B18-4203-B479-771190A88433}"/>
    <cellStyle name="Millares 4 3 3 4 2 26" xfId="57182" xr:uid="{1F04267D-EE96-4EA8-B646-56E686ED80BF}"/>
    <cellStyle name="Millares 4 3 3 4 2 27" xfId="59388" xr:uid="{A7C8E82D-56B8-442C-8E49-3639987DDF0F}"/>
    <cellStyle name="Millares 4 3 3 4 2 28" xfId="61584" xr:uid="{34993D98-85B6-4F16-B040-33F67E673D7C}"/>
    <cellStyle name="Millares 4 3 3 4 2 3" xfId="6101" xr:uid="{E85C0853-C130-4CB8-B673-89A436BAF960}"/>
    <cellStyle name="Millares 4 3 3 4 2 4" xfId="8310" xr:uid="{0B49F837-3278-438E-830F-354C1E75CE37}"/>
    <cellStyle name="Millares 4 3 3 4 2 5" xfId="10507" xr:uid="{2E612E94-B6E6-4B6E-AF05-C532526D1F95}"/>
    <cellStyle name="Millares 4 3 3 4 2 6" xfId="12707" xr:uid="{F123A4ED-9C26-4152-A71F-769D215D6F95}"/>
    <cellStyle name="Millares 4 3 3 4 2 7" xfId="14902" xr:uid="{E7BE5DDF-6874-4E65-8D9C-F2EB372E3E48}"/>
    <cellStyle name="Millares 4 3 3 4 2 8" xfId="17097" xr:uid="{7EAD7513-55F1-4091-9FD7-AD2938BCCF13}"/>
    <cellStyle name="Millares 4 3 3 4 2 9" xfId="19298" xr:uid="{25F59AA7-DFF2-4CF3-A296-056BE6C22674}"/>
    <cellStyle name="Millares 4 3 3 4 20" xfId="38387" xr:uid="{4926047E-A10E-4F84-BE0C-5E784ABF6BB8}"/>
    <cellStyle name="Millares 4 3 3 4 21" xfId="40584" xr:uid="{6A7B35F1-4DA0-4CD9-B0EE-94BD6D9571A7}"/>
    <cellStyle name="Millares 4 3 3 4 22" xfId="42782" xr:uid="{EAA260E2-614E-464E-A693-6AC154617819}"/>
    <cellStyle name="Millares 4 3 3 4 23" xfId="44977" xr:uid="{31D9ADFE-39CD-428C-93F6-B7C4928ED115}"/>
    <cellStyle name="Millares 4 3 3 4 24" xfId="47189" xr:uid="{F1319142-F9DC-4A25-921C-09FB85483D25}"/>
    <cellStyle name="Millares 4 3 3 4 25" xfId="49397" xr:uid="{B4FCBBB3-11D5-4907-AF7F-D6268A1A0DD0}"/>
    <cellStyle name="Millares 4 3 3 4 26" xfId="51594" xr:uid="{8A9E80BA-A636-4B1A-AA0E-26D53EF1FBC2}"/>
    <cellStyle name="Millares 4 3 3 4 27" xfId="53793" xr:uid="{55D83E02-B2AF-463E-A270-1F276A9344EA}"/>
    <cellStyle name="Millares 4 3 3 4 28" xfId="55993" xr:uid="{72E71049-AA53-487C-957F-160BC60C929C}"/>
    <cellStyle name="Millares 4 3 3 4 29" xfId="58199" xr:uid="{6A76BE35-FDDD-4325-94D6-AAEA72FE75D3}"/>
    <cellStyle name="Millares 4 3 3 4 3" xfId="3239" xr:uid="{5D2E9B77-12D0-4CE1-9CDA-A555442EF8EB}"/>
    <cellStyle name="Millares 4 3 3 4 3 10" xfId="23449" xr:uid="{68FA3895-CE06-4080-B647-EE28B8B882C8}"/>
    <cellStyle name="Millares 4 3 3 4 3 11" xfId="25655" xr:uid="{9117A931-47E3-4182-8A32-6E9CC7B9A3AB}"/>
    <cellStyle name="Millares 4 3 3 4 3 12" xfId="27849" xr:uid="{B656B869-A33E-422D-89CE-E5C9F8CFCD32}"/>
    <cellStyle name="Millares 4 3 3 4 3 13" xfId="30052" xr:uid="{D99DE6D3-8FBE-455E-B506-8BCC5C85825D}"/>
    <cellStyle name="Millares 4 3 3 4 3 14" xfId="32260" xr:uid="{8B57CB7B-6F9D-4225-B150-6756E9866D9B}"/>
    <cellStyle name="Millares 4 3 3 4 3 15" xfId="34504" xr:uid="{97E999F1-D2D0-4D1F-842A-1BB27F207695}"/>
    <cellStyle name="Millares 4 3 3 4 3 16" xfId="36699" xr:uid="{EB14A908-B6B7-4A4E-A565-B77C056AF9FA}"/>
    <cellStyle name="Millares 4 3 3 4 3 17" xfId="38912" xr:uid="{5892B1F3-EFE3-4551-ACF5-E5A2C0B9C8F4}"/>
    <cellStyle name="Millares 4 3 3 4 3 18" xfId="41109" xr:uid="{B4E9C84C-F719-4186-B5B4-C906D566CBE2}"/>
    <cellStyle name="Millares 4 3 3 4 3 19" xfId="43307" xr:uid="{5D3DF4DF-9C9D-4A6E-AE77-3DA23E4BDC37}"/>
    <cellStyle name="Millares 4 3 3 4 3 2" xfId="5437" xr:uid="{763F2F3C-622B-4ECE-B997-DD4565424448}"/>
    <cellStyle name="Millares 4 3 3 4 3 20" xfId="45502" xr:uid="{5BB1740D-9CFC-4CD1-9912-FABDF3441A39}"/>
    <cellStyle name="Millares 4 3 3 4 3 21" xfId="47714" xr:uid="{06D6415E-4FB3-4E26-9D13-F68483B0034A}"/>
    <cellStyle name="Millares 4 3 3 4 3 22" xfId="49922" xr:uid="{5F207CB2-1E1A-4815-8DA3-7AEB50961DB1}"/>
    <cellStyle name="Millares 4 3 3 4 3 23" xfId="52119" xr:uid="{63C2673C-2189-467E-9497-904175B3DF2F}"/>
    <cellStyle name="Millares 4 3 3 4 3 24" xfId="54318" xr:uid="{604DD80A-F123-4DB3-95CF-70BDDFD1A091}"/>
    <cellStyle name="Millares 4 3 3 4 3 25" xfId="56518" xr:uid="{B86CC48E-7984-4F1E-BB83-0CF97E855492}"/>
    <cellStyle name="Millares 4 3 3 4 3 26" xfId="58724" xr:uid="{F9B37C5B-9A47-4988-B897-19AA3975BF28}"/>
    <cellStyle name="Millares 4 3 3 4 3 27" xfId="60920" xr:uid="{8A8E3DD3-860D-4C11-97DF-039B2F28257F}"/>
    <cellStyle name="Millares 4 3 3 4 3 3" xfId="7646" xr:uid="{EBFFA903-F73F-4572-8000-FF7197F2488D}"/>
    <cellStyle name="Millares 4 3 3 4 3 4" xfId="9843" xr:uid="{0A5EC0FA-5389-4AC7-8FE3-8906155BE752}"/>
    <cellStyle name="Millares 4 3 3 4 3 5" xfId="12043" xr:uid="{AD68CA1B-CB3B-4EE2-8576-74F8FE5A1F8C}"/>
    <cellStyle name="Millares 4 3 3 4 3 6" xfId="14238" xr:uid="{57C7D000-823A-49F9-A151-BCE3BE4B2865}"/>
    <cellStyle name="Millares 4 3 3 4 3 7" xfId="16433" xr:uid="{F0752382-ABD3-4078-A3FB-E9F93E114468}"/>
    <cellStyle name="Millares 4 3 3 4 3 8" xfId="18634" xr:uid="{916E7206-D8A4-4294-81D8-B6E7C556A244}"/>
    <cellStyle name="Millares 4 3 3 4 3 9" xfId="20835" xr:uid="{5B05B1AE-DF9E-4D03-93E0-D075842EB754}"/>
    <cellStyle name="Millares 4 3 3 4 30" xfId="60395" xr:uid="{20A3281E-B1A8-4393-97B4-4B30F148172B}"/>
    <cellStyle name="Millares 4 3 3 4 4" xfId="2713" xr:uid="{D2533B61-97A3-4024-9587-3B36D782D43D}"/>
    <cellStyle name="Millares 4 3 3 4 5" xfId="4912" xr:uid="{3DFCE030-C481-4C18-B4A0-9D4ADA7E6511}"/>
    <cellStyle name="Millares 4 3 3 4 6" xfId="7121" xr:uid="{E9D9CD2B-DE73-41D9-B201-C3AFE97368D8}"/>
    <cellStyle name="Millares 4 3 3 4 7" xfId="9318" xr:uid="{71421497-A639-4FDB-B666-789BA5BBF02A}"/>
    <cellStyle name="Millares 4 3 3 4 8" xfId="11518" xr:uid="{4E7B05A5-1C5C-479C-96A2-783B3D39FF48}"/>
    <cellStyle name="Millares 4 3 3 4 9" xfId="13713" xr:uid="{2E0629E8-1984-40DA-B7CD-2DC24AE4928A}"/>
    <cellStyle name="Millares 4 3 3 5" xfId="1233" xr:uid="{52C6D6D8-2D7A-4CD0-8848-38EC451F1F03}"/>
    <cellStyle name="Millares 4 3 3 5 10" xfId="17637" xr:uid="{83F352B6-F7BA-47E8-BC30-FECA930BD858}"/>
    <cellStyle name="Millares 4 3 3 5 11" xfId="19839" xr:uid="{8BF2EF0A-9843-4E8E-B2A2-5EDC3E0535E3}"/>
    <cellStyle name="Millares 4 3 3 5 12" xfId="22466" xr:uid="{02A58FFB-0B76-4FD5-8095-32FB1A45017C}"/>
    <cellStyle name="Millares 4 3 3 5 13" xfId="24660" xr:uid="{38FDC01A-96F5-4BA0-9383-3BED4EBC7CEA}"/>
    <cellStyle name="Millares 4 3 3 5 14" xfId="26854" xr:uid="{B52A75C8-5B34-41AB-A348-37C8863C0F2A}"/>
    <cellStyle name="Millares 4 3 3 5 15" xfId="29368" xr:uid="{83F27F0A-7A46-465A-8F50-54803858BE35}"/>
    <cellStyle name="Millares 4 3 3 5 16" xfId="31260" xr:uid="{EF4ECA80-FC3F-49E9-9262-C2763A1AAA23}"/>
    <cellStyle name="Millares 4 3 3 5 17" xfId="33508" xr:uid="{0C9A39A8-8492-479B-BFA7-B9118F8F82EF}"/>
    <cellStyle name="Millares 4 3 3 5 18" xfId="35704" xr:uid="{CBED8CD9-064E-425B-BCD2-41E3099C14EE}"/>
    <cellStyle name="Millares 4 3 3 5 19" xfId="38219" xr:uid="{515F0113-D6D4-45DB-8B20-4243E802A4AB}"/>
    <cellStyle name="Millares 4 3 3 5 2" xfId="3430" xr:uid="{770E1D6F-D5C7-4D02-B74A-1778CFFBBBCD}"/>
    <cellStyle name="Millares 4 3 3 5 2 10" xfId="23640" xr:uid="{1739BBD1-E38F-4EF3-89FB-B2A7DEAD2844}"/>
    <cellStyle name="Millares 4 3 3 5 2 11" xfId="25846" xr:uid="{9C17A75F-DB55-4B4C-84D2-23B371AFDFBC}"/>
    <cellStyle name="Millares 4 3 3 5 2 12" xfId="28040" xr:uid="{50E5DD5E-6B35-433A-9BD1-34327FD73573}"/>
    <cellStyle name="Millares 4 3 3 5 2 13" xfId="30243" xr:uid="{9CC38C97-C10A-4661-BB59-264EF53DD089}"/>
    <cellStyle name="Millares 4 3 3 5 2 14" xfId="32451" xr:uid="{182C9B22-B7C3-4562-AED5-5986D9B085EB}"/>
    <cellStyle name="Millares 4 3 3 5 2 15" xfId="34695" xr:uid="{BF3EA5C7-E549-404F-A16E-AD5622A11214}"/>
    <cellStyle name="Millares 4 3 3 5 2 16" xfId="36890" xr:uid="{5D8CF9E8-F65C-40D8-9B0E-31AB6A9643CF}"/>
    <cellStyle name="Millares 4 3 3 5 2 17" xfId="39103" xr:uid="{1E55C327-1D9F-4F75-9CDD-50257B73EA61}"/>
    <cellStyle name="Millares 4 3 3 5 2 18" xfId="41300" xr:uid="{496061DE-C0BE-4ED6-9C7A-3A3900EC1FED}"/>
    <cellStyle name="Millares 4 3 3 5 2 19" xfId="43498" xr:uid="{0ACB67FE-A555-4015-B3DC-CD3379CFE8C1}"/>
    <cellStyle name="Millares 4 3 3 5 2 2" xfId="5628" xr:uid="{2961F40F-368C-4DED-9D09-BC964F8E2724}"/>
    <cellStyle name="Millares 4 3 3 5 2 20" xfId="45693" xr:uid="{D9FB3352-8721-44F6-A6E9-D15A235CD62E}"/>
    <cellStyle name="Millares 4 3 3 5 2 21" xfId="47905" xr:uid="{E40870E1-622B-4044-AF4A-2D4A14F3F4CA}"/>
    <cellStyle name="Millares 4 3 3 5 2 22" xfId="50113" xr:uid="{6E2B3A6D-2ABC-455E-AEFB-7E0E23157D41}"/>
    <cellStyle name="Millares 4 3 3 5 2 23" xfId="52310" xr:uid="{A394D998-D9C0-4DF6-B160-C88E20E5DB6F}"/>
    <cellStyle name="Millares 4 3 3 5 2 24" xfId="54509" xr:uid="{5B59E3EE-3F0A-4748-8B3D-8E87645E5AB2}"/>
    <cellStyle name="Millares 4 3 3 5 2 25" xfId="56709" xr:uid="{4EDB0409-2ECE-42E7-8C61-9C9944C5E432}"/>
    <cellStyle name="Millares 4 3 3 5 2 26" xfId="58915" xr:uid="{EE50AB2B-DF19-4B94-AB0E-E073176CE926}"/>
    <cellStyle name="Millares 4 3 3 5 2 27" xfId="61111" xr:uid="{199EFD16-195E-46A9-B80C-E47B83E39623}"/>
    <cellStyle name="Millares 4 3 3 5 2 3" xfId="7837" xr:uid="{7F5CE28B-A8E7-476F-911C-F63674EC6179}"/>
    <cellStyle name="Millares 4 3 3 5 2 4" xfId="10034" xr:uid="{AB0B7958-5398-4C77-AEA8-108A5B23A4D4}"/>
    <cellStyle name="Millares 4 3 3 5 2 5" xfId="12234" xr:uid="{903C473B-58F7-45D8-A476-EE603EAA8D9B}"/>
    <cellStyle name="Millares 4 3 3 5 2 6" xfId="14429" xr:uid="{933F71E8-5561-4128-BF68-94EE4AAF4B62}"/>
    <cellStyle name="Millares 4 3 3 5 2 7" xfId="16624" xr:uid="{73E20F3F-62E2-41A5-8146-547E4895803D}"/>
    <cellStyle name="Millares 4 3 3 5 2 8" xfId="18825" xr:uid="{DB12450F-9626-449A-B96A-FD59487A6583}"/>
    <cellStyle name="Millares 4 3 3 5 2 9" xfId="21026" xr:uid="{BFA920E6-D43C-4E2A-A023-A00EFD04294A}"/>
    <cellStyle name="Millares 4 3 3 5 20" xfId="40113" xr:uid="{3B94876E-B81B-4E8D-B362-B936210E3A98}"/>
    <cellStyle name="Millares 4 3 3 5 21" xfId="42312" xr:uid="{07327630-2C85-4265-A841-2CA262015547}"/>
    <cellStyle name="Millares 4 3 3 5 22" xfId="44507" xr:uid="{BDE56C37-ED7B-46CB-810D-61B7591C87FF}"/>
    <cellStyle name="Millares 4 3 3 5 23" xfId="46715" xr:uid="{80EE0293-AFDD-4C4E-A87A-F76D2CD11FE9}"/>
    <cellStyle name="Millares 4 3 3 5 24" xfId="48926" xr:uid="{7EE428C8-3F46-4FBE-8D1E-9AC9BA3968AE}"/>
    <cellStyle name="Millares 4 3 3 5 25" xfId="51124" xr:uid="{8367B83A-6886-484B-B731-77D1A23CAFEB}"/>
    <cellStyle name="Millares 4 3 3 5 26" xfId="53323" xr:uid="{A49EC4B2-795A-4F9E-9A0C-89CA8ED824E6}"/>
    <cellStyle name="Millares 4 3 3 5 27" xfId="55522" xr:uid="{0337BED2-599C-4BF8-9224-946F7ED01321}"/>
    <cellStyle name="Millares 4 3 3 5 28" xfId="57728" xr:uid="{88F3E503-BA16-43B1-8F7D-596BA567DDA2}"/>
    <cellStyle name="Millares 4 3 3 5 29" xfId="59925" xr:uid="{A4CE4B01-5990-4FAB-B496-B19A5EA43285}"/>
    <cellStyle name="Millares 4 3 3 5 3" xfId="2243" xr:uid="{112209D3-5A94-46B2-9252-3B60C0E9AC18}"/>
    <cellStyle name="Millares 4 3 3 5 4" xfId="4441" xr:uid="{FCFF77BF-3152-46D1-BD2D-EC73C5589536}"/>
    <cellStyle name="Millares 4 3 3 5 5" xfId="6582" xr:uid="{01F54634-E20C-456C-88E4-1BD87848811C}"/>
    <cellStyle name="Millares 4 3 3 5 6" xfId="8846" xr:uid="{A96508C4-5165-4E1B-8072-30ECCE37C17E}"/>
    <cellStyle name="Millares 4 3 3 5 7" xfId="11048" xr:uid="{FB088CAA-0DEE-4553-9EC0-57F9ED609865}"/>
    <cellStyle name="Millares 4 3 3 5 8" xfId="13243" xr:uid="{8FACCFAF-FEF7-4CC3-84DE-8095CA32A654}"/>
    <cellStyle name="Millares 4 3 3 5 9" xfId="15438" xr:uid="{DE329DD6-7ED5-4946-984D-FE48FD2F1479}"/>
    <cellStyle name="Millares 4 3 3 6" xfId="1073" xr:uid="{109F2A0D-2289-493F-AFFB-6836F496E9C0}"/>
    <cellStyle name="Millares 4 3 3 6 10" xfId="20867" xr:uid="{851B52B6-D003-4147-BF91-38CC03B59678}"/>
    <cellStyle name="Millares 4 3 3 6 11" xfId="23481" xr:uid="{F7E0B981-108D-44DC-B260-6B71139818AA}"/>
    <cellStyle name="Millares 4 3 3 6 12" xfId="25687" xr:uid="{DC54D75B-533E-4E49-A3DB-85F26DE39654}"/>
    <cellStyle name="Millares 4 3 3 6 13" xfId="27881" xr:uid="{839C78F5-AB0A-45BE-9980-2543C61812CA}"/>
    <cellStyle name="Millares 4 3 3 6 14" xfId="30084" xr:uid="{0361DC31-B60C-48CD-B33F-248D15C189BC}"/>
    <cellStyle name="Millares 4 3 3 6 15" xfId="32292" xr:uid="{BA933339-C3EA-43C8-AFF1-D5E0BADE26A2}"/>
    <cellStyle name="Millares 4 3 3 6 16" xfId="34536" xr:uid="{500100A2-7A8D-44FF-B790-F1CC7EC6E07D}"/>
    <cellStyle name="Millares 4 3 3 6 17" xfId="36731" xr:uid="{65E3E6CC-203B-46B6-88B5-488B5EA7DADA}"/>
    <cellStyle name="Millares 4 3 3 6 18" xfId="38944" xr:uid="{AAD7ADEE-411A-4E45-B0FA-3285149213C6}"/>
    <cellStyle name="Millares 4 3 3 6 19" xfId="41141" xr:uid="{32427DEB-D88A-4436-9E54-B7A6A7E354D9}"/>
    <cellStyle name="Millares 4 3 3 6 2" xfId="3271" xr:uid="{AAF749B8-DF76-4560-8CC2-F1E570568624}"/>
    <cellStyle name="Millares 4 3 3 6 20" xfId="43339" xr:uid="{FE88CCC1-BB9D-4C16-BC9E-B52BCDAEB6A0}"/>
    <cellStyle name="Millares 4 3 3 6 21" xfId="45534" xr:uid="{1EC5B75E-B67C-421A-8523-6F0A97496D3C}"/>
    <cellStyle name="Millares 4 3 3 6 22" xfId="47746" xr:uid="{F9F10A0E-C6AD-4EA8-9876-D46FF0CD7B73}"/>
    <cellStyle name="Millares 4 3 3 6 23" xfId="49954" xr:uid="{8F909C38-F657-4C93-9C3E-A1AD736EB761}"/>
    <cellStyle name="Millares 4 3 3 6 24" xfId="52151" xr:uid="{40E39636-2643-477C-9EE4-02027CB0CE8C}"/>
    <cellStyle name="Millares 4 3 3 6 25" xfId="54350" xr:uid="{3C71B4D1-1D26-4401-A1EA-508CF135C808}"/>
    <cellStyle name="Millares 4 3 3 6 26" xfId="56550" xr:uid="{CE67B652-CB4B-4750-AB91-F9F7467DA1DE}"/>
    <cellStyle name="Millares 4 3 3 6 27" xfId="58756" xr:uid="{089EA4D0-A2A6-4D83-B3DA-D3C019324401}"/>
    <cellStyle name="Millares 4 3 3 6 28" xfId="60952" xr:uid="{B109C20A-AAC7-4FB6-A1B5-654D5C300F68}"/>
    <cellStyle name="Millares 4 3 3 6 3" xfId="5469" xr:uid="{B176CAA6-8DC4-4BAB-89A4-4DFCF2C38ADD}"/>
    <cellStyle name="Millares 4 3 3 6 4" xfId="7678" xr:uid="{C776A27E-882E-407C-9AB1-ABED3C0F6506}"/>
    <cellStyle name="Millares 4 3 3 6 5" xfId="9875" xr:uid="{4112B417-EE5B-4440-8776-4AB689DF6750}"/>
    <cellStyle name="Millares 4 3 3 6 6" xfId="12075" xr:uid="{A59B13E8-F2A0-422A-AB08-E58F619F22D5}"/>
    <cellStyle name="Millares 4 3 3 6 7" xfId="14270" xr:uid="{BD6F6345-DD88-4739-9386-42716DB77FEC}"/>
    <cellStyle name="Millares 4 3 3 6 8" xfId="16465" xr:uid="{E95C0ABD-8BE9-4C54-82E4-15E131D3DB12}"/>
    <cellStyle name="Millares 4 3 3 6 9" xfId="18666" xr:uid="{B1C8ECDC-7119-4A1E-B3FF-CD5DACD8CD5D}"/>
    <cellStyle name="Millares 4 3 3 7" xfId="2769" xr:uid="{365C277D-B194-4AE9-A305-C7B2E418A1AE}"/>
    <cellStyle name="Millares 4 3 3 7 10" xfId="22979" xr:uid="{2890D6D2-B2BE-4884-B3F7-D384AAD1EA3F}"/>
    <cellStyle name="Millares 4 3 3 7 11" xfId="25185" xr:uid="{3CD18274-C7C5-4660-8920-92D537FD9916}"/>
    <cellStyle name="Millares 4 3 3 7 12" xfId="27379" xr:uid="{03F37FAD-758B-4D3C-9850-16AD199F848D}"/>
    <cellStyle name="Millares 4 3 3 7 13" xfId="29582" xr:uid="{5EF298AD-727E-493C-A95C-0FA1E0F2CE67}"/>
    <cellStyle name="Millares 4 3 3 7 14" xfId="31790" xr:uid="{0C200813-DEC1-4F92-9F44-8091B135FCE8}"/>
    <cellStyle name="Millares 4 3 3 7 15" xfId="34034" xr:uid="{279B249E-05CF-43C4-A82B-AB1B640790F6}"/>
    <cellStyle name="Millares 4 3 3 7 16" xfId="36229" xr:uid="{1629557B-3B11-49A9-8384-668204CE6408}"/>
    <cellStyle name="Millares 4 3 3 7 17" xfId="38442" xr:uid="{A72C2668-68A6-4626-8723-6B670EE6E388}"/>
    <cellStyle name="Millares 4 3 3 7 18" xfId="40639" xr:uid="{26A5F9C4-B867-4A5A-85C2-1E5B0A1B99BB}"/>
    <cellStyle name="Millares 4 3 3 7 19" xfId="42837" xr:uid="{8AC95EED-7C0B-4BAD-81EF-C960717C33A2}"/>
    <cellStyle name="Millares 4 3 3 7 2" xfId="4967" xr:uid="{D6107E77-DF88-4824-AF78-7848C7A4F48E}"/>
    <cellStyle name="Millares 4 3 3 7 20" xfId="45032" xr:uid="{329C4AA0-4568-4135-B4F7-3EA13C44F52C}"/>
    <cellStyle name="Millares 4 3 3 7 21" xfId="47244" xr:uid="{3CE916B6-0DD5-4607-91FD-02A878AD9011}"/>
    <cellStyle name="Millares 4 3 3 7 22" xfId="49452" xr:uid="{A05CAC9D-AD85-42F8-8B38-C67636DF5F07}"/>
    <cellStyle name="Millares 4 3 3 7 23" xfId="51649" xr:uid="{784F95B2-BD6D-49B0-8237-0DCA6FD17727}"/>
    <cellStyle name="Millares 4 3 3 7 24" xfId="53848" xr:uid="{550141F8-E586-43E8-9E52-7926B2CCECF3}"/>
    <cellStyle name="Millares 4 3 3 7 25" xfId="56048" xr:uid="{C7A45B1C-1C23-40A3-B3C6-D2F0DD53F900}"/>
    <cellStyle name="Millares 4 3 3 7 26" xfId="58254" xr:uid="{D21B72C7-3256-49C2-B011-924D84DC0EDF}"/>
    <cellStyle name="Millares 4 3 3 7 27" xfId="60450" xr:uid="{DE690194-1666-4BD9-8564-B95228C75C56}"/>
    <cellStyle name="Millares 4 3 3 7 3" xfId="7176" xr:uid="{EBEFD5DB-8CD3-400B-BAC2-9A1CF7B5C7FC}"/>
    <cellStyle name="Millares 4 3 3 7 4" xfId="9373" xr:uid="{1A88A35E-E874-4EE2-9B52-083C3249FF32}"/>
    <cellStyle name="Millares 4 3 3 7 5" xfId="11573" xr:uid="{DDBB7136-7B37-49DF-9C9F-0AC54035D723}"/>
    <cellStyle name="Millares 4 3 3 7 6" xfId="13768" xr:uid="{DAD8BA14-7439-46E6-99CD-C9A662454BA4}"/>
    <cellStyle name="Millares 4 3 3 7 7" xfId="15963" xr:uid="{D5CA5F72-EBCD-4C64-A693-C3F22004172C}"/>
    <cellStyle name="Millares 4 3 3 7 8" xfId="18164" xr:uid="{9D8DDD70-7AD4-4ACE-B343-5ED2B14A35BD}"/>
    <cellStyle name="Millares 4 3 3 7 9" xfId="20365" xr:uid="{68231D03-9DB3-4BB2-AE06-BC5FA60EE823}"/>
    <cellStyle name="Millares 4 3 3 8" xfId="2084" xr:uid="{B3187406-28B3-4D27-8086-0077C20D49EC}"/>
    <cellStyle name="Millares 4 3 3 9" xfId="4282" xr:uid="{B4BA8EFC-9C2C-4F85-9C63-7417B2617578}"/>
    <cellStyle name="Millares 4 3 30" xfId="42140" xr:uid="{89F55704-6A23-4664-ADA1-441ED07B45B2}"/>
    <cellStyle name="Millares 4 3 31" xfId="44335" xr:uid="{778FD5E3-A07F-482A-B026-88A21E20391E}"/>
    <cellStyle name="Millares 4 3 32" xfId="46543" xr:uid="{BBC90A06-98AC-4DE9-A600-297D877580A8}"/>
    <cellStyle name="Millares 4 3 33" xfId="48754" xr:uid="{FC972DC6-79A5-4050-A488-F6E747EF1504}"/>
    <cellStyle name="Millares 4 3 34" xfId="50952" xr:uid="{477CF3A2-CA0D-4BE6-B213-27216BAEC297}"/>
    <cellStyle name="Millares 4 3 35" xfId="53151" xr:uid="{19D9514D-BDD3-4168-BA73-6BB7E1B24AE0}"/>
    <cellStyle name="Millares 4 3 36" xfId="55350" xr:uid="{176619E1-E6DC-4563-9D41-F3B00F6F6322}"/>
    <cellStyle name="Millares 4 3 37" xfId="57557" xr:uid="{AA52A29C-A706-4CEB-BBFB-C24969E3E6B1}"/>
    <cellStyle name="Millares 4 3 38" xfId="59753" xr:uid="{8BE988BD-B24B-478D-80F3-4A98CAD531CA}"/>
    <cellStyle name="Millares 4 3 4" xfId="295" xr:uid="{9AA8143F-9B9A-4E6D-8DFA-0C1194C61800}"/>
    <cellStyle name="Millares 4 3 4 10" xfId="10969" xr:uid="{6AEE04CA-2ABC-4B29-832D-17755296F07B}"/>
    <cellStyle name="Millares 4 3 4 11" xfId="13164" xr:uid="{001427C8-CCA6-4EBF-B359-B29949266356}"/>
    <cellStyle name="Millares 4 3 4 12" xfId="15359" xr:uid="{D5A11A85-6E63-4942-9C18-739BEE92CB90}"/>
    <cellStyle name="Millares 4 3 4 13" xfId="17558" xr:uid="{658314E5-FD51-490C-8CBE-D2D447A582CA}"/>
    <cellStyle name="Millares 4 3 4 14" xfId="19760" xr:uid="{9730EBEB-1F9F-43BE-A31C-BCFDEAD452BF}"/>
    <cellStyle name="Millares 4 3 4 15" xfId="22389" xr:uid="{21B931E8-833C-4665-8301-511ECF7FFB84}"/>
    <cellStyle name="Millares 4 3 4 16" xfId="24581" xr:uid="{3D0B5AAD-424D-407E-BD90-18984D574E00}"/>
    <cellStyle name="Millares 4 3 4 17" xfId="26775" xr:uid="{34D18B94-C954-4876-BFD6-D79D03B3378D}"/>
    <cellStyle name="Millares 4 3 4 18" xfId="29145" xr:uid="{24FA0A01-F6D5-4CB9-9793-4B8A13DB3961}"/>
    <cellStyle name="Millares 4 3 4 19" xfId="31181" xr:uid="{015E4D20-5DCF-4BCD-AEDA-27D6ED1C4FE9}"/>
    <cellStyle name="Millares 4 3 4 2" xfId="1039" xr:uid="{5EB3433B-727E-4C2C-BBF5-48E63F82FB54}"/>
    <cellStyle name="Millares 4 3 4 2 10" xfId="15909" xr:uid="{CA770BDB-FCE3-4ACF-BD9F-FCD25A6B3ADA}"/>
    <cellStyle name="Millares 4 3 4 2 11" xfId="18110" xr:uid="{1CF0F07C-5003-4836-A942-6D98E8AD0E56}"/>
    <cellStyle name="Millares 4 3 4 2 12" xfId="20311" xr:uid="{82450F96-F5C8-401D-ABEC-91CFE60D551A}"/>
    <cellStyle name="Millares 4 3 4 2 13" xfId="22925" xr:uid="{2D055A30-8957-42C8-A9F1-B618D3328C46}"/>
    <cellStyle name="Millares 4 3 4 2 14" xfId="25131" xr:uid="{BF6F5B0D-1D2B-48E2-BDF0-F9AAB8A74F88}"/>
    <cellStyle name="Millares 4 3 4 2 15" xfId="27325" xr:uid="{14E64067-FE39-4B72-853D-72D2BA00B561}"/>
    <cellStyle name="Millares 4 3 4 2 16" xfId="29528" xr:uid="{DB7F37F0-C90B-4585-9278-EC41736F1418}"/>
    <cellStyle name="Millares 4 3 4 2 17" xfId="31736" xr:uid="{EA9B184F-0636-4D9A-BBFE-DC1FD4537306}"/>
    <cellStyle name="Millares 4 3 4 2 18" xfId="33980" xr:uid="{C346E65F-8C98-4352-B3D4-91A2F218E1A8}"/>
    <cellStyle name="Millares 4 3 4 2 19" xfId="36175" xr:uid="{DE28C674-8E7E-47F7-880B-1E7CAAB4430C}"/>
    <cellStyle name="Millares 4 3 4 2 2" xfId="1709" xr:uid="{8F15571A-CC62-4D86-BC4F-0A0929EB17FB}"/>
    <cellStyle name="Millares 4 3 4 2 2 10" xfId="21500" xr:uid="{C6648BD3-04E5-46B4-A207-30AEAFC37089}"/>
    <cellStyle name="Millares 4 3 4 2 2 11" xfId="24114" xr:uid="{903487BC-68F1-45E7-860D-1C61DD2E6325}"/>
    <cellStyle name="Millares 4 3 4 2 2 12" xfId="26320" xr:uid="{5590AD21-93CA-42B8-94FA-2030A5FBD8FB}"/>
    <cellStyle name="Millares 4 3 4 2 2 13" xfId="28514" xr:uid="{1994CFC5-1B00-4661-A582-D08C9FE68F68}"/>
    <cellStyle name="Millares 4 3 4 2 2 14" xfId="30717" xr:uid="{AA73165A-2067-42F9-BA1F-9E44CF64C157}"/>
    <cellStyle name="Millares 4 3 4 2 2 15" xfId="32925" xr:uid="{B8B76622-6AE4-40B3-8F13-51F5E594D2B3}"/>
    <cellStyle name="Millares 4 3 4 2 2 16" xfId="35169" xr:uid="{CEEC503B-E3AC-4752-9B76-9FA0D78C8849}"/>
    <cellStyle name="Millares 4 3 4 2 2 17" xfId="37364" xr:uid="{58C37AED-CBC8-4A57-AC35-2DFC6D2BDCB9}"/>
    <cellStyle name="Millares 4 3 4 2 2 18" xfId="39577" xr:uid="{8AE40E5E-A239-4C1F-A242-670A0184478D}"/>
    <cellStyle name="Millares 4 3 4 2 2 19" xfId="41774" xr:uid="{D81AAE65-0C0D-43E3-9929-67ADDCBA48F7}"/>
    <cellStyle name="Millares 4 3 4 2 2 2" xfId="3904" xr:uid="{CB6AFA25-577D-44B3-AB99-57B056BD2533}"/>
    <cellStyle name="Millares 4 3 4 2 2 20" xfId="43972" xr:uid="{DD97AF27-35AE-44DA-8656-56ED97AC74B9}"/>
    <cellStyle name="Millares 4 3 4 2 2 21" xfId="46167" xr:uid="{E6AB6B99-21B1-473F-84D8-6B34D4EC9ABE}"/>
    <cellStyle name="Millares 4 3 4 2 2 22" xfId="48379" xr:uid="{95445886-98E9-440A-A34F-C2EE1CFA812F}"/>
    <cellStyle name="Millares 4 3 4 2 2 23" xfId="50587" xr:uid="{CAA85D5D-361F-42BC-97C5-BA01A2C58E05}"/>
    <cellStyle name="Millares 4 3 4 2 2 24" xfId="52784" xr:uid="{9CB66CD9-B352-49E8-ABEF-CBFDDDB80F5E}"/>
    <cellStyle name="Millares 4 3 4 2 2 25" xfId="54983" xr:uid="{10283321-73D6-47EE-A5D5-B09673FA00E1}"/>
    <cellStyle name="Millares 4 3 4 2 2 26" xfId="57183" xr:uid="{E3DF1E5A-9030-4AE1-9CCA-2F16CCFA84EE}"/>
    <cellStyle name="Millares 4 3 4 2 2 27" xfId="59389" xr:uid="{8E37AFE8-E139-46FA-9D69-2EFB6E08DA06}"/>
    <cellStyle name="Millares 4 3 4 2 2 28" xfId="61585" xr:uid="{B03C1FAD-3E1D-4DCE-929B-CE2ADDD40F31}"/>
    <cellStyle name="Millares 4 3 4 2 2 3" xfId="6102" xr:uid="{1CC42F06-327C-40D9-BB92-A00F624E3EB2}"/>
    <cellStyle name="Millares 4 3 4 2 2 4" xfId="8311" xr:uid="{7E7E292A-B65A-4B48-AA1C-B93709AD280D}"/>
    <cellStyle name="Millares 4 3 4 2 2 5" xfId="10508" xr:uid="{D5CAD02D-2139-444A-82BA-58742DA29D0A}"/>
    <cellStyle name="Millares 4 3 4 2 2 6" xfId="12708" xr:uid="{5A215DEB-BFEF-4D8B-8F94-E8AC5C320420}"/>
    <cellStyle name="Millares 4 3 4 2 2 7" xfId="14903" xr:uid="{B02478DA-6DDA-4370-A285-936BF1FE06C2}"/>
    <cellStyle name="Millares 4 3 4 2 2 8" xfId="17098" xr:uid="{77FBE329-84F8-4DCD-B464-867D7E42D310}"/>
    <cellStyle name="Millares 4 3 4 2 2 9" xfId="19299" xr:uid="{E1B94003-1705-4230-BE24-8A5F8901C0F0}"/>
    <cellStyle name="Millares 4 3 4 2 20" xfId="38388" xr:uid="{37143167-EF18-4C64-8603-932740DEB4C3}"/>
    <cellStyle name="Millares 4 3 4 2 21" xfId="40585" xr:uid="{01C2A76D-8258-4BB2-B857-94C641F7BF31}"/>
    <cellStyle name="Millares 4 3 4 2 22" xfId="42783" xr:uid="{4FFD9F05-A4AA-4087-BA1E-9725C3FDBDC8}"/>
    <cellStyle name="Millares 4 3 4 2 23" xfId="44978" xr:uid="{B36FFC0D-73DC-4BA8-AEEF-29434AF4A656}"/>
    <cellStyle name="Millares 4 3 4 2 24" xfId="47190" xr:uid="{42940148-7A3C-4111-BC37-3D78DD56A09E}"/>
    <cellStyle name="Millares 4 3 4 2 25" xfId="49398" xr:uid="{BFB6DF91-8F23-4B93-80E3-5895E3D1087B}"/>
    <cellStyle name="Millares 4 3 4 2 26" xfId="51595" xr:uid="{7A6BE55F-A2E0-4BA5-9EF9-1FC490733644}"/>
    <cellStyle name="Millares 4 3 4 2 27" xfId="53794" xr:uid="{13A93485-2F39-4690-B0FF-F820BEDDD6F7}"/>
    <cellStyle name="Millares 4 3 4 2 28" xfId="55994" xr:uid="{F3CC0B54-E38D-484B-B41B-074BB6F39669}"/>
    <cellStyle name="Millares 4 3 4 2 29" xfId="58200" xr:uid="{B3258F14-E439-42D6-955E-0E5A9A937440}"/>
    <cellStyle name="Millares 4 3 4 2 3" xfId="3240" xr:uid="{0142DAD9-3840-44BD-8129-9ADA0C791A72}"/>
    <cellStyle name="Millares 4 3 4 2 3 10" xfId="23450" xr:uid="{6D7242F6-2C72-4E20-A05B-73FCCE01941C}"/>
    <cellStyle name="Millares 4 3 4 2 3 11" xfId="25656" xr:uid="{125C0779-FE1E-4DC2-BC66-6F7BAB6DAFAD}"/>
    <cellStyle name="Millares 4 3 4 2 3 12" xfId="27850" xr:uid="{AFD85E3D-2372-4F30-9139-3F15F8AAB460}"/>
    <cellStyle name="Millares 4 3 4 2 3 13" xfId="30053" xr:uid="{AA40CD42-74A7-4D02-9A55-5F881F39B409}"/>
    <cellStyle name="Millares 4 3 4 2 3 14" xfId="32261" xr:uid="{94ECE132-2E9D-4AB7-A70D-88F5582B0AA8}"/>
    <cellStyle name="Millares 4 3 4 2 3 15" xfId="34505" xr:uid="{164D239D-FCA3-4C70-8F35-730F140542CA}"/>
    <cellStyle name="Millares 4 3 4 2 3 16" xfId="36700" xr:uid="{B62C62A4-D1FE-4CBE-BC66-44264BE933CB}"/>
    <cellStyle name="Millares 4 3 4 2 3 17" xfId="38913" xr:uid="{E6AB311C-9B1A-4482-8F86-C7B9BB166EF8}"/>
    <cellStyle name="Millares 4 3 4 2 3 18" xfId="41110" xr:uid="{CE8C2813-2A51-47E7-90B6-CA11490E250A}"/>
    <cellStyle name="Millares 4 3 4 2 3 19" xfId="43308" xr:uid="{34A0106A-5A4D-46AD-9354-45FD0E3B2B6B}"/>
    <cellStyle name="Millares 4 3 4 2 3 2" xfId="5438" xr:uid="{E92B0790-8F57-4002-BC8B-97991EB19395}"/>
    <cellStyle name="Millares 4 3 4 2 3 20" xfId="45503" xr:uid="{8C42DD19-CBA4-42DF-893B-92BC1B46797F}"/>
    <cellStyle name="Millares 4 3 4 2 3 21" xfId="47715" xr:uid="{67055BB6-BD56-4F3A-A0D9-CB09205B8B54}"/>
    <cellStyle name="Millares 4 3 4 2 3 22" xfId="49923" xr:uid="{C0AC7526-D34E-4FDD-BC27-D0711129C346}"/>
    <cellStyle name="Millares 4 3 4 2 3 23" xfId="52120" xr:uid="{5BA1DA98-B70A-4C8B-84A9-73569E881B7C}"/>
    <cellStyle name="Millares 4 3 4 2 3 24" xfId="54319" xr:uid="{9D6545C7-B063-4338-830E-926703331325}"/>
    <cellStyle name="Millares 4 3 4 2 3 25" xfId="56519" xr:uid="{EB08DDD1-F368-436E-B4A0-2906011DC0BA}"/>
    <cellStyle name="Millares 4 3 4 2 3 26" xfId="58725" xr:uid="{FFB02567-95F3-4BDF-8C5E-B8600F09327F}"/>
    <cellStyle name="Millares 4 3 4 2 3 27" xfId="60921" xr:uid="{EEC61B78-82C1-433C-BA1F-C5341BA9ACC8}"/>
    <cellStyle name="Millares 4 3 4 2 3 3" xfId="7647" xr:uid="{B9B326D8-C26C-4557-BFC6-5FC9F17ED1C6}"/>
    <cellStyle name="Millares 4 3 4 2 3 4" xfId="9844" xr:uid="{03D2399B-967A-4FA6-934C-EA7845691132}"/>
    <cellStyle name="Millares 4 3 4 2 3 5" xfId="12044" xr:uid="{FD95B1DE-03E1-402E-B5D6-268D605EFC68}"/>
    <cellStyle name="Millares 4 3 4 2 3 6" xfId="14239" xr:uid="{B1686266-8E30-4BAC-A67E-07558D147469}"/>
    <cellStyle name="Millares 4 3 4 2 3 7" xfId="16434" xr:uid="{9C00E4C0-2F64-4187-91BC-36A7E3C4C8F5}"/>
    <cellStyle name="Millares 4 3 4 2 3 8" xfId="18635" xr:uid="{80DF5857-56F7-48F7-B03C-5C24D975B2BA}"/>
    <cellStyle name="Millares 4 3 4 2 3 9" xfId="20836" xr:uid="{1A50C209-A7A4-459B-A21B-EE217647B619}"/>
    <cellStyle name="Millares 4 3 4 2 30" xfId="60396" xr:uid="{0F444BCD-42AD-44BA-919B-C5BA3BFD2B8E}"/>
    <cellStyle name="Millares 4 3 4 2 4" xfId="2714" xr:uid="{D310AA06-7D13-4B90-A6EC-1C5B54B961F4}"/>
    <cellStyle name="Millares 4 3 4 2 5" xfId="4913" xr:uid="{4315D3C3-1437-47EA-B98E-38AB0AA06EA3}"/>
    <cellStyle name="Millares 4 3 4 2 6" xfId="7122" xr:uid="{7146B84D-A2FC-4604-81E2-DE90E366A637}"/>
    <cellStyle name="Millares 4 3 4 2 7" xfId="9319" xr:uid="{1465AAB4-672E-4937-8E60-06184E3E95E1}"/>
    <cellStyle name="Millares 4 3 4 2 8" xfId="11519" xr:uid="{B33BC16C-82DE-4AF3-BA7B-400682788F21}"/>
    <cellStyle name="Millares 4 3 4 2 9" xfId="13714" xr:uid="{F8517EE5-05EB-43BF-ACB1-CE76D6D04A1E}"/>
    <cellStyle name="Millares 4 3 4 20" xfId="33429" xr:uid="{0381CCF1-ACAA-48ED-A27C-4D5B4729E184}"/>
    <cellStyle name="Millares 4 3 4 21" xfId="35625" xr:uid="{BD8843A0-DC53-43E3-A4D7-9269B67F59C9}"/>
    <cellStyle name="Millares 4 3 4 22" xfId="38141" xr:uid="{92525E35-5009-4667-B05E-D6288B737709}"/>
    <cellStyle name="Millares 4 3 4 23" xfId="40034" xr:uid="{1BE0F136-7B6B-4E2D-BC2B-A7005DB25553}"/>
    <cellStyle name="Millares 4 3 4 24" xfId="42233" xr:uid="{EB9AEE57-1F33-4141-AB38-1646882E7E81}"/>
    <cellStyle name="Millares 4 3 4 25" xfId="44428" xr:uid="{53F72819-72C9-427E-A4AA-AF910BFC8441}"/>
    <cellStyle name="Millares 4 3 4 26" xfId="46636" xr:uid="{070CB8CF-05EA-4391-A22C-F939DC3C65E9}"/>
    <cellStyle name="Millares 4 3 4 27" xfId="48847" xr:uid="{C2D48146-E742-45A6-9FFF-46D3D2488BA4}"/>
    <cellStyle name="Millares 4 3 4 28" xfId="51045" xr:uid="{A0CC48A4-3921-45A9-970C-98DBF7BB2667}"/>
    <cellStyle name="Millares 4 3 4 29" xfId="53244" xr:uid="{AE83E4A6-DE3F-4A46-BA34-C13FC29BA1EE}"/>
    <cellStyle name="Millares 4 3 4 3" xfId="1248" xr:uid="{45F8958C-BC4D-4A00-8616-6DA7AA87060F}"/>
    <cellStyle name="Millares 4 3 4 3 10" xfId="17652" xr:uid="{03691174-010C-4AC6-A907-B7349E1B021C}"/>
    <cellStyle name="Millares 4 3 4 3 11" xfId="19854" xr:uid="{0AF8C7E9-88BB-465C-9A12-C6E634D36852}"/>
    <cellStyle name="Millares 4 3 4 3 12" xfId="22480" xr:uid="{DEE70880-4162-4445-8B26-3CA2EC610CE4}"/>
    <cellStyle name="Millares 4 3 4 3 13" xfId="24675" xr:uid="{6B0AC05D-BF64-405F-BD38-1ACC0C662259}"/>
    <cellStyle name="Millares 4 3 4 3 14" xfId="26869" xr:uid="{1CC91755-70C9-4CEA-93C6-3CCA5E8A5ED2}"/>
    <cellStyle name="Millares 4 3 4 3 15" xfId="29317" xr:uid="{43C1B59C-731D-49AD-AA98-2698179DC778}"/>
    <cellStyle name="Millares 4 3 4 3 16" xfId="31275" xr:uid="{3B05F3AF-834A-463F-A5FD-430614E31AE2}"/>
    <cellStyle name="Millares 4 3 4 3 17" xfId="33523" xr:uid="{74D33D23-F744-4D55-A083-405532A00D92}"/>
    <cellStyle name="Millares 4 3 4 3 18" xfId="35719" xr:uid="{A49DC69F-BBC0-4DC6-AE83-F6B19923619E}"/>
    <cellStyle name="Millares 4 3 4 3 19" xfId="38233" xr:uid="{79CB26CD-435B-469B-B739-9BE78AB8F8CB}"/>
    <cellStyle name="Millares 4 3 4 3 2" xfId="3445" xr:uid="{50CBD01D-2EFB-4FD2-81E4-AD21B664278D}"/>
    <cellStyle name="Millares 4 3 4 3 2 10" xfId="23655" xr:uid="{B7CA34A9-8A06-4992-8558-74F2CEFECAFA}"/>
    <cellStyle name="Millares 4 3 4 3 2 11" xfId="25861" xr:uid="{B8BB3C96-82AF-4E18-970A-1A1BF2C954EE}"/>
    <cellStyle name="Millares 4 3 4 3 2 12" xfId="28055" xr:uid="{01CE5837-A2E6-4439-B154-BED10A8ED7DA}"/>
    <cellStyle name="Millares 4 3 4 3 2 13" xfId="30258" xr:uid="{30DCC17F-408B-45E3-9ABC-6CF24C53B9CC}"/>
    <cellStyle name="Millares 4 3 4 3 2 14" xfId="32466" xr:uid="{A48495A5-BA2F-4728-89A9-D6D8E84CEF11}"/>
    <cellStyle name="Millares 4 3 4 3 2 15" xfId="34710" xr:uid="{EFA65226-1E4D-4282-93C2-16006A7412FF}"/>
    <cellStyle name="Millares 4 3 4 3 2 16" xfId="36905" xr:uid="{64CC056A-1A67-432C-97A5-B95FD5EC45D6}"/>
    <cellStyle name="Millares 4 3 4 3 2 17" xfId="39118" xr:uid="{BD32B7A7-24FB-437A-8ECC-7AB6AEC581A9}"/>
    <cellStyle name="Millares 4 3 4 3 2 18" xfId="41315" xr:uid="{3E204AB1-C3FE-4D1B-ABB9-93870BC667DC}"/>
    <cellStyle name="Millares 4 3 4 3 2 19" xfId="43513" xr:uid="{CC486002-A3C0-482B-9628-94CC9CE821B0}"/>
    <cellStyle name="Millares 4 3 4 3 2 2" xfId="5643" xr:uid="{4B67911A-71B1-4133-ABA5-91F302A7D5A7}"/>
    <cellStyle name="Millares 4 3 4 3 2 20" xfId="45708" xr:uid="{07115FAE-B80D-4E43-B9CD-9B629A325A75}"/>
    <cellStyle name="Millares 4 3 4 3 2 21" xfId="47920" xr:uid="{444D3889-AA84-49FA-B1F8-042070A7A1BE}"/>
    <cellStyle name="Millares 4 3 4 3 2 22" xfId="50128" xr:uid="{BAD226E2-A262-49B8-B26E-258AE0D3ACD2}"/>
    <cellStyle name="Millares 4 3 4 3 2 23" xfId="52325" xr:uid="{6548B068-8B29-4D56-BB91-81AA89DAB9D9}"/>
    <cellStyle name="Millares 4 3 4 3 2 24" xfId="54524" xr:uid="{066844B0-DF4D-4784-A5A8-0EB59D35B93C}"/>
    <cellStyle name="Millares 4 3 4 3 2 25" xfId="56724" xr:uid="{094AA16F-116D-4389-BE5F-E08C8FCADC6A}"/>
    <cellStyle name="Millares 4 3 4 3 2 26" xfId="58930" xr:uid="{6F5138F1-326C-4AD5-85CF-905B28D05D60}"/>
    <cellStyle name="Millares 4 3 4 3 2 27" xfId="61126" xr:uid="{1A7D49FC-4071-473C-BEFE-0CECC7879AA3}"/>
    <cellStyle name="Millares 4 3 4 3 2 3" xfId="7852" xr:uid="{F2F83D45-ABCD-4F69-B8D9-B0E82C687680}"/>
    <cellStyle name="Millares 4 3 4 3 2 4" xfId="10049" xr:uid="{94B70D5E-9EA6-4568-8E13-844E8EF2B1DD}"/>
    <cellStyle name="Millares 4 3 4 3 2 5" xfId="12249" xr:uid="{10A91F99-9F30-4C65-B557-984F57B1621E}"/>
    <cellStyle name="Millares 4 3 4 3 2 6" xfId="14444" xr:uid="{32CCE9C7-89BA-4D31-9855-68F5DF968032}"/>
    <cellStyle name="Millares 4 3 4 3 2 7" xfId="16639" xr:uid="{1D9ACC56-8640-416A-AB16-6B1951C1955B}"/>
    <cellStyle name="Millares 4 3 4 3 2 8" xfId="18840" xr:uid="{9DC6E62C-A428-419B-89F2-38BE72D91A94}"/>
    <cellStyle name="Millares 4 3 4 3 2 9" xfId="21041" xr:uid="{129013A9-65E7-4564-9B2B-B74336E57E1E}"/>
    <cellStyle name="Millares 4 3 4 3 20" xfId="40128" xr:uid="{C2751F19-2AE3-4028-A2EB-140B5566C785}"/>
    <cellStyle name="Millares 4 3 4 3 21" xfId="42327" xr:uid="{4F5714CF-B83F-443E-B154-3142E2B52BE9}"/>
    <cellStyle name="Millares 4 3 4 3 22" xfId="44522" xr:uid="{78931E1C-93BB-458C-9D6D-609F8933DA5E}"/>
    <cellStyle name="Millares 4 3 4 3 23" xfId="46730" xr:uid="{655E0D9E-36DE-4D23-A28D-2885EFF0AB17}"/>
    <cellStyle name="Millares 4 3 4 3 24" xfId="48941" xr:uid="{2A564F28-6F14-464E-9CAD-D6A1951E5F03}"/>
    <cellStyle name="Millares 4 3 4 3 25" xfId="51139" xr:uid="{6C49A995-A44B-4E70-8DD1-B2FCE9A27CCF}"/>
    <cellStyle name="Millares 4 3 4 3 26" xfId="53338" xr:uid="{9F5C6292-1FE7-410D-9631-899A332323DB}"/>
    <cellStyle name="Millares 4 3 4 3 27" xfId="55537" xr:uid="{E8560461-71FF-4D99-8887-E257533DB044}"/>
    <cellStyle name="Millares 4 3 4 3 28" xfId="57743" xr:uid="{2CF7DE58-5905-40F8-AE25-32B22337E576}"/>
    <cellStyle name="Millares 4 3 4 3 29" xfId="59940" xr:uid="{6188A4C2-FF2D-4842-A310-C4C4D3DC7001}"/>
    <cellStyle name="Millares 4 3 4 3 3" xfId="2258" xr:uid="{5559AF33-AF15-405F-8443-4FF1ECF1A163}"/>
    <cellStyle name="Millares 4 3 4 3 4" xfId="4456" xr:uid="{2CCDD0E3-F681-44E7-A2E8-A74BC7BEF2FE}"/>
    <cellStyle name="Millares 4 3 4 3 5" xfId="6543" xr:uid="{E4DD74EC-6C44-41E8-A939-A5FA04C7878C}"/>
    <cellStyle name="Millares 4 3 4 3 6" xfId="8861" xr:uid="{E3C9B804-F076-48C6-8ECE-E50D1C426CF3}"/>
    <cellStyle name="Millares 4 3 4 3 7" xfId="11063" xr:uid="{526393A6-079A-4ADE-8AD4-138EB2584C4B}"/>
    <cellStyle name="Millares 4 3 4 3 8" xfId="13258" xr:uid="{718D728A-2655-478B-A1AA-A6A483C2E4B9}"/>
    <cellStyle name="Millares 4 3 4 3 9" xfId="15453" xr:uid="{15791EE8-8550-4B26-8CFD-6C754760DFDB}"/>
    <cellStyle name="Millares 4 3 4 30" xfId="55443" xr:uid="{9EF4DCE3-708B-4270-96A7-308658E6EFED}"/>
    <cellStyle name="Millares 4 3 4 31" xfId="57649" xr:uid="{AF05EC96-4D1D-4CF0-8A19-6B8F6C18A0E2}"/>
    <cellStyle name="Millares 4 3 4 32" xfId="59846" xr:uid="{0382CDC9-3CAA-4C48-9A61-3CAFC418B713}"/>
    <cellStyle name="Millares 4 3 4 4" xfId="1153" xr:uid="{7D6F47AB-4BF9-4F21-9919-5F9EE8EFBD14}"/>
    <cellStyle name="Millares 4 3 4 4 10" xfId="20947" xr:uid="{17D6036D-B70D-440B-8B7F-7FF9955D0B79}"/>
    <cellStyle name="Millares 4 3 4 4 11" xfId="23561" xr:uid="{5A53824D-CB89-4EFA-A269-5BE2BFA601DF}"/>
    <cellStyle name="Millares 4 3 4 4 12" xfId="25767" xr:uid="{6B9B80A4-9B37-42E1-AAD0-25AFDA1E15D2}"/>
    <cellStyle name="Millares 4 3 4 4 13" xfId="27961" xr:uid="{06567D71-3235-4808-B8DC-8D6E6090ACA3}"/>
    <cellStyle name="Millares 4 3 4 4 14" xfId="30164" xr:uid="{0EFB2D38-728E-4799-8548-59262F06396D}"/>
    <cellStyle name="Millares 4 3 4 4 15" xfId="32372" xr:uid="{F14799B4-04BA-4312-AC21-B1646C7D598D}"/>
    <cellStyle name="Millares 4 3 4 4 16" xfId="34616" xr:uid="{DC760857-FCEA-49A7-B75A-648356285A4E}"/>
    <cellStyle name="Millares 4 3 4 4 17" xfId="36811" xr:uid="{DE6437E1-FCE4-4F9B-8DBD-C1B1735D76E6}"/>
    <cellStyle name="Millares 4 3 4 4 18" xfId="39024" xr:uid="{52AF4BB8-8052-4E8B-872D-679147CE3C28}"/>
    <cellStyle name="Millares 4 3 4 4 19" xfId="41221" xr:uid="{FDAF9CC6-B45D-46CA-9A5E-8171634509C4}"/>
    <cellStyle name="Millares 4 3 4 4 2" xfId="3351" xr:uid="{BA235A42-9855-4851-8EB7-E396BD9C07B0}"/>
    <cellStyle name="Millares 4 3 4 4 20" xfId="43419" xr:uid="{495BB645-FBF5-402D-B4B1-858FADCFD072}"/>
    <cellStyle name="Millares 4 3 4 4 21" xfId="45614" xr:uid="{CA88DE33-D2A7-4E93-BCF3-3A0F0A9E05C4}"/>
    <cellStyle name="Millares 4 3 4 4 22" xfId="47826" xr:uid="{2ADA54C8-FB49-4B6B-91FF-F4944763A8F9}"/>
    <cellStyle name="Millares 4 3 4 4 23" xfId="50034" xr:uid="{380C4FDE-641D-4926-8956-615FE188FBEC}"/>
    <cellStyle name="Millares 4 3 4 4 24" xfId="52231" xr:uid="{A844FA5D-2CF4-4EE0-8333-FF03BE745C72}"/>
    <cellStyle name="Millares 4 3 4 4 25" xfId="54430" xr:uid="{835FCFB4-63CE-4370-90F2-A04FD2C132B6}"/>
    <cellStyle name="Millares 4 3 4 4 26" xfId="56630" xr:uid="{A7BA0E43-19D6-48D1-A9FD-C3B32A31F5B0}"/>
    <cellStyle name="Millares 4 3 4 4 27" xfId="58836" xr:uid="{BF29AF00-5E63-43FF-8D4A-F39B0FA7524F}"/>
    <cellStyle name="Millares 4 3 4 4 28" xfId="61032" xr:uid="{219D910E-CDD5-49A2-8DE4-4A5F00D8C8B2}"/>
    <cellStyle name="Millares 4 3 4 4 3" xfId="5549" xr:uid="{01438EF9-9EDB-48FF-84FC-5A485AF8D951}"/>
    <cellStyle name="Millares 4 3 4 4 4" xfId="7758" xr:uid="{F3CAB704-464E-4AF5-B0C4-7931125A8CD6}"/>
    <cellStyle name="Millares 4 3 4 4 5" xfId="9955" xr:uid="{08A26D3F-BB1B-486B-BC40-58A7ABC74BF6}"/>
    <cellStyle name="Millares 4 3 4 4 6" xfId="12155" xr:uid="{FAAA08FB-C769-40C7-B8AA-0FE5472B1C1F}"/>
    <cellStyle name="Millares 4 3 4 4 7" xfId="14350" xr:uid="{EA4F9166-2A10-46A8-BCAE-BE368185C35C}"/>
    <cellStyle name="Millares 4 3 4 4 8" xfId="16545" xr:uid="{92BF92A0-063E-42C0-8075-5D5FEEFAF6E8}"/>
    <cellStyle name="Millares 4 3 4 4 9" xfId="18746" xr:uid="{82198875-5672-45FD-846E-97A262FCDC0E}"/>
    <cellStyle name="Millares 4 3 4 5" xfId="2784" xr:uid="{5777D90C-5DAD-4CED-85E8-9E971D112021}"/>
    <cellStyle name="Millares 4 3 4 5 10" xfId="22994" xr:uid="{B8098B25-0F42-4C54-A9BF-BE8F06C8E684}"/>
    <cellStyle name="Millares 4 3 4 5 11" xfId="25200" xr:uid="{A4B60EE8-7C97-4C50-96D6-398D2859F9D1}"/>
    <cellStyle name="Millares 4 3 4 5 12" xfId="27394" xr:uid="{0E38EF7E-B491-4509-B34C-A8CAC2D9AE3A}"/>
    <cellStyle name="Millares 4 3 4 5 13" xfId="29597" xr:uid="{9679D33F-019C-4C43-88D4-45A90650A21A}"/>
    <cellStyle name="Millares 4 3 4 5 14" xfId="31805" xr:uid="{9D14B3F8-EDE8-4F39-B325-B0916BE3E754}"/>
    <cellStyle name="Millares 4 3 4 5 15" xfId="34049" xr:uid="{F7E36C90-4066-417F-9AD2-4621D499CE55}"/>
    <cellStyle name="Millares 4 3 4 5 16" xfId="36244" xr:uid="{893C7A85-B709-4196-9D89-E33112AEB213}"/>
    <cellStyle name="Millares 4 3 4 5 17" xfId="38457" xr:uid="{7E5BEB87-10EA-4782-9CDA-F8C6AE9778C1}"/>
    <cellStyle name="Millares 4 3 4 5 18" xfId="40654" xr:uid="{3B482DDA-9765-4E68-812C-52296FACCBD8}"/>
    <cellStyle name="Millares 4 3 4 5 19" xfId="42852" xr:uid="{5E7E2582-34AA-43A9-9288-4683691F03A6}"/>
    <cellStyle name="Millares 4 3 4 5 2" xfId="4982" xr:uid="{61A0BAA3-2AF1-40ED-B772-08F436F1EF80}"/>
    <cellStyle name="Millares 4 3 4 5 20" xfId="45047" xr:uid="{060D38BD-3C4A-4B56-96DE-C2DFB2ADCBAF}"/>
    <cellStyle name="Millares 4 3 4 5 21" xfId="47259" xr:uid="{A1EAB8C6-0F7D-40CA-9432-DF57A1F670C2}"/>
    <cellStyle name="Millares 4 3 4 5 22" xfId="49467" xr:uid="{AFF225CF-6256-4D6D-AC90-9EE5828D6129}"/>
    <cellStyle name="Millares 4 3 4 5 23" xfId="51664" xr:uid="{919C9F38-71BA-4579-998B-BD7C95A412A2}"/>
    <cellStyle name="Millares 4 3 4 5 24" xfId="53863" xr:uid="{773F4B8E-7B9A-4C59-93B6-BC75A51B8226}"/>
    <cellStyle name="Millares 4 3 4 5 25" xfId="56063" xr:uid="{5A80B8C9-8B84-4707-8C97-D6008CBE6A0E}"/>
    <cellStyle name="Millares 4 3 4 5 26" xfId="58269" xr:uid="{5C6589FB-F9D9-44CB-B782-B39389F42C31}"/>
    <cellStyle name="Millares 4 3 4 5 27" xfId="60465" xr:uid="{2C92A8AE-B23D-41B0-91B7-29E6F592B771}"/>
    <cellStyle name="Millares 4 3 4 5 3" xfId="7191" xr:uid="{31531EEB-ADD9-44C1-8576-F98DD1588419}"/>
    <cellStyle name="Millares 4 3 4 5 4" xfId="9388" xr:uid="{92A127B0-9B0B-43A6-8C2D-42B73074B692}"/>
    <cellStyle name="Millares 4 3 4 5 5" xfId="11588" xr:uid="{3528C9E1-CE83-4B6F-89D7-C7C75217215A}"/>
    <cellStyle name="Millares 4 3 4 5 6" xfId="13783" xr:uid="{80189D55-674E-48BE-8D0A-6EE0689A78F4}"/>
    <cellStyle name="Millares 4 3 4 5 7" xfId="15978" xr:uid="{D16A5F8A-1686-42F5-BAA7-10565741962D}"/>
    <cellStyle name="Millares 4 3 4 5 8" xfId="18179" xr:uid="{2DB1B62F-1D16-4570-A37A-8910E3DE5D3E}"/>
    <cellStyle name="Millares 4 3 4 5 9" xfId="20380" xr:uid="{B082CABE-C37C-41B8-9306-922DBC8EB399}"/>
    <cellStyle name="Millares 4 3 4 6" xfId="2164" xr:uid="{B3EE6EFB-CB8F-4EBF-B4D2-8B6BEF0411A3}"/>
    <cellStyle name="Millares 4 3 4 7" xfId="4362" xr:uid="{5CB02B9F-08F8-4104-9591-E39C57B88A20}"/>
    <cellStyle name="Millares 4 3 4 8" xfId="6684" xr:uid="{7AC9222C-DCBE-46E2-8A8A-E33F18BAB665}"/>
    <cellStyle name="Millares 4 3 4 9" xfId="8767" xr:uid="{6FBDA7D6-1AE5-4563-B402-FAA1E2959C9D}"/>
    <cellStyle name="Millares 4 3 5" xfId="344" xr:uid="{ED596BD2-C75E-4F36-926D-08997FD6369B}"/>
    <cellStyle name="Millares 4 3 5 10" xfId="13118" xr:uid="{4EF168F3-950B-4948-B476-73F5DD8E8DA1}"/>
    <cellStyle name="Millares 4 3 5 11" xfId="15313" xr:uid="{C27DC231-0A73-4D6D-8750-1B413E47E509}"/>
    <cellStyle name="Millares 4 3 5 12" xfId="17512" xr:uid="{619BF55A-EC1C-4D20-93AD-91016307CE56}"/>
    <cellStyle name="Millares 4 3 5 13" xfId="19714" xr:uid="{D02B85A8-D63F-46BF-A883-DCB2C74D73C7}"/>
    <cellStyle name="Millares 4 3 5 14" xfId="22349" xr:uid="{B03E5531-8B14-45EE-915F-8AF234D8E091}"/>
    <cellStyle name="Millares 4 3 5 15" xfId="24535" xr:uid="{06A2D11A-6908-4997-A398-5D0BFD8AEB36}"/>
    <cellStyle name="Millares 4 3 5 16" xfId="26729" xr:uid="{C20287D2-29E8-4A18-9908-1D93B3B52693}"/>
    <cellStyle name="Millares 4 3 5 17" xfId="29312" xr:uid="{B3E921B7-D6A4-4B9D-BDB6-F751F7F608B7}"/>
    <cellStyle name="Millares 4 3 5 18" xfId="31134" xr:uid="{1DB419FB-7196-4036-86D0-4339645EFFE3}"/>
    <cellStyle name="Millares 4 3 5 19" xfId="33383" xr:uid="{EBF407CF-8255-4457-9C13-7E8121C48CC7}"/>
    <cellStyle name="Millares 4 3 5 2" xfId="1297" xr:uid="{A81CA9FD-1F37-4C57-967E-2C67515D4387}"/>
    <cellStyle name="Millares 4 3 5 2 10" xfId="17701" xr:uid="{DF53D16E-1E6A-4E80-B0A4-F585373B3C0F}"/>
    <cellStyle name="Millares 4 3 5 2 11" xfId="19903" xr:uid="{76E54E26-BB3C-4552-8457-141387184E1C}"/>
    <cellStyle name="Millares 4 3 5 2 12" xfId="22527" xr:uid="{391FC975-17AE-4FC7-AE85-DB44D78E426E}"/>
    <cellStyle name="Millares 4 3 5 2 13" xfId="24724" xr:uid="{A7837EEB-CFF9-4992-A97C-866874AE8322}"/>
    <cellStyle name="Millares 4 3 5 2 14" xfId="26918" xr:uid="{C21CCF81-71AC-4675-A61E-16FA586514A7}"/>
    <cellStyle name="Millares 4 3 5 2 15" xfId="28891" xr:uid="{7B411F56-9E09-4730-B6B0-69F3DF4D1C5D}"/>
    <cellStyle name="Millares 4 3 5 2 16" xfId="31324" xr:uid="{EDCEAFF5-94B0-4131-B3B4-2670B7542C86}"/>
    <cellStyle name="Millares 4 3 5 2 17" xfId="33572" xr:uid="{B4BBFB9B-867C-4504-829E-F747F59504DE}"/>
    <cellStyle name="Millares 4 3 5 2 18" xfId="35768" xr:uid="{E25478B8-1166-4EBD-911C-593702E6E8CE}"/>
    <cellStyle name="Millares 4 3 5 2 19" xfId="38280" xr:uid="{393CF4FC-5AA5-4257-8645-8A40C6F2B55A}"/>
    <cellStyle name="Millares 4 3 5 2 2" xfId="3494" xr:uid="{23CCB355-1068-4210-8CF1-799A7300F983}"/>
    <cellStyle name="Millares 4 3 5 2 2 10" xfId="23704" xr:uid="{CDDEEDBD-2B75-42E1-BE4D-7155957FD40C}"/>
    <cellStyle name="Millares 4 3 5 2 2 11" xfId="25910" xr:uid="{469CE636-D326-45DE-B8FC-B803FC4BBA56}"/>
    <cellStyle name="Millares 4 3 5 2 2 12" xfId="28104" xr:uid="{AF1D5E4B-E587-4DB1-A7D5-B4F480D82BFE}"/>
    <cellStyle name="Millares 4 3 5 2 2 13" xfId="30307" xr:uid="{FBAA9ACC-5F46-4FEE-8C18-68F1A1593623}"/>
    <cellStyle name="Millares 4 3 5 2 2 14" xfId="32515" xr:uid="{16E3E24A-A25C-4797-9AD6-6D7D9A0B6A42}"/>
    <cellStyle name="Millares 4 3 5 2 2 15" xfId="34759" xr:uid="{22D2BEA4-6F86-4D8E-9CC5-4A7856C0F54F}"/>
    <cellStyle name="Millares 4 3 5 2 2 16" xfId="36954" xr:uid="{AE093230-CEEE-4B44-BA0C-0C30210B928B}"/>
    <cellStyle name="Millares 4 3 5 2 2 17" xfId="39167" xr:uid="{4974DA16-8E3A-4BEB-B536-B687AAE3C3F4}"/>
    <cellStyle name="Millares 4 3 5 2 2 18" xfId="41364" xr:uid="{7EC856D9-0350-49C3-A0A7-07AF623D19F8}"/>
    <cellStyle name="Millares 4 3 5 2 2 19" xfId="43562" xr:uid="{BD842E0D-7FF7-410A-BDC7-DC34039711A2}"/>
    <cellStyle name="Millares 4 3 5 2 2 2" xfId="5692" xr:uid="{B162F1A0-A3DF-47E5-928E-F46635E29529}"/>
    <cellStyle name="Millares 4 3 5 2 2 20" xfId="45757" xr:uid="{ED573320-51A8-46C8-A5B1-1FD0AD4F7EF1}"/>
    <cellStyle name="Millares 4 3 5 2 2 21" xfId="47969" xr:uid="{4862A018-0DB1-4EF0-97E3-45A2450F1DB9}"/>
    <cellStyle name="Millares 4 3 5 2 2 22" xfId="50177" xr:uid="{6EB72F95-E317-4938-A186-B8E5704E2667}"/>
    <cellStyle name="Millares 4 3 5 2 2 23" xfId="52374" xr:uid="{A858FE10-5350-4A3C-BEA3-01E96EA59C28}"/>
    <cellStyle name="Millares 4 3 5 2 2 24" xfId="54573" xr:uid="{AAFCC7BA-7BDF-428D-AFE7-30461E6C381B}"/>
    <cellStyle name="Millares 4 3 5 2 2 25" xfId="56773" xr:uid="{606C099E-290F-4FC7-86C7-83F83C8C8CAF}"/>
    <cellStyle name="Millares 4 3 5 2 2 26" xfId="58979" xr:uid="{E1AEBB8B-AFE1-4C7F-B3B2-EAEFDA729F62}"/>
    <cellStyle name="Millares 4 3 5 2 2 27" xfId="61175" xr:uid="{236B2642-4191-47A0-91E9-9B5D44A30F52}"/>
    <cellStyle name="Millares 4 3 5 2 2 3" xfId="7901" xr:uid="{AD0D9BDA-7A0F-4A98-96EB-8BDEF67953AE}"/>
    <cellStyle name="Millares 4 3 5 2 2 4" xfId="10098" xr:uid="{A4286672-A610-4859-B63F-2D61E41C51A0}"/>
    <cellStyle name="Millares 4 3 5 2 2 5" xfId="12298" xr:uid="{B026A706-B365-4620-8F21-017BCB26C37A}"/>
    <cellStyle name="Millares 4 3 5 2 2 6" xfId="14493" xr:uid="{DD3C3934-2BA7-44B8-8E6C-82677303CE5B}"/>
    <cellStyle name="Millares 4 3 5 2 2 7" xfId="16688" xr:uid="{7D2597CF-2647-4962-83A2-C09111637D98}"/>
    <cellStyle name="Millares 4 3 5 2 2 8" xfId="18889" xr:uid="{E502B500-BC84-48E1-A303-B863C188B9C9}"/>
    <cellStyle name="Millares 4 3 5 2 2 9" xfId="21090" xr:uid="{1464C9BA-BD3C-4C8F-993D-DC83F8148ABE}"/>
    <cellStyle name="Millares 4 3 5 2 20" xfId="40177" xr:uid="{2AA46517-7D9D-4295-A29A-A48674D65F3E}"/>
    <cellStyle name="Millares 4 3 5 2 21" xfId="42376" xr:uid="{F01F8721-9EB0-4028-925F-4D07964E3098}"/>
    <cellStyle name="Millares 4 3 5 2 22" xfId="44571" xr:uid="{2EF27930-C966-4EAC-B230-191325606892}"/>
    <cellStyle name="Millares 4 3 5 2 23" xfId="46779" xr:uid="{0C7DEF15-7249-4651-B1D5-C2750600412B}"/>
    <cellStyle name="Millares 4 3 5 2 24" xfId="48990" xr:uid="{65F3B990-587D-402E-9254-028219103255}"/>
    <cellStyle name="Millares 4 3 5 2 25" xfId="51188" xr:uid="{0571BFFE-13E3-46D5-9263-09DE319FFB0A}"/>
    <cellStyle name="Millares 4 3 5 2 26" xfId="53387" xr:uid="{432F5B7D-B471-4D97-8A82-1D239EFC729E}"/>
    <cellStyle name="Millares 4 3 5 2 27" xfId="55586" xr:uid="{A7043F4B-D1FC-416F-BDBD-D0AEE380B87C}"/>
    <cellStyle name="Millares 4 3 5 2 28" xfId="57792" xr:uid="{AEE310C0-664A-40A0-994E-BC17BA733131}"/>
    <cellStyle name="Millares 4 3 5 2 29" xfId="59989" xr:uid="{B6DC6864-6B10-4B28-B345-7BE0437B5748}"/>
    <cellStyle name="Millares 4 3 5 2 3" xfId="2307" xr:uid="{8F659465-E0B9-4F1D-A338-AC6624DA23D1}"/>
    <cellStyle name="Millares 4 3 5 2 4" xfId="4505" xr:uid="{34F60357-4569-48A3-80EA-181EF388590E}"/>
    <cellStyle name="Millares 4 3 5 2 5" xfId="6497" xr:uid="{7A7A3BCC-3825-41CF-B801-FCA6E6428873}"/>
    <cellStyle name="Millares 4 3 5 2 6" xfId="8910" xr:uid="{EE570DF7-6171-4B2E-8D40-5644D2B26A07}"/>
    <cellStyle name="Millares 4 3 5 2 7" xfId="11112" xr:uid="{643A35E4-D0D9-4A40-B33D-87012A55C193}"/>
    <cellStyle name="Millares 4 3 5 2 8" xfId="13307" xr:uid="{AE18C20A-8F95-46D3-8D11-C59AFE4E4F04}"/>
    <cellStyle name="Millares 4 3 5 2 9" xfId="15502" xr:uid="{EEBD7700-8D57-4143-AD2C-D1EB696C992D}"/>
    <cellStyle name="Millares 4 3 5 20" xfId="35579" xr:uid="{B8313117-79CF-41D0-8D36-A8BF714C07B1}"/>
    <cellStyle name="Millares 4 3 5 21" xfId="38100" xr:uid="{DA2F4656-7A3E-4292-A213-84BA6B810295}"/>
    <cellStyle name="Millares 4 3 5 22" xfId="39988" xr:uid="{D48061E6-B002-4458-94F1-4854D8AF9CE6}"/>
    <cellStyle name="Millares 4 3 5 23" xfId="42187" xr:uid="{7477C181-79C2-43CB-8E45-CD09AE0D51C5}"/>
    <cellStyle name="Millares 4 3 5 24" xfId="44382" xr:uid="{E6677682-2C28-4011-B3BC-1856940DF16D}"/>
    <cellStyle name="Millares 4 3 5 25" xfId="46590" xr:uid="{01F80CDB-E166-487F-AAFF-91F023935BAF}"/>
    <cellStyle name="Millares 4 3 5 26" xfId="48801" xr:uid="{21B91E03-0BF0-4910-9E62-F718E9C506D1}"/>
    <cellStyle name="Millares 4 3 5 27" xfId="50999" xr:uid="{7E171129-5F3D-4B7F-ADED-E98E17CBFD14}"/>
    <cellStyle name="Millares 4 3 5 28" xfId="53198" xr:uid="{916B81DF-DE4C-4889-A032-1B49F27701AF}"/>
    <cellStyle name="Millares 4 3 5 29" xfId="55397" xr:uid="{112934C5-9CE4-450A-8AD1-FCB86435DA2F}"/>
    <cellStyle name="Millares 4 3 5 3" xfId="1107" xr:uid="{7D1C90A8-25D4-420F-8C88-5C6BBF7DEBF9}"/>
    <cellStyle name="Millares 4 3 5 3 10" xfId="20901" xr:uid="{D3239967-715C-406C-840B-4280C1BEB862}"/>
    <cellStyle name="Millares 4 3 5 3 11" xfId="23515" xr:uid="{92C53E5D-6CB9-4BFC-9A77-2B31B68EF1DB}"/>
    <cellStyle name="Millares 4 3 5 3 12" xfId="25721" xr:uid="{15709A56-6177-42B9-BF28-B06E77B367CF}"/>
    <cellStyle name="Millares 4 3 5 3 13" xfId="27915" xr:uid="{EF4C4CB3-702D-4C07-AE9C-D8B5947163A2}"/>
    <cellStyle name="Millares 4 3 5 3 14" xfId="30118" xr:uid="{165A7AB6-2521-48B8-8CFD-31DE285BF2D7}"/>
    <cellStyle name="Millares 4 3 5 3 15" xfId="32326" xr:uid="{66C17AE3-D133-4A4B-B1C9-7F3245C0F5F8}"/>
    <cellStyle name="Millares 4 3 5 3 16" xfId="34570" xr:uid="{FA2D0FC3-00B1-4ECC-9067-CA59251BAC67}"/>
    <cellStyle name="Millares 4 3 5 3 17" xfId="36765" xr:uid="{4AF5CC42-BB2B-4A55-B682-8BB0E539CF54}"/>
    <cellStyle name="Millares 4 3 5 3 18" xfId="38978" xr:uid="{DF716D4B-CE31-4DAB-B710-A1F11A504979}"/>
    <cellStyle name="Millares 4 3 5 3 19" xfId="41175" xr:uid="{1CA5933D-220E-4F54-8A8A-C299582EF45F}"/>
    <cellStyle name="Millares 4 3 5 3 2" xfId="3305" xr:uid="{4F8FCA25-F199-4954-8CDF-6BD357A2463A}"/>
    <cellStyle name="Millares 4 3 5 3 20" xfId="43373" xr:uid="{BA9AA128-5C28-42DC-B0EA-A45647B60C1C}"/>
    <cellStyle name="Millares 4 3 5 3 21" xfId="45568" xr:uid="{AD1F69DF-4A9C-476D-BE37-D371290DB63C}"/>
    <cellStyle name="Millares 4 3 5 3 22" xfId="47780" xr:uid="{084C01FE-BFD6-476F-B53C-EC9D7FCB555F}"/>
    <cellStyle name="Millares 4 3 5 3 23" xfId="49988" xr:uid="{FF44DC9F-0B80-4D37-A2AD-A199CFEC7EA2}"/>
    <cellStyle name="Millares 4 3 5 3 24" xfId="52185" xr:uid="{186A93BB-FFFA-463B-9231-979EAA8DD18B}"/>
    <cellStyle name="Millares 4 3 5 3 25" xfId="54384" xr:uid="{C699940A-E80A-4C83-AE6D-370FD916E582}"/>
    <cellStyle name="Millares 4 3 5 3 26" xfId="56584" xr:uid="{C499A640-2CB6-42A3-8D85-94BAD2518D4D}"/>
    <cellStyle name="Millares 4 3 5 3 27" xfId="58790" xr:uid="{4991697F-961E-4E26-9639-3603E928C64C}"/>
    <cellStyle name="Millares 4 3 5 3 28" xfId="60986" xr:uid="{C6966EFE-BA1E-4309-A0DA-829B50DA09B1}"/>
    <cellStyle name="Millares 4 3 5 3 3" xfId="5503" xr:uid="{1BD4AECF-B049-4EC9-AB7B-2798203111F0}"/>
    <cellStyle name="Millares 4 3 5 3 4" xfId="7712" xr:uid="{52551F0A-A1A3-4000-BAB5-EF251085F915}"/>
    <cellStyle name="Millares 4 3 5 3 5" xfId="9909" xr:uid="{A90EE41C-8BC0-49F1-937B-924A92D879C8}"/>
    <cellStyle name="Millares 4 3 5 3 6" xfId="12109" xr:uid="{131B6042-FF8B-463A-8F69-CA4F1CCBD07D}"/>
    <cellStyle name="Millares 4 3 5 3 7" xfId="14304" xr:uid="{C9434F8B-5785-4FE3-ADE7-B0A98D12D2D5}"/>
    <cellStyle name="Millares 4 3 5 3 8" xfId="16499" xr:uid="{9DB0EA0A-C329-4117-B08B-0EC6ABE984CC}"/>
    <cellStyle name="Millares 4 3 5 3 9" xfId="18700" xr:uid="{F29C7885-AB68-4136-A1F6-91FE37BF8E12}"/>
    <cellStyle name="Millares 4 3 5 30" xfId="57603" xr:uid="{379B80DE-DCD1-49F1-9C70-2B8D6CF220DC}"/>
    <cellStyle name="Millares 4 3 5 31" xfId="59800" xr:uid="{6F8D46B0-D276-4BE8-A6BA-3CA17D219A17}"/>
    <cellStyle name="Millares 4 3 5 4" xfId="2833" xr:uid="{8E5F181A-93A6-4D95-93F8-E3FFD03425C0}"/>
    <cellStyle name="Millares 4 3 5 4 10" xfId="23043" xr:uid="{67EAF87D-CDC1-4858-8D0C-358F76A6748B}"/>
    <cellStyle name="Millares 4 3 5 4 11" xfId="25249" xr:uid="{D639BB24-970C-4403-9DC0-6B93A53E68F0}"/>
    <cellStyle name="Millares 4 3 5 4 12" xfId="27443" xr:uid="{24BCC556-B7DD-49DA-A220-5D967D91A127}"/>
    <cellStyle name="Millares 4 3 5 4 13" xfId="29646" xr:uid="{D3862713-CCB4-4239-8AD9-5C8C4270B011}"/>
    <cellStyle name="Millares 4 3 5 4 14" xfId="31854" xr:uid="{198AB75A-F770-47FB-B9EA-D91F678E029B}"/>
    <cellStyle name="Millares 4 3 5 4 15" xfId="34098" xr:uid="{8CA439F2-7C06-4EE5-8B99-5B461B674DBA}"/>
    <cellStyle name="Millares 4 3 5 4 16" xfId="36293" xr:uid="{0C3DD404-CD7F-49C9-BE1C-8A94FFA035B2}"/>
    <cellStyle name="Millares 4 3 5 4 17" xfId="38506" xr:uid="{A67184ED-2E7F-44BB-B8EF-E7DD82035535}"/>
    <cellStyle name="Millares 4 3 5 4 18" xfId="40703" xr:uid="{68919EC5-28C3-471C-B5B1-12F46E5DFFD3}"/>
    <cellStyle name="Millares 4 3 5 4 19" xfId="42901" xr:uid="{AD3824F9-7CDB-46F0-AC63-0E266BE924A6}"/>
    <cellStyle name="Millares 4 3 5 4 2" xfId="5031" xr:uid="{AFE89D9D-1FF5-4E75-9A2B-5A580E788DB8}"/>
    <cellStyle name="Millares 4 3 5 4 20" xfId="45096" xr:uid="{0F75F2CC-D757-49B4-B6BA-97E0CB032350}"/>
    <cellStyle name="Millares 4 3 5 4 21" xfId="47308" xr:uid="{6CA28F82-4BB9-4F1F-ADBA-A7110A670928}"/>
    <cellStyle name="Millares 4 3 5 4 22" xfId="49516" xr:uid="{F5E94AC2-087E-45DD-9F12-AC067A725437}"/>
    <cellStyle name="Millares 4 3 5 4 23" xfId="51713" xr:uid="{AAF638F7-7CA6-43CC-979C-9E14DCF15142}"/>
    <cellStyle name="Millares 4 3 5 4 24" xfId="53912" xr:uid="{3D08617E-1FF7-40E3-AA13-FED2A86F031B}"/>
    <cellStyle name="Millares 4 3 5 4 25" xfId="56112" xr:uid="{F08E2663-7E76-45E7-80A1-E255FF3A7F4E}"/>
    <cellStyle name="Millares 4 3 5 4 26" xfId="58318" xr:uid="{2A0C4F7F-1FFC-417D-B576-56A891BB469E}"/>
    <cellStyle name="Millares 4 3 5 4 27" xfId="60514" xr:uid="{4DAE4C04-0911-4265-91FC-1009221F0FC8}"/>
    <cellStyle name="Millares 4 3 5 4 3" xfId="7240" xr:uid="{CCE66871-9626-4312-85B9-F3BDB4EEECAC}"/>
    <cellStyle name="Millares 4 3 5 4 4" xfId="9437" xr:uid="{60925CEF-7E3B-45D5-8807-B7C46596C266}"/>
    <cellStyle name="Millares 4 3 5 4 5" xfId="11637" xr:uid="{1413D686-CED8-4F36-912C-191E92D7D670}"/>
    <cellStyle name="Millares 4 3 5 4 6" xfId="13832" xr:uid="{1DEE1A46-F804-4F52-B4F0-87962BBEC0CF}"/>
    <cellStyle name="Millares 4 3 5 4 7" xfId="16027" xr:uid="{332A7AA8-03DC-460A-B34B-2D45D915729B}"/>
    <cellStyle name="Millares 4 3 5 4 8" xfId="18228" xr:uid="{6587C6A8-EB54-4E9B-9878-E891725A8D02}"/>
    <cellStyle name="Millares 4 3 5 4 9" xfId="20429" xr:uid="{E1D75CCC-B0CE-4F78-B73C-C627D65CFFC0}"/>
    <cellStyle name="Millares 4 3 5 5" xfId="2118" xr:uid="{989CBAF9-960E-4930-B6C2-89BB32B79E85}"/>
    <cellStyle name="Millares 4 3 5 6" xfId="4316" xr:uid="{4CF8CD0F-01EE-48AA-8FF4-95D244EA521E}"/>
    <cellStyle name="Millares 4 3 5 7" xfId="6839" xr:uid="{088E1B06-3888-431D-9EAD-E8157E2F6642}"/>
    <cellStyle name="Millares 4 3 5 8" xfId="8721" xr:uid="{8ADE9707-388D-4D76-8FD9-5EC4432179A5}"/>
    <cellStyle name="Millares 4 3 5 9" xfId="10923" xr:uid="{F2AB0346-310F-43F7-BAE5-5CCEA36975EB}"/>
    <cellStyle name="Millares 4 3 6" xfId="426" xr:uid="{BEB8912F-17EE-419A-B09B-39F0D12FA32B}"/>
    <cellStyle name="Millares 4 3 6 10" xfId="15580" xr:uid="{6DA50AA2-3047-4EAE-8558-665B32643735}"/>
    <cellStyle name="Millares 4 3 6 11" xfId="17779" xr:uid="{26F6CBD6-4535-4503-8E2D-CFA0550FB8A8}"/>
    <cellStyle name="Millares 4 3 6 12" xfId="19981" xr:uid="{05BCAC50-761D-48A2-8CF4-6B8EE10E00E5}"/>
    <cellStyle name="Millares 4 3 6 13" xfId="22603" xr:uid="{69F4BDD5-43E3-4D8C-8B18-0DAA51765725}"/>
    <cellStyle name="Millares 4 3 6 14" xfId="24802" xr:uid="{D5437DB5-BCFC-47F1-B50B-97238FD414BF}"/>
    <cellStyle name="Millares 4 3 6 15" xfId="26996" xr:uid="{E9F99F53-4B1B-4587-AF6F-4ACFC0CA65FE}"/>
    <cellStyle name="Millares 4 3 6 16" xfId="29497" xr:uid="{F1033EAF-1BC4-49A1-9B4F-7FEA4BBB30BB}"/>
    <cellStyle name="Millares 4 3 6 17" xfId="31402" xr:uid="{0FD713F7-855F-4227-BE6C-921D39ECC985}"/>
    <cellStyle name="Millares 4 3 6 18" xfId="33650" xr:uid="{210D8A63-6245-49A7-A63D-395D63EEB281}"/>
    <cellStyle name="Millares 4 3 6 19" xfId="35846" xr:uid="{FCA96781-99D5-4E87-9294-BDF84483C55D}"/>
    <cellStyle name="Millares 4 3 6 2" xfId="1377" xr:uid="{DE7AC193-7F74-490F-9D5E-2DEC9E71A804}"/>
    <cellStyle name="Millares 4 3 6 2 10" xfId="21168" xr:uid="{AAF84D42-6A70-4482-A19B-237D199FA6E4}"/>
    <cellStyle name="Millares 4 3 6 2 11" xfId="23782" xr:uid="{29B71683-A9B3-4A35-B04E-3AA8C10F8A51}"/>
    <cellStyle name="Millares 4 3 6 2 12" xfId="25988" xr:uid="{BFDAC6D7-467A-46EA-8DAF-44C72841F313}"/>
    <cellStyle name="Millares 4 3 6 2 13" xfId="28182" xr:uid="{FDF744DA-ABF2-448A-9FE4-C1383EAB98B8}"/>
    <cellStyle name="Millares 4 3 6 2 14" xfId="30385" xr:uid="{DEE9A834-DAFF-4449-AF24-9BB0C962512B}"/>
    <cellStyle name="Millares 4 3 6 2 15" xfId="32593" xr:uid="{4CE90472-D9DE-4C2E-8076-CD886C958B75}"/>
    <cellStyle name="Millares 4 3 6 2 16" xfId="34837" xr:uid="{A89798EC-B1E4-43D1-B5D0-0BBE7618C7C1}"/>
    <cellStyle name="Millares 4 3 6 2 17" xfId="37032" xr:uid="{34235C5F-83F1-43D3-ACE9-9022ABD1EB0C}"/>
    <cellStyle name="Millares 4 3 6 2 18" xfId="39245" xr:uid="{34CD306F-D949-4CA5-8D7F-596B4074078B}"/>
    <cellStyle name="Millares 4 3 6 2 19" xfId="41442" xr:uid="{8E5F37E4-50DB-4676-A6D1-C5B5313CE456}"/>
    <cellStyle name="Millares 4 3 6 2 2" xfId="3572" xr:uid="{ACC4A9FE-977E-4955-A480-969DB59D85AB}"/>
    <cellStyle name="Millares 4 3 6 2 20" xfId="43640" xr:uid="{D8F1AB77-7699-4210-854E-44A3DC37FC73}"/>
    <cellStyle name="Millares 4 3 6 2 21" xfId="45835" xr:uid="{03D1BD13-2241-4C0F-BAB8-F8B30E13EFE9}"/>
    <cellStyle name="Millares 4 3 6 2 22" xfId="48047" xr:uid="{39603694-0350-4EF0-A4FE-176AE99879E4}"/>
    <cellStyle name="Millares 4 3 6 2 23" xfId="50255" xr:uid="{B652D096-07EC-48D8-BE95-6C1AC5E8D201}"/>
    <cellStyle name="Millares 4 3 6 2 24" xfId="52452" xr:uid="{3AA7BAD4-4BF1-4486-8539-1C7BC6FC0692}"/>
    <cellStyle name="Millares 4 3 6 2 25" xfId="54651" xr:uid="{52241800-2A8F-4730-B9D1-082FCDC2BA2D}"/>
    <cellStyle name="Millares 4 3 6 2 26" xfId="56851" xr:uid="{7FCBC02E-593A-425C-947B-8304E7FFD2A9}"/>
    <cellStyle name="Millares 4 3 6 2 27" xfId="59057" xr:uid="{382AFDD1-7805-4684-9CAD-128D8D7C97DB}"/>
    <cellStyle name="Millares 4 3 6 2 28" xfId="61253" xr:uid="{93B3EEFA-4763-4C5E-B21A-5FCD06CBA43C}"/>
    <cellStyle name="Millares 4 3 6 2 3" xfId="5770" xr:uid="{97F62593-1FD5-4537-B8F2-20323FC04A4C}"/>
    <cellStyle name="Millares 4 3 6 2 4" xfId="7979" xr:uid="{E7D03900-B5DA-4327-8A1F-5588C5430AB0}"/>
    <cellStyle name="Millares 4 3 6 2 5" xfId="10176" xr:uid="{97249477-2A79-48DD-B423-014687BC9DE7}"/>
    <cellStyle name="Millares 4 3 6 2 6" xfId="12376" xr:uid="{388D7E59-5222-4C01-A6C4-7D6286973F71}"/>
    <cellStyle name="Millares 4 3 6 2 7" xfId="14571" xr:uid="{E05E0B1D-4B7C-4563-828C-D0314226C0DF}"/>
    <cellStyle name="Millares 4 3 6 2 8" xfId="16766" xr:uid="{34C280CE-41E3-4014-9CBE-A43D19BE25F3}"/>
    <cellStyle name="Millares 4 3 6 2 9" xfId="18967" xr:uid="{D827EA9C-2B8E-4052-835D-A9168F51C52D}"/>
    <cellStyle name="Millares 4 3 6 20" xfId="38358" xr:uid="{6A6D93AB-FE16-49A0-80C3-664AA399D444}"/>
    <cellStyle name="Millares 4 3 6 21" xfId="40255" xr:uid="{253B7152-66B0-4DD9-B01B-2F77C74C5283}"/>
    <cellStyle name="Millares 4 3 6 22" xfId="42454" xr:uid="{3296AB48-0027-4901-9506-AE52FBB954EF}"/>
    <cellStyle name="Millares 4 3 6 23" xfId="44649" xr:uid="{E2106266-8DBE-4E1E-8953-6D937807EE2E}"/>
    <cellStyle name="Millares 4 3 6 24" xfId="46857" xr:uid="{02419929-779C-47D9-B253-7D3564BCABA9}"/>
    <cellStyle name="Millares 4 3 6 25" xfId="49068" xr:uid="{E57A37AB-F88D-4C69-BC1C-E7D9139E58E4}"/>
    <cellStyle name="Millares 4 3 6 26" xfId="51266" xr:uid="{FA907723-8B0C-41EF-BF0D-143FB57358A4}"/>
    <cellStyle name="Millares 4 3 6 27" xfId="53465" xr:uid="{A59AC6A7-6599-4B34-A1BB-5086EBEC7BA2}"/>
    <cellStyle name="Millares 4 3 6 28" xfId="55664" xr:uid="{FB880EBC-546E-4A61-A7B9-2F314482B968}"/>
    <cellStyle name="Millares 4 3 6 29" xfId="57870" xr:uid="{5D6104A6-8CEB-461A-80FD-6FAEAAD66533}"/>
    <cellStyle name="Millares 4 3 6 3" xfId="2911" xr:uid="{BB86213B-FF9B-4CF0-8255-7838B2EBD62C}"/>
    <cellStyle name="Millares 4 3 6 3 10" xfId="23121" xr:uid="{349840EF-9E2B-4586-913F-F653539A366E}"/>
    <cellStyle name="Millares 4 3 6 3 11" xfId="25327" xr:uid="{D11E59A1-3FCC-4A30-BA09-7652A3F6B201}"/>
    <cellStyle name="Millares 4 3 6 3 12" xfId="27521" xr:uid="{77D7DE1F-17A1-41F5-9F89-2225145CA129}"/>
    <cellStyle name="Millares 4 3 6 3 13" xfId="29724" xr:uid="{1574DD07-638D-4A9B-BCFD-AA6CE8686DD4}"/>
    <cellStyle name="Millares 4 3 6 3 14" xfId="31932" xr:uid="{B7E51646-4715-4712-BA59-6EA1E15B752A}"/>
    <cellStyle name="Millares 4 3 6 3 15" xfId="34176" xr:uid="{1F6AEA0D-9E99-43EB-B74F-B44F17F72703}"/>
    <cellStyle name="Millares 4 3 6 3 16" xfId="36371" xr:uid="{442E9C11-323C-4879-91D5-7D3166F8B4D8}"/>
    <cellStyle name="Millares 4 3 6 3 17" xfId="38584" xr:uid="{B2C0319C-A1B1-42D7-B287-9A98BC2CBEF7}"/>
    <cellStyle name="Millares 4 3 6 3 18" xfId="40781" xr:uid="{8D03037E-A0CA-4F17-AF53-62C296ED3D82}"/>
    <cellStyle name="Millares 4 3 6 3 19" xfId="42979" xr:uid="{48A5A649-3A84-4AB1-B47A-52061611B4BC}"/>
    <cellStyle name="Millares 4 3 6 3 2" xfId="5109" xr:uid="{E80F35B7-2D3E-453C-9C65-AB5620753677}"/>
    <cellStyle name="Millares 4 3 6 3 20" xfId="45174" xr:uid="{2567C923-0149-40DD-A2FE-04BCD128E16E}"/>
    <cellStyle name="Millares 4 3 6 3 21" xfId="47386" xr:uid="{FE3941FD-DAF9-4C66-8BD7-BFF8EC0F70F0}"/>
    <cellStyle name="Millares 4 3 6 3 22" xfId="49594" xr:uid="{2606241E-0BD6-4B88-B758-D230FDF72530}"/>
    <cellStyle name="Millares 4 3 6 3 23" xfId="51791" xr:uid="{F9CC37E5-DB21-4BF7-877B-F5C32007F8E3}"/>
    <cellStyle name="Millares 4 3 6 3 24" xfId="53990" xr:uid="{2EAEF636-D379-4A44-834C-61041F31BBE6}"/>
    <cellStyle name="Millares 4 3 6 3 25" xfId="56190" xr:uid="{C42BCC58-D841-470D-9A79-62D39A6A141F}"/>
    <cellStyle name="Millares 4 3 6 3 26" xfId="58396" xr:uid="{AAF95F75-655C-4ABE-88F7-B239F4A22FEF}"/>
    <cellStyle name="Millares 4 3 6 3 27" xfId="60592" xr:uid="{F4D8D58A-B9FD-47D1-BC6A-BC795A7844FA}"/>
    <cellStyle name="Millares 4 3 6 3 3" xfId="7318" xr:uid="{C15E3CD1-AC75-4437-B482-F0534BD6DD57}"/>
    <cellStyle name="Millares 4 3 6 3 4" xfId="9515" xr:uid="{AC154EF3-D88F-4E76-A8F8-5E187F52874A}"/>
    <cellStyle name="Millares 4 3 6 3 5" xfId="11715" xr:uid="{3EA58DBB-60A0-4DD5-A89B-4632674C21E5}"/>
    <cellStyle name="Millares 4 3 6 3 6" xfId="13910" xr:uid="{11FFDEA0-40A9-4099-9377-8088DD0413BF}"/>
    <cellStyle name="Millares 4 3 6 3 7" xfId="16105" xr:uid="{27F1BB87-9696-4970-8FE3-2FFC6930E8E7}"/>
    <cellStyle name="Millares 4 3 6 3 8" xfId="18306" xr:uid="{10BEE966-5431-48C2-ACF3-2E0C1F05EE4D}"/>
    <cellStyle name="Millares 4 3 6 3 9" xfId="20507" xr:uid="{27F1ECAC-4EDB-4377-A0F4-0BA0F7754F20}"/>
    <cellStyle name="Millares 4 3 6 30" xfId="60067" xr:uid="{F753055E-ABEC-4E4F-90ED-FC978326679F}"/>
    <cellStyle name="Millares 4 3 6 4" xfId="2385" xr:uid="{FFBB7B33-FEAD-4989-B55F-9AE603ADAEB0}"/>
    <cellStyle name="Millares 4 3 6 5" xfId="4583" xr:uid="{08E19CC4-A8EB-45DC-9C99-F6A299052B8F}"/>
    <cellStyle name="Millares 4 3 6 6" xfId="7093" xr:uid="{C2243E82-1219-4A57-9892-BC5CE50E31E0}"/>
    <cellStyle name="Millares 4 3 6 7" xfId="8988" xr:uid="{B765D9E5-C551-438F-8AB6-F3290FC40500}"/>
    <cellStyle name="Millares 4 3 6 8" xfId="11190" xr:uid="{39439F02-161E-46CF-B210-7DA9EA2480D4}"/>
    <cellStyle name="Millares 4 3 6 9" xfId="13385" xr:uid="{443F51D7-E724-49D5-95F7-D7FEF6482718}"/>
    <cellStyle name="Millares 4 3 7" xfId="1200" xr:uid="{54A050F0-9770-4506-8C92-3A02EF3BB199}"/>
    <cellStyle name="Millares 4 3 7 10" xfId="17605" xr:uid="{7FF1179C-3EA9-42E3-BDFF-BED0BA461756}"/>
    <cellStyle name="Millares 4 3 7 11" xfId="19807" xr:uid="{769392E2-5C54-4E07-99BA-BBA3DD854918}"/>
    <cellStyle name="Millares 4 3 7 12" xfId="22434" xr:uid="{34BC7364-70ED-4C0F-94B2-087D18D690BA}"/>
    <cellStyle name="Millares 4 3 7 13" xfId="24628" xr:uid="{FE64ABE0-07E0-4F29-AF25-A11F805A95F7}"/>
    <cellStyle name="Millares 4 3 7 14" xfId="26822" xr:uid="{2570D05C-3BDA-41B3-A211-4F5F329202DD}"/>
    <cellStyle name="Millares 4 3 7 15" xfId="28952" xr:uid="{6A967A34-496A-4EE5-9C01-09C8DD7FFAD3}"/>
    <cellStyle name="Millares 4 3 7 16" xfId="31228" xr:uid="{C3F16A90-A01E-4229-9DC3-53CA31AC4E67}"/>
    <cellStyle name="Millares 4 3 7 17" xfId="33476" xr:uid="{4E5C50B6-A901-4FBC-817C-248FF37A3AD8}"/>
    <cellStyle name="Millares 4 3 7 18" xfId="35672" xr:uid="{884AA305-D676-44E7-801D-C6F6ED217198}"/>
    <cellStyle name="Millares 4 3 7 19" xfId="38187" xr:uid="{DF3AB122-2EB2-4507-92A3-DBBF8789C2E4}"/>
    <cellStyle name="Millares 4 3 7 2" xfId="3398" xr:uid="{0AEB0787-FAD7-4855-A106-35EF45C7FEBD}"/>
    <cellStyle name="Millares 4 3 7 2 10" xfId="23608" xr:uid="{2C3474BC-9A5F-4CE1-A0A9-D5340A1A0E85}"/>
    <cellStyle name="Millares 4 3 7 2 11" xfId="25814" xr:uid="{4BD02E62-95B5-4943-BE43-589390E3D495}"/>
    <cellStyle name="Millares 4 3 7 2 12" xfId="28008" xr:uid="{F33C3584-AE7C-496C-95D6-3DEE3536B4BE}"/>
    <cellStyle name="Millares 4 3 7 2 13" xfId="30211" xr:uid="{DB9852B2-AFA5-494A-9CE5-821E0D3B839A}"/>
    <cellStyle name="Millares 4 3 7 2 14" xfId="32419" xr:uid="{32E8806C-AED7-4B32-80AB-29A85746C703}"/>
    <cellStyle name="Millares 4 3 7 2 15" xfId="34663" xr:uid="{E669DB2D-BEC8-4742-A321-E671C9EB064E}"/>
    <cellStyle name="Millares 4 3 7 2 16" xfId="36858" xr:uid="{CE93F2AF-1EDE-4400-9A99-598A1368F09C}"/>
    <cellStyle name="Millares 4 3 7 2 17" xfId="39071" xr:uid="{11255C1C-979F-4F0C-9BB5-12F8FCC0A1E0}"/>
    <cellStyle name="Millares 4 3 7 2 18" xfId="41268" xr:uid="{206352CE-90C9-42C9-A5C9-C36B604468BB}"/>
    <cellStyle name="Millares 4 3 7 2 19" xfId="43466" xr:uid="{20D07CAD-6A4B-42E8-B282-058285BE1AE0}"/>
    <cellStyle name="Millares 4 3 7 2 2" xfId="5596" xr:uid="{E5811D8F-4F47-422F-98E3-08EFD58DDCB7}"/>
    <cellStyle name="Millares 4 3 7 2 20" xfId="45661" xr:uid="{367829EC-F3EB-4FFB-A91B-31766CEC098A}"/>
    <cellStyle name="Millares 4 3 7 2 21" xfId="47873" xr:uid="{B1385AC6-75B0-4F1B-B3AD-4F0AFF880C8B}"/>
    <cellStyle name="Millares 4 3 7 2 22" xfId="50081" xr:uid="{1FC0B84C-25EC-4469-9189-200B12B01143}"/>
    <cellStyle name="Millares 4 3 7 2 23" xfId="52278" xr:uid="{2FF87552-F3A1-49CC-A7FC-848177B7E215}"/>
    <cellStyle name="Millares 4 3 7 2 24" xfId="54477" xr:uid="{3C986531-65D3-452F-93AC-355E16D29474}"/>
    <cellStyle name="Millares 4 3 7 2 25" xfId="56677" xr:uid="{5AB14F88-6CC3-4CDD-869E-54A5C619185F}"/>
    <cellStyle name="Millares 4 3 7 2 26" xfId="58883" xr:uid="{9883EA48-163E-4849-9A1D-C35D22C257ED}"/>
    <cellStyle name="Millares 4 3 7 2 27" xfId="61079" xr:uid="{22733DD9-D5EC-40F1-A571-90DCE1219B67}"/>
    <cellStyle name="Millares 4 3 7 2 3" xfId="7805" xr:uid="{120E080A-A803-49B1-AF21-CAC5D2A36FB4}"/>
    <cellStyle name="Millares 4 3 7 2 4" xfId="10002" xr:uid="{C50D540F-0E25-4628-A308-B42AE1411BF2}"/>
    <cellStyle name="Millares 4 3 7 2 5" xfId="12202" xr:uid="{BB23C781-8A85-4520-9F4F-485CB450C9F9}"/>
    <cellStyle name="Millares 4 3 7 2 6" xfId="14397" xr:uid="{192E8806-712C-4196-87C9-647E19294F59}"/>
    <cellStyle name="Millares 4 3 7 2 7" xfId="16592" xr:uid="{3DBD3883-C56A-4AFC-992D-04DB1984197E}"/>
    <cellStyle name="Millares 4 3 7 2 8" xfId="18793" xr:uid="{B97FCF91-FB0A-4B1E-9679-D185C8D86346}"/>
    <cellStyle name="Millares 4 3 7 2 9" xfId="20994" xr:uid="{A7C95155-71C0-4A12-BFAE-32B776B37C00}"/>
    <cellStyle name="Millares 4 3 7 20" xfId="40081" xr:uid="{9802A92A-4A64-4C0B-9C85-5A73CC540AFC}"/>
    <cellStyle name="Millares 4 3 7 21" xfId="42280" xr:uid="{57CE1381-F9E4-40C2-BAB2-C245D1D951F5}"/>
    <cellStyle name="Millares 4 3 7 22" xfId="44475" xr:uid="{D661C8E3-519D-40DD-AD42-1AEF861E1E22}"/>
    <cellStyle name="Millares 4 3 7 23" xfId="46683" xr:uid="{75E5D406-EDDF-4BCF-8776-6EEA99FF5AFF}"/>
    <cellStyle name="Millares 4 3 7 24" xfId="48894" xr:uid="{C187C69C-8CDA-4DF5-9C82-87D3AE8CFFD3}"/>
    <cellStyle name="Millares 4 3 7 25" xfId="51092" xr:uid="{8DBB5A8E-796B-47C5-B557-D5C073CD4E7E}"/>
    <cellStyle name="Millares 4 3 7 26" xfId="53291" xr:uid="{4BE4BC43-F435-4D37-97C7-19734CCA7A0C}"/>
    <cellStyle name="Millares 4 3 7 27" xfId="55490" xr:uid="{0B1BB676-6E31-41ED-B1C1-870456F08B8B}"/>
    <cellStyle name="Millares 4 3 7 28" xfId="57696" xr:uid="{DEE76020-9B5E-4AA7-8556-02BCCD6C29C2}"/>
    <cellStyle name="Millares 4 3 7 29" xfId="59893" xr:uid="{6795DF07-B172-4722-8AAE-D108872C823B}"/>
    <cellStyle name="Millares 4 3 7 3" xfId="2211" xr:uid="{386E594F-98D4-43C1-9C17-1BAEED931C7F}"/>
    <cellStyle name="Millares 4 3 7 4" xfId="4409" xr:uid="{EB653B50-AB6E-407A-8BA8-2439C7541731}"/>
    <cellStyle name="Millares 4 3 7 5" xfId="6993" xr:uid="{7BA31CE2-1F70-4829-A7DA-D10230FCE563}"/>
    <cellStyle name="Millares 4 3 7 6" xfId="8814" xr:uid="{CBD28062-E275-4259-AC9A-7D4B43198AA6}"/>
    <cellStyle name="Millares 4 3 7 7" xfId="11016" xr:uid="{9AF9A44D-DC65-4F28-BE5E-2452933F721C}"/>
    <cellStyle name="Millares 4 3 7 8" xfId="13211" xr:uid="{606B88E5-92C1-408D-A2F8-E46B30867C41}"/>
    <cellStyle name="Millares 4 3 7 9" xfId="15406" xr:uid="{304A926A-4FC2-4D09-A8F8-FD9C1DE1A238}"/>
    <cellStyle name="Millares 4 3 8" xfId="1060" xr:uid="{1D46C649-6815-4CF2-BE4B-BFDA8973C658}"/>
    <cellStyle name="Millares 4 3 8 10" xfId="20854" xr:uid="{7D33938E-8490-4FFF-91E3-C9716C263181}"/>
    <cellStyle name="Millares 4 3 8 11" xfId="23468" xr:uid="{17F29489-5156-4F88-BF94-F4E6B4BA5462}"/>
    <cellStyle name="Millares 4 3 8 12" xfId="25674" xr:uid="{D508A7E4-3CE3-4046-A7BA-B3D035AFE2BB}"/>
    <cellStyle name="Millares 4 3 8 13" xfId="27868" xr:uid="{C0819E62-CC6F-466E-9A63-30D1A5FE266A}"/>
    <cellStyle name="Millares 4 3 8 14" xfId="30071" xr:uid="{CE7C1C29-38A6-48E9-9A50-43A10BB21931}"/>
    <cellStyle name="Millares 4 3 8 15" xfId="32279" xr:uid="{58180579-0C33-46DD-8A40-1BC38F016A51}"/>
    <cellStyle name="Millares 4 3 8 16" xfId="34523" xr:uid="{BB7BA78A-C397-4CB0-893A-73E2BA9AB4AA}"/>
    <cellStyle name="Millares 4 3 8 17" xfId="36718" xr:uid="{21BB66DA-AE6F-4F45-BD16-A7140CE46304}"/>
    <cellStyle name="Millares 4 3 8 18" xfId="38931" xr:uid="{1E109BB3-C1A3-42FB-A521-0782457D22AF}"/>
    <cellStyle name="Millares 4 3 8 19" xfId="41128" xr:uid="{D1277833-5367-41E7-BFBA-7A4C35C26F0C}"/>
    <cellStyle name="Millares 4 3 8 2" xfId="3258" xr:uid="{2B6E3281-4825-4389-8EF6-E0DE4ECEFA49}"/>
    <cellStyle name="Millares 4 3 8 20" xfId="43326" xr:uid="{D2EA6030-B109-41B8-BEF2-AF5FD751FE63}"/>
    <cellStyle name="Millares 4 3 8 21" xfId="45521" xr:uid="{2FE956FD-753E-4D59-996A-CC7FD0FB4F39}"/>
    <cellStyle name="Millares 4 3 8 22" xfId="47733" xr:uid="{43CBA95A-969C-4C4F-81E5-15018935AE20}"/>
    <cellStyle name="Millares 4 3 8 23" xfId="49941" xr:uid="{2E63B380-B932-4217-9A89-2318D670F000}"/>
    <cellStyle name="Millares 4 3 8 24" xfId="52138" xr:uid="{5F343BFD-68E8-4110-B6A6-5C0F08E97ADC}"/>
    <cellStyle name="Millares 4 3 8 25" xfId="54337" xr:uid="{2C01184C-B120-4B53-B302-17C41240032C}"/>
    <cellStyle name="Millares 4 3 8 26" xfId="56537" xr:uid="{BA8F4211-54CA-4305-9C4F-D3504C33A921}"/>
    <cellStyle name="Millares 4 3 8 27" xfId="58743" xr:uid="{1B47237D-B8EC-4A5F-B13C-BE79CBE7C9D2}"/>
    <cellStyle name="Millares 4 3 8 28" xfId="60939" xr:uid="{50464337-6D3A-4E0A-B38D-B74F82F54008}"/>
    <cellStyle name="Millares 4 3 8 3" xfId="5456" xr:uid="{A8021034-2BE3-4825-BD54-A680755F4AC5}"/>
    <cellStyle name="Millares 4 3 8 4" xfId="7665" xr:uid="{353988D1-50A6-47ED-9C0F-9BDBA9997FC3}"/>
    <cellStyle name="Millares 4 3 8 5" xfId="9862" xr:uid="{5836E110-5209-4EC9-8B2A-8ED787DE1429}"/>
    <cellStyle name="Millares 4 3 8 6" xfId="12062" xr:uid="{4D2B7B66-5750-4AB3-861C-299F7785754A}"/>
    <cellStyle name="Millares 4 3 8 7" xfId="14257" xr:uid="{4F52ABD4-5351-40C1-A911-BE25BACEA3A2}"/>
    <cellStyle name="Millares 4 3 8 8" xfId="16452" xr:uid="{8FD3F251-8873-44AF-BBA2-200FFBFA9F8D}"/>
    <cellStyle name="Millares 4 3 8 9" xfId="18653" xr:uid="{AC3ABF4C-9550-4A52-A403-BA2A6DA6715E}"/>
    <cellStyle name="Millares 4 3 9" xfId="1746" xr:uid="{FF15ACAA-C8F2-49EE-8609-A3E6AA095952}"/>
    <cellStyle name="Millares 4 3 9 10" xfId="21537" xr:uid="{D9ACBF57-7CB7-481A-8CAD-3670C86D6B16}"/>
    <cellStyle name="Millares 4 3 9 11" xfId="24151" xr:uid="{33169F1B-788A-4BBA-9932-4D631859A663}"/>
    <cellStyle name="Millares 4 3 9 12" xfId="26357" xr:uid="{8827BAD5-337A-4595-B0F6-0A8ED52C9974}"/>
    <cellStyle name="Millares 4 3 9 13" xfId="28551" xr:uid="{10F41AF7-94A0-4D34-BE53-72E54B3C111A}"/>
    <cellStyle name="Millares 4 3 9 14" xfId="30754" xr:uid="{36603689-9E42-4FE4-A2FC-E891EDDBA2E3}"/>
    <cellStyle name="Millares 4 3 9 15" xfId="32962" xr:uid="{AC8BDA5F-0658-4487-8CB9-5910286ADA21}"/>
    <cellStyle name="Millares 4 3 9 16" xfId="35206" xr:uid="{FD7BC495-0692-4751-9C82-515C800D7FBF}"/>
    <cellStyle name="Millares 4 3 9 17" xfId="37401" xr:uid="{A272A98D-DF1F-4016-8501-4433478366D7}"/>
    <cellStyle name="Millares 4 3 9 18" xfId="39614" xr:uid="{B6683BCE-64BD-457B-847E-006D40F6C4FA}"/>
    <cellStyle name="Millares 4 3 9 19" xfId="41811" xr:uid="{E8F0980C-E244-48FF-A784-AF7C082A4183}"/>
    <cellStyle name="Millares 4 3 9 2" xfId="3941" xr:uid="{14DF6DAA-9349-4A48-8468-47A05847CA0F}"/>
    <cellStyle name="Millares 4 3 9 20" xfId="44009" xr:uid="{C7399FFA-69A2-4976-88D3-1086DD05F641}"/>
    <cellStyle name="Millares 4 3 9 21" xfId="46204" xr:uid="{0FE60432-0CBB-4AA2-90C3-D6BC20886A7B}"/>
    <cellStyle name="Millares 4 3 9 22" xfId="48416" xr:uid="{2CE056DE-DF4D-4EB4-A5F0-C8ED8878302C}"/>
    <cellStyle name="Millares 4 3 9 23" xfId="50624" xr:uid="{86FE7B92-8615-4C8D-8750-D8486627C245}"/>
    <cellStyle name="Millares 4 3 9 24" xfId="52821" xr:uid="{894D92A3-31C5-4CED-8703-A5C310566FD1}"/>
    <cellStyle name="Millares 4 3 9 25" xfId="55020" xr:uid="{EE4549C0-E2E1-4080-932D-A156BC973B3D}"/>
    <cellStyle name="Millares 4 3 9 26" xfId="57220" xr:uid="{BDAE3A8A-527E-41E6-AC0C-042359124671}"/>
    <cellStyle name="Millares 4 3 9 27" xfId="59426" xr:uid="{AE17036F-AA81-48F4-BBEE-43CBD6A2DE6E}"/>
    <cellStyle name="Millares 4 3 9 28" xfId="61622" xr:uid="{BD751F9F-EF86-4376-92E1-4503C25603EB}"/>
    <cellStyle name="Millares 4 3 9 3" xfId="6139" xr:uid="{E61D5A66-F32C-46E6-9E3A-FEBC69C20FF7}"/>
    <cellStyle name="Millares 4 3 9 4" xfId="8348" xr:uid="{7577A6D9-D47F-4E8F-AE70-FEEC76EB0E8E}"/>
    <cellStyle name="Millares 4 3 9 5" xfId="10545" xr:uid="{8D0313BE-1F08-4DC3-8B07-C1238F7399E6}"/>
    <cellStyle name="Millares 4 3 9 6" xfId="12745" xr:uid="{56579A1B-7497-4880-9D9C-0597A011065B}"/>
    <cellStyle name="Millares 4 3 9 7" xfId="14940" xr:uid="{D9F48FAE-8EB7-480B-A1C2-BA2A47246D1F}"/>
    <cellStyle name="Millares 4 3 9 8" xfId="17135" xr:uid="{B9D62CFC-BDFD-45DF-BAF1-D4D6EF2680D2}"/>
    <cellStyle name="Millares 4 3 9 9" xfId="19336" xr:uid="{A5E861C6-73F7-4077-AF64-8D0ECD7C5951}"/>
    <cellStyle name="Millares 4 4" xfId="261" xr:uid="{8FF9CC5B-8E79-46D8-92FE-C61D60DB68E4}"/>
    <cellStyle name="Millares 4 4 10" xfId="6600" xr:uid="{E0EC7B7F-32E6-44CC-9BBA-0D3C034238AB}"/>
    <cellStyle name="Millares 4 4 11" xfId="8682" xr:uid="{6F523A9B-AE2E-4758-B542-EDD2C57B08E9}"/>
    <cellStyle name="Millares 4 4 12" xfId="10884" xr:uid="{87529B71-AD88-48EF-9E88-BA45AF1E439A}"/>
    <cellStyle name="Millares 4 4 13" xfId="13079" xr:uid="{7AC3E700-3D4F-4116-B69B-FD3AAF2BB07E}"/>
    <cellStyle name="Millares 4 4 14" xfId="15274" xr:uid="{6D7485C9-1BEA-46FA-B89B-F00DCFFEAAEF}"/>
    <cellStyle name="Millares 4 4 15" xfId="17473" xr:uid="{D6C22490-FB04-4897-A951-30FDB79299D2}"/>
    <cellStyle name="Millares 4 4 16" xfId="19675" xr:uid="{E4D90925-C151-4475-AA4C-2390E6F98336}"/>
    <cellStyle name="Millares 4 4 17" xfId="22320" xr:uid="{3ADB6B05-18EB-47B7-9EE6-AE24E861B446}"/>
    <cellStyle name="Millares 4 4 18" xfId="24496" xr:uid="{877E338C-D28E-4E1A-9E13-ED708DA1B39F}"/>
    <cellStyle name="Millares 4 4 19" xfId="26690" xr:uid="{B26D48B2-0591-42E2-A5A6-0FB36B81E97B}"/>
    <cellStyle name="Millares 4 4 2" xfId="303" xr:uid="{5161EA2A-78E0-476E-80FD-961A6098547D}"/>
    <cellStyle name="Millares 4 4 2 10" xfId="13172" xr:uid="{B3CFBD44-8C6D-47B0-B534-2803D66AF6C1}"/>
    <cellStyle name="Millares 4 4 2 11" xfId="15367" xr:uid="{27E606AE-6516-4E09-85BE-748892F6A359}"/>
    <cellStyle name="Millares 4 4 2 12" xfId="17566" xr:uid="{6A02D831-F477-4C2B-89AB-1CAC27CE6CE4}"/>
    <cellStyle name="Millares 4 4 2 13" xfId="19768" xr:uid="{C9ACEC77-3580-4B5E-B484-C9D3D5B4A66C}"/>
    <cellStyle name="Millares 4 4 2 14" xfId="22397" xr:uid="{EADA0B0C-6175-4DFB-835E-BFF4F45B7974}"/>
    <cellStyle name="Millares 4 4 2 15" xfId="24589" xr:uid="{EAC66307-EB50-4EF6-A788-6C0EB409D930}"/>
    <cellStyle name="Millares 4 4 2 16" xfId="26783" xr:uid="{680835CD-2BBF-4D67-AE7D-DC310D2A3719}"/>
    <cellStyle name="Millares 4 4 2 17" xfId="28959" xr:uid="{0F8261A1-5A4D-46EE-BF28-1961EB77F744}"/>
    <cellStyle name="Millares 4 4 2 18" xfId="31189" xr:uid="{0FA7D311-96D8-4849-BA44-EF6342A25499}"/>
    <cellStyle name="Millares 4 4 2 19" xfId="33437" xr:uid="{099B8346-BDF2-44C1-895F-CC78D9D5F7CE}"/>
    <cellStyle name="Millares 4 4 2 2" xfId="1256" xr:uid="{A59B04ED-9DC4-46BF-B509-2D83B72D71AD}"/>
    <cellStyle name="Millares 4 4 2 2 10" xfId="17660" xr:uid="{D2FC05D5-F845-4171-861B-2F503C3F55FA}"/>
    <cellStyle name="Millares 4 4 2 2 11" xfId="19862" xr:uid="{D035D26C-0B55-47EE-8B22-B3021AD0CFB8}"/>
    <cellStyle name="Millares 4 4 2 2 12" xfId="22488" xr:uid="{3AF675EA-0D18-4CEA-A793-EB4218654AB6}"/>
    <cellStyle name="Millares 4 4 2 2 13" xfId="24683" xr:uid="{C164E8BC-15BF-4881-85B9-3F5C793DF340}"/>
    <cellStyle name="Millares 4 4 2 2 14" xfId="26877" xr:uid="{73EAFDAC-17F8-4802-98A2-D83C2883F811}"/>
    <cellStyle name="Millares 4 4 2 2 15" xfId="29294" xr:uid="{E1DAD200-89C6-4665-BA46-740F59F9DD71}"/>
    <cellStyle name="Millares 4 4 2 2 16" xfId="31283" xr:uid="{BC75C712-33BA-4BD7-A2EB-A6B50EDB2E98}"/>
    <cellStyle name="Millares 4 4 2 2 17" xfId="33531" xr:uid="{9F46F1A8-45ED-43EF-B651-74E8BD2D6082}"/>
    <cellStyle name="Millares 4 4 2 2 18" xfId="35727" xr:uid="{D03A0AC2-829A-4454-A8DD-BCCFB0AE041F}"/>
    <cellStyle name="Millares 4 4 2 2 19" xfId="38241" xr:uid="{DCA03AD6-3C01-4309-BDAE-708D472E310B}"/>
    <cellStyle name="Millares 4 4 2 2 2" xfId="3453" xr:uid="{32367EA5-D826-421B-873D-CC69125FC61C}"/>
    <cellStyle name="Millares 4 4 2 2 2 10" xfId="23663" xr:uid="{A799BDBB-6DFE-4158-B9C2-0E2891E23509}"/>
    <cellStyle name="Millares 4 4 2 2 2 11" xfId="25869" xr:uid="{A99DA4A4-92C6-4D50-8AF6-29CE21A1E510}"/>
    <cellStyle name="Millares 4 4 2 2 2 12" xfId="28063" xr:uid="{0063B8F8-3F5D-4970-A640-468C250E0BAE}"/>
    <cellStyle name="Millares 4 4 2 2 2 13" xfId="30266" xr:uid="{D1D65B9C-252B-4502-959C-A8AFABF56F6C}"/>
    <cellStyle name="Millares 4 4 2 2 2 14" xfId="32474" xr:uid="{208F605C-1580-464C-8CEF-66F0CE6BE0BA}"/>
    <cellStyle name="Millares 4 4 2 2 2 15" xfId="34718" xr:uid="{C833A45C-D1F1-4EA0-9534-B8495A4EF505}"/>
    <cellStyle name="Millares 4 4 2 2 2 16" xfId="36913" xr:uid="{26A07856-7DC3-4F9D-9C08-93F2DBF1C472}"/>
    <cellStyle name="Millares 4 4 2 2 2 17" xfId="39126" xr:uid="{44A797F2-AC7F-4134-B8C3-86DCD32A43F3}"/>
    <cellStyle name="Millares 4 4 2 2 2 18" xfId="41323" xr:uid="{CB3FEAF4-29D8-4C5C-A57A-43B637629A65}"/>
    <cellStyle name="Millares 4 4 2 2 2 19" xfId="43521" xr:uid="{637C7C5E-A242-4B61-B48E-343C6E41AA89}"/>
    <cellStyle name="Millares 4 4 2 2 2 2" xfId="5651" xr:uid="{12ED4725-AA25-492A-B99B-D91D8ABE8C23}"/>
    <cellStyle name="Millares 4 4 2 2 2 20" xfId="45716" xr:uid="{69A1FD57-1837-4BDD-89C4-DBB855D2CBFE}"/>
    <cellStyle name="Millares 4 4 2 2 2 21" xfId="47928" xr:uid="{A856BBDE-79BE-44CF-ACA5-58EA7D206AAD}"/>
    <cellStyle name="Millares 4 4 2 2 2 22" xfId="50136" xr:uid="{253409CA-7D24-46A7-AB51-6628E6E84520}"/>
    <cellStyle name="Millares 4 4 2 2 2 23" xfId="52333" xr:uid="{6F0AB67D-B6E1-426A-9C96-DE75AED8CB41}"/>
    <cellStyle name="Millares 4 4 2 2 2 24" xfId="54532" xr:uid="{FF4C75DB-6A8E-4CEF-B8A0-17344653A886}"/>
    <cellStyle name="Millares 4 4 2 2 2 25" xfId="56732" xr:uid="{A58087BD-4B04-44DB-B0B2-700D1E04613A}"/>
    <cellStyle name="Millares 4 4 2 2 2 26" xfId="58938" xr:uid="{3F7A055C-74DB-46A3-80AF-DEE16A33CA67}"/>
    <cellStyle name="Millares 4 4 2 2 2 27" xfId="61134" xr:uid="{3EC80250-B6A3-4EB9-8E55-193B70689CB0}"/>
    <cellStyle name="Millares 4 4 2 2 2 3" xfId="7860" xr:uid="{0E95C69C-EAE5-47C9-890C-A3C644ACCB27}"/>
    <cellStyle name="Millares 4 4 2 2 2 4" xfId="10057" xr:uid="{FBBE6980-5DA1-4BE4-8E01-46BB41AA29C7}"/>
    <cellStyle name="Millares 4 4 2 2 2 5" xfId="12257" xr:uid="{6D330743-5F57-4F09-B8C3-D811792828F6}"/>
    <cellStyle name="Millares 4 4 2 2 2 6" xfId="14452" xr:uid="{AA862E84-43DD-49DC-BE0C-EE49798D4971}"/>
    <cellStyle name="Millares 4 4 2 2 2 7" xfId="16647" xr:uid="{73FC0C66-BB99-43E5-913A-BA65A0D68846}"/>
    <cellStyle name="Millares 4 4 2 2 2 8" xfId="18848" xr:uid="{19B5A9FB-EF5C-41D8-BA72-0B1F31310EC7}"/>
    <cellStyle name="Millares 4 4 2 2 2 9" xfId="21049" xr:uid="{49D98390-BAC4-4060-93E1-3CB4E9906366}"/>
    <cellStyle name="Millares 4 4 2 2 20" xfId="40136" xr:uid="{1E679467-D994-456F-B0FB-1F29D5375E7C}"/>
    <cellStyle name="Millares 4 4 2 2 21" xfId="42335" xr:uid="{FCDCEB94-65E7-497C-98EF-30614F335760}"/>
    <cellStyle name="Millares 4 4 2 2 22" xfId="44530" xr:uid="{B30A0786-7F53-404C-8D77-7A3BEB98F5B6}"/>
    <cellStyle name="Millares 4 4 2 2 23" xfId="46738" xr:uid="{C830F163-D917-415E-9BC0-F2514CADD99C}"/>
    <cellStyle name="Millares 4 4 2 2 24" xfId="48949" xr:uid="{65531748-75AD-4E83-9556-2071ABFA2DFD}"/>
    <cellStyle name="Millares 4 4 2 2 25" xfId="51147" xr:uid="{2F2B8D8C-E3DB-4C91-B1C9-520898C5F482}"/>
    <cellStyle name="Millares 4 4 2 2 26" xfId="53346" xr:uid="{FF7C9834-559A-4D36-B980-931B28523214}"/>
    <cellStyle name="Millares 4 4 2 2 27" xfId="55545" xr:uid="{EC63D14A-132B-442D-8602-08E7C67E4CF7}"/>
    <cellStyle name="Millares 4 4 2 2 28" xfId="57751" xr:uid="{A5A6FC70-A326-4AD2-865C-ED58BD6B9932}"/>
    <cellStyle name="Millares 4 4 2 2 29" xfId="59948" xr:uid="{6FB270FC-BAED-4926-A0EF-79667562C3F4}"/>
    <cellStyle name="Millares 4 4 2 2 3" xfId="2266" xr:uid="{400F6647-4644-49B6-B5A9-370ACE16C94C}"/>
    <cellStyle name="Millares 4 4 2 2 4" xfId="4464" xr:uid="{9CD130B3-ED7A-47E9-89C5-41629385AA23}"/>
    <cellStyle name="Millares 4 4 2 2 5" xfId="6533" xr:uid="{07B23C68-4471-41EB-840A-69283AD2FE49}"/>
    <cellStyle name="Millares 4 4 2 2 6" xfId="8869" xr:uid="{0004BAE9-5592-479A-973B-FC0B5C7B093D}"/>
    <cellStyle name="Millares 4 4 2 2 7" xfId="11071" xr:uid="{50A59DCC-D7B9-4D55-A61D-4C22E3300550}"/>
    <cellStyle name="Millares 4 4 2 2 8" xfId="13266" xr:uid="{73E66AFB-35DD-4E4F-AD58-CA7A94788935}"/>
    <cellStyle name="Millares 4 4 2 2 9" xfId="15461" xr:uid="{34C1FB0B-A6B1-4DFA-984C-0DCE23E34DF5}"/>
    <cellStyle name="Millares 4 4 2 20" xfId="35633" xr:uid="{AB6A6E67-CF3E-4945-8823-678C4354A346}"/>
    <cellStyle name="Millares 4 4 2 21" xfId="38148" xr:uid="{67A51FBA-96B9-4AF7-90BC-65984501B810}"/>
    <cellStyle name="Millares 4 4 2 22" xfId="40042" xr:uid="{2A1DE2D6-AF7C-470C-A5CE-5DA96FC1AF3A}"/>
    <cellStyle name="Millares 4 4 2 23" xfId="42241" xr:uid="{8CF17A68-6F13-43CF-91D2-222031F79AC4}"/>
    <cellStyle name="Millares 4 4 2 24" xfId="44436" xr:uid="{3F0B18EC-5E76-4C6E-A8E0-FF5187C645B4}"/>
    <cellStyle name="Millares 4 4 2 25" xfId="46644" xr:uid="{2CA048B0-1CC9-4F07-B972-A9C2FB32341D}"/>
    <cellStyle name="Millares 4 4 2 26" xfId="48855" xr:uid="{C70D2655-9E95-4F9B-B962-FA06B3C42269}"/>
    <cellStyle name="Millares 4 4 2 27" xfId="51053" xr:uid="{EFC58333-628F-4AEC-917A-4E6EBCD68F1A}"/>
    <cellStyle name="Millares 4 4 2 28" xfId="53252" xr:uid="{614B4D2B-5C70-4AFC-9D9B-01565CB4B46D}"/>
    <cellStyle name="Millares 4 4 2 29" xfId="55451" xr:uid="{688693AE-CFFB-40D4-BA9E-CB30FAE0A19C}"/>
    <cellStyle name="Millares 4 4 2 3" xfId="1161" xr:uid="{4CBCCA81-E6BD-446B-9EE4-DB8E2D8E5FAD}"/>
    <cellStyle name="Millares 4 4 2 3 10" xfId="20955" xr:uid="{A311BD85-DBE9-41B2-8DE9-8261E21CF18A}"/>
    <cellStyle name="Millares 4 4 2 3 11" xfId="23569" xr:uid="{B4244FCE-6AAB-442F-AA19-46B34023EC9E}"/>
    <cellStyle name="Millares 4 4 2 3 12" xfId="25775" xr:uid="{301DAC99-1146-464D-9B8E-83CDCE7FF55C}"/>
    <cellStyle name="Millares 4 4 2 3 13" xfId="27969" xr:uid="{A2EEDD52-0B68-4C99-B897-9C656753E5CA}"/>
    <cellStyle name="Millares 4 4 2 3 14" xfId="30172" xr:uid="{231453D4-0828-435E-8400-E5DA0531A725}"/>
    <cellStyle name="Millares 4 4 2 3 15" xfId="32380" xr:uid="{1B6BD58C-ED7B-41C7-A86F-7DB8F2916B94}"/>
    <cellStyle name="Millares 4 4 2 3 16" xfId="34624" xr:uid="{6C196103-389D-454B-89C5-79C6639FA6AB}"/>
    <cellStyle name="Millares 4 4 2 3 17" xfId="36819" xr:uid="{25505277-83D9-4469-A565-6DC6507823EB}"/>
    <cellStyle name="Millares 4 4 2 3 18" xfId="39032" xr:uid="{710D4066-3C5B-4AA0-81FB-32A04699DEF8}"/>
    <cellStyle name="Millares 4 4 2 3 19" xfId="41229" xr:uid="{7EFA0297-DCF7-47F7-A0F0-E583B6E7CC69}"/>
    <cellStyle name="Millares 4 4 2 3 2" xfId="3359" xr:uid="{5358269F-0298-4E95-B7D2-C9B7E38B6F94}"/>
    <cellStyle name="Millares 4 4 2 3 20" xfId="43427" xr:uid="{9C1D6741-C122-48EB-8EBB-446461E03872}"/>
    <cellStyle name="Millares 4 4 2 3 21" xfId="45622" xr:uid="{1611160B-0712-4031-8930-DE44F27DB0FE}"/>
    <cellStyle name="Millares 4 4 2 3 22" xfId="47834" xr:uid="{0F49F583-F7E3-4B45-AF31-BC610DA54245}"/>
    <cellStyle name="Millares 4 4 2 3 23" xfId="50042" xr:uid="{FF5D971A-C467-418B-85ED-AE7C90C2012D}"/>
    <cellStyle name="Millares 4 4 2 3 24" xfId="52239" xr:uid="{79B84E7F-9306-4BFA-B9DF-2766B613A2AA}"/>
    <cellStyle name="Millares 4 4 2 3 25" xfId="54438" xr:uid="{05B42376-BAB9-4FB2-801B-7225EFDBFED2}"/>
    <cellStyle name="Millares 4 4 2 3 26" xfId="56638" xr:uid="{5418A72E-C994-420A-AB63-0ABED9E5551C}"/>
    <cellStyle name="Millares 4 4 2 3 27" xfId="58844" xr:uid="{817E7205-D879-40C6-A1FD-1A0B719D1BA1}"/>
    <cellStyle name="Millares 4 4 2 3 28" xfId="61040" xr:uid="{2CE635F1-7760-4FB8-B976-A02925A47F80}"/>
    <cellStyle name="Millares 4 4 2 3 3" xfId="5557" xr:uid="{0984EB7B-E434-408A-894C-08E68A86DE04}"/>
    <cellStyle name="Millares 4 4 2 3 4" xfId="7766" xr:uid="{F8139425-A563-48F7-92F0-9641FFD59D05}"/>
    <cellStyle name="Millares 4 4 2 3 5" xfId="9963" xr:uid="{12191BBF-A13E-457C-A484-DB867F9B4F18}"/>
    <cellStyle name="Millares 4 4 2 3 6" xfId="12163" xr:uid="{9AD394E2-15CD-4034-A378-EF71E3844498}"/>
    <cellStyle name="Millares 4 4 2 3 7" xfId="14358" xr:uid="{8AC3D63E-9792-45E0-ABBB-045062F5C848}"/>
    <cellStyle name="Millares 4 4 2 3 8" xfId="16553" xr:uid="{3F7AFD77-C27C-4699-9604-9ED38B6D8161}"/>
    <cellStyle name="Millares 4 4 2 3 9" xfId="18754" xr:uid="{38DEFFBF-10F6-4E0C-AD84-BFB976E840D7}"/>
    <cellStyle name="Millares 4 4 2 30" xfId="57657" xr:uid="{8EA57A4E-2FB9-4636-B1BC-943F5A2E6F6F}"/>
    <cellStyle name="Millares 4 4 2 31" xfId="59854" xr:uid="{96D0BB55-4478-49A5-84A7-B0B3C9DC58D7}"/>
    <cellStyle name="Millares 4 4 2 4" xfId="2792" xr:uid="{66C858F2-6850-4FAC-A880-73890657AD3A}"/>
    <cellStyle name="Millares 4 4 2 4 10" xfId="23002" xr:uid="{9FD27E6C-BDEC-4955-A712-98AB8E254B98}"/>
    <cellStyle name="Millares 4 4 2 4 11" xfId="25208" xr:uid="{E6175FC9-AE93-4913-B67F-708E97BF0447}"/>
    <cellStyle name="Millares 4 4 2 4 12" xfId="27402" xr:uid="{0C4268F8-11C6-4E9C-97BB-4B14E22FD7A4}"/>
    <cellStyle name="Millares 4 4 2 4 13" xfId="29605" xr:uid="{46480162-F2E4-4484-ADD3-4FB808775274}"/>
    <cellStyle name="Millares 4 4 2 4 14" xfId="31813" xr:uid="{9E2538FF-5B9D-4714-9F7F-91B8E4F65A77}"/>
    <cellStyle name="Millares 4 4 2 4 15" xfId="34057" xr:uid="{D4BBE746-627B-4C1E-B88E-3CFC301B6367}"/>
    <cellStyle name="Millares 4 4 2 4 16" xfId="36252" xr:uid="{73A90744-E70B-4568-A335-05D0604F815E}"/>
    <cellStyle name="Millares 4 4 2 4 17" xfId="38465" xr:uid="{263568D7-0953-4BD9-A7C1-650E5AC2599C}"/>
    <cellStyle name="Millares 4 4 2 4 18" xfId="40662" xr:uid="{F5FE9D98-D56A-4E44-B33D-5D96470904A7}"/>
    <cellStyle name="Millares 4 4 2 4 19" xfId="42860" xr:uid="{B3AAD33C-9540-4176-9AAF-727F058180CA}"/>
    <cellStyle name="Millares 4 4 2 4 2" xfId="4990" xr:uid="{82551732-184C-4D7D-8DFB-5903EFE9F5CA}"/>
    <cellStyle name="Millares 4 4 2 4 20" xfId="45055" xr:uid="{07DBF0AF-F123-4ACB-95C5-9C7C46E53810}"/>
    <cellStyle name="Millares 4 4 2 4 21" xfId="47267" xr:uid="{9BB20BA1-4925-4C4E-AFBE-90990A603AB9}"/>
    <cellStyle name="Millares 4 4 2 4 22" xfId="49475" xr:uid="{FC499113-8E82-4EC2-B6D9-B0974A428CE4}"/>
    <cellStyle name="Millares 4 4 2 4 23" xfId="51672" xr:uid="{5BB007A7-498D-4C62-86BB-D188872BC353}"/>
    <cellStyle name="Millares 4 4 2 4 24" xfId="53871" xr:uid="{C8F4A8E2-8645-4F97-A7D5-36350B82EF68}"/>
    <cellStyle name="Millares 4 4 2 4 25" xfId="56071" xr:uid="{4F94112C-5572-443D-B64C-E457069FA753}"/>
    <cellStyle name="Millares 4 4 2 4 26" xfId="58277" xr:uid="{765D890F-CECC-4FC1-A256-7258B4C82842}"/>
    <cellStyle name="Millares 4 4 2 4 27" xfId="60473" xr:uid="{3E664AB4-FA5D-4DDC-A01B-7484CFEC620E}"/>
    <cellStyle name="Millares 4 4 2 4 3" xfId="7199" xr:uid="{07354C78-3B48-4AA6-BF92-B9136CB17F3F}"/>
    <cellStyle name="Millares 4 4 2 4 4" xfId="9396" xr:uid="{11CEF0F2-C9AE-45B9-8C98-5127E6B5E63F}"/>
    <cellStyle name="Millares 4 4 2 4 5" xfId="11596" xr:uid="{D13255F4-44C6-4AF4-96CC-1600822DF131}"/>
    <cellStyle name="Millares 4 4 2 4 6" xfId="13791" xr:uid="{32D028DD-F15E-4CAC-BFAE-75871953E192}"/>
    <cellStyle name="Millares 4 4 2 4 7" xfId="15986" xr:uid="{F4EC1331-D172-4399-AF66-00290E6C2D31}"/>
    <cellStyle name="Millares 4 4 2 4 8" xfId="18187" xr:uid="{C365298D-EBEF-4109-A8B5-2590E7BFFDD4}"/>
    <cellStyle name="Millares 4 4 2 4 9" xfId="20388" xr:uid="{B99F5F53-7257-4F98-9F74-B3AD65AF2872}"/>
    <cellStyle name="Millares 4 4 2 5" xfId="2172" xr:uid="{6ED45F94-7776-4C8B-A957-E695CE51F449}"/>
    <cellStyle name="Millares 4 4 2 6" xfId="4370" xr:uid="{6C604E96-B4C1-4AD1-9D50-DB85D22C693E}"/>
    <cellStyle name="Millares 4 4 2 7" xfId="6664" xr:uid="{76222F38-23BF-4B4C-8B09-708F9CC2BB30}"/>
    <cellStyle name="Millares 4 4 2 8" xfId="8775" xr:uid="{6741B484-98FF-4AE1-8803-FE360F17DDA8}"/>
    <cellStyle name="Millares 4 4 2 9" xfId="10977" xr:uid="{1E3198AA-D02C-43BE-B7C0-A66CB522F106}"/>
    <cellStyle name="Millares 4 4 20" xfId="29056" xr:uid="{26FD48DA-D593-40FE-9EC5-7847A505D4ED}"/>
    <cellStyle name="Millares 4 4 21" xfId="31095" xr:uid="{C7F0C7CE-D828-4793-938C-F1073C5A54C1}"/>
    <cellStyle name="Millares 4 4 22" xfId="33344" xr:uid="{003586CF-F932-4F85-A7B7-DEC212DB99BF}"/>
    <cellStyle name="Millares 4 4 23" xfId="35540" xr:uid="{1F81DE45-9373-4E59-BC5E-224A00AC95EA}"/>
    <cellStyle name="Millares 4 4 24" xfId="38073" xr:uid="{A3804545-01F2-427D-8B7A-8DE91CA57E39}"/>
    <cellStyle name="Millares 4 4 25" xfId="39949" xr:uid="{3EC86466-A9C9-4294-8160-C9569A7F0336}"/>
    <cellStyle name="Millares 4 4 26" xfId="42148" xr:uid="{0814547B-3140-4F67-804E-C90AA404491B}"/>
    <cellStyle name="Millares 4 4 27" xfId="44343" xr:uid="{3A6097CB-B4B0-45EE-954D-7C2B312F79ED}"/>
    <cellStyle name="Millares 4 4 28" xfId="46551" xr:uid="{1B38746B-01FD-4FAF-9C10-EAAC0B58F72E}"/>
    <cellStyle name="Millares 4 4 29" xfId="48762" xr:uid="{BC9E4C1A-6D14-473B-9497-91D7063F1285}"/>
    <cellStyle name="Millares 4 4 3" xfId="372" xr:uid="{6E3EE36F-BB09-4323-86E3-52EF684C29CC}"/>
    <cellStyle name="Millares 4 4 3 10" xfId="13145" xr:uid="{95882169-BC94-400D-8707-726B5AA48810}"/>
    <cellStyle name="Millares 4 4 3 11" xfId="15340" xr:uid="{539562A3-C429-4DB7-9381-BB6EEAEDBE65}"/>
    <cellStyle name="Millares 4 4 3 12" xfId="17539" xr:uid="{6D4FC75C-C3FA-43AF-AF5A-BAAC8C03F397}"/>
    <cellStyle name="Millares 4 4 3 13" xfId="19741" xr:uid="{A6F91C76-5BF8-4732-AE72-5F5D8BC01234}"/>
    <cellStyle name="Millares 4 4 3 14" xfId="22372" xr:uid="{BB9F5E26-232F-4D98-B10A-1F6FA55366B0}"/>
    <cellStyle name="Millares 4 4 3 15" xfId="24562" xr:uid="{4654F98D-31B4-4581-96BA-EF6D51357757}"/>
    <cellStyle name="Millares 4 4 3 16" xfId="26756" xr:uid="{700E4597-ED66-42A2-9A92-958DD0CC0707}"/>
    <cellStyle name="Millares 4 4 3 17" xfId="29207" xr:uid="{EC16B226-6553-4C39-8F7F-55E30538D01D}"/>
    <cellStyle name="Millares 4 4 3 18" xfId="31162" xr:uid="{374EDDCD-43D5-455A-A0FC-0CE4AB2624FF}"/>
    <cellStyle name="Millares 4 4 3 19" xfId="33410" xr:uid="{5CD35283-7F05-49AE-81A6-6A386ED7C167}"/>
    <cellStyle name="Millares 4 4 3 2" xfId="1324" xr:uid="{EF0792DE-8C6C-4F0D-800C-4E7B69435C05}"/>
    <cellStyle name="Millares 4 4 3 2 10" xfId="17728" xr:uid="{E6FB3886-EFA5-4780-9A06-804C6FF2198B}"/>
    <cellStyle name="Millares 4 4 3 2 11" xfId="19930" xr:uid="{D368A7A2-3C87-4D72-96AC-F7C9683070DC}"/>
    <cellStyle name="Millares 4 4 3 2 12" xfId="22552" xr:uid="{4E883FDE-4261-4864-81C1-2B8CA262E65E}"/>
    <cellStyle name="Millares 4 4 3 2 13" xfId="24751" xr:uid="{CD176F13-573A-478E-A9E1-0157C6CA7D8A}"/>
    <cellStyle name="Millares 4 4 3 2 14" xfId="26945" xr:uid="{FA134209-E5FF-40CB-B2E5-4379A2993FF2}"/>
    <cellStyle name="Millares 4 4 3 2 15" xfId="29446" xr:uid="{75C2902F-9909-4B4C-A862-F74D14B0CF8A}"/>
    <cellStyle name="Millares 4 4 3 2 16" xfId="31351" xr:uid="{E86347EE-6947-4E3B-A5E1-B887D8ABAD1C}"/>
    <cellStyle name="Millares 4 4 3 2 17" xfId="33599" xr:uid="{0550EA8C-E96A-4C98-9A85-6021285D275E}"/>
    <cellStyle name="Millares 4 4 3 2 18" xfId="35795" xr:uid="{6D65A553-CA32-4DDB-A7BC-AEEA1055947D}"/>
    <cellStyle name="Millares 4 4 3 2 19" xfId="38307" xr:uid="{59241A23-1634-4295-894E-2DFABD8F1E23}"/>
    <cellStyle name="Millares 4 4 3 2 2" xfId="3521" xr:uid="{0C853F61-412E-4092-8542-1A9C8F0ACE75}"/>
    <cellStyle name="Millares 4 4 3 2 2 10" xfId="23731" xr:uid="{A7A46A1D-A043-4EC6-B7FB-0E67D3628ACB}"/>
    <cellStyle name="Millares 4 4 3 2 2 11" xfId="25937" xr:uid="{8AF20202-9A12-4288-A9A4-53A5753879AE}"/>
    <cellStyle name="Millares 4 4 3 2 2 12" xfId="28131" xr:uid="{066D7810-8A98-49FA-92B5-12945D3629C4}"/>
    <cellStyle name="Millares 4 4 3 2 2 13" xfId="30334" xr:uid="{75863377-CB3F-4170-88F4-50CFA556CD8B}"/>
    <cellStyle name="Millares 4 4 3 2 2 14" xfId="32542" xr:uid="{F4C06172-2C5F-4659-B01F-2FFB09FB732C}"/>
    <cellStyle name="Millares 4 4 3 2 2 15" xfId="34786" xr:uid="{A3C83298-AC38-4122-B3D6-7C4ED5CBF383}"/>
    <cellStyle name="Millares 4 4 3 2 2 16" xfId="36981" xr:uid="{D04E521A-9F0E-4396-8F62-71FB56C4559A}"/>
    <cellStyle name="Millares 4 4 3 2 2 17" xfId="39194" xr:uid="{1A7382B0-E799-4860-B119-939FD559A030}"/>
    <cellStyle name="Millares 4 4 3 2 2 18" xfId="41391" xr:uid="{D3EC094B-8B30-48C0-86C5-05DE55E70BD0}"/>
    <cellStyle name="Millares 4 4 3 2 2 19" xfId="43589" xr:uid="{F3C66D51-A62F-4701-B480-3BDAA034C9FD}"/>
    <cellStyle name="Millares 4 4 3 2 2 2" xfId="5719" xr:uid="{BEDBDEA0-FD67-4A75-98CA-9382DACDF865}"/>
    <cellStyle name="Millares 4 4 3 2 2 20" xfId="45784" xr:uid="{F1AD36C8-D91C-4E0B-A036-DF88997FF1A9}"/>
    <cellStyle name="Millares 4 4 3 2 2 21" xfId="47996" xr:uid="{8FF90B4F-BF42-4E13-BF30-7547F2AB72C4}"/>
    <cellStyle name="Millares 4 4 3 2 2 22" xfId="50204" xr:uid="{D3FEEF38-5311-46B3-89C9-F5E30F92F4E1}"/>
    <cellStyle name="Millares 4 4 3 2 2 23" xfId="52401" xr:uid="{31F5E27F-ECD5-456D-AC3F-903FB5B25AE5}"/>
    <cellStyle name="Millares 4 4 3 2 2 24" xfId="54600" xr:uid="{304E8140-6DE0-41B1-A410-43C1516B59D4}"/>
    <cellStyle name="Millares 4 4 3 2 2 25" xfId="56800" xr:uid="{6C2F9E0C-D31C-4265-93AE-1D2053D87905}"/>
    <cellStyle name="Millares 4 4 3 2 2 26" xfId="59006" xr:uid="{45035EC4-D816-4945-888A-FD13D0A8DACD}"/>
    <cellStyle name="Millares 4 4 3 2 2 27" xfId="61202" xr:uid="{50A7EC1D-B638-41B3-81EF-E846CB97AD9D}"/>
    <cellStyle name="Millares 4 4 3 2 2 3" xfId="7928" xr:uid="{9644ADA1-6EBD-440B-9737-C3FC3C87B624}"/>
    <cellStyle name="Millares 4 4 3 2 2 4" xfId="10125" xr:uid="{A0769754-C836-456D-93DF-625606F527F4}"/>
    <cellStyle name="Millares 4 4 3 2 2 5" xfId="12325" xr:uid="{23A6B955-1CD7-41D1-A8A2-9390F1D1F785}"/>
    <cellStyle name="Millares 4 4 3 2 2 6" xfId="14520" xr:uid="{842B55CC-E257-4801-B77A-18B8F086303F}"/>
    <cellStyle name="Millares 4 4 3 2 2 7" xfId="16715" xr:uid="{5295C956-C459-4A66-8BC9-3A53D6C16073}"/>
    <cellStyle name="Millares 4 4 3 2 2 8" xfId="18916" xr:uid="{1B98015F-7E0B-45FD-9973-3E0264038A16}"/>
    <cellStyle name="Millares 4 4 3 2 2 9" xfId="21117" xr:uid="{7CEF3B8F-3218-4BCE-B406-43206D9F93A5}"/>
    <cellStyle name="Millares 4 4 3 2 20" xfId="40204" xr:uid="{28BC1E6D-22B6-4772-8020-24ED86758965}"/>
    <cellStyle name="Millares 4 4 3 2 21" xfId="42403" xr:uid="{2F54EB80-6039-4348-B8B2-C3F6DEC2012A}"/>
    <cellStyle name="Millares 4 4 3 2 22" xfId="44598" xr:uid="{0F9E5064-7005-49CD-9D84-F0B08FDC320D}"/>
    <cellStyle name="Millares 4 4 3 2 23" xfId="46806" xr:uid="{8C531227-2B3B-4485-A592-F6BE6DF764A6}"/>
    <cellStyle name="Millares 4 4 3 2 24" xfId="49017" xr:uid="{AF0BA90C-EA4D-46FE-8B98-A2C01857C65F}"/>
    <cellStyle name="Millares 4 4 3 2 25" xfId="51215" xr:uid="{75F35E5C-D62F-4312-A013-2645EC6A4627}"/>
    <cellStyle name="Millares 4 4 3 2 26" xfId="53414" xr:uid="{A7E1DCAF-7F19-43DF-A412-0AC1E0A3068E}"/>
    <cellStyle name="Millares 4 4 3 2 27" xfId="55613" xr:uid="{EDC2E38D-A5B3-4A6C-8EBF-C752D73BC9F7}"/>
    <cellStyle name="Millares 4 4 3 2 28" xfId="57819" xr:uid="{65C96920-FDF9-4381-A978-923CD60B58E8}"/>
    <cellStyle name="Millares 4 4 3 2 29" xfId="60016" xr:uid="{3A002BC3-A430-4178-9DD6-B537C99AABE5}"/>
    <cellStyle name="Millares 4 4 3 2 3" xfId="2334" xr:uid="{9E47266A-A884-4AD6-A0DA-62B54B115258}"/>
    <cellStyle name="Millares 4 4 3 2 4" xfId="4532" xr:uid="{186C2BF4-F8F0-469E-B0E7-50BB59C99F36}"/>
    <cellStyle name="Millares 4 4 3 2 5" xfId="7042" xr:uid="{51D56AE2-BAD3-4F2E-9FE4-1972F7C1061D}"/>
    <cellStyle name="Millares 4 4 3 2 6" xfId="8937" xr:uid="{C33C6106-61DF-44EE-8819-DCE9B4DA63C7}"/>
    <cellStyle name="Millares 4 4 3 2 7" xfId="11139" xr:uid="{4EC0C5B6-93B7-498C-8E3E-53D966288627}"/>
    <cellStyle name="Millares 4 4 3 2 8" xfId="13334" xr:uid="{006B0A0F-2DB7-480C-AC4A-2611C0F1B3FF}"/>
    <cellStyle name="Millares 4 4 3 2 9" xfId="15529" xr:uid="{8310A6C8-A5C2-4BDB-AC7C-1556A7FC7B0C}"/>
    <cellStyle name="Millares 4 4 3 20" xfId="35606" xr:uid="{81873605-BA9D-4542-BCB4-7909E20CB3DC}"/>
    <cellStyle name="Millares 4 4 3 21" xfId="38124" xr:uid="{3876ECB5-6D5B-4E79-87F5-34AADC055A96}"/>
    <cellStyle name="Millares 4 4 3 22" xfId="40015" xr:uid="{B0799E52-BD4D-4775-AC75-DC84EA6A309C}"/>
    <cellStyle name="Millares 4 4 3 23" xfId="42214" xr:uid="{D79C788F-B9A0-46C8-B5B6-B7A38CA8FD21}"/>
    <cellStyle name="Millares 4 4 3 24" xfId="44409" xr:uid="{E89E6A5B-1612-4983-B2B2-CEC147810A19}"/>
    <cellStyle name="Millares 4 4 3 25" xfId="46617" xr:uid="{0C609C73-480F-4990-97D8-B3DF566C4B9E}"/>
    <cellStyle name="Millares 4 4 3 26" xfId="48828" xr:uid="{4C4A2BEB-EE88-444B-9B48-57E17BABF79F}"/>
    <cellStyle name="Millares 4 4 3 27" xfId="51026" xr:uid="{A00CCF3D-56B3-46A8-BEFF-9A9ACB1AB8D2}"/>
    <cellStyle name="Millares 4 4 3 28" xfId="53225" xr:uid="{3A1C0428-184F-45D6-ACD1-B05117632F95}"/>
    <cellStyle name="Millares 4 4 3 29" xfId="55424" xr:uid="{416754FC-95F7-4CD9-B06D-2A302592AED6}"/>
    <cellStyle name="Millares 4 4 3 3" xfId="1134" xr:uid="{2B3148AB-F10C-4C34-BA29-9D846544E3A6}"/>
    <cellStyle name="Millares 4 4 3 3 10" xfId="20928" xr:uid="{FFB9B443-D4B2-4916-933A-F2EB4BBED9A3}"/>
    <cellStyle name="Millares 4 4 3 3 11" xfId="23542" xr:uid="{D73C5D23-1E31-4812-829A-3390CED21F9F}"/>
    <cellStyle name="Millares 4 4 3 3 12" xfId="25748" xr:uid="{55CC9516-6A52-47E5-A67C-1E461D564780}"/>
    <cellStyle name="Millares 4 4 3 3 13" xfId="27942" xr:uid="{E3C98BC4-475C-443B-A3A7-03F1D284AEE5}"/>
    <cellStyle name="Millares 4 4 3 3 14" xfId="30145" xr:uid="{4C58A5D5-4413-4A70-BA09-5EC0626576D7}"/>
    <cellStyle name="Millares 4 4 3 3 15" xfId="32353" xr:uid="{1500FE87-451C-487A-AD7B-04A17FC4AD06}"/>
    <cellStyle name="Millares 4 4 3 3 16" xfId="34597" xr:uid="{B99C2DEF-1B4A-460F-A92F-4E9CF5C2276A}"/>
    <cellStyle name="Millares 4 4 3 3 17" xfId="36792" xr:uid="{1767A37A-C2E6-4E72-A443-F47EEBF3AD65}"/>
    <cellStyle name="Millares 4 4 3 3 18" xfId="39005" xr:uid="{DD521BE0-7ABB-4C2E-A861-8C4AB9754860}"/>
    <cellStyle name="Millares 4 4 3 3 19" xfId="41202" xr:uid="{8330D954-96B9-4792-A808-E8864219CF23}"/>
    <cellStyle name="Millares 4 4 3 3 2" xfId="3332" xr:uid="{6694FD48-5F3F-4F17-8402-1F965533D750}"/>
    <cellStyle name="Millares 4 4 3 3 20" xfId="43400" xr:uid="{7B6D74B6-53D3-4F16-9EFD-66A272D1609E}"/>
    <cellStyle name="Millares 4 4 3 3 21" xfId="45595" xr:uid="{61B87082-4B7E-476C-A892-0536CB396DF2}"/>
    <cellStyle name="Millares 4 4 3 3 22" xfId="47807" xr:uid="{ECE312B0-722D-411B-A651-F813DF16FF6D}"/>
    <cellStyle name="Millares 4 4 3 3 23" xfId="50015" xr:uid="{90392BD3-7670-4543-87E4-FC1DFBEA265B}"/>
    <cellStyle name="Millares 4 4 3 3 24" xfId="52212" xr:uid="{649064BC-4435-4249-B005-89028B3F5E83}"/>
    <cellStyle name="Millares 4 4 3 3 25" xfId="54411" xr:uid="{BD2B148E-9DD9-4E98-8303-392DD53BB15E}"/>
    <cellStyle name="Millares 4 4 3 3 26" xfId="56611" xr:uid="{003FE802-F975-479C-B692-0746D840C534}"/>
    <cellStyle name="Millares 4 4 3 3 27" xfId="58817" xr:uid="{BCFF5927-756D-4DDB-966D-5C7037E35D45}"/>
    <cellStyle name="Millares 4 4 3 3 28" xfId="61013" xr:uid="{907BBEDC-7C09-4243-9FEA-646248704B70}"/>
    <cellStyle name="Millares 4 4 3 3 3" xfId="5530" xr:uid="{F1DD594C-74AC-4A89-B5EB-3A6E3F44745D}"/>
    <cellStyle name="Millares 4 4 3 3 4" xfId="7739" xr:uid="{A0821EA1-0F17-4C19-89DD-4F9666CC01E4}"/>
    <cellStyle name="Millares 4 4 3 3 5" xfId="9936" xr:uid="{2D06AC1C-322D-44DF-A2BA-56A9CAC10EE5}"/>
    <cellStyle name="Millares 4 4 3 3 6" xfId="12136" xr:uid="{1EC6A5BC-A574-4C19-9A67-4B8E3F5D8235}"/>
    <cellStyle name="Millares 4 4 3 3 7" xfId="14331" xr:uid="{F319859A-9269-4ACE-9E34-20E22B6E05C3}"/>
    <cellStyle name="Millares 4 4 3 3 8" xfId="16526" xr:uid="{06A6BE75-5D5E-48E4-BC40-CF98F7D37B44}"/>
    <cellStyle name="Millares 4 4 3 3 9" xfId="18727" xr:uid="{32738170-3343-4DB9-A631-3AFEED6BC446}"/>
    <cellStyle name="Millares 4 4 3 30" xfId="57630" xr:uid="{6A28053D-5BCC-417E-8B28-452CCC0C5388}"/>
    <cellStyle name="Millares 4 4 3 31" xfId="59827" xr:uid="{496F03D9-501C-4F06-8EAF-E1428F34C686}"/>
    <cellStyle name="Millares 4 4 3 4" xfId="2860" xr:uid="{4DA8C6E5-7AD7-4E4A-94F6-3DEDEBAC53E0}"/>
    <cellStyle name="Millares 4 4 3 4 10" xfId="23070" xr:uid="{0D0F9256-D1AA-4D39-8EF2-62BD1028CD02}"/>
    <cellStyle name="Millares 4 4 3 4 11" xfId="25276" xr:uid="{DEAC4E2E-F526-48AF-9A56-B9F3272D0581}"/>
    <cellStyle name="Millares 4 4 3 4 12" xfId="27470" xr:uid="{206864AA-CA89-4177-803E-E7FA0CB359F5}"/>
    <cellStyle name="Millares 4 4 3 4 13" xfId="29673" xr:uid="{03CA03F7-D7AA-474D-919F-6934CF551EFC}"/>
    <cellStyle name="Millares 4 4 3 4 14" xfId="31881" xr:uid="{69FBC906-50AF-496B-8C24-71754403441B}"/>
    <cellStyle name="Millares 4 4 3 4 15" xfId="34125" xr:uid="{1F5497B9-9A53-41D1-859D-1D8F02A25241}"/>
    <cellStyle name="Millares 4 4 3 4 16" xfId="36320" xr:uid="{1107F455-352D-4E18-9222-10300D93A81A}"/>
    <cellStyle name="Millares 4 4 3 4 17" xfId="38533" xr:uid="{4AC37CE3-AE0A-43C0-87DD-E5DDC61FDD84}"/>
    <cellStyle name="Millares 4 4 3 4 18" xfId="40730" xr:uid="{800826BD-DBC1-408F-BD28-7F252139AB34}"/>
    <cellStyle name="Millares 4 4 3 4 19" xfId="42928" xr:uid="{0006D4F1-070B-40BC-B5F4-1AB190EA9FA3}"/>
    <cellStyle name="Millares 4 4 3 4 2" xfId="5058" xr:uid="{C092E246-67BF-45C4-8FD1-22367C47EC84}"/>
    <cellStyle name="Millares 4 4 3 4 20" xfId="45123" xr:uid="{A906E81D-63A9-4F42-A982-18B2DF2A51CE}"/>
    <cellStyle name="Millares 4 4 3 4 21" xfId="47335" xr:uid="{615B2452-0FCA-444C-A5A8-7D481D4E5B97}"/>
    <cellStyle name="Millares 4 4 3 4 22" xfId="49543" xr:uid="{5081145B-609E-4D62-ACDD-73D200943772}"/>
    <cellStyle name="Millares 4 4 3 4 23" xfId="51740" xr:uid="{FB6EEA10-DA46-4BE6-ADDA-EE80FA7832F4}"/>
    <cellStyle name="Millares 4 4 3 4 24" xfId="53939" xr:uid="{BCA0A9AE-820F-4C2F-AF22-72635C496E93}"/>
    <cellStyle name="Millares 4 4 3 4 25" xfId="56139" xr:uid="{2018D2E7-E583-4B9B-A5D1-4276675D8195}"/>
    <cellStyle name="Millares 4 4 3 4 26" xfId="58345" xr:uid="{42EBF4FA-506D-4510-AF5E-E93971742FD2}"/>
    <cellStyle name="Millares 4 4 3 4 27" xfId="60541" xr:uid="{FB1BA8CE-45EE-4261-8F10-FE9D14B16A30}"/>
    <cellStyle name="Millares 4 4 3 4 3" xfId="7267" xr:uid="{82C18A59-DD22-41A0-9C28-42DC0FF3D69C}"/>
    <cellStyle name="Millares 4 4 3 4 4" xfId="9464" xr:uid="{CECC9016-BEBA-48C0-AC74-D5194CD36081}"/>
    <cellStyle name="Millares 4 4 3 4 5" xfId="11664" xr:uid="{29316B1E-11D1-4F43-9E88-012FB0920280}"/>
    <cellStyle name="Millares 4 4 3 4 6" xfId="13859" xr:uid="{98B8B401-9628-4A08-84F8-80C87BF560B6}"/>
    <cellStyle name="Millares 4 4 3 4 7" xfId="16054" xr:uid="{19F025BF-996A-4696-A3AE-269162538892}"/>
    <cellStyle name="Millares 4 4 3 4 8" xfId="18255" xr:uid="{A94FA450-28A1-454B-BFE9-58CC11941535}"/>
    <cellStyle name="Millares 4 4 3 4 9" xfId="20456" xr:uid="{C64F4B06-C350-41FC-BD60-B6249D4C0F1B}"/>
    <cellStyle name="Millares 4 4 3 5" xfId="2145" xr:uid="{011DFB4B-EC85-4ED3-A293-A393E07DAAFB}"/>
    <cellStyle name="Millares 4 4 3 6" xfId="4343" xr:uid="{47142D68-9BFE-4E5E-99CC-A790D7D07633}"/>
    <cellStyle name="Millares 4 4 3 7" xfId="6748" xr:uid="{5C28B9AC-35D6-47E4-B772-FB77DA8AD57B}"/>
    <cellStyle name="Millares 4 4 3 8" xfId="8748" xr:uid="{5BED6B28-DB6F-46A8-B0EA-A4FB56EDA1B5}"/>
    <cellStyle name="Millares 4 4 3 9" xfId="10950" xr:uid="{39F98D83-3570-49F4-B441-D7B852651C05}"/>
    <cellStyle name="Millares 4 4 30" xfId="50960" xr:uid="{8249585C-055E-4092-AA2E-7A3F849237CE}"/>
    <cellStyle name="Millares 4 4 31" xfId="53159" xr:uid="{99136C96-C7F9-4567-B2C2-B419DC89F580}"/>
    <cellStyle name="Millares 4 4 32" xfId="55358" xr:uid="{80A69DE2-8760-40FD-B681-28172853A6D9}"/>
    <cellStyle name="Millares 4 4 33" xfId="57564" xr:uid="{16832978-F3F9-43B9-803B-BB4FF74AA619}"/>
    <cellStyle name="Millares 4 4 34" xfId="59761" xr:uid="{015513B9-A735-4ADE-84F0-6733C16D218B}"/>
    <cellStyle name="Millares 4 4 4" xfId="1040" xr:uid="{44C2B6AC-397C-4728-891A-FC6E79784D3A}"/>
    <cellStyle name="Millares 4 4 4 10" xfId="15910" xr:uid="{847D6FE3-8FF8-4F68-8C24-2957874BD17E}"/>
    <cellStyle name="Millares 4 4 4 11" xfId="18111" xr:uid="{A2ED14F6-61BE-4AD4-864F-88E639A3EFC9}"/>
    <cellStyle name="Millares 4 4 4 12" xfId="20312" xr:uid="{82BD8310-25D6-489A-94FF-77138E20F7F0}"/>
    <cellStyle name="Millares 4 4 4 13" xfId="22926" xr:uid="{A581AB53-FC79-49B3-BB69-6FF90E81ABFB}"/>
    <cellStyle name="Millares 4 4 4 14" xfId="25132" xr:uid="{F69C1138-DDA6-42F5-8B56-897B303E59DF}"/>
    <cellStyle name="Millares 4 4 4 15" xfId="27326" xr:uid="{28F49881-F3A5-4BAF-92E2-F728FD74120C}"/>
    <cellStyle name="Millares 4 4 4 16" xfId="29529" xr:uid="{5B706F38-A9B4-4B22-A3F3-02A89FFBEEBD}"/>
    <cellStyle name="Millares 4 4 4 17" xfId="31737" xr:uid="{F0D56798-04AC-4F4D-AA13-C18C66A9F311}"/>
    <cellStyle name="Millares 4 4 4 18" xfId="33981" xr:uid="{408A88BC-FF9A-4A79-B063-62244E581A77}"/>
    <cellStyle name="Millares 4 4 4 19" xfId="36176" xr:uid="{0797D450-FAFB-4CDB-A792-A53D38F38E57}"/>
    <cellStyle name="Millares 4 4 4 2" xfId="1710" xr:uid="{8D01FD50-6DBF-4097-82E1-C388A44023C5}"/>
    <cellStyle name="Millares 4 4 4 2 10" xfId="21501" xr:uid="{1B6D97A5-A55D-41F6-8104-7E45D685DF1F}"/>
    <cellStyle name="Millares 4 4 4 2 11" xfId="24115" xr:uid="{F9BDAE65-BE22-48DA-A63B-5A581ECB71A9}"/>
    <cellStyle name="Millares 4 4 4 2 12" xfId="26321" xr:uid="{59133E72-19E7-4433-91F6-F843B50CA3A1}"/>
    <cellStyle name="Millares 4 4 4 2 13" xfId="28515" xr:uid="{6B22AF79-C886-47C7-B432-842F08DF8B40}"/>
    <cellStyle name="Millares 4 4 4 2 14" xfId="30718" xr:uid="{46D5FB4A-607B-4888-9D85-8F627EAB9972}"/>
    <cellStyle name="Millares 4 4 4 2 15" xfId="32926" xr:uid="{22416E97-A026-42E6-BADF-0F141A559FEA}"/>
    <cellStyle name="Millares 4 4 4 2 16" xfId="35170" xr:uid="{C75D316A-3106-4987-9AB0-952F5EBE5BD9}"/>
    <cellStyle name="Millares 4 4 4 2 17" xfId="37365" xr:uid="{83CB540D-69FD-4B82-AF1F-F8850A7A0081}"/>
    <cellStyle name="Millares 4 4 4 2 18" xfId="39578" xr:uid="{EF52DBDB-9B91-4E41-B318-1D99AF25DB43}"/>
    <cellStyle name="Millares 4 4 4 2 19" xfId="41775" xr:uid="{7813983C-44FB-4A50-90B4-FF73B49FD261}"/>
    <cellStyle name="Millares 4 4 4 2 2" xfId="3905" xr:uid="{91CC2BB3-B721-4396-969A-44CAC0B52C4F}"/>
    <cellStyle name="Millares 4 4 4 2 20" xfId="43973" xr:uid="{37C3F3CF-9EDC-48DA-8A0D-C902256914A7}"/>
    <cellStyle name="Millares 4 4 4 2 21" xfId="46168" xr:uid="{206D35EC-CCE8-4914-AB7D-0421C51A3A31}"/>
    <cellStyle name="Millares 4 4 4 2 22" xfId="48380" xr:uid="{C019C3EC-6164-479D-B0F0-165C24C6DE67}"/>
    <cellStyle name="Millares 4 4 4 2 23" xfId="50588" xr:uid="{FEE7D026-7198-4B1D-B9BD-8613D139AEA2}"/>
    <cellStyle name="Millares 4 4 4 2 24" xfId="52785" xr:uid="{EAB471FA-6693-43B3-9578-D165E1D2ADE9}"/>
    <cellStyle name="Millares 4 4 4 2 25" xfId="54984" xr:uid="{ADD7BC1D-BC31-4B9A-BC37-306574B138DF}"/>
    <cellStyle name="Millares 4 4 4 2 26" xfId="57184" xr:uid="{148F5F06-5D49-4F2D-97FF-8DDFA50B64EE}"/>
    <cellStyle name="Millares 4 4 4 2 27" xfId="59390" xr:uid="{DBB4D964-18F3-4831-8C08-A0329EA52C0A}"/>
    <cellStyle name="Millares 4 4 4 2 28" xfId="61586" xr:uid="{F93F1AF7-682D-4F55-8FE1-D4C49B077345}"/>
    <cellStyle name="Millares 4 4 4 2 3" xfId="6103" xr:uid="{8846299A-485B-437A-A8F1-694FD1AE08F6}"/>
    <cellStyle name="Millares 4 4 4 2 4" xfId="8312" xr:uid="{A787DA8F-9E11-48EF-9232-7A34DCACADEF}"/>
    <cellStyle name="Millares 4 4 4 2 5" xfId="10509" xr:uid="{6276474D-9BD8-4904-A475-BA3B3AEDA0FE}"/>
    <cellStyle name="Millares 4 4 4 2 6" xfId="12709" xr:uid="{36816561-6E32-4F95-A12B-800510B72624}"/>
    <cellStyle name="Millares 4 4 4 2 7" xfId="14904" xr:uid="{ABB3227C-5791-40E7-8658-2CEF8626006B}"/>
    <cellStyle name="Millares 4 4 4 2 8" xfId="17099" xr:uid="{AA35F79A-3B03-4CD6-A8BC-95A0115467D8}"/>
    <cellStyle name="Millares 4 4 4 2 9" xfId="19300" xr:uid="{5750D85C-C60B-45A4-8BDF-163930B4DEDA}"/>
    <cellStyle name="Millares 4 4 4 20" xfId="38389" xr:uid="{70719600-4198-47DF-9B8D-E4ED3B0BB626}"/>
    <cellStyle name="Millares 4 4 4 21" xfId="40586" xr:uid="{6A4384E8-71AC-497C-B42E-A2F0FC4CC41B}"/>
    <cellStyle name="Millares 4 4 4 22" xfId="42784" xr:uid="{8B80B96F-2CDE-4126-8BC8-5B2B254E4719}"/>
    <cellStyle name="Millares 4 4 4 23" xfId="44979" xr:uid="{3430E875-AC3F-4BBF-B853-8D1F0734EB1E}"/>
    <cellStyle name="Millares 4 4 4 24" xfId="47191" xr:uid="{FD1CD7F7-B3B2-482B-BB12-EECD05957F84}"/>
    <cellStyle name="Millares 4 4 4 25" xfId="49399" xr:uid="{0B8B35CF-308A-4050-ABC4-3097B941B354}"/>
    <cellStyle name="Millares 4 4 4 26" xfId="51596" xr:uid="{E213D6DF-67E6-4F57-AE22-10C3FFA0473D}"/>
    <cellStyle name="Millares 4 4 4 27" xfId="53795" xr:uid="{81AF9A5C-8173-4E9A-B1E9-174BB033114B}"/>
    <cellStyle name="Millares 4 4 4 28" xfId="55995" xr:uid="{4C366125-0664-46B1-9278-03A2DD5AE513}"/>
    <cellStyle name="Millares 4 4 4 29" xfId="58201" xr:uid="{662F8650-E6C5-4AC1-A9F8-B33C94C6278D}"/>
    <cellStyle name="Millares 4 4 4 3" xfId="3241" xr:uid="{90D2D236-728D-4D76-BE18-5C56DC1F3EF6}"/>
    <cellStyle name="Millares 4 4 4 3 10" xfId="23451" xr:uid="{C51C4FE2-D9B1-422A-BDC3-4833A5149816}"/>
    <cellStyle name="Millares 4 4 4 3 11" xfId="25657" xr:uid="{7E883481-78B9-4F05-93A5-C0CBC56A51D0}"/>
    <cellStyle name="Millares 4 4 4 3 12" xfId="27851" xr:uid="{A9F8F87C-B939-4723-88DC-2401BCB4634E}"/>
    <cellStyle name="Millares 4 4 4 3 13" xfId="30054" xr:uid="{10F28A9E-148C-4483-899F-A24EDC254D69}"/>
    <cellStyle name="Millares 4 4 4 3 14" xfId="32262" xr:uid="{B4E07974-367C-469B-A0CE-20C34839510E}"/>
    <cellStyle name="Millares 4 4 4 3 15" xfId="34506" xr:uid="{2B23E21C-6BDE-44AF-B574-5E054B615B70}"/>
    <cellStyle name="Millares 4 4 4 3 16" xfId="36701" xr:uid="{7FE176D9-71F6-4A10-B6AC-3EB9E58DAC43}"/>
    <cellStyle name="Millares 4 4 4 3 17" xfId="38914" xr:uid="{B035689F-B059-44B8-9A85-90E9164133B6}"/>
    <cellStyle name="Millares 4 4 4 3 18" xfId="41111" xr:uid="{A7B5BE3F-ADC7-4334-B0B4-D125E2CE1E71}"/>
    <cellStyle name="Millares 4 4 4 3 19" xfId="43309" xr:uid="{A2336B5A-19CB-403D-96FD-5BAE651151D1}"/>
    <cellStyle name="Millares 4 4 4 3 2" xfId="5439" xr:uid="{A4432152-F8E6-4732-926C-FD8D78223873}"/>
    <cellStyle name="Millares 4 4 4 3 20" xfId="45504" xr:uid="{37F59187-681C-4869-911B-6C3332EE05EA}"/>
    <cellStyle name="Millares 4 4 4 3 21" xfId="47716" xr:uid="{CA1E8339-6909-4C6B-9135-ADD0069AA5F7}"/>
    <cellStyle name="Millares 4 4 4 3 22" xfId="49924" xr:uid="{A15DDD85-2792-4263-8BE4-9BDC37CD993C}"/>
    <cellStyle name="Millares 4 4 4 3 23" xfId="52121" xr:uid="{83BB08E5-8065-4812-B196-E7CD16AAA7FA}"/>
    <cellStyle name="Millares 4 4 4 3 24" xfId="54320" xr:uid="{A280C11C-E28F-45F6-9071-145E71706354}"/>
    <cellStyle name="Millares 4 4 4 3 25" xfId="56520" xr:uid="{D7D4AEFA-4BB1-44AC-943A-FC89A95412BD}"/>
    <cellStyle name="Millares 4 4 4 3 26" xfId="58726" xr:uid="{8A8BE486-91E9-49FB-BD06-5FE4AD980DCC}"/>
    <cellStyle name="Millares 4 4 4 3 27" xfId="60922" xr:uid="{D9FFB607-875C-4D23-9E85-50CF3B52DAE0}"/>
    <cellStyle name="Millares 4 4 4 3 3" xfId="7648" xr:uid="{C31F396E-BA74-4FD4-95E3-6443B05574B1}"/>
    <cellStyle name="Millares 4 4 4 3 4" xfId="9845" xr:uid="{26DFC0AD-86F3-4BC0-98D5-160909D845FA}"/>
    <cellStyle name="Millares 4 4 4 3 5" xfId="12045" xr:uid="{165AD4F6-DA7F-4B81-AE46-F2C06658EBAE}"/>
    <cellStyle name="Millares 4 4 4 3 6" xfId="14240" xr:uid="{38269E25-CBC4-488F-82B5-72AAAF1C4EC8}"/>
    <cellStyle name="Millares 4 4 4 3 7" xfId="16435" xr:uid="{9CE31FE7-9D7B-4EEF-A5AE-26EBBDFEF27A}"/>
    <cellStyle name="Millares 4 4 4 3 8" xfId="18636" xr:uid="{C51A9FA8-35FE-4F39-97E4-3A7121721FDB}"/>
    <cellStyle name="Millares 4 4 4 3 9" xfId="20837" xr:uid="{FAC6582E-B838-4466-B9DD-C173D6FCC310}"/>
    <cellStyle name="Millares 4 4 4 30" xfId="60397" xr:uid="{46C0A1E6-7B48-46DA-AFE7-7A7E0F9B8190}"/>
    <cellStyle name="Millares 4 4 4 4" xfId="2715" xr:uid="{F8849012-3614-45D7-80BA-4A330892ED93}"/>
    <cellStyle name="Millares 4 4 4 5" xfId="4914" xr:uid="{AA263764-DB76-4F7F-8D39-59766E545167}"/>
    <cellStyle name="Millares 4 4 4 6" xfId="7123" xr:uid="{CDB5045C-D357-4CCA-A0A2-3A40CA245BBD}"/>
    <cellStyle name="Millares 4 4 4 7" xfId="9320" xr:uid="{2B58ED10-845B-478D-9BAB-493D6CFBC475}"/>
    <cellStyle name="Millares 4 4 4 8" xfId="11520" xr:uid="{D7C4B593-96D8-4C90-B3A9-52ADA4588DF1}"/>
    <cellStyle name="Millares 4 4 4 9" xfId="13715" xr:uid="{D825204F-3273-472D-A7BF-FD108A7F566D}"/>
    <cellStyle name="Millares 4 4 5" xfId="1228" xr:uid="{57BF1DC5-FA3C-4294-A3F4-86C3A7CF455B}"/>
    <cellStyle name="Millares 4 4 5 10" xfId="17632" xr:uid="{7E64E83B-6432-41AE-BBBE-B6A6426EC78D}"/>
    <cellStyle name="Millares 4 4 5 11" xfId="19834" xr:uid="{0FA0C594-2B11-4504-83FF-7829C86447CB}"/>
    <cellStyle name="Millares 4 4 5 12" xfId="22461" xr:uid="{53383896-BC0F-4024-8CF7-7E17993268FB}"/>
    <cellStyle name="Millares 4 4 5 13" xfId="24655" xr:uid="{D6D84DE3-EC0B-4537-8248-CEE40F8876BE}"/>
    <cellStyle name="Millares 4 4 5 14" xfId="26849" xr:uid="{63E86AA0-5ED6-40B3-B157-597CB1D7A01B}"/>
    <cellStyle name="Millares 4 4 5 15" xfId="28949" xr:uid="{32C09046-DCC2-46CF-BE60-3D64682A44A9}"/>
    <cellStyle name="Millares 4 4 5 16" xfId="31255" xr:uid="{F62B6F82-767F-401E-9D36-9ACC59EBCD6D}"/>
    <cellStyle name="Millares 4 4 5 17" xfId="33503" xr:uid="{6C749BF3-947C-4E6E-BF2D-47F669C8D498}"/>
    <cellStyle name="Millares 4 4 5 18" xfId="35699" xr:uid="{A15377B3-3D9C-4B2C-B9F1-ACCAEC6FBCB9}"/>
    <cellStyle name="Millares 4 4 5 19" xfId="38214" xr:uid="{EBB2D690-258E-4AD3-9DD4-ED4A95FC2398}"/>
    <cellStyle name="Millares 4 4 5 2" xfId="3425" xr:uid="{8EACF1B4-BB1A-4C0C-A509-43DFB38F1F0E}"/>
    <cellStyle name="Millares 4 4 5 2 10" xfId="23635" xr:uid="{0A85F9EF-BFC0-4156-854A-B272DA737B6E}"/>
    <cellStyle name="Millares 4 4 5 2 11" xfId="25841" xr:uid="{CABE4CB2-177F-4A84-80FA-342C49CB4281}"/>
    <cellStyle name="Millares 4 4 5 2 12" xfId="28035" xr:uid="{64AE04EF-8A28-469D-8188-E7B5716D73FB}"/>
    <cellStyle name="Millares 4 4 5 2 13" xfId="30238" xr:uid="{21B8B2DA-59ED-41B5-8D4F-CA010DDC298B}"/>
    <cellStyle name="Millares 4 4 5 2 14" xfId="32446" xr:uid="{381516EF-C255-41F2-ACD7-49D61B0DBE09}"/>
    <cellStyle name="Millares 4 4 5 2 15" xfId="34690" xr:uid="{4A6A7171-D13D-44AC-A130-83AA0B716EA5}"/>
    <cellStyle name="Millares 4 4 5 2 16" xfId="36885" xr:uid="{FF8D084F-362D-4BDC-8DA4-100AC13AF0E5}"/>
    <cellStyle name="Millares 4 4 5 2 17" xfId="39098" xr:uid="{CBF99719-9609-42FB-818E-5229B26A0E15}"/>
    <cellStyle name="Millares 4 4 5 2 18" xfId="41295" xr:uid="{2C8C9D8F-359B-4FD6-A116-C303B83EEB0C}"/>
    <cellStyle name="Millares 4 4 5 2 19" xfId="43493" xr:uid="{202C6FE7-0F96-4CE9-95B3-D18EF4635ADC}"/>
    <cellStyle name="Millares 4 4 5 2 2" xfId="5623" xr:uid="{3633B9AF-5FB2-42B6-B101-6D080BF52EDD}"/>
    <cellStyle name="Millares 4 4 5 2 20" xfId="45688" xr:uid="{D8B800F8-A235-4C8C-97F7-282A98593EF9}"/>
    <cellStyle name="Millares 4 4 5 2 21" xfId="47900" xr:uid="{008C51E2-8666-481B-ABA5-324A24D74847}"/>
    <cellStyle name="Millares 4 4 5 2 22" xfId="50108" xr:uid="{5F2C46CD-FE8F-4EA7-BD89-DDB08A75812D}"/>
    <cellStyle name="Millares 4 4 5 2 23" xfId="52305" xr:uid="{C96BA578-BDE9-4F19-B4EB-D481665BBADF}"/>
    <cellStyle name="Millares 4 4 5 2 24" xfId="54504" xr:uid="{575ED966-1439-4A6B-B223-CD1A1F45B7D9}"/>
    <cellStyle name="Millares 4 4 5 2 25" xfId="56704" xr:uid="{6564ABC7-BE5D-4A1C-B8DF-B04F6CD49953}"/>
    <cellStyle name="Millares 4 4 5 2 26" xfId="58910" xr:uid="{F0C515C5-7030-422F-AC7B-CF70FBAC9D33}"/>
    <cellStyle name="Millares 4 4 5 2 27" xfId="61106" xr:uid="{F015621B-C8B1-4074-8F02-75C46AA83268}"/>
    <cellStyle name="Millares 4 4 5 2 3" xfId="7832" xr:uid="{744E8344-74A3-4FC8-800F-500BA7686531}"/>
    <cellStyle name="Millares 4 4 5 2 4" xfId="10029" xr:uid="{632CB1C6-9538-407B-9DEF-40E541DFF699}"/>
    <cellStyle name="Millares 4 4 5 2 5" xfId="12229" xr:uid="{9F99948B-1F07-48E5-A881-1F5DFE738A83}"/>
    <cellStyle name="Millares 4 4 5 2 6" xfId="14424" xr:uid="{96A93E73-4695-4E31-BF52-0D501D003FEE}"/>
    <cellStyle name="Millares 4 4 5 2 7" xfId="16619" xr:uid="{0C5BDDA6-56AC-44CE-A131-A1078B849A7F}"/>
    <cellStyle name="Millares 4 4 5 2 8" xfId="18820" xr:uid="{49EC38A3-6144-446E-AC09-04160569F8F1}"/>
    <cellStyle name="Millares 4 4 5 2 9" xfId="21021" xr:uid="{E471B60E-3F0E-4FF2-85F6-243C9CDAAEDE}"/>
    <cellStyle name="Millares 4 4 5 20" xfId="40108" xr:uid="{6590B1B8-52B1-42A1-9FFF-034A4DCD26A4}"/>
    <cellStyle name="Millares 4 4 5 21" xfId="42307" xr:uid="{1F756855-27DC-4E78-86CC-5CBA493E2B3A}"/>
    <cellStyle name="Millares 4 4 5 22" xfId="44502" xr:uid="{019090D8-8D8F-4A6C-9E21-3DECCA52A5E5}"/>
    <cellStyle name="Millares 4 4 5 23" xfId="46710" xr:uid="{FAAAFB4D-7ECB-48DC-AD86-1858D4B3C374}"/>
    <cellStyle name="Millares 4 4 5 24" xfId="48921" xr:uid="{17CE6A07-AD4F-4696-B6AF-B697C843F084}"/>
    <cellStyle name="Millares 4 4 5 25" xfId="51119" xr:uid="{CC700AFE-5BD7-48BB-BBF5-2FC07C75A86C}"/>
    <cellStyle name="Millares 4 4 5 26" xfId="53318" xr:uid="{FF500E56-6B55-4D2E-ADD8-BECFA20737EB}"/>
    <cellStyle name="Millares 4 4 5 27" xfId="55517" xr:uid="{B529FFF6-9891-4D5A-B573-83CEDDCC740F}"/>
    <cellStyle name="Millares 4 4 5 28" xfId="57723" xr:uid="{E0DE6CE3-80C6-491B-8E2D-F74020CB113A}"/>
    <cellStyle name="Millares 4 4 5 29" xfId="59920" xr:uid="{E4748E52-8BAF-4D09-A4E8-A130E32A9DC8}"/>
    <cellStyle name="Millares 4 4 5 3" xfId="2238" xr:uid="{7039F2A6-2785-47B3-AFD9-15AF79B267A7}"/>
    <cellStyle name="Millares 4 4 5 4" xfId="4436" xr:uid="{814B6F90-3B20-4A58-8135-C1067304EAC3}"/>
    <cellStyle name="Millares 4 4 5 5" xfId="6907" xr:uid="{8853DE8A-E92E-4ED1-95E7-60F49936F09A}"/>
    <cellStyle name="Millares 4 4 5 6" xfId="8841" xr:uid="{77472117-A212-4957-AA40-1DA70A451F16}"/>
    <cellStyle name="Millares 4 4 5 7" xfId="11043" xr:uid="{F96F0D6C-FD50-456D-8C64-C609201F28C9}"/>
    <cellStyle name="Millares 4 4 5 8" xfId="13238" xr:uid="{7612D93E-CA24-42C3-AC06-C2D32E071938}"/>
    <cellStyle name="Millares 4 4 5 9" xfId="15433" xr:uid="{4817BBB0-09AD-4580-8D27-DFCACE61719F}"/>
    <cellStyle name="Millares 4 4 6" xfId="1068" xr:uid="{4290AB62-8C61-4F50-A526-33D522BB83B0}"/>
    <cellStyle name="Millares 4 4 6 10" xfId="20862" xr:uid="{C3A5C40C-4522-4B10-8259-676C0AED6E1A}"/>
    <cellStyle name="Millares 4 4 6 11" xfId="23476" xr:uid="{4B54A1FD-A8A7-4D99-8BE3-C2BA951A72D4}"/>
    <cellStyle name="Millares 4 4 6 12" xfId="25682" xr:uid="{7AB92F4A-B356-4F56-8D26-85B179324521}"/>
    <cellStyle name="Millares 4 4 6 13" xfId="27876" xr:uid="{393963AA-B4D0-480E-8D4A-CF5F9D7E2EA3}"/>
    <cellStyle name="Millares 4 4 6 14" xfId="30079" xr:uid="{C1F1FB52-B06B-4496-BB3B-882BE11FC028}"/>
    <cellStyle name="Millares 4 4 6 15" xfId="32287" xr:uid="{18D6FD8E-3867-4FE4-BCDF-512ABD128FBC}"/>
    <cellStyle name="Millares 4 4 6 16" xfId="34531" xr:uid="{A2D4004E-4DCD-44B7-B5F9-AE483D3BAEA6}"/>
    <cellStyle name="Millares 4 4 6 17" xfId="36726" xr:uid="{9397B1A1-F1F1-4F46-9C66-5894F596DECD}"/>
    <cellStyle name="Millares 4 4 6 18" xfId="38939" xr:uid="{977FBE3F-C116-4375-AEA5-4A2DF4D4B788}"/>
    <cellStyle name="Millares 4 4 6 19" xfId="41136" xr:uid="{B45B871C-E45B-4351-9084-2589BF9C4D70}"/>
    <cellStyle name="Millares 4 4 6 2" xfId="3266" xr:uid="{662B52B5-D8B7-4D80-86EA-2299DD188766}"/>
    <cellStyle name="Millares 4 4 6 20" xfId="43334" xr:uid="{EF4F6990-CDC0-4C25-911B-4E6FC2D8EB84}"/>
    <cellStyle name="Millares 4 4 6 21" xfId="45529" xr:uid="{59BBA584-AD7A-4B92-9476-1F2B81B46979}"/>
    <cellStyle name="Millares 4 4 6 22" xfId="47741" xr:uid="{F1050630-7FD1-4487-B8AA-7BF52129F5B0}"/>
    <cellStyle name="Millares 4 4 6 23" xfId="49949" xr:uid="{2BCC1617-6000-4F76-9145-C7C1C3168D59}"/>
    <cellStyle name="Millares 4 4 6 24" xfId="52146" xr:uid="{7F959FFE-A821-4531-A129-E6E342778824}"/>
    <cellStyle name="Millares 4 4 6 25" xfId="54345" xr:uid="{CA3E2722-549F-41C0-AADA-1CED3AE2DEFD}"/>
    <cellStyle name="Millares 4 4 6 26" xfId="56545" xr:uid="{C1FEB855-D316-420A-A248-06782CA9EA54}"/>
    <cellStyle name="Millares 4 4 6 27" xfId="58751" xr:uid="{03323436-1DA8-4B72-A30C-249D30FF158A}"/>
    <cellStyle name="Millares 4 4 6 28" xfId="60947" xr:uid="{9DFBDC26-5515-4F0D-BCF8-FDF59F4364E7}"/>
    <cellStyle name="Millares 4 4 6 3" xfId="5464" xr:uid="{2EC785A5-8133-4D80-A3E1-45D92A97C73B}"/>
    <cellStyle name="Millares 4 4 6 4" xfId="7673" xr:uid="{6F9FFA3B-D7C0-4B5C-8241-188D768768B0}"/>
    <cellStyle name="Millares 4 4 6 5" xfId="9870" xr:uid="{CCC3EAA0-DD8E-45CA-978E-A26BC0D84063}"/>
    <cellStyle name="Millares 4 4 6 6" xfId="12070" xr:uid="{114AC88D-DF3B-4CB2-B3DB-6817FC91FEC0}"/>
    <cellStyle name="Millares 4 4 6 7" xfId="14265" xr:uid="{6F958D3A-4E86-4479-A36A-F66ADC06A1A2}"/>
    <cellStyle name="Millares 4 4 6 8" xfId="16460" xr:uid="{F7204233-BB16-458D-8BB8-C716CD8DB918}"/>
    <cellStyle name="Millares 4 4 6 9" xfId="18661" xr:uid="{76D3FCAF-D1C3-40B4-A80F-2FE771F1B56D}"/>
    <cellStyle name="Millares 4 4 7" xfId="2764" xr:uid="{EF2457B0-852F-46ED-AA65-077C1EECA6B4}"/>
    <cellStyle name="Millares 4 4 7 10" xfId="22974" xr:uid="{3674390C-8832-4AF8-8BAD-DF3CFF82DD1C}"/>
    <cellStyle name="Millares 4 4 7 11" xfId="25180" xr:uid="{D5CEA86B-D97E-4334-A3E4-F030B7A900ED}"/>
    <cellStyle name="Millares 4 4 7 12" xfId="27374" xr:uid="{38E48974-B852-4B1E-A6DA-2E462D4168FE}"/>
    <cellStyle name="Millares 4 4 7 13" xfId="29577" xr:uid="{240ED523-63FE-48B1-9C75-62BBBDB88C3C}"/>
    <cellStyle name="Millares 4 4 7 14" xfId="31785" xr:uid="{A42AB7AE-439B-4480-834A-616951249760}"/>
    <cellStyle name="Millares 4 4 7 15" xfId="34029" xr:uid="{41412207-A38A-4D0F-9985-1F7821048752}"/>
    <cellStyle name="Millares 4 4 7 16" xfId="36224" xr:uid="{F5A60844-BDB2-4BFD-A6F5-9A5BB615DA98}"/>
    <cellStyle name="Millares 4 4 7 17" xfId="38437" xr:uid="{63D50C7E-7553-453D-8F5B-5BE086E7011A}"/>
    <cellStyle name="Millares 4 4 7 18" xfId="40634" xr:uid="{7985770B-05B9-469C-971F-FDCE00E9196D}"/>
    <cellStyle name="Millares 4 4 7 19" xfId="42832" xr:uid="{282A86C8-FB51-4F87-8A7C-494993723BB1}"/>
    <cellStyle name="Millares 4 4 7 2" xfId="4962" xr:uid="{866B6B46-3E07-48ED-9A34-03F780EA8E94}"/>
    <cellStyle name="Millares 4 4 7 20" xfId="45027" xr:uid="{0FFCA3F8-8AE5-4AB6-9C9C-49F5B2424F26}"/>
    <cellStyle name="Millares 4 4 7 21" xfId="47239" xr:uid="{BE9530C3-9A1A-475F-BFE6-0BC39F1B32A9}"/>
    <cellStyle name="Millares 4 4 7 22" xfId="49447" xr:uid="{BA827FE1-5E64-480A-AA97-5D3B0A1688B3}"/>
    <cellStyle name="Millares 4 4 7 23" xfId="51644" xr:uid="{77473098-4810-4C3F-B5BC-FECFF71BF965}"/>
    <cellStyle name="Millares 4 4 7 24" xfId="53843" xr:uid="{705C6A1B-1BDE-4B3B-9CFE-51A88EDD1364}"/>
    <cellStyle name="Millares 4 4 7 25" xfId="56043" xr:uid="{BA0943D4-B22D-4065-BDFA-FD4BC8B885CC}"/>
    <cellStyle name="Millares 4 4 7 26" xfId="58249" xr:uid="{4C289F04-5A13-453F-9206-A4F52F03956C}"/>
    <cellStyle name="Millares 4 4 7 27" xfId="60445" xr:uid="{687BEBC2-7E36-40E1-BB2F-74733D0080ED}"/>
    <cellStyle name="Millares 4 4 7 3" xfId="7171" xr:uid="{CF8633EE-DF10-483B-82E5-DE97CA4CCEBF}"/>
    <cellStyle name="Millares 4 4 7 4" xfId="9368" xr:uid="{B42A63E8-6091-4B30-96A7-24EE8F9062C6}"/>
    <cellStyle name="Millares 4 4 7 5" xfId="11568" xr:uid="{1345D9AF-35D6-4F7E-8167-E3AC1ED0783A}"/>
    <cellStyle name="Millares 4 4 7 6" xfId="13763" xr:uid="{AD0B50D3-183D-404C-952C-B7A67379B1D7}"/>
    <cellStyle name="Millares 4 4 7 7" xfId="15958" xr:uid="{82223A51-DABA-41D5-88C5-3322D7D53677}"/>
    <cellStyle name="Millares 4 4 7 8" xfId="18159" xr:uid="{98E59611-87DE-4C72-8FE2-006D3A4AD40F}"/>
    <cellStyle name="Millares 4 4 7 9" xfId="20360" xr:uid="{959E2CA0-2359-4219-B5FA-C56917D0C4A5}"/>
    <cellStyle name="Millares 4 4 8" xfId="2079" xr:uid="{4C85B0F2-F7C6-4953-BC22-3447248F5B7B}"/>
    <cellStyle name="Millares 4 4 9" xfId="4277" xr:uid="{DBD1610F-8690-4495-8D66-F3F94569491A}"/>
    <cellStyle name="Millares 4 5" xfId="339" xr:uid="{6A65DDA9-3370-4166-A11D-07B9AFC7FCE6}"/>
    <cellStyle name="Millares 4 5 10" xfId="10918" xr:uid="{292143B9-A2FB-41F7-B770-688B286959C7}"/>
    <cellStyle name="Millares 4 5 11" xfId="13113" xr:uid="{EE1B3ECA-1AF1-406C-9C3F-DBFBA941DE4B}"/>
    <cellStyle name="Millares 4 5 12" xfId="15308" xr:uid="{D661F314-5DAB-4247-B526-E30C80D957D5}"/>
    <cellStyle name="Millares 4 5 13" xfId="17507" xr:uid="{C2C83E56-8D48-4181-9610-64B432D7C8F7}"/>
    <cellStyle name="Millares 4 5 14" xfId="19709" xr:uid="{0CB9F82D-BAD3-4ED7-87F7-262AE0590E33}"/>
    <cellStyle name="Millares 4 5 15" xfId="22344" xr:uid="{4D30AE61-D72F-4618-9191-F6F92F48BDFE}"/>
    <cellStyle name="Millares 4 5 16" xfId="24530" xr:uid="{7E9C0212-76E8-4B79-AAC4-C630E2353867}"/>
    <cellStyle name="Millares 4 5 17" xfId="26724" xr:uid="{9ECE3F6A-7B10-47D1-A669-2A89D16F3506}"/>
    <cellStyle name="Millares 4 5 18" xfId="29328" xr:uid="{99C5C578-A059-4557-85D6-A70D7A65878B}"/>
    <cellStyle name="Millares 4 5 19" xfId="31129" xr:uid="{3352407C-D973-41E2-BE31-2A2C6A8FC586}"/>
    <cellStyle name="Millares 4 5 2" xfId="1041" xr:uid="{2B0E6F97-E849-4B69-BC5E-609C3800E5C9}"/>
    <cellStyle name="Millares 4 5 2 10" xfId="15911" xr:uid="{58B8121A-0888-4101-A53F-BDAE264FCC29}"/>
    <cellStyle name="Millares 4 5 2 11" xfId="18112" xr:uid="{C0035369-0563-4CF9-AE44-D564849FD296}"/>
    <cellStyle name="Millares 4 5 2 12" xfId="20313" xr:uid="{358C3B08-4F1E-4B6E-AF6D-503BAD248C1D}"/>
    <cellStyle name="Millares 4 5 2 13" xfId="22927" xr:uid="{E6410B46-D11C-40E9-B36A-D3FB6D86719D}"/>
    <cellStyle name="Millares 4 5 2 14" xfId="25133" xr:uid="{4B114B86-7AFD-43F7-9E41-F73F5013110A}"/>
    <cellStyle name="Millares 4 5 2 15" xfId="27327" xr:uid="{8D891536-AE5C-4F51-AF64-89A298F424D2}"/>
    <cellStyle name="Millares 4 5 2 16" xfId="29530" xr:uid="{A5BBB297-44C4-4B15-B2AA-C3247012C0B6}"/>
    <cellStyle name="Millares 4 5 2 17" xfId="31738" xr:uid="{E4E10D25-2F12-46EE-AA62-A25996635656}"/>
    <cellStyle name="Millares 4 5 2 18" xfId="33982" xr:uid="{B8DA671D-A79F-4958-8FBF-4944DAFDBB17}"/>
    <cellStyle name="Millares 4 5 2 19" xfId="36177" xr:uid="{4A219C1E-81A3-4826-B89C-CA510B30A377}"/>
    <cellStyle name="Millares 4 5 2 2" xfId="1711" xr:uid="{116E52D7-9D8A-4B82-818F-69E4664CBCFA}"/>
    <cellStyle name="Millares 4 5 2 2 10" xfId="21502" xr:uid="{B5429ED8-FB41-422A-B42A-1AECED7A20D9}"/>
    <cellStyle name="Millares 4 5 2 2 11" xfId="24116" xr:uid="{6655A190-6BE9-497D-8188-25DB94B1A261}"/>
    <cellStyle name="Millares 4 5 2 2 12" xfId="26322" xr:uid="{0311CE13-9312-4A1D-A4C5-208913AF532A}"/>
    <cellStyle name="Millares 4 5 2 2 13" xfId="28516" xr:uid="{97F08F15-8C29-48D3-9E60-BEB97D3B619A}"/>
    <cellStyle name="Millares 4 5 2 2 14" xfId="30719" xr:uid="{0F6188D3-846E-4343-A77C-44D08BEE8A0A}"/>
    <cellStyle name="Millares 4 5 2 2 15" xfId="32927" xr:uid="{AD869BC4-5CF9-4B32-8921-01BFBC1A5BBE}"/>
    <cellStyle name="Millares 4 5 2 2 16" xfId="35171" xr:uid="{E221B3D9-EBA1-4742-80B5-3DAACC94BC68}"/>
    <cellStyle name="Millares 4 5 2 2 17" xfId="37366" xr:uid="{5499BDF1-3E62-4695-915D-6459F221CE15}"/>
    <cellStyle name="Millares 4 5 2 2 18" xfId="39579" xr:uid="{FCFC6222-7C1B-48B7-8EEC-E031C25CDA24}"/>
    <cellStyle name="Millares 4 5 2 2 19" xfId="41776" xr:uid="{34C1F980-637E-48B0-8D6C-F94574040D51}"/>
    <cellStyle name="Millares 4 5 2 2 2" xfId="3906" xr:uid="{C449E1BD-AD0F-4AE4-BC7C-0B25B451158F}"/>
    <cellStyle name="Millares 4 5 2 2 20" xfId="43974" xr:uid="{B3F7FDE9-2D62-4535-B927-5806E1713E38}"/>
    <cellStyle name="Millares 4 5 2 2 21" xfId="46169" xr:uid="{256A5BDB-028D-4B4D-8A93-54811AAAA9CC}"/>
    <cellStyle name="Millares 4 5 2 2 22" xfId="48381" xr:uid="{DAF29748-7AD7-4B17-A8D8-FFB5F57DACAD}"/>
    <cellStyle name="Millares 4 5 2 2 23" xfId="50589" xr:uid="{9CB9D023-6890-481F-B2F8-B26B2BEF4FF6}"/>
    <cellStyle name="Millares 4 5 2 2 24" xfId="52786" xr:uid="{19B04AFC-0942-4CA7-8834-D3283D2707D3}"/>
    <cellStyle name="Millares 4 5 2 2 25" xfId="54985" xr:uid="{1A1FC6CD-0D57-40B2-91C7-E05D51763128}"/>
    <cellStyle name="Millares 4 5 2 2 26" xfId="57185" xr:uid="{321BD234-4E08-4D7F-A635-1555E63F8366}"/>
    <cellStyle name="Millares 4 5 2 2 27" xfId="59391" xr:uid="{2448E57C-03B0-44DD-8747-68A2F6C089DD}"/>
    <cellStyle name="Millares 4 5 2 2 28" xfId="61587" xr:uid="{DD118E10-A320-4222-8D84-1194DAEDE3F1}"/>
    <cellStyle name="Millares 4 5 2 2 3" xfId="6104" xr:uid="{CEFF741D-E4A8-4301-B633-4964DFFC7393}"/>
    <cellStyle name="Millares 4 5 2 2 4" xfId="8313" xr:uid="{41E63CA2-7521-4C25-815F-27BA04F7B18F}"/>
    <cellStyle name="Millares 4 5 2 2 5" xfId="10510" xr:uid="{BEEC9834-312B-4D73-8997-FD9FF1572367}"/>
    <cellStyle name="Millares 4 5 2 2 6" xfId="12710" xr:uid="{99356814-922C-4F12-8CF2-3E533E2491E2}"/>
    <cellStyle name="Millares 4 5 2 2 7" xfId="14905" xr:uid="{030978D0-544A-4EB9-A5E5-1D6C65DC8289}"/>
    <cellStyle name="Millares 4 5 2 2 8" xfId="17100" xr:uid="{4F849A35-0057-4E19-84B8-FA3E212D7631}"/>
    <cellStyle name="Millares 4 5 2 2 9" xfId="19301" xr:uid="{92780C79-5547-491C-8BD8-09D14945FF8A}"/>
    <cellStyle name="Millares 4 5 2 20" xfId="38390" xr:uid="{29732DFB-22B7-4CD9-97BB-EC4950F75C48}"/>
    <cellStyle name="Millares 4 5 2 21" xfId="40587" xr:uid="{29DE8587-5E22-47D3-A2E4-B243FC222755}"/>
    <cellStyle name="Millares 4 5 2 22" xfId="42785" xr:uid="{B84840EF-362A-4473-9989-D8903A2D2280}"/>
    <cellStyle name="Millares 4 5 2 23" xfId="44980" xr:uid="{5BB6D62E-A559-4247-A7C7-2CD0AD20AAC4}"/>
    <cellStyle name="Millares 4 5 2 24" xfId="47192" xr:uid="{95C5155B-58A0-4A7E-8D10-FD01533979F7}"/>
    <cellStyle name="Millares 4 5 2 25" xfId="49400" xr:uid="{E586E7A9-9036-409F-BC83-03E6D149AA7A}"/>
    <cellStyle name="Millares 4 5 2 26" xfId="51597" xr:uid="{0C8A9B54-1116-4880-AE04-2EAE13A18DC9}"/>
    <cellStyle name="Millares 4 5 2 27" xfId="53796" xr:uid="{FFE39188-BA21-4F52-A73B-881876A76AC1}"/>
    <cellStyle name="Millares 4 5 2 28" xfId="55996" xr:uid="{E1A34524-6827-4B26-8A69-E6BAB86BFF5D}"/>
    <cellStyle name="Millares 4 5 2 29" xfId="58202" xr:uid="{D0DD557E-D3E9-4A2F-9CCF-C7B2847267F9}"/>
    <cellStyle name="Millares 4 5 2 3" xfId="3242" xr:uid="{114ACABF-3070-4AED-9650-891838FA0186}"/>
    <cellStyle name="Millares 4 5 2 3 10" xfId="23452" xr:uid="{F9A9B374-CC2A-43FA-B612-C6A2F81073AF}"/>
    <cellStyle name="Millares 4 5 2 3 11" xfId="25658" xr:uid="{BBA01C3A-CBEF-4B6C-99E6-559F48E29CC7}"/>
    <cellStyle name="Millares 4 5 2 3 12" xfId="27852" xr:uid="{CCCC8609-1C1E-407F-BA3E-684B1C987E3E}"/>
    <cellStyle name="Millares 4 5 2 3 13" xfId="30055" xr:uid="{399938B7-52FC-428D-8A24-DCD640741CDA}"/>
    <cellStyle name="Millares 4 5 2 3 14" xfId="32263" xr:uid="{F51D14BE-B009-4AE8-A661-ECAB0E2BBCA5}"/>
    <cellStyle name="Millares 4 5 2 3 15" xfId="34507" xr:uid="{0155F6CF-E3D8-4FA9-94E8-9400A2E0B281}"/>
    <cellStyle name="Millares 4 5 2 3 16" xfId="36702" xr:uid="{FDCF961A-1D8C-44E3-8083-9F95C89B6789}"/>
    <cellStyle name="Millares 4 5 2 3 17" xfId="38915" xr:uid="{BB485533-C268-444C-8193-07B1A4015D46}"/>
    <cellStyle name="Millares 4 5 2 3 18" xfId="41112" xr:uid="{7E261ADC-DCBC-45C4-B2C0-81B41B92D2B7}"/>
    <cellStyle name="Millares 4 5 2 3 19" xfId="43310" xr:uid="{FC2B1098-9982-4219-A08C-1811591C50FA}"/>
    <cellStyle name="Millares 4 5 2 3 2" xfId="5440" xr:uid="{872016B1-45DF-4011-99AE-7B7E6424DFDD}"/>
    <cellStyle name="Millares 4 5 2 3 20" xfId="45505" xr:uid="{CF9A7489-7CC7-4A36-9DE4-9FC6069B6264}"/>
    <cellStyle name="Millares 4 5 2 3 21" xfId="47717" xr:uid="{F001F294-285B-4BDD-B6E4-868AB24FDDE9}"/>
    <cellStyle name="Millares 4 5 2 3 22" xfId="49925" xr:uid="{8DDEF0C4-9E55-47B2-9782-96EE090C510B}"/>
    <cellStyle name="Millares 4 5 2 3 23" xfId="52122" xr:uid="{F8085CB4-E44F-481D-8268-5DD9573F8CA5}"/>
    <cellStyle name="Millares 4 5 2 3 24" xfId="54321" xr:uid="{A33E2039-D223-4F09-A595-8633A8C35574}"/>
    <cellStyle name="Millares 4 5 2 3 25" xfId="56521" xr:uid="{0F5D1700-411F-43AA-9BCD-DE9BB557849A}"/>
    <cellStyle name="Millares 4 5 2 3 26" xfId="58727" xr:uid="{1CEA946C-33BB-48A4-9793-9AC2688FF801}"/>
    <cellStyle name="Millares 4 5 2 3 27" xfId="60923" xr:uid="{0C985166-96C5-4B17-AAD3-689EF28FE9AE}"/>
    <cellStyle name="Millares 4 5 2 3 3" xfId="7649" xr:uid="{41830BAA-C49B-430D-9B2A-D9B66AA2C17F}"/>
    <cellStyle name="Millares 4 5 2 3 4" xfId="9846" xr:uid="{05E0F945-4EAC-4503-8FA9-10D65FE92C0F}"/>
    <cellStyle name="Millares 4 5 2 3 5" xfId="12046" xr:uid="{68E19A83-19D3-4A38-8D8C-BE424056805E}"/>
    <cellStyle name="Millares 4 5 2 3 6" xfId="14241" xr:uid="{264F32E5-F91E-4303-978B-4C70697021E7}"/>
    <cellStyle name="Millares 4 5 2 3 7" xfId="16436" xr:uid="{C570C640-6001-4B70-A46E-A7745365BEEA}"/>
    <cellStyle name="Millares 4 5 2 3 8" xfId="18637" xr:uid="{31F0C09B-DC90-4B22-9A93-1D42CB269517}"/>
    <cellStyle name="Millares 4 5 2 3 9" xfId="20838" xr:uid="{B94CAC30-B780-4A4E-9ECB-AA7940946D88}"/>
    <cellStyle name="Millares 4 5 2 30" xfId="60398" xr:uid="{51B08FE3-1CB7-4BF1-B599-183D2F286D75}"/>
    <cellStyle name="Millares 4 5 2 4" xfId="2716" xr:uid="{8A63E532-AF45-4C18-9D19-689BE0191B4F}"/>
    <cellStyle name="Millares 4 5 2 5" xfId="4915" xr:uid="{8D4CEF39-D4E1-491E-A863-A0B2C08CC370}"/>
    <cellStyle name="Millares 4 5 2 6" xfId="7124" xr:uid="{E2363B8D-A442-4CA2-A9EB-F2713FA90409}"/>
    <cellStyle name="Millares 4 5 2 7" xfId="9321" xr:uid="{BDE7A424-FD5A-4107-B2BF-E193AD14267F}"/>
    <cellStyle name="Millares 4 5 2 8" xfId="11521" xr:uid="{795F3655-5324-4837-A976-6C61609D145E}"/>
    <cellStyle name="Millares 4 5 2 9" xfId="13716" xr:uid="{54E5CAC2-A72E-4BEF-AB4F-F792A11A2201}"/>
    <cellStyle name="Millares 4 5 20" xfId="33378" xr:uid="{EB4D475F-93AD-4521-9885-6AC9943076B3}"/>
    <cellStyle name="Millares 4 5 21" xfId="35574" xr:uid="{6C5EC209-6C71-48DD-8A8D-EC8996FE2C8E}"/>
    <cellStyle name="Millares 4 5 22" xfId="38095" xr:uid="{56A40BAC-D74B-4FD9-8DE7-FCBCEF2FDFCB}"/>
    <cellStyle name="Millares 4 5 23" xfId="39983" xr:uid="{4D1C5F1F-48A4-46D2-ADC5-B90A1DEECAF6}"/>
    <cellStyle name="Millares 4 5 24" xfId="42182" xr:uid="{F5DA2639-27A9-4C57-B853-E44B3030660D}"/>
    <cellStyle name="Millares 4 5 25" xfId="44377" xr:uid="{9ED1B934-55A9-468C-8982-9AB61F52512D}"/>
    <cellStyle name="Millares 4 5 26" xfId="46585" xr:uid="{4294FC8C-2856-4193-9227-AF4AB2208474}"/>
    <cellStyle name="Millares 4 5 27" xfId="48796" xr:uid="{C093B998-AB19-47D1-A1FD-548D9595BEB0}"/>
    <cellStyle name="Millares 4 5 28" xfId="50994" xr:uid="{ED37D365-069C-4C26-871A-6C34AC2093C2}"/>
    <cellStyle name="Millares 4 5 29" xfId="53193" xr:uid="{A11650E9-9348-4C1B-953B-AF3FA7962944}"/>
    <cellStyle name="Millares 4 5 3" xfId="1292" xr:uid="{40A641FB-F0FB-42B1-BD66-A1E806D531AB}"/>
    <cellStyle name="Millares 4 5 3 10" xfId="17696" xr:uid="{4BCA1729-1AEF-4AC9-A545-A6C0CDC268D6}"/>
    <cellStyle name="Millares 4 5 3 11" xfId="19898" xr:uid="{0D469ECF-CB14-46B7-920A-CAD6FB1021E9}"/>
    <cellStyle name="Millares 4 5 3 12" xfId="22522" xr:uid="{EE5454DF-44D9-4472-BA7B-19907E917517}"/>
    <cellStyle name="Millares 4 5 3 13" xfId="24719" xr:uid="{ACFEA519-6C14-465A-A970-3CDA66621D85}"/>
    <cellStyle name="Millares 4 5 3 14" xfId="26913" xr:uid="{EF4AB4DD-E730-40A7-A94C-638DEC828A30}"/>
    <cellStyle name="Millares 4 5 3 15" xfId="28895" xr:uid="{32F25808-C4BB-4FA6-8690-9BF60E6D99B3}"/>
    <cellStyle name="Millares 4 5 3 16" xfId="31319" xr:uid="{895F208F-AC7F-4285-B631-10F3DB4394C4}"/>
    <cellStyle name="Millares 4 5 3 17" xfId="33567" xr:uid="{2E6CE866-1D48-4C98-B7F8-E8CDC9D9E2E8}"/>
    <cellStyle name="Millares 4 5 3 18" xfId="35763" xr:uid="{7879F143-340A-4404-842B-FC44318A9A2D}"/>
    <cellStyle name="Millares 4 5 3 19" xfId="38275" xr:uid="{CAD4F409-D7C2-4E17-AF0C-051C601E8EBE}"/>
    <cellStyle name="Millares 4 5 3 2" xfId="3489" xr:uid="{B9A3A05B-1720-4FE0-B889-51401E552AB8}"/>
    <cellStyle name="Millares 4 5 3 2 10" xfId="23699" xr:uid="{5895BF80-F2F5-45E7-AF08-42415FC4F45C}"/>
    <cellStyle name="Millares 4 5 3 2 11" xfId="25905" xr:uid="{4170667A-7560-497A-89FC-9FA47C598721}"/>
    <cellStyle name="Millares 4 5 3 2 12" xfId="28099" xr:uid="{8004E6B6-1B64-4E4F-B422-08AADD3ED21B}"/>
    <cellStyle name="Millares 4 5 3 2 13" xfId="30302" xr:uid="{BACB0C8B-83B6-44C2-83F1-18D88F414AC4}"/>
    <cellStyle name="Millares 4 5 3 2 14" xfId="32510" xr:uid="{75D9CBE0-1FC1-4CF1-834E-46234BE4DE18}"/>
    <cellStyle name="Millares 4 5 3 2 15" xfId="34754" xr:uid="{564B4033-1D12-43A5-A298-F97F269D339D}"/>
    <cellStyle name="Millares 4 5 3 2 16" xfId="36949" xr:uid="{27C004BD-F44C-46FC-B9A2-64709945D25E}"/>
    <cellStyle name="Millares 4 5 3 2 17" xfId="39162" xr:uid="{26E5BBB6-90D1-4912-85D6-D7B1DF522F5E}"/>
    <cellStyle name="Millares 4 5 3 2 18" xfId="41359" xr:uid="{65812F67-D570-425F-BA74-7A36309DE348}"/>
    <cellStyle name="Millares 4 5 3 2 19" xfId="43557" xr:uid="{4F710B20-E92E-4DE1-A383-0893915D7EC2}"/>
    <cellStyle name="Millares 4 5 3 2 2" xfId="5687" xr:uid="{D7BE9592-A7BB-4BFB-9709-707B8E35E1B0}"/>
    <cellStyle name="Millares 4 5 3 2 20" xfId="45752" xr:uid="{B62247C7-F818-4978-ACB6-1C98A1DBE629}"/>
    <cellStyle name="Millares 4 5 3 2 21" xfId="47964" xr:uid="{2C048F04-2AC8-42F2-A242-01DE4FACFD73}"/>
    <cellStyle name="Millares 4 5 3 2 22" xfId="50172" xr:uid="{77FB16CE-3E61-4190-9EB1-6A6565DD4574}"/>
    <cellStyle name="Millares 4 5 3 2 23" xfId="52369" xr:uid="{8B1E58BB-1634-41AF-8181-52EAD76B0AB6}"/>
    <cellStyle name="Millares 4 5 3 2 24" xfId="54568" xr:uid="{65214F10-EB23-4847-A10F-F9CF2605645B}"/>
    <cellStyle name="Millares 4 5 3 2 25" xfId="56768" xr:uid="{0F9310D5-5492-4DF6-B59A-E42B9D1C9126}"/>
    <cellStyle name="Millares 4 5 3 2 26" xfId="58974" xr:uid="{FABCA561-FCA2-45C8-A8E2-CE6CB01AE7C6}"/>
    <cellStyle name="Millares 4 5 3 2 27" xfId="61170" xr:uid="{7CC2EACB-A6F1-4D27-B3F7-3820BCE81F7E}"/>
    <cellStyle name="Millares 4 5 3 2 3" xfId="7896" xr:uid="{3A5B5F35-D24A-471E-9824-184DA8490535}"/>
    <cellStyle name="Millares 4 5 3 2 4" xfId="10093" xr:uid="{F2E3D0B7-BC8E-46E5-ACBD-8518E294C154}"/>
    <cellStyle name="Millares 4 5 3 2 5" xfId="12293" xr:uid="{28B5CF70-0349-46DA-ACCE-208FA01EB195}"/>
    <cellStyle name="Millares 4 5 3 2 6" xfId="14488" xr:uid="{75BE4C85-DB41-479D-AECC-0D8D878096A0}"/>
    <cellStyle name="Millares 4 5 3 2 7" xfId="16683" xr:uid="{4533E43F-A3AA-4ADA-B53F-E9654386F8AA}"/>
    <cellStyle name="Millares 4 5 3 2 8" xfId="18884" xr:uid="{ACF00C95-8F4C-49D8-BC4C-43F03104FAE1}"/>
    <cellStyle name="Millares 4 5 3 2 9" xfId="21085" xr:uid="{4C37A61E-ED4B-4B65-A8F5-9B0EEBC5A95A}"/>
    <cellStyle name="Millares 4 5 3 20" xfId="40172" xr:uid="{FCA223C3-EA32-45CB-BE3D-2851F316BBAB}"/>
    <cellStyle name="Millares 4 5 3 21" xfId="42371" xr:uid="{DC358F67-3E33-4AFC-871C-FCD0A6F2DA85}"/>
    <cellStyle name="Millares 4 5 3 22" xfId="44566" xr:uid="{9DAF7B3B-4940-4D67-B001-E00D9D229C52}"/>
    <cellStyle name="Millares 4 5 3 23" xfId="46774" xr:uid="{5D39ACBC-7347-4C7B-8D0A-F95B31FACB41}"/>
    <cellStyle name="Millares 4 5 3 24" xfId="48985" xr:uid="{6CBFF0C3-C0AB-4B43-BED2-859EC88E1EE2}"/>
    <cellStyle name="Millares 4 5 3 25" xfId="51183" xr:uid="{5BE015B7-F716-44C0-9BC9-5F2334FE9EBD}"/>
    <cellStyle name="Millares 4 5 3 26" xfId="53382" xr:uid="{765EF0FD-D9CD-47AF-9A0C-065B355CC217}"/>
    <cellStyle name="Millares 4 5 3 27" xfId="55581" xr:uid="{F049A5A9-88E2-4613-9C33-354EDC7CC741}"/>
    <cellStyle name="Millares 4 5 3 28" xfId="57787" xr:uid="{987FFBB6-8069-4231-BE4E-382F773FE3DF}"/>
    <cellStyle name="Millares 4 5 3 29" xfId="59984" xr:uid="{2ED2E799-CAC7-4FEA-BB0A-67D593411089}"/>
    <cellStyle name="Millares 4 5 3 3" xfId="2302" xr:uid="{FA88EC9D-D590-4749-AABA-31DE4B33FB4E}"/>
    <cellStyle name="Millares 4 5 3 4" xfId="4500" xr:uid="{A2350120-D9DC-4BC4-B097-99F5BBD78F8C}"/>
    <cellStyle name="Millares 4 5 3 5" xfId="6508" xr:uid="{6C3D7620-DC94-4AA7-9B43-21BBD4B9ECB7}"/>
    <cellStyle name="Millares 4 5 3 6" xfId="8905" xr:uid="{814682D6-9A5D-4221-B73E-EBA102EA3B62}"/>
    <cellStyle name="Millares 4 5 3 7" xfId="11107" xr:uid="{75D9DBB2-CF81-4B54-8121-AB97E6240DE1}"/>
    <cellStyle name="Millares 4 5 3 8" xfId="13302" xr:uid="{89464F0F-2C24-46EE-89A1-9F515549CEE3}"/>
    <cellStyle name="Millares 4 5 3 9" xfId="15497" xr:uid="{B4327A8B-0C3F-4D79-85F4-E310CEBD1539}"/>
    <cellStyle name="Millares 4 5 30" xfId="55392" xr:uid="{DF595E03-1D8A-468E-8FB7-1235BE256114}"/>
    <cellStyle name="Millares 4 5 31" xfId="57598" xr:uid="{7F1FFBF7-1F6D-4167-B825-E4F82BD49A33}"/>
    <cellStyle name="Millares 4 5 32" xfId="59795" xr:uid="{78902D90-D456-418D-A174-C12EBB556C41}"/>
    <cellStyle name="Millares 4 5 4" xfId="1102" xr:uid="{4E5E8EF5-A91A-46C5-81A2-FC024EF635B8}"/>
    <cellStyle name="Millares 4 5 4 10" xfId="20896" xr:uid="{10EBDC3F-8A61-48F5-92A9-43795DE9A378}"/>
    <cellStyle name="Millares 4 5 4 11" xfId="23510" xr:uid="{B482689B-77F1-44F9-9817-7B6DC70A15F2}"/>
    <cellStyle name="Millares 4 5 4 12" xfId="25716" xr:uid="{B22EC677-BC19-4CD6-85CE-97361152D810}"/>
    <cellStyle name="Millares 4 5 4 13" xfId="27910" xr:uid="{71575637-7D70-4147-BD7D-A8E63C1E61E6}"/>
    <cellStyle name="Millares 4 5 4 14" xfId="30113" xr:uid="{8EFBA318-FCCD-48AC-9339-BC147BA1042F}"/>
    <cellStyle name="Millares 4 5 4 15" xfId="32321" xr:uid="{4EE27087-C213-4BB9-8231-651D696C0179}"/>
    <cellStyle name="Millares 4 5 4 16" xfId="34565" xr:uid="{4C630186-A544-4C34-9226-9F58575AB313}"/>
    <cellStyle name="Millares 4 5 4 17" xfId="36760" xr:uid="{BD4FF07A-3805-4A87-BBA5-CC1A808A32D7}"/>
    <cellStyle name="Millares 4 5 4 18" xfId="38973" xr:uid="{15D57E1D-26DC-410F-92FE-67672AAFC03A}"/>
    <cellStyle name="Millares 4 5 4 19" xfId="41170" xr:uid="{C94C55A3-2529-46A5-B0D4-F8D7FCC79F31}"/>
    <cellStyle name="Millares 4 5 4 2" xfId="3300" xr:uid="{050BC034-4760-4665-9FFF-AB9CA000163F}"/>
    <cellStyle name="Millares 4 5 4 20" xfId="43368" xr:uid="{DFBB8754-C540-4F6A-A389-799C5FDB4AB7}"/>
    <cellStyle name="Millares 4 5 4 21" xfId="45563" xr:uid="{575C9C08-E294-4A6E-B74C-63B406FDB7AB}"/>
    <cellStyle name="Millares 4 5 4 22" xfId="47775" xr:uid="{BEAE2FBB-B6A1-40B5-9342-B077AFAD4312}"/>
    <cellStyle name="Millares 4 5 4 23" xfId="49983" xr:uid="{A3864026-A4D2-4D43-8408-D1B238DC0EF5}"/>
    <cellStyle name="Millares 4 5 4 24" xfId="52180" xr:uid="{F44B5DC6-5918-4514-ADFD-FD78A585C724}"/>
    <cellStyle name="Millares 4 5 4 25" xfId="54379" xr:uid="{EBAA2BFC-A2B0-4285-9D4A-B6F887CD8D66}"/>
    <cellStyle name="Millares 4 5 4 26" xfId="56579" xr:uid="{BF8E61D2-0293-4BDA-B38A-BDCDFDA806B8}"/>
    <cellStyle name="Millares 4 5 4 27" xfId="58785" xr:uid="{B5861CE8-8E1D-444C-A40D-A67D2B372010}"/>
    <cellStyle name="Millares 4 5 4 28" xfId="60981" xr:uid="{9A9D9BBC-CF35-4496-9F7B-3B0B4B30D482}"/>
    <cellStyle name="Millares 4 5 4 3" xfId="5498" xr:uid="{624B986E-8A43-4E2E-98C5-543DBADF3562}"/>
    <cellStyle name="Millares 4 5 4 4" xfId="7707" xr:uid="{93C3D9B7-03CC-40E3-86A7-0ADBDBE2E15D}"/>
    <cellStyle name="Millares 4 5 4 5" xfId="9904" xr:uid="{7984F5EE-F969-4449-BD74-7AC4E177E0E2}"/>
    <cellStyle name="Millares 4 5 4 6" xfId="12104" xr:uid="{B935A933-3643-4D72-98D5-22253B60012C}"/>
    <cellStyle name="Millares 4 5 4 7" xfId="14299" xr:uid="{AAB5130C-1B9C-4D3D-A8A5-C3D80AF8F772}"/>
    <cellStyle name="Millares 4 5 4 8" xfId="16494" xr:uid="{DD322E63-9690-404F-BA12-05B2891D5796}"/>
    <cellStyle name="Millares 4 5 4 9" xfId="18695" xr:uid="{954B7C81-49A7-43F6-91D2-359126EF73DA}"/>
    <cellStyle name="Millares 4 5 5" xfId="2828" xr:uid="{35151934-9C48-46B1-9559-C182BBABCF95}"/>
    <cellStyle name="Millares 4 5 5 10" xfId="23038" xr:uid="{8C63C52E-470F-4FE1-9FB7-42DD31532A8C}"/>
    <cellStyle name="Millares 4 5 5 11" xfId="25244" xr:uid="{04B6F478-C231-473E-8D70-F2A404772C87}"/>
    <cellStyle name="Millares 4 5 5 12" xfId="27438" xr:uid="{1763A2AB-4A9B-4120-888A-F59DA471A047}"/>
    <cellStyle name="Millares 4 5 5 13" xfId="29641" xr:uid="{5EE77BD6-2FD4-42C8-9F0C-1DA25173A57B}"/>
    <cellStyle name="Millares 4 5 5 14" xfId="31849" xr:uid="{BC04DD92-FF4C-43F7-B149-6F9B08FCE5E1}"/>
    <cellStyle name="Millares 4 5 5 15" xfId="34093" xr:uid="{BBFF2F50-1D4E-4E24-9A8C-5D02851B699C}"/>
    <cellStyle name="Millares 4 5 5 16" xfId="36288" xr:uid="{1C33FC1F-9923-4A98-BB5A-B8D9AB8F99F0}"/>
    <cellStyle name="Millares 4 5 5 17" xfId="38501" xr:uid="{7336D3D7-DDAF-470F-AB7E-F254CA020E02}"/>
    <cellStyle name="Millares 4 5 5 18" xfId="40698" xr:uid="{E81858A8-BB1A-4A46-A567-66CFDC1E44FC}"/>
    <cellStyle name="Millares 4 5 5 19" xfId="42896" xr:uid="{76BA33E9-83D7-4380-9A97-FC95730DBD66}"/>
    <cellStyle name="Millares 4 5 5 2" xfId="5026" xr:uid="{6F371837-EA8F-4372-BCB2-313BE09BE7CD}"/>
    <cellStyle name="Millares 4 5 5 20" xfId="45091" xr:uid="{D52B627B-0BF2-471F-96F0-096298CC9999}"/>
    <cellStyle name="Millares 4 5 5 21" xfId="47303" xr:uid="{55A0025F-4243-4C7C-B483-3DD59E93F7B3}"/>
    <cellStyle name="Millares 4 5 5 22" xfId="49511" xr:uid="{EC01DA05-1E94-44C0-A8DE-F97BC282BEB3}"/>
    <cellStyle name="Millares 4 5 5 23" xfId="51708" xr:uid="{1F1171E6-6956-4642-9FBA-C536E2CF03C9}"/>
    <cellStyle name="Millares 4 5 5 24" xfId="53907" xr:uid="{B1EAEAD9-25E7-4C09-B50F-F44B8D0BCDFE}"/>
    <cellStyle name="Millares 4 5 5 25" xfId="56107" xr:uid="{5FC436E8-406E-42B9-B085-12369C5AF80A}"/>
    <cellStyle name="Millares 4 5 5 26" xfId="58313" xr:uid="{77CC3F91-F425-4741-96C3-4EB3961EF592}"/>
    <cellStyle name="Millares 4 5 5 27" xfId="60509" xr:uid="{31363D0C-D6B8-4BC1-A431-48DDFCCF19A0}"/>
    <cellStyle name="Millares 4 5 5 3" xfId="7235" xr:uid="{8E002357-2191-4BF1-800E-C11FA0D71DBF}"/>
    <cellStyle name="Millares 4 5 5 4" xfId="9432" xr:uid="{B39F4516-D69A-472E-A475-246FA630A1BD}"/>
    <cellStyle name="Millares 4 5 5 5" xfId="11632" xr:uid="{12D41976-9B88-4EC5-AA39-71860369CE26}"/>
    <cellStyle name="Millares 4 5 5 6" xfId="13827" xr:uid="{53843F38-1959-40CF-8197-D3FF05ED18E3}"/>
    <cellStyle name="Millares 4 5 5 7" xfId="16022" xr:uid="{A47F41A7-E2C9-4E08-9B6B-1F45964892BA}"/>
    <cellStyle name="Millares 4 5 5 8" xfId="18223" xr:uid="{77A60D6F-7DD0-4C71-86F4-DCE2C0319464}"/>
    <cellStyle name="Millares 4 5 5 9" xfId="20424" xr:uid="{FBB57302-A7AE-4D71-BFAC-1D09D9AD36F8}"/>
    <cellStyle name="Millares 4 5 6" xfId="2113" xr:uid="{AD6C4F95-A9AC-4209-A404-1CF36E2A70DB}"/>
    <cellStyle name="Millares 4 5 7" xfId="4311" xr:uid="{A733C9E2-F42A-44E4-A045-A08490744352}"/>
    <cellStyle name="Millares 4 5 8" xfId="6561" xr:uid="{24B7062D-40BE-4B9A-B99D-66613D944F5D}"/>
    <cellStyle name="Millares 4 5 9" xfId="8716" xr:uid="{4BAED4B5-255C-4AF7-AC4F-0720AC203F59}"/>
    <cellStyle name="Millares 4 6" xfId="424" xr:uid="{DF3486CC-9D99-4806-8C41-E34D1B1EC227}"/>
    <cellStyle name="Millares 4 6 10" xfId="15578" xr:uid="{3476E429-CEEC-4761-B2D2-5E80BB028694}"/>
    <cellStyle name="Millares 4 6 11" xfId="17777" xr:uid="{08B8F57C-09DD-4816-B23E-922796745496}"/>
    <cellStyle name="Millares 4 6 12" xfId="19979" xr:uid="{18AA4E1A-A7C2-4D3C-BFD9-54D4BAF21285}"/>
    <cellStyle name="Millares 4 6 13" xfId="22601" xr:uid="{F93E90B9-0CDE-46B5-A624-9BFF7A128440}"/>
    <cellStyle name="Millares 4 6 14" xfId="24800" xr:uid="{763BFED9-3416-4DFB-970A-9DC046477F08}"/>
    <cellStyle name="Millares 4 6 15" xfId="26994" xr:uid="{E16EC6AF-D3FE-4417-B0B1-7DD8A4F2F362}"/>
    <cellStyle name="Millares 4 6 16" xfId="29495" xr:uid="{1DC77B7E-5483-460F-8566-4E66E33C3A75}"/>
    <cellStyle name="Millares 4 6 17" xfId="31400" xr:uid="{CDBA2A35-9AFE-445A-AC2E-34D74464A3B1}"/>
    <cellStyle name="Millares 4 6 18" xfId="33648" xr:uid="{825027B0-0A2D-48B3-BF61-F3444EA9C236}"/>
    <cellStyle name="Millares 4 6 19" xfId="35844" xr:uid="{1F2C7D3B-47C0-4A2E-BD38-F08D7FF38A76}"/>
    <cellStyle name="Millares 4 6 2" xfId="1375" xr:uid="{CCA7308A-4738-48DD-B223-E024F20A7660}"/>
    <cellStyle name="Millares 4 6 2 10" xfId="21166" xr:uid="{5E4C1543-77DF-4033-975F-F914ED74C1E3}"/>
    <cellStyle name="Millares 4 6 2 11" xfId="23780" xr:uid="{DD45CD8B-B0AA-4982-99AC-5619B9941695}"/>
    <cellStyle name="Millares 4 6 2 12" xfId="25986" xr:uid="{E097BC79-D682-4FD0-8330-FF8D7448F209}"/>
    <cellStyle name="Millares 4 6 2 13" xfId="28180" xr:uid="{FDD8FD1B-4818-4CE3-B104-243AE839ABA9}"/>
    <cellStyle name="Millares 4 6 2 14" xfId="30383" xr:uid="{8AA3BA29-67DD-42E2-90BA-4DEC55E3D9FB}"/>
    <cellStyle name="Millares 4 6 2 15" xfId="32591" xr:uid="{E957FAAD-75FE-40E1-9250-C2B5BDE4D78A}"/>
    <cellStyle name="Millares 4 6 2 16" xfId="34835" xr:uid="{6AE5B609-8D92-4C4E-BDD6-8ED5B3B8C769}"/>
    <cellStyle name="Millares 4 6 2 17" xfId="37030" xr:uid="{AC6FDE40-5692-4AF4-A977-3FE2151C70D7}"/>
    <cellStyle name="Millares 4 6 2 18" xfId="39243" xr:uid="{5FAF2499-57F0-4F5A-9152-74B10AB12AA5}"/>
    <cellStyle name="Millares 4 6 2 19" xfId="41440" xr:uid="{013EDA96-EE28-45EB-A484-2F65D5AF6D06}"/>
    <cellStyle name="Millares 4 6 2 2" xfId="3570" xr:uid="{CA22FF93-C927-4D43-84DA-20C8340873A2}"/>
    <cellStyle name="Millares 4 6 2 20" xfId="43638" xr:uid="{EA282476-DB31-4784-8A1B-DA042F61C364}"/>
    <cellStyle name="Millares 4 6 2 21" xfId="45833" xr:uid="{BD4E1A14-2141-4487-97CB-569BD3774DEB}"/>
    <cellStyle name="Millares 4 6 2 22" xfId="48045" xr:uid="{BA2E97B8-8C6C-44F5-A584-9C9157284D04}"/>
    <cellStyle name="Millares 4 6 2 23" xfId="50253" xr:uid="{8F0EA8A8-4BF6-48BD-9F4E-1AD51F2E2E82}"/>
    <cellStyle name="Millares 4 6 2 24" xfId="52450" xr:uid="{6FE8DDC7-4148-4DEA-AE63-1EEBE45276B0}"/>
    <cellStyle name="Millares 4 6 2 25" xfId="54649" xr:uid="{CEF83C87-CC7B-4479-8A5B-D1DBD44EEF86}"/>
    <cellStyle name="Millares 4 6 2 26" xfId="56849" xr:uid="{17BC69CE-4126-4809-941A-2FF407A1B3E1}"/>
    <cellStyle name="Millares 4 6 2 27" xfId="59055" xr:uid="{F322C9F5-8A9E-4143-9127-81E6E6DAD756}"/>
    <cellStyle name="Millares 4 6 2 28" xfId="61251" xr:uid="{F92DC645-9A1B-4B27-B39B-88D0FF2F605A}"/>
    <cellStyle name="Millares 4 6 2 3" xfId="5768" xr:uid="{8EFE8C3E-6FC1-45A2-8411-712288B718A4}"/>
    <cellStyle name="Millares 4 6 2 4" xfId="7977" xr:uid="{BA68FD47-F007-4069-88F1-7794F45F48E9}"/>
    <cellStyle name="Millares 4 6 2 5" xfId="10174" xr:uid="{F079C69E-A14A-427C-B2FD-EFA10FCBC2EB}"/>
    <cellStyle name="Millares 4 6 2 6" xfId="12374" xr:uid="{01FF5BAC-00C8-4B70-8AA9-8E2047D8E36E}"/>
    <cellStyle name="Millares 4 6 2 7" xfId="14569" xr:uid="{11FCBE4E-DF45-47E1-9527-464850865093}"/>
    <cellStyle name="Millares 4 6 2 8" xfId="16764" xr:uid="{4A94FED2-AE44-43DD-A400-FBEADA0C5873}"/>
    <cellStyle name="Millares 4 6 2 9" xfId="18965" xr:uid="{5AF7039A-4C5E-4D8E-B25F-8CF8193006B4}"/>
    <cellStyle name="Millares 4 6 20" xfId="38356" xr:uid="{F867B09E-CF13-4C83-AE7D-CC47685B4AEB}"/>
    <cellStyle name="Millares 4 6 21" xfId="40253" xr:uid="{95A6E49A-5123-4E0C-8182-26A3E1DDF085}"/>
    <cellStyle name="Millares 4 6 22" xfId="42452" xr:uid="{1CC8DD4E-DA1C-4ECA-BBF6-55C5294543FC}"/>
    <cellStyle name="Millares 4 6 23" xfId="44647" xr:uid="{DC033D3C-D7A0-45AF-A4B6-4AA5241C9433}"/>
    <cellStyle name="Millares 4 6 24" xfId="46855" xr:uid="{B65078D0-8037-46E1-868D-DE6080476646}"/>
    <cellStyle name="Millares 4 6 25" xfId="49066" xr:uid="{9E7189C1-ACB1-479E-A418-5B8E6BCBC59D}"/>
    <cellStyle name="Millares 4 6 26" xfId="51264" xr:uid="{CE0E209F-0725-47D6-8D0B-0E00E40958B7}"/>
    <cellStyle name="Millares 4 6 27" xfId="53463" xr:uid="{2BA52308-0846-438E-A7BE-36788B18C03B}"/>
    <cellStyle name="Millares 4 6 28" xfId="55662" xr:uid="{AFCDC3CF-EF47-4A79-B932-CC4BAEF09A54}"/>
    <cellStyle name="Millares 4 6 29" xfId="57868" xr:uid="{0069D0BB-BD38-45C1-BC7C-DB48127A8D61}"/>
    <cellStyle name="Millares 4 6 3" xfId="2909" xr:uid="{F12F1FD3-83F0-4921-A86D-E433C3775202}"/>
    <cellStyle name="Millares 4 6 3 10" xfId="23119" xr:uid="{825149CF-208E-4BA2-B8AE-D1B2564ACEA8}"/>
    <cellStyle name="Millares 4 6 3 11" xfId="25325" xr:uid="{31A55FD3-B29C-4D97-A5B0-1DE3976F3967}"/>
    <cellStyle name="Millares 4 6 3 12" xfId="27519" xr:uid="{ED072533-E82C-4E9F-985B-3894D0A1CA72}"/>
    <cellStyle name="Millares 4 6 3 13" xfId="29722" xr:uid="{CEB2821A-6756-4592-9A9A-0B0B799FC750}"/>
    <cellStyle name="Millares 4 6 3 14" xfId="31930" xr:uid="{513D4586-C271-46DE-971A-DDF752E66B82}"/>
    <cellStyle name="Millares 4 6 3 15" xfId="34174" xr:uid="{A5A547C0-71D5-4B3F-B317-10DCDFB4E4B1}"/>
    <cellStyle name="Millares 4 6 3 16" xfId="36369" xr:uid="{BC916207-ABA5-4A1F-9DF9-2648D2875410}"/>
    <cellStyle name="Millares 4 6 3 17" xfId="38582" xr:uid="{467AE91A-3283-422C-9DC5-81B83AEC150A}"/>
    <cellStyle name="Millares 4 6 3 18" xfId="40779" xr:uid="{0CE7218C-9E26-4E11-9BCA-8E2B9339A0CA}"/>
    <cellStyle name="Millares 4 6 3 19" xfId="42977" xr:uid="{AB1463EC-49DE-42F1-9E40-BF6212B012ED}"/>
    <cellStyle name="Millares 4 6 3 2" xfId="5107" xr:uid="{FFAC7BC2-6644-4F04-B96E-415CE281734C}"/>
    <cellStyle name="Millares 4 6 3 20" xfId="45172" xr:uid="{5693AAD7-2138-43C4-B543-61BCC8386168}"/>
    <cellStyle name="Millares 4 6 3 21" xfId="47384" xr:uid="{7DFB60B3-6480-4C5B-BF33-B135C4151C1D}"/>
    <cellStyle name="Millares 4 6 3 22" xfId="49592" xr:uid="{C01EE5E1-D0CF-4DBD-BF77-49578368DDE3}"/>
    <cellStyle name="Millares 4 6 3 23" xfId="51789" xr:uid="{12CB3815-9479-4D43-AB89-2FC2CE300BD1}"/>
    <cellStyle name="Millares 4 6 3 24" xfId="53988" xr:uid="{79B5090E-306C-48C3-85C4-CD544347BE11}"/>
    <cellStyle name="Millares 4 6 3 25" xfId="56188" xr:uid="{FE928221-CB09-4550-B9F5-DF3D48CB6D5E}"/>
    <cellStyle name="Millares 4 6 3 26" xfId="58394" xr:uid="{22A7F395-0C84-459B-9A1A-37F9E9EAB707}"/>
    <cellStyle name="Millares 4 6 3 27" xfId="60590" xr:uid="{91756732-26C2-428B-8FFF-D4F97E72CA9D}"/>
    <cellStyle name="Millares 4 6 3 3" xfId="7316" xr:uid="{BD0AD51C-5B2B-4EE0-9856-0B52A536D69C}"/>
    <cellStyle name="Millares 4 6 3 4" xfId="9513" xr:uid="{3BD45C2D-E1AF-4A86-A6F6-3DCD74D2E706}"/>
    <cellStyle name="Millares 4 6 3 5" xfId="11713" xr:uid="{35B72450-DD81-47D0-9423-B56CC6A2B534}"/>
    <cellStyle name="Millares 4 6 3 6" xfId="13908" xr:uid="{93F785F2-9384-4004-B82F-777B7A9FA295}"/>
    <cellStyle name="Millares 4 6 3 7" xfId="16103" xr:uid="{D39F3786-A73F-4F32-8F69-2B095381F2B9}"/>
    <cellStyle name="Millares 4 6 3 8" xfId="18304" xr:uid="{36DC0267-3227-4C8A-8FAB-7C0E24F7C21A}"/>
    <cellStyle name="Millares 4 6 3 9" xfId="20505" xr:uid="{A0735A71-B31D-4420-BC6E-E74DE5CA62C3}"/>
    <cellStyle name="Millares 4 6 30" xfId="60065" xr:uid="{0671F61B-CB1F-4671-B2E7-912175CBADDE}"/>
    <cellStyle name="Millares 4 6 4" xfId="2383" xr:uid="{72D398C9-FA9C-4E68-BCC3-EF37D88705D3}"/>
    <cellStyle name="Millares 4 6 5" xfId="4581" xr:uid="{3AA00A6B-7E7F-47AF-9D0F-97FED57555CD}"/>
    <cellStyle name="Millares 4 6 6" xfId="7091" xr:uid="{280BC2B6-51F9-4CB2-85F0-40041933A74A}"/>
    <cellStyle name="Millares 4 6 7" xfId="8986" xr:uid="{CC274631-3D5E-4991-A305-EE95D7F6C099}"/>
    <cellStyle name="Millares 4 6 8" xfId="11188" xr:uid="{D0EC9164-032E-4E9E-8F8E-2B3625B98762}"/>
    <cellStyle name="Millares 4 6 9" xfId="13383" xr:uid="{786FB01D-54FA-49C1-9465-DECBCFE9BB12}"/>
    <cellStyle name="Millares 4 7" xfId="1195" xr:uid="{FDFEE73D-F6C3-41DF-B605-99E4130C2BBE}"/>
    <cellStyle name="Millares 4 7 10" xfId="17600" xr:uid="{0F619E42-6C62-4EC9-A9B8-CA09C421D350}"/>
    <cellStyle name="Millares 4 7 11" xfId="19802" xr:uid="{DDF4FFF3-82CB-45E7-8652-A4A05FBCF6F1}"/>
    <cellStyle name="Millares 4 7 12" xfId="22429" xr:uid="{AA2A5352-E17D-4EAC-945B-901EFB974888}"/>
    <cellStyle name="Millares 4 7 13" xfId="24623" xr:uid="{E5BE34CD-5779-4377-ACC5-CB1A6BD7A9CB}"/>
    <cellStyle name="Millares 4 7 14" xfId="26817" xr:uid="{B65CB967-ADD1-415A-BEA5-AA77369C9245}"/>
    <cellStyle name="Millares 4 7 15" xfId="29018" xr:uid="{843903A9-38AA-45C8-B924-A724CC0787C8}"/>
    <cellStyle name="Millares 4 7 16" xfId="31223" xr:uid="{7311177D-E6D5-4B9C-B32B-77E82A862631}"/>
    <cellStyle name="Millares 4 7 17" xfId="33471" xr:uid="{29233A11-C1C6-4005-96E2-F455DF6028BB}"/>
    <cellStyle name="Millares 4 7 18" xfId="35667" xr:uid="{DA6E5208-3753-418A-B4BA-A7C6C55D9F0A}"/>
    <cellStyle name="Millares 4 7 19" xfId="38182" xr:uid="{B5A8DD8B-8E85-4D9A-AC9D-DBE4B7AFACC0}"/>
    <cellStyle name="Millares 4 7 2" xfId="3393" xr:uid="{256ADA92-7E4F-4F47-A482-F9FDC2E980AC}"/>
    <cellStyle name="Millares 4 7 2 10" xfId="23603" xr:uid="{74722827-533A-4984-9BC5-16096310E52D}"/>
    <cellStyle name="Millares 4 7 2 11" xfId="25809" xr:uid="{8462CA37-4910-4178-980D-BAF581738A8A}"/>
    <cellStyle name="Millares 4 7 2 12" xfId="28003" xr:uid="{E10FB836-E073-4D8A-B552-85EF79E73E5F}"/>
    <cellStyle name="Millares 4 7 2 13" xfId="30206" xr:uid="{6FAC2EE1-A84C-455E-B443-91577165CAB6}"/>
    <cellStyle name="Millares 4 7 2 14" xfId="32414" xr:uid="{5AC916E0-6AFB-4969-A3EE-32E7902C3161}"/>
    <cellStyle name="Millares 4 7 2 15" xfId="34658" xr:uid="{81CD89AD-9763-4D22-ABE1-DECE694C84C1}"/>
    <cellStyle name="Millares 4 7 2 16" xfId="36853" xr:uid="{59E69150-E183-4C69-B996-38038531D664}"/>
    <cellStyle name="Millares 4 7 2 17" xfId="39066" xr:uid="{09D5DCE1-F918-4776-8314-1B20AAEAF1F9}"/>
    <cellStyle name="Millares 4 7 2 18" xfId="41263" xr:uid="{846A7C4C-64D9-4C1A-BE54-136EF747A6ED}"/>
    <cellStyle name="Millares 4 7 2 19" xfId="43461" xr:uid="{4C9F4208-5153-45FA-A093-A1292FF1959F}"/>
    <cellStyle name="Millares 4 7 2 2" xfId="5591" xr:uid="{5BC0D5E2-23F0-46D3-8B46-BA85405BCBD6}"/>
    <cellStyle name="Millares 4 7 2 20" xfId="45656" xr:uid="{A1C98659-AF0E-4EAD-980F-252225206F16}"/>
    <cellStyle name="Millares 4 7 2 21" xfId="47868" xr:uid="{EADB73C8-2FE2-4A6B-A045-3F347B50156B}"/>
    <cellStyle name="Millares 4 7 2 22" xfId="50076" xr:uid="{E634D592-19F8-4A2E-A1C3-5942CFA67B11}"/>
    <cellStyle name="Millares 4 7 2 23" xfId="52273" xr:uid="{E7AED4D7-0232-49BC-A37F-EFAB336799F6}"/>
    <cellStyle name="Millares 4 7 2 24" xfId="54472" xr:uid="{4CA1283B-1D51-4E03-8B1C-F148B4614815}"/>
    <cellStyle name="Millares 4 7 2 25" xfId="56672" xr:uid="{CEBC8459-1F98-4F87-B96F-61DE02C9DE65}"/>
    <cellStyle name="Millares 4 7 2 26" xfId="58878" xr:uid="{6D30F7BA-9E48-4B58-A9B5-32E8A61E8443}"/>
    <cellStyle name="Millares 4 7 2 27" xfId="61074" xr:uid="{925DD5C7-9370-4A4C-B400-C8499143A342}"/>
    <cellStyle name="Millares 4 7 2 3" xfId="7800" xr:uid="{8BFB5CF3-049A-41C2-B277-7C1A9AA6FDA5}"/>
    <cellStyle name="Millares 4 7 2 4" xfId="9997" xr:uid="{5D34C85B-E071-40F7-B3F9-2E41EAD850AD}"/>
    <cellStyle name="Millares 4 7 2 5" xfId="12197" xr:uid="{25B7BEF8-BBE2-4E9B-A521-5477C62757A3}"/>
    <cellStyle name="Millares 4 7 2 6" xfId="14392" xr:uid="{67056124-2BE3-4DC3-9E74-843D486D8A94}"/>
    <cellStyle name="Millares 4 7 2 7" xfId="16587" xr:uid="{1BE09FC6-2BAE-46C0-A7A0-ABDDA23B51DC}"/>
    <cellStyle name="Millares 4 7 2 8" xfId="18788" xr:uid="{2480C214-B1F2-49BA-86E9-384E585B77F1}"/>
    <cellStyle name="Millares 4 7 2 9" xfId="20989" xr:uid="{1CB4DEC4-53B2-417E-819B-5C40815896BA}"/>
    <cellStyle name="Millares 4 7 20" xfId="40076" xr:uid="{056B46FA-6935-4722-ACBF-7EE83E0F067D}"/>
    <cellStyle name="Millares 4 7 21" xfId="42275" xr:uid="{55536BEC-EB2A-4D6D-B634-CFF8F7FB3DDC}"/>
    <cellStyle name="Millares 4 7 22" xfId="44470" xr:uid="{D036899E-83FA-4CE8-826C-FB7711D761A8}"/>
    <cellStyle name="Millares 4 7 23" xfId="46678" xr:uid="{B890E888-CB97-4A34-89D1-7C026F816BAF}"/>
    <cellStyle name="Millares 4 7 24" xfId="48889" xr:uid="{B59E8178-6C4B-4C63-9620-68FB25187739}"/>
    <cellStyle name="Millares 4 7 25" xfId="51087" xr:uid="{5603751D-0F9C-4C9C-A7AC-465EAC319CA2}"/>
    <cellStyle name="Millares 4 7 26" xfId="53286" xr:uid="{F575354C-A769-4FF4-8806-4878230B7A27}"/>
    <cellStyle name="Millares 4 7 27" xfId="55485" xr:uid="{35CDE9BE-B156-4E2F-9E76-530FDBFF09DE}"/>
    <cellStyle name="Millares 4 7 28" xfId="57691" xr:uid="{FDA4BD15-0796-4F44-8208-846270C3FB31}"/>
    <cellStyle name="Millares 4 7 29" xfId="59888" xr:uid="{CC2FF9EF-97EB-40E3-9BA4-92D3B37CD14A}"/>
    <cellStyle name="Millares 4 7 3" xfId="2206" xr:uid="{83B63109-0C2D-4E50-98BE-966D17F38ACF}"/>
    <cellStyle name="Millares 4 7 4" xfId="4404" xr:uid="{CB88C483-6232-435D-BB3D-5E29930E675A}"/>
    <cellStyle name="Millares 4 7 5" xfId="7009" xr:uid="{76D5700C-3E50-4C93-B436-63A47C00752C}"/>
    <cellStyle name="Millares 4 7 6" xfId="8809" xr:uid="{B2F95791-79EB-4A5A-89D4-58FC55ADF646}"/>
    <cellStyle name="Millares 4 7 7" xfId="11011" xr:uid="{C838D8AC-654A-42AD-BA6C-143F5E6EC675}"/>
    <cellStyle name="Millares 4 7 8" xfId="13206" xr:uid="{52F11282-5669-49BE-861D-074602A1C577}"/>
    <cellStyle name="Millares 4 7 9" xfId="15401" xr:uid="{389DB752-FAAA-4BBA-899F-8D4AC5D2B545}"/>
    <cellStyle name="Millares 4 8" xfId="1745" xr:uid="{C40448C0-72D5-4BE6-95E8-D279B09B77A6}"/>
    <cellStyle name="Millares 4 8 10" xfId="21536" xr:uid="{454D2B9A-7BF8-427C-9A5D-222B696492A6}"/>
    <cellStyle name="Millares 4 8 11" xfId="24150" xr:uid="{7BB6C009-484D-44A0-8891-597ACD720FCA}"/>
    <cellStyle name="Millares 4 8 12" xfId="26356" xr:uid="{51056A02-DA40-4A7A-BE37-A69DCA847CF9}"/>
    <cellStyle name="Millares 4 8 13" xfId="28550" xr:uid="{05E39321-B2B0-4CC8-A91E-119E953C1219}"/>
    <cellStyle name="Millares 4 8 14" xfId="30753" xr:uid="{5C309DD1-5EAE-46E4-BD39-9ECE6A5F9159}"/>
    <cellStyle name="Millares 4 8 15" xfId="32961" xr:uid="{1688E71D-8DC0-4D44-A56A-9E1A12A76D3E}"/>
    <cellStyle name="Millares 4 8 16" xfId="35205" xr:uid="{978EE37F-88DD-4CE6-B0C8-EACEAEBE3859}"/>
    <cellStyle name="Millares 4 8 17" xfId="37400" xr:uid="{3C4F632E-9AA9-4E9E-8204-A31E189E4B20}"/>
    <cellStyle name="Millares 4 8 18" xfId="39613" xr:uid="{646EF5B1-9AFD-4466-803D-F76EF5953C87}"/>
    <cellStyle name="Millares 4 8 19" xfId="41810" xr:uid="{36DE0F1E-6919-4CE5-967E-4819AE91D5BB}"/>
    <cellStyle name="Millares 4 8 2" xfId="3940" xr:uid="{1A5D7F10-516C-4213-B418-FD0AE96B1A47}"/>
    <cellStyle name="Millares 4 8 20" xfId="44008" xr:uid="{E9A2E906-9CB5-4031-A0D5-3E8C6E93BFAE}"/>
    <cellStyle name="Millares 4 8 21" xfId="46203" xr:uid="{9CEDF266-19D1-40E0-9332-0D8EE22A7356}"/>
    <cellStyle name="Millares 4 8 22" xfId="48415" xr:uid="{D797816A-8FB2-421B-8DA3-A905CB389549}"/>
    <cellStyle name="Millares 4 8 23" xfId="50623" xr:uid="{B12983B8-7655-49B4-AF75-049C97CFE2B5}"/>
    <cellStyle name="Millares 4 8 24" xfId="52820" xr:uid="{017D46A2-A2D0-480A-B899-E42E4E270761}"/>
    <cellStyle name="Millares 4 8 25" xfId="55019" xr:uid="{12EB06D9-53E3-4912-B6C2-5C4162FC126F}"/>
    <cellStyle name="Millares 4 8 26" xfId="57219" xr:uid="{220DB806-6A55-43F5-B86A-C2C5793D764C}"/>
    <cellStyle name="Millares 4 8 27" xfId="59425" xr:uid="{CC4F104B-97D3-4167-8CF4-AC38A607A936}"/>
    <cellStyle name="Millares 4 8 28" xfId="61621" xr:uid="{A25DC520-3F8B-42B3-8705-92E1BD7DA2E8}"/>
    <cellStyle name="Millares 4 8 3" xfId="6138" xr:uid="{2D91CD15-5346-4FFF-BCD6-249A26BA1327}"/>
    <cellStyle name="Millares 4 8 4" xfId="8347" xr:uid="{CCE28F81-8D00-4908-BE09-29B841D3E308}"/>
    <cellStyle name="Millares 4 8 5" xfId="10544" xr:uid="{05FE2103-6627-45DA-A0E5-F7F1594EB520}"/>
    <cellStyle name="Millares 4 8 6" xfId="12744" xr:uid="{6BAF52A2-5211-426B-AD2F-D9BE351AD1BE}"/>
    <cellStyle name="Millares 4 8 7" xfId="14939" xr:uid="{1ECE1A24-2282-4455-A087-470D53E3F893}"/>
    <cellStyle name="Millares 4 8 8" xfId="17134" xr:uid="{09CC8BB8-1E14-43C4-95D4-DC2A9014A3A8}"/>
    <cellStyle name="Millares 4 8 9" xfId="19335" xr:uid="{8BADA4EF-1CF1-4C60-B315-78095CC0FF08}"/>
    <cellStyle name="Millares 4 9" xfId="2731" xr:uid="{2543BA58-F6CB-44EA-BD4E-EDC6A6FA2858}"/>
    <cellStyle name="Millares 4 9 10" xfId="22942" xr:uid="{675E0D2A-DF85-44D4-A318-DC01767DC9F4}"/>
    <cellStyle name="Millares 4 9 11" xfId="25148" xr:uid="{F944FF72-244E-4FB4-8B3A-9CB72D47BDB9}"/>
    <cellStyle name="Millares 4 9 12" xfId="27342" xr:uid="{F07588F9-DABA-412A-A479-BA63649888F6}"/>
    <cellStyle name="Millares 4 9 13" xfId="29545" xr:uid="{5601CE46-48AA-46C3-B7C9-F24692093E6E}"/>
    <cellStyle name="Millares 4 9 14" xfId="31753" xr:uid="{A3BC9F2C-B6CD-46D1-B31D-7FFF2175F0AE}"/>
    <cellStyle name="Millares 4 9 15" xfId="33997" xr:uid="{2442591E-F0D2-4A07-8956-3741782CD009}"/>
    <cellStyle name="Millares 4 9 16" xfId="36192" xr:uid="{FCB232D1-1F0C-470E-B960-F9FEEC5A8F0B}"/>
    <cellStyle name="Millares 4 9 17" xfId="38405" xr:uid="{3BEB13F3-CB6D-4359-8C34-D13BAACFC808}"/>
    <cellStyle name="Millares 4 9 18" xfId="40602" xr:uid="{A4957E15-57A1-49D6-914B-49FC954429DE}"/>
    <cellStyle name="Millares 4 9 19" xfId="42800" xr:uid="{90836684-0257-4E07-8AE5-FCB13C5AEF31}"/>
    <cellStyle name="Millares 4 9 2" xfId="4930" xr:uid="{6CD238B0-D0D4-460C-85E1-68B49C6051F9}"/>
    <cellStyle name="Millares 4 9 20" xfId="44995" xr:uid="{5CDA5EDE-845B-4F37-9010-E230B0609FE9}"/>
    <cellStyle name="Millares 4 9 21" xfId="47207" xr:uid="{CA22A452-CA8B-4032-9C15-5E19AD0674A3}"/>
    <cellStyle name="Millares 4 9 22" xfId="49415" xr:uid="{59E22E98-AE51-452D-93CD-E88983DBA231}"/>
    <cellStyle name="Millares 4 9 23" xfId="51612" xr:uid="{FA41514C-6F5E-4D92-A5C5-38C74D79C8C9}"/>
    <cellStyle name="Millares 4 9 24" xfId="53811" xr:uid="{F3546704-59C6-40E1-A5D3-B7F5410E9BCA}"/>
    <cellStyle name="Millares 4 9 25" xfId="56011" xr:uid="{A8240D58-B0CC-46D6-9F9D-767DC4551B5E}"/>
    <cellStyle name="Millares 4 9 26" xfId="58217" xr:uid="{75DAB2C3-98AD-4721-B7B0-F4CDBC0AC8A3}"/>
    <cellStyle name="Millares 4 9 27" xfId="60413" xr:uid="{93465EF3-5D3A-49C3-962F-00188F6FDADE}"/>
    <cellStyle name="Millares 4 9 3" xfId="7139" xr:uid="{F54EDA95-78CE-44AD-8F6F-B5447F65D412}"/>
    <cellStyle name="Millares 4 9 4" xfId="9336" xr:uid="{4F09A49F-6689-4BB6-AF1F-42E3635BA412}"/>
    <cellStyle name="Millares 4 9 5" xfId="11536" xr:uid="{2796C085-E1E9-44A0-BAD8-55A870CAD0BF}"/>
    <cellStyle name="Millares 4 9 6" xfId="13731" xr:uid="{43CBD0DA-06AB-4A56-8A46-2637245767C8}"/>
    <cellStyle name="Millares 4 9 7" xfId="15926" xr:uid="{6089F56D-C1E4-4313-9DE0-E865DEB28C0F}"/>
    <cellStyle name="Millares 4 9 8" xfId="18127" xr:uid="{F52DC36F-16D5-4E59-9E5D-2EF53C206600}"/>
    <cellStyle name="Millares 4 9 9" xfId="20328" xr:uid="{A43000B4-ABF4-4338-A890-5B731E8EF1DB}"/>
    <cellStyle name="Millares 40" xfId="549" xr:uid="{140C9BC6-D002-4FF1-9D65-7575C80AD2EB}"/>
    <cellStyle name="Millares 40 10" xfId="13455" xr:uid="{B4B6FA2B-2DBD-46BC-838B-AC30E9EF0E4E}"/>
    <cellStyle name="Millares 40 11" xfId="15650" xr:uid="{3C9E6581-96E6-4190-B581-2C3651BC0BA4}"/>
    <cellStyle name="Millares 40 12" xfId="17849" xr:uid="{D020FA08-1768-4E78-887B-CC1860ACCF53}"/>
    <cellStyle name="Millares 40 13" xfId="20051" xr:uid="{3F8E5183-1FC1-45A8-840B-EB6AC73379BE}"/>
    <cellStyle name="Millares 40 14" xfId="21940" xr:uid="{58A803E8-32C4-4405-8664-2E37F8B181AA}"/>
    <cellStyle name="Millares 40 15" xfId="22665" xr:uid="{3467C40D-8517-498B-84CD-2FFC5F979F90}"/>
    <cellStyle name="Millares 40 16" xfId="24872" xr:uid="{824B4D37-197D-4EA5-A471-BEFA05F156C3}"/>
    <cellStyle name="Millares 40 17" xfId="27066" xr:uid="{F1863415-BE21-425A-8577-A156DD0253F6}"/>
    <cellStyle name="Millares 40 18" xfId="29066" xr:uid="{9BCCE571-5B71-446C-9A3E-B3A37F062034}"/>
    <cellStyle name="Millares 40 19" xfId="31472" xr:uid="{7DCC8B8A-334D-40B5-B6F0-1639AC6BB575}"/>
    <cellStyle name="Millares 40 2" xfId="1447" xr:uid="{4FB4B095-287C-4933-85EB-BFEBC3EDA35A}"/>
    <cellStyle name="Millares 40 2 10" xfId="21238" xr:uid="{F900A818-9FB8-419D-8337-D08A1A8749DC}"/>
    <cellStyle name="Millares 40 2 11" xfId="23852" xr:uid="{BF55F937-3DE9-4BDF-89EF-57D9686A0ABA}"/>
    <cellStyle name="Millares 40 2 12" xfId="26058" xr:uid="{D8CD1F1B-71C0-4E8A-83A1-F95CF8D8A292}"/>
    <cellStyle name="Millares 40 2 13" xfId="28252" xr:uid="{DA747B44-06A3-4776-80C7-66638708CA4E}"/>
    <cellStyle name="Millares 40 2 14" xfId="30455" xr:uid="{080359F5-99CA-469E-8FCF-3C096961BA48}"/>
    <cellStyle name="Millares 40 2 15" xfId="32663" xr:uid="{BA17E301-803C-4616-8410-0B52EDEFAB19}"/>
    <cellStyle name="Millares 40 2 16" xfId="34907" xr:uid="{1680D48F-5940-4202-9CAF-00118DFADA4A}"/>
    <cellStyle name="Millares 40 2 17" xfId="37102" xr:uid="{6D2C1B07-756F-4511-AD9E-AD145D2F380F}"/>
    <cellStyle name="Millares 40 2 18" xfId="39315" xr:uid="{766CF644-C58C-4F2C-BB2F-661E78BB0055}"/>
    <cellStyle name="Millares 40 2 19" xfId="41512" xr:uid="{483BF258-6A98-4BC2-ADE5-866933F1D7C9}"/>
    <cellStyle name="Millares 40 2 2" xfId="3642" xr:uid="{AFE24D7D-8B51-440C-A2E3-92FB10E8E294}"/>
    <cellStyle name="Millares 40 2 20" xfId="43710" xr:uid="{A61C1CCF-C82A-4EC4-8FE0-B305FDD1C60C}"/>
    <cellStyle name="Millares 40 2 21" xfId="45905" xr:uid="{1B6661D2-4E92-4D5E-B72B-3B1885E63EF8}"/>
    <cellStyle name="Millares 40 2 22" xfId="48117" xr:uid="{F218ACA3-2056-43D7-A775-5A71ABE225EE}"/>
    <cellStyle name="Millares 40 2 23" xfId="50325" xr:uid="{9CA77DEA-047E-4D69-83C7-048C7E571579}"/>
    <cellStyle name="Millares 40 2 24" xfId="52522" xr:uid="{26952B97-206A-40E1-99CB-8A82E80C5659}"/>
    <cellStyle name="Millares 40 2 25" xfId="54721" xr:uid="{01EC39BF-8DE6-4F6E-9DB0-CF484775D8D0}"/>
    <cellStyle name="Millares 40 2 26" xfId="56921" xr:uid="{57C24C61-F52D-4CDD-BF11-C970EAE7102E}"/>
    <cellStyle name="Millares 40 2 27" xfId="59127" xr:uid="{D754A4E9-7289-45AD-902A-4F7997F00CE8}"/>
    <cellStyle name="Millares 40 2 28" xfId="61323" xr:uid="{8EF0FED0-3618-46F3-901B-1494C8D08B7D}"/>
    <cellStyle name="Millares 40 2 3" xfId="5840" xr:uid="{157EF44E-5F15-4490-9718-4EFC28799AD6}"/>
    <cellStyle name="Millares 40 2 4" xfId="8049" xr:uid="{4D945D79-6593-4417-B744-D4045A076F2A}"/>
    <cellStyle name="Millares 40 2 5" xfId="10246" xr:uid="{61BEE8DF-949F-45BD-8D97-881BC9D6608C}"/>
    <cellStyle name="Millares 40 2 6" xfId="12446" xr:uid="{69C0557B-29CA-41C8-B738-4A37FC665ED3}"/>
    <cellStyle name="Millares 40 2 7" xfId="14641" xr:uid="{7EA4BF85-0AC3-4892-B832-C42DA65C24CC}"/>
    <cellStyle name="Millares 40 2 8" xfId="16836" xr:uid="{67C14183-D5FA-438A-9749-875E3F169A3C}"/>
    <cellStyle name="Millares 40 2 9" xfId="19037" xr:uid="{93ABE935-B94E-412A-99EA-F12A092E0642}"/>
    <cellStyle name="Millares 40 20" xfId="33720" xr:uid="{8DDAC5D4-5FF5-48DD-9C83-FB36A6ABBBE7}"/>
    <cellStyle name="Millares 40 21" xfId="35916" xr:uid="{FAE73E3B-153F-446E-8F04-700BFF7B9D90}"/>
    <cellStyle name="Millares 40 22" xfId="37803" xr:uid="{6E8BC6F0-EF8D-4415-8843-5DED2F5E2655}"/>
    <cellStyle name="Millares 40 23" xfId="40325" xr:uid="{1FF2AD8C-E389-4E42-830F-DBAC5ACAE8E1}"/>
    <cellStyle name="Millares 40 24" xfId="42524" xr:uid="{1B80C01E-820C-4F9A-80FB-70EADCD75731}"/>
    <cellStyle name="Millares 40 25" xfId="44719" xr:uid="{A3D05878-4825-41EF-A31E-A12499DFEEE4}"/>
    <cellStyle name="Millares 40 26" xfId="46927" xr:uid="{1BA02B92-9C2F-4703-BA35-F359E41EB39D}"/>
    <cellStyle name="Millares 40 27" xfId="49138" xr:uid="{A291F221-37A2-4937-8074-9A6AEABA8477}"/>
    <cellStyle name="Millares 40 28" xfId="51336" xr:uid="{AA58C98D-0738-493D-9F5A-8D67E5BBA3DF}"/>
    <cellStyle name="Millares 40 29" xfId="53535" xr:uid="{D997C184-25B4-4BDE-B470-ECF52195DAE8}"/>
    <cellStyle name="Millares 40 3" xfId="1810" xr:uid="{AE496FE6-DD4D-4D52-A054-AD2A87CCF26A}"/>
    <cellStyle name="Millares 40 3 10" xfId="21601" xr:uid="{E8864C3F-9FB0-49D8-84E5-E64A64A6B331}"/>
    <cellStyle name="Millares 40 3 11" xfId="24215" xr:uid="{377D00E1-6B9A-4C4C-8A81-AACEB1647C9E}"/>
    <cellStyle name="Millares 40 3 12" xfId="26421" xr:uid="{6E4DB73B-6916-49C6-A1C1-22081D6A4EE5}"/>
    <cellStyle name="Millares 40 3 13" xfId="28615" xr:uid="{C28A2390-1AB5-45B4-87B0-384A314E07FF}"/>
    <cellStyle name="Millares 40 3 14" xfId="30818" xr:uid="{92EDA8A8-D151-4605-A73E-8D3D73821C3E}"/>
    <cellStyle name="Millares 40 3 15" xfId="33026" xr:uid="{D29BDD3C-368B-4FE8-9060-CECE5D471372}"/>
    <cellStyle name="Millares 40 3 16" xfId="35270" xr:uid="{11AA44C7-81F4-41A8-BF90-4805F7D4896D}"/>
    <cellStyle name="Millares 40 3 17" xfId="37465" xr:uid="{73306361-E38B-4671-96CD-C41AE9C6EE4F}"/>
    <cellStyle name="Millares 40 3 18" xfId="39678" xr:uid="{4236D607-EFB5-43C2-915C-FAC46B853E58}"/>
    <cellStyle name="Millares 40 3 19" xfId="41875" xr:uid="{C8530E6C-33C7-4262-93BF-0E811E7760FE}"/>
    <cellStyle name="Millares 40 3 2" xfId="4005" xr:uid="{B4D9586B-4CCF-451E-A355-F960FE6F2EE4}"/>
    <cellStyle name="Millares 40 3 20" xfId="44073" xr:uid="{E24A0103-4B71-4CA0-A022-BAA2005C362B}"/>
    <cellStyle name="Millares 40 3 21" xfId="46268" xr:uid="{BB2C9EBB-A380-4135-AFE7-17ADBD3FEFEF}"/>
    <cellStyle name="Millares 40 3 22" xfId="48480" xr:uid="{70A88418-BC45-4A79-87B8-7DBC5E6D860D}"/>
    <cellStyle name="Millares 40 3 23" xfId="50688" xr:uid="{06544234-CAB3-418D-97B1-C0A1344D258F}"/>
    <cellStyle name="Millares 40 3 24" xfId="52885" xr:uid="{7949AF41-6A7A-47E3-8509-9B17E772469A}"/>
    <cellStyle name="Millares 40 3 25" xfId="55084" xr:uid="{A7401AE3-EF0F-4C07-8A43-386CE8DDB88E}"/>
    <cellStyle name="Millares 40 3 26" xfId="57284" xr:uid="{E55D341F-2AD2-47EA-A667-59E8E39324A0}"/>
    <cellStyle name="Millares 40 3 27" xfId="59490" xr:uid="{DCF919F0-E720-4E88-8204-0CFD34E59EA7}"/>
    <cellStyle name="Millares 40 3 28" xfId="61686" xr:uid="{1F682B2A-0B56-4A8C-8CCF-59C7359A5900}"/>
    <cellStyle name="Millares 40 3 3" xfId="6203" xr:uid="{B2E24455-0344-4511-B2DE-0F5E0E5ED100}"/>
    <cellStyle name="Millares 40 3 4" xfId="8412" xr:uid="{FFDAD4A1-FE63-44C8-8D90-8AD6C259F893}"/>
    <cellStyle name="Millares 40 3 5" xfId="10609" xr:uid="{E343F428-A07A-418B-868B-56032ED537F4}"/>
    <cellStyle name="Millares 40 3 6" xfId="12809" xr:uid="{BE7EC688-481A-4190-89D5-4E97BC4F4CE0}"/>
    <cellStyle name="Millares 40 3 7" xfId="15004" xr:uid="{26CCE91B-9C93-4108-A1FA-E515DE55CCD6}"/>
    <cellStyle name="Millares 40 3 8" xfId="17199" xr:uid="{83C4F181-C7D8-427A-9541-84569F671A91}"/>
    <cellStyle name="Millares 40 3 9" xfId="19400" xr:uid="{E3201836-6611-4ED9-9C91-94D5C306BB7C}"/>
    <cellStyle name="Millares 40 30" xfId="55734" xr:uid="{B17505D3-7935-470A-9126-7A854B50AA39}"/>
    <cellStyle name="Millares 40 31" xfId="57940" xr:uid="{05A0D5A2-FB57-423B-826D-5531A17AD0F6}"/>
    <cellStyle name="Millares 40 32" xfId="60137" xr:uid="{B85E7B54-D42C-4F61-BC45-0E7F7743AC9B}"/>
    <cellStyle name="Millares 40 4" xfId="2981" xr:uid="{6F3B6462-75ED-4C15-A403-B4AF83B5778B}"/>
    <cellStyle name="Millares 40 4 10" xfId="23191" xr:uid="{CB65C18E-14E3-475E-B05D-8BC242971679}"/>
    <cellStyle name="Millares 40 4 11" xfId="25397" xr:uid="{DB9CD05B-572B-4512-8538-FA54FE176052}"/>
    <cellStyle name="Millares 40 4 12" xfId="27591" xr:uid="{E2AD1790-574D-402D-84AC-D44BFD95AE48}"/>
    <cellStyle name="Millares 40 4 13" xfId="29794" xr:uid="{AA6AE0F6-E636-4BC8-8439-E3C786AA489E}"/>
    <cellStyle name="Millares 40 4 14" xfId="32002" xr:uid="{5CEB7272-834C-462E-B33D-7C069D0E160A}"/>
    <cellStyle name="Millares 40 4 15" xfId="34246" xr:uid="{7107926B-42D1-4E70-8B5C-781CAC2C4C38}"/>
    <cellStyle name="Millares 40 4 16" xfId="36441" xr:uid="{B3BCD07F-E585-4E42-8C35-86E7EA1BAB4D}"/>
    <cellStyle name="Millares 40 4 17" xfId="38654" xr:uid="{3003B11F-3B37-42E6-BE2A-6D90FDE441BC}"/>
    <cellStyle name="Millares 40 4 18" xfId="40851" xr:uid="{A0E0D15F-E842-4042-8038-759BFA2D7CD7}"/>
    <cellStyle name="Millares 40 4 19" xfId="43049" xr:uid="{AB650D31-D741-404E-B60F-18A3B1ED09D4}"/>
    <cellStyle name="Millares 40 4 2" xfId="5179" xr:uid="{963EA295-3695-4D19-A70F-60E80A4093AE}"/>
    <cellStyle name="Millares 40 4 20" xfId="45244" xr:uid="{825E2054-10E0-4D0C-B3AB-4D9D7519538D}"/>
    <cellStyle name="Millares 40 4 21" xfId="47456" xr:uid="{B6C6444B-127A-4C55-8FE0-BD5392AB7A3B}"/>
    <cellStyle name="Millares 40 4 22" xfId="49664" xr:uid="{D96F8247-DD1A-4D28-9CF6-8D1AC738C3D5}"/>
    <cellStyle name="Millares 40 4 23" xfId="51861" xr:uid="{536AB2AC-2A8A-467C-A088-142CA516642B}"/>
    <cellStyle name="Millares 40 4 24" xfId="54060" xr:uid="{D74F4B6A-3537-4250-AE38-EA8DB02395C8}"/>
    <cellStyle name="Millares 40 4 25" xfId="56260" xr:uid="{E3B483AB-0293-44C7-8D5C-F59872440FA8}"/>
    <cellStyle name="Millares 40 4 26" xfId="58466" xr:uid="{F86B1EE7-0CEE-45EA-AD48-8CC076D0FB38}"/>
    <cellStyle name="Millares 40 4 27" xfId="60662" xr:uid="{0CD31E67-5F07-4B5C-B483-FD3E6248E125}"/>
    <cellStyle name="Millares 40 4 3" xfId="7388" xr:uid="{1A9C96AE-550F-44E3-874B-2BDBC6E1B84E}"/>
    <cellStyle name="Millares 40 4 4" xfId="9585" xr:uid="{21F31B08-81BA-4DBA-8509-88870FBDFCD2}"/>
    <cellStyle name="Millares 40 4 5" xfId="11785" xr:uid="{E06754CF-592A-43FF-B5EA-745012E99805}"/>
    <cellStyle name="Millares 40 4 6" xfId="13980" xr:uid="{05BE6294-D926-4978-9C48-5554C0FB0DDF}"/>
    <cellStyle name="Millares 40 4 7" xfId="16175" xr:uid="{59B9A75F-EF26-4164-ADAD-1189F2A8C7D7}"/>
    <cellStyle name="Millares 40 4 8" xfId="18376" xr:uid="{ED07AFAE-5BEE-4C48-B6A5-42DC7C75B2EC}"/>
    <cellStyle name="Millares 40 4 9" xfId="20577" xr:uid="{CAFB13A6-2523-47C0-AC8B-10D2995A2518}"/>
    <cellStyle name="Millares 40 5" xfId="2455" xr:uid="{2325A500-373C-4BB8-865A-3619AC9D4AD7}"/>
    <cellStyle name="Millares 40 6" xfId="4653" xr:uid="{8A6D6850-1794-4BE5-9CFD-E1EA2965F74F}"/>
    <cellStyle name="Millares 40 7" xfId="6654" xr:uid="{C4181055-4FEF-46AD-9740-A68416BEE6C9}"/>
    <cellStyle name="Millares 40 8" xfId="9058" xr:uid="{1A5A321A-EC2C-40B5-92FA-394AC45D867A}"/>
    <cellStyle name="Millares 40 9" xfId="11260" xr:uid="{6CB7392B-22B7-43B8-8204-BE3A88B56708}"/>
    <cellStyle name="Millares 400" xfId="62014" xr:uid="{8669104C-BEED-490D-A214-301F8987BAC8}"/>
    <cellStyle name="Millares 401" xfId="62015" xr:uid="{344A746D-E8A3-4363-8910-0B1481E52D6B}"/>
    <cellStyle name="Millares 402" xfId="62016" xr:uid="{1522B0FE-D7DB-4A1A-A42D-AE1277ED0942}"/>
    <cellStyle name="Millares 403" xfId="62017" xr:uid="{24214203-E462-4B16-99E8-C7920B499594}"/>
    <cellStyle name="Millares 404" xfId="62018" xr:uid="{6572AF37-E5E0-4B60-BFF6-232DE5B9688D}"/>
    <cellStyle name="Millares 405" xfId="62019" xr:uid="{99DFFE7B-5225-4ECA-9856-0FCD08C9E229}"/>
    <cellStyle name="Millares 406" xfId="62020" xr:uid="{4AE634AE-FED5-4948-98A5-E24BBD36A784}"/>
    <cellStyle name="Millares 407" xfId="62021" xr:uid="{1FFFE869-7B36-4100-9E41-07F98A079212}"/>
    <cellStyle name="Millares 408" xfId="62022" xr:uid="{A3E75E13-9402-48FC-9141-6B5326D22114}"/>
    <cellStyle name="Millares 409" xfId="62027" xr:uid="{75E862B4-EF78-46E9-8B32-90E108AB8AB4}"/>
    <cellStyle name="Millares 41" xfId="553" xr:uid="{6015E3A1-79F1-4541-8DF7-A15A3D90CA4E}"/>
    <cellStyle name="Millares 41 10" xfId="13457" xr:uid="{A9B0ECCC-EBA8-4F05-8018-E1CB8EA78718}"/>
    <cellStyle name="Millares 41 11" xfId="15652" xr:uid="{BA3C780F-75A6-441D-A686-2A4A6EC239B8}"/>
    <cellStyle name="Millares 41 12" xfId="17851" xr:uid="{0E2BAB92-A3A4-4237-ADCC-E00B1DE06829}"/>
    <cellStyle name="Millares 41 13" xfId="20053" xr:uid="{6A39B708-E5B3-4953-9D53-B4A5B0FC4539}"/>
    <cellStyle name="Millares 41 14" xfId="21942" xr:uid="{75D982FF-C6C6-4324-9D7A-DC390AA940B1}"/>
    <cellStyle name="Millares 41 15" xfId="22667" xr:uid="{3C21BAF5-D04B-4CC0-94C7-68AC2671E2B7}"/>
    <cellStyle name="Millares 41 16" xfId="24874" xr:uid="{0F665D85-308A-403A-B706-6FE0EB532F31}"/>
    <cellStyle name="Millares 41 17" xfId="27068" xr:uid="{034AAA5C-3018-4095-953C-BBAFE72FFC2C}"/>
    <cellStyle name="Millares 41 18" xfId="29069" xr:uid="{C30F79CB-9107-4EFC-966E-5A22EBCB9316}"/>
    <cellStyle name="Millares 41 19" xfId="31475" xr:uid="{6A225D48-603E-4FE7-A09E-F91118428AE1}"/>
    <cellStyle name="Millares 41 2" xfId="1449" xr:uid="{75295034-DD7B-495A-95A0-F8F228C9CB51}"/>
    <cellStyle name="Millares 41 2 10" xfId="21240" xr:uid="{96115CFE-E1FB-49F3-9C32-1DF2A2F81ED4}"/>
    <cellStyle name="Millares 41 2 11" xfId="23854" xr:uid="{1DF652F6-2381-417F-8835-B86462D3B741}"/>
    <cellStyle name="Millares 41 2 12" xfId="26060" xr:uid="{5EEDF66D-18E6-4009-8A93-F12BEEDC82A8}"/>
    <cellStyle name="Millares 41 2 13" xfId="28254" xr:uid="{E3A5E342-F18E-4514-9928-59D60C5621F9}"/>
    <cellStyle name="Millares 41 2 14" xfId="30457" xr:uid="{221EC68B-6076-4595-8CC0-7F278B97AF58}"/>
    <cellStyle name="Millares 41 2 15" xfId="32665" xr:uid="{23434836-1F73-4046-B658-6D922FB1DCEB}"/>
    <cellStyle name="Millares 41 2 16" xfId="34909" xr:uid="{FC475E08-720D-4599-B40E-CD7A59AF83E3}"/>
    <cellStyle name="Millares 41 2 17" xfId="37104" xr:uid="{A79FA49E-8740-4AE9-9BB5-87C21ABD23FA}"/>
    <cellStyle name="Millares 41 2 18" xfId="39317" xr:uid="{9EDCFC51-E52A-478A-AB93-DC1DA5EF1841}"/>
    <cellStyle name="Millares 41 2 19" xfId="41514" xr:uid="{6DCF0756-4235-4AB5-9783-E12B5F753DB1}"/>
    <cellStyle name="Millares 41 2 2" xfId="3644" xr:uid="{232CBA65-C3DE-4E40-AEC9-12EB53BB3069}"/>
    <cellStyle name="Millares 41 2 20" xfId="43712" xr:uid="{45B06817-0CA1-4D47-9F0C-1A18DFCF8412}"/>
    <cellStyle name="Millares 41 2 21" xfId="45907" xr:uid="{8C499AAD-6BCC-4590-BA7A-270E330013B2}"/>
    <cellStyle name="Millares 41 2 22" xfId="48119" xr:uid="{2CDABD6A-5430-45EB-8943-963265B91E5E}"/>
    <cellStyle name="Millares 41 2 23" xfId="50327" xr:uid="{9CB13500-B358-4059-B702-8AD0068B2951}"/>
    <cellStyle name="Millares 41 2 24" xfId="52524" xr:uid="{B404B874-961C-421B-B5FD-4CEA9BEA61F3}"/>
    <cellStyle name="Millares 41 2 25" xfId="54723" xr:uid="{97FBA661-4E82-4ECA-B003-F13F42F4481E}"/>
    <cellStyle name="Millares 41 2 26" xfId="56923" xr:uid="{AC113E50-C383-4801-9195-EE0F87EF1B0F}"/>
    <cellStyle name="Millares 41 2 27" xfId="59129" xr:uid="{61B66689-103F-4FBD-AF59-A2E33B2C7E97}"/>
    <cellStyle name="Millares 41 2 28" xfId="61325" xr:uid="{802572DA-D4B0-42A1-82BE-CCB00E90AEE9}"/>
    <cellStyle name="Millares 41 2 3" xfId="5842" xr:uid="{A116B11D-6F2A-482D-9BC1-EEE528C34E72}"/>
    <cellStyle name="Millares 41 2 4" xfId="8051" xr:uid="{413AB838-86DB-499F-AF67-066FA9A3CF93}"/>
    <cellStyle name="Millares 41 2 5" xfId="10248" xr:uid="{0607A3DB-CBDD-475F-A8BD-9C7A92ED872C}"/>
    <cellStyle name="Millares 41 2 6" xfId="12448" xr:uid="{37D0A61D-FD31-4FD2-9534-2156CD2D04EC}"/>
    <cellStyle name="Millares 41 2 7" xfId="14643" xr:uid="{96856ADC-4D6F-4D6C-A528-069CF2342B39}"/>
    <cellStyle name="Millares 41 2 8" xfId="16838" xr:uid="{9200AD09-FDD5-4D2E-813B-426406B32EB8}"/>
    <cellStyle name="Millares 41 2 9" xfId="19039" xr:uid="{C66BEC90-8558-4CD9-96D1-C23A61126CCE}"/>
    <cellStyle name="Millares 41 20" xfId="33722" xr:uid="{C7FB887D-911D-4C26-91AC-5901E76CC342}"/>
    <cellStyle name="Millares 41 21" xfId="35918" xr:uid="{694AAA05-E46B-4440-B9FA-77E20DA4602F}"/>
    <cellStyle name="Millares 41 22" xfId="37805" xr:uid="{7FC20969-9ACF-4A3A-98EA-F78A88611586}"/>
    <cellStyle name="Millares 41 23" xfId="40327" xr:uid="{1B4BE365-3698-4337-BCC8-46B61A0C6769}"/>
    <cellStyle name="Millares 41 24" xfId="42526" xr:uid="{92E6268F-B80C-4CE8-862E-DB0628A1C46C}"/>
    <cellStyle name="Millares 41 25" xfId="44721" xr:uid="{3CE8D8E8-67AB-4A43-91EA-AED62BC4537D}"/>
    <cellStyle name="Millares 41 26" xfId="46929" xr:uid="{FD8C6064-7348-4544-8F0C-AE792FC9A906}"/>
    <cellStyle name="Millares 41 27" xfId="49140" xr:uid="{7A45D1F0-CA97-46FE-AB38-2A8DCC483758}"/>
    <cellStyle name="Millares 41 28" xfId="51338" xr:uid="{8CF72DEA-E83A-4B81-941D-D2E6D0EAEC64}"/>
    <cellStyle name="Millares 41 29" xfId="53537" xr:uid="{8AAE600A-5FB0-4FAD-8FA9-B53762066065}"/>
    <cellStyle name="Millares 41 3" xfId="1812" xr:uid="{95413F03-EE4A-40C7-AB08-053763F94EE4}"/>
    <cellStyle name="Millares 41 3 10" xfId="21603" xr:uid="{0C40A943-DB7E-43F6-9908-AC77B79A526A}"/>
    <cellStyle name="Millares 41 3 11" xfId="24217" xr:uid="{6AA9163E-9F6D-411B-9AD7-31E9DF153539}"/>
    <cellStyle name="Millares 41 3 12" xfId="26423" xr:uid="{89A17C5D-5FE1-46D7-98CA-0124A7418429}"/>
    <cellStyle name="Millares 41 3 13" xfId="28617" xr:uid="{AD216BDF-D46D-4D8E-81E4-77A916A4A1B1}"/>
    <cellStyle name="Millares 41 3 14" xfId="30820" xr:uid="{F87A166C-876E-4A19-AB81-AD38A927F5C5}"/>
    <cellStyle name="Millares 41 3 15" xfId="33028" xr:uid="{492BB66F-36CE-40EC-BA17-E81DEC70A68C}"/>
    <cellStyle name="Millares 41 3 16" xfId="35272" xr:uid="{1A1B533E-82AC-4204-B396-7D8F2BEAA539}"/>
    <cellStyle name="Millares 41 3 17" xfId="37467" xr:uid="{D118CEBF-7D6C-495C-A501-7ECD87A51F6C}"/>
    <cellStyle name="Millares 41 3 18" xfId="39680" xr:uid="{219AC227-FF9F-4DC5-8324-DBD09419A94E}"/>
    <cellStyle name="Millares 41 3 19" xfId="41877" xr:uid="{E1945A0B-9577-464F-975B-1E0F7A90AD70}"/>
    <cellStyle name="Millares 41 3 2" xfId="4007" xr:uid="{5DF86398-331E-4D83-B65B-5B198F2C4D94}"/>
    <cellStyle name="Millares 41 3 20" xfId="44075" xr:uid="{E6291593-97ED-4D30-AAD3-547BFE89F33C}"/>
    <cellStyle name="Millares 41 3 21" xfId="46270" xr:uid="{3C20AF6F-4A95-4E3C-9F5C-75AA52D89097}"/>
    <cellStyle name="Millares 41 3 22" xfId="48482" xr:uid="{CCB734AB-F6DF-4C28-ABF8-3782FEA27583}"/>
    <cellStyle name="Millares 41 3 23" xfId="50690" xr:uid="{D1DE45F9-B006-466D-AF3E-71160C00C725}"/>
    <cellStyle name="Millares 41 3 24" xfId="52887" xr:uid="{50198123-DB6D-415C-9AF2-BCAC43848C8D}"/>
    <cellStyle name="Millares 41 3 25" xfId="55086" xr:uid="{C466257B-18BA-4F31-BF6E-70A14645DD4C}"/>
    <cellStyle name="Millares 41 3 26" xfId="57286" xr:uid="{D233C185-86B3-4205-8347-D7B0760B69BA}"/>
    <cellStyle name="Millares 41 3 27" xfId="59492" xr:uid="{1A6AD465-CCCB-4F5D-A488-05B922DD3BBF}"/>
    <cellStyle name="Millares 41 3 28" xfId="61688" xr:uid="{307BC0FC-42AE-40FF-A234-ED2B9AAA8B11}"/>
    <cellStyle name="Millares 41 3 3" xfId="6205" xr:uid="{B9832576-0EF7-4058-BEE2-6BC9B47DF288}"/>
    <cellStyle name="Millares 41 3 4" xfId="8414" xr:uid="{E21ACDD8-B763-4F99-8FD5-DBFB6B0FCA8F}"/>
    <cellStyle name="Millares 41 3 5" xfId="10611" xr:uid="{80CADD8F-A363-458C-A91A-9F1EA9B5B665}"/>
    <cellStyle name="Millares 41 3 6" xfId="12811" xr:uid="{44BD0F5E-164E-4DEA-8C53-D623A6D8C257}"/>
    <cellStyle name="Millares 41 3 7" xfId="15006" xr:uid="{6EAB2511-BE88-408C-9CEB-5E0C1ED74C4D}"/>
    <cellStyle name="Millares 41 3 8" xfId="17201" xr:uid="{A8735E70-B26A-4813-8862-31606E4C8F18}"/>
    <cellStyle name="Millares 41 3 9" xfId="19402" xr:uid="{6B8DA262-F8D2-4235-9C03-37A161AFE806}"/>
    <cellStyle name="Millares 41 30" xfId="55736" xr:uid="{0972B1E6-8E90-4181-80A0-E2625B0C0EFE}"/>
    <cellStyle name="Millares 41 31" xfId="57942" xr:uid="{49EB181B-BB5C-4B1C-BB17-2F7A971F7232}"/>
    <cellStyle name="Millares 41 32" xfId="60139" xr:uid="{D30F178D-9D97-40FE-869D-BDB0B1613B46}"/>
    <cellStyle name="Millares 41 4" xfId="2983" xr:uid="{66752FDA-1029-4B2B-B1A3-891EFDE9E62F}"/>
    <cellStyle name="Millares 41 4 10" xfId="23193" xr:uid="{DDE5C8F2-7FFE-4F60-9D47-943566E1F5A6}"/>
    <cellStyle name="Millares 41 4 11" xfId="25399" xr:uid="{C2ADF132-0F8A-4094-95E3-F0AC1D26FF92}"/>
    <cellStyle name="Millares 41 4 12" xfId="27593" xr:uid="{581A0665-DB00-4B32-9DCF-9F1184860B99}"/>
    <cellStyle name="Millares 41 4 13" xfId="29796" xr:uid="{5307DB3B-DA72-4F48-87D0-AA82FF17FB6B}"/>
    <cellStyle name="Millares 41 4 14" xfId="32004" xr:uid="{2205FE5E-49DB-4756-BB17-32AE3366B685}"/>
    <cellStyle name="Millares 41 4 15" xfId="34248" xr:uid="{7293919C-6EE0-4C6A-BAE8-A4F6A9A2377E}"/>
    <cellStyle name="Millares 41 4 16" xfId="36443" xr:uid="{6A6595BD-8021-47F0-B0B7-D8A042D87068}"/>
    <cellStyle name="Millares 41 4 17" xfId="38656" xr:uid="{B7C10CDE-32BB-43AF-BB03-EC7CAD5633F7}"/>
    <cellStyle name="Millares 41 4 18" xfId="40853" xr:uid="{AED7BE2C-1F7B-4EB6-A685-D70D4A2438E0}"/>
    <cellStyle name="Millares 41 4 19" xfId="43051" xr:uid="{6157E7B2-7FA1-48D5-A3E4-D824A2989A3D}"/>
    <cellStyle name="Millares 41 4 2" xfId="5181" xr:uid="{874EA33A-9939-44A2-BBB7-E85A81FCEDDC}"/>
    <cellStyle name="Millares 41 4 20" xfId="45246" xr:uid="{B698211A-7B86-4FFA-AAD1-F734C00A26DD}"/>
    <cellStyle name="Millares 41 4 21" xfId="47458" xr:uid="{35383F15-7826-4176-ABEF-E13BD38CF945}"/>
    <cellStyle name="Millares 41 4 22" xfId="49666" xr:uid="{3465F800-2AF7-4723-8DC2-BE2FBC3DFAC8}"/>
    <cellStyle name="Millares 41 4 23" xfId="51863" xr:uid="{2CBC7C29-E0FE-4B58-B691-8A3A2C29413C}"/>
    <cellStyle name="Millares 41 4 24" xfId="54062" xr:uid="{674CC781-2E08-4E96-B947-74D3E160DA06}"/>
    <cellStyle name="Millares 41 4 25" xfId="56262" xr:uid="{0DBCA65B-0E44-4CC6-8B9B-DAAA59291411}"/>
    <cellStyle name="Millares 41 4 26" xfId="58468" xr:uid="{2880C308-B925-4D62-A5E5-E70F98019F15}"/>
    <cellStyle name="Millares 41 4 27" xfId="60664" xr:uid="{A20FFE76-519F-42E1-8A26-D2B49C257000}"/>
    <cellStyle name="Millares 41 4 3" xfId="7390" xr:uid="{CC2F2098-7F8A-4451-917D-1CFC37F7B838}"/>
    <cellStyle name="Millares 41 4 4" xfId="9587" xr:uid="{A34B7845-AE66-402B-8ECC-5B8A3BEAE5A6}"/>
    <cellStyle name="Millares 41 4 5" xfId="11787" xr:uid="{056FE549-7930-447F-A836-FA370DEA39F9}"/>
    <cellStyle name="Millares 41 4 6" xfId="13982" xr:uid="{C45B9172-5DD8-4B06-B80B-1A914C0B3342}"/>
    <cellStyle name="Millares 41 4 7" xfId="16177" xr:uid="{C476B580-E2A8-48F6-A38A-ADB31D0A13C7}"/>
    <cellStyle name="Millares 41 4 8" xfId="18378" xr:uid="{B6589D2E-E48F-4EB2-9AB3-AB95D773E7F3}"/>
    <cellStyle name="Millares 41 4 9" xfId="20579" xr:uid="{E962A0A7-60EC-4FA0-A016-3AEAABF05B22}"/>
    <cellStyle name="Millares 41 5" xfId="2457" xr:uid="{7CBA6AB3-24BF-437D-BEE2-6A31FE34DEE3}"/>
    <cellStyle name="Millares 41 6" xfId="4655" xr:uid="{39A38F10-E39F-418D-8178-5855BFEF1ECE}"/>
    <cellStyle name="Millares 41 7" xfId="6658" xr:uid="{C184F776-322B-42F8-B70E-4ADE1F997BF5}"/>
    <cellStyle name="Millares 41 8" xfId="9060" xr:uid="{2FB17F31-ACC0-4D58-AC6B-75817BB3046B}"/>
    <cellStyle name="Millares 41 9" xfId="11262" xr:uid="{26B44B9E-31D0-47C5-B806-D11168A3ACAD}"/>
    <cellStyle name="Millares 410" xfId="62026" xr:uid="{A28B403A-F9BE-4B3B-873E-F114EF018A28}"/>
    <cellStyle name="Millares 411" xfId="62029" xr:uid="{2A4DF8E7-0FEB-42CA-963D-596910FDD984}"/>
    <cellStyle name="Millares 412" xfId="62030" xr:uid="{B125D0B7-A1C8-4A69-83F6-45F005827C79}"/>
    <cellStyle name="Millares 413" xfId="62031" xr:uid="{8015646E-CDF6-49AD-8ADB-DAE6F63552BE}"/>
    <cellStyle name="Millares 414" xfId="62034" xr:uid="{EED05722-0B28-4A4A-A579-C3A88D66092A}"/>
    <cellStyle name="Millares 415" xfId="62036" xr:uid="{387C25F0-8D7D-4A0D-B425-0492A70A51FF}"/>
    <cellStyle name="Millares 416" xfId="62037" xr:uid="{5F7E7062-8063-482C-BDEA-3DAB917C2D6F}"/>
    <cellStyle name="Millares 417" xfId="62040" xr:uid="{F871807F-A510-4AB2-9849-CDEC13A607CB}"/>
    <cellStyle name="Millares 418" xfId="62042" xr:uid="{9331558B-0437-42D3-94B9-9B82004CDDB4}"/>
    <cellStyle name="Millares 419" xfId="62043" xr:uid="{036BDF41-7E6F-43E9-913E-5068570AF8A3}"/>
    <cellStyle name="Millares 42" xfId="557" xr:uid="{E4708877-2542-4777-B350-886FF80ECCC1}"/>
    <cellStyle name="Millares 42 10" xfId="13459" xr:uid="{00951D93-50C0-459A-9646-F3DF2D1BBAC9}"/>
    <cellStyle name="Millares 42 11" xfId="15654" xr:uid="{E30F313A-64E8-408B-BF61-1AA1016B73BD}"/>
    <cellStyle name="Millares 42 12" xfId="17853" xr:uid="{A572D89C-735C-4419-85F1-75EBB966ED87}"/>
    <cellStyle name="Millares 42 13" xfId="20055" xr:uid="{517929E9-B3F1-4A35-AF9D-5E7902645864}"/>
    <cellStyle name="Millares 42 14" xfId="21944" xr:uid="{00E989FD-75F9-4B90-A321-FE5A64B0F193}"/>
    <cellStyle name="Millares 42 15" xfId="22669" xr:uid="{D20C7E76-80BB-434F-A8B1-20BCC084CDB1}"/>
    <cellStyle name="Millares 42 16" xfId="24876" xr:uid="{62516662-C43F-4010-9A53-BD6E857426CB}"/>
    <cellStyle name="Millares 42 17" xfId="27070" xr:uid="{829CB278-BD9D-4326-956C-A09DBF4B7026}"/>
    <cellStyle name="Millares 42 18" xfId="29072" xr:uid="{9B9C3553-FBA3-4C02-9D4C-52AECEDD5E6C}"/>
    <cellStyle name="Millares 42 19" xfId="31477" xr:uid="{5065ACFB-41CE-40D0-A5CF-2D6DF779D6C7}"/>
    <cellStyle name="Millares 42 2" xfId="1451" xr:uid="{4B608FF6-EDF3-482D-9D1D-63576B2C8B79}"/>
    <cellStyle name="Millares 42 2 10" xfId="21242" xr:uid="{9C660AB4-B070-4130-94F5-4589CE52F857}"/>
    <cellStyle name="Millares 42 2 11" xfId="23856" xr:uid="{150F07C5-5029-42AB-A89E-7FFE88A7F896}"/>
    <cellStyle name="Millares 42 2 12" xfId="26062" xr:uid="{5929BAD8-35FF-4740-BD25-BE8A4C23E712}"/>
    <cellStyle name="Millares 42 2 13" xfId="28256" xr:uid="{12D1D5D0-373B-4597-817B-630E38D72CD2}"/>
    <cellStyle name="Millares 42 2 14" xfId="30459" xr:uid="{7D2C402E-A6F7-410C-A19A-BB786B426BA5}"/>
    <cellStyle name="Millares 42 2 15" xfId="32667" xr:uid="{A71810BC-D731-4B90-96D4-676FD2F567D3}"/>
    <cellStyle name="Millares 42 2 16" xfId="34911" xr:uid="{9C51D600-AEBF-4432-A74D-3971D106268E}"/>
    <cellStyle name="Millares 42 2 17" xfId="37106" xr:uid="{689F4370-B20E-49D3-B8FD-ED0E1B6510D3}"/>
    <cellStyle name="Millares 42 2 18" xfId="39319" xr:uid="{78018B1C-09B9-44F7-80EA-F1395D97B456}"/>
    <cellStyle name="Millares 42 2 19" xfId="41516" xr:uid="{14B26943-520B-4A82-8287-C8D498BEDDCC}"/>
    <cellStyle name="Millares 42 2 2" xfId="3646" xr:uid="{A00622BA-C53F-42B7-98D0-0B31BBB3AC3E}"/>
    <cellStyle name="Millares 42 2 20" xfId="43714" xr:uid="{7B577628-78F6-4B30-8303-1858A996ADF0}"/>
    <cellStyle name="Millares 42 2 21" xfId="45909" xr:uid="{DD84ADB9-B7F1-489D-82B9-77D246D6A787}"/>
    <cellStyle name="Millares 42 2 22" xfId="48121" xr:uid="{5C05AAED-5691-4C1B-95AB-7CC598E4900E}"/>
    <cellStyle name="Millares 42 2 23" xfId="50329" xr:uid="{0D3EDE8F-0ECE-4C23-8AED-0051361C6D04}"/>
    <cellStyle name="Millares 42 2 24" xfId="52526" xr:uid="{4CFF423F-118E-4DD6-A86E-020916E27078}"/>
    <cellStyle name="Millares 42 2 25" xfId="54725" xr:uid="{07DB28F3-D70C-4A6A-A999-B6E71FDD4D59}"/>
    <cellStyle name="Millares 42 2 26" xfId="56925" xr:uid="{8343EFC5-11FE-4F41-8BD7-53E81D793A98}"/>
    <cellStyle name="Millares 42 2 27" xfId="59131" xr:uid="{DB792356-AA81-4BF5-8995-46451766EB3D}"/>
    <cellStyle name="Millares 42 2 28" xfId="61327" xr:uid="{DEBEE0DE-4D14-4A6D-976D-08FD809CA364}"/>
    <cellStyle name="Millares 42 2 3" xfId="5844" xr:uid="{8A6545B7-88EE-4F00-AAF0-AEC112A5DA58}"/>
    <cellStyle name="Millares 42 2 4" xfId="8053" xr:uid="{743F0736-6563-4F99-BDC9-4E746202F04A}"/>
    <cellStyle name="Millares 42 2 5" xfId="10250" xr:uid="{5FD176C9-324B-45E6-88E9-A46B1221486C}"/>
    <cellStyle name="Millares 42 2 6" xfId="12450" xr:uid="{7AD49C3E-2C19-4871-86A6-0BD167D6B0CE}"/>
    <cellStyle name="Millares 42 2 7" xfId="14645" xr:uid="{7843C0F6-FE6D-49F6-9A10-1FE643C05382}"/>
    <cellStyle name="Millares 42 2 8" xfId="16840" xr:uid="{363306A0-90DF-4BB5-BC32-3F64F7865632}"/>
    <cellStyle name="Millares 42 2 9" xfId="19041" xr:uid="{14C9538E-66EB-4F49-BD60-75108A3F23BB}"/>
    <cellStyle name="Millares 42 20" xfId="33724" xr:uid="{CC721A3C-E8FB-47C5-B3CF-E10B66E02FD9}"/>
    <cellStyle name="Millares 42 21" xfId="35920" xr:uid="{F1530DDD-4976-4B28-946F-57B21BE1F36D}"/>
    <cellStyle name="Millares 42 22" xfId="37807" xr:uid="{4220AECF-1D2D-4326-9C1A-0F4B4072522B}"/>
    <cellStyle name="Millares 42 23" xfId="40329" xr:uid="{74C36BB4-2113-40AA-A647-6B58A9504645}"/>
    <cellStyle name="Millares 42 24" xfId="42528" xr:uid="{842A3A48-2552-4047-93BE-1C798C0CE8F5}"/>
    <cellStyle name="Millares 42 25" xfId="44723" xr:uid="{36C43AB1-BD68-4D6D-80E1-515F7ADB1C71}"/>
    <cellStyle name="Millares 42 26" xfId="46931" xr:uid="{16CE3BDD-88E0-4489-8919-D56E9C2959A8}"/>
    <cellStyle name="Millares 42 27" xfId="49142" xr:uid="{71EB8565-06F8-4CEC-8B37-4767B0A64003}"/>
    <cellStyle name="Millares 42 28" xfId="51340" xr:uid="{E5A2D4AE-B004-4B12-93F7-159FBD6A6429}"/>
    <cellStyle name="Millares 42 29" xfId="53539" xr:uid="{9D097D09-0717-4582-9C28-C4B6C2FB3CB5}"/>
    <cellStyle name="Millares 42 3" xfId="1814" xr:uid="{ACB08208-58FE-409E-AAE2-C8C12F13C815}"/>
    <cellStyle name="Millares 42 3 10" xfId="21605" xr:uid="{B6A2B5A3-91AB-41CE-8A6C-E6E215C3D267}"/>
    <cellStyle name="Millares 42 3 11" xfId="24219" xr:uid="{17FD7832-57D2-4DE6-B4B7-1A77E4E17B7A}"/>
    <cellStyle name="Millares 42 3 12" xfId="26425" xr:uid="{42EC8CF4-383B-4469-A237-5C553A130B10}"/>
    <cellStyle name="Millares 42 3 13" xfId="28619" xr:uid="{57C9B2B2-617D-4601-B73F-4E0E63EFF9CD}"/>
    <cellStyle name="Millares 42 3 14" xfId="30822" xr:uid="{B220C713-19A2-40B7-B04D-F565036D133C}"/>
    <cellStyle name="Millares 42 3 15" xfId="33030" xr:uid="{B36FF518-9F34-4ABE-BF36-CC80477BA066}"/>
    <cellStyle name="Millares 42 3 16" xfId="35274" xr:uid="{AFC448A2-62CB-4AA6-A747-2FA161C22AEE}"/>
    <cellStyle name="Millares 42 3 17" xfId="37469" xr:uid="{F747EBD5-FF43-47B8-B1FD-2F25D6782488}"/>
    <cellStyle name="Millares 42 3 18" xfId="39682" xr:uid="{066A7961-4595-44AA-8C20-EB689E436CC1}"/>
    <cellStyle name="Millares 42 3 19" xfId="41879" xr:uid="{0D94474B-DAB3-4921-AFFE-F47CDE39560D}"/>
    <cellStyle name="Millares 42 3 2" xfId="4009" xr:uid="{A63B0B43-B4A1-4A4A-BC87-FCC64DA7566C}"/>
    <cellStyle name="Millares 42 3 20" xfId="44077" xr:uid="{EFACC174-11C3-4C67-9E6B-FC9DAA1F7DE2}"/>
    <cellStyle name="Millares 42 3 21" xfId="46272" xr:uid="{B0A629E4-8AF8-4C54-8E52-9A3CC347E957}"/>
    <cellStyle name="Millares 42 3 22" xfId="48484" xr:uid="{35D494F3-6E66-43AA-9392-0800E5A0797C}"/>
    <cellStyle name="Millares 42 3 23" xfId="50692" xr:uid="{37B93F85-B910-4E74-9E4D-6212F135CE85}"/>
    <cellStyle name="Millares 42 3 24" xfId="52889" xr:uid="{0087CE61-69A4-4D1D-BE08-815D78350682}"/>
    <cellStyle name="Millares 42 3 25" xfId="55088" xr:uid="{3780337E-9D78-4D42-9789-8BF1EA78D4AD}"/>
    <cellStyle name="Millares 42 3 26" xfId="57288" xr:uid="{0FC48E5A-8A19-47F2-A320-7698549C134B}"/>
    <cellStyle name="Millares 42 3 27" xfId="59494" xr:uid="{F33DA36C-7A28-4E91-A4FC-7A7618FE8C98}"/>
    <cellStyle name="Millares 42 3 28" xfId="61690" xr:uid="{645AB389-5DFC-4411-97EA-556B24E918CC}"/>
    <cellStyle name="Millares 42 3 3" xfId="6207" xr:uid="{EC29FD6B-62F4-4ED2-811B-66CB606121BC}"/>
    <cellStyle name="Millares 42 3 4" xfId="8416" xr:uid="{35D85C45-F020-4A11-8CCB-63AE4DFAC8A3}"/>
    <cellStyle name="Millares 42 3 5" xfId="10613" xr:uid="{482E7A92-2E2C-4E7E-8D7B-D88E3B457773}"/>
    <cellStyle name="Millares 42 3 6" xfId="12813" xr:uid="{668EFA9F-3F6C-4D66-A141-4646156030CF}"/>
    <cellStyle name="Millares 42 3 7" xfId="15008" xr:uid="{199B2A65-A306-46FC-9950-269D74A82010}"/>
    <cellStyle name="Millares 42 3 8" xfId="17203" xr:uid="{1B097337-F375-4823-A33F-79721AD7A912}"/>
    <cellStyle name="Millares 42 3 9" xfId="19404" xr:uid="{362AD405-2D76-4053-B9CA-01E4A81B3947}"/>
    <cellStyle name="Millares 42 30" xfId="55738" xr:uid="{51F0B6F9-91A9-4AAA-AE9E-693D98A6AC4A}"/>
    <cellStyle name="Millares 42 31" xfId="57944" xr:uid="{DF0F53C1-347D-4DB5-87F4-EA036D4A65CE}"/>
    <cellStyle name="Millares 42 32" xfId="60141" xr:uid="{EC87D02B-4D1F-4CCF-A0FD-99BC16BDC6EF}"/>
    <cellStyle name="Millares 42 4" xfId="2985" xr:uid="{AD99B015-6B05-4AC7-B6A3-F5AAD48C0988}"/>
    <cellStyle name="Millares 42 4 10" xfId="23195" xr:uid="{FA8BDCFB-AAB7-4C70-B4B9-4967A1255427}"/>
    <cellStyle name="Millares 42 4 11" xfId="25401" xr:uid="{96A5774B-9E83-4E10-90BF-74AB489A5025}"/>
    <cellStyle name="Millares 42 4 12" xfId="27595" xr:uid="{7D612BBF-A40E-4F79-AD81-AA4496AAC025}"/>
    <cellStyle name="Millares 42 4 13" xfId="29798" xr:uid="{7A03D28B-A18C-4B1D-BAA6-37DD6F59276D}"/>
    <cellStyle name="Millares 42 4 14" xfId="32006" xr:uid="{CFC2F029-F8BB-43DE-965B-58E1D5C4C50E}"/>
    <cellStyle name="Millares 42 4 15" xfId="34250" xr:uid="{9A9CEFA3-7AE0-42CF-9617-6476884E2138}"/>
    <cellStyle name="Millares 42 4 16" xfId="36445" xr:uid="{42D3FBB2-13E2-4CC3-8E7C-C2CBCDCA8C84}"/>
    <cellStyle name="Millares 42 4 17" xfId="38658" xr:uid="{843512FA-6FC2-4910-90C5-FBB3BBABB71D}"/>
    <cellStyle name="Millares 42 4 18" xfId="40855" xr:uid="{C9FC765C-F7C3-4C7D-B8C0-111F173FCB2E}"/>
    <cellStyle name="Millares 42 4 19" xfId="43053" xr:uid="{42DD6473-A7AC-482F-86BA-F4E9F0EB9416}"/>
    <cellStyle name="Millares 42 4 2" xfId="5183" xr:uid="{D5851BFA-2B55-4987-866B-9B277DD8F11C}"/>
    <cellStyle name="Millares 42 4 20" xfId="45248" xr:uid="{BEA53193-00BC-490D-A956-F6EFB633115B}"/>
    <cellStyle name="Millares 42 4 21" xfId="47460" xr:uid="{D798F7A8-6058-418C-8F70-186CAD59E52E}"/>
    <cellStyle name="Millares 42 4 22" xfId="49668" xr:uid="{B62D2F5E-6448-4F44-A559-2D5B33BD4438}"/>
    <cellStyle name="Millares 42 4 23" xfId="51865" xr:uid="{D83D5A1C-5CEE-4638-BB9D-9EE1F511CE92}"/>
    <cellStyle name="Millares 42 4 24" xfId="54064" xr:uid="{295A85C3-A051-49D1-A2A6-B76203AC8AFF}"/>
    <cellStyle name="Millares 42 4 25" xfId="56264" xr:uid="{43AEB419-E203-46DB-B10B-75284ED742B6}"/>
    <cellStyle name="Millares 42 4 26" xfId="58470" xr:uid="{C913238D-1A44-4EDD-B0CE-F3FE5F930C86}"/>
    <cellStyle name="Millares 42 4 27" xfId="60666" xr:uid="{96313ED9-B895-4EF6-8C5C-C7E5A33F1CFE}"/>
    <cellStyle name="Millares 42 4 3" xfId="7392" xr:uid="{B68CFCC7-2A84-4C16-82F2-C863BB988312}"/>
    <cellStyle name="Millares 42 4 4" xfId="9589" xr:uid="{EE64ED73-86E8-4957-AF10-40ABD7CEFEDB}"/>
    <cellStyle name="Millares 42 4 5" xfId="11789" xr:uid="{8285CF86-9BA3-423D-B5D2-CE961C1C5E7E}"/>
    <cellStyle name="Millares 42 4 6" xfId="13984" xr:uid="{CCA8EF2B-757A-471C-9B77-A4ECE7EC0330}"/>
    <cellStyle name="Millares 42 4 7" xfId="16179" xr:uid="{59306F8A-DED8-4829-B736-CB7429B54B95}"/>
    <cellStyle name="Millares 42 4 8" xfId="18380" xr:uid="{73A333E3-C702-4DE1-8BB3-C6553D58AEE1}"/>
    <cellStyle name="Millares 42 4 9" xfId="20581" xr:uid="{68B94C9F-0712-4281-8703-1903231D3CB8}"/>
    <cellStyle name="Millares 42 5" xfId="2459" xr:uid="{BEAEDB02-A9F7-40D3-867B-E88BDA21DF45}"/>
    <cellStyle name="Millares 42 6" xfId="4657" xr:uid="{F986232F-70B2-40BB-8219-DF51E1245DCC}"/>
    <cellStyle name="Millares 42 7" xfId="6661" xr:uid="{6337B02F-C585-4B71-932D-E725DBD0D894}"/>
    <cellStyle name="Millares 42 8" xfId="9062" xr:uid="{283B4878-78C6-4ED7-BB3A-6EFF650AB524}"/>
    <cellStyle name="Millares 42 9" xfId="11264" xr:uid="{9D6BCBB1-4A41-41AD-B7F1-FAD697836AE4}"/>
    <cellStyle name="Millares 420" xfId="62045" xr:uid="{FA0494B4-E367-4F26-B778-01EDD600F951}"/>
    <cellStyle name="Millares 421" xfId="62093" xr:uid="{C9D96930-8DA5-4BE4-8C17-4FE887EEC0C9}"/>
    <cellStyle name="Millares 422" xfId="62046" xr:uid="{3D258622-BF9A-4681-AD50-433E0F63067D}"/>
    <cellStyle name="Millares 423" xfId="62094" xr:uid="{9CB893C8-C6A0-4207-8311-604BEA20476B}"/>
    <cellStyle name="Millares 424" xfId="62096" xr:uid="{79693630-0C2C-4D66-884C-B9409B705D5E}"/>
    <cellStyle name="Millares 425" xfId="62098" xr:uid="{1CBA756E-4823-4C2D-91E2-0DB662702A85}"/>
    <cellStyle name="Millares 426" xfId="62103" xr:uid="{60909FE5-8F88-4BC5-BBBF-FAFA4C9ACDBF}"/>
    <cellStyle name="Millares 427" xfId="62102" xr:uid="{FA28FF20-D9D7-4818-9AB4-6D35BB631E7E}"/>
    <cellStyle name="Millares 428" xfId="62105" xr:uid="{3DD4DE9F-66F4-486C-8ECD-DE6725F211FD}"/>
    <cellStyle name="Millares 429" xfId="62107" xr:uid="{5BBA7568-54D0-4DEF-9995-383ACCC08ADB}"/>
    <cellStyle name="Millares 43" xfId="560" xr:uid="{8F198EBA-9356-4E19-AD16-FBE5BA25AB7B}"/>
    <cellStyle name="Millares 43 10" xfId="13461" xr:uid="{26C87159-EF9C-4446-A3EA-22B3F2EA4D02}"/>
    <cellStyle name="Millares 43 11" xfId="15656" xr:uid="{E2DAD019-FB7E-4EE4-A664-5DD0142BE0CA}"/>
    <cellStyle name="Millares 43 12" xfId="17855" xr:uid="{3D306FC3-53BD-4E49-9856-AE2CD34F1E88}"/>
    <cellStyle name="Millares 43 13" xfId="20057" xr:uid="{96FDDF56-0D41-4903-8DC0-C0357A72AE69}"/>
    <cellStyle name="Millares 43 14" xfId="21946" xr:uid="{BCFB8051-5990-4380-82A4-1F4BD7354876}"/>
    <cellStyle name="Millares 43 15" xfId="22671" xr:uid="{7FC576EB-E9A7-4A7B-A54E-278FC281E4FC}"/>
    <cellStyle name="Millares 43 16" xfId="24878" xr:uid="{0DC488D4-6502-456C-B84E-5AA948B40677}"/>
    <cellStyle name="Millares 43 17" xfId="27072" xr:uid="{030759C0-FF5C-49DF-8441-6FE4C75D7100}"/>
    <cellStyle name="Millares 43 18" xfId="29074" xr:uid="{3AF4921C-60A0-4229-96E8-452B3EEFB533}"/>
    <cellStyle name="Millares 43 19" xfId="31479" xr:uid="{53CF47EA-4067-475D-8B1A-5432F37889C4}"/>
    <cellStyle name="Millares 43 2" xfId="1453" xr:uid="{CAAC21FC-91B0-4AAF-A49A-E61119DAAE60}"/>
    <cellStyle name="Millares 43 2 10" xfId="21244" xr:uid="{13EE4328-6D04-400E-BD41-58DC04CABF85}"/>
    <cellStyle name="Millares 43 2 11" xfId="23858" xr:uid="{6166AABA-C686-4BCF-9DE7-63965DCA12EA}"/>
    <cellStyle name="Millares 43 2 12" xfId="26064" xr:uid="{C4B8B332-0A8F-4F44-9588-1FA6F4DC075D}"/>
    <cellStyle name="Millares 43 2 13" xfId="28258" xr:uid="{AADCC855-54B8-45CA-83AF-A1998D3F6C32}"/>
    <cellStyle name="Millares 43 2 14" xfId="30461" xr:uid="{C08EDA0C-E803-45F0-AA87-6E1A69247D16}"/>
    <cellStyle name="Millares 43 2 15" xfId="32669" xr:uid="{F8FFE6BE-B20B-4E98-A097-3123D7140EAC}"/>
    <cellStyle name="Millares 43 2 16" xfId="34913" xr:uid="{D7A1331E-288C-4BE0-ADFC-EDCE3D663B3A}"/>
    <cellStyle name="Millares 43 2 17" xfId="37108" xr:uid="{559F27E2-E36F-45FB-A58D-927034AFB0FE}"/>
    <cellStyle name="Millares 43 2 18" xfId="39321" xr:uid="{DF4A34E2-076C-4723-AA4D-D09B24E6BA19}"/>
    <cellStyle name="Millares 43 2 19" xfId="41518" xr:uid="{A9D12B5B-3380-4463-B407-D30BC6000813}"/>
    <cellStyle name="Millares 43 2 2" xfId="3648" xr:uid="{5003EA56-CF3B-4275-9660-A0E13F91142C}"/>
    <cellStyle name="Millares 43 2 20" xfId="43716" xr:uid="{2CD81214-4D34-4565-BD1F-0FD33763F376}"/>
    <cellStyle name="Millares 43 2 21" xfId="45911" xr:uid="{1C36EA3A-FC61-47CC-9B0F-74A3178CD58E}"/>
    <cellStyle name="Millares 43 2 22" xfId="48123" xr:uid="{BD94AA4C-6EB5-4167-97F1-36D8209C29B3}"/>
    <cellStyle name="Millares 43 2 23" xfId="50331" xr:uid="{6E7A696B-9A83-4BBA-83E1-5C2B4CCAC4E3}"/>
    <cellStyle name="Millares 43 2 24" xfId="52528" xr:uid="{D0476764-8D3D-4B8D-97C2-8C9F48A4556F}"/>
    <cellStyle name="Millares 43 2 25" xfId="54727" xr:uid="{7B26A28F-4047-4034-8761-B3226E47A9E1}"/>
    <cellStyle name="Millares 43 2 26" xfId="56927" xr:uid="{BFC1F1FE-51BA-495D-AC77-E97E9F879BCB}"/>
    <cellStyle name="Millares 43 2 27" xfId="59133" xr:uid="{69919B07-5307-4724-AC29-1982A4E49918}"/>
    <cellStyle name="Millares 43 2 28" xfId="61329" xr:uid="{D32BC41C-4776-4F4C-8CEB-76FB6BDC4061}"/>
    <cellStyle name="Millares 43 2 3" xfId="5846" xr:uid="{C5A8A596-AA9D-4813-84CB-23C7ACFF31CA}"/>
    <cellStyle name="Millares 43 2 4" xfId="8055" xr:uid="{7002B51A-1CA6-44E8-89C8-C9C9557659DC}"/>
    <cellStyle name="Millares 43 2 5" xfId="10252" xr:uid="{A1C7BC2E-3F4A-4319-B48C-775B88DD9FCA}"/>
    <cellStyle name="Millares 43 2 6" xfId="12452" xr:uid="{63288198-B62F-4288-92FE-0E5A0751DB5E}"/>
    <cellStyle name="Millares 43 2 7" xfId="14647" xr:uid="{7D1B9964-A8F3-4F81-96AC-B97F1ACD09AC}"/>
    <cellStyle name="Millares 43 2 8" xfId="16842" xr:uid="{FCA5C7EB-BF19-49B8-960B-EA633BE357FD}"/>
    <cellStyle name="Millares 43 2 9" xfId="19043" xr:uid="{30D1B6CE-7A31-41FA-B770-EA136E954339}"/>
    <cellStyle name="Millares 43 20" xfId="33726" xr:uid="{0CECE466-FD50-417A-9AA2-9EFD9111D83C}"/>
    <cellStyle name="Millares 43 21" xfId="35922" xr:uid="{590A4E78-CE6D-4C4F-93EE-332202C1A193}"/>
    <cellStyle name="Millares 43 22" xfId="37809" xr:uid="{37665820-550C-4477-A935-49D532F70787}"/>
    <cellStyle name="Millares 43 23" xfId="40331" xr:uid="{1D3C7853-B068-4DBF-BA01-9187643E8148}"/>
    <cellStyle name="Millares 43 24" xfId="42530" xr:uid="{17117BBE-E0D6-4F93-85F5-D707D29C135E}"/>
    <cellStyle name="Millares 43 25" xfId="44725" xr:uid="{1F7BC820-8D90-4681-A653-18E04431BCBE}"/>
    <cellStyle name="Millares 43 26" xfId="46933" xr:uid="{CC2DF167-B5D4-4F2F-8D52-52503C975F76}"/>
    <cellStyle name="Millares 43 27" xfId="49144" xr:uid="{279474B2-F7BD-4E6D-9B6C-F358401943B1}"/>
    <cellStyle name="Millares 43 28" xfId="51342" xr:uid="{51C6E259-26D1-4B62-B27E-37950BB0D2CF}"/>
    <cellStyle name="Millares 43 29" xfId="53541" xr:uid="{3EB61DAE-2380-4B57-9DC1-F190BB5B0B36}"/>
    <cellStyle name="Millares 43 3" xfId="1816" xr:uid="{D2969967-9F31-4FB8-AE40-C6BDB34C22B3}"/>
    <cellStyle name="Millares 43 3 10" xfId="21607" xr:uid="{5DD1D91E-CF99-401C-82AD-3FA502147A71}"/>
    <cellStyle name="Millares 43 3 11" xfId="24221" xr:uid="{560CEA3B-B83E-40E9-B43B-251223F11919}"/>
    <cellStyle name="Millares 43 3 12" xfId="26427" xr:uid="{BDC21958-9D0A-4DD3-BC24-3B20CEEE1F7B}"/>
    <cellStyle name="Millares 43 3 13" xfId="28621" xr:uid="{DA869492-28BD-48A7-828C-591AD34D11B9}"/>
    <cellStyle name="Millares 43 3 14" xfId="30824" xr:uid="{68A105B0-68C8-450F-A704-ECEF9EED340D}"/>
    <cellStyle name="Millares 43 3 15" xfId="33032" xr:uid="{701BF53D-652F-454B-AF4D-D4450B5F5641}"/>
    <cellStyle name="Millares 43 3 16" xfId="35276" xr:uid="{7C034B20-89D0-45A9-AFCA-FDA54368915B}"/>
    <cellStyle name="Millares 43 3 17" xfId="37471" xr:uid="{363F04DC-5935-474A-90AF-0FC4EF618DD2}"/>
    <cellStyle name="Millares 43 3 18" xfId="39684" xr:uid="{F1E5C475-695E-4179-99EB-4C4897F84006}"/>
    <cellStyle name="Millares 43 3 19" xfId="41881" xr:uid="{4919F1E6-4BF0-4CCB-AA41-F3D5B9C73350}"/>
    <cellStyle name="Millares 43 3 2" xfId="4011" xr:uid="{1ACDE34A-0690-4704-B6D1-75BFD6F42BEA}"/>
    <cellStyle name="Millares 43 3 20" xfId="44079" xr:uid="{A23BE0FA-27EF-4131-A890-BB4EBF938AAE}"/>
    <cellStyle name="Millares 43 3 21" xfId="46274" xr:uid="{D3584F9F-13BD-42FA-A062-2EECAD1C12AD}"/>
    <cellStyle name="Millares 43 3 22" xfId="48486" xr:uid="{C7A753F2-5A27-4601-A091-10CD4B7D448C}"/>
    <cellStyle name="Millares 43 3 23" xfId="50694" xr:uid="{075F7BE1-355F-4F42-B647-CDB15092EDCE}"/>
    <cellStyle name="Millares 43 3 24" xfId="52891" xr:uid="{B7313DF6-5A65-44DF-8FC3-B6B56BCCD196}"/>
    <cellStyle name="Millares 43 3 25" xfId="55090" xr:uid="{5ABC11A8-0047-4B1E-A7EA-D98B6035893A}"/>
    <cellStyle name="Millares 43 3 26" xfId="57290" xr:uid="{DBE8AF75-1370-4759-B8D9-22D720EBA9CB}"/>
    <cellStyle name="Millares 43 3 27" xfId="59496" xr:uid="{5E7BCD17-E7E5-4F65-A7F7-410106F17F66}"/>
    <cellStyle name="Millares 43 3 28" xfId="61692" xr:uid="{6817C5E9-FA61-4728-9199-85B9DFBD090F}"/>
    <cellStyle name="Millares 43 3 3" xfId="6209" xr:uid="{D36B081C-58CC-41A2-AFD7-3D1A9491827F}"/>
    <cellStyle name="Millares 43 3 4" xfId="8418" xr:uid="{6E0AC84E-A9B0-4CB9-BC4A-EBC33B356A8B}"/>
    <cellStyle name="Millares 43 3 5" xfId="10615" xr:uid="{AA2E1B1E-2769-4A00-AC40-B1F5D2E77C36}"/>
    <cellStyle name="Millares 43 3 6" xfId="12815" xr:uid="{F2320B89-4C23-42DA-8718-4D4F57226A26}"/>
    <cellStyle name="Millares 43 3 7" xfId="15010" xr:uid="{C114C123-6AB7-4E13-ABAE-C78EF81E9EF9}"/>
    <cellStyle name="Millares 43 3 8" xfId="17205" xr:uid="{637B1BA6-D065-41EB-A213-9028AC8571A3}"/>
    <cellStyle name="Millares 43 3 9" xfId="19406" xr:uid="{08436F8B-0DE9-4AAD-9F0A-A1AC2C297775}"/>
    <cellStyle name="Millares 43 30" xfId="55740" xr:uid="{F8D11277-4E39-4822-92FE-21D9461C121F}"/>
    <cellStyle name="Millares 43 31" xfId="57946" xr:uid="{96B5F3C2-65EE-43C1-9F9B-DE88358FDDD2}"/>
    <cellStyle name="Millares 43 32" xfId="60143" xr:uid="{497F8305-59E3-4C90-80B5-81244BAD5A11}"/>
    <cellStyle name="Millares 43 4" xfId="2987" xr:uid="{08D1E2AE-B7CF-45EF-B154-A68AFCE02C7F}"/>
    <cellStyle name="Millares 43 4 10" xfId="23197" xr:uid="{4F7C3D62-9111-44DA-8EE7-BF18AA95337F}"/>
    <cellStyle name="Millares 43 4 11" xfId="25403" xr:uid="{6BDC30ED-CFF7-4D52-A603-BDB38272B650}"/>
    <cellStyle name="Millares 43 4 12" xfId="27597" xr:uid="{093B3323-EC30-4C77-AE70-BD85F9876374}"/>
    <cellStyle name="Millares 43 4 13" xfId="29800" xr:uid="{669F678D-1977-49A5-AF18-2F864B2FDCD7}"/>
    <cellStyle name="Millares 43 4 14" xfId="32008" xr:uid="{D843E402-681A-4B3E-B6F2-5487E5988319}"/>
    <cellStyle name="Millares 43 4 15" xfId="34252" xr:uid="{F190A3FB-8D23-4633-9CEB-423A53F58BFD}"/>
    <cellStyle name="Millares 43 4 16" xfId="36447" xr:uid="{30919C8C-FF23-440A-9EE4-2C5FEE51310D}"/>
    <cellStyle name="Millares 43 4 17" xfId="38660" xr:uid="{33B187C1-A6CF-4196-962A-FFA5BEA066BC}"/>
    <cellStyle name="Millares 43 4 18" xfId="40857" xr:uid="{484EB7AE-D50D-42A1-AD58-FE007FA6DBFA}"/>
    <cellStyle name="Millares 43 4 19" xfId="43055" xr:uid="{F60C809A-5782-41B8-8AC8-E534E6D150C6}"/>
    <cellStyle name="Millares 43 4 2" xfId="5185" xr:uid="{0626AE45-6EED-408D-89D0-E4E55F90613B}"/>
    <cellStyle name="Millares 43 4 20" xfId="45250" xr:uid="{66E85EA9-750D-4318-BF1C-7E22EE3AC87E}"/>
    <cellStyle name="Millares 43 4 21" xfId="47462" xr:uid="{5B0FF038-B478-4ACB-861F-D59A40A76470}"/>
    <cellStyle name="Millares 43 4 22" xfId="49670" xr:uid="{D9DDA013-B0FC-4D83-80F8-D0ADBB3F06BC}"/>
    <cellStyle name="Millares 43 4 23" xfId="51867" xr:uid="{182B3659-A819-492C-9E18-CD0688276B10}"/>
    <cellStyle name="Millares 43 4 24" xfId="54066" xr:uid="{642240E6-3111-43CB-85FF-3DC462A55EA7}"/>
    <cellStyle name="Millares 43 4 25" xfId="56266" xr:uid="{164F38A1-B762-45AB-8668-C585D829EA65}"/>
    <cellStyle name="Millares 43 4 26" xfId="58472" xr:uid="{ED97DAA6-7150-40FD-B779-478465412CEA}"/>
    <cellStyle name="Millares 43 4 27" xfId="60668" xr:uid="{3BBC76A3-D968-466B-9128-97D2F2726DA2}"/>
    <cellStyle name="Millares 43 4 3" xfId="7394" xr:uid="{D91981A5-B716-4419-85FC-9CDBABF690C6}"/>
    <cellStyle name="Millares 43 4 4" xfId="9591" xr:uid="{1E7D3BE1-C2AC-4C53-BF6A-0DADB10983D9}"/>
    <cellStyle name="Millares 43 4 5" xfId="11791" xr:uid="{68B9DDD9-7960-4C5B-A18A-D506012BD12E}"/>
    <cellStyle name="Millares 43 4 6" xfId="13986" xr:uid="{47DB2D12-35B6-4F0F-8499-ACC5EA501323}"/>
    <cellStyle name="Millares 43 4 7" xfId="16181" xr:uid="{97CE5CB2-2E67-459F-882E-89C7E1F33EF0}"/>
    <cellStyle name="Millares 43 4 8" xfId="18382" xr:uid="{AEBB1B87-2FF4-4472-9EF7-D406ED23E924}"/>
    <cellStyle name="Millares 43 4 9" xfId="20583" xr:uid="{EB1D2F79-3233-4B09-9BCE-3DED20BCE0C4}"/>
    <cellStyle name="Millares 43 5" xfId="2461" xr:uid="{87BA2AE4-D39B-46D2-9F3F-0E8F401CE480}"/>
    <cellStyle name="Millares 43 6" xfId="4659" xr:uid="{3E1D9701-A131-436D-8E55-8C41CDF40E0B}"/>
    <cellStyle name="Millares 43 7" xfId="6663" xr:uid="{68D6375B-8042-4BA9-9A16-13DB76CEE8DA}"/>
    <cellStyle name="Millares 43 8" xfId="9064" xr:uid="{0AF63D9F-F493-4539-ACB3-2B4898DBBFC4}"/>
    <cellStyle name="Millares 43 9" xfId="11266" xr:uid="{B8101361-9DE7-4D3D-9FB2-B8FA39771FAE}"/>
    <cellStyle name="Millares 430" xfId="62108" xr:uid="{4FD66B66-4206-49A0-96A8-8B257A4715DD}"/>
    <cellStyle name="Millares 431" xfId="62110" xr:uid="{4DD37895-A1CF-4B25-AA65-830815CA1C2C}"/>
    <cellStyle name="Millares 432" xfId="62112" xr:uid="{4CF98C7C-D375-45BA-8A20-BFAAA86D7BFA}"/>
    <cellStyle name="Millares 433" xfId="62113" xr:uid="{081DB9BF-73A7-4E4E-A501-ABCEE5BAC080}"/>
    <cellStyle name="Millares 434" xfId="62116" xr:uid="{DDE1DFE5-8455-462D-A06B-BA66B7EE7EC5}"/>
    <cellStyle name="Millares 435" xfId="62119" xr:uid="{56E8F6FD-8006-480A-9B04-11061C489D90}"/>
    <cellStyle name="Millares 436" xfId="62121" xr:uid="{6DD97E00-75A9-4ABE-9FD2-34F2E95943A9}"/>
    <cellStyle name="Millares 437" xfId="62123" xr:uid="{EDF8A693-09DA-4688-AD29-21C87337FBAA}"/>
    <cellStyle name="Millares 438" xfId="62124" xr:uid="{F92C85FE-5A9A-4CC9-87D8-A2D6F503F664}"/>
    <cellStyle name="Millares 439" xfId="62132" xr:uid="{2105618E-5949-42CF-93B8-9B22CB974124}"/>
    <cellStyle name="Millares 44" xfId="562" xr:uid="{C86502D9-DCA2-4896-9165-69F70F000CB8}"/>
    <cellStyle name="Millares 440" xfId="62136" xr:uid="{E3537A16-C307-4AD4-80B2-0A49B33CD668}"/>
    <cellStyle name="Millares 441" xfId="62138" xr:uid="{0EC7579C-8AB7-4CD3-A6F3-9907E307ADA2}"/>
    <cellStyle name="Millares 442" xfId="62140" xr:uid="{4B478DD5-DFD3-4A66-A98A-DAC86CEB9677}"/>
    <cellStyle name="Millares 443" xfId="62143" xr:uid="{CAC5AC5A-BA50-4A4C-9759-12773E664D73}"/>
    <cellStyle name="Millares 444" xfId="219" xr:uid="{B85927FE-0C56-4D41-820D-92D3F8DD5328}"/>
    <cellStyle name="Millares 445" xfId="176" xr:uid="{9240A1F4-7280-45C2-95EA-D8B5BB14D2EC}"/>
    <cellStyle name="Millares 45" xfId="566" xr:uid="{9A3B239F-6014-42AC-9978-DE36066A6227}"/>
    <cellStyle name="Millares 45 10" xfId="13462" xr:uid="{2BCD2B1F-B507-4D77-AE2E-B85FBC604185}"/>
    <cellStyle name="Millares 45 11" xfId="15657" xr:uid="{7BBB589E-FC85-45AF-99CE-BA9032DBBCB8}"/>
    <cellStyle name="Millares 45 12" xfId="17856" xr:uid="{7239E680-A822-4C0C-9E45-5F84F79C1D0A}"/>
    <cellStyle name="Millares 45 13" xfId="20058" xr:uid="{29CDE2EE-CE30-4566-B4C9-9D8551CB2FB6}"/>
    <cellStyle name="Millares 45 14" xfId="21947" xr:uid="{BC396B97-CAC7-428A-98E9-3B3FC6AD1EDC}"/>
    <cellStyle name="Millares 45 15" xfId="22672" xr:uid="{8D74B2E5-7513-4BB9-BB85-471B5EA02682}"/>
    <cellStyle name="Millares 45 16" xfId="24879" xr:uid="{36A6DE03-A55B-4495-92D4-0E53D76A6031}"/>
    <cellStyle name="Millares 45 17" xfId="27073" xr:uid="{5183A999-CA53-4677-99F7-E637189B7E33}"/>
    <cellStyle name="Millares 45 18" xfId="29079" xr:uid="{3374DF81-CB31-4D6C-ABD6-0FAF0959AB33}"/>
    <cellStyle name="Millares 45 19" xfId="31480" xr:uid="{FF0A7720-0669-4648-AD6A-A687EB59CAD6}"/>
    <cellStyle name="Millares 45 2" xfId="1454" xr:uid="{5F457043-EC1C-4A7D-B9BB-CE8F93240A01}"/>
    <cellStyle name="Millares 45 2 10" xfId="21245" xr:uid="{4987AA76-AFCD-4110-B17D-837F4118BCB8}"/>
    <cellStyle name="Millares 45 2 11" xfId="23859" xr:uid="{FC1B15A7-8381-4BA7-AC82-E37E21416A62}"/>
    <cellStyle name="Millares 45 2 12" xfId="26065" xr:uid="{FF8233BC-5388-4AF2-A399-CCE0B19CC3E2}"/>
    <cellStyle name="Millares 45 2 13" xfId="28259" xr:uid="{A3F0C643-B65B-4FCD-9121-4B3D7C37BC6F}"/>
    <cellStyle name="Millares 45 2 14" xfId="30462" xr:uid="{10BC3EDE-13E3-45C9-9EF9-C9B0D7C26159}"/>
    <cellStyle name="Millares 45 2 15" xfId="32670" xr:uid="{F434D750-FD7F-4AE8-978D-A977EB671E15}"/>
    <cellStyle name="Millares 45 2 16" xfId="34914" xr:uid="{6C266193-6059-4807-9BC1-43DEAC6F39AC}"/>
    <cellStyle name="Millares 45 2 17" xfId="37109" xr:uid="{12D3FF63-1C7E-4F9F-B5A0-7BE75FF5D014}"/>
    <cellStyle name="Millares 45 2 18" xfId="39322" xr:uid="{D30062A0-A355-47C9-9766-02EE69031CBF}"/>
    <cellStyle name="Millares 45 2 19" xfId="41519" xr:uid="{7941AC3F-10D2-4178-8A96-6CDF48D7C664}"/>
    <cellStyle name="Millares 45 2 2" xfId="3649" xr:uid="{A2532D3D-82C3-4A9A-8075-CEC9EB813715}"/>
    <cellStyle name="Millares 45 2 20" xfId="43717" xr:uid="{BCACD072-07EB-4744-8E5A-1BBEC58D8452}"/>
    <cellStyle name="Millares 45 2 21" xfId="45912" xr:uid="{E03F4579-3FE4-4B49-95D4-EE0462EE5598}"/>
    <cellStyle name="Millares 45 2 22" xfId="48124" xr:uid="{9346DC1A-C557-421E-A3F9-F1DF495B1DF2}"/>
    <cellStyle name="Millares 45 2 23" xfId="50332" xr:uid="{48147649-2D98-475A-8150-B46E4787BDB1}"/>
    <cellStyle name="Millares 45 2 24" xfId="52529" xr:uid="{CD0D2150-B8DA-46B0-9A03-B4A5F9A30797}"/>
    <cellStyle name="Millares 45 2 25" xfId="54728" xr:uid="{EBE9801F-04BE-4F89-A745-F5ECDAB8461A}"/>
    <cellStyle name="Millares 45 2 26" xfId="56928" xr:uid="{086DC5A2-5BC5-4D01-A78A-0941BE190C45}"/>
    <cellStyle name="Millares 45 2 27" xfId="59134" xr:uid="{40B3E30D-BF57-42B8-BA26-D9866268F06E}"/>
    <cellStyle name="Millares 45 2 28" xfId="61330" xr:uid="{E7A65250-3055-4D65-AC5A-B6407E7CD4EB}"/>
    <cellStyle name="Millares 45 2 3" xfId="5847" xr:uid="{99D35356-826D-4DC9-B1C0-AB95146B1B10}"/>
    <cellStyle name="Millares 45 2 4" xfId="8056" xr:uid="{1359D69A-F0B6-49E4-AC3F-2B3C9232A59C}"/>
    <cellStyle name="Millares 45 2 5" xfId="10253" xr:uid="{F43923E7-4E57-4F41-AA46-0BD8A32812FF}"/>
    <cellStyle name="Millares 45 2 6" xfId="12453" xr:uid="{E972838B-1EBC-4C03-933A-7E2C7A17ABF1}"/>
    <cellStyle name="Millares 45 2 7" xfId="14648" xr:uid="{6384C4B9-DC74-44D3-BB5B-91E256A90F3D}"/>
    <cellStyle name="Millares 45 2 8" xfId="16843" xr:uid="{B5ED12BB-8848-4942-A2C0-B398A4C3BA04}"/>
    <cellStyle name="Millares 45 2 9" xfId="19044" xr:uid="{9AF73D99-9AD8-457E-9914-F9BC337CD40E}"/>
    <cellStyle name="Millares 45 20" xfId="33727" xr:uid="{BE697A47-5B62-4877-B723-5E85EB0633E9}"/>
    <cellStyle name="Millares 45 21" xfId="35923" xr:uid="{243E8BC4-1DC4-49A8-A79D-362C8E5BA2A4}"/>
    <cellStyle name="Millares 45 22" xfId="37810" xr:uid="{A1C80A76-2907-4801-BF92-F4E767B79689}"/>
    <cellStyle name="Millares 45 23" xfId="40332" xr:uid="{3670D55D-8EA0-4C82-B0E1-0E17B6AF5AB6}"/>
    <cellStyle name="Millares 45 24" xfId="42531" xr:uid="{0B85679C-37FB-449A-B035-3E86ADCD5B18}"/>
    <cellStyle name="Millares 45 25" xfId="44726" xr:uid="{F0508AA7-33FC-43EC-9189-0ABB9ACA1DBC}"/>
    <cellStyle name="Millares 45 26" xfId="46934" xr:uid="{63299D35-48C6-4FC3-B270-15F8D0BC06E6}"/>
    <cellStyle name="Millares 45 27" xfId="49145" xr:uid="{88BBD957-C9C7-4D43-9C89-D3CAFD506B3F}"/>
    <cellStyle name="Millares 45 28" xfId="51343" xr:uid="{6E154924-AB23-44D8-9CDA-29D803E95778}"/>
    <cellStyle name="Millares 45 29" xfId="53542" xr:uid="{57B40560-65D7-4716-A680-A5C707FAE26D}"/>
    <cellStyle name="Millares 45 3" xfId="1817" xr:uid="{1F937B23-C188-4A67-8353-0379BE593E8E}"/>
    <cellStyle name="Millares 45 3 10" xfId="21608" xr:uid="{42E8E44E-EE5A-45CA-892D-D9AA71B98081}"/>
    <cellStyle name="Millares 45 3 11" xfId="24222" xr:uid="{BCEE2C51-7511-4B55-B9CB-5EE7F163C482}"/>
    <cellStyle name="Millares 45 3 12" xfId="26428" xr:uid="{390D8447-2E44-4669-B110-D22545F64C40}"/>
    <cellStyle name="Millares 45 3 13" xfId="28622" xr:uid="{7DA52BF8-2344-4160-9551-99A091D77545}"/>
    <cellStyle name="Millares 45 3 14" xfId="30825" xr:uid="{3AD7317E-5812-4AB4-9AE2-08949D829EA8}"/>
    <cellStyle name="Millares 45 3 15" xfId="33033" xr:uid="{94516A20-044B-4729-BA6A-30AFA2E5B0F2}"/>
    <cellStyle name="Millares 45 3 16" xfId="35277" xr:uid="{D6D69ED4-2DEC-4C45-A528-F6C073297BF6}"/>
    <cellStyle name="Millares 45 3 17" xfId="37472" xr:uid="{C8126542-390A-4FF4-9592-DBE46B6FF22C}"/>
    <cellStyle name="Millares 45 3 18" xfId="39685" xr:uid="{7522B126-80D4-4F7B-8513-3AEE7569C33B}"/>
    <cellStyle name="Millares 45 3 19" xfId="41882" xr:uid="{50EED42E-28B3-4008-A0A4-E1B4B98FB39C}"/>
    <cellStyle name="Millares 45 3 2" xfId="4012" xr:uid="{40C463AB-3F1F-4E71-A243-C604E33A0C44}"/>
    <cellStyle name="Millares 45 3 20" xfId="44080" xr:uid="{99F3F6DE-C03A-480C-88A9-6B429FBD1881}"/>
    <cellStyle name="Millares 45 3 21" xfId="46275" xr:uid="{B5F5568E-FCC4-4234-8BC4-E39D1A9DCD09}"/>
    <cellStyle name="Millares 45 3 22" xfId="48487" xr:uid="{1CAE677E-0498-425B-8225-AAEEEDFC008E}"/>
    <cellStyle name="Millares 45 3 23" xfId="50695" xr:uid="{02A97517-6FE9-4BCF-B10C-6B7B6F994AA6}"/>
    <cellStyle name="Millares 45 3 24" xfId="52892" xr:uid="{70CE38EC-5D92-443B-89FF-9EFB842ABF59}"/>
    <cellStyle name="Millares 45 3 25" xfId="55091" xr:uid="{B7DF776D-9CA0-4D43-A9AE-8683B5867EF8}"/>
    <cellStyle name="Millares 45 3 26" xfId="57291" xr:uid="{FD3E52DC-881C-441F-B219-C75E216BA69A}"/>
    <cellStyle name="Millares 45 3 27" xfId="59497" xr:uid="{A613C652-1DE0-4EC0-BB2B-DFE5398BCB9C}"/>
    <cellStyle name="Millares 45 3 28" xfId="61693" xr:uid="{998CBBD4-599F-4D35-A426-EDA37EB34A62}"/>
    <cellStyle name="Millares 45 3 3" xfId="6210" xr:uid="{71BC94CE-0872-45FA-B554-9A95B8A53C4D}"/>
    <cellStyle name="Millares 45 3 4" xfId="8419" xr:uid="{62F0E016-C40D-4AA7-BA44-578FF3368BF7}"/>
    <cellStyle name="Millares 45 3 5" xfId="10616" xr:uid="{0E21B356-CAB0-4D27-B82C-8612D0B5A82D}"/>
    <cellStyle name="Millares 45 3 6" xfId="12816" xr:uid="{0C463A09-4728-465D-B399-671F079808B8}"/>
    <cellStyle name="Millares 45 3 7" xfId="15011" xr:uid="{6063CDAD-7C3C-4F60-AE2F-2E278209639B}"/>
    <cellStyle name="Millares 45 3 8" xfId="17206" xr:uid="{AF9996E6-93AF-4445-AEB5-78FDDF83C591}"/>
    <cellStyle name="Millares 45 3 9" xfId="19407" xr:uid="{DBA4854D-CD7F-4448-9BD5-0E2CE34E3F70}"/>
    <cellStyle name="Millares 45 30" xfId="55741" xr:uid="{739D4A2D-D6CD-40FD-AE48-1D639B2B3AC7}"/>
    <cellStyle name="Millares 45 31" xfId="57947" xr:uid="{E1CFC94A-9EF8-4DB5-A0D5-E1293CA1848F}"/>
    <cellStyle name="Millares 45 32" xfId="60144" xr:uid="{95496577-61E7-48FC-A212-8325FD42FE18}"/>
    <cellStyle name="Millares 45 4" xfId="2988" xr:uid="{A4A049F1-8F14-4A7D-AC15-5101AF1A12F8}"/>
    <cellStyle name="Millares 45 4 10" xfId="23198" xr:uid="{5032921A-9B7F-4F2D-B6DB-CFC34264C7DB}"/>
    <cellStyle name="Millares 45 4 11" xfId="25404" xr:uid="{75981288-F608-4029-AF25-85B4BA001525}"/>
    <cellStyle name="Millares 45 4 12" xfId="27598" xr:uid="{45CE6C3E-D50C-4921-9DB4-15981C74447C}"/>
    <cellStyle name="Millares 45 4 13" xfId="29801" xr:uid="{A6BE81F1-BA70-4129-8EDA-48BABEDFE637}"/>
    <cellStyle name="Millares 45 4 14" xfId="32009" xr:uid="{0C71D0A8-E1B7-4354-AEBF-5B385BAED514}"/>
    <cellStyle name="Millares 45 4 15" xfId="34253" xr:uid="{AD420501-776C-43A6-8E4F-847BD3420A0F}"/>
    <cellStyle name="Millares 45 4 16" xfId="36448" xr:uid="{0B87FF3D-9BCF-4FF6-9876-42A5EFC10F9E}"/>
    <cellStyle name="Millares 45 4 17" xfId="38661" xr:uid="{6D49673F-B8F5-4B7F-B664-AE701CAB061D}"/>
    <cellStyle name="Millares 45 4 18" xfId="40858" xr:uid="{58CBCE7D-EF14-4D80-9C89-5FCD3351FC90}"/>
    <cellStyle name="Millares 45 4 19" xfId="43056" xr:uid="{0759B855-FF23-4FAE-BB59-0145E5184476}"/>
    <cellStyle name="Millares 45 4 2" xfId="5186" xr:uid="{873F43E1-4968-4F27-B468-77E185AFBFAF}"/>
    <cellStyle name="Millares 45 4 20" xfId="45251" xr:uid="{60340200-87F7-4C41-9DC2-EAC4B831776E}"/>
    <cellStyle name="Millares 45 4 21" xfId="47463" xr:uid="{E663982B-EB5C-428A-82B4-31AED995C6D7}"/>
    <cellStyle name="Millares 45 4 22" xfId="49671" xr:uid="{88058D92-31D7-468B-A5D0-1CEDA9819FAE}"/>
    <cellStyle name="Millares 45 4 23" xfId="51868" xr:uid="{A789F344-FE5E-4385-AB95-32D22FA5589B}"/>
    <cellStyle name="Millares 45 4 24" xfId="54067" xr:uid="{0E346294-0136-4745-9DB8-F93CCE56754E}"/>
    <cellStyle name="Millares 45 4 25" xfId="56267" xr:uid="{4EC6FC5B-A08E-4021-B1EC-B7632E7A5241}"/>
    <cellStyle name="Millares 45 4 26" xfId="58473" xr:uid="{8CEB97BF-240B-4C7D-9230-B98036CE73F7}"/>
    <cellStyle name="Millares 45 4 27" xfId="60669" xr:uid="{29BF1EEE-A8D6-4318-96EC-D56E0D50B298}"/>
    <cellStyle name="Millares 45 4 3" xfId="7395" xr:uid="{C94E5661-5367-4EBF-84A7-A5641CF99D23}"/>
    <cellStyle name="Millares 45 4 4" xfId="9592" xr:uid="{E689DE0F-3CEE-47FF-AF02-58FF0592D679}"/>
    <cellStyle name="Millares 45 4 5" xfId="11792" xr:uid="{53DC6268-8A68-4976-91B9-3469285200D7}"/>
    <cellStyle name="Millares 45 4 6" xfId="13987" xr:uid="{46FF453A-AD4A-4A2B-A8F8-35F6BC26F450}"/>
    <cellStyle name="Millares 45 4 7" xfId="16182" xr:uid="{8F34F2E2-D024-4329-A246-DB045F0EB110}"/>
    <cellStyle name="Millares 45 4 8" xfId="18383" xr:uid="{051276DF-F2E4-40A3-8233-C3B086F7EAB3}"/>
    <cellStyle name="Millares 45 4 9" xfId="20584" xr:uid="{5A6CC09F-6FDF-4EBF-94A3-00D8E0DF00ED}"/>
    <cellStyle name="Millares 45 5" xfId="2462" xr:uid="{9FEA616E-CDB1-47D5-A7EE-AD003C53DF94}"/>
    <cellStyle name="Millares 45 6" xfId="4660" xr:uid="{A66C91C5-4802-4003-9B44-8889C7C9668E}"/>
    <cellStyle name="Millares 45 7" xfId="6668" xr:uid="{9FE1D45D-A3B3-46F1-B262-8951B2ED58E9}"/>
    <cellStyle name="Millares 45 8" xfId="9065" xr:uid="{F25D2BB7-FA64-4130-9E06-FDFCFC0E30B4}"/>
    <cellStyle name="Millares 45 9" xfId="11267" xr:uid="{DD336340-8C05-4AE5-98D4-E23FAF4E2D23}"/>
    <cellStyle name="Millares 46" xfId="570" xr:uid="{7C0D89EE-8B1A-4898-83E6-DC86B74AF16F}"/>
    <cellStyle name="Millares 46 10" xfId="13464" xr:uid="{C4C3540D-C650-4664-8D26-C4AA6681D74A}"/>
    <cellStyle name="Millares 46 11" xfId="15659" xr:uid="{2F336A31-B940-4534-971E-D464A826A965}"/>
    <cellStyle name="Millares 46 12" xfId="17858" xr:uid="{7B6545D2-7C13-4469-97DE-E6EEFEFAF24A}"/>
    <cellStyle name="Millares 46 13" xfId="20060" xr:uid="{77D5115B-D8D0-4D40-889D-B889327D9270}"/>
    <cellStyle name="Millares 46 14" xfId="21949" xr:uid="{A191884F-1E9C-43E4-871C-244507675A68}"/>
    <cellStyle name="Millares 46 15" xfId="22674" xr:uid="{DF2EAE08-99A4-424D-AAD4-64F7204DAA69}"/>
    <cellStyle name="Millares 46 16" xfId="24881" xr:uid="{D5B01E79-F940-4613-89A2-D575EDB8669A}"/>
    <cellStyle name="Millares 46 17" xfId="27075" xr:uid="{CFE642BE-583B-49ED-9893-4F4EBCCEF104}"/>
    <cellStyle name="Millares 46 18" xfId="29082" xr:uid="{794E601E-04F7-4BA0-8752-0245F3954A61}"/>
    <cellStyle name="Millares 46 19" xfId="31482" xr:uid="{6EC9C0F8-D5C6-4BC1-97A6-AF3453BE5B20}"/>
    <cellStyle name="Millares 46 2" xfId="1456" xr:uid="{8054A067-C387-4808-9498-1F6665C7E765}"/>
    <cellStyle name="Millares 46 2 10" xfId="21247" xr:uid="{D853D269-8B33-4BEE-A9B9-B1938366F06C}"/>
    <cellStyle name="Millares 46 2 11" xfId="23861" xr:uid="{60AF0759-7544-4401-A0CA-28F331BDFF6D}"/>
    <cellStyle name="Millares 46 2 12" xfId="26067" xr:uid="{56088735-5CFB-4EFD-8D33-232D83CCE72E}"/>
    <cellStyle name="Millares 46 2 13" xfId="28261" xr:uid="{469F4E21-06A0-4B58-929F-C7A6E4880102}"/>
    <cellStyle name="Millares 46 2 14" xfId="30464" xr:uid="{7C85980F-6592-435F-A649-36C9C1A7A8A0}"/>
    <cellStyle name="Millares 46 2 15" xfId="32672" xr:uid="{9F8E2E06-9677-44CE-A3FD-FE8C94479505}"/>
    <cellStyle name="Millares 46 2 16" xfId="34916" xr:uid="{DCEE5996-CEB0-4E66-B288-1B0373F72DDF}"/>
    <cellStyle name="Millares 46 2 17" xfId="37111" xr:uid="{12365E5A-6FCD-4687-B812-CB6C978F2C2F}"/>
    <cellStyle name="Millares 46 2 18" xfId="39324" xr:uid="{B93ABEE6-64E6-4F46-801D-D051979D972F}"/>
    <cellStyle name="Millares 46 2 19" xfId="41521" xr:uid="{36DBD0E4-89BA-449B-BEDB-98C258AAAC3F}"/>
    <cellStyle name="Millares 46 2 2" xfId="3651" xr:uid="{00FFD608-27D2-40ED-823D-BD6BCB248052}"/>
    <cellStyle name="Millares 46 2 20" xfId="43719" xr:uid="{16098C9F-E20D-4265-80CB-2F088D405B37}"/>
    <cellStyle name="Millares 46 2 21" xfId="45914" xr:uid="{AED3B42A-D7C9-40F5-BF37-817CD3E334DB}"/>
    <cellStyle name="Millares 46 2 22" xfId="48126" xr:uid="{FA9234CE-DEEC-4BCD-8840-E0BB08151FBC}"/>
    <cellStyle name="Millares 46 2 23" xfId="50334" xr:uid="{083E60A0-8695-4D40-A61E-304D7539FCCE}"/>
    <cellStyle name="Millares 46 2 24" xfId="52531" xr:uid="{EB220112-5117-443C-BAB4-B964385E5A7D}"/>
    <cellStyle name="Millares 46 2 25" xfId="54730" xr:uid="{BDB8A9A9-C6C4-4BBC-BB1E-5484F139DB45}"/>
    <cellStyle name="Millares 46 2 26" xfId="56930" xr:uid="{13808294-68D7-4A19-B1B5-227BB9E0BD8E}"/>
    <cellStyle name="Millares 46 2 27" xfId="59136" xr:uid="{686D0688-B85D-4F74-82E2-D68CE32615D2}"/>
    <cellStyle name="Millares 46 2 28" xfId="61332" xr:uid="{585C2656-1B1A-499A-8878-7FA55CDA538F}"/>
    <cellStyle name="Millares 46 2 3" xfId="5849" xr:uid="{78C835B7-9BA6-4C9E-8271-5869248B8F79}"/>
    <cellStyle name="Millares 46 2 4" xfId="8058" xr:uid="{AB114D0B-D1FF-4237-8B2C-4BA2BD5C80F7}"/>
    <cellStyle name="Millares 46 2 5" xfId="10255" xr:uid="{FAC8E5A5-672B-45FE-8E87-C49F92269FFA}"/>
    <cellStyle name="Millares 46 2 6" xfId="12455" xr:uid="{16A13C08-A39F-4493-ADC3-52D42EA6F0E9}"/>
    <cellStyle name="Millares 46 2 7" xfId="14650" xr:uid="{9A39AF38-440B-4A75-A477-D5973C36FA3C}"/>
    <cellStyle name="Millares 46 2 8" xfId="16845" xr:uid="{5CA26725-CAE4-422B-828E-A7DE07F3065F}"/>
    <cellStyle name="Millares 46 2 9" xfId="19046" xr:uid="{3F8C208F-6B55-489E-988A-DF2360A40C5C}"/>
    <cellStyle name="Millares 46 20" xfId="33729" xr:uid="{6D7778C7-7F22-4E8F-842B-7F63D12BBEFE}"/>
    <cellStyle name="Millares 46 21" xfId="35925" xr:uid="{ECD1305D-ACF3-4B01-864D-2E687C15A4EF}"/>
    <cellStyle name="Millares 46 22" xfId="37812" xr:uid="{4D07D093-26D1-4E7B-A982-FFC5B3C5641F}"/>
    <cellStyle name="Millares 46 23" xfId="40334" xr:uid="{E762C97E-56FE-42F8-82C0-D7A866370EC0}"/>
    <cellStyle name="Millares 46 24" xfId="42533" xr:uid="{4C14E8FA-9581-4618-9B9C-CBD78D0907FB}"/>
    <cellStyle name="Millares 46 25" xfId="44728" xr:uid="{DA79DCD8-EDAF-44C6-B8E7-89C7C6C17E96}"/>
    <cellStyle name="Millares 46 26" xfId="46936" xr:uid="{4733B48B-208B-4358-843A-3E1A5247C3FF}"/>
    <cellStyle name="Millares 46 27" xfId="49147" xr:uid="{9B35BC7B-123C-486A-80D3-BD667CC59972}"/>
    <cellStyle name="Millares 46 28" xfId="51345" xr:uid="{EBB71E3B-112F-4A0B-983A-EB452B073084}"/>
    <cellStyle name="Millares 46 29" xfId="53544" xr:uid="{C17B0066-AD22-49E7-905F-19604402C3CE}"/>
    <cellStyle name="Millares 46 3" xfId="1819" xr:uid="{39537F68-B098-432F-A854-C3944084CD64}"/>
    <cellStyle name="Millares 46 3 10" xfId="21610" xr:uid="{80C9E51A-852E-4039-82E2-1C417D058F4A}"/>
    <cellStyle name="Millares 46 3 11" xfId="24224" xr:uid="{7B6E476A-D321-4399-8E75-8C6B643ABB71}"/>
    <cellStyle name="Millares 46 3 12" xfId="26430" xr:uid="{0FBB48F6-061C-4B55-A60E-0B6A63929E38}"/>
    <cellStyle name="Millares 46 3 13" xfId="28624" xr:uid="{5B44FABD-4F54-4910-9478-A413683551F9}"/>
    <cellStyle name="Millares 46 3 14" xfId="30827" xr:uid="{7DC81DCC-FC9B-42FE-90A3-D9D2DFA1FB15}"/>
    <cellStyle name="Millares 46 3 15" xfId="33035" xr:uid="{AB4CEB9A-0E84-43AE-8D92-7467BFC1CEDE}"/>
    <cellStyle name="Millares 46 3 16" xfId="35279" xr:uid="{BBE50192-82E7-4F83-B51A-1A26EA3E1101}"/>
    <cellStyle name="Millares 46 3 17" xfId="37474" xr:uid="{DBC7E2FA-9899-4EA6-996C-EFB76DFD52A5}"/>
    <cellStyle name="Millares 46 3 18" xfId="39687" xr:uid="{DD21642D-61E5-4411-9E1C-A315A6426496}"/>
    <cellStyle name="Millares 46 3 19" xfId="41884" xr:uid="{8181EEA8-E017-47EC-949F-30E59E0B50C2}"/>
    <cellStyle name="Millares 46 3 2" xfId="4014" xr:uid="{79FFEF6F-B263-43F9-880B-78BC2F845992}"/>
    <cellStyle name="Millares 46 3 20" xfId="44082" xr:uid="{BE92296A-3359-4154-8836-462F9492F8E5}"/>
    <cellStyle name="Millares 46 3 21" xfId="46277" xr:uid="{02730BB7-659B-4DBF-9909-9C081A0233E2}"/>
    <cellStyle name="Millares 46 3 22" xfId="48489" xr:uid="{E530627E-1F1D-4309-897F-7284EEC5529B}"/>
    <cellStyle name="Millares 46 3 23" xfId="50697" xr:uid="{20E538A5-3344-4EDE-B423-A457C2974054}"/>
    <cellStyle name="Millares 46 3 24" xfId="52894" xr:uid="{08FE73DB-EC28-4FC5-B87B-B5F65990500C}"/>
    <cellStyle name="Millares 46 3 25" xfId="55093" xr:uid="{87A69714-17EB-428B-8EEB-9B2DE4770D3A}"/>
    <cellStyle name="Millares 46 3 26" xfId="57293" xr:uid="{B9229529-0F36-4404-9C60-699196EF1347}"/>
    <cellStyle name="Millares 46 3 27" xfId="59499" xr:uid="{5524E52E-EDA3-4FE9-B133-66FB810E81BE}"/>
    <cellStyle name="Millares 46 3 28" xfId="61695" xr:uid="{5F8C5687-3A9B-4392-BEE0-35A1BC1730FC}"/>
    <cellStyle name="Millares 46 3 3" xfId="6212" xr:uid="{EA8B51FD-A19F-4838-B55E-48D26E651E41}"/>
    <cellStyle name="Millares 46 3 4" xfId="8421" xr:uid="{AA886F3C-98D1-4DA6-9D1E-8505D32BCF4C}"/>
    <cellStyle name="Millares 46 3 5" xfId="10618" xr:uid="{667AC263-CF6A-490F-85DB-FD321562424A}"/>
    <cellStyle name="Millares 46 3 6" xfId="12818" xr:uid="{0584C02B-182C-43EB-99B9-B8C034A4163A}"/>
    <cellStyle name="Millares 46 3 7" xfId="15013" xr:uid="{3A6C6470-7352-477E-B6EA-4D48AB468239}"/>
    <cellStyle name="Millares 46 3 8" xfId="17208" xr:uid="{A66BC385-6380-4A8A-A93A-A4484DA3368A}"/>
    <cellStyle name="Millares 46 3 9" xfId="19409" xr:uid="{A2F1A640-472F-4472-8F61-32B4F388AB23}"/>
    <cellStyle name="Millares 46 30" xfId="55743" xr:uid="{27CC7BEA-0CE2-4D38-AF9E-1B62547C6F5E}"/>
    <cellStyle name="Millares 46 31" xfId="57949" xr:uid="{3CB8A802-CD00-4ADA-B621-C320026294D9}"/>
    <cellStyle name="Millares 46 32" xfId="60146" xr:uid="{50ED61C1-B250-4D54-AE11-48ACDACFA62A}"/>
    <cellStyle name="Millares 46 4" xfId="2990" xr:uid="{925DBB4E-C5DE-4FA0-8B01-6B300AA5749E}"/>
    <cellStyle name="Millares 46 4 10" xfId="23200" xr:uid="{4B236795-ED0E-4D8E-AD87-19FE6C67AF80}"/>
    <cellStyle name="Millares 46 4 11" xfId="25406" xr:uid="{A7610FDC-0990-469F-BE35-CA794C0F8794}"/>
    <cellStyle name="Millares 46 4 12" xfId="27600" xr:uid="{7A84F074-AEFA-4C13-A069-758AC744AF5A}"/>
    <cellStyle name="Millares 46 4 13" xfId="29803" xr:uid="{97E43403-F13C-4F6B-B984-4516AA523F55}"/>
    <cellStyle name="Millares 46 4 14" xfId="32011" xr:uid="{408A6919-6DDD-4EB2-84E5-6B6C3C8492A0}"/>
    <cellStyle name="Millares 46 4 15" xfId="34255" xr:uid="{4E7005A4-6A2F-4ACA-9240-28EF0FD30815}"/>
    <cellStyle name="Millares 46 4 16" xfId="36450" xr:uid="{30FEDDB1-0573-4492-BD68-BFE620344D94}"/>
    <cellStyle name="Millares 46 4 17" xfId="38663" xr:uid="{E427CA5A-63CF-40B6-9CBC-061F9F124D45}"/>
    <cellStyle name="Millares 46 4 18" xfId="40860" xr:uid="{B57C7E48-D145-413B-8AA0-C7257F2CECDF}"/>
    <cellStyle name="Millares 46 4 19" xfId="43058" xr:uid="{4ED8D37D-183A-4A9A-BA9C-D4379379251A}"/>
    <cellStyle name="Millares 46 4 2" xfId="5188" xr:uid="{AAE68287-ACF1-4B1E-948A-B649BA85818A}"/>
    <cellStyle name="Millares 46 4 20" xfId="45253" xr:uid="{0A3704EA-E2BF-4CD0-9B3D-E56E787520A4}"/>
    <cellStyle name="Millares 46 4 21" xfId="47465" xr:uid="{E7270BDE-39A8-405F-87DD-1AF1563AFD29}"/>
    <cellStyle name="Millares 46 4 22" xfId="49673" xr:uid="{E0D26A8D-FCAB-4956-999C-FEE0FC448AD2}"/>
    <cellStyle name="Millares 46 4 23" xfId="51870" xr:uid="{247DDE42-6A62-4CA7-A56B-DD4893120DB0}"/>
    <cellStyle name="Millares 46 4 24" xfId="54069" xr:uid="{B2773D78-07B7-4E0D-BF3E-056E52146AB1}"/>
    <cellStyle name="Millares 46 4 25" xfId="56269" xr:uid="{745098E7-5A74-41FA-89A5-27E33298B87F}"/>
    <cellStyle name="Millares 46 4 26" xfId="58475" xr:uid="{BC6A3F83-24D6-440D-8C19-20D03106A725}"/>
    <cellStyle name="Millares 46 4 27" xfId="60671" xr:uid="{7A8893B0-C2CF-4146-BF06-EA52372D166A}"/>
    <cellStyle name="Millares 46 4 3" xfId="7397" xr:uid="{6407C2CA-8858-4C4D-A9E6-05237F71F562}"/>
    <cellStyle name="Millares 46 4 4" xfId="9594" xr:uid="{3B456AE6-DB54-420F-B01A-EB0C3436129B}"/>
    <cellStyle name="Millares 46 4 5" xfId="11794" xr:uid="{A9543DAC-DB5D-4A3A-9644-344007EC6EAD}"/>
    <cellStyle name="Millares 46 4 6" xfId="13989" xr:uid="{766B1CC3-CE14-4A6A-B4A0-3BC65A0AF266}"/>
    <cellStyle name="Millares 46 4 7" xfId="16184" xr:uid="{2ECA2434-A878-4C10-B8B0-B321389B9BF1}"/>
    <cellStyle name="Millares 46 4 8" xfId="18385" xr:uid="{60DF122A-FFCD-4045-BD84-FE70830F1E8B}"/>
    <cellStyle name="Millares 46 4 9" xfId="20586" xr:uid="{B5210A3F-8C62-4CF9-895D-989B4C911387}"/>
    <cellStyle name="Millares 46 5" xfId="2464" xr:uid="{A0D8A54B-59D9-4D84-A7B3-ADF0319B9F87}"/>
    <cellStyle name="Millares 46 6" xfId="4662" xr:uid="{2EC54506-F6FA-4652-BD66-A99F76C4EA0F}"/>
    <cellStyle name="Millares 46 7" xfId="6671" xr:uid="{DFB082B2-515C-4AB2-A557-BA1E0EFC2B42}"/>
    <cellStyle name="Millares 46 8" xfId="9067" xr:uid="{17476495-8F5A-410C-B3DF-EF0407C5E688}"/>
    <cellStyle name="Millares 46 9" xfId="11269" xr:uid="{BFD348D1-A614-408A-B5AC-3580978C84A2}"/>
    <cellStyle name="Millares 47" xfId="574" xr:uid="{1D7FFBE7-DA30-4656-8FE1-C1EF33133E4C}"/>
    <cellStyle name="Millares 47 10" xfId="13466" xr:uid="{02E30329-9143-439A-AA73-2B067801D476}"/>
    <cellStyle name="Millares 47 11" xfId="15661" xr:uid="{0E8008CC-F579-404C-BFD7-A23A016CA10F}"/>
    <cellStyle name="Millares 47 12" xfId="17860" xr:uid="{84CC7A93-9C22-496E-8CE4-E7B36ACE4217}"/>
    <cellStyle name="Millares 47 13" xfId="20062" xr:uid="{C38D6A0B-DC57-41ED-9B0C-53678DF703AC}"/>
    <cellStyle name="Millares 47 14" xfId="21951" xr:uid="{0AD73CD0-2017-4B09-9456-183FAD6DFAD2}"/>
    <cellStyle name="Millares 47 15" xfId="22676" xr:uid="{D5E75AFC-D665-4134-9F25-B331D7E95381}"/>
    <cellStyle name="Millares 47 16" xfId="24883" xr:uid="{AAF7AA3D-214B-4B0F-B981-082AFDF87642}"/>
    <cellStyle name="Millares 47 17" xfId="27077" xr:uid="{5A29513D-7998-41BB-9CD3-B9CF42B0D040}"/>
    <cellStyle name="Millares 47 18" xfId="29085" xr:uid="{6D22E3C1-45B7-4065-BC75-C06C0299DAFE}"/>
    <cellStyle name="Millares 47 19" xfId="31484" xr:uid="{076F3BC1-B689-4184-9FB4-E11A72CCCCA5}"/>
    <cellStyle name="Millares 47 2" xfId="1458" xr:uid="{01F749B4-22DD-4314-90CE-615203037FF7}"/>
    <cellStyle name="Millares 47 2 10" xfId="21249" xr:uid="{1F3F24B7-D163-4F26-948F-F116FEA6A9B1}"/>
    <cellStyle name="Millares 47 2 11" xfId="23863" xr:uid="{C4FEDAF9-6DB4-46E9-8716-7DCD51925A5D}"/>
    <cellStyle name="Millares 47 2 12" xfId="26069" xr:uid="{4A5BA2BC-4C73-4437-88F7-32143D033904}"/>
    <cellStyle name="Millares 47 2 13" xfId="28263" xr:uid="{A595BFA5-276D-45AB-9E96-8DA9BC809AFC}"/>
    <cellStyle name="Millares 47 2 14" xfId="30466" xr:uid="{08CE3EEB-74C0-4824-ACFE-FC38500AA87F}"/>
    <cellStyle name="Millares 47 2 15" xfId="32674" xr:uid="{C6677736-A072-4FDD-A0A6-551CF26F9D34}"/>
    <cellStyle name="Millares 47 2 16" xfId="34918" xr:uid="{DE5D9661-AF4F-47F2-9397-D140934D59E0}"/>
    <cellStyle name="Millares 47 2 17" xfId="37113" xr:uid="{7AD88BA1-5A38-4590-80B3-40347BD57FC7}"/>
    <cellStyle name="Millares 47 2 18" xfId="39326" xr:uid="{0A3B1F56-1ED1-4EE9-A1CD-491917A3EAF6}"/>
    <cellStyle name="Millares 47 2 19" xfId="41523" xr:uid="{912B3F79-0118-429B-8987-FFCAC2A85F27}"/>
    <cellStyle name="Millares 47 2 2" xfId="3653" xr:uid="{448CC43E-B5A5-4714-82CB-BEB60E615FD7}"/>
    <cellStyle name="Millares 47 2 20" xfId="43721" xr:uid="{B066D1AB-C25B-4AEC-8971-8ECC9664FBFD}"/>
    <cellStyle name="Millares 47 2 21" xfId="45916" xr:uid="{B6B3AAEB-C97B-4128-B2CC-64DC1F11D801}"/>
    <cellStyle name="Millares 47 2 22" xfId="48128" xr:uid="{2FF16C87-B01F-403B-BD5B-2CEFF8358727}"/>
    <cellStyle name="Millares 47 2 23" xfId="50336" xr:uid="{6B875150-F0B8-46C1-9668-E6F22BE2D22D}"/>
    <cellStyle name="Millares 47 2 24" xfId="52533" xr:uid="{5DB6F973-508F-4819-BA14-985CDDDD5003}"/>
    <cellStyle name="Millares 47 2 25" xfId="54732" xr:uid="{EF225DFC-24C7-4756-BFD1-1247D886D355}"/>
    <cellStyle name="Millares 47 2 26" xfId="56932" xr:uid="{0F736F61-3825-417C-B2BB-1C3E8E376CE4}"/>
    <cellStyle name="Millares 47 2 27" xfId="59138" xr:uid="{8527AEE5-A480-4D65-AD51-FF829E6CC5FD}"/>
    <cellStyle name="Millares 47 2 28" xfId="61334" xr:uid="{9BF3F46A-AB58-488F-9DB9-CF929458195C}"/>
    <cellStyle name="Millares 47 2 3" xfId="5851" xr:uid="{69DF609F-2EDF-4554-8F99-83D3D3AC348F}"/>
    <cellStyle name="Millares 47 2 4" xfId="8060" xr:uid="{E5E79E38-FE50-457E-8C41-AAE46BA920A3}"/>
    <cellStyle name="Millares 47 2 5" xfId="10257" xr:uid="{0EFC4015-0C83-4D02-8A06-A98E8C17A85E}"/>
    <cellStyle name="Millares 47 2 6" xfId="12457" xr:uid="{7A2BCCDC-0765-436B-ACB1-8FD169CD161B}"/>
    <cellStyle name="Millares 47 2 7" xfId="14652" xr:uid="{EC8B2844-BFA7-4EBD-AC02-BC5FBD2F89CC}"/>
    <cellStyle name="Millares 47 2 8" xfId="16847" xr:uid="{113E2876-8E23-4293-B0D8-50E964D8F700}"/>
    <cellStyle name="Millares 47 2 9" xfId="19048" xr:uid="{556667F0-185E-46EA-84D0-37117B5453D2}"/>
    <cellStyle name="Millares 47 20" xfId="33731" xr:uid="{B9DC349B-8E7A-4E49-B4C5-622AD6D2FB4F}"/>
    <cellStyle name="Millares 47 21" xfId="35927" xr:uid="{05EF6873-BF53-4600-883D-95B6537069DD}"/>
    <cellStyle name="Millares 47 22" xfId="37814" xr:uid="{1BE52FD4-AC6D-41AA-B3B0-EF77338345A6}"/>
    <cellStyle name="Millares 47 23" xfId="40336" xr:uid="{E9F1858D-78CC-4572-8222-666EF5F23F9C}"/>
    <cellStyle name="Millares 47 24" xfId="42535" xr:uid="{ACAE594E-A829-4A31-958E-EAA36B4D63BB}"/>
    <cellStyle name="Millares 47 25" xfId="44730" xr:uid="{A5C2342E-0E01-4D70-8F1B-EBA328FE7FB9}"/>
    <cellStyle name="Millares 47 26" xfId="46938" xr:uid="{3F8B1822-2B69-4DA0-B973-1651713CFCC0}"/>
    <cellStyle name="Millares 47 27" xfId="49149" xr:uid="{CF676011-FA93-407C-8655-6CEFB67EFB61}"/>
    <cellStyle name="Millares 47 28" xfId="51347" xr:uid="{9AC3D60F-3DB3-46D2-ABB6-FE3DCD3FA4F6}"/>
    <cellStyle name="Millares 47 29" xfId="53546" xr:uid="{C50FA9FE-4056-4EC9-8B66-51513D5E304B}"/>
    <cellStyle name="Millares 47 3" xfId="1821" xr:uid="{1A88A48D-F922-4646-963A-C36A14D8B96A}"/>
    <cellStyle name="Millares 47 3 10" xfId="21612" xr:uid="{89DED271-F4CC-4E36-900B-E265C8D7032F}"/>
    <cellStyle name="Millares 47 3 11" xfId="24226" xr:uid="{229F7A23-1D7D-466A-9033-EE6B0DEA048B}"/>
    <cellStyle name="Millares 47 3 12" xfId="26432" xr:uid="{68AF5995-0325-4B82-9D98-73FCDF24ABBE}"/>
    <cellStyle name="Millares 47 3 13" xfId="28626" xr:uid="{C8AFDDFB-5CC7-4EBC-A4A7-1061BE7A4952}"/>
    <cellStyle name="Millares 47 3 14" xfId="30829" xr:uid="{A2B478F5-2AC0-49E5-940A-A91C6E7C28CF}"/>
    <cellStyle name="Millares 47 3 15" xfId="33037" xr:uid="{C4EE159B-9889-427F-97F3-8E2759A16C32}"/>
    <cellStyle name="Millares 47 3 16" xfId="35281" xr:uid="{89397CBF-1C0B-4AF0-A99D-6EAE5AF05B99}"/>
    <cellStyle name="Millares 47 3 17" xfId="37476" xr:uid="{73FC6DD2-4DF2-447F-9951-E1F39BD1B817}"/>
    <cellStyle name="Millares 47 3 18" xfId="39689" xr:uid="{4000922E-89A3-4CBF-B10D-35128BD065CE}"/>
    <cellStyle name="Millares 47 3 19" xfId="41886" xr:uid="{917D6FD6-1A67-4ACA-BFC2-C2DCF4FB4D04}"/>
    <cellStyle name="Millares 47 3 2" xfId="4016" xr:uid="{5A8C4FE7-CBF0-4A17-87B0-09B1888944F1}"/>
    <cellStyle name="Millares 47 3 20" xfId="44084" xr:uid="{48649F79-2574-4821-9E82-62C6BB3AC687}"/>
    <cellStyle name="Millares 47 3 21" xfId="46279" xr:uid="{5CA618C1-741C-4B65-8D7A-C08A4D8A584E}"/>
    <cellStyle name="Millares 47 3 22" xfId="48491" xr:uid="{A09963BA-349A-4DC6-9708-25C51ED54892}"/>
    <cellStyle name="Millares 47 3 23" xfId="50699" xr:uid="{75FF1A26-42BD-4377-91FD-2875B8FD8E46}"/>
    <cellStyle name="Millares 47 3 24" xfId="52896" xr:uid="{29CDEBBD-4CCA-4709-8CF5-B84136432704}"/>
    <cellStyle name="Millares 47 3 25" xfId="55095" xr:uid="{E82C1FFC-EF38-4C22-9DDD-90E6216B61DA}"/>
    <cellStyle name="Millares 47 3 26" xfId="57295" xr:uid="{AB533681-2966-4D16-BBEA-BED8BC5BE0BB}"/>
    <cellStyle name="Millares 47 3 27" xfId="59501" xr:uid="{F5082FDB-B80F-4A63-87EF-389EB40A093E}"/>
    <cellStyle name="Millares 47 3 28" xfId="61697" xr:uid="{441B2B17-636D-4BA5-8538-B17F3A126965}"/>
    <cellStyle name="Millares 47 3 3" xfId="6214" xr:uid="{0CED2284-9962-48D6-B39F-186F7561AC34}"/>
    <cellStyle name="Millares 47 3 4" xfId="8423" xr:uid="{4D529E31-70AF-4572-8AB7-41F5F71EB4FD}"/>
    <cellStyle name="Millares 47 3 5" xfId="10620" xr:uid="{373B60E0-7B42-4A82-9DE5-0762A3F42713}"/>
    <cellStyle name="Millares 47 3 6" xfId="12820" xr:uid="{F3F568E1-C902-42A0-8E3B-631AA76012A3}"/>
    <cellStyle name="Millares 47 3 7" xfId="15015" xr:uid="{FA744EF1-8C3E-491E-BC83-0576E67F723C}"/>
    <cellStyle name="Millares 47 3 8" xfId="17210" xr:uid="{6ECFC24D-E638-42BF-BE2E-616CE4EC58F6}"/>
    <cellStyle name="Millares 47 3 9" xfId="19411" xr:uid="{1D4273B7-C397-4B64-8874-DD73E4A95B53}"/>
    <cellStyle name="Millares 47 30" xfId="55745" xr:uid="{C9305556-4A53-4ED2-9A33-157CE9AE46D6}"/>
    <cellStyle name="Millares 47 31" xfId="57951" xr:uid="{2D839838-97C7-4C86-8521-7F1538F89F6F}"/>
    <cellStyle name="Millares 47 32" xfId="60148" xr:uid="{2BABA3E8-57DE-4A12-8691-DAB7058163FA}"/>
    <cellStyle name="Millares 47 4" xfId="2992" xr:uid="{527C4723-D444-4BCE-9141-A64DFF9C4B63}"/>
    <cellStyle name="Millares 47 4 10" xfId="23202" xr:uid="{425B3E18-CB21-42F3-9B13-781E0F3BD64F}"/>
    <cellStyle name="Millares 47 4 11" xfId="25408" xr:uid="{F322EC93-01DD-46F0-8BB1-2CF878B2A222}"/>
    <cellStyle name="Millares 47 4 12" xfId="27602" xr:uid="{2B7BCC06-CB85-4E9D-BEC0-D8EB4F3B4A8B}"/>
    <cellStyle name="Millares 47 4 13" xfId="29805" xr:uid="{FD022DD1-E1F1-463F-AE43-AB91A66A60E0}"/>
    <cellStyle name="Millares 47 4 14" xfId="32013" xr:uid="{3B0412B8-CC85-4713-9957-236B7FE8812F}"/>
    <cellStyle name="Millares 47 4 15" xfId="34257" xr:uid="{99FA860A-1127-4666-B82C-BCCA89B948E3}"/>
    <cellStyle name="Millares 47 4 16" xfId="36452" xr:uid="{CB6FCEF8-F002-46AD-91C0-7396009A4202}"/>
    <cellStyle name="Millares 47 4 17" xfId="38665" xr:uid="{071591FE-618B-45EF-913E-82117CC7CF95}"/>
    <cellStyle name="Millares 47 4 18" xfId="40862" xr:uid="{C43D5ADD-FC9D-4CB7-9332-24368B7CE2F3}"/>
    <cellStyle name="Millares 47 4 19" xfId="43060" xr:uid="{7419DD26-3AE1-4108-A8FA-96D9CA45ADC7}"/>
    <cellStyle name="Millares 47 4 2" xfId="5190" xr:uid="{AB84F134-E69D-46B2-AE45-8AF55A34BA77}"/>
    <cellStyle name="Millares 47 4 20" xfId="45255" xr:uid="{0BE876BB-E61B-4E75-A917-8C1741C7F0FA}"/>
    <cellStyle name="Millares 47 4 21" xfId="47467" xr:uid="{26392368-1D1C-49FE-9C31-A98516089BBA}"/>
    <cellStyle name="Millares 47 4 22" xfId="49675" xr:uid="{F5CF7549-26EF-47E6-BA10-BF89A427EDD2}"/>
    <cellStyle name="Millares 47 4 23" xfId="51872" xr:uid="{D6EB8AB3-09F7-4A33-81B0-0CDFF1D16165}"/>
    <cellStyle name="Millares 47 4 24" xfId="54071" xr:uid="{16E5A21F-F1EB-41CF-86C7-13AB0B54C444}"/>
    <cellStyle name="Millares 47 4 25" xfId="56271" xr:uid="{E404A5C9-4B33-4FA4-8613-5C40EC67EFC3}"/>
    <cellStyle name="Millares 47 4 26" xfId="58477" xr:uid="{5EBBA8C2-6384-44DA-B281-E67590141B59}"/>
    <cellStyle name="Millares 47 4 27" xfId="60673" xr:uid="{32036065-C3AE-4B5B-8D8F-2AF4A4C5A3B6}"/>
    <cellStyle name="Millares 47 4 3" xfId="7399" xr:uid="{86FB1290-08B3-45AB-8D6B-7DAB2940AD6F}"/>
    <cellStyle name="Millares 47 4 4" xfId="9596" xr:uid="{157C5A0B-8100-4B1B-9712-A0324B768C96}"/>
    <cellStyle name="Millares 47 4 5" xfId="11796" xr:uid="{5DD55521-ECB6-4803-8A76-CE76381965A1}"/>
    <cellStyle name="Millares 47 4 6" xfId="13991" xr:uid="{43E35692-AC36-4740-A78F-E3FF761883A6}"/>
    <cellStyle name="Millares 47 4 7" xfId="16186" xr:uid="{8F81F4B0-FE6C-4E70-9553-32C47ACFF24A}"/>
    <cellStyle name="Millares 47 4 8" xfId="18387" xr:uid="{55F298D3-62B9-4062-BB50-05D001D08DFB}"/>
    <cellStyle name="Millares 47 4 9" xfId="20588" xr:uid="{53A997EF-DA19-44F4-99E7-69840441869B}"/>
    <cellStyle name="Millares 47 5" xfId="2466" xr:uid="{559DDCFF-A5C1-4037-BC9F-035083A1F772}"/>
    <cellStyle name="Millares 47 6" xfId="4664" xr:uid="{D61BC820-2C1C-462B-A6C7-A7BFAE2CDFBD}"/>
    <cellStyle name="Millares 47 7" xfId="6674" xr:uid="{21657E63-6719-48A2-BA35-9C8BFAF251D6}"/>
    <cellStyle name="Millares 47 8" xfId="9069" xr:uid="{67DD6AD9-B422-4C05-A3B8-5EDFEF721725}"/>
    <cellStyle name="Millares 47 9" xfId="11271" xr:uid="{48BC5752-A893-4D20-BB7C-EE7C378B3615}"/>
    <cellStyle name="Millares 48" xfId="578" xr:uid="{2C7F6EC4-CC6B-4CCB-80CC-D2ACBE41476E}"/>
    <cellStyle name="Millares 48 10" xfId="13468" xr:uid="{E941B2DD-07CC-4969-9D92-0BE539DC2625}"/>
    <cellStyle name="Millares 48 11" xfId="15663" xr:uid="{E9FE5790-CC80-48E5-9291-E6365FF72D4B}"/>
    <cellStyle name="Millares 48 12" xfId="17862" xr:uid="{5CD42CA4-E2BB-4B77-9786-5021895D3FB5}"/>
    <cellStyle name="Millares 48 13" xfId="20064" xr:uid="{264E9A87-B980-4B0F-91AC-6539BBFF9642}"/>
    <cellStyle name="Millares 48 14" xfId="21953" xr:uid="{DF87070B-F4EF-4520-B080-626DBA31C626}"/>
    <cellStyle name="Millares 48 15" xfId="22678" xr:uid="{0E5E029E-9235-4AA2-8448-5C8750CED32A}"/>
    <cellStyle name="Millares 48 16" xfId="24885" xr:uid="{A2166A7F-B3B7-434F-ACCA-BF5A23932D02}"/>
    <cellStyle name="Millares 48 17" xfId="27079" xr:uid="{B91659B0-824A-466A-8FD9-E490052E24F1}"/>
    <cellStyle name="Millares 48 18" xfId="29088" xr:uid="{633A84B7-E8B2-485B-A49B-D96F833932CF}"/>
    <cellStyle name="Millares 48 19" xfId="31486" xr:uid="{56873FBF-A9AF-4C91-B162-230FF8A4D233}"/>
    <cellStyle name="Millares 48 2" xfId="1460" xr:uid="{BD7D10FF-E77F-4585-9D4A-47F6CE5B0A05}"/>
    <cellStyle name="Millares 48 2 10" xfId="21251" xr:uid="{09B2F50C-45FA-4618-9D9E-245C5FAE4A95}"/>
    <cellStyle name="Millares 48 2 11" xfId="23865" xr:uid="{87E807B6-C60D-455B-B22F-58EE69AD523F}"/>
    <cellStyle name="Millares 48 2 12" xfId="26071" xr:uid="{E39E3209-DFCF-48B9-B524-D6B7011160D0}"/>
    <cellStyle name="Millares 48 2 13" xfId="28265" xr:uid="{97CD6B2E-4137-4284-9209-992781206271}"/>
    <cellStyle name="Millares 48 2 14" xfId="30468" xr:uid="{4E8BA1D0-4650-4504-BEBE-9FFD5A6E75F7}"/>
    <cellStyle name="Millares 48 2 15" xfId="32676" xr:uid="{35B8201B-0261-43BC-9D98-9AFA0A96B669}"/>
    <cellStyle name="Millares 48 2 16" xfId="34920" xr:uid="{6C2DCF3E-D3A7-4859-AA91-B32199AC274D}"/>
    <cellStyle name="Millares 48 2 17" xfId="37115" xr:uid="{C52F19FD-A403-44B8-B165-B862A76577F4}"/>
    <cellStyle name="Millares 48 2 18" xfId="39328" xr:uid="{FE049B6A-159D-4A15-A290-AA0A9EBC62EC}"/>
    <cellStyle name="Millares 48 2 19" xfId="41525" xr:uid="{710D6182-F009-456B-ADBE-EDA90685F47B}"/>
    <cellStyle name="Millares 48 2 2" xfId="3655" xr:uid="{4971CAD3-9CBD-4A5D-9749-4AA2F5042442}"/>
    <cellStyle name="Millares 48 2 20" xfId="43723" xr:uid="{114E5508-D657-49D1-8424-31E8AFF83A5E}"/>
    <cellStyle name="Millares 48 2 21" xfId="45918" xr:uid="{3FA8CB2F-6A27-46CC-A75D-42F289950194}"/>
    <cellStyle name="Millares 48 2 22" xfId="48130" xr:uid="{94E24E48-4AB4-4E0E-B101-EE72872C322B}"/>
    <cellStyle name="Millares 48 2 23" xfId="50338" xr:uid="{0EC3933E-FF00-46F0-A17A-6B0CA9DF626B}"/>
    <cellStyle name="Millares 48 2 24" xfId="52535" xr:uid="{AB5A6912-EEEB-4215-81BF-F78C3353E512}"/>
    <cellStyle name="Millares 48 2 25" xfId="54734" xr:uid="{2A3F1E36-2F3A-4D8F-967D-961C5999D18D}"/>
    <cellStyle name="Millares 48 2 26" xfId="56934" xr:uid="{0B8BA27C-5057-4261-A32A-587FFD574266}"/>
    <cellStyle name="Millares 48 2 27" xfId="59140" xr:uid="{C7897DD7-425B-4C78-A2FB-64A06CAE5872}"/>
    <cellStyle name="Millares 48 2 28" xfId="61336" xr:uid="{E5F74CFD-DCD1-44E2-BC90-8B0E6754313D}"/>
    <cellStyle name="Millares 48 2 3" xfId="5853" xr:uid="{A6ADCD65-9DBF-44C5-868E-BA1F55FC580B}"/>
    <cellStyle name="Millares 48 2 4" xfId="8062" xr:uid="{B7165D47-0A0C-44D9-90C4-BDD432281BB4}"/>
    <cellStyle name="Millares 48 2 5" xfId="10259" xr:uid="{7C02672F-A556-496A-A314-7840D4CE9AE5}"/>
    <cellStyle name="Millares 48 2 6" xfId="12459" xr:uid="{F5A5F563-1906-4F8F-ABEE-A3BB2EBFC38B}"/>
    <cellStyle name="Millares 48 2 7" xfId="14654" xr:uid="{108BEEAE-8454-4B08-9DFE-ECA7DDE05F95}"/>
    <cellStyle name="Millares 48 2 8" xfId="16849" xr:uid="{292A766A-7403-410F-86D0-9194217B14D5}"/>
    <cellStyle name="Millares 48 2 9" xfId="19050" xr:uid="{D9D277CF-806A-4394-84E1-9A058538F34A}"/>
    <cellStyle name="Millares 48 20" xfId="33733" xr:uid="{9C53F54F-AE52-4A81-A6B1-B7F4FE653455}"/>
    <cellStyle name="Millares 48 21" xfId="35929" xr:uid="{A74E0FAB-49A9-4B0B-BC20-48DD41569FD4}"/>
    <cellStyle name="Millares 48 22" xfId="37816" xr:uid="{935394D8-92CC-466D-AE8C-7082D2F9FBAE}"/>
    <cellStyle name="Millares 48 23" xfId="40338" xr:uid="{2C2F6467-D09F-4C71-A493-4D67622F9C67}"/>
    <cellStyle name="Millares 48 24" xfId="42537" xr:uid="{2102EF4E-9882-4952-AF9E-AB754357E018}"/>
    <cellStyle name="Millares 48 25" xfId="44732" xr:uid="{9602D778-6574-4B06-8B8D-7B3B65415C02}"/>
    <cellStyle name="Millares 48 26" xfId="46940" xr:uid="{42692107-70FB-473D-9EAE-FFCDEF7C7430}"/>
    <cellStyle name="Millares 48 27" xfId="49151" xr:uid="{58EBC377-EC83-4E56-9A35-A3EF8D105107}"/>
    <cellStyle name="Millares 48 28" xfId="51349" xr:uid="{41CE99DC-887C-43C1-A44B-2B2D1AA49A5A}"/>
    <cellStyle name="Millares 48 29" xfId="53548" xr:uid="{7D49E88A-F1E1-40C3-9033-4F5695F7EFAE}"/>
    <cellStyle name="Millares 48 3" xfId="1823" xr:uid="{D3626000-D712-499D-9AD0-D3CF0E58E26A}"/>
    <cellStyle name="Millares 48 3 10" xfId="21614" xr:uid="{4BCDBA55-E57F-48ED-B979-B72BF3570173}"/>
    <cellStyle name="Millares 48 3 11" xfId="24228" xr:uid="{27AEA057-81B2-4FE6-8E21-CA084A06D539}"/>
    <cellStyle name="Millares 48 3 12" xfId="26434" xr:uid="{495D4259-ECE6-429B-8A1D-DC88FD43AD2D}"/>
    <cellStyle name="Millares 48 3 13" xfId="28628" xr:uid="{B256540C-7881-47D6-B435-B84EF0A2BD39}"/>
    <cellStyle name="Millares 48 3 14" xfId="30831" xr:uid="{D7A1053B-F289-490F-AE0D-FB034D9233BC}"/>
    <cellStyle name="Millares 48 3 15" xfId="33039" xr:uid="{E3A0D8A3-075C-42E7-BD97-75F5E943EDCA}"/>
    <cellStyle name="Millares 48 3 16" xfId="35283" xr:uid="{82FB50F8-FADD-4DDA-981B-983CD6EC7819}"/>
    <cellStyle name="Millares 48 3 17" xfId="37478" xr:uid="{CA5D7EF7-055B-490E-8545-AA1FB7104345}"/>
    <cellStyle name="Millares 48 3 18" xfId="39691" xr:uid="{34C229A9-2275-4ACB-B269-F56629093292}"/>
    <cellStyle name="Millares 48 3 19" xfId="41888" xr:uid="{E26D5D78-9FAF-47E0-A369-59001639670A}"/>
    <cellStyle name="Millares 48 3 2" xfId="4018" xr:uid="{449C118C-F7F4-4EAB-8FCE-68C1355F3ED4}"/>
    <cellStyle name="Millares 48 3 20" xfId="44086" xr:uid="{B5511C96-7FE0-4FF5-944C-B59F8AA8192B}"/>
    <cellStyle name="Millares 48 3 21" xfId="46281" xr:uid="{871D11EA-0765-4B22-A572-D9AA347476D1}"/>
    <cellStyle name="Millares 48 3 22" xfId="48493" xr:uid="{75AEB8EC-8933-4D9E-8BCB-7C775037648B}"/>
    <cellStyle name="Millares 48 3 23" xfId="50701" xr:uid="{26382CB6-3BA3-4657-A41E-2EE88ADD412D}"/>
    <cellStyle name="Millares 48 3 24" xfId="52898" xr:uid="{BB90721F-B398-4B93-881B-26F6F07882C2}"/>
    <cellStyle name="Millares 48 3 25" xfId="55097" xr:uid="{A2549043-C716-4163-9435-4205C2C72A6B}"/>
    <cellStyle name="Millares 48 3 26" xfId="57297" xr:uid="{19A60521-7867-4527-9E17-ADC79688639C}"/>
    <cellStyle name="Millares 48 3 27" xfId="59503" xr:uid="{028D4D07-74E3-4F51-90D6-308FF42529F7}"/>
    <cellStyle name="Millares 48 3 28" xfId="61699" xr:uid="{7CFAFB50-10D2-49B6-872C-C5A7ABBE6064}"/>
    <cellStyle name="Millares 48 3 3" xfId="6216" xr:uid="{D4A352DA-17CB-4E4E-8F63-6589C6DA9115}"/>
    <cellStyle name="Millares 48 3 4" xfId="8425" xr:uid="{FAC5D9B8-B32A-43A7-B60E-98BD2F984A11}"/>
    <cellStyle name="Millares 48 3 5" xfId="10622" xr:uid="{F3BB1EA0-B0DC-42DF-A17F-4F48D403F8AA}"/>
    <cellStyle name="Millares 48 3 6" xfId="12822" xr:uid="{4716BB34-DBEF-422B-AB51-47CC858E95BE}"/>
    <cellStyle name="Millares 48 3 7" xfId="15017" xr:uid="{7EFB8032-793E-4765-B45E-9929871ED2E9}"/>
    <cellStyle name="Millares 48 3 8" xfId="17212" xr:uid="{488E18DC-DF85-413A-BB71-B0239D3B5E70}"/>
    <cellStyle name="Millares 48 3 9" xfId="19413" xr:uid="{0C934EFC-E762-483C-8D11-89E834838BDF}"/>
    <cellStyle name="Millares 48 30" xfId="55747" xr:uid="{15355416-8072-43E7-9C5E-8A2AE3AEDA12}"/>
    <cellStyle name="Millares 48 31" xfId="57953" xr:uid="{BA19612F-8C08-4301-8600-091421FED7FA}"/>
    <cellStyle name="Millares 48 32" xfId="60150" xr:uid="{DD6B05DF-B3EE-4400-BDC5-2BE1882AEA3B}"/>
    <cellStyle name="Millares 48 4" xfId="2994" xr:uid="{C46C3F03-4C25-43F4-9BE4-803E23D5FB0E}"/>
    <cellStyle name="Millares 48 4 10" xfId="23204" xr:uid="{B1E03CD6-F702-435E-98F8-6126CDDCE293}"/>
    <cellStyle name="Millares 48 4 11" xfId="25410" xr:uid="{835EB584-2230-4794-9438-9F2FF01F85A5}"/>
    <cellStyle name="Millares 48 4 12" xfId="27604" xr:uid="{4FDB1289-CB61-410A-9076-1E3E27B5DDB6}"/>
    <cellStyle name="Millares 48 4 13" xfId="29807" xr:uid="{9204B5AF-3177-43D7-A9F1-5F8CDA11E96E}"/>
    <cellStyle name="Millares 48 4 14" xfId="32015" xr:uid="{4E758E70-EAB5-4530-8884-467A7E675F74}"/>
    <cellStyle name="Millares 48 4 15" xfId="34259" xr:uid="{D0F4954C-C42C-49D9-9D4D-8B9EB342235A}"/>
    <cellStyle name="Millares 48 4 16" xfId="36454" xr:uid="{067277AB-87C9-43FD-8E82-821065AE39F2}"/>
    <cellStyle name="Millares 48 4 17" xfId="38667" xr:uid="{ABE09B81-0C50-46BC-BCF5-7C655D4AD760}"/>
    <cellStyle name="Millares 48 4 18" xfId="40864" xr:uid="{3EF855D4-AEBE-473E-9D49-73C8FE82DD3C}"/>
    <cellStyle name="Millares 48 4 19" xfId="43062" xr:uid="{F044459F-FFB2-462E-8487-19E6F26C42C6}"/>
    <cellStyle name="Millares 48 4 2" xfId="5192" xr:uid="{67D361EF-54EB-45EE-9F70-DB09F766B8C8}"/>
    <cellStyle name="Millares 48 4 20" xfId="45257" xr:uid="{26F37D6D-6F6A-4DE9-B170-7CA294A27981}"/>
    <cellStyle name="Millares 48 4 21" xfId="47469" xr:uid="{28D8FA72-63FE-438A-B7F5-9648C476F696}"/>
    <cellStyle name="Millares 48 4 22" xfId="49677" xr:uid="{767D5ADF-9A00-4830-AAF7-D6A9563653F1}"/>
    <cellStyle name="Millares 48 4 23" xfId="51874" xr:uid="{13D7FA66-1C93-413C-9E95-7CD31A4FB687}"/>
    <cellStyle name="Millares 48 4 24" xfId="54073" xr:uid="{ABC07386-F8A4-49A7-A6E5-AFAD00FBC977}"/>
    <cellStyle name="Millares 48 4 25" xfId="56273" xr:uid="{1ADC9D2E-BF6A-42D0-A499-243BFB08F59F}"/>
    <cellStyle name="Millares 48 4 26" xfId="58479" xr:uid="{A6A4BAD7-163F-403B-A3F4-CB780F1D13CF}"/>
    <cellStyle name="Millares 48 4 27" xfId="60675" xr:uid="{EA36B660-4922-4688-9CCD-3118FE315D8C}"/>
    <cellStyle name="Millares 48 4 3" xfId="7401" xr:uid="{6E27C4B4-1662-4CF0-8F33-C2CB61281216}"/>
    <cellStyle name="Millares 48 4 4" xfId="9598" xr:uid="{C995D8C8-D30A-46A8-8D32-43DAEF6E1548}"/>
    <cellStyle name="Millares 48 4 5" xfId="11798" xr:uid="{E0DD6CFC-AF56-43E6-85EA-9976DF0EF2CF}"/>
    <cellStyle name="Millares 48 4 6" xfId="13993" xr:uid="{3CBB0165-306A-41E1-904C-AAEAA04040D7}"/>
    <cellStyle name="Millares 48 4 7" xfId="16188" xr:uid="{E1E905AF-912C-47C0-A617-D44E5A583CB0}"/>
    <cellStyle name="Millares 48 4 8" xfId="18389" xr:uid="{E975A7DE-16E0-4B5E-99AD-0BF720EE69C0}"/>
    <cellStyle name="Millares 48 4 9" xfId="20590" xr:uid="{E0B12B09-E4E4-4F99-9F86-FE25B94B4D60}"/>
    <cellStyle name="Millares 48 5" xfId="2468" xr:uid="{6BF9AE45-55FF-44F3-98C2-198EBCBBB7AF}"/>
    <cellStyle name="Millares 48 6" xfId="4666" xr:uid="{3A5849E1-4DED-42E4-8E41-A84AFD415B58}"/>
    <cellStyle name="Millares 48 7" xfId="6677" xr:uid="{D632ED2A-8D9E-461E-B31D-C319979E8228}"/>
    <cellStyle name="Millares 48 8" xfId="9071" xr:uid="{18350DD5-4438-491A-8106-9FDD51F285D6}"/>
    <cellStyle name="Millares 48 9" xfId="11273" xr:uid="{2A8C3CC9-071E-4AA5-88F6-9618C3134AD7}"/>
    <cellStyle name="Millares 49" xfId="582" xr:uid="{913D8144-47FA-4C1A-8528-DC8787C70865}"/>
    <cellStyle name="Millares 49 10" xfId="13470" xr:uid="{DD0EA914-5AD3-41D6-8B7C-CA7A53FC8518}"/>
    <cellStyle name="Millares 49 11" xfId="15665" xr:uid="{1E293A37-96A3-4D80-8192-F6D63C0E9B4F}"/>
    <cellStyle name="Millares 49 12" xfId="17864" xr:uid="{71E6F772-78BA-4659-A33B-A72B37B84C86}"/>
    <cellStyle name="Millares 49 13" xfId="20066" xr:uid="{3AD3937A-C0A1-42FB-9F4B-F559E03E5FE0}"/>
    <cellStyle name="Millares 49 14" xfId="21955" xr:uid="{679B52B6-226E-4A14-8641-57A9ECF2B928}"/>
    <cellStyle name="Millares 49 15" xfId="22680" xr:uid="{100A36F2-55F6-41CF-AE26-0D2299CD1699}"/>
    <cellStyle name="Millares 49 16" xfId="24887" xr:uid="{D364106E-6F8E-4AED-8CA7-9FC3D29B81D0}"/>
    <cellStyle name="Millares 49 17" xfId="27081" xr:uid="{0AAF33A4-3129-48BC-9E06-500C243BAF66}"/>
    <cellStyle name="Millares 49 18" xfId="29091" xr:uid="{7A33CF7E-CBF1-4BE6-9DFC-C3A02450CDB0}"/>
    <cellStyle name="Millares 49 19" xfId="31488" xr:uid="{D83DF5D4-0CA8-4F18-806D-1E24F82880A2}"/>
    <cellStyle name="Millares 49 2" xfId="1462" xr:uid="{C277A21B-6075-4478-B7FA-32C32DF29CDF}"/>
    <cellStyle name="Millares 49 2 10" xfId="21253" xr:uid="{DF1E7BC9-2ADE-4D89-8FB0-6B4D68EF163B}"/>
    <cellStyle name="Millares 49 2 11" xfId="23867" xr:uid="{C704A549-CAA3-47FF-B2F2-5100D845E4F4}"/>
    <cellStyle name="Millares 49 2 12" xfId="26073" xr:uid="{035E4ABA-9499-4308-B016-EA29C425C6BD}"/>
    <cellStyle name="Millares 49 2 13" xfId="28267" xr:uid="{3984C1C2-FAF2-40C3-93EE-D4113454DDE4}"/>
    <cellStyle name="Millares 49 2 14" xfId="30470" xr:uid="{418D7525-F846-46D6-9DCE-EAD8DDA2B968}"/>
    <cellStyle name="Millares 49 2 15" xfId="32678" xr:uid="{18AC91FF-C586-4051-BAC3-4DCC1D1A90C4}"/>
    <cellStyle name="Millares 49 2 16" xfId="34922" xr:uid="{6FEF6548-5C6F-4328-978B-92948B272721}"/>
    <cellStyle name="Millares 49 2 17" xfId="37117" xr:uid="{C6B653EA-B139-4BA3-84E4-8ACA61CBF381}"/>
    <cellStyle name="Millares 49 2 18" xfId="39330" xr:uid="{819EB3E1-76F4-4318-8F5C-50BFDA86B358}"/>
    <cellStyle name="Millares 49 2 19" xfId="41527" xr:uid="{C89960AD-D661-44F6-812D-4BED124693FD}"/>
    <cellStyle name="Millares 49 2 2" xfId="3657" xr:uid="{639DE2F8-C1B0-467D-A947-510093E6452F}"/>
    <cellStyle name="Millares 49 2 20" xfId="43725" xr:uid="{A40101B6-2B51-426C-9A2F-7F8F5C33D882}"/>
    <cellStyle name="Millares 49 2 21" xfId="45920" xr:uid="{920F8552-CE59-41AE-9CF2-1D67C74304D0}"/>
    <cellStyle name="Millares 49 2 22" xfId="48132" xr:uid="{FFE40F5B-F785-4632-B576-2DBFB6FE08D3}"/>
    <cellStyle name="Millares 49 2 23" xfId="50340" xr:uid="{62EB6591-0BD1-4172-AC0E-3455393B0E79}"/>
    <cellStyle name="Millares 49 2 24" xfId="52537" xr:uid="{EAD09648-E839-4FDA-807F-88500C5BA146}"/>
    <cellStyle name="Millares 49 2 25" xfId="54736" xr:uid="{320CF9B8-ECD4-44F6-9054-DB3C2F94B346}"/>
    <cellStyle name="Millares 49 2 26" xfId="56936" xr:uid="{529C5845-6C44-43F9-8681-E735091782D5}"/>
    <cellStyle name="Millares 49 2 27" xfId="59142" xr:uid="{1622027B-1CF0-4971-8DD9-6AEF93BD4D79}"/>
    <cellStyle name="Millares 49 2 28" xfId="61338" xr:uid="{00173D61-95AF-494E-BA9D-69002A2DDFF9}"/>
    <cellStyle name="Millares 49 2 3" xfId="5855" xr:uid="{42BD8297-45B0-4602-830F-8EDB5653EDA4}"/>
    <cellStyle name="Millares 49 2 4" xfId="8064" xr:uid="{0A86882A-7259-4625-B919-351EA40D90E1}"/>
    <cellStyle name="Millares 49 2 5" xfId="10261" xr:uid="{E17DECA3-3EFC-4C9B-A283-132E6A1B5011}"/>
    <cellStyle name="Millares 49 2 6" xfId="12461" xr:uid="{27D26C26-B0C7-4171-996E-4E50ACF246D5}"/>
    <cellStyle name="Millares 49 2 7" xfId="14656" xr:uid="{8C734760-12E1-44E7-9115-8BE40BBAA1AE}"/>
    <cellStyle name="Millares 49 2 8" xfId="16851" xr:uid="{2A8EEE7F-C9B6-430B-A269-3D2B4483351E}"/>
    <cellStyle name="Millares 49 2 9" xfId="19052" xr:uid="{D32F411A-58E4-4D72-A412-762C3978723C}"/>
    <cellStyle name="Millares 49 20" xfId="33735" xr:uid="{2F9D1684-3B1B-45D5-BE1F-921BF543C09E}"/>
    <cellStyle name="Millares 49 21" xfId="35931" xr:uid="{4F40A542-CC17-4D36-841F-FB4A828461D5}"/>
    <cellStyle name="Millares 49 22" xfId="37818" xr:uid="{5EE7F050-6C6A-4912-8D90-616378E4FDA1}"/>
    <cellStyle name="Millares 49 23" xfId="40340" xr:uid="{E8871DD0-EF29-4454-B7C8-A56DD8A67040}"/>
    <cellStyle name="Millares 49 24" xfId="42539" xr:uid="{9A0FEFDC-EA7A-43A2-858E-B1DA7E2A7F42}"/>
    <cellStyle name="Millares 49 25" xfId="44734" xr:uid="{5B4753F3-BAAB-4108-B50F-23184A2DDAC7}"/>
    <cellStyle name="Millares 49 26" xfId="46943" xr:uid="{0F129968-6F10-4A6F-9F84-A3CC63131F80}"/>
    <cellStyle name="Millares 49 27" xfId="49153" xr:uid="{0250EED4-5D1E-457E-8377-DE67950D65E3}"/>
    <cellStyle name="Millares 49 28" xfId="51351" xr:uid="{28354ABE-EBD2-4649-A4B0-F37BB7D1CF75}"/>
    <cellStyle name="Millares 49 29" xfId="53550" xr:uid="{ED873287-5E1C-4C4E-B963-AA9036341D10}"/>
    <cellStyle name="Millares 49 3" xfId="1825" xr:uid="{D4565542-B432-44AC-843C-3CC30122E3FE}"/>
    <cellStyle name="Millares 49 3 10" xfId="21616" xr:uid="{8F7D395D-FFA5-4184-BB4A-F89132689449}"/>
    <cellStyle name="Millares 49 3 11" xfId="24230" xr:uid="{D3FEE550-4479-4747-9718-D31C7CCC78AC}"/>
    <cellStyle name="Millares 49 3 12" xfId="26436" xr:uid="{D19E7A67-4A9F-4953-974A-372C918F72A0}"/>
    <cellStyle name="Millares 49 3 13" xfId="28630" xr:uid="{CDA4B198-29A8-4495-984B-CCD1D8AB0A15}"/>
    <cellStyle name="Millares 49 3 14" xfId="30833" xr:uid="{DF9FF321-7D14-4768-AB1D-7D1B7029D1AD}"/>
    <cellStyle name="Millares 49 3 15" xfId="33041" xr:uid="{EF6A264C-4022-4B21-88C7-CAF1DBCAED6F}"/>
    <cellStyle name="Millares 49 3 16" xfId="35285" xr:uid="{736EA20A-2D34-4A6E-8D2C-4CC1FB7333A0}"/>
    <cellStyle name="Millares 49 3 17" xfId="37480" xr:uid="{2A2BFF04-DCF9-4B74-B12A-E1024D414298}"/>
    <cellStyle name="Millares 49 3 18" xfId="39693" xr:uid="{6AA84D74-62E0-4142-BEAC-D1B1802705D6}"/>
    <cellStyle name="Millares 49 3 19" xfId="41890" xr:uid="{4322B792-57E9-4250-AABF-85010EC89850}"/>
    <cellStyle name="Millares 49 3 2" xfId="4020" xr:uid="{E31F1852-2634-4020-844C-A6EBDA420BCA}"/>
    <cellStyle name="Millares 49 3 20" xfId="44088" xr:uid="{B4D9547C-DC8B-46E5-8573-7BA09B8FC063}"/>
    <cellStyle name="Millares 49 3 21" xfId="46283" xr:uid="{D21C2780-6CD0-41E5-97FD-FC1F21402D24}"/>
    <cellStyle name="Millares 49 3 22" xfId="48495" xr:uid="{FF95E186-537E-423A-B22A-9FF83D652B87}"/>
    <cellStyle name="Millares 49 3 23" xfId="50703" xr:uid="{690CD2C4-9562-419A-9DA8-7D7B54744A4C}"/>
    <cellStyle name="Millares 49 3 24" xfId="52900" xr:uid="{8EBEDC85-AF4C-440A-89E7-DB2C30A3E932}"/>
    <cellStyle name="Millares 49 3 25" xfId="55099" xr:uid="{23C9B0A6-38EE-4D6D-8556-42715D02416F}"/>
    <cellStyle name="Millares 49 3 26" xfId="57299" xr:uid="{00A59E63-9D48-49F3-B5DD-880BB7016D13}"/>
    <cellStyle name="Millares 49 3 27" xfId="59505" xr:uid="{45936BF5-1C0F-429D-8598-23D23ED11B43}"/>
    <cellStyle name="Millares 49 3 28" xfId="61701" xr:uid="{EB883984-48C2-4A23-812A-7AC233D84F17}"/>
    <cellStyle name="Millares 49 3 3" xfId="6218" xr:uid="{7694A6C5-185D-4638-8462-BB2E138049BF}"/>
    <cellStyle name="Millares 49 3 4" xfId="8427" xr:uid="{9BE483A5-63B8-4730-8AA4-910EA28A8F96}"/>
    <cellStyle name="Millares 49 3 5" xfId="10624" xr:uid="{D525C72D-883E-48D1-B2C6-3511AF3654A5}"/>
    <cellStyle name="Millares 49 3 6" xfId="12824" xr:uid="{B3ABDBDD-419F-4251-8C58-789E9C85EF5C}"/>
    <cellStyle name="Millares 49 3 7" xfId="15019" xr:uid="{9A03E64F-85AE-4F75-8C8E-7E902FFAA4DC}"/>
    <cellStyle name="Millares 49 3 8" xfId="17214" xr:uid="{F7D61146-2712-4152-B61F-10C06291DA10}"/>
    <cellStyle name="Millares 49 3 9" xfId="19415" xr:uid="{F00F7D94-2C8B-467F-8E58-D323ECE0D051}"/>
    <cellStyle name="Millares 49 30" xfId="55749" xr:uid="{EA829C13-9543-41C5-9907-C62EF71967D5}"/>
    <cellStyle name="Millares 49 31" xfId="57955" xr:uid="{2E0FC60C-61E0-4A1F-82E3-668CDA4CEEC2}"/>
    <cellStyle name="Millares 49 32" xfId="60152" xr:uid="{ECFBF7A6-9634-478E-BB67-48336B54E631}"/>
    <cellStyle name="Millares 49 4" xfId="2996" xr:uid="{0597E30C-2B9A-4247-8E78-9F63F286E346}"/>
    <cellStyle name="Millares 49 4 10" xfId="23206" xr:uid="{249F5F8D-57D3-41C9-990E-32400B563D8E}"/>
    <cellStyle name="Millares 49 4 11" xfId="25412" xr:uid="{97D34BC1-B3E3-47A6-9D43-5FC83FADAA22}"/>
    <cellStyle name="Millares 49 4 12" xfId="27606" xr:uid="{7724142F-B2DF-4DA7-A8EB-2FD0F8813C38}"/>
    <cellStyle name="Millares 49 4 13" xfId="29809" xr:uid="{475AC3D8-F401-456F-83E7-768A6392DBCB}"/>
    <cellStyle name="Millares 49 4 14" xfId="32017" xr:uid="{54BC5A4B-8451-42DF-848B-3C47E1EB864A}"/>
    <cellStyle name="Millares 49 4 15" xfId="34261" xr:uid="{3FCFDEAD-F9B9-4639-A14B-7D23420BFD14}"/>
    <cellStyle name="Millares 49 4 16" xfId="36456" xr:uid="{F8C122C5-1201-4B6E-90EB-76BA7070D274}"/>
    <cellStyle name="Millares 49 4 17" xfId="38669" xr:uid="{B80DB15E-C520-412A-9A18-51E464861070}"/>
    <cellStyle name="Millares 49 4 18" xfId="40866" xr:uid="{A37E4290-E678-4E80-8896-B6FC51CF67A5}"/>
    <cellStyle name="Millares 49 4 19" xfId="43064" xr:uid="{9C7CE298-92E3-4608-B36F-5969FB796EC2}"/>
    <cellStyle name="Millares 49 4 2" xfId="5194" xr:uid="{8BFCEA96-6DF0-46EE-A408-E55C339B20B3}"/>
    <cellStyle name="Millares 49 4 20" xfId="45259" xr:uid="{82FA1FC5-9B66-4A0C-8B3D-464A5DEC7611}"/>
    <cellStyle name="Millares 49 4 21" xfId="47471" xr:uid="{7EF1ACA6-C013-41A0-ADC6-13FF58F860C3}"/>
    <cellStyle name="Millares 49 4 22" xfId="49679" xr:uid="{F38FB695-5359-40B4-97D2-F1E121C8411B}"/>
    <cellStyle name="Millares 49 4 23" xfId="51876" xr:uid="{5B39440C-9AC4-46D1-A35C-2426B878970A}"/>
    <cellStyle name="Millares 49 4 24" xfId="54075" xr:uid="{2FCC3A71-6ED7-4802-BE97-A17A2D98D1FC}"/>
    <cellStyle name="Millares 49 4 25" xfId="56275" xr:uid="{8881F2AB-A504-4C0B-9F52-346B68431307}"/>
    <cellStyle name="Millares 49 4 26" xfId="58481" xr:uid="{7047B859-2765-4869-A3B3-DC174CEF3162}"/>
    <cellStyle name="Millares 49 4 27" xfId="60677" xr:uid="{64E40755-B3C8-4E29-8CDE-043777331F86}"/>
    <cellStyle name="Millares 49 4 3" xfId="7403" xr:uid="{C2382CD6-942C-4367-B554-714A4561C4BF}"/>
    <cellStyle name="Millares 49 4 4" xfId="9600" xr:uid="{60B802EA-00F7-4060-8C25-06BD4406EB13}"/>
    <cellStyle name="Millares 49 4 5" xfId="11800" xr:uid="{9848BDAA-19E1-4DC1-8950-D5F71365D80E}"/>
    <cellStyle name="Millares 49 4 6" xfId="13995" xr:uid="{6508BEE7-441B-4483-B7F3-769650BDC7C3}"/>
    <cellStyle name="Millares 49 4 7" xfId="16190" xr:uid="{4289130D-E67F-4A2A-B3C0-493FA0C0A606}"/>
    <cellStyle name="Millares 49 4 8" xfId="18391" xr:uid="{BEC028A2-DD66-42E8-AB6C-DBA27A571092}"/>
    <cellStyle name="Millares 49 4 9" xfId="20592" xr:uid="{692E4EA6-7D3F-4BCA-8943-701EF143BD87}"/>
    <cellStyle name="Millares 49 5" xfId="2470" xr:uid="{720F7239-4A01-48DE-972C-6C2C9864144D}"/>
    <cellStyle name="Millares 49 6" xfId="4668" xr:uid="{BC2AEE71-D538-4FD1-B060-E1EA16AD4E25}"/>
    <cellStyle name="Millares 49 7" xfId="6680" xr:uid="{57817A50-9A80-4843-9E22-83EB7DA31D7E}"/>
    <cellStyle name="Millares 49 8" xfId="9073" xr:uid="{5528248D-4F97-4D7B-A295-FD87711F023A}"/>
    <cellStyle name="Millares 49 9" xfId="11275" xr:uid="{B6DB6A84-6CFB-4784-BE47-B82DF88BA9DE}"/>
    <cellStyle name="Millares 5" xfId="120" xr:uid="{00000000-0005-0000-0000-000064000000}"/>
    <cellStyle name="Millares 5 10" xfId="2732" xr:uid="{FF538D7F-E995-443D-A6E6-8F84AD04F678}"/>
    <cellStyle name="Millares 5 10 10" xfId="22943" xr:uid="{8BD785CA-CBC5-4D11-A25F-2328091A113D}"/>
    <cellStyle name="Millares 5 10 11" xfId="25149" xr:uid="{80B1F9EF-0DB4-4F65-A7B1-2FF1AC148E84}"/>
    <cellStyle name="Millares 5 10 12" xfId="27343" xr:uid="{E22D1CD6-18B6-4A82-9F1F-D9C10829618C}"/>
    <cellStyle name="Millares 5 10 13" xfId="29546" xr:uid="{4EE7DCA3-99BE-41AD-AFEE-4408D378D042}"/>
    <cellStyle name="Millares 5 10 14" xfId="31754" xr:uid="{1D61385E-CD72-46F0-9FA9-38122C068B29}"/>
    <cellStyle name="Millares 5 10 15" xfId="33998" xr:uid="{2287519C-AF58-40B7-BF6D-3B0BA5537CF1}"/>
    <cellStyle name="Millares 5 10 16" xfId="36193" xr:uid="{7455259E-C414-413C-8CE5-1210F6689506}"/>
    <cellStyle name="Millares 5 10 17" xfId="38406" xr:uid="{42DFD8B7-06CC-4AAD-9386-FCCF13137B2A}"/>
    <cellStyle name="Millares 5 10 18" xfId="40603" xr:uid="{B163C41E-4C1A-4832-9BAC-3BAA558151BC}"/>
    <cellStyle name="Millares 5 10 19" xfId="42801" xr:uid="{C0C8DC8D-A6F8-4D36-A41F-D0D4407FDA0E}"/>
    <cellStyle name="Millares 5 10 2" xfId="4931" xr:uid="{50DA744D-1623-4CDA-9D46-4788F5699C65}"/>
    <cellStyle name="Millares 5 10 20" xfId="44996" xr:uid="{3F2A9FDE-DDCD-42A4-8467-4B6874E47E06}"/>
    <cellStyle name="Millares 5 10 21" xfId="47208" xr:uid="{9C72C624-765B-4E06-95D1-78040500158C}"/>
    <cellStyle name="Millares 5 10 22" xfId="49416" xr:uid="{F6BDEBBA-995F-4775-88FD-BFB957A5D81A}"/>
    <cellStyle name="Millares 5 10 23" xfId="51613" xr:uid="{682101C5-D765-467C-9558-00F97E883411}"/>
    <cellStyle name="Millares 5 10 24" xfId="53812" xr:uid="{B09DB8E9-E4F0-493D-B8C0-82298392668D}"/>
    <cellStyle name="Millares 5 10 25" xfId="56012" xr:uid="{6ACB0A1D-EA62-4FB5-A5FB-542085BB8C2D}"/>
    <cellStyle name="Millares 5 10 26" xfId="58218" xr:uid="{1DCFF7E0-DDA5-42FA-B000-330587B84D54}"/>
    <cellStyle name="Millares 5 10 27" xfId="60414" xr:uid="{F4F65FE3-4857-48EE-B57B-25EA86BE59E6}"/>
    <cellStyle name="Millares 5 10 3" xfId="7140" xr:uid="{3AA6D876-8595-4049-B7D4-4449CDA49437}"/>
    <cellStyle name="Millares 5 10 4" xfId="9337" xr:uid="{19484B7B-618A-4126-8A6F-D03C1579C749}"/>
    <cellStyle name="Millares 5 10 5" xfId="11537" xr:uid="{6227E8AC-7A59-4764-B5E6-94CF2E363382}"/>
    <cellStyle name="Millares 5 10 6" xfId="13732" xr:uid="{D49F6807-A7EC-4560-8CF6-BB5AC77B1EFF}"/>
    <cellStyle name="Millares 5 10 7" xfId="15927" xr:uid="{4A3D069A-6850-42B7-9A68-A8A985C94223}"/>
    <cellStyle name="Millares 5 10 8" xfId="18128" xr:uid="{AE74E66B-F69F-42D2-B90E-7FAA27C56B00}"/>
    <cellStyle name="Millares 5 10 9" xfId="20329" xr:uid="{9B7E2F7A-8660-413B-8E02-F681426CF921}"/>
    <cellStyle name="Millares 5 11" xfId="2067" xr:uid="{7AA0296F-14B5-4060-9007-912DB5551CC8}"/>
    <cellStyle name="Millares 5 12" xfId="4265" xr:uid="{79117FA8-24E3-4172-8AB6-EE9B99E50170}"/>
    <cellStyle name="Millares 5 13" xfId="6535" xr:uid="{BD496FC0-6275-4305-A856-9D989D724ABC}"/>
    <cellStyle name="Millares 5 14" xfId="8670" xr:uid="{16EB49E9-9446-478C-935F-C6AAA4ADDD30}"/>
    <cellStyle name="Millares 5 15" xfId="10872" xr:uid="{9FCABB4F-620C-4205-B1EF-31EC2B628355}"/>
    <cellStyle name="Millares 5 16" xfId="13067" xr:uid="{502DA1DD-E9BA-46F9-8A0C-C8766C50F088}"/>
    <cellStyle name="Millares 5 17" xfId="15262" xr:uid="{4590D1A2-311F-48E8-AAF1-8D0284852160}"/>
    <cellStyle name="Millares 5 18" xfId="17461" xr:uid="{CFE15AEB-F6B4-43B3-B9B8-C6F3856A2CAB}"/>
    <cellStyle name="Millares 5 19" xfId="19663" xr:uid="{3CA9A71F-B637-4DEF-B45F-75ED2E0E19F5}"/>
    <cellStyle name="Millares 5 2" xfId="246" xr:uid="{7732F0DD-E743-4396-BC7C-116D3EF35B47}"/>
    <cellStyle name="Millares 5 2 10" xfId="6593" xr:uid="{ED1CBA45-4BC6-4C86-A084-F1C1D0836867}"/>
    <cellStyle name="Millares 5 2 11" xfId="8697" xr:uid="{1E505D0E-EE17-4E9D-A284-B1B1E7D581E9}"/>
    <cellStyle name="Millares 5 2 12" xfId="10899" xr:uid="{1806F45B-33BC-43FA-897A-A6CA2D0C5627}"/>
    <cellStyle name="Millares 5 2 13" xfId="13094" xr:uid="{AD3DD2F4-E9EB-4A12-9250-94247104F9A3}"/>
    <cellStyle name="Millares 5 2 14" xfId="15289" xr:uid="{22FF39FE-4D4C-4820-81DE-2B7B8FCCFB8F}"/>
    <cellStyle name="Millares 5 2 15" xfId="17488" xr:uid="{D36046CE-1043-4EF7-83F8-2F579CBBF34A}"/>
    <cellStyle name="Millares 5 2 16" xfId="19690" xr:uid="{A567F9F9-B608-435F-9ABF-9BEC58D9920A}"/>
    <cellStyle name="Millares 5 2 17" xfId="22230" xr:uid="{6E088282-571A-4AC5-A02E-5874803A640A}"/>
    <cellStyle name="Millares 5 2 18" xfId="24511" xr:uid="{AE3A4919-5095-40E9-8A70-3EB388EA29D5}"/>
    <cellStyle name="Millares 5 2 19" xfId="26705" xr:uid="{24939273-D6CF-41AC-855E-2F6E59EAAC24}"/>
    <cellStyle name="Millares 5 2 2" xfId="318" xr:uid="{CE4881CC-F7BE-4612-B29D-B12C98ADDD91}"/>
    <cellStyle name="Millares 5 2 2 10" xfId="13187" xr:uid="{5FEA6102-800F-4977-AA57-5754E7F37CB4}"/>
    <cellStyle name="Millares 5 2 2 11" xfId="15382" xr:uid="{314309B9-CC3F-416D-A4A8-7FCF978F746E}"/>
    <cellStyle name="Millares 5 2 2 12" xfId="17581" xr:uid="{7A9B32F1-666A-4487-8C6B-94D53F8D6115}"/>
    <cellStyle name="Millares 5 2 2 13" xfId="19783" xr:uid="{C0B7B31C-EB3E-457D-9477-A4B9532CDE85}"/>
    <cellStyle name="Millares 5 2 2 14" xfId="22411" xr:uid="{B1280A9A-5B5C-4B0D-9225-94B1E845E190}"/>
    <cellStyle name="Millares 5 2 2 15" xfId="24604" xr:uid="{B0FE4A6A-FB01-4DE6-9165-320A59060ABC}"/>
    <cellStyle name="Millares 5 2 2 16" xfId="26798" xr:uid="{3B7B7653-84D8-4DD7-BBB3-71AF91662BE6}"/>
    <cellStyle name="Millares 5 2 2 17" xfId="29084" xr:uid="{F6927006-5934-4686-B86C-C6C0ECB62009}"/>
    <cellStyle name="Millares 5 2 2 18" xfId="31204" xr:uid="{6E056BBC-A992-4564-9D10-91FD359528C9}"/>
    <cellStyle name="Millares 5 2 2 19" xfId="33452" xr:uid="{90724BBA-3098-48EE-A553-BF97D6FC1491}"/>
    <cellStyle name="Millares 5 2 2 2" xfId="1271" xr:uid="{157B470F-2828-4BD1-AF69-5D9C7638C8A4}"/>
    <cellStyle name="Millares 5 2 2 2 10" xfId="17675" xr:uid="{220DFC6F-75D2-4B61-92B8-69F1A29DCAB9}"/>
    <cellStyle name="Millares 5 2 2 2 11" xfId="19877" xr:uid="{E110E187-F0E4-4A5B-8055-D098D56D0172}"/>
    <cellStyle name="Millares 5 2 2 2 12" xfId="22503" xr:uid="{E34130F3-EF3E-4559-B039-915772E3D93F}"/>
    <cellStyle name="Millares 5 2 2 2 13" xfId="24698" xr:uid="{40395A23-667D-4399-9012-4DA6322FA4AE}"/>
    <cellStyle name="Millares 5 2 2 2 14" xfId="26892" xr:uid="{0CE4160B-A2ED-4033-BE95-10F8252479BF}"/>
    <cellStyle name="Millares 5 2 2 2 15" xfId="28940" xr:uid="{27156B23-BC27-454D-9E4E-A84A470A782C}"/>
    <cellStyle name="Millares 5 2 2 2 16" xfId="31298" xr:uid="{B767BFEA-7409-426F-A4FE-79505FCF5262}"/>
    <cellStyle name="Millares 5 2 2 2 17" xfId="33546" xr:uid="{A0E66E6C-0141-4302-A7FB-1B4F3857E277}"/>
    <cellStyle name="Millares 5 2 2 2 18" xfId="35742" xr:uid="{B2E7F0FE-1E1C-4FCB-8C1B-5F390838D2DF}"/>
    <cellStyle name="Millares 5 2 2 2 19" xfId="38256" xr:uid="{F6247465-01A8-44F2-97B0-D3E33C779AD2}"/>
    <cellStyle name="Millares 5 2 2 2 2" xfId="3468" xr:uid="{EFEF8144-5195-45E8-8BD4-C595B913EDB5}"/>
    <cellStyle name="Millares 5 2 2 2 2 10" xfId="23678" xr:uid="{4CE6B64B-886D-44F7-A896-D08CAADF1167}"/>
    <cellStyle name="Millares 5 2 2 2 2 11" xfId="25884" xr:uid="{01A99CF8-3722-4F79-BECE-677B74CC47CF}"/>
    <cellStyle name="Millares 5 2 2 2 2 12" xfId="28078" xr:uid="{2FCBEE56-6D0A-455C-B96C-E64595C51BCA}"/>
    <cellStyle name="Millares 5 2 2 2 2 13" xfId="30281" xr:uid="{2EA74CEA-0997-41FA-B8ED-EA2ECA2D0921}"/>
    <cellStyle name="Millares 5 2 2 2 2 14" xfId="32489" xr:uid="{A4C1939B-AB53-40D2-9B8D-F84734206B18}"/>
    <cellStyle name="Millares 5 2 2 2 2 15" xfId="34733" xr:uid="{37EE7707-2C8D-4611-A96D-85C1BFD62E7C}"/>
    <cellStyle name="Millares 5 2 2 2 2 16" xfId="36928" xr:uid="{4C3E42FA-C5FF-46D4-B4BC-E6E68DE7D870}"/>
    <cellStyle name="Millares 5 2 2 2 2 17" xfId="39141" xr:uid="{9C485EFC-BE03-4548-86F6-03DBCF925264}"/>
    <cellStyle name="Millares 5 2 2 2 2 18" xfId="41338" xr:uid="{5179674C-7530-46B1-B76D-9BF93262E9B0}"/>
    <cellStyle name="Millares 5 2 2 2 2 19" xfId="43536" xr:uid="{4B06F6AE-CEE8-4F00-BA3E-A1624AD2E535}"/>
    <cellStyle name="Millares 5 2 2 2 2 2" xfId="5666" xr:uid="{B89DE9E1-8817-4F7B-A78A-912C8D67E687}"/>
    <cellStyle name="Millares 5 2 2 2 2 20" xfId="45731" xr:uid="{5E6CB854-3A38-41A6-AE29-E1349B54390A}"/>
    <cellStyle name="Millares 5 2 2 2 2 21" xfId="47943" xr:uid="{1479339E-7774-4A9E-A528-A42F64FB768C}"/>
    <cellStyle name="Millares 5 2 2 2 2 22" xfId="50151" xr:uid="{B234A4C7-E462-4450-AAE5-4CEE382F6935}"/>
    <cellStyle name="Millares 5 2 2 2 2 23" xfId="52348" xr:uid="{69EE1C6F-B2F5-4D88-889F-75A0D726A23A}"/>
    <cellStyle name="Millares 5 2 2 2 2 24" xfId="54547" xr:uid="{3F0D7F23-AA24-4325-89D7-B14320A14509}"/>
    <cellStyle name="Millares 5 2 2 2 2 25" xfId="56747" xr:uid="{B0213866-15A1-41F1-AB35-882409C1873E}"/>
    <cellStyle name="Millares 5 2 2 2 2 26" xfId="58953" xr:uid="{C03DADBF-B11C-4544-8D2A-A1313113686E}"/>
    <cellStyle name="Millares 5 2 2 2 2 27" xfId="61149" xr:uid="{0B8CA107-F0B4-4E92-9BF6-9A5582B403B8}"/>
    <cellStyle name="Millares 5 2 2 2 2 3" xfId="7875" xr:uid="{3D50A674-6647-44DF-AE77-E59D8ED92FC6}"/>
    <cellStyle name="Millares 5 2 2 2 2 4" xfId="10072" xr:uid="{8E666D48-80C9-4860-9E3B-47CB7A694DCD}"/>
    <cellStyle name="Millares 5 2 2 2 2 5" xfId="12272" xr:uid="{7268BA7C-B21C-4CE8-BC30-7E97AE3485B8}"/>
    <cellStyle name="Millares 5 2 2 2 2 6" xfId="14467" xr:uid="{E108680C-FADE-4939-A296-53D815A05F42}"/>
    <cellStyle name="Millares 5 2 2 2 2 7" xfId="16662" xr:uid="{C03778C2-C5E6-4B35-8A42-4F8D2BCB8F50}"/>
    <cellStyle name="Millares 5 2 2 2 2 8" xfId="18863" xr:uid="{CA704F50-B59F-439C-8354-606A3E52DCD2}"/>
    <cellStyle name="Millares 5 2 2 2 2 9" xfId="21064" xr:uid="{0855FF18-2FE8-4E0D-87A9-AD4312786CA4}"/>
    <cellStyle name="Millares 5 2 2 2 20" xfId="40151" xr:uid="{0D1C9EA3-2BBF-49E8-9024-A2E81F96D2D5}"/>
    <cellStyle name="Millares 5 2 2 2 21" xfId="42350" xr:uid="{81BECADD-7382-4E23-A016-7BA7B30E7DAC}"/>
    <cellStyle name="Millares 5 2 2 2 22" xfId="44545" xr:uid="{74E5D9ED-7677-4A31-92EB-106DF930C02E}"/>
    <cellStyle name="Millares 5 2 2 2 23" xfId="46753" xr:uid="{C5CD3907-73B7-4279-8C05-F6B52C695269}"/>
    <cellStyle name="Millares 5 2 2 2 24" xfId="48964" xr:uid="{EB1841E7-4E14-4E19-B21E-CD907255C32B}"/>
    <cellStyle name="Millares 5 2 2 2 25" xfId="51162" xr:uid="{60F1D0CB-5A89-47BE-A490-A719DA30E946}"/>
    <cellStyle name="Millares 5 2 2 2 26" xfId="53361" xr:uid="{55167921-3F77-468E-BA6A-FAF2BAE23287}"/>
    <cellStyle name="Millares 5 2 2 2 27" xfId="55560" xr:uid="{BB0DB02F-24FA-4961-A6D8-F2780D6F9D84}"/>
    <cellStyle name="Millares 5 2 2 2 28" xfId="57766" xr:uid="{D0CB5F91-C1A4-4C44-A035-1AEDA95EC707}"/>
    <cellStyle name="Millares 5 2 2 2 29" xfId="59963" xr:uid="{B74CE195-DDE4-4C22-9793-01120EA5661A}"/>
    <cellStyle name="Millares 5 2 2 2 3" xfId="2281" xr:uid="{82DC4E64-D3F9-4CE5-8CEA-14861BD0F566}"/>
    <cellStyle name="Millares 5 2 2 2 4" xfId="4479" xr:uid="{6CDC38FA-5C52-4DB0-91C2-5598B6D16452}"/>
    <cellStyle name="Millares 5 2 2 2 5" xfId="6501" xr:uid="{E4F7EFEF-F2F9-4077-92B7-1BB4873A1ADF}"/>
    <cellStyle name="Millares 5 2 2 2 6" xfId="8884" xr:uid="{ECB53983-9817-4A15-82EA-ECC34CC92926}"/>
    <cellStyle name="Millares 5 2 2 2 7" xfId="11086" xr:uid="{60013904-71CA-46C6-AB96-F5E058352E1F}"/>
    <cellStyle name="Millares 5 2 2 2 8" xfId="13281" xr:uid="{B5872C19-75AC-482A-ABFF-6FDE76E954E8}"/>
    <cellStyle name="Millares 5 2 2 2 9" xfId="15476" xr:uid="{48C2A630-B0C7-44B7-A990-0737472495AC}"/>
    <cellStyle name="Millares 5 2 2 20" xfId="35648" xr:uid="{88AE0BBF-4B7B-47BC-9FF6-88D5B50463A1}"/>
    <cellStyle name="Millares 5 2 2 21" xfId="38163" xr:uid="{9C8FA317-1DF2-4290-9E4D-15585BF860A0}"/>
    <cellStyle name="Millares 5 2 2 22" xfId="40057" xr:uid="{E651116D-F150-49A7-958D-4EE1D46A05F6}"/>
    <cellStyle name="Millares 5 2 2 23" xfId="42256" xr:uid="{DE22C821-8051-49E7-B09A-43803415BF34}"/>
    <cellStyle name="Millares 5 2 2 24" xfId="44451" xr:uid="{867D6E17-EF18-43DA-8C43-CB20C7062269}"/>
    <cellStyle name="Millares 5 2 2 25" xfId="46659" xr:uid="{A9ED3E89-8884-4DE3-8FE1-ECF06BA85AC9}"/>
    <cellStyle name="Millares 5 2 2 26" xfId="48870" xr:uid="{0D1C5455-40B0-48BC-A5E2-369AFDAB6FA3}"/>
    <cellStyle name="Millares 5 2 2 27" xfId="51068" xr:uid="{952BAC37-A044-4779-8BA2-9E4FC1856CD3}"/>
    <cellStyle name="Millares 5 2 2 28" xfId="53267" xr:uid="{4B7B16AA-EA21-4D34-BF38-E8D91579B2CF}"/>
    <cellStyle name="Millares 5 2 2 29" xfId="55466" xr:uid="{61203552-245B-4609-85B9-24D79CF665AB}"/>
    <cellStyle name="Millares 5 2 2 3" xfId="1176" xr:uid="{1698A849-FB74-4AEB-957B-48F3FF0BEECA}"/>
    <cellStyle name="Millares 5 2 2 3 10" xfId="20970" xr:uid="{76833680-067A-483D-911C-C1E262EB9775}"/>
    <cellStyle name="Millares 5 2 2 3 11" xfId="23584" xr:uid="{B4AC53C8-48D0-4BA3-A49E-B99F326E3BB8}"/>
    <cellStyle name="Millares 5 2 2 3 12" xfId="25790" xr:uid="{416B052C-026E-41AC-9304-4CC5E7D01DDB}"/>
    <cellStyle name="Millares 5 2 2 3 13" xfId="27984" xr:uid="{4398F41C-104B-43B3-A52F-DC091D4DD51E}"/>
    <cellStyle name="Millares 5 2 2 3 14" xfId="30187" xr:uid="{9174F319-30EB-4BDA-A6DE-9516046935AD}"/>
    <cellStyle name="Millares 5 2 2 3 15" xfId="32395" xr:uid="{1D0976D2-B45F-4943-8F24-CF7BD37C49C1}"/>
    <cellStyle name="Millares 5 2 2 3 16" xfId="34639" xr:uid="{DF78FBD4-2A4E-41C7-8432-1A9081F2FA05}"/>
    <cellStyle name="Millares 5 2 2 3 17" xfId="36834" xr:uid="{82AD96A1-A2B0-4225-8112-ABDD8A02A2F2}"/>
    <cellStyle name="Millares 5 2 2 3 18" xfId="39047" xr:uid="{BCC76259-6FC9-4048-84C4-09DEA8B0F305}"/>
    <cellStyle name="Millares 5 2 2 3 19" xfId="41244" xr:uid="{0AC28D0C-5694-4E70-9EA6-88A09BA04551}"/>
    <cellStyle name="Millares 5 2 2 3 2" xfId="3374" xr:uid="{B55CC103-FC25-4E39-91AE-4223D0384774}"/>
    <cellStyle name="Millares 5 2 2 3 20" xfId="43442" xr:uid="{B628B5B6-69C5-480F-9CB4-56FCC0B39FF6}"/>
    <cellStyle name="Millares 5 2 2 3 21" xfId="45637" xr:uid="{35C9CA89-1F52-4892-894E-F4CBF8D1EDAE}"/>
    <cellStyle name="Millares 5 2 2 3 22" xfId="47849" xr:uid="{06D2767F-CAA8-46C1-8238-184221F43289}"/>
    <cellStyle name="Millares 5 2 2 3 23" xfId="50057" xr:uid="{AA75096E-FA30-455E-994B-8471047B2B75}"/>
    <cellStyle name="Millares 5 2 2 3 24" xfId="52254" xr:uid="{19EC12A7-A468-4421-A422-956EEF32E021}"/>
    <cellStyle name="Millares 5 2 2 3 25" xfId="54453" xr:uid="{5A577BC9-7AAC-4535-8E6A-A993258E7EA3}"/>
    <cellStyle name="Millares 5 2 2 3 26" xfId="56653" xr:uid="{0457C51A-9FE9-42F9-9E55-A8B7C77DB16B}"/>
    <cellStyle name="Millares 5 2 2 3 27" xfId="58859" xr:uid="{6CC3D117-8219-4493-9C95-AE12105A98C5}"/>
    <cellStyle name="Millares 5 2 2 3 28" xfId="61055" xr:uid="{63BC4A67-A78F-478E-A2AF-3C9B1C503F73}"/>
    <cellStyle name="Millares 5 2 2 3 3" xfId="5572" xr:uid="{5599633C-3CC2-44DD-B066-A74E9F6DC83C}"/>
    <cellStyle name="Millares 5 2 2 3 4" xfId="7781" xr:uid="{2F06DEDE-698D-4B5B-85EE-A02726A33A9D}"/>
    <cellStyle name="Millares 5 2 2 3 5" xfId="9978" xr:uid="{CDE831DC-B301-4911-A268-047355B72FAB}"/>
    <cellStyle name="Millares 5 2 2 3 6" xfId="12178" xr:uid="{B4204104-6256-47C9-BA4C-77FF412A372D}"/>
    <cellStyle name="Millares 5 2 2 3 7" xfId="14373" xr:uid="{1E81E969-D531-4FDB-9CBE-54C9CFA80363}"/>
    <cellStyle name="Millares 5 2 2 3 8" xfId="16568" xr:uid="{2F4D0492-6A1D-478B-8B73-EC8A6161411F}"/>
    <cellStyle name="Millares 5 2 2 3 9" xfId="18769" xr:uid="{70715A6F-0D38-4A07-8077-D3A70DCAEA5A}"/>
    <cellStyle name="Millares 5 2 2 30" xfId="57672" xr:uid="{F0E04445-1E04-45D0-B197-B52184BEA88F}"/>
    <cellStyle name="Millares 5 2 2 31" xfId="59869" xr:uid="{302ADE94-9153-4B23-830B-1C0A1B0670D0}"/>
    <cellStyle name="Millares 5 2 2 4" xfId="2807" xr:uid="{BECF261D-B874-4EE8-A7B5-BA42671E1E67}"/>
    <cellStyle name="Millares 5 2 2 4 10" xfId="23017" xr:uid="{DFC7AD14-EA6B-41EB-AFF9-557EE0DAF22B}"/>
    <cellStyle name="Millares 5 2 2 4 11" xfId="25223" xr:uid="{EAE858F2-E7F9-4D9C-AFB6-315EF03FBFA0}"/>
    <cellStyle name="Millares 5 2 2 4 12" xfId="27417" xr:uid="{A7A2B581-4B2E-445C-8CB6-51F50E906AD9}"/>
    <cellStyle name="Millares 5 2 2 4 13" xfId="29620" xr:uid="{8A7E542F-BDF6-448B-B53E-8A4276210293}"/>
    <cellStyle name="Millares 5 2 2 4 14" xfId="31828" xr:uid="{41A89936-E9D3-4CD5-915D-A79EC2DE7891}"/>
    <cellStyle name="Millares 5 2 2 4 15" xfId="34072" xr:uid="{A6707707-FB8F-4B74-9645-042B122F047C}"/>
    <cellStyle name="Millares 5 2 2 4 16" xfId="36267" xr:uid="{983DDE0B-CC7C-4A4D-BE7C-DDCC81AA9612}"/>
    <cellStyle name="Millares 5 2 2 4 17" xfId="38480" xr:uid="{0FC2CEBD-85BB-45EE-97FC-293CB5CD4AB2}"/>
    <cellStyle name="Millares 5 2 2 4 18" xfId="40677" xr:uid="{B14550BB-9196-4A27-993A-4EB379B0F2C7}"/>
    <cellStyle name="Millares 5 2 2 4 19" xfId="42875" xr:uid="{FD774890-F6A4-4E4D-80D5-0504A0DF52DC}"/>
    <cellStyle name="Millares 5 2 2 4 2" xfId="5005" xr:uid="{39898C66-46A7-4E46-98A8-8D60FF7ECCBE}"/>
    <cellStyle name="Millares 5 2 2 4 20" xfId="45070" xr:uid="{A55948CF-E3AF-4E31-90AA-ABCCF24FC5A5}"/>
    <cellStyle name="Millares 5 2 2 4 21" xfId="47282" xr:uid="{64828110-7543-4018-83CA-8E7BD9F75DF9}"/>
    <cellStyle name="Millares 5 2 2 4 22" xfId="49490" xr:uid="{5818768A-40A8-4D4A-A406-D0A945EA67A9}"/>
    <cellStyle name="Millares 5 2 2 4 23" xfId="51687" xr:uid="{C0FB438C-5E53-40AF-9DB0-3CBD86692938}"/>
    <cellStyle name="Millares 5 2 2 4 24" xfId="53886" xr:uid="{489E6EC5-5268-492B-A87C-D1221530AE2D}"/>
    <cellStyle name="Millares 5 2 2 4 25" xfId="56086" xr:uid="{0FA5B57E-BBD6-49CD-9E93-7B3BEBE68B77}"/>
    <cellStyle name="Millares 5 2 2 4 26" xfId="58292" xr:uid="{36F5CDEF-BD63-487B-9824-756F556A2546}"/>
    <cellStyle name="Millares 5 2 2 4 27" xfId="60488" xr:uid="{BB432637-C617-441E-A409-3BB05BE43DA9}"/>
    <cellStyle name="Millares 5 2 2 4 3" xfId="7214" xr:uid="{C9E64050-81C5-4FB8-8BA8-7C1486707873}"/>
    <cellStyle name="Millares 5 2 2 4 4" xfId="9411" xr:uid="{ACB1B012-6BC5-456F-BDCC-CCF62497FE96}"/>
    <cellStyle name="Millares 5 2 2 4 5" xfId="11611" xr:uid="{D23F1F4C-0E6A-41B9-A46C-37A10B660DB3}"/>
    <cellStyle name="Millares 5 2 2 4 6" xfId="13806" xr:uid="{27AA6493-B783-4732-ADE7-AE4B74F6958B}"/>
    <cellStyle name="Millares 5 2 2 4 7" xfId="16001" xr:uid="{F124D75D-5AFA-43B4-B67A-77D22FD2253D}"/>
    <cellStyle name="Millares 5 2 2 4 8" xfId="18202" xr:uid="{591477E8-DCB4-4995-8265-47AF0DBBD963}"/>
    <cellStyle name="Millares 5 2 2 4 9" xfId="20403" xr:uid="{8EC24799-87FC-4C55-A2C0-1254BD25D5DE}"/>
    <cellStyle name="Millares 5 2 2 5" xfId="2187" xr:uid="{0001FD9B-28A4-45AD-B4C5-4E7D383ACEF1}"/>
    <cellStyle name="Millares 5 2 2 6" xfId="4385" xr:uid="{342D6297-57F6-448B-872A-71F72A48A9E0}"/>
    <cellStyle name="Millares 5 2 2 7" xfId="6620" xr:uid="{B2CF60A6-438D-4F32-9B5C-71D77AF42E19}"/>
    <cellStyle name="Millares 5 2 2 8" xfId="8790" xr:uid="{0B3F6BFC-2594-4915-A0EC-B1D88E4637AF}"/>
    <cellStyle name="Millares 5 2 2 9" xfId="10992" xr:uid="{E9A8A8EA-A4BB-4045-B1A5-59719CF4F53E}"/>
    <cellStyle name="Millares 5 2 20" xfId="29419" xr:uid="{FF595FC6-5BC2-45A2-8669-4B30831AC871}"/>
    <cellStyle name="Millares 5 2 21" xfId="31110" xr:uid="{674FC6E4-DF77-45CA-AA93-AB2CF1FD8E81}"/>
    <cellStyle name="Millares 5 2 22" xfId="33359" xr:uid="{1B49951A-99D5-4CEE-83CA-B9EB929EAA88}"/>
    <cellStyle name="Millares 5 2 23" xfId="35555" xr:uid="{2C4A1B52-50A8-475A-A5A9-DD43BB3019AA}"/>
    <cellStyle name="Millares 5 2 24" xfId="38080" xr:uid="{6301856F-82F6-402F-BE5D-9E69B101C4A9}"/>
    <cellStyle name="Millares 5 2 25" xfId="39964" xr:uid="{7221942E-4433-4B7A-B840-A4ABA641532D}"/>
    <cellStyle name="Millares 5 2 26" xfId="42163" xr:uid="{5BF83527-403A-48AB-91AD-E9D727B938EA}"/>
    <cellStyle name="Millares 5 2 27" xfId="44358" xr:uid="{F91B9AD2-9943-4B19-B6B5-14DA484DE9E8}"/>
    <cellStyle name="Millares 5 2 28" xfId="46566" xr:uid="{07EFD906-F003-4122-87C3-9595B85D8B91}"/>
    <cellStyle name="Millares 5 2 29" xfId="48777" xr:uid="{A6B95035-2C12-4794-96F3-B3BF597D36EF}"/>
    <cellStyle name="Millares 5 2 3" xfId="359" xr:uid="{580E04BF-F6CA-412A-BF33-CEFDF9C22735}"/>
    <cellStyle name="Millares 5 2 3 10" xfId="13132" xr:uid="{8CB7185E-7BC6-423F-B7E2-C7551A9A5615}"/>
    <cellStyle name="Millares 5 2 3 11" xfId="15327" xr:uid="{7EBF59A4-7B51-4E09-8E45-BF8830DEA894}"/>
    <cellStyle name="Millares 5 2 3 12" xfId="17526" xr:uid="{F5EC321A-6043-419B-B765-12C363D713D8}"/>
    <cellStyle name="Millares 5 2 3 13" xfId="19728" xr:uid="{F7E26E40-0358-4C10-81E4-6AC1837E5893}"/>
    <cellStyle name="Millares 5 2 3 14" xfId="22361" xr:uid="{D65E372D-6CBE-450C-B8E4-CEA5F5E91601}"/>
    <cellStyle name="Millares 5 2 3 15" xfId="24549" xr:uid="{CA064F38-6F5D-42BB-8EA9-6F4A9AD6FA4A}"/>
    <cellStyle name="Millares 5 2 3 16" xfId="26743" xr:uid="{F43AF6A2-EBF3-4FBD-BEDE-11ACFD4DED5B}"/>
    <cellStyle name="Millares 5 2 3 17" xfId="29240" xr:uid="{19F4BE94-9304-4223-A2FE-955C2C7C999B}"/>
    <cellStyle name="Millares 5 2 3 18" xfId="31149" xr:uid="{B65215E5-4779-47FA-8F4E-484433698A77}"/>
    <cellStyle name="Millares 5 2 3 19" xfId="33397" xr:uid="{0CBD1451-E1F1-47AD-9D28-8F8AEFB50FF6}"/>
    <cellStyle name="Millares 5 2 3 2" xfId="1311" xr:uid="{B18C0CC7-E7FE-4C19-B55A-09056A28140F}"/>
    <cellStyle name="Millares 5 2 3 2 10" xfId="17715" xr:uid="{15151D41-5753-4F32-BE57-20BE1CC43705}"/>
    <cellStyle name="Millares 5 2 3 2 11" xfId="19917" xr:uid="{75E5D10C-13CC-4C6C-97CD-B8375FD38C2B}"/>
    <cellStyle name="Millares 5 2 3 2 12" xfId="22539" xr:uid="{F4B6E7D4-367A-41BC-96D3-2E58A5259109}"/>
    <cellStyle name="Millares 5 2 3 2 13" xfId="24738" xr:uid="{1543BDAA-D816-466E-AE5F-6D42D0FCB9D9}"/>
    <cellStyle name="Millares 5 2 3 2 14" xfId="26932" xr:uid="{42CB8B08-88AD-4FD9-AF9D-865F7CFBE92C}"/>
    <cellStyle name="Millares 5 2 3 2 15" xfId="28966" xr:uid="{629F1FEA-7CDB-4AAC-887A-1624968F6190}"/>
    <cellStyle name="Millares 5 2 3 2 16" xfId="31338" xr:uid="{03224451-5004-4EF6-89D8-7D99D5CF85C1}"/>
    <cellStyle name="Millares 5 2 3 2 17" xfId="33586" xr:uid="{4075D2B5-42D3-421D-86EC-ADA2146AA3D6}"/>
    <cellStyle name="Millares 5 2 3 2 18" xfId="35782" xr:uid="{AF32291F-2AD9-4274-9B36-BAD96BFADC47}"/>
    <cellStyle name="Millares 5 2 3 2 19" xfId="38294" xr:uid="{A3731088-73C8-41A1-A50B-154CE9225B34}"/>
    <cellStyle name="Millares 5 2 3 2 2" xfId="3508" xr:uid="{96639B7E-A6EB-4B8A-8DC5-719C60B193E7}"/>
    <cellStyle name="Millares 5 2 3 2 2 10" xfId="23718" xr:uid="{D4C0DAE5-A2CA-4B59-87CC-B100F7425B01}"/>
    <cellStyle name="Millares 5 2 3 2 2 11" xfId="25924" xr:uid="{A271BC49-F56D-4A9B-B84F-5D9195691649}"/>
    <cellStyle name="Millares 5 2 3 2 2 12" xfId="28118" xr:uid="{01DA7149-ED58-40D3-A0AE-58C106163808}"/>
    <cellStyle name="Millares 5 2 3 2 2 13" xfId="30321" xr:uid="{2A10B340-681A-4731-9646-1A3C9A10DD56}"/>
    <cellStyle name="Millares 5 2 3 2 2 14" xfId="32529" xr:uid="{7445F99C-F130-4DE1-BCBF-FF2CDF66EB44}"/>
    <cellStyle name="Millares 5 2 3 2 2 15" xfId="34773" xr:uid="{DB36291A-F7F6-4351-A2BC-DE39B96ECA1B}"/>
    <cellStyle name="Millares 5 2 3 2 2 16" xfId="36968" xr:uid="{04FED660-720F-4DCC-AD2F-547BB70C6BE8}"/>
    <cellStyle name="Millares 5 2 3 2 2 17" xfId="39181" xr:uid="{CAFE6BC7-9D01-414B-A180-E7CD7489D004}"/>
    <cellStyle name="Millares 5 2 3 2 2 18" xfId="41378" xr:uid="{5E94C738-EFCA-4ED6-9604-0466D6126553}"/>
    <cellStyle name="Millares 5 2 3 2 2 19" xfId="43576" xr:uid="{F5E5960E-58D9-485E-BDF9-9DBC6654E7B8}"/>
    <cellStyle name="Millares 5 2 3 2 2 2" xfId="5706" xr:uid="{EA10CDA3-A6C4-450C-9D15-01E055B8139D}"/>
    <cellStyle name="Millares 5 2 3 2 2 20" xfId="45771" xr:uid="{F3346ED1-5B1B-4391-9557-DECF1121E617}"/>
    <cellStyle name="Millares 5 2 3 2 2 21" xfId="47983" xr:uid="{AABECB84-210E-479E-8573-F05062E75DAE}"/>
    <cellStyle name="Millares 5 2 3 2 2 22" xfId="50191" xr:uid="{75B2CA0D-BD95-4F0A-B15A-0AAC0BAC1BF6}"/>
    <cellStyle name="Millares 5 2 3 2 2 23" xfId="52388" xr:uid="{EC0E3B54-D64C-4A93-A5C8-8E0BCC8E7458}"/>
    <cellStyle name="Millares 5 2 3 2 2 24" xfId="54587" xr:uid="{DBD5E5A3-38B1-4CD9-A94D-7009ECFDE46B}"/>
    <cellStyle name="Millares 5 2 3 2 2 25" xfId="56787" xr:uid="{56910285-A1BC-49AC-93A2-58084647538A}"/>
    <cellStyle name="Millares 5 2 3 2 2 26" xfId="58993" xr:uid="{168ED93C-7FE4-4CA5-8B5D-AB119165DB53}"/>
    <cellStyle name="Millares 5 2 3 2 2 27" xfId="61189" xr:uid="{D842DD21-BD5D-4489-947A-53B6EB665E7A}"/>
    <cellStyle name="Millares 5 2 3 2 2 3" xfId="7915" xr:uid="{4855A4EC-408F-49BD-8313-70652749CE5A}"/>
    <cellStyle name="Millares 5 2 3 2 2 4" xfId="10112" xr:uid="{6E207883-4080-4EAC-9B2B-8E547E6B931B}"/>
    <cellStyle name="Millares 5 2 3 2 2 5" xfId="12312" xr:uid="{2C29A18D-10F5-4341-BFD8-B455EBA00031}"/>
    <cellStyle name="Millares 5 2 3 2 2 6" xfId="14507" xr:uid="{4E2E8FDB-B88B-4D3D-B5C0-6850EE9A2084}"/>
    <cellStyle name="Millares 5 2 3 2 2 7" xfId="16702" xr:uid="{D627F137-9526-4A66-8487-EC4FA8A04E7A}"/>
    <cellStyle name="Millares 5 2 3 2 2 8" xfId="18903" xr:uid="{EFC4D388-8368-4B65-A0E2-4355BB56360B}"/>
    <cellStyle name="Millares 5 2 3 2 2 9" xfId="21104" xr:uid="{D6A064CC-5162-4E0F-8A3D-C1D038178885}"/>
    <cellStyle name="Millares 5 2 3 2 20" xfId="40191" xr:uid="{7E8211CF-2E3C-4DAC-B081-AF799B9DA1BD}"/>
    <cellStyle name="Millares 5 2 3 2 21" xfId="42390" xr:uid="{1C2BC5F1-734B-4097-B12F-1FD4F93301CF}"/>
    <cellStyle name="Millares 5 2 3 2 22" xfId="44585" xr:uid="{95BFD747-5291-49B0-BCCF-5869042E2F01}"/>
    <cellStyle name="Millares 5 2 3 2 23" xfId="46793" xr:uid="{F941B56F-212C-4CA5-AEF1-D02BBA7448DF}"/>
    <cellStyle name="Millares 5 2 3 2 24" xfId="49004" xr:uid="{FD0DF368-8628-4671-85ED-3C0FE766B87D}"/>
    <cellStyle name="Millares 5 2 3 2 25" xfId="51202" xr:uid="{A1A71C56-563E-4218-97A3-B87BE2F8D499}"/>
    <cellStyle name="Millares 5 2 3 2 26" xfId="53401" xr:uid="{CB28186A-ED4A-4191-A425-D3BAF0605794}"/>
    <cellStyle name="Millares 5 2 3 2 27" xfId="55600" xr:uid="{C9ED9956-5421-4804-A71C-A69BE1658480}"/>
    <cellStyle name="Millares 5 2 3 2 28" xfId="57806" xr:uid="{E2FEC3DA-53BF-470C-8948-08CF4550A149}"/>
    <cellStyle name="Millares 5 2 3 2 29" xfId="60003" xr:uid="{0330581E-33E5-400C-AE9F-90815CD000C9}"/>
    <cellStyle name="Millares 5 2 3 2 3" xfId="2321" xr:uid="{05746AA0-B12D-4EC9-9DF0-829CB05A46FA}"/>
    <cellStyle name="Millares 5 2 3 2 4" xfId="4519" xr:uid="{C247506B-96F5-4AE3-BEE1-88204C9EE928}"/>
    <cellStyle name="Millares 5 2 3 2 5" xfId="7029" xr:uid="{EDEC1AC5-1C58-4C5A-A253-A47B88DCCC21}"/>
    <cellStyle name="Millares 5 2 3 2 6" xfId="8924" xr:uid="{8274AF2D-FC52-473A-9A5F-83344B2A7C38}"/>
    <cellStyle name="Millares 5 2 3 2 7" xfId="11126" xr:uid="{7AE13D4E-3DE6-41B2-A298-031787774458}"/>
    <cellStyle name="Millares 5 2 3 2 8" xfId="13321" xr:uid="{90E8B04C-33AF-4FC4-BD92-830959599599}"/>
    <cellStyle name="Millares 5 2 3 2 9" xfId="15516" xr:uid="{CD6C5932-3793-47B5-A252-FCCEBC027E64}"/>
    <cellStyle name="Millares 5 2 3 20" xfId="35593" xr:uid="{1009DD5D-0013-489F-B4E0-61D636133E2B}"/>
    <cellStyle name="Millares 5 2 3 21" xfId="38112" xr:uid="{E2B5FBDD-58A7-424B-ADF6-997D630C050F}"/>
    <cellStyle name="Millares 5 2 3 22" xfId="40002" xr:uid="{72463F09-D909-4A76-8772-6B2FE112B254}"/>
    <cellStyle name="Millares 5 2 3 23" xfId="42201" xr:uid="{2F7DBFB0-F66A-49B1-9E40-97723F07E505}"/>
    <cellStyle name="Millares 5 2 3 24" xfId="44396" xr:uid="{F9FE27F6-8DF8-4452-8312-DBF6A030845D}"/>
    <cellStyle name="Millares 5 2 3 25" xfId="46604" xr:uid="{B366BC30-16EB-41F6-B40E-0CD4BB270D65}"/>
    <cellStyle name="Millares 5 2 3 26" xfId="48815" xr:uid="{61BE0B86-7940-42CC-B886-375269901392}"/>
    <cellStyle name="Millares 5 2 3 27" xfId="51013" xr:uid="{964970AB-B288-46F3-B2D8-868ED5FE0801}"/>
    <cellStyle name="Millares 5 2 3 28" xfId="53212" xr:uid="{1D2243BF-66AB-4F70-AB69-DFBB4EA2AA1B}"/>
    <cellStyle name="Millares 5 2 3 29" xfId="55411" xr:uid="{D5F95677-4B02-4BC6-9F6E-8B9CBB260F26}"/>
    <cellStyle name="Millares 5 2 3 3" xfId="1121" xr:uid="{B82C50D8-8035-47D0-B1C4-E06EF5926AAB}"/>
    <cellStyle name="Millares 5 2 3 3 10" xfId="20915" xr:uid="{9B5F8798-BB5E-4698-A3D4-5C782ABBF3A5}"/>
    <cellStyle name="Millares 5 2 3 3 11" xfId="23529" xr:uid="{FDC59732-606E-4868-9673-6F9DB7B771E6}"/>
    <cellStyle name="Millares 5 2 3 3 12" xfId="25735" xr:uid="{B7A8E855-F894-4891-A55A-6D9319E0D957}"/>
    <cellStyle name="Millares 5 2 3 3 13" xfId="27929" xr:uid="{D25F8431-1DDD-4021-A4E7-4C3915144229}"/>
    <cellStyle name="Millares 5 2 3 3 14" xfId="30132" xr:uid="{C18E411E-29BE-45F6-B904-79D571B3C3FE}"/>
    <cellStyle name="Millares 5 2 3 3 15" xfId="32340" xr:uid="{70D53E0D-874F-4FF8-8BB0-2B181CCB9B4B}"/>
    <cellStyle name="Millares 5 2 3 3 16" xfId="34584" xr:uid="{76142628-CB8B-4E3A-A92A-7B87A2868D28}"/>
    <cellStyle name="Millares 5 2 3 3 17" xfId="36779" xr:uid="{C38750EE-A877-48E3-B4A1-B60891D5ECF9}"/>
    <cellStyle name="Millares 5 2 3 3 18" xfId="38992" xr:uid="{74504479-9A76-4F22-819C-430DA86FA746}"/>
    <cellStyle name="Millares 5 2 3 3 19" xfId="41189" xr:uid="{469D2433-F184-4CFE-9AD2-D2E984B5E625}"/>
    <cellStyle name="Millares 5 2 3 3 2" xfId="3319" xr:uid="{3F3B2892-2B89-4EB0-992B-CAE45CAC438F}"/>
    <cellStyle name="Millares 5 2 3 3 20" xfId="43387" xr:uid="{62E70B3F-EF45-4D3A-8F5E-47D984D6D549}"/>
    <cellStyle name="Millares 5 2 3 3 21" xfId="45582" xr:uid="{00A150BE-F8B3-4C02-AE2B-8182128A39F0}"/>
    <cellStyle name="Millares 5 2 3 3 22" xfId="47794" xr:uid="{F5055A20-B3A6-4C41-A624-5367A34AAF84}"/>
    <cellStyle name="Millares 5 2 3 3 23" xfId="50002" xr:uid="{96D23700-1795-4695-A2B7-0D4D98B0EA0F}"/>
    <cellStyle name="Millares 5 2 3 3 24" xfId="52199" xr:uid="{F507BCCE-30EE-420F-B365-A2DBBF4FB1EA}"/>
    <cellStyle name="Millares 5 2 3 3 25" xfId="54398" xr:uid="{62687D00-9E5F-4EEE-9129-EA8C2409B47C}"/>
    <cellStyle name="Millares 5 2 3 3 26" xfId="56598" xr:uid="{EF61F754-A1A2-4FB7-AE90-856D06C11D5E}"/>
    <cellStyle name="Millares 5 2 3 3 27" xfId="58804" xr:uid="{6C1FFAD5-59DA-4034-ADCD-5C510B1C1367}"/>
    <cellStyle name="Millares 5 2 3 3 28" xfId="61000" xr:uid="{B1E334FA-BDCE-4348-A021-FC5006CC4C1A}"/>
    <cellStyle name="Millares 5 2 3 3 3" xfId="5517" xr:uid="{BE6C8AF5-73EA-4D3D-A703-850C57919E12}"/>
    <cellStyle name="Millares 5 2 3 3 4" xfId="7726" xr:uid="{6E4E1983-24A0-4C85-A084-38C862ED0ED7}"/>
    <cellStyle name="Millares 5 2 3 3 5" xfId="9923" xr:uid="{4D008A3B-FAB7-496E-8691-B75B7D347DB9}"/>
    <cellStyle name="Millares 5 2 3 3 6" xfId="12123" xr:uid="{09C8E605-D7B8-44B7-BBB4-3ED5BEE03B3D}"/>
    <cellStyle name="Millares 5 2 3 3 7" xfId="14318" xr:uid="{45AAB4B8-05D9-461A-8001-C316F988F858}"/>
    <cellStyle name="Millares 5 2 3 3 8" xfId="16513" xr:uid="{1A42D961-F408-4649-8C3A-8F405526859C}"/>
    <cellStyle name="Millares 5 2 3 3 9" xfId="18714" xr:uid="{9F850FD1-86B7-44D0-B1DF-159426B214D8}"/>
    <cellStyle name="Millares 5 2 3 30" xfId="57617" xr:uid="{E169C2A5-2B3F-4730-8B9C-F8D1F2B55098}"/>
    <cellStyle name="Millares 5 2 3 31" xfId="59814" xr:uid="{D43AC366-8187-4590-BE68-D5867C53A107}"/>
    <cellStyle name="Millares 5 2 3 4" xfId="2847" xr:uid="{4D573563-D162-447E-BF83-8984DB24F226}"/>
    <cellStyle name="Millares 5 2 3 4 10" xfId="23057" xr:uid="{4A602971-DCF5-459D-9506-56F037489CC4}"/>
    <cellStyle name="Millares 5 2 3 4 11" xfId="25263" xr:uid="{7F4BB490-F796-4D93-8503-BB3BB83EEB45}"/>
    <cellStyle name="Millares 5 2 3 4 12" xfId="27457" xr:uid="{6D9B8AF8-75E7-44E4-8541-8CCF1E662A48}"/>
    <cellStyle name="Millares 5 2 3 4 13" xfId="29660" xr:uid="{4FC4B95E-EFF6-490C-9C95-97D77812FE70}"/>
    <cellStyle name="Millares 5 2 3 4 14" xfId="31868" xr:uid="{80AE0656-2EC5-4829-8B10-3067B50A7D1D}"/>
    <cellStyle name="Millares 5 2 3 4 15" xfId="34112" xr:uid="{3B061929-0723-41B2-A71F-735A0488BC2E}"/>
    <cellStyle name="Millares 5 2 3 4 16" xfId="36307" xr:uid="{9CF8D3F4-8E00-46D6-BBD0-D266695E7361}"/>
    <cellStyle name="Millares 5 2 3 4 17" xfId="38520" xr:uid="{69931E00-11B2-4A0A-8DEF-48B5FAE8C241}"/>
    <cellStyle name="Millares 5 2 3 4 18" xfId="40717" xr:uid="{F6A06A55-02C5-4D58-BE95-24F71EA00977}"/>
    <cellStyle name="Millares 5 2 3 4 19" xfId="42915" xr:uid="{EF2D31AD-F544-4664-AAC8-E3E6411F03EE}"/>
    <cellStyle name="Millares 5 2 3 4 2" xfId="5045" xr:uid="{BD6DC97A-DEA3-43E1-90AD-65580F97E38A}"/>
    <cellStyle name="Millares 5 2 3 4 20" xfId="45110" xr:uid="{04AD7F8C-D1DA-4758-9D81-797880E54A24}"/>
    <cellStyle name="Millares 5 2 3 4 21" xfId="47322" xr:uid="{1A9F6F0D-2D1F-4E86-9062-0EC8140E3BDB}"/>
    <cellStyle name="Millares 5 2 3 4 22" xfId="49530" xr:uid="{6C22E074-CD7E-4CB0-A446-437B4B1D77D1}"/>
    <cellStyle name="Millares 5 2 3 4 23" xfId="51727" xr:uid="{3E36846A-DA1A-4C52-92E5-C5AD0402D0E6}"/>
    <cellStyle name="Millares 5 2 3 4 24" xfId="53926" xr:uid="{129DFA4C-DD5E-4F49-8F8E-C3F50B950793}"/>
    <cellStyle name="Millares 5 2 3 4 25" xfId="56126" xr:uid="{B36E2ECC-A995-4B79-90B3-BC4A2FF82E2D}"/>
    <cellStyle name="Millares 5 2 3 4 26" xfId="58332" xr:uid="{EF214F51-E5A7-4087-8A87-3CAF5C6BA8F5}"/>
    <cellStyle name="Millares 5 2 3 4 27" xfId="60528" xr:uid="{714499FC-0DAA-4C3E-9F27-162705CB8EF9}"/>
    <cellStyle name="Millares 5 2 3 4 3" xfId="7254" xr:uid="{6911BE72-C49B-45E9-A3EA-A9B14B24FD38}"/>
    <cellStyle name="Millares 5 2 3 4 4" xfId="9451" xr:uid="{F4F87811-0FC3-4D34-A5DB-27FB7664A528}"/>
    <cellStyle name="Millares 5 2 3 4 5" xfId="11651" xr:uid="{A9CE155A-990A-4B9F-840D-02C1C0A6B195}"/>
    <cellStyle name="Millares 5 2 3 4 6" xfId="13846" xr:uid="{CE52BA46-62F4-40BD-92EE-4DA63404E8AA}"/>
    <cellStyle name="Millares 5 2 3 4 7" xfId="16041" xr:uid="{752A9360-C551-4EF8-B1DC-E8A5225CEE56}"/>
    <cellStyle name="Millares 5 2 3 4 8" xfId="18242" xr:uid="{6F03D0F6-7788-4E92-99CD-CB117B20516C}"/>
    <cellStyle name="Millares 5 2 3 4 9" xfId="20443" xr:uid="{EA8BD70E-CCA9-489D-B3E2-74593B6B12C3}"/>
    <cellStyle name="Millares 5 2 3 5" xfId="2132" xr:uid="{458F9FA8-F3BE-4BDA-B5E0-CD1705F663BE}"/>
    <cellStyle name="Millares 5 2 3 6" xfId="4330" xr:uid="{99AEC473-FF4A-4A4C-B726-30DD5691CD30}"/>
    <cellStyle name="Millares 5 2 3 7" xfId="6785" xr:uid="{E101C607-B2E0-47C0-9CEB-7A714619D5CE}"/>
    <cellStyle name="Millares 5 2 3 8" xfId="8735" xr:uid="{306FA0FD-030C-4B62-9C18-471F99670669}"/>
    <cellStyle name="Millares 5 2 3 9" xfId="10937" xr:uid="{E9C8D892-6964-4B01-9742-FE50330D4E7A}"/>
    <cellStyle name="Millares 5 2 30" xfId="50975" xr:uid="{5367C435-C3B1-41A8-88AE-4E8ED12B2F89}"/>
    <cellStyle name="Millares 5 2 31" xfId="53174" xr:uid="{23FCDB00-25C8-47E8-A752-DBAEB21A6A7F}"/>
    <cellStyle name="Millares 5 2 32" xfId="55373" xr:uid="{529BA02A-F081-4D5D-A6F2-D974A1BB0E90}"/>
    <cellStyle name="Millares 5 2 33" xfId="57579" xr:uid="{8C34FA1E-4E8E-418B-BB00-4E874C266E58}"/>
    <cellStyle name="Millares 5 2 34" xfId="59776" xr:uid="{5E31940F-0D0E-435A-AB32-7978AF4EF23D}"/>
    <cellStyle name="Millares 5 2 4" xfId="1042" xr:uid="{7A0B7631-08A0-43C5-90B5-C32E82DA2446}"/>
    <cellStyle name="Millares 5 2 4 10" xfId="15912" xr:uid="{4D750D92-8A05-4A2A-927F-44A363C07E3D}"/>
    <cellStyle name="Millares 5 2 4 11" xfId="18113" xr:uid="{B168739C-90B4-40A4-AB1B-D696855096C2}"/>
    <cellStyle name="Millares 5 2 4 12" xfId="20314" xr:uid="{59B9DCD6-D2E5-4BB4-BB11-F74352E0D8F6}"/>
    <cellStyle name="Millares 5 2 4 13" xfId="22928" xr:uid="{770A092B-9118-4E96-8FC5-C21BDE043B1E}"/>
    <cellStyle name="Millares 5 2 4 14" xfId="25134" xr:uid="{594F4D1F-EF9C-489C-948A-FD2DCD06687C}"/>
    <cellStyle name="Millares 5 2 4 15" xfId="27328" xr:uid="{6E4FD908-DAE8-44D1-9764-9037992E3BCF}"/>
    <cellStyle name="Millares 5 2 4 16" xfId="29531" xr:uid="{6B931AB8-0CFB-4239-97FE-692C7E488109}"/>
    <cellStyle name="Millares 5 2 4 17" xfId="31739" xr:uid="{D961BBE5-407A-4BF2-8992-BDD11AC4EB5D}"/>
    <cellStyle name="Millares 5 2 4 18" xfId="33983" xr:uid="{B71EAEDD-66E3-4210-88FD-E1E443F28F19}"/>
    <cellStyle name="Millares 5 2 4 19" xfId="36178" xr:uid="{10E005B2-9744-4FE6-AC9C-B3B184DA0CAC}"/>
    <cellStyle name="Millares 5 2 4 2" xfId="1712" xr:uid="{97B293EB-C036-4EB6-8526-2E6A439AA59F}"/>
    <cellStyle name="Millares 5 2 4 2 10" xfId="21503" xr:uid="{59884334-DC85-47C2-B889-FBBF0F4500EF}"/>
    <cellStyle name="Millares 5 2 4 2 11" xfId="24117" xr:uid="{72518906-90D9-4A9A-AD16-FE0E4069B11F}"/>
    <cellStyle name="Millares 5 2 4 2 12" xfId="26323" xr:uid="{3EBCFF30-09F1-4A85-9DC5-8E81540BEFB2}"/>
    <cellStyle name="Millares 5 2 4 2 13" xfId="28517" xr:uid="{BF7CDC8C-83B2-4AE0-B2E3-BCCBEDCC42A5}"/>
    <cellStyle name="Millares 5 2 4 2 14" xfId="30720" xr:uid="{74725406-D443-4B77-A6ED-AA0BCE895248}"/>
    <cellStyle name="Millares 5 2 4 2 15" xfId="32928" xr:uid="{02984A3F-4607-4B1C-AC0F-6CF2FAF44D2F}"/>
    <cellStyle name="Millares 5 2 4 2 16" xfId="35172" xr:uid="{FAE82973-E6D6-4E18-9EA1-090CDDC06ADD}"/>
    <cellStyle name="Millares 5 2 4 2 17" xfId="37367" xr:uid="{55D9016C-47BF-4933-9192-25BD15F202A7}"/>
    <cellStyle name="Millares 5 2 4 2 18" xfId="39580" xr:uid="{E432EFB4-5385-4AE8-89C2-C0233F535F2C}"/>
    <cellStyle name="Millares 5 2 4 2 19" xfId="41777" xr:uid="{390DFDF4-D9B0-43D3-BFD7-4C813788B157}"/>
    <cellStyle name="Millares 5 2 4 2 2" xfId="3907" xr:uid="{026D6E0E-BFF9-4FCD-B767-C9522A29E7D9}"/>
    <cellStyle name="Millares 5 2 4 2 20" xfId="43975" xr:uid="{95594F9C-6B21-42DA-A9E0-240BA29799B9}"/>
    <cellStyle name="Millares 5 2 4 2 21" xfId="46170" xr:uid="{20AC5CB6-0115-4F90-94E2-11F284831258}"/>
    <cellStyle name="Millares 5 2 4 2 22" xfId="48382" xr:uid="{11A4B6E5-4CD4-4417-AEC5-A5AA09CBA47F}"/>
    <cellStyle name="Millares 5 2 4 2 23" xfId="50590" xr:uid="{5AB539DF-4DCA-4B8D-A004-E8E54635A2FE}"/>
    <cellStyle name="Millares 5 2 4 2 24" xfId="52787" xr:uid="{BF67B489-0DE1-4C94-84A3-4A5A54C372CC}"/>
    <cellStyle name="Millares 5 2 4 2 25" xfId="54986" xr:uid="{9E045E4B-2871-4695-B1F5-3B2B8B65FD7F}"/>
    <cellStyle name="Millares 5 2 4 2 26" xfId="57186" xr:uid="{188DA386-F5EE-4BCC-AA6E-158E06842B9C}"/>
    <cellStyle name="Millares 5 2 4 2 27" xfId="59392" xr:uid="{67E8830F-D532-4D15-AC84-57CF608B82C6}"/>
    <cellStyle name="Millares 5 2 4 2 28" xfId="61588" xr:uid="{B6432CFA-104A-4627-A690-F6BD64018952}"/>
    <cellStyle name="Millares 5 2 4 2 3" xfId="6105" xr:uid="{FF68BB26-28CD-48F7-990F-34B1EA0C94C5}"/>
    <cellStyle name="Millares 5 2 4 2 4" xfId="8314" xr:uid="{74AB0979-222D-4D9E-BAE0-5D9042FFE097}"/>
    <cellStyle name="Millares 5 2 4 2 5" xfId="10511" xr:uid="{4314122B-31F5-4E50-BE4B-FF9A6E5143B8}"/>
    <cellStyle name="Millares 5 2 4 2 6" xfId="12711" xr:uid="{E129D52E-7D89-4549-B1AB-9A80665AC1B6}"/>
    <cellStyle name="Millares 5 2 4 2 7" xfId="14906" xr:uid="{2379EAA9-75FB-43B2-8D52-F20884BC112D}"/>
    <cellStyle name="Millares 5 2 4 2 8" xfId="17101" xr:uid="{9CA866A6-9B31-46F7-9412-825DA2733E0F}"/>
    <cellStyle name="Millares 5 2 4 2 9" xfId="19302" xr:uid="{B902F3A5-65A3-473A-B472-2C5EA5F46096}"/>
    <cellStyle name="Millares 5 2 4 20" xfId="38391" xr:uid="{B78E328E-7782-4F2D-B958-B2E6EFF4AA55}"/>
    <cellStyle name="Millares 5 2 4 21" xfId="40588" xr:uid="{5735E13F-726D-4E5D-A93B-2B60CED6ACC0}"/>
    <cellStyle name="Millares 5 2 4 22" xfId="42786" xr:uid="{D0FE724C-07D0-48A6-B217-72E66311E183}"/>
    <cellStyle name="Millares 5 2 4 23" xfId="44981" xr:uid="{B6D0A549-F08F-45BA-B3D1-7B739F00A6B7}"/>
    <cellStyle name="Millares 5 2 4 24" xfId="47193" xr:uid="{1A9431FA-9E4A-4C2A-AFB4-DF73170AE28B}"/>
    <cellStyle name="Millares 5 2 4 25" xfId="49401" xr:uid="{CC392813-0BD0-42D0-A8CA-F48BA03F1335}"/>
    <cellStyle name="Millares 5 2 4 26" xfId="51598" xr:uid="{5299654B-6014-4FD1-8E36-0881FD9EF6CF}"/>
    <cellStyle name="Millares 5 2 4 27" xfId="53797" xr:uid="{963643F8-7F81-4003-8D46-8B00142A56F0}"/>
    <cellStyle name="Millares 5 2 4 28" xfId="55997" xr:uid="{DE2D4020-987A-402D-A8E2-59B56E89490F}"/>
    <cellStyle name="Millares 5 2 4 29" xfId="58203" xr:uid="{D232BC0C-D705-482C-AF9F-6D982D510BB6}"/>
    <cellStyle name="Millares 5 2 4 3" xfId="3243" xr:uid="{DCBEDAE3-8961-45DF-A0F2-D9E0281FF318}"/>
    <cellStyle name="Millares 5 2 4 3 10" xfId="23453" xr:uid="{202CE1AA-DED2-4C2C-A640-119BCC1E0946}"/>
    <cellStyle name="Millares 5 2 4 3 11" xfId="25659" xr:uid="{A92533FE-8FFB-4C5B-969E-AA5DA8826C38}"/>
    <cellStyle name="Millares 5 2 4 3 12" xfId="27853" xr:uid="{94A58A54-3D19-4EC1-8410-F4D7F30F3643}"/>
    <cellStyle name="Millares 5 2 4 3 13" xfId="30056" xr:uid="{C8A432C2-D30C-4FB0-A0D2-98D77DE401BC}"/>
    <cellStyle name="Millares 5 2 4 3 14" xfId="32264" xr:uid="{27D9D4AB-8B99-4B80-BA74-04DFCCEF17F2}"/>
    <cellStyle name="Millares 5 2 4 3 15" xfId="34508" xr:uid="{41462D43-D014-413B-8EA3-DD9C8EB8D52D}"/>
    <cellStyle name="Millares 5 2 4 3 16" xfId="36703" xr:uid="{1B15D589-8903-46EE-89FD-B4CE62F964D5}"/>
    <cellStyle name="Millares 5 2 4 3 17" xfId="38916" xr:uid="{3D059175-2DE4-44F5-8455-A03D3B17B455}"/>
    <cellStyle name="Millares 5 2 4 3 18" xfId="41113" xr:uid="{4C1432DA-AE5C-4830-9711-E568F28A6A9F}"/>
    <cellStyle name="Millares 5 2 4 3 19" xfId="43311" xr:uid="{3D32D4CC-797F-4423-B2C0-EE424E8CCBFB}"/>
    <cellStyle name="Millares 5 2 4 3 2" xfId="5441" xr:uid="{5A646ABD-DE8A-4F23-8F6A-2DB303A92602}"/>
    <cellStyle name="Millares 5 2 4 3 20" xfId="45506" xr:uid="{3FA00478-3B7D-41F0-9237-6EBEC71B8B6D}"/>
    <cellStyle name="Millares 5 2 4 3 21" xfId="47718" xr:uid="{4CB342AC-98A3-48AD-AFB2-09D485D1C624}"/>
    <cellStyle name="Millares 5 2 4 3 22" xfId="49926" xr:uid="{ACF5D014-5368-49D7-9006-F47E58E5A349}"/>
    <cellStyle name="Millares 5 2 4 3 23" xfId="52123" xr:uid="{FF3C2249-93DE-489B-8BB5-51EF2A2FB9F7}"/>
    <cellStyle name="Millares 5 2 4 3 24" xfId="54322" xr:uid="{F176A1BF-AE3E-47B6-9BBB-6C3757EA6F53}"/>
    <cellStyle name="Millares 5 2 4 3 25" xfId="56522" xr:uid="{4B1473BE-D837-476F-977D-AB34793A76EC}"/>
    <cellStyle name="Millares 5 2 4 3 26" xfId="58728" xr:uid="{180B2C8F-014F-4E6C-98D5-D6675DF36898}"/>
    <cellStyle name="Millares 5 2 4 3 27" xfId="60924" xr:uid="{1FA07CB1-6B45-47E9-92F9-F29D7B9EF381}"/>
    <cellStyle name="Millares 5 2 4 3 3" xfId="7650" xr:uid="{37C765F3-1294-4520-A038-41081EBC2E51}"/>
    <cellStyle name="Millares 5 2 4 3 4" xfId="9847" xr:uid="{08FF1759-6490-471B-AE5B-EB26B394E2E9}"/>
    <cellStyle name="Millares 5 2 4 3 5" xfId="12047" xr:uid="{F8F856B6-6E74-4F8E-B1CA-E6A4601B1004}"/>
    <cellStyle name="Millares 5 2 4 3 6" xfId="14242" xr:uid="{186CAAC9-7147-428F-AAA6-149437E3370E}"/>
    <cellStyle name="Millares 5 2 4 3 7" xfId="16437" xr:uid="{DB424C31-57C2-416A-8755-0BD3E1A9E9C8}"/>
    <cellStyle name="Millares 5 2 4 3 8" xfId="18638" xr:uid="{146D001B-CDE1-444C-B970-DF15ADBAF34B}"/>
    <cellStyle name="Millares 5 2 4 3 9" xfId="20839" xr:uid="{7CF32080-01B3-4E36-AA22-F56A8DA05E4F}"/>
    <cellStyle name="Millares 5 2 4 30" xfId="60399" xr:uid="{E1FF813B-97A3-4C11-93D7-7952E487D4E9}"/>
    <cellStyle name="Millares 5 2 4 4" xfId="2717" xr:uid="{B0159738-6DAC-41C6-99D3-2DC1F84E4FFF}"/>
    <cellStyle name="Millares 5 2 4 5" xfId="4916" xr:uid="{8B89A9ED-47DD-4231-93F4-09BACF9FF459}"/>
    <cellStyle name="Millares 5 2 4 6" xfId="7125" xr:uid="{8E08B1BC-71B6-40BF-BB65-BC871EC047A4}"/>
    <cellStyle name="Millares 5 2 4 7" xfId="9322" xr:uid="{C66624A5-A5ED-4070-A64E-9C5B3CA9D7D5}"/>
    <cellStyle name="Millares 5 2 4 8" xfId="11522" xr:uid="{A9C8B5FF-5464-4C36-8C52-41746424B350}"/>
    <cellStyle name="Millares 5 2 4 9" xfId="13717" xr:uid="{D1A21551-90A9-43FC-BBE9-BC13EB0B8926}"/>
    <cellStyle name="Millares 5 2 5" xfId="1215" xr:uid="{FAF20CC9-DE43-4037-9687-AD63D93B2A76}"/>
    <cellStyle name="Millares 5 2 5 10" xfId="17619" xr:uid="{4C33DB57-A6FC-4D99-A274-C545B3723B60}"/>
    <cellStyle name="Millares 5 2 5 11" xfId="19821" xr:uid="{6964CB40-A33C-43F7-BC07-90A4AAB1AEB7}"/>
    <cellStyle name="Millares 5 2 5 12" xfId="22448" xr:uid="{84425465-2A1F-49C7-9F74-0797208C5B4D}"/>
    <cellStyle name="Millares 5 2 5 13" xfId="24642" xr:uid="{D4F2252E-7A5D-4805-A423-2227CF4A4337}"/>
    <cellStyle name="Millares 5 2 5 14" xfId="26836" xr:uid="{8C2330B5-DCF2-4CBB-99A7-2161C556BB6B}"/>
    <cellStyle name="Millares 5 2 5 15" xfId="29426" xr:uid="{8B4192D9-6B5F-4A65-A8B5-FCF2EB038915}"/>
    <cellStyle name="Millares 5 2 5 16" xfId="31242" xr:uid="{3C74F7C9-BEF5-4170-A18E-4B4EDC73E061}"/>
    <cellStyle name="Millares 5 2 5 17" xfId="33490" xr:uid="{B3A113D8-24AA-446C-A5AB-BF33D28A3445}"/>
    <cellStyle name="Millares 5 2 5 18" xfId="35686" xr:uid="{66395E4E-6067-4CCB-B81D-52B01ED432F4}"/>
    <cellStyle name="Millares 5 2 5 19" xfId="38201" xr:uid="{F8E416A3-C6F6-4BDC-B08B-FA201E46F8A8}"/>
    <cellStyle name="Millares 5 2 5 2" xfId="3412" xr:uid="{EFD68A54-CC38-4389-9F04-5CC853B9D01D}"/>
    <cellStyle name="Millares 5 2 5 2 10" xfId="23622" xr:uid="{2F20093D-A912-4710-8AE5-922ADC12CCAC}"/>
    <cellStyle name="Millares 5 2 5 2 11" xfId="25828" xr:uid="{E230A6F8-900A-4BE8-9A87-A7010007DE86}"/>
    <cellStyle name="Millares 5 2 5 2 12" xfId="28022" xr:uid="{7AD2304D-9E77-4C96-A702-38DC12D3D541}"/>
    <cellStyle name="Millares 5 2 5 2 13" xfId="30225" xr:uid="{909D15F7-160B-4D15-9242-EBD3EE0391B5}"/>
    <cellStyle name="Millares 5 2 5 2 14" xfId="32433" xr:uid="{E472007B-A37B-4D45-9C3F-7EBCD97FAF55}"/>
    <cellStyle name="Millares 5 2 5 2 15" xfId="34677" xr:uid="{AD402310-E8D6-4CC3-B1EB-339895142386}"/>
    <cellStyle name="Millares 5 2 5 2 16" xfId="36872" xr:uid="{987BEE95-DAC2-4F77-B0A6-ED7091A6E388}"/>
    <cellStyle name="Millares 5 2 5 2 17" xfId="39085" xr:uid="{EF6B3A81-D577-4B5B-BF49-1D03AB8B2B50}"/>
    <cellStyle name="Millares 5 2 5 2 18" xfId="41282" xr:uid="{BC720B4E-8502-431B-8ADC-6F91B57910BF}"/>
    <cellStyle name="Millares 5 2 5 2 19" xfId="43480" xr:uid="{CE74F857-277A-489B-A11B-F98DBD309261}"/>
    <cellStyle name="Millares 5 2 5 2 2" xfId="5610" xr:uid="{CF9DADD7-5523-4577-9FC2-42FF94F67AFD}"/>
    <cellStyle name="Millares 5 2 5 2 20" xfId="45675" xr:uid="{CEFC9D53-971A-49C8-9180-BA4E4C6A62FA}"/>
    <cellStyle name="Millares 5 2 5 2 21" xfId="47887" xr:uid="{F96D2D8D-BB56-4ED6-B49D-FA27B84FB52E}"/>
    <cellStyle name="Millares 5 2 5 2 22" xfId="50095" xr:uid="{40B6AC66-47B3-48D9-97F5-16A0F36C7E2F}"/>
    <cellStyle name="Millares 5 2 5 2 23" xfId="52292" xr:uid="{0E616408-FB0A-4C06-821C-177E17A9C3E5}"/>
    <cellStyle name="Millares 5 2 5 2 24" xfId="54491" xr:uid="{D1E1B4DA-0300-448B-BF02-2CE5FDDC455D}"/>
    <cellStyle name="Millares 5 2 5 2 25" xfId="56691" xr:uid="{9F71B661-D20A-478C-8B81-ED13C137D478}"/>
    <cellStyle name="Millares 5 2 5 2 26" xfId="58897" xr:uid="{FDF69B5F-0476-4754-8C21-6315A057F732}"/>
    <cellStyle name="Millares 5 2 5 2 27" xfId="61093" xr:uid="{1E776306-82DF-4101-9566-15F52DE48519}"/>
    <cellStyle name="Millares 5 2 5 2 3" xfId="7819" xr:uid="{33A40CC9-C678-4EAD-BB9B-6414E13352C6}"/>
    <cellStyle name="Millares 5 2 5 2 4" xfId="10016" xr:uid="{EA7C2482-A2DF-4B5B-B7CC-F31EC4317DAF}"/>
    <cellStyle name="Millares 5 2 5 2 5" xfId="12216" xr:uid="{C38266F6-C53E-44B6-BE56-105CAD1A7A76}"/>
    <cellStyle name="Millares 5 2 5 2 6" xfId="14411" xr:uid="{554A1286-777B-4A4C-940D-296E63B4271C}"/>
    <cellStyle name="Millares 5 2 5 2 7" xfId="16606" xr:uid="{135EE6E1-D9F4-4B36-AB4E-DFD5F09F8AA2}"/>
    <cellStyle name="Millares 5 2 5 2 8" xfId="18807" xr:uid="{C888EB9F-87FA-4542-AE51-C041E0FB9D99}"/>
    <cellStyle name="Millares 5 2 5 2 9" xfId="21008" xr:uid="{DDCA2A95-6FD9-4CCC-833F-1B60767FBC6B}"/>
    <cellStyle name="Millares 5 2 5 20" xfId="40095" xr:uid="{CE2463B9-2C64-4CFA-9451-AA46236E4FFC}"/>
    <cellStyle name="Millares 5 2 5 21" xfId="42294" xr:uid="{5E6826A3-A1EE-4B94-8584-DB9F5F1445BE}"/>
    <cellStyle name="Millares 5 2 5 22" xfId="44489" xr:uid="{4B7C0FD2-D2F3-47C2-B638-B70B82E2345D}"/>
    <cellStyle name="Millares 5 2 5 23" xfId="46697" xr:uid="{7E664DE2-7490-4D9C-B267-40581714129E}"/>
    <cellStyle name="Millares 5 2 5 24" xfId="48908" xr:uid="{05690E5C-020C-42C0-8C84-6AA889ABE2A0}"/>
    <cellStyle name="Millares 5 2 5 25" xfId="51106" xr:uid="{87F9C37A-6FAF-47CD-A014-CB7E06AE4027}"/>
    <cellStyle name="Millares 5 2 5 26" xfId="53305" xr:uid="{564924FD-3EEE-48AF-A560-6ECB80DABDD0}"/>
    <cellStyle name="Millares 5 2 5 27" xfId="55504" xr:uid="{D049C991-29B2-4C42-8254-D2188C56B9E6}"/>
    <cellStyle name="Millares 5 2 5 28" xfId="57710" xr:uid="{52420D36-96A6-46AE-80F4-56467231FE5A}"/>
    <cellStyle name="Millares 5 2 5 29" xfId="59907" xr:uid="{8129F6CB-1450-4877-B90B-E9A475CDA152}"/>
    <cellStyle name="Millares 5 2 5 3" xfId="2225" xr:uid="{9029FA6D-389E-4695-B01F-D771B74EB3E2}"/>
    <cellStyle name="Millares 5 2 5 4" xfId="4423" xr:uid="{43DAFECB-189D-4776-BB4E-5A2C34BB47B5}"/>
    <cellStyle name="Millares 5 2 5 5" xfId="6946" xr:uid="{DF699521-B23E-4729-9A29-4041791B195F}"/>
    <cellStyle name="Millares 5 2 5 6" xfId="8828" xr:uid="{E9BCA2D3-056D-419B-9FF5-418AD335AD75}"/>
    <cellStyle name="Millares 5 2 5 7" xfId="11030" xr:uid="{70F61BBD-34F4-44D2-BCBC-A3F4A18E8C80}"/>
    <cellStyle name="Millares 5 2 5 8" xfId="13225" xr:uid="{61CFF9B8-91C6-40D8-BDE7-1BF1E664F61F}"/>
    <cellStyle name="Millares 5 2 5 9" xfId="15420" xr:uid="{A27C1180-E121-4515-B18E-E0FEBCFDEE01}"/>
    <cellStyle name="Millares 5 2 6" xfId="1083" xr:uid="{CBDFB84A-D58B-4D10-8C3E-39DE4CF5A016}"/>
    <cellStyle name="Millares 5 2 6 10" xfId="20877" xr:uid="{6B3A81CD-1C31-4856-A292-F9971B82C5A8}"/>
    <cellStyle name="Millares 5 2 6 11" xfId="23491" xr:uid="{2D77049D-EAD3-4A61-B216-99DF26951F3F}"/>
    <cellStyle name="Millares 5 2 6 12" xfId="25697" xr:uid="{A811C703-7044-4BA3-80E8-4AB6111FC665}"/>
    <cellStyle name="Millares 5 2 6 13" xfId="27891" xr:uid="{83AE9715-C044-4CCC-9D46-50DC36A5D5B3}"/>
    <cellStyle name="Millares 5 2 6 14" xfId="30094" xr:uid="{09661170-2353-42F2-B349-04EA91613D76}"/>
    <cellStyle name="Millares 5 2 6 15" xfId="32302" xr:uid="{38477576-A0FE-48CB-8A18-F463FB23067C}"/>
    <cellStyle name="Millares 5 2 6 16" xfId="34546" xr:uid="{798578AA-8A49-4155-805F-FF4375EA72D7}"/>
    <cellStyle name="Millares 5 2 6 17" xfId="36741" xr:uid="{E2649A70-5512-4147-BFB3-8E330429F998}"/>
    <cellStyle name="Millares 5 2 6 18" xfId="38954" xr:uid="{379AE5C5-2EDB-4CCF-B978-ACD54FD29E9B}"/>
    <cellStyle name="Millares 5 2 6 19" xfId="41151" xr:uid="{50658C24-0949-4EDA-9C16-E910A93A7F42}"/>
    <cellStyle name="Millares 5 2 6 2" xfId="3281" xr:uid="{DCA1D764-30F9-48B6-959A-9ED27CEC4A1C}"/>
    <cellStyle name="Millares 5 2 6 20" xfId="43349" xr:uid="{137A169C-F4D0-4BE3-8F48-0924299A1031}"/>
    <cellStyle name="Millares 5 2 6 21" xfId="45544" xr:uid="{1AA40C4B-ACE1-48B8-9EAE-A0F1AED4BD07}"/>
    <cellStyle name="Millares 5 2 6 22" xfId="47756" xr:uid="{CF65CE63-FCEE-41A9-BDAF-86DEFE117C69}"/>
    <cellStyle name="Millares 5 2 6 23" xfId="49964" xr:uid="{DF50A9D3-2B8D-48B8-A3C6-5416E429C8EA}"/>
    <cellStyle name="Millares 5 2 6 24" xfId="52161" xr:uid="{ED1482D2-493D-4FC1-8128-921391A86D5E}"/>
    <cellStyle name="Millares 5 2 6 25" xfId="54360" xr:uid="{FC332D73-0F70-41F9-B1A6-AA10EEACE2A7}"/>
    <cellStyle name="Millares 5 2 6 26" xfId="56560" xr:uid="{C560793F-8595-4C37-A16E-D5AD41B61533}"/>
    <cellStyle name="Millares 5 2 6 27" xfId="58766" xr:uid="{07F83BDE-F74F-47E4-8550-A3D966A85F4E}"/>
    <cellStyle name="Millares 5 2 6 28" xfId="60962" xr:uid="{50472EB2-D2CB-4EAD-A36B-3B44D7B98880}"/>
    <cellStyle name="Millares 5 2 6 3" xfId="5479" xr:uid="{E909C2F9-7B33-43C1-A262-2553E584896E}"/>
    <cellStyle name="Millares 5 2 6 4" xfId="7688" xr:uid="{F09E1C76-B804-49BA-BBE6-CC419991209B}"/>
    <cellStyle name="Millares 5 2 6 5" xfId="9885" xr:uid="{509BCE68-9B75-494E-99BC-1689A4A1B50F}"/>
    <cellStyle name="Millares 5 2 6 6" xfId="12085" xr:uid="{877A98D0-9A5B-4E90-AAC1-90246B5284B4}"/>
    <cellStyle name="Millares 5 2 6 7" xfId="14280" xr:uid="{A9597097-AE83-4190-BB35-5854C1CA6C29}"/>
    <cellStyle name="Millares 5 2 6 8" xfId="16475" xr:uid="{ECF17544-8149-417B-A181-70A6721DB5F1}"/>
    <cellStyle name="Millares 5 2 6 9" xfId="18676" xr:uid="{42E8CDB4-2602-4233-940D-987A10DC0B4F}"/>
    <cellStyle name="Millares 5 2 7" xfId="2751" xr:uid="{2ADDEA72-22AF-41EE-8394-C8AE3509F12A}"/>
    <cellStyle name="Millares 5 2 7 10" xfId="22961" xr:uid="{31173EBF-D4AD-4A91-B8DC-247E24324E57}"/>
    <cellStyle name="Millares 5 2 7 11" xfId="25167" xr:uid="{CA1A8880-ADD0-470A-B96D-FBB0B0C054F6}"/>
    <cellStyle name="Millares 5 2 7 12" xfId="27361" xr:uid="{44FC36BF-C43E-4A5D-BC1B-15B18ACE8AF3}"/>
    <cellStyle name="Millares 5 2 7 13" xfId="29564" xr:uid="{63175098-E600-4C6F-B2F0-073203C8B86A}"/>
    <cellStyle name="Millares 5 2 7 14" xfId="31772" xr:uid="{A5C98AF4-AECA-4791-906B-72103D12F23C}"/>
    <cellStyle name="Millares 5 2 7 15" xfId="34016" xr:uid="{498AC861-F98D-4E9F-B4CE-0CBA0136B9A9}"/>
    <cellStyle name="Millares 5 2 7 16" xfId="36211" xr:uid="{308E905C-4CD0-4314-9515-1E427801A59E}"/>
    <cellStyle name="Millares 5 2 7 17" xfId="38424" xr:uid="{F28DE898-BB37-43EE-A25E-3F8C0DF676C5}"/>
    <cellStyle name="Millares 5 2 7 18" xfId="40621" xr:uid="{2C3DDD44-D64A-45D5-807B-722A09B1062A}"/>
    <cellStyle name="Millares 5 2 7 19" xfId="42819" xr:uid="{A402C21C-D037-4516-BDB6-3D5DAE7CBFF9}"/>
    <cellStyle name="Millares 5 2 7 2" xfId="4949" xr:uid="{47B9982A-94E7-42F4-B5B5-82486E125ADC}"/>
    <cellStyle name="Millares 5 2 7 20" xfId="45014" xr:uid="{C17770FF-2180-4682-A110-E9D91DF10759}"/>
    <cellStyle name="Millares 5 2 7 21" xfId="47226" xr:uid="{721E700F-A0DB-48E9-A514-A2E38EC7A3A6}"/>
    <cellStyle name="Millares 5 2 7 22" xfId="49434" xr:uid="{00A0729C-3881-4D89-99BC-1816792716B4}"/>
    <cellStyle name="Millares 5 2 7 23" xfId="51631" xr:uid="{775FCFBF-D5FD-4DE8-B39B-187174DBDB34}"/>
    <cellStyle name="Millares 5 2 7 24" xfId="53830" xr:uid="{73E3EC91-676E-4130-9C61-9BB5C5AEB8BF}"/>
    <cellStyle name="Millares 5 2 7 25" xfId="56030" xr:uid="{2887F261-2F82-4403-94C7-004EF0C3C7E9}"/>
    <cellStyle name="Millares 5 2 7 26" xfId="58236" xr:uid="{73E3FF01-9AE9-47CB-B690-EC1926C7F501}"/>
    <cellStyle name="Millares 5 2 7 27" xfId="60432" xr:uid="{61F48558-A023-4C33-8B57-BF05F6652E86}"/>
    <cellStyle name="Millares 5 2 7 3" xfId="7158" xr:uid="{298EEB0D-76B2-43D5-A2F7-19033FBEC2A5}"/>
    <cellStyle name="Millares 5 2 7 4" xfId="9355" xr:uid="{8657520B-4C64-403E-A3E3-7CDEC8497643}"/>
    <cellStyle name="Millares 5 2 7 5" xfId="11555" xr:uid="{CA77D400-D726-4AB0-9550-8806D9C8B800}"/>
    <cellStyle name="Millares 5 2 7 6" xfId="13750" xr:uid="{B69B344F-8B46-4059-83B7-17A5DFA63656}"/>
    <cellStyle name="Millares 5 2 7 7" xfId="15945" xr:uid="{5043D40F-0119-4BAF-8F56-4DDE6CC72414}"/>
    <cellStyle name="Millares 5 2 7 8" xfId="18146" xr:uid="{07A0C9D2-C51A-4FDD-BF6F-D78C96E0F32D}"/>
    <cellStyle name="Millares 5 2 7 9" xfId="20347" xr:uid="{17276E33-01D0-40A1-B5FA-D9DC435F8A21}"/>
    <cellStyle name="Millares 5 2 8" xfId="2094" xr:uid="{0A2A817F-2B29-4D8A-9BB3-A0B820C9B99C}"/>
    <cellStyle name="Millares 5 2 9" xfId="4292" xr:uid="{A141CC7A-CDE3-46D0-B5B1-F03034E496A6}"/>
    <cellStyle name="Millares 5 20" xfId="21877" xr:uid="{CD58A5F0-2602-49E6-80D7-AA69B8E30670}"/>
    <cellStyle name="Millares 5 21" xfId="22212" xr:uid="{BD963581-5506-4A38-8899-A21542B7F061}"/>
    <cellStyle name="Millares 5 22" xfId="24484" xr:uid="{A151108B-AB7E-4B2F-AFB3-7099B7E0AEE2}"/>
    <cellStyle name="Millares 5 23" xfId="26678" xr:uid="{EA964A5A-9C35-4D23-9427-B0449ACBDC8E}"/>
    <cellStyle name="Millares 5 24" xfId="28937" xr:uid="{57E5EF1D-5495-4EB2-AA51-68490EE644C0}"/>
    <cellStyle name="Millares 5 25" xfId="31084" xr:uid="{1BDEAC8B-7388-4301-B393-63E0D9C52D82}"/>
    <cellStyle name="Millares 5 26" xfId="33332" xr:uid="{2C57C0EE-E76B-40FB-885D-448ECE8519B1}"/>
    <cellStyle name="Millares 5 27" xfId="35528" xr:uid="{CE7F1672-79F5-46B7-9403-D74BDBE25F44}"/>
    <cellStyle name="Millares 5 28" xfId="37738" xr:uid="{B07FD18D-5CEB-4E49-94AD-8740360C9104}"/>
    <cellStyle name="Millares 5 29" xfId="39937" xr:uid="{1D3F66D7-180D-46C1-8DE0-4A93082D50B0}"/>
    <cellStyle name="Millares 5 3" xfId="262" xr:uid="{8F0D29F4-BA19-463E-9E42-F9517F8DDDC5}"/>
    <cellStyle name="Millares 5 3 10" xfId="7004" xr:uid="{17E748D0-AE2F-4893-9492-1B1C2A6B1F32}"/>
    <cellStyle name="Millares 5 3 11" xfId="8683" xr:uid="{36F3A80E-42D5-416B-8793-8AA05A5018DE}"/>
    <cellStyle name="Millares 5 3 12" xfId="10885" xr:uid="{9C359AEA-35E0-4772-A326-FE4244FCFCB0}"/>
    <cellStyle name="Millares 5 3 13" xfId="13080" xr:uid="{AF5D58AB-9DBA-4225-982D-9150B4363B80}"/>
    <cellStyle name="Millares 5 3 14" xfId="15275" xr:uid="{B4134AC6-5A92-4A78-AE8E-157298865983}"/>
    <cellStyle name="Millares 5 3 15" xfId="17474" xr:uid="{2AA8F729-0789-4489-A246-5EB68B1251E0}"/>
    <cellStyle name="Millares 5 3 16" xfId="19676" xr:uid="{6297E14E-4897-415A-AFEC-E9F2F36F79A0}"/>
    <cellStyle name="Millares 5 3 17" xfId="22321" xr:uid="{FC350527-2B69-47C4-8FA1-0415C0A32A8E}"/>
    <cellStyle name="Millares 5 3 18" xfId="24497" xr:uid="{D22F8A24-D342-4407-8D78-F8C22E5BEADD}"/>
    <cellStyle name="Millares 5 3 19" xfId="26691" xr:uid="{9392A86F-39AF-4DF1-BCB9-BB5CA1770B9E}"/>
    <cellStyle name="Millares 5 3 2" xfId="304" xr:uid="{9B3444C6-50C4-4869-80DB-FFAE62A18614}"/>
    <cellStyle name="Millares 5 3 2 10" xfId="13173" xr:uid="{0A5D1AC0-6CEB-4B2B-9E93-39196496F2B3}"/>
    <cellStyle name="Millares 5 3 2 11" xfId="15368" xr:uid="{C466FA7F-0195-42E2-B410-59B237458E5B}"/>
    <cellStyle name="Millares 5 3 2 12" xfId="17567" xr:uid="{02206B9B-FD7F-44F6-8D17-2A80408905CD}"/>
    <cellStyle name="Millares 5 3 2 13" xfId="19769" xr:uid="{3E049A49-4875-4527-99D6-8BC2AE0C610A}"/>
    <cellStyle name="Millares 5 3 2 14" xfId="22398" xr:uid="{9C89912E-66F4-4A27-AD7A-34DAE4C14F56}"/>
    <cellStyle name="Millares 5 3 2 15" xfId="24590" xr:uid="{86D454FA-9DB5-438C-8060-A082A22957A0}"/>
    <cellStyle name="Millares 5 3 2 16" xfId="26784" xr:uid="{52C6E386-5E53-40B3-BCD7-CF5DCAC8B8CE}"/>
    <cellStyle name="Millares 5 3 2 17" xfId="29123" xr:uid="{0960B8F5-543E-4166-A7A3-3555B9C09741}"/>
    <cellStyle name="Millares 5 3 2 18" xfId="31190" xr:uid="{7800A4C1-9AA7-411F-8C37-2E70615A0EF8}"/>
    <cellStyle name="Millares 5 3 2 19" xfId="33438" xr:uid="{A43803D7-05E7-4765-AC3A-17504996646C}"/>
    <cellStyle name="Millares 5 3 2 2" xfId="1257" xr:uid="{6FB44690-D5D5-4CAD-B3F1-C436EC068845}"/>
    <cellStyle name="Millares 5 3 2 2 10" xfId="17661" xr:uid="{A5DF61A4-4E7B-4C6E-8BC5-F870FAE92F28}"/>
    <cellStyle name="Millares 5 3 2 2 11" xfId="19863" xr:uid="{E582ED6E-BB19-4D11-A401-83EE81D0B65C}"/>
    <cellStyle name="Millares 5 3 2 2 12" xfId="22489" xr:uid="{7FBA310D-681B-4E82-8EC3-EC6042D33C96}"/>
    <cellStyle name="Millares 5 3 2 2 13" xfId="24684" xr:uid="{45435B1B-9F82-4FDC-9A41-6DFA793D9521}"/>
    <cellStyle name="Millares 5 3 2 2 14" xfId="26878" xr:uid="{B252FF9C-BA9C-4862-8F8F-F2BF8D0F2659}"/>
    <cellStyle name="Millares 5 3 2 2 15" xfId="29287" xr:uid="{7C08324B-4168-46B8-BC2A-4CBBD000D0DC}"/>
    <cellStyle name="Millares 5 3 2 2 16" xfId="31284" xr:uid="{108377F0-9DD8-4AD5-8574-C9CC5144DC23}"/>
    <cellStyle name="Millares 5 3 2 2 17" xfId="33532" xr:uid="{A38E1A66-491D-4600-A3B9-73F4EEB8E644}"/>
    <cellStyle name="Millares 5 3 2 2 18" xfId="35728" xr:uid="{1AB6E6A4-5101-41FF-B012-28C9A5CCFBB8}"/>
    <cellStyle name="Millares 5 3 2 2 19" xfId="38242" xr:uid="{9CE2A027-FE39-4C49-8527-C25F76E6A2E3}"/>
    <cellStyle name="Millares 5 3 2 2 2" xfId="3454" xr:uid="{DCDC70DD-A2DF-482B-B23D-99C307C5F89D}"/>
    <cellStyle name="Millares 5 3 2 2 2 10" xfId="23664" xr:uid="{509E5EC1-EAFB-4D90-9CC7-8E8855994FD0}"/>
    <cellStyle name="Millares 5 3 2 2 2 11" xfId="25870" xr:uid="{D9AEB67A-35BB-4FB8-A408-A938E60C2DA6}"/>
    <cellStyle name="Millares 5 3 2 2 2 12" xfId="28064" xr:uid="{8CAE8AB6-C351-461D-9862-B5D43A392097}"/>
    <cellStyle name="Millares 5 3 2 2 2 13" xfId="30267" xr:uid="{12869BCB-C270-4A48-ACCB-6C8A3E7671D2}"/>
    <cellStyle name="Millares 5 3 2 2 2 14" xfId="32475" xr:uid="{D870BE29-E5A4-4892-93C0-2F4F3B750454}"/>
    <cellStyle name="Millares 5 3 2 2 2 15" xfId="34719" xr:uid="{D3EEA313-E8B5-4134-9960-B58FC194A47C}"/>
    <cellStyle name="Millares 5 3 2 2 2 16" xfId="36914" xr:uid="{F45BBCB6-CDA6-45B2-A414-63AE0EC971E7}"/>
    <cellStyle name="Millares 5 3 2 2 2 17" xfId="39127" xr:uid="{0BCB2353-A8FB-4D43-A1E6-1427BA90E92E}"/>
    <cellStyle name="Millares 5 3 2 2 2 18" xfId="41324" xr:uid="{76A4BAFA-1151-43E8-A9A2-4169094926F4}"/>
    <cellStyle name="Millares 5 3 2 2 2 19" xfId="43522" xr:uid="{3363D066-6313-4390-85A5-514D6ADE3997}"/>
    <cellStyle name="Millares 5 3 2 2 2 2" xfId="5652" xr:uid="{15DDE6DF-FF66-4F72-9ACC-F3F92D6C7EE0}"/>
    <cellStyle name="Millares 5 3 2 2 2 20" xfId="45717" xr:uid="{C2E2F93A-1E3F-4781-9D3F-9F09FA3803AE}"/>
    <cellStyle name="Millares 5 3 2 2 2 21" xfId="47929" xr:uid="{EAD050E0-BB37-41F6-B023-9E56AD31F1E0}"/>
    <cellStyle name="Millares 5 3 2 2 2 22" xfId="50137" xr:uid="{CF704DB9-899C-4F76-9FB9-8A9BF1ACF07B}"/>
    <cellStyle name="Millares 5 3 2 2 2 23" xfId="52334" xr:uid="{190D711A-15EF-4E89-ABD0-8EBF7F202BFB}"/>
    <cellStyle name="Millares 5 3 2 2 2 24" xfId="54533" xr:uid="{187337CB-8DE2-479C-8C3E-09CA9D1C0D45}"/>
    <cellStyle name="Millares 5 3 2 2 2 25" xfId="56733" xr:uid="{7320475C-8D36-434D-99C9-E6BA537E9EB1}"/>
    <cellStyle name="Millares 5 3 2 2 2 26" xfId="58939" xr:uid="{72BA5AAB-5E0B-42C6-8E9B-C9B5CE157E91}"/>
    <cellStyle name="Millares 5 3 2 2 2 27" xfId="61135" xr:uid="{DE135D61-DC6A-40B2-8098-B534D9E36BFC}"/>
    <cellStyle name="Millares 5 3 2 2 2 3" xfId="7861" xr:uid="{6FB6336C-9866-4508-AFDF-DF9354425EBB}"/>
    <cellStyle name="Millares 5 3 2 2 2 4" xfId="10058" xr:uid="{9304C5D1-2F6D-473D-9C79-93A6D029E7DC}"/>
    <cellStyle name="Millares 5 3 2 2 2 5" xfId="12258" xr:uid="{12FD5670-EE97-4C2E-988F-221E72060B5A}"/>
    <cellStyle name="Millares 5 3 2 2 2 6" xfId="14453" xr:uid="{118B0E83-173A-47DD-9CEC-78D165B38A79}"/>
    <cellStyle name="Millares 5 3 2 2 2 7" xfId="16648" xr:uid="{4D3F2116-82B4-41E9-8A27-408887EA1C1C}"/>
    <cellStyle name="Millares 5 3 2 2 2 8" xfId="18849" xr:uid="{4B3D4260-C27D-4A19-A20B-64046DE098A5}"/>
    <cellStyle name="Millares 5 3 2 2 2 9" xfId="21050" xr:uid="{BBD443AC-34BC-4E55-A437-3114763E5871}"/>
    <cellStyle name="Millares 5 3 2 2 20" xfId="40137" xr:uid="{853A209E-CC88-462E-8626-4534B54561A4}"/>
    <cellStyle name="Millares 5 3 2 2 21" xfId="42336" xr:uid="{7EB036B4-C670-4CE4-9F95-3E95E5F2A86B}"/>
    <cellStyle name="Millares 5 3 2 2 22" xfId="44531" xr:uid="{C5A11380-E409-4D4B-9D38-51BF2577584E}"/>
    <cellStyle name="Millares 5 3 2 2 23" xfId="46739" xr:uid="{E693D22B-3759-4B73-A120-E365C449EF01}"/>
    <cellStyle name="Millares 5 3 2 2 24" xfId="48950" xr:uid="{7F9924EF-61EE-4554-9AAC-73541414898F}"/>
    <cellStyle name="Millares 5 3 2 2 25" xfId="51148" xr:uid="{0CA67F19-FAFA-46DC-84A8-8CAC1F1C23B6}"/>
    <cellStyle name="Millares 5 3 2 2 26" xfId="53347" xr:uid="{C12AC944-CA67-4375-AFDB-419D5C0F5640}"/>
    <cellStyle name="Millares 5 3 2 2 27" xfId="55546" xr:uid="{CDE49402-EE82-4AFE-98F0-FB67C87898F3}"/>
    <cellStyle name="Millares 5 3 2 2 28" xfId="57752" xr:uid="{A6517D88-2022-4FDC-8BDA-F354DF8BE163}"/>
    <cellStyle name="Millares 5 3 2 2 29" xfId="59949" xr:uid="{89990B5B-AF68-490B-AA25-D1D1E16FD843}"/>
    <cellStyle name="Millares 5 3 2 2 3" xfId="2267" xr:uid="{DAF3C2F3-1D91-4DB4-AFC3-016E6CA13E7A}"/>
    <cellStyle name="Millares 5 3 2 2 4" xfId="4465" xr:uid="{DC33AFDB-124A-4494-9986-2911F536C7EE}"/>
    <cellStyle name="Millares 5 3 2 2 5" xfId="6478" xr:uid="{CAC373D6-727D-4768-8708-2B0EB74F6383}"/>
    <cellStyle name="Millares 5 3 2 2 6" xfId="8870" xr:uid="{189348FC-B145-4732-B51F-2D0A8C4128D2}"/>
    <cellStyle name="Millares 5 3 2 2 7" xfId="11072" xr:uid="{BF7C83BB-5404-4351-A7F4-19C5ACBC0598}"/>
    <cellStyle name="Millares 5 3 2 2 8" xfId="13267" xr:uid="{7638DD3D-C142-4956-9A18-6B27975D6B32}"/>
    <cellStyle name="Millares 5 3 2 2 9" xfId="15462" xr:uid="{28993B39-4555-48B5-94D1-B89125B5DF25}"/>
    <cellStyle name="Millares 5 3 2 20" xfId="35634" xr:uid="{96CCFE7C-1BBB-4BB9-85C2-2DBDB02BC058}"/>
    <cellStyle name="Millares 5 3 2 21" xfId="38149" xr:uid="{89BDEA7B-91EE-46AA-B89B-9562A7D6D8E3}"/>
    <cellStyle name="Millares 5 3 2 22" xfId="40043" xr:uid="{84FD8840-C512-453A-9C69-B9A0DF30C0CB}"/>
    <cellStyle name="Millares 5 3 2 23" xfId="42242" xr:uid="{B2802672-2010-4170-9000-A59743C8F908}"/>
    <cellStyle name="Millares 5 3 2 24" xfId="44437" xr:uid="{FE4A5F7B-7681-4246-B397-3D659B495CDF}"/>
    <cellStyle name="Millares 5 3 2 25" xfId="46645" xr:uid="{2BEF3039-602F-432D-A5B6-70C15E4E95E9}"/>
    <cellStyle name="Millares 5 3 2 26" xfId="48856" xr:uid="{868D05E1-38C0-4436-A7FE-659959E29965}"/>
    <cellStyle name="Millares 5 3 2 27" xfId="51054" xr:uid="{F4F6E3A0-1E5F-4BA5-89C8-A01F5B8C1F96}"/>
    <cellStyle name="Millares 5 3 2 28" xfId="53253" xr:uid="{54F4FF54-20A8-4E61-A381-71DD7792F424}"/>
    <cellStyle name="Millares 5 3 2 29" xfId="55452" xr:uid="{AD33313C-019E-4714-8CD0-EC9CC4A96607}"/>
    <cellStyle name="Millares 5 3 2 3" xfId="1162" xr:uid="{A7706736-98CC-4038-B1BD-E3DE477461F3}"/>
    <cellStyle name="Millares 5 3 2 3 10" xfId="20956" xr:uid="{C446B55F-6AB4-4E8C-AF62-EE63CFBE9E48}"/>
    <cellStyle name="Millares 5 3 2 3 11" xfId="23570" xr:uid="{0981EDBE-7B6D-4B28-8AED-826E3255715C}"/>
    <cellStyle name="Millares 5 3 2 3 12" xfId="25776" xr:uid="{B5E70A86-2A33-4007-98D1-FE8386D5FB1B}"/>
    <cellStyle name="Millares 5 3 2 3 13" xfId="27970" xr:uid="{47F2230B-7D73-4723-8A87-43B334574821}"/>
    <cellStyle name="Millares 5 3 2 3 14" xfId="30173" xr:uid="{FC0FE532-66AC-4E57-92FF-8CC4E5A99421}"/>
    <cellStyle name="Millares 5 3 2 3 15" xfId="32381" xr:uid="{40FA2FC3-7A72-4B44-A94E-FAF8E38414CA}"/>
    <cellStyle name="Millares 5 3 2 3 16" xfId="34625" xr:uid="{5C513C68-E85F-4AB5-B2EC-398BB0F9A957}"/>
    <cellStyle name="Millares 5 3 2 3 17" xfId="36820" xr:uid="{65E2AD8C-51EA-4589-BAE7-FF358850B732}"/>
    <cellStyle name="Millares 5 3 2 3 18" xfId="39033" xr:uid="{5843819B-BA43-4CB4-9A7D-918DFE6E7C59}"/>
    <cellStyle name="Millares 5 3 2 3 19" xfId="41230" xr:uid="{1D422577-B7E3-4016-B765-2AA8771D38A4}"/>
    <cellStyle name="Millares 5 3 2 3 2" xfId="3360" xr:uid="{FFB9B07C-AA1D-461E-9BE8-60A3A8B262BF}"/>
    <cellStyle name="Millares 5 3 2 3 20" xfId="43428" xr:uid="{9001E659-AF69-45A6-A5F8-7C46B0D316A4}"/>
    <cellStyle name="Millares 5 3 2 3 21" xfId="45623" xr:uid="{173DFB5D-44E0-44FC-AD80-760DE9159E69}"/>
    <cellStyle name="Millares 5 3 2 3 22" xfId="47835" xr:uid="{9D8066C9-CDE0-4725-8E01-D08E55A760FB}"/>
    <cellStyle name="Millares 5 3 2 3 23" xfId="50043" xr:uid="{70B26F49-DA4E-4411-A988-E1C05B28A1E2}"/>
    <cellStyle name="Millares 5 3 2 3 24" xfId="52240" xr:uid="{DDCED976-2479-4108-A78E-62764BEA430E}"/>
    <cellStyle name="Millares 5 3 2 3 25" xfId="54439" xr:uid="{5CC2AE70-24E0-46F5-B80B-0F230411F23A}"/>
    <cellStyle name="Millares 5 3 2 3 26" xfId="56639" xr:uid="{13C493C0-CA6B-4486-8554-2493D9876D07}"/>
    <cellStyle name="Millares 5 3 2 3 27" xfId="58845" xr:uid="{CD08B919-3978-4696-9A45-792F8C169725}"/>
    <cellStyle name="Millares 5 3 2 3 28" xfId="61041" xr:uid="{7FF3E9AD-0A43-4FA3-A727-14A2CCDFFBC2}"/>
    <cellStyle name="Millares 5 3 2 3 3" xfId="5558" xr:uid="{BD6F1E27-7220-4B2C-A514-5DD897ABF920}"/>
    <cellStyle name="Millares 5 3 2 3 4" xfId="7767" xr:uid="{8C54F229-3F78-46C8-B0F6-75F78D62F894}"/>
    <cellStyle name="Millares 5 3 2 3 5" xfId="9964" xr:uid="{016FBD77-2A20-4BAB-8CDA-62404929AE87}"/>
    <cellStyle name="Millares 5 3 2 3 6" xfId="12164" xr:uid="{CA59C806-4421-4176-BF78-5F7544E1AC3C}"/>
    <cellStyle name="Millares 5 3 2 3 7" xfId="14359" xr:uid="{0D6C5FCE-922A-45AD-9C94-FF0FFE9C3F2B}"/>
    <cellStyle name="Millares 5 3 2 3 8" xfId="16554" xr:uid="{77CC60D8-D60A-4932-88A5-EDC262305568}"/>
    <cellStyle name="Millares 5 3 2 3 9" xfId="18755" xr:uid="{BAFE2E8A-F135-40E6-95F8-703B2A374DE8}"/>
    <cellStyle name="Millares 5 3 2 30" xfId="57658" xr:uid="{FCAE23CD-394A-46B4-B564-F45BE5DBF6FA}"/>
    <cellStyle name="Millares 5 3 2 31" xfId="59855" xr:uid="{6FB0286B-18B3-41E2-8FA2-58DEE1BB1C2B}"/>
    <cellStyle name="Millares 5 3 2 4" xfId="2793" xr:uid="{67E4B1AF-6A25-439A-9899-E37351A61E81}"/>
    <cellStyle name="Millares 5 3 2 4 10" xfId="23003" xr:uid="{7C80FA0C-DA4C-4112-925B-D861FA01B815}"/>
    <cellStyle name="Millares 5 3 2 4 11" xfId="25209" xr:uid="{647B1B97-973B-41E4-AB00-B4805CF0C8DD}"/>
    <cellStyle name="Millares 5 3 2 4 12" xfId="27403" xr:uid="{02031BBB-470E-41EC-9F01-994F7FD41B10}"/>
    <cellStyle name="Millares 5 3 2 4 13" xfId="29606" xr:uid="{33B8E44F-D989-4F64-A2C4-A5E63364A042}"/>
    <cellStyle name="Millares 5 3 2 4 14" xfId="31814" xr:uid="{EE178CB4-1C17-4C0A-885A-AE5352E3BD56}"/>
    <cellStyle name="Millares 5 3 2 4 15" xfId="34058" xr:uid="{93499B6A-3486-4FD3-8131-2A770E22FDF9}"/>
    <cellStyle name="Millares 5 3 2 4 16" xfId="36253" xr:uid="{7BA9D741-1DD6-4A9F-896B-81C1EF5E0A72}"/>
    <cellStyle name="Millares 5 3 2 4 17" xfId="38466" xr:uid="{0B9370DE-11BF-491E-8315-1E495D04655A}"/>
    <cellStyle name="Millares 5 3 2 4 18" xfId="40663" xr:uid="{077EF885-87F2-4630-B695-9D8AF2D52060}"/>
    <cellStyle name="Millares 5 3 2 4 19" xfId="42861" xr:uid="{36790C4C-FE7A-42C9-B9A5-407900B46512}"/>
    <cellStyle name="Millares 5 3 2 4 2" xfId="4991" xr:uid="{78972D05-1678-4357-A4F4-0736E9F59D2E}"/>
    <cellStyle name="Millares 5 3 2 4 20" xfId="45056" xr:uid="{60C7AB69-99A2-48C0-A2FB-8CC4D2B75EB2}"/>
    <cellStyle name="Millares 5 3 2 4 21" xfId="47268" xr:uid="{125A6618-A509-410C-B10B-D43E7DCAD0F8}"/>
    <cellStyle name="Millares 5 3 2 4 22" xfId="49476" xr:uid="{E9F8E31E-F8F6-4DE8-A8E5-D9CAC9ADC597}"/>
    <cellStyle name="Millares 5 3 2 4 23" xfId="51673" xr:uid="{4260565C-6381-421F-862C-7D7952A6CBAB}"/>
    <cellStyle name="Millares 5 3 2 4 24" xfId="53872" xr:uid="{EA8C1DDD-957C-4015-9478-FF2E46AC582F}"/>
    <cellStyle name="Millares 5 3 2 4 25" xfId="56072" xr:uid="{3AB278BC-82E1-4E2B-95E1-115629F81D02}"/>
    <cellStyle name="Millares 5 3 2 4 26" xfId="58278" xr:uid="{B32B3F79-E2A9-4EDE-B44C-7031621E5FBB}"/>
    <cellStyle name="Millares 5 3 2 4 27" xfId="60474" xr:uid="{1426924A-64DC-4ABC-AC51-8AC0CFD587FA}"/>
    <cellStyle name="Millares 5 3 2 4 3" xfId="7200" xr:uid="{91D1577B-593A-47B6-8AE8-C474A9E25269}"/>
    <cellStyle name="Millares 5 3 2 4 4" xfId="9397" xr:uid="{775DDD44-5F00-44F7-A394-3D0A320C721C}"/>
    <cellStyle name="Millares 5 3 2 4 5" xfId="11597" xr:uid="{5210719F-65A9-45A9-BAA9-6B9CBF9ACB01}"/>
    <cellStyle name="Millares 5 3 2 4 6" xfId="13792" xr:uid="{998F02B6-35E1-4D4F-877C-CF56B6FF398C}"/>
    <cellStyle name="Millares 5 3 2 4 7" xfId="15987" xr:uid="{59674A0E-9D93-4B5A-A3BB-59D3810DAD57}"/>
    <cellStyle name="Millares 5 3 2 4 8" xfId="18188" xr:uid="{768DD650-93FF-4B5B-AF19-E8F72FD87AB4}"/>
    <cellStyle name="Millares 5 3 2 4 9" xfId="20389" xr:uid="{4C48D2FB-1BA6-463E-B899-CF19C508A222}"/>
    <cellStyle name="Millares 5 3 2 5" xfId="2173" xr:uid="{BADAF88B-F3C7-48B3-9EDE-FAB4A6BDAC77}"/>
    <cellStyle name="Millares 5 3 2 6" xfId="4371" xr:uid="{AFD745AB-DDB1-43A9-91F3-0B759F90C9FB}"/>
    <cellStyle name="Millares 5 3 2 7" xfId="6660" xr:uid="{EA1666DD-BF56-48D3-9057-4C84A07E7A22}"/>
    <cellStyle name="Millares 5 3 2 8" xfId="8776" xr:uid="{3A251278-8AE1-4F46-B2E0-075C2425FCF2}"/>
    <cellStyle name="Millares 5 3 2 9" xfId="10978" xr:uid="{B6E88FB7-BE97-4E1B-8104-D71838C1217B}"/>
    <cellStyle name="Millares 5 3 20" xfId="29052" xr:uid="{A8AB4A6F-8316-49A3-8981-EDD7CC48AF94}"/>
    <cellStyle name="Millares 5 3 21" xfId="31096" xr:uid="{B2667389-28A4-40D2-80A0-70CE02C9480D}"/>
    <cellStyle name="Millares 5 3 22" xfId="33345" xr:uid="{4FC54CB1-7E45-4AD6-B185-6F1D55326F20}"/>
    <cellStyle name="Millares 5 3 23" xfId="35541" xr:uid="{7D5E026F-763C-46C2-B86E-61C97A69B956}"/>
    <cellStyle name="Millares 5 3 24" xfId="38074" xr:uid="{73CD0F58-4BCE-48CD-ACCC-914112F61220}"/>
    <cellStyle name="Millares 5 3 25" xfId="39950" xr:uid="{3D5D1586-EB2D-4968-B730-1925E3DB327A}"/>
    <cellStyle name="Millares 5 3 26" xfId="42149" xr:uid="{F6FAA99B-3E75-49DE-BB5B-0A65FA40211D}"/>
    <cellStyle name="Millares 5 3 27" xfId="44344" xr:uid="{0B58DE64-DF25-475C-BEE1-C301EB6BA15B}"/>
    <cellStyle name="Millares 5 3 28" xfId="46552" xr:uid="{6D88CB9D-DAE3-432C-AA88-882B95FE63A8}"/>
    <cellStyle name="Millares 5 3 29" xfId="48763" xr:uid="{32255C85-8F93-4F4D-B1EA-447731113551}"/>
    <cellStyle name="Millares 5 3 3" xfId="373" xr:uid="{0A36B2A2-7DDC-4B41-B575-54FA65C88629}"/>
    <cellStyle name="Millares 5 3 3 10" xfId="13146" xr:uid="{56C65992-BF9D-4C81-96CF-71E1A7C81677}"/>
    <cellStyle name="Millares 5 3 3 11" xfId="15341" xr:uid="{53C5669B-6BA9-4297-97F7-EC4E46FFD8B5}"/>
    <cellStyle name="Millares 5 3 3 12" xfId="17540" xr:uid="{782D4A45-1D17-4DFF-B694-84B44E59F712}"/>
    <cellStyle name="Millares 5 3 3 13" xfId="19742" xr:uid="{373A105F-6F76-4C18-A922-C87E1115FCDD}"/>
    <cellStyle name="Millares 5 3 3 14" xfId="22373" xr:uid="{ADA9540D-820A-4CFD-95A2-D4B0205570A4}"/>
    <cellStyle name="Millares 5 3 3 15" xfId="24563" xr:uid="{4B87324F-5220-4747-9BF5-D65FD536273E}"/>
    <cellStyle name="Millares 5 3 3 16" xfId="26757" xr:uid="{FE5CE088-2DB8-4EA3-84EF-9C0A3FACA330}"/>
    <cellStyle name="Millares 5 3 3 17" xfId="29204" xr:uid="{FAB7E6AA-943A-49AE-BC07-422756E36173}"/>
    <cellStyle name="Millares 5 3 3 18" xfId="31163" xr:uid="{2EFDEF22-8907-4F0C-8E0E-B9AE8B0953F6}"/>
    <cellStyle name="Millares 5 3 3 19" xfId="33411" xr:uid="{81AD7D4C-BABF-41CC-A2B0-AFB421408417}"/>
    <cellStyle name="Millares 5 3 3 2" xfId="1325" xr:uid="{3958FB56-B8D9-4EB8-A767-6CB7AA1F1F91}"/>
    <cellStyle name="Millares 5 3 3 2 10" xfId="17729" xr:uid="{C1C9F889-624E-47DE-BE4B-A87CCE44448A}"/>
    <cellStyle name="Millares 5 3 3 2 11" xfId="19931" xr:uid="{DE5A9B38-A527-4425-87C2-D005CB1BA013}"/>
    <cellStyle name="Millares 5 3 3 2 12" xfId="22553" xr:uid="{A453DC6A-06C7-4787-8966-A8706A69531A}"/>
    <cellStyle name="Millares 5 3 3 2 13" xfId="24752" xr:uid="{21CBD1EB-453B-4B3A-BC23-D50E459C819F}"/>
    <cellStyle name="Millares 5 3 3 2 14" xfId="26946" xr:uid="{3D7ED2CB-2D9C-4DC6-99D9-E816AEC48FA7}"/>
    <cellStyle name="Millares 5 3 3 2 15" xfId="29447" xr:uid="{F3DEAD05-6386-40D8-AD6E-D83987CB54DA}"/>
    <cellStyle name="Millares 5 3 3 2 16" xfId="31352" xr:uid="{7F9D3CF6-080F-4673-B2FA-29F6DD26CDB9}"/>
    <cellStyle name="Millares 5 3 3 2 17" xfId="33600" xr:uid="{85D75703-E8AF-49F1-8E86-22BC90030D1E}"/>
    <cellStyle name="Millares 5 3 3 2 18" xfId="35796" xr:uid="{C6DF463A-74AE-458A-991E-610DB3F3951D}"/>
    <cellStyle name="Millares 5 3 3 2 19" xfId="38308" xr:uid="{1AC5770A-4D5F-4552-82F6-C79C40E3DB5A}"/>
    <cellStyle name="Millares 5 3 3 2 2" xfId="3522" xr:uid="{5A397F24-65C2-4546-AD15-E231AFEB1BD0}"/>
    <cellStyle name="Millares 5 3 3 2 2 10" xfId="23732" xr:uid="{6366A879-5C4A-4873-9FEC-A700079B584C}"/>
    <cellStyle name="Millares 5 3 3 2 2 11" xfId="25938" xr:uid="{CA99F4E6-C780-4CEB-A2C7-E7056B72C9A7}"/>
    <cellStyle name="Millares 5 3 3 2 2 12" xfId="28132" xr:uid="{45D804A5-8717-4117-8B13-F0628C5CEB52}"/>
    <cellStyle name="Millares 5 3 3 2 2 13" xfId="30335" xr:uid="{E44250FB-B81E-4902-BA9F-7851B2472D8B}"/>
    <cellStyle name="Millares 5 3 3 2 2 14" xfId="32543" xr:uid="{9B99C290-22E3-4D00-82B9-BABB13317B91}"/>
    <cellStyle name="Millares 5 3 3 2 2 15" xfId="34787" xr:uid="{5C9A87CB-6679-4F58-89FA-CCC07F598BC8}"/>
    <cellStyle name="Millares 5 3 3 2 2 16" xfId="36982" xr:uid="{A6AED8EC-BC2A-4ADA-B591-7B25C7746FB0}"/>
    <cellStyle name="Millares 5 3 3 2 2 17" xfId="39195" xr:uid="{D4846FCF-0CF8-48AC-836A-41E6716AF620}"/>
    <cellStyle name="Millares 5 3 3 2 2 18" xfId="41392" xr:uid="{678CAB7E-4F22-4D45-9073-A5F4293D240F}"/>
    <cellStyle name="Millares 5 3 3 2 2 19" xfId="43590" xr:uid="{C4C52688-CB8F-4773-A81D-5A34E892A721}"/>
    <cellStyle name="Millares 5 3 3 2 2 2" xfId="5720" xr:uid="{CD4F81DB-EFEC-482B-BA05-E36E4E1C2EB2}"/>
    <cellStyle name="Millares 5 3 3 2 2 20" xfId="45785" xr:uid="{6FD36A6A-3E8D-42F4-A047-CCEDB6FBF5CC}"/>
    <cellStyle name="Millares 5 3 3 2 2 21" xfId="47997" xr:uid="{9F8E89D2-D4DE-4C99-9220-12DB3FCDA5C5}"/>
    <cellStyle name="Millares 5 3 3 2 2 22" xfId="50205" xr:uid="{4AC5E9E2-C676-4601-BCAA-5F6C332454DE}"/>
    <cellStyle name="Millares 5 3 3 2 2 23" xfId="52402" xr:uid="{CFC96430-D5AB-4423-9364-8E767AA10D0B}"/>
    <cellStyle name="Millares 5 3 3 2 2 24" xfId="54601" xr:uid="{227E7334-D0D4-4026-A79B-1DF887BA8945}"/>
    <cellStyle name="Millares 5 3 3 2 2 25" xfId="56801" xr:uid="{0A083E24-9349-4672-A6AB-F65F79325E08}"/>
    <cellStyle name="Millares 5 3 3 2 2 26" xfId="59007" xr:uid="{A9015FAB-B556-4BC3-A83A-F9DE42A1B205}"/>
    <cellStyle name="Millares 5 3 3 2 2 27" xfId="61203" xr:uid="{87C363AA-2225-4F38-8ED1-1987A44329F4}"/>
    <cellStyle name="Millares 5 3 3 2 2 3" xfId="7929" xr:uid="{F04349F9-8F9F-4BDA-9096-D3D990562A3E}"/>
    <cellStyle name="Millares 5 3 3 2 2 4" xfId="10126" xr:uid="{64955282-B533-4182-A15B-9B48F262282E}"/>
    <cellStyle name="Millares 5 3 3 2 2 5" xfId="12326" xr:uid="{E1EB69D9-3CD0-4277-9599-0192ED369C76}"/>
    <cellStyle name="Millares 5 3 3 2 2 6" xfId="14521" xr:uid="{32FF8D0B-C375-43ED-B140-7D975C2C44CB}"/>
    <cellStyle name="Millares 5 3 3 2 2 7" xfId="16716" xr:uid="{EADAF88D-380C-4CCF-B8F0-83F85077911F}"/>
    <cellStyle name="Millares 5 3 3 2 2 8" xfId="18917" xr:uid="{624BF061-428A-4843-BA0D-906729990565}"/>
    <cellStyle name="Millares 5 3 3 2 2 9" xfId="21118" xr:uid="{59BA94DE-0136-4394-916E-3751BD63EB43}"/>
    <cellStyle name="Millares 5 3 3 2 20" xfId="40205" xr:uid="{3F279EB0-C5B3-4F9D-816D-228B180B1299}"/>
    <cellStyle name="Millares 5 3 3 2 21" xfId="42404" xr:uid="{62E4AF0C-7EF8-413F-B6DC-4BD3A35A2A70}"/>
    <cellStyle name="Millares 5 3 3 2 22" xfId="44599" xr:uid="{3A9382B9-F84F-4F99-8F9F-6B86AE98208A}"/>
    <cellStyle name="Millares 5 3 3 2 23" xfId="46807" xr:uid="{001F8B14-2ADD-4BB9-9D47-20709690154D}"/>
    <cellStyle name="Millares 5 3 3 2 24" xfId="49018" xr:uid="{89178F12-E212-4AC8-B767-F1744543DE4B}"/>
    <cellStyle name="Millares 5 3 3 2 25" xfId="51216" xr:uid="{8FE6AEA4-F9EA-43D2-9A4F-85B6BC32E91C}"/>
    <cellStyle name="Millares 5 3 3 2 26" xfId="53415" xr:uid="{C338ECA9-D9C8-467B-8721-4DF2DAC8FF3A}"/>
    <cellStyle name="Millares 5 3 3 2 27" xfId="55614" xr:uid="{2F6C6854-E50B-4FF2-AB6B-5648753D3704}"/>
    <cellStyle name="Millares 5 3 3 2 28" xfId="57820" xr:uid="{814DBD16-6E01-4DF2-9E05-34B271392F70}"/>
    <cellStyle name="Millares 5 3 3 2 29" xfId="60017" xr:uid="{679A1E6F-A5DE-466D-8128-6898770700AA}"/>
    <cellStyle name="Millares 5 3 3 2 3" xfId="2335" xr:uid="{4CDC59D9-5BD4-4B5F-9719-0E0EAD299027}"/>
    <cellStyle name="Millares 5 3 3 2 4" xfId="4533" xr:uid="{EA326219-F1D2-4564-89D5-C9F59F207590}"/>
    <cellStyle name="Millares 5 3 3 2 5" xfId="7043" xr:uid="{E1A93012-401D-4C30-81BE-87364397C481}"/>
    <cellStyle name="Millares 5 3 3 2 6" xfId="8938" xr:uid="{3A882692-1866-4045-B62E-C9E6506EDEA4}"/>
    <cellStyle name="Millares 5 3 3 2 7" xfId="11140" xr:uid="{491A51D3-78F6-4EE1-A566-0A82DB2B5735}"/>
    <cellStyle name="Millares 5 3 3 2 8" xfId="13335" xr:uid="{3CFDC412-0213-4309-A0F1-49137A5CD5B8}"/>
    <cellStyle name="Millares 5 3 3 2 9" xfId="15530" xr:uid="{CC84BA5D-D364-40BD-B25D-11A23D4331E4}"/>
    <cellStyle name="Millares 5 3 3 20" xfId="35607" xr:uid="{5F902B48-A88A-4E53-A607-96D24DC0FC7D}"/>
    <cellStyle name="Millares 5 3 3 21" xfId="38125" xr:uid="{25C7940A-13DF-4548-8471-DA548C4B6142}"/>
    <cellStyle name="Millares 5 3 3 22" xfId="40016" xr:uid="{7CC01749-B07E-4875-9CD4-17FE7AFB9ECC}"/>
    <cellStyle name="Millares 5 3 3 23" xfId="42215" xr:uid="{DB506956-7D20-4415-BBEE-E12D58F943FF}"/>
    <cellStyle name="Millares 5 3 3 24" xfId="44410" xr:uid="{9447A961-1299-4F5F-B0B6-BA9AD91B7E7A}"/>
    <cellStyle name="Millares 5 3 3 25" xfId="46618" xr:uid="{03DEBBA2-C8E6-455F-AC45-FCC666039918}"/>
    <cellStyle name="Millares 5 3 3 26" xfId="48829" xr:uid="{13ABACDD-A288-4AC0-B5CC-57A8AE7753AC}"/>
    <cellStyle name="Millares 5 3 3 27" xfId="51027" xr:uid="{81FE11CD-0B7A-427B-85B2-78348F10DA14}"/>
    <cellStyle name="Millares 5 3 3 28" xfId="53226" xr:uid="{432C3D17-B493-4E6E-BD27-13C34A7F5756}"/>
    <cellStyle name="Millares 5 3 3 29" xfId="55425" xr:uid="{AD89544A-959F-48F5-842F-AAB521E8D027}"/>
    <cellStyle name="Millares 5 3 3 3" xfId="1135" xr:uid="{60A017F7-908C-4A7C-8FB4-A2056130D6B6}"/>
    <cellStyle name="Millares 5 3 3 3 10" xfId="20929" xr:uid="{2D0ACE2F-E3E3-44A7-A91B-644152E6C969}"/>
    <cellStyle name="Millares 5 3 3 3 11" xfId="23543" xr:uid="{CBED32E1-7ED6-4D39-89B2-C3A0E507F273}"/>
    <cellStyle name="Millares 5 3 3 3 12" xfId="25749" xr:uid="{2EC11DEC-7CBF-4FB9-ABCD-C64AC60C89CA}"/>
    <cellStyle name="Millares 5 3 3 3 13" xfId="27943" xr:uid="{5EDB78AF-B5FE-4CBF-936E-7E650931FE36}"/>
    <cellStyle name="Millares 5 3 3 3 14" xfId="30146" xr:uid="{7BA9030B-0977-4365-AB99-3DCE3BC5D33E}"/>
    <cellStyle name="Millares 5 3 3 3 15" xfId="32354" xr:uid="{C5F8A721-55AA-45E1-BAC1-5B17E4F3C5DE}"/>
    <cellStyle name="Millares 5 3 3 3 16" xfId="34598" xr:uid="{3FACA1B5-D211-44F9-8FFA-5E254150FCB0}"/>
    <cellStyle name="Millares 5 3 3 3 17" xfId="36793" xr:uid="{EA61F93C-330B-44E3-8DFD-5D579324A590}"/>
    <cellStyle name="Millares 5 3 3 3 18" xfId="39006" xr:uid="{2A0C02A1-D877-49BF-B5AD-68F3B16D58D1}"/>
    <cellStyle name="Millares 5 3 3 3 19" xfId="41203" xr:uid="{4163384B-1DA1-46C5-9E17-F42443AD6F5D}"/>
    <cellStyle name="Millares 5 3 3 3 2" xfId="3333" xr:uid="{D9CEE671-75A9-4532-8B12-AC4041971009}"/>
    <cellStyle name="Millares 5 3 3 3 20" xfId="43401" xr:uid="{37DF6EA7-AC07-4711-8E94-AB6831CBD1FD}"/>
    <cellStyle name="Millares 5 3 3 3 21" xfId="45596" xr:uid="{8E5DE747-65DB-403D-965C-871F443587A8}"/>
    <cellStyle name="Millares 5 3 3 3 22" xfId="47808" xr:uid="{567750E7-E6AF-4329-BEEE-961786129D52}"/>
    <cellStyle name="Millares 5 3 3 3 23" xfId="50016" xr:uid="{FF990C99-D150-49CA-846E-02DAD401E26E}"/>
    <cellStyle name="Millares 5 3 3 3 24" xfId="52213" xr:uid="{6BADD985-7928-4F41-AEF2-BE00ECB7EB7E}"/>
    <cellStyle name="Millares 5 3 3 3 25" xfId="54412" xr:uid="{74C6F558-559A-4297-88E5-0C7F458C55B8}"/>
    <cellStyle name="Millares 5 3 3 3 26" xfId="56612" xr:uid="{670B2BC9-39FC-4F93-80CC-5CD0BE2EE286}"/>
    <cellStyle name="Millares 5 3 3 3 27" xfId="58818" xr:uid="{F064DF56-F178-4042-9840-C6E753162732}"/>
    <cellStyle name="Millares 5 3 3 3 28" xfId="61014" xr:uid="{256C05C2-1127-4027-A75A-6DC592B5EF75}"/>
    <cellStyle name="Millares 5 3 3 3 3" xfId="5531" xr:uid="{B418F05E-CAD2-4760-BDD4-F84E201FC268}"/>
    <cellStyle name="Millares 5 3 3 3 4" xfId="7740" xr:uid="{6CE3508F-7E9B-4AC7-8306-0FB8A59D0B12}"/>
    <cellStyle name="Millares 5 3 3 3 5" xfId="9937" xr:uid="{B2FDE112-4CDD-4A5E-94FB-273666BC7BE4}"/>
    <cellStyle name="Millares 5 3 3 3 6" xfId="12137" xr:uid="{0F3BD80C-8EF1-4BB7-822A-D136277A3D45}"/>
    <cellStyle name="Millares 5 3 3 3 7" xfId="14332" xr:uid="{CF4C88FA-C42E-46E3-A67D-61A3CD5B9CEC}"/>
    <cellStyle name="Millares 5 3 3 3 8" xfId="16527" xr:uid="{55FECD2C-0564-44AC-B4CA-F4AFF9D9936C}"/>
    <cellStyle name="Millares 5 3 3 3 9" xfId="18728" xr:uid="{FE991AF7-3E4D-41F6-BB47-FF0EEBB0A0F6}"/>
    <cellStyle name="Millares 5 3 3 30" xfId="57631" xr:uid="{3165BD80-BE95-48D0-9A53-6ED7CEC01A40}"/>
    <cellStyle name="Millares 5 3 3 31" xfId="59828" xr:uid="{E79F232E-919B-4C78-A201-2B34D573651B}"/>
    <cellStyle name="Millares 5 3 3 4" xfId="2861" xr:uid="{27ECB2E9-95DD-4A83-AA6C-5609B950A66D}"/>
    <cellStyle name="Millares 5 3 3 4 10" xfId="23071" xr:uid="{991E8BF3-CA75-46D3-A607-498E7A44ADDC}"/>
    <cellStyle name="Millares 5 3 3 4 11" xfId="25277" xr:uid="{C6922AF4-E91E-407A-8D1A-7E00E2B62EF3}"/>
    <cellStyle name="Millares 5 3 3 4 12" xfId="27471" xr:uid="{DA781184-4E69-4FFD-B191-E4BEA918D50E}"/>
    <cellStyle name="Millares 5 3 3 4 13" xfId="29674" xr:uid="{BF2585CD-98D6-439B-A32B-DF1DB1BFB39D}"/>
    <cellStyle name="Millares 5 3 3 4 14" xfId="31882" xr:uid="{86089ACB-F17C-47EF-AAD0-1EF42A43DCA2}"/>
    <cellStyle name="Millares 5 3 3 4 15" xfId="34126" xr:uid="{EB29A702-CC8F-4BC3-A2B4-9245B0DAD3E7}"/>
    <cellStyle name="Millares 5 3 3 4 16" xfId="36321" xr:uid="{8A0F357E-A14B-4F72-B54B-F0989C90ED21}"/>
    <cellStyle name="Millares 5 3 3 4 17" xfId="38534" xr:uid="{EA249A0E-7983-4FB7-8293-450A870DCC55}"/>
    <cellStyle name="Millares 5 3 3 4 18" xfId="40731" xr:uid="{EB4D2EA1-0442-4BB4-9457-33EB2B93181B}"/>
    <cellStyle name="Millares 5 3 3 4 19" xfId="42929" xr:uid="{8AB95E5C-4286-4908-AE9D-EFC2117835B5}"/>
    <cellStyle name="Millares 5 3 3 4 2" xfId="5059" xr:uid="{DE1FAD23-144A-47D6-BC06-585D3ABBF186}"/>
    <cellStyle name="Millares 5 3 3 4 20" xfId="45124" xr:uid="{3381D5B5-FE71-45E6-890F-0A567D7A05BC}"/>
    <cellStyle name="Millares 5 3 3 4 21" xfId="47336" xr:uid="{368DEA30-D71E-4DE3-A9B1-708BAAE882DC}"/>
    <cellStyle name="Millares 5 3 3 4 22" xfId="49544" xr:uid="{A0551909-4EFD-48F1-BF5C-6ACF9D69F030}"/>
    <cellStyle name="Millares 5 3 3 4 23" xfId="51741" xr:uid="{AD93FF9C-0004-4CB5-9A46-8BE3F1F7B20E}"/>
    <cellStyle name="Millares 5 3 3 4 24" xfId="53940" xr:uid="{BBA355B9-B3A5-447C-8325-91EB2DA980C5}"/>
    <cellStyle name="Millares 5 3 3 4 25" xfId="56140" xr:uid="{6D8B569F-4545-4C7F-B611-B921B93F5991}"/>
    <cellStyle name="Millares 5 3 3 4 26" xfId="58346" xr:uid="{E7708A7B-7D4F-4586-8A1C-15816E021F29}"/>
    <cellStyle name="Millares 5 3 3 4 27" xfId="60542" xr:uid="{3A7E4A70-4857-4B79-B3AF-C585B7F83AC8}"/>
    <cellStyle name="Millares 5 3 3 4 3" xfId="7268" xr:uid="{258659FC-9373-4A27-AE35-01DF4B79878A}"/>
    <cellStyle name="Millares 5 3 3 4 4" xfId="9465" xr:uid="{EDB8849F-3D9D-43B7-A86C-61413D82AE54}"/>
    <cellStyle name="Millares 5 3 3 4 5" xfId="11665" xr:uid="{FEE1D024-67E9-4756-9CF0-8A504C6AF218}"/>
    <cellStyle name="Millares 5 3 3 4 6" xfId="13860" xr:uid="{3EDC0E63-5309-4C97-A222-1DEA3ED0E45F}"/>
    <cellStyle name="Millares 5 3 3 4 7" xfId="16055" xr:uid="{CC2C307E-D5EF-434C-8F15-5AFD9829FCFD}"/>
    <cellStyle name="Millares 5 3 3 4 8" xfId="18256" xr:uid="{01E04E57-CB51-4450-8EDD-731C45256F42}"/>
    <cellStyle name="Millares 5 3 3 4 9" xfId="20457" xr:uid="{5351701A-936A-404D-BB3B-A4AA512919B5}"/>
    <cellStyle name="Millares 5 3 3 5" xfId="2146" xr:uid="{BE66C07B-93FC-43B4-B7C2-222B94B3F908}"/>
    <cellStyle name="Millares 5 3 3 6" xfId="4344" xr:uid="{2136BFA0-7316-49FD-939D-8C33C4928861}"/>
    <cellStyle name="Millares 5 3 3 7" xfId="6745" xr:uid="{0AF20B32-CE02-497A-9300-22993C39B80E}"/>
    <cellStyle name="Millares 5 3 3 8" xfId="8749" xr:uid="{7853B7FA-800F-445B-B380-9625B667F98E}"/>
    <cellStyle name="Millares 5 3 3 9" xfId="10951" xr:uid="{70837969-B82A-4657-9FAB-165797308EE1}"/>
    <cellStyle name="Millares 5 3 30" xfId="50961" xr:uid="{40087DEE-A562-45E8-8189-209339DABBEA}"/>
    <cellStyle name="Millares 5 3 31" xfId="53160" xr:uid="{3108883B-BF83-40AF-8A58-517A9340C859}"/>
    <cellStyle name="Millares 5 3 32" xfId="55359" xr:uid="{F560F26D-1D28-4257-AB56-CA7F3193178C}"/>
    <cellStyle name="Millares 5 3 33" xfId="57565" xr:uid="{558E2D25-BE73-46A6-99FF-7F9DACE196DB}"/>
    <cellStyle name="Millares 5 3 34" xfId="59762" xr:uid="{A02A1FA4-A5DB-4CF5-9F1B-166E79F1D4E8}"/>
    <cellStyle name="Millares 5 3 4" xfId="1043" xr:uid="{ABEF4607-B31F-480E-8891-5C5573A7B24B}"/>
    <cellStyle name="Millares 5 3 4 10" xfId="15913" xr:uid="{12080B3B-BE7C-4459-8C15-0C91D3EBAFCF}"/>
    <cellStyle name="Millares 5 3 4 11" xfId="18114" xr:uid="{F356963E-18B0-4CF6-BA91-EAD596B53BD6}"/>
    <cellStyle name="Millares 5 3 4 12" xfId="20315" xr:uid="{2685D967-62DD-40C7-A66F-F3F155339037}"/>
    <cellStyle name="Millares 5 3 4 13" xfId="22929" xr:uid="{178B76DE-F3F4-46C5-87B4-9C0545BF1377}"/>
    <cellStyle name="Millares 5 3 4 14" xfId="25135" xr:uid="{7AADD409-D320-417F-8138-EBBACD98C6CB}"/>
    <cellStyle name="Millares 5 3 4 15" xfId="27329" xr:uid="{FA733361-4E10-4C2E-A001-D9AD6F1CFD40}"/>
    <cellStyle name="Millares 5 3 4 16" xfId="29532" xr:uid="{CA0B2F74-91E2-416E-9F90-B242BCCBED59}"/>
    <cellStyle name="Millares 5 3 4 17" xfId="31740" xr:uid="{35FD21AD-BD87-4569-B8A1-76582D9DE3B1}"/>
    <cellStyle name="Millares 5 3 4 18" xfId="33984" xr:uid="{BF5DEB03-70EF-4B59-ACAE-9AFF75C20F83}"/>
    <cellStyle name="Millares 5 3 4 19" xfId="36179" xr:uid="{48CEFDDF-9D96-4907-9EEC-2164C4E3693E}"/>
    <cellStyle name="Millares 5 3 4 2" xfId="1713" xr:uid="{BC086563-E9F9-49D6-8F01-D88097C08053}"/>
    <cellStyle name="Millares 5 3 4 2 10" xfId="21504" xr:uid="{BB7210C4-DEC8-4B99-B62C-09DDA7D09404}"/>
    <cellStyle name="Millares 5 3 4 2 11" xfId="24118" xr:uid="{53CE5046-23CC-42FB-BD07-C462CA0D066F}"/>
    <cellStyle name="Millares 5 3 4 2 12" xfId="26324" xr:uid="{A0964448-D85E-459B-BFA6-3D1DE1691C5C}"/>
    <cellStyle name="Millares 5 3 4 2 13" xfId="28518" xr:uid="{735FB01D-8AB0-4319-A21D-902BF4D60CAE}"/>
    <cellStyle name="Millares 5 3 4 2 14" xfId="30721" xr:uid="{4523F6FE-7015-4B11-A1E7-736A719E18E2}"/>
    <cellStyle name="Millares 5 3 4 2 15" xfId="32929" xr:uid="{21F1CA2B-FAA4-4BC1-B712-B1F9F7528709}"/>
    <cellStyle name="Millares 5 3 4 2 16" xfId="35173" xr:uid="{A2402FEE-6A75-4D3B-958D-3E297825BA1D}"/>
    <cellStyle name="Millares 5 3 4 2 17" xfId="37368" xr:uid="{C1A6E234-20B2-4B5E-A9EB-645DA7C469B0}"/>
    <cellStyle name="Millares 5 3 4 2 18" xfId="39581" xr:uid="{85CD024A-48D8-4060-8979-107C90657A41}"/>
    <cellStyle name="Millares 5 3 4 2 19" xfId="41778" xr:uid="{CC8F6C8D-120F-4388-860F-662A8A0ADD7B}"/>
    <cellStyle name="Millares 5 3 4 2 2" xfId="3908" xr:uid="{657C1820-6F9C-40BF-B71F-5AB5359C5EDE}"/>
    <cellStyle name="Millares 5 3 4 2 20" xfId="43976" xr:uid="{0C1832BB-BD78-42C2-AAAD-DDE26B05D6AA}"/>
    <cellStyle name="Millares 5 3 4 2 21" xfId="46171" xr:uid="{BD6F4716-44AE-4C19-A43D-DBFDC4BCBF9F}"/>
    <cellStyle name="Millares 5 3 4 2 22" xfId="48383" xr:uid="{4263FFEC-792A-47AC-B1DE-1609A5D3FFA4}"/>
    <cellStyle name="Millares 5 3 4 2 23" xfId="50591" xr:uid="{C46FE82B-52F6-4487-9B9C-7FDB01799EA5}"/>
    <cellStyle name="Millares 5 3 4 2 24" xfId="52788" xr:uid="{08BAA312-CB89-4CAC-814F-DAADB0FA1722}"/>
    <cellStyle name="Millares 5 3 4 2 25" xfId="54987" xr:uid="{F8A4E9B7-8656-4673-A337-4D10B84DD93C}"/>
    <cellStyle name="Millares 5 3 4 2 26" xfId="57187" xr:uid="{F930F807-06F8-42C4-AE08-75ED56700EF1}"/>
    <cellStyle name="Millares 5 3 4 2 27" xfId="59393" xr:uid="{461DA59D-D3E9-46A8-8523-E1D084D15B98}"/>
    <cellStyle name="Millares 5 3 4 2 28" xfId="61589" xr:uid="{BDB7491E-70DA-495E-A4F5-AC6347228798}"/>
    <cellStyle name="Millares 5 3 4 2 3" xfId="6106" xr:uid="{C307534F-EBC5-45F4-AA14-C8EC815DD3EE}"/>
    <cellStyle name="Millares 5 3 4 2 4" xfId="8315" xr:uid="{F823B9E9-DB17-45E1-8ED7-9427623EA50E}"/>
    <cellStyle name="Millares 5 3 4 2 5" xfId="10512" xr:uid="{8E152C61-62F2-4A3A-898E-E83EA25A783E}"/>
    <cellStyle name="Millares 5 3 4 2 6" xfId="12712" xr:uid="{2D277C17-58AD-4CE6-A200-228071FDF7CA}"/>
    <cellStyle name="Millares 5 3 4 2 7" xfId="14907" xr:uid="{6FB99A8C-144E-4B33-A63A-55C605465D7B}"/>
    <cellStyle name="Millares 5 3 4 2 8" xfId="17102" xr:uid="{80AE9222-9ED9-493E-B2E0-188ED82513A9}"/>
    <cellStyle name="Millares 5 3 4 2 9" xfId="19303" xr:uid="{D711A7DA-6767-493D-8544-4344D1198D60}"/>
    <cellStyle name="Millares 5 3 4 20" xfId="38392" xr:uid="{C639A3F3-0B02-4F8A-A94F-6DC5C2BEBA91}"/>
    <cellStyle name="Millares 5 3 4 21" xfId="40589" xr:uid="{93EC85CD-DAD1-4C08-87F7-D0DF4901BE5B}"/>
    <cellStyle name="Millares 5 3 4 22" xfId="42787" xr:uid="{5BE01D64-4DA5-40BD-A952-7A974BB60DBE}"/>
    <cellStyle name="Millares 5 3 4 23" xfId="44982" xr:uid="{D66E01CD-5C57-4D04-89A6-CE346C2413E6}"/>
    <cellStyle name="Millares 5 3 4 24" xfId="47194" xr:uid="{F63FF387-A0F3-476C-AF8B-956C920123CA}"/>
    <cellStyle name="Millares 5 3 4 25" xfId="49402" xr:uid="{8DB44B0A-A4DA-420B-A98A-FFE54B666E1B}"/>
    <cellStyle name="Millares 5 3 4 26" xfId="51599" xr:uid="{69BCEDF8-9253-49B6-B569-7A9DA81F0032}"/>
    <cellStyle name="Millares 5 3 4 27" xfId="53798" xr:uid="{C1E10644-0FB5-4BC6-9704-D62F41A9FBC6}"/>
    <cellStyle name="Millares 5 3 4 28" xfId="55998" xr:uid="{7681E72C-BF76-408F-9C6A-9760FABBB6E9}"/>
    <cellStyle name="Millares 5 3 4 29" xfId="58204" xr:uid="{22222618-CF4F-478E-B6DC-524D31BD343E}"/>
    <cellStyle name="Millares 5 3 4 3" xfId="3244" xr:uid="{FBCFED12-E913-4F8E-82D8-EDADC76568F7}"/>
    <cellStyle name="Millares 5 3 4 3 10" xfId="23454" xr:uid="{3EDCCC23-9B9F-4DD5-A049-104056759B56}"/>
    <cellStyle name="Millares 5 3 4 3 11" xfId="25660" xr:uid="{575C9A30-FE6F-4175-B263-62BDDF3FE18E}"/>
    <cellStyle name="Millares 5 3 4 3 12" xfId="27854" xr:uid="{491C52A7-88F2-45C5-91A1-E53695B1D35B}"/>
    <cellStyle name="Millares 5 3 4 3 13" xfId="30057" xr:uid="{F654BF57-CD0F-455C-917A-C98467E00672}"/>
    <cellStyle name="Millares 5 3 4 3 14" xfId="32265" xr:uid="{DEF7EE04-D4BA-466F-8109-50A02319F3C1}"/>
    <cellStyle name="Millares 5 3 4 3 15" xfId="34509" xr:uid="{D21FA2D8-C1D9-4EF4-B613-A97314306AD0}"/>
    <cellStyle name="Millares 5 3 4 3 16" xfId="36704" xr:uid="{3FFFFE62-3FDB-4069-B85F-26FF57284CE3}"/>
    <cellStyle name="Millares 5 3 4 3 17" xfId="38917" xr:uid="{E70F0F42-A09E-4D4B-99A2-127354108166}"/>
    <cellStyle name="Millares 5 3 4 3 18" xfId="41114" xr:uid="{D4408AFB-00EE-437F-BD3C-C5D30B13A218}"/>
    <cellStyle name="Millares 5 3 4 3 19" xfId="43312" xr:uid="{74380DB4-106C-4345-9E8F-4B821D336CFB}"/>
    <cellStyle name="Millares 5 3 4 3 2" xfId="5442" xr:uid="{01B8DB8D-17EF-4E2B-BFE6-68AE4C41F827}"/>
    <cellStyle name="Millares 5 3 4 3 20" xfId="45507" xr:uid="{0AAE3388-081A-4C51-AB0C-45250DB52EFD}"/>
    <cellStyle name="Millares 5 3 4 3 21" xfId="47719" xr:uid="{4A108585-2033-4849-B3C9-864857B41253}"/>
    <cellStyle name="Millares 5 3 4 3 22" xfId="49927" xr:uid="{EEAE964E-C097-48C7-9D06-8905952CCAAD}"/>
    <cellStyle name="Millares 5 3 4 3 23" xfId="52124" xr:uid="{05042FB0-19E5-4102-BB88-F01D2F2159BC}"/>
    <cellStyle name="Millares 5 3 4 3 24" xfId="54323" xr:uid="{5DD2186D-8743-4E12-B914-867250CDE9F8}"/>
    <cellStyle name="Millares 5 3 4 3 25" xfId="56523" xr:uid="{EA2B2E4D-B867-491A-B3B7-73ABE56BE568}"/>
    <cellStyle name="Millares 5 3 4 3 26" xfId="58729" xr:uid="{0D82783A-5FF9-459F-8FD1-61B0A81B763F}"/>
    <cellStyle name="Millares 5 3 4 3 27" xfId="60925" xr:uid="{BD7DCB1E-381A-4C76-B68F-8CE57DC76F07}"/>
    <cellStyle name="Millares 5 3 4 3 3" xfId="7651" xr:uid="{9E375DBC-7C6B-44D8-827F-8BC30CBDD5E3}"/>
    <cellStyle name="Millares 5 3 4 3 4" xfId="9848" xr:uid="{96CB3B27-B2AB-4064-B30C-9B3A5114D979}"/>
    <cellStyle name="Millares 5 3 4 3 5" xfId="12048" xr:uid="{51427BCC-1112-411E-942A-6EB10A6DCAFB}"/>
    <cellStyle name="Millares 5 3 4 3 6" xfId="14243" xr:uid="{78FDF220-E6F5-47A7-A52B-B41FF740486A}"/>
    <cellStyle name="Millares 5 3 4 3 7" xfId="16438" xr:uid="{9D5E376E-92E2-47B9-BE0C-878C9351C868}"/>
    <cellStyle name="Millares 5 3 4 3 8" xfId="18639" xr:uid="{F294EF36-85EC-4DB0-B6D7-88439B75FF09}"/>
    <cellStyle name="Millares 5 3 4 3 9" xfId="20840" xr:uid="{7B266B7C-3664-459B-BB1B-E2ABE1D2571F}"/>
    <cellStyle name="Millares 5 3 4 30" xfId="60400" xr:uid="{21F689E2-A024-4C11-883A-B3FA53F82AD6}"/>
    <cellStyle name="Millares 5 3 4 4" xfId="2718" xr:uid="{1DDA0CBD-D078-4D4F-BC9C-F5D9A3024F47}"/>
    <cellStyle name="Millares 5 3 4 5" xfId="4917" xr:uid="{597964F0-30E4-4501-99E8-A9E6AB6B159A}"/>
    <cellStyle name="Millares 5 3 4 6" xfId="7126" xr:uid="{B6193C08-5760-4129-91B5-798943190924}"/>
    <cellStyle name="Millares 5 3 4 7" xfId="9323" xr:uid="{13E1D35D-7ADA-4771-BB1A-E308F2C24A08}"/>
    <cellStyle name="Millares 5 3 4 8" xfId="11523" xr:uid="{E75982F8-C460-44C6-9E78-351A810A3263}"/>
    <cellStyle name="Millares 5 3 4 9" xfId="13718" xr:uid="{371DD1ED-E970-4A08-8801-1304A2F5231C}"/>
    <cellStyle name="Millares 5 3 5" xfId="1229" xr:uid="{273EE770-D258-4E0E-97B2-A1DBA405C0BB}"/>
    <cellStyle name="Millares 5 3 5 10" xfId="17633" xr:uid="{89E69E13-8FB0-4C99-8C90-447B192DB92F}"/>
    <cellStyle name="Millares 5 3 5 11" xfId="19835" xr:uid="{D37AE2CF-2DE5-4FCA-A44F-A9D0709BBC08}"/>
    <cellStyle name="Millares 5 3 5 12" xfId="22462" xr:uid="{73A0E461-7F1B-48AE-8642-D6028E841F23}"/>
    <cellStyle name="Millares 5 3 5 13" xfId="24656" xr:uid="{FEFEB731-9C43-4045-838A-5C5ABDA6F029}"/>
    <cellStyle name="Millares 5 3 5 14" xfId="26850" xr:uid="{E9349CA3-1FFC-42F8-A435-30266EFFD35A}"/>
    <cellStyle name="Millares 5 3 5 15" xfId="29387" xr:uid="{E46CB2CD-D02F-44D6-98EA-87025390BFBB}"/>
    <cellStyle name="Millares 5 3 5 16" xfId="31256" xr:uid="{638E0207-8B5B-4A93-BF7E-7F00C69A7BCF}"/>
    <cellStyle name="Millares 5 3 5 17" xfId="33504" xr:uid="{828C7F9B-D2FA-4AA2-B9AD-15F5DCF8F8EC}"/>
    <cellStyle name="Millares 5 3 5 18" xfId="35700" xr:uid="{E5422346-1586-4CAE-9F28-C3B934BE8F30}"/>
    <cellStyle name="Millares 5 3 5 19" xfId="38215" xr:uid="{33D34A3E-499F-4FD4-88BA-D5F31C79551A}"/>
    <cellStyle name="Millares 5 3 5 2" xfId="3426" xr:uid="{547E165B-F6F5-4346-A9FB-211F87F77D19}"/>
    <cellStyle name="Millares 5 3 5 2 10" xfId="23636" xr:uid="{5FBCE733-2EB1-4622-8F32-AD8C127D477D}"/>
    <cellStyle name="Millares 5 3 5 2 11" xfId="25842" xr:uid="{E24AB914-9677-4628-99B3-9A09F4FEC935}"/>
    <cellStyle name="Millares 5 3 5 2 12" xfId="28036" xr:uid="{8DC70100-03CF-42BE-9B89-BD1EFBA9C7B7}"/>
    <cellStyle name="Millares 5 3 5 2 13" xfId="30239" xr:uid="{560BF1AD-A8AD-40D9-AEA7-4F6F4B89C384}"/>
    <cellStyle name="Millares 5 3 5 2 14" xfId="32447" xr:uid="{ADC53A80-CD71-4803-A403-E347E49C5C4B}"/>
    <cellStyle name="Millares 5 3 5 2 15" xfId="34691" xr:uid="{004B9888-D798-45D6-9401-CFBF28B1106A}"/>
    <cellStyle name="Millares 5 3 5 2 16" xfId="36886" xr:uid="{D2FC2D5B-4FBB-435A-9D27-BDC8A62F866B}"/>
    <cellStyle name="Millares 5 3 5 2 17" xfId="39099" xr:uid="{EB4B020D-6C51-4D47-97D3-A0D1E043E8DA}"/>
    <cellStyle name="Millares 5 3 5 2 18" xfId="41296" xr:uid="{EBE712EA-22C5-44CF-897E-A10E6ECE922C}"/>
    <cellStyle name="Millares 5 3 5 2 19" xfId="43494" xr:uid="{29637721-940C-4125-9ACA-ABE905644B0F}"/>
    <cellStyle name="Millares 5 3 5 2 2" xfId="5624" xr:uid="{BE1A0294-61CE-4513-9814-5ACF6E64E4A1}"/>
    <cellStyle name="Millares 5 3 5 2 20" xfId="45689" xr:uid="{B689CE20-F929-494C-803E-C126B8C7C2E4}"/>
    <cellStyle name="Millares 5 3 5 2 21" xfId="47901" xr:uid="{DAC0BE83-8D25-456C-833F-BB906DB4C7EE}"/>
    <cellStyle name="Millares 5 3 5 2 22" xfId="50109" xr:uid="{49966062-13D8-44AE-93E8-82979E34AC6D}"/>
    <cellStyle name="Millares 5 3 5 2 23" xfId="52306" xr:uid="{02408580-C105-446C-ACB3-1DD1D62145DA}"/>
    <cellStyle name="Millares 5 3 5 2 24" xfId="54505" xr:uid="{3EC64F58-171C-4FB9-B3CB-D52E8E022A33}"/>
    <cellStyle name="Millares 5 3 5 2 25" xfId="56705" xr:uid="{6E4ED003-6E9E-4046-B672-615E082015B7}"/>
    <cellStyle name="Millares 5 3 5 2 26" xfId="58911" xr:uid="{21C636C0-0B60-4CEA-A8F9-5518E0585A5A}"/>
    <cellStyle name="Millares 5 3 5 2 27" xfId="61107" xr:uid="{383913E4-BF41-4EE8-91C1-4C3B4069F591}"/>
    <cellStyle name="Millares 5 3 5 2 3" xfId="7833" xr:uid="{F2153697-375D-480C-ADCE-A1DCA52ED64E}"/>
    <cellStyle name="Millares 5 3 5 2 4" xfId="10030" xr:uid="{E0E8334C-B103-40C8-B4FE-A7D482F2ADA6}"/>
    <cellStyle name="Millares 5 3 5 2 5" xfId="12230" xr:uid="{85E950FE-4094-40B2-8025-163732E95180}"/>
    <cellStyle name="Millares 5 3 5 2 6" xfId="14425" xr:uid="{84232970-B6D5-4BDF-B76C-0462ADE8DE91}"/>
    <cellStyle name="Millares 5 3 5 2 7" xfId="16620" xr:uid="{8FD27B2C-2DB2-4781-A97F-A1A77D959404}"/>
    <cellStyle name="Millares 5 3 5 2 8" xfId="18821" xr:uid="{D7330608-8952-438A-A10D-3DA2B0425F56}"/>
    <cellStyle name="Millares 5 3 5 2 9" xfId="21022" xr:uid="{5B729B97-E831-44E8-ACAD-0D2141A0C560}"/>
    <cellStyle name="Millares 5 3 5 20" xfId="40109" xr:uid="{8886BDD3-6675-4AE8-8A27-2FC4CE5E7CB4}"/>
    <cellStyle name="Millares 5 3 5 21" xfId="42308" xr:uid="{B728C3D1-7633-4791-99AB-D9F9A9D36132}"/>
    <cellStyle name="Millares 5 3 5 22" xfId="44503" xr:uid="{9A75B015-8C6A-480D-9CC6-207C58E5E477}"/>
    <cellStyle name="Millares 5 3 5 23" xfId="46711" xr:uid="{BAC87094-7106-4285-A3C3-15CA116F8C64}"/>
    <cellStyle name="Millares 5 3 5 24" xfId="48922" xr:uid="{F4C1FC97-79F7-49D2-A66F-06076C3114D0}"/>
    <cellStyle name="Millares 5 3 5 25" xfId="51120" xr:uid="{D248EC55-DBF0-4269-A00A-E90FC7AA7170}"/>
    <cellStyle name="Millares 5 3 5 26" xfId="53319" xr:uid="{63743651-A75A-4619-B3AD-8681822854A0}"/>
    <cellStyle name="Millares 5 3 5 27" xfId="55518" xr:uid="{EFA7BCCE-AE75-4FB5-8E0D-CA7FA251342E}"/>
    <cellStyle name="Millares 5 3 5 28" xfId="57724" xr:uid="{0B74C8FE-1A22-46D1-9082-A0FC3A662FAF}"/>
    <cellStyle name="Millares 5 3 5 29" xfId="59921" xr:uid="{A23F8397-D25F-4023-8428-3A64DAEF43DA}"/>
    <cellStyle name="Millares 5 3 5 3" xfId="2239" xr:uid="{207C3455-C399-42B6-B800-3950B750B857}"/>
    <cellStyle name="Millares 5 3 5 4" xfId="4437" xr:uid="{471D4480-BC45-4213-AF43-CD1B71DAF58C}"/>
    <cellStyle name="Millares 5 3 5 5" xfId="6904" xr:uid="{CBDD44DE-929E-4680-AB8F-B495F43DE1C1}"/>
    <cellStyle name="Millares 5 3 5 6" xfId="8842" xr:uid="{00243E78-8B97-49A2-94CD-2341A9B0D563}"/>
    <cellStyle name="Millares 5 3 5 7" xfId="11044" xr:uid="{66EB36E6-8EA9-469D-89F0-E3F8551914D6}"/>
    <cellStyle name="Millares 5 3 5 8" xfId="13239" xr:uid="{99F81EB7-2C5A-4B87-8D35-E9C6185726BB}"/>
    <cellStyle name="Millares 5 3 5 9" xfId="15434" xr:uid="{6F7F5E42-45D8-4F53-BE50-CCA8B650D4B5}"/>
    <cellStyle name="Millares 5 3 6" xfId="1069" xr:uid="{22631118-EF2C-45B6-A9D0-AAB811969076}"/>
    <cellStyle name="Millares 5 3 6 10" xfId="20863" xr:uid="{4C07FF30-6B1C-44E3-A848-D4EFDB42CDE7}"/>
    <cellStyle name="Millares 5 3 6 11" xfId="23477" xr:uid="{79CC68E2-D2D9-4DF6-BEB6-59B4D724068D}"/>
    <cellStyle name="Millares 5 3 6 12" xfId="25683" xr:uid="{7C49E41C-BA7B-48FA-A0CC-03AB705A7ABB}"/>
    <cellStyle name="Millares 5 3 6 13" xfId="27877" xr:uid="{2B1B8C63-5493-40BC-9920-E601DFC51EC4}"/>
    <cellStyle name="Millares 5 3 6 14" xfId="30080" xr:uid="{44EB3E4D-1E83-4627-AE62-ED3A518C0ECE}"/>
    <cellStyle name="Millares 5 3 6 15" xfId="32288" xr:uid="{21F8E195-1106-4D14-9795-EF71240FCC6E}"/>
    <cellStyle name="Millares 5 3 6 16" xfId="34532" xr:uid="{CE6B08A4-1320-4746-901A-A618DA3FF666}"/>
    <cellStyle name="Millares 5 3 6 17" xfId="36727" xr:uid="{F2DCF671-63EA-4122-8435-839A84D4AD28}"/>
    <cellStyle name="Millares 5 3 6 18" xfId="38940" xr:uid="{792DEE5A-BC7D-4CE0-AE67-CE8DD2ACD089}"/>
    <cellStyle name="Millares 5 3 6 19" xfId="41137" xr:uid="{195B556A-7306-4BA1-BDCD-6560B5A70DC6}"/>
    <cellStyle name="Millares 5 3 6 2" xfId="3267" xr:uid="{9703CDFB-1EA6-4EBA-B02B-9AAC8AF559D6}"/>
    <cellStyle name="Millares 5 3 6 20" xfId="43335" xr:uid="{1D763757-47AE-40E2-A265-2A94A59414F1}"/>
    <cellStyle name="Millares 5 3 6 21" xfId="45530" xr:uid="{46CAD538-07F0-4D5C-9661-BC0E7921F35C}"/>
    <cellStyle name="Millares 5 3 6 22" xfId="47742" xr:uid="{EFEFDFD6-6D98-413A-B023-8D0593B6067B}"/>
    <cellStyle name="Millares 5 3 6 23" xfId="49950" xr:uid="{8EC4E46D-3ED0-4548-97B1-F911BF3147BC}"/>
    <cellStyle name="Millares 5 3 6 24" xfId="52147" xr:uid="{890883FD-6F07-4462-9E13-4870EB2CDAC0}"/>
    <cellStyle name="Millares 5 3 6 25" xfId="54346" xr:uid="{72831026-9596-4C00-841A-0D926FBC77D1}"/>
    <cellStyle name="Millares 5 3 6 26" xfId="56546" xr:uid="{1C41DC25-F962-4279-AEC8-F447D196D0C2}"/>
    <cellStyle name="Millares 5 3 6 27" xfId="58752" xr:uid="{5069605A-F41B-44F8-91E4-CFFF981A884B}"/>
    <cellStyle name="Millares 5 3 6 28" xfId="60948" xr:uid="{713E5A58-E5CA-45F4-B873-837A9A12BD08}"/>
    <cellStyle name="Millares 5 3 6 3" xfId="5465" xr:uid="{E920B673-4CAF-4E19-A722-31BA4CB5E681}"/>
    <cellStyle name="Millares 5 3 6 4" xfId="7674" xr:uid="{44CA5013-C903-4AC8-A8C0-FFEC88980DC6}"/>
    <cellStyle name="Millares 5 3 6 5" xfId="9871" xr:uid="{3B78D663-777B-4F4E-ABD5-80BEB4790742}"/>
    <cellStyle name="Millares 5 3 6 6" xfId="12071" xr:uid="{3EBBE7D1-F883-46EE-8AFD-D4E03A825C4B}"/>
    <cellStyle name="Millares 5 3 6 7" xfId="14266" xr:uid="{9C952A77-642B-466C-AF3A-32414F06AAD1}"/>
    <cellStyle name="Millares 5 3 6 8" xfId="16461" xr:uid="{125BC9C2-66F3-41B6-9F61-5BFA8E279237}"/>
    <cellStyle name="Millares 5 3 6 9" xfId="18662" xr:uid="{17F10134-79C7-4489-AF74-558A7A56197D}"/>
    <cellStyle name="Millares 5 3 7" xfId="2765" xr:uid="{097DE1B1-5EB7-47BF-BC00-E2FEDD9B6826}"/>
    <cellStyle name="Millares 5 3 7 10" xfId="22975" xr:uid="{5622FD29-5D8F-45BE-A271-52058CBA7280}"/>
    <cellStyle name="Millares 5 3 7 11" xfId="25181" xr:uid="{74D2FF78-FF88-49BF-B9DA-9DBFA3F0D3B2}"/>
    <cellStyle name="Millares 5 3 7 12" xfId="27375" xr:uid="{F9A17F0C-0F2A-49E9-885D-58C2A469A8DB}"/>
    <cellStyle name="Millares 5 3 7 13" xfId="29578" xr:uid="{AB8A7A4C-EB4D-431C-8215-56CDBDCA5D81}"/>
    <cellStyle name="Millares 5 3 7 14" xfId="31786" xr:uid="{3BAAD16E-4579-40D4-8BE2-CC48345DBD9B}"/>
    <cellStyle name="Millares 5 3 7 15" xfId="34030" xr:uid="{3EE3A370-1058-4C2F-A5F8-4F612480FA32}"/>
    <cellStyle name="Millares 5 3 7 16" xfId="36225" xr:uid="{8FB06D99-6AE7-49C8-8D17-6E55D3F49829}"/>
    <cellStyle name="Millares 5 3 7 17" xfId="38438" xr:uid="{8B948437-7B97-4E64-9CB4-49F5C259C5AB}"/>
    <cellStyle name="Millares 5 3 7 18" xfId="40635" xr:uid="{57D8F8F0-C0FF-4242-BF22-EF59E9E3E976}"/>
    <cellStyle name="Millares 5 3 7 19" xfId="42833" xr:uid="{B02E2381-D21C-4661-BF03-236B7FB16AB2}"/>
    <cellStyle name="Millares 5 3 7 2" xfId="4963" xr:uid="{23081DA3-A9BC-4822-BC95-4FEAF89F1BF2}"/>
    <cellStyle name="Millares 5 3 7 20" xfId="45028" xr:uid="{A7E4B721-8069-44F3-80C2-E7E9CA2F242D}"/>
    <cellStyle name="Millares 5 3 7 21" xfId="47240" xr:uid="{423A9D66-80EC-473C-A2CA-F2CC4697E555}"/>
    <cellStyle name="Millares 5 3 7 22" xfId="49448" xr:uid="{17CD19E3-33C3-4827-9BDA-A10696CC95A0}"/>
    <cellStyle name="Millares 5 3 7 23" xfId="51645" xr:uid="{97ACCF9B-26DB-40CE-A993-1F8071715250}"/>
    <cellStyle name="Millares 5 3 7 24" xfId="53844" xr:uid="{1BE715EB-3178-444E-9AB3-D4750EC4373A}"/>
    <cellStyle name="Millares 5 3 7 25" xfId="56044" xr:uid="{DD0182C7-63A8-4DC4-8577-8ECD8F93BE5B}"/>
    <cellStyle name="Millares 5 3 7 26" xfId="58250" xr:uid="{660B9311-30E9-4CBB-A479-8CD032FBFA18}"/>
    <cellStyle name="Millares 5 3 7 27" xfId="60446" xr:uid="{B0B46AEE-083B-44C2-82DD-FC0A418B5886}"/>
    <cellStyle name="Millares 5 3 7 3" xfId="7172" xr:uid="{96A5D15C-719C-4A3B-89E0-BFCC56CFF0A7}"/>
    <cellStyle name="Millares 5 3 7 4" xfId="9369" xr:uid="{5DF0CD6D-9E65-40CA-B9FC-BB0402FC76C1}"/>
    <cellStyle name="Millares 5 3 7 5" xfId="11569" xr:uid="{CDD7FC76-4F56-49F4-9976-5D89610EC364}"/>
    <cellStyle name="Millares 5 3 7 6" xfId="13764" xr:uid="{4834CC6D-6E19-455E-B9E9-68B44308A3A6}"/>
    <cellStyle name="Millares 5 3 7 7" xfId="15959" xr:uid="{E21EE5A0-AF02-44EB-9119-C7212A03B414}"/>
    <cellStyle name="Millares 5 3 7 8" xfId="18160" xr:uid="{D02D7B54-5D47-49D8-AB7D-8D64B0B8F192}"/>
    <cellStyle name="Millares 5 3 7 9" xfId="20361" xr:uid="{3FC5A65C-B799-484D-8D01-96071B329C41}"/>
    <cellStyle name="Millares 5 3 8" xfId="2080" xr:uid="{CC3E873A-2B64-4451-8379-B27F039465EE}"/>
    <cellStyle name="Millares 5 3 9" xfId="4278" xr:uid="{B652D8FD-7B33-4AE9-9D55-3FDA110D1A53}"/>
    <cellStyle name="Millares 5 30" xfId="42136" xr:uid="{3759570B-EEB2-434D-824E-84D702263D2E}"/>
    <cellStyle name="Millares 5 31" xfId="44331" xr:uid="{93835E98-0764-4F10-B2AF-364767C358A6}"/>
    <cellStyle name="Millares 5 32" xfId="46539" xr:uid="{F81B5D4F-2868-47D8-BF6D-176BD7D727C5}"/>
    <cellStyle name="Millares 5 33" xfId="48750" xr:uid="{45E7F3EC-C03C-4135-9B1F-FF1F109A00DB}"/>
    <cellStyle name="Millares 5 34" xfId="50948" xr:uid="{D4DDF402-03D5-4BB4-B978-430B1A5F55F3}"/>
    <cellStyle name="Millares 5 35" xfId="53147" xr:uid="{D56D8F51-A985-4174-9A1C-38B5203B3CBD}"/>
    <cellStyle name="Millares 5 36" xfId="55346" xr:uid="{BFA7444A-DE98-4507-A5E2-C6590F100988}"/>
    <cellStyle name="Millares 5 37" xfId="57553" xr:uid="{3CBE7374-78C9-4DBF-925E-6710D35706F1}"/>
    <cellStyle name="Millares 5 38" xfId="59749" xr:uid="{1C229F16-7458-4EB2-91CB-D2BC7CDA1B48}"/>
    <cellStyle name="Millares 5 39" xfId="207" xr:uid="{2E5DB3E7-0DDF-498D-98AC-625321D4F705}"/>
    <cellStyle name="Millares 5 4" xfId="291" xr:uid="{6FAD2B9F-EE64-4829-98C9-31A3B9BE90F9}"/>
    <cellStyle name="Millares 5 4 10" xfId="10965" xr:uid="{28BB5388-62F2-40CD-B1DC-DB7346D01933}"/>
    <cellStyle name="Millares 5 4 11" xfId="13160" xr:uid="{59117667-36E7-48B1-A4E4-FD7BEF864BE1}"/>
    <cellStyle name="Millares 5 4 12" xfId="15355" xr:uid="{40DF6B57-2733-4CDB-8AC3-77AF14986BAA}"/>
    <cellStyle name="Millares 5 4 13" xfId="17554" xr:uid="{B51F298A-0B2E-43BB-8467-8E84B96EBFA6}"/>
    <cellStyle name="Millares 5 4 14" xfId="19756" xr:uid="{76C102EB-63E7-4C57-A5A0-C79B51985E7B}"/>
    <cellStyle name="Millares 5 4 15" xfId="22385" xr:uid="{0DE10861-9C97-4AAA-A2AC-8F45D779067E}"/>
    <cellStyle name="Millares 5 4 16" xfId="24577" xr:uid="{D15FA7BE-89FC-4EAE-ADCC-5A39CEF8E7E3}"/>
    <cellStyle name="Millares 5 4 17" xfId="26771" xr:uid="{1AC56D2F-A7FD-46C4-96B1-DAF96186F35F}"/>
    <cellStyle name="Millares 5 4 18" xfId="28960" xr:uid="{9F577770-65E3-4DF3-9818-5CA6E5166A07}"/>
    <cellStyle name="Millares 5 4 19" xfId="31177" xr:uid="{C8394E1E-2C25-4F4D-8D34-3F1A3AC63CFC}"/>
    <cellStyle name="Millares 5 4 2" xfId="1044" xr:uid="{19ACA134-6CA0-4B58-AAD6-111CEE515B36}"/>
    <cellStyle name="Millares 5 4 2 10" xfId="15914" xr:uid="{AA608AA0-41D7-417F-923B-F126D7944794}"/>
    <cellStyle name="Millares 5 4 2 11" xfId="18115" xr:uid="{EDD97A0D-C7A1-4454-A36E-AAA70073E76E}"/>
    <cellStyle name="Millares 5 4 2 12" xfId="20316" xr:uid="{B7B6B8E0-0158-49B7-A637-4C573689C9C6}"/>
    <cellStyle name="Millares 5 4 2 13" xfId="22930" xr:uid="{A4BF53BC-C15A-4C4E-BEF8-215BDCF8557E}"/>
    <cellStyle name="Millares 5 4 2 14" xfId="25136" xr:uid="{B251DBC7-7C80-4F20-B16B-927069BE37D7}"/>
    <cellStyle name="Millares 5 4 2 15" xfId="27330" xr:uid="{55127D8E-6276-4878-9A15-0EF38C6D1889}"/>
    <cellStyle name="Millares 5 4 2 16" xfId="29533" xr:uid="{1721701D-FF4A-4CCC-BD2D-9EE14028DB92}"/>
    <cellStyle name="Millares 5 4 2 17" xfId="31741" xr:uid="{4EABA237-CAC3-4748-BCD4-E8E8B0B98DED}"/>
    <cellStyle name="Millares 5 4 2 18" xfId="33985" xr:uid="{AD952A63-9E33-449C-80BB-4187EAA13934}"/>
    <cellStyle name="Millares 5 4 2 19" xfId="36180" xr:uid="{958BB340-3584-4B03-839A-6943E6438BCE}"/>
    <cellStyle name="Millares 5 4 2 2" xfId="1714" xr:uid="{D4D4E391-F592-4A5E-A9A9-63869594E26E}"/>
    <cellStyle name="Millares 5 4 2 2 10" xfId="21505" xr:uid="{B775DA7E-A5E5-40EF-BBD5-251A7EC4388C}"/>
    <cellStyle name="Millares 5 4 2 2 11" xfId="24119" xr:uid="{528C47F8-ACC9-40C2-B038-EAF9E8F85BCB}"/>
    <cellStyle name="Millares 5 4 2 2 12" xfId="26325" xr:uid="{9D13B1AF-36AB-436B-B016-69BEBDCD75B0}"/>
    <cellStyle name="Millares 5 4 2 2 13" xfId="28519" xr:uid="{00A8650B-9028-4166-BF59-72A596459BBE}"/>
    <cellStyle name="Millares 5 4 2 2 14" xfId="30722" xr:uid="{A39CB497-53B1-4FAB-B7D2-EBD4A45A25E1}"/>
    <cellStyle name="Millares 5 4 2 2 15" xfId="32930" xr:uid="{264FADF7-43D8-4456-8C42-155EEEA099B1}"/>
    <cellStyle name="Millares 5 4 2 2 16" xfId="35174" xr:uid="{4882661D-8A89-4772-B173-A0DF1DC1DD0F}"/>
    <cellStyle name="Millares 5 4 2 2 17" xfId="37369" xr:uid="{8F52FFE3-A5AB-4E91-A5A3-EBF2EE97F7F5}"/>
    <cellStyle name="Millares 5 4 2 2 18" xfId="39582" xr:uid="{FC1ADF7B-E7FE-47A1-9B7E-572E5952F6EB}"/>
    <cellStyle name="Millares 5 4 2 2 19" xfId="41779" xr:uid="{DC5EAB51-51F4-4706-9CE7-1AAC01B7446B}"/>
    <cellStyle name="Millares 5 4 2 2 2" xfId="3909" xr:uid="{DDA24081-144D-4078-9B7B-62677FAF3D1D}"/>
    <cellStyle name="Millares 5 4 2 2 20" xfId="43977" xr:uid="{2699CC59-FF2F-4EE3-902D-CB948A0FBBBB}"/>
    <cellStyle name="Millares 5 4 2 2 21" xfId="46172" xr:uid="{E335EBF4-65C3-492B-A072-D938FFF8929C}"/>
    <cellStyle name="Millares 5 4 2 2 22" xfId="48384" xr:uid="{AC8E964B-1DCA-4EFF-ACAC-E0DDFFCA6B82}"/>
    <cellStyle name="Millares 5 4 2 2 23" xfId="50592" xr:uid="{BA2D5BA2-5E77-441A-8095-EA2BEC7A544E}"/>
    <cellStyle name="Millares 5 4 2 2 24" xfId="52789" xr:uid="{245B9FFD-8D13-4FC5-9E4D-262E5C19BFAA}"/>
    <cellStyle name="Millares 5 4 2 2 25" xfId="54988" xr:uid="{9AFE4657-6FA9-4386-8AD6-DC773555597C}"/>
    <cellStyle name="Millares 5 4 2 2 26" xfId="57188" xr:uid="{32E32A46-9161-4052-99CE-2BC4FC51F000}"/>
    <cellStyle name="Millares 5 4 2 2 27" xfId="59394" xr:uid="{119BCC9C-0F4B-4DDB-8325-10B3D1227609}"/>
    <cellStyle name="Millares 5 4 2 2 28" xfId="61590" xr:uid="{16AB2B97-14E1-4D6B-B17B-D203F313DD4C}"/>
    <cellStyle name="Millares 5 4 2 2 3" xfId="6107" xr:uid="{FAB2A6B4-2789-4727-9BEA-3BEFF227860D}"/>
    <cellStyle name="Millares 5 4 2 2 4" xfId="8316" xr:uid="{BD83AA73-3CC7-4FD2-8E96-00FEB2E794EB}"/>
    <cellStyle name="Millares 5 4 2 2 5" xfId="10513" xr:uid="{2D1EB551-698E-46B8-9AC7-7B0A05310E3E}"/>
    <cellStyle name="Millares 5 4 2 2 6" xfId="12713" xr:uid="{965112F8-739F-479D-BDBD-A4C425A24327}"/>
    <cellStyle name="Millares 5 4 2 2 7" xfId="14908" xr:uid="{34F04C62-11FC-48E5-B71C-8D36F565C520}"/>
    <cellStyle name="Millares 5 4 2 2 8" xfId="17103" xr:uid="{C27BC99F-664A-44A9-BAD7-016178D5B8B1}"/>
    <cellStyle name="Millares 5 4 2 2 9" xfId="19304" xr:uid="{3A46B798-EFC7-474A-821D-8ED5EF48F065}"/>
    <cellStyle name="Millares 5 4 2 20" xfId="38393" xr:uid="{ED0EE644-3170-451B-AC95-810C09CB6D64}"/>
    <cellStyle name="Millares 5 4 2 21" xfId="40590" xr:uid="{F3F44D56-3BDD-45AB-980C-A9F7E0002370}"/>
    <cellStyle name="Millares 5 4 2 22" xfId="42788" xr:uid="{B205E406-8155-46B2-B892-DCC7C2BC00BC}"/>
    <cellStyle name="Millares 5 4 2 23" xfId="44983" xr:uid="{043AE3A9-939A-41AA-9E7E-B1A328CCC5BB}"/>
    <cellStyle name="Millares 5 4 2 24" xfId="47195" xr:uid="{B8EAEA1B-C83A-474F-8177-BA10472CD390}"/>
    <cellStyle name="Millares 5 4 2 25" xfId="49403" xr:uid="{0B8318AE-41F5-4965-ADC4-3450DE31B560}"/>
    <cellStyle name="Millares 5 4 2 26" xfId="51600" xr:uid="{EBA42772-5633-430A-ADF6-1FD849B4E181}"/>
    <cellStyle name="Millares 5 4 2 27" xfId="53799" xr:uid="{CD431135-E23C-492B-88F9-C6AA285BF455}"/>
    <cellStyle name="Millares 5 4 2 28" xfId="55999" xr:uid="{424C90C0-781B-4CC8-951F-A89F1429E1C3}"/>
    <cellStyle name="Millares 5 4 2 29" xfId="58205" xr:uid="{647F5747-5659-4205-B420-5D7ECCA39D6E}"/>
    <cellStyle name="Millares 5 4 2 3" xfId="3245" xr:uid="{39402E29-8319-47D2-AF61-2BB1625421DB}"/>
    <cellStyle name="Millares 5 4 2 3 10" xfId="23455" xr:uid="{82DF6655-5C16-4190-911E-ECBA8F717597}"/>
    <cellStyle name="Millares 5 4 2 3 11" xfId="25661" xr:uid="{F8DFD245-37CA-4616-BB8F-9AD88A0F0CD1}"/>
    <cellStyle name="Millares 5 4 2 3 12" xfId="27855" xr:uid="{A63309DC-0D58-40C1-9B9B-BCF0B2B7F6E2}"/>
    <cellStyle name="Millares 5 4 2 3 13" xfId="30058" xr:uid="{BBE8A9DF-62E5-41D1-8E60-9837BE877FD8}"/>
    <cellStyle name="Millares 5 4 2 3 14" xfId="32266" xr:uid="{6B239793-6E29-447D-AE7B-513B683DA72C}"/>
    <cellStyle name="Millares 5 4 2 3 15" xfId="34510" xr:uid="{9AE08699-D3FB-4FAE-ADB9-F14FF7031C12}"/>
    <cellStyle name="Millares 5 4 2 3 16" xfId="36705" xr:uid="{917B905C-A069-49BA-9CE2-2DB2CB623738}"/>
    <cellStyle name="Millares 5 4 2 3 17" xfId="38918" xr:uid="{3BED0B44-D4F0-468F-9EC5-F99E68FA9E4B}"/>
    <cellStyle name="Millares 5 4 2 3 18" xfId="41115" xr:uid="{2FDFB1AD-AB52-461B-B93C-F7B0C192E049}"/>
    <cellStyle name="Millares 5 4 2 3 19" xfId="43313" xr:uid="{79B2F9EE-CD81-450C-9943-ED144E60328E}"/>
    <cellStyle name="Millares 5 4 2 3 2" xfId="5443" xr:uid="{50F2F3E2-6093-40A4-96EA-F0D82EE7B945}"/>
    <cellStyle name="Millares 5 4 2 3 20" xfId="45508" xr:uid="{44D745EB-E5F8-4EDC-B0FB-921340A97B12}"/>
    <cellStyle name="Millares 5 4 2 3 21" xfId="47720" xr:uid="{A707CB3B-000A-4FBE-8DF4-90F60FE67900}"/>
    <cellStyle name="Millares 5 4 2 3 22" xfId="49928" xr:uid="{435173BB-D805-40F9-BD35-F86C3B0583B2}"/>
    <cellStyle name="Millares 5 4 2 3 23" xfId="52125" xr:uid="{6CA9CC45-2C43-4165-8E05-D7FFA54F2B17}"/>
    <cellStyle name="Millares 5 4 2 3 24" xfId="54324" xr:uid="{AD41413C-64C5-4483-8B04-D04B05350702}"/>
    <cellStyle name="Millares 5 4 2 3 25" xfId="56524" xr:uid="{D21CFC44-D711-48A9-8806-172A90D2CE8F}"/>
    <cellStyle name="Millares 5 4 2 3 26" xfId="58730" xr:uid="{5D141ED1-BE69-4FEC-899E-BA8F282D2FF7}"/>
    <cellStyle name="Millares 5 4 2 3 27" xfId="60926" xr:uid="{8DB1075C-4118-4BB8-A470-A1DFDFE6B2A4}"/>
    <cellStyle name="Millares 5 4 2 3 3" xfId="7652" xr:uid="{BFBE0BCB-799A-46E9-AA19-875A300ECAC6}"/>
    <cellStyle name="Millares 5 4 2 3 4" xfId="9849" xr:uid="{1DB5699D-A93F-4240-B4A8-C67CFA58E8D9}"/>
    <cellStyle name="Millares 5 4 2 3 5" xfId="12049" xr:uid="{079F649F-44D2-412A-8F6C-47EA5DEE174D}"/>
    <cellStyle name="Millares 5 4 2 3 6" xfId="14244" xr:uid="{21C0A5F2-868B-4132-9E78-F5459977113E}"/>
    <cellStyle name="Millares 5 4 2 3 7" xfId="16439" xr:uid="{F2D8AF8B-2821-4F0D-A1B1-BB4832120172}"/>
    <cellStyle name="Millares 5 4 2 3 8" xfId="18640" xr:uid="{1E07CCF6-3601-4ACB-8DC6-737B34F517E1}"/>
    <cellStyle name="Millares 5 4 2 3 9" xfId="20841" xr:uid="{CB1A6B98-366D-430F-90AD-602B836805B3}"/>
    <cellStyle name="Millares 5 4 2 30" xfId="60401" xr:uid="{8CABF2B8-9C77-4C2C-8566-9201BCA7752C}"/>
    <cellStyle name="Millares 5 4 2 4" xfId="2719" xr:uid="{6E8762A4-DA53-458C-BA2F-3D54DE61B757}"/>
    <cellStyle name="Millares 5 4 2 5" xfId="4918" xr:uid="{CB0A1F41-F407-42A4-9B7C-9F9A33D00CE0}"/>
    <cellStyle name="Millares 5 4 2 6" xfId="7127" xr:uid="{085F9E76-9D85-4A38-9E87-5865BF21A6C1}"/>
    <cellStyle name="Millares 5 4 2 7" xfId="9324" xr:uid="{8059D402-DFB3-4700-96B2-EA66B9EEA261}"/>
    <cellStyle name="Millares 5 4 2 8" xfId="11524" xr:uid="{B1204C28-9E68-4623-B6F2-4007AEBC1C9A}"/>
    <cellStyle name="Millares 5 4 2 9" xfId="13719" xr:uid="{89A24034-9517-44BD-AFC2-87FAB254CF24}"/>
    <cellStyle name="Millares 5 4 20" xfId="33425" xr:uid="{AB7B549C-8122-4151-AE30-E422577C3FCC}"/>
    <cellStyle name="Millares 5 4 21" xfId="35621" xr:uid="{495A23F9-BDE5-4660-9A30-B3A0551FFCC5}"/>
    <cellStyle name="Millares 5 4 22" xfId="38137" xr:uid="{ECFE9594-D9CC-4D5E-8401-8D3EA4803F72}"/>
    <cellStyle name="Millares 5 4 23" xfId="40030" xr:uid="{350B594B-A6D4-4381-86CA-4483C1BED940}"/>
    <cellStyle name="Millares 5 4 24" xfId="42229" xr:uid="{4F830866-EF88-4B9B-B38A-4999B40DB180}"/>
    <cellStyle name="Millares 5 4 25" xfId="44424" xr:uid="{848AA43F-65D3-4C03-999A-CF350672E3D7}"/>
    <cellStyle name="Millares 5 4 26" xfId="46632" xr:uid="{0AC3D7FD-7557-4146-94A1-FEE739E807A7}"/>
    <cellStyle name="Millares 5 4 27" xfId="48843" xr:uid="{556EC07C-ED39-4123-BE44-2B2C8160C378}"/>
    <cellStyle name="Millares 5 4 28" xfId="51041" xr:uid="{A0D8DAD8-29E2-4F82-8D58-72C924832C54}"/>
    <cellStyle name="Millares 5 4 29" xfId="53240" xr:uid="{D2482811-9505-49DB-8844-6ED8FEE29F97}"/>
    <cellStyle name="Millares 5 4 3" xfId="1244" xr:uid="{29D05CAB-2729-40D2-BEE3-D80B114D0472}"/>
    <cellStyle name="Millares 5 4 3 10" xfId="17648" xr:uid="{32A90AE8-F97E-4A6E-963B-C431420C4749}"/>
    <cellStyle name="Millares 5 4 3 11" xfId="19850" xr:uid="{0D9887E0-212C-4F8B-85B0-0D31A77C3F2D}"/>
    <cellStyle name="Millares 5 4 3 12" xfId="22476" xr:uid="{55669DB1-4F95-4CA0-B05C-4C8DAA763DD4}"/>
    <cellStyle name="Millares 5 4 3 13" xfId="24671" xr:uid="{31CAA90B-4523-4D45-BABE-78026C9C565D}"/>
    <cellStyle name="Millares 5 4 3 14" xfId="26865" xr:uid="{987C70AE-74A6-4460-90DE-1B4789B6A669}"/>
    <cellStyle name="Millares 5 4 3 15" xfId="29333" xr:uid="{DFA75F74-ECC5-417C-BB1F-834C85A38C3B}"/>
    <cellStyle name="Millares 5 4 3 16" xfId="31271" xr:uid="{A47BFEDC-67BA-4E6C-B072-4E925035A84C}"/>
    <cellStyle name="Millares 5 4 3 17" xfId="33519" xr:uid="{96DAC4F4-7FA9-469F-8D50-FFE2CC5229C7}"/>
    <cellStyle name="Millares 5 4 3 18" xfId="35715" xr:uid="{68DEE477-BECC-4F53-8CE8-2DD55D4014DE}"/>
    <cellStyle name="Millares 5 4 3 19" xfId="38229" xr:uid="{B0C0315B-95BB-4977-A126-6345BE0A1DDF}"/>
    <cellStyle name="Millares 5 4 3 2" xfId="3441" xr:uid="{599A0BCC-2A1E-41D5-9FDB-851D1629B947}"/>
    <cellStyle name="Millares 5 4 3 2 10" xfId="23651" xr:uid="{116994F2-15F2-42F0-A2FE-728B69B7D721}"/>
    <cellStyle name="Millares 5 4 3 2 11" xfId="25857" xr:uid="{0ECD22D2-6146-41B6-9D62-25746DAD582A}"/>
    <cellStyle name="Millares 5 4 3 2 12" xfId="28051" xr:uid="{840F1871-3F95-42FE-8AF2-C42A513FB644}"/>
    <cellStyle name="Millares 5 4 3 2 13" xfId="30254" xr:uid="{7001F2CD-95FF-4693-81C1-05B75D5FFF27}"/>
    <cellStyle name="Millares 5 4 3 2 14" xfId="32462" xr:uid="{63379B4E-B380-4430-A3FE-6012C7C82177}"/>
    <cellStyle name="Millares 5 4 3 2 15" xfId="34706" xr:uid="{AE18DF6C-4EA8-449F-B224-F2E2971F869C}"/>
    <cellStyle name="Millares 5 4 3 2 16" xfId="36901" xr:uid="{F16F3DCB-44EB-4A16-9334-0B92846120D9}"/>
    <cellStyle name="Millares 5 4 3 2 17" xfId="39114" xr:uid="{C180D1CF-9753-4D05-8417-98383B147F4D}"/>
    <cellStyle name="Millares 5 4 3 2 18" xfId="41311" xr:uid="{2086805F-5C83-462B-9156-6434E3200621}"/>
    <cellStyle name="Millares 5 4 3 2 19" xfId="43509" xr:uid="{04E6C1AC-4849-4BEF-B94D-F783B516FB3C}"/>
    <cellStyle name="Millares 5 4 3 2 2" xfId="5639" xr:uid="{4288D34E-038E-4DE0-9992-E69AA9555B06}"/>
    <cellStyle name="Millares 5 4 3 2 20" xfId="45704" xr:uid="{062ECD8B-8C4C-44F8-A11B-5BC410FC3E31}"/>
    <cellStyle name="Millares 5 4 3 2 21" xfId="47916" xr:uid="{F4FF1F4C-50CA-4B28-B402-2AEDC76C8CF3}"/>
    <cellStyle name="Millares 5 4 3 2 22" xfId="50124" xr:uid="{CF9273E0-FC11-4B4B-86E0-870C0276FEB5}"/>
    <cellStyle name="Millares 5 4 3 2 23" xfId="52321" xr:uid="{7B756F8C-F338-4DDA-A760-34FFDBFF401D}"/>
    <cellStyle name="Millares 5 4 3 2 24" xfId="54520" xr:uid="{B69FA00A-04B6-45E2-9A7E-C3F905AA44BA}"/>
    <cellStyle name="Millares 5 4 3 2 25" xfId="56720" xr:uid="{E0FEB189-B900-4E7F-9267-9F9B5E5B0FBF}"/>
    <cellStyle name="Millares 5 4 3 2 26" xfId="58926" xr:uid="{1E1EA797-7DEF-4B4A-88A9-8116DE880737}"/>
    <cellStyle name="Millares 5 4 3 2 27" xfId="61122" xr:uid="{856E223C-389F-453A-AAE9-D5C9D44902C4}"/>
    <cellStyle name="Millares 5 4 3 2 3" xfId="7848" xr:uid="{CABCD5A7-DA8D-48A0-B9BE-5E26B3B08DCE}"/>
    <cellStyle name="Millares 5 4 3 2 4" xfId="10045" xr:uid="{72DB2760-A879-4A98-86C7-87CE9657BDCC}"/>
    <cellStyle name="Millares 5 4 3 2 5" xfId="12245" xr:uid="{B5CF0353-80F6-4D5B-A48D-9DA8B76528AB}"/>
    <cellStyle name="Millares 5 4 3 2 6" xfId="14440" xr:uid="{11C5C042-E314-438F-A2CC-B1FB7DFBC031}"/>
    <cellStyle name="Millares 5 4 3 2 7" xfId="16635" xr:uid="{56D134AD-7E48-474C-95F9-A69B46B41464}"/>
    <cellStyle name="Millares 5 4 3 2 8" xfId="18836" xr:uid="{6F7E419E-FBD5-4FCE-9F16-94E7DEEB8C26}"/>
    <cellStyle name="Millares 5 4 3 2 9" xfId="21037" xr:uid="{10F7299B-B77D-424F-B425-D577AAA83098}"/>
    <cellStyle name="Millares 5 4 3 20" xfId="40124" xr:uid="{F0A30C0F-D0F1-48BB-A152-7352636484F2}"/>
    <cellStyle name="Millares 5 4 3 21" xfId="42323" xr:uid="{71F2E40B-59A7-451D-9AEE-F8D3C00BB6E8}"/>
    <cellStyle name="Millares 5 4 3 22" xfId="44518" xr:uid="{4C7B1FE5-70A9-4CD6-B5A0-E72D4259076F}"/>
    <cellStyle name="Millares 5 4 3 23" xfId="46726" xr:uid="{25FEEF38-BCB1-4196-83B2-1D13F03E2E91}"/>
    <cellStyle name="Millares 5 4 3 24" xfId="48937" xr:uid="{1FEE18A7-A5DC-4E09-8D97-ED454CCF31CF}"/>
    <cellStyle name="Millares 5 4 3 25" xfId="51135" xr:uid="{C1E75E6A-BD3C-4CAF-80B0-694FD926E895}"/>
    <cellStyle name="Millares 5 4 3 26" xfId="53334" xr:uid="{078BCC00-840C-41F6-953B-19081BABE896}"/>
    <cellStyle name="Millares 5 4 3 27" xfId="55533" xr:uid="{26BE9C29-71C5-4BD7-AEC9-91921453D249}"/>
    <cellStyle name="Millares 5 4 3 28" xfId="57739" xr:uid="{7412CFEC-85E1-4B6F-84CB-FE8471436B8D}"/>
    <cellStyle name="Millares 5 4 3 29" xfId="59936" xr:uid="{B6B44165-F550-4049-ABC7-005692AD151A}"/>
    <cellStyle name="Millares 5 4 3 3" xfId="2254" xr:uid="{BEBAB082-4588-40AD-95D2-E2B8D4957C6A}"/>
    <cellStyle name="Millares 5 4 3 4" xfId="4452" xr:uid="{BC5E63A0-A610-464B-A79A-42B206737E3E}"/>
    <cellStyle name="Millares 5 4 3 5" xfId="6855" xr:uid="{C0A8DE14-B779-410A-910B-C4729ABCBBFE}"/>
    <cellStyle name="Millares 5 4 3 6" xfId="8857" xr:uid="{ABB37D5D-BE56-406E-A1CA-40A73131EA51}"/>
    <cellStyle name="Millares 5 4 3 7" xfId="11059" xr:uid="{9A1D8769-F67D-405F-B83B-0DA922361E15}"/>
    <cellStyle name="Millares 5 4 3 8" xfId="13254" xr:uid="{77190BCD-E4B7-4462-9519-3DEBDE80E603}"/>
    <cellStyle name="Millares 5 4 3 9" xfId="15449" xr:uid="{0FF463EA-7584-41C7-9035-650C554AA222}"/>
    <cellStyle name="Millares 5 4 30" xfId="55439" xr:uid="{69FBBD78-2357-4EA9-BA47-2AD7E549C819}"/>
    <cellStyle name="Millares 5 4 31" xfId="57645" xr:uid="{BB439D98-B1ED-4E96-8B4E-F04CB1B22501}"/>
    <cellStyle name="Millares 5 4 32" xfId="59842" xr:uid="{FFF669E4-E87D-4B82-AB42-9134B4446BBD}"/>
    <cellStyle name="Millares 5 4 4" xfId="1149" xr:uid="{9A9AF9C7-BA82-421D-AB75-2FAABFE65ED3}"/>
    <cellStyle name="Millares 5 4 4 10" xfId="20943" xr:uid="{672C83FA-FB3E-420D-B554-DE5F0F6103B3}"/>
    <cellStyle name="Millares 5 4 4 11" xfId="23557" xr:uid="{CF60BBF8-5BFC-406C-872C-7C5817763C9A}"/>
    <cellStyle name="Millares 5 4 4 12" xfId="25763" xr:uid="{E4043616-D200-4869-ACF0-CBDF58153D18}"/>
    <cellStyle name="Millares 5 4 4 13" xfId="27957" xr:uid="{C19A0C97-E88C-4BA8-9233-EC1AB1250CFB}"/>
    <cellStyle name="Millares 5 4 4 14" xfId="30160" xr:uid="{7DA45ED8-A089-4CC2-97FD-8737D6591FB5}"/>
    <cellStyle name="Millares 5 4 4 15" xfId="32368" xr:uid="{61BFC184-9820-4105-9248-A9268C96FAC8}"/>
    <cellStyle name="Millares 5 4 4 16" xfId="34612" xr:uid="{38B72EBB-F845-4286-910D-DB759F2F9CA1}"/>
    <cellStyle name="Millares 5 4 4 17" xfId="36807" xr:uid="{BE48E5EF-9C5D-4C48-801C-18E9AD265558}"/>
    <cellStyle name="Millares 5 4 4 18" xfId="39020" xr:uid="{D2AE1B40-2071-4F02-8DF2-760146BBBBB8}"/>
    <cellStyle name="Millares 5 4 4 19" xfId="41217" xr:uid="{6007FC48-171D-4A23-92D8-132434249DC1}"/>
    <cellStyle name="Millares 5 4 4 2" xfId="3347" xr:uid="{979400F1-7366-4278-8702-DCBCA10CCEFF}"/>
    <cellStyle name="Millares 5 4 4 20" xfId="43415" xr:uid="{CF870173-CB98-4403-94C0-1C414F4398E7}"/>
    <cellStyle name="Millares 5 4 4 21" xfId="45610" xr:uid="{2EFDB103-97FF-4043-B959-752EDE08D080}"/>
    <cellStyle name="Millares 5 4 4 22" xfId="47822" xr:uid="{8B7464FC-69A2-4849-B4A7-A335BA3C52C3}"/>
    <cellStyle name="Millares 5 4 4 23" xfId="50030" xr:uid="{2D381F47-58B5-477A-8C42-163190E296BA}"/>
    <cellStyle name="Millares 5 4 4 24" xfId="52227" xr:uid="{0F4A1D12-4B05-4FE5-AD26-E300893F225A}"/>
    <cellStyle name="Millares 5 4 4 25" xfId="54426" xr:uid="{3995FFE9-759D-41C8-8DE4-9E5A14EAD3B4}"/>
    <cellStyle name="Millares 5 4 4 26" xfId="56626" xr:uid="{3833F580-362D-4744-A6B1-1CA9A2BA5872}"/>
    <cellStyle name="Millares 5 4 4 27" xfId="58832" xr:uid="{82154A59-0130-41F2-A6B2-DD12C7F89C30}"/>
    <cellStyle name="Millares 5 4 4 28" xfId="61028" xr:uid="{BD290545-6860-45F1-B287-465887EE8197}"/>
    <cellStyle name="Millares 5 4 4 3" xfId="5545" xr:uid="{F47131DB-C1D5-41F4-A2E6-7B594FDC264A}"/>
    <cellStyle name="Millares 5 4 4 4" xfId="7754" xr:uid="{2223038C-79DB-4242-ABD2-17F75830B2AC}"/>
    <cellStyle name="Millares 5 4 4 5" xfId="9951" xr:uid="{F447E693-ADAE-4ADE-A1BF-FB6F8A3FEF4D}"/>
    <cellStyle name="Millares 5 4 4 6" xfId="12151" xr:uid="{A246315B-0EBF-4E6D-8580-FD7FBF9566D2}"/>
    <cellStyle name="Millares 5 4 4 7" xfId="14346" xr:uid="{2C722FC3-1339-4D73-8C60-F01BDDA537E8}"/>
    <cellStyle name="Millares 5 4 4 8" xfId="16541" xr:uid="{892B0781-41BF-4102-B2B6-49CBD552B649}"/>
    <cellStyle name="Millares 5 4 4 9" xfId="18742" xr:uid="{06091ED7-5A6F-43B5-B26F-9609A3EB325F}"/>
    <cellStyle name="Millares 5 4 5" xfId="2780" xr:uid="{C0218335-B360-4967-A315-34F41AF43207}"/>
    <cellStyle name="Millares 5 4 5 10" xfId="22990" xr:uid="{B8575C8B-1481-4D6E-86C8-176DB962061B}"/>
    <cellStyle name="Millares 5 4 5 11" xfId="25196" xr:uid="{DC984E7C-A17D-44F0-96B9-9AFEC0B85F72}"/>
    <cellStyle name="Millares 5 4 5 12" xfId="27390" xr:uid="{010023CE-3379-4688-9798-4D1EC03A2C64}"/>
    <cellStyle name="Millares 5 4 5 13" xfId="29593" xr:uid="{FDC09DF4-7097-40D1-A87E-69EB018A0A26}"/>
    <cellStyle name="Millares 5 4 5 14" xfId="31801" xr:uid="{224D46DA-6004-4DDC-B3A7-8FF05E58ECAF}"/>
    <cellStyle name="Millares 5 4 5 15" xfId="34045" xr:uid="{9B85BF1C-067E-404C-8953-08FA6A2A4180}"/>
    <cellStyle name="Millares 5 4 5 16" xfId="36240" xr:uid="{FCFE58E6-4A8F-4F4E-A0BB-BEC5F10CFA8E}"/>
    <cellStyle name="Millares 5 4 5 17" xfId="38453" xr:uid="{219B6BF0-16ED-4BA5-BF22-9B5E9CD5F5A6}"/>
    <cellStyle name="Millares 5 4 5 18" xfId="40650" xr:uid="{87DE86C4-B595-4894-B687-178FCA272737}"/>
    <cellStyle name="Millares 5 4 5 19" xfId="42848" xr:uid="{5357B84D-8F3D-4024-B3BD-CDA39309B9F9}"/>
    <cellStyle name="Millares 5 4 5 2" xfId="4978" xr:uid="{AEF63C6F-E7F1-4674-ABD0-6FD92A789DB8}"/>
    <cellStyle name="Millares 5 4 5 20" xfId="45043" xr:uid="{056CFF8E-51A0-4428-8783-B974FD2CB72A}"/>
    <cellStyle name="Millares 5 4 5 21" xfId="47255" xr:uid="{3118AA1C-BC00-48A2-BEDC-70B463820A38}"/>
    <cellStyle name="Millares 5 4 5 22" xfId="49463" xr:uid="{FA0DA5C3-C577-4153-B1DC-673D1312BB8D}"/>
    <cellStyle name="Millares 5 4 5 23" xfId="51660" xr:uid="{1471FC05-A2AD-46DF-9246-87704FCD6886}"/>
    <cellStyle name="Millares 5 4 5 24" xfId="53859" xr:uid="{1AEDF799-388D-4767-9156-7036C476CA72}"/>
    <cellStyle name="Millares 5 4 5 25" xfId="56059" xr:uid="{8AAD75C9-BF39-4E46-9922-08B543678A13}"/>
    <cellStyle name="Millares 5 4 5 26" xfId="58265" xr:uid="{27D92AE2-8125-4744-A1DE-0AFB037CA61F}"/>
    <cellStyle name="Millares 5 4 5 27" xfId="60461" xr:uid="{744BF2B1-CA5A-4C58-BACE-33248218016C}"/>
    <cellStyle name="Millares 5 4 5 3" xfId="7187" xr:uid="{1DFC89EB-FC41-4734-A6D1-429AC64611F7}"/>
    <cellStyle name="Millares 5 4 5 4" xfId="9384" xr:uid="{8579F0B6-4D07-4CB7-B441-5D0D78978B07}"/>
    <cellStyle name="Millares 5 4 5 5" xfId="11584" xr:uid="{19821E2D-E47D-49B2-8124-9A1FE7A44EEE}"/>
    <cellStyle name="Millares 5 4 5 6" xfId="13779" xr:uid="{DCF6658D-A9CB-45E9-86CB-CA49C22B998B}"/>
    <cellStyle name="Millares 5 4 5 7" xfId="15974" xr:uid="{3E49BBEC-4677-4F1D-84B1-E64C109C37B4}"/>
    <cellStyle name="Millares 5 4 5 8" xfId="18175" xr:uid="{84C6850E-7815-465C-89D1-8F0D39CB517A}"/>
    <cellStyle name="Millares 5 4 5 9" xfId="20376" xr:uid="{D546A512-CD87-4B8E-96B2-5D702C5D2351}"/>
    <cellStyle name="Millares 5 4 6" xfId="2160" xr:uid="{D753AEA4-132C-49BC-A2E7-0D557AE6E068}"/>
    <cellStyle name="Millares 5 4 7" xfId="4358" xr:uid="{348FFACC-6E41-4300-A5AC-A3C77B4E9003}"/>
    <cellStyle name="Millares 5 4 8" xfId="6696" xr:uid="{CC8C8E62-AD8F-4091-8B41-760750B86AE1}"/>
    <cellStyle name="Millares 5 4 9" xfId="8763" xr:uid="{C7CBF9A3-D07B-4F9F-87C0-66798E0557F2}"/>
    <cellStyle name="Millares 5 5" xfId="340" xr:uid="{9C938021-23E2-4683-BCFC-D9BF2ED1502A}"/>
    <cellStyle name="Millares 5 5 10" xfId="13114" xr:uid="{2E88D089-4D99-4AE9-BC49-3B7B1C4ABD72}"/>
    <cellStyle name="Millares 5 5 11" xfId="15309" xr:uid="{2F704D6A-AAA6-483A-90D1-BD50301EB663}"/>
    <cellStyle name="Millares 5 5 12" xfId="17508" xr:uid="{0E992C1F-C904-4412-9FC4-39D1218E248B}"/>
    <cellStyle name="Millares 5 5 13" xfId="19710" xr:uid="{E6A2E039-D4FC-4592-B0A4-5818A473576B}"/>
    <cellStyle name="Millares 5 5 14" xfId="22345" xr:uid="{7564185E-F8E7-4177-84B2-5C7F384B6746}"/>
    <cellStyle name="Millares 5 5 15" xfId="24531" xr:uid="{7F87A7E4-9A05-4F52-BE6E-FEA23EECA5D3}"/>
    <cellStyle name="Millares 5 5 16" xfId="26725" xr:uid="{710251AC-9661-45C3-8D95-C2E19710E3AB}"/>
    <cellStyle name="Millares 5 5 17" xfId="29324" xr:uid="{4247E7AE-44C4-46E1-9F20-D512A77F2B92}"/>
    <cellStyle name="Millares 5 5 18" xfId="31130" xr:uid="{DEB67BB8-39F0-4238-99E1-44BBB77459F4}"/>
    <cellStyle name="Millares 5 5 19" xfId="33379" xr:uid="{A7ABE1A3-A2EB-4EED-AAF4-FCFF4EE2924D}"/>
    <cellStyle name="Millares 5 5 2" xfId="1293" xr:uid="{5119B53C-960B-476E-9EF6-13DAAECEC093}"/>
    <cellStyle name="Millares 5 5 2 10" xfId="17697" xr:uid="{D4515DE7-DE5A-4CB1-B77D-FF6DEC843E58}"/>
    <cellStyle name="Millares 5 5 2 11" xfId="19899" xr:uid="{0273FFE2-80CA-49CC-8C33-E0308660C2A0}"/>
    <cellStyle name="Millares 5 5 2 12" xfId="22523" xr:uid="{281A6AC4-0343-44E1-8BDA-9ADAB4F17F5E}"/>
    <cellStyle name="Millares 5 5 2 13" xfId="24720" xr:uid="{7F002C01-591F-45D6-A83F-5AC4B1E5D96A}"/>
    <cellStyle name="Millares 5 5 2 14" xfId="26914" xr:uid="{94077028-AAED-4A3B-BE8C-E1967B408DA2}"/>
    <cellStyle name="Millares 5 5 2 15" xfId="28892" xr:uid="{5D057E4A-8F53-418C-8999-F1BC8A55590F}"/>
    <cellStyle name="Millares 5 5 2 16" xfId="31320" xr:uid="{ABA5CBA9-93EC-4B34-B212-97EA6087E16A}"/>
    <cellStyle name="Millares 5 5 2 17" xfId="33568" xr:uid="{99C8B3F9-780D-48A7-88D9-8E2067AF5FA8}"/>
    <cellStyle name="Millares 5 5 2 18" xfId="35764" xr:uid="{A321D104-15CF-4552-B95F-9A150A24E295}"/>
    <cellStyle name="Millares 5 5 2 19" xfId="38276" xr:uid="{8BDD2B82-49CA-4322-9C4E-4AA9CD592EFF}"/>
    <cellStyle name="Millares 5 5 2 2" xfId="3490" xr:uid="{E95292DA-9E5C-4872-BA88-437EC7F8C881}"/>
    <cellStyle name="Millares 5 5 2 2 10" xfId="23700" xr:uid="{9E562E9A-1AAE-4508-AE43-B5ECE91845DF}"/>
    <cellStyle name="Millares 5 5 2 2 11" xfId="25906" xr:uid="{013A32CA-D153-4D79-8A64-0C82CE9886EC}"/>
    <cellStyle name="Millares 5 5 2 2 12" xfId="28100" xr:uid="{6B41E969-7564-4598-BDE3-D5EC3A2CFA9D}"/>
    <cellStyle name="Millares 5 5 2 2 13" xfId="30303" xr:uid="{7D307C94-5877-48AF-BCF9-CDE04510673C}"/>
    <cellStyle name="Millares 5 5 2 2 14" xfId="32511" xr:uid="{59CA3941-DEF9-4D8F-B10B-040F8B26E882}"/>
    <cellStyle name="Millares 5 5 2 2 15" xfId="34755" xr:uid="{B7133C03-F413-49BD-B946-9A9F9B5F2E47}"/>
    <cellStyle name="Millares 5 5 2 2 16" xfId="36950" xr:uid="{E802034B-A4DD-4958-94E4-607B5FAD399D}"/>
    <cellStyle name="Millares 5 5 2 2 17" xfId="39163" xr:uid="{71E2D09F-931C-4933-AAAA-B28E21057A69}"/>
    <cellStyle name="Millares 5 5 2 2 18" xfId="41360" xr:uid="{BE948114-24BA-4806-A680-8B27532C9630}"/>
    <cellStyle name="Millares 5 5 2 2 19" xfId="43558" xr:uid="{CD997DAE-CAEF-431D-A761-44B05DE3E5BE}"/>
    <cellStyle name="Millares 5 5 2 2 2" xfId="5688" xr:uid="{8500C535-6EA0-4E4D-B2C7-D03B1A05BE08}"/>
    <cellStyle name="Millares 5 5 2 2 20" xfId="45753" xr:uid="{32178E10-013F-4776-B90F-F4B573B46B49}"/>
    <cellStyle name="Millares 5 5 2 2 21" xfId="47965" xr:uid="{CBCE621C-6356-470C-829C-AC1D2A7CF9F2}"/>
    <cellStyle name="Millares 5 5 2 2 22" xfId="50173" xr:uid="{5748D0EB-A501-4DF1-B12C-E8F65C612FED}"/>
    <cellStyle name="Millares 5 5 2 2 23" xfId="52370" xr:uid="{C8E45C42-84BD-4C81-B7B7-90928729D1FA}"/>
    <cellStyle name="Millares 5 5 2 2 24" xfId="54569" xr:uid="{FF8581C9-79FA-40B1-AD19-8FAFFF1CCD32}"/>
    <cellStyle name="Millares 5 5 2 2 25" xfId="56769" xr:uid="{AEC5C561-937A-4B22-939B-72C489D81284}"/>
    <cellStyle name="Millares 5 5 2 2 26" xfId="58975" xr:uid="{E8C361ED-3427-464D-AF80-6959F74E9F28}"/>
    <cellStyle name="Millares 5 5 2 2 27" xfId="61171" xr:uid="{D9173756-F601-46C2-875A-029EE0B395B7}"/>
    <cellStyle name="Millares 5 5 2 2 3" xfId="7897" xr:uid="{B1B01CBB-C2CC-4145-9DF7-EA1257045297}"/>
    <cellStyle name="Millares 5 5 2 2 4" xfId="10094" xr:uid="{A0E6C1AE-CDF7-4505-B688-FBFDCE00F255}"/>
    <cellStyle name="Millares 5 5 2 2 5" xfId="12294" xr:uid="{953E749F-1DF2-4A8E-AB17-06FCD6D4BA19}"/>
    <cellStyle name="Millares 5 5 2 2 6" xfId="14489" xr:uid="{14C00D0B-5F66-4EF1-B7C3-84A6BFBB9E54}"/>
    <cellStyle name="Millares 5 5 2 2 7" xfId="16684" xr:uid="{E378A7EC-2C40-43F5-A7A4-9A6BF10F602E}"/>
    <cellStyle name="Millares 5 5 2 2 8" xfId="18885" xr:uid="{3AA09A1E-7409-473D-B886-616BF9208E66}"/>
    <cellStyle name="Millares 5 5 2 2 9" xfId="21086" xr:uid="{4582DAE0-ED2C-421E-8F0F-FE84009EBC7B}"/>
    <cellStyle name="Millares 5 5 2 20" xfId="40173" xr:uid="{56D81CC0-7174-41AB-B265-B4191E54D829}"/>
    <cellStyle name="Millares 5 5 2 21" xfId="42372" xr:uid="{410B4D99-210E-44E0-B5B6-58702E029DC1}"/>
    <cellStyle name="Millares 5 5 2 22" xfId="44567" xr:uid="{E103C8A7-C4D4-4828-8D0C-DC0F9A544774}"/>
    <cellStyle name="Millares 5 5 2 23" xfId="46775" xr:uid="{B855566A-95A7-4334-A4DF-126F3D61A6C1}"/>
    <cellStyle name="Millares 5 5 2 24" xfId="48986" xr:uid="{85DAFB15-EE84-4616-A0A9-C3883B7ACFF9}"/>
    <cellStyle name="Millares 5 5 2 25" xfId="51184" xr:uid="{F2E97FA5-4AE7-47CE-A51E-9674007FBB12}"/>
    <cellStyle name="Millares 5 5 2 26" xfId="53383" xr:uid="{45A5A0BA-4756-4521-9E58-A73678B52CA9}"/>
    <cellStyle name="Millares 5 5 2 27" xfId="55582" xr:uid="{117F5520-16C6-4140-98E7-BC526B88769F}"/>
    <cellStyle name="Millares 5 5 2 28" xfId="57788" xr:uid="{F43DC016-BCEE-4576-95D7-35E311C25788}"/>
    <cellStyle name="Millares 5 5 2 29" xfId="59985" xr:uid="{990968C9-727A-4AC5-B6DF-3D580175C11B}"/>
    <cellStyle name="Millares 5 5 2 3" xfId="2303" xr:uid="{4F453CE1-8461-4A37-AD83-2C9E0FBF320D}"/>
    <cellStyle name="Millares 5 5 2 4" xfId="4501" xr:uid="{BFA1F7D7-ED7A-47C0-B971-CC6644B90BBA}"/>
    <cellStyle name="Millares 5 5 2 5" xfId="6564" xr:uid="{A8532E38-2D82-43A7-B027-EA4296D58279}"/>
    <cellStyle name="Millares 5 5 2 6" xfId="8906" xr:uid="{9D824A3D-3148-4B7F-BC18-0637311B5576}"/>
    <cellStyle name="Millares 5 5 2 7" xfId="11108" xr:uid="{FCC7C58F-F008-4E8C-9B1E-5DC531B7C885}"/>
    <cellStyle name="Millares 5 5 2 8" xfId="13303" xr:uid="{BAA531F9-16D1-4E69-9D4F-AECD0C396FE4}"/>
    <cellStyle name="Millares 5 5 2 9" xfId="15498" xr:uid="{5605783B-81A2-44D5-BD61-7C4359B0BC4F}"/>
    <cellStyle name="Millares 5 5 20" xfId="35575" xr:uid="{9F3FF86C-8909-4345-81BC-63DC650960C5}"/>
    <cellStyle name="Millares 5 5 21" xfId="38096" xr:uid="{85E96241-CEE9-446B-BF2E-FF477C3FB355}"/>
    <cellStyle name="Millares 5 5 22" xfId="39984" xr:uid="{0210E988-ECA0-4BD5-A21B-9BA1E566B14F}"/>
    <cellStyle name="Millares 5 5 23" xfId="42183" xr:uid="{D0C9F6A7-1579-4070-8442-647D90FC102C}"/>
    <cellStyle name="Millares 5 5 24" xfId="44378" xr:uid="{437BD916-2BEE-4399-A767-89D87EA7E014}"/>
    <cellStyle name="Millares 5 5 25" xfId="46586" xr:uid="{AEFF1BEA-3404-4B95-AE1F-4DD72C893E51}"/>
    <cellStyle name="Millares 5 5 26" xfId="48797" xr:uid="{BC6BB9C8-739D-479F-85B9-422CA8C21FA6}"/>
    <cellStyle name="Millares 5 5 27" xfId="50995" xr:uid="{EE35D7D8-EFD7-414D-BC25-945E9C596262}"/>
    <cellStyle name="Millares 5 5 28" xfId="53194" xr:uid="{12E5BA03-4E16-4E2A-BF07-EE211ED7F7D3}"/>
    <cellStyle name="Millares 5 5 29" xfId="55393" xr:uid="{15B11708-7F8D-4AA3-9E27-3CD2399667F4}"/>
    <cellStyle name="Millares 5 5 3" xfId="1103" xr:uid="{0B2AFEE3-0EB2-4F78-8950-CB9A70D5611D}"/>
    <cellStyle name="Millares 5 5 3 10" xfId="20897" xr:uid="{7485E30E-7B87-413B-9BCD-B748869737DD}"/>
    <cellStyle name="Millares 5 5 3 11" xfId="23511" xr:uid="{E588B2AE-8478-4E2E-94E6-7AD894EDC157}"/>
    <cellStyle name="Millares 5 5 3 12" xfId="25717" xr:uid="{DA662F29-7D3A-449F-8831-420C28ABAB9C}"/>
    <cellStyle name="Millares 5 5 3 13" xfId="27911" xr:uid="{836C0915-79B7-4A32-A4CA-0D90C5135941}"/>
    <cellStyle name="Millares 5 5 3 14" xfId="30114" xr:uid="{19E0E94C-1D57-4C10-880B-3D67283ECAD7}"/>
    <cellStyle name="Millares 5 5 3 15" xfId="32322" xr:uid="{37405DBA-577A-40E5-9355-62CD194F7054}"/>
    <cellStyle name="Millares 5 5 3 16" xfId="34566" xr:uid="{9B4C5DB7-9D12-498C-A89C-077A6F26ACA6}"/>
    <cellStyle name="Millares 5 5 3 17" xfId="36761" xr:uid="{CFC15211-8F03-4564-AFE7-4B7E2DFE9708}"/>
    <cellStyle name="Millares 5 5 3 18" xfId="38974" xr:uid="{28E6CAAE-5311-4D21-9280-784D99E3DD81}"/>
    <cellStyle name="Millares 5 5 3 19" xfId="41171" xr:uid="{7B087F61-65A6-42B6-90FD-6F76E6F16A8F}"/>
    <cellStyle name="Millares 5 5 3 2" xfId="3301" xr:uid="{AF38EE9C-ED3B-4E3E-B8D4-3658E6ECB55A}"/>
    <cellStyle name="Millares 5 5 3 20" xfId="43369" xr:uid="{72446CBA-0344-4750-9602-0CB78B12676F}"/>
    <cellStyle name="Millares 5 5 3 21" xfId="45564" xr:uid="{EC9FA55D-4C19-4932-AC3F-20BB0722EF82}"/>
    <cellStyle name="Millares 5 5 3 22" xfId="47776" xr:uid="{72EAAC0D-530F-4BE9-9851-D79541F8E97B}"/>
    <cellStyle name="Millares 5 5 3 23" xfId="49984" xr:uid="{233DC0FA-3409-4FD1-8995-14EFB11E5880}"/>
    <cellStyle name="Millares 5 5 3 24" xfId="52181" xr:uid="{A153E31E-39E8-4F70-81F5-95CF5CFAB8B8}"/>
    <cellStyle name="Millares 5 5 3 25" xfId="54380" xr:uid="{9149CC73-EFC1-4A2B-AE33-56B88F92E1EC}"/>
    <cellStyle name="Millares 5 5 3 26" xfId="56580" xr:uid="{D913FC6B-F9CE-4A06-87DC-33C9F1AB9913}"/>
    <cellStyle name="Millares 5 5 3 27" xfId="58786" xr:uid="{257FC105-834F-4785-80E8-D0B9BFD20CC7}"/>
    <cellStyle name="Millares 5 5 3 28" xfId="60982" xr:uid="{6CC028AB-B48C-4CC0-B598-FDBFA1287B6C}"/>
    <cellStyle name="Millares 5 5 3 3" xfId="5499" xr:uid="{E23C45A9-46D1-4738-A4CF-7D51402F25CD}"/>
    <cellStyle name="Millares 5 5 3 4" xfId="7708" xr:uid="{88E68B09-7022-4584-AD57-5778322561B3}"/>
    <cellStyle name="Millares 5 5 3 5" xfId="9905" xr:uid="{8EC95583-35C5-4467-A092-E362710563FB}"/>
    <cellStyle name="Millares 5 5 3 6" xfId="12105" xr:uid="{8A176C6C-EF65-47CE-9AF3-C70F2226312E}"/>
    <cellStyle name="Millares 5 5 3 7" xfId="14300" xr:uid="{E7292381-8B15-4F25-9E84-F0CBAE81BE13}"/>
    <cellStyle name="Millares 5 5 3 8" xfId="16495" xr:uid="{A3290B36-963A-4385-BDDB-FF3907CDDFEB}"/>
    <cellStyle name="Millares 5 5 3 9" xfId="18696" xr:uid="{D99BCCEC-1FE9-4E9E-85C8-1FC59EE1CB69}"/>
    <cellStyle name="Millares 5 5 30" xfId="57599" xr:uid="{4FD2D64A-B8F9-4781-ADF3-F37DA38D5B7F}"/>
    <cellStyle name="Millares 5 5 31" xfId="59796" xr:uid="{15C07154-E269-4F75-89BB-B2E345D58367}"/>
    <cellStyle name="Millares 5 5 4" xfId="2829" xr:uid="{4DB26BBE-F864-42D3-9306-2F46E6FC4EA1}"/>
    <cellStyle name="Millares 5 5 4 10" xfId="23039" xr:uid="{936EDD9A-D52B-4B2F-9FA4-77FA2782EA42}"/>
    <cellStyle name="Millares 5 5 4 11" xfId="25245" xr:uid="{D246DF83-FA2D-45D4-98D4-FBADF0250B45}"/>
    <cellStyle name="Millares 5 5 4 12" xfId="27439" xr:uid="{1D878337-8B62-4271-9EC9-98E11F95EF13}"/>
    <cellStyle name="Millares 5 5 4 13" xfId="29642" xr:uid="{B9B6DDE7-3335-4A89-9197-76CBB0286435}"/>
    <cellStyle name="Millares 5 5 4 14" xfId="31850" xr:uid="{899EEA12-7EB4-4939-9A84-91BBFF67E501}"/>
    <cellStyle name="Millares 5 5 4 15" xfId="34094" xr:uid="{1A7F5B2F-F839-4A5C-885A-242406DB34AD}"/>
    <cellStyle name="Millares 5 5 4 16" xfId="36289" xr:uid="{B8EF1FA0-F753-40E5-9C42-6D1194DDB37B}"/>
    <cellStyle name="Millares 5 5 4 17" xfId="38502" xr:uid="{B5B21C20-E4B2-4583-AE91-78FE29F2FEA5}"/>
    <cellStyle name="Millares 5 5 4 18" xfId="40699" xr:uid="{7ED763E4-4225-43ED-9868-B26E5EEE63AB}"/>
    <cellStyle name="Millares 5 5 4 19" xfId="42897" xr:uid="{5D9AF1B7-7B50-4ABA-98BC-59AC72C80222}"/>
    <cellStyle name="Millares 5 5 4 2" xfId="5027" xr:uid="{63148837-2E46-459A-9385-3CD36466FAAB}"/>
    <cellStyle name="Millares 5 5 4 20" xfId="45092" xr:uid="{967D513F-D462-4B06-ADF7-AF3BE01051A2}"/>
    <cellStyle name="Millares 5 5 4 21" xfId="47304" xr:uid="{36489B1B-E07A-4ED1-BE59-BCE4D2B6D126}"/>
    <cellStyle name="Millares 5 5 4 22" xfId="49512" xr:uid="{2CCE1C14-EA3C-41C2-9B01-5C821FF38E86}"/>
    <cellStyle name="Millares 5 5 4 23" xfId="51709" xr:uid="{44CB88EA-2828-476E-B8FC-48AFBB87A0C2}"/>
    <cellStyle name="Millares 5 5 4 24" xfId="53908" xr:uid="{F1587374-283B-4DB4-8E56-EEF1FFC93A62}"/>
    <cellStyle name="Millares 5 5 4 25" xfId="56108" xr:uid="{18932F69-780B-475F-B48D-6CCA39EB5B87}"/>
    <cellStyle name="Millares 5 5 4 26" xfId="58314" xr:uid="{4942CAF6-3F65-4C22-8022-6249000EDFB7}"/>
    <cellStyle name="Millares 5 5 4 27" xfId="60510" xr:uid="{A1DC7351-4145-4363-BEB7-2039CCAABE57}"/>
    <cellStyle name="Millares 5 5 4 3" xfId="7236" xr:uid="{CB5BCFAA-68FD-41F0-8388-8837122B6204}"/>
    <cellStyle name="Millares 5 5 4 4" xfId="9433" xr:uid="{9CA482E1-CDEA-4B56-B6C8-FB9F7B948845}"/>
    <cellStyle name="Millares 5 5 4 5" xfId="11633" xr:uid="{A928CDFB-79F3-4592-8805-B8899E6F8DDD}"/>
    <cellStyle name="Millares 5 5 4 6" xfId="13828" xr:uid="{C8321D1E-916B-4CAA-9C73-087DC0F5D29B}"/>
    <cellStyle name="Millares 5 5 4 7" xfId="16023" xr:uid="{79057DAE-2BDE-43AD-B4DB-2501CE3F1689}"/>
    <cellStyle name="Millares 5 5 4 8" xfId="18224" xr:uid="{69C62135-9ECD-448B-A40E-2C7C1B10BA8F}"/>
    <cellStyle name="Millares 5 5 4 9" xfId="20425" xr:uid="{4EF8139F-95DB-4E45-9F3C-5205787266C7}"/>
    <cellStyle name="Millares 5 5 5" xfId="2114" xr:uid="{D62DBEF1-4F23-4B19-A845-AA4335DBB5C4}"/>
    <cellStyle name="Millares 5 5 6" xfId="4312" xr:uid="{45AFF39B-6D4A-47ED-9C4B-C8F624C3560F}"/>
    <cellStyle name="Millares 5 5 7" xfId="6488" xr:uid="{64300882-0A70-4DB1-B9FA-6B1E7217DE45}"/>
    <cellStyle name="Millares 5 5 8" xfId="8717" xr:uid="{EAF3D7FC-0F38-4CF5-8504-C8F287BB4290}"/>
    <cellStyle name="Millares 5 5 9" xfId="10919" xr:uid="{4328D20A-A297-4120-A597-467B3227E646}"/>
    <cellStyle name="Millares 5 6" xfId="427" xr:uid="{55815011-DB1A-49D6-B1AA-0A60B765DE31}"/>
    <cellStyle name="Millares 5 6 10" xfId="15581" xr:uid="{C9C34EB5-516C-4751-9BB0-84A52E29A2A1}"/>
    <cellStyle name="Millares 5 6 11" xfId="17780" xr:uid="{B0D01509-3761-4A0C-99F1-90128279B375}"/>
    <cellStyle name="Millares 5 6 12" xfId="19982" xr:uid="{FBB240B4-5531-4C93-B77A-F58256F46520}"/>
    <cellStyle name="Millares 5 6 13" xfId="22604" xr:uid="{75EE6CB1-A870-4FB9-8B5B-8A7BE023EBB6}"/>
    <cellStyle name="Millares 5 6 14" xfId="24803" xr:uid="{4E28D3EE-442E-4CB0-9655-7D3C29B3DF27}"/>
    <cellStyle name="Millares 5 6 15" xfId="26997" xr:uid="{FBC025ED-7A52-4A7F-B2A3-281479027C26}"/>
    <cellStyle name="Millares 5 6 16" xfId="29498" xr:uid="{68F9D35C-D791-448B-9727-0903A2322A8A}"/>
    <cellStyle name="Millares 5 6 17" xfId="31403" xr:uid="{C88A737B-D5FD-42CF-9CBA-9C191B4F801D}"/>
    <cellStyle name="Millares 5 6 18" xfId="33651" xr:uid="{A67F24DC-E605-495B-8325-1ACBB1337789}"/>
    <cellStyle name="Millares 5 6 19" xfId="35847" xr:uid="{29705B5F-EA58-4F77-BEF8-332F12DABD17}"/>
    <cellStyle name="Millares 5 6 2" xfId="1378" xr:uid="{DBA4BE42-A221-4A32-84BF-1774180B1902}"/>
    <cellStyle name="Millares 5 6 2 10" xfId="21169" xr:uid="{B44AF948-2124-4227-A5AB-FE535565FA72}"/>
    <cellStyle name="Millares 5 6 2 11" xfId="23783" xr:uid="{84C54CFC-4BE6-4DC3-B741-3F50C4D8496D}"/>
    <cellStyle name="Millares 5 6 2 12" xfId="25989" xr:uid="{95B434D7-2827-4028-8231-9C64247130CF}"/>
    <cellStyle name="Millares 5 6 2 13" xfId="28183" xr:uid="{9B9FCC29-BB1B-46BB-B839-6C3811BA0ECD}"/>
    <cellStyle name="Millares 5 6 2 14" xfId="30386" xr:uid="{4D426BF0-AB2B-4DC0-8E1B-78A7D33AF787}"/>
    <cellStyle name="Millares 5 6 2 15" xfId="32594" xr:uid="{58CD34FF-6A60-4D72-8974-6389814761F4}"/>
    <cellStyle name="Millares 5 6 2 16" xfId="34838" xr:uid="{BB18C575-EEF7-4EF7-A295-F9D39178962B}"/>
    <cellStyle name="Millares 5 6 2 17" xfId="37033" xr:uid="{7F013448-2700-4E75-B0E6-420896E1F80F}"/>
    <cellStyle name="Millares 5 6 2 18" xfId="39246" xr:uid="{66EC10E8-3370-436B-83AE-169B023A0552}"/>
    <cellStyle name="Millares 5 6 2 19" xfId="41443" xr:uid="{1CA69324-A90F-4FF8-92E3-6C5ABF4425CD}"/>
    <cellStyle name="Millares 5 6 2 2" xfId="3573" xr:uid="{3161E4C7-9DCB-4472-8B5F-9763AFAB70B2}"/>
    <cellStyle name="Millares 5 6 2 20" xfId="43641" xr:uid="{D3FF4B61-DFC5-4E99-ABE1-A4C5A18C63FF}"/>
    <cellStyle name="Millares 5 6 2 21" xfId="45836" xr:uid="{063442AD-8ACF-4991-AB60-992A4B20B8E9}"/>
    <cellStyle name="Millares 5 6 2 22" xfId="48048" xr:uid="{84341E9C-C326-4862-9CF0-A54990B33EFE}"/>
    <cellStyle name="Millares 5 6 2 23" xfId="50256" xr:uid="{A399B0AB-D156-474D-955E-614DB6C4D41B}"/>
    <cellStyle name="Millares 5 6 2 24" xfId="52453" xr:uid="{C8791434-32A4-4238-B56E-A9D818C8D78F}"/>
    <cellStyle name="Millares 5 6 2 25" xfId="54652" xr:uid="{ED03C8BE-8A7E-43AE-8B47-F5F9DD60A7A3}"/>
    <cellStyle name="Millares 5 6 2 26" xfId="56852" xr:uid="{272695AE-DD74-4EDB-8EA9-F10B0ACA1789}"/>
    <cellStyle name="Millares 5 6 2 27" xfId="59058" xr:uid="{2BF7C2B9-C86C-4586-BF5A-57FE2CA4CEB2}"/>
    <cellStyle name="Millares 5 6 2 28" xfId="61254" xr:uid="{EDE9DEEF-01C4-47F4-822D-96085E08F653}"/>
    <cellStyle name="Millares 5 6 2 3" xfId="5771" xr:uid="{2496D9E3-4C36-4CB9-8BA0-223A6C4BDBBF}"/>
    <cellStyle name="Millares 5 6 2 4" xfId="7980" xr:uid="{B556312A-2DA7-4A96-AB41-F11E32845F97}"/>
    <cellStyle name="Millares 5 6 2 5" xfId="10177" xr:uid="{A3A56CD4-C70A-4475-9206-580B94A7BA09}"/>
    <cellStyle name="Millares 5 6 2 6" xfId="12377" xr:uid="{843846E7-2AC6-4358-B908-DAE892882CEC}"/>
    <cellStyle name="Millares 5 6 2 7" xfId="14572" xr:uid="{A31236F4-D3B7-4BDF-9092-DBFA24171C56}"/>
    <cellStyle name="Millares 5 6 2 8" xfId="16767" xr:uid="{1177A108-8E27-4474-A2E4-C8BE8CCA179F}"/>
    <cellStyle name="Millares 5 6 2 9" xfId="18968" xr:uid="{C0131CB2-C3B9-4594-BD46-F70EA1018392}"/>
    <cellStyle name="Millares 5 6 20" xfId="38359" xr:uid="{CD99F6F7-427E-400A-BBBA-B6A512C113CB}"/>
    <cellStyle name="Millares 5 6 21" xfId="40256" xr:uid="{C6E6F406-1DC9-4C57-8C8A-6B119E5B4CCD}"/>
    <cellStyle name="Millares 5 6 22" xfId="42455" xr:uid="{4003D890-53F0-4714-BCAB-82349D172BF9}"/>
    <cellStyle name="Millares 5 6 23" xfId="44650" xr:uid="{18D62090-66CF-4F6D-8DD3-72742BEDF782}"/>
    <cellStyle name="Millares 5 6 24" xfId="46858" xr:uid="{61F9F7C8-B449-497A-B2EE-48235E529DF6}"/>
    <cellStyle name="Millares 5 6 25" xfId="49069" xr:uid="{FE55C2D4-2A6F-46D0-8796-3B9422643ECB}"/>
    <cellStyle name="Millares 5 6 26" xfId="51267" xr:uid="{6F0139F2-D84B-4BB2-AD04-26E144D131CB}"/>
    <cellStyle name="Millares 5 6 27" xfId="53466" xr:uid="{B5303E3F-B17F-4037-BA5B-E36A46CFFA6C}"/>
    <cellStyle name="Millares 5 6 28" xfId="55665" xr:uid="{62E76E1B-5018-40FB-8C7E-800868E704E1}"/>
    <cellStyle name="Millares 5 6 29" xfId="57871" xr:uid="{56E289D3-00B2-49B2-AA51-C2D44F351A5F}"/>
    <cellStyle name="Millares 5 6 3" xfId="2912" xr:uid="{65B5E5C9-293E-463B-BBF8-27EC02AAF6A4}"/>
    <cellStyle name="Millares 5 6 3 10" xfId="23122" xr:uid="{655327C8-6C09-4CA1-8549-784821B461D3}"/>
    <cellStyle name="Millares 5 6 3 11" xfId="25328" xr:uid="{910A44E2-ADE0-4DA4-A344-604B99E6886C}"/>
    <cellStyle name="Millares 5 6 3 12" xfId="27522" xr:uid="{3D1D2954-8EEF-4306-AD63-17C513318D51}"/>
    <cellStyle name="Millares 5 6 3 13" xfId="29725" xr:uid="{B226BBB8-D6C7-4872-8146-5DD13344FBCF}"/>
    <cellStyle name="Millares 5 6 3 14" xfId="31933" xr:uid="{658B2B08-4156-48CE-A093-001F24B8AA3F}"/>
    <cellStyle name="Millares 5 6 3 15" xfId="34177" xr:uid="{A4277ACE-D97F-465A-89E7-BFD196C0B0E3}"/>
    <cellStyle name="Millares 5 6 3 16" xfId="36372" xr:uid="{25BB6E28-FDD7-43F0-ADA2-F23686E6F42A}"/>
    <cellStyle name="Millares 5 6 3 17" xfId="38585" xr:uid="{622E05C6-8F4C-4357-90B5-4777BC4A065D}"/>
    <cellStyle name="Millares 5 6 3 18" xfId="40782" xr:uid="{60BAF38A-05E8-4597-BB0D-A8BB5B8A15D9}"/>
    <cellStyle name="Millares 5 6 3 19" xfId="42980" xr:uid="{17327C54-B2AA-4003-8D86-3660E14A362A}"/>
    <cellStyle name="Millares 5 6 3 2" xfId="5110" xr:uid="{0DD5EAD9-B322-474C-9F00-BAD7D2235097}"/>
    <cellStyle name="Millares 5 6 3 20" xfId="45175" xr:uid="{E7EB4CFE-F0BB-4646-9A01-717C04026C6A}"/>
    <cellStyle name="Millares 5 6 3 21" xfId="47387" xr:uid="{86600A48-8607-433B-B0B0-8BD7278EADD2}"/>
    <cellStyle name="Millares 5 6 3 22" xfId="49595" xr:uid="{B1BCB142-FDD0-4DF2-8B70-3F56AFDEE6B6}"/>
    <cellStyle name="Millares 5 6 3 23" xfId="51792" xr:uid="{BFAD0DEF-48E4-4FCE-94A6-D8150ECE4BED}"/>
    <cellStyle name="Millares 5 6 3 24" xfId="53991" xr:uid="{D4DEDCCD-EFF1-453B-A2EF-FE3AE68F5273}"/>
    <cellStyle name="Millares 5 6 3 25" xfId="56191" xr:uid="{6986D7D7-1555-4F4E-BAFC-6EEB787DC328}"/>
    <cellStyle name="Millares 5 6 3 26" xfId="58397" xr:uid="{EB4586FC-2C60-4B43-A901-2B9981FB501C}"/>
    <cellStyle name="Millares 5 6 3 27" xfId="60593" xr:uid="{30A07533-5652-4BF1-A202-3508DECF8697}"/>
    <cellStyle name="Millares 5 6 3 3" xfId="7319" xr:uid="{442FBB2D-C0CB-4FBD-8630-85E740653289}"/>
    <cellStyle name="Millares 5 6 3 4" xfId="9516" xr:uid="{7CED24FE-7DBC-4EC0-B633-05C713FB5C04}"/>
    <cellStyle name="Millares 5 6 3 5" xfId="11716" xr:uid="{36212E06-E5CD-48F1-B6D3-8FD4601AE04C}"/>
    <cellStyle name="Millares 5 6 3 6" xfId="13911" xr:uid="{3A7ABAE5-5491-4DB0-A6E4-8029B79BDC95}"/>
    <cellStyle name="Millares 5 6 3 7" xfId="16106" xr:uid="{69EBCC79-DAFA-4A0F-BEF1-0FBBCEA83CCB}"/>
    <cellStyle name="Millares 5 6 3 8" xfId="18307" xr:uid="{BD598C1F-0CEC-4B39-8D1C-B3DC81457AC2}"/>
    <cellStyle name="Millares 5 6 3 9" xfId="20508" xr:uid="{E2A8F91F-5EFE-47C5-9271-787934A3F7B3}"/>
    <cellStyle name="Millares 5 6 30" xfId="60068" xr:uid="{4888E871-1D9C-4E6B-95CE-713DB21306AB}"/>
    <cellStyle name="Millares 5 6 4" xfId="2386" xr:uid="{52136F29-07C9-46D4-ADDE-7ABE7833085E}"/>
    <cellStyle name="Millares 5 6 5" xfId="4584" xr:uid="{26A510D9-5EC2-4491-B95A-DE2C30D44AE2}"/>
    <cellStyle name="Millares 5 6 6" xfId="7094" xr:uid="{08D194FB-F6DC-4D63-841B-795A46883DFE}"/>
    <cellStyle name="Millares 5 6 7" xfId="8989" xr:uid="{A48E2382-CB68-420C-9389-6CDEBFC5C9AD}"/>
    <cellStyle name="Millares 5 6 8" xfId="11191" xr:uid="{76FAB777-0D87-4ABE-ABFB-AEAF4C7A58D8}"/>
    <cellStyle name="Millares 5 6 9" xfId="13386" xr:uid="{6E438DCC-63EA-4FAF-9AAA-62BF8302A234}"/>
    <cellStyle name="Millares 5 7" xfId="1196" xr:uid="{79C6E32C-651C-41C4-957C-4FC6F9F38ED0}"/>
    <cellStyle name="Millares 5 7 10" xfId="17601" xr:uid="{495598CA-C2CE-48CC-AACF-88967D71C6B8}"/>
    <cellStyle name="Millares 5 7 11" xfId="19803" xr:uid="{6F1CEAFD-A533-4A05-8895-41C6A86F9FA5}"/>
    <cellStyle name="Millares 5 7 12" xfId="22430" xr:uid="{68A81F42-CF47-4520-A36B-8CCD3658446F}"/>
    <cellStyle name="Millares 5 7 13" xfId="24624" xr:uid="{005E9747-082E-4CB2-8413-221ED836DB28}"/>
    <cellStyle name="Millares 5 7 14" xfId="26818" xr:uid="{9CFD93A2-FAB4-41F4-BD21-3A71679FB6B4}"/>
    <cellStyle name="Millares 5 7 15" xfId="28950" xr:uid="{3DE3B4C3-AB90-4AE4-A765-6C654C330F52}"/>
    <cellStyle name="Millares 5 7 16" xfId="31224" xr:uid="{9460CFBF-86B8-4D30-B8D0-1C967A0C7717}"/>
    <cellStyle name="Millares 5 7 17" xfId="33472" xr:uid="{2DBAF080-960D-4556-A797-7F1EE5A24008}"/>
    <cellStyle name="Millares 5 7 18" xfId="35668" xr:uid="{318C8619-4A0C-4162-9FB0-AC5DC36873F0}"/>
    <cellStyle name="Millares 5 7 19" xfId="38183" xr:uid="{007BC7B0-BCF3-4BAA-AF71-80F50C9A9E88}"/>
    <cellStyle name="Millares 5 7 2" xfId="3394" xr:uid="{3285E75D-24B7-41F8-B100-584DBA62A2E6}"/>
    <cellStyle name="Millares 5 7 2 10" xfId="23604" xr:uid="{59C35984-8801-4A4B-88FB-BB55523D3D9A}"/>
    <cellStyle name="Millares 5 7 2 11" xfId="25810" xr:uid="{882BB710-029A-4FFA-8692-512137AF8DC6}"/>
    <cellStyle name="Millares 5 7 2 12" xfId="28004" xr:uid="{DE55BB5C-EF43-44E1-92E2-D4771608BB6B}"/>
    <cellStyle name="Millares 5 7 2 13" xfId="30207" xr:uid="{85FF92A9-6A18-4825-9651-D7A1426CC96F}"/>
    <cellStyle name="Millares 5 7 2 14" xfId="32415" xr:uid="{8FD714D7-6C90-42F0-A98D-9470FCA79F59}"/>
    <cellStyle name="Millares 5 7 2 15" xfId="34659" xr:uid="{E772D9B6-FEDB-4536-9017-D03B50EF67F3}"/>
    <cellStyle name="Millares 5 7 2 16" xfId="36854" xr:uid="{F427926F-34E1-4C64-85E9-284A21CF7BD0}"/>
    <cellStyle name="Millares 5 7 2 17" xfId="39067" xr:uid="{B6FB4631-F1D7-4816-9E84-6D6AC047D861}"/>
    <cellStyle name="Millares 5 7 2 18" xfId="41264" xr:uid="{55BBBC23-8A49-4B63-8DF7-50FF8F972D51}"/>
    <cellStyle name="Millares 5 7 2 19" xfId="43462" xr:uid="{E3649877-1FE2-47FB-BDE7-6ABAD65E51D6}"/>
    <cellStyle name="Millares 5 7 2 2" xfId="5592" xr:uid="{D6E8D167-5EB6-4023-9C30-C28DA8C8AB73}"/>
    <cellStyle name="Millares 5 7 2 20" xfId="45657" xr:uid="{17438DF9-287B-4865-8361-3E96BB7E592F}"/>
    <cellStyle name="Millares 5 7 2 21" xfId="47869" xr:uid="{06C8B2AE-23F5-4113-A639-A97BF4970B66}"/>
    <cellStyle name="Millares 5 7 2 22" xfId="50077" xr:uid="{E08FB0EA-42ED-400A-996C-1EACCD37F437}"/>
    <cellStyle name="Millares 5 7 2 23" xfId="52274" xr:uid="{1A612975-9E86-48EF-80AE-78EC56FDBA53}"/>
    <cellStyle name="Millares 5 7 2 24" xfId="54473" xr:uid="{38549E70-AB93-48EC-94C0-0F856A14E2B7}"/>
    <cellStyle name="Millares 5 7 2 25" xfId="56673" xr:uid="{8D4B94D6-84C6-403A-99FF-042E55B686D8}"/>
    <cellStyle name="Millares 5 7 2 26" xfId="58879" xr:uid="{B454019B-8946-49E9-AC8E-88D565820036}"/>
    <cellStyle name="Millares 5 7 2 27" xfId="61075" xr:uid="{89A0BDEB-849F-458A-B9B3-94579EF619BA}"/>
    <cellStyle name="Millares 5 7 2 3" xfId="7801" xr:uid="{8818CE56-0574-4E6E-9B72-052E4A9AAAEA}"/>
    <cellStyle name="Millares 5 7 2 4" xfId="9998" xr:uid="{085C2839-238D-4DFE-BDA8-48B0556C8437}"/>
    <cellStyle name="Millares 5 7 2 5" xfId="12198" xr:uid="{AF5B4C95-DEC8-4D9D-9210-D3BACA3C5C26}"/>
    <cellStyle name="Millares 5 7 2 6" xfId="14393" xr:uid="{6ED33B87-982F-41B0-B5AD-485C2F2D3737}"/>
    <cellStyle name="Millares 5 7 2 7" xfId="16588" xr:uid="{7842E23C-DC75-4269-8B46-2FFA72E1B3E1}"/>
    <cellStyle name="Millares 5 7 2 8" xfId="18789" xr:uid="{D596DE09-F2C6-49DF-B295-03594293CD28}"/>
    <cellStyle name="Millares 5 7 2 9" xfId="20990" xr:uid="{60F0F8F3-5EC9-4FA4-AE68-6DB71FA44C24}"/>
    <cellStyle name="Millares 5 7 20" xfId="40077" xr:uid="{6D8AEC03-DDD7-43FC-BA6B-AB14B80074AF}"/>
    <cellStyle name="Millares 5 7 21" xfId="42276" xr:uid="{8B3032D2-72A0-4BB4-8054-BC9C7C6AD138}"/>
    <cellStyle name="Millares 5 7 22" xfId="44471" xr:uid="{B877DC35-A15B-4C08-A5B4-5F51D7611FE0}"/>
    <cellStyle name="Millares 5 7 23" xfId="46679" xr:uid="{5E6B9A3D-368C-481F-8762-C587593F4360}"/>
    <cellStyle name="Millares 5 7 24" xfId="48890" xr:uid="{A0F97A96-2234-4D1A-8ACA-CE36553282DA}"/>
    <cellStyle name="Millares 5 7 25" xfId="51088" xr:uid="{80792A52-6F1C-4B29-8AB2-6B9222830229}"/>
    <cellStyle name="Millares 5 7 26" xfId="53287" xr:uid="{75E9CC6F-BD00-4413-B90D-817FD57DCCEE}"/>
    <cellStyle name="Millares 5 7 27" xfId="55486" xr:uid="{2C49243B-043C-408A-A636-9FF6D371EF4C}"/>
    <cellStyle name="Millares 5 7 28" xfId="57692" xr:uid="{C09004E3-6AA3-4639-86AC-9AD41F1EBC65}"/>
    <cellStyle name="Millares 5 7 29" xfId="59889" xr:uid="{94AF28B9-8352-4FCF-B573-FEDDE1E05877}"/>
    <cellStyle name="Millares 5 7 3" xfId="2207" xr:uid="{A9EA779B-5193-4255-A38A-A6452CEBBF2A}"/>
    <cellStyle name="Millares 5 7 4" xfId="4405" xr:uid="{64480D16-380B-43DD-88E6-D7B9292C54F1}"/>
    <cellStyle name="Millares 5 7 5" xfId="7005" xr:uid="{18BDAFF9-0B15-4322-ACFE-B8C8A771F6BC}"/>
    <cellStyle name="Millares 5 7 6" xfId="8810" xr:uid="{42F4F303-1B8D-4C6C-A660-53025125907A}"/>
    <cellStyle name="Millares 5 7 7" xfId="11012" xr:uid="{07C2B862-8C91-4D4B-AE0C-B58A1EB9ADF0}"/>
    <cellStyle name="Millares 5 7 8" xfId="13207" xr:uid="{84C582D6-61C4-478E-98BD-BAF133F95D06}"/>
    <cellStyle name="Millares 5 7 9" xfId="15402" xr:uid="{4B437514-8A20-473F-88F3-387B5CF73F25}"/>
    <cellStyle name="Millares 5 8" xfId="1056" xr:uid="{8122739F-A98B-4CFC-BE93-E14FE50B6D49}"/>
    <cellStyle name="Millares 5 8 10" xfId="20850" xr:uid="{AE0D88B8-9F8B-4B00-8F63-EC619D5F55DD}"/>
    <cellStyle name="Millares 5 8 11" xfId="23464" xr:uid="{8BFF9D20-E57E-4784-A7B3-CCE5FC6A20CD}"/>
    <cellStyle name="Millares 5 8 12" xfId="25670" xr:uid="{7720DE82-F65B-43EF-9031-F07D25A6575E}"/>
    <cellStyle name="Millares 5 8 13" xfId="27864" xr:uid="{569307A4-B303-4882-AFAB-378CD4E3E909}"/>
    <cellStyle name="Millares 5 8 14" xfId="30067" xr:uid="{AA86528C-B043-4E61-9FC6-E874C9ED7938}"/>
    <cellStyle name="Millares 5 8 15" xfId="32275" xr:uid="{ADB415D3-7964-4C87-AA2C-0670B0C9EA5C}"/>
    <cellStyle name="Millares 5 8 16" xfId="34519" xr:uid="{C4BA0956-627D-4EC8-BB87-F7E423413DD9}"/>
    <cellStyle name="Millares 5 8 17" xfId="36714" xr:uid="{DAFFEBC6-D918-4648-B562-C4700B66FECB}"/>
    <cellStyle name="Millares 5 8 18" xfId="38927" xr:uid="{E15F2089-299F-4734-B906-443D8C47E440}"/>
    <cellStyle name="Millares 5 8 19" xfId="41124" xr:uid="{804F6751-6D37-499D-8ABC-DD53BAB3BDE6}"/>
    <cellStyle name="Millares 5 8 2" xfId="3254" xr:uid="{7F5545B3-35C8-4B54-94CA-CB8C1919AB52}"/>
    <cellStyle name="Millares 5 8 20" xfId="43322" xr:uid="{4F66AB53-2BF3-415C-96DB-C447F8761B46}"/>
    <cellStyle name="Millares 5 8 21" xfId="45517" xr:uid="{9049A56E-8F35-40B1-9767-65CA2C88A406}"/>
    <cellStyle name="Millares 5 8 22" xfId="47729" xr:uid="{DF7B10A2-A305-424B-8A50-224EEEBBC10B}"/>
    <cellStyle name="Millares 5 8 23" xfId="49937" xr:uid="{045F6F3A-EDC0-40D0-B881-6787AFA46618}"/>
    <cellStyle name="Millares 5 8 24" xfId="52134" xr:uid="{A2BB744E-0E11-429D-A365-9CE62957978B}"/>
    <cellStyle name="Millares 5 8 25" xfId="54333" xr:uid="{58266A2F-DF7F-4227-9F99-B37193C0BE73}"/>
    <cellStyle name="Millares 5 8 26" xfId="56533" xr:uid="{E9D2F91A-4C70-4408-B925-D9F39CEB7445}"/>
    <cellStyle name="Millares 5 8 27" xfId="58739" xr:uid="{20C54999-3F74-4191-BE13-91C067ABB160}"/>
    <cellStyle name="Millares 5 8 28" xfId="60935" xr:uid="{B19A70A7-401A-4794-BFC6-FB852278A66F}"/>
    <cellStyle name="Millares 5 8 3" xfId="5452" xr:uid="{508007FC-A17B-40BB-930E-0D02A756A6C8}"/>
    <cellStyle name="Millares 5 8 4" xfId="7661" xr:uid="{BA8B8058-4EF5-48EE-9BE8-67FE8FBF03AC}"/>
    <cellStyle name="Millares 5 8 5" xfId="9858" xr:uid="{2881A938-B7A7-4D92-97B7-087A49563AAA}"/>
    <cellStyle name="Millares 5 8 6" xfId="12058" xr:uid="{365FADC1-0DA3-4224-AEE6-C244835CCCE0}"/>
    <cellStyle name="Millares 5 8 7" xfId="14253" xr:uid="{69BBCDCC-C2DF-4020-99CB-3CADC48D20A1}"/>
    <cellStyle name="Millares 5 8 8" xfId="16448" xr:uid="{1484CD93-B5F1-4140-8583-DF7818B276EA}"/>
    <cellStyle name="Millares 5 8 9" xfId="18649" xr:uid="{70BF5446-E8EA-4448-A98E-31142A6CA0D3}"/>
    <cellStyle name="Millares 5 9" xfId="1747" xr:uid="{FF5F173C-3576-4B06-9F5A-01A47F01EC5A}"/>
    <cellStyle name="Millares 5 9 10" xfId="21538" xr:uid="{721291FC-EB50-4779-A3E9-B3E2DDACACC5}"/>
    <cellStyle name="Millares 5 9 11" xfId="24152" xr:uid="{5579B7B1-3B2E-4AD9-A3CB-BF48BE5AA2AB}"/>
    <cellStyle name="Millares 5 9 12" xfId="26358" xr:uid="{A092E837-1383-46E0-BE71-6B3D92873319}"/>
    <cellStyle name="Millares 5 9 13" xfId="28552" xr:uid="{50B4A77B-2B0E-4401-B562-60E073A9AA71}"/>
    <cellStyle name="Millares 5 9 14" xfId="30755" xr:uid="{8AAA882F-AF7E-485C-A108-1711404A0622}"/>
    <cellStyle name="Millares 5 9 15" xfId="32963" xr:uid="{F4FBA56B-E604-4A9E-8CB2-512835536A92}"/>
    <cellStyle name="Millares 5 9 16" xfId="35207" xr:uid="{6BA1C954-D6F6-4E97-9ED0-92D4CE1D738B}"/>
    <cellStyle name="Millares 5 9 17" xfId="37402" xr:uid="{8FE1C31E-2F06-4690-B50E-580A4C145760}"/>
    <cellStyle name="Millares 5 9 18" xfId="39615" xr:uid="{B32AE727-926D-4697-8904-F929279FC6DE}"/>
    <cellStyle name="Millares 5 9 19" xfId="41812" xr:uid="{A3B889ED-A311-40DE-8FB9-0DD9F0157F60}"/>
    <cellStyle name="Millares 5 9 2" xfId="3942" xr:uid="{D288EA20-4F44-40CD-8576-1724990020C7}"/>
    <cellStyle name="Millares 5 9 20" xfId="44010" xr:uid="{1A5CDAF5-65B7-47B2-95C5-9DA58C581B76}"/>
    <cellStyle name="Millares 5 9 21" xfId="46205" xr:uid="{593B7ACB-69EA-4180-99D3-D17F623F9604}"/>
    <cellStyle name="Millares 5 9 22" xfId="48417" xr:uid="{9C94A39F-8E0D-429E-A42F-1EC9C2AC416D}"/>
    <cellStyle name="Millares 5 9 23" xfId="50625" xr:uid="{77D24F1E-9455-4A9A-AFFC-70225CA8F877}"/>
    <cellStyle name="Millares 5 9 24" xfId="52822" xr:uid="{73DACB8D-CE5A-402A-BDD9-826FD626F5D8}"/>
    <cellStyle name="Millares 5 9 25" xfId="55021" xr:uid="{DB5B4F4E-2F56-46AA-A1E3-CB4297A89A6E}"/>
    <cellStyle name="Millares 5 9 26" xfId="57221" xr:uid="{6F4A4EAD-3C23-4415-AFA4-8FB4F2E727AB}"/>
    <cellStyle name="Millares 5 9 27" xfId="59427" xr:uid="{F74D4889-8114-4583-A3BE-3AFC6CB5917E}"/>
    <cellStyle name="Millares 5 9 28" xfId="61623" xr:uid="{1EF95098-A48D-4891-8883-1796029A5CEC}"/>
    <cellStyle name="Millares 5 9 3" xfId="6140" xr:uid="{67521BF1-BCC2-4369-8582-87E92E6BC689}"/>
    <cellStyle name="Millares 5 9 4" xfId="8349" xr:uid="{F119C541-CBAF-4DEA-9421-FFBDC7487408}"/>
    <cellStyle name="Millares 5 9 5" xfId="10546" xr:uid="{C89A3A02-0F4B-4710-9FCE-CC75454DE030}"/>
    <cellStyle name="Millares 5 9 6" xfId="12746" xr:uid="{BC652686-1665-41C4-A2E2-601157403961}"/>
    <cellStyle name="Millares 5 9 7" xfId="14941" xr:uid="{2C98210C-24FA-4668-89FE-60834E19DBEB}"/>
    <cellStyle name="Millares 5 9 8" xfId="17136" xr:uid="{499EB9AA-A580-4CFB-9613-4F97195758CA}"/>
    <cellStyle name="Millares 5 9 9" xfId="19337" xr:uid="{953AABB9-2FDC-4771-82AE-00D784E0F51C}"/>
    <cellStyle name="Millares 50" xfId="586" xr:uid="{749F0550-F188-41A6-BB58-FEFE39206F6E}"/>
    <cellStyle name="Millares 50 10" xfId="13472" xr:uid="{8B49E1A3-C15D-4B74-BA2E-76ECFF5968AD}"/>
    <cellStyle name="Millares 50 11" xfId="15667" xr:uid="{B1993010-58BD-4C26-B83E-D01615336005}"/>
    <cellStyle name="Millares 50 12" xfId="17866" xr:uid="{789D1D7D-F686-4A65-A75A-15F880AE9CA2}"/>
    <cellStyle name="Millares 50 13" xfId="20068" xr:uid="{6A32AFD4-4AAF-47BC-B210-E271BC860E07}"/>
    <cellStyle name="Millares 50 14" xfId="21957" xr:uid="{C524DBB6-1E0C-4341-81EE-9AF3E679FF86}"/>
    <cellStyle name="Millares 50 15" xfId="22682" xr:uid="{B39660CC-1898-4D04-92E6-B6C82AFDA957}"/>
    <cellStyle name="Millares 50 16" xfId="24889" xr:uid="{F569B120-66EB-41F8-8ABB-5C192E8B8AB9}"/>
    <cellStyle name="Millares 50 17" xfId="27083" xr:uid="{EEA87B9C-6D20-4A67-945E-B6DDF62E5236}"/>
    <cellStyle name="Millares 50 18" xfId="29094" xr:uid="{2D583454-0778-4DEB-B0E5-EF8F8E536603}"/>
    <cellStyle name="Millares 50 19" xfId="31490" xr:uid="{7FD828FC-DC18-4F66-9BC6-DFF0E646048B}"/>
    <cellStyle name="Millares 50 2" xfId="1464" xr:uid="{C91CD975-1480-4A2C-8D28-72B4D5944BC1}"/>
    <cellStyle name="Millares 50 2 10" xfId="21255" xr:uid="{CF122DAD-FDFD-4BF5-BEB7-80DC9AB9C6E7}"/>
    <cellStyle name="Millares 50 2 11" xfId="23869" xr:uid="{D1982185-94EF-44AF-B380-1EE3077A2B9A}"/>
    <cellStyle name="Millares 50 2 12" xfId="26075" xr:uid="{37D5B317-66E1-4D16-89AF-C6D45D1BD109}"/>
    <cellStyle name="Millares 50 2 13" xfId="28269" xr:uid="{8C639B4C-CDD1-499A-8D76-55802A3DE2C0}"/>
    <cellStyle name="Millares 50 2 14" xfId="30472" xr:uid="{EE3EDE2D-A279-4B58-9B0F-4F29686E2138}"/>
    <cellStyle name="Millares 50 2 15" xfId="32680" xr:uid="{06AD3E4F-FCCD-4098-8C79-63E87CE5E816}"/>
    <cellStyle name="Millares 50 2 16" xfId="34924" xr:uid="{33D3D2B8-0BA3-4189-BB0A-269D77B335F8}"/>
    <cellStyle name="Millares 50 2 17" xfId="37119" xr:uid="{E67505B1-4D29-404D-AA34-2E414EC9AFF0}"/>
    <cellStyle name="Millares 50 2 18" xfId="39332" xr:uid="{486E0728-126A-4BE0-9754-12199E6F546A}"/>
    <cellStyle name="Millares 50 2 19" xfId="41529" xr:uid="{2FA5C4A8-2523-458C-A6FC-5875CD07AEF8}"/>
    <cellStyle name="Millares 50 2 2" xfId="3659" xr:uid="{537A2C93-627C-4E6C-A573-7BF616CB2330}"/>
    <cellStyle name="Millares 50 2 20" xfId="43727" xr:uid="{04FFE2AF-7D37-400D-8495-D2EBAAF45E33}"/>
    <cellStyle name="Millares 50 2 21" xfId="45922" xr:uid="{EE101C97-7180-4ECD-8C12-5CC279F2DC02}"/>
    <cellStyle name="Millares 50 2 22" xfId="48134" xr:uid="{DDA981D9-3E65-4101-A824-5DFBFC237151}"/>
    <cellStyle name="Millares 50 2 23" xfId="50342" xr:uid="{4EA7F7E5-61B7-4D78-BF84-938CE2535C75}"/>
    <cellStyle name="Millares 50 2 24" xfId="52539" xr:uid="{BA047ACE-3E02-468F-8C41-F075ABA4205D}"/>
    <cellStyle name="Millares 50 2 25" xfId="54738" xr:uid="{02CC1579-BA32-444B-8C36-541A58798705}"/>
    <cellStyle name="Millares 50 2 26" xfId="56938" xr:uid="{EB7E8BB8-8E96-42D0-8931-5C1FC5C62C27}"/>
    <cellStyle name="Millares 50 2 27" xfId="59144" xr:uid="{8DD94492-8CA8-44FD-A56C-146AD91DBF5C}"/>
    <cellStyle name="Millares 50 2 28" xfId="61340" xr:uid="{C91F626A-1C7B-4C3B-ABE1-656D0C4AC846}"/>
    <cellStyle name="Millares 50 2 3" xfId="5857" xr:uid="{EA39B04D-1C3E-44CF-B364-BD271014B735}"/>
    <cellStyle name="Millares 50 2 4" xfId="8066" xr:uid="{3CB440B3-1EC7-4CFD-A0A3-0F84EAFBE4A7}"/>
    <cellStyle name="Millares 50 2 5" xfId="10263" xr:uid="{9250F258-0505-4743-BA76-74D99AC99150}"/>
    <cellStyle name="Millares 50 2 6" xfId="12463" xr:uid="{C30245CF-7DA0-4D74-A6A5-9DDF7FF5375C}"/>
    <cellStyle name="Millares 50 2 7" xfId="14658" xr:uid="{9D7D9CB9-A01D-409A-8339-2BCC34FF4F4C}"/>
    <cellStyle name="Millares 50 2 8" xfId="16853" xr:uid="{BFF39DAB-E3D1-4043-A19B-6EA590CEC54A}"/>
    <cellStyle name="Millares 50 2 9" xfId="19054" xr:uid="{A2D9D42F-75B3-44E3-9FAC-7FDB2FB25607}"/>
    <cellStyle name="Millares 50 20" xfId="33737" xr:uid="{47D7BE90-7D35-49ED-BB42-A46B8070B088}"/>
    <cellStyle name="Millares 50 21" xfId="35933" xr:uid="{09290BF8-D00E-4FD6-B144-0E4D9DEBB51C}"/>
    <cellStyle name="Millares 50 22" xfId="37820" xr:uid="{A4520F26-9FD7-4CD2-BA92-EAA8B1ACB4AC}"/>
    <cellStyle name="Millares 50 23" xfId="40342" xr:uid="{2F9F8309-FD3C-45F7-B01E-6AF7C3BF111E}"/>
    <cellStyle name="Millares 50 24" xfId="42541" xr:uid="{EDFBD96C-C12C-4267-9756-A16EBB80CE12}"/>
    <cellStyle name="Millares 50 25" xfId="44736" xr:uid="{C31F1263-27FB-48F7-9BC5-1A55BFE32F75}"/>
    <cellStyle name="Millares 50 26" xfId="46945" xr:uid="{A5B5E5E1-75E2-4EB9-AA09-AFF9E01BF71F}"/>
    <cellStyle name="Millares 50 27" xfId="49155" xr:uid="{34B5EBE9-0603-4748-96CC-1FA2477FE5B3}"/>
    <cellStyle name="Millares 50 28" xfId="51353" xr:uid="{A8E87AA2-CBFC-42C3-BCD5-F636353E4300}"/>
    <cellStyle name="Millares 50 29" xfId="53552" xr:uid="{D51B794C-AD1B-4E0B-AE72-9E8FDBBC5EB4}"/>
    <cellStyle name="Millares 50 3" xfId="1827" xr:uid="{C0568387-1CE0-4C24-8A00-95525EEA0593}"/>
    <cellStyle name="Millares 50 3 10" xfId="21618" xr:uid="{F9BDF616-D168-44D2-A0BF-EFA197BFCDA4}"/>
    <cellStyle name="Millares 50 3 11" xfId="24232" xr:uid="{D5988BB8-4027-4CFB-92C9-27200E9B2065}"/>
    <cellStyle name="Millares 50 3 12" xfId="26438" xr:uid="{D30288CC-9007-475C-ABBA-0130180FE681}"/>
    <cellStyle name="Millares 50 3 13" xfId="28632" xr:uid="{0D8353D2-EF23-4C4A-9ABA-1B7EE416D531}"/>
    <cellStyle name="Millares 50 3 14" xfId="30835" xr:uid="{8746F909-DE95-49EC-AB27-678E0B381C9D}"/>
    <cellStyle name="Millares 50 3 15" xfId="33043" xr:uid="{94AA3131-0372-44F3-8361-1516651D782F}"/>
    <cellStyle name="Millares 50 3 16" xfId="35287" xr:uid="{127846D9-5BB6-4865-A7F0-63FEC0409F75}"/>
    <cellStyle name="Millares 50 3 17" xfId="37482" xr:uid="{EBED5C2F-77FA-40DF-902F-3AD7DC353EDC}"/>
    <cellStyle name="Millares 50 3 18" xfId="39695" xr:uid="{E6580CBD-8D6B-4246-8546-67BD18D7F9BD}"/>
    <cellStyle name="Millares 50 3 19" xfId="41892" xr:uid="{E35DDBEC-9A57-4DCB-8456-90F861738C01}"/>
    <cellStyle name="Millares 50 3 2" xfId="4022" xr:uid="{8E16BC1F-6936-4217-BA24-89D40D51F957}"/>
    <cellStyle name="Millares 50 3 20" xfId="44090" xr:uid="{7CD2E3D8-F094-4B45-A030-68D2023F8FF0}"/>
    <cellStyle name="Millares 50 3 21" xfId="46285" xr:uid="{663950A1-B610-44EE-A48C-8162C6574F14}"/>
    <cellStyle name="Millares 50 3 22" xfId="48497" xr:uid="{EF89E748-9629-497E-BAFD-FEE1D5FBEB51}"/>
    <cellStyle name="Millares 50 3 23" xfId="50705" xr:uid="{5814BE00-0EAD-45C9-86A2-B0A699C90136}"/>
    <cellStyle name="Millares 50 3 24" xfId="52902" xr:uid="{38D3C04D-4863-40E6-BA04-FBC4FDF5BBEE}"/>
    <cellStyle name="Millares 50 3 25" xfId="55101" xr:uid="{682CFB12-6E8F-4AE5-993D-09B7DA8D3968}"/>
    <cellStyle name="Millares 50 3 26" xfId="57301" xr:uid="{158B5209-8CD2-47DF-889C-4EE4A96E2BF2}"/>
    <cellStyle name="Millares 50 3 27" xfId="59507" xr:uid="{A6E1AF71-91E4-40ED-8B41-FEF964C08893}"/>
    <cellStyle name="Millares 50 3 28" xfId="61703" xr:uid="{6129F87E-3EF4-4633-8B2C-298765615C62}"/>
    <cellStyle name="Millares 50 3 3" xfId="6220" xr:uid="{8959E37F-77B5-40FA-9F48-0D2B8F61AA06}"/>
    <cellStyle name="Millares 50 3 4" xfId="8429" xr:uid="{0750C0BA-2F4A-42B5-BA90-30672D4C6A65}"/>
    <cellStyle name="Millares 50 3 5" xfId="10626" xr:uid="{15CC0827-48BB-4679-8F8C-54BFED5B7B5D}"/>
    <cellStyle name="Millares 50 3 6" xfId="12826" xr:uid="{DB5E9FC8-4244-4001-B5FD-A3EAFD2F29B2}"/>
    <cellStyle name="Millares 50 3 7" xfId="15021" xr:uid="{2B8A7361-4A95-4AF4-A89F-1417F05D0B04}"/>
    <cellStyle name="Millares 50 3 8" xfId="17216" xr:uid="{C26EF69C-9963-44B1-9558-C85D0E38F2AE}"/>
    <cellStyle name="Millares 50 3 9" xfId="19417" xr:uid="{AE052E50-67F9-4970-890F-6E71A0474576}"/>
    <cellStyle name="Millares 50 30" xfId="55751" xr:uid="{DF87131D-3A55-42F8-9FB0-2FB3C0BDD9B4}"/>
    <cellStyle name="Millares 50 31" xfId="57957" xr:uid="{FA93EF94-8144-44EA-BD9C-8FB94530A984}"/>
    <cellStyle name="Millares 50 32" xfId="60154" xr:uid="{4CF43AC1-5218-48B7-AF3A-09BBA63F0C2A}"/>
    <cellStyle name="Millares 50 4" xfId="2998" xr:uid="{FB3EAB2D-B9D5-46F5-BCCD-EA536A06B01C}"/>
    <cellStyle name="Millares 50 4 10" xfId="23208" xr:uid="{06B8AB19-3FE7-429E-8F57-17A03CEE15F4}"/>
    <cellStyle name="Millares 50 4 11" xfId="25414" xr:uid="{E9102BBC-D1EE-4DC9-9FF2-B90860CEDAFE}"/>
    <cellStyle name="Millares 50 4 12" xfId="27608" xr:uid="{FA70D236-A705-4964-84AD-CDC567877DE9}"/>
    <cellStyle name="Millares 50 4 13" xfId="29811" xr:uid="{586BC027-54F1-4387-89B2-369F09FCFC1C}"/>
    <cellStyle name="Millares 50 4 14" xfId="32019" xr:uid="{70EEAB9A-F932-41C7-AC9F-A73A9DBFA7E0}"/>
    <cellStyle name="Millares 50 4 15" xfId="34263" xr:uid="{6EA349DC-C4D0-4187-96A6-8FC8A606EDCD}"/>
    <cellStyle name="Millares 50 4 16" xfId="36458" xr:uid="{2321F659-4F46-41F3-BC03-FEB070CF520B}"/>
    <cellStyle name="Millares 50 4 17" xfId="38671" xr:uid="{A6973103-01FE-4045-8576-020704D04504}"/>
    <cellStyle name="Millares 50 4 18" xfId="40868" xr:uid="{D4C97458-1CBC-4063-BB1C-005C7118DE19}"/>
    <cellStyle name="Millares 50 4 19" xfId="43066" xr:uid="{40397A2A-B8A1-4767-ADC4-DB01A888EDBE}"/>
    <cellStyle name="Millares 50 4 2" xfId="5196" xr:uid="{D0E7DD8A-19F4-4226-8E82-9BA16042BCD0}"/>
    <cellStyle name="Millares 50 4 20" xfId="45261" xr:uid="{1E273336-EDF3-4F46-9008-D7B96808601D}"/>
    <cellStyle name="Millares 50 4 21" xfId="47473" xr:uid="{887F94B6-3ABD-4AE0-948F-2BC5C1F4715E}"/>
    <cellStyle name="Millares 50 4 22" xfId="49681" xr:uid="{2710CDBA-2E13-4E09-A519-40DB3CB949DC}"/>
    <cellStyle name="Millares 50 4 23" xfId="51878" xr:uid="{390ED23A-E818-47D6-A698-3FA9293B4C7A}"/>
    <cellStyle name="Millares 50 4 24" xfId="54077" xr:uid="{73A85D99-19EF-4BE0-B038-5259249C5EAD}"/>
    <cellStyle name="Millares 50 4 25" xfId="56277" xr:uid="{43EA3E26-DF6E-409D-A7D4-4B151125430F}"/>
    <cellStyle name="Millares 50 4 26" xfId="58483" xr:uid="{E2C53F32-CA58-4D56-9288-006CCD9C8750}"/>
    <cellStyle name="Millares 50 4 27" xfId="60679" xr:uid="{61B024AE-8BC4-43FC-A0C4-61B0196C47D5}"/>
    <cellStyle name="Millares 50 4 3" xfId="7405" xr:uid="{F6C5F2D9-4020-4DA9-8153-2D477C705F7B}"/>
    <cellStyle name="Millares 50 4 4" xfId="9602" xr:uid="{F380415F-179B-429F-98D0-6D6F46CEFD59}"/>
    <cellStyle name="Millares 50 4 5" xfId="11802" xr:uid="{2AB10A2A-896E-4882-9ED4-2F7F4681CF65}"/>
    <cellStyle name="Millares 50 4 6" xfId="13997" xr:uid="{E11C0722-5AC4-48F9-AC37-AB3277E750D6}"/>
    <cellStyle name="Millares 50 4 7" xfId="16192" xr:uid="{A31FD8C7-3263-4750-87CA-28C18CD94E21}"/>
    <cellStyle name="Millares 50 4 8" xfId="18393" xr:uid="{D030BCE2-BC74-4B8D-B859-8F79B08648CD}"/>
    <cellStyle name="Millares 50 4 9" xfId="20594" xr:uid="{5D6978F9-03FC-47C1-9C4A-1EC2DAF69001}"/>
    <cellStyle name="Millares 50 5" xfId="2472" xr:uid="{F122D0A0-478A-4CE5-8D3D-7E991C20108D}"/>
    <cellStyle name="Millares 50 6" xfId="4670" xr:uid="{12EB6432-AD4A-47D6-9FAC-519DD95CE9C0}"/>
    <cellStyle name="Millares 50 7" xfId="6682" xr:uid="{85712AF4-2953-4CB3-8934-73CEEA0CDEC8}"/>
    <cellStyle name="Millares 50 8" xfId="9075" xr:uid="{BCDA9CEA-99F3-463C-996F-F50B15999982}"/>
    <cellStyle name="Millares 50 9" xfId="11277" xr:uid="{22068C51-CB82-4C56-A306-2DAEC3E5F8E2}"/>
    <cellStyle name="Millares 51" xfId="590" xr:uid="{ADD6BA75-D4F5-4335-8511-394DA9C673FC}"/>
    <cellStyle name="Millares 51 10" xfId="13474" xr:uid="{39B68F01-A466-4749-8E7F-5A60C9DC6BFC}"/>
    <cellStyle name="Millares 51 11" xfId="15669" xr:uid="{38D450FF-8037-4571-AC1F-6536F45AD31A}"/>
    <cellStyle name="Millares 51 12" xfId="17868" xr:uid="{AA581742-029D-4E40-95F3-90033827EFDA}"/>
    <cellStyle name="Millares 51 13" xfId="20070" xr:uid="{8E0CF1CF-CB50-4C78-B917-12859DF58703}"/>
    <cellStyle name="Millares 51 14" xfId="21959" xr:uid="{A541F49D-EBFA-48B8-8D84-1CC468A2A1E9}"/>
    <cellStyle name="Millares 51 15" xfId="22684" xr:uid="{79893BEF-96BC-40E3-8A97-B9FDB3D7B5CE}"/>
    <cellStyle name="Millares 51 16" xfId="24891" xr:uid="{F99C0DA5-C2E7-4B36-BFF6-C6F2E276CDBC}"/>
    <cellStyle name="Millares 51 17" xfId="27085" xr:uid="{54695F61-14DF-4020-A646-49471B3F1DB7}"/>
    <cellStyle name="Millares 51 18" xfId="29097" xr:uid="{50899E0B-7EC5-4390-9092-32E91EA2B2CF}"/>
    <cellStyle name="Millares 51 19" xfId="31492" xr:uid="{4E215D89-A4F0-4D66-9436-08BCD62B0B27}"/>
    <cellStyle name="Millares 51 2" xfId="1466" xr:uid="{F19D7234-C509-4CC7-BFCB-CA061E8BFBD1}"/>
    <cellStyle name="Millares 51 2 10" xfId="21257" xr:uid="{855250E1-DC80-4A9B-91F8-81C5D2DF49A1}"/>
    <cellStyle name="Millares 51 2 11" xfId="23871" xr:uid="{AE0F5FD0-ADF6-48C6-982F-4FA281FF205D}"/>
    <cellStyle name="Millares 51 2 12" xfId="26077" xr:uid="{7EE191FC-5A6E-4A0B-97A5-EA9C3FE6FE24}"/>
    <cellStyle name="Millares 51 2 13" xfId="28271" xr:uid="{63C98710-59EC-46A5-810C-5F27475AD48E}"/>
    <cellStyle name="Millares 51 2 14" xfId="30474" xr:uid="{DB8D7877-0882-425E-91B6-A601CE12ADE9}"/>
    <cellStyle name="Millares 51 2 15" xfId="32682" xr:uid="{33761606-B531-4202-B388-3B291AFAD2D8}"/>
    <cellStyle name="Millares 51 2 16" xfId="34926" xr:uid="{423F5F1C-4F7D-4753-B74B-1041ACFA2A61}"/>
    <cellStyle name="Millares 51 2 17" xfId="37121" xr:uid="{4B5618F4-3137-474E-BF22-5D5F09C4D63A}"/>
    <cellStyle name="Millares 51 2 18" xfId="39334" xr:uid="{3154E9D6-F103-488A-9476-E233AB870330}"/>
    <cellStyle name="Millares 51 2 19" xfId="41531" xr:uid="{4FEFBA06-BC44-423E-A134-FAE8FC5FB171}"/>
    <cellStyle name="Millares 51 2 2" xfId="3661" xr:uid="{DFEDC6CF-A9BE-4EEB-ADCA-55FE8F538809}"/>
    <cellStyle name="Millares 51 2 20" xfId="43729" xr:uid="{3B0FCD5C-D631-4343-8602-F2828A626CA5}"/>
    <cellStyle name="Millares 51 2 21" xfId="45924" xr:uid="{30ED8443-B0FE-4282-A325-6816637A5A0A}"/>
    <cellStyle name="Millares 51 2 22" xfId="48136" xr:uid="{83BA3FF5-0FD4-45C2-872D-7C87FD9E9187}"/>
    <cellStyle name="Millares 51 2 23" xfId="50344" xr:uid="{745CB08D-BE04-4534-8B95-74419325D369}"/>
    <cellStyle name="Millares 51 2 24" xfId="52541" xr:uid="{90142C52-9BB1-472C-965D-1A1F2EB929F8}"/>
    <cellStyle name="Millares 51 2 25" xfId="54740" xr:uid="{A51A48D9-B683-4E92-9275-EE4D7E29D2DB}"/>
    <cellStyle name="Millares 51 2 26" xfId="56940" xr:uid="{33F592FD-2951-459E-AD1A-A8B6197F15B9}"/>
    <cellStyle name="Millares 51 2 27" xfId="59146" xr:uid="{5CC0CE09-C158-47F5-B800-1129CFDE84A9}"/>
    <cellStyle name="Millares 51 2 28" xfId="61342" xr:uid="{32EE864E-CCBD-437F-B04E-192B6EB8CEC0}"/>
    <cellStyle name="Millares 51 2 3" xfId="5859" xr:uid="{68088780-99F8-48A6-AF53-2E4CFA6BB2F5}"/>
    <cellStyle name="Millares 51 2 4" xfId="8068" xr:uid="{DAB0BDC6-D793-498A-B0BF-365674FF8DB3}"/>
    <cellStyle name="Millares 51 2 5" xfId="10265" xr:uid="{440D8ED8-4CCC-4D8A-8292-B7EBB0B1BFD0}"/>
    <cellStyle name="Millares 51 2 6" xfId="12465" xr:uid="{5AE2B67A-2687-4C82-98C2-F73F90DD4D6B}"/>
    <cellStyle name="Millares 51 2 7" xfId="14660" xr:uid="{CE17EC30-1ED4-4A59-9785-9EF370E1DC86}"/>
    <cellStyle name="Millares 51 2 8" xfId="16855" xr:uid="{61BDAEF2-974A-402E-A5EA-0BED3A1C3851}"/>
    <cellStyle name="Millares 51 2 9" xfId="19056" xr:uid="{1C8FFD4E-91F9-41DF-9D80-A40BEE93DEC9}"/>
    <cellStyle name="Millares 51 20" xfId="33739" xr:uid="{077A7DA8-ED35-4AB9-8DD9-FC41C6637A04}"/>
    <cellStyle name="Millares 51 21" xfId="35935" xr:uid="{BB950D71-F597-45E2-A613-97572E4D4A95}"/>
    <cellStyle name="Millares 51 22" xfId="37822" xr:uid="{71E6B1DB-307F-4E41-8BA7-366E07989BE8}"/>
    <cellStyle name="Millares 51 23" xfId="40344" xr:uid="{28D8F689-7261-4310-8BA1-322934585305}"/>
    <cellStyle name="Millares 51 24" xfId="42543" xr:uid="{89D85B71-8579-4BB5-8018-DFB52A315F55}"/>
    <cellStyle name="Millares 51 25" xfId="44738" xr:uid="{C6B2C5AA-FAEF-4B09-9E30-0DECA07C4F78}"/>
    <cellStyle name="Millares 51 26" xfId="46947" xr:uid="{C56FA204-A193-45A2-ADA7-22D7AEB3F125}"/>
    <cellStyle name="Millares 51 27" xfId="49157" xr:uid="{C4D0172A-66D9-4BD5-8D32-1740358ED443}"/>
    <cellStyle name="Millares 51 28" xfId="51355" xr:uid="{AA743B53-9CD4-4891-914B-0275927DCC4C}"/>
    <cellStyle name="Millares 51 29" xfId="53554" xr:uid="{903F4C71-1B8D-455E-8C4D-A3974D6B4681}"/>
    <cellStyle name="Millares 51 3" xfId="1829" xr:uid="{FC3AD8E3-FA5E-4D95-A3C9-199282764559}"/>
    <cellStyle name="Millares 51 3 10" xfId="21620" xr:uid="{B2775CEC-F216-4CC4-9C16-84DAE6262362}"/>
    <cellStyle name="Millares 51 3 11" xfId="24234" xr:uid="{AAC39359-53CE-43BB-A835-F1A2FB800481}"/>
    <cellStyle name="Millares 51 3 12" xfId="26440" xr:uid="{0572B626-9B62-47C6-80D7-E3F81DF8A879}"/>
    <cellStyle name="Millares 51 3 13" xfId="28634" xr:uid="{668F52AA-6E4E-407C-9475-937E6CA00BCA}"/>
    <cellStyle name="Millares 51 3 14" xfId="30837" xr:uid="{AB8E0BA2-4D51-43D6-BF79-D5FB9FDFB666}"/>
    <cellStyle name="Millares 51 3 15" xfId="33045" xr:uid="{3B80145B-545D-4BC9-BFB0-479BF3989BDA}"/>
    <cellStyle name="Millares 51 3 16" xfId="35289" xr:uid="{91D30F08-9FEE-41EE-8889-4C3DC79A5D58}"/>
    <cellStyle name="Millares 51 3 17" xfId="37484" xr:uid="{1884B508-7FE1-4572-971C-1CFBA0823534}"/>
    <cellStyle name="Millares 51 3 18" xfId="39697" xr:uid="{88EA68CB-E29D-4445-9EF0-B9E0A9EC67DE}"/>
    <cellStyle name="Millares 51 3 19" xfId="41894" xr:uid="{632A906F-38BE-44A0-9DD2-575D49DDCA23}"/>
    <cellStyle name="Millares 51 3 2" xfId="4024" xr:uid="{22FFE8A5-F990-401F-96A0-43471FFD4AB0}"/>
    <cellStyle name="Millares 51 3 20" xfId="44092" xr:uid="{367043E8-D057-4A0A-8D01-EAFDEAD582A3}"/>
    <cellStyle name="Millares 51 3 21" xfId="46287" xr:uid="{B7BE985D-A28B-4EE3-8F0A-44AB4C119DD0}"/>
    <cellStyle name="Millares 51 3 22" xfId="48499" xr:uid="{94D2389E-09FF-4958-AA3A-C86A0CB0E9CC}"/>
    <cellStyle name="Millares 51 3 23" xfId="50707" xr:uid="{19F35CD2-922D-44B0-8A40-9703532DEF6E}"/>
    <cellStyle name="Millares 51 3 24" xfId="52904" xr:uid="{05509053-6A1D-4E4A-93DD-5D459E013766}"/>
    <cellStyle name="Millares 51 3 25" xfId="55103" xr:uid="{11C77EB5-E6C3-44F4-B34F-6281412CE543}"/>
    <cellStyle name="Millares 51 3 26" xfId="57303" xr:uid="{8AB8F01F-60AA-427E-B248-D4AB0C591B68}"/>
    <cellStyle name="Millares 51 3 27" xfId="59509" xr:uid="{689412E6-BF17-4002-A855-5930B7EB254F}"/>
    <cellStyle name="Millares 51 3 28" xfId="61705" xr:uid="{9C59E195-FBCF-4472-A8F7-13E184D32194}"/>
    <cellStyle name="Millares 51 3 3" xfId="6222" xr:uid="{E4AD20D8-F3F3-487C-9D7F-DAD4EBA7BD2B}"/>
    <cellStyle name="Millares 51 3 4" xfId="8431" xr:uid="{DF4D45CA-6ED9-443D-A0F6-7CCEA6B581AF}"/>
    <cellStyle name="Millares 51 3 5" xfId="10628" xr:uid="{25ECD668-73D4-44F8-A50C-A8750032FA51}"/>
    <cellStyle name="Millares 51 3 6" xfId="12828" xr:uid="{3B1C53E0-657F-4168-B869-1C2DC456FB05}"/>
    <cellStyle name="Millares 51 3 7" xfId="15023" xr:uid="{135DE737-6F53-4B28-9E5D-023822844653}"/>
    <cellStyle name="Millares 51 3 8" xfId="17218" xr:uid="{DA55F32C-0EDC-44D3-9D8C-60058C74187B}"/>
    <cellStyle name="Millares 51 3 9" xfId="19419" xr:uid="{C5F82514-45D8-4B78-8DCC-9C0337AFD2A4}"/>
    <cellStyle name="Millares 51 30" xfId="55753" xr:uid="{D32246F2-EA59-4DF5-9B82-A4C9EDC0F386}"/>
    <cellStyle name="Millares 51 31" xfId="57959" xr:uid="{BEE6034D-3E3B-4991-B4A4-61883043C738}"/>
    <cellStyle name="Millares 51 32" xfId="60156" xr:uid="{2EC80934-6D9B-48E6-AEBE-108D166119EE}"/>
    <cellStyle name="Millares 51 4" xfId="3000" xr:uid="{EACF527B-5616-48CD-98FD-FAE3B61053E0}"/>
    <cellStyle name="Millares 51 4 10" xfId="23210" xr:uid="{59989A20-24BC-4A51-997D-596191FC5802}"/>
    <cellStyle name="Millares 51 4 11" xfId="25416" xr:uid="{8D6F6B5F-BE7A-464C-9CA1-8A6880F160D6}"/>
    <cellStyle name="Millares 51 4 12" xfId="27610" xr:uid="{947B0ABB-89F7-4C77-87E5-A79B87F4D9A6}"/>
    <cellStyle name="Millares 51 4 13" xfId="29813" xr:uid="{E49F5085-4F86-4561-AE78-F7BC6041B75E}"/>
    <cellStyle name="Millares 51 4 14" xfId="32021" xr:uid="{38B28299-ABDF-434A-91EE-ED23CF175992}"/>
    <cellStyle name="Millares 51 4 15" xfId="34265" xr:uid="{E6F4AA19-E4E9-449E-AA57-108C7371C025}"/>
    <cellStyle name="Millares 51 4 16" xfId="36460" xr:uid="{93A73C04-5E1F-4BCE-9A2C-9120C43B7B44}"/>
    <cellStyle name="Millares 51 4 17" xfId="38673" xr:uid="{FF871D81-E7FB-480F-879F-12943D9E5292}"/>
    <cellStyle name="Millares 51 4 18" xfId="40870" xr:uid="{2E2EC624-ECD1-4082-B0D5-C6B0DBD61547}"/>
    <cellStyle name="Millares 51 4 19" xfId="43068" xr:uid="{7353BEE1-73F1-4358-80DB-D7FF7641D30C}"/>
    <cellStyle name="Millares 51 4 2" xfId="5198" xr:uid="{E8925813-837F-4F76-A6F5-33D36FC287AC}"/>
    <cellStyle name="Millares 51 4 20" xfId="45263" xr:uid="{22736774-45D5-405A-BCF9-AA38AD62E540}"/>
    <cellStyle name="Millares 51 4 21" xfId="47475" xr:uid="{09E0E6D9-7DBF-4568-B34D-512B5FF59223}"/>
    <cellStyle name="Millares 51 4 22" xfId="49683" xr:uid="{FEFBD58C-C80E-41B2-832C-E2A7F6B946D4}"/>
    <cellStyle name="Millares 51 4 23" xfId="51880" xr:uid="{169BF841-1718-4807-8C21-1ECA8C243850}"/>
    <cellStyle name="Millares 51 4 24" xfId="54079" xr:uid="{9113D524-ABFF-451C-B6B4-63DF68998395}"/>
    <cellStyle name="Millares 51 4 25" xfId="56279" xr:uid="{D0B4F2BB-15EC-4B1D-BE3E-B72519EEF9A8}"/>
    <cellStyle name="Millares 51 4 26" xfId="58485" xr:uid="{766AE85B-12DB-47DE-B73D-CD8B66FE85ED}"/>
    <cellStyle name="Millares 51 4 27" xfId="60681" xr:uid="{5E62C1DB-B457-45DE-B1BE-3E85D1351011}"/>
    <cellStyle name="Millares 51 4 3" xfId="7407" xr:uid="{ABF7872C-9C3B-4B46-8B54-2600F287CF87}"/>
    <cellStyle name="Millares 51 4 4" xfId="9604" xr:uid="{8AD0F4AA-56CD-44C8-9513-AF5F0D4E17C6}"/>
    <cellStyle name="Millares 51 4 5" xfId="11804" xr:uid="{A71559F9-26E0-4B92-AEE0-76C35C6E76DF}"/>
    <cellStyle name="Millares 51 4 6" xfId="13999" xr:uid="{80BD32EC-6E06-4FFF-8DB8-E613899F117B}"/>
    <cellStyle name="Millares 51 4 7" xfId="16194" xr:uid="{5B56CED4-9FDF-47F0-8C91-B591A654CE3D}"/>
    <cellStyle name="Millares 51 4 8" xfId="18395" xr:uid="{5F2F62BC-75CE-4F0B-86AA-5D345EF6ECA1}"/>
    <cellStyle name="Millares 51 4 9" xfId="20596" xr:uid="{57656BE1-BF08-4225-BC0E-5351EADF8200}"/>
    <cellStyle name="Millares 51 5" xfId="2474" xr:uid="{3795BB83-7038-4EA0-A5DE-F4665D4AF43A}"/>
    <cellStyle name="Millares 51 6" xfId="4672" xr:uid="{FBC61C81-C203-49A1-A6E2-B9DFBF031E8C}"/>
    <cellStyle name="Millares 51 7" xfId="6685" xr:uid="{43A14673-0B12-4F00-8A6F-BAC341556951}"/>
    <cellStyle name="Millares 51 8" xfId="9077" xr:uid="{91528DC8-4CB3-4543-BFF4-88E8F038B3CB}"/>
    <cellStyle name="Millares 51 9" xfId="11279" xr:uid="{258CA2F4-7022-4BCB-8AE3-161EBA11197E}"/>
    <cellStyle name="Millares 52" xfId="594" xr:uid="{CB8167D4-7A20-4852-B9C7-D225F2FC1E6F}"/>
    <cellStyle name="Millares 52 10" xfId="13476" xr:uid="{4AD14BB7-7B95-44FA-9DAB-5391F1574912}"/>
    <cellStyle name="Millares 52 11" xfId="15671" xr:uid="{1215910F-A8CC-4DB1-B4DD-05DF242F71F4}"/>
    <cellStyle name="Millares 52 12" xfId="17870" xr:uid="{ADF0870E-168B-4CC0-9CEB-7FD2320ED92A}"/>
    <cellStyle name="Millares 52 13" xfId="20072" xr:uid="{AE013055-708D-4B9C-9B59-A94A31CE2384}"/>
    <cellStyle name="Millares 52 14" xfId="21961" xr:uid="{E05D4993-C693-45E2-A0D6-B0936068B40C}"/>
    <cellStyle name="Millares 52 15" xfId="22686" xr:uid="{1D7646AF-570A-4C93-BCB2-FA88EE106F45}"/>
    <cellStyle name="Millares 52 16" xfId="24893" xr:uid="{D68A0110-CD61-443F-9363-A00A8C7BC604}"/>
    <cellStyle name="Millares 52 17" xfId="27087" xr:uid="{81DA2BF2-2DEB-43C5-BF89-2D005AE1A68D}"/>
    <cellStyle name="Millares 52 18" xfId="29100" xr:uid="{675A2AA5-D3E2-4D84-B83C-B961826832A0}"/>
    <cellStyle name="Millares 52 19" xfId="31494" xr:uid="{EDABAE8E-9CA5-48A6-BED3-A4C1321C2EDF}"/>
    <cellStyle name="Millares 52 2" xfId="1468" xr:uid="{A94D0365-AA01-470B-BFE8-F31DA96609F8}"/>
    <cellStyle name="Millares 52 2 10" xfId="21259" xr:uid="{ED7D6D21-400A-421E-AB6D-55A1BE2CCA02}"/>
    <cellStyle name="Millares 52 2 11" xfId="23873" xr:uid="{EB2BA834-DA3E-49EC-BEF6-01F161902331}"/>
    <cellStyle name="Millares 52 2 12" xfId="26079" xr:uid="{0B21D353-81CE-4719-8EF4-C8F0E3C66472}"/>
    <cellStyle name="Millares 52 2 13" xfId="28273" xr:uid="{4D72738F-FCA9-4141-8A21-AA0F27302AD9}"/>
    <cellStyle name="Millares 52 2 14" xfId="30476" xr:uid="{CFB911E5-8595-4DAB-BCF5-7CC50E8D1158}"/>
    <cellStyle name="Millares 52 2 15" xfId="32684" xr:uid="{BA7F6448-EB70-4E90-83E4-6F859BD35D71}"/>
    <cellStyle name="Millares 52 2 16" xfId="34928" xr:uid="{CD033F12-C625-4DAF-939A-1F15ED15B443}"/>
    <cellStyle name="Millares 52 2 17" xfId="37123" xr:uid="{1B597EE2-6B2F-415C-B0A5-1DCC8AD15FB1}"/>
    <cellStyle name="Millares 52 2 18" xfId="39336" xr:uid="{C097B5AC-E740-4B11-AD8F-84A52B62ED1E}"/>
    <cellStyle name="Millares 52 2 19" xfId="41533" xr:uid="{37D9D5F2-036F-47AF-9B4D-30F69194649A}"/>
    <cellStyle name="Millares 52 2 2" xfId="3663" xr:uid="{D4CCAA33-B242-484C-A991-7C0D25E47597}"/>
    <cellStyle name="Millares 52 2 20" xfId="43731" xr:uid="{4BA5B8E2-24D4-4C65-8C63-856BF8484419}"/>
    <cellStyle name="Millares 52 2 21" xfId="45926" xr:uid="{D042C40D-DCE1-43B6-9A21-0C95DCAF416B}"/>
    <cellStyle name="Millares 52 2 22" xfId="48138" xr:uid="{25F20609-4454-4053-BF6A-EBFD9E63A936}"/>
    <cellStyle name="Millares 52 2 23" xfId="50346" xr:uid="{1886E0A4-7730-4508-9C3A-FD91FAAC8AA2}"/>
    <cellStyle name="Millares 52 2 24" xfId="52543" xr:uid="{0F3E5354-58EC-4ABF-B525-E9BA519D12B5}"/>
    <cellStyle name="Millares 52 2 25" xfId="54742" xr:uid="{A8F0A249-429D-4EE5-BFD5-DC7F126BC664}"/>
    <cellStyle name="Millares 52 2 26" xfId="56942" xr:uid="{316B71CE-13F7-4D21-871D-1B1876A501EB}"/>
    <cellStyle name="Millares 52 2 27" xfId="59148" xr:uid="{8C060573-DA3D-4938-A050-B8F91A1593DC}"/>
    <cellStyle name="Millares 52 2 28" xfId="61344" xr:uid="{32103DAE-BBE0-42D9-A355-9D8BCE0D2316}"/>
    <cellStyle name="Millares 52 2 3" xfId="5861" xr:uid="{5DA7F00B-8D82-443B-9C00-E500F60420DC}"/>
    <cellStyle name="Millares 52 2 4" xfId="8070" xr:uid="{0DC5D928-C235-44AF-98CC-2854B3E50692}"/>
    <cellStyle name="Millares 52 2 5" xfId="10267" xr:uid="{00667540-6855-47EB-BA84-E4D0B69EB131}"/>
    <cellStyle name="Millares 52 2 6" xfId="12467" xr:uid="{D9CF556F-D462-4FC3-A0D4-2C1476313296}"/>
    <cellStyle name="Millares 52 2 7" xfId="14662" xr:uid="{8E86D7FE-D05B-4361-83AE-5EC1C910EAC9}"/>
    <cellStyle name="Millares 52 2 8" xfId="16857" xr:uid="{2D7A7322-1B1C-477D-9B57-A5FD67549CA5}"/>
    <cellStyle name="Millares 52 2 9" xfId="19058" xr:uid="{D5343048-D101-4AB7-BD4A-7F571936FFAF}"/>
    <cellStyle name="Millares 52 20" xfId="33741" xr:uid="{D2B7AB38-1A75-433C-BC8A-9DCB25090074}"/>
    <cellStyle name="Millares 52 21" xfId="35937" xr:uid="{3B8659A9-EE7C-44AC-A37B-F12F85510BC9}"/>
    <cellStyle name="Millares 52 22" xfId="37824" xr:uid="{2F4884E0-9921-4DC8-8692-5E832D18B726}"/>
    <cellStyle name="Millares 52 23" xfId="40346" xr:uid="{6ACCCC5F-0779-4BDD-A466-A23C89965FCC}"/>
    <cellStyle name="Millares 52 24" xfId="42545" xr:uid="{77A0C6F5-E66A-48E0-8994-50B6DF56729A}"/>
    <cellStyle name="Millares 52 25" xfId="44740" xr:uid="{1E0AE274-89E0-47FD-935C-17A12D2A0456}"/>
    <cellStyle name="Millares 52 26" xfId="46949" xr:uid="{4F49C879-27AE-42F4-B126-86382F6F05BC}"/>
    <cellStyle name="Millares 52 27" xfId="49159" xr:uid="{04EF261B-DDEE-4612-8343-F54253515F1F}"/>
    <cellStyle name="Millares 52 28" xfId="51357" xr:uid="{930E6976-1857-463C-B7D8-AFCCD5C0FC3E}"/>
    <cellStyle name="Millares 52 29" xfId="53556" xr:uid="{B096E63C-935A-44AA-B059-A86D6FFD5D76}"/>
    <cellStyle name="Millares 52 3" xfId="1831" xr:uid="{62C1C5BD-47AE-4473-A404-7CFE3E1183E3}"/>
    <cellStyle name="Millares 52 3 10" xfId="21622" xr:uid="{292E23CA-ED76-4BC7-A007-ABEF34E23D04}"/>
    <cellStyle name="Millares 52 3 11" xfId="24236" xr:uid="{5935BB38-C6E4-447F-BD0B-66766E272429}"/>
    <cellStyle name="Millares 52 3 12" xfId="26442" xr:uid="{A489B597-4F43-44F3-B892-F169A4DCB0E8}"/>
    <cellStyle name="Millares 52 3 13" xfId="28636" xr:uid="{8D0D4F3F-5C37-4A82-A530-4F2D0AE2FE22}"/>
    <cellStyle name="Millares 52 3 14" xfId="30839" xr:uid="{151DCAC4-1ED7-41DD-8EB5-7BD8BF154849}"/>
    <cellStyle name="Millares 52 3 15" xfId="33047" xr:uid="{87137C2E-9011-4965-972C-24A2698AB4F4}"/>
    <cellStyle name="Millares 52 3 16" xfId="35291" xr:uid="{DA7CA546-2B71-415F-823E-CAACD6628A6B}"/>
    <cellStyle name="Millares 52 3 17" xfId="37486" xr:uid="{86F69D69-C0A4-4AD4-BF65-2EEC2C108983}"/>
    <cellStyle name="Millares 52 3 18" xfId="39699" xr:uid="{D7DA4576-5CE4-481F-9897-E51EC04CAC56}"/>
    <cellStyle name="Millares 52 3 19" xfId="41896" xr:uid="{31A6A4E4-7DEE-482E-B91F-4EF385AACA51}"/>
    <cellStyle name="Millares 52 3 2" xfId="4026" xr:uid="{C27EE0DC-0961-497E-A3D7-BCF6C7244B44}"/>
    <cellStyle name="Millares 52 3 20" xfId="44094" xr:uid="{56601BDC-BC0B-4E0E-805A-67582BEE078F}"/>
    <cellStyle name="Millares 52 3 21" xfId="46289" xr:uid="{D1EB7D3F-C728-4F3F-AC05-73D6082A1539}"/>
    <cellStyle name="Millares 52 3 22" xfId="48501" xr:uid="{AEAE2294-AF37-4BC5-B1DB-9318118438CF}"/>
    <cellStyle name="Millares 52 3 23" xfId="50709" xr:uid="{D08B3C28-33C3-4F29-A20F-664545CE6CDC}"/>
    <cellStyle name="Millares 52 3 24" xfId="52906" xr:uid="{9B09E955-78A2-4AAC-B6B9-AF9E0F22A699}"/>
    <cellStyle name="Millares 52 3 25" xfId="55105" xr:uid="{6798526F-3711-4B80-AA1A-FDA54F7EB22B}"/>
    <cellStyle name="Millares 52 3 26" xfId="57305" xr:uid="{C9AEEC86-2261-40C9-BABC-1FEB75D7D97D}"/>
    <cellStyle name="Millares 52 3 27" xfId="59511" xr:uid="{D6D77553-F17D-43E5-871B-6DDE629D441E}"/>
    <cellStyle name="Millares 52 3 28" xfId="61707" xr:uid="{34C8F70F-61B1-43D2-BCF5-58129960825C}"/>
    <cellStyle name="Millares 52 3 3" xfId="6224" xr:uid="{77DE09CC-34B0-42F3-AF7C-B45FD5586D74}"/>
    <cellStyle name="Millares 52 3 4" xfId="8433" xr:uid="{34644133-49CE-4057-873D-4475DB2A4CF6}"/>
    <cellStyle name="Millares 52 3 5" xfId="10630" xr:uid="{8C0011E6-9463-46E4-B53A-208BC1D8A6D8}"/>
    <cellStyle name="Millares 52 3 6" xfId="12830" xr:uid="{F11C5A1F-2A77-4FAC-B50D-6B61DBC685ED}"/>
    <cellStyle name="Millares 52 3 7" xfId="15025" xr:uid="{90261FB2-68EC-4CF2-B999-D89BFDDDF50F}"/>
    <cellStyle name="Millares 52 3 8" xfId="17220" xr:uid="{E15892FE-D737-427E-B28A-CAEA87FBFA20}"/>
    <cellStyle name="Millares 52 3 9" xfId="19421" xr:uid="{09A8EB4B-EADB-4AC6-B87B-7F3EE0B2E1DE}"/>
    <cellStyle name="Millares 52 30" xfId="55755" xr:uid="{3FA22876-E669-4CAB-A053-36AC4D74BCAD}"/>
    <cellStyle name="Millares 52 31" xfId="57961" xr:uid="{317A02A6-7F8F-4A1E-830C-4F3CF1E756CE}"/>
    <cellStyle name="Millares 52 32" xfId="60158" xr:uid="{16B04070-04EE-492C-AFF1-8615E320B633}"/>
    <cellStyle name="Millares 52 4" xfId="3002" xr:uid="{705E23AD-CCC2-40FA-98DC-C8F89F47A975}"/>
    <cellStyle name="Millares 52 4 10" xfId="23212" xr:uid="{3FA07FDE-D865-47CF-9137-F37FFDAD9ECD}"/>
    <cellStyle name="Millares 52 4 11" xfId="25418" xr:uid="{8C50C7F5-B830-4DA9-BDC3-1F67592FCE70}"/>
    <cellStyle name="Millares 52 4 12" xfId="27612" xr:uid="{71B26637-74BC-42E1-A333-4CC322397A0E}"/>
    <cellStyle name="Millares 52 4 13" xfId="29815" xr:uid="{6A46AF97-B8E9-4892-9670-B6CFC21119F5}"/>
    <cellStyle name="Millares 52 4 14" xfId="32023" xr:uid="{2107EAFD-A832-4731-B349-91546E94C788}"/>
    <cellStyle name="Millares 52 4 15" xfId="34267" xr:uid="{1B268B74-3330-44B5-9A8F-717DA6B2C419}"/>
    <cellStyle name="Millares 52 4 16" xfId="36462" xr:uid="{D29782B3-603C-4157-B6BC-462A78F89F52}"/>
    <cellStyle name="Millares 52 4 17" xfId="38675" xr:uid="{0D890B93-4601-4569-979A-888062735B28}"/>
    <cellStyle name="Millares 52 4 18" xfId="40872" xr:uid="{6C658806-8945-4BE8-B9F6-19624B7D50A3}"/>
    <cellStyle name="Millares 52 4 19" xfId="43070" xr:uid="{1EA9CB77-B527-43ED-BF18-228A211FDDF4}"/>
    <cellStyle name="Millares 52 4 2" xfId="5200" xr:uid="{C5544D0E-AD31-421C-B4DB-3F4948683A7C}"/>
    <cellStyle name="Millares 52 4 20" xfId="45265" xr:uid="{CE60CAAB-D6BE-4863-BFD1-A08C5E57876A}"/>
    <cellStyle name="Millares 52 4 21" xfId="47477" xr:uid="{C781382F-E8F1-4800-A505-477C0FEED539}"/>
    <cellStyle name="Millares 52 4 22" xfId="49685" xr:uid="{0193E491-E44C-4F62-A2D9-AF878BCE40E8}"/>
    <cellStyle name="Millares 52 4 23" xfId="51882" xr:uid="{084BCD54-4D60-40C0-B00F-9BDF69CA6056}"/>
    <cellStyle name="Millares 52 4 24" xfId="54081" xr:uid="{09DF1C2A-F092-445F-ABE4-78F5379E68DE}"/>
    <cellStyle name="Millares 52 4 25" xfId="56281" xr:uid="{45C5D968-9881-48B4-8F96-1E0B1C34E456}"/>
    <cellStyle name="Millares 52 4 26" xfId="58487" xr:uid="{C116567A-FAAF-4CBE-8A5D-BAFE0830C779}"/>
    <cellStyle name="Millares 52 4 27" xfId="60683" xr:uid="{45218C99-3200-495E-A7CC-A1AC48466CC0}"/>
    <cellStyle name="Millares 52 4 3" xfId="7409" xr:uid="{CD85D631-FF1B-4F29-9073-50D3821E75B4}"/>
    <cellStyle name="Millares 52 4 4" xfId="9606" xr:uid="{FFFBF156-B662-476B-8857-7681B9C56D0A}"/>
    <cellStyle name="Millares 52 4 5" xfId="11806" xr:uid="{9BC52E30-3127-4A6A-8415-9E46860B8C31}"/>
    <cellStyle name="Millares 52 4 6" xfId="14001" xr:uid="{0E92CFAC-8642-4CC0-9FEE-58E2D59FFE54}"/>
    <cellStyle name="Millares 52 4 7" xfId="16196" xr:uid="{3641D62B-D59E-4EA1-93FD-71FE14DCFD13}"/>
    <cellStyle name="Millares 52 4 8" xfId="18397" xr:uid="{FF38F3B3-27C7-4050-BEA3-5B9859601C22}"/>
    <cellStyle name="Millares 52 4 9" xfId="20598" xr:uid="{53B20655-6A5B-4A2C-9628-2886F0FCDDB3}"/>
    <cellStyle name="Millares 52 5" xfId="2476" xr:uid="{EB34B5AD-7010-4C19-9B8F-2F9E843C9F74}"/>
    <cellStyle name="Millares 52 6" xfId="4674" xr:uid="{9A9E73A0-D261-4DCD-AF26-004666C33071}"/>
    <cellStyle name="Millares 52 7" xfId="6688" xr:uid="{9559C4FC-D06D-4A7B-ABDB-D0EFB11BD83C}"/>
    <cellStyle name="Millares 52 8" xfId="9079" xr:uid="{A85F2564-2DBF-4FF1-9EF2-6F498B693C4B}"/>
    <cellStyle name="Millares 52 9" xfId="11281" xr:uid="{43368EBB-7729-43CE-9CDF-8B99660276A7}"/>
    <cellStyle name="Millares 53" xfId="598" xr:uid="{47AED537-8271-444D-A51F-705C35608637}"/>
    <cellStyle name="Millares 53 10" xfId="13478" xr:uid="{5F998069-FC02-4060-BA51-041C6DE02FC2}"/>
    <cellStyle name="Millares 53 11" xfId="15673" xr:uid="{E1B57338-EFA7-4C41-B49D-8552A109F6B7}"/>
    <cellStyle name="Millares 53 12" xfId="17872" xr:uid="{288C7AA5-917C-467C-A786-BD7DFF1FD97C}"/>
    <cellStyle name="Millares 53 13" xfId="20074" xr:uid="{32ED7670-1236-46BB-B3E3-81F16062A4AE}"/>
    <cellStyle name="Millares 53 14" xfId="21963" xr:uid="{E24D98E7-B9D1-41B3-A9F2-07C4E3571311}"/>
    <cellStyle name="Millares 53 15" xfId="22688" xr:uid="{D9A8C773-4CD1-4ED2-8E64-855641D28ACD}"/>
    <cellStyle name="Millares 53 16" xfId="24895" xr:uid="{BE25F2EC-A9C4-4DA3-904F-89F302D5051F}"/>
    <cellStyle name="Millares 53 17" xfId="27089" xr:uid="{5CC1F246-0313-463F-8F36-EFE31E03336B}"/>
    <cellStyle name="Millares 53 18" xfId="29103" xr:uid="{B7F5D2CD-D1E0-42CA-933F-AC540AB35661}"/>
    <cellStyle name="Millares 53 19" xfId="31496" xr:uid="{AB987799-4BB7-4EC1-8C13-3E2FBFA50A4B}"/>
    <cellStyle name="Millares 53 2" xfId="1470" xr:uid="{B1C2B2D0-416C-45C8-AA0B-C13314009990}"/>
    <cellStyle name="Millares 53 2 10" xfId="21261" xr:uid="{0C2F2850-2394-4979-8F5B-21276EB78692}"/>
    <cellStyle name="Millares 53 2 11" xfId="23875" xr:uid="{43222BB3-1A22-43F2-8550-732C04B09FCB}"/>
    <cellStyle name="Millares 53 2 12" xfId="26081" xr:uid="{7F116CF3-1DA3-4CEE-887C-48B45CAF9670}"/>
    <cellStyle name="Millares 53 2 13" xfId="28275" xr:uid="{4C59D677-3EEB-4C33-BD7D-08EE15A0CE2D}"/>
    <cellStyle name="Millares 53 2 14" xfId="30478" xr:uid="{4E7D6D63-BD62-41AC-9D48-F3E3FEB834F6}"/>
    <cellStyle name="Millares 53 2 15" xfId="32686" xr:uid="{65210240-5119-4966-9B96-CF5159273FF1}"/>
    <cellStyle name="Millares 53 2 16" xfId="34930" xr:uid="{642C2D5C-1127-4930-A5D5-A72E23A995F6}"/>
    <cellStyle name="Millares 53 2 17" xfId="37125" xr:uid="{D3D81C39-D8BC-4BCA-B04E-04DE323FE564}"/>
    <cellStyle name="Millares 53 2 18" xfId="39338" xr:uid="{262D0979-990D-4D53-9E42-16616181F7CF}"/>
    <cellStyle name="Millares 53 2 19" xfId="41535" xr:uid="{019D6C2E-C5F1-4B28-8878-A71F8FE634D5}"/>
    <cellStyle name="Millares 53 2 2" xfId="3665" xr:uid="{C07C09FA-EF56-4663-B85D-E980A0DEBDD3}"/>
    <cellStyle name="Millares 53 2 20" xfId="43733" xr:uid="{ECB8BEAA-E982-41CB-B5C5-9D4635F2F38D}"/>
    <cellStyle name="Millares 53 2 21" xfId="45928" xr:uid="{8613CD61-4A3E-47CA-9B71-02A141A6F02D}"/>
    <cellStyle name="Millares 53 2 22" xfId="48140" xr:uid="{2AD79FF1-86DC-477A-BA14-7B1B2D7CAEE8}"/>
    <cellStyle name="Millares 53 2 23" xfId="50348" xr:uid="{9E3540A4-FABC-4CD3-9589-1E2966E15917}"/>
    <cellStyle name="Millares 53 2 24" xfId="52545" xr:uid="{A382F7BB-ECE1-4F29-8EB8-840038C0D041}"/>
    <cellStyle name="Millares 53 2 25" xfId="54744" xr:uid="{69E1952E-3D27-4934-8C42-E9FA0A75084E}"/>
    <cellStyle name="Millares 53 2 26" xfId="56944" xr:uid="{5EFC9B12-6F7C-416E-8036-5A95D186C088}"/>
    <cellStyle name="Millares 53 2 27" xfId="59150" xr:uid="{B41E6B54-800F-455A-9E45-22C59ED1A6CA}"/>
    <cellStyle name="Millares 53 2 28" xfId="61346" xr:uid="{0AC052D9-12C6-49FC-B27D-07E7C1C706A7}"/>
    <cellStyle name="Millares 53 2 3" xfId="5863" xr:uid="{C35FF428-791B-4445-B89B-88C1652913EB}"/>
    <cellStyle name="Millares 53 2 4" xfId="8072" xr:uid="{2649691D-C139-4260-8440-AEFFBE8EAF51}"/>
    <cellStyle name="Millares 53 2 5" xfId="10269" xr:uid="{13EC495B-95C1-496A-94FF-F56CBA0600B6}"/>
    <cellStyle name="Millares 53 2 6" xfId="12469" xr:uid="{01378979-486C-456A-9A63-EA11C8C4D06F}"/>
    <cellStyle name="Millares 53 2 7" xfId="14664" xr:uid="{5EF5D14B-1EB6-4F49-94E5-B905B139479F}"/>
    <cellStyle name="Millares 53 2 8" xfId="16859" xr:uid="{1D3E62C3-942C-4857-A48A-B0AB6ADA3CC9}"/>
    <cellStyle name="Millares 53 2 9" xfId="19060" xr:uid="{347FB182-F7AE-49BD-BDE8-21A073117FED}"/>
    <cellStyle name="Millares 53 20" xfId="33743" xr:uid="{FF2E9C59-86FC-418C-B2AA-22D1B12030B7}"/>
    <cellStyle name="Millares 53 21" xfId="35939" xr:uid="{D29360D1-F65F-4E04-A2C2-904E6DCDF465}"/>
    <cellStyle name="Millares 53 22" xfId="37826" xr:uid="{52383417-D993-4B44-BDF2-4FFBA1EBA6C4}"/>
    <cellStyle name="Millares 53 23" xfId="40348" xr:uid="{832E60C3-9859-40E4-B0FA-AF66F1671AF1}"/>
    <cellStyle name="Millares 53 24" xfId="42547" xr:uid="{1E519CC5-DDF3-4062-B73B-B4857CA7E718}"/>
    <cellStyle name="Millares 53 25" xfId="44742" xr:uid="{4CDA1031-617A-429C-B34C-AD46478E83C8}"/>
    <cellStyle name="Millares 53 26" xfId="46951" xr:uid="{6CE1EA77-5642-4BE2-A41F-CBCA836C04D6}"/>
    <cellStyle name="Millares 53 27" xfId="49161" xr:uid="{12EB8777-0EFC-4BA0-B3DF-BD9D5CEEEA78}"/>
    <cellStyle name="Millares 53 28" xfId="51359" xr:uid="{2A38BD3D-9641-4DA6-9E7C-D5504ADBAF0A}"/>
    <cellStyle name="Millares 53 29" xfId="53558" xr:uid="{9D127A54-91DD-4896-9293-9B2638E61395}"/>
    <cellStyle name="Millares 53 3" xfId="1833" xr:uid="{399A8312-D83A-4818-AEA9-88A8FDD8F407}"/>
    <cellStyle name="Millares 53 3 10" xfId="21624" xr:uid="{CE60F7C9-F07C-4EB3-A088-13636D6738D0}"/>
    <cellStyle name="Millares 53 3 11" xfId="24238" xr:uid="{093AF66D-5F98-4EEE-865D-8405199F16CE}"/>
    <cellStyle name="Millares 53 3 12" xfId="26444" xr:uid="{221B4E8B-32DD-4A43-9939-C1144E29DE65}"/>
    <cellStyle name="Millares 53 3 13" xfId="28638" xr:uid="{C09510F4-64D1-4C1D-855A-E38AD6E4B56C}"/>
    <cellStyle name="Millares 53 3 14" xfId="30841" xr:uid="{50BDA044-32E6-424C-8646-88E1448F8BCD}"/>
    <cellStyle name="Millares 53 3 15" xfId="33049" xr:uid="{04372DF6-4049-4961-8146-BD7066A4F352}"/>
    <cellStyle name="Millares 53 3 16" xfId="35293" xr:uid="{0B7D52FD-1B5A-4962-8FC1-484F6967DC7D}"/>
    <cellStyle name="Millares 53 3 17" xfId="37488" xr:uid="{69ECF4CD-D566-4F15-A099-A583CAEF4DC3}"/>
    <cellStyle name="Millares 53 3 18" xfId="39701" xr:uid="{1E3053A9-E24C-42B7-9C5C-992039307BD6}"/>
    <cellStyle name="Millares 53 3 19" xfId="41898" xr:uid="{9FD428F2-668A-4F36-8D9F-F82D29F62D67}"/>
    <cellStyle name="Millares 53 3 2" xfId="4028" xr:uid="{2113526B-BFB0-4A6C-833E-916C2AEC4C86}"/>
    <cellStyle name="Millares 53 3 20" xfId="44096" xr:uid="{35DFD352-C4B6-480E-ACD6-16677F1AC59A}"/>
    <cellStyle name="Millares 53 3 21" xfId="46291" xr:uid="{957E1AD3-DE00-49A6-A6FF-BA7034E43BC2}"/>
    <cellStyle name="Millares 53 3 22" xfId="48503" xr:uid="{1CABDE88-D98F-4445-A7F7-3EAEA68A6B04}"/>
    <cellStyle name="Millares 53 3 23" xfId="50711" xr:uid="{E402C11C-05E2-47CB-84AF-FB07CBBE9342}"/>
    <cellStyle name="Millares 53 3 24" xfId="52908" xr:uid="{F31AC902-A854-464A-847E-DD0C1528B475}"/>
    <cellStyle name="Millares 53 3 25" xfId="55107" xr:uid="{701C42D7-64D9-42D2-990A-57E151E955F4}"/>
    <cellStyle name="Millares 53 3 26" xfId="57307" xr:uid="{353C5F98-F006-4198-AC80-3B32DD76F6D5}"/>
    <cellStyle name="Millares 53 3 27" xfId="59513" xr:uid="{824AC39A-700C-4898-9AF3-1B9AB6D4EFB5}"/>
    <cellStyle name="Millares 53 3 28" xfId="61709" xr:uid="{E3341A9F-2A2C-46E3-A82A-DF75B03BD70C}"/>
    <cellStyle name="Millares 53 3 3" xfId="6226" xr:uid="{6B1C9736-B816-4CEE-B466-D3AD09E1795B}"/>
    <cellStyle name="Millares 53 3 4" xfId="8435" xr:uid="{9A085F0A-6C2F-4E7E-B520-550E4440CB08}"/>
    <cellStyle name="Millares 53 3 5" xfId="10632" xr:uid="{B30375BB-F05A-48FF-AC5E-E6FEEF18662A}"/>
    <cellStyle name="Millares 53 3 6" xfId="12832" xr:uid="{E7889460-E463-49F6-8312-77C42E505376}"/>
    <cellStyle name="Millares 53 3 7" xfId="15027" xr:uid="{5E0D81EA-43E2-4006-99C5-D4A2211676B7}"/>
    <cellStyle name="Millares 53 3 8" xfId="17222" xr:uid="{0DB2AB87-86E0-48D3-A193-A0EEB153BA0E}"/>
    <cellStyle name="Millares 53 3 9" xfId="19423" xr:uid="{ABECB203-2259-4CD9-9A63-701B8F2B0817}"/>
    <cellStyle name="Millares 53 30" xfId="55757" xr:uid="{88B46E3F-51BB-4AFB-A8C8-890F1F09F365}"/>
    <cellStyle name="Millares 53 31" xfId="57963" xr:uid="{9BE9916C-64C0-4EDB-A38B-5E61ABD0E7B3}"/>
    <cellStyle name="Millares 53 32" xfId="60160" xr:uid="{177877BE-157B-4C0A-8969-6D365704B696}"/>
    <cellStyle name="Millares 53 4" xfId="3004" xr:uid="{75F81DF9-8A2F-417D-9969-809512711B62}"/>
    <cellStyle name="Millares 53 4 10" xfId="23214" xr:uid="{93D93BC8-1CF5-40A7-B42C-53EF66CF2B49}"/>
    <cellStyle name="Millares 53 4 11" xfId="25420" xr:uid="{B66A8CAE-D0D5-4D1E-9710-47E462B15BF8}"/>
    <cellStyle name="Millares 53 4 12" xfId="27614" xr:uid="{8D48E10F-CF64-4F06-B541-497A75F68AB1}"/>
    <cellStyle name="Millares 53 4 13" xfId="29817" xr:uid="{4152F2C1-B717-41CA-A90B-98E12753E0B7}"/>
    <cellStyle name="Millares 53 4 14" xfId="32025" xr:uid="{56BF8084-1789-447C-AAF1-F5542C9A84B8}"/>
    <cellStyle name="Millares 53 4 15" xfId="34269" xr:uid="{7EC07CF2-0DE8-4156-AA85-AA64F11D03F8}"/>
    <cellStyle name="Millares 53 4 16" xfId="36464" xr:uid="{16DD0514-202B-465D-88E0-5877FC9A2821}"/>
    <cellStyle name="Millares 53 4 17" xfId="38677" xr:uid="{8AA347EF-BB42-45DD-AF87-6F7286786252}"/>
    <cellStyle name="Millares 53 4 18" xfId="40874" xr:uid="{D689AAEA-0165-4EF3-8616-8D4506F70B80}"/>
    <cellStyle name="Millares 53 4 19" xfId="43072" xr:uid="{9C9F21B3-F44B-4DC2-BEB3-D51C3592BD89}"/>
    <cellStyle name="Millares 53 4 2" xfId="5202" xr:uid="{F1ECF6E0-2D2F-4900-874F-1384D216C1F5}"/>
    <cellStyle name="Millares 53 4 20" xfId="45267" xr:uid="{A9D20A15-ED64-4DD3-ABF5-91565DC8E88A}"/>
    <cellStyle name="Millares 53 4 21" xfId="47479" xr:uid="{6445EAED-2BB0-4A7A-948C-2F43BCFD1731}"/>
    <cellStyle name="Millares 53 4 22" xfId="49687" xr:uid="{E9DC4ECE-859A-4821-833E-27E303D500CC}"/>
    <cellStyle name="Millares 53 4 23" xfId="51884" xr:uid="{DC3A39D7-5399-415F-B9CF-734BC8D4FFD1}"/>
    <cellStyle name="Millares 53 4 24" xfId="54083" xr:uid="{DA31D4F1-8B49-4A45-A7E3-73C3F2A16115}"/>
    <cellStyle name="Millares 53 4 25" xfId="56283" xr:uid="{6128FC56-67B8-4BFE-890B-738E70A00C03}"/>
    <cellStyle name="Millares 53 4 26" xfId="58489" xr:uid="{D0FC1117-1F75-40D1-92BB-598A768D5313}"/>
    <cellStyle name="Millares 53 4 27" xfId="60685" xr:uid="{A5C5C1F9-6ADA-459C-A19C-37AD4217B43C}"/>
    <cellStyle name="Millares 53 4 3" xfId="7411" xr:uid="{28A33162-F1FA-4776-9BE7-6152F911D202}"/>
    <cellStyle name="Millares 53 4 4" xfId="9608" xr:uid="{EAFDD9E1-8F2D-434F-A251-3F50C5AA150B}"/>
    <cellStyle name="Millares 53 4 5" xfId="11808" xr:uid="{0CA9ACBF-BD94-4639-B916-80FEA4D686A6}"/>
    <cellStyle name="Millares 53 4 6" xfId="14003" xr:uid="{D04286B4-B851-4FF1-8C9D-A3E2E35E511D}"/>
    <cellStyle name="Millares 53 4 7" xfId="16198" xr:uid="{F5D77FE5-F403-4944-A431-B14C12463177}"/>
    <cellStyle name="Millares 53 4 8" xfId="18399" xr:uid="{D0C16BD7-55D5-4738-AB4A-EDDCEFAA33B1}"/>
    <cellStyle name="Millares 53 4 9" xfId="20600" xr:uid="{A2914923-CA83-4948-B281-5FD5730FAC81}"/>
    <cellStyle name="Millares 53 5" xfId="2478" xr:uid="{DE65A07A-2FD5-438C-815B-ACDC096C9983}"/>
    <cellStyle name="Millares 53 6" xfId="4676" xr:uid="{BE789022-B248-48E6-8FCE-6BF8CB3E841E}"/>
    <cellStyle name="Millares 53 7" xfId="6691" xr:uid="{3149D132-B643-482E-88D8-008E337B5E29}"/>
    <cellStyle name="Millares 53 8" xfId="9081" xr:uid="{CA930DA8-7B08-478D-83BE-70A7BE82B855}"/>
    <cellStyle name="Millares 53 9" xfId="11283" xr:uid="{025F293B-F4AC-408B-8A32-F2B89E9224B3}"/>
    <cellStyle name="Millares 54" xfId="602" xr:uid="{700EA7ED-71C2-4ACE-A669-C1955F7A669C}"/>
    <cellStyle name="Millares 54 10" xfId="13480" xr:uid="{0107E2D7-B983-457E-81CA-194DE719F5F5}"/>
    <cellStyle name="Millares 54 11" xfId="15675" xr:uid="{290ED3D4-10CF-4999-95FD-307C0468AFBE}"/>
    <cellStyle name="Millares 54 12" xfId="17874" xr:uid="{39941174-FCF2-411A-BA5F-5BDF8B44D9C7}"/>
    <cellStyle name="Millares 54 13" xfId="20076" xr:uid="{35163D7C-50D4-46BE-9984-BF674840B4A4}"/>
    <cellStyle name="Millares 54 14" xfId="21965" xr:uid="{9548B60E-3B7E-48CC-B89E-9EA9ABCCCDE6}"/>
    <cellStyle name="Millares 54 15" xfId="22690" xr:uid="{A3A55F2F-AAB4-473A-9FD6-0B3C06352A6C}"/>
    <cellStyle name="Millares 54 16" xfId="24897" xr:uid="{EB4044E7-9891-4741-8701-50F128B9E340}"/>
    <cellStyle name="Millares 54 17" xfId="27091" xr:uid="{CC016292-E766-43AE-91EB-8BC58A3D96FC}"/>
    <cellStyle name="Millares 54 18" xfId="29106" xr:uid="{DC6993FE-33B6-485A-A0DB-6B9EAE9F7F47}"/>
    <cellStyle name="Millares 54 19" xfId="31498" xr:uid="{D04F84D7-AA6A-4264-B092-175DE7DC1679}"/>
    <cellStyle name="Millares 54 2" xfId="1472" xr:uid="{B274A756-3DBD-431A-8F10-9D46467385B8}"/>
    <cellStyle name="Millares 54 2 10" xfId="21263" xr:uid="{FFCC7FAC-DEB5-4758-B05F-79735F1F6631}"/>
    <cellStyle name="Millares 54 2 11" xfId="23877" xr:uid="{E135BEBD-E2CD-45EE-BF40-82BDB403140C}"/>
    <cellStyle name="Millares 54 2 12" xfId="26083" xr:uid="{69A57B7E-C1E1-4FA1-A373-1D84F0BF29C9}"/>
    <cellStyle name="Millares 54 2 13" xfId="28277" xr:uid="{B0DE4EAA-69D4-433C-9757-5B657467D435}"/>
    <cellStyle name="Millares 54 2 14" xfId="30480" xr:uid="{4A8E9FAD-90F2-47B8-9B84-8A4B726DAF65}"/>
    <cellStyle name="Millares 54 2 15" xfId="32688" xr:uid="{A284B359-C320-4EA4-9FEF-7978DDD9F1F2}"/>
    <cellStyle name="Millares 54 2 16" xfId="34932" xr:uid="{D38504D4-7C0A-4781-8C10-0684968BFF54}"/>
    <cellStyle name="Millares 54 2 17" xfId="37127" xr:uid="{DAA28354-AB2C-458B-A18E-A37C40C32C48}"/>
    <cellStyle name="Millares 54 2 18" xfId="39340" xr:uid="{B590308B-2D9C-45BB-AC1F-F38EB950E5AB}"/>
    <cellStyle name="Millares 54 2 19" xfId="41537" xr:uid="{05857A1E-6136-40DB-A031-BB6C697A119C}"/>
    <cellStyle name="Millares 54 2 2" xfId="3667" xr:uid="{B51DBD30-DFBE-4007-ACF2-E718AD218C63}"/>
    <cellStyle name="Millares 54 2 20" xfId="43735" xr:uid="{91BAE3FA-7A88-4892-A670-660932D16133}"/>
    <cellStyle name="Millares 54 2 21" xfId="45930" xr:uid="{1ACC3D1C-FE5B-4A87-ADFD-066E34BC6923}"/>
    <cellStyle name="Millares 54 2 22" xfId="48142" xr:uid="{E6CD499C-C9DE-4DDD-A0C1-A29424EB8324}"/>
    <cellStyle name="Millares 54 2 23" xfId="50350" xr:uid="{6369195D-8256-46AF-888D-04134584F101}"/>
    <cellStyle name="Millares 54 2 24" xfId="52547" xr:uid="{5792E580-8733-4760-9D46-50EDB3C7373B}"/>
    <cellStyle name="Millares 54 2 25" xfId="54746" xr:uid="{7C95B258-4FAA-4451-9EF8-7781CC95B76C}"/>
    <cellStyle name="Millares 54 2 26" xfId="56946" xr:uid="{14D45171-35BF-4776-B901-B631D2CE4CDF}"/>
    <cellStyle name="Millares 54 2 27" xfId="59152" xr:uid="{01222A7B-21EA-4654-8CBC-A1C670CD06D1}"/>
    <cellStyle name="Millares 54 2 28" xfId="61348" xr:uid="{903AC584-AA54-4CC6-A762-347CA8C4DAFF}"/>
    <cellStyle name="Millares 54 2 3" xfId="5865" xr:uid="{1298A790-4534-4E76-8A89-638BF842975F}"/>
    <cellStyle name="Millares 54 2 4" xfId="8074" xr:uid="{0B26415C-2DDE-44A3-8152-70895E761B85}"/>
    <cellStyle name="Millares 54 2 5" xfId="10271" xr:uid="{1ABAFD4F-D31D-4689-A421-1BD7D044B407}"/>
    <cellStyle name="Millares 54 2 6" xfId="12471" xr:uid="{D2BED3A1-5B83-4097-B5B9-04731EA35EC1}"/>
    <cellStyle name="Millares 54 2 7" xfId="14666" xr:uid="{3C4574A3-5957-4604-B163-56EBBC33307C}"/>
    <cellStyle name="Millares 54 2 8" xfId="16861" xr:uid="{F292E129-6A41-490F-884B-B3515AF524B0}"/>
    <cellStyle name="Millares 54 2 9" xfId="19062" xr:uid="{7981B822-A356-4FC0-B65A-49146D17D8A4}"/>
    <cellStyle name="Millares 54 20" xfId="33745" xr:uid="{70089DFF-21CB-4D69-9FF7-C5D7425C6DF0}"/>
    <cellStyle name="Millares 54 21" xfId="35941" xr:uid="{4B29985B-1AF3-40F1-B805-D21DE354CB6C}"/>
    <cellStyle name="Millares 54 22" xfId="37828" xr:uid="{A2C89A05-53C0-457C-AAA5-AF0AEF9A3A99}"/>
    <cellStyle name="Millares 54 23" xfId="40350" xr:uid="{3748DCF6-59F6-4C54-AD30-5F8F481C952F}"/>
    <cellStyle name="Millares 54 24" xfId="42549" xr:uid="{7862B2B3-AEDA-43FD-846A-D21548046E8C}"/>
    <cellStyle name="Millares 54 25" xfId="44744" xr:uid="{5EBC8F1E-622D-426F-B549-29AB2AA3B0D9}"/>
    <cellStyle name="Millares 54 26" xfId="46954" xr:uid="{5E595F39-7913-4AB9-A743-7A53999B829D}"/>
    <cellStyle name="Millares 54 27" xfId="49163" xr:uid="{D303A4CD-A148-4CB7-B526-475B0B507916}"/>
    <cellStyle name="Millares 54 28" xfId="51361" xr:uid="{08759F44-3B61-4CFE-A3A3-ACFEFBEAED41}"/>
    <cellStyle name="Millares 54 29" xfId="53560" xr:uid="{8B74CE83-A1B3-4986-B86F-68A99B8A0353}"/>
    <cellStyle name="Millares 54 3" xfId="1835" xr:uid="{40DB7B5A-1E44-40FA-BF95-E8F18A404F25}"/>
    <cellStyle name="Millares 54 3 10" xfId="21626" xr:uid="{27D1F17C-2260-4D40-AE9B-B4C94C63F58E}"/>
    <cellStyle name="Millares 54 3 11" xfId="24240" xr:uid="{451F5379-93D9-44E4-BF1A-0D4A1DA962BA}"/>
    <cellStyle name="Millares 54 3 12" xfId="26446" xr:uid="{4BBEA85E-4586-4D3B-8404-20D860ED489E}"/>
    <cellStyle name="Millares 54 3 13" xfId="28640" xr:uid="{AF039513-727F-42FC-89BB-32C1FDBFA48F}"/>
    <cellStyle name="Millares 54 3 14" xfId="30843" xr:uid="{29BE7535-0CFE-4705-B7FA-FB37BBD09528}"/>
    <cellStyle name="Millares 54 3 15" xfId="33051" xr:uid="{AF6084FA-6DA2-4989-8FC5-8F9126CCAC2A}"/>
    <cellStyle name="Millares 54 3 16" xfId="35295" xr:uid="{FB22BAF1-85B4-42C3-BCFF-D86EE4F4A2E3}"/>
    <cellStyle name="Millares 54 3 17" xfId="37490" xr:uid="{F34C89E8-90D7-4075-B0B5-616D32FE00D7}"/>
    <cellStyle name="Millares 54 3 18" xfId="39703" xr:uid="{21C235E0-A7AC-416E-8215-E03D15256645}"/>
    <cellStyle name="Millares 54 3 19" xfId="41900" xr:uid="{A444DD4F-1D4E-47B9-94AA-D1A16DA55FA5}"/>
    <cellStyle name="Millares 54 3 2" xfId="4030" xr:uid="{F64E1F79-344F-42BA-A618-188C6FD76064}"/>
    <cellStyle name="Millares 54 3 20" xfId="44098" xr:uid="{DF0E8298-2DF9-43A6-A63C-1DAD80431C0D}"/>
    <cellStyle name="Millares 54 3 21" xfId="46293" xr:uid="{D5C49CF4-5BD8-407A-A4BE-4CC1DC31762E}"/>
    <cellStyle name="Millares 54 3 22" xfId="48505" xr:uid="{2C41DC52-959F-4A1A-B7D0-6F1EA843D044}"/>
    <cellStyle name="Millares 54 3 23" xfId="50713" xr:uid="{02A8A244-4742-4EFF-804B-C993EEC0F70A}"/>
    <cellStyle name="Millares 54 3 24" xfId="52910" xr:uid="{7AE24242-6FA7-4E8D-A4C3-A36A47045504}"/>
    <cellStyle name="Millares 54 3 25" xfId="55109" xr:uid="{26B87CD0-22B6-4A8E-9808-2FB1912DFE2A}"/>
    <cellStyle name="Millares 54 3 26" xfId="57309" xr:uid="{C8B90AC1-4C56-45FA-9A6E-8556763C25EB}"/>
    <cellStyle name="Millares 54 3 27" xfId="59515" xr:uid="{2754C1DA-B4B9-4229-AE6E-90C549155261}"/>
    <cellStyle name="Millares 54 3 28" xfId="61711" xr:uid="{A6EC103A-1C5E-4B7C-AFAA-7BFCA93DDAC7}"/>
    <cellStyle name="Millares 54 3 3" xfId="6228" xr:uid="{D1579EE5-3016-4F3C-9513-3C2551B5BCEA}"/>
    <cellStyle name="Millares 54 3 4" xfId="8437" xr:uid="{464E9077-F033-485A-B8D6-FC8992EA39A7}"/>
    <cellStyle name="Millares 54 3 5" xfId="10634" xr:uid="{52050FD9-EDDC-4929-9F6E-0020E4D63DC1}"/>
    <cellStyle name="Millares 54 3 6" xfId="12834" xr:uid="{62E2366F-4141-43A9-93DC-AD0B43AA2C7C}"/>
    <cellStyle name="Millares 54 3 7" xfId="15029" xr:uid="{07109C32-0CAE-40D3-B672-9472259D14D8}"/>
    <cellStyle name="Millares 54 3 8" xfId="17224" xr:uid="{A2C2A565-63B5-4042-8A87-B7450CEA2F36}"/>
    <cellStyle name="Millares 54 3 9" xfId="19425" xr:uid="{E87DEF2C-BB57-42D1-B418-BCFE9AF3D65A}"/>
    <cellStyle name="Millares 54 30" xfId="55759" xr:uid="{A8B0884D-808A-491C-96A5-329F59CDE84F}"/>
    <cellStyle name="Millares 54 31" xfId="57965" xr:uid="{507E2DC0-55A9-4D0D-AAFE-C86CD518BA3C}"/>
    <cellStyle name="Millares 54 32" xfId="60162" xr:uid="{8A0181C2-0235-492E-AF23-CACEE5FB37E3}"/>
    <cellStyle name="Millares 54 4" xfId="3006" xr:uid="{80F47967-9BA3-4C5D-96C1-26FEDEF80BA7}"/>
    <cellStyle name="Millares 54 4 10" xfId="23216" xr:uid="{64CD1E2F-F797-452A-8BF2-9F2046FB274B}"/>
    <cellStyle name="Millares 54 4 11" xfId="25422" xr:uid="{4D2C2306-B0EF-46AC-A5B4-211DCCDDD453}"/>
    <cellStyle name="Millares 54 4 12" xfId="27616" xr:uid="{95327705-3543-4876-88F7-CEC3F046D780}"/>
    <cellStyle name="Millares 54 4 13" xfId="29819" xr:uid="{AAA2F10B-0A30-4D1D-B2FE-6A4D5918FD87}"/>
    <cellStyle name="Millares 54 4 14" xfId="32027" xr:uid="{A55CD158-20AB-4B06-8A27-C86CE3079CD5}"/>
    <cellStyle name="Millares 54 4 15" xfId="34271" xr:uid="{F5EB0AC3-66CE-470D-9F6E-9AD1C1FAA110}"/>
    <cellStyle name="Millares 54 4 16" xfId="36466" xr:uid="{6B23413D-618F-4D92-AC2C-8280FD594519}"/>
    <cellStyle name="Millares 54 4 17" xfId="38679" xr:uid="{FC78F1C4-C4DC-45D5-A8D4-716CCECE83BD}"/>
    <cellStyle name="Millares 54 4 18" xfId="40876" xr:uid="{E5D7B064-B7CB-41B1-A8F5-971E4C571B22}"/>
    <cellStyle name="Millares 54 4 19" xfId="43074" xr:uid="{2C22A636-B8C1-47B8-B33D-C329CE987F40}"/>
    <cellStyle name="Millares 54 4 2" xfId="5204" xr:uid="{E677DEF4-4ACF-4799-9E7A-EEF5B7653BBF}"/>
    <cellStyle name="Millares 54 4 20" xfId="45269" xr:uid="{0CCE64CD-4508-44C4-B074-79067F633488}"/>
    <cellStyle name="Millares 54 4 21" xfId="47481" xr:uid="{ABC61768-07EC-45BA-B046-16C8F6B09FA7}"/>
    <cellStyle name="Millares 54 4 22" xfId="49689" xr:uid="{DF4C5F5B-6DFB-461C-8251-7CC35BE74C2F}"/>
    <cellStyle name="Millares 54 4 23" xfId="51886" xr:uid="{25D1F5BD-BFA3-4438-99CC-366FA8DFD249}"/>
    <cellStyle name="Millares 54 4 24" xfId="54085" xr:uid="{D94B99B6-D885-47BF-B52E-C98D04AE4C8E}"/>
    <cellStyle name="Millares 54 4 25" xfId="56285" xr:uid="{BAB73551-0188-4348-A1E0-076F5B0C1DC2}"/>
    <cellStyle name="Millares 54 4 26" xfId="58491" xr:uid="{67792C63-7ED8-46F2-8FAD-9FFCAEDD51AA}"/>
    <cellStyle name="Millares 54 4 27" xfId="60687" xr:uid="{504ABB75-9017-486D-A514-C17647E455AE}"/>
    <cellStyle name="Millares 54 4 3" xfId="7413" xr:uid="{DCD0C48E-1F0A-43F1-B3AC-79CC9FC6A162}"/>
    <cellStyle name="Millares 54 4 4" xfId="9610" xr:uid="{BEBD3022-56B5-4217-9791-9C841A860D96}"/>
    <cellStyle name="Millares 54 4 5" xfId="11810" xr:uid="{C244C478-3471-4D83-941B-2D88EB19FA14}"/>
    <cellStyle name="Millares 54 4 6" xfId="14005" xr:uid="{2699E83B-DCF2-4933-BC24-B3F74E9063B9}"/>
    <cellStyle name="Millares 54 4 7" xfId="16200" xr:uid="{6E5A3F52-9C47-43F4-A4FE-4BE89CEF3DED}"/>
    <cellStyle name="Millares 54 4 8" xfId="18401" xr:uid="{0CF8CAD6-0B07-405E-AAF8-B1EB00394ACC}"/>
    <cellStyle name="Millares 54 4 9" xfId="20602" xr:uid="{22EE0392-8B9C-4C02-9073-5BDA076F7F14}"/>
    <cellStyle name="Millares 54 5" xfId="2480" xr:uid="{847AE1B8-9AD6-4B52-BAF1-962366BA7F4F}"/>
    <cellStyle name="Millares 54 6" xfId="4678" xr:uid="{AAF43AB4-DB67-423A-B429-D8A24CA69F54}"/>
    <cellStyle name="Millares 54 7" xfId="6694" xr:uid="{CDBF6E7C-DAA7-49AA-8443-0A5E079BA7B9}"/>
    <cellStyle name="Millares 54 8" xfId="9083" xr:uid="{9A8BEB96-083B-427C-8AFD-E62EDD7A7B55}"/>
    <cellStyle name="Millares 54 9" xfId="11285" xr:uid="{4A1A5C8E-78B6-4974-8388-F4F9D26D50CA}"/>
    <cellStyle name="Millares 55" xfId="606" xr:uid="{2CC596E7-2B70-4F43-B616-D063788FBA20}"/>
    <cellStyle name="Millares 55 10" xfId="13482" xr:uid="{9579A141-FAB1-4110-9A2B-BCB53815FF61}"/>
    <cellStyle name="Millares 55 11" xfId="15677" xr:uid="{FB815A0D-DEC8-4995-A7DE-6B85B400D407}"/>
    <cellStyle name="Millares 55 12" xfId="17876" xr:uid="{6ABDBD35-A221-4807-B63B-DCCF25258EB9}"/>
    <cellStyle name="Millares 55 13" xfId="20078" xr:uid="{1B99CD17-0C2B-4272-AC3C-097B70D256CE}"/>
    <cellStyle name="Millares 55 14" xfId="21967" xr:uid="{447EF8DA-B346-4028-9DAA-A048CE54F262}"/>
    <cellStyle name="Millares 55 15" xfId="22692" xr:uid="{01B814FE-0C6F-46FF-AFCD-E027DC9915F3}"/>
    <cellStyle name="Millares 55 16" xfId="24899" xr:uid="{EEA2E7E2-CB8E-4D73-8B7F-E89EF825F2D8}"/>
    <cellStyle name="Millares 55 17" xfId="27093" xr:uid="{C86B4543-80BF-48DD-9CF5-DA717C584F40}"/>
    <cellStyle name="Millares 55 18" xfId="29109" xr:uid="{565C55B2-05F6-4BBD-ACE5-B8ACB5CFECE7}"/>
    <cellStyle name="Millares 55 19" xfId="31500" xr:uid="{8411BAA5-AB56-453E-B5C0-76C150EFDBA4}"/>
    <cellStyle name="Millares 55 2" xfId="1474" xr:uid="{2A72690F-1AB4-4BD2-A3C3-BE611632FC43}"/>
    <cellStyle name="Millares 55 2 10" xfId="21265" xr:uid="{20988494-EEF7-4153-AE66-AFCF35C178CA}"/>
    <cellStyle name="Millares 55 2 11" xfId="23879" xr:uid="{FDF11579-56B9-42C7-BAC2-CE88467C698D}"/>
    <cellStyle name="Millares 55 2 12" xfId="26085" xr:uid="{9AF6FE6F-1DEA-4509-B0D9-9BB2E6111AC3}"/>
    <cellStyle name="Millares 55 2 13" xfId="28279" xr:uid="{205392D2-765F-43B4-84B0-1CB5B8B923E3}"/>
    <cellStyle name="Millares 55 2 14" xfId="30482" xr:uid="{4488702F-A633-45A2-9496-716E50F88279}"/>
    <cellStyle name="Millares 55 2 15" xfId="32690" xr:uid="{2BB75425-C562-470E-8739-7C133C1A3824}"/>
    <cellStyle name="Millares 55 2 16" xfId="34934" xr:uid="{E93DCBAF-A9FB-48FA-BEB6-57FC40A32B64}"/>
    <cellStyle name="Millares 55 2 17" xfId="37129" xr:uid="{215ADE03-6202-4B7C-B45B-D6F2A8DA7DCF}"/>
    <cellStyle name="Millares 55 2 18" xfId="39342" xr:uid="{77A768FC-E531-4782-90B6-4563B8588D41}"/>
    <cellStyle name="Millares 55 2 19" xfId="41539" xr:uid="{F63D16ED-B94E-4D1B-A305-91137EDBF440}"/>
    <cellStyle name="Millares 55 2 2" xfId="3669" xr:uid="{DA930325-EFD0-40F6-A1B1-41784D96819D}"/>
    <cellStyle name="Millares 55 2 20" xfId="43737" xr:uid="{F6782823-D1AD-445F-8E0B-A2F15FE45D5F}"/>
    <cellStyle name="Millares 55 2 21" xfId="45932" xr:uid="{005EE6A8-B625-44A5-BDC0-A78E4D676566}"/>
    <cellStyle name="Millares 55 2 22" xfId="48144" xr:uid="{F53CDFA9-4789-4DA5-8755-19A1DE291100}"/>
    <cellStyle name="Millares 55 2 23" xfId="50352" xr:uid="{66B6D18B-EE1E-4E71-B5A3-6338FE5C9B2F}"/>
    <cellStyle name="Millares 55 2 24" xfId="52549" xr:uid="{8390D7F1-ECD7-4B23-A0C0-9CB00BE1DABD}"/>
    <cellStyle name="Millares 55 2 25" xfId="54748" xr:uid="{705D7216-7FEE-482B-BBFA-F67D11D10A8F}"/>
    <cellStyle name="Millares 55 2 26" xfId="56948" xr:uid="{99EFF196-FD64-4282-BFA1-BBAEF51512D3}"/>
    <cellStyle name="Millares 55 2 27" xfId="59154" xr:uid="{51984D53-C773-4C31-B44C-5DDE2C2FBEA0}"/>
    <cellStyle name="Millares 55 2 28" xfId="61350" xr:uid="{E7ECA6BF-9961-43B0-B07F-09816C9928B0}"/>
    <cellStyle name="Millares 55 2 3" xfId="5867" xr:uid="{EE557BB3-6F14-42AF-A42D-1B1FBC50C93C}"/>
    <cellStyle name="Millares 55 2 4" xfId="8076" xr:uid="{793D7738-B653-4F02-8780-D28606866DEE}"/>
    <cellStyle name="Millares 55 2 5" xfId="10273" xr:uid="{151084DF-2A51-4097-822A-4EB09751CFBA}"/>
    <cellStyle name="Millares 55 2 6" xfId="12473" xr:uid="{8F04F1E0-EC71-4911-99CD-5255E08E23CD}"/>
    <cellStyle name="Millares 55 2 7" xfId="14668" xr:uid="{97DBDC88-53EE-418C-9BA0-ECE0DA96B18F}"/>
    <cellStyle name="Millares 55 2 8" xfId="16863" xr:uid="{6EEAA37D-1252-4B7D-B01F-67C33069B70A}"/>
    <cellStyle name="Millares 55 2 9" xfId="19064" xr:uid="{15DC6974-4CFB-4C53-A642-19256196794A}"/>
    <cellStyle name="Millares 55 20" xfId="33747" xr:uid="{61D4427D-211F-4B7C-B781-367C8A8C18B5}"/>
    <cellStyle name="Millares 55 21" xfId="35943" xr:uid="{3F8A90D7-0EC5-4694-9B52-F2A1EBE21DE8}"/>
    <cellStyle name="Millares 55 22" xfId="37830" xr:uid="{774E3BFE-FBCF-4AC2-9ECC-64CB0AFC21C9}"/>
    <cellStyle name="Millares 55 23" xfId="40352" xr:uid="{61CBC365-E0E3-409C-8142-ADE099CC5667}"/>
    <cellStyle name="Millares 55 24" xfId="42551" xr:uid="{CFAE1FAA-65CA-43F9-9CAC-BF34EF98726B}"/>
    <cellStyle name="Millares 55 25" xfId="44746" xr:uid="{F83E4198-AC73-479C-AD63-CDAED0E47085}"/>
    <cellStyle name="Millares 55 26" xfId="46956" xr:uid="{790F62A0-DD92-430D-868B-862D10768B83}"/>
    <cellStyle name="Millares 55 27" xfId="49165" xr:uid="{9136A952-E4C7-4805-9757-A2DF0D3CBCDC}"/>
    <cellStyle name="Millares 55 28" xfId="51363" xr:uid="{1DC60E36-A020-4D69-90AB-EFE82C8A8B1C}"/>
    <cellStyle name="Millares 55 29" xfId="53562" xr:uid="{38730DDE-0E88-4A08-92C0-DD46F8BA272B}"/>
    <cellStyle name="Millares 55 3" xfId="1837" xr:uid="{5555848C-F2CF-4B3E-A631-15CC5CE029A7}"/>
    <cellStyle name="Millares 55 3 10" xfId="21628" xr:uid="{78B8B09B-30C5-4831-A919-E4B4BC0ADBB1}"/>
    <cellStyle name="Millares 55 3 11" xfId="24242" xr:uid="{64D96A96-ECFB-4B77-83D1-92997ECFA4BB}"/>
    <cellStyle name="Millares 55 3 12" xfId="26448" xr:uid="{29A0C6FC-532E-4FF3-B8F2-724B0467CBA9}"/>
    <cellStyle name="Millares 55 3 13" xfId="28642" xr:uid="{98893E86-B225-4AC7-83B6-748EB6439B51}"/>
    <cellStyle name="Millares 55 3 14" xfId="30845" xr:uid="{E7748C2A-586A-4DE2-AE68-7A962B8B2E71}"/>
    <cellStyle name="Millares 55 3 15" xfId="33053" xr:uid="{1C77ECD7-C4E2-49A2-A9D8-C17B47AFA03A}"/>
    <cellStyle name="Millares 55 3 16" xfId="35297" xr:uid="{21B0A0C1-985F-4B88-9100-626F4902A771}"/>
    <cellStyle name="Millares 55 3 17" xfId="37492" xr:uid="{7000ABDC-BB25-4416-89D9-C02C291C0D96}"/>
    <cellStyle name="Millares 55 3 18" xfId="39705" xr:uid="{A2289AD4-F954-4A08-9449-55DE7C9BCB47}"/>
    <cellStyle name="Millares 55 3 19" xfId="41902" xr:uid="{43E55B5E-0683-479D-A213-953EE85551F4}"/>
    <cellStyle name="Millares 55 3 2" xfId="4032" xr:uid="{02D64EBA-72C9-4FE4-8665-7D3C4D6D52DB}"/>
    <cellStyle name="Millares 55 3 20" xfId="44100" xr:uid="{FACD44BC-AA80-44C9-BB18-5D2351843CC9}"/>
    <cellStyle name="Millares 55 3 21" xfId="46295" xr:uid="{B1978618-5E6B-4C08-8778-E8D211328E34}"/>
    <cellStyle name="Millares 55 3 22" xfId="48507" xr:uid="{15763796-D7D2-4240-97B0-85270816C94E}"/>
    <cellStyle name="Millares 55 3 23" xfId="50715" xr:uid="{4AD24295-68E5-43F8-83C8-C418875794B6}"/>
    <cellStyle name="Millares 55 3 24" xfId="52912" xr:uid="{7D696B59-5632-4B05-99D8-8FCD073136DC}"/>
    <cellStyle name="Millares 55 3 25" xfId="55111" xr:uid="{9CFFB277-0F42-4732-89C8-12AAB684416F}"/>
    <cellStyle name="Millares 55 3 26" xfId="57311" xr:uid="{6AC4971E-16C6-43A7-A9FC-CDE265443FFB}"/>
    <cellStyle name="Millares 55 3 27" xfId="59517" xr:uid="{F8E43A88-5A79-4CA1-9E4D-162CCD991743}"/>
    <cellStyle name="Millares 55 3 28" xfId="61713" xr:uid="{5224E2CA-914A-4945-B3BB-059D19E813D2}"/>
    <cellStyle name="Millares 55 3 3" xfId="6230" xr:uid="{DD64F9CC-9AE1-43BD-8526-D256449DED2D}"/>
    <cellStyle name="Millares 55 3 4" xfId="8439" xr:uid="{2EDE7491-0635-42A4-8A6C-BF2A7940B1EB}"/>
    <cellStyle name="Millares 55 3 5" xfId="10636" xr:uid="{B465F731-4706-4ED8-B397-3A9218B37544}"/>
    <cellStyle name="Millares 55 3 6" xfId="12836" xr:uid="{C96512A7-4346-4F47-8A52-046450B16BCC}"/>
    <cellStyle name="Millares 55 3 7" xfId="15031" xr:uid="{C1CBCBD9-7DA3-454B-9477-DB86860E2A57}"/>
    <cellStyle name="Millares 55 3 8" xfId="17226" xr:uid="{9365D47D-A45D-406B-9DF1-E90397D0B575}"/>
    <cellStyle name="Millares 55 3 9" xfId="19427" xr:uid="{C0F06471-F74C-407A-8696-669A02A3F22C}"/>
    <cellStyle name="Millares 55 30" xfId="55761" xr:uid="{C0B57597-9680-4A25-BEB1-A6BB3E0EEABE}"/>
    <cellStyle name="Millares 55 31" xfId="57967" xr:uid="{E8237189-013E-4C7E-9AF7-7D9D9FD05593}"/>
    <cellStyle name="Millares 55 32" xfId="60164" xr:uid="{0309AF91-AB8A-45C0-BD89-3B8E7E4F5FE1}"/>
    <cellStyle name="Millares 55 4" xfId="3008" xr:uid="{BCE7A6D2-5CBB-4386-B0D1-37EE56CB89A8}"/>
    <cellStyle name="Millares 55 4 10" xfId="23218" xr:uid="{E4C7BA28-E5A1-4690-AAB4-1156527132BA}"/>
    <cellStyle name="Millares 55 4 11" xfId="25424" xr:uid="{316BC8B6-7E97-4CB6-BE91-8479AD0AF02D}"/>
    <cellStyle name="Millares 55 4 12" xfId="27618" xr:uid="{E5DAA32A-60E7-4E90-B71C-90B23A94F9B1}"/>
    <cellStyle name="Millares 55 4 13" xfId="29821" xr:uid="{0D1045C3-2D1C-4F83-BAD1-8C8663358BEC}"/>
    <cellStyle name="Millares 55 4 14" xfId="32029" xr:uid="{397EF477-63C9-4B14-B9FD-3EA8A2B4A73E}"/>
    <cellStyle name="Millares 55 4 15" xfId="34273" xr:uid="{7BB53AAB-34D5-4D41-B035-7CA5982AABBE}"/>
    <cellStyle name="Millares 55 4 16" xfId="36468" xr:uid="{1D08632D-1AFC-49B0-B9BA-0F137D17C52A}"/>
    <cellStyle name="Millares 55 4 17" xfId="38681" xr:uid="{9925E7C8-A4DC-46F9-AC86-07F58D76A65F}"/>
    <cellStyle name="Millares 55 4 18" xfId="40878" xr:uid="{B4652632-8E78-4776-80EE-ED26C0D13BA2}"/>
    <cellStyle name="Millares 55 4 19" xfId="43076" xr:uid="{B79FDEBC-2677-47D8-A190-0BB9E0B7CCE6}"/>
    <cellStyle name="Millares 55 4 2" xfId="5206" xr:uid="{2D30D117-0AA6-4DDA-B8DA-53250326C5E6}"/>
    <cellStyle name="Millares 55 4 20" xfId="45271" xr:uid="{77CF5BC8-DE36-4AAD-8BCC-CEE21B9AC901}"/>
    <cellStyle name="Millares 55 4 21" xfId="47483" xr:uid="{718C3A1F-F827-4089-A797-39AE3AAC5724}"/>
    <cellStyle name="Millares 55 4 22" xfId="49691" xr:uid="{545C8C51-DDB4-4A6C-9B60-9C8F6604DDC3}"/>
    <cellStyle name="Millares 55 4 23" xfId="51888" xr:uid="{EBADB0B6-D469-4628-A889-87288342F578}"/>
    <cellStyle name="Millares 55 4 24" xfId="54087" xr:uid="{339DD221-88E9-4FF7-8ACB-53F3516CE804}"/>
    <cellStyle name="Millares 55 4 25" xfId="56287" xr:uid="{3C8A274B-02EB-4A0F-B79D-D8E9A41305E4}"/>
    <cellStyle name="Millares 55 4 26" xfId="58493" xr:uid="{13986356-A08E-418D-8C6F-AEE4B58A6D24}"/>
    <cellStyle name="Millares 55 4 27" xfId="60689" xr:uid="{5840630F-22F4-4626-A168-176471EEB4E2}"/>
    <cellStyle name="Millares 55 4 3" xfId="7415" xr:uid="{900AD459-C369-4612-A2DD-C4613AA5E6E9}"/>
    <cellStyle name="Millares 55 4 4" xfId="9612" xr:uid="{A3119752-0ABC-49BE-B707-C824E43DB772}"/>
    <cellStyle name="Millares 55 4 5" xfId="11812" xr:uid="{42022EB6-74EF-4A3A-A6B4-9EF326DFFBC0}"/>
    <cellStyle name="Millares 55 4 6" xfId="14007" xr:uid="{B51B98DF-E0FD-47C5-A1A8-AF740BBFC4A2}"/>
    <cellStyle name="Millares 55 4 7" xfId="16202" xr:uid="{D08DF13F-92EF-403F-99DE-454463517E94}"/>
    <cellStyle name="Millares 55 4 8" xfId="18403" xr:uid="{B128984F-4FBE-4532-9466-855A492C3B98}"/>
    <cellStyle name="Millares 55 4 9" xfId="20604" xr:uid="{0F4D9B0B-0F07-4A70-BDC3-D97D8B0A0613}"/>
    <cellStyle name="Millares 55 5" xfId="2482" xr:uid="{D5634D97-785F-415E-A605-C40157CF9852}"/>
    <cellStyle name="Millares 55 6" xfId="4680" xr:uid="{6DD512DE-5E4D-45BF-956B-3821B84D8690}"/>
    <cellStyle name="Millares 55 7" xfId="6697" xr:uid="{D78DCCE1-56AA-4A14-9C0C-D423FA863DBB}"/>
    <cellStyle name="Millares 55 8" xfId="9085" xr:uid="{37B21304-F5E9-4888-8747-A6E7E8D59185}"/>
    <cellStyle name="Millares 55 9" xfId="11287" xr:uid="{87CCB66F-57E6-433C-A777-F9D0C71DA1BD}"/>
    <cellStyle name="Millares 56" xfId="610" xr:uid="{24D8692F-CD0B-4987-9C80-EA85CDC6DB17}"/>
    <cellStyle name="Millares 56 10" xfId="13484" xr:uid="{2A42C017-6F59-4BC0-944B-76C1913F79AB}"/>
    <cellStyle name="Millares 56 11" xfId="15679" xr:uid="{7868CFB6-FFE3-407E-989B-1DDAF9A2862C}"/>
    <cellStyle name="Millares 56 12" xfId="17878" xr:uid="{0147A8C0-A218-4146-9A6D-2506527F9A76}"/>
    <cellStyle name="Millares 56 13" xfId="20080" xr:uid="{2C9933B8-2B5E-4878-8833-959B15C88584}"/>
    <cellStyle name="Millares 56 14" xfId="21969" xr:uid="{02069F9F-7D5B-4B8C-A807-658044DD63C7}"/>
    <cellStyle name="Millares 56 15" xfId="22694" xr:uid="{55D16DC4-A55D-4824-B160-935DBF0394A9}"/>
    <cellStyle name="Millares 56 16" xfId="24901" xr:uid="{4EE2E30B-C612-47C1-A1D6-1A977A352C91}"/>
    <cellStyle name="Millares 56 17" xfId="27095" xr:uid="{0E4FA653-6598-4A7A-9747-5874D26106CD}"/>
    <cellStyle name="Millares 56 18" xfId="29112" xr:uid="{9AA15F3C-E89D-42B0-910D-A49554235419}"/>
    <cellStyle name="Millares 56 19" xfId="31502" xr:uid="{AEE7233E-1805-4348-93F1-48CEEF97AE39}"/>
    <cellStyle name="Millares 56 2" xfId="1476" xr:uid="{2C4569FA-7EA2-4073-A75D-647DB9945762}"/>
    <cellStyle name="Millares 56 2 10" xfId="21267" xr:uid="{B40941D4-D9B2-4101-AB7B-3D0E1F46377C}"/>
    <cellStyle name="Millares 56 2 11" xfId="23881" xr:uid="{B05A8173-BDA1-4D69-BE31-55680275D97B}"/>
    <cellStyle name="Millares 56 2 12" xfId="26087" xr:uid="{9CACCF0E-2832-4347-989C-A0BBF23BE5CA}"/>
    <cellStyle name="Millares 56 2 13" xfId="28281" xr:uid="{5F7CC486-1586-473C-97F0-ED7359929A19}"/>
    <cellStyle name="Millares 56 2 14" xfId="30484" xr:uid="{B44A2D8A-F268-4F40-B2B1-DC9FDB260B59}"/>
    <cellStyle name="Millares 56 2 15" xfId="32692" xr:uid="{0E8231FB-95F4-4041-B014-6226DD85377D}"/>
    <cellStyle name="Millares 56 2 16" xfId="34936" xr:uid="{D281800D-5D2A-493A-94B7-EC398D6B9F4B}"/>
    <cellStyle name="Millares 56 2 17" xfId="37131" xr:uid="{5359BB54-07EB-450D-A938-BCF870A33E58}"/>
    <cellStyle name="Millares 56 2 18" xfId="39344" xr:uid="{35870B0E-7460-4805-9036-A4F8130E0BC5}"/>
    <cellStyle name="Millares 56 2 19" xfId="41541" xr:uid="{1DB7F790-D2D1-435D-9E45-3DC5067CD8E5}"/>
    <cellStyle name="Millares 56 2 2" xfId="3671" xr:uid="{EB0897D6-2B2B-488B-90A3-360A3984671D}"/>
    <cellStyle name="Millares 56 2 20" xfId="43739" xr:uid="{A47A3C4D-9586-4EB9-896F-48CCA0D80E68}"/>
    <cellStyle name="Millares 56 2 21" xfId="45934" xr:uid="{740F3438-033D-41B6-961B-17F83EED923B}"/>
    <cellStyle name="Millares 56 2 22" xfId="48146" xr:uid="{A99C07DF-8A34-4242-A9D8-3342919A8F33}"/>
    <cellStyle name="Millares 56 2 23" xfId="50354" xr:uid="{C0D3C79A-EFB6-4509-9F1E-9BFF6BA810C7}"/>
    <cellStyle name="Millares 56 2 24" xfId="52551" xr:uid="{E8C185F9-BA69-43C4-B7DD-401421D1E5C4}"/>
    <cellStyle name="Millares 56 2 25" xfId="54750" xr:uid="{75F6F492-0048-4622-A962-61EB916D2B4C}"/>
    <cellStyle name="Millares 56 2 26" xfId="56950" xr:uid="{52555D83-7006-4EA4-9FB1-6E55090756AF}"/>
    <cellStyle name="Millares 56 2 27" xfId="59156" xr:uid="{9124107B-DC57-4140-ADA9-CACBF9B34522}"/>
    <cellStyle name="Millares 56 2 28" xfId="61352" xr:uid="{17A764E2-6B2A-4876-8DD1-8EC9557E9CDA}"/>
    <cellStyle name="Millares 56 2 3" xfId="5869" xr:uid="{F90EBF9B-6642-4E32-A37A-B61C7D90BB38}"/>
    <cellStyle name="Millares 56 2 4" xfId="8078" xr:uid="{D299E4DC-B126-474A-AEEE-AABC8E08F689}"/>
    <cellStyle name="Millares 56 2 5" xfId="10275" xr:uid="{8CF9BAD3-2AF8-4C41-AFD5-3B2EB4F21EF8}"/>
    <cellStyle name="Millares 56 2 6" xfId="12475" xr:uid="{9B2F87F4-10F1-4484-8A2E-82716258D5B0}"/>
    <cellStyle name="Millares 56 2 7" xfId="14670" xr:uid="{EF4B6000-2358-4521-B53B-F75534804239}"/>
    <cellStyle name="Millares 56 2 8" xfId="16865" xr:uid="{96792CFA-8B84-4F5C-847C-9CC36B729B24}"/>
    <cellStyle name="Millares 56 2 9" xfId="19066" xr:uid="{00939AFF-316E-42C5-AC09-3AC2BAFAD08B}"/>
    <cellStyle name="Millares 56 20" xfId="33749" xr:uid="{5DB1B307-0B0B-4B5D-8B90-4C0D68398B32}"/>
    <cellStyle name="Millares 56 21" xfId="35945" xr:uid="{22E0701C-3C44-4E61-8238-6636F52B50DE}"/>
    <cellStyle name="Millares 56 22" xfId="37832" xr:uid="{FF76F3D2-D822-41A2-B24A-F275F5CD70D2}"/>
    <cellStyle name="Millares 56 23" xfId="40354" xr:uid="{55EA1592-517F-4716-8CD1-D9173012BD53}"/>
    <cellStyle name="Millares 56 24" xfId="42553" xr:uid="{BF293B97-124A-4AF1-A615-CE0B959EF6BC}"/>
    <cellStyle name="Millares 56 25" xfId="44748" xr:uid="{6507C7E8-0B9D-43E7-B720-53B3EC6D688C}"/>
    <cellStyle name="Millares 56 26" xfId="46958" xr:uid="{DF960D25-3C77-4585-A078-90A9C28F6ED0}"/>
    <cellStyle name="Millares 56 27" xfId="49167" xr:uid="{2A68FA47-AF6D-4699-B8B8-757857F2917C}"/>
    <cellStyle name="Millares 56 28" xfId="51365" xr:uid="{9E00C5AF-39DF-477D-9D85-8B4363B1E8CE}"/>
    <cellStyle name="Millares 56 29" xfId="53564" xr:uid="{BAD40BA0-F33F-40C6-9AEA-EDF3BD47DF8F}"/>
    <cellStyle name="Millares 56 3" xfId="1839" xr:uid="{C76A581F-684A-4D0F-B2FF-A1B9B0935148}"/>
    <cellStyle name="Millares 56 3 10" xfId="21630" xr:uid="{CFC542C9-62D4-4A01-A11A-6A07AF78D9E0}"/>
    <cellStyle name="Millares 56 3 11" xfId="24244" xr:uid="{7BA281A5-46CE-4CA8-BF80-AD4DE9B390E8}"/>
    <cellStyle name="Millares 56 3 12" xfId="26450" xr:uid="{E8E048E4-B03D-4FFC-A134-00676757A4D3}"/>
    <cellStyle name="Millares 56 3 13" xfId="28644" xr:uid="{5606E9A4-0F72-43B3-8473-F6CC5BF212AD}"/>
    <cellStyle name="Millares 56 3 14" xfId="30847" xr:uid="{70A5065E-B274-4B07-AE81-883B72DC6F1E}"/>
    <cellStyle name="Millares 56 3 15" xfId="33055" xr:uid="{A7D0AEED-5B78-41B2-AE34-BEA9E6F14216}"/>
    <cellStyle name="Millares 56 3 16" xfId="35299" xr:uid="{72B10520-5AE2-4BF3-AA08-9298604DD2E6}"/>
    <cellStyle name="Millares 56 3 17" xfId="37494" xr:uid="{36AF6061-B43E-4142-B60B-DC88BD3B7CC5}"/>
    <cellStyle name="Millares 56 3 18" xfId="39707" xr:uid="{76A2703A-7625-47F7-B270-70D623E1F750}"/>
    <cellStyle name="Millares 56 3 19" xfId="41904" xr:uid="{729065A1-3445-471A-A52F-C2C195AD12DF}"/>
    <cellStyle name="Millares 56 3 2" xfId="4034" xr:uid="{4CA4FCB2-76D3-42A8-9EDD-EDF00D37696F}"/>
    <cellStyle name="Millares 56 3 20" xfId="44102" xr:uid="{00F0D2CF-9E34-4319-BBC5-861EB648A184}"/>
    <cellStyle name="Millares 56 3 21" xfId="46297" xr:uid="{65F7785F-ADBF-4954-A460-1DF7F2F9AE99}"/>
    <cellStyle name="Millares 56 3 22" xfId="48509" xr:uid="{A19110C2-1380-4538-8348-8E88A6DEEE64}"/>
    <cellStyle name="Millares 56 3 23" xfId="50717" xr:uid="{5A5D430B-A917-4867-ABC0-E5736E620432}"/>
    <cellStyle name="Millares 56 3 24" xfId="52914" xr:uid="{54099859-8982-46AF-AE24-0CC6DDEA0BDA}"/>
    <cellStyle name="Millares 56 3 25" xfId="55113" xr:uid="{C121CCE4-5B76-4F78-8973-72300CD5DE13}"/>
    <cellStyle name="Millares 56 3 26" xfId="57313" xr:uid="{0A5AAAB0-7353-4C03-B9AF-8DFCD7DC200D}"/>
    <cellStyle name="Millares 56 3 27" xfId="59519" xr:uid="{804071D8-2295-4A9A-A434-0E0380132483}"/>
    <cellStyle name="Millares 56 3 28" xfId="61715" xr:uid="{4AF4E07A-1318-494D-BA18-C3B498F0A06A}"/>
    <cellStyle name="Millares 56 3 3" xfId="6232" xr:uid="{8BC2B154-BEC3-4F51-BB81-158356531E43}"/>
    <cellStyle name="Millares 56 3 4" xfId="8441" xr:uid="{69F948D3-E635-41F7-9A09-188EC7DB67EE}"/>
    <cellStyle name="Millares 56 3 5" xfId="10638" xr:uid="{75C1F1A2-F573-48FD-B839-C3BF5976A80F}"/>
    <cellStyle name="Millares 56 3 6" xfId="12838" xr:uid="{08E61AFD-A92A-4B33-8CA1-6A27EF7EE6E0}"/>
    <cellStyle name="Millares 56 3 7" xfId="15033" xr:uid="{019F1659-7C3E-4E9C-BD71-2A9E6008D7B4}"/>
    <cellStyle name="Millares 56 3 8" xfId="17228" xr:uid="{0B803481-1B62-4D73-BAF2-BA680116DDC1}"/>
    <cellStyle name="Millares 56 3 9" xfId="19429" xr:uid="{134BA798-181D-4101-9048-8588F82BEC24}"/>
    <cellStyle name="Millares 56 30" xfId="55763" xr:uid="{239A7A6A-BB8A-42E7-A46B-87EDC603EEE7}"/>
    <cellStyle name="Millares 56 31" xfId="57969" xr:uid="{4087C3D1-C06C-4B69-B4BA-B74B9798C11F}"/>
    <cellStyle name="Millares 56 32" xfId="60166" xr:uid="{621C9DB6-7393-4CC2-B6DA-F35F97BBE109}"/>
    <cellStyle name="Millares 56 4" xfId="3010" xr:uid="{AE723ED1-E4B5-47F7-BD04-BFFB17F77D1D}"/>
    <cellStyle name="Millares 56 4 10" xfId="23220" xr:uid="{73C7951C-821E-409B-999E-8DE7B2BE43B7}"/>
    <cellStyle name="Millares 56 4 11" xfId="25426" xr:uid="{C2D9CFBF-6AB0-4E98-BD7D-2D8F35B49439}"/>
    <cellStyle name="Millares 56 4 12" xfId="27620" xr:uid="{A49AE21F-BEE4-4088-8C49-BF94292CD7F8}"/>
    <cellStyle name="Millares 56 4 13" xfId="29823" xr:uid="{E3BF7CB5-8035-47DA-A735-9F13D659415B}"/>
    <cellStyle name="Millares 56 4 14" xfId="32031" xr:uid="{3B8448DA-79EC-4FC9-8D09-4CBDF10131C6}"/>
    <cellStyle name="Millares 56 4 15" xfId="34275" xr:uid="{681AA0CD-81D7-4FEC-8FA2-71C561706907}"/>
    <cellStyle name="Millares 56 4 16" xfId="36470" xr:uid="{2773BECB-7027-4BDA-95BA-3912C4628C11}"/>
    <cellStyle name="Millares 56 4 17" xfId="38683" xr:uid="{EEE27AE6-64A2-4A81-BE81-8F8C6E0530E0}"/>
    <cellStyle name="Millares 56 4 18" xfId="40880" xr:uid="{97A3EA89-FE27-44A0-A127-D7EBF0DBE921}"/>
    <cellStyle name="Millares 56 4 19" xfId="43078" xr:uid="{E8445D3E-D895-45E2-A1DC-08A8DBCCEB5F}"/>
    <cellStyle name="Millares 56 4 2" xfId="5208" xr:uid="{CF2ED859-C296-4E41-A8D3-6280CCAE6980}"/>
    <cellStyle name="Millares 56 4 20" xfId="45273" xr:uid="{6B368817-18DD-4514-9785-CEC18342F08B}"/>
    <cellStyle name="Millares 56 4 21" xfId="47485" xr:uid="{6428B155-BC2E-4C15-B4C0-12CF0F72C860}"/>
    <cellStyle name="Millares 56 4 22" xfId="49693" xr:uid="{9096CDBC-7946-4A6E-A377-2E8257E3C98A}"/>
    <cellStyle name="Millares 56 4 23" xfId="51890" xr:uid="{F7D87B3D-8C34-4311-8AD9-3D9CDC895F5A}"/>
    <cellStyle name="Millares 56 4 24" xfId="54089" xr:uid="{0FA25C77-2505-43F9-B1FE-6D933DB24AF7}"/>
    <cellStyle name="Millares 56 4 25" xfId="56289" xr:uid="{2B7DD315-F513-4695-A78B-5FDCA2CF4637}"/>
    <cellStyle name="Millares 56 4 26" xfId="58495" xr:uid="{023EA691-F0B8-42F4-8568-A87118C4EA33}"/>
    <cellStyle name="Millares 56 4 27" xfId="60691" xr:uid="{089B7203-AE08-4852-AF18-7D67E929D97E}"/>
    <cellStyle name="Millares 56 4 3" xfId="7417" xr:uid="{10BE5F0B-BDF6-4063-AE80-A2D6FF087328}"/>
    <cellStyle name="Millares 56 4 4" xfId="9614" xr:uid="{6B1A24B4-C2D2-4B51-8EEA-791003A041F0}"/>
    <cellStyle name="Millares 56 4 5" xfId="11814" xr:uid="{E57C9424-088F-4E02-97AA-5BC9E6778286}"/>
    <cellStyle name="Millares 56 4 6" xfId="14009" xr:uid="{3C8D5BA1-55EC-4E7A-8104-963FD75C62A7}"/>
    <cellStyle name="Millares 56 4 7" xfId="16204" xr:uid="{432ECBDA-7E69-4B34-B510-8357975ED77B}"/>
    <cellStyle name="Millares 56 4 8" xfId="18405" xr:uid="{28C4A022-B033-4D1B-B9F3-B3D4ECBA972F}"/>
    <cellStyle name="Millares 56 4 9" xfId="20606" xr:uid="{0F498415-2CEF-475E-AEC2-1E230AF66C21}"/>
    <cellStyle name="Millares 56 5" xfId="2484" xr:uid="{A741286C-A557-4337-930C-B7E43567A03E}"/>
    <cellStyle name="Millares 56 6" xfId="4682" xr:uid="{868F8C5B-F655-44A1-A732-D738DD96F0E5}"/>
    <cellStyle name="Millares 56 7" xfId="6699" xr:uid="{F44F0F22-153A-407A-8E46-A986F4B317BE}"/>
    <cellStyle name="Millares 56 8" xfId="9088" xr:uid="{E26771F8-4256-41F8-8311-3DC172F09645}"/>
    <cellStyle name="Millares 56 9" xfId="11289" xr:uid="{CC7DD647-D9DE-4329-8BDB-A07C4E7E3637}"/>
    <cellStyle name="Millares 57" xfId="614" xr:uid="{6568C742-D729-44FD-BE27-4C26C4C81356}"/>
    <cellStyle name="Millares 57 10" xfId="13486" xr:uid="{5583410E-EDDA-49D5-A027-11106EC601B9}"/>
    <cellStyle name="Millares 57 11" xfId="15681" xr:uid="{59E39DB2-747F-4CD6-9688-77C9820A1656}"/>
    <cellStyle name="Millares 57 12" xfId="17880" xr:uid="{11815445-90CB-4BDC-8D1D-B1FC44877722}"/>
    <cellStyle name="Millares 57 13" xfId="20082" xr:uid="{4C16955D-00F5-4F65-A25B-0ED88626ADA7}"/>
    <cellStyle name="Millares 57 14" xfId="21971" xr:uid="{28EDDDC5-B494-4EE7-B55B-88E4427604CC}"/>
    <cellStyle name="Millares 57 15" xfId="22697" xr:uid="{3AE6F9D1-1AA9-447F-8FE0-229D9ED2751F}"/>
    <cellStyle name="Millares 57 16" xfId="24903" xr:uid="{16F9ED89-53B0-49AE-8DCB-E20D06F8F43F}"/>
    <cellStyle name="Millares 57 17" xfId="27097" xr:uid="{85F5FF0F-7F95-4ADA-8867-F2CA5D05B3A4}"/>
    <cellStyle name="Millares 57 18" xfId="29115" xr:uid="{28DB8317-697C-4E55-A367-704246F4F73C}"/>
    <cellStyle name="Millares 57 19" xfId="31504" xr:uid="{80B48F44-2A21-4307-80D7-1B42A86A0A96}"/>
    <cellStyle name="Millares 57 2" xfId="1478" xr:uid="{A391D4FD-E491-4E66-9949-2504F11266E3}"/>
    <cellStyle name="Millares 57 2 10" xfId="21269" xr:uid="{3A041656-A96B-4ED1-B0EA-8F494B522DB8}"/>
    <cellStyle name="Millares 57 2 11" xfId="23883" xr:uid="{64EAB380-9DE4-433C-9F6B-709F2638E7EF}"/>
    <cellStyle name="Millares 57 2 12" xfId="26089" xr:uid="{0A8E5B0E-DE0C-4C5C-8EA9-B4D7254201A3}"/>
    <cellStyle name="Millares 57 2 13" xfId="28283" xr:uid="{9324DCC3-A5A8-44BC-94A6-A5A73AF94A1F}"/>
    <cellStyle name="Millares 57 2 14" xfId="30486" xr:uid="{518B587E-7874-400C-83FA-255491B47F8C}"/>
    <cellStyle name="Millares 57 2 15" xfId="32694" xr:uid="{57B6EA40-6AF4-41CC-A8D7-3C2D514FD62E}"/>
    <cellStyle name="Millares 57 2 16" xfId="34938" xr:uid="{6BF84B04-0876-498C-9A37-46080C407045}"/>
    <cellStyle name="Millares 57 2 17" xfId="37133" xr:uid="{C3553464-25CD-4F2B-8E75-2B1AEC53B269}"/>
    <cellStyle name="Millares 57 2 18" xfId="39346" xr:uid="{1CB545C0-E938-476E-B335-7D59AE37E366}"/>
    <cellStyle name="Millares 57 2 19" xfId="41543" xr:uid="{73E69893-6098-4954-8D1E-E1AE5453BE32}"/>
    <cellStyle name="Millares 57 2 2" xfId="3673" xr:uid="{2EB1BCD5-BAE2-4EA3-895D-57FBDC67AD7F}"/>
    <cellStyle name="Millares 57 2 20" xfId="43741" xr:uid="{6C47C4CE-6A4F-4F58-B2D1-E36F149A4B13}"/>
    <cellStyle name="Millares 57 2 21" xfId="45936" xr:uid="{D4567CAF-5BD1-45B5-BC5A-091EB188FCCD}"/>
    <cellStyle name="Millares 57 2 22" xfId="48148" xr:uid="{E6C02911-2E9A-46B9-80DD-8DAEC5D34DFD}"/>
    <cellStyle name="Millares 57 2 23" xfId="50356" xr:uid="{3B351B0D-9C61-4C42-8A93-D835637A9AA6}"/>
    <cellStyle name="Millares 57 2 24" xfId="52553" xr:uid="{5433BE2A-0FF4-4CA2-A7F7-F87066B96AFD}"/>
    <cellStyle name="Millares 57 2 25" xfId="54752" xr:uid="{B5FFB907-738A-4A9B-B90E-04B43EBA13F1}"/>
    <cellStyle name="Millares 57 2 26" xfId="56952" xr:uid="{A11FEB49-BDED-43C3-B508-CDF0E63F931F}"/>
    <cellStyle name="Millares 57 2 27" xfId="59158" xr:uid="{3A2AE105-C18D-4655-9877-5F11237EA35B}"/>
    <cellStyle name="Millares 57 2 28" xfId="61354" xr:uid="{740A322D-2E72-41FF-B1E8-B2C0ABF754C6}"/>
    <cellStyle name="Millares 57 2 3" xfId="5871" xr:uid="{27712635-0689-4B86-870E-A9D5AE0F86F3}"/>
    <cellStyle name="Millares 57 2 4" xfId="8080" xr:uid="{401A5735-4935-4D80-AA86-2D74D22996B8}"/>
    <cellStyle name="Millares 57 2 5" xfId="10277" xr:uid="{D13AF117-8C4B-4B5E-9A15-37801F4E81E8}"/>
    <cellStyle name="Millares 57 2 6" xfId="12477" xr:uid="{5C38757E-BCFE-49A6-8FFD-515CAB689B06}"/>
    <cellStyle name="Millares 57 2 7" xfId="14672" xr:uid="{35EB784D-F679-44F5-B05F-B7BBEA473244}"/>
    <cellStyle name="Millares 57 2 8" xfId="16867" xr:uid="{F72CFBCE-EF23-405A-A35E-81AE5BDBDA4D}"/>
    <cellStyle name="Millares 57 2 9" xfId="19068" xr:uid="{098BD105-6798-4D66-ABBD-E28C40A8DCD3}"/>
    <cellStyle name="Millares 57 20" xfId="33751" xr:uid="{BDCD0CEF-B576-4D97-99CF-8D8B758AFECB}"/>
    <cellStyle name="Millares 57 21" xfId="35947" xr:uid="{C969C1A7-8A55-4A64-8F75-F99030A5848A}"/>
    <cellStyle name="Millares 57 22" xfId="37834" xr:uid="{A64D2BF9-8438-40C2-99F2-66C99D0CDD2F}"/>
    <cellStyle name="Millares 57 23" xfId="40356" xr:uid="{35FF0E14-7303-44A3-ADF6-39E8B0D1FC32}"/>
    <cellStyle name="Millares 57 24" xfId="42555" xr:uid="{A8DD8412-3F25-4D84-891E-B4B6034C9186}"/>
    <cellStyle name="Millares 57 25" xfId="44750" xr:uid="{A101FED3-370A-41E8-BBB3-6122E026B894}"/>
    <cellStyle name="Millares 57 26" xfId="46960" xr:uid="{6BE8D3F5-45DB-427F-91EC-77DB575FB7E7}"/>
    <cellStyle name="Millares 57 27" xfId="49169" xr:uid="{955D615A-54EB-45AD-A52E-A39DD7B00707}"/>
    <cellStyle name="Millares 57 28" xfId="51367" xr:uid="{3C307C44-9B4B-4972-853B-8E0FC85FFC43}"/>
    <cellStyle name="Millares 57 29" xfId="53566" xr:uid="{81BAF9D1-B154-4938-A5B5-11B3CE4BB745}"/>
    <cellStyle name="Millares 57 3" xfId="1841" xr:uid="{6C3DC7CA-3519-4265-92D7-EF83894D9AC4}"/>
    <cellStyle name="Millares 57 3 10" xfId="21632" xr:uid="{F5C0A4B6-768E-4959-904C-C6BD56ADFAAA}"/>
    <cellStyle name="Millares 57 3 11" xfId="24246" xr:uid="{614157BD-6BF3-404A-960E-BA9D3F0682BF}"/>
    <cellStyle name="Millares 57 3 12" xfId="26452" xr:uid="{84653472-AC00-4DB4-90EE-3239BAD5EA60}"/>
    <cellStyle name="Millares 57 3 13" xfId="28646" xr:uid="{4CE1C477-DF4F-42E4-886A-011B03F56D5E}"/>
    <cellStyle name="Millares 57 3 14" xfId="30849" xr:uid="{48D1204F-F46D-450B-A68D-655A58FB8F02}"/>
    <cellStyle name="Millares 57 3 15" xfId="33057" xr:uid="{6FAA05D1-D351-4B6C-8C43-A980A15754A6}"/>
    <cellStyle name="Millares 57 3 16" xfId="35301" xr:uid="{A7EFAE5E-9041-4764-8192-97BEBA9126B2}"/>
    <cellStyle name="Millares 57 3 17" xfId="37496" xr:uid="{6AE4C4A9-3C42-455F-BFF2-288CC5D27D8E}"/>
    <cellStyle name="Millares 57 3 18" xfId="39709" xr:uid="{9B37458D-A4F7-465B-B9DD-0F5217A67F0C}"/>
    <cellStyle name="Millares 57 3 19" xfId="41906" xr:uid="{CDEEBFAF-D198-4235-BCC9-778571CB91A2}"/>
    <cellStyle name="Millares 57 3 2" xfId="4036" xr:uid="{D3A508B2-1F4E-4489-9BEB-68489CCBC332}"/>
    <cellStyle name="Millares 57 3 20" xfId="44104" xr:uid="{CE89DF25-1B6C-4A5A-B87F-A8EC7A042C25}"/>
    <cellStyle name="Millares 57 3 21" xfId="46299" xr:uid="{C17286E0-62E7-4D7D-BDFB-E2C43D0DCAA0}"/>
    <cellStyle name="Millares 57 3 22" xfId="48511" xr:uid="{4F8D4D2D-7F20-4B75-A94A-8AC70AD0F5B3}"/>
    <cellStyle name="Millares 57 3 23" xfId="50719" xr:uid="{6D398AB9-2C81-4557-8A70-17A64B061A58}"/>
    <cellStyle name="Millares 57 3 24" xfId="52916" xr:uid="{6F62C8BE-E41C-4F04-AFC1-96EDE3CCFC3E}"/>
    <cellStyle name="Millares 57 3 25" xfId="55115" xr:uid="{8DD77E1B-5985-4E07-B5CE-4E5F3F4996EE}"/>
    <cellStyle name="Millares 57 3 26" xfId="57315" xr:uid="{17CB35CC-F5BF-4197-80FA-805427E9F849}"/>
    <cellStyle name="Millares 57 3 27" xfId="59521" xr:uid="{209FA36E-7BEA-4D8E-BDD4-A292B000780F}"/>
    <cellStyle name="Millares 57 3 28" xfId="61717" xr:uid="{3C8F1290-D570-4393-B018-9A31E14C02D6}"/>
    <cellStyle name="Millares 57 3 3" xfId="6234" xr:uid="{142F6EDA-E438-4DFA-BDFC-B22FFF2D516D}"/>
    <cellStyle name="Millares 57 3 4" xfId="8443" xr:uid="{A3E930C0-DDB3-422C-A63C-BF5AFDE2243E}"/>
    <cellStyle name="Millares 57 3 5" xfId="10640" xr:uid="{0578DFA9-BD83-41BB-BCD6-700C283008AD}"/>
    <cellStyle name="Millares 57 3 6" xfId="12840" xr:uid="{A1E2A613-3BCE-48B3-9FC1-A8CC098CC3C1}"/>
    <cellStyle name="Millares 57 3 7" xfId="15035" xr:uid="{56E232DC-BC74-48F0-97CD-949570763503}"/>
    <cellStyle name="Millares 57 3 8" xfId="17230" xr:uid="{715BEC70-7286-4D8B-A6A3-9763072D04B4}"/>
    <cellStyle name="Millares 57 3 9" xfId="19431" xr:uid="{4B9A0E12-34AC-4CA8-BB35-6CEB7546FFD1}"/>
    <cellStyle name="Millares 57 30" xfId="55765" xr:uid="{79C345FF-4838-4668-A86C-EEF318442C8C}"/>
    <cellStyle name="Millares 57 31" xfId="57971" xr:uid="{404D2C81-7AAB-40DC-B0E2-DF930B9048FC}"/>
    <cellStyle name="Millares 57 32" xfId="60168" xr:uid="{D4D39A63-9D37-4143-895D-44A712A97A5B}"/>
    <cellStyle name="Millares 57 4" xfId="3012" xr:uid="{8383E0CC-E3DE-4F4C-B73C-0DC6EBEF0F21}"/>
    <cellStyle name="Millares 57 4 10" xfId="23222" xr:uid="{641E3A34-329C-4D98-B0A6-9D7A96813D10}"/>
    <cellStyle name="Millares 57 4 11" xfId="25428" xr:uid="{CF75727C-AC6D-46E2-AF53-4E93EFC78301}"/>
    <cellStyle name="Millares 57 4 12" xfId="27622" xr:uid="{EF25EABF-A74A-4FD4-815B-BA4F1BA89767}"/>
    <cellStyle name="Millares 57 4 13" xfId="29825" xr:uid="{A16693FC-D5D9-4A89-8E88-902286711A35}"/>
    <cellStyle name="Millares 57 4 14" xfId="32033" xr:uid="{29DE30E4-E3B9-4312-BB0E-D161AB19D86C}"/>
    <cellStyle name="Millares 57 4 15" xfId="34277" xr:uid="{0C3573C0-2802-4507-8EF3-69C7ED712657}"/>
    <cellStyle name="Millares 57 4 16" xfId="36472" xr:uid="{EA1A7983-ECB5-4F30-B9D5-253B0F63870E}"/>
    <cellStyle name="Millares 57 4 17" xfId="38685" xr:uid="{28BAB9DF-1EE0-493E-8570-FF07A9052344}"/>
    <cellStyle name="Millares 57 4 18" xfId="40882" xr:uid="{CF8A3BC0-A3A7-4F74-9E34-9C78006A66F5}"/>
    <cellStyle name="Millares 57 4 19" xfId="43080" xr:uid="{D5902FA8-8E11-489A-A868-AB4F56C7D4FF}"/>
    <cellStyle name="Millares 57 4 2" xfId="5210" xr:uid="{FE674DE7-F56B-4930-9BD2-505F2D8D8F16}"/>
    <cellStyle name="Millares 57 4 20" xfId="45275" xr:uid="{B0FFB1E7-F598-414B-BAA4-48F38C2ED369}"/>
    <cellStyle name="Millares 57 4 21" xfId="47487" xr:uid="{9E61D5C8-8886-477E-9213-2A5850C6E9EA}"/>
    <cellStyle name="Millares 57 4 22" xfId="49695" xr:uid="{D9B3B9A3-5FDB-4C07-8EDF-623921027E82}"/>
    <cellStyle name="Millares 57 4 23" xfId="51892" xr:uid="{FE0D5E99-A750-4FF8-9774-92CE1E243C4E}"/>
    <cellStyle name="Millares 57 4 24" xfId="54091" xr:uid="{3A50CCC6-092A-4A4C-BF43-2B459844753F}"/>
    <cellStyle name="Millares 57 4 25" xfId="56291" xr:uid="{99862F32-8F90-4693-B29B-FA16893C03BC}"/>
    <cellStyle name="Millares 57 4 26" xfId="58497" xr:uid="{558B2CC3-B7C6-4822-83A5-80478257D330}"/>
    <cellStyle name="Millares 57 4 27" xfId="60693" xr:uid="{3777249D-C8CC-4F2A-834E-0529DA69D4DD}"/>
    <cellStyle name="Millares 57 4 3" xfId="7419" xr:uid="{87416177-5746-4CFC-877D-1B47968D4C90}"/>
    <cellStyle name="Millares 57 4 4" xfId="9616" xr:uid="{9F944AD8-2454-4C0C-B02D-57E70167A98F}"/>
    <cellStyle name="Millares 57 4 5" xfId="11816" xr:uid="{F0F24A71-EC98-45AA-B1BD-A85078DD04C7}"/>
    <cellStyle name="Millares 57 4 6" xfId="14011" xr:uid="{13BB75F7-B2FF-41B1-8919-B5CC1FAE5F7D}"/>
    <cellStyle name="Millares 57 4 7" xfId="16206" xr:uid="{D84F726C-D75B-4DD7-BDA4-507674EE2C5A}"/>
    <cellStyle name="Millares 57 4 8" xfId="18407" xr:uid="{920A7688-2A74-49C2-B199-C87ADE85453A}"/>
    <cellStyle name="Millares 57 4 9" xfId="20608" xr:uid="{6A7203C4-06BA-4D94-A01B-30F4C12F2A0A}"/>
    <cellStyle name="Millares 57 5" xfId="2486" xr:uid="{16F2B227-1DA9-437F-A7D1-877C10225404}"/>
    <cellStyle name="Millares 57 6" xfId="4684" xr:uid="{F9118561-6CB4-4752-9B73-79D1A811F6AB}"/>
    <cellStyle name="Millares 57 7" xfId="6701" xr:uid="{881A1AE3-8EE6-4C85-ADE5-E1A31FB02BC1}"/>
    <cellStyle name="Millares 57 8" xfId="9090" xr:uid="{2FAA31B6-318F-411E-A490-7164B2962A97}"/>
    <cellStyle name="Millares 57 9" xfId="11291" xr:uid="{833B039B-DCE3-4E82-ABFE-66ED687C73A6}"/>
    <cellStyle name="Millares 58" xfId="618" xr:uid="{C1E324A8-8330-480F-A3F7-2336B00E5EC6}"/>
    <cellStyle name="Millares 58 10" xfId="13488" xr:uid="{83D90826-D7DE-4649-8D7B-69755E8CF389}"/>
    <cellStyle name="Millares 58 11" xfId="15683" xr:uid="{E9359EFE-7256-4FD4-B03A-64E6B81B7004}"/>
    <cellStyle name="Millares 58 12" xfId="17882" xr:uid="{C2E875C6-F995-40F4-8DA3-35774B6995B4}"/>
    <cellStyle name="Millares 58 13" xfId="20084" xr:uid="{5BB94422-6AAF-415D-BE02-5DB8B065ADCD}"/>
    <cellStyle name="Millares 58 14" xfId="21973" xr:uid="{9053F655-FB4E-4E4C-80FD-BC2C2787E477}"/>
    <cellStyle name="Millares 58 15" xfId="22699" xr:uid="{F55CB9F2-62D9-46A9-A4B8-886F4FA65000}"/>
    <cellStyle name="Millares 58 16" xfId="24905" xr:uid="{E6A64178-8516-4B1E-BCE3-E612BC6285F6}"/>
    <cellStyle name="Millares 58 17" xfId="27099" xr:uid="{23388C63-C71C-4EB3-AF32-F4C05194B383}"/>
    <cellStyle name="Millares 58 18" xfId="29118" xr:uid="{1878D9EB-7991-43ED-BDE5-FD52CE5D3A1B}"/>
    <cellStyle name="Millares 58 19" xfId="31506" xr:uid="{0B87CC8C-1952-40D8-86F8-6114B865614A}"/>
    <cellStyle name="Millares 58 2" xfId="1480" xr:uid="{2A81EE8D-B1D3-4A77-97B7-EF33AFF7768C}"/>
    <cellStyle name="Millares 58 2 10" xfId="21271" xr:uid="{710EAFFF-69A2-4C5C-B2E5-F4394A919061}"/>
    <cellStyle name="Millares 58 2 11" xfId="23885" xr:uid="{9F0AB5D0-0FDE-4DB1-BF85-CDC78F2ED020}"/>
    <cellStyle name="Millares 58 2 12" xfId="26091" xr:uid="{545F311E-9167-42E7-BED8-1DB16E1B77C9}"/>
    <cellStyle name="Millares 58 2 13" xfId="28285" xr:uid="{41E2554A-E3F6-4E8D-B360-AA9A0A763BB3}"/>
    <cellStyle name="Millares 58 2 14" xfId="30488" xr:uid="{5B9F6DD5-668F-4AE2-A5B2-9909A4C13791}"/>
    <cellStyle name="Millares 58 2 15" xfId="32696" xr:uid="{0C823DD0-0019-4F9F-9D4A-F0148F3BCE77}"/>
    <cellStyle name="Millares 58 2 16" xfId="34940" xr:uid="{656A12A0-5802-4013-B853-BBA5A9B953FE}"/>
    <cellStyle name="Millares 58 2 17" xfId="37135" xr:uid="{B4B322F6-8481-4AD8-B8C9-59360F9C1B0E}"/>
    <cellStyle name="Millares 58 2 18" xfId="39348" xr:uid="{E3E1FBF6-94FC-47E7-9CE8-81CFB0EB6D1D}"/>
    <cellStyle name="Millares 58 2 19" xfId="41545" xr:uid="{77C8A4FA-8141-4B1C-B67B-3636186D335D}"/>
    <cellStyle name="Millares 58 2 2" xfId="3675" xr:uid="{58C3E3BA-4F96-4FEE-83ED-EAC300D76EF7}"/>
    <cellStyle name="Millares 58 2 20" xfId="43743" xr:uid="{2B0B21B6-84C8-467D-8423-F51A3CC29EEE}"/>
    <cellStyle name="Millares 58 2 21" xfId="45938" xr:uid="{09F83219-5AB5-498F-8D98-79C642B5B838}"/>
    <cellStyle name="Millares 58 2 22" xfId="48150" xr:uid="{2C8B344D-DAC8-4303-98FE-64F51F9B54E1}"/>
    <cellStyle name="Millares 58 2 23" xfId="50358" xr:uid="{4690ECF5-946A-42B1-B36B-74B201C5F01B}"/>
    <cellStyle name="Millares 58 2 24" xfId="52555" xr:uid="{AADDCD36-1B78-4E82-A41C-EADAD596AD03}"/>
    <cellStyle name="Millares 58 2 25" xfId="54754" xr:uid="{D3400830-E3B9-4E0D-BB94-8A831453B0AA}"/>
    <cellStyle name="Millares 58 2 26" xfId="56954" xr:uid="{4247D308-0B68-4090-8604-BCFE0F46574A}"/>
    <cellStyle name="Millares 58 2 27" xfId="59160" xr:uid="{04ACEA47-0EB3-461B-A2A4-8CB02C1A3EC6}"/>
    <cellStyle name="Millares 58 2 28" xfId="61356" xr:uid="{7680540E-2A30-46D1-BDE0-97B1D6586546}"/>
    <cellStyle name="Millares 58 2 3" xfId="5873" xr:uid="{4FEDD700-1667-4491-B4E3-1A66EF95CEC0}"/>
    <cellStyle name="Millares 58 2 4" xfId="8082" xr:uid="{606F3D7A-B44B-4DC9-A19C-FA3D3FE5CF57}"/>
    <cellStyle name="Millares 58 2 5" xfId="10279" xr:uid="{41CBE119-6EE7-494C-BB5C-7A11FB6AEB16}"/>
    <cellStyle name="Millares 58 2 6" xfId="12479" xr:uid="{9CE6F6C5-2EC2-40C6-B548-D1CEF3677FEA}"/>
    <cellStyle name="Millares 58 2 7" xfId="14674" xr:uid="{AD27E36D-4A74-4C52-8F50-3D3480A9836C}"/>
    <cellStyle name="Millares 58 2 8" xfId="16869" xr:uid="{05405C43-2BD9-41BE-9B85-451A5EC77C87}"/>
    <cellStyle name="Millares 58 2 9" xfId="19070" xr:uid="{662BC0F9-D3A2-4901-BAA1-16CD44D59C44}"/>
    <cellStyle name="Millares 58 20" xfId="33753" xr:uid="{0E2CDE96-4C5A-49B4-81CA-399C862E702D}"/>
    <cellStyle name="Millares 58 21" xfId="35949" xr:uid="{1267AD83-B3B8-44AF-B1F1-7430F3B9C719}"/>
    <cellStyle name="Millares 58 22" xfId="37836" xr:uid="{696656E5-5E08-4D16-88BD-2ACE0EEAE415}"/>
    <cellStyle name="Millares 58 23" xfId="40358" xr:uid="{552FA8C9-8A01-4D75-8645-C974B7A01BC4}"/>
    <cellStyle name="Millares 58 24" xfId="42557" xr:uid="{214BB2EA-B9E3-4603-89E3-2D6EE212CCF3}"/>
    <cellStyle name="Millares 58 25" xfId="44752" xr:uid="{126FEFE9-5F99-492F-BF95-F8627366789A}"/>
    <cellStyle name="Millares 58 26" xfId="46962" xr:uid="{A1F6C079-0DA2-4882-9C24-8A2693A000C8}"/>
    <cellStyle name="Millares 58 27" xfId="49171" xr:uid="{2D91EFBA-9376-4581-8AF5-0519CB5C2FC0}"/>
    <cellStyle name="Millares 58 28" xfId="51369" xr:uid="{8DBE87B1-9B1F-4C8A-BEA5-063F94AE8A6A}"/>
    <cellStyle name="Millares 58 29" xfId="53568" xr:uid="{92678514-E257-40B5-AB1D-DB9E93F980AE}"/>
    <cellStyle name="Millares 58 3" xfId="1843" xr:uid="{F0CDD55B-679F-4862-81FC-E25564791451}"/>
    <cellStyle name="Millares 58 3 10" xfId="21634" xr:uid="{F3B5B6E2-B213-4F88-BB76-7C31D8ECABCF}"/>
    <cellStyle name="Millares 58 3 11" xfId="24248" xr:uid="{3BFAA333-7E60-46E5-97B1-89CC527733D8}"/>
    <cellStyle name="Millares 58 3 12" xfId="26454" xr:uid="{D4BA4047-E79F-4AF8-9B5E-5CFAC9C81A27}"/>
    <cellStyle name="Millares 58 3 13" xfId="28648" xr:uid="{3576C403-1243-4AA6-98D3-E0721412E99C}"/>
    <cellStyle name="Millares 58 3 14" xfId="30851" xr:uid="{812E2C55-044E-43D8-92F9-94C4E417D3C4}"/>
    <cellStyle name="Millares 58 3 15" xfId="33059" xr:uid="{506D3E74-BA7C-41BB-9354-55BE1CB9E1AC}"/>
    <cellStyle name="Millares 58 3 16" xfId="35303" xr:uid="{C50B838B-5437-4551-AF3A-E4B7A9702162}"/>
    <cellStyle name="Millares 58 3 17" xfId="37498" xr:uid="{A58E9582-6A03-473E-A80A-A5C248EEFEE9}"/>
    <cellStyle name="Millares 58 3 18" xfId="39711" xr:uid="{0EC2A888-D8D2-4716-834A-63CEA7D2E85F}"/>
    <cellStyle name="Millares 58 3 19" xfId="41908" xr:uid="{8869A5E8-FA43-409D-B68A-6C2A5B3CAAED}"/>
    <cellStyle name="Millares 58 3 2" xfId="4038" xr:uid="{428E97D8-C9F0-4C1D-9840-61102853F4BC}"/>
    <cellStyle name="Millares 58 3 20" xfId="44106" xr:uid="{5C3C5C40-8EF1-4B29-8BA2-146792B8B182}"/>
    <cellStyle name="Millares 58 3 21" xfId="46301" xr:uid="{06507DA9-ABD6-45EE-A2B1-C0E983C20D29}"/>
    <cellStyle name="Millares 58 3 22" xfId="48513" xr:uid="{A3A0C38B-D8DD-4FB9-8198-A12BCC5618F8}"/>
    <cellStyle name="Millares 58 3 23" xfId="50721" xr:uid="{4E6A1D9A-15D3-4235-B573-BFD8612AD898}"/>
    <cellStyle name="Millares 58 3 24" xfId="52918" xr:uid="{E462CD64-389D-4D21-A862-147D39611C11}"/>
    <cellStyle name="Millares 58 3 25" xfId="55117" xr:uid="{58FDDCFA-F517-47A9-87FD-66295F0FAAF7}"/>
    <cellStyle name="Millares 58 3 26" xfId="57317" xr:uid="{D87C5D25-DB11-48A6-9D99-9744F9BF4D4B}"/>
    <cellStyle name="Millares 58 3 27" xfId="59523" xr:uid="{68A2233F-CCEA-42CA-94AB-236E5CBB6F17}"/>
    <cellStyle name="Millares 58 3 28" xfId="61719" xr:uid="{560EAE61-8AD6-46EA-8D0F-127664361FB5}"/>
    <cellStyle name="Millares 58 3 3" xfId="6236" xr:uid="{BF4F6A4E-917F-4E92-8612-08B8363A9FD5}"/>
    <cellStyle name="Millares 58 3 4" xfId="8445" xr:uid="{8150AAFB-D463-4831-A998-263C024D8224}"/>
    <cellStyle name="Millares 58 3 5" xfId="10642" xr:uid="{A92689FF-AF7B-45B4-BD29-FB74EA56EEF7}"/>
    <cellStyle name="Millares 58 3 6" xfId="12842" xr:uid="{CD81F658-5D51-4915-86D1-424874EADF4F}"/>
    <cellStyle name="Millares 58 3 7" xfId="15037" xr:uid="{10A4419B-6839-42DB-9F29-2FF3231204FE}"/>
    <cellStyle name="Millares 58 3 8" xfId="17232" xr:uid="{4FFD2066-3BD7-435B-956A-BBFCC88E1C83}"/>
    <cellStyle name="Millares 58 3 9" xfId="19433" xr:uid="{42A0AECB-EB63-44ED-81B4-2B1B8E2F2BCC}"/>
    <cellStyle name="Millares 58 30" xfId="55767" xr:uid="{9403120F-A7C4-4CE7-8430-9721A8A1F6BC}"/>
    <cellStyle name="Millares 58 31" xfId="57973" xr:uid="{48349F62-1E57-4298-9055-AE27659FFAE7}"/>
    <cellStyle name="Millares 58 32" xfId="60170" xr:uid="{20B816AF-0A6E-4FD0-92D7-779051220DDF}"/>
    <cellStyle name="Millares 58 4" xfId="3014" xr:uid="{B9265607-CB30-47A1-B70C-7DD2957D4758}"/>
    <cellStyle name="Millares 58 4 10" xfId="23224" xr:uid="{F5A15098-24FC-49D2-B850-F7FE58265D30}"/>
    <cellStyle name="Millares 58 4 11" xfId="25430" xr:uid="{5513F760-ADF7-4176-990D-F7A38D5A38DA}"/>
    <cellStyle name="Millares 58 4 12" xfId="27624" xr:uid="{C92BD944-04AC-400B-A1B0-4E6C04DD253B}"/>
    <cellStyle name="Millares 58 4 13" xfId="29827" xr:uid="{20C207E0-BB5B-49C8-9558-984284DBD992}"/>
    <cellStyle name="Millares 58 4 14" xfId="32035" xr:uid="{AA1B4D35-72F4-425E-9E0B-1C6DB0C5D1E9}"/>
    <cellStyle name="Millares 58 4 15" xfId="34279" xr:uid="{4810F35E-D4D9-48E3-90AB-52DD666392C4}"/>
    <cellStyle name="Millares 58 4 16" xfId="36474" xr:uid="{F089B8F9-5FC8-4565-B1C5-3361D14C4A84}"/>
    <cellStyle name="Millares 58 4 17" xfId="38687" xr:uid="{250A7192-FA07-4250-91A9-E0E3B06A4000}"/>
    <cellStyle name="Millares 58 4 18" xfId="40884" xr:uid="{55FD2EA2-A586-4FDB-B8A2-0DD6A7F73A31}"/>
    <cellStyle name="Millares 58 4 19" xfId="43082" xr:uid="{42B835F7-CDB7-4450-96AC-7787FF8D67C3}"/>
    <cellStyle name="Millares 58 4 2" xfId="5212" xr:uid="{0CC6CAD2-957A-4879-9F9D-48C23B76B5DA}"/>
    <cellStyle name="Millares 58 4 20" xfId="45277" xr:uid="{F9771F3D-84FF-4BCE-B0AC-AC29CDC4611F}"/>
    <cellStyle name="Millares 58 4 21" xfId="47489" xr:uid="{A6DE1B13-0332-4E72-B046-F13B4DD7AC99}"/>
    <cellStyle name="Millares 58 4 22" xfId="49697" xr:uid="{F53BFDBE-93E1-4AA7-BB05-174C22F5B848}"/>
    <cellStyle name="Millares 58 4 23" xfId="51894" xr:uid="{C05018CC-3E9B-4DF5-B173-EA26D555FAB0}"/>
    <cellStyle name="Millares 58 4 24" xfId="54093" xr:uid="{CC20953F-B7AA-4FEF-8251-E8DD154EFACA}"/>
    <cellStyle name="Millares 58 4 25" xfId="56293" xr:uid="{D49FA189-4949-45BC-9B59-4F3050DF3A5A}"/>
    <cellStyle name="Millares 58 4 26" xfId="58499" xr:uid="{D9F5A475-8E57-4658-893E-235B7BA413F8}"/>
    <cellStyle name="Millares 58 4 27" xfId="60695" xr:uid="{D8F04B05-0C7B-4DD7-BF17-45D761710002}"/>
    <cellStyle name="Millares 58 4 3" xfId="7421" xr:uid="{806B77F9-15D9-49C9-8E9E-792BAE4F2329}"/>
    <cellStyle name="Millares 58 4 4" xfId="9618" xr:uid="{582B4B43-1550-4326-B594-28709401751A}"/>
    <cellStyle name="Millares 58 4 5" xfId="11818" xr:uid="{758D1759-E5EE-4D0C-8937-D40C1A997641}"/>
    <cellStyle name="Millares 58 4 6" xfId="14013" xr:uid="{6D0D2F93-8D6D-46CD-B66E-C9C5FCF3055D}"/>
    <cellStyle name="Millares 58 4 7" xfId="16208" xr:uid="{00509251-7DC2-4915-83A7-F4471D144BE4}"/>
    <cellStyle name="Millares 58 4 8" xfId="18409" xr:uid="{B0C79A3E-BE0B-45B3-A24A-B308139CE936}"/>
    <cellStyle name="Millares 58 4 9" xfId="20610" xr:uid="{85773A16-F100-4CE0-A4DA-58122E7875D9}"/>
    <cellStyle name="Millares 58 5" xfId="2488" xr:uid="{96A84F74-7E6F-40AA-B93F-221B2429ECDA}"/>
    <cellStyle name="Millares 58 6" xfId="4686" xr:uid="{D35003B1-34C1-43AC-A9B1-4E7ED4D94F7B}"/>
    <cellStyle name="Millares 58 7" xfId="6703" xr:uid="{F49EAB21-CC7D-49F9-BA16-363F85536AC9}"/>
    <cellStyle name="Millares 58 8" xfId="9092" xr:uid="{33F001E2-BD0F-4724-B848-F39C91705C79}"/>
    <cellStyle name="Millares 58 9" xfId="11293" xr:uid="{B2CA102C-7162-4E9D-9BF9-DFD846CBB03A}"/>
    <cellStyle name="Millares 59" xfId="622" xr:uid="{9DEF213B-834E-4D1C-8EE9-C4AC370A7787}"/>
    <cellStyle name="Millares 59 10" xfId="13490" xr:uid="{A8945B47-7103-4C6C-B780-313577F0C4E6}"/>
    <cellStyle name="Millares 59 11" xfId="15685" xr:uid="{6C5A4954-9116-428E-B725-2559CFEF206C}"/>
    <cellStyle name="Millares 59 12" xfId="17884" xr:uid="{2F6C0713-DB20-4B7C-9A1B-E648F91B3BB9}"/>
    <cellStyle name="Millares 59 13" xfId="20086" xr:uid="{714BE01F-9953-46EA-A4F5-861D11035DC9}"/>
    <cellStyle name="Millares 59 14" xfId="21975" xr:uid="{5D62ED41-CEFB-49B6-B509-D9BE28DCFFA9}"/>
    <cellStyle name="Millares 59 15" xfId="22701" xr:uid="{C3DC1BD4-FE41-4104-8D05-9906CB033C35}"/>
    <cellStyle name="Millares 59 16" xfId="24907" xr:uid="{EBA7D700-9B27-48F9-ADC8-CAB29CC58BA3}"/>
    <cellStyle name="Millares 59 17" xfId="27101" xr:uid="{6021C8D6-61EB-4397-97C2-EA292A4ED93D}"/>
    <cellStyle name="Millares 59 18" xfId="29121" xr:uid="{0553862B-3A10-4F86-8C2F-2B2D88FE051D}"/>
    <cellStyle name="Millares 59 19" xfId="31508" xr:uid="{1711F2EB-740D-4912-8506-924CC79DF577}"/>
    <cellStyle name="Millares 59 2" xfId="1482" xr:uid="{51B4995E-E544-4CF7-AB3D-AF160B2CC624}"/>
    <cellStyle name="Millares 59 2 10" xfId="21273" xr:uid="{020D4B49-2803-4A14-8E6B-657371B7B95F}"/>
    <cellStyle name="Millares 59 2 11" xfId="23887" xr:uid="{EA20E208-C002-47E9-8C22-E1F79985E919}"/>
    <cellStyle name="Millares 59 2 12" xfId="26093" xr:uid="{0B717B49-63C9-4DF0-B98E-A128CA13A58E}"/>
    <cellStyle name="Millares 59 2 13" xfId="28287" xr:uid="{C89CA0C7-246A-4E0C-B676-2D084D78F274}"/>
    <cellStyle name="Millares 59 2 14" xfId="30490" xr:uid="{8E445513-37CD-4673-AD40-A5C334EEA855}"/>
    <cellStyle name="Millares 59 2 15" xfId="32698" xr:uid="{25BD657C-F15E-4982-B92F-FE8A415B0C7F}"/>
    <cellStyle name="Millares 59 2 16" xfId="34942" xr:uid="{64AA46B8-7A0B-4BAE-ABEA-8FBD60B4E301}"/>
    <cellStyle name="Millares 59 2 17" xfId="37137" xr:uid="{E0AE0E23-ECEC-4D76-8ED4-4CFE2AAC893C}"/>
    <cellStyle name="Millares 59 2 18" xfId="39350" xr:uid="{D7D26007-58F8-4556-BB74-969E42D1A8B6}"/>
    <cellStyle name="Millares 59 2 19" xfId="41547" xr:uid="{4319812C-04A2-426F-82CB-8EB6E2BCAEF2}"/>
    <cellStyle name="Millares 59 2 2" xfId="3677" xr:uid="{87BD57CF-D761-4FDE-9896-627C5D744894}"/>
    <cellStyle name="Millares 59 2 20" xfId="43745" xr:uid="{7295DA10-957F-4210-90E4-6B589C269B2E}"/>
    <cellStyle name="Millares 59 2 21" xfId="45940" xr:uid="{83917221-43BD-4D6E-A037-87129A54EE43}"/>
    <cellStyle name="Millares 59 2 22" xfId="48152" xr:uid="{5B0E2A3E-419F-4855-BEE2-C9040E884832}"/>
    <cellStyle name="Millares 59 2 23" xfId="50360" xr:uid="{8E09DF44-1750-4E2D-95C6-4F860B98BC29}"/>
    <cellStyle name="Millares 59 2 24" xfId="52557" xr:uid="{77D39216-B60C-461D-B50A-6294841C8FC9}"/>
    <cellStyle name="Millares 59 2 25" xfId="54756" xr:uid="{8076C90D-3DC0-42D2-AC00-611C91B707F7}"/>
    <cellStyle name="Millares 59 2 26" xfId="56956" xr:uid="{0040A46D-921B-48A7-848A-129C0D339BA7}"/>
    <cellStyle name="Millares 59 2 27" xfId="59162" xr:uid="{49ABE85C-5764-4C6B-BF44-1D861439F76F}"/>
    <cellStyle name="Millares 59 2 28" xfId="61358" xr:uid="{13926CEB-B21B-4AAB-B414-EC96181E6C2E}"/>
    <cellStyle name="Millares 59 2 3" xfId="5875" xr:uid="{0DD0D636-20F2-42C8-A463-D962A50754DD}"/>
    <cellStyle name="Millares 59 2 4" xfId="8084" xr:uid="{152E95A2-2FCD-4FEF-ADBF-81A1606EBD55}"/>
    <cellStyle name="Millares 59 2 5" xfId="10281" xr:uid="{D72B44FF-595D-4E13-A6DE-ACFA9F1DC18C}"/>
    <cellStyle name="Millares 59 2 6" xfId="12481" xr:uid="{B86B814F-C248-4192-939E-433DC7413D18}"/>
    <cellStyle name="Millares 59 2 7" xfId="14676" xr:uid="{E70D322E-E80C-4EE8-9A68-364CF509A84E}"/>
    <cellStyle name="Millares 59 2 8" xfId="16871" xr:uid="{15E8182A-E565-4715-923F-9A42D0E5E077}"/>
    <cellStyle name="Millares 59 2 9" xfId="19072" xr:uid="{BE7B3198-C3C6-4168-B5C8-6EFE63ADE909}"/>
    <cellStyle name="Millares 59 20" xfId="33755" xr:uid="{21DFA2AE-19BD-4B8B-A4F9-5DC8D0AC2DA1}"/>
    <cellStyle name="Millares 59 21" xfId="35951" xr:uid="{9EDF6D34-F659-4AC2-963F-E697B61F5AFC}"/>
    <cellStyle name="Millares 59 22" xfId="37838" xr:uid="{15BA11C2-3F51-4D9A-AC81-B689826267BF}"/>
    <cellStyle name="Millares 59 23" xfId="40360" xr:uid="{10822C58-2346-48F6-A3DE-BBC54B639441}"/>
    <cellStyle name="Millares 59 24" xfId="42559" xr:uid="{95FDE862-DBF0-4235-B1EB-83C9E7483515}"/>
    <cellStyle name="Millares 59 25" xfId="44754" xr:uid="{BD51C674-37F6-4D09-9E06-294EC79B67E5}"/>
    <cellStyle name="Millares 59 26" xfId="46964" xr:uid="{2DE37ECD-07E3-4F6D-A2EB-355C31FA3A08}"/>
    <cellStyle name="Millares 59 27" xfId="49173" xr:uid="{0E4E3BE4-5D0E-4B8F-91B2-9FBBB0F7A748}"/>
    <cellStyle name="Millares 59 28" xfId="51371" xr:uid="{3CA2036D-7155-4E65-9934-609E3933643F}"/>
    <cellStyle name="Millares 59 29" xfId="53570" xr:uid="{F8124B99-4110-44B0-8C87-3BC7D5C87143}"/>
    <cellStyle name="Millares 59 3" xfId="1845" xr:uid="{E696646E-92E8-4906-A2AC-FE5551B71255}"/>
    <cellStyle name="Millares 59 3 10" xfId="21636" xr:uid="{DA10BB62-31B4-425E-821E-CC6E4A0D4576}"/>
    <cellStyle name="Millares 59 3 11" xfId="24250" xr:uid="{9D2D38EC-A5B9-4150-899C-78C0CAD64013}"/>
    <cellStyle name="Millares 59 3 12" xfId="26456" xr:uid="{B585630E-4BA5-40F1-AE3F-D2A3F2169547}"/>
    <cellStyle name="Millares 59 3 13" xfId="28650" xr:uid="{6CF238BE-0903-4D84-929A-8C5203261A2E}"/>
    <cellStyle name="Millares 59 3 14" xfId="30853" xr:uid="{650C2E2F-C60C-45D1-82C0-77BBA052F519}"/>
    <cellStyle name="Millares 59 3 15" xfId="33061" xr:uid="{B38F0728-DDA6-4C87-9601-31513F0490FB}"/>
    <cellStyle name="Millares 59 3 16" xfId="35305" xr:uid="{D7C54D1A-C73E-4866-9BE8-B4B703A4D75B}"/>
    <cellStyle name="Millares 59 3 17" xfId="37500" xr:uid="{F318F195-C981-41B8-BA00-747160EF92F0}"/>
    <cellStyle name="Millares 59 3 18" xfId="39713" xr:uid="{CA337BE8-F745-438A-977D-ED1855E58FF1}"/>
    <cellStyle name="Millares 59 3 19" xfId="41910" xr:uid="{1D478888-84CA-4C6C-8925-9E46AD5BA55C}"/>
    <cellStyle name="Millares 59 3 2" xfId="4040" xr:uid="{8885B6B7-2ED0-4F4E-826D-395E572E7D97}"/>
    <cellStyle name="Millares 59 3 20" xfId="44108" xr:uid="{43AF77C2-FFDE-49E6-B6A5-E63148DA61BF}"/>
    <cellStyle name="Millares 59 3 21" xfId="46303" xr:uid="{16A78086-E196-403A-AF52-C6EFE5A07146}"/>
    <cellStyle name="Millares 59 3 22" xfId="48515" xr:uid="{4082ACF5-2127-4FA0-A4A8-53D0695DC260}"/>
    <cellStyle name="Millares 59 3 23" xfId="50723" xr:uid="{28B0CB0B-79EB-414D-BB6C-09F8CAEA1E44}"/>
    <cellStyle name="Millares 59 3 24" xfId="52920" xr:uid="{8B4394C6-6265-46EC-B9F9-508E68FC648A}"/>
    <cellStyle name="Millares 59 3 25" xfId="55119" xr:uid="{A736CA12-C22E-445A-ABDD-F9480888EEA8}"/>
    <cellStyle name="Millares 59 3 26" xfId="57319" xr:uid="{6205A948-60B9-4A65-8D3A-22D2E7938B80}"/>
    <cellStyle name="Millares 59 3 27" xfId="59525" xr:uid="{B1801F48-269F-4A79-9594-59F036CB655C}"/>
    <cellStyle name="Millares 59 3 28" xfId="61721" xr:uid="{DB56519E-6BEF-45D8-A4FF-68FED2914EE6}"/>
    <cellStyle name="Millares 59 3 3" xfId="6238" xr:uid="{A5DCF50A-0414-4B3D-B6A5-C39B8913C06D}"/>
    <cellStyle name="Millares 59 3 4" xfId="8447" xr:uid="{47432A8B-E940-4B3C-9884-913FA7D3D486}"/>
    <cellStyle name="Millares 59 3 5" xfId="10644" xr:uid="{98498575-734E-4370-BE3D-59723CE6AEF7}"/>
    <cellStyle name="Millares 59 3 6" xfId="12844" xr:uid="{88573DB8-F741-45C9-A896-80EBBDC15989}"/>
    <cellStyle name="Millares 59 3 7" xfId="15039" xr:uid="{8D346907-2F28-41F2-B5AF-9FE7DBAD6B8F}"/>
    <cellStyle name="Millares 59 3 8" xfId="17234" xr:uid="{B25C5FC1-CC09-4B8C-84F6-9514CB8CD771}"/>
    <cellStyle name="Millares 59 3 9" xfId="19435" xr:uid="{A972B552-3DBF-4147-A15A-EB8905C7C5F2}"/>
    <cellStyle name="Millares 59 30" xfId="55769" xr:uid="{F9077054-476F-407E-950B-BC69937580D1}"/>
    <cellStyle name="Millares 59 31" xfId="57975" xr:uid="{6353749F-72E7-4DE6-A68F-14BF2583BED7}"/>
    <cellStyle name="Millares 59 32" xfId="60172" xr:uid="{A093CBA7-B53E-45F8-8D1E-7C332BDB30CE}"/>
    <cellStyle name="Millares 59 4" xfId="3016" xr:uid="{3456B1EE-B8AB-4BBC-A44F-89B8A28DB17F}"/>
    <cellStyle name="Millares 59 4 10" xfId="23226" xr:uid="{67A5FC25-3DAB-448E-9C1C-BCFE6301975E}"/>
    <cellStyle name="Millares 59 4 11" xfId="25432" xr:uid="{84217B19-517C-4E80-9B85-7FFFED0935E4}"/>
    <cellStyle name="Millares 59 4 12" xfId="27626" xr:uid="{7418B833-BFC1-4CE7-A6FC-09967044D4E3}"/>
    <cellStyle name="Millares 59 4 13" xfId="29829" xr:uid="{DF9F5DF3-C3D7-459E-B53E-B2F7B91261B5}"/>
    <cellStyle name="Millares 59 4 14" xfId="32037" xr:uid="{E3F573F7-E265-4CB6-B4BF-168803B3DC53}"/>
    <cellStyle name="Millares 59 4 15" xfId="34281" xr:uid="{CCBD11F9-A1B6-4291-AB0D-3577708B9529}"/>
    <cellStyle name="Millares 59 4 16" xfId="36476" xr:uid="{57E92542-0DA7-4D7F-B926-516A2C899986}"/>
    <cellStyle name="Millares 59 4 17" xfId="38689" xr:uid="{D8F03DEF-72C4-4A63-A2E0-E69C7C1E0310}"/>
    <cellStyle name="Millares 59 4 18" xfId="40886" xr:uid="{ABC6AE93-5B9D-4891-B5D3-7E438F1005DA}"/>
    <cellStyle name="Millares 59 4 19" xfId="43084" xr:uid="{22D38EF0-4F38-4880-BB54-A70AAC7F2D5C}"/>
    <cellStyle name="Millares 59 4 2" xfId="5214" xr:uid="{3C61C115-12A0-4A6A-9489-F41F653F00B1}"/>
    <cellStyle name="Millares 59 4 20" xfId="45279" xr:uid="{30241C1A-D1DC-469A-B933-AD22B4A3BE7D}"/>
    <cellStyle name="Millares 59 4 21" xfId="47491" xr:uid="{EE1C37B9-19D2-44FC-B894-ED821222BECF}"/>
    <cellStyle name="Millares 59 4 22" xfId="49699" xr:uid="{441DDF73-7D1E-46A2-8E7D-10A7F9D9FDE3}"/>
    <cellStyle name="Millares 59 4 23" xfId="51896" xr:uid="{46F2674D-BDF2-4E6D-BA83-DCC0DE9B5CDD}"/>
    <cellStyle name="Millares 59 4 24" xfId="54095" xr:uid="{C3A12E6C-56D4-4EEC-BAB4-9383C6F85A93}"/>
    <cellStyle name="Millares 59 4 25" xfId="56295" xr:uid="{4F008EBF-3DB8-4BFA-A379-98C8325EF1B0}"/>
    <cellStyle name="Millares 59 4 26" xfId="58501" xr:uid="{D78D3772-09CB-434C-AEA4-58BB3AAAF83D}"/>
    <cellStyle name="Millares 59 4 27" xfId="60697" xr:uid="{EEC63D8A-59C8-47BD-B67C-4AB17CA3A051}"/>
    <cellStyle name="Millares 59 4 3" xfId="7423" xr:uid="{0E2E4FA7-A696-484C-B458-20D8CC2E0CBE}"/>
    <cellStyle name="Millares 59 4 4" xfId="9620" xr:uid="{B8FE5470-21F9-461B-A6C8-CD0FC75853AF}"/>
    <cellStyle name="Millares 59 4 5" xfId="11820" xr:uid="{F7AB781F-CD1B-455A-8433-6F4AB3B4022F}"/>
    <cellStyle name="Millares 59 4 6" xfId="14015" xr:uid="{9299919B-FB09-44F4-A5EC-71243C62C905}"/>
    <cellStyle name="Millares 59 4 7" xfId="16210" xr:uid="{22AC336E-84B0-4DA9-A585-2184CD58B63D}"/>
    <cellStyle name="Millares 59 4 8" xfId="18411" xr:uid="{F3419BF9-9DDC-4EA5-8C63-517AA48CC7AC}"/>
    <cellStyle name="Millares 59 4 9" xfId="20612" xr:uid="{BA0CE8AF-9B7E-4ED2-840F-D9D43B17392D}"/>
    <cellStyle name="Millares 59 5" xfId="2490" xr:uid="{02F26772-D1FE-413C-9E2A-32820B627CBE}"/>
    <cellStyle name="Millares 59 6" xfId="4688" xr:uid="{E68051BF-9B15-442A-A2F4-F0747A76AEBF}"/>
    <cellStyle name="Millares 59 7" xfId="6705" xr:uid="{75FFB28C-2CD5-4ACC-B036-5047366CBD51}"/>
    <cellStyle name="Millares 59 8" xfId="9094" xr:uid="{071D9E63-3BDA-4642-9EB2-7DB276862E0E}"/>
    <cellStyle name="Millares 59 9" xfId="11295" xr:uid="{25AD1628-1F08-4D3F-88FF-52989405F29B}"/>
    <cellStyle name="Millares 6" xfId="113" xr:uid="{00000000-0005-0000-0000-000065000000}"/>
    <cellStyle name="Millares 6 2" xfId="448" xr:uid="{1188DF41-01D4-4A4B-9B82-D50C401262B6}"/>
    <cellStyle name="Millares 6 2 10" xfId="13399" xr:uid="{D02181BC-D584-43BE-B5AB-61342C560636}"/>
    <cellStyle name="Millares 6 2 11" xfId="15594" xr:uid="{C3A18CBB-3CFB-4376-B732-0721F13A9ADA}"/>
    <cellStyle name="Millares 6 2 12" xfId="17793" xr:uid="{3ADEA7D9-0573-43DA-B3B8-3E4C4452E364}"/>
    <cellStyle name="Millares 6 2 13" xfId="19995" xr:uid="{001BA425-AFCE-4962-AFC8-D7A6A8C3397A}"/>
    <cellStyle name="Millares 6 2 14" xfId="21884" xr:uid="{9F5B8FDC-F2DE-491B-9370-1BF688CF6752}"/>
    <cellStyle name="Millares 6 2 15" xfId="22231" xr:uid="{58D4E110-4174-4AC7-A657-C11806076F18}"/>
    <cellStyle name="Millares 6 2 16" xfId="24816" xr:uid="{C6241453-2273-4BB0-970F-68F45990FBA7}"/>
    <cellStyle name="Millares 6 2 17" xfId="27010" xr:uid="{92EF3F22-EC93-4E6F-9D9F-BB55C510683A}"/>
    <cellStyle name="Millares 6 2 18" xfId="28978" xr:uid="{2D7C5585-E920-45BA-9151-CC43247C990C}"/>
    <cellStyle name="Millares 6 2 19" xfId="31416" xr:uid="{4A5C4C9D-F522-42EF-A254-4D284EBB5C1E}"/>
    <cellStyle name="Millares 6 2 2" xfId="1391" xr:uid="{CD6FAF86-9255-467E-87C9-2838772E0BE2}"/>
    <cellStyle name="Millares 6 2 2 10" xfId="21182" xr:uid="{D138A7B0-C769-497A-98F9-5DBEA3FAFAC1}"/>
    <cellStyle name="Millares 6 2 2 11" xfId="23796" xr:uid="{D97B6186-D0A2-41B1-B682-6A0E174DDCFD}"/>
    <cellStyle name="Millares 6 2 2 12" xfId="26002" xr:uid="{5DD55D39-9517-44F8-9E09-DAF4E6941BE5}"/>
    <cellStyle name="Millares 6 2 2 13" xfId="28196" xr:uid="{DB01A44A-552C-4475-926D-C19B7EECE1CC}"/>
    <cellStyle name="Millares 6 2 2 14" xfId="30399" xr:uid="{5A549E78-F441-446F-A79E-E98F6253E0CF}"/>
    <cellStyle name="Millares 6 2 2 15" xfId="32607" xr:uid="{4D5A2A78-C612-4C4A-B25C-FF282C074C74}"/>
    <cellStyle name="Millares 6 2 2 16" xfId="34851" xr:uid="{C0DE09CF-C96C-461F-98E8-AD1F6076AB97}"/>
    <cellStyle name="Millares 6 2 2 17" xfId="37046" xr:uid="{A22D0FCA-E9E8-4900-8B1A-9DBF4F25C7B7}"/>
    <cellStyle name="Millares 6 2 2 18" xfId="39259" xr:uid="{D76C0753-2D03-4299-8A30-F7B1F40EF9DC}"/>
    <cellStyle name="Millares 6 2 2 19" xfId="41456" xr:uid="{0E9C6BC2-C533-400B-89AB-0D7D231B923B}"/>
    <cellStyle name="Millares 6 2 2 2" xfId="3586" xr:uid="{3CA6DDBA-FB1D-468B-B661-A08C69B3F4EE}"/>
    <cellStyle name="Millares 6 2 2 20" xfId="43654" xr:uid="{6B8790C1-B707-4EE9-8C62-7AF228B2CA68}"/>
    <cellStyle name="Millares 6 2 2 21" xfId="45849" xr:uid="{66F0BC5B-5108-4CC9-BB85-E46DABB910BC}"/>
    <cellStyle name="Millares 6 2 2 22" xfId="48061" xr:uid="{E4A5B049-E443-4780-96D4-1303D2363EE2}"/>
    <cellStyle name="Millares 6 2 2 23" xfId="50269" xr:uid="{33EBB252-4683-4705-B2C6-F3E5F2EC3F13}"/>
    <cellStyle name="Millares 6 2 2 24" xfId="52466" xr:uid="{79955F64-2419-44D1-8888-658952953992}"/>
    <cellStyle name="Millares 6 2 2 25" xfId="54665" xr:uid="{66F26A12-8DBE-4E2B-9F95-915FD40C6C2D}"/>
    <cellStyle name="Millares 6 2 2 26" xfId="56865" xr:uid="{AB645E2C-67F6-4D3C-85C4-4B6990CFDC25}"/>
    <cellStyle name="Millares 6 2 2 27" xfId="59071" xr:uid="{BFBCC216-C56E-4A24-924C-9D4A0256CBF9}"/>
    <cellStyle name="Millares 6 2 2 28" xfId="61267" xr:uid="{E5C6BFDE-128F-4E21-A2B2-6C46EACEBFB8}"/>
    <cellStyle name="Millares 6 2 2 3" xfId="5784" xr:uid="{30DB0836-A5EE-4FB6-8D61-A262CB8FEEC5}"/>
    <cellStyle name="Millares 6 2 2 4" xfId="7993" xr:uid="{35A1567F-8887-4F62-A532-C3E0039710AC}"/>
    <cellStyle name="Millares 6 2 2 5" xfId="10190" xr:uid="{9D954AD0-6F20-4994-B067-681D03B6F333}"/>
    <cellStyle name="Millares 6 2 2 6" xfId="12390" xr:uid="{20934C90-9475-4614-9806-D7C76919FBFB}"/>
    <cellStyle name="Millares 6 2 2 7" xfId="14585" xr:uid="{90D7F2AE-57C9-4004-9621-AACC75007132}"/>
    <cellStyle name="Millares 6 2 2 8" xfId="16780" xr:uid="{59F9FD97-4AFE-418A-A43A-D73C6D766365}"/>
    <cellStyle name="Millares 6 2 2 9" xfId="18981" xr:uid="{379C64F3-468A-4207-8124-8583FD943B1D}"/>
    <cellStyle name="Millares 6 2 20" xfId="33664" xr:uid="{EC579C0E-D325-4D96-B695-FD2F8B3F56F0}"/>
    <cellStyle name="Millares 6 2 21" xfId="35860" xr:uid="{317F5687-7EED-4B50-86B4-3CCC92018F1C}"/>
    <cellStyle name="Millares 6 2 22" xfId="37747" xr:uid="{E1D05455-8AB7-48F6-84C1-8F1E32503243}"/>
    <cellStyle name="Millares 6 2 23" xfId="40269" xr:uid="{E78727F2-6E8A-431D-AD75-B510278964CB}"/>
    <cellStyle name="Millares 6 2 24" xfId="42468" xr:uid="{9BA52D87-A788-410C-96D9-D82E3FCFC0A6}"/>
    <cellStyle name="Millares 6 2 25" xfId="44663" xr:uid="{4C2E02A9-7A7E-4D88-81A9-86D478EF73DE}"/>
    <cellStyle name="Millares 6 2 26" xfId="46871" xr:uid="{80AAC2B9-8FCF-473D-8EB2-579C578F0897}"/>
    <cellStyle name="Millares 6 2 27" xfId="49082" xr:uid="{FB2EFEA3-1500-4B5E-B778-0033FBB56512}"/>
    <cellStyle name="Millares 6 2 28" xfId="51280" xr:uid="{BE05BC43-1155-43F9-86AD-721387E9AEAC}"/>
    <cellStyle name="Millares 6 2 29" xfId="53479" xr:uid="{3E2D02C8-C86B-47A8-A283-F66B203AE0E3}"/>
    <cellStyle name="Millares 6 2 3" xfId="1754" xr:uid="{944963C0-BE04-4794-95F1-786888984E76}"/>
    <cellStyle name="Millares 6 2 3 10" xfId="21545" xr:uid="{311F00C0-1E52-4874-B4BC-CFDB2CD7705C}"/>
    <cellStyle name="Millares 6 2 3 11" xfId="24159" xr:uid="{23930BE7-29E6-4605-A7DC-B9E5B4C8E942}"/>
    <cellStyle name="Millares 6 2 3 12" xfId="26365" xr:uid="{16DEF8CB-F653-4E24-A37D-C8B71C4AFF69}"/>
    <cellStyle name="Millares 6 2 3 13" xfId="28559" xr:uid="{770061F9-C33C-49B0-9F3C-5738EF8C5F7B}"/>
    <cellStyle name="Millares 6 2 3 14" xfId="30762" xr:uid="{C7427511-1923-439C-8B39-576827E4BFF8}"/>
    <cellStyle name="Millares 6 2 3 15" xfId="32970" xr:uid="{1E206D97-7684-4A09-9E4D-624FDA935272}"/>
    <cellStyle name="Millares 6 2 3 16" xfId="35214" xr:uid="{843EB192-0CCE-49AE-ABF6-A433385BABAB}"/>
    <cellStyle name="Millares 6 2 3 17" xfId="37409" xr:uid="{9135A788-05BF-4180-9701-0795DFAE2508}"/>
    <cellStyle name="Millares 6 2 3 18" xfId="39622" xr:uid="{D2306F87-15B9-463E-8330-D7632632842E}"/>
    <cellStyle name="Millares 6 2 3 19" xfId="41819" xr:uid="{D6A805D9-4DCB-4341-B0A1-773D2173609B}"/>
    <cellStyle name="Millares 6 2 3 2" xfId="3949" xr:uid="{5A478B00-E6F5-4922-A9F9-2233472F6EF4}"/>
    <cellStyle name="Millares 6 2 3 20" xfId="44017" xr:uid="{A60F9A83-AFD4-4965-9A91-948BDC85E18C}"/>
    <cellStyle name="Millares 6 2 3 21" xfId="46212" xr:uid="{9910F20E-4AD5-46C1-8D32-2AF939F8EE8F}"/>
    <cellStyle name="Millares 6 2 3 22" xfId="48424" xr:uid="{395EE64E-1099-4982-B4B7-4964898D3CC6}"/>
    <cellStyle name="Millares 6 2 3 23" xfId="50632" xr:uid="{C4677DC6-7C56-41E9-8854-88B12F2D6AA2}"/>
    <cellStyle name="Millares 6 2 3 24" xfId="52829" xr:uid="{4E868936-79A3-4139-AA8B-3BBB982CBD7B}"/>
    <cellStyle name="Millares 6 2 3 25" xfId="55028" xr:uid="{1C1F0032-CD08-4850-82FA-CC9F57B8E36F}"/>
    <cellStyle name="Millares 6 2 3 26" xfId="57228" xr:uid="{1F1C1343-6C0C-4620-B59B-78081D7B32DA}"/>
    <cellStyle name="Millares 6 2 3 27" xfId="59434" xr:uid="{A12E2DB5-C39B-47C7-A50F-FEF0172AA2CE}"/>
    <cellStyle name="Millares 6 2 3 28" xfId="61630" xr:uid="{7CAD8C59-7B47-4A80-9E16-547DB95B5995}"/>
    <cellStyle name="Millares 6 2 3 3" xfId="6147" xr:uid="{15222A69-E842-43F3-8608-0F393E513477}"/>
    <cellStyle name="Millares 6 2 3 4" xfId="8356" xr:uid="{E013AC3F-20E1-483E-A86C-BC573D829D8F}"/>
    <cellStyle name="Millares 6 2 3 5" xfId="10553" xr:uid="{C470B383-48FC-42DE-93DE-328164CA937F}"/>
    <cellStyle name="Millares 6 2 3 6" xfId="12753" xr:uid="{BC1725D1-B413-40F9-BDC9-2A5EF7E8176C}"/>
    <cellStyle name="Millares 6 2 3 7" xfId="14948" xr:uid="{3AE50E7A-27A9-494C-B5E4-0B290B29441E}"/>
    <cellStyle name="Millares 6 2 3 8" xfId="17143" xr:uid="{5E71EE41-0EBE-4283-ACAB-91BC142F5502}"/>
    <cellStyle name="Millares 6 2 3 9" xfId="19344" xr:uid="{E85F252F-6A4A-4CBC-B9E5-D8EFBD944C1B}"/>
    <cellStyle name="Millares 6 2 30" xfId="55678" xr:uid="{BDF838D3-4819-4C6E-AE89-50A95B7C2808}"/>
    <cellStyle name="Millares 6 2 31" xfId="57884" xr:uid="{2958E484-D76C-4D74-8ACB-006621397C0F}"/>
    <cellStyle name="Millares 6 2 32" xfId="60081" xr:uid="{2C6E3558-9650-4BFA-A926-A13F0A15E4BF}"/>
    <cellStyle name="Millares 6 2 4" xfId="2925" xr:uid="{0475DAEE-F790-455D-B107-86FC0ED355B7}"/>
    <cellStyle name="Millares 6 2 4 10" xfId="23135" xr:uid="{DF2EE125-0071-4433-8C68-D5148464B3CD}"/>
    <cellStyle name="Millares 6 2 4 11" xfId="25341" xr:uid="{9FBAAB17-4E67-4F4E-97E8-40031E408E35}"/>
    <cellStyle name="Millares 6 2 4 12" xfId="27535" xr:uid="{93B2CE9C-9F55-4E36-90AF-583B213DC1DE}"/>
    <cellStyle name="Millares 6 2 4 13" xfId="29738" xr:uid="{C990FA7E-9BAF-49D7-ADDD-C1BE6C46CA05}"/>
    <cellStyle name="Millares 6 2 4 14" xfId="31946" xr:uid="{6CEE38C0-A0E3-4DEF-860D-D57C03BC047E}"/>
    <cellStyle name="Millares 6 2 4 15" xfId="34190" xr:uid="{94F2C66D-E84F-47C8-A4D3-B5601E347BB4}"/>
    <cellStyle name="Millares 6 2 4 16" xfId="36385" xr:uid="{95893885-12A5-47E1-92CA-EB5BC3D250B0}"/>
    <cellStyle name="Millares 6 2 4 17" xfId="38598" xr:uid="{163C0DE1-8A11-480A-87A0-CE8679DAEE81}"/>
    <cellStyle name="Millares 6 2 4 18" xfId="40795" xr:uid="{2E7FCC28-7020-428C-90D5-22FD209E43A3}"/>
    <cellStyle name="Millares 6 2 4 19" xfId="42993" xr:uid="{D5466EC7-03D3-456E-A4FE-D0B192BA1607}"/>
    <cellStyle name="Millares 6 2 4 2" xfId="5123" xr:uid="{831CF56E-A3C8-4EB1-9659-CEB6D5868C3F}"/>
    <cellStyle name="Millares 6 2 4 20" xfId="45188" xr:uid="{F1F3AA41-0896-4EC5-AA85-E9FE7B52E833}"/>
    <cellStyle name="Millares 6 2 4 21" xfId="47400" xr:uid="{36092489-AEE3-4985-BAC1-DC30E41AF24F}"/>
    <cellStyle name="Millares 6 2 4 22" xfId="49608" xr:uid="{A2540CD4-8C7F-4855-A92B-D1E2EE56BA0A}"/>
    <cellStyle name="Millares 6 2 4 23" xfId="51805" xr:uid="{EC429E8D-837B-4A75-9AD4-5E010811F6A8}"/>
    <cellStyle name="Millares 6 2 4 24" xfId="54004" xr:uid="{DC864D7E-0FB2-4951-8BB0-EA06645670BF}"/>
    <cellStyle name="Millares 6 2 4 25" xfId="56204" xr:uid="{3FAF2BCC-473D-4D48-A8FB-7FD697D19EC5}"/>
    <cellStyle name="Millares 6 2 4 26" xfId="58410" xr:uid="{385047B6-9ADD-407E-9F9A-68849BA472FC}"/>
    <cellStyle name="Millares 6 2 4 27" xfId="60606" xr:uid="{8C99A845-C462-4C94-932C-380B9269F12D}"/>
    <cellStyle name="Millares 6 2 4 3" xfId="7332" xr:uid="{6385B533-2BEF-4315-8BE7-DF9E85181AB7}"/>
    <cellStyle name="Millares 6 2 4 4" xfId="9529" xr:uid="{28839719-0337-4A65-8B12-5A0011B9D062}"/>
    <cellStyle name="Millares 6 2 4 5" xfId="11729" xr:uid="{E1F59895-1384-4B15-99AF-D7A23697378D}"/>
    <cellStyle name="Millares 6 2 4 6" xfId="13924" xr:uid="{C83BABC6-3708-4617-95FB-BEB3F5E69EB7}"/>
    <cellStyle name="Millares 6 2 4 7" xfId="16119" xr:uid="{7F0D5274-5257-4ACD-A678-08710C619F07}"/>
    <cellStyle name="Millares 6 2 4 8" xfId="18320" xr:uid="{00710B19-169B-4A9F-A4A8-2A171C82213E}"/>
    <cellStyle name="Millares 6 2 4 9" xfId="20521" xr:uid="{C96176DC-7810-47EC-9E91-DEBB10E65318}"/>
    <cellStyle name="Millares 6 2 5" xfId="2399" xr:uid="{C3030AA8-E88C-494A-AEBE-3E3D5D73A9CB}"/>
    <cellStyle name="Millares 6 2 6" xfId="4597" xr:uid="{61100CE8-CCE6-4979-BBC1-1F4F94664336}"/>
    <cellStyle name="Millares 6 2 7" xfId="6574" xr:uid="{DDC5EDC7-C9C5-4171-BAFC-B3B76E6D2D74}"/>
    <cellStyle name="Millares 6 2 8" xfId="9002" xr:uid="{079ED13C-39AC-46A9-B66E-ADF7E627BD03}"/>
    <cellStyle name="Millares 6 2 9" xfId="11204" xr:uid="{D5422D51-6BA4-44D8-9944-C0BD0C44ED52}"/>
    <cellStyle name="Millares 6 3" xfId="22213" xr:uid="{044938B1-928C-4089-A419-55C968187C74}"/>
    <cellStyle name="Millares 6 4" xfId="215" xr:uid="{A3B2ECDB-878F-4E16-8DB1-43DDCD3C5965}"/>
    <cellStyle name="Millares 60" xfId="626" xr:uid="{32448C96-DDEA-43D8-B40E-33F9E8DF9E8F}"/>
    <cellStyle name="Millares 60 10" xfId="13492" xr:uid="{0B43DEDC-C58D-4734-9444-50F3E945259F}"/>
    <cellStyle name="Millares 60 11" xfId="15687" xr:uid="{93DA115E-AA52-497D-AA5F-D92DC774641E}"/>
    <cellStyle name="Millares 60 12" xfId="17886" xr:uid="{3CF3D5FF-09F5-4505-83F8-392800F8C22D}"/>
    <cellStyle name="Millares 60 13" xfId="20088" xr:uid="{31A0178B-8D53-4154-BC04-5617CDA35DA6}"/>
    <cellStyle name="Millares 60 14" xfId="21977" xr:uid="{C5632903-8E5B-47E2-AA52-E9CEE88C9741}"/>
    <cellStyle name="Millares 60 15" xfId="22703" xr:uid="{52FE2125-EC7C-4DE4-9112-B3C5B5B8E089}"/>
    <cellStyle name="Millares 60 16" xfId="24909" xr:uid="{4FF00F94-3123-4514-9ECC-E16975EA1E8E}"/>
    <cellStyle name="Millares 60 17" xfId="27103" xr:uid="{CC8624F7-78AA-4270-9600-479EB1BA5F40}"/>
    <cellStyle name="Millares 60 18" xfId="29124" xr:uid="{078050E9-3962-4ACB-A5C6-368AA8BB6DE5}"/>
    <cellStyle name="Millares 60 19" xfId="31512" xr:uid="{5E1654E5-88D9-4D39-86C3-14A53926BCB9}"/>
    <cellStyle name="Millares 60 2" xfId="1484" xr:uid="{0BC0F2A5-6AF9-4C15-AA2E-144B6149DF43}"/>
    <cellStyle name="Millares 60 2 10" xfId="21275" xr:uid="{71976F02-ECAB-48B0-AD65-5CAE31E32CA7}"/>
    <cellStyle name="Millares 60 2 11" xfId="23889" xr:uid="{3FC0FFCC-600C-437D-A47B-8A4517821B7C}"/>
    <cellStyle name="Millares 60 2 12" xfId="26095" xr:uid="{A3ED1874-4DC4-4AF0-9089-35CAE2016C35}"/>
    <cellStyle name="Millares 60 2 13" xfId="28289" xr:uid="{2F86AB62-8B2F-4CAD-A264-917E394734EC}"/>
    <cellStyle name="Millares 60 2 14" xfId="30492" xr:uid="{79E7A25D-FD21-4BE0-A034-ACCB479B0704}"/>
    <cellStyle name="Millares 60 2 15" xfId="32700" xr:uid="{82DCC288-F6E2-456E-8795-7E6AF9B4035A}"/>
    <cellStyle name="Millares 60 2 16" xfId="34944" xr:uid="{91EEF4DE-7C18-4A89-A16C-1DC3D849E823}"/>
    <cellStyle name="Millares 60 2 17" xfId="37139" xr:uid="{69F97802-7E1D-431F-A1CD-7798397312F1}"/>
    <cellStyle name="Millares 60 2 18" xfId="39352" xr:uid="{0E2C9A7D-F3BF-417F-886F-F816100DDCC4}"/>
    <cellStyle name="Millares 60 2 19" xfId="41549" xr:uid="{DB217975-FFCC-42F0-A8DB-D1AEEF3B247E}"/>
    <cellStyle name="Millares 60 2 2" xfId="3679" xr:uid="{D608B767-FA3C-4990-BF22-E593014E8558}"/>
    <cellStyle name="Millares 60 2 20" xfId="43747" xr:uid="{E13CA31E-9CDF-4DA9-9324-FAD4FDE922D7}"/>
    <cellStyle name="Millares 60 2 21" xfId="45942" xr:uid="{A611D1B5-8F52-488C-8477-7433B37C26F8}"/>
    <cellStyle name="Millares 60 2 22" xfId="48154" xr:uid="{918CE1CC-2152-4E7C-A4CE-0F8A2049218A}"/>
    <cellStyle name="Millares 60 2 23" xfId="50362" xr:uid="{A4D7CD9D-90F7-40C2-923C-432B76B437A1}"/>
    <cellStyle name="Millares 60 2 24" xfId="52559" xr:uid="{0A002F76-AD64-4729-B15F-F3E09393C26C}"/>
    <cellStyle name="Millares 60 2 25" xfId="54758" xr:uid="{A4246FEB-B4EA-480B-83AE-80F018DFBB4D}"/>
    <cellStyle name="Millares 60 2 26" xfId="56958" xr:uid="{084E1DDF-021C-4A71-82FA-04F93F96CCBE}"/>
    <cellStyle name="Millares 60 2 27" xfId="59164" xr:uid="{10DBFD47-7748-40E9-967C-B2CC1A97B8F5}"/>
    <cellStyle name="Millares 60 2 28" xfId="61360" xr:uid="{19D4EDD0-AD4D-4B40-B122-E13BC6503151}"/>
    <cellStyle name="Millares 60 2 3" xfId="5877" xr:uid="{B2397DAC-91C8-433C-BA77-2F3B8A0968A8}"/>
    <cellStyle name="Millares 60 2 4" xfId="8086" xr:uid="{C1BA79CA-48AD-4ED8-B3ED-B71E846AD310}"/>
    <cellStyle name="Millares 60 2 5" xfId="10283" xr:uid="{26216AA3-95BA-4191-9116-659BA334A1F9}"/>
    <cellStyle name="Millares 60 2 6" xfId="12483" xr:uid="{7AC7CA3B-21E7-4C92-8702-F64DEF820249}"/>
    <cellStyle name="Millares 60 2 7" xfId="14678" xr:uid="{44E5FEDF-37EE-4883-B386-CD404625D24A}"/>
    <cellStyle name="Millares 60 2 8" xfId="16873" xr:uid="{7A81FE8F-F39B-49D8-89C3-3589409AC7CE}"/>
    <cellStyle name="Millares 60 2 9" xfId="19074" xr:uid="{51D48B0A-DBB4-435E-A45E-97CB4C27AEA4}"/>
    <cellStyle name="Millares 60 20" xfId="33757" xr:uid="{D04A1435-BE09-4974-9434-E46500376A39}"/>
    <cellStyle name="Millares 60 21" xfId="35953" xr:uid="{988E8DD5-09CF-425D-B50B-1489AB71F9A0}"/>
    <cellStyle name="Millares 60 22" xfId="37840" xr:uid="{F4B253C2-E367-41C2-BD2D-5E26925BDAEE}"/>
    <cellStyle name="Millares 60 23" xfId="40362" xr:uid="{D95723AD-525A-4726-91BE-2F3AD0F1B28B}"/>
    <cellStyle name="Millares 60 24" xfId="42561" xr:uid="{FF266B32-2F09-4406-9A8A-ECB0CB7500B1}"/>
    <cellStyle name="Millares 60 25" xfId="44756" xr:uid="{3F84ED9D-505C-4936-9608-186967065D3C}"/>
    <cellStyle name="Millares 60 26" xfId="46966" xr:uid="{EFE5FB79-4027-42A0-A38A-A73455BD9398}"/>
    <cellStyle name="Millares 60 27" xfId="49175" xr:uid="{B84BC0FE-122C-4AD0-8775-5AB64B14160B}"/>
    <cellStyle name="Millares 60 28" xfId="51373" xr:uid="{8F8ECF7E-A9C3-4008-9AD6-14E1857664AF}"/>
    <cellStyle name="Millares 60 29" xfId="53572" xr:uid="{26A591FB-C411-4E63-AD5C-777A6FCCADF4}"/>
    <cellStyle name="Millares 60 3" xfId="1847" xr:uid="{2410CC88-FAF0-4593-AD0C-A9C9D37C3BE6}"/>
    <cellStyle name="Millares 60 3 10" xfId="21638" xr:uid="{AA8824C9-A47D-4F9A-8C20-43CEC415C8FB}"/>
    <cellStyle name="Millares 60 3 11" xfId="24252" xr:uid="{7B7D6C3F-021C-42F5-9786-3A5A893BAC4C}"/>
    <cellStyle name="Millares 60 3 12" xfId="26458" xr:uid="{53EAB497-95A9-4160-88AE-F4F9FF987F97}"/>
    <cellStyle name="Millares 60 3 13" xfId="28652" xr:uid="{F78F0B68-EEF3-4240-B6C6-9749502D6736}"/>
    <cellStyle name="Millares 60 3 14" xfId="30855" xr:uid="{3D7F8B56-653F-4957-85FA-A69EB2AA40C3}"/>
    <cellStyle name="Millares 60 3 15" xfId="33063" xr:uid="{636A019C-131D-4BF9-B398-9FDA6BF6B2F6}"/>
    <cellStyle name="Millares 60 3 16" xfId="35307" xr:uid="{3D4311D8-B615-4CAD-A645-BC85CE6DAEA3}"/>
    <cellStyle name="Millares 60 3 17" xfId="37502" xr:uid="{7AD556CD-9275-46C3-AB82-19ADB33CCE10}"/>
    <cellStyle name="Millares 60 3 18" xfId="39715" xr:uid="{DBC8F629-8B57-4F60-91C4-D9C5CAAEC2C1}"/>
    <cellStyle name="Millares 60 3 19" xfId="41912" xr:uid="{29DA02A3-9037-4A75-80ED-A36811874F34}"/>
    <cellStyle name="Millares 60 3 2" xfId="4042" xr:uid="{19FD870B-21CA-4F1C-B9C5-2094269E4ED2}"/>
    <cellStyle name="Millares 60 3 20" xfId="44110" xr:uid="{B47EA409-CB76-4E11-9F96-A79B1D9C1EC6}"/>
    <cellStyle name="Millares 60 3 21" xfId="46305" xr:uid="{F6E5EDFB-4A4A-46F4-817C-BB65FB45EB47}"/>
    <cellStyle name="Millares 60 3 22" xfId="48517" xr:uid="{D33991DE-88BC-46BF-A73C-49FAD5F35E87}"/>
    <cellStyle name="Millares 60 3 23" xfId="50725" xr:uid="{21BD93F0-FFAE-46F6-94B3-8D032141BA85}"/>
    <cellStyle name="Millares 60 3 24" xfId="52922" xr:uid="{3E0FE1DD-142C-4CA5-BC2C-3F003E0CE520}"/>
    <cellStyle name="Millares 60 3 25" xfId="55121" xr:uid="{B3749978-1988-4C03-8CFE-7BD5AAD12C1D}"/>
    <cellStyle name="Millares 60 3 26" xfId="57321" xr:uid="{6BD7FD3F-8D9B-4E9D-B4C9-ACBC6E8E44FE}"/>
    <cellStyle name="Millares 60 3 27" xfId="59527" xr:uid="{EB2BDDD7-7123-43E7-B680-51BC332491BC}"/>
    <cellStyle name="Millares 60 3 28" xfId="61723" xr:uid="{5AE201C2-4342-4A5C-9D4D-1149B18D6DC2}"/>
    <cellStyle name="Millares 60 3 3" xfId="6240" xr:uid="{F4108585-6B85-471C-B159-2F587A381D09}"/>
    <cellStyle name="Millares 60 3 4" xfId="8449" xr:uid="{CB890E1C-5210-4407-BBD4-C6FA332614C2}"/>
    <cellStyle name="Millares 60 3 5" xfId="10646" xr:uid="{58A38828-65FA-4631-B23B-55C864BF91B3}"/>
    <cellStyle name="Millares 60 3 6" xfId="12846" xr:uid="{FC4D864B-C070-4C5F-BBC2-21DC84A24E2C}"/>
    <cellStyle name="Millares 60 3 7" xfId="15041" xr:uid="{F4DB4294-B5AA-456A-B000-CA302CFC0FE6}"/>
    <cellStyle name="Millares 60 3 8" xfId="17236" xr:uid="{F3BD448B-CE66-41F9-A4B6-A5F1250B86C7}"/>
    <cellStyle name="Millares 60 3 9" xfId="19437" xr:uid="{5E5B7E1C-02E9-4236-B97C-F2E54F545D66}"/>
    <cellStyle name="Millares 60 30" xfId="55771" xr:uid="{5F34B064-96FD-41C6-AD70-7923ACF4ADD6}"/>
    <cellStyle name="Millares 60 31" xfId="57977" xr:uid="{D62DDFB5-D305-434C-9EDA-67E9A5FB232D}"/>
    <cellStyle name="Millares 60 32" xfId="60174" xr:uid="{903CDC7B-6ABB-4AFE-B38A-C22956795AC0}"/>
    <cellStyle name="Millares 60 4" xfId="3018" xr:uid="{0383B0BA-4357-4362-84B9-3D6504C279A2}"/>
    <cellStyle name="Millares 60 4 10" xfId="23228" xr:uid="{DC4899C3-BDC8-46A6-8620-1BC869B414A6}"/>
    <cellStyle name="Millares 60 4 11" xfId="25434" xr:uid="{4970ED71-F08D-48C5-A967-8B1031F22FF6}"/>
    <cellStyle name="Millares 60 4 12" xfId="27628" xr:uid="{22E86E28-A3E8-40E4-9056-A8E52C9D5F5A}"/>
    <cellStyle name="Millares 60 4 13" xfId="29831" xr:uid="{64C918C4-EB24-4A3B-B985-12308D993850}"/>
    <cellStyle name="Millares 60 4 14" xfId="32039" xr:uid="{578EEFFC-85AF-48AE-8858-EEF8419A4C19}"/>
    <cellStyle name="Millares 60 4 15" xfId="34283" xr:uid="{81CF097E-6576-4A11-8033-3B917DCEEDE8}"/>
    <cellStyle name="Millares 60 4 16" xfId="36478" xr:uid="{06F5EC6B-099D-4B2F-89E6-A2BF320C9DC7}"/>
    <cellStyle name="Millares 60 4 17" xfId="38691" xr:uid="{7E71F9E7-5C90-4078-ACA3-3BC6F276A3BD}"/>
    <cellStyle name="Millares 60 4 18" xfId="40888" xr:uid="{02197508-9437-4FCF-96D7-C11B43CDE657}"/>
    <cellStyle name="Millares 60 4 19" xfId="43086" xr:uid="{A6C804D5-5F5F-49F8-942F-B87A90ECB6AC}"/>
    <cellStyle name="Millares 60 4 2" xfId="5216" xr:uid="{40E74C73-B0FC-42DF-8C82-452543E9781C}"/>
    <cellStyle name="Millares 60 4 20" xfId="45281" xr:uid="{74AED70F-F20D-4896-B9D8-889CE4F39D7B}"/>
    <cellStyle name="Millares 60 4 21" xfId="47493" xr:uid="{BF628142-9556-4086-B422-4B5F920FB5A0}"/>
    <cellStyle name="Millares 60 4 22" xfId="49701" xr:uid="{0455A680-9145-478D-B65B-43BFFB558669}"/>
    <cellStyle name="Millares 60 4 23" xfId="51898" xr:uid="{BFBF900B-59EE-434D-90BA-28B37DA534CF}"/>
    <cellStyle name="Millares 60 4 24" xfId="54097" xr:uid="{6CC8D97B-28B0-4E45-AEEE-6153D9DADEC9}"/>
    <cellStyle name="Millares 60 4 25" xfId="56297" xr:uid="{7CB73531-60FD-4CB6-8507-F4B6C4AF78A0}"/>
    <cellStyle name="Millares 60 4 26" xfId="58503" xr:uid="{4128BB80-364A-46E5-8A6A-C34AB92E0345}"/>
    <cellStyle name="Millares 60 4 27" xfId="60699" xr:uid="{838125EE-30A0-4279-B3CB-D40D2DB4BBF2}"/>
    <cellStyle name="Millares 60 4 3" xfId="7425" xr:uid="{BFC065EB-92B8-4C78-82AB-FB52D6CF17C8}"/>
    <cellStyle name="Millares 60 4 4" xfId="9622" xr:uid="{5B7DFEF0-7965-4E75-B6AE-567CDE853283}"/>
    <cellStyle name="Millares 60 4 5" xfId="11822" xr:uid="{8431DA37-D07C-4441-B347-ABF6E2993025}"/>
    <cellStyle name="Millares 60 4 6" xfId="14017" xr:uid="{B92E5234-1C60-4BC9-90B2-544AF77DF182}"/>
    <cellStyle name="Millares 60 4 7" xfId="16212" xr:uid="{28F45766-3464-4ADB-8CC9-1CED243AE62F}"/>
    <cellStyle name="Millares 60 4 8" xfId="18413" xr:uid="{D19E0C12-8C36-4A2B-AA34-FCDC2F5DD21F}"/>
    <cellStyle name="Millares 60 4 9" xfId="20614" xr:uid="{DF599989-A44B-4E50-978E-95B74D80FAA9}"/>
    <cellStyle name="Millares 60 5" xfId="2492" xr:uid="{6BB5F54F-9AFB-4752-874F-7E725225EA5D}"/>
    <cellStyle name="Millares 60 6" xfId="4690" xr:uid="{837D600D-C5CD-47C0-8B1C-C6FE07A37211}"/>
    <cellStyle name="Millares 60 7" xfId="6707" xr:uid="{1EF386C5-A623-4258-A9F5-CB2D8ED54CD2}"/>
    <cellStyle name="Millares 60 8" xfId="9096" xr:uid="{9AF6E6C3-78F7-4482-8651-61A62285DDAD}"/>
    <cellStyle name="Millares 60 9" xfId="11297" xr:uid="{ED48B12A-05BA-4D18-B545-95581BA6019F}"/>
    <cellStyle name="Millares 61" xfId="630" xr:uid="{8264F749-8739-44A1-B04E-9A24D74BDAC8}"/>
    <cellStyle name="Millares 61 10" xfId="13494" xr:uid="{E4AA0885-1138-420B-85A5-B99A279B73D5}"/>
    <cellStyle name="Millares 61 11" xfId="15689" xr:uid="{7FA21C55-0E13-4D0A-AE49-663041540518}"/>
    <cellStyle name="Millares 61 12" xfId="17889" xr:uid="{BEB18B27-6D9B-426D-A9D1-288E5009556F}"/>
    <cellStyle name="Millares 61 13" xfId="20091" xr:uid="{771B101B-8BD6-45D0-B2FE-3FA70CA469B9}"/>
    <cellStyle name="Millares 61 14" xfId="21979" xr:uid="{325BC13C-C135-4884-A3B7-2D393067F740}"/>
    <cellStyle name="Millares 61 15" xfId="22705" xr:uid="{F748566C-8164-4C3B-8660-A2BAE871973B}"/>
    <cellStyle name="Millares 61 16" xfId="24911" xr:uid="{A6FDBCBD-101F-495F-9289-C87D0A5A4C5A}"/>
    <cellStyle name="Millares 61 17" xfId="27105" xr:uid="{1E52A3A8-A36B-475A-AE06-E07D0A58BD57}"/>
    <cellStyle name="Millares 61 18" xfId="29127" xr:uid="{E9198F0B-55D7-4B8E-B3F1-215AAB5FF3BC}"/>
    <cellStyle name="Millares 61 19" xfId="31514" xr:uid="{3426FD16-2BAD-438E-8383-01332C6343F8}"/>
    <cellStyle name="Millares 61 2" xfId="1487" xr:uid="{336F33A0-C705-4942-8C16-EE9E8887C901}"/>
    <cellStyle name="Millares 61 2 10" xfId="21278" xr:uid="{954ECD83-C98E-46A6-8B2B-CB381D4F5242}"/>
    <cellStyle name="Millares 61 2 11" xfId="23892" xr:uid="{450B544E-045E-4FF7-9F87-92A5E11D5D43}"/>
    <cellStyle name="Millares 61 2 12" xfId="26098" xr:uid="{C66C7BF0-5EE9-4608-AAD1-D28363C1CDEA}"/>
    <cellStyle name="Millares 61 2 13" xfId="28292" xr:uid="{7860B35D-905D-4313-8F9D-1D577615C98D}"/>
    <cellStyle name="Millares 61 2 14" xfId="30495" xr:uid="{9A4CFC2A-B37C-4FC5-8F0C-A9477686D410}"/>
    <cellStyle name="Millares 61 2 15" xfId="32703" xr:uid="{D4D4C0F2-F660-43A4-8339-3276F78A51F8}"/>
    <cellStyle name="Millares 61 2 16" xfId="34947" xr:uid="{540AF37E-E50C-4BD6-BBAC-8A45F0AFCB30}"/>
    <cellStyle name="Millares 61 2 17" xfId="37142" xr:uid="{28DFA0C7-8CD8-4852-88A5-58B355D0E9E4}"/>
    <cellStyle name="Millares 61 2 18" xfId="39355" xr:uid="{1F5AABCC-D396-48F2-A964-69D599E1A63B}"/>
    <cellStyle name="Millares 61 2 19" xfId="41552" xr:uid="{35FDC1B5-978B-4869-AD65-3E85403D300B}"/>
    <cellStyle name="Millares 61 2 2" xfId="3682" xr:uid="{C81F81BF-55CE-4D8A-9236-0524110363F0}"/>
    <cellStyle name="Millares 61 2 20" xfId="43750" xr:uid="{2A78C87C-EF1C-4725-8657-3B046B76DDEF}"/>
    <cellStyle name="Millares 61 2 21" xfId="45945" xr:uid="{352643FE-43FD-471E-83BB-61F35B5CA7E0}"/>
    <cellStyle name="Millares 61 2 22" xfId="48157" xr:uid="{B3208AE1-8B28-481F-83A8-E606AB83A3F0}"/>
    <cellStyle name="Millares 61 2 23" xfId="50365" xr:uid="{0BDDD325-ECFB-4FD8-9C13-720F1CCB341B}"/>
    <cellStyle name="Millares 61 2 24" xfId="52562" xr:uid="{AE7B7AF5-049E-443F-BCBB-1677CCA7E5F6}"/>
    <cellStyle name="Millares 61 2 25" xfId="54761" xr:uid="{74DC1844-ADD6-4EE3-A985-D1330E3CE473}"/>
    <cellStyle name="Millares 61 2 26" xfId="56961" xr:uid="{6FDFBE94-EEF2-4F62-BBC9-312E2C7D1D83}"/>
    <cellStyle name="Millares 61 2 27" xfId="59167" xr:uid="{4EB788AA-7825-4C1D-B2B0-E6795ADBE6D1}"/>
    <cellStyle name="Millares 61 2 28" xfId="61363" xr:uid="{E9D91662-C8F9-4A46-AC05-4CE8D8DF569D}"/>
    <cellStyle name="Millares 61 2 3" xfId="5880" xr:uid="{06CBBC20-3DA0-4F11-9843-80A7C175242F}"/>
    <cellStyle name="Millares 61 2 4" xfId="8089" xr:uid="{8EB83A83-1140-4B3F-A108-11304530516D}"/>
    <cellStyle name="Millares 61 2 5" xfId="10286" xr:uid="{DB80CCDD-F623-4C1B-BEB4-451E16C0AC78}"/>
    <cellStyle name="Millares 61 2 6" xfId="12486" xr:uid="{3BDB5FC1-7024-4D16-B41B-B53A0C8AAC8E}"/>
    <cellStyle name="Millares 61 2 7" xfId="14681" xr:uid="{9A23C820-F25C-40B5-8535-EE98F59DCBEC}"/>
    <cellStyle name="Millares 61 2 8" xfId="16876" xr:uid="{2631A956-C700-4FED-AC74-6CF05510C9C5}"/>
    <cellStyle name="Millares 61 2 9" xfId="19077" xr:uid="{98FF250F-CA76-40F7-8523-ADA5078415CF}"/>
    <cellStyle name="Millares 61 20" xfId="33759" xr:uid="{99B71D0B-16DD-479C-A6CD-C07B40D27CCD}"/>
    <cellStyle name="Millares 61 21" xfId="35955" xr:uid="{C985517B-9B77-4D2C-959B-5609691C5AA9}"/>
    <cellStyle name="Millares 61 22" xfId="37842" xr:uid="{B7F9D4A7-237F-470C-AF32-8F41BCCB5CF3}"/>
    <cellStyle name="Millares 61 23" xfId="40364" xr:uid="{011CEF17-B342-4590-8C93-D3862B97CC12}"/>
    <cellStyle name="Millares 61 24" xfId="42563" xr:uid="{22736153-5B25-4330-BA92-CAD8D6FB9884}"/>
    <cellStyle name="Millares 61 25" xfId="44758" xr:uid="{6528C5CD-15F2-43EE-8CDC-EC0E36F2A806}"/>
    <cellStyle name="Millares 61 26" xfId="46968" xr:uid="{3041AB6D-5EA8-444D-91B7-4138D54F66A0}"/>
    <cellStyle name="Millares 61 27" xfId="49178" xr:uid="{CE0DAE6C-51E0-4DF4-A825-D8297523DB5E}"/>
    <cellStyle name="Millares 61 28" xfId="51375" xr:uid="{D7DB9265-6F12-4DD6-8D95-9AB459FA3BC0}"/>
    <cellStyle name="Millares 61 29" xfId="53574" xr:uid="{6B58706B-700F-4477-AE7E-64BC89889BFC}"/>
    <cellStyle name="Millares 61 3" xfId="1849" xr:uid="{652E7B6F-5EC0-427A-9B62-AC6905221D51}"/>
    <cellStyle name="Millares 61 3 10" xfId="21640" xr:uid="{CE53A895-371A-4B88-A6D8-CEC12E9FF3E3}"/>
    <cellStyle name="Millares 61 3 11" xfId="24254" xr:uid="{A05C6B1D-4CB8-4A5D-91F2-51280EB8CFC2}"/>
    <cellStyle name="Millares 61 3 12" xfId="26460" xr:uid="{31620932-EBF3-4DF4-BFA3-C7F3EE40C398}"/>
    <cellStyle name="Millares 61 3 13" xfId="28654" xr:uid="{3A31B233-28E7-4AFB-8D4F-F39BEBD0856B}"/>
    <cellStyle name="Millares 61 3 14" xfId="30857" xr:uid="{03C6BB07-D656-4082-8E1E-0A7ECA354976}"/>
    <cellStyle name="Millares 61 3 15" xfId="33065" xr:uid="{B10011D1-CD85-41A4-986D-C2FAD6DB20CD}"/>
    <cellStyle name="Millares 61 3 16" xfId="35309" xr:uid="{E7715022-E818-4B47-BC59-7A2FB970E228}"/>
    <cellStyle name="Millares 61 3 17" xfId="37504" xr:uid="{132CDD1A-1491-4FE6-B02E-C931CB602604}"/>
    <cellStyle name="Millares 61 3 18" xfId="39717" xr:uid="{7C71A832-72A2-45A3-8EEB-FEF563B9C552}"/>
    <cellStyle name="Millares 61 3 19" xfId="41914" xr:uid="{E0882734-F707-4983-8C0A-308F1F846C94}"/>
    <cellStyle name="Millares 61 3 2" xfId="4044" xr:uid="{ECB85047-E40B-48AD-A7E8-D116096E979A}"/>
    <cellStyle name="Millares 61 3 20" xfId="44112" xr:uid="{2F578546-FC44-413A-ADD5-E1E1E1395FA4}"/>
    <cellStyle name="Millares 61 3 21" xfId="46307" xr:uid="{6CC83673-FA1E-49AC-842A-19031395D141}"/>
    <cellStyle name="Millares 61 3 22" xfId="48519" xr:uid="{6BB968AE-D3CF-4714-99BE-0BC028254FEF}"/>
    <cellStyle name="Millares 61 3 23" xfId="50727" xr:uid="{76CF488E-B881-4161-A5A4-A05136FBF6C3}"/>
    <cellStyle name="Millares 61 3 24" xfId="52924" xr:uid="{7B0B66C6-425A-423C-BF25-833A7876035E}"/>
    <cellStyle name="Millares 61 3 25" xfId="55123" xr:uid="{B209A48B-8EC6-47B3-BCB4-12B286EB306E}"/>
    <cellStyle name="Millares 61 3 26" xfId="57323" xr:uid="{77FDB0CF-B7AE-4F30-907E-C030F1D58117}"/>
    <cellStyle name="Millares 61 3 27" xfId="59529" xr:uid="{9F11FCA7-EE7E-4FDB-94A8-D1E66E6D9CF5}"/>
    <cellStyle name="Millares 61 3 28" xfId="61725" xr:uid="{93C2E911-54C6-4E92-AA2B-DFBA488702CF}"/>
    <cellStyle name="Millares 61 3 3" xfId="6242" xr:uid="{111A1A44-9C3B-4EE6-A923-EC87EE4B86E3}"/>
    <cellStyle name="Millares 61 3 4" xfId="8451" xr:uid="{7A33D551-FB9E-4BCF-B6D1-0C4EDA5329B2}"/>
    <cellStyle name="Millares 61 3 5" xfId="10648" xr:uid="{F1D9B307-E639-4105-9155-D18739A09C9D}"/>
    <cellStyle name="Millares 61 3 6" xfId="12848" xr:uid="{218892C2-06AF-4078-AF62-3258966F8ED4}"/>
    <cellStyle name="Millares 61 3 7" xfId="15043" xr:uid="{B1E548DD-176E-43D4-82DC-3008913ADD83}"/>
    <cellStyle name="Millares 61 3 8" xfId="17238" xr:uid="{2CB92C96-DE17-4FE3-8260-2E6CC4FE239A}"/>
    <cellStyle name="Millares 61 3 9" xfId="19439" xr:uid="{49690F8B-C7C1-4940-A10F-9E2E1DEBFDA3}"/>
    <cellStyle name="Millares 61 30" xfId="55773" xr:uid="{A922F8AE-8B9B-41A3-987E-F13CEB9E85BF}"/>
    <cellStyle name="Millares 61 31" xfId="57980" xr:uid="{26DE2E97-45EC-49A2-A4C4-EF909F519B2F}"/>
    <cellStyle name="Millares 61 32" xfId="60176" xr:uid="{DC6011B4-5A7A-49D4-9F2C-A0FD4C96B701}"/>
    <cellStyle name="Millares 61 4" xfId="3020" xr:uid="{292A89BD-AED8-48AD-9B48-466046AEC73E}"/>
    <cellStyle name="Millares 61 4 10" xfId="23230" xr:uid="{14B0C164-08C2-4EF8-8A7E-D943AA6604F4}"/>
    <cellStyle name="Millares 61 4 11" xfId="25436" xr:uid="{67F62DB6-91A2-4ED7-ABD0-5803A06D6033}"/>
    <cellStyle name="Millares 61 4 12" xfId="27630" xr:uid="{319B8069-21A2-43BD-9BE1-66E75A3E74E7}"/>
    <cellStyle name="Millares 61 4 13" xfId="29833" xr:uid="{72C8070E-B51C-4F5F-8F9A-2F0ED2730EF3}"/>
    <cellStyle name="Millares 61 4 14" xfId="32041" xr:uid="{9E3DBE78-B63D-43F7-81FF-4429DCE4B059}"/>
    <cellStyle name="Millares 61 4 15" xfId="34285" xr:uid="{00A4864C-7019-446F-932A-99B1630F2A2D}"/>
    <cellStyle name="Millares 61 4 16" xfId="36480" xr:uid="{A71BD23D-457D-46A7-9766-AF911461FE64}"/>
    <cellStyle name="Millares 61 4 17" xfId="38693" xr:uid="{BF19C364-0AD5-411A-A4D5-B70D604E73C4}"/>
    <cellStyle name="Millares 61 4 18" xfId="40890" xr:uid="{FD624F74-7730-457C-9E64-57D19B50933F}"/>
    <cellStyle name="Millares 61 4 19" xfId="43088" xr:uid="{DE8A0481-8DD2-4231-8A04-1A3F7004132B}"/>
    <cellStyle name="Millares 61 4 2" xfId="5218" xr:uid="{5DE831FB-B4CE-47BD-B9C3-5B87BB94E9DA}"/>
    <cellStyle name="Millares 61 4 20" xfId="45283" xr:uid="{4B881F6D-2805-4ADC-A472-50E9E123ACCF}"/>
    <cellStyle name="Millares 61 4 21" xfId="47495" xr:uid="{A5CFAC76-A524-4DEF-9EC6-14F7EB9B9E8E}"/>
    <cellStyle name="Millares 61 4 22" xfId="49703" xr:uid="{B2AAA350-A01A-4FDD-8143-271C1A6DDE8E}"/>
    <cellStyle name="Millares 61 4 23" xfId="51900" xr:uid="{780ADF91-8C99-4E5F-BE3A-110160EBC493}"/>
    <cellStyle name="Millares 61 4 24" xfId="54099" xr:uid="{9E9B62C8-416D-4F7E-AB17-6B33576ACADE}"/>
    <cellStyle name="Millares 61 4 25" xfId="56299" xr:uid="{9D7FC98D-60AB-4121-8E79-FFADB1A2F9EA}"/>
    <cellStyle name="Millares 61 4 26" xfId="58505" xr:uid="{3C518288-BF6B-4787-B31F-AF65AB73A4BF}"/>
    <cellStyle name="Millares 61 4 27" xfId="60701" xr:uid="{D11CB873-B5F1-4955-990C-3FCA8D821CA6}"/>
    <cellStyle name="Millares 61 4 3" xfId="7427" xr:uid="{8C429CF5-EAFC-4602-89AC-BC274348D6C3}"/>
    <cellStyle name="Millares 61 4 4" xfId="9624" xr:uid="{3D2DDE4E-6788-478C-8A9E-72AE93201F18}"/>
    <cellStyle name="Millares 61 4 5" xfId="11824" xr:uid="{37F9176A-8530-4D6F-A361-46D9EF09E984}"/>
    <cellStyle name="Millares 61 4 6" xfId="14019" xr:uid="{7FFE53BC-A434-426E-9E44-D69A69BC22C9}"/>
    <cellStyle name="Millares 61 4 7" xfId="16214" xr:uid="{F5306068-516F-45E7-AB1C-883C35CBED51}"/>
    <cellStyle name="Millares 61 4 8" xfId="18415" xr:uid="{73C87A93-D534-4168-B072-9939C3873EA5}"/>
    <cellStyle name="Millares 61 4 9" xfId="20616" xr:uid="{D66486ED-3772-4647-A616-D13F6D241991}"/>
    <cellStyle name="Millares 61 5" xfId="2494" xr:uid="{2D61DE9F-17B4-4CCB-8941-12CA909D7AE8}"/>
    <cellStyle name="Millares 61 6" xfId="4692" xr:uid="{E6BCB3CE-71B7-4B49-97FE-0C28DC5D598C}"/>
    <cellStyle name="Millares 61 7" xfId="6709" xr:uid="{63399414-D3D7-4260-BCE5-E81CE8DD0A46}"/>
    <cellStyle name="Millares 61 8" xfId="9098" xr:uid="{02EFD813-8374-4ADD-9774-1A42C7FD5991}"/>
    <cellStyle name="Millares 61 9" xfId="11299" xr:uid="{E7E50212-BB1D-4338-A41E-3FEB4F56B23C}"/>
    <cellStyle name="Millares 62" xfId="633" xr:uid="{79163878-EE76-4109-B2AB-D073D53E730D}"/>
    <cellStyle name="Millares 62 10" xfId="13496" xr:uid="{C58E06E1-996C-487C-974F-EE3EC1C4C423}"/>
    <cellStyle name="Millares 62 11" xfId="15691" xr:uid="{C4AB0150-D66E-4C84-952C-EC89FCF89A10}"/>
    <cellStyle name="Millares 62 12" xfId="17891" xr:uid="{2D57D640-3BFF-4482-81BA-1A40C9B2139C}"/>
    <cellStyle name="Millares 62 13" xfId="20093" xr:uid="{EAB3BEEA-51EF-49C9-8FA3-6EE2C8B679C4}"/>
    <cellStyle name="Millares 62 14" xfId="21981" xr:uid="{0B6BFFCC-17D4-493A-8509-648A682079A4}"/>
    <cellStyle name="Millares 62 15" xfId="22707" xr:uid="{2A75A1BE-B986-41CC-AAC1-1EF9D614EDB9}"/>
    <cellStyle name="Millares 62 16" xfId="24913" xr:uid="{45F1DB78-5D53-4605-9572-F6762501B267}"/>
    <cellStyle name="Millares 62 17" xfId="27107" xr:uid="{65281771-EFCB-4B7A-8FF7-BA3C7A21C947}"/>
    <cellStyle name="Millares 62 18" xfId="29129" xr:uid="{5950D701-08C6-40CD-ADC1-010F606ABA5C}"/>
    <cellStyle name="Millares 62 19" xfId="31516" xr:uid="{DFB84344-9F06-4205-9939-63C41B557380}"/>
    <cellStyle name="Millares 62 2" xfId="1489" xr:uid="{4316E60C-8E67-49D0-A436-33EB7B80119F}"/>
    <cellStyle name="Millares 62 2 10" xfId="21280" xr:uid="{0602863F-A93B-46F6-867C-9C1B60810C6D}"/>
    <cellStyle name="Millares 62 2 11" xfId="23894" xr:uid="{FCF40655-70C3-4C8A-BA56-B8F318FC1517}"/>
    <cellStyle name="Millares 62 2 12" xfId="26100" xr:uid="{7D5059D7-853E-43B2-97C4-411C59206194}"/>
    <cellStyle name="Millares 62 2 13" xfId="28294" xr:uid="{94B6D228-92E4-41DF-90D1-9EBB8665F076}"/>
    <cellStyle name="Millares 62 2 14" xfId="30497" xr:uid="{568B328C-4FDE-4D6C-A89C-515EDFA3FA95}"/>
    <cellStyle name="Millares 62 2 15" xfId="32705" xr:uid="{89D2BDD6-51D0-406D-A465-E72FF934B52E}"/>
    <cellStyle name="Millares 62 2 16" xfId="34949" xr:uid="{C0EC25B1-3FCA-4535-AFFE-1DAA54E57021}"/>
    <cellStyle name="Millares 62 2 17" xfId="37144" xr:uid="{57C71078-B279-4D7E-A0BB-8F6F9C195132}"/>
    <cellStyle name="Millares 62 2 18" xfId="39357" xr:uid="{1D454D7E-ECBE-41BE-8C3E-7B55BFB63591}"/>
    <cellStyle name="Millares 62 2 19" xfId="41554" xr:uid="{4E24DA94-C62E-4A8A-A9E6-1B21ABFD8CC2}"/>
    <cellStyle name="Millares 62 2 2" xfId="3684" xr:uid="{2832F3A8-7B2B-4957-AF8B-446F5CC413BF}"/>
    <cellStyle name="Millares 62 2 20" xfId="43752" xr:uid="{C2779F51-C984-4735-88C6-2826F7A85AAF}"/>
    <cellStyle name="Millares 62 2 21" xfId="45947" xr:uid="{6F465D66-05D1-414F-955E-7FBE6D26CC53}"/>
    <cellStyle name="Millares 62 2 22" xfId="48159" xr:uid="{600D874C-28BA-4A2A-9C9C-1DEA5E8897A1}"/>
    <cellStyle name="Millares 62 2 23" xfId="50367" xr:uid="{09AC5751-2405-47D0-B6AE-EB325776DA9F}"/>
    <cellStyle name="Millares 62 2 24" xfId="52564" xr:uid="{39BBFF60-D23A-44C9-A565-323C81DE77E7}"/>
    <cellStyle name="Millares 62 2 25" xfId="54763" xr:uid="{23BFA42B-967F-4C4F-88B0-51EB67236351}"/>
    <cellStyle name="Millares 62 2 26" xfId="56963" xr:uid="{DD2DCFA9-07F3-46E4-A1BE-3E1C09EEB4A9}"/>
    <cellStyle name="Millares 62 2 27" xfId="59169" xr:uid="{5D7B8CA2-553E-437B-91B8-102A2C9B16AC}"/>
    <cellStyle name="Millares 62 2 28" xfId="61365" xr:uid="{91F4D25C-1B56-4230-91E2-4165A0CF7ED7}"/>
    <cellStyle name="Millares 62 2 3" xfId="5882" xr:uid="{4BC1C44D-13F0-4F8F-A9C6-981A80A6EC7B}"/>
    <cellStyle name="Millares 62 2 4" xfId="8091" xr:uid="{6B0DA6E4-7446-4ADF-B92D-3E796304EAB8}"/>
    <cellStyle name="Millares 62 2 5" xfId="10288" xr:uid="{E52A1FD5-EC94-49F9-A461-E9DBAD90774C}"/>
    <cellStyle name="Millares 62 2 6" xfId="12488" xr:uid="{47807AEB-73CB-4861-BC74-A272AA3B55F9}"/>
    <cellStyle name="Millares 62 2 7" xfId="14683" xr:uid="{6C5B2DC0-4950-4D3A-B7FE-FDDC6368DF92}"/>
    <cellStyle name="Millares 62 2 8" xfId="16878" xr:uid="{4FC13FAC-DCE1-4AA5-AEB6-1B44518E6180}"/>
    <cellStyle name="Millares 62 2 9" xfId="19079" xr:uid="{B65DAE88-51A7-4BF5-A860-EBF303599CB2}"/>
    <cellStyle name="Millares 62 20" xfId="33761" xr:uid="{43FA5342-0915-41C7-A855-A3E84C73D87C}"/>
    <cellStyle name="Millares 62 21" xfId="35957" xr:uid="{732E3A23-3A5C-4D50-A533-485B60E1804C}"/>
    <cellStyle name="Millares 62 22" xfId="37844" xr:uid="{2CF04A10-1EEC-4184-8159-1C2B41E60911}"/>
    <cellStyle name="Millares 62 23" xfId="40366" xr:uid="{C63B4E22-784E-4454-9D90-A9EC73DB0CE3}"/>
    <cellStyle name="Millares 62 24" xfId="42565" xr:uid="{334DDDD8-F062-41DB-875A-34D6C961814F}"/>
    <cellStyle name="Millares 62 25" xfId="44760" xr:uid="{DA02C7B5-8D68-4CD5-9704-06ECE5BBAA97}"/>
    <cellStyle name="Millares 62 26" xfId="46970" xr:uid="{DE9E99DB-CB1E-4451-A242-DDE2732AE6C0}"/>
    <cellStyle name="Millares 62 27" xfId="49180" xr:uid="{374D9FFB-52C8-48F8-AD2F-1805874B9DC1}"/>
    <cellStyle name="Millares 62 28" xfId="51377" xr:uid="{FCC3C4D3-1166-4D92-A05C-C1754E85A3DA}"/>
    <cellStyle name="Millares 62 29" xfId="53576" xr:uid="{160AFCCD-06E4-4715-9C40-AC53A926D47A}"/>
    <cellStyle name="Millares 62 3" xfId="1851" xr:uid="{921CEDBC-DB55-4044-8D17-48147C7F3A4C}"/>
    <cellStyle name="Millares 62 3 10" xfId="21642" xr:uid="{C9994DBB-80A0-4281-87AC-2239AA56F9E9}"/>
    <cellStyle name="Millares 62 3 11" xfId="24256" xr:uid="{E850EBBC-34FE-48BC-8A38-A98A8556749F}"/>
    <cellStyle name="Millares 62 3 12" xfId="26462" xr:uid="{F4464FAD-72E1-4660-A8F5-960DF1F60F8C}"/>
    <cellStyle name="Millares 62 3 13" xfId="28656" xr:uid="{5C38CE9F-8D82-44AA-B74D-C74004D275FC}"/>
    <cellStyle name="Millares 62 3 14" xfId="30859" xr:uid="{43970463-1CC3-44D3-9BA2-B1DD79B943A0}"/>
    <cellStyle name="Millares 62 3 15" xfId="33067" xr:uid="{53FCC0D9-A283-4B3E-ADCC-EB7D527F99DE}"/>
    <cellStyle name="Millares 62 3 16" xfId="35311" xr:uid="{238E2A05-3577-404F-A7EB-A23E8F21EDA1}"/>
    <cellStyle name="Millares 62 3 17" xfId="37506" xr:uid="{9CD2FFAD-C78E-433F-9A6A-0DCE99063024}"/>
    <cellStyle name="Millares 62 3 18" xfId="39719" xr:uid="{E5E3DCA4-83EF-47E3-9A26-EE487FF4D6F7}"/>
    <cellStyle name="Millares 62 3 19" xfId="41916" xr:uid="{2F5D30A8-8E41-4FE2-B293-B89E52AE24CE}"/>
    <cellStyle name="Millares 62 3 2" xfId="4046" xr:uid="{FFCB480F-8DFE-4C5E-9FCA-AD89B1D362AB}"/>
    <cellStyle name="Millares 62 3 20" xfId="44114" xr:uid="{121F4D1B-1B41-4F31-B2A3-D0A3CFCA9BF2}"/>
    <cellStyle name="Millares 62 3 21" xfId="46309" xr:uid="{4860F892-FFA4-4DC0-9622-F24D9853C14E}"/>
    <cellStyle name="Millares 62 3 22" xfId="48521" xr:uid="{A70A1D04-5C9E-40F8-98A6-21B6E46048F2}"/>
    <cellStyle name="Millares 62 3 23" xfId="50729" xr:uid="{A251E192-B38D-42BC-9295-0857E01D2414}"/>
    <cellStyle name="Millares 62 3 24" xfId="52926" xr:uid="{C6C4E59D-5FF7-4A9C-A8B4-BE23894F96DE}"/>
    <cellStyle name="Millares 62 3 25" xfId="55125" xr:uid="{AD878186-208D-4846-93B7-AA54450159F9}"/>
    <cellStyle name="Millares 62 3 26" xfId="57325" xr:uid="{45637A53-3339-4121-A567-F25040978665}"/>
    <cellStyle name="Millares 62 3 27" xfId="59531" xr:uid="{A7CF2D50-11F9-4D5B-8254-639908DFF35A}"/>
    <cellStyle name="Millares 62 3 28" xfId="61727" xr:uid="{B4E8896D-A3D2-4C9D-8173-E35F9F04C883}"/>
    <cellStyle name="Millares 62 3 3" xfId="6244" xr:uid="{F50BECFE-EDB7-454E-BB1B-1A0AD0A8A30B}"/>
    <cellStyle name="Millares 62 3 4" xfId="8453" xr:uid="{1E8F6DA6-B106-4CA7-9116-B9D6553A4C16}"/>
    <cellStyle name="Millares 62 3 5" xfId="10650" xr:uid="{265FE5B4-361F-4C4E-88C3-20C11622941E}"/>
    <cellStyle name="Millares 62 3 6" xfId="12850" xr:uid="{3C49DFC1-0738-4A0A-995E-0ABB1862F27D}"/>
    <cellStyle name="Millares 62 3 7" xfId="15045" xr:uid="{B467E1EF-85B6-4D21-B221-EFAA01C5877E}"/>
    <cellStyle name="Millares 62 3 8" xfId="17240" xr:uid="{45FA098E-72F3-4150-A606-08E6A2D1AD94}"/>
    <cellStyle name="Millares 62 3 9" xfId="19441" xr:uid="{5D51F9DD-B000-4D80-8879-E1EF036C43EA}"/>
    <cellStyle name="Millares 62 30" xfId="55775" xr:uid="{9C8BE015-4F0E-46FC-A940-DBEC33ECBD00}"/>
    <cellStyle name="Millares 62 31" xfId="57982" xr:uid="{97E9AB85-B86B-4978-B5EC-9C5B986826CA}"/>
    <cellStyle name="Millares 62 32" xfId="60178" xr:uid="{E3B3159F-D530-4930-9CBC-A652F3C446AA}"/>
    <cellStyle name="Millares 62 4" xfId="3022" xr:uid="{55BD6194-2824-43C3-A474-F826AB196846}"/>
    <cellStyle name="Millares 62 4 10" xfId="23232" xr:uid="{31F0F79E-20E4-4323-BF2C-CBDF1AD744F4}"/>
    <cellStyle name="Millares 62 4 11" xfId="25438" xr:uid="{0A3AE04D-5E93-4FA7-B022-E79E4801FDD0}"/>
    <cellStyle name="Millares 62 4 12" xfId="27632" xr:uid="{58A44C13-544B-4A0B-9654-827E039A7C6C}"/>
    <cellStyle name="Millares 62 4 13" xfId="29835" xr:uid="{8D9EDFE6-9562-4132-9EED-F797B83EF66B}"/>
    <cellStyle name="Millares 62 4 14" xfId="32043" xr:uid="{72111EFD-E920-412F-9D13-0AEBB0A6A19E}"/>
    <cellStyle name="Millares 62 4 15" xfId="34287" xr:uid="{5EA6EA79-4FCC-4CFD-861F-D2289445984D}"/>
    <cellStyle name="Millares 62 4 16" xfId="36482" xr:uid="{350B53D7-00E3-4BB4-8E4C-E5F2AA67206D}"/>
    <cellStyle name="Millares 62 4 17" xfId="38695" xr:uid="{89901D27-4A5A-4E47-A805-E1CEE358D32F}"/>
    <cellStyle name="Millares 62 4 18" xfId="40892" xr:uid="{06393F8D-0688-4739-955A-8E55EB280F0C}"/>
    <cellStyle name="Millares 62 4 19" xfId="43090" xr:uid="{B554881A-820D-43AB-8C3F-E181B7E2207B}"/>
    <cellStyle name="Millares 62 4 2" xfId="5220" xr:uid="{1BDDE400-523D-442F-A111-8A392BA680A5}"/>
    <cellStyle name="Millares 62 4 20" xfId="45285" xr:uid="{BA511C1F-2319-4B0C-98D4-FFA259A06465}"/>
    <cellStyle name="Millares 62 4 21" xfId="47497" xr:uid="{67BB3DBA-2938-49BC-8539-45A16909247F}"/>
    <cellStyle name="Millares 62 4 22" xfId="49705" xr:uid="{D0A0C6EE-CDD6-4B17-AD62-B68335533739}"/>
    <cellStyle name="Millares 62 4 23" xfId="51902" xr:uid="{A1B05F97-2A54-4F06-B8B9-46200B55B7C5}"/>
    <cellStyle name="Millares 62 4 24" xfId="54101" xr:uid="{C44FE64F-52D6-4D59-BE62-D09D7D3CEF1C}"/>
    <cellStyle name="Millares 62 4 25" xfId="56301" xr:uid="{01EEF5E1-7EDB-450A-A266-6C1DAC178C67}"/>
    <cellStyle name="Millares 62 4 26" xfId="58507" xr:uid="{A652A7A4-2778-482D-880A-A1DF6C103B38}"/>
    <cellStyle name="Millares 62 4 27" xfId="60703" xr:uid="{0D29D88F-81EE-4962-ADC2-0A2CDFB68096}"/>
    <cellStyle name="Millares 62 4 3" xfId="7429" xr:uid="{3C827987-9C3B-4910-B690-5E2C588265D3}"/>
    <cellStyle name="Millares 62 4 4" xfId="9626" xr:uid="{C44222FA-CD27-44F4-B94F-7A766811EDC6}"/>
    <cellStyle name="Millares 62 4 5" xfId="11826" xr:uid="{3F6835DA-B49E-4B58-9F2B-294FFD11B58D}"/>
    <cellStyle name="Millares 62 4 6" xfId="14021" xr:uid="{36705D1F-E8CD-4828-8E16-29FB3E205D24}"/>
    <cellStyle name="Millares 62 4 7" xfId="16216" xr:uid="{DF4CB773-FFF7-4D84-B793-5A044A8ED3D8}"/>
    <cellStyle name="Millares 62 4 8" xfId="18417" xr:uid="{DB140BC3-9793-495F-86DC-6D4C49DDF348}"/>
    <cellStyle name="Millares 62 4 9" xfId="20618" xr:uid="{530B9061-B43D-48DE-9037-307507BA55DB}"/>
    <cellStyle name="Millares 62 5" xfId="2496" xr:uid="{11410EF4-68B4-47BB-AA20-D47EC961A31C}"/>
    <cellStyle name="Millares 62 6" xfId="4694" xr:uid="{D534C310-7A6C-4C75-BD0F-CEDF5C021990}"/>
    <cellStyle name="Millares 62 7" xfId="6711" xr:uid="{ECE2811B-F7DF-4CE2-9F56-1A595E58B43A}"/>
    <cellStyle name="Millares 62 8" xfId="9100" xr:uid="{FDD13514-E2C3-4106-8391-72EE366D4CC4}"/>
    <cellStyle name="Millares 62 9" xfId="11301" xr:uid="{7D2CF5F8-C81C-4563-A420-27CCCF290E3E}"/>
    <cellStyle name="Millares 63" xfId="635" xr:uid="{E49AD545-8488-4C5A-A3CB-9EC3B6048618}"/>
    <cellStyle name="Millares 63 10" xfId="13497" xr:uid="{58B6A6FD-148D-4E39-9C2F-A7D3AC184A38}"/>
    <cellStyle name="Millares 63 11" xfId="15692" xr:uid="{36D43293-508A-4184-869A-2F9F46D83E42}"/>
    <cellStyle name="Millares 63 12" xfId="17892" xr:uid="{6571C1BF-3BC9-47CB-822C-44D9125F7B91}"/>
    <cellStyle name="Millares 63 13" xfId="20094" xr:uid="{266195FD-1065-4DC1-BA34-B599F7DA6834}"/>
    <cellStyle name="Millares 63 14" xfId="21982" xr:uid="{EB317FA0-4FB0-4BD6-9789-D21A9FD9627F}"/>
    <cellStyle name="Millares 63 15" xfId="22708" xr:uid="{B03807F4-6AD9-486E-99AA-FA4297460AFD}"/>
    <cellStyle name="Millares 63 16" xfId="24914" xr:uid="{45B5E2CE-F939-42A2-A371-360E47E2A1BD}"/>
    <cellStyle name="Millares 63 17" xfId="27108" xr:uid="{F6958FF8-C769-4708-A4E7-8BACE82E05AE}"/>
    <cellStyle name="Millares 63 18" xfId="29131" xr:uid="{3F5FC00E-1164-44CF-A4E3-A19AD771E3DA}"/>
    <cellStyle name="Millares 63 19" xfId="31517" xr:uid="{98F050B7-6A29-43AC-B5E3-94A751832979}"/>
    <cellStyle name="Millares 63 2" xfId="1490" xr:uid="{40DF307D-4AFF-409A-8FAA-B789AE410FF1}"/>
    <cellStyle name="Millares 63 2 10" xfId="21281" xr:uid="{A5479364-C6F9-486D-BD0E-9489FF6F5BB3}"/>
    <cellStyle name="Millares 63 2 11" xfId="23895" xr:uid="{29DEA1A5-BE05-4B26-8260-B34E58445B32}"/>
    <cellStyle name="Millares 63 2 12" xfId="26101" xr:uid="{87766CC9-D811-417C-9ED7-50F46CAC6517}"/>
    <cellStyle name="Millares 63 2 13" xfId="28295" xr:uid="{8C61F508-218B-4FCA-AC6E-D432994D6C1A}"/>
    <cellStyle name="Millares 63 2 14" xfId="30498" xr:uid="{DA02844C-454F-498D-87D5-3E42658F8A62}"/>
    <cellStyle name="Millares 63 2 15" xfId="32706" xr:uid="{1FE76671-EB9B-4614-B680-6B98CA07CC09}"/>
    <cellStyle name="Millares 63 2 16" xfId="34950" xr:uid="{AE89759F-A4FC-495E-A775-4B9B6366EAE3}"/>
    <cellStyle name="Millares 63 2 17" xfId="37145" xr:uid="{477FD435-E660-47C3-A5A9-01043CE72857}"/>
    <cellStyle name="Millares 63 2 18" xfId="39358" xr:uid="{7A5F2419-A4FF-4354-8AFA-6BABE3DBD495}"/>
    <cellStyle name="Millares 63 2 19" xfId="41555" xr:uid="{81127EF5-8E85-4F5A-925D-2C0A964A1480}"/>
    <cellStyle name="Millares 63 2 2" xfId="3685" xr:uid="{19B66A00-9018-4E49-9E49-BCA8EEDFD40F}"/>
    <cellStyle name="Millares 63 2 20" xfId="43753" xr:uid="{8C6BAAFC-1708-42C3-8509-58F6AC8EC4A1}"/>
    <cellStyle name="Millares 63 2 21" xfId="45948" xr:uid="{9D8C6AF0-0D76-4003-B3AD-84A851BAA88A}"/>
    <cellStyle name="Millares 63 2 22" xfId="48160" xr:uid="{3730D9F3-91E1-4E92-83B5-AC073296689A}"/>
    <cellStyle name="Millares 63 2 23" xfId="50368" xr:uid="{B9F43335-C8BE-481D-B435-605307DB5F26}"/>
    <cellStyle name="Millares 63 2 24" xfId="52565" xr:uid="{46C80E59-6130-4002-92AE-7F80906088CB}"/>
    <cellStyle name="Millares 63 2 25" xfId="54764" xr:uid="{DA4C7B0B-C4BC-4BF9-9B7B-38D8D0693732}"/>
    <cellStyle name="Millares 63 2 26" xfId="56964" xr:uid="{414B2ED0-4744-4ABD-ABBA-56B7301A2685}"/>
    <cellStyle name="Millares 63 2 27" xfId="59170" xr:uid="{AF8C0BD4-D9CC-480B-809A-5CCAA798EA42}"/>
    <cellStyle name="Millares 63 2 28" xfId="61366" xr:uid="{7819876A-F8DD-473D-AAA3-932188AEEDE1}"/>
    <cellStyle name="Millares 63 2 3" xfId="5883" xr:uid="{09A60A46-C2DB-42B9-86AC-6E63DA679713}"/>
    <cellStyle name="Millares 63 2 4" xfId="8092" xr:uid="{E91422C5-2CF2-43BF-80EF-DFEA3F168E13}"/>
    <cellStyle name="Millares 63 2 5" xfId="10289" xr:uid="{5CD82906-3F32-402B-ADAD-8B73448A112E}"/>
    <cellStyle name="Millares 63 2 6" xfId="12489" xr:uid="{BF396E5F-FCBC-472E-A8CA-E110DCECC980}"/>
    <cellStyle name="Millares 63 2 7" xfId="14684" xr:uid="{9FCB002B-CCBD-4D8B-B5E2-C0F05C241803}"/>
    <cellStyle name="Millares 63 2 8" xfId="16879" xr:uid="{0A87C3D7-9AF5-4FF5-B420-12DCAF5E0F79}"/>
    <cellStyle name="Millares 63 2 9" xfId="19080" xr:uid="{C6743BF6-B79B-4095-AE64-025F20FE8DCF}"/>
    <cellStyle name="Millares 63 20" xfId="33762" xr:uid="{99B00AEC-4A5F-4032-969E-D5FDB3DFE246}"/>
    <cellStyle name="Millares 63 21" xfId="35958" xr:uid="{B7920959-A953-466C-8F48-1E34D56CF5A0}"/>
    <cellStyle name="Millares 63 22" xfId="37845" xr:uid="{31BE7490-0FEC-47E0-872D-9B929F186FBC}"/>
    <cellStyle name="Millares 63 23" xfId="40367" xr:uid="{A6A72AFB-DD32-4AD9-AB8A-AC236968CFA6}"/>
    <cellStyle name="Millares 63 24" xfId="42566" xr:uid="{1393F963-9D12-49F9-8CEB-08481AB898AD}"/>
    <cellStyle name="Millares 63 25" xfId="44761" xr:uid="{6CDE796A-0ED9-4A55-9A03-5A6A134BE65E}"/>
    <cellStyle name="Millares 63 26" xfId="46971" xr:uid="{463B67BC-2A93-4C43-AD7E-B51CE016F9CA}"/>
    <cellStyle name="Millares 63 27" xfId="49181" xr:uid="{D467736B-1AC0-46E5-97B1-A5CC48E6B810}"/>
    <cellStyle name="Millares 63 28" xfId="51378" xr:uid="{4773FABC-2427-4947-B66A-CBA544B0A9CB}"/>
    <cellStyle name="Millares 63 29" xfId="53577" xr:uid="{77E12E7E-110C-458C-9EE8-A136FB29500E}"/>
    <cellStyle name="Millares 63 3" xfId="1852" xr:uid="{453BC1A4-DD0B-4010-82C1-8DCFCB6EE465}"/>
    <cellStyle name="Millares 63 3 10" xfId="21643" xr:uid="{E492F7B7-5BF3-467D-89AB-63D8917ED26C}"/>
    <cellStyle name="Millares 63 3 11" xfId="24257" xr:uid="{03E78F9D-7AE0-44AA-8CBD-A1DA05C81913}"/>
    <cellStyle name="Millares 63 3 12" xfId="26463" xr:uid="{A735CA17-FA9D-4184-8579-58BF1A6FF949}"/>
    <cellStyle name="Millares 63 3 13" xfId="28657" xr:uid="{E7CFBB9A-C67E-4495-AD04-C206A42EFDA1}"/>
    <cellStyle name="Millares 63 3 14" xfId="30860" xr:uid="{670A76DE-41AB-4C31-9711-DDD92342B954}"/>
    <cellStyle name="Millares 63 3 15" xfId="33068" xr:uid="{22069B35-DA69-4F65-84EB-115EA7369FAD}"/>
    <cellStyle name="Millares 63 3 16" xfId="35312" xr:uid="{C2375EDF-EB47-40AC-A81D-92CBA049D1A7}"/>
    <cellStyle name="Millares 63 3 17" xfId="37507" xr:uid="{9428A449-B352-4BF2-B830-3F0B4D0E75F5}"/>
    <cellStyle name="Millares 63 3 18" xfId="39720" xr:uid="{D295D0D7-F7B9-416A-986A-0FBF28E81066}"/>
    <cellStyle name="Millares 63 3 19" xfId="41917" xr:uid="{6819C93D-BB6F-405A-ACD6-8B70DD90CD5A}"/>
    <cellStyle name="Millares 63 3 2" xfId="4047" xr:uid="{A6186D1C-ED6A-47B4-ADE4-AEC6F1B39726}"/>
    <cellStyle name="Millares 63 3 20" xfId="44115" xr:uid="{F06EDE82-9B95-43E1-8CF4-F7DBE3967BDD}"/>
    <cellStyle name="Millares 63 3 21" xfId="46310" xr:uid="{4F2A9A24-EDC1-4EA4-841E-CCCE17417912}"/>
    <cellStyle name="Millares 63 3 22" xfId="48522" xr:uid="{62A2F1AE-56F1-4EF2-B99A-4A00526817C2}"/>
    <cellStyle name="Millares 63 3 23" xfId="50730" xr:uid="{36E3C69C-09A3-4F21-98CB-1AF3B56721E8}"/>
    <cellStyle name="Millares 63 3 24" xfId="52927" xr:uid="{8A9E8135-FCF0-4D94-87E2-0C95AC6CB23C}"/>
    <cellStyle name="Millares 63 3 25" xfId="55126" xr:uid="{2BEE4B5B-9018-4BCB-AD9F-3C5024C0F536}"/>
    <cellStyle name="Millares 63 3 26" xfId="57326" xr:uid="{6BB16754-2A86-4954-BBC9-9130AEFF259D}"/>
    <cellStyle name="Millares 63 3 27" xfId="59532" xr:uid="{0755A32E-1691-4148-AAE0-0A8CAB331986}"/>
    <cellStyle name="Millares 63 3 28" xfId="61728" xr:uid="{62E0494B-37BA-45D1-BA3B-B78A0F954AC3}"/>
    <cellStyle name="Millares 63 3 3" xfId="6245" xr:uid="{15CF5F30-9B60-4F83-AE35-51A746ED8942}"/>
    <cellStyle name="Millares 63 3 4" xfId="8454" xr:uid="{ED7E2479-8431-4FC7-9D1F-AFDA1D4B92A3}"/>
    <cellStyle name="Millares 63 3 5" xfId="10651" xr:uid="{AC53B39E-EB4F-44CD-8C28-0EAD7A9C06E5}"/>
    <cellStyle name="Millares 63 3 6" xfId="12851" xr:uid="{1AD7923B-4646-4895-A646-EB766EE070D6}"/>
    <cellStyle name="Millares 63 3 7" xfId="15046" xr:uid="{49FABE32-BEFD-432B-AF83-80B372A51DFD}"/>
    <cellStyle name="Millares 63 3 8" xfId="17241" xr:uid="{5AB964C2-C5D4-469E-AFE2-95EC6687DCD8}"/>
    <cellStyle name="Millares 63 3 9" xfId="19442" xr:uid="{932C95AF-2EA2-4FAB-81A0-A121F563D55E}"/>
    <cellStyle name="Millares 63 30" xfId="55776" xr:uid="{2199CBF8-866C-477E-BBA4-83D85F635C84}"/>
    <cellStyle name="Millares 63 31" xfId="57983" xr:uid="{B4EB77DD-DC3F-4CA9-B1DC-574FB5920ACD}"/>
    <cellStyle name="Millares 63 32" xfId="60179" xr:uid="{A4795B1B-1BAA-4C55-B83D-EA5F3AB0FA00}"/>
    <cellStyle name="Millares 63 4" xfId="3023" xr:uid="{29797744-B0DC-43C2-8828-57ACCA75ED8A}"/>
    <cellStyle name="Millares 63 4 10" xfId="23233" xr:uid="{8245EF24-3DA3-4632-82A7-8C6F766493F0}"/>
    <cellStyle name="Millares 63 4 11" xfId="25439" xr:uid="{EA405D86-D141-4EAB-BCC6-7ED4BDBFB0FA}"/>
    <cellStyle name="Millares 63 4 12" xfId="27633" xr:uid="{9B45B4D1-A927-490C-95DB-2D029BC496EE}"/>
    <cellStyle name="Millares 63 4 13" xfId="29836" xr:uid="{53AA13E4-C39F-4C61-A8F2-299F8D340EBE}"/>
    <cellStyle name="Millares 63 4 14" xfId="32044" xr:uid="{0B178A64-8258-4E8B-9647-DB0FE7630021}"/>
    <cellStyle name="Millares 63 4 15" xfId="34288" xr:uid="{3BA86EEA-CC93-4A34-8E7E-C6D124B980C1}"/>
    <cellStyle name="Millares 63 4 16" xfId="36483" xr:uid="{D4487E3A-4DE6-4ED0-8304-14BC58C44402}"/>
    <cellStyle name="Millares 63 4 17" xfId="38696" xr:uid="{6B94D2C8-04C7-49B9-AE47-E7154DCFF44B}"/>
    <cellStyle name="Millares 63 4 18" xfId="40893" xr:uid="{E92959FF-6182-427E-8BC7-BCB920D1889B}"/>
    <cellStyle name="Millares 63 4 19" xfId="43091" xr:uid="{C282E101-9EEE-42E4-A8A1-8A2F0FBA3BA9}"/>
    <cellStyle name="Millares 63 4 2" xfId="5221" xr:uid="{5199FE50-7BF3-4000-948B-0EB2DCA79E08}"/>
    <cellStyle name="Millares 63 4 20" xfId="45286" xr:uid="{18976B4D-A1D0-4240-B993-2781A36259CB}"/>
    <cellStyle name="Millares 63 4 21" xfId="47498" xr:uid="{E40CA184-66A1-4437-8EA6-EB463C126167}"/>
    <cellStyle name="Millares 63 4 22" xfId="49706" xr:uid="{8F95183E-1E6F-48D4-BDB0-F404B1EE05C5}"/>
    <cellStyle name="Millares 63 4 23" xfId="51903" xr:uid="{E05D8BE6-C2D0-40D0-9473-667FC47D07EF}"/>
    <cellStyle name="Millares 63 4 24" xfId="54102" xr:uid="{86E162D7-C509-414B-9078-B584C20D672A}"/>
    <cellStyle name="Millares 63 4 25" xfId="56302" xr:uid="{F308B565-5FE5-464A-9B6C-900792F24D65}"/>
    <cellStyle name="Millares 63 4 26" xfId="58508" xr:uid="{BE0856B5-BC62-419D-8839-F6833DE70699}"/>
    <cellStyle name="Millares 63 4 27" xfId="60704" xr:uid="{685ED788-C6E4-4B1B-9B72-8D600D3AAEE3}"/>
    <cellStyle name="Millares 63 4 3" xfId="7430" xr:uid="{39A9E22E-C0EA-407A-8AD7-6E3DEB6F0A62}"/>
    <cellStyle name="Millares 63 4 4" xfId="9627" xr:uid="{EF8013D9-697A-4956-9FC0-7A83DC5EC8B4}"/>
    <cellStyle name="Millares 63 4 5" xfId="11827" xr:uid="{135F0DBE-C32F-444D-8F17-D848CAF6F32F}"/>
    <cellStyle name="Millares 63 4 6" xfId="14022" xr:uid="{0E1A5615-9A8C-46CE-89A4-5B867CFE8B2F}"/>
    <cellStyle name="Millares 63 4 7" xfId="16217" xr:uid="{B61550CE-2AD2-4D11-85CF-3FA86E92808C}"/>
    <cellStyle name="Millares 63 4 8" xfId="18418" xr:uid="{4F5F3A90-165A-470A-884F-07176C57C1E9}"/>
    <cellStyle name="Millares 63 4 9" xfId="20619" xr:uid="{6009253A-3210-4B3C-8667-0EBD88B3412F}"/>
    <cellStyle name="Millares 63 5" xfId="2497" xr:uid="{CDB6D774-ECF4-46DC-AC44-C19310614655}"/>
    <cellStyle name="Millares 63 6" xfId="4695" xr:uid="{5AF2FA94-7E2A-4B38-8861-C52957FAB127}"/>
    <cellStyle name="Millares 63 7" xfId="6712" xr:uid="{8FBAED56-08A0-47AE-A628-F792FD6BF046}"/>
    <cellStyle name="Millares 63 8" xfId="9101" xr:uid="{E6E216E5-7875-4647-A41C-2989A846C845}"/>
    <cellStyle name="Millares 63 9" xfId="11302" xr:uid="{5ECE1E23-8F21-4CFB-8A36-A2AEED58554B}"/>
    <cellStyle name="Millares 64" xfId="639" xr:uid="{E4494CAB-B541-4E7F-A271-85C76B7C2329}"/>
    <cellStyle name="Millares 64 10" xfId="13499" xr:uid="{F69D19AC-DDF0-47CB-B197-38C40C5A3472}"/>
    <cellStyle name="Millares 64 11" xfId="15694" xr:uid="{B5FBCDAA-138F-4FF8-BED6-9D04F0A24D2C}"/>
    <cellStyle name="Millares 64 12" xfId="17894" xr:uid="{01993D5B-E9D3-47D6-9B21-567DB63B8621}"/>
    <cellStyle name="Millares 64 13" xfId="20096" xr:uid="{1C0829B7-48B7-42BB-A754-CC150300B4BB}"/>
    <cellStyle name="Millares 64 14" xfId="21984" xr:uid="{52B232A4-0590-403F-B500-41A5CAF2DBBA}"/>
    <cellStyle name="Millares 64 15" xfId="22710" xr:uid="{546850CE-FA4B-4D6D-A148-81D87FCE951B}"/>
    <cellStyle name="Millares 64 16" xfId="24916" xr:uid="{16BBC6BF-31F0-4E0A-8C5B-56077A3A7DAB}"/>
    <cellStyle name="Millares 64 17" xfId="27110" xr:uid="{874244CC-28F2-4D67-A562-E6541240962E}"/>
    <cellStyle name="Millares 64 18" xfId="29134" xr:uid="{63747879-6290-4602-AE28-C88CF4C08FB9}"/>
    <cellStyle name="Millares 64 19" xfId="31519" xr:uid="{9A2F33F6-66E0-451C-8BC0-0D0DF6BC81B2}"/>
    <cellStyle name="Millares 64 2" xfId="1492" xr:uid="{3829B76F-E100-413B-BFE7-63318C66D5A3}"/>
    <cellStyle name="Millares 64 2 10" xfId="21283" xr:uid="{02E862E3-9D9B-4780-BB62-78383012E6EC}"/>
    <cellStyle name="Millares 64 2 11" xfId="23897" xr:uid="{8344DD92-2841-40FB-A194-222ECB84ABE8}"/>
    <cellStyle name="Millares 64 2 12" xfId="26103" xr:uid="{535D1777-CF0A-4DD8-B8ED-9139BA9F3830}"/>
    <cellStyle name="Millares 64 2 13" xfId="28297" xr:uid="{09DD0B73-9FBC-4559-AB57-5CCFC9A2275F}"/>
    <cellStyle name="Millares 64 2 14" xfId="30500" xr:uid="{9BF3BCB4-AFF1-46E3-B9E3-62B13506700D}"/>
    <cellStyle name="Millares 64 2 15" xfId="32708" xr:uid="{3D67705D-1121-4887-9EDB-5F2E2CB74418}"/>
    <cellStyle name="Millares 64 2 16" xfId="34952" xr:uid="{1C068906-50FC-4230-8C40-B719C154616B}"/>
    <cellStyle name="Millares 64 2 17" xfId="37147" xr:uid="{265124D1-3F3E-461E-B1F1-69015826386B}"/>
    <cellStyle name="Millares 64 2 18" xfId="39360" xr:uid="{D7A0DAF8-0B68-4F94-8D91-675562AEB055}"/>
    <cellStyle name="Millares 64 2 19" xfId="41557" xr:uid="{98FC58CA-F11E-46E8-9FFD-3404397D1697}"/>
    <cellStyle name="Millares 64 2 2" xfId="3687" xr:uid="{276BB8B0-AD1B-4327-B948-31F17BAF0927}"/>
    <cellStyle name="Millares 64 2 20" xfId="43755" xr:uid="{4C4B110B-FAD0-45C9-8600-7728E92E723E}"/>
    <cellStyle name="Millares 64 2 21" xfId="45950" xr:uid="{73F4BA2D-6A4C-483F-A50D-6EF8B772193A}"/>
    <cellStyle name="Millares 64 2 22" xfId="48162" xr:uid="{D7316AC6-FB72-4BA6-B323-40F83AA9AE87}"/>
    <cellStyle name="Millares 64 2 23" xfId="50370" xr:uid="{866CB68E-501D-4558-96E7-3F017F7EBDA4}"/>
    <cellStyle name="Millares 64 2 24" xfId="52567" xr:uid="{B0AE1E0A-E7F5-4085-8E8E-7CAF82657BD9}"/>
    <cellStyle name="Millares 64 2 25" xfId="54766" xr:uid="{BDD16C47-46DE-4309-9E97-677700DC5EA5}"/>
    <cellStyle name="Millares 64 2 26" xfId="56966" xr:uid="{C930F929-403D-4CA4-8CCB-7929BC509BA9}"/>
    <cellStyle name="Millares 64 2 27" xfId="59172" xr:uid="{1898CADA-2E89-43A7-8A5B-8FC5234CB671}"/>
    <cellStyle name="Millares 64 2 28" xfId="61368" xr:uid="{4C42CCAE-6AC5-46BD-A13E-8147D2C72A77}"/>
    <cellStyle name="Millares 64 2 3" xfId="5885" xr:uid="{6F569D37-2F20-49E4-8D33-637870F726CB}"/>
    <cellStyle name="Millares 64 2 4" xfId="8094" xr:uid="{DDCD61A1-DCE5-476E-95EE-5AAF12F523A8}"/>
    <cellStyle name="Millares 64 2 5" xfId="10291" xr:uid="{40EA3562-2DB9-4723-A40B-BDF1D936B184}"/>
    <cellStyle name="Millares 64 2 6" xfId="12491" xr:uid="{4FD23BFD-5E35-4084-9557-7AAD12997A34}"/>
    <cellStyle name="Millares 64 2 7" xfId="14686" xr:uid="{EAB1B204-A0F3-466B-9BB0-D2A4D58624A1}"/>
    <cellStyle name="Millares 64 2 8" xfId="16881" xr:uid="{B9F2A6CD-5E60-479C-8641-E4D291E15A3E}"/>
    <cellStyle name="Millares 64 2 9" xfId="19082" xr:uid="{3DC5C133-7300-44D6-941F-BA819133B634}"/>
    <cellStyle name="Millares 64 20" xfId="33764" xr:uid="{A6173BD2-6056-42AE-96E9-A3AA0D28E2DB}"/>
    <cellStyle name="Millares 64 21" xfId="35960" xr:uid="{1F26A69E-FD2F-4137-887A-7C32EF2B992B}"/>
    <cellStyle name="Millares 64 22" xfId="37847" xr:uid="{B767C89C-463E-4854-A5F0-0EBC8F465C75}"/>
    <cellStyle name="Millares 64 23" xfId="40369" xr:uid="{F830AD85-4F03-4AD9-BAFC-7AE296134DA3}"/>
    <cellStyle name="Millares 64 24" xfId="42568" xr:uid="{C23B58F5-4DCF-4BC1-8F8C-68AAC215D986}"/>
    <cellStyle name="Millares 64 25" xfId="44763" xr:uid="{6F564101-178D-49B0-820F-006551E759BF}"/>
    <cellStyle name="Millares 64 26" xfId="46973" xr:uid="{70C08C66-4B23-429C-937D-9E68612CAB13}"/>
    <cellStyle name="Millares 64 27" xfId="49183" xr:uid="{6421F9F4-DDAB-4A05-9DCE-682147152AEE}"/>
    <cellStyle name="Millares 64 28" xfId="51380" xr:uid="{753DE74E-8C2F-4561-B1B7-988181BE5400}"/>
    <cellStyle name="Millares 64 29" xfId="53579" xr:uid="{20D381D7-8B31-41B4-BBEC-B7E4BF768BA8}"/>
    <cellStyle name="Millares 64 3" xfId="1854" xr:uid="{4A2E1DDF-CCCE-48A1-A7BC-FB17B23F2BF5}"/>
    <cellStyle name="Millares 64 3 10" xfId="21645" xr:uid="{E83C2997-705A-4586-9733-AC5745BF267B}"/>
    <cellStyle name="Millares 64 3 11" xfId="24259" xr:uid="{E4B81407-B411-48BE-BCA9-989A268A897E}"/>
    <cellStyle name="Millares 64 3 12" xfId="26465" xr:uid="{8FA0E24F-87F4-4860-9A67-FE1BADB1DB64}"/>
    <cellStyle name="Millares 64 3 13" xfId="28659" xr:uid="{8320DC1F-DAE3-4515-92FE-4BFB45BEC967}"/>
    <cellStyle name="Millares 64 3 14" xfId="30862" xr:uid="{9B69DBFA-3CBF-44E0-8D81-4C09935FD7C2}"/>
    <cellStyle name="Millares 64 3 15" xfId="33070" xr:uid="{DE3818DA-6D5C-4D63-82F2-76556E674B26}"/>
    <cellStyle name="Millares 64 3 16" xfId="35314" xr:uid="{EAAF811F-350D-4267-BB42-06F9A434AD76}"/>
    <cellStyle name="Millares 64 3 17" xfId="37509" xr:uid="{33E276E7-AC28-49C3-AEC0-5A2F2887FB52}"/>
    <cellStyle name="Millares 64 3 18" xfId="39722" xr:uid="{BBCD42FB-2250-4148-8F12-ABCF7F1C9CDC}"/>
    <cellStyle name="Millares 64 3 19" xfId="41919" xr:uid="{911BB047-6B8E-47E7-AD7E-3BC84061BA32}"/>
    <cellStyle name="Millares 64 3 2" xfId="4049" xr:uid="{D01D7F76-0B81-4F91-A7A4-06B15748D1C0}"/>
    <cellStyle name="Millares 64 3 20" xfId="44117" xr:uid="{3AA538E2-E731-4A3B-B08D-C4B7C87E1AAE}"/>
    <cellStyle name="Millares 64 3 21" xfId="46312" xr:uid="{228AC6AF-8D14-4A9D-A884-E356F49EE0B0}"/>
    <cellStyle name="Millares 64 3 22" xfId="48524" xr:uid="{FD3F7ABE-0036-46AA-8C6F-C653E06E20BA}"/>
    <cellStyle name="Millares 64 3 23" xfId="50732" xr:uid="{8C6AEDC2-3669-4F33-9B22-09042804465B}"/>
    <cellStyle name="Millares 64 3 24" xfId="52929" xr:uid="{72B77184-6334-45DD-B33E-9C3B69F30FB2}"/>
    <cellStyle name="Millares 64 3 25" xfId="55128" xr:uid="{B7D988A5-999C-4C96-9AFD-F1B4E29EF1AD}"/>
    <cellStyle name="Millares 64 3 26" xfId="57328" xr:uid="{BA90A576-2D89-4E88-A322-82955B6F16C3}"/>
    <cellStyle name="Millares 64 3 27" xfId="59534" xr:uid="{D35E8B22-DFBA-4A82-9EBC-EE1C7564E3E8}"/>
    <cellStyle name="Millares 64 3 28" xfId="61730" xr:uid="{C28DB286-C143-4280-872F-BFD7C30EA961}"/>
    <cellStyle name="Millares 64 3 3" xfId="6247" xr:uid="{43288FBD-2BB3-4559-BA45-81FE4275CB41}"/>
    <cellStyle name="Millares 64 3 4" xfId="8456" xr:uid="{294EDF83-756E-4060-B666-405909B3C803}"/>
    <cellStyle name="Millares 64 3 5" xfId="10653" xr:uid="{154854F5-EC50-4396-B6B8-638BD5A1D8B9}"/>
    <cellStyle name="Millares 64 3 6" xfId="12853" xr:uid="{658AA902-7BD4-4A0E-A6B0-403F83BE334F}"/>
    <cellStyle name="Millares 64 3 7" xfId="15048" xr:uid="{D277BC6A-24DF-4FD3-B71A-6345D97DE03C}"/>
    <cellStyle name="Millares 64 3 8" xfId="17243" xr:uid="{4C9DC710-67F3-475B-8A72-F4E5E7AF69C4}"/>
    <cellStyle name="Millares 64 3 9" xfId="19444" xr:uid="{E59D099F-64C4-4B08-8954-2BB3A1D1B25E}"/>
    <cellStyle name="Millares 64 30" xfId="55778" xr:uid="{412D1B8A-FF75-42ED-ADE3-55211FE2D155}"/>
    <cellStyle name="Millares 64 31" xfId="57985" xr:uid="{CF70FDDC-449B-483D-A0D3-C8FDF4983ABE}"/>
    <cellStyle name="Millares 64 32" xfId="60181" xr:uid="{54C947B7-A3ED-485D-8524-702A2C380E48}"/>
    <cellStyle name="Millares 64 4" xfId="3025" xr:uid="{9F1A310C-E89A-44E6-9E9C-D8F220E8E95C}"/>
    <cellStyle name="Millares 64 4 10" xfId="23235" xr:uid="{9AB9C562-8E3A-476F-B35E-C4215DFE1810}"/>
    <cellStyle name="Millares 64 4 11" xfId="25441" xr:uid="{6473999A-3A6A-4446-8B72-26AFFE513D7D}"/>
    <cellStyle name="Millares 64 4 12" xfId="27635" xr:uid="{13710784-B99D-419E-AE6A-F8F0613A3246}"/>
    <cellStyle name="Millares 64 4 13" xfId="29838" xr:uid="{77A24810-A58C-4856-8089-56525E020F94}"/>
    <cellStyle name="Millares 64 4 14" xfId="32046" xr:uid="{035F16B0-E20E-4AFF-9603-2061346185CA}"/>
    <cellStyle name="Millares 64 4 15" xfId="34290" xr:uid="{E8C6033F-DDDA-43F1-9D06-6091FCE2D043}"/>
    <cellStyle name="Millares 64 4 16" xfId="36485" xr:uid="{70F35F82-0A6B-4443-839C-F550CEBFA435}"/>
    <cellStyle name="Millares 64 4 17" xfId="38698" xr:uid="{A765B333-480C-4576-85F3-8B254A98B576}"/>
    <cellStyle name="Millares 64 4 18" xfId="40895" xr:uid="{2AE585D7-EE78-4FD8-85DA-A208A02F7CE2}"/>
    <cellStyle name="Millares 64 4 19" xfId="43093" xr:uid="{E7210692-5D39-46E8-827B-150B38FFC8FB}"/>
    <cellStyle name="Millares 64 4 2" xfId="5223" xr:uid="{61B19E97-1097-4B1A-9B75-6CF736BA50BE}"/>
    <cellStyle name="Millares 64 4 20" xfId="45288" xr:uid="{123940FC-7D49-4EC7-BC21-A332F17E9BCE}"/>
    <cellStyle name="Millares 64 4 21" xfId="47500" xr:uid="{8366530C-9E88-4315-9E34-B968DA3D1BE9}"/>
    <cellStyle name="Millares 64 4 22" xfId="49708" xr:uid="{C16F30A2-2A00-4BDE-81CD-A5CC1BB370D6}"/>
    <cellStyle name="Millares 64 4 23" xfId="51905" xr:uid="{D6B346A4-6851-42C5-BFD8-72EB249533C5}"/>
    <cellStyle name="Millares 64 4 24" xfId="54104" xr:uid="{F680FABD-F255-4D40-93F2-62B57EF1F36D}"/>
    <cellStyle name="Millares 64 4 25" xfId="56304" xr:uid="{C646C86A-F2C9-4A8A-9CD4-4ED880F0C697}"/>
    <cellStyle name="Millares 64 4 26" xfId="58510" xr:uid="{5539A480-33AC-424D-ACDD-BF0E41E98B78}"/>
    <cellStyle name="Millares 64 4 27" xfId="60706" xr:uid="{23C8785F-B88E-4FB8-8116-ADEDFDE4CED5}"/>
    <cellStyle name="Millares 64 4 3" xfId="7432" xr:uid="{972EAEC7-CEE6-48A5-8A98-D9768F5E0ED2}"/>
    <cellStyle name="Millares 64 4 4" xfId="9629" xr:uid="{CD428DF2-015B-4EF4-B15D-732C55C525AA}"/>
    <cellStyle name="Millares 64 4 5" xfId="11829" xr:uid="{50AADA4D-66DD-4B8A-A0AC-FE8AE2872C6E}"/>
    <cellStyle name="Millares 64 4 6" xfId="14024" xr:uid="{79A9F0B3-3D74-4A7A-9AF3-072CF085C59B}"/>
    <cellStyle name="Millares 64 4 7" xfId="16219" xr:uid="{3A7F433A-EB52-4853-91A1-2ECCB71DC4F9}"/>
    <cellStyle name="Millares 64 4 8" xfId="18420" xr:uid="{ECDE9DAE-BA0A-4E0F-A29D-CD039B307280}"/>
    <cellStyle name="Millares 64 4 9" xfId="20621" xr:uid="{03DDA4B4-1C50-4A2F-98C6-EC7233FACB78}"/>
    <cellStyle name="Millares 64 5" xfId="2499" xr:uid="{8E17F1C1-8681-4FFF-9B8A-F458AA68BDD2}"/>
    <cellStyle name="Millares 64 6" xfId="4697" xr:uid="{D414569A-A9A0-4888-AC3E-FD7E79350F56}"/>
    <cellStyle name="Millares 64 7" xfId="6714" xr:uid="{265071BC-8E5D-4D40-955A-4C0A4215D314}"/>
    <cellStyle name="Millares 64 8" xfId="9103" xr:uid="{8CF11729-DED4-4B02-BEDC-5A26B55296AA}"/>
    <cellStyle name="Millares 64 9" xfId="11304" xr:uid="{144863F7-132E-4943-9ECB-6E71D3B294A3}"/>
    <cellStyle name="Millares 65" xfId="643" xr:uid="{8415035D-2532-4B1D-ACE9-57F658963B96}"/>
    <cellStyle name="Millares 65 10" xfId="13501" xr:uid="{62802E1C-28A1-4924-8816-74A0F40EBE0B}"/>
    <cellStyle name="Millares 65 11" xfId="15696" xr:uid="{77F93847-FC3F-4904-B6BE-E9203507AB3C}"/>
    <cellStyle name="Millares 65 12" xfId="17896" xr:uid="{72752DB5-4A9A-48A4-A126-BF882E52D476}"/>
    <cellStyle name="Millares 65 13" xfId="20098" xr:uid="{7EC9B311-66B6-4F21-9256-29E8776B2A62}"/>
    <cellStyle name="Millares 65 14" xfId="21986" xr:uid="{03E7A7EF-F94F-4319-B5AF-278FFDE2011E}"/>
    <cellStyle name="Millares 65 15" xfId="22712" xr:uid="{7DCD8A91-4B98-4487-B9E6-D5B83841105F}"/>
    <cellStyle name="Millares 65 16" xfId="24918" xr:uid="{ED1F2B22-3FA6-4369-85C0-CB19BE58F19A}"/>
    <cellStyle name="Millares 65 17" xfId="27112" xr:uid="{1AAE7EF4-8B22-4E26-9446-EFBC53BA52EC}"/>
    <cellStyle name="Millares 65 18" xfId="29137" xr:uid="{032C9402-FD06-422F-B3F0-50B7C8D2681D}"/>
    <cellStyle name="Millares 65 19" xfId="31521" xr:uid="{3E2AB3A0-E21C-43BC-BB89-101B9B3545E0}"/>
    <cellStyle name="Millares 65 2" xfId="1494" xr:uid="{EB3F7D93-7DF1-41E3-A994-848F0DA1E22B}"/>
    <cellStyle name="Millares 65 2 10" xfId="21285" xr:uid="{2ECBA8FF-829A-4AA6-9C16-A77EC927C25A}"/>
    <cellStyle name="Millares 65 2 11" xfId="23899" xr:uid="{CD3FCD08-26F9-4173-BD60-E467984295A8}"/>
    <cellStyle name="Millares 65 2 12" xfId="26105" xr:uid="{4CAFF5D0-048B-47FE-864F-BB9572E9CA54}"/>
    <cellStyle name="Millares 65 2 13" xfId="28299" xr:uid="{460B5F5E-CF7F-4FAD-8FD0-A3A211509E1F}"/>
    <cellStyle name="Millares 65 2 14" xfId="30502" xr:uid="{8167FBA0-0E98-4620-86B2-89C2A0FDD3EC}"/>
    <cellStyle name="Millares 65 2 15" xfId="32710" xr:uid="{58F37A00-5416-4B4B-B675-B0996EF7E969}"/>
    <cellStyle name="Millares 65 2 16" xfId="34954" xr:uid="{587476D3-B92F-4F60-B332-7430C7C3DE48}"/>
    <cellStyle name="Millares 65 2 17" xfId="37149" xr:uid="{0087F3BB-9D9E-4D88-A045-E29B68F53909}"/>
    <cellStyle name="Millares 65 2 18" xfId="39362" xr:uid="{FDF53502-EE96-4C67-B76E-C7E492910C40}"/>
    <cellStyle name="Millares 65 2 19" xfId="41559" xr:uid="{80B3C076-7C9F-4BB9-9474-FEED841A53D8}"/>
    <cellStyle name="Millares 65 2 2" xfId="3689" xr:uid="{4890D9F0-8878-4301-83D8-3C3E0E3E5AA9}"/>
    <cellStyle name="Millares 65 2 20" xfId="43757" xr:uid="{258CE20C-914B-4106-A421-FEFA711A18DC}"/>
    <cellStyle name="Millares 65 2 21" xfId="45952" xr:uid="{948F581C-04D3-43D4-A3E1-A0B4BCF644D6}"/>
    <cellStyle name="Millares 65 2 22" xfId="48164" xr:uid="{007CA1FB-71A8-4A2B-8D6B-ED7726A9C6A5}"/>
    <cellStyle name="Millares 65 2 23" xfId="50372" xr:uid="{648C693D-F4DD-4E9A-8CC1-D22237178DE5}"/>
    <cellStyle name="Millares 65 2 24" xfId="52569" xr:uid="{45D800A5-255B-4F55-9839-1C1EEBAD78BD}"/>
    <cellStyle name="Millares 65 2 25" xfId="54768" xr:uid="{F3BD3250-BC04-45DB-A567-A324A20681FD}"/>
    <cellStyle name="Millares 65 2 26" xfId="56968" xr:uid="{65A1F007-64B0-4734-8E7C-28C79733E637}"/>
    <cellStyle name="Millares 65 2 27" xfId="59174" xr:uid="{008532FC-355E-4582-81D4-7E2C5074893B}"/>
    <cellStyle name="Millares 65 2 28" xfId="61370" xr:uid="{17D94318-746D-4CF0-AA3B-BF6C0193E0BF}"/>
    <cellStyle name="Millares 65 2 3" xfId="5887" xr:uid="{FC7628E1-3E68-40C2-AC7E-6916CDBE08EA}"/>
    <cellStyle name="Millares 65 2 4" xfId="8096" xr:uid="{02A8E2EE-292A-4385-80AE-12986E05DE17}"/>
    <cellStyle name="Millares 65 2 5" xfId="10293" xr:uid="{439568E8-4B10-4039-AAC0-09E2CA2B5E8C}"/>
    <cellStyle name="Millares 65 2 6" xfId="12493" xr:uid="{E8B4B992-1430-447B-928B-BC31BB28EE91}"/>
    <cellStyle name="Millares 65 2 7" xfId="14688" xr:uid="{00E63764-2EAE-4A12-AE23-C8A8BB284AC5}"/>
    <cellStyle name="Millares 65 2 8" xfId="16883" xr:uid="{725F52F7-1AA7-4FFC-980B-22F42EB9AD9C}"/>
    <cellStyle name="Millares 65 2 9" xfId="19084" xr:uid="{DB5309EA-B4C7-46C1-B87F-DC292D83D517}"/>
    <cellStyle name="Millares 65 20" xfId="33766" xr:uid="{E9C05FCC-829F-46CA-A68C-BA46C9CFB7E4}"/>
    <cellStyle name="Millares 65 21" xfId="35962" xr:uid="{81028B06-2BED-4DC8-A9DB-85A4009BA7E7}"/>
    <cellStyle name="Millares 65 22" xfId="37849" xr:uid="{F058CE23-1EC5-4C49-89A8-EF82B54024A8}"/>
    <cellStyle name="Millares 65 23" xfId="40371" xr:uid="{4C1C81F2-E913-416D-9282-06FB7C9EABCA}"/>
    <cellStyle name="Millares 65 24" xfId="42570" xr:uid="{F19B68B6-807B-4C46-9C33-1C8D5622FC2B}"/>
    <cellStyle name="Millares 65 25" xfId="44765" xr:uid="{2A693253-C10D-4971-8D5F-0B46E6C6C1B2}"/>
    <cellStyle name="Millares 65 26" xfId="46975" xr:uid="{B18A5BD7-A434-4396-9820-02B382796B51}"/>
    <cellStyle name="Millares 65 27" xfId="49185" xr:uid="{20D53E7C-4F2D-4F64-A73B-9FB205073EB7}"/>
    <cellStyle name="Millares 65 28" xfId="51382" xr:uid="{DF6EC947-A4E3-47CE-822A-2BBF1FF635EA}"/>
    <cellStyle name="Millares 65 29" xfId="53581" xr:uid="{8494C0B5-8F76-4FF3-84F1-F3B51ECF0598}"/>
    <cellStyle name="Millares 65 3" xfId="1856" xr:uid="{2C69F9D5-C7C0-49BE-B229-06585A173E29}"/>
    <cellStyle name="Millares 65 3 10" xfId="21647" xr:uid="{05B942D9-46A6-49B7-9E9D-BC59803B8740}"/>
    <cellStyle name="Millares 65 3 11" xfId="24261" xr:uid="{DAD3ECF1-15B9-4082-B40A-2317695FF902}"/>
    <cellStyle name="Millares 65 3 12" xfId="26467" xr:uid="{5462850C-8E46-473F-9FEB-6632C167039B}"/>
    <cellStyle name="Millares 65 3 13" xfId="28661" xr:uid="{76B320BC-656F-4459-8FFC-EE673FB1D9EF}"/>
    <cellStyle name="Millares 65 3 14" xfId="30864" xr:uid="{305A1ACC-6357-405B-BD9D-80B5AC70A78F}"/>
    <cellStyle name="Millares 65 3 15" xfId="33072" xr:uid="{BBC87C52-D321-4E25-A2F7-A908AE6CBEEC}"/>
    <cellStyle name="Millares 65 3 16" xfId="35316" xr:uid="{8E4D8F83-C569-4FD3-A41B-006DCFA16D14}"/>
    <cellStyle name="Millares 65 3 17" xfId="37511" xr:uid="{1D64A8D2-7265-496E-BDCC-32AE9448F1A5}"/>
    <cellStyle name="Millares 65 3 18" xfId="39724" xr:uid="{2CD444B4-0370-444C-8A22-16921220F289}"/>
    <cellStyle name="Millares 65 3 19" xfId="41921" xr:uid="{4C0277C6-894E-4F06-AAAF-F9E6364AC863}"/>
    <cellStyle name="Millares 65 3 2" xfId="4051" xr:uid="{9ED793B8-CFD7-435D-A388-806E5A5DA012}"/>
    <cellStyle name="Millares 65 3 20" xfId="44119" xr:uid="{CB6B9AFF-E6F4-4594-8946-2865C7B1C69A}"/>
    <cellStyle name="Millares 65 3 21" xfId="46314" xr:uid="{2FD87BCC-8FCA-4572-830E-1387F8DA2C12}"/>
    <cellStyle name="Millares 65 3 22" xfId="48526" xr:uid="{EABE0106-C8BE-4248-AD06-3522F0757827}"/>
    <cellStyle name="Millares 65 3 23" xfId="50734" xr:uid="{A51CD369-6E0F-43F5-83AD-25B8CB6D1995}"/>
    <cellStyle name="Millares 65 3 24" xfId="52931" xr:uid="{F7A7FD14-B1E1-4D17-BF90-985FCDFF6865}"/>
    <cellStyle name="Millares 65 3 25" xfId="55130" xr:uid="{1E1569C0-4351-4394-BD94-644DEC8650D0}"/>
    <cellStyle name="Millares 65 3 26" xfId="57330" xr:uid="{8F12BB9C-9419-4112-B9A1-2DA2D9B7A837}"/>
    <cellStyle name="Millares 65 3 27" xfId="59536" xr:uid="{47F6ADCF-F2CF-4BF2-9947-C0F419E43FD2}"/>
    <cellStyle name="Millares 65 3 28" xfId="61732" xr:uid="{1B4AA4ED-9679-495C-8A18-DCACE295EE59}"/>
    <cellStyle name="Millares 65 3 3" xfId="6249" xr:uid="{1551E4F2-20A6-482F-B0FE-AD84FF74A61F}"/>
    <cellStyle name="Millares 65 3 4" xfId="8458" xr:uid="{91B246E3-DD8C-45A7-9D63-2E9A42F9D97C}"/>
    <cellStyle name="Millares 65 3 5" xfId="10655" xr:uid="{E507053E-6656-4E76-A32F-8063CACF551C}"/>
    <cellStyle name="Millares 65 3 6" xfId="12855" xr:uid="{AE6AD8BD-5B89-4235-981F-DB0FD4CFA924}"/>
    <cellStyle name="Millares 65 3 7" xfId="15050" xr:uid="{A2CE83B5-67E2-4772-82FF-427AB6DF49D0}"/>
    <cellStyle name="Millares 65 3 8" xfId="17245" xr:uid="{92CB9430-D3F6-4505-9AAC-88515B534333}"/>
    <cellStyle name="Millares 65 3 9" xfId="19446" xr:uid="{BD180B29-C21B-444D-8A92-7A03D7C5A459}"/>
    <cellStyle name="Millares 65 30" xfId="55780" xr:uid="{A6DEFE1A-AA59-4685-8E8F-9B9EE26A74F0}"/>
    <cellStyle name="Millares 65 31" xfId="57987" xr:uid="{D7396149-4109-4E07-B9BC-B2F7DD4B1699}"/>
    <cellStyle name="Millares 65 32" xfId="60183" xr:uid="{00F3A185-CAAD-4197-A4C7-C39545060095}"/>
    <cellStyle name="Millares 65 4" xfId="3027" xr:uid="{22FF3A26-7348-414B-8A75-FC2AE6AA9341}"/>
    <cellStyle name="Millares 65 4 10" xfId="23237" xr:uid="{538EA8A3-6492-464A-BF07-804F4C839B82}"/>
    <cellStyle name="Millares 65 4 11" xfId="25443" xr:uid="{77100BBF-32C7-4349-BBDE-A0E38C53ABE9}"/>
    <cellStyle name="Millares 65 4 12" xfId="27637" xr:uid="{DB09DAB2-8A3C-414F-90F7-313231D38026}"/>
    <cellStyle name="Millares 65 4 13" xfId="29840" xr:uid="{DD2A9DA0-BE48-4085-9DD1-F37BC4DDB91F}"/>
    <cellStyle name="Millares 65 4 14" xfId="32048" xr:uid="{F7CF102B-9A0D-405E-A3FB-30CADCBAB05E}"/>
    <cellStyle name="Millares 65 4 15" xfId="34292" xr:uid="{07C50D57-61A4-4567-B962-555AA73E5F46}"/>
    <cellStyle name="Millares 65 4 16" xfId="36487" xr:uid="{98C84D1C-7BBE-4FC4-BA0C-77CB03BFEDFF}"/>
    <cellStyle name="Millares 65 4 17" xfId="38700" xr:uid="{676CFAA3-7B0F-48E2-9D8B-76A2261FFFDC}"/>
    <cellStyle name="Millares 65 4 18" xfId="40897" xr:uid="{DD89837C-4460-4A1D-A5E3-35AD686ED04D}"/>
    <cellStyle name="Millares 65 4 19" xfId="43095" xr:uid="{0D562250-A71E-4053-AC94-84B19C2D5EFF}"/>
    <cellStyle name="Millares 65 4 2" xfId="5225" xr:uid="{78D7C4E2-543D-4D5F-B7F1-984D7CDEB234}"/>
    <cellStyle name="Millares 65 4 20" xfId="45290" xr:uid="{FCE64E36-7659-4BA6-9186-D067FFFC474D}"/>
    <cellStyle name="Millares 65 4 21" xfId="47502" xr:uid="{9C7D5D66-0A64-4CCB-A0A5-CD97F2AE92E1}"/>
    <cellStyle name="Millares 65 4 22" xfId="49710" xr:uid="{BB8E4E14-AF79-4716-9FAD-152310E90671}"/>
    <cellStyle name="Millares 65 4 23" xfId="51907" xr:uid="{0994A43B-9DFC-4010-ACBF-8CADBA2118FF}"/>
    <cellStyle name="Millares 65 4 24" xfId="54106" xr:uid="{9F8511F8-6C39-4BC6-971A-89C6A0C102D6}"/>
    <cellStyle name="Millares 65 4 25" xfId="56306" xr:uid="{C9283466-6181-48AD-9C35-226978BB28CC}"/>
    <cellStyle name="Millares 65 4 26" xfId="58512" xr:uid="{0A68781A-ABEC-4B4E-9D23-58DFF621A066}"/>
    <cellStyle name="Millares 65 4 27" xfId="60708" xr:uid="{00A53F43-AFC3-4FCC-9346-12EFEDAA9557}"/>
    <cellStyle name="Millares 65 4 3" xfId="7434" xr:uid="{F5C32721-69E9-4EB9-A568-6B13EF2A36D4}"/>
    <cellStyle name="Millares 65 4 4" xfId="9631" xr:uid="{9CA93FE6-DFB8-452A-A52B-684C7C18373E}"/>
    <cellStyle name="Millares 65 4 5" xfId="11831" xr:uid="{6E08BC4D-EE87-42C2-8779-A3B762E2D33E}"/>
    <cellStyle name="Millares 65 4 6" xfId="14026" xr:uid="{73CF3731-0D13-4F6D-BB57-114DCCC13A1E}"/>
    <cellStyle name="Millares 65 4 7" xfId="16221" xr:uid="{3F25C836-60B5-4C37-A67F-B79E0D32D7B7}"/>
    <cellStyle name="Millares 65 4 8" xfId="18422" xr:uid="{1DBE4D50-B6B4-4EAF-B49F-B3F193832C0F}"/>
    <cellStyle name="Millares 65 4 9" xfId="20623" xr:uid="{65B7086F-9E09-4D6D-9C7A-BFFCA450D370}"/>
    <cellStyle name="Millares 65 5" xfId="2501" xr:uid="{51E7D341-0E84-4673-91C0-463DD6161091}"/>
    <cellStyle name="Millares 65 6" xfId="4699" xr:uid="{8CEE708A-CCFB-408E-A1E1-3B3ABFEEA29A}"/>
    <cellStyle name="Millares 65 7" xfId="6717" xr:uid="{C03131B8-0744-49E8-9A69-2316BAD49572}"/>
    <cellStyle name="Millares 65 8" xfId="9106" xr:uid="{DFD504E9-E894-4B27-BBB3-1C183C04630E}"/>
    <cellStyle name="Millares 65 9" xfId="11306" xr:uid="{36FDC0A4-8DDA-4BFD-8A86-975AC0FF7308}"/>
    <cellStyle name="Millares 66" xfId="647" xr:uid="{98EBED84-81C7-4907-BA16-122806579ECE}"/>
    <cellStyle name="Millares 66 10" xfId="13503" xr:uid="{E18B5673-6491-4897-A159-D6B1A2BD325C}"/>
    <cellStyle name="Millares 66 11" xfId="15698" xr:uid="{99A18997-C35A-4E54-AB7E-AF3A72C9BEC8}"/>
    <cellStyle name="Millares 66 12" xfId="17898" xr:uid="{F76B310F-D4D9-40B6-8DF4-5323DFE3EA7B}"/>
    <cellStyle name="Millares 66 13" xfId="20100" xr:uid="{15C1AC1D-18F9-40D6-9536-447EE2396DC6}"/>
    <cellStyle name="Millares 66 14" xfId="21988" xr:uid="{02B8F827-EF3E-462A-B120-22060DBCF53B}"/>
    <cellStyle name="Millares 66 15" xfId="22714" xr:uid="{D799584B-D13C-4064-A338-2651D8362EC3}"/>
    <cellStyle name="Millares 66 16" xfId="24920" xr:uid="{FE376F5E-A894-47BA-8C82-C9412ED42AAA}"/>
    <cellStyle name="Millares 66 17" xfId="27114" xr:uid="{1FF12C94-4507-44EC-9D08-E6E5B27AB884}"/>
    <cellStyle name="Millares 66 18" xfId="29139" xr:uid="{C03C8731-C762-416F-9E2D-2452AD787313}"/>
    <cellStyle name="Millares 66 19" xfId="31523" xr:uid="{259CCEC7-317D-4730-8605-6F4229F2861B}"/>
    <cellStyle name="Millares 66 2" xfId="1496" xr:uid="{B4063D31-DC34-41C8-8C4B-B468DC73C240}"/>
    <cellStyle name="Millares 66 2 10" xfId="21287" xr:uid="{677DA85B-5E96-49E6-B3B3-EDFF700A464D}"/>
    <cellStyle name="Millares 66 2 11" xfId="23901" xr:uid="{7ACAC1B8-3C45-4EA1-95C0-48E090EBD024}"/>
    <cellStyle name="Millares 66 2 12" xfId="26107" xr:uid="{DD1BB4B6-C1DE-4A3E-984F-64937B449C80}"/>
    <cellStyle name="Millares 66 2 13" xfId="28301" xr:uid="{8AB8A8A1-B0C7-4B6F-A0EB-F9DB0CA50C03}"/>
    <cellStyle name="Millares 66 2 14" xfId="30504" xr:uid="{F2B428C2-2A02-4BD0-9435-3E556617CEAB}"/>
    <cellStyle name="Millares 66 2 15" xfId="32712" xr:uid="{02B292F4-3EBE-4A8F-AEDB-2F90FA2F7EA4}"/>
    <cellStyle name="Millares 66 2 16" xfId="34956" xr:uid="{19AB8A84-4C46-49D7-8C44-3D55A528F505}"/>
    <cellStyle name="Millares 66 2 17" xfId="37151" xr:uid="{B14CBFA2-E56A-4DB8-B9B7-5B0027DD1786}"/>
    <cellStyle name="Millares 66 2 18" xfId="39364" xr:uid="{8DD3AE37-6479-4DBE-A002-89BB83B2C92C}"/>
    <cellStyle name="Millares 66 2 19" xfId="41561" xr:uid="{477BE8BE-6508-4033-A267-2CE9EA362122}"/>
    <cellStyle name="Millares 66 2 2" xfId="3691" xr:uid="{88F20944-4D96-4FA5-AA84-38CFACC686A8}"/>
    <cellStyle name="Millares 66 2 20" xfId="43759" xr:uid="{98CCDDC5-C85D-4D31-9794-7FD9E3741EE6}"/>
    <cellStyle name="Millares 66 2 21" xfId="45954" xr:uid="{125C8E28-5DAF-4440-89D2-B71EBA726987}"/>
    <cellStyle name="Millares 66 2 22" xfId="48166" xr:uid="{F840F45A-20A5-41D2-96F4-42FFD189D4C9}"/>
    <cellStyle name="Millares 66 2 23" xfId="50374" xr:uid="{4EB366CD-C693-40D4-9789-19CB935C9B6F}"/>
    <cellStyle name="Millares 66 2 24" xfId="52571" xr:uid="{C138DB48-5A8A-44DA-8693-7B6CF5B6AD7C}"/>
    <cellStyle name="Millares 66 2 25" xfId="54770" xr:uid="{6034379E-680A-40BF-8016-B44063E36915}"/>
    <cellStyle name="Millares 66 2 26" xfId="56970" xr:uid="{15387D9E-A1A9-4BD2-BB6C-52E4657BC1F9}"/>
    <cellStyle name="Millares 66 2 27" xfId="59176" xr:uid="{16F4EBDC-E1AD-4C43-A598-E65D4495D890}"/>
    <cellStyle name="Millares 66 2 28" xfId="61372" xr:uid="{F803D3C8-C12A-46EE-A555-6A54F0746951}"/>
    <cellStyle name="Millares 66 2 3" xfId="5889" xr:uid="{0E8CD6B9-B7BE-4C0B-AFCB-5E3248B26CE6}"/>
    <cellStyle name="Millares 66 2 4" xfId="8098" xr:uid="{95CAE8C1-F4C6-4AA7-9D2B-7EB562369480}"/>
    <cellStyle name="Millares 66 2 5" xfId="10295" xr:uid="{53B70B76-DF4E-4900-A340-9D0D86382367}"/>
    <cellStyle name="Millares 66 2 6" xfId="12495" xr:uid="{2971EC1C-832B-4C24-B773-6275B5EABBEB}"/>
    <cellStyle name="Millares 66 2 7" xfId="14690" xr:uid="{9DA9D475-4919-4DD3-9D90-BEAC862E7A30}"/>
    <cellStyle name="Millares 66 2 8" xfId="16885" xr:uid="{75C3C6C5-1763-435E-BFBF-F4BFD042E8DF}"/>
    <cellStyle name="Millares 66 2 9" xfId="19086" xr:uid="{355F2F65-90D2-420D-8674-D11FC7C4F40F}"/>
    <cellStyle name="Millares 66 20" xfId="33768" xr:uid="{6A065EBD-75AB-464C-B6C2-718A53241F95}"/>
    <cellStyle name="Millares 66 21" xfId="35964" xr:uid="{7A835BEC-C992-4F39-87B5-20F5C3C5F782}"/>
    <cellStyle name="Millares 66 22" xfId="37851" xr:uid="{282AA257-2C93-403E-99A6-39470C40A85C}"/>
    <cellStyle name="Millares 66 23" xfId="40373" xr:uid="{67DDF645-059D-4760-BC99-63CF32C1D146}"/>
    <cellStyle name="Millares 66 24" xfId="42572" xr:uid="{32B54CD0-5828-47D7-9FA7-46B859F32C6B}"/>
    <cellStyle name="Millares 66 25" xfId="44767" xr:uid="{D6888F91-3FFE-4D77-A193-C306830857C4}"/>
    <cellStyle name="Millares 66 26" xfId="46977" xr:uid="{70106D9F-08C1-45A8-8855-E760AC971DC2}"/>
    <cellStyle name="Millares 66 27" xfId="49187" xr:uid="{FFE8ED90-5211-4949-BF92-70E4150B21DB}"/>
    <cellStyle name="Millares 66 28" xfId="51384" xr:uid="{92F805F6-F65B-4815-BF71-FFD395B427D8}"/>
    <cellStyle name="Millares 66 29" xfId="53583" xr:uid="{077D27E5-8ECB-4B68-AF51-BCB42DB6E985}"/>
    <cellStyle name="Millares 66 3" xfId="1858" xr:uid="{4551232D-B6BF-440F-A84B-D5ACA5BD3A39}"/>
    <cellStyle name="Millares 66 3 10" xfId="21649" xr:uid="{5F43788E-716F-4F42-BFCA-4B93656C3D2E}"/>
    <cellStyle name="Millares 66 3 11" xfId="24263" xr:uid="{492EF844-EA4E-4DAE-ACEA-DB4946A0F625}"/>
    <cellStyle name="Millares 66 3 12" xfId="26469" xr:uid="{71FF60C8-B78D-4D10-AE0C-A6A6B86C42E9}"/>
    <cellStyle name="Millares 66 3 13" xfId="28663" xr:uid="{BCA94066-9098-4B44-B439-7E5988A2548B}"/>
    <cellStyle name="Millares 66 3 14" xfId="30866" xr:uid="{7345D08C-D426-4D7C-B773-D50C651DF164}"/>
    <cellStyle name="Millares 66 3 15" xfId="33074" xr:uid="{4B22F8B4-198F-4CD9-A6AE-645E2DD08CC1}"/>
    <cellStyle name="Millares 66 3 16" xfId="35318" xr:uid="{6ED9BB40-67B7-4B88-88E3-5E57139181A9}"/>
    <cellStyle name="Millares 66 3 17" xfId="37513" xr:uid="{F2459A03-AAB4-4B97-935B-BF90CBC04644}"/>
    <cellStyle name="Millares 66 3 18" xfId="39726" xr:uid="{944E2CD1-D310-4B0B-A4C2-7B2946DD9004}"/>
    <cellStyle name="Millares 66 3 19" xfId="41923" xr:uid="{E1F17761-0771-4956-8CA7-FE5CB2251F6B}"/>
    <cellStyle name="Millares 66 3 2" xfId="4053" xr:uid="{74C697A3-8797-4915-917E-C2C61A04037B}"/>
    <cellStyle name="Millares 66 3 20" xfId="44121" xr:uid="{7E2F3A9A-8399-4C1A-81FA-E6BCA69A469F}"/>
    <cellStyle name="Millares 66 3 21" xfId="46316" xr:uid="{FF7E67BA-032E-42CF-9D94-7F6B146D03DA}"/>
    <cellStyle name="Millares 66 3 22" xfId="48528" xr:uid="{020B3669-06C7-4D6E-BC1A-37AC372471E9}"/>
    <cellStyle name="Millares 66 3 23" xfId="50736" xr:uid="{729E769F-91CE-4709-9C2C-3EA6893AF6FE}"/>
    <cellStyle name="Millares 66 3 24" xfId="52933" xr:uid="{90939F8E-DD64-4F12-A8A1-6857A4DBCEC0}"/>
    <cellStyle name="Millares 66 3 25" xfId="55132" xr:uid="{532C1D0F-2F92-429E-B408-D6FA2207F7CC}"/>
    <cellStyle name="Millares 66 3 26" xfId="57332" xr:uid="{7563C37D-04A9-42FB-A90A-43DD3CEBA464}"/>
    <cellStyle name="Millares 66 3 27" xfId="59538" xr:uid="{8B2EB347-0053-4DF1-85F9-650DCE42A138}"/>
    <cellStyle name="Millares 66 3 28" xfId="61734" xr:uid="{4D37A255-DA8D-4547-BB09-D92B01B33288}"/>
    <cellStyle name="Millares 66 3 3" xfId="6251" xr:uid="{E0E8984A-A2AE-4F3B-802C-2754C0B40D99}"/>
    <cellStyle name="Millares 66 3 4" xfId="8460" xr:uid="{0B8E1429-87B6-4220-8496-1F101E3C7CC9}"/>
    <cellStyle name="Millares 66 3 5" xfId="10657" xr:uid="{8D9E6493-44C9-4999-BD84-56DD7BB1890E}"/>
    <cellStyle name="Millares 66 3 6" xfId="12857" xr:uid="{EDBEE450-8544-42C7-88FA-44A7388C7BF4}"/>
    <cellStyle name="Millares 66 3 7" xfId="15052" xr:uid="{2DC32414-00D7-4BA8-B693-13E26F460956}"/>
    <cellStyle name="Millares 66 3 8" xfId="17247" xr:uid="{BD55A3C4-2032-4E9E-8B20-E783E435A565}"/>
    <cellStyle name="Millares 66 3 9" xfId="19448" xr:uid="{492B052D-E3D9-4BD9-80AE-EB2AA7E1576D}"/>
    <cellStyle name="Millares 66 30" xfId="55782" xr:uid="{327D6C9E-9AA0-4592-84E2-A3D3001BD995}"/>
    <cellStyle name="Millares 66 31" xfId="57989" xr:uid="{50403606-9951-4CF0-81C7-A4CD8D67ABD8}"/>
    <cellStyle name="Millares 66 32" xfId="60185" xr:uid="{8B6B0DB0-AC73-4C25-AA8B-53B6FD9C4E89}"/>
    <cellStyle name="Millares 66 4" xfId="3029" xr:uid="{C026DAEF-1FA6-4438-936D-7D9B77DE0457}"/>
    <cellStyle name="Millares 66 4 10" xfId="23239" xr:uid="{B31CCD3F-D1EF-4048-8788-C13584281E52}"/>
    <cellStyle name="Millares 66 4 11" xfId="25445" xr:uid="{4AF1AE5C-9E6F-4C36-B373-A20E2C83C437}"/>
    <cellStyle name="Millares 66 4 12" xfId="27639" xr:uid="{67B7E51C-C73D-45FF-8E23-50F4BB60CFBB}"/>
    <cellStyle name="Millares 66 4 13" xfId="29842" xr:uid="{9A86EDD5-DE75-4B9F-B51E-1594719CD72C}"/>
    <cellStyle name="Millares 66 4 14" xfId="32050" xr:uid="{DC995566-845F-4541-A54D-96589E9C5151}"/>
    <cellStyle name="Millares 66 4 15" xfId="34294" xr:uid="{5FBC1716-0257-4F4F-9BCC-C3E29E4FE479}"/>
    <cellStyle name="Millares 66 4 16" xfId="36489" xr:uid="{419DF7EE-FCCE-4C6D-94C5-3390D31BE957}"/>
    <cellStyle name="Millares 66 4 17" xfId="38702" xr:uid="{739ABDD3-8FD5-403D-9179-3AB0061A4246}"/>
    <cellStyle name="Millares 66 4 18" xfId="40899" xr:uid="{F81E6F72-3DA4-4181-9B92-DFB7A7C05622}"/>
    <cellStyle name="Millares 66 4 19" xfId="43097" xr:uid="{1AC662F1-E936-4A5E-AF1C-860A34FA2B29}"/>
    <cellStyle name="Millares 66 4 2" xfId="5227" xr:uid="{4F0B554F-8838-445D-AD7D-7F02776705EE}"/>
    <cellStyle name="Millares 66 4 20" xfId="45292" xr:uid="{4C115D65-1E30-4278-9CB7-2DCC3FDD8209}"/>
    <cellStyle name="Millares 66 4 21" xfId="47504" xr:uid="{8CC82CDE-7036-479C-86E9-F36CC968A13E}"/>
    <cellStyle name="Millares 66 4 22" xfId="49712" xr:uid="{CA63E73A-ED03-4257-9B32-2878E6174D25}"/>
    <cellStyle name="Millares 66 4 23" xfId="51909" xr:uid="{284A568C-4839-4D60-A7CC-5476F606652C}"/>
    <cellStyle name="Millares 66 4 24" xfId="54108" xr:uid="{0C9556B3-A707-4F50-9571-D20D02F112AE}"/>
    <cellStyle name="Millares 66 4 25" xfId="56308" xr:uid="{707667E3-3C02-4FC1-BDE4-6C7FA694BEEC}"/>
    <cellStyle name="Millares 66 4 26" xfId="58514" xr:uid="{1375E184-3D58-4C47-A5A6-E35FDE7025F5}"/>
    <cellStyle name="Millares 66 4 27" xfId="60710" xr:uid="{37945E0C-D2F2-493D-9725-5C67EB9411B1}"/>
    <cellStyle name="Millares 66 4 3" xfId="7436" xr:uid="{1499AFBF-4E67-416B-B996-0D6D5A40C45E}"/>
    <cellStyle name="Millares 66 4 4" xfId="9633" xr:uid="{376FDA6D-DB08-4416-9327-648AF1D1CB96}"/>
    <cellStyle name="Millares 66 4 5" xfId="11833" xr:uid="{5C2B8F86-6136-4E8D-8E7D-94FD8026BFBE}"/>
    <cellStyle name="Millares 66 4 6" xfId="14028" xr:uid="{A102F962-9B27-4E83-B353-47D87610B143}"/>
    <cellStyle name="Millares 66 4 7" xfId="16223" xr:uid="{EC305967-314E-4C04-886A-F0F874912FB4}"/>
    <cellStyle name="Millares 66 4 8" xfId="18424" xr:uid="{B23452E4-2CEC-41D5-8911-816DF912018C}"/>
    <cellStyle name="Millares 66 4 9" xfId="20625" xr:uid="{424AE31F-808B-43A4-8CB3-58DF2599D0DA}"/>
    <cellStyle name="Millares 66 5" xfId="2503" xr:uid="{6A56CC8B-03B3-45DD-8AD0-C6CF4732AB85}"/>
    <cellStyle name="Millares 66 6" xfId="4701" xr:uid="{18F6AB38-AFAF-4640-B5BB-BA0A2F1BAD57}"/>
    <cellStyle name="Millares 66 7" xfId="6720" xr:uid="{22A6CB63-C880-42ED-992D-A6556C394C41}"/>
    <cellStyle name="Millares 66 8" xfId="9108" xr:uid="{FAC932AF-564F-4793-9C74-7BAF647B2F29}"/>
    <cellStyle name="Millares 66 9" xfId="11308" xr:uid="{63411B45-6CA4-43F1-9B62-D5F355BA9C7E}"/>
    <cellStyle name="Millares 67" xfId="651" xr:uid="{883A0F19-D053-4311-A4D6-66ECB9E71B7F}"/>
    <cellStyle name="Millares 67 10" xfId="13505" xr:uid="{8BD0B9DB-6917-43A9-9096-2603DE68857A}"/>
    <cellStyle name="Millares 67 11" xfId="15700" xr:uid="{7DEA51FA-D6F7-4579-8CE7-C03A9A90ADD4}"/>
    <cellStyle name="Millares 67 12" xfId="17900" xr:uid="{EC229956-0071-4912-983F-93ABDD38B936}"/>
    <cellStyle name="Millares 67 13" xfId="20102" xr:uid="{0E84D598-A733-4B03-9D87-2B966DCAB5E9}"/>
    <cellStyle name="Millares 67 14" xfId="21990" xr:uid="{388FFD44-F99E-4D8E-944C-4D81DDE42553}"/>
    <cellStyle name="Millares 67 15" xfId="22716" xr:uid="{7D168EE5-D0CF-4FEF-95C7-11CFD9E8B62D}"/>
    <cellStyle name="Millares 67 16" xfId="24922" xr:uid="{C6BA3BEC-EB0A-4FB4-B35D-9131E1B94758}"/>
    <cellStyle name="Millares 67 17" xfId="27116" xr:uid="{B38D1523-4DA1-433C-A24E-EE551C8C7434}"/>
    <cellStyle name="Millares 67 18" xfId="29142" xr:uid="{4E6CD034-5CD9-4592-8C6E-692A79AB722D}"/>
    <cellStyle name="Millares 67 19" xfId="31525" xr:uid="{65AF10B3-200F-4ABB-A5B4-D3DA1EA35494}"/>
    <cellStyle name="Millares 67 2" xfId="1498" xr:uid="{D7A6C2D7-DB85-4599-B8D2-43A14026CB6F}"/>
    <cellStyle name="Millares 67 2 10" xfId="21289" xr:uid="{11EE6E0A-0170-4653-BB8B-1CB6027F51CA}"/>
    <cellStyle name="Millares 67 2 11" xfId="23903" xr:uid="{61049023-E4B3-4B65-8820-7F81C314F941}"/>
    <cellStyle name="Millares 67 2 12" xfId="26109" xr:uid="{DC0AD235-CFA6-4302-B2B8-F7619EFA4E89}"/>
    <cellStyle name="Millares 67 2 13" xfId="28303" xr:uid="{B2B4B2CB-C759-4BD1-9E83-260B7F1AD30A}"/>
    <cellStyle name="Millares 67 2 14" xfId="30506" xr:uid="{8D0BAC6F-8D72-4E1D-ACF8-6D2FED8F2AE1}"/>
    <cellStyle name="Millares 67 2 15" xfId="32714" xr:uid="{F30AD8A5-C946-40F0-9CF2-DA904BB974C6}"/>
    <cellStyle name="Millares 67 2 16" xfId="34958" xr:uid="{85CF91A5-482E-4A48-8D6A-EE242AC1A3D1}"/>
    <cellStyle name="Millares 67 2 17" xfId="37153" xr:uid="{1B2AF7A5-4480-49F9-A4C6-B9FC8C2853CB}"/>
    <cellStyle name="Millares 67 2 18" xfId="39366" xr:uid="{1483442E-5FA2-4978-9E1E-ECEEC564505D}"/>
    <cellStyle name="Millares 67 2 19" xfId="41563" xr:uid="{C3E7B66D-41B8-493D-913E-894E0E6DBCF9}"/>
    <cellStyle name="Millares 67 2 2" xfId="3693" xr:uid="{F5312654-D988-481D-B6AB-CC982C8D5D97}"/>
    <cellStyle name="Millares 67 2 20" xfId="43761" xr:uid="{AC849B7C-9F51-40E7-8075-6DDD9455D446}"/>
    <cellStyle name="Millares 67 2 21" xfId="45956" xr:uid="{C747C867-790C-4DFD-A163-4DACA82CD0EB}"/>
    <cellStyle name="Millares 67 2 22" xfId="48168" xr:uid="{9E21A6A4-C9B3-48CC-AC46-6B40CA4F2CCD}"/>
    <cellStyle name="Millares 67 2 23" xfId="50376" xr:uid="{0760D24C-1E74-4AD8-B9C6-F9D6BFCF4FDF}"/>
    <cellStyle name="Millares 67 2 24" xfId="52573" xr:uid="{C0CE1431-B193-48C4-AEA0-8DB3AC95755C}"/>
    <cellStyle name="Millares 67 2 25" xfId="54772" xr:uid="{0E91BA7A-DD7B-4709-884F-513FED5B299F}"/>
    <cellStyle name="Millares 67 2 26" xfId="56972" xr:uid="{A4C86C02-6381-4C8E-8005-27829E9C6A70}"/>
    <cellStyle name="Millares 67 2 27" xfId="59178" xr:uid="{513FA00A-FB50-4FB9-BF48-CB1B9B85CBCD}"/>
    <cellStyle name="Millares 67 2 28" xfId="61374" xr:uid="{FF8AFD3B-093E-4EC4-85B4-7E3B1BE85813}"/>
    <cellStyle name="Millares 67 2 3" xfId="5891" xr:uid="{383FFE0B-5BDF-4F1C-BFA4-B2A04C42A456}"/>
    <cellStyle name="Millares 67 2 4" xfId="8100" xr:uid="{86005ECC-0E41-4D0F-81A8-3119407BC67F}"/>
    <cellStyle name="Millares 67 2 5" xfId="10297" xr:uid="{B3578B9C-46A0-4410-AB24-7E7406CE53EC}"/>
    <cellStyle name="Millares 67 2 6" xfId="12497" xr:uid="{AF71D3D1-1192-4409-90DA-F07720638620}"/>
    <cellStyle name="Millares 67 2 7" xfId="14692" xr:uid="{52A323F4-3B8C-4EC5-8900-2125CB26A525}"/>
    <cellStyle name="Millares 67 2 8" xfId="16887" xr:uid="{5EEA109C-6C3D-4B19-A420-C08A24BDD329}"/>
    <cellStyle name="Millares 67 2 9" xfId="19088" xr:uid="{72874B33-BB7F-49B6-B1C4-209B00C5B7D6}"/>
    <cellStyle name="Millares 67 20" xfId="33770" xr:uid="{EC400BF2-65EB-443D-93FC-E77C3EF8663D}"/>
    <cellStyle name="Millares 67 21" xfId="35966" xr:uid="{616A0C69-7B12-4102-945B-43CCD9625CCF}"/>
    <cellStyle name="Millares 67 22" xfId="37853" xr:uid="{88CF9CED-BD44-4E16-A2DF-B4AB0E99F1C6}"/>
    <cellStyle name="Millares 67 23" xfId="40375" xr:uid="{E09E6648-CDA3-4818-9938-B7BFF6C67B3D}"/>
    <cellStyle name="Millares 67 24" xfId="42574" xr:uid="{6CC7DEBC-4F79-4BBB-AAB0-8DF5D62ACEB3}"/>
    <cellStyle name="Millares 67 25" xfId="44769" xr:uid="{7BD37703-FE34-4291-BA9D-37394E81063C}"/>
    <cellStyle name="Millares 67 26" xfId="46979" xr:uid="{EBA03841-07E9-4228-B001-985CA548F0C8}"/>
    <cellStyle name="Millares 67 27" xfId="49189" xr:uid="{EF833DED-F247-4142-8E0C-C96A295617FF}"/>
    <cellStyle name="Millares 67 28" xfId="51386" xr:uid="{89A9CE11-85F4-4776-913C-6361624604DA}"/>
    <cellStyle name="Millares 67 29" xfId="53585" xr:uid="{DB49C584-449F-4CDF-95AC-E552C5B8FC38}"/>
    <cellStyle name="Millares 67 3" xfId="1860" xr:uid="{F1471756-58DC-4577-9FA1-65EA2A2EAF2B}"/>
    <cellStyle name="Millares 67 3 10" xfId="21651" xr:uid="{41955C99-6E85-40AB-B7F8-9FC90AA6BCBF}"/>
    <cellStyle name="Millares 67 3 11" xfId="24265" xr:uid="{CA373195-D498-4EA1-B41C-96F4A430C557}"/>
    <cellStyle name="Millares 67 3 12" xfId="26471" xr:uid="{C53F6AF0-81E4-4843-AB30-31FCCBB9712A}"/>
    <cellStyle name="Millares 67 3 13" xfId="28665" xr:uid="{04EBB3BC-F0DD-4B2E-9F51-1EB365857195}"/>
    <cellStyle name="Millares 67 3 14" xfId="30868" xr:uid="{8CD08480-01E6-4DA7-B715-F9F9CD9D6768}"/>
    <cellStyle name="Millares 67 3 15" xfId="33076" xr:uid="{E71BC171-A3BE-433F-B289-CB04F5292782}"/>
    <cellStyle name="Millares 67 3 16" xfId="35320" xr:uid="{5E844DC6-3B12-4D35-995C-0E926D12725C}"/>
    <cellStyle name="Millares 67 3 17" xfId="37515" xr:uid="{67A7E603-FD91-48A9-8BBF-B63D1C09B88C}"/>
    <cellStyle name="Millares 67 3 18" xfId="39728" xr:uid="{F28E77A5-7E62-41D6-AA62-044796F9D7C7}"/>
    <cellStyle name="Millares 67 3 19" xfId="41925" xr:uid="{4E3BE6D4-3197-445B-9B65-63C2BACC1C58}"/>
    <cellStyle name="Millares 67 3 2" xfId="4055" xr:uid="{0EFFE41D-C35B-49C8-84CA-793840CF0464}"/>
    <cellStyle name="Millares 67 3 20" xfId="44123" xr:uid="{599CE88C-AC08-4E94-BCF1-12A92AF66C9D}"/>
    <cellStyle name="Millares 67 3 21" xfId="46318" xr:uid="{0F2A3D67-D55C-40A1-A2E5-DC801E6695E8}"/>
    <cellStyle name="Millares 67 3 22" xfId="48530" xr:uid="{64130E11-0E96-4DFF-935D-3FFFBC86A642}"/>
    <cellStyle name="Millares 67 3 23" xfId="50738" xr:uid="{3E9519DC-D20F-4E1D-84D0-825CF1496D0F}"/>
    <cellStyle name="Millares 67 3 24" xfId="52935" xr:uid="{10DC73E2-5C35-42BE-A75B-764104752341}"/>
    <cellStyle name="Millares 67 3 25" xfId="55134" xr:uid="{864932CB-C6E6-413B-A451-25EA2DE79102}"/>
    <cellStyle name="Millares 67 3 26" xfId="57334" xr:uid="{CEE9D557-81CF-411C-9E96-81CAB18BD342}"/>
    <cellStyle name="Millares 67 3 27" xfId="59540" xr:uid="{EF493DBD-08BE-46EF-81A9-3AC489133CDB}"/>
    <cellStyle name="Millares 67 3 28" xfId="61736" xr:uid="{DF95A189-8A55-47DA-B512-0E9C0E595DEC}"/>
    <cellStyle name="Millares 67 3 3" xfId="6253" xr:uid="{C04531FB-926E-4E45-9BA9-4033D657AAA2}"/>
    <cellStyle name="Millares 67 3 4" xfId="8462" xr:uid="{E3506464-F1C0-417A-9D46-A2C623FD523D}"/>
    <cellStyle name="Millares 67 3 5" xfId="10659" xr:uid="{8308A669-E4AF-4DFF-B0D1-F0DEC9E1F315}"/>
    <cellStyle name="Millares 67 3 6" xfId="12859" xr:uid="{8A11121A-1F6F-4552-8E93-32E5F15B68E6}"/>
    <cellStyle name="Millares 67 3 7" xfId="15054" xr:uid="{F1372971-59B5-4860-9809-C3AD35691185}"/>
    <cellStyle name="Millares 67 3 8" xfId="17249" xr:uid="{DC43BBAB-9256-46CE-81A1-FA9FD022AE2A}"/>
    <cellStyle name="Millares 67 3 9" xfId="19450" xr:uid="{A0E5E3CB-BE9E-4D7B-A266-7C2824613D51}"/>
    <cellStyle name="Millares 67 30" xfId="55784" xr:uid="{E610BAC5-60CD-4E09-92E0-AE83CBDB96D8}"/>
    <cellStyle name="Millares 67 31" xfId="57991" xr:uid="{0959BEE0-2F2B-4E10-8D74-B694E0A4B0C9}"/>
    <cellStyle name="Millares 67 32" xfId="60187" xr:uid="{4AE06093-81BA-4AF8-A698-CA06AF805812}"/>
    <cellStyle name="Millares 67 4" xfId="3031" xr:uid="{86668B13-B4E7-4613-8095-C936AD472D0C}"/>
    <cellStyle name="Millares 67 4 10" xfId="23241" xr:uid="{13CEF7E1-8353-4F35-9EE4-A885A69323DA}"/>
    <cellStyle name="Millares 67 4 11" xfId="25447" xr:uid="{E1EB50E2-98A2-4DB9-980C-D6FBF67B36D3}"/>
    <cellStyle name="Millares 67 4 12" xfId="27641" xr:uid="{5A76C327-E5A7-479F-B518-4FE64B8EEBC7}"/>
    <cellStyle name="Millares 67 4 13" xfId="29844" xr:uid="{F55E472D-792C-4C90-A903-A14064EFF376}"/>
    <cellStyle name="Millares 67 4 14" xfId="32052" xr:uid="{DC582FEA-343F-4640-9BEB-BF7CBECAFE9E}"/>
    <cellStyle name="Millares 67 4 15" xfId="34296" xr:uid="{785F3BB5-D989-4C5F-BBB4-0B47726F324A}"/>
    <cellStyle name="Millares 67 4 16" xfId="36491" xr:uid="{F59F9D0E-A4E0-4E5D-8AB0-B46B68D4155D}"/>
    <cellStyle name="Millares 67 4 17" xfId="38704" xr:uid="{CA7402BA-172C-4FE0-9DC9-7EECBB623674}"/>
    <cellStyle name="Millares 67 4 18" xfId="40901" xr:uid="{34ABA6FB-2F49-4B27-A9DE-75CDD573C676}"/>
    <cellStyle name="Millares 67 4 19" xfId="43099" xr:uid="{15310233-7407-486F-A36B-28E520F9E90A}"/>
    <cellStyle name="Millares 67 4 2" xfId="5229" xr:uid="{588F1505-865A-4360-AE5E-88EC6A9F6EC3}"/>
    <cellStyle name="Millares 67 4 20" xfId="45294" xr:uid="{4B0285C1-7AA0-4AEA-8858-2203C52F129B}"/>
    <cellStyle name="Millares 67 4 21" xfId="47506" xr:uid="{7CD96A63-1017-4DA5-B0F6-DE45CB9800C6}"/>
    <cellStyle name="Millares 67 4 22" xfId="49714" xr:uid="{795DC682-7AE9-4AE4-9543-58143E46A3FD}"/>
    <cellStyle name="Millares 67 4 23" xfId="51911" xr:uid="{8A4EA813-0DEF-42D0-B992-C74DC26D902A}"/>
    <cellStyle name="Millares 67 4 24" xfId="54110" xr:uid="{17E0B25A-CCB7-4FE0-A045-DC919834151F}"/>
    <cellStyle name="Millares 67 4 25" xfId="56310" xr:uid="{AD2ECB3B-C719-47A5-BA11-FEA2C057AFD8}"/>
    <cellStyle name="Millares 67 4 26" xfId="58516" xr:uid="{708EC02B-6762-47FB-A99F-72C59DB1F9F8}"/>
    <cellStyle name="Millares 67 4 27" xfId="60712" xr:uid="{7992C1A6-FD2F-48E9-A173-3E9AC1F85E85}"/>
    <cellStyle name="Millares 67 4 3" xfId="7438" xr:uid="{390367E6-BE86-4FFC-9566-C909A8ED6A78}"/>
    <cellStyle name="Millares 67 4 4" xfId="9635" xr:uid="{3184DC08-0D59-46B3-8B80-04BD68BBE714}"/>
    <cellStyle name="Millares 67 4 5" xfId="11835" xr:uid="{2312D4BD-E1AD-45E2-844E-32341D4BB70D}"/>
    <cellStyle name="Millares 67 4 6" xfId="14030" xr:uid="{28A62430-F232-4382-9625-D9FFDC5459EC}"/>
    <cellStyle name="Millares 67 4 7" xfId="16225" xr:uid="{C5DF1794-0054-433E-B72F-0C83066AFA0A}"/>
    <cellStyle name="Millares 67 4 8" xfId="18426" xr:uid="{EEF2E618-3758-4B4F-82B5-4A9B2C47C3E4}"/>
    <cellStyle name="Millares 67 4 9" xfId="20627" xr:uid="{12FAAEAA-C57B-42E8-A93F-2C600A02B936}"/>
    <cellStyle name="Millares 67 5" xfId="2505" xr:uid="{D5B0003C-7D9F-49FD-9942-310940B03E8F}"/>
    <cellStyle name="Millares 67 6" xfId="4703" xr:uid="{F7A9070D-100C-413C-90AE-E36E1F1D4F46}"/>
    <cellStyle name="Millares 67 7" xfId="6723" xr:uid="{0D360A8C-73F5-456E-9C40-C2735E958A38}"/>
    <cellStyle name="Millares 67 8" xfId="9110" xr:uid="{8F703B33-FB99-41AD-A2D4-A18C1B71A684}"/>
    <cellStyle name="Millares 67 9" xfId="11310" xr:uid="{C3D43AB8-501A-4F14-BE9A-2E2B32262639}"/>
    <cellStyle name="Millares 68" xfId="654" xr:uid="{4B8431B8-DC56-4F5D-9595-D291BAF30508}"/>
    <cellStyle name="Millares 68 10" xfId="13507" xr:uid="{5DD1F70F-1FFC-49B1-BE11-187332DA783F}"/>
    <cellStyle name="Millares 68 11" xfId="15702" xr:uid="{B1F4A255-21ED-459F-A070-DE0D28F6B694}"/>
    <cellStyle name="Millares 68 12" xfId="17902" xr:uid="{7E37AC7C-D05E-40D7-81FD-31CAFE851C86}"/>
    <cellStyle name="Millares 68 13" xfId="20104" xr:uid="{B3AAF142-1571-4424-9CA6-E702C8E3620E}"/>
    <cellStyle name="Millares 68 14" xfId="21992" xr:uid="{A3789E50-1FBA-4CB8-AD99-42E59D5F7FAA}"/>
    <cellStyle name="Millares 68 15" xfId="22718" xr:uid="{ABB6D433-8B2F-40DB-A50C-85A3B9D63584}"/>
    <cellStyle name="Millares 68 16" xfId="24924" xr:uid="{8E6AB3B8-7710-4802-A689-AFBDDB400A4C}"/>
    <cellStyle name="Millares 68 17" xfId="27118" xr:uid="{F6E1AC60-7F08-4EF9-855A-AB61232308D5}"/>
    <cellStyle name="Millares 68 18" xfId="29144" xr:uid="{4966B6EB-8E1D-4B21-8C48-FDA4D19F3540}"/>
    <cellStyle name="Millares 68 19" xfId="31527" xr:uid="{00302739-9857-4C70-AB1E-D0FAD4DFB3EC}"/>
    <cellStyle name="Millares 68 2" xfId="1500" xr:uid="{FE2005CB-7B63-480D-9C10-9073F22393FD}"/>
    <cellStyle name="Millares 68 2 10" xfId="21291" xr:uid="{F35C7159-86B2-4A97-907C-BC4412C73A9C}"/>
    <cellStyle name="Millares 68 2 11" xfId="23905" xr:uid="{9FCE41C6-FFE7-4508-9849-A2830AA6AAE8}"/>
    <cellStyle name="Millares 68 2 12" xfId="26111" xr:uid="{991F0F63-F286-479E-B512-205659387116}"/>
    <cellStyle name="Millares 68 2 13" xfId="28305" xr:uid="{FA42F6D9-5BEE-4C70-9D81-95D32A14A9FD}"/>
    <cellStyle name="Millares 68 2 14" xfId="30508" xr:uid="{0EA0DADE-CE94-48C7-9AC6-7F4E816ACA55}"/>
    <cellStyle name="Millares 68 2 15" xfId="32716" xr:uid="{5E702AE9-8C32-4357-B84F-F02FA24C2928}"/>
    <cellStyle name="Millares 68 2 16" xfId="34960" xr:uid="{F733FB28-CC8E-4017-98D3-4CB6D7C7AA59}"/>
    <cellStyle name="Millares 68 2 17" xfId="37155" xr:uid="{7B5A5878-B7A9-43BC-A62F-595963740893}"/>
    <cellStyle name="Millares 68 2 18" xfId="39368" xr:uid="{93316C86-6070-4E29-B9EB-331FF4809459}"/>
    <cellStyle name="Millares 68 2 19" xfId="41565" xr:uid="{C9326B0E-FF0F-48BC-B928-3F38A2E41116}"/>
    <cellStyle name="Millares 68 2 2" xfId="3695" xr:uid="{7172141E-53F0-4FBB-9C58-B582A12D9E80}"/>
    <cellStyle name="Millares 68 2 20" xfId="43763" xr:uid="{F7D30E99-0E55-41D1-A4BA-F863D2D4D9CA}"/>
    <cellStyle name="Millares 68 2 21" xfId="45958" xr:uid="{A77F26FA-7DE4-4F54-821F-F34B14D2DA81}"/>
    <cellStyle name="Millares 68 2 22" xfId="48170" xr:uid="{33634314-E84A-4E76-ACFD-7A90BA55A53E}"/>
    <cellStyle name="Millares 68 2 23" xfId="50378" xr:uid="{BF5DC0B4-470F-470F-B3B0-FF189F51C2C5}"/>
    <cellStyle name="Millares 68 2 24" xfId="52575" xr:uid="{58530E8D-4317-4BFF-9B6A-5180C7C1B556}"/>
    <cellStyle name="Millares 68 2 25" xfId="54774" xr:uid="{3205630F-677D-4554-943C-A9326FB4B3E1}"/>
    <cellStyle name="Millares 68 2 26" xfId="56974" xr:uid="{9FABD1C9-2AB3-47B1-A245-6C86D0C779CD}"/>
    <cellStyle name="Millares 68 2 27" xfId="59180" xr:uid="{523D8A6A-EA24-4872-A76B-96155F85F68C}"/>
    <cellStyle name="Millares 68 2 28" xfId="61376" xr:uid="{348D429C-A1D9-4A26-A495-C946749E751E}"/>
    <cellStyle name="Millares 68 2 3" xfId="5893" xr:uid="{D382760D-E5D2-4681-B053-898D441CB524}"/>
    <cellStyle name="Millares 68 2 4" xfId="8102" xr:uid="{A12795E5-CAA0-4600-BE5D-478C3395906C}"/>
    <cellStyle name="Millares 68 2 5" xfId="10299" xr:uid="{AC3E822A-D6AC-4C42-BC2D-AB5894867ED3}"/>
    <cellStyle name="Millares 68 2 6" xfId="12499" xr:uid="{1F1357E8-238F-4FF5-9025-97F81123CBF4}"/>
    <cellStyle name="Millares 68 2 7" xfId="14694" xr:uid="{92B30406-ED5F-4DA5-A77F-4FDCC9610637}"/>
    <cellStyle name="Millares 68 2 8" xfId="16889" xr:uid="{C66EBCCE-36C8-406D-B87C-6A39DBB20C6C}"/>
    <cellStyle name="Millares 68 2 9" xfId="19090" xr:uid="{4BCAB6A2-56A5-4D37-9F8A-B940BAD2D8EF}"/>
    <cellStyle name="Millares 68 20" xfId="33772" xr:uid="{F3FFB43F-CC13-4465-8486-6408D3BF62AB}"/>
    <cellStyle name="Millares 68 21" xfId="35968" xr:uid="{18703868-27F3-4C90-A5B9-83EB2687EDD7}"/>
    <cellStyle name="Millares 68 22" xfId="37855" xr:uid="{002A35EB-1702-406D-A317-858A1C3F3C3D}"/>
    <cellStyle name="Millares 68 23" xfId="40377" xr:uid="{33FF2718-70B7-48C9-A3DB-9AAAD3E64F62}"/>
    <cellStyle name="Millares 68 24" xfId="42576" xr:uid="{187A9CBF-014A-4202-884C-B2B129454AFB}"/>
    <cellStyle name="Millares 68 25" xfId="44771" xr:uid="{4A6E5927-FF62-4F21-A7E8-69818CF0BA3E}"/>
    <cellStyle name="Millares 68 26" xfId="46981" xr:uid="{43DFF351-2505-4C75-92C7-FB4A5C46DC11}"/>
    <cellStyle name="Millares 68 27" xfId="49191" xr:uid="{2C3FB7D1-204B-478E-8914-C5D9EF8E8BBA}"/>
    <cellStyle name="Millares 68 28" xfId="51388" xr:uid="{03A26F49-7A2D-48D8-95E7-8B5F01C76F18}"/>
    <cellStyle name="Millares 68 29" xfId="53587" xr:uid="{31150112-F30A-44E7-AB3A-38164E32E886}"/>
    <cellStyle name="Millares 68 3" xfId="1862" xr:uid="{CE526103-0301-4226-A441-C1B32AFBE6EA}"/>
    <cellStyle name="Millares 68 3 10" xfId="21653" xr:uid="{1B8EC0C2-CF82-4DE5-BB59-D7E491CE4925}"/>
    <cellStyle name="Millares 68 3 11" xfId="24267" xr:uid="{852A0B82-59AD-4768-B12A-5A38B7AD4216}"/>
    <cellStyle name="Millares 68 3 12" xfId="26473" xr:uid="{5D8ECD15-58A5-47D5-A3B5-A02A111382FD}"/>
    <cellStyle name="Millares 68 3 13" xfId="28667" xr:uid="{57D6F4E2-474F-4EB2-BEB7-F7D1F9B329E4}"/>
    <cellStyle name="Millares 68 3 14" xfId="30870" xr:uid="{45EE52C5-EA44-4A65-B8F0-97891BEF0626}"/>
    <cellStyle name="Millares 68 3 15" xfId="33078" xr:uid="{5BCD2E42-C5F3-4CCB-B5B9-3613E98681D0}"/>
    <cellStyle name="Millares 68 3 16" xfId="35322" xr:uid="{A0337574-7877-4CC6-A8DF-DE40B2902FF8}"/>
    <cellStyle name="Millares 68 3 17" xfId="37517" xr:uid="{E8D5BDF0-CB5C-4DA1-83C9-92033590752B}"/>
    <cellStyle name="Millares 68 3 18" xfId="39730" xr:uid="{D7AD2302-553D-4BF8-8045-37DA64DDBF64}"/>
    <cellStyle name="Millares 68 3 19" xfId="41927" xr:uid="{D061F8CB-D64B-4591-A5E8-735D1310C3E1}"/>
    <cellStyle name="Millares 68 3 2" xfId="4057" xr:uid="{39342C56-CAFC-4FE6-9375-C6C7F03F3C53}"/>
    <cellStyle name="Millares 68 3 20" xfId="44125" xr:uid="{0729696B-F497-4DE8-87C7-1BCE57558493}"/>
    <cellStyle name="Millares 68 3 21" xfId="46320" xr:uid="{634C7E11-D6F3-499B-8AA3-C77362BF0415}"/>
    <cellStyle name="Millares 68 3 22" xfId="48532" xr:uid="{A5BA0EC1-4A65-49A1-8BE6-E56E8AB484A8}"/>
    <cellStyle name="Millares 68 3 23" xfId="50740" xr:uid="{AF1519C0-0B12-4735-8298-7070B94237EC}"/>
    <cellStyle name="Millares 68 3 24" xfId="52937" xr:uid="{3A97FBEA-7287-4792-9E3A-E145C5FBE69E}"/>
    <cellStyle name="Millares 68 3 25" xfId="55136" xr:uid="{DAD5D9E0-0FB4-4F6A-B0E2-5E27AB5004AD}"/>
    <cellStyle name="Millares 68 3 26" xfId="57336" xr:uid="{8A7C2A3F-DA8C-4D57-9870-209F72543C1F}"/>
    <cellStyle name="Millares 68 3 27" xfId="59542" xr:uid="{B95D9049-54BD-416C-BEE0-9C98B5902237}"/>
    <cellStyle name="Millares 68 3 28" xfId="61738" xr:uid="{3F2F8CF7-CDE1-4B0E-AF76-83FD8A520DBF}"/>
    <cellStyle name="Millares 68 3 3" xfId="6255" xr:uid="{810C585B-CD6D-4773-8351-894724DDE5AA}"/>
    <cellStyle name="Millares 68 3 4" xfId="8464" xr:uid="{066BB435-0E6D-4771-B823-2B11005F6981}"/>
    <cellStyle name="Millares 68 3 5" xfId="10661" xr:uid="{35757009-95FE-4AFD-8705-5623A7E6CC97}"/>
    <cellStyle name="Millares 68 3 6" xfId="12861" xr:uid="{CC1944F0-024F-4F84-B5EF-4ED65FCBD287}"/>
    <cellStyle name="Millares 68 3 7" xfId="15056" xr:uid="{3AAF17EE-0FEB-425E-9DDB-1657E9AB2CF3}"/>
    <cellStyle name="Millares 68 3 8" xfId="17251" xr:uid="{721119E2-F3D3-4FC5-B028-028814C2E101}"/>
    <cellStyle name="Millares 68 3 9" xfId="19452" xr:uid="{D5EF004B-7910-4B24-A33F-4A6FF9832149}"/>
    <cellStyle name="Millares 68 30" xfId="55786" xr:uid="{88A96A88-5306-4C0C-B66C-CECC013DDE7D}"/>
    <cellStyle name="Millares 68 31" xfId="57993" xr:uid="{03B47F81-1F6C-43ED-AFB8-1C6D69001D8A}"/>
    <cellStyle name="Millares 68 32" xfId="60189" xr:uid="{36687FFF-2FAF-4A63-9E34-0480C5BB82F0}"/>
    <cellStyle name="Millares 68 4" xfId="3033" xr:uid="{CAC41CF5-9C79-4AF7-BC36-EE377069DBEC}"/>
    <cellStyle name="Millares 68 4 10" xfId="23243" xr:uid="{28926933-7374-4AE2-A4B5-10BA97136049}"/>
    <cellStyle name="Millares 68 4 11" xfId="25449" xr:uid="{3713FE6F-D9CB-4F4D-9977-E3F67DE7B0E2}"/>
    <cellStyle name="Millares 68 4 12" xfId="27643" xr:uid="{49A0E940-E0AD-4717-A09A-86BBB1B3BE76}"/>
    <cellStyle name="Millares 68 4 13" xfId="29846" xr:uid="{727F1D2F-CDCE-4613-ADAF-25153F6D1B55}"/>
    <cellStyle name="Millares 68 4 14" xfId="32054" xr:uid="{9A860101-B740-43E1-A773-06D3135F61EB}"/>
    <cellStyle name="Millares 68 4 15" xfId="34298" xr:uid="{571C09BE-6C92-4B1C-A5A8-7434FAD759C5}"/>
    <cellStyle name="Millares 68 4 16" xfId="36493" xr:uid="{B4C9B6D5-07F1-4425-A80E-EAE89A062292}"/>
    <cellStyle name="Millares 68 4 17" xfId="38706" xr:uid="{A04AB63F-C3A2-491E-B14E-C7757DE88B5F}"/>
    <cellStyle name="Millares 68 4 18" xfId="40903" xr:uid="{EFFED82E-B85A-4369-9455-38C27BC38D1A}"/>
    <cellStyle name="Millares 68 4 19" xfId="43101" xr:uid="{30F2460C-AC36-45C3-893B-84B7CA8259B6}"/>
    <cellStyle name="Millares 68 4 2" xfId="5231" xr:uid="{FECB06D9-39F3-4912-8F9F-BBE75DCF3A31}"/>
    <cellStyle name="Millares 68 4 20" xfId="45296" xr:uid="{A2526C13-C163-4EF9-95A3-EE2C7CABC463}"/>
    <cellStyle name="Millares 68 4 21" xfId="47508" xr:uid="{69393609-1A68-46A2-AA86-144E037C4D7A}"/>
    <cellStyle name="Millares 68 4 22" xfId="49716" xr:uid="{1F211A66-E209-40B3-AA0E-21EF47240902}"/>
    <cellStyle name="Millares 68 4 23" xfId="51913" xr:uid="{82B8AE6A-A922-458C-BA80-19F0E8FE09AE}"/>
    <cellStyle name="Millares 68 4 24" xfId="54112" xr:uid="{D9A49EF5-519E-4662-B622-23AB43506681}"/>
    <cellStyle name="Millares 68 4 25" xfId="56312" xr:uid="{97AD6828-2938-4698-AEF4-7A1FBA7EDC4D}"/>
    <cellStyle name="Millares 68 4 26" xfId="58518" xr:uid="{FAD240E6-13BF-4A07-B5BF-F3FD16542CAE}"/>
    <cellStyle name="Millares 68 4 27" xfId="60714" xr:uid="{9EC01BF4-6F11-4D86-B4BA-B4ABA608592C}"/>
    <cellStyle name="Millares 68 4 3" xfId="7440" xr:uid="{28F6DA73-EC92-422A-8847-A2BF05ABA83F}"/>
    <cellStyle name="Millares 68 4 4" xfId="9637" xr:uid="{3F9E8347-97CE-4381-8307-8957D0A4F7EA}"/>
    <cellStyle name="Millares 68 4 5" xfId="11837" xr:uid="{2A1120E8-AB37-4DCE-99AD-18E748B6A23C}"/>
    <cellStyle name="Millares 68 4 6" xfId="14032" xr:uid="{132B5E90-9074-4F36-9B5A-BED0F055FB2F}"/>
    <cellStyle name="Millares 68 4 7" xfId="16227" xr:uid="{11ED3A0E-C99D-47C9-AB45-4B1DEB5F13E7}"/>
    <cellStyle name="Millares 68 4 8" xfId="18428" xr:uid="{24D3DBD1-A89D-4F9F-963E-321B4954ACD7}"/>
    <cellStyle name="Millares 68 4 9" xfId="20629" xr:uid="{6BB94D21-0B26-4E34-9D4A-3EEB98E8B6CC}"/>
    <cellStyle name="Millares 68 5" xfId="2507" xr:uid="{4B26F7A6-3505-4696-AD9B-FFE40196FD7A}"/>
    <cellStyle name="Millares 68 6" xfId="4705" xr:uid="{50DEF6DF-0E62-4965-BC7D-F2A5581EF67F}"/>
    <cellStyle name="Millares 68 7" xfId="6725" xr:uid="{5AE488D4-EDE2-427F-A2F9-255A584D18DB}"/>
    <cellStyle name="Millares 68 8" xfId="9112" xr:uid="{7992EE54-5721-444E-8B52-DA102FB7E2EB}"/>
    <cellStyle name="Millares 68 9" xfId="11312" xr:uid="{0A2812D3-090D-441B-BA6A-A367DD7E4C1C}"/>
    <cellStyle name="Millares 69" xfId="656" xr:uid="{8C608EC9-B2E5-4E0C-A8CD-530F5D4CEC87}"/>
    <cellStyle name="Millares 69 10" xfId="13508" xr:uid="{1DE7F074-0BBD-4AAE-974E-1B54D55FCB42}"/>
    <cellStyle name="Millares 69 11" xfId="15703" xr:uid="{BAB34DB4-727A-4090-A86B-D367C6F7CF23}"/>
    <cellStyle name="Millares 69 12" xfId="17903" xr:uid="{1B547B39-6E9D-4562-8E25-4A50E33BF644}"/>
    <cellStyle name="Millares 69 13" xfId="20105" xr:uid="{CA014E69-F778-46B2-BA1D-2BAE844842C3}"/>
    <cellStyle name="Millares 69 14" xfId="21993" xr:uid="{42B93B2C-E8FD-4E12-8E95-016598FA0415}"/>
    <cellStyle name="Millares 69 15" xfId="22719" xr:uid="{F1D90D01-060D-4806-A5F2-BF95BB4E7EFB}"/>
    <cellStyle name="Millares 69 16" xfId="24925" xr:uid="{76E053A5-F8CF-427F-82E0-44D701C94C58}"/>
    <cellStyle name="Millares 69 17" xfId="27119" xr:uid="{890281C3-DD9C-4FB7-9A17-623A2AF1E1D1}"/>
    <cellStyle name="Millares 69 18" xfId="29146" xr:uid="{65D3CD30-1508-476E-8849-853E2E6037D4}"/>
    <cellStyle name="Millares 69 19" xfId="31528" xr:uid="{1F9577A2-6D0F-49D8-B174-DD1EAD896F6D}"/>
    <cellStyle name="Millares 69 2" xfId="1501" xr:uid="{289DC2E2-1E8A-4D37-852A-E3F7533B31D6}"/>
    <cellStyle name="Millares 69 2 10" xfId="21292" xr:uid="{FE554171-112E-4028-95D8-A2291C6210FF}"/>
    <cellStyle name="Millares 69 2 11" xfId="23906" xr:uid="{E7D5CC08-014E-4720-A691-F6E48F2A5E3D}"/>
    <cellStyle name="Millares 69 2 12" xfId="26112" xr:uid="{577E82AC-9AC3-4D35-BCCD-3152E5D42676}"/>
    <cellStyle name="Millares 69 2 13" xfId="28306" xr:uid="{92F76DFA-8640-45E3-9493-E83D73813C79}"/>
    <cellStyle name="Millares 69 2 14" xfId="30509" xr:uid="{9C420C5C-3A92-4CBE-B4B7-7CDA741DC946}"/>
    <cellStyle name="Millares 69 2 15" xfId="32717" xr:uid="{7E107AB3-A4D1-4AC7-838F-7BDA0BAEA18C}"/>
    <cellStyle name="Millares 69 2 16" xfId="34961" xr:uid="{B90823B1-EC2C-4CBF-A5B8-E1957A0A15AB}"/>
    <cellStyle name="Millares 69 2 17" xfId="37156" xr:uid="{155CB27F-1D74-4FAB-BC55-92AFCD7BD5BA}"/>
    <cellStyle name="Millares 69 2 18" xfId="39369" xr:uid="{B07077D7-758C-4F08-9FC8-32FE5815CF19}"/>
    <cellStyle name="Millares 69 2 19" xfId="41566" xr:uid="{1F61FD34-72B2-4EA3-8FE9-2115BE71B6ED}"/>
    <cellStyle name="Millares 69 2 2" xfId="3696" xr:uid="{06B0C740-B10A-4F3A-B3A9-F54AB7D95D7D}"/>
    <cellStyle name="Millares 69 2 20" xfId="43764" xr:uid="{02815DEB-6351-4AF7-AC3B-E0B9FC752C8C}"/>
    <cellStyle name="Millares 69 2 21" xfId="45959" xr:uid="{A5F4F80C-D8D9-45CA-80AD-D22EBBB11999}"/>
    <cellStyle name="Millares 69 2 22" xfId="48171" xr:uid="{AB43359A-AAA3-4CB7-AFED-4C0A47F1846F}"/>
    <cellStyle name="Millares 69 2 23" xfId="50379" xr:uid="{2A901F4A-77C8-4FDC-93CD-FDC667AC4D7B}"/>
    <cellStyle name="Millares 69 2 24" xfId="52576" xr:uid="{1B6918EF-4D86-4F7B-89D0-101DCC553429}"/>
    <cellStyle name="Millares 69 2 25" xfId="54775" xr:uid="{2AC17C30-7977-405C-B2D8-C233FF326E38}"/>
    <cellStyle name="Millares 69 2 26" xfId="56975" xr:uid="{F279F901-D740-4213-9BEF-68F080BC55FF}"/>
    <cellStyle name="Millares 69 2 27" xfId="59181" xr:uid="{E932877F-B514-48C6-A2E6-6BC533ED2B92}"/>
    <cellStyle name="Millares 69 2 28" xfId="61377" xr:uid="{2EC1380C-7B05-4EBA-9DD2-191C3900F543}"/>
    <cellStyle name="Millares 69 2 3" xfId="5894" xr:uid="{AF1135D9-9FF5-43FF-BC26-A7D729DBCF56}"/>
    <cellStyle name="Millares 69 2 4" xfId="8103" xr:uid="{87FCE801-B514-452E-BF7B-2CA5FF6AF460}"/>
    <cellStyle name="Millares 69 2 5" xfId="10300" xr:uid="{CD09041F-1576-4FB4-BFC3-4495188E73CD}"/>
    <cellStyle name="Millares 69 2 6" xfId="12500" xr:uid="{EA909B79-5C12-4AED-B9C0-B7C1E6418BEA}"/>
    <cellStyle name="Millares 69 2 7" xfId="14695" xr:uid="{99D9B155-6E6B-4C7E-984C-5EB895B06C06}"/>
    <cellStyle name="Millares 69 2 8" xfId="16890" xr:uid="{4960D430-60A6-48DC-B1F5-7B82C2922432}"/>
    <cellStyle name="Millares 69 2 9" xfId="19091" xr:uid="{CF17BD3E-C74C-4D9C-87ED-C85C5FFE931B}"/>
    <cellStyle name="Millares 69 20" xfId="33773" xr:uid="{5A9EB2F3-F2F2-444C-BA42-E5FB68B9325F}"/>
    <cellStyle name="Millares 69 21" xfId="35969" xr:uid="{6D269306-CA79-461E-9A44-12065E59F461}"/>
    <cellStyle name="Millares 69 22" xfId="37856" xr:uid="{C5133B7F-A8B1-4F27-87B9-E17B434D1494}"/>
    <cellStyle name="Millares 69 23" xfId="40378" xr:uid="{ED540E18-B0BB-4CBC-B8B0-035FC635B8D5}"/>
    <cellStyle name="Millares 69 24" xfId="42577" xr:uid="{AA715303-5F2C-478A-A9F0-5AE2E80F6EC3}"/>
    <cellStyle name="Millares 69 25" xfId="44772" xr:uid="{636191A4-4E24-4CA3-9B69-DFB1FDC4756A}"/>
    <cellStyle name="Millares 69 26" xfId="46982" xr:uid="{E6E97C77-A503-4610-B111-FBCDA057DFE1}"/>
    <cellStyle name="Millares 69 27" xfId="49192" xr:uid="{6FE9AD94-D08E-4B26-AFF4-FEA2CE3D90C0}"/>
    <cellStyle name="Millares 69 28" xfId="51389" xr:uid="{972D3330-CE8B-454C-93C2-5416B3622A87}"/>
    <cellStyle name="Millares 69 29" xfId="53588" xr:uid="{6CDE0AD5-BEDB-49C9-96D2-694C76FD6D49}"/>
    <cellStyle name="Millares 69 3" xfId="1863" xr:uid="{686E73E9-C148-4E6D-8F33-FBDD7BBC7040}"/>
    <cellStyle name="Millares 69 3 10" xfId="21654" xr:uid="{45BA93E0-311C-471B-9C4F-60F05E3101E2}"/>
    <cellStyle name="Millares 69 3 11" xfId="24268" xr:uid="{3EAC5DE8-CD2E-4FAB-AEB2-56EFE6D19506}"/>
    <cellStyle name="Millares 69 3 12" xfId="26474" xr:uid="{212B1373-7395-4561-9B7B-585A8E6C3CB7}"/>
    <cellStyle name="Millares 69 3 13" xfId="28668" xr:uid="{DE7A8C57-DC16-4FDE-B7E4-9B38FBF6666E}"/>
    <cellStyle name="Millares 69 3 14" xfId="30871" xr:uid="{460D5FC9-C3A8-4DFF-9E3F-B4191537F003}"/>
    <cellStyle name="Millares 69 3 15" xfId="33079" xr:uid="{8800E783-16A3-4203-9AFC-A15EBE53E965}"/>
    <cellStyle name="Millares 69 3 16" xfId="35323" xr:uid="{28CB8834-66DF-42D1-A548-66935B5E5632}"/>
    <cellStyle name="Millares 69 3 17" xfId="37518" xr:uid="{E9C2915D-9EFA-4B66-A3CA-5C3941D3C354}"/>
    <cellStyle name="Millares 69 3 18" xfId="39731" xr:uid="{5C252F1C-29F6-4341-A90D-C0B35FAF73C2}"/>
    <cellStyle name="Millares 69 3 19" xfId="41928" xr:uid="{3E3AB00B-334A-4266-A032-800293F9F0FA}"/>
    <cellStyle name="Millares 69 3 2" xfId="4058" xr:uid="{89763134-3C8F-4398-AD56-69AD3E55BAC9}"/>
    <cellStyle name="Millares 69 3 20" xfId="44126" xr:uid="{076C189C-30CE-4983-A9C7-9B1AE3A5EF88}"/>
    <cellStyle name="Millares 69 3 21" xfId="46321" xr:uid="{A1F47860-0FFC-49E6-B959-FB909308B0D3}"/>
    <cellStyle name="Millares 69 3 22" xfId="48533" xr:uid="{96BEDA8C-CE5A-4BDF-A564-4B02A276EB40}"/>
    <cellStyle name="Millares 69 3 23" xfId="50741" xr:uid="{D1FD9873-B15B-488E-9666-89578106C859}"/>
    <cellStyle name="Millares 69 3 24" xfId="52938" xr:uid="{F1E5EBAC-6EB0-4B99-B24C-5A5A82E84AB7}"/>
    <cellStyle name="Millares 69 3 25" xfId="55137" xr:uid="{A01B0D95-B0F5-4106-B761-88AD6055D4B6}"/>
    <cellStyle name="Millares 69 3 26" xfId="57337" xr:uid="{69F8FED9-6BC6-42FE-BAF0-F36D8BF8FA3D}"/>
    <cellStyle name="Millares 69 3 27" xfId="59543" xr:uid="{FDCFBCBB-55F2-4ED7-9324-A3B4B5298A22}"/>
    <cellStyle name="Millares 69 3 28" xfId="61739" xr:uid="{79E50785-F19A-4A20-A43F-B7BF51C8B930}"/>
    <cellStyle name="Millares 69 3 3" xfId="6256" xr:uid="{7543B18A-D900-4C18-9CDB-6512C309B5F3}"/>
    <cellStyle name="Millares 69 3 4" xfId="8465" xr:uid="{460714CD-A6FC-4D00-AFD5-9DC9B14DCE92}"/>
    <cellStyle name="Millares 69 3 5" xfId="10662" xr:uid="{2C6CC3CC-9D1D-46A4-AFFA-DA9E4A4D4631}"/>
    <cellStyle name="Millares 69 3 6" xfId="12862" xr:uid="{4C3E4225-747E-424F-8FB7-B7CB630A28E8}"/>
    <cellStyle name="Millares 69 3 7" xfId="15057" xr:uid="{3E8F38E2-3FA8-4F3B-B524-11A3D893DD36}"/>
    <cellStyle name="Millares 69 3 8" xfId="17252" xr:uid="{FC5AB708-C1F0-4A47-86E9-6B26CEC85F02}"/>
    <cellStyle name="Millares 69 3 9" xfId="19453" xr:uid="{2CA37887-5464-45A5-96DB-677A5F767CAD}"/>
    <cellStyle name="Millares 69 30" xfId="55787" xr:uid="{A4485323-A410-47CE-8D98-DA428C90C4C7}"/>
    <cellStyle name="Millares 69 31" xfId="57994" xr:uid="{0432EF2B-17F4-4C4D-B002-FEE69D529F52}"/>
    <cellStyle name="Millares 69 32" xfId="60190" xr:uid="{66E38BFA-3D2B-4A41-B91D-363AAADB461D}"/>
    <cellStyle name="Millares 69 4" xfId="3034" xr:uid="{17CEF6F0-E412-41CA-ABBE-39CEB26994B1}"/>
    <cellStyle name="Millares 69 4 10" xfId="23244" xr:uid="{49E77DFE-1256-412A-803F-395C0B7CF593}"/>
    <cellStyle name="Millares 69 4 11" xfId="25450" xr:uid="{EF0EB1A7-E63E-464A-A4B6-C1FEB5B85CA1}"/>
    <cellStyle name="Millares 69 4 12" xfId="27644" xr:uid="{393A013A-65C0-4CBA-B800-1ED3589C4744}"/>
    <cellStyle name="Millares 69 4 13" xfId="29847" xr:uid="{CDCBB0D4-8708-4345-BAA8-0447A100FE55}"/>
    <cellStyle name="Millares 69 4 14" xfId="32055" xr:uid="{FB0CBBA7-9C14-414A-AAE1-4F10D6937167}"/>
    <cellStyle name="Millares 69 4 15" xfId="34299" xr:uid="{A9AC160A-53CD-40D5-BC69-9DE019CF2917}"/>
    <cellStyle name="Millares 69 4 16" xfId="36494" xr:uid="{98770B67-1768-4503-8AE6-948BCC62DA78}"/>
    <cellStyle name="Millares 69 4 17" xfId="38707" xr:uid="{14143AE7-C7D4-4280-BC8C-695AEF2E0FE1}"/>
    <cellStyle name="Millares 69 4 18" xfId="40904" xr:uid="{34BB59C0-221D-4EFA-909E-CC6A55F40293}"/>
    <cellStyle name="Millares 69 4 19" xfId="43102" xr:uid="{41399DED-D1F4-48A6-AAAC-27BEA5E63D25}"/>
    <cellStyle name="Millares 69 4 2" xfId="5232" xr:uid="{98164311-7DEE-499F-B15B-33CFE7F84D13}"/>
    <cellStyle name="Millares 69 4 20" xfId="45297" xr:uid="{DBAF8BE1-2ABA-4AEB-826B-EBB87AFD7364}"/>
    <cellStyle name="Millares 69 4 21" xfId="47509" xr:uid="{F724D671-D832-4B8E-A1FE-8B55DB1461B0}"/>
    <cellStyle name="Millares 69 4 22" xfId="49717" xr:uid="{D87AE8DB-ABFD-4878-BD68-3FE3C3461FB7}"/>
    <cellStyle name="Millares 69 4 23" xfId="51914" xr:uid="{B4C005DA-86DC-48ED-9AF1-94A644B2690C}"/>
    <cellStyle name="Millares 69 4 24" xfId="54113" xr:uid="{4B14732A-07A7-4A6C-A72A-F9A5DBBDB954}"/>
    <cellStyle name="Millares 69 4 25" xfId="56313" xr:uid="{43E490C5-A88E-49CB-A3C2-5E8A7B58DF56}"/>
    <cellStyle name="Millares 69 4 26" xfId="58519" xr:uid="{38AF6AB2-87A4-4872-8AAE-7E8268EEE912}"/>
    <cellStyle name="Millares 69 4 27" xfId="60715" xr:uid="{787E5645-F13F-4C02-A98E-89A7F475F6D5}"/>
    <cellStyle name="Millares 69 4 3" xfId="7441" xr:uid="{C26F7897-BE06-43B0-BB5C-C460D721CF38}"/>
    <cellStyle name="Millares 69 4 4" xfId="9638" xr:uid="{2EAD1C67-2E12-4C01-BF0D-FDFC6764CA23}"/>
    <cellStyle name="Millares 69 4 5" xfId="11838" xr:uid="{2D3409A0-A94A-472E-B208-0589E3547BD5}"/>
    <cellStyle name="Millares 69 4 6" xfId="14033" xr:uid="{A9B2379F-C3E9-482A-B9E3-9757FAD100B9}"/>
    <cellStyle name="Millares 69 4 7" xfId="16228" xr:uid="{A4B7BB7A-4784-4778-9ED9-190085BB64EB}"/>
    <cellStyle name="Millares 69 4 8" xfId="18429" xr:uid="{21B9B260-4CC9-4B1D-9907-8EDB416DB8B2}"/>
    <cellStyle name="Millares 69 4 9" xfId="20630" xr:uid="{789483F8-D78A-46C4-A600-C924FC5DCA2C}"/>
    <cellStyle name="Millares 69 5" xfId="2508" xr:uid="{AF176170-C2FE-4426-9257-A6CD8FFC95B9}"/>
    <cellStyle name="Millares 69 6" xfId="4706" xr:uid="{48AE50EF-7262-4E5E-978B-593A2F92F838}"/>
    <cellStyle name="Millares 69 7" xfId="6727" xr:uid="{492E57CB-8F9C-4DC3-BFE9-5DC3C5C10E1D}"/>
    <cellStyle name="Millares 69 8" xfId="9113" xr:uid="{D308E4F5-E9BD-49C7-9D72-28E374F3846F}"/>
    <cellStyle name="Millares 69 9" xfId="11313" xr:uid="{9A43CB2A-757C-42AF-B5DD-DC0652028A98}"/>
    <cellStyle name="Millares 7" xfId="110" xr:uid="{00000000-0005-0000-0000-000066000000}"/>
    <cellStyle name="Millares 7 10" xfId="2075" xr:uid="{6FF1D9DC-5B01-4ED9-B694-DFFE9CB8071B}"/>
    <cellStyle name="Millares 7 11" xfId="4273" xr:uid="{C8C90EC2-FF86-473D-B8E3-B9A2AFCE45CE}"/>
    <cellStyle name="Millares 7 12" xfId="6537" xr:uid="{FE9542B3-C43F-4BB4-BB60-2FA0F9A94026}"/>
    <cellStyle name="Millares 7 13" xfId="8678" xr:uid="{8A44AF46-DAFC-4CA1-B8C3-DF4A9BA555C4}"/>
    <cellStyle name="Millares 7 14" xfId="10880" xr:uid="{22E2473E-50CC-4F27-928F-A6A535BBFEBD}"/>
    <cellStyle name="Millares 7 15" xfId="13075" xr:uid="{F016F94B-BEFC-4DE7-979A-818288346A5B}"/>
    <cellStyle name="Millares 7 16" xfId="15270" xr:uid="{A3E2AC75-2CFD-4D2B-9A02-8112F86AA616}"/>
    <cellStyle name="Millares 7 17" xfId="17469" xr:uid="{B53EEA9A-0420-43BD-B4B1-4FE275001A43}"/>
    <cellStyle name="Millares 7 18" xfId="19671" xr:uid="{7431AFF4-0BC5-4F2A-9A73-79141674215A}"/>
    <cellStyle name="Millares 7 19" xfId="21878" xr:uid="{88FC78A3-16F5-4F42-A476-63058B045463}"/>
    <cellStyle name="Millares 7 2" xfId="257" xr:uid="{BA74297B-2A20-46D7-99CC-A86B185309CA}"/>
    <cellStyle name="Millares 7 2 10" xfId="6903" xr:uid="{F9D83DBA-1250-4F3D-9A2E-8794DEBA502E}"/>
    <cellStyle name="Millares 7 2 11" xfId="8705" xr:uid="{F7B3A9B5-9CC4-4BE4-89B9-2DF15B466A07}"/>
    <cellStyle name="Millares 7 2 12" xfId="10907" xr:uid="{58C17F44-C1C4-4B3A-B78F-2B26A3B29D8B}"/>
    <cellStyle name="Millares 7 2 13" xfId="13102" xr:uid="{2D950636-3465-4B85-B85D-0E632F7BD2AE}"/>
    <cellStyle name="Millares 7 2 14" xfId="15297" xr:uid="{6179D344-BC47-47B4-8ACD-E36E4C68F6BA}"/>
    <cellStyle name="Millares 7 2 15" xfId="17496" xr:uid="{D909D1BA-DB0B-4B24-B887-5EE248A23105}"/>
    <cellStyle name="Millares 7 2 16" xfId="19698" xr:uid="{22BF2A10-26EB-4B16-998C-70B6B161BEBC}"/>
    <cellStyle name="Millares 7 2 17" xfId="22232" xr:uid="{47073346-6016-48BF-86A7-4B43396EB454}"/>
    <cellStyle name="Millares 7 2 18" xfId="24519" xr:uid="{E733C22B-F421-4ED9-845A-FC32C9D28F44}"/>
    <cellStyle name="Millares 7 2 19" xfId="26713" xr:uid="{3D1807AA-BE8B-4A19-9888-051E3330F31C}"/>
    <cellStyle name="Millares 7 2 2" xfId="326" xr:uid="{CC34F373-57D2-47CE-96BD-80E46A1CD5CA}"/>
    <cellStyle name="Millares 7 2 2 10" xfId="13195" xr:uid="{8201CC64-9129-4B6E-9FE7-2650A9E47714}"/>
    <cellStyle name="Millares 7 2 2 11" xfId="15390" xr:uid="{4CF3F202-E9AF-48CA-ABFB-F014499BA284}"/>
    <cellStyle name="Millares 7 2 2 12" xfId="17589" xr:uid="{49B8B074-DA37-439A-A1BA-594649698F1E}"/>
    <cellStyle name="Millares 7 2 2 13" xfId="19791" xr:uid="{0281041B-9A89-46B5-98BB-6C261F2D71B2}"/>
    <cellStyle name="Millares 7 2 2 14" xfId="22418" xr:uid="{2C8C03F2-E697-48E7-BB1F-F02D3785D2FC}"/>
    <cellStyle name="Millares 7 2 2 15" xfId="24612" xr:uid="{489A16DB-A74F-414E-914C-5C2DBC4FF03D}"/>
    <cellStyle name="Millares 7 2 2 16" xfId="26806" xr:uid="{E36BE27B-B532-41CB-8F97-9E48D969BDB1}"/>
    <cellStyle name="Millares 7 2 2 17" xfId="28957" xr:uid="{C38FED4D-9F21-4B72-8888-78D08DE0650B}"/>
    <cellStyle name="Millares 7 2 2 18" xfId="31212" xr:uid="{550EAF31-B1AC-43F9-B5E3-8B29B4B4A915}"/>
    <cellStyle name="Millares 7 2 2 19" xfId="33460" xr:uid="{EFC33DB6-0019-468C-BC1F-87853AF46A3F}"/>
    <cellStyle name="Millares 7 2 2 2" xfId="1279" xr:uid="{936B4ED6-496A-4C57-A64D-6839CCA0BE58}"/>
    <cellStyle name="Millares 7 2 2 2 10" xfId="17683" xr:uid="{0F178403-A716-4601-A6D6-86006F22B0AE}"/>
    <cellStyle name="Millares 7 2 2 2 11" xfId="19885" xr:uid="{2B013538-FE8C-43AD-A788-795E8C08A2D4}"/>
    <cellStyle name="Millares 7 2 2 2 12" xfId="22511" xr:uid="{E63423BF-F050-4C60-92A6-80770878512F}"/>
    <cellStyle name="Millares 7 2 2 2 13" xfId="24706" xr:uid="{CE6F012D-06E5-4064-94B4-9BC5F5BD97E6}"/>
    <cellStyle name="Millares 7 2 2 2 14" xfId="26900" xr:uid="{3624F330-E4CB-4A67-A43C-C7524ED94B84}"/>
    <cellStyle name="Millares 7 2 2 2 15" xfId="28917" xr:uid="{21D60AE8-8685-487E-8FE7-89B51F97058F}"/>
    <cellStyle name="Millares 7 2 2 2 16" xfId="31306" xr:uid="{61C16F1C-7916-49FD-AFD6-E0B625EFB064}"/>
    <cellStyle name="Millares 7 2 2 2 17" xfId="33554" xr:uid="{4697908E-0BE5-4552-B3BF-B70F231FB8EB}"/>
    <cellStyle name="Millares 7 2 2 2 18" xfId="35750" xr:uid="{569B1DB5-16C2-477D-AB88-7D6169AE8F90}"/>
    <cellStyle name="Millares 7 2 2 2 19" xfId="38264" xr:uid="{157B4B1D-2DE0-4D0F-AD4A-5701479BA995}"/>
    <cellStyle name="Millares 7 2 2 2 2" xfId="3476" xr:uid="{6696F14F-8B43-40E9-9335-CD12432E099B}"/>
    <cellStyle name="Millares 7 2 2 2 2 10" xfId="23686" xr:uid="{70C75903-01A6-41FE-BF28-C917D6D4FD40}"/>
    <cellStyle name="Millares 7 2 2 2 2 11" xfId="25892" xr:uid="{3CCF7032-DA8D-48FB-B177-6FD0496E2E51}"/>
    <cellStyle name="Millares 7 2 2 2 2 12" xfId="28086" xr:uid="{A38536F5-AD39-424C-8341-E9A37D90175C}"/>
    <cellStyle name="Millares 7 2 2 2 2 13" xfId="30289" xr:uid="{702E7BA8-5CC9-4775-943D-3AE75749E700}"/>
    <cellStyle name="Millares 7 2 2 2 2 14" xfId="32497" xr:uid="{EAAAF5DE-A16A-486A-A92E-E2FC92E39E71}"/>
    <cellStyle name="Millares 7 2 2 2 2 15" xfId="34741" xr:uid="{9BF3F929-DE49-4138-B3DB-9E79AC890906}"/>
    <cellStyle name="Millares 7 2 2 2 2 16" xfId="36936" xr:uid="{31D54C3E-1CC4-49BE-9B61-BA786A4879BE}"/>
    <cellStyle name="Millares 7 2 2 2 2 17" xfId="39149" xr:uid="{4630C548-B7E5-496F-BB81-02896FAFC217}"/>
    <cellStyle name="Millares 7 2 2 2 2 18" xfId="41346" xr:uid="{81EB034F-D569-482A-8C4D-8905607AE24D}"/>
    <cellStyle name="Millares 7 2 2 2 2 19" xfId="43544" xr:uid="{28F2CEA7-EEA3-4E13-84B4-9476AB0F4145}"/>
    <cellStyle name="Millares 7 2 2 2 2 2" xfId="5674" xr:uid="{9BEE9EF2-E95F-4086-B01D-6C1620600BA6}"/>
    <cellStyle name="Millares 7 2 2 2 2 20" xfId="45739" xr:uid="{28F0D85D-59A0-4259-9C8B-DF9A86B72DB7}"/>
    <cellStyle name="Millares 7 2 2 2 2 21" xfId="47951" xr:uid="{00E02CB9-FDF4-46A6-873C-24A8F6D7D8D0}"/>
    <cellStyle name="Millares 7 2 2 2 2 22" xfId="50159" xr:uid="{CFB8E401-0A9B-4BE4-9E15-C2157744DE07}"/>
    <cellStyle name="Millares 7 2 2 2 2 23" xfId="52356" xr:uid="{35AA0458-C971-478C-87B6-2E6C3D0FB35F}"/>
    <cellStyle name="Millares 7 2 2 2 2 24" xfId="54555" xr:uid="{949FDBE0-C77B-4C16-97E5-868C80348553}"/>
    <cellStyle name="Millares 7 2 2 2 2 25" xfId="56755" xr:uid="{1CFA5940-0C71-41F3-B025-0EBCBFB74F84}"/>
    <cellStyle name="Millares 7 2 2 2 2 26" xfId="58961" xr:uid="{7AEBBC41-5A5F-4592-98D1-22A6EACC9BF3}"/>
    <cellStyle name="Millares 7 2 2 2 2 27" xfId="61157" xr:uid="{6D8F2F14-4EDE-45E9-BA77-594CB62D9676}"/>
    <cellStyle name="Millares 7 2 2 2 2 3" xfId="7883" xr:uid="{8BF97894-938F-4824-A22E-599731BD2518}"/>
    <cellStyle name="Millares 7 2 2 2 2 4" xfId="10080" xr:uid="{6CB9A225-FEBB-4ACA-8DC4-E60BEC8CD911}"/>
    <cellStyle name="Millares 7 2 2 2 2 5" xfId="12280" xr:uid="{9D4483E9-7518-41C3-815D-871F233C92DA}"/>
    <cellStyle name="Millares 7 2 2 2 2 6" xfId="14475" xr:uid="{FAE5B807-683E-47CF-B232-1AB6EEDFE62C}"/>
    <cellStyle name="Millares 7 2 2 2 2 7" xfId="16670" xr:uid="{53423F7B-2431-439E-9645-5F4BD6ED10EA}"/>
    <cellStyle name="Millares 7 2 2 2 2 8" xfId="18871" xr:uid="{6AE85597-8FF1-4803-8417-F4BA8FCD6D8F}"/>
    <cellStyle name="Millares 7 2 2 2 2 9" xfId="21072" xr:uid="{8ED96F0D-43F0-4AED-A5C7-19EBE1178168}"/>
    <cellStyle name="Millares 7 2 2 2 20" xfId="40159" xr:uid="{A10CD8C1-9076-4D69-8C36-A94CB87DE171}"/>
    <cellStyle name="Millares 7 2 2 2 21" xfId="42358" xr:uid="{9B6D0E1E-C414-404E-ABAA-31757891F148}"/>
    <cellStyle name="Millares 7 2 2 2 22" xfId="44553" xr:uid="{1C6626FC-BC88-43C6-BE8B-37F2B9F5F7D1}"/>
    <cellStyle name="Millares 7 2 2 2 23" xfId="46761" xr:uid="{915A7B1A-C77F-4ED1-9C4C-4C491A65347A}"/>
    <cellStyle name="Millares 7 2 2 2 24" xfId="48972" xr:uid="{5E195C82-7851-480C-970C-96ACBCE5BFCF}"/>
    <cellStyle name="Millares 7 2 2 2 25" xfId="51170" xr:uid="{AA03369D-ECD8-42A2-8028-7A824A9CCF83}"/>
    <cellStyle name="Millares 7 2 2 2 26" xfId="53369" xr:uid="{87617F93-0800-4FDD-9950-E00CFBAE39A4}"/>
    <cellStyle name="Millares 7 2 2 2 27" xfId="55568" xr:uid="{7FAF39A4-6B23-4129-B4E1-5CB1D5E9B2EC}"/>
    <cellStyle name="Millares 7 2 2 2 28" xfId="57774" xr:uid="{977A3F54-84CE-48CD-B626-BC00D237F17B}"/>
    <cellStyle name="Millares 7 2 2 2 29" xfId="59971" xr:uid="{9D7B353E-F91A-4D1F-AE6F-3E1B5897EEB2}"/>
    <cellStyle name="Millares 7 2 2 2 3" xfId="2289" xr:uid="{B14D7C5B-3C47-4233-BB51-BCDCA1706EB0}"/>
    <cellStyle name="Millares 7 2 2 2 4" xfId="4487" xr:uid="{C60FBA39-1EF7-48FF-88EC-859A15836289}"/>
    <cellStyle name="Millares 7 2 2 2 5" xfId="6487" xr:uid="{2F4CDA18-8473-4849-B424-BECEFFFF9338}"/>
    <cellStyle name="Millares 7 2 2 2 6" xfId="8892" xr:uid="{A11ADD96-CD50-4FC7-B992-9F9A12D28B1E}"/>
    <cellStyle name="Millares 7 2 2 2 7" xfId="11094" xr:uid="{3738AA80-29D7-48D5-86C7-DB661AE4F43D}"/>
    <cellStyle name="Millares 7 2 2 2 8" xfId="13289" xr:uid="{38326740-587E-46DF-8E6B-6C123E12B076}"/>
    <cellStyle name="Millares 7 2 2 2 9" xfId="15484" xr:uid="{103252B3-2D42-4AED-B329-3EC03EFF4078}"/>
    <cellStyle name="Millares 7 2 2 20" xfId="35656" xr:uid="{1EC6B95B-BB40-4AF1-955F-EBFFBD74C2CA}"/>
    <cellStyle name="Millares 7 2 2 21" xfId="38171" xr:uid="{8754797F-46DC-4F4B-A4A4-73A4FE0162F3}"/>
    <cellStyle name="Millares 7 2 2 22" xfId="40065" xr:uid="{CD26180A-4F02-4626-87AF-5490BDF54349}"/>
    <cellStyle name="Millares 7 2 2 23" xfId="42264" xr:uid="{1C32F401-16E7-43BC-A47A-B2C837527C53}"/>
    <cellStyle name="Millares 7 2 2 24" xfId="44459" xr:uid="{454F6FC9-6C74-49A5-8947-BD3BEF7491F2}"/>
    <cellStyle name="Millares 7 2 2 25" xfId="46667" xr:uid="{0A9B435B-7177-4486-A3CF-2C801F2AB7C3}"/>
    <cellStyle name="Millares 7 2 2 26" xfId="48878" xr:uid="{92E89F38-185B-481D-8DBD-8C2B2B7C33B6}"/>
    <cellStyle name="Millares 7 2 2 27" xfId="51076" xr:uid="{45A41FE6-3DED-457A-BF29-6509FBAC4559}"/>
    <cellStyle name="Millares 7 2 2 28" xfId="53275" xr:uid="{89F01B35-3AB2-4829-9BB6-14DB7C200B60}"/>
    <cellStyle name="Millares 7 2 2 29" xfId="55474" xr:uid="{208F4801-2A18-4C95-A107-494FAD686F1E}"/>
    <cellStyle name="Millares 7 2 2 3" xfId="1184" xr:uid="{E73A0713-3443-4E66-A46C-3D36E3A9367E}"/>
    <cellStyle name="Millares 7 2 2 3 10" xfId="20978" xr:uid="{4EDED780-176F-4514-8561-EFEF1818D5ED}"/>
    <cellStyle name="Millares 7 2 2 3 11" xfId="23592" xr:uid="{A510BA25-544E-4FA6-BF73-4DEBE496FFFA}"/>
    <cellStyle name="Millares 7 2 2 3 12" xfId="25798" xr:uid="{83A8BB2A-F520-41C4-B583-98F9029E77CF}"/>
    <cellStyle name="Millares 7 2 2 3 13" xfId="27992" xr:uid="{5AE6C7FC-C66C-40C7-8FD8-280BE17993D7}"/>
    <cellStyle name="Millares 7 2 2 3 14" xfId="30195" xr:uid="{C7346AD3-33F9-426B-AE36-1FAC4D6242BA}"/>
    <cellStyle name="Millares 7 2 2 3 15" xfId="32403" xr:uid="{8FCA7E10-9FD7-451C-8E22-F8DAF8D32CF3}"/>
    <cellStyle name="Millares 7 2 2 3 16" xfId="34647" xr:uid="{4BF49A46-377F-4C2F-AFF9-25B862A48D1D}"/>
    <cellStyle name="Millares 7 2 2 3 17" xfId="36842" xr:uid="{B52472E2-E785-48A6-AC50-3290371F1331}"/>
    <cellStyle name="Millares 7 2 2 3 18" xfId="39055" xr:uid="{01D7DE0D-7F82-485D-95E2-83B2F21090C7}"/>
    <cellStyle name="Millares 7 2 2 3 19" xfId="41252" xr:uid="{27B437F6-3F1B-4BAF-8B7C-128BF8FE738D}"/>
    <cellStyle name="Millares 7 2 2 3 2" xfId="3382" xr:uid="{AF39025C-D5F3-46B2-AE87-23743A1BEE64}"/>
    <cellStyle name="Millares 7 2 2 3 20" xfId="43450" xr:uid="{13F340A9-BB6C-46E9-86C2-E3A2AABCEACB}"/>
    <cellStyle name="Millares 7 2 2 3 21" xfId="45645" xr:uid="{19042203-37D4-4145-8488-FC1E0C718B2B}"/>
    <cellStyle name="Millares 7 2 2 3 22" xfId="47857" xr:uid="{57620B58-F8EE-466A-AC6D-26C1238B232C}"/>
    <cellStyle name="Millares 7 2 2 3 23" xfId="50065" xr:uid="{3FD7F2B8-6BAF-4475-A92D-F47F43E61270}"/>
    <cellStyle name="Millares 7 2 2 3 24" xfId="52262" xr:uid="{DDB65D00-19E0-47FC-843E-EFA7654799FD}"/>
    <cellStyle name="Millares 7 2 2 3 25" xfId="54461" xr:uid="{8485A372-E432-4C0C-8778-E9BE0324F85C}"/>
    <cellStyle name="Millares 7 2 2 3 26" xfId="56661" xr:uid="{2B75718E-82D6-490A-A3F1-8F9CCEB32122}"/>
    <cellStyle name="Millares 7 2 2 3 27" xfId="58867" xr:uid="{8DC78DC6-96CF-4DAA-8D29-DDF029B4200D}"/>
    <cellStyle name="Millares 7 2 2 3 28" xfId="61063" xr:uid="{35BF21F4-7777-4272-9B8E-F0B5765D3BE0}"/>
    <cellStyle name="Millares 7 2 2 3 3" xfId="5580" xr:uid="{525DAA4B-D1D9-4F9D-8E3D-B6008D3F020A}"/>
    <cellStyle name="Millares 7 2 2 3 4" xfId="7789" xr:uid="{1BC24CDB-374E-45D7-8221-566404C87235}"/>
    <cellStyle name="Millares 7 2 2 3 5" xfId="9986" xr:uid="{8AB26947-3BA7-44C7-8BE8-076469B1052C}"/>
    <cellStyle name="Millares 7 2 2 3 6" xfId="12186" xr:uid="{36B140AE-361D-4A79-B768-1B3372BCFAB7}"/>
    <cellStyle name="Millares 7 2 2 3 7" xfId="14381" xr:uid="{576D996B-FF25-40AC-B916-EE94A2CF7FEE}"/>
    <cellStyle name="Millares 7 2 2 3 8" xfId="16576" xr:uid="{B98ECA47-4839-4A1E-A36D-C4ADB6CAE0FA}"/>
    <cellStyle name="Millares 7 2 2 3 9" xfId="18777" xr:uid="{8A25F512-D94C-4932-A4B7-2598D3167BFA}"/>
    <cellStyle name="Millares 7 2 2 30" xfId="57680" xr:uid="{AEDBF698-8A26-43C2-A28F-E4394AA2D159}"/>
    <cellStyle name="Millares 7 2 2 31" xfId="59877" xr:uid="{75720BB9-6B1C-49B4-82F6-E9773A34C1FC}"/>
    <cellStyle name="Millares 7 2 2 4" xfId="2815" xr:uid="{97362917-B95C-41C1-82F7-0F7E9C87088B}"/>
    <cellStyle name="Millares 7 2 2 4 10" xfId="23025" xr:uid="{EEEF7076-AF11-401F-A93D-4DC26507B4E3}"/>
    <cellStyle name="Millares 7 2 2 4 11" xfId="25231" xr:uid="{991D6A25-95E9-4197-87EC-CEA59DD41F27}"/>
    <cellStyle name="Millares 7 2 2 4 12" xfId="27425" xr:uid="{E600D679-471D-4A0D-804F-F67FAD9F0EA4}"/>
    <cellStyle name="Millares 7 2 2 4 13" xfId="29628" xr:uid="{BF26FB88-7994-4AEF-80B4-93BA037108E8}"/>
    <cellStyle name="Millares 7 2 2 4 14" xfId="31836" xr:uid="{59D4BA9C-2708-43B7-BAED-DC32329D7C34}"/>
    <cellStyle name="Millares 7 2 2 4 15" xfId="34080" xr:uid="{2F1C057C-352B-4B4B-BDD2-6BC8ADE240DD}"/>
    <cellStyle name="Millares 7 2 2 4 16" xfId="36275" xr:uid="{3EE232C3-69D7-4005-9FE5-7D22AC2AF2B1}"/>
    <cellStyle name="Millares 7 2 2 4 17" xfId="38488" xr:uid="{446844DB-38E3-4CFB-9951-1D0A929E2129}"/>
    <cellStyle name="Millares 7 2 2 4 18" xfId="40685" xr:uid="{4A6172CC-4125-4B21-A338-8E0C489F708C}"/>
    <cellStyle name="Millares 7 2 2 4 19" xfId="42883" xr:uid="{8082CB26-0800-46AB-A273-A4AA96459AA4}"/>
    <cellStyle name="Millares 7 2 2 4 2" xfId="5013" xr:uid="{F27AC142-8FF1-43C3-B04A-1F8468ABA385}"/>
    <cellStyle name="Millares 7 2 2 4 20" xfId="45078" xr:uid="{19F76D43-B4BB-4FE0-90A0-27C734267E75}"/>
    <cellStyle name="Millares 7 2 2 4 21" xfId="47290" xr:uid="{46831E92-3CBF-436B-A355-BFEB375ED27B}"/>
    <cellStyle name="Millares 7 2 2 4 22" xfId="49498" xr:uid="{43CDF182-5568-4AB9-A56F-FAF59AA8EC53}"/>
    <cellStyle name="Millares 7 2 2 4 23" xfId="51695" xr:uid="{B4B4EF1D-B421-4568-B029-F56F5E13BD4E}"/>
    <cellStyle name="Millares 7 2 2 4 24" xfId="53894" xr:uid="{12607FC5-9FBD-4815-9AED-78283AD69D46}"/>
    <cellStyle name="Millares 7 2 2 4 25" xfId="56094" xr:uid="{18AF66E5-DFA6-4A42-9C10-3E200237F7CD}"/>
    <cellStyle name="Millares 7 2 2 4 26" xfId="58300" xr:uid="{1E13D9FB-1659-4335-A837-75F2791E83CF}"/>
    <cellStyle name="Millares 7 2 2 4 27" xfId="60496" xr:uid="{31F463EE-79BD-499A-BFEB-A3ACFF7CF69D}"/>
    <cellStyle name="Millares 7 2 2 4 3" xfId="7222" xr:uid="{1457B481-8ED2-4D24-B6E8-7C1E4EC591B0}"/>
    <cellStyle name="Millares 7 2 2 4 4" xfId="9419" xr:uid="{0CF6FBBB-CB1F-4485-9DF8-116C8CD63136}"/>
    <cellStyle name="Millares 7 2 2 4 5" xfId="11619" xr:uid="{CE7DC8E4-9A2B-4E5E-A3FB-F4B0A56A7173}"/>
    <cellStyle name="Millares 7 2 2 4 6" xfId="13814" xr:uid="{B9A44DBC-F916-45A5-A81A-AA3EA5447F17}"/>
    <cellStyle name="Millares 7 2 2 4 7" xfId="16009" xr:uid="{BCF64329-0816-475F-964E-33449E578284}"/>
    <cellStyle name="Millares 7 2 2 4 8" xfId="18210" xr:uid="{255B6C1D-1039-4BEB-985D-AB8A8F3C841A}"/>
    <cellStyle name="Millares 7 2 2 4 9" xfId="20411" xr:uid="{2220A8A9-2FA0-472E-8BF3-E837A96B45E0}"/>
    <cellStyle name="Millares 7 2 2 5" xfId="2195" xr:uid="{58440137-4DB9-41F3-93D6-CA1E3EA7A362}"/>
    <cellStyle name="Millares 7 2 2 6" xfId="4393" xr:uid="{39ED148D-233F-4E79-8134-4FCE3A04F9D2}"/>
    <cellStyle name="Millares 7 2 2 7" xfId="6549" xr:uid="{4016FB94-FED4-4DA3-85B6-61F69CDCF195}"/>
    <cellStyle name="Millares 7 2 2 8" xfId="8798" xr:uid="{949F57FE-A401-4A3A-9293-102C078122F7}"/>
    <cellStyle name="Millares 7 2 2 9" xfId="11000" xr:uid="{26593581-5AE5-41FB-98F6-39265C4A0C66}"/>
    <cellStyle name="Millares 7 2 20" xfId="29390" xr:uid="{FCECD9F2-A0A1-4ACC-952F-E87404B18BED}"/>
    <cellStyle name="Millares 7 2 21" xfId="31118" xr:uid="{B04FC408-ACC9-476D-90AF-E6ECB0ECFB68}"/>
    <cellStyle name="Millares 7 2 22" xfId="33367" xr:uid="{08590356-3665-4210-A5A5-9298F18579E6}"/>
    <cellStyle name="Millares 7 2 23" xfId="35563" xr:uid="{4C17C4B8-2CC9-4778-BDE9-DE154987BD5F}"/>
    <cellStyle name="Millares 7 2 24" xfId="38085" xr:uid="{B4B5FF50-7556-4BCF-BBDF-6B3915FE3B96}"/>
    <cellStyle name="Millares 7 2 25" xfId="39972" xr:uid="{BAE075B4-6FB7-4CC1-9DD7-6A75911C0B1D}"/>
    <cellStyle name="Millares 7 2 26" xfId="42171" xr:uid="{EA0D13C9-8BCD-41DA-A7BA-7F5DE1DA9997}"/>
    <cellStyle name="Millares 7 2 27" xfId="44366" xr:uid="{05A8F542-1AD2-491B-852A-496A724EE6D5}"/>
    <cellStyle name="Millares 7 2 28" xfId="46574" xr:uid="{9971DF4A-206B-4228-94BA-A8502A0FA42C}"/>
    <cellStyle name="Millares 7 2 29" xfId="48785" xr:uid="{5758F95E-5983-4CFF-BBC7-27AD8223CE25}"/>
    <cellStyle name="Millares 7 2 3" xfId="368" xr:uid="{69048386-348D-4A5A-ADD4-8E8DF18719DE}"/>
    <cellStyle name="Millares 7 2 3 10" xfId="13141" xr:uid="{2D5A04F0-BFC9-48D5-8635-42BF89C787E0}"/>
    <cellStyle name="Millares 7 2 3 11" xfId="15336" xr:uid="{658F9686-453E-4D77-88FF-7EFC687EC8FE}"/>
    <cellStyle name="Millares 7 2 3 12" xfId="17535" xr:uid="{CE5742A2-7AB3-4F7B-AFF7-7618B0B141EE}"/>
    <cellStyle name="Millares 7 2 3 13" xfId="19737" xr:uid="{77ADA353-602E-442A-85D7-5D5FEAE9C082}"/>
    <cellStyle name="Millares 7 2 3 14" xfId="22368" xr:uid="{6A967A03-99B1-4CAA-AC9C-4F325FF31564}"/>
    <cellStyle name="Millares 7 2 3 15" xfId="24558" xr:uid="{EC583698-1ADF-41F0-8B3E-31078DAAB532}"/>
    <cellStyle name="Millares 7 2 3 16" xfId="26752" xr:uid="{14223FBC-316D-4FF3-83A4-0D530B44EFCB}"/>
    <cellStyle name="Millares 7 2 3 17" xfId="29213" xr:uid="{D077ABD5-49A4-4BA9-BA99-9AA98397A088}"/>
    <cellStyle name="Millares 7 2 3 18" xfId="31158" xr:uid="{F60B9045-74D8-4F58-9593-E820EF9FF468}"/>
    <cellStyle name="Millares 7 2 3 19" xfId="33406" xr:uid="{1F12CE07-E8A6-453B-9133-CEF83430A3FB}"/>
    <cellStyle name="Millares 7 2 3 2" xfId="1320" xr:uid="{EBDA99A3-D058-4152-A340-50B358032689}"/>
    <cellStyle name="Millares 7 2 3 2 10" xfId="17724" xr:uid="{58B43616-5B4F-409B-A644-E6CA52BFAB4A}"/>
    <cellStyle name="Millares 7 2 3 2 11" xfId="19926" xr:uid="{47E479B2-327A-4000-9017-A212372B17A6}"/>
    <cellStyle name="Millares 7 2 3 2 12" xfId="22548" xr:uid="{5DA17752-AE7A-4234-8E24-98FF278BFD90}"/>
    <cellStyle name="Millares 7 2 3 2 13" xfId="24747" xr:uid="{39D4DBC5-B138-42D4-BAEA-69AEE2A4840A}"/>
    <cellStyle name="Millares 7 2 3 2 14" xfId="26941" xr:uid="{12888696-2A49-486C-97F7-391804A3449B}"/>
    <cellStyle name="Millares 7 2 3 2 15" xfId="28902" xr:uid="{70558768-C2CD-4F92-A6A3-AF4998952AE7}"/>
    <cellStyle name="Millares 7 2 3 2 16" xfId="31347" xr:uid="{28A2E2CE-1275-455D-A3DF-3FAD1BBF3463}"/>
    <cellStyle name="Millares 7 2 3 2 17" xfId="33595" xr:uid="{39BC9AEF-FA46-4402-A038-8FD014B8B7D6}"/>
    <cellStyle name="Millares 7 2 3 2 18" xfId="35791" xr:uid="{D7D956B6-E225-4A97-83AE-0D7F77F907E6}"/>
    <cellStyle name="Millares 7 2 3 2 19" xfId="38303" xr:uid="{73AA4262-6556-40DD-AC16-D9C0E7EF8EA2}"/>
    <cellStyle name="Millares 7 2 3 2 2" xfId="3517" xr:uid="{A767DBD0-F17F-4364-AD4F-DBAEA7BDCB55}"/>
    <cellStyle name="Millares 7 2 3 2 2 10" xfId="23727" xr:uid="{6FDF22F6-DAF4-4600-BC40-6EA7F0AA5FC6}"/>
    <cellStyle name="Millares 7 2 3 2 2 11" xfId="25933" xr:uid="{2AB524D5-446B-4E7C-B3E1-B3E99FDC8307}"/>
    <cellStyle name="Millares 7 2 3 2 2 12" xfId="28127" xr:uid="{F4314F79-6B9F-429C-A88B-1805417A8C20}"/>
    <cellStyle name="Millares 7 2 3 2 2 13" xfId="30330" xr:uid="{6BC18125-A9BF-4966-B402-2755A8F3CAF7}"/>
    <cellStyle name="Millares 7 2 3 2 2 14" xfId="32538" xr:uid="{36914ECA-1AE6-4FD8-BD67-9779BB1C11DF}"/>
    <cellStyle name="Millares 7 2 3 2 2 15" xfId="34782" xr:uid="{6F24E4AA-78EB-4F28-9C32-0F438C99C310}"/>
    <cellStyle name="Millares 7 2 3 2 2 16" xfId="36977" xr:uid="{910F4C5C-5533-4548-9FF0-D029435CA583}"/>
    <cellStyle name="Millares 7 2 3 2 2 17" xfId="39190" xr:uid="{C6006A28-AC4D-414D-8D1D-F8C4ADAD7221}"/>
    <cellStyle name="Millares 7 2 3 2 2 18" xfId="41387" xr:uid="{8D4CA9B6-1BEB-484E-B23A-24C29C6B1BC6}"/>
    <cellStyle name="Millares 7 2 3 2 2 19" xfId="43585" xr:uid="{D5D9FE57-BBC6-4BA5-8391-96FD570FE395}"/>
    <cellStyle name="Millares 7 2 3 2 2 2" xfId="5715" xr:uid="{FDDDFB38-80A2-4B33-8E88-7D0847D5FFC2}"/>
    <cellStyle name="Millares 7 2 3 2 2 20" xfId="45780" xr:uid="{60793DC1-71C9-47F8-8D4B-81487A61FEC5}"/>
    <cellStyle name="Millares 7 2 3 2 2 21" xfId="47992" xr:uid="{0BEB3AEA-1A5A-4F2E-AE9A-072D2B9DF81E}"/>
    <cellStyle name="Millares 7 2 3 2 2 22" xfId="50200" xr:uid="{706D5EB4-5711-40F9-9159-22D256EF1BEC}"/>
    <cellStyle name="Millares 7 2 3 2 2 23" xfId="52397" xr:uid="{EE3E31CE-BE3A-45A1-9097-56E02F276E55}"/>
    <cellStyle name="Millares 7 2 3 2 2 24" xfId="54596" xr:uid="{E8A9DD84-FB02-45FC-BEC8-1348EADDD51D}"/>
    <cellStyle name="Millares 7 2 3 2 2 25" xfId="56796" xr:uid="{9CB5A892-3EAB-45EC-966B-E868E1B5AA3B}"/>
    <cellStyle name="Millares 7 2 3 2 2 26" xfId="59002" xr:uid="{204536F6-8994-4DAF-8A4D-B780119E3BBD}"/>
    <cellStyle name="Millares 7 2 3 2 2 27" xfId="61198" xr:uid="{AA0979FF-0A00-40A2-9C37-382AD4F8D53C}"/>
    <cellStyle name="Millares 7 2 3 2 2 3" xfId="7924" xr:uid="{61EAEECA-ADC7-4C8C-864D-31542C594687}"/>
    <cellStyle name="Millares 7 2 3 2 2 4" xfId="10121" xr:uid="{4FA918DF-2F9D-4402-A4D0-9E4935FC4C0C}"/>
    <cellStyle name="Millares 7 2 3 2 2 5" xfId="12321" xr:uid="{D7EE4115-76E6-420E-BBD3-FE1BE82923EF}"/>
    <cellStyle name="Millares 7 2 3 2 2 6" xfId="14516" xr:uid="{CCCFFAA7-31AE-4DA3-8BD8-F284E32D133B}"/>
    <cellStyle name="Millares 7 2 3 2 2 7" xfId="16711" xr:uid="{B26DDD3E-7994-4423-ADD3-8D1201ABEDB8}"/>
    <cellStyle name="Millares 7 2 3 2 2 8" xfId="18912" xr:uid="{6E3AD6C9-18CA-4486-986B-BD0FF2C2DAA9}"/>
    <cellStyle name="Millares 7 2 3 2 2 9" xfId="21113" xr:uid="{CAC96E8B-3748-432E-82C2-5882C4F80489}"/>
    <cellStyle name="Millares 7 2 3 2 20" xfId="40200" xr:uid="{C97976CB-FEEB-4268-95F5-CFA8386000E9}"/>
    <cellStyle name="Millares 7 2 3 2 21" xfId="42399" xr:uid="{18C33AF1-06BF-479C-8A38-F14F69B4B87F}"/>
    <cellStyle name="Millares 7 2 3 2 22" xfId="44594" xr:uid="{BADA19B2-7389-4399-93CC-4DAD25665C9A}"/>
    <cellStyle name="Millares 7 2 3 2 23" xfId="46802" xr:uid="{21AA7C73-1FF1-4154-8305-6FDFB61D9EB2}"/>
    <cellStyle name="Millares 7 2 3 2 24" xfId="49013" xr:uid="{BC30230C-5787-491A-995B-2CBF37FF8B59}"/>
    <cellStyle name="Millares 7 2 3 2 25" xfId="51211" xr:uid="{A09AADE7-3FDE-43BA-9C2D-3771A0EDE87D}"/>
    <cellStyle name="Millares 7 2 3 2 26" xfId="53410" xr:uid="{CF0FDA37-4B0B-4ED7-9604-3B68B784FE84}"/>
    <cellStyle name="Millares 7 2 3 2 27" xfId="55609" xr:uid="{82EC251A-F5D5-48DF-8E39-9E5AC1ED21F3}"/>
    <cellStyle name="Millares 7 2 3 2 28" xfId="57815" xr:uid="{400384D6-E204-4D5E-B6BD-A90D25021135}"/>
    <cellStyle name="Millares 7 2 3 2 29" xfId="60012" xr:uid="{D2CBA535-D509-4931-B5B7-2B193CDE9DD5}"/>
    <cellStyle name="Millares 7 2 3 2 3" xfId="2330" xr:uid="{826E6165-C175-43E6-A8AC-EFC5279CFB20}"/>
    <cellStyle name="Millares 7 2 3 2 4" xfId="4528" xr:uid="{1789F907-35EC-4A8F-A9B5-302F523BC2B1}"/>
    <cellStyle name="Millares 7 2 3 2 5" xfId="7038" xr:uid="{4E42D5A9-EEB7-43BD-99D5-6429574004FE}"/>
    <cellStyle name="Millares 7 2 3 2 6" xfId="8933" xr:uid="{6E6D8A8D-33BB-49C6-BDC7-E76EBF374BA5}"/>
    <cellStyle name="Millares 7 2 3 2 7" xfId="11135" xr:uid="{9DDE3363-884C-418D-9D5F-1CB2D26F013D}"/>
    <cellStyle name="Millares 7 2 3 2 8" xfId="13330" xr:uid="{A91567DE-BBDA-4157-A5D7-090829BAD513}"/>
    <cellStyle name="Millares 7 2 3 2 9" xfId="15525" xr:uid="{1F20DA4A-1D1D-40C0-9B4A-3A05556B26E5}"/>
    <cellStyle name="Millares 7 2 3 20" xfId="35602" xr:uid="{E89071D0-D0F2-4033-A4B6-DCA3FE34AC51}"/>
    <cellStyle name="Millares 7 2 3 21" xfId="38120" xr:uid="{925807B3-99A4-48AC-B610-D00D85EC7435}"/>
    <cellStyle name="Millares 7 2 3 22" xfId="40011" xr:uid="{C56E36C7-39D4-479C-A20F-815CECD06496}"/>
    <cellStyle name="Millares 7 2 3 23" xfId="42210" xr:uid="{70C64BEE-17C2-4D2F-A20E-984555F2062C}"/>
    <cellStyle name="Millares 7 2 3 24" xfId="44405" xr:uid="{C90EED26-2DED-4BEE-98E4-30CC8372474E}"/>
    <cellStyle name="Millares 7 2 3 25" xfId="46613" xr:uid="{C46CCABB-9ABB-46D3-9A92-A012EC9B4351}"/>
    <cellStyle name="Millares 7 2 3 26" xfId="48824" xr:uid="{C76AE32D-0EB3-455F-BC10-2A9565E65C32}"/>
    <cellStyle name="Millares 7 2 3 27" xfId="51022" xr:uid="{5D8F31FF-514F-472E-BEB3-E99CA556CA39}"/>
    <cellStyle name="Millares 7 2 3 28" xfId="53221" xr:uid="{D550FF32-4692-4F5B-BA97-53865480F373}"/>
    <cellStyle name="Millares 7 2 3 29" xfId="55420" xr:uid="{E4B8B0D6-FF31-4795-8359-B0CA02F50C0B}"/>
    <cellStyle name="Millares 7 2 3 3" xfId="1130" xr:uid="{DB461229-CBA2-4381-BE8B-5048542474DA}"/>
    <cellStyle name="Millares 7 2 3 3 10" xfId="20924" xr:uid="{64B01C62-B5FF-40C2-BD39-7B58C42F0429}"/>
    <cellStyle name="Millares 7 2 3 3 11" xfId="23538" xr:uid="{09806D70-9133-48DB-94DF-F0A66740A3C6}"/>
    <cellStyle name="Millares 7 2 3 3 12" xfId="25744" xr:uid="{217D5359-35CC-4CBF-9B3F-F82E33F307AF}"/>
    <cellStyle name="Millares 7 2 3 3 13" xfId="27938" xr:uid="{A9368FCE-3900-4C25-943E-7713DC944E6E}"/>
    <cellStyle name="Millares 7 2 3 3 14" xfId="30141" xr:uid="{A711553D-0CFF-4BAD-B4F5-4157871E0CC8}"/>
    <cellStyle name="Millares 7 2 3 3 15" xfId="32349" xr:uid="{BCEED65D-6BF3-49ED-9036-697A3AAB6E4B}"/>
    <cellStyle name="Millares 7 2 3 3 16" xfId="34593" xr:uid="{B544F466-1190-4ED2-A44C-1A2D2E045D64}"/>
    <cellStyle name="Millares 7 2 3 3 17" xfId="36788" xr:uid="{D1F0F31B-78BB-45C2-A376-1F5CEC514A76}"/>
    <cellStyle name="Millares 7 2 3 3 18" xfId="39001" xr:uid="{9B9A6C92-9CCD-4BB4-AC61-DB3F4CF38D2F}"/>
    <cellStyle name="Millares 7 2 3 3 19" xfId="41198" xr:uid="{B9282709-B3DC-4185-AE30-7055A0EE64C4}"/>
    <cellStyle name="Millares 7 2 3 3 2" xfId="3328" xr:uid="{33FB5832-2D42-41AD-87FF-5FD1DB0FF412}"/>
    <cellStyle name="Millares 7 2 3 3 20" xfId="43396" xr:uid="{8973BBE0-04A1-4DEF-9E03-731063BFF79E}"/>
    <cellStyle name="Millares 7 2 3 3 21" xfId="45591" xr:uid="{B8B2FB47-1B1F-4323-8E38-FBAC0FC6EC3C}"/>
    <cellStyle name="Millares 7 2 3 3 22" xfId="47803" xr:uid="{FC051B4A-BA39-4CD6-A7C6-A5AE4088A79E}"/>
    <cellStyle name="Millares 7 2 3 3 23" xfId="50011" xr:uid="{BFFC27A0-8520-49F9-A714-1D57DD8BF038}"/>
    <cellStyle name="Millares 7 2 3 3 24" xfId="52208" xr:uid="{C79CA08B-A6FD-47ED-B4C2-6B14466C38C3}"/>
    <cellStyle name="Millares 7 2 3 3 25" xfId="54407" xr:uid="{80771579-7279-4478-AE42-2630EB559EA2}"/>
    <cellStyle name="Millares 7 2 3 3 26" xfId="56607" xr:uid="{C27AA607-632A-4F95-90BF-3EACD6DB75D1}"/>
    <cellStyle name="Millares 7 2 3 3 27" xfId="58813" xr:uid="{4AD92946-AD34-49E9-85F5-4992CB09E58C}"/>
    <cellStyle name="Millares 7 2 3 3 28" xfId="61009" xr:uid="{53BDA99C-F46A-4EA2-8748-16093533DCC4}"/>
    <cellStyle name="Millares 7 2 3 3 3" xfId="5526" xr:uid="{8FDA1806-7E0C-41A1-A3D5-0127088836E8}"/>
    <cellStyle name="Millares 7 2 3 3 4" xfId="7735" xr:uid="{4E4E1DC8-24D4-4CF9-9715-953A6DBC3289}"/>
    <cellStyle name="Millares 7 2 3 3 5" xfId="9932" xr:uid="{F917E006-1BBF-4110-9934-435B9A4D7993}"/>
    <cellStyle name="Millares 7 2 3 3 6" xfId="12132" xr:uid="{5E7D7BC8-ABFB-4081-A143-8778142D0E3B}"/>
    <cellStyle name="Millares 7 2 3 3 7" xfId="14327" xr:uid="{B2EE8926-C2E3-4285-8248-39CC6382CCF0}"/>
    <cellStyle name="Millares 7 2 3 3 8" xfId="16522" xr:uid="{2903357C-DD52-4EDA-8BF2-77813BE32F80}"/>
    <cellStyle name="Millares 7 2 3 3 9" xfId="18723" xr:uid="{C670ABA8-9CE9-4BC6-9630-40101D06ECB6}"/>
    <cellStyle name="Millares 7 2 3 30" xfId="57626" xr:uid="{603011FA-9BBC-48E4-AD1A-5AB7D55C71A8}"/>
    <cellStyle name="Millares 7 2 3 31" xfId="59823" xr:uid="{23957D59-1BAE-4500-A7DD-59DA15B9BC1F}"/>
    <cellStyle name="Millares 7 2 3 4" xfId="2856" xr:uid="{8C35EAEA-0134-439B-9D16-94DA0F568BB6}"/>
    <cellStyle name="Millares 7 2 3 4 10" xfId="23066" xr:uid="{E7957B4F-A596-483F-9F66-7DF475EE2B08}"/>
    <cellStyle name="Millares 7 2 3 4 11" xfId="25272" xr:uid="{3240E83C-3012-4829-BD50-9577550B4D86}"/>
    <cellStyle name="Millares 7 2 3 4 12" xfId="27466" xr:uid="{D4CBC18A-691F-43D5-98E1-D4984C1B2DAD}"/>
    <cellStyle name="Millares 7 2 3 4 13" xfId="29669" xr:uid="{71756AA4-A21C-4EE4-8D32-D70F19BF6B09}"/>
    <cellStyle name="Millares 7 2 3 4 14" xfId="31877" xr:uid="{D8557199-E35C-4BF4-83AF-BF647256AB70}"/>
    <cellStyle name="Millares 7 2 3 4 15" xfId="34121" xr:uid="{F32F9952-4ECE-4E29-82D6-7F3B41DC86C1}"/>
    <cellStyle name="Millares 7 2 3 4 16" xfId="36316" xr:uid="{8F991556-10F5-48AF-A5BB-BA218D59B0AF}"/>
    <cellStyle name="Millares 7 2 3 4 17" xfId="38529" xr:uid="{66CE16B7-0F93-43A5-82EC-E2DD1E5CF798}"/>
    <cellStyle name="Millares 7 2 3 4 18" xfId="40726" xr:uid="{E94C4373-B0FA-45E6-8DBC-3F7F8B3EDAB1}"/>
    <cellStyle name="Millares 7 2 3 4 19" xfId="42924" xr:uid="{E6125AFD-7F2C-45F0-836D-8559BCD81FF4}"/>
    <cellStyle name="Millares 7 2 3 4 2" xfId="5054" xr:uid="{A783D01B-0B17-458E-8A23-9FDE1DB7FF3D}"/>
    <cellStyle name="Millares 7 2 3 4 20" xfId="45119" xr:uid="{AECA64D7-9A23-4642-9F11-F4C8BCA13B1C}"/>
    <cellStyle name="Millares 7 2 3 4 21" xfId="47331" xr:uid="{0A008AC8-EF53-4293-BB36-6B7D4E86836C}"/>
    <cellStyle name="Millares 7 2 3 4 22" xfId="49539" xr:uid="{C8568522-789C-4356-8467-CA9306834FFA}"/>
    <cellStyle name="Millares 7 2 3 4 23" xfId="51736" xr:uid="{6E12191A-ECC9-4BA2-AB8C-AC568FAA378C}"/>
    <cellStyle name="Millares 7 2 3 4 24" xfId="53935" xr:uid="{9A8FB59C-6E28-4F92-9AC9-DF1CDED2996E}"/>
    <cellStyle name="Millares 7 2 3 4 25" xfId="56135" xr:uid="{1213A25F-DF90-4BBA-8F15-CE52CB1DB544}"/>
    <cellStyle name="Millares 7 2 3 4 26" xfId="58341" xr:uid="{103B5C3F-ADFB-4809-8FDC-48232FB36075}"/>
    <cellStyle name="Millares 7 2 3 4 27" xfId="60537" xr:uid="{5583C7E3-B56B-4B7F-9253-F2A4DF65801A}"/>
    <cellStyle name="Millares 7 2 3 4 3" xfId="7263" xr:uid="{6B121213-1B0D-42E7-9CB8-26E43493FAC2}"/>
    <cellStyle name="Millares 7 2 3 4 4" xfId="9460" xr:uid="{267F3D0B-1C9F-4995-BCB8-577144DDCC64}"/>
    <cellStyle name="Millares 7 2 3 4 5" xfId="11660" xr:uid="{4B01E6FF-BA16-42CD-9958-A319F11ED0E9}"/>
    <cellStyle name="Millares 7 2 3 4 6" xfId="13855" xr:uid="{221337EF-5E3A-48FB-A266-4C0F5AEF0B8E}"/>
    <cellStyle name="Millares 7 2 3 4 7" xfId="16050" xr:uid="{ACC9F721-E242-48CF-9234-AF79AA4AB60A}"/>
    <cellStyle name="Millares 7 2 3 4 8" xfId="18251" xr:uid="{6B20FA49-00D2-4E9A-BE67-9E3A95BFEDCA}"/>
    <cellStyle name="Millares 7 2 3 4 9" xfId="20452" xr:uid="{EE553C4D-8DDC-4F1B-A6D1-357C16EE54F2}"/>
    <cellStyle name="Millares 7 2 3 5" xfId="2141" xr:uid="{80006FDD-6896-448F-AB97-E1DFD7C97C18}"/>
    <cellStyle name="Millares 7 2 3 6" xfId="4339" xr:uid="{34E8C2D0-224C-46D0-96AF-39F5758BA890}"/>
    <cellStyle name="Millares 7 2 3 7" xfId="6760" xr:uid="{A58F2C81-49F5-4D16-B7F7-42DCD6658B87}"/>
    <cellStyle name="Millares 7 2 3 8" xfId="8744" xr:uid="{C9310E6F-5FF3-4AD5-AA25-032D765370DD}"/>
    <cellStyle name="Millares 7 2 3 9" xfId="10946" xr:uid="{AC3B0DA0-F46B-4C39-AAB5-C79B81275828}"/>
    <cellStyle name="Millares 7 2 30" xfId="50983" xr:uid="{CD0A4EC9-96DC-43C9-83D5-D5876449F57A}"/>
    <cellStyle name="Millares 7 2 31" xfId="53182" xr:uid="{E0AC248C-EF4C-46A6-BD6A-3302724F1F16}"/>
    <cellStyle name="Millares 7 2 32" xfId="55381" xr:uid="{BB888668-C775-4C47-8F8B-6E340687D2B9}"/>
    <cellStyle name="Millares 7 2 33" xfId="57587" xr:uid="{CC624EED-FE74-41FE-9062-714AF06D50CA}"/>
    <cellStyle name="Millares 7 2 34" xfId="59784" xr:uid="{FC34F3A5-3006-4F5C-A710-210CD1E758D2}"/>
    <cellStyle name="Millares 7 2 4" xfId="1045" xr:uid="{C1D86EB1-8F3B-4A4B-88A5-84EA6169C08A}"/>
    <cellStyle name="Millares 7 2 4 10" xfId="15915" xr:uid="{D09BB294-71D8-4115-A98B-990FD4421EBF}"/>
    <cellStyle name="Millares 7 2 4 11" xfId="18116" xr:uid="{1C074F32-8165-475B-A9A2-06863C7FA052}"/>
    <cellStyle name="Millares 7 2 4 12" xfId="20317" xr:uid="{CD0A0AB8-8317-4B24-BB06-EC59662E0144}"/>
    <cellStyle name="Millares 7 2 4 13" xfId="22931" xr:uid="{522C0795-082E-472D-8B50-DEC8EB2FE832}"/>
    <cellStyle name="Millares 7 2 4 14" xfId="25137" xr:uid="{3FAF27FE-9FF9-4D33-99E4-69E8386A2719}"/>
    <cellStyle name="Millares 7 2 4 15" xfId="27331" xr:uid="{2ED98080-B23F-4C12-9A86-57AAABF739B6}"/>
    <cellStyle name="Millares 7 2 4 16" xfId="29534" xr:uid="{BEF82362-09A2-4543-9004-4E1B2AEC1140}"/>
    <cellStyle name="Millares 7 2 4 17" xfId="31742" xr:uid="{C08E4C6C-48F3-490B-B3A8-4F39F3C57573}"/>
    <cellStyle name="Millares 7 2 4 18" xfId="33986" xr:uid="{50503AD3-08DE-41A1-B415-95E3686B094C}"/>
    <cellStyle name="Millares 7 2 4 19" xfId="36181" xr:uid="{D7345577-E023-438E-B5E8-2B176A2073E5}"/>
    <cellStyle name="Millares 7 2 4 2" xfId="1715" xr:uid="{B33FBDC4-57C8-4DCE-9FD5-DD866DEB090B}"/>
    <cellStyle name="Millares 7 2 4 2 10" xfId="21506" xr:uid="{355CC849-1426-4CC0-AD13-7FFC451E7B6B}"/>
    <cellStyle name="Millares 7 2 4 2 11" xfId="24120" xr:uid="{604D0CE9-DFD2-412F-B0FF-961B1C6ED588}"/>
    <cellStyle name="Millares 7 2 4 2 12" xfId="26326" xr:uid="{9992095D-AC83-48FD-882B-DA1B79028E7F}"/>
    <cellStyle name="Millares 7 2 4 2 13" xfId="28520" xr:uid="{8F7BE15D-923C-4464-A19F-FAED954C7AC5}"/>
    <cellStyle name="Millares 7 2 4 2 14" xfId="30723" xr:uid="{1571404C-63FA-433B-9ADF-1FF2FF250AB9}"/>
    <cellStyle name="Millares 7 2 4 2 15" xfId="32931" xr:uid="{466B789A-74E9-4A5B-B184-E180701C8B77}"/>
    <cellStyle name="Millares 7 2 4 2 16" xfId="35175" xr:uid="{9E29A6F7-5879-4E99-A1AB-5469FBEEA7CF}"/>
    <cellStyle name="Millares 7 2 4 2 17" xfId="37370" xr:uid="{9AB8BD06-C671-490C-958A-4C76EC4FE39B}"/>
    <cellStyle name="Millares 7 2 4 2 18" xfId="39583" xr:uid="{6F02542F-600A-4D61-984E-6218BF37C269}"/>
    <cellStyle name="Millares 7 2 4 2 19" xfId="41780" xr:uid="{8E91F708-D058-4FB9-B05B-1151BDFE7894}"/>
    <cellStyle name="Millares 7 2 4 2 2" xfId="3910" xr:uid="{671E3669-4AA9-48CD-9FDC-EFE9581574E6}"/>
    <cellStyle name="Millares 7 2 4 2 20" xfId="43978" xr:uid="{1AE87A0E-005D-419F-9293-1B27D25271F1}"/>
    <cellStyle name="Millares 7 2 4 2 21" xfId="46173" xr:uid="{E7505092-2FF6-4348-91F1-C4A36FD451A4}"/>
    <cellStyle name="Millares 7 2 4 2 22" xfId="48385" xr:uid="{CFFFDCF8-B779-49AD-8358-FC1886897B96}"/>
    <cellStyle name="Millares 7 2 4 2 23" xfId="50593" xr:uid="{9518E0E9-A5CF-4737-9EC8-EBA9D03C5992}"/>
    <cellStyle name="Millares 7 2 4 2 24" xfId="52790" xr:uid="{987C00C1-9C90-4491-8B54-80F935C85AE5}"/>
    <cellStyle name="Millares 7 2 4 2 25" xfId="54989" xr:uid="{44EA68A5-F05E-4A4F-AF17-2FBF91BC4ADA}"/>
    <cellStyle name="Millares 7 2 4 2 26" xfId="57189" xr:uid="{83860C9E-0294-4B93-8EF3-EAEEF69992DD}"/>
    <cellStyle name="Millares 7 2 4 2 27" xfId="59395" xr:uid="{6A7A21A8-782C-4AC2-B38D-CCB7488488C1}"/>
    <cellStyle name="Millares 7 2 4 2 28" xfId="61591" xr:uid="{49F4CC25-FEDF-4DA1-8190-99518AAFFCA4}"/>
    <cellStyle name="Millares 7 2 4 2 3" xfId="6108" xr:uid="{CA4179EF-E0C6-48F3-AA5B-B0187603E939}"/>
    <cellStyle name="Millares 7 2 4 2 4" xfId="8317" xr:uid="{EF34C219-D29A-4E15-9882-C6C86DDE4131}"/>
    <cellStyle name="Millares 7 2 4 2 5" xfId="10514" xr:uid="{4F2FE290-F2B1-47E7-A61D-954C5EB727BD}"/>
    <cellStyle name="Millares 7 2 4 2 6" xfId="12714" xr:uid="{9A1FF2F4-15B8-486E-8938-A539E39C747D}"/>
    <cellStyle name="Millares 7 2 4 2 7" xfId="14909" xr:uid="{C7D06F32-DE07-43BF-AA2E-34BE85E6ADF9}"/>
    <cellStyle name="Millares 7 2 4 2 8" xfId="17104" xr:uid="{528A1E57-4E96-4FBB-9D0A-5412DF4AD052}"/>
    <cellStyle name="Millares 7 2 4 2 9" xfId="19305" xr:uid="{0C4F2A36-A234-455A-AFE8-B39864779AD3}"/>
    <cellStyle name="Millares 7 2 4 20" xfId="38394" xr:uid="{EE9F9902-9615-4C95-9698-C66C626893B2}"/>
    <cellStyle name="Millares 7 2 4 21" xfId="40591" xr:uid="{9320A0C7-CCE6-43EA-807F-2FE2DAD7D045}"/>
    <cellStyle name="Millares 7 2 4 22" xfId="42789" xr:uid="{9493BF73-CE3F-4563-AF4C-46215B8877A2}"/>
    <cellStyle name="Millares 7 2 4 23" xfId="44984" xr:uid="{32DF4EDF-DB15-431B-B443-096D494D234B}"/>
    <cellStyle name="Millares 7 2 4 24" xfId="47196" xr:uid="{4D63B69B-88CE-438A-B4F6-34B3A49CF3D7}"/>
    <cellStyle name="Millares 7 2 4 25" xfId="49404" xr:uid="{EBCBABE3-A1D2-4D07-96A3-4B1F9FA4674B}"/>
    <cellStyle name="Millares 7 2 4 26" xfId="51601" xr:uid="{9AF944BC-E71F-4628-8B11-E84716E9E1E2}"/>
    <cellStyle name="Millares 7 2 4 27" xfId="53800" xr:uid="{BAAB649A-0A3A-4B3C-880E-B0CBCE222F27}"/>
    <cellStyle name="Millares 7 2 4 28" xfId="56000" xr:uid="{9B60B410-92D5-41AE-9B93-02092A3BEAEB}"/>
    <cellStyle name="Millares 7 2 4 29" xfId="58206" xr:uid="{8429080B-E34C-412A-A3A0-481D2BE6A48B}"/>
    <cellStyle name="Millares 7 2 4 3" xfId="3246" xr:uid="{0BAD7B78-9107-4291-9C0F-1986DD3E16FD}"/>
    <cellStyle name="Millares 7 2 4 3 10" xfId="23456" xr:uid="{D0E47A6C-9C73-43EA-AF6D-0EFEE571E4B1}"/>
    <cellStyle name="Millares 7 2 4 3 11" xfId="25662" xr:uid="{0E5651B1-B9F2-4064-BF9D-FB87843560F5}"/>
    <cellStyle name="Millares 7 2 4 3 12" xfId="27856" xr:uid="{D49AC3D7-C19A-4455-BF6E-F4C9FB37C6C0}"/>
    <cellStyle name="Millares 7 2 4 3 13" xfId="30059" xr:uid="{E543DC9F-FD7A-4C17-8A78-79AB3A6B4C11}"/>
    <cellStyle name="Millares 7 2 4 3 14" xfId="32267" xr:uid="{CD74F04A-9EA9-4E84-BA2A-C713CD56D117}"/>
    <cellStyle name="Millares 7 2 4 3 15" xfId="34511" xr:uid="{6ACAB8BA-8FA2-4535-B9D7-27B3D4E3EEB4}"/>
    <cellStyle name="Millares 7 2 4 3 16" xfId="36706" xr:uid="{FBB4D041-45ED-4021-A42D-82F7D88AB44D}"/>
    <cellStyle name="Millares 7 2 4 3 17" xfId="38919" xr:uid="{DC5B8F30-0F8C-42FA-8798-7168CF3197D0}"/>
    <cellStyle name="Millares 7 2 4 3 18" xfId="41116" xr:uid="{B847D38C-2170-4A85-8A46-F2C46AE9F57E}"/>
    <cellStyle name="Millares 7 2 4 3 19" xfId="43314" xr:uid="{72D682F2-7DCC-4A02-8BE7-5CE60F589DBF}"/>
    <cellStyle name="Millares 7 2 4 3 2" xfId="5444" xr:uid="{DA6B8258-B527-4512-B2DA-725B1B228FEB}"/>
    <cellStyle name="Millares 7 2 4 3 20" xfId="45509" xr:uid="{EB16A785-9E61-456B-A3A2-544A61968F9E}"/>
    <cellStyle name="Millares 7 2 4 3 21" xfId="47721" xr:uid="{7A11192D-D0B0-44ED-B94C-3034EEE3094D}"/>
    <cellStyle name="Millares 7 2 4 3 22" xfId="49929" xr:uid="{1A3FF928-83DE-4E33-AB65-F732403AE20D}"/>
    <cellStyle name="Millares 7 2 4 3 23" xfId="52126" xr:uid="{2490D98B-E9BD-408C-B595-6A1AEC262D2D}"/>
    <cellStyle name="Millares 7 2 4 3 24" xfId="54325" xr:uid="{E42C376D-DB4E-44A2-AF84-283DBFBB355E}"/>
    <cellStyle name="Millares 7 2 4 3 25" xfId="56525" xr:uid="{059390B5-AC99-427B-9FAD-065CA2962B80}"/>
    <cellStyle name="Millares 7 2 4 3 26" xfId="58731" xr:uid="{B90A843B-0A28-44F1-96B3-1209CF26FCCA}"/>
    <cellStyle name="Millares 7 2 4 3 27" xfId="60927" xr:uid="{65440E66-2D80-4DBA-9373-3434E8FE4019}"/>
    <cellStyle name="Millares 7 2 4 3 3" xfId="7653" xr:uid="{D223006F-0144-4936-9279-5B63A39CBC3C}"/>
    <cellStyle name="Millares 7 2 4 3 4" xfId="9850" xr:uid="{442AA2AE-B220-4A6F-904E-D83A941740CE}"/>
    <cellStyle name="Millares 7 2 4 3 5" xfId="12050" xr:uid="{C14EB0C6-95DC-4726-98B0-C81FFECFFF57}"/>
    <cellStyle name="Millares 7 2 4 3 6" xfId="14245" xr:uid="{469B29FD-7440-4260-B4A7-86BDBAEFB73A}"/>
    <cellStyle name="Millares 7 2 4 3 7" xfId="16440" xr:uid="{80631442-CD8C-4450-B5BD-9A4DA5C69628}"/>
    <cellStyle name="Millares 7 2 4 3 8" xfId="18641" xr:uid="{9CCC6854-E3F9-4A44-9D7C-8E3F81771480}"/>
    <cellStyle name="Millares 7 2 4 3 9" xfId="20842" xr:uid="{632D7406-0F44-43FD-B559-81216A685DFC}"/>
    <cellStyle name="Millares 7 2 4 30" xfId="60402" xr:uid="{1AE14AED-EA9A-47BD-827F-B8525FB30259}"/>
    <cellStyle name="Millares 7 2 4 4" xfId="2720" xr:uid="{B310EBA7-1C1B-4518-AEB8-575EA00DB508}"/>
    <cellStyle name="Millares 7 2 4 5" xfId="4919" xr:uid="{2183A11C-8325-4DCB-B6F6-FC373915C8FA}"/>
    <cellStyle name="Millares 7 2 4 6" xfId="7128" xr:uid="{E57887C3-F724-4F56-8459-562840EA3A92}"/>
    <cellStyle name="Millares 7 2 4 7" xfId="9325" xr:uid="{81E72FCA-8A85-4644-946A-B44D91CC89C3}"/>
    <cellStyle name="Millares 7 2 4 8" xfId="11525" xr:uid="{EF61D911-0FC1-49DD-A7CA-05647011D838}"/>
    <cellStyle name="Millares 7 2 4 9" xfId="13720" xr:uid="{B5EE75BB-E3E1-4E5F-9081-A2C2D49290D9}"/>
    <cellStyle name="Millares 7 2 5" xfId="1224" xr:uid="{76A99488-AEDC-4B6B-87FE-2358F636847B}"/>
    <cellStyle name="Millares 7 2 5 10" xfId="17628" xr:uid="{E5F729AE-C4C9-4F6F-B1CC-CFB941740578}"/>
    <cellStyle name="Millares 7 2 5 11" xfId="19830" xr:uid="{BA05B6CA-BAFB-492C-9AFC-493944E3C09E}"/>
    <cellStyle name="Millares 7 2 5 12" xfId="22457" xr:uid="{CFE75878-B88B-494F-993B-BD825AC3B2D6}"/>
    <cellStyle name="Millares 7 2 5 13" xfId="24651" xr:uid="{F4D1BE75-609C-4D1C-AA55-2CAFDF9EC151}"/>
    <cellStyle name="Millares 7 2 5 14" xfId="26845" xr:uid="{1327B213-F3D3-404F-870F-CAA82B8E30F9}"/>
    <cellStyle name="Millares 7 2 5 15" xfId="29397" xr:uid="{7100C70A-1EDE-40CC-AC03-B328BE6E8D74}"/>
    <cellStyle name="Millares 7 2 5 16" xfId="31251" xr:uid="{8E4983BE-88FB-4B98-9B8C-EF15D20EDC34}"/>
    <cellStyle name="Millares 7 2 5 17" xfId="33499" xr:uid="{03DC0FDA-3AD8-42FC-84A8-92FCE1E1BB26}"/>
    <cellStyle name="Millares 7 2 5 18" xfId="35695" xr:uid="{CA88B1EA-9531-4BBE-9D75-24EA60613370}"/>
    <cellStyle name="Millares 7 2 5 19" xfId="38210" xr:uid="{B593CAAC-BDBD-40BD-96B4-39E3C490407C}"/>
    <cellStyle name="Millares 7 2 5 2" xfId="3421" xr:uid="{000A4BE3-1CEB-48AF-B7A5-46BC78D87D74}"/>
    <cellStyle name="Millares 7 2 5 2 10" xfId="23631" xr:uid="{817431F8-2571-4F6F-A4E5-511866F7ADBE}"/>
    <cellStyle name="Millares 7 2 5 2 11" xfId="25837" xr:uid="{45A25672-5A33-40A5-88D0-6ED53AF9AC24}"/>
    <cellStyle name="Millares 7 2 5 2 12" xfId="28031" xr:uid="{3EC84FC4-1915-4EF8-A5D4-8CE1482015D7}"/>
    <cellStyle name="Millares 7 2 5 2 13" xfId="30234" xr:uid="{AB562770-CE7B-4B1C-86DA-BDB14935E09F}"/>
    <cellStyle name="Millares 7 2 5 2 14" xfId="32442" xr:uid="{16A56C49-4866-4C70-84FA-910A39670B48}"/>
    <cellStyle name="Millares 7 2 5 2 15" xfId="34686" xr:uid="{A9301168-F158-4971-AD6D-86699DC92107}"/>
    <cellStyle name="Millares 7 2 5 2 16" xfId="36881" xr:uid="{C8C46AAB-A869-4063-AF21-D21DB274DA57}"/>
    <cellStyle name="Millares 7 2 5 2 17" xfId="39094" xr:uid="{72231144-251B-42C5-9B09-23EFD41E54A4}"/>
    <cellStyle name="Millares 7 2 5 2 18" xfId="41291" xr:uid="{3BF2F5E7-8DFC-4FC4-B707-B41DAC1DC63A}"/>
    <cellStyle name="Millares 7 2 5 2 19" xfId="43489" xr:uid="{F663065D-96B4-4911-AED6-EA6F5909311D}"/>
    <cellStyle name="Millares 7 2 5 2 2" xfId="5619" xr:uid="{E95AA467-70AA-4489-BA1F-19A3023CA47B}"/>
    <cellStyle name="Millares 7 2 5 2 20" xfId="45684" xr:uid="{50630D48-3377-4D9C-BB40-BAAE06E39855}"/>
    <cellStyle name="Millares 7 2 5 2 21" xfId="47896" xr:uid="{ED47A5A1-4863-483E-94DA-D7A88C4BA2BA}"/>
    <cellStyle name="Millares 7 2 5 2 22" xfId="50104" xr:uid="{454F28F5-BA82-4AE2-A637-81B3D3D04B4A}"/>
    <cellStyle name="Millares 7 2 5 2 23" xfId="52301" xr:uid="{A0D9378D-8A3B-4116-9534-77A7FCD76D91}"/>
    <cellStyle name="Millares 7 2 5 2 24" xfId="54500" xr:uid="{7E84D47C-ABD6-4C2D-9E51-BBC4DB5CA47C}"/>
    <cellStyle name="Millares 7 2 5 2 25" xfId="56700" xr:uid="{E9369B2F-FBD7-4D1A-967E-F249A3D929F0}"/>
    <cellStyle name="Millares 7 2 5 2 26" xfId="58906" xr:uid="{F653E4AA-1B23-4B53-920E-A850A8EE2E1C}"/>
    <cellStyle name="Millares 7 2 5 2 27" xfId="61102" xr:uid="{01338780-7668-49AF-8434-BBE8C756E3D9}"/>
    <cellStyle name="Millares 7 2 5 2 3" xfId="7828" xr:uid="{60360004-6B28-4E6E-A511-4915B91A6642}"/>
    <cellStyle name="Millares 7 2 5 2 4" xfId="10025" xr:uid="{34A97625-57E3-4099-9D0D-EEE5F1759A15}"/>
    <cellStyle name="Millares 7 2 5 2 5" xfId="12225" xr:uid="{5EE70FF7-83A6-4982-A726-2A0587705659}"/>
    <cellStyle name="Millares 7 2 5 2 6" xfId="14420" xr:uid="{AB83EAFA-94E8-4A25-8B74-2CE01AEEADB9}"/>
    <cellStyle name="Millares 7 2 5 2 7" xfId="16615" xr:uid="{DB2C6350-E9B3-4941-98D8-259A32897CDA}"/>
    <cellStyle name="Millares 7 2 5 2 8" xfId="18816" xr:uid="{5D41D63E-E560-4414-8008-4311F30B8354}"/>
    <cellStyle name="Millares 7 2 5 2 9" xfId="21017" xr:uid="{31461501-D5C2-4826-A1B2-304C33095C89}"/>
    <cellStyle name="Millares 7 2 5 20" xfId="40104" xr:uid="{04C9B08E-C9F8-4562-8E1C-4325811987B1}"/>
    <cellStyle name="Millares 7 2 5 21" xfId="42303" xr:uid="{346FC997-65A8-4D41-AAFE-45AB6FBE0351}"/>
    <cellStyle name="Millares 7 2 5 22" xfId="44498" xr:uid="{03B7B127-5048-4FBC-A08A-AB945303AD10}"/>
    <cellStyle name="Millares 7 2 5 23" xfId="46706" xr:uid="{0F4222EF-9CF0-4511-9013-DEA172CF989B}"/>
    <cellStyle name="Millares 7 2 5 24" xfId="48917" xr:uid="{82C2497F-5672-48CE-AF8D-ADF3613C43BE}"/>
    <cellStyle name="Millares 7 2 5 25" xfId="51115" xr:uid="{0689B030-B0D2-41A5-A946-06B1AC7CD930}"/>
    <cellStyle name="Millares 7 2 5 26" xfId="53314" xr:uid="{E21DC5DB-FAFA-4920-A061-24205121EB07}"/>
    <cellStyle name="Millares 7 2 5 27" xfId="55513" xr:uid="{7B0E574C-832D-42F5-BBB4-9C37F57BB07E}"/>
    <cellStyle name="Millares 7 2 5 28" xfId="57719" xr:uid="{4C48A2AB-51FB-4303-94CB-6F7223E8A7F6}"/>
    <cellStyle name="Millares 7 2 5 29" xfId="59916" xr:uid="{D9B15E68-A230-42B1-96D3-92E46879798C}"/>
    <cellStyle name="Millares 7 2 5 3" xfId="2234" xr:uid="{BE04DABA-4F07-401D-90B7-F4E5EA3C1D41}"/>
    <cellStyle name="Millares 7 2 5 4" xfId="4432" xr:uid="{B6C7A20F-FD88-4943-B7D4-3D95A1598185}"/>
    <cellStyle name="Millares 7 2 5 5" xfId="6920" xr:uid="{2D53DEE7-F69F-41D2-83BB-4B47CEA8003B}"/>
    <cellStyle name="Millares 7 2 5 6" xfId="8837" xr:uid="{8CFD0315-1C7C-4EED-B9C1-2A58DEEDA985}"/>
    <cellStyle name="Millares 7 2 5 7" xfId="11039" xr:uid="{A3C9A5F5-7C03-43C7-A24E-25A244FAFB01}"/>
    <cellStyle name="Millares 7 2 5 8" xfId="13234" xr:uid="{0A1AE045-1BF7-4192-AC7B-C39D04189B41}"/>
    <cellStyle name="Millares 7 2 5 9" xfId="15429" xr:uid="{DEFB54EC-6613-41E9-8CF0-5BFFAE35ED87}"/>
    <cellStyle name="Millares 7 2 6" xfId="1091" xr:uid="{E0BE4794-D921-4D21-B26F-955866BFF9F1}"/>
    <cellStyle name="Millares 7 2 6 10" xfId="20885" xr:uid="{C905BD1A-7882-43A8-AEA0-F608C58B02B1}"/>
    <cellStyle name="Millares 7 2 6 11" xfId="23499" xr:uid="{F153E579-4FBD-4854-91E6-18CE374EC655}"/>
    <cellStyle name="Millares 7 2 6 12" xfId="25705" xr:uid="{2AA1B984-7423-4BC8-BB1C-D539D8B82577}"/>
    <cellStyle name="Millares 7 2 6 13" xfId="27899" xr:uid="{8A6B2D7D-7D27-4EAA-A46D-36C570F36CD8}"/>
    <cellStyle name="Millares 7 2 6 14" xfId="30102" xr:uid="{3A515833-6D85-4F2A-8402-DAE1EABBE9B8}"/>
    <cellStyle name="Millares 7 2 6 15" xfId="32310" xr:uid="{92E1361E-8F96-4B30-879F-EDB8E60BAE07}"/>
    <cellStyle name="Millares 7 2 6 16" xfId="34554" xr:uid="{6253A2EC-63DA-4385-85F9-5D67EC668F4A}"/>
    <cellStyle name="Millares 7 2 6 17" xfId="36749" xr:uid="{1BA4966A-B4A8-4746-945D-BC6CE0996782}"/>
    <cellStyle name="Millares 7 2 6 18" xfId="38962" xr:uid="{C7213E2C-1DDC-41DE-9276-2F7DF12B9814}"/>
    <cellStyle name="Millares 7 2 6 19" xfId="41159" xr:uid="{0055A7B2-ACB3-418F-8258-C29302218F18}"/>
    <cellStyle name="Millares 7 2 6 2" xfId="3289" xr:uid="{C4FF5D59-BAC7-4C31-9FF0-20F2EBD6B0C9}"/>
    <cellStyle name="Millares 7 2 6 20" xfId="43357" xr:uid="{0B5CBAA2-EDAC-416F-9EF0-F3F3BC13EA86}"/>
    <cellStyle name="Millares 7 2 6 21" xfId="45552" xr:uid="{59FC9929-16F8-4079-B3E0-40624AE69C16}"/>
    <cellStyle name="Millares 7 2 6 22" xfId="47764" xr:uid="{458AB5E5-2C3E-494B-95DC-1155EAE7EE94}"/>
    <cellStyle name="Millares 7 2 6 23" xfId="49972" xr:uid="{3BBC6615-19FD-47FC-9673-9486CBF5D981}"/>
    <cellStyle name="Millares 7 2 6 24" xfId="52169" xr:uid="{E3CCD4EE-5D57-4EE4-87C9-47C16E4ACC5E}"/>
    <cellStyle name="Millares 7 2 6 25" xfId="54368" xr:uid="{FDE375B3-0114-4486-ACAF-44A894BA7283}"/>
    <cellStyle name="Millares 7 2 6 26" xfId="56568" xr:uid="{E04BC610-0243-4A61-A9DC-01AA09F60740}"/>
    <cellStyle name="Millares 7 2 6 27" xfId="58774" xr:uid="{21CA1213-2F8F-4715-B16A-0567F1E3A802}"/>
    <cellStyle name="Millares 7 2 6 28" xfId="60970" xr:uid="{439385EA-DC42-4462-AEFE-8C5F10131FE5}"/>
    <cellStyle name="Millares 7 2 6 3" xfId="5487" xr:uid="{B91EFDAF-A023-4F40-A1AC-8C9210130A51}"/>
    <cellStyle name="Millares 7 2 6 4" xfId="7696" xr:uid="{2EF34F59-F291-464F-A70E-067F7BA6DDE0}"/>
    <cellStyle name="Millares 7 2 6 5" xfId="9893" xr:uid="{95374F9D-DC00-455A-AAD7-FAC64EE7EA20}"/>
    <cellStyle name="Millares 7 2 6 6" xfId="12093" xr:uid="{9C4C1119-F6D6-46CA-B0F5-4D67B3A966C8}"/>
    <cellStyle name="Millares 7 2 6 7" xfId="14288" xr:uid="{13AC283C-BC85-4134-8F5D-D5B02023D6C5}"/>
    <cellStyle name="Millares 7 2 6 8" xfId="16483" xr:uid="{4347FAEA-B73E-4B84-BD1B-B41C8BEFF1C3}"/>
    <cellStyle name="Millares 7 2 6 9" xfId="18684" xr:uid="{ED582448-5FBF-4E51-AAF8-54E84E5785CA}"/>
    <cellStyle name="Millares 7 2 7" xfId="2760" xr:uid="{9337F1FC-5103-4A05-9A31-14CD8C4808EA}"/>
    <cellStyle name="Millares 7 2 7 10" xfId="22970" xr:uid="{E2F3D26D-9038-4CB2-B63D-76C793886B63}"/>
    <cellStyle name="Millares 7 2 7 11" xfId="25176" xr:uid="{0287EFD6-12DC-4F22-ADD0-DB39CAC5039A}"/>
    <cellStyle name="Millares 7 2 7 12" xfId="27370" xr:uid="{DE0081BB-85BA-4949-915E-186D9A48488D}"/>
    <cellStyle name="Millares 7 2 7 13" xfId="29573" xr:uid="{5F218FAE-9E40-426C-9941-B039FFB2CEC2}"/>
    <cellStyle name="Millares 7 2 7 14" xfId="31781" xr:uid="{036AB33E-8A1C-4084-949C-0A2FA73AE307}"/>
    <cellStyle name="Millares 7 2 7 15" xfId="34025" xr:uid="{786D74F5-4E3D-4154-ACB9-FE7668D669EA}"/>
    <cellStyle name="Millares 7 2 7 16" xfId="36220" xr:uid="{03A63B36-5ECA-44FE-B231-E27A5D8FE4E8}"/>
    <cellStyle name="Millares 7 2 7 17" xfId="38433" xr:uid="{64D8232A-8C91-4879-B3DA-5DFAE4BCE705}"/>
    <cellStyle name="Millares 7 2 7 18" xfId="40630" xr:uid="{13F0517D-D503-4F55-B4ED-F142DFEDC024}"/>
    <cellStyle name="Millares 7 2 7 19" xfId="42828" xr:uid="{BF144D4F-0E63-40A3-91AC-9851700D0E0C}"/>
    <cellStyle name="Millares 7 2 7 2" xfId="4958" xr:uid="{7C6C5B29-39C9-474F-A20F-702540B17158}"/>
    <cellStyle name="Millares 7 2 7 20" xfId="45023" xr:uid="{A1C3C982-06C3-4BCD-BFF3-2E442335464F}"/>
    <cellStyle name="Millares 7 2 7 21" xfId="47235" xr:uid="{00EEC9F7-0C12-483C-A09E-2F9CD7BCA7CB}"/>
    <cellStyle name="Millares 7 2 7 22" xfId="49443" xr:uid="{56DF8F99-5816-44F3-B7E9-684DA66278F2}"/>
    <cellStyle name="Millares 7 2 7 23" xfId="51640" xr:uid="{B2260E86-648A-4B2B-B467-46E62BD65516}"/>
    <cellStyle name="Millares 7 2 7 24" xfId="53839" xr:uid="{0362A309-D05E-48C2-A94B-4D72903E75CE}"/>
    <cellStyle name="Millares 7 2 7 25" xfId="56039" xr:uid="{529BD38C-6790-4AEB-81E1-7695438F9F3B}"/>
    <cellStyle name="Millares 7 2 7 26" xfId="58245" xr:uid="{813AEF02-D220-452D-B66B-BD47401218F6}"/>
    <cellStyle name="Millares 7 2 7 27" xfId="60441" xr:uid="{7A893B73-AB94-4E3A-AF7D-0E55FBEBDD0D}"/>
    <cellStyle name="Millares 7 2 7 3" xfId="7167" xr:uid="{1DDD012D-C540-4F0B-B524-050BDD8BD432}"/>
    <cellStyle name="Millares 7 2 7 4" xfId="9364" xr:uid="{7FB0E618-DDEE-4B5D-9914-FEEF287F5C64}"/>
    <cellStyle name="Millares 7 2 7 5" xfId="11564" xr:uid="{3D31B463-D2AB-4789-A369-1894188D645D}"/>
    <cellStyle name="Millares 7 2 7 6" xfId="13759" xr:uid="{6A32C68F-67BD-4895-93EB-984A5DF5B87D}"/>
    <cellStyle name="Millares 7 2 7 7" xfId="15954" xr:uid="{D42D4B6C-9800-4B6E-9C42-A3A9015CD10E}"/>
    <cellStyle name="Millares 7 2 7 8" xfId="18155" xr:uid="{37AFA056-D2A0-4524-871C-BA6B58DBB752}"/>
    <cellStyle name="Millares 7 2 7 9" xfId="20356" xr:uid="{AD4EA28B-D0DA-49B0-969F-37588A326880}"/>
    <cellStyle name="Millares 7 2 8" xfId="2102" xr:uid="{28E31820-4202-4E26-8CA9-CCBE8ED88E9A}"/>
    <cellStyle name="Millares 7 2 9" xfId="4300" xr:uid="{68D8475F-4731-4748-B4FA-3993ECF2D6EC}"/>
    <cellStyle name="Millares 7 20" xfId="22214" xr:uid="{0D7EC44F-BBC3-4228-8275-844BE19ADA02}"/>
    <cellStyle name="Millares 7 21" xfId="24492" xr:uid="{F5A30ADB-C380-461A-A10D-8048E4F242B2}"/>
    <cellStyle name="Millares 7 22" xfId="26686" xr:uid="{7F483F38-5D55-4E1B-8687-CD75793397E3}"/>
    <cellStyle name="Millares 7 23" xfId="28939" xr:uid="{371AFD85-A866-49B7-B9FF-9658EDC906BC}"/>
    <cellStyle name="Millares 7 24" xfId="31091" xr:uid="{9C30C55D-1DF0-4C9A-BED2-4D642C60A074}"/>
    <cellStyle name="Millares 7 25" xfId="33340" xr:uid="{E2D6F19F-83CE-4CF3-90A4-90076762AE0F}"/>
    <cellStyle name="Millares 7 26" xfId="35536" xr:uid="{A9D36438-AFB6-4464-9108-FD396D9CDB5B}"/>
    <cellStyle name="Millares 7 27" xfId="37739" xr:uid="{5C06F7EA-71AA-42BB-B562-2B12F43ACA5D}"/>
    <cellStyle name="Millares 7 28" xfId="39945" xr:uid="{7E5E7883-A66C-464E-9721-7B8861688000}"/>
    <cellStyle name="Millares 7 29" xfId="42144" xr:uid="{F02579C4-C05D-4AB7-B69B-C1F35530B821}"/>
    <cellStyle name="Millares 7 3" xfId="299" xr:uid="{A4B7DC62-4DBB-42CD-AFD5-CB1A35E54F62}"/>
    <cellStyle name="Millares 7 3 10" xfId="10973" xr:uid="{79C0E2C5-A5CC-454E-859B-67BCBA1BE28E}"/>
    <cellStyle name="Millares 7 3 11" xfId="13168" xr:uid="{C466F06F-B017-43AD-8FE8-4DC80BB65AA0}"/>
    <cellStyle name="Millares 7 3 12" xfId="15363" xr:uid="{BD51317C-9936-4F25-905D-0ADCD9F6FA92}"/>
    <cellStyle name="Millares 7 3 13" xfId="17562" xr:uid="{4588228B-4C1B-4B92-8188-5D4703251AEF}"/>
    <cellStyle name="Millares 7 3 14" xfId="19764" xr:uid="{F597C4E1-B23D-4E0D-8464-A3AC31FA1AF3}"/>
    <cellStyle name="Millares 7 3 15" xfId="22393" xr:uid="{532AC3C2-60D1-4AEE-ABFF-DEECFFBBCB8C}"/>
    <cellStyle name="Millares 7 3 16" xfId="24585" xr:uid="{048DEE85-491D-4CBE-AB42-1652ACAC8FDC}"/>
    <cellStyle name="Millares 7 3 17" xfId="26779" xr:uid="{2F729E94-0060-47CE-9B39-5C7D501EBC20}"/>
    <cellStyle name="Millares 7 3 18" xfId="29133" xr:uid="{1B5C493A-A867-44FE-808B-CF390C33309D}"/>
    <cellStyle name="Millares 7 3 19" xfId="31185" xr:uid="{E092BF49-DFBF-4ECB-AC88-A2AE185382DD}"/>
    <cellStyle name="Millares 7 3 2" xfId="1046" xr:uid="{7B6DC993-35EA-44D8-9ABC-63A62D6CE311}"/>
    <cellStyle name="Millares 7 3 2 10" xfId="15916" xr:uid="{F7C922AD-E357-4103-AE5C-DEBE99F92FD5}"/>
    <cellStyle name="Millares 7 3 2 11" xfId="18117" xr:uid="{5C44F756-E889-4332-9308-91782200578C}"/>
    <cellStyle name="Millares 7 3 2 12" xfId="20318" xr:uid="{811C59D4-449C-4CE4-8101-0C7E32DD4DD8}"/>
    <cellStyle name="Millares 7 3 2 13" xfId="22932" xr:uid="{A0C81870-50E9-4583-AD71-DEB718A572CC}"/>
    <cellStyle name="Millares 7 3 2 14" xfId="25138" xr:uid="{0DC93512-D07A-46B9-9BD9-76773C20D2F3}"/>
    <cellStyle name="Millares 7 3 2 15" xfId="27332" xr:uid="{2D19BBD8-9586-427C-9D17-FDA882D58B02}"/>
    <cellStyle name="Millares 7 3 2 16" xfId="29535" xr:uid="{66063C87-C8C7-42B1-B1B4-B51EBC134FF0}"/>
    <cellStyle name="Millares 7 3 2 17" xfId="31743" xr:uid="{D2AF399E-068F-412F-B91D-56BA6E1EB149}"/>
    <cellStyle name="Millares 7 3 2 18" xfId="33987" xr:uid="{56667E9A-B90A-493E-B970-A81CA9955C6D}"/>
    <cellStyle name="Millares 7 3 2 19" xfId="36182" xr:uid="{E9000B8B-0FBE-41D4-919C-2ADEFFB5FCE5}"/>
    <cellStyle name="Millares 7 3 2 2" xfId="1716" xr:uid="{83F67549-8380-46E1-A36A-AA0ABEF8CB93}"/>
    <cellStyle name="Millares 7 3 2 2 10" xfId="21507" xr:uid="{6D361913-7A38-4C60-BB25-32BB0607F3E1}"/>
    <cellStyle name="Millares 7 3 2 2 11" xfId="24121" xr:uid="{9AB4210B-A3F6-4843-816E-C43981E4FB17}"/>
    <cellStyle name="Millares 7 3 2 2 12" xfId="26327" xr:uid="{0711BFFA-9E92-4441-A3AE-25531B969B34}"/>
    <cellStyle name="Millares 7 3 2 2 13" xfId="28521" xr:uid="{A2C59620-E737-4AA7-AA8C-62FAD3314B71}"/>
    <cellStyle name="Millares 7 3 2 2 14" xfId="30724" xr:uid="{06B73F2B-CEC8-4DFC-9872-5BA602F15873}"/>
    <cellStyle name="Millares 7 3 2 2 15" xfId="32932" xr:uid="{D85FBE07-50C1-493A-A794-857F2BCA7997}"/>
    <cellStyle name="Millares 7 3 2 2 16" xfId="35176" xr:uid="{56C454DC-66FA-4ED9-B7F4-5C0D4C474C2F}"/>
    <cellStyle name="Millares 7 3 2 2 17" xfId="37371" xr:uid="{82C81970-8C29-4E87-A38F-E95905E7172D}"/>
    <cellStyle name="Millares 7 3 2 2 18" xfId="39584" xr:uid="{9F2AEF5F-E025-4B97-8736-6388F63D41E7}"/>
    <cellStyle name="Millares 7 3 2 2 19" xfId="41781" xr:uid="{A7C84876-A7F3-4C8D-8684-9556EC90B93C}"/>
    <cellStyle name="Millares 7 3 2 2 2" xfId="3911" xr:uid="{5F965572-3E7E-496F-851B-821A8F61C8E6}"/>
    <cellStyle name="Millares 7 3 2 2 20" xfId="43979" xr:uid="{807379DC-DE33-450F-8F36-450EA77B8836}"/>
    <cellStyle name="Millares 7 3 2 2 21" xfId="46174" xr:uid="{4292E21C-37E7-4505-BE98-30D0B43E1772}"/>
    <cellStyle name="Millares 7 3 2 2 22" xfId="48386" xr:uid="{25D1B454-4B6B-4B60-AB18-5C6DCB4C46F4}"/>
    <cellStyle name="Millares 7 3 2 2 23" xfId="50594" xr:uid="{6DD590E7-A3FF-41A4-B08E-E0D6A7F88017}"/>
    <cellStyle name="Millares 7 3 2 2 24" xfId="52791" xr:uid="{28735BB3-5E1D-4659-B706-B02616C9A0A9}"/>
    <cellStyle name="Millares 7 3 2 2 25" xfId="54990" xr:uid="{BFEC0589-56F2-49CD-9A54-4AF9B1F07AE7}"/>
    <cellStyle name="Millares 7 3 2 2 26" xfId="57190" xr:uid="{EE1B891B-058D-41E5-A6FB-80CC142F69AE}"/>
    <cellStyle name="Millares 7 3 2 2 27" xfId="59396" xr:uid="{B3FC1C50-9B4E-4AF0-A7DD-3EDD27052376}"/>
    <cellStyle name="Millares 7 3 2 2 28" xfId="61592" xr:uid="{EE7BB3D7-A63D-4011-958B-E26AC11E3468}"/>
    <cellStyle name="Millares 7 3 2 2 3" xfId="6109" xr:uid="{C9C6712E-5FD9-4E19-88EC-BF0B216E0B55}"/>
    <cellStyle name="Millares 7 3 2 2 4" xfId="8318" xr:uid="{533A053C-9AF9-42F1-8C39-CBFBEEDA1FA7}"/>
    <cellStyle name="Millares 7 3 2 2 5" xfId="10515" xr:uid="{613B650C-6E14-4F8F-8464-1587DBBFC559}"/>
    <cellStyle name="Millares 7 3 2 2 6" xfId="12715" xr:uid="{322AD1F3-9DFB-4863-863C-92B20B123CD0}"/>
    <cellStyle name="Millares 7 3 2 2 7" xfId="14910" xr:uid="{C6B45023-B896-4195-AAB8-1647710667B6}"/>
    <cellStyle name="Millares 7 3 2 2 8" xfId="17105" xr:uid="{234C9554-C594-4AB4-B721-0801DFA9FA46}"/>
    <cellStyle name="Millares 7 3 2 2 9" xfId="19306" xr:uid="{B07F933B-32B3-4FE0-B667-3506175C30EB}"/>
    <cellStyle name="Millares 7 3 2 20" xfId="38395" xr:uid="{215026B5-C654-4D3B-B668-071876527C1D}"/>
    <cellStyle name="Millares 7 3 2 21" xfId="40592" xr:uid="{815436DE-F0BF-4686-A0ED-56BF41BD3AE6}"/>
    <cellStyle name="Millares 7 3 2 22" xfId="42790" xr:uid="{C8A21F7F-065D-4C84-982D-F00DA2522589}"/>
    <cellStyle name="Millares 7 3 2 23" xfId="44985" xr:uid="{5CAB3F49-0DC2-49FE-8EFF-4587200B9689}"/>
    <cellStyle name="Millares 7 3 2 24" xfId="47197" xr:uid="{59F93D60-DABE-4822-A1C0-864C4D275C92}"/>
    <cellStyle name="Millares 7 3 2 25" xfId="49405" xr:uid="{FB84A33E-DB6B-4DC1-B648-D435103817C9}"/>
    <cellStyle name="Millares 7 3 2 26" xfId="51602" xr:uid="{2FD18F15-678A-4D86-859E-0F9303912460}"/>
    <cellStyle name="Millares 7 3 2 27" xfId="53801" xr:uid="{F6F696FA-55F1-4EE4-A8E2-2BAD30CCB620}"/>
    <cellStyle name="Millares 7 3 2 28" xfId="56001" xr:uid="{D6A86336-297F-48E4-A807-B2230CEC5646}"/>
    <cellStyle name="Millares 7 3 2 29" xfId="58207" xr:uid="{B39676AB-194A-46E9-A3B1-C7D23A24FDFC}"/>
    <cellStyle name="Millares 7 3 2 3" xfId="3247" xr:uid="{3B60FF1B-DAEC-4AF7-9EB1-164A4BC146F3}"/>
    <cellStyle name="Millares 7 3 2 3 10" xfId="23457" xr:uid="{51E24B40-EAD8-4937-A38E-69799548B84F}"/>
    <cellStyle name="Millares 7 3 2 3 11" xfId="25663" xr:uid="{7EA17E31-30A1-4949-809F-EEB676F53CD8}"/>
    <cellStyle name="Millares 7 3 2 3 12" xfId="27857" xr:uid="{B97F1BA1-B29B-4CAF-965E-46E9C2066820}"/>
    <cellStyle name="Millares 7 3 2 3 13" xfId="30060" xr:uid="{527F348D-1A5B-4C81-84FC-9AAE0076144A}"/>
    <cellStyle name="Millares 7 3 2 3 14" xfId="32268" xr:uid="{05691415-A403-4F86-BDC0-CA337A5BF089}"/>
    <cellStyle name="Millares 7 3 2 3 15" xfId="34512" xr:uid="{5AC33763-A28E-454D-A2D8-9DC0009389F2}"/>
    <cellStyle name="Millares 7 3 2 3 16" xfId="36707" xr:uid="{577840D2-AE81-41EE-BD86-AC312431CCD8}"/>
    <cellStyle name="Millares 7 3 2 3 17" xfId="38920" xr:uid="{4F1EEBF8-AD02-4FB9-821F-645594D304E7}"/>
    <cellStyle name="Millares 7 3 2 3 18" xfId="41117" xr:uid="{A08A50E9-8584-4DE1-8DAC-00045DE904B4}"/>
    <cellStyle name="Millares 7 3 2 3 19" xfId="43315" xr:uid="{3992A87C-52A3-4FA3-8D92-0DA35F41357B}"/>
    <cellStyle name="Millares 7 3 2 3 2" xfId="5445" xr:uid="{A46386A9-7E3B-488F-8E48-EEF8969AE458}"/>
    <cellStyle name="Millares 7 3 2 3 20" xfId="45510" xr:uid="{4359735D-34E7-4961-B016-7901909D5E74}"/>
    <cellStyle name="Millares 7 3 2 3 21" xfId="47722" xr:uid="{C1AC6DBE-FC1D-4529-85C6-F207953381EF}"/>
    <cellStyle name="Millares 7 3 2 3 22" xfId="49930" xr:uid="{EE496BA9-25A6-4662-A50F-83A910555530}"/>
    <cellStyle name="Millares 7 3 2 3 23" xfId="52127" xr:uid="{7A97918D-ABFA-4AAA-8EF4-AD913DA28397}"/>
    <cellStyle name="Millares 7 3 2 3 24" xfId="54326" xr:uid="{3BD91396-2397-4D4D-9431-6E9059E2E5F9}"/>
    <cellStyle name="Millares 7 3 2 3 25" xfId="56526" xr:uid="{40D61A17-3923-4D94-A5BA-745E2216A487}"/>
    <cellStyle name="Millares 7 3 2 3 26" xfId="58732" xr:uid="{D7D71913-3A4C-44FD-9EB9-6AB51D7789BD}"/>
    <cellStyle name="Millares 7 3 2 3 27" xfId="60928" xr:uid="{CDF6BB0F-6A3B-4F2B-9A8E-F3B470F4D15C}"/>
    <cellStyle name="Millares 7 3 2 3 3" xfId="7654" xr:uid="{F0533CAC-52B8-4A7F-A2B7-660305F4CE7A}"/>
    <cellStyle name="Millares 7 3 2 3 4" xfId="9851" xr:uid="{861C2BBA-0DEA-487F-8C2E-79D22983C850}"/>
    <cellStyle name="Millares 7 3 2 3 5" xfId="12051" xr:uid="{265D1B92-9047-41ED-8298-401737E9A108}"/>
    <cellStyle name="Millares 7 3 2 3 6" xfId="14246" xr:uid="{E83140A2-3F4E-4E43-9F50-0C322377A8CC}"/>
    <cellStyle name="Millares 7 3 2 3 7" xfId="16441" xr:uid="{422729EA-1717-4A78-A2EC-9B45187E7CED}"/>
    <cellStyle name="Millares 7 3 2 3 8" xfId="18642" xr:uid="{EBE8DB5F-5FBA-4684-AF6D-045A687E9DEE}"/>
    <cellStyle name="Millares 7 3 2 3 9" xfId="20843" xr:uid="{BE23F7F1-5006-4D79-BB2C-FB28D249016E}"/>
    <cellStyle name="Millares 7 3 2 30" xfId="60403" xr:uid="{1B78B93F-7CAA-464C-BDB4-DBDC787F622C}"/>
    <cellStyle name="Millares 7 3 2 4" xfId="2721" xr:uid="{6EAD55FB-FE9A-4E36-A47D-3387C0444AEC}"/>
    <cellStyle name="Millares 7 3 2 5" xfId="4920" xr:uid="{496F7382-EB1E-4AE4-AEB2-9A27829ABEBA}"/>
    <cellStyle name="Millares 7 3 2 6" xfId="7129" xr:uid="{5157F5A0-C96D-4ECB-82F2-E0DEB61CD76F}"/>
    <cellStyle name="Millares 7 3 2 7" xfId="9326" xr:uid="{307CAEB1-6865-4D18-993C-349AB8A6EB3F}"/>
    <cellStyle name="Millares 7 3 2 8" xfId="11526" xr:uid="{BE34BAD2-B293-4231-8019-FAC966105018}"/>
    <cellStyle name="Millares 7 3 2 9" xfId="13721" xr:uid="{16D9A9C7-0BCD-41F2-ABEB-97C6B26E0CD0}"/>
    <cellStyle name="Millares 7 3 20" xfId="33433" xr:uid="{D9011ECA-D39F-48C1-8C12-1F38A21F24C8}"/>
    <cellStyle name="Millares 7 3 21" xfId="35629" xr:uid="{7CD3C35D-8757-41E4-88C5-99357516299E}"/>
    <cellStyle name="Millares 7 3 22" xfId="38144" xr:uid="{5B3D3967-9B43-4E75-AD73-BEE2F7569ED4}"/>
    <cellStyle name="Millares 7 3 23" xfId="40038" xr:uid="{AB7B11F5-2477-4288-8360-14F1F36856F9}"/>
    <cellStyle name="Millares 7 3 24" xfId="42237" xr:uid="{C7EBD36E-958A-4794-B761-6402D0A24374}"/>
    <cellStyle name="Millares 7 3 25" xfId="44432" xr:uid="{18F2EBE4-17CA-4ABE-94AE-9E72BD73E781}"/>
    <cellStyle name="Millares 7 3 26" xfId="46640" xr:uid="{6A399D62-95FF-4547-A5E0-C94BE0E13D2C}"/>
    <cellStyle name="Millares 7 3 27" xfId="48851" xr:uid="{9EE1C528-CE11-47CA-89E9-7D29CA794FE2}"/>
    <cellStyle name="Millares 7 3 28" xfId="51049" xr:uid="{535AFC22-DE69-4492-A1D6-5D7874DF15A5}"/>
    <cellStyle name="Millares 7 3 29" xfId="53248" xr:uid="{C79E5153-4B60-4450-A0B2-BE9891672804}"/>
    <cellStyle name="Millares 7 3 3" xfId="1252" xr:uid="{B41E5CE1-E29A-49E4-901F-ED47B87BCAFE}"/>
    <cellStyle name="Millares 7 3 3 10" xfId="17656" xr:uid="{64D847F5-A987-4E9B-8FD4-540244763FB3}"/>
    <cellStyle name="Millares 7 3 3 11" xfId="19858" xr:uid="{139F90FB-351F-4033-8133-70C15293EFBA}"/>
    <cellStyle name="Millares 7 3 3 12" xfId="22484" xr:uid="{4A2D523F-5B92-4A31-B050-29E8E59B2FF9}"/>
    <cellStyle name="Millares 7 3 3 13" xfId="24679" xr:uid="{C0782837-1E88-42C2-ABC4-0E0EF9A90E8B}"/>
    <cellStyle name="Millares 7 3 3 14" xfId="26873" xr:uid="{DD2ACB6A-EC16-40E0-BC5A-716A43213705}"/>
    <cellStyle name="Millares 7 3 3 15" xfId="28947" xr:uid="{383544C9-ED1A-4C5F-BBCF-3446DD1A44D3}"/>
    <cellStyle name="Millares 7 3 3 16" xfId="31279" xr:uid="{AE73DEED-BE60-4EAC-A5C1-AD498DDA2E5E}"/>
    <cellStyle name="Millares 7 3 3 17" xfId="33527" xr:uid="{92DD9FD3-C084-4DAA-BAA4-F8FB0A5E0D86}"/>
    <cellStyle name="Millares 7 3 3 18" xfId="35723" xr:uid="{129E1191-57E5-4F02-AA58-36E70E8D8018}"/>
    <cellStyle name="Millares 7 3 3 19" xfId="38237" xr:uid="{4D0E224F-592B-4F17-A976-E4DB66C330D3}"/>
    <cellStyle name="Millares 7 3 3 2" xfId="3449" xr:uid="{40041694-A3AC-4935-B5E3-4A4DC94B497E}"/>
    <cellStyle name="Millares 7 3 3 2 10" xfId="23659" xr:uid="{69EC069B-6A00-4A1A-A053-87F9724C0F8D}"/>
    <cellStyle name="Millares 7 3 3 2 11" xfId="25865" xr:uid="{99481305-2E58-405F-9EBB-A85D54859DCE}"/>
    <cellStyle name="Millares 7 3 3 2 12" xfId="28059" xr:uid="{5BE0FD9C-55F2-43FB-B250-DBF6275466EF}"/>
    <cellStyle name="Millares 7 3 3 2 13" xfId="30262" xr:uid="{ABCBD23A-6B5F-41CA-92DB-3710B2ADE33E}"/>
    <cellStyle name="Millares 7 3 3 2 14" xfId="32470" xr:uid="{BA5CBEA7-C9E4-44EF-B563-50AADE7D7F81}"/>
    <cellStyle name="Millares 7 3 3 2 15" xfId="34714" xr:uid="{A457F2C5-4377-471E-A8A9-CFC617689685}"/>
    <cellStyle name="Millares 7 3 3 2 16" xfId="36909" xr:uid="{E7701092-190A-4570-8C8D-EB044041091C}"/>
    <cellStyle name="Millares 7 3 3 2 17" xfId="39122" xr:uid="{2A8074FA-123D-4271-B7CC-B09E64B55D9B}"/>
    <cellStyle name="Millares 7 3 3 2 18" xfId="41319" xr:uid="{0A5DAB08-F32E-445F-8D22-FFA8D22B9583}"/>
    <cellStyle name="Millares 7 3 3 2 19" xfId="43517" xr:uid="{53D7A300-E7BC-4C7B-A6EF-30FC849FDD74}"/>
    <cellStyle name="Millares 7 3 3 2 2" xfId="5647" xr:uid="{7A9D5E03-7DE4-4F96-9537-16916F93637A}"/>
    <cellStyle name="Millares 7 3 3 2 20" xfId="45712" xr:uid="{0B1CA576-866A-4B25-94E0-6B2453C1DBF0}"/>
    <cellStyle name="Millares 7 3 3 2 21" xfId="47924" xr:uid="{3F834704-897B-4672-AA3B-968CB9459700}"/>
    <cellStyle name="Millares 7 3 3 2 22" xfId="50132" xr:uid="{A929C98D-F65D-4B10-8E77-304D74F28794}"/>
    <cellStyle name="Millares 7 3 3 2 23" xfId="52329" xr:uid="{ABE2374D-4E90-41B9-A5F2-11615EF1AC35}"/>
    <cellStyle name="Millares 7 3 3 2 24" xfId="54528" xr:uid="{F1E7FCC5-E320-4827-8C68-24FF7C71B821}"/>
    <cellStyle name="Millares 7 3 3 2 25" xfId="56728" xr:uid="{B15236C3-997B-4428-A899-96486396F0E9}"/>
    <cellStyle name="Millares 7 3 3 2 26" xfId="58934" xr:uid="{9C16E1CE-C7C1-4C5B-9591-D6C16C0590E5}"/>
    <cellStyle name="Millares 7 3 3 2 27" xfId="61130" xr:uid="{65AE28B4-0336-4C6C-8D77-597CF05EC467}"/>
    <cellStyle name="Millares 7 3 3 2 3" xfId="7856" xr:uid="{FCE5EA28-0B73-4129-AB90-94D16009D426}"/>
    <cellStyle name="Millares 7 3 3 2 4" xfId="10053" xr:uid="{9ED2D64A-DB2E-47DF-9EE9-5CDCC361DB82}"/>
    <cellStyle name="Millares 7 3 3 2 5" xfId="12253" xr:uid="{C47D871F-8EA3-4DBB-8C01-0001DA9F39DE}"/>
    <cellStyle name="Millares 7 3 3 2 6" xfId="14448" xr:uid="{E96EDE04-9E14-49B5-B79E-70C4E7444930}"/>
    <cellStyle name="Millares 7 3 3 2 7" xfId="16643" xr:uid="{82959C87-1987-4D5B-9D32-449149C15B50}"/>
    <cellStyle name="Millares 7 3 3 2 8" xfId="18844" xr:uid="{7746CBE3-1343-4077-B185-C5FD2DABAFAE}"/>
    <cellStyle name="Millares 7 3 3 2 9" xfId="21045" xr:uid="{DCCDEB3C-3B45-4221-9AF9-3DAF7352D8DD}"/>
    <cellStyle name="Millares 7 3 3 20" xfId="40132" xr:uid="{E3F82980-2523-478E-9EA1-B2DC0B8F8298}"/>
    <cellStyle name="Millares 7 3 3 21" xfId="42331" xr:uid="{C5B84A9A-571C-4EC4-8236-2F2825F0D3E3}"/>
    <cellStyle name="Millares 7 3 3 22" xfId="44526" xr:uid="{0CA4771F-7CF1-431C-8D40-19AE1FFDB916}"/>
    <cellStyle name="Millares 7 3 3 23" xfId="46734" xr:uid="{F4682334-A9C1-4C7D-9DAA-9EB01AD0C606}"/>
    <cellStyle name="Millares 7 3 3 24" xfId="48945" xr:uid="{1C84749C-3975-4DB5-8438-199BE4A35D89}"/>
    <cellStyle name="Millares 7 3 3 25" xfId="51143" xr:uid="{335F151D-FBA5-4756-9D9D-CF7A7D82E3B2}"/>
    <cellStyle name="Millares 7 3 3 26" xfId="53342" xr:uid="{6017E856-A5DB-4E7F-89C4-491C21BDF6A8}"/>
    <cellStyle name="Millares 7 3 3 27" xfId="55541" xr:uid="{9F898614-DA9F-4195-A318-7ED85F9D4438}"/>
    <cellStyle name="Millares 7 3 3 28" xfId="57747" xr:uid="{9AADFA89-9A1D-4663-BEC5-CD6FD42309BD}"/>
    <cellStyle name="Millares 7 3 3 29" xfId="59944" xr:uid="{82BBE183-D597-418D-BDD3-0E9AA8F20612}"/>
    <cellStyle name="Millares 7 3 3 3" xfId="2262" xr:uid="{DF51D31F-115A-4092-B223-D7D9E0D57C81}"/>
    <cellStyle name="Millares 7 3 3 4" xfId="4460" xr:uid="{66C0F2EF-268E-45D3-A240-F2086BB13244}"/>
    <cellStyle name="Millares 7 3 3 5" xfId="6539" xr:uid="{56A6AA2E-D186-4B75-BF80-5DC678559143}"/>
    <cellStyle name="Millares 7 3 3 6" xfId="8865" xr:uid="{DF1C4B1A-71B0-4A6B-9ACC-8F6512EFADF3}"/>
    <cellStyle name="Millares 7 3 3 7" xfId="11067" xr:uid="{7BEF1DB6-7BF1-4467-AD1D-274DFD16D2CB}"/>
    <cellStyle name="Millares 7 3 3 8" xfId="13262" xr:uid="{DB69CB19-F53A-460A-A8C8-117B51C36A11}"/>
    <cellStyle name="Millares 7 3 3 9" xfId="15457" xr:uid="{C4126515-2147-46CD-AC16-CD4A4D42B6D0}"/>
    <cellStyle name="Millares 7 3 30" xfId="55447" xr:uid="{1F9F4F08-15C9-4B8E-A42D-9913BFB23BD5}"/>
    <cellStyle name="Millares 7 3 31" xfId="57653" xr:uid="{348ADC52-4605-4729-A736-F9EC9A1A92FE}"/>
    <cellStyle name="Millares 7 3 32" xfId="59850" xr:uid="{9DCF1CE9-6B33-4D27-89D9-CB0FD06F2987}"/>
    <cellStyle name="Millares 7 3 4" xfId="1157" xr:uid="{88C5E38D-C769-4109-9615-D7F594561F07}"/>
    <cellStyle name="Millares 7 3 4 10" xfId="20951" xr:uid="{12ECB9C8-DD93-4594-836C-42D7EF764860}"/>
    <cellStyle name="Millares 7 3 4 11" xfId="23565" xr:uid="{F5A86DEA-4B47-4A35-AE03-2BFD66107C3A}"/>
    <cellStyle name="Millares 7 3 4 12" xfId="25771" xr:uid="{EDDB457E-C10F-44B1-AA5A-461DE9FAF8E0}"/>
    <cellStyle name="Millares 7 3 4 13" xfId="27965" xr:uid="{79FE5922-8D62-46DF-990F-F84D656A52A3}"/>
    <cellStyle name="Millares 7 3 4 14" xfId="30168" xr:uid="{2F0F5E4D-8AC9-482E-B4C0-34F3D1C26C52}"/>
    <cellStyle name="Millares 7 3 4 15" xfId="32376" xr:uid="{D4B1AB5D-7FBB-4FEF-A929-5BCE4F53CB0B}"/>
    <cellStyle name="Millares 7 3 4 16" xfId="34620" xr:uid="{49A7CF3C-41A0-4BDF-BF54-8ED51AFE0A60}"/>
    <cellStyle name="Millares 7 3 4 17" xfId="36815" xr:uid="{B646596E-C50E-4E7D-8485-BC0FEE9DF19F}"/>
    <cellStyle name="Millares 7 3 4 18" xfId="39028" xr:uid="{DE39B144-7286-4148-8CE2-F6F152235317}"/>
    <cellStyle name="Millares 7 3 4 19" xfId="41225" xr:uid="{D140BA35-7496-40E1-9089-71BB4C4E5FD7}"/>
    <cellStyle name="Millares 7 3 4 2" xfId="3355" xr:uid="{1FA906F0-2ABC-4BDA-A4EA-273916B22FD0}"/>
    <cellStyle name="Millares 7 3 4 20" xfId="43423" xr:uid="{1CA881B1-F261-4D66-BE54-EECC7D7C5EDB}"/>
    <cellStyle name="Millares 7 3 4 21" xfId="45618" xr:uid="{A4527A26-BAA3-4A24-8C0E-F0BD2C9FAA03}"/>
    <cellStyle name="Millares 7 3 4 22" xfId="47830" xr:uid="{A287201D-E944-4003-B578-BF3BBA200CFC}"/>
    <cellStyle name="Millares 7 3 4 23" xfId="50038" xr:uid="{25A1CC06-79D9-4515-B34C-DACEA2B27B1A}"/>
    <cellStyle name="Millares 7 3 4 24" xfId="52235" xr:uid="{918B4E0A-4FBF-47D7-BAAC-3B7C528038A0}"/>
    <cellStyle name="Millares 7 3 4 25" xfId="54434" xr:uid="{3A3B4B1B-D9C2-4204-9938-D1B9C972C23D}"/>
    <cellStyle name="Millares 7 3 4 26" xfId="56634" xr:uid="{2E76C227-801E-4539-971A-5C026F44A509}"/>
    <cellStyle name="Millares 7 3 4 27" xfId="58840" xr:uid="{86CD2C67-77D7-4CD4-9AC1-4351546DE7A4}"/>
    <cellStyle name="Millares 7 3 4 28" xfId="61036" xr:uid="{4E6E9CD5-FFD9-44CC-9FDD-00C1517C1B26}"/>
    <cellStyle name="Millares 7 3 4 3" xfId="5553" xr:uid="{DC741E06-CBA7-466A-B0AE-EF0E777CFB75}"/>
    <cellStyle name="Millares 7 3 4 4" xfId="7762" xr:uid="{66FBC2C7-783E-4266-B68A-5CEF39512529}"/>
    <cellStyle name="Millares 7 3 4 5" xfId="9959" xr:uid="{D0A1301D-EE26-4A68-AF90-1124C8321FC1}"/>
    <cellStyle name="Millares 7 3 4 6" xfId="12159" xr:uid="{1F9DC648-EAD7-47C0-A578-96674CDCB596}"/>
    <cellStyle name="Millares 7 3 4 7" xfId="14354" xr:uid="{A7129E60-7007-43AA-AAC4-9A479DEF0D84}"/>
    <cellStyle name="Millares 7 3 4 8" xfId="16549" xr:uid="{C1248BCD-860B-4FE4-BE8B-6FDD68509D45}"/>
    <cellStyle name="Millares 7 3 4 9" xfId="18750" xr:uid="{F5128FF8-A561-47C3-8EE9-2A6C7D2A49ED}"/>
    <cellStyle name="Millares 7 3 5" xfId="2788" xr:uid="{BA03F2C8-1F90-4B53-9D58-96BA5F7CFC4D}"/>
    <cellStyle name="Millares 7 3 5 10" xfId="22998" xr:uid="{47A5559D-B645-435F-89EC-D403A3051BB2}"/>
    <cellStyle name="Millares 7 3 5 11" xfId="25204" xr:uid="{0D44D2AC-CEB7-4F56-93AB-AF4C5E32081A}"/>
    <cellStyle name="Millares 7 3 5 12" xfId="27398" xr:uid="{84A5CF99-70F1-4D62-A787-C091D84F5101}"/>
    <cellStyle name="Millares 7 3 5 13" xfId="29601" xr:uid="{0CE7D4AB-57B1-4FA4-A0A0-D3C0372250B2}"/>
    <cellStyle name="Millares 7 3 5 14" xfId="31809" xr:uid="{846D6C17-8D63-47FB-8A6A-C3395F7A87C8}"/>
    <cellStyle name="Millares 7 3 5 15" xfId="34053" xr:uid="{36E9C4D6-61C5-4628-854E-EF2BA5F425B1}"/>
    <cellStyle name="Millares 7 3 5 16" xfId="36248" xr:uid="{5939E7F4-B47D-40A5-95F6-FFCF0CB1554E}"/>
    <cellStyle name="Millares 7 3 5 17" xfId="38461" xr:uid="{8A113044-624B-473C-BB82-4C5D5D9051D0}"/>
    <cellStyle name="Millares 7 3 5 18" xfId="40658" xr:uid="{6DB290ED-DAA0-4598-9623-22AE38B233B8}"/>
    <cellStyle name="Millares 7 3 5 19" xfId="42856" xr:uid="{7E7C2B93-B1A8-4EE9-825B-7DDE04E66FCC}"/>
    <cellStyle name="Millares 7 3 5 2" xfId="4986" xr:uid="{CBBAF520-1162-4028-9E29-C1A1694689AA}"/>
    <cellStyle name="Millares 7 3 5 20" xfId="45051" xr:uid="{5F303055-E0E1-4E6F-9BCD-D34C1A9F52E3}"/>
    <cellStyle name="Millares 7 3 5 21" xfId="47263" xr:uid="{E7DE561D-FB46-4D00-8933-E49E27C39D3E}"/>
    <cellStyle name="Millares 7 3 5 22" xfId="49471" xr:uid="{93CA77D2-5941-4ABF-8E31-F282A41D2CA3}"/>
    <cellStyle name="Millares 7 3 5 23" xfId="51668" xr:uid="{4C14566F-64E7-4C22-BB49-EABCF66FF923}"/>
    <cellStyle name="Millares 7 3 5 24" xfId="53867" xr:uid="{9E0D3676-BBF1-43F2-99DD-5257196660F1}"/>
    <cellStyle name="Millares 7 3 5 25" xfId="56067" xr:uid="{FCE3F4A4-88FD-40C6-8DEA-793C5C51C1D5}"/>
    <cellStyle name="Millares 7 3 5 26" xfId="58273" xr:uid="{AFB061BC-975F-44EF-B62E-7000CCAE09A5}"/>
    <cellStyle name="Millares 7 3 5 27" xfId="60469" xr:uid="{1113487A-9C68-4B67-94AA-5A34A465B07E}"/>
    <cellStyle name="Millares 7 3 5 3" xfId="7195" xr:uid="{1393BDDC-9CA8-41F0-82A3-C53EAE268B20}"/>
    <cellStyle name="Millares 7 3 5 4" xfId="9392" xr:uid="{080C5AE5-D571-487A-AC2F-D4837A8DD88D}"/>
    <cellStyle name="Millares 7 3 5 5" xfId="11592" xr:uid="{EAAAB0FE-A101-4260-BB06-2EF6294DD640}"/>
    <cellStyle name="Millares 7 3 5 6" xfId="13787" xr:uid="{4A58D858-CFFC-43AA-A474-B63E4D6CE4D0}"/>
    <cellStyle name="Millares 7 3 5 7" xfId="15982" xr:uid="{A1C0F606-69F3-4CFA-A3E1-6BB6B2792726}"/>
    <cellStyle name="Millares 7 3 5 8" xfId="18183" xr:uid="{379B5B74-A7D8-4F4A-BC51-F10EF44CD35E}"/>
    <cellStyle name="Millares 7 3 5 9" xfId="20384" xr:uid="{4B3E7EEB-E8E8-4D4B-8FB0-B986DE037904}"/>
    <cellStyle name="Millares 7 3 6" xfId="2168" xr:uid="{8437C934-51AD-4C38-BC26-B73C07A12F96}"/>
    <cellStyle name="Millares 7 3 7" xfId="4366" xr:uid="{295534E0-E271-411D-914A-0D47BD5A5FB0}"/>
    <cellStyle name="Millares 7 3 8" xfId="6676" xr:uid="{E590A118-6F66-4E78-AF21-1AA5BA80FDBD}"/>
    <cellStyle name="Millares 7 3 9" xfId="8771" xr:uid="{532550B5-E773-4BBD-B91B-122CA622097A}"/>
    <cellStyle name="Millares 7 30" xfId="44339" xr:uid="{751C785C-E209-481F-989D-B062AA6BE6BF}"/>
    <cellStyle name="Millares 7 31" xfId="46547" xr:uid="{73FBDD85-F142-4C8A-9CFA-643764DF91C4}"/>
    <cellStyle name="Millares 7 32" xfId="48758" xr:uid="{3C004FBC-3AF8-437C-95E9-C023D79268E1}"/>
    <cellStyle name="Millares 7 33" xfId="50956" xr:uid="{DF8DEDB1-95C9-48D9-87AF-A10CAA7B6305}"/>
    <cellStyle name="Millares 7 34" xfId="53155" xr:uid="{1D8F23EF-65DE-43ED-8ACC-A19FCE51D9FD}"/>
    <cellStyle name="Millares 7 35" xfId="55354" xr:uid="{3FA400C8-6A50-4506-8D74-D7C4DD19670C}"/>
    <cellStyle name="Millares 7 36" xfId="57560" xr:uid="{60E02048-852A-4610-B3C3-75F0C9C355AC}"/>
    <cellStyle name="Millares 7 37" xfId="59757" xr:uid="{A8CF7A3D-1C78-406F-A7DF-4926F6C310A4}"/>
    <cellStyle name="Millares 7 38" xfId="188" xr:uid="{770CF807-8380-4544-85A8-9720B3CD59A0}"/>
    <cellStyle name="Millares 7 4" xfId="335" xr:uid="{B9DD4A60-F0FC-403D-BFC6-C03295435C88}"/>
    <cellStyle name="Millares 7 4 10" xfId="13109" xr:uid="{259D05EC-37BC-4B07-8053-AA22F22925CF}"/>
    <cellStyle name="Millares 7 4 11" xfId="15304" xr:uid="{B6EC2384-E4FB-4541-89B9-E5BA88F5AEF7}"/>
    <cellStyle name="Millares 7 4 12" xfId="17503" xr:uid="{5B9C14B3-9833-41B3-92F9-D02B9BF5FEC4}"/>
    <cellStyle name="Millares 7 4 13" xfId="19705" xr:uid="{7E6ADE1F-9C2B-4660-98AF-0603436F385F}"/>
    <cellStyle name="Millares 7 4 14" xfId="22340" xr:uid="{DFB0D89A-DAE2-4D9C-84CE-E7171F70035F}"/>
    <cellStyle name="Millares 7 4 15" xfId="24526" xr:uid="{6033F3AD-8EBA-4A6F-B433-90C3F316928C}"/>
    <cellStyle name="Millares 7 4 16" xfId="26720" xr:uid="{972FA6D1-BE36-484C-94FE-ABA9303FCB1F}"/>
    <cellStyle name="Millares 7 4 17" xfId="29343" xr:uid="{7B7CE14A-171F-4A22-85E9-DE2BAA603293}"/>
    <cellStyle name="Millares 7 4 18" xfId="31125" xr:uid="{55E49A5F-F6D9-466F-9929-74287AA0CC86}"/>
    <cellStyle name="Millares 7 4 19" xfId="33374" xr:uid="{1EB667C2-3819-4001-8D12-CDC1AF95E3DA}"/>
    <cellStyle name="Millares 7 4 2" xfId="1288" xr:uid="{E1BEBAE1-58EB-48A8-B1DA-3287A138411B}"/>
    <cellStyle name="Millares 7 4 2 10" xfId="17692" xr:uid="{3EE8BA66-BD18-4050-B337-6104030F3E8C}"/>
    <cellStyle name="Millares 7 4 2 11" xfId="19894" xr:uid="{4542480E-9EC6-4695-9057-8333CCB06269}"/>
    <cellStyle name="Millares 7 4 2 12" xfId="22518" xr:uid="{7B765EFA-652A-4682-8D7D-7CB3516B3FD8}"/>
    <cellStyle name="Millares 7 4 2 13" xfId="24715" xr:uid="{FD86A4C5-EE7F-4B01-B713-5D0372221C3A}"/>
    <cellStyle name="Millares 7 4 2 14" xfId="26909" xr:uid="{B0236D0B-15A8-4EBD-9BA9-5F383F4419DB}"/>
    <cellStyle name="Millares 7 4 2 15" xfId="28907" xr:uid="{75EA9B81-1B0B-44AA-83C2-88C25F973B9B}"/>
    <cellStyle name="Millares 7 4 2 16" xfId="31315" xr:uid="{F0C206A4-7F40-4071-A0CE-39E1C2B15E0E}"/>
    <cellStyle name="Millares 7 4 2 17" xfId="33563" xr:uid="{AB4D3CD6-2299-41C2-9F5F-BCEE0AA866A6}"/>
    <cellStyle name="Millares 7 4 2 18" xfId="35759" xr:uid="{14ECB4D3-9A9C-4843-9743-7551D284C78B}"/>
    <cellStyle name="Millares 7 4 2 19" xfId="38271" xr:uid="{C0F4378B-7761-44AD-9738-7F4B55AFE02C}"/>
    <cellStyle name="Millares 7 4 2 2" xfId="3485" xr:uid="{1AEABBD0-E745-45F4-BB5A-7EBD229FEFB1}"/>
    <cellStyle name="Millares 7 4 2 2 10" xfId="23695" xr:uid="{0105F902-2F47-4780-B347-4F51A6600450}"/>
    <cellStyle name="Millares 7 4 2 2 11" xfId="25901" xr:uid="{47E9FCEB-5FD4-4633-A70B-F0F4150D66C6}"/>
    <cellStyle name="Millares 7 4 2 2 12" xfId="28095" xr:uid="{CE5410D1-34F8-46ED-9337-3F163D60B3F2}"/>
    <cellStyle name="Millares 7 4 2 2 13" xfId="30298" xr:uid="{56DAAD45-A625-4324-BE1A-11A1B1139E66}"/>
    <cellStyle name="Millares 7 4 2 2 14" xfId="32506" xr:uid="{F7D0A97A-BFEE-4D4A-962A-9DCD1E71A59D}"/>
    <cellStyle name="Millares 7 4 2 2 15" xfId="34750" xr:uid="{821FCB7E-4FEF-45E8-B6CD-EEF772BC10FE}"/>
    <cellStyle name="Millares 7 4 2 2 16" xfId="36945" xr:uid="{5A3EAFFF-3C40-4A82-892A-44EF6A4AD622}"/>
    <cellStyle name="Millares 7 4 2 2 17" xfId="39158" xr:uid="{2DB9009D-07D1-4286-8297-140F318339D8}"/>
    <cellStyle name="Millares 7 4 2 2 18" xfId="41355" xr:uid="{A096C1C0-A48D-4B4D-83E3-ED43D7E40A1C}"/>
    <cellStyle name="Millares 7 4 2 2 19" xfId="43553" xr:uid="{EB715E26-7D4E-4468-AD22-E5599B286ABD}"/>
    <cellStyle name="Millares 7 4 2 2 2" xfId="5683" xr:uid="{3951F642-EA88-4B71-BF0D-D882063E8288}"/>
    <cellStyle name="Millares 7 4 2 2 20" xfId="45748" xr:uid="{44674C44-62A3-4613-8B15-64E17D12375C}"/>
    <cellStyle name="Millares 7 4 2 2 21" xfId="47960" xr:uid="{49344566-750B-4046-96ED-C34D03449500}"/>
    <cellStyle name="Millares 7 4 2 2 22" xfId="50168" xr:uid="{4E6ABB82-2517-499C-A864-7DACD91D1019}"/>
    <cellStyle name="Millares 7 4 2 2 23" xfId="52365" xr:uid="{689C1096-E322-4056-B3E9-E6FA68AEB3E5}"/>
    <cellStyle name="Millares 7 4 2 2 24" xfId="54564" xr:uid="{30A166EB-BB76-470C-B741-4355D23F49B9}"/>
    <cellStyle name="Millares 7 4 2 2 25" xfId="56764" xr:uid="{0C223399-FF28-499A-A638-65E162484BD1}"/>
    <cellStyle name="Millares 7 4 2 2 26" xfId="58970" xr:uid="{3BD0007E-BBAB-4E71-9074-F84ABD78374F}"/>
    <cellStyle name="Millares 7 4 2 2 27" xfId="61166" xr:uid="{949789BB-941C-4EE6-A5CC-A909AE49A850}"/>
    <cellStyle name="Millares 7 4 2 2 3" xfId="7892" xr:uid="{DD0992F3-59CC-4A28-A480-509679114CED}"/>
    <cellStyle name="Millares 7 4 2 2 4" xfId="10089" xr:uid="{BFE80B2E-4B93-421F-AEB6-E47192DE483A}"/>
    <cellStyle name="Millares 7 4 2 2 5" xfId="12289" xr:uid="{E9870EE9-7FE8-4815-8952-F10D824D5DAB}"/>
    <cellStyle name="Millares 7 4 2 2 6" xfId="14484" xr:uid="{DF325144-5518-4F98-998A-24D9F6113FEE}"/>
    <cellStyle name="Millares 7 4 2 2 7" xfId="16679" xr:uid="{9B70D450-FEEB-4EF3-952A-DB8051088417}"/>
    <cellStyle name="Millares 7 4 2 2 8" xfId="18880" xr:uid="{66DE0879-72BE-4758-ABBE-E70484487516}"/>
    <cellStyle name="Millares 7 4 2 2 9" xfId="21081" xr:uid="{EDC999D3-7929-4F1A-B39B-832C655AD37D}"/>
    <cellStyle name="Millares 7 4 2 20" xfId="40168" xr:uid="{16571E84-0678-4C89-B366-82CC41515629}"/>
    <cellStyle name="Millares 7 4 2 21" xfId="42367" xr:uid="{A2A2CF42-525E-4B00-B8CC-1F26DCC845CD}"/>
    <cellStyle name="Millares 7 4 2 22" xfId="44562" xr:uid="{C970036A-0C2B-46F6-84A9-9D258DF946DC}"/>
    <cellStyle name="Millares 7 4 2 23" xfId="46770" xr:uid="{C0AC3DDD-D856-4314-AB59-5E43EA5A042D}"/>
    <cellStyle name="Millares 7 4 2 24" xfId="48981" xr:uid="{8076CE68-2091-4BC4-AA57-2B6F20FAE35E}"/>
    <cellStyle name="Millares 7 4 2 25" xfId="51179" xr:uid="{B138584C-9779-4E28-8006-5A92DC638011}"/>
    <cellStyle name="Millares 7 4 2 26" xfId="53378" xr:uid="{972452E3-7842-48EC-8B73-DEBE7CDABEA5}"/>
    <cellStyle name="Millares 7 4 2 27" xfId="55577" xr:uid="{18FB7EA9-875E-4BF4-980E-28CA422A79C5}"/>
    <cellStyle name="Millares 7 4 2 28" xfId="57783" xr:uid="{D6FDA4CC-D69B-46EF-AE3C-51CAA7B178AB}"/>
    <cellStyle name="Millares 7 4 2 29" xfId="59980" xr:uid="{37CDB738-FDA6-464F-8720-8FE7DC67D41E}"/>
    <cellStyle name="Millares 7 4 2 3" xfId="2298" xr:uid="{75F4A19E-84B8-4989-8E68-90BD890C020D}"/>
    <cellStyle name="Millares 7 4 2 4" xfId="4496" xr:uid="{8CB379A6-9E24-478B-9C5E-6CA7B1DA6D7E}"/>
    <cellStyle name="Millares 7 4 2 5" xfId="6510" xr:uid="{6553ECC2-A6AD-457E-807A-C959138FF6D5}"/>
    <cellStyle name="Millares 7 4 2 6" xfId="8901" xr:uid="{85BC8659-C8AF-4D3A-B585-D95C8066D2DB}"/>
    <cellStyle name="Millares 7 4 2 7" xfId="11103" xr:uid="{45786746-3324-4EC7-B968-B18D1CF22538}"/>
    <cellStyle name="Millares 7 4 2 8" xfId="13298" xr:uid="{82C8DDBD-DDD3-45EB-8D4E-F65C96DBB489}"/>
    <cellStyle name="Millares 7 4 2 9" xfId="15493" xr:uid="{DBCEFC75-F246-4B16-9EE3-4882CA0EA717}"/>
    <cellStyle name="Millares 7 4 20" xfId="35570" xr:uid="{59A61DF6-EB1B-44D0-93E1-ABABE9BB3BDE}"/>
    <cellStyle name="Millares 7 4 21" xfId="38091" xr:uid="{A1D71831-C07E-4463-AD2F-5D8F35491083}"/>
    <cellStyle name="Millares 7 4 22" xfId="39979" xr:uid="{F704FCF9-F0EE-425D-BD28-9A0886E61D7B}"/>
    <cellStyle name="Millares 7 4 23" xfId="42178" xr:uid="{3DFA3142-1E82-4A65-8E39-2EBE1A3CFA69}"/>
    <cellStyle name="Millares 7 4 24" xfId="44373" xr:uid="{AA53671F-5E3E-4C23-BE11-8E960B3AE070}"/>
    <cellStyle name="Millares 7 4 25" xfId="46581" xr:uid="{82552F46-2644-4638-9949-79C819F9F05C}"/>
    <cellStyle name="Millares 7 4 26" xfId="48792" xr:uid="{3451C42D-1B1B-4B2E-BD55-91AF93DA5FA0}"/>
    <cellStyle name="Millares 7 4 27" xfId="50990" xr:uid="{7668398D-2E19-48D4-8CA8-CF5569581AF0}"/>
    <cellStyle name="Millares 7 4 28" xfId="53189" xr:uid="{FDF6AF1B-473B-41CC-94E9-A9C650AAC35B}"/>
    <cellStyle name="Millares 7 4 29" xfId="55388" xr:uid="{55FE646A-717B-404B-AAA9-E11BF01A548A}"/>
    <cellStyle name="Millares 7 4 3" xfId="1098" xr:uid="{B7521E1B-9229-400A-A241-4DDF534C85B8}"/>
    <cellStyle name="Millares 7 4 3 10" xfId="20892" xr:uid="{A1DE55ED-8828-485F-BA99-D2760E5076BC}"/>
    <cellStyle name="Millares 7 4 3 11" xfId="23506" xr:uid="{910DE9A0-D8AE-4749-9B18-05777C48B933}"/>
    <cellStyle name="Millares 7 4 3 12" xfId="25712" xr:uid="{08A56591-E3E1-478F-B27C-6ABA1E7BC182}"/>
    <cellStyle name="Millares 7 4 3 13" xfId="27906" xr:uid="{02541E3C-D23F-4D3C-A198-C014DCA6024A}"/>
    <cellStyle name="Millares 7 4 3 14" xfId="30109" xr:uid="{FD0D8C28-847B-4B79-841C-75F9701490AE}"/>
    <cellStyle name="Millares 7 4 3 15" xfId="32317" xr:uid="{C7F8D980-6FBF-463E-8A86-2FD0EAF82746}"/>
    <cellStyle name="Millares 7 4 3 16" xfId="34561" xr:uid="{27C3DADE-7FCA-4913-A4B6-5FA659E049DC}"/>
    <cellStyle name="Millares 7 4 3 17" xfId="36756" xr:uid="{03422054-3BDA-46FC-8CA6-DA402B814A75}"/>
    <cellStyle name="Millares 7 4 3 18" xfId="38969" xr:uid="{030FF355-250D-429B-B9F9-85E065D9F353}"/>
    <cellStyle name="Millares 7 4 3 19" xfId="41166" xr:uid="{938B1F60-5E31-43B7-9CC7-F9EDD9581FA5}"/>
    <cellStyle name="Millares 7 4 3 2" xfId="3296" xr:uid="{E22D91D6-DA7E-4801-8929-5F00BF8BFB97}"/>
    <cellStyle name="Millares 7 4 3 20" xfId="43364" xr:uid="{48E9485A-E0C3-4276-B035-79849BAFDB5F}"/>
    <cellStyle name="Millares 7 4 3 21" xfId="45559" xr:uid="{FEC41984-6EFB-49A5-8769-95A86768C38F}"/>
    <cellStyle name="Millares 7 4 3 22" xfId="47771" xr:uid="{BB4EB86D-801E-4C36-9CC5-23653F0B90D2}"/>
    <cellStyle name="Millares 7 4 3 23" xfId="49979" xr:uid="{BD750B9B-52FE-4E34-A03C-7FEE5F3657F3}"/>
    <cellStyle name="Millares 7 4 3 24" xfId="52176" xr:uid="{D5F5C325-4705-4186-A700-61178F3B9D59}"/>
    <cellStyle name="Millares 7 4 3 25" xfId="54375" xr:uid="{831CB91B-CF04-41A6-8CE4-0AD2D27554EC}"/>
    <cellStyle name="Millares 7 4 3 26" xfId="56575" xr:uid="{91FAC3C4-E191-444A-9A73-856FABF6C7A5}"/>
    <cellStyle name="Millares 7 4 3 27" xfId="58781" xr:uid="{13A7035C-5530-48AD-B271-BB0E68518791}"/>
    <cellStyle name="Millares 7 4 3 28" xfId="60977" xr:uid="{F5D47FA2-7F2D-4FEF-87B8-A318060CA95B}"/>
    <cellStyle name="Millares 7 4 3 3" xfId="5494" xr:uid="{F52BA1D7-9E4E-4A97-99FE-122C91F961C8}"/>
    <cellStyle name="Millares 7 4 3 4" xfId="7703" xr:uid="{170917E8-7E1A-49F5-8D3F-9BFD279E5F21}"/>
    <cellStyle name="Millares 7 4 3 5" xfId="9900" xr:uid="{ADAA30B8-54B6-4909-8736-D66182458F2C}"/>
    <cellStyle name="Millares 7 4 3 6" xfId="12100" xr:uid="{92E0B489-9301-40FE-A606-A0CBF281C1E7}"/>
    <cellStyle name="Millares 7 4 3 7" xfId="14295" xr:uid="{AA94884D-CDE4-4EBC-9115-B329A9CE8C7A}"/>
    <cellStyle name="Millares 7 4 3 8" xfId="16490" xr:uid="{376553A2-90BD-40E3-8EF8-A4BBB96F71A7}"/>
    <cellStyle name="Millares 7 4 3 9" xfId="18691" xr:uid="{DC8DDF1C-DD68-45B4-88C3-B2A75A466328}"/>
    <cellStyle name="Millares 7 4 30" xfId="57594" xr:uid="{252D0B50-F1B0-47DA-A635-5805ECE66D2B}"/>
    <cellStyle name="Millares 7 4 31" xfId="59791" xr:uid="{2C24081C-74D6-49ED-9E02-B3F7AC88FDA3}"/>
    <cellStyle name="Millares 7 4 4" xfId="2824" xr:uid="{EC598988-33A2-49A7-B5AF-6E8668A9AC26}"/>
    <cellStyle name="Millares 7 4 4 10" xfId="23034" xr:uid="{4AA6B3FF-2DD7-40CB-8FDA-F28DEFE0A6BF}"/>
    <cellStyle name="Millares 7 4 4 11" xfId="25240" xr:uid="{97710206-4862-441F-9625-E20B7C711646}"/>
    <cellStyle name="Millares 7 4 4 12" xfId="27434" xr:uid="{5427B12E-5E36-4F5E-AEE3-3EB31E1B405E}"/>
    <cellStyle name="Millares 7 4 4 13" xfId="29637" xr:uid="{F8CA3FFD-24EC-4517-81FD-7CA575906B95}"/>
    <cellStyle name="Millares 7 4 4 14" xfId="31845" xr:uid="{E2EA9260-4E9E-4A44-8AFE-83822369D234}"/>
    <cellStyle name="Millares 7 4 4 15" xfId="34089" xr:uid="{7D7FACDA-ABDB-47D3-9693-2AD816C65163}"/>
    <cellStyle name="Millares 7 4 4 16" xfId="36284" xr:uid="{D685AF8A-1074-483E-B84C-208110231E8D}"/>
    <cellStyle name="Millares 7 4 4 17" xfId="38497" xr:uid="{B2B260E7-6C49-4528-AA55-F381C55BB17A}"/>
    <cellStyle name="Millares 7 4 4 18" xfId="40694" xr:uid="{DB6D7840-7A1D-4AAD-A357-F143763422BC}"/>
    <cellStyle name="Millares 7 4 4 19" xfId="42892" xr:uid="{2437CD15-0134-4A92-BCCC-5C97B8C01A96}"/>
    <cellStyle name="Millares 7 4 4 2" xfId="5022" xr:uid="{C4D781BF-A8AF-437D-882A-8DE79EAEBDB1}"/>
    <cellStyle name="Millares 7 4 4 20" xfId="45087" xr:uid="{BABC919E-2DE3-4C09-B7F2-CE03F91DC0EF}"/>
    <cellStyle name="Millares 7 4 4 21" xfId="47299" xr:uid="{EF2E4F8F-D7C8-474B-8A2C-2E714C4BBB5E}"/>
    <cellStyle name="Millares 7 4 4 22" xfId="49507" xr:uid="{095925C3-D8C9-4209-B9E4-7B52C43456DC}"/>
    <cellStyle name="Millares 7 4 4 23" xfId="51704" xr:uid="{16FB5850-8757-4988-89E7-289E9ABA8733}"/>
    <cellStyle name="Millares 7 4 4 24" xfId="53903" xr:uid="{E73B6A02-CC35-41CE-8913-5B698F60E275}"/>
    <cellStyle name="Millares 7 4 4 25" xfId="56103" xr:uid="{81F2BBAE-A0F1-4DC5-9A9F-FDB5FF9986D2}"/>
    <cellStyle name="Millares 7 4 4 26" xfId="58309" xr:uid="{FBBF897F-EB15-4415-95E5-8C3352536066}"/>
    <cellStyle name="Millares 7 4 4 27" xfId="60505" xr:uid="{D445C64D-FCC7-4939-9CC2-D7577BAFD2BB}"/>
    <cellStyle name="Millares 7 4 4 3" xfId="7231" xr:uid="{9908D6A1-16F6-4916-A697-173F305ABB8F}"/>
    <cellStyle name="Millares 7 4 4 4" xfId="9428" xr:uid="{943CA720-F7EA-4232-BEB9-D905E549FF07}"/>
    <cellStyle name="Millares 7 4 4 5" xfId="11628" xr:uid="{5D8AA64B-0B83-40FC-A012-FD12DD47C1BB}"/>
    <cellStyle name="Millares 7 4 4 6" xfId="13823" xr:uid="{FADEE801-9137-4604-BCEB-A15E3571FCE9}"/>
    <cellStyle name="Millares 7 4 4 7" xfId="16018" xr:uid="{18819D04-2E79-4D60-9594-72286BEED7EF}"/>
    <cellStyle name="Millares 7 4 4 8" xfId="18219" xr:uid="{90771D9A-49C8-4086-8BE6-D7BA1DB02820}"/>
    <cellStyle name="Millares 7 4 4 9" xfId="20420" xr:uid="{8119E3F5-6FD9-40C7-BE07-2AE96CAA7E08}"/>
    <cellStyle name="Millares 7 4 5" xfId="2109" xr:uid="{D5942F01-8663-4C63-8FBD-6C6C7A68A66D}"/>
    <cellStyle name="Millares 7 4 6" xfId="4307" xr:uid="{B51B469F-9566-4978-82FA-E1F8E78D4E6C}"/>
    <cellStyle name="Millares 7 4 7" xfId="6861" xr:uid="{7F8060B9-4C61-4832-B68B-1603AAA27C18}"/>
    <cellStyle name="Millares 7 4 8" xfId="8712" xr:uid="{FA4E03EB-6955-4414-B735-D2BBD1DDF98A}"/>
    <cellStyle name="Millares 7 4 9" xfId="10914" xr:uid="{3D8303F5-C2BC-43F5-B3F0-DF94FABE5D5E}"/>
    <cellStyle name="Millares 7 5" xfId="428" xr:uid="{A7DC8D5F-4867-4FEB-BB6C-7822130DDD6E}"/>
    <cellStyle name="Millares 7 5 10" xfId="15582" xr:uid="{6022D0C9-9D96-4256-9D3E-710B76654AEE}"/>
    <cellStyle name="Millares 7 5 11" xfId="17781" xr:uid="{A684E4D5-ADDC-4FC7-8809-64EEED766BF9}"/>
    <cellStyle name="Millares 7 5 12" xfId="19983" xr:uid="{FC4FB797-B768-4322-9BC7-0558595EBA2A}"/>
    <cellStyle name="Millares 7 5 13" xfId="22605" xr:uid="{96928110-B9D7-4349-9A96-C7C2FBB937A0}"/>
    <cellStyle name="Millares 7 5 14" xfId="24804" xr:uid="{91FDC07F-D4D1-4633-AC54-3B4AA69AC824}"/>
    <cellStyle name="Millares 7 5 15" xfId="26998" xr:uid="{9D24D9CB-E9C6-42E1-A5B7-4BCDFEA078E7}"/>
    <cellStyle name="Millares 7 5 16" xfId="29499" xr:uid="{49960073-72DC-43BA-A8A3-EA53A47BA44D}"/>
    <cellStyle name="Millares 7 5 17" xfId="31404" xr:uid="{AA729D54-E159-4C77-8775-90B194D923D4}"/>
    <cellStyle name="Millares 7 5 18" xfId="33652" xr:uid="{66F98938-DB1C-4B18-BBAE-B8F078D44089}"/>
    <cellStyle name="Millares 7 5 19" xfId="35848" xr:uid="{082FAD89-F439-444E-9AB3-BD8B233C6B81}"/>
    <cellStyle name="Millares 7 5 2" xfId="1379" xr:uid="{DD688829-670B-4A39-9633-18A57E0554F9}"/>
    <cellStyle name="Millares 7 5 2 10" xfId="21170" xr:uid="{64ED3596-E8B6-4C27-AA07-C9947009E505}"/>
    <cellStyle name="Millares 7 5 2 11" xfId="23784" xr:uid="{34311D8C-070D-446E-BCC8-058CACD22663}"/>
    <cellStyle name="Millares 7 5 2 12" xfId="25990" xr:uid="{8027D106-6915-4F02-9C0F-848CF76808A1}"/>
    <cellStyle name="Millares 7 5 2 13" xfId="28184" xr:uid="{2CB0C762-BD23-460D-B0D5-D2ADCFDD92C0}"/>
    <cellStyle name="Millares 7 5 2 14" xfId="30387" xr:uid="{69E13A77-F00F-4CB1-85C9-7E5D444A683D}"/>
    <cellStyle name="Millares 7 5 2 15" xfId="32595" xr:uid="{FC3E1997-2263-40DF-9229-740FF51FD1FA}"/>
    <cellStyle name="Millares 7 5 2 16" xfId="34839" xr:uid="{89F7AD52-5C22-4813-926B-BE57D38CD917}"/>
    <cellStyle name="Millares 7 5 2 17" xfId="37034" xr:uid="{D589A021-AA09-411C-BE8C-7F4B08989481}"/>
    <cellStyle name="Millares 7 5 2 18" xfId="39247" xr:uid="{1F2299C0-4387-40EE-A1DA-81DF7639E7CA}"/>
    <cellStyle name="Millares 7 5 2 19" xfId="41444" xr:uid="{31B8BE71-29A4-43C8-B455-BCF9ACCA0F72}"/>
    <cellStyle name="Millares 7 5 2 2" xfId="3574" xr:uid="{2B1A4997-A278-4012-A3BA-06B76048F9B3}"/>
    <cellStyle name="Millares 7 5 2 20" xfId="43642" xr:uid="{42382ECC-029E-48A5-8F5E-4714837B817F}"/>
    <cellStyle name="Millares 7 5 2 21" xfId="45837" xr:uid="{D0E0976C-A9E4-4DAA-B985-C5E06C007ABA}"/>
    <cellStyle name="Millares 7 5 2 22" xfId="48049" xr:uid="{6B8BDC35-C7C4-4C54-968B-F9C2E6B51F46}"/>
    <cellStyle name="Millares 7 5 2 23" xfId="50257" xr:uid="{C58EBC53-12BA-4699-9623-2A3649D8E12E}"/>
    <cellStyle name="Millares 7 5 2 24" xfId="52454" xr:uid="{F58A4DF0-14F4-4688-8943-9BAAEA9F1FE2}"/>
    <cellStyle name="Millares 7 5 2 25" xfId="54653" xr:uid="{0B60B0EA-2944-4124-A485-29524D49B1E5}"/>
    <cellStyle name="Millares 7 5 2 26" xfId="56853" xr:uid="{E9F18EAE-786E-4255-B09D-C2688DE01D9B}"/>
    <cellStyle name="Millares 7 5 2 27" xfId="59059" xr:uid="{C657D86A-3337-4CDB-A49D-2DACCDCF2CCD}"/>
    <cellStyle name="Millares 7 5 2 28" xfId="61255" xr:uid="{F0E183A6-3458-4260-8153-B5DDA9F5804E}"/>
    <cellStyle name="Millares 7 5 2 3" xfId="5772" xr:uid="{D3A176A8-5311-49D0-9561-9861C6707061}"/>
    <cellStyle name="Millares 7 5 2 4" xfId="7981" xr:uid="{BA500B3E-7C60-48A5-855B-4D0D59115AD8}"/>
    <cellStyle name="Millares 7 5 2 5" xfId="10178" xr:uid="{1D1167F6-00EB-4E3D-854D-4D3603E706BA}"/>
    <cellStyle name="Millares 7 5 2 6" xfId="12378" xr:uid="{FBFE9B25-80BB-44ED-9078-23B25E0B2654}"/>
    <cellStyle name="Millares 7 5 2 7" xfId="14573" xr:uid="{841E6C41-11B0-4BE1-9352-73C36D353DAA}"/>
    <cellStyle name="Millares 7 5 2 8" xfId="16768" xr:uid="{960377C1-E69C-4516-8F60-C353E5121B7E}"/>
    <cellStyle name="Millares 7 5 2 9" xfId="18969" xr:uid="{46DCAF63-DC8E-4E45-A8C4-2FD343E459E6}"/>
    <cellStyle name="Millares 7 5 20" xfId="38360" xr:uid="{C90B1907-9B43-40CA-B6FD-A14AE9E348FF}"/>
    <cellStyle name="Millares 7 5 21" xfId="40257" xr:uid="{699A6D24-5DA7-4999-A910-A617311912C7}"/>
    <cellStyle name="Millares 7 5 22" xfId="42456" xr:uid="{E216AFA2-CE7B-4A31-AEA5-0EB7AA4AEE52}"/>
    <cellStyle name="Millares 7 5 23" xfId="44651" xr:uid="{1AB8378C-F6E5-46F5-95FB-061EF284BE90}"/>
    <cellStyle name="Millares 7 5 24" xfId="46859" xr:uid="{3865781F-76D8-4DF2-9D58-3D64F35802DD}"/>
    <cellStyle name="Millares 7 5 25" xfId="49070" xr:uid="{DADAAC0F-35B5-44FE-B32A-A637E946B857}"/>
    <cellStyle name="Millares 7 5 26" xfId="51268" xr:uid="{291BCD11-0957-4369-B622-F38E98E662CA}"/>
    <cellStyle name="Millares 7 5 27" xfId="53467" xr:uid="{CB585A30-67D9-441D-BF4D-16B31F0D5205}"/>
    <cellStyle name="Millares 7 5 28" xfId="55666" xr:uid="{E7DF6B34-1EC2-44B8-9981-FC973DA04D56}"/>
    <cellStyle name="Millares 7 5 29" xfId="57872" xr:uid="{D1EF13BC-5589-4DCF-BCE1-8D142477A025}"/>
    <cellStyle name="Millares 7 5 3" xfId="2913" xr:uid="{E92F4FF3-C2FE-4BEB-905F-9A36EA8B7BAD}"/>
    <cellStyle name="Millares 7 5 3 10" xfId="23123" xr:uid="{AC7C0956-10D5-4A2F-815C-4F3588147BC7}"/>
    <cellStyle name="Millares 7 5 3 11" xfId="25329" xr:uid="{9C79E9D6-FD59-4F94-BCF6-E3A6716B30AC}"/>
    <cellStyle name="Millares 7 5 3 12" xfId="27523" xr:uid="{A42D3BD6-A997-4615-AF9C-D13777BD5FFE}"/>
    <cellStyle name="Millares 7 5 3 13" xfId="29726" xr:uid="{7955C936-9B53-4E23-B0EA-E3CBFDC9266A}"/>
    <cellStyle name="Millares 7 5 3 14" xfId="31934" xr:uid="{E1213972-2C40-4FE5-9D8D-701D47606ADD}"/>
    <cellStyle name="Millares 7 5 3 15" xfId="34178" xr:uid="{5B4F367F-712F-4AA9-B350-2268FA0036A8}"/>
    <cellStyle name="Millares 7 5 3 16" xfId="36373" xr:uid="{B4FEFC29-8C36-4DEF-AA73-C10D9C1BC0BF}"/>
    <cellStyle name="Millares 7 5 3 17" xfId="38586" xr:uid="{D5758547-4D84-4FE5-897B-7FB56831D974}"/>
    <cellStyle name="Millares 7 5 3 18" xfId="40783" xr:uid="{7A4FA4C3-6164-4C35-B27A-0682F9D4F86C}"/>
    <cellStyle name="Millares 7 5 3 19" xfId="42981" xr:uid="{0802BEB3-B7B6-4000-80E1-C3888BF4AB49}"/>
    <cellStyle name="Millares 7 5 3 2" xfId="5111" xr:uid="{EF659342-D14D-4A00-BE44-52A85F022E72}"/>
    <cellStyle name="Millares 7 5 3 20" xfId="45176" xr:uid="{6952583D-C28F-4BEE-A49D-DADD51329D9A}"/>
    <cellStyle name="Millares 7 5 3 21" xfId="47388" xr:uid="{0C07A314-96DF-4F19-B604-078542ABA2DB}"/>
    <cellStyle name="Millares 7 5 3 22" xfId="49596" xr:uid="{A006F047-5E0B-487E-B0C4-1F146EAFDC3B}"/>
    <cellStyle name="Millares 7 5 3 23" xfId="51793" xr:uid="{BA7AAF2E-9CA5-431A-925A-B94773208DE4}"/>
    <cellStyle name="Millares 7 5 3 24" xfId="53992" xr:uid="{07BA469D-384A-41CC-BD96-2F938D1F1B6E}"/>
    <cellStyle name="Millares 7 5 3 25" xfId="56192" xr:uid="{A8820252-75D8-4A8A-99DA-795497695729}"/>
    <cellStyle name="Millares 7 5 3 26" xfId="58398" xr:uid="{33623E3A-9492-457D-BA03-F31613743867}"/>
    <cellStyle name="Millares 7 5 3 27" xfId="60594" xr:uid="{FEE3AE19-1763-4665-B08D-FCC4D0BE0C12}"/>
    <cellStyle name="Millares 7 5 3 3" xfId="7320" xr:uid="{A975DFDD-0CB7-4FAE-A177-A9482229049A}"/>
    <cellStyle name="Millares 7 5 3 4" xfId="9517" xr:uid="{1A5CEE29-92CC-4999-939F-4FDD2E3CD6E5}"/>
    <cellStyle name="Millares 7 5 3 5" xfId="11717" xr:uid="{EB35695E-1E2C-4CBC-A956-0A20AEB88D5A}"/>
    <cellStyle name="Millares 7 5 3 6" xfId="13912" xr:uid="{881786D0-0A76-4940-B086-111BDEDEC830}"/>
    <cellStyle name="Millares 7 5 3 7" xfId="16107" xr:uid="{B558A13C-5C5F-42FA-9CA6-EE659237BCDD}"/>
    <cellStyle name="Millares 7 5 3 8" xfId="18308" xr:uid="{586C1A82-863C-4A13-A0EE-4FE82040409E}"/>
    <cellStyle name="Millares 7 5 3 9" xfId="20509" xr:uid="{C806D0C5-D0B7-4655-BD0B-976CA0A4E92E}"/>
    <cellStyle name="Millares 7 5 30" xfId="60069" xr:uid="{A9B38D0F-81B4-4F32-8315-16E8E72EE988}"/>
    <cellStyle name="Millares 7 5 4" xfId="2387" xr:uid="{6058CB46-B235-4E49-B2A6-86C1142148E1}"/>
    <cellStyle name="Millares 7 5 5" xfId="4585" xr:uid="{62B2C90E-BF68-4DC8-965C-7DA319E4E7DB}"/>
    <cellStyle name="Millares 7 5 6" xfId="7095" xr:uid="{0FBD8547-7F88-457F-ACEF-EE68EB63B935}"/>
    <cellStyle name="Millares 7 5 7" xfId="8990" xr:uid="{FA9A2390-6E9E-46EB-A222-54A315714426}"/>
    <cellStyle name="Millares 7 5 8" xfId="11192" xr:uid="{18C70E46-5896-4FA0-A84E-071616CC333F}"/>
    <cellStyle name="Millares 7 5 9" xfId="13387" xr:uid="{B8638EB0-4018-4123-ACA0-4C18F8A1E24E}"/>
    <cellStyle name="Millares 7 6" xfId="1191" xr:uid="{878EA287-1CEB-4064-B0C7-E96404CE1C03}"/>
    <cellStyle name="Millares 7 6 10" xfId="17596" xr:uid="{C8540A24-49C8-4776-BB6E-9C8A0CE3C77A}"/>
    <cellStyle name="Millares 7 6 11" xfId="19798" xr:uid="{B346852B-F329-4B31-A7BA-6BC5B14D8888}"/>
    <cellStyle name="Millares 7 6 12" xfId="22425" xr:uid="{783FD27B-1FB2-4D70-8100-CD384DFF2E74}"/>
    <cellStyle name="Millares 7 6 13" xfId="24619" xr:uid="{9B1DF477-C88A-4D69-9B35-A20E4A7F6C90}"/>
    <cellStyle name="Millares 7 6 14" xfId="26813" xr:uid="{F9CA41FF-C2ED-4C47-AD71-46B74542E97B}"/>
    <cellStyle name="Millares 7 6 15" xfId="29037" xr:uid="{AAF15D66-51CD-46A4-9432-03551C36FED5}"/>
    <cellStyle name="Millares 7 6 16" xfId="31219" xr:uid="{F5F92C18-6C14-4F85-A116-72D3E1751F95}"/>
    <cellStyle name="Millares 7 6 17" xfId="33467" xr:uid="{45191E09-09B8-43FD-9B12-8B7C52DB523D}"/>
    <cellStyle name="Millares 7 6 18" xfId="35663" xr:uid="{9F6B3849-31EE-4477-BAE2-4F35BAF329B6}"/>
    <cellStyle name="Millares 7 6 19" xfId="38178" xr:uid="{ED76113A-6CAC-4528-B5B6-23B028330C8A}"/>
    <cellStyle name="Millares 7 6 2" xfId="3389" xr:uid="{F2E568F5-ECF4-435B-805C-01531D847C28}"/>
    <cellStyle name="Millares 7 6 2 10" xfId="23599" xr:uid="{0A7EF03A-EEC5-40D9-B43F-EA93265C5914}"/>
    <cellStyle name="Millares 7 6 2 11" xfId="25805" xr:uid="{CD169FF7-A41F-4DDC-B05C-78333F3701EA}"/>
    <cellStyle name="Millares 7 6 2 12" xfId="27999" xr:uid="{7ACF4DB2-D608-4771-BECA-5E8D15BB7FF1}"/>
    <cellStyle name="Millares 7 6 2 13" xfId="30202" xr:uid="{A7D17406-33BF-421E-9292-4C4F61DF8FEA}"/>
    <cellStyle name="Millares 7 6 2 14" xfId="32410" xr:uid="{86F61982-D362-40B2-A1EE-385CB8DBD137}"/>
    <cellStyle name="Millares 7 6 2 15" xfId="34654" xr:uid="{82742CDD-77A3-43AB-B477-44E67F19D8EF}"/>
    <cellStyle name="Millares 7 6 2 16" xfId="36849" xr:uid="{CA3BB873-9EFA-4029-AE1E-35BABB47C633}"/>
    <cellStyle name="Millares 7 6 2 17" xfId="39062" xr:uid="{A22A80A0-057B-4D81-8357-B8A99C7F7A9C}"/>
    <cellStyle name="Millares 7 6 2 18" xfId="41259" xr:uid="{44823AB0-DE4C-4076-A372-3EC0D1D8B952}"/>
    <cellStyle name="Millares 7 6 2 19" xfId="43457" xr:uid="{5C51AB32-EDD8-46FB-8336-FF6EE6169FF0}"/>
    <cellStyle name="Millares 7 6 2 2" xfId="5587" xr:uid="{F4EDBA0B-29F6-4491-9202-B16090619AB0}"/>
    <cellStyle name="Millares 7 6 2 20" xfId="45652" xr:uid="{B99B1D41-4A58-4A6E-98CA-18131B7FACBA}"/>
    <cellStyle name="Millares 7 6 2 21" xfId="47864" xr:uid="{0BC0CEBC-760B-4350-8430-211C48FAB232}"/>
    <cellStyle name="Millares 7 6 2 22" xfId="50072" xr:uid="{5707C2F7-156B-4969-8A95-4D3E4BB0F7E8}"/>
    <cellStyle name="Millares 7 6 2 23" xfId="52269" xr:uid="{D6FB2AF1-3961-4245-8500-24D60AF4D533}"/>
    <cellStyle name="Millares 7 6 2 24" xfId="54468" xr:uid="{19B2B944-43FD-4BA7-A94C-CDE248D92B22}"/>
    <cellStyle name="Millares 7 6 2 25" xfId="56668" xr:uid="{69125939-BFDA-4045-B7A6-A40C36042B32}"/>
    <cellStyle name="Millares 7 6 2 26" xfId="58874" xr:uid="{9527257F-2739-4D11-8BA1-043926A5C7C2}"/>
    <cellStyle name="Millares 7 6 2 27" xfId="61070" xr:uid="{63BCB5AB-D029-4BBA-9BB6-C7AF21BEF4A4}"/>
    <cellStyle name="Millares 7 6 2 3" xfId="7796" xr:uid="{2E5CAF67-4AD8-47B8-B8A0-FF55961793AE}"/>
    <cellStyle name="Millares 7 6 2 4" xfId="9993" xr:uid="{BAC93A9B-F8CC-46B6-9179-3AA0057955C5}"/>
    <cellStyle name="Millares 7 6 2 5" xfId="12193" xr:uid="{FCD7BDCC-2DA6-4DD0-81E8-74C5E46E1944}"/>
    <cellStyle name="Millares 7 6 2 6" xfId="14388" xr:uid="{72BE0AB6-AA57-4984-89AF-9FA107D13DCA}"/>
    <cellStyle name="Millares 7 6 2 7" xfId="16583" xr:uid="{AF968A4E-E56D-45DA-9B59-72875F176D2C}"/>
    <cellStyle name="Millares 7 6 2 8" xfId="18784" xr:uid="{8DC28472-49B3-4319-8486-BDF923A5CED8}"/>
    <cellStyle name="Millares 7 6 2 9" xfId="20985" xr:uid="{5589BB25-3022-4DC0-B3D7-C0E8F3623FB2}"/>
    <cellStyle name="Millares 7 6 20" xfId="40072" xr:uid="{15FF5A7C-374A-4366-8788-533DC2B02646}"/>
    <cellStyle name="Millares 7 6 21" xfId="42271" xr:uid="{2D3F23D6-8D06-40EB-ACE2-7DB1342864C1}"/>
    <cellStyle name="Millares 7 6 22" xfId="44466" xr:uid="{CC6E0615-E0E4-49AB-953E-16CF858751C2}"/>
    <cellStyle name="Millares 7 6 23" xfId="46674" xr:uid="{67FF7C67-7ED3-4FE5-A259-73461E4B22EF}"/>
    <cellStyle name="Millares 7 6 24" xfId="48885" xr:uid="{0886C022-076A-4583-B007-9DC7D215492C}"/>
    <cellStyle name="Millares 7 6 25" xfId="51083" xr:uid="{401F37E4-E170-424E-B111-58E3D44C0335}"/>
    <cellStyle name="Millares 7 6 26" xfId="53282" xr:uid="{55D25748-BE06-4A3C-96A5-5A5EE666EE1B}"/>
    <cellStyle name="Millares 7 6 27" xfId="55481" xr:uid="{0D457679-2746-48F7-8D97-9CE41DC630C8}"/>
    <cellStyle name="Millares 7 6 28" xfId="57687" xr:uid="{7328663A-5B27-4114-8D5E-62F2996A6DD4}"/>
    <cellStyle name="Millares 7 6 29" xfId="59884" xr:uid="{6DAEB64E-0860-4969-9943-7E84D1BFBD4B}"/>
    <cellStyle name="Millares 7 6 3" xfId="2202" xr:uid="{8EAEDDD1-B754-423A-B775-5DC65DE1092A}"/>
    <cellStyle name="Millares 7 6 4" xfId="4400" xr:uid="{E7275C60-B7D1-4F5F-9753-3C4E5C58C826}"/>
    <cellStyle name="Millares 7 6 5" xfId="6601" xr:uid="{17903D8E-EC32-43B9-8534-80790CA5F633}"/>
    <cellStyle name="Millares 7 6 6" xfId="8805" xr:uid="{93C4895D-C816-4FDA-8917-0660939AE225}"/>
    <cellStyle name="Millares 7 6 7" xfId="11007" xr:uid="{C21AF8A3-8D29-49FD-B5B1-DBB1F55D5361}"/>
    <cellStyle name="Millares 7 6 8" xfId="13202" xr:uid="{43EC4C33-5511-4133-A6F2-984B0B730B76}"/>
    <cellStyle name="Millares 7 6 9" xfId="15397" xr:uid="{95E8342A-B0ED-47E9-9384-83F08827C019}"/>
    <cellStyle name="Millares 7 7" xfId="1064" xr:uid="{1CB3683B-1756-4BDC-A4AF-3FA90B5F7FD5}"/>
    <cellStyle name="Millares 7 7 10" xfId="20858" xr:uid="{58A56F21-7459-4D49-8408-824310CBC672}"/>
    <cellStyle name="Millares 7 7 11" xfId="23472" xr:uid="{A7D7845D-CC02-4EE9-A0DF-15F74E2D6BD7}"/>
    <cellStyle name="Millares 7 7 12" xfId="25678" xr:uid="{3B64A65D-1A1B-48FE-B6F7-2486A6A19438}"/>
    <cellStyle name="Millares 7 7 13" xfId="27872" xr:uid="{A72F281B-799E-4A7B-9A5F-D36CA6DDA6AB}"/>
    <cellStyle name="Millares 7 7 14" xfId="30075" xr:uid="{F73ABD81-2BCB-483C-B3FF-31AC04BE37FD}"/>
    <cellStyle name="Millares 7 7 15" xfId="32283" xr:uid="{C978EE67-FCC6-45DA-90CE-6904D39F019C}"/>
    <cellStyle name="Millares 7 7 16" xfId="34527" xr:uid="{E1C5AB67-9851-469B-BF3D-1F4FDA416351}"/>
    <cellStyle name="Millares 7 7 17" xfId="36722" xr:uid="{CA1ACD45-D87B-420B-A65C-6D1EB545B67E}"/>
    <cellStyle name="Millares 7 7 18" xfId="38935" xr:uid="{911FFDD2-87BB-4D37-A903-16AE17F04FBF}"/>
    <cellStyle name="Millares 7 7 19" xfId="41132" xr:uid="{2252DDDD-1201-4A31-9FB0-EA6259F4767C}"/>
    <cellStyle name="Millares 7 7 2" xfId="3262" xr:uid="{6D3B0496-C7AC-4194-8DCB-2F8FFA77BE69}"/>
    <cellStyle name="Millares 7 7 20" xfId="43330" xr:uid="{83B52F53-CEAD-4774-B6A9-08B67E7AB308}"/>
    <cellStyle name="Millares 7 7 21" xfId="45525" xr:uid="{52B5CDD6-AA3C-4CD2-836C-812D36085E2E}"/>
    <cellStyle name="Millares 7 7 22" xfId="47737" xr:uid="{CB5E37D1-ECBE-40B0-B7E6-EA4CA2897D70}"/>
    <cellStyle name="Millares 7 7 23" xfId="49945" xr:uid="{68BEE027-9494-43D6-BBE0-14BF169325B1}"/>
    <cellStyle name="Millares 7 7 24" xfId="52142" xr:uid="{CF6F62E3-8811-4835-AC03-EC7E08942F25}"/>
    <cellStyle name="Millares 7 7 25" xfId="54341" xr:uid="{7E3B854E-AE82-4ADC-AFEC-81990A7D1F0E}"/>
    <cellStyle name="Millares 7 7 26" xfId="56541" xr:uid="{E1E95CDA-AC8E-409F-B530-D3D1F9A73730}"/>
    <cellStyle name="Millares 7 7 27" xfId="58747" xr:uid="{46D21D5A-8D7F-4C71-9D36-4E71A68E5608}"/>
    <cellStyle name="Millares 7 7 28" xfId="60943" xr:uid="{50077EEE-F47D-49DE-A219-BDC813A8D8B9}"/>
    <cellStyle name="Millares 7 7 3" xfId="5460" xr:uid="{C986A017-5744-46FD-9B80-8254EDBF8177}"/>
    <cellStyle name="Millares 7 7 4" xfId="7669" xr:uid="{F426A435-EF14-4D5C-9FDF-629777190D99}"/>
    <cellStyle name="Millares 7 7 5" xfId="9866" xr:uid="{0CB106D2-1FD2-4702-8E9E-A435914E6849}"/>
    <cellStyle name="Millares 7 7 6" xfId="12066" xr:uid="{AA559C86-861D-454E-90CF-180BF6DAC8AD}"/>
    <cellStyle name="Millares 7 7 7" xfId="14261" xr:uid="{2C622CE2-D814-47D0-94B2-C90C91B481F4}"/>
    <cellStyle name="Millares 7 7 8" xfId="16456" xr:uid="{6B788019-D856-4B7B-9ADD-6547AE80D6CF}"/>
    <cellStyle name="Millares 7 7 9" xfId="18657" xr:uid="{FD58BF92-4EB3-4B07-864C-5DABD920CEE6}"/>
    <cellStyle name="Millares 7 8" xfId="1748" xr:uid="{307A29CA-0A7B-4ECA-BBFE-243B0830A267}"/>
    <cellStyle name="Millares 7 8 10" xfId="21539" xr:uid="{1EF1CBB6-EF33-48F6-AE2C-1324427AB776}"/>
    <cellStyle name="Millares 7 8 11" xfId="24153" xr:uid="{B936D90F-2316-4669-9DE4-8C9016174AFE}"/>
    <cellStyle name="Millares 7 8 12" xfId="26359" xr:uid="{9A36827A-159A-4FAA-890B-18BFE7818FCA}"/>
    <cellStyle name="Millares 7 8 13" xfId="28553" xr:uid="{BCF142CE-35C0-4D1F-8856-A3FF6F3D3744}"/>
    <cellStyle name="Millares 7 8 14" xfId="30756" xr:uid="{5A1FD17D-8A81-4A97-9C4A-FCB6B1ABB2DB}"/>
    <cellStyle name="Millares 7 8 15" xfId="32964" xr:uid="{34B05E42-38AF-4D38-8D57-3EE42DB48E06}"/>
    <cellStyle name="Millares 7 8 16" xfId="35208" xr:uid="{A8C36D27-0D35-4B58-8EF7-2321C41B2D2A}"/>
    <cellStyle name="Millares 7 8 17" xfId="37403" xr:uid="{D2AF8220-9651-4692-B9AB-F102EE7401B6}"/>
    <cellStyle name="Millares 7 8 18" xfId="39616" xr:uid="{115A1AE1-E370-4B5A-AB3F-3D2C7E001C43}"/>
    <cellStyle name="Millares 7 8 19" xfId="41813" xr:uid="{CFCF2680-FC14-4958-9FFE-940129199D8D}"/>
    <cellStyle name="Millares 7 8 2" xfId="3943" xr:uid="{5442AFF4-A2AA-49C0-91F8-83A3506218C7}"/>
    <cellStyle name="Millares 7 8 20" xfId="44011" xr:uid="{0C15AF12-0265-4C9B-A291-F278C00CA51D}"/>
    <cellStyle name="Millares 7 8 21" xfId="46206" xr:uid="{83FFCAE3-2BDB-425F-A961-C2A889790EBF}"/>
    <cellStyle name="Millares 7 8 22" xfId="48418" xr:uid="{BBEE7CF2-10EE-4532-81A7-1D43903CB29D}"/>
    <cellStyle name="Millares 7 8 23" xfId="50626" xr:uid="{1176B796-8F87-4B84-99BC-0126873EFFDA}"/>
    <cellStyle name="Millares 7 8 24" xfId="52823" xr:uid="{464046E3-55D3-4598-AD7E-11AC25E7DE59}"/>
    <cellStyle name="Millares 7 8 25" xfId="55022" xr:uid="{FDF2CF37-9CCC-405F-96DA-31D482083C58}"/>
    <cellStyle name="Millares 7 8 26" xfId="57222" xr:uid="{C7471B50-4B81-408D-9EB7-649A1D9FF75F}"/>
    <cellStyle name="Millares 7 8 27" xfId="59428" xr:uid="{966FC685-9508-4ACF-8B45-C3367C0FB63E}"/>
    <cellStyle name="Millares 7 8 28" xfId="61624" xr:uid="{5A574AC9-643D-4C6C-BE79-F3100CFB3243}"/>
    <cellStyle name="Millares 7 8 3" xfId="6141" xr:uid="{A9D4FD8F-EDB7-45BB-878D-490387640E3F}"/>
    <cellStyle name="Millares 7 8 4" xfId="8350" xr:uid="{99014AE2-8AA1-4144-9F45-7C4072727512}"/>
    <cellStyle name="Millares 7 8 5" xfId="10547" xr:uid="{BE87EEE4-287F-4FEC-9731-0FF8E3EBAEBE}"/>
    <cellStyle name="Millares 7 8 6" xfId="12747" xr:uid="{915D2809-B759-4162-BD5C-CE7D39C4580C}"/>
    <cellStyle name="Millares 7 8 7" xfId="14942" xr:uid="{A208BF3A-B5EC-4419-AC8F-F538CD4C61CE}"/>
    <cellStyle name="Millares 7 8 8" xfId="17137" xr:uid="{9DCCF9DB-4000-4E53-AFB3-00CD0C9EF264}"/>
    <cellStyle name="Millares 7 8 9" xfId="19338" xr:uid="{3F7E73A8-34DB-4B32-AE43-F0B57D9C307A}"/>
    <cellStyle name="Millares 7 9" xfId="2727" xr:uid="{4BAFB85B-4D9E-49A3-A513-36091D3D6DC1}"/>
    <cellStyle name="Millares 7 9 10" xfId="22938" xr:uid="{A549970B-37B4-4E50-BF49-28BC2CB1DF4E}"/>
    <cellStyle name="Millares 7 9 11" xfId="25144" xr:uid="{E41250AA-8BCF-47C9-B0A0-13692813174F}"/>
    <cellStyle name="Millares 7 9 12" xfId="27338" xr:uid="{290B2A15-7EBC-4DDA-B595-54CF41ACBEF1}"/>
    <cellStyle name="Millares 7 9 13" xfId="29541" xr:uid="{8D942732-0DEF-45EE-9537-86007E114939}"/>
    <cellStyle name="Millares 7 9 14" xfId="31749" xr:uid="{33C11E3C-71DC-482A-B679-DC616FF6FA87}"/>
    <cellStyle name="Millares 7 9 15" xfId="33993" xr:uid="{4EC61CE4-7D90-4652-B316-4DFFCA063437}"/>
    <cellStyle name="Millares 7 9 16" xfId="36188" xr:uid="{6BB711F4-C729-4342-A7DF-731100ABD899}"/>
    <cellStyle name="Millares 7 9 17" xfId="38401" xr:uid="{D08692CF-3FFF-4663-B214-612F30EB076D}"/>
    <cellStyle name="Millares 7 9 18" xfId="40598" xr:uid="{823E9DDC-BF7D-49F0-A059-086DA025BD7C}"/>
    <cellStyle name="Millares 7 9 19" xfId="42796" xr:uid="{14611B14-7E90-443E-BEE5-DBE2701B4B86}"/>
    <cellStyle name="Millares 7 9 2" xfId="4926" xr:uid="{F46F9090-8A99-407C-A627-B909BDA5B14C}"/>
    <cellStyle name="Millares 7 9 20" xfId="44991" xr:uid="{12FC8DF1-F5B8-4BD0-AE5A-6155A0C47EB6}"/>
    <cellStyle name="Millares 7 9 21" xfId="47203" xr:uid="{E045ED4C-34AA-422E-B9FD-CB6366E0667B}"/>
    <cellStyle name="Millares 7 9 22" xfId="49411" xr:uid="{D9B11DED-F266-47FC-98C4-3616ABAE3561}"/>
    <cellStyle name="Millares 7 9 23" xfId="51608" xr:uid="{510593C1-261E-4682-88BD-C2EFD82B3C36}"/>
    <cellStyle name="Millares 7 9 24" xfId="53807" xr:uid="{742DE139-08CF-41F6-BD75-3337B4A714A9}"/>
    <cellStyle name="Millares 7 9 25" xfId="56007" xr:uid="{A04AA80B-54FA-4F84-94A9-25C8EB1506DC}"/>
    <cellStyle name="Millares 7 9 26" xfId="58213" xr:uid="{B1DA2BE1-C7BB-4D83-A121-096A7D2BAEFC}"/>
    <cellStyle name="Millares 7 9 27" xfId="60409" xr:uid="{9BDD9D14-91D2-4EA0-9933-BE1C978C17E4}"/>
    <cellStyle name="Millares 7 9 3" xfId="7135" xr:uid="{69BFEF96-4E59-4AA3-8DA8-4BE6EC6EB300}"/>
    <cellStyle name="Millares 7 9 4" xfId="9332" xr:uid="{A9109D29-7092-4948-A9C2-C14086E00C1A}"/>
    <cellStyle name="Millares 7 9 5" xfId="11532" xr:uid="{7A3C3BE9-1675-42E2-B80F-9414E390B70A}"/>
    <cellStyle name="Millares 7 9 6" xfId="13727" xr:uid="{CC75A682-4B49-43B2-9B7E-1D88104296A0}"/>
    <cellStyle name="Millares 7 9 7" xfId="15922" xr:uid="{F8187B5B-9AD3-435E-91F4-AF30D031B39E}"/>
    <cellStyle name="Millares 7 9 8" xfId="18123" xr:uid="{ED8EF609-ACE1-4D3D-916D-D9756C65C4CB}"/>
    <cellStyle name="Millares 7 9 9" xfId="20324" xr:uid="{8071871D-BFD9-4829-85BE-9CBA072FB040}"/>
    <cellStyle name="Millares 70" xfId="660" xr:uid="{FF74F731-C1C6-47C2-8C1C-8621E6DEFB3A}"/>
    <cellStyle name="Millares 70 10" xfId="13510" xr:uid="{CF2E8920-A95B-4F84-97B9-A278E80A33C2}"/>
    <cellStyle name="Millares 70 11" xfId="15705" xr:uid="{E3ADBBBE-20FB-49AF-A79B-DDAE67ED93B9}"/>
    <cellStyle name="Millares 70 12" xfId="17905" xr:uid="{D55F829B-E39F-49DA-9108-DDC798944830}"/>
    <cellStyle name="Millares 70 13" xfId="20107" xr:uid="{A585B44B-E306-4FDA-9D52-543A00531C0D}"/>
    <cellStyle name="Millares 70 14" xfId="21995" xr:uid="{5D60D25C-1763-49FC-B61F-B9BE807764C9}"/>
    <cellStyle name="Millares 70 15" xfId="22721" xr:uid="{24D8630C-EC82-4F15-A3F7-DF96704AE596}"/>
    <cellStyle name="Millares 70 16" xfId="24927" xr:uid="{10055D4D-0F76-4DD3-9B1B-3B840EF0AD42}"/>
    <cellStyle name="Millares 70 17" xfId="27121" xr:uid="{0FA2C6BD-F0D0-4F07-8964-895A70FE1645}"/>
    <cellStyle name="Millares 70 18" xfId="29149" xr:uid="{470CC596-2AE3-45B0-B8B3-DF34FD795801}"/>
    <cellStyle name="Millares 70 19" xfId="31530" xr:uid="{448F6C6C-FDD7-4D5A-A802-7266671101C8}"/>
    <cellStyle name="Millares 70 2" xfId="1503" xr:uid="{660CE25E-EC84-4210-AD51-4D81D3F3DAC9}"/>
    <cellStyle name="Millares 70 2 10" xfId="21294" xr:uid="{4AA85AA0-985A-4F47-B55C-917D15160440}"/>
    <cellStyle name="Millares 70 2 11" xfId="23908" xr:uid="{D9ED8D80-57FC-4724-8D8F-33AA27F0D4C4}"/>
    <cellStyle name="Millares 70 2 12" xfId="26114" xr:uid="{EACA1D3B-4CBC-4C94-A879-D1A7A309A9E7}"/>
    <cellStyle name="Millares 70 2 13" xfId="28308" xr:uid="{BC375D15-2A0B-4670-9EE0-7446EA5BBCD8}"/>
    <cellStyle name="Millares 70 2 14" xfId="30511" xr:uid="{E9E4A364-41D6-4194-8809-C090B9D1D685}"/>
    <cellStyle name="Millares 70 2 15" xfId="32719" xr:uid="{4CDDAFAE-A8EE-45FF-9042-2F3FBE67BCA6}"/>
    <cellStyle name="Millares 70 2 16" xfId="34963" xr:uid="{9EC48012-28CB-4DDA-8EBF-1083AFCEC174}"/>
    <cellStyle name="Millares 70 2 17" xfId="37158" xr:uid="{30664FA6-4564-47E3-9F22-1D50B7197217}"/>
    <cellStyle name="Millares 70 2 18" xfId="39371" xr:uid="{E8EFFC39-E47C-429D-8E47-22562F5AE9A1}"/>
    <cellStyle name="Millares 70 2 19" xfId="41568" xr:uid="{C39E5D61-3F0F-46B5-923A-8113D91369D9}"/>
    <cellStyle name="Millares 70 2 2" xfId="3698" xr:uid="{E9AE647A-1BEC-401C-9F79-2B01B74BB76E}"/>
    <cellStyle name="Millares 70 2 20" xfId="43766" xr:uid="{1F8E39C0-8B88-4EBC-BC37-F1D93EB31FE8}"/>
    <cellStyle name="Millares 70 2 21" xfId="45961" xr:uid="{C5A58A84-A44E-43DC-A5CE-E90360CB5FDD}"/>
    <cellStyle name="Millares 70 2 22" xfId="48173" xr:uid="{6D64A446-E664-403C-A55E-DE28195B37FD}"/>
    <cellStyle name="Millares 70 2 23" xfId="50381" xr:uid="{21FEDFEE-0E34-4B23-A4CF-D3E705FDFDD5}"/>
    <cellStyle name="Millares 70 2 24" xfId="52578" xr:uid="{934236DA-F7DA-4915-BD22-079522172370}"/>
    <cellStyle name="Millares 70 2 25" xfId="54777" xr:uid="{A0F30012-1F7C-4CD9-BE71-C44EC4296B24}"/>
    <cellStyle name="Millares 70 2 26" xfId="56977" xr:uid="{E44BEB76-9A72-4526-A25C-75D4E29DE797}"/>
    <cellStyle name="Millares 70 2 27" xfId="59183" xr:uid="{85E9726C-3526-4CDB-8994-1516B583C0BC}"/>
    <cellStyle name="Millares 70 2 28" xfId="61379" xr:uid="{A7F24479-546D-4F32-8073-25199E59F6D5}"/>
    <cellStyle name="Millares 70 2 3" xfId="5896" xr:uid="{D71FE58A-ED5F-46D3-93E8-A1D5A4BBE411}"/>
    <cellStyle name="Millares 70 2 4" xfId="8105" xr:uid="{0CD377E7-445B-447A-BA4F-94C48FBBAD40}"/>
    <cellStyle name="Millares 70 2 5" xfId="10302" xr:uid="{0894E64D-F96F-431A-BAB0-435F63B507F8}"/>
    <cellStyle name="Millares 70 2 6" xfId="12502" xr:uid="{D6071711-B0F8-41E3-AD3C-D6725F5E71A6}"/>
    <cellStyle name="Millares 70 2 7" xfId="14697" xr:uid="{B95DCD89-C03E-4843-ABA2-0040079BA2FD}"/>
    <cellStyle name="Millares 70 2 8" xfId="16892" xr:uid="{AD6155C2-4E0E-4BF5-AC16-B3E6DC982BCF}"/>
    <cellStyle name="Millares 70 2 9" xfId="19093" xr:uid="{350DF112-FE9A-4E83-824D-73A14392B983}"/>
    <cellStyle name="Millares 70 20" xfId="33775" xr:uid="{B1D1BE30-3927-4EAF-A6B8-044C57BE3E33}"/>
    <cellStyle name="Millares 70 21" xfId="35971" xr:uid="{49D8F506-D1D0-4A42-9C31-E36A06FCBA94}"/>
    <cellStyle name="Millares 70 22" xfId="37858" xr:uid="{7FC5ECC0-DF32-450F-B93D-98E2D851BD84}"/>
    <cellStyle name="Millares 70 23" xfId="40380" xr:uid="{12D9163E-C3B9-4039-8964-4276CCB30DF3}"/>
    <cellStyle name="Millares 70 24" xfId="42579" xr:uid="{4DE2448B-63E4-42E4-ABBF-DB0466B882BE}"/>
    <cellStyle name="Millares 70 25" xfId="44774" xr:uid="{2D877DEC-21DB-4F09-8FDF-0A623FD07760}"/>
    <cellStyle name="Millares 70 26" xfId="46984" xr:uid="{A96AA463-BFCA-4DD7-9809-3C856ED29B64}"/>
    <cellStyle name="Millares 70 27" xfId="49194" xr:uid="{BF6387D7-8299-4AF8-8F21-0263A32C2D47}"/>
    <cellStyle name="Millares 70 28" xfId="51391" xr:uid="{CFD79367-364A-4B01-9878-43040B458F21}"/>
    <cellStyle name="Millares 70 29" xfId="53590" xr:uid="{52BAB3F8-6F04-41A2-894C-574E2E8464A7}"/>
    <cellStyle name="Millares 70 3" xfId="1865" xr:uid="{BBE91FC1-9BF6-47E6-BC99-62BB956432BC}"/>
    <cellStyle name="Millares 70 3 10" xfId="21656" xr:uid="{47FCE04C-9D4D-49DF-9299-C487B662FCDE}"/>
    <cellStyle name="Millares 70 3 11" xfId="24270" xr:uid="{D14B39E3-D8CB-4FCF-AE30-A8E294882ACA}"/>
    <cellStyle name="Millares 70 3 12" xfId="26476" xr:uid="{8BCF5EFE-68F0-4918-A97D-E9C078AA61CD}"/>
    <cellStyle name="Millares 70 3 13" xfId="28670" xr:uid="{B6E41138-9D34-4846-A4A9-D2C49CDDFB6C}"/>
    <cellStyle name="Millares 70 3 14" xfId="30873" xr:uid="{3D450B3F-AE6B-4A30-8802-B70E80FE5BDD}"/>
    <cellStyle name="Millares 70 3 15" xfId="33081" xr:uid="{748BF858-38D7-4377-A64A-A38EBE76D6CC}"/>
    <cellStyle name="Millares 70 3 16" xfId="35325" xr:uid="{C91C4140-48F0-4575-B5DC-0F4037A1C3B5}"/>
    <cellStyle name="Millares 70 3 17" xfId="37520" xr:uid="{4CC67928-6DA8-4A82-89BF-952AAE5773AC}"/>
    <cellStyle name="Millares 70 3 18" xfId="39733" xr:uid="{D80A1ED9-57C3-4033-934A-F43D6EF88299}"/>
    <cellStyle name="Millares 70 3 19" xfId="41930" xr:uid="{CD6CF611-5694-418D-B189-8288C9D1BE2B}"/>
    <cellStyle name="Millares 70 3 2" xfId="4060" xr:uid="{473435E0-5FC0-4246-94D6-DB396536FC42}"/>
    <cellStyle name="Millares 70 3 20" xfId="44128" xr:uid="{A5F928A4-445F-46D8-92BF-A90E07EEEB8E}"/>
    <cellStyle name="Millares 70 3 21" xfId="46323" xr:uid="{D7136BA4-DC2E-4A1F-BC90-B22298A15C14}"/>
    <cellStyle name="Millares 70 3 22" xfId="48535" xr:uid="{56A387DD-4F3F-4905-9739-AF605BED2FCE}"/>
    <cellStyle name="Millares 70 3 23" xfId="50743" xr:uid="{2AF96AF3-1C03-400A-9583-C2A622929BA2}"/>
    <cellStyle name="Millares 70 3 24" xfId="52940" xr:uid="{CC81B05F-1FF7-41CA-9D4A-F9EA469C7FC3}"/>
    <cellStyle name="Millares 70 3 25" xfId="55139" xr:uid="{5FADE1B1-FD44-45E4-8DFE-9CF3CBD7A501}"/>
    <cellStyle name="Millares 70 3 26" xfId="57339" xr:uid="{3B40F87A-C0D1-4323-AEE6-F9FE9A89A21E}"/>
    <cellStyle name="Millares 70 3 27" xfId="59545" xr:uid="{0EDD145C-2128-4FA4-AC1C-B493E5A303F9}"/>
    <cellStyle name="Millares 70 3 28" xfId="61741" xr:uid="{098C3F23-C66B-4837-AE80-EB5139FAFF89}"/>
    <cellStyle name="Millares 70 3 3" xfId="6258" xr:uid="{B1A724C7-03D2-4E34-9984-772C6A07000E}"/>
    <cellStyle name="Millares 70 3 4" xfId="8467" xr:uid="{6566C281-628F-469B-8B85-CB0CC896E516}"/>
    <cellStyle name="Millares 70 3 5" xfId="10664" xr:uid="{3114DA4E-C1F2-4026-BAE3-3171B1324443}"/>
    <cellStyle name="Millares 70 3 6" xfId="12864" xr:uid="{B2074C1F-5753-4083-946A-75B73486CC38}"/>
    <cellStyle name="Millares 70 3 7" xfId="15059" xr:uid="{CB20E623-9126-4F45-A1EC-E92645B81F8D}"/>
    <cellStyle name="Millares 70 3 8" xfId="17254" xr:uid="{D1FF4032-B66F-4198-8818-785CD56E6C11}"/>
    <cellStyle name="Millares 70 3 9" xfId="19455" xr:uid="{6E56EC78-FAAF-4189-A3E7-1FF21C8AF25B}"/>
    <cellStyle name="Millares 70 30" xfId="55789" xr:uid="{87A5D7CC-69FE-4288-94EF-0A8CADEDCD0F}"/>
    <cellStyle name="Millares 70 31" xfId="57996" xr:uid="{080E12E1-421A-44DB-AFD4-C836B48A6018}"/>
    <cellStyle name="Millares 70 32" xfId="60192" xr:uid="{7F17B9E3-4834-4CB1-937F-9026CEAEC1DC}"/>
    <cellStyle name="Millares 70 4" xfId="3036" xr:uid="{B07C12A1-F48C-483E-97B4-0A445DCFAD7E}"/>
    <cellStyle name="Millares 70 4 10" xfId="23246" xr:uid="{146C0AAB-89F9-43D0-A0F7-F632B285B2D3}"/>
    <cellStyle name="Millares 70 4 11" xfId="25452" xr:uid="{DC12C85D-5682-44FC-B1ED-F0EA8330E9C1}"/>
    <cellStyle name="Millares 70 4 12" xfId="27646" xr:uid="{DC85A4C8-EFA3-4C96-84A8-9146F560A59D}"/>
    <cellStyle name="Millares 70 4 13" xfId="29849" xr:uid="{2C954010-70EA-4648-9D00-D3A0A8D12533}"/>
    <cellStyle name="Millares 70 4 14" xfId="32057" xr:uid="{8FBDB4C7-BDA4-45C0-900C-B8FCDBD2DD0F}"/>
    <cellStyle name="Millares 70 4 15" xfId="34301" xr:uid="{F57D549F-057E-4BAB-8494-E627844A99D2}"/>
    <cellStyle name="Millares 70 4 16" xfId="36496" xr:uid="{EC322A5A-1B61-4728-84DC-C4538530612D}"/>
    <cellStyle name="Millares 70 4 17" xfId="38709" xr:uid="{3FEBEC7D-65A1-42A4-9A7E-DA360F2A6923}"/>
    <cellStyle name="Millares 70 4 18" xfId="40906" xr:uid="{B796DEB5-0177-40A6-B9B7-A9559E8513D9}"/>
    <cellStyle name="Millares 70 4 19" xfId="43104" xr:uid="{97AF8E6E-FF68-4A80-A2EE-032B4B2D5F1F}"/>
    <cellStyle name="Millares 70 4 2" xfId="5234" xr:uid="{127EB68C-E29E-4B30-B74F-C58A014DAEFF}"/>
    <cellStyle name="Millares 70 4 20" xfId="45299" xr:uid="{16D5DE2C-5168-4BAA-8E4E-591121454D21}"/>
    <cellStyle name="Millares 70 4 21" xfId="47511" xr:uid="{CA618DBB-3DAA-4F74-B9E3-4B6BBECD1F72}"/>
    <cellStyle name="Millares 70 4 22" xfId="49719" xr:uid="{8155A4D1-CD55-451E-8162-7C73FFFE4E38}"/>
    <cellStyle name="Millares 70 4 23" xfId="51916" xr:uid="{A0FB39EF-33D5-4EA4-935E-D39587E19142}"/>
    <cellStyle name="Millares 70 4 24" xfId="54115" xr:uid="{D966288D-CB2E-4006-9071-CEC786BBD3FF}"/>
    <cellStyle name="Millares 70 4 25" xfId="56315" xr:uid="{EE22DDBF-AF2C-45CF-828A-70BD34B14834}"/>
    <cellStyle name="Millares 70 4 26" xfId="58521" xr:uid="{8952FCDD-EBF2-4B21-923D-184C892E269A}"/>
    <cellStyle name="Millares 70 4 27" xfId="60717" xr:uid="{F3C8ABB1-3B4B-4B78-B097-A9242FA15A95}"/>
    <cellStyle name="Millares 70 4 3" xfId="7443" xr:uid="{540E73E4-94C3-456A-A899-034AF033C2AD}"/>
    <cellStyle name="Millares 70 4 4" xfId="9640" xr:uid="{C05DB487-93BC-4390-9E4D-81B9F6ACEBD4}"/>
    <cellStyle name="Millares 70 4 5" xfId="11840" xr:uid="{0544288C-32B4-4340-84E5-1EE8E4509EEA}"/>
    <cellStyle name="Millares 70 4 6" xfId="14035" xr:uid="{810CDCD8-3DAA-4C01-8C60-2B8F2816A4A8}"/>
    <cellStyle name="Millares 70 4 7" xfId="16230" xr:uid="{3CE581F8-C713-4F8E-823D-BF1CA4445F49}"/>
    <cellStyle name="Millares 70 4 8" xfId="18431" xr:uid="{B241E717-C1C1-423B-B5D4-DAD075B0CBBE}"/>
    <cellStyle name="Millares 70 4 9" xfId="20632" xr:uid="{B77B6A14-DDFA-4874-8347-082618DE7A09}"/>
    <cellStyle name="Millares 70 5" xfId="2510" xr:uid="{A14F49B6-E70C-4585-BA4E-16FDC9B833BC}"/>
    <cellStyle name="Millares 70 6" xfId="4708" xr:uid="{0C75127E-426C-4147-AB6F-CF76C01BBDDC}"/>
    <cellStyle name="Millares 70 7" xfId="6730" xr:uid="{83F7AE6A-AD28-4EEE-95B9-F0CE396DDC61}"/>
    <cellStyle name="Millares 70 8" xfId="9115" xr:uid="{29D7743A-4309-4B3F-9DF8-2BCA9C07B776}"/>
    <cellStyle name="Millares 70 9" xfId="11315" xr:uid="{9D09FF90-9BCA-498A-A205-6B415CD7B1C9}"/>
    <cellStyle name="Millares 71" xfId="664" xr:uid="{78552317-5E0B-4CA6-B571-5046ACCA9A2E}"/>
    <cellStyle name="Millares 71 10" xfId="13512" xr:uid="{9F1B6749-AA70-424B-84AC-306B21B3D8CD}"/>
    <cellStyle name="Millares 71 11" xfId="15707" xr:uid="{2D416E71-A8FF-4244-A966-B89A6AC6A827}"/>
    <cellStyle name="Millares 71 12" xfId="17907" xr:uid="{C0A3CD90-376A-405A-BCBA-9797251C5B15}"/>
    <cellStyle name="Millares 71 13" xfId="20109" xr:uid="{BD5C9DA5-47F7-4590-8C1C-FF5FE3FCC7EE}"/>
    <cellStyle name="Millares 71 14" xfId="21997" xr:uid="{AE2C3098-DE26-4EDA-85DC-BACA69ED7F74}"/>
    <cellStyle name="Millares 71 15" xfId="22723" xr:uid="{5E54405F-FABE-444C-B40E-F60598A6379A}"/>
    <cellStyle name="Millares 71 16" xfId="24929" xr:uid="{2D2B48A6-5AD6-4160-A358-9809ACDBDBE4}"/>
    <cellStyle name="Millares 71 17" xfId="27123" xr:uid="{409B064C-3BCF-43ED-B7CB-29D41947BF99}"/>
    <cellStyle name="Millares 71 18" xfId="29152" xr:uid="{3BD18A7E-5B15-4FD5-858C-38A739323787}"/>
    <cellStyle name="Millares 71 19" xfId="31532" xr:uid="{845EF4C9-8DBB-4823-BC10-81224FF266F8}"/>
    <cellStyle name="Millares 71 2" xfId="1505" xr:uid="{6B4AA9CF-B432-4369-B71E-12F7367BE4E4}"/>
    <cellStyle name="Millares 71 2 10" xfId="21296" xr:uid="{9D2F988B-6418-442C-9346-0EB0753FF1E7}"/>
    <cellStyle name="Millares 71 2 11" xfId="23910" xr:uid="{1E6760EE-C8B2-4F24-B8C7-D7AC53E2096D}"/>
    <cellStyle name="Millares 71 2 12" xfId="26116" xr:uid="{9F74B865-05DB-4F30-AC3B-1BCD2FC980F7}"/>
    <cellStyle name="Millares 71 2 13" xfId="28310" xr:uid="{2B916F69-9FEC-4BDE-BA4C-00630208EB4B}"/>
    <cellStyle name="Millares 71 2 14" xfId="30513" xr:uid="{3B847624-872A-4952-A6AB-2FD0E16668C2}"/>
    <cellStyle name="Millares 71 2 15" xfId="32721" xr:uid="{D83ABC0D-D077-4875-B96E-761D827D5535}"/>
    <cellStyle name="Millares 71 2 16" xfId="34965" xr:uid="{139A75C8-FB3C-48C6-BEFD-9B20344E1EA2}"/>
    <cellStyle name="Millares 71 2 17" xfId="37160" xr:uid="{58EDB79E-78E0-459C-AA5B-B6F9116832FD}"/>
    <cellStyle name="Millares 71 2 18" xfId="39373" xr:uid="{BEC13CF2-EA64-4D81-9E6C-F99ADAD88DC1}"/>
    <cellStyle name="Millares 71 2 19" xfId="41570" xr:uid="{1EBB0E55-95DF-4D8D-92CD-AFAE97DA819E}"/>
    <cellStyle name="Millares 71 2 2" xfId="3700" xr:uid="{4FEB73BC-854B-425D-B445-9D2443B787F5}"/>
    <cellStyle name="Millares 71 2 20" xfId="43768" xr:uid="{E0132965-62C8-4264-A9E6-2E73CF3D600A}"/>
    <cellStyle name="Millares 71 2 21" xfId="45963" xr:uid="{3FE29BFA-B3DA-4DB8-A5E1-651CEFF109FF}"/>
    <cellStyle name="Millares 71 2 22" xfId="48175" xr:uid="{1DCF1F0F-2FAF-4801-B45A-AE5E3EDE9E08}"/>
    <cellStyle name="Millares 71 2 23" xfId="50383" xr:uid="{14F9F592-EAB9-43CA-9CC2-79BAD1735C9B}"/>
    <cellStyle name="Millares 71 2 24" xfId="52580" xr:uid="{2ED744B0-1C00-4729-A333-4CAB248FEF20}"/>
    <cellStyle name="Millares 71 2 25" xfId="54779" xr:uid="{9F5D589E-4219-44E6-A6AD-E4181F2C0AA7}"/>
    <cellStyle name="Millares 71 2 26" xfId="56979" xr:uid="{B8B7AD3C-0637-477B-AA5E-C0C990BD78DC}"/>
    <cellStyle name="Millares 71 2 27" xfId="59185" xr:uid="{B98C1BFE-A927-49B4-97BD-2F85091FC15D}"/>
    <cellStyle name="Millares 71 2 28" xfId="61381" xr:uid="{BE309513-17C0-42C8-9D7C-83867BB6DDFC}"/>
    <cellStyle name="Millares 71 2 3" xfId="5898" xr:uid="{FF54935A-47E7-4A1A-B9EC-386DB49A4D32}"/>
    <cellStyle name="Millares 71 2 4" xfId="8107" xr:uid="{70CE01DD-76DF-41F9-98A6-63FA54A4D554}"/>
    <cellStyle name="Millares 71 2 5" xfId="10304" xr:uid="{7FB7C689-BBC6-4F90-8AFD-351B89A223D6}"/>
    <cellStyle name="Millares 71 2 6" xfId="12504" xr:uid="{506483B1-C94B-403C-BA95-1867EE09E971}"/>
    <cellStyle name="Millares 71 2 7" xfId="14699" xr:uid="{89018B4D-78F4-45F5-B318-D110A4BF7661}"/>
    <cellStyle name="Millares 71 2 8" xfId="16894" xr:uid="{C432B90B-21B6-445F-83DB-FCE5AE1D4605}"/>
    <cellStyle name="Millares 71 2 9" xfId="19095" xr:uid="{CEB57B4E-52F3-4D4F-92C5-70D39B37B1FC}"/>
    <cellStyle name="Millares 71 20" xfId="33777" xr:uid="{7BFFCAEC-5B46-4137-9CB0-7F21C11124A9}"/>
    <cellStyle name="Millares 71 21" xfId="35973" xr:uid="{5878B67B-1D82-4E32-AC1A-F8C13B3DAB3B}"/>
    <cellStyle name="Millares 71 22" xfId="37860" xr:uid="{DF3C091F-3D94-4DED-9781-096B833F13C7}"/>
    <cellStyle name="Millares 71 23" xfId="40382" xr:uid="{1766FB7A-C6C5-428C-B291-82EF5C11CE87}"/>
    <cellStyle name="Millares 71 24" xfId="42581" xr:uid="{294BFA0E-1A68-4BD3-A93C-619D53592CE3}"/>
    <cellStyle name="Millares 71 25" xfId="44776" xr:uid="{61433D04-5B02-4197-A1F6-99187CB1174D}"/>
    <cellStyle name="Millares 71 26" xfId="46986" xr:uid="{189F90A5-0C96-4C48-A71B-8BF4DD2C17AB}"/>
    <cellStyle name="Millares 71 27" xfId="49196" xr:uid="{6042ADF0-1C16-4E7E-A07C-944C86D60CEA}"/>
    <cellStyle name="Millares 71 28" xfId="51393" xr:uid="{FC6A8ABC-2546-4715-AD21-26C4A5ED8E2E}"/>
    <cellStyle name="Millares 71 29" xfId="53592" xr:uid="{E6641050-5F59-4912-A3D1-8091600E564B}"/>
    <cellStyle name="Millares 71 3" xfId="1867" xr:uid="{1B7BC4B1-9502-4536-ABC1-82FC3AFB3322}"/>
    <cellStyle name="Millares 71 3 10" xfId="21658" xr:uid="{E70DD36A-905E-485E-A6A2-CB367489DE3E}"/>
    <cellStyle name="Millares 71 3 11" xfId="24272" xr:uid="{FF47CBA9-0240-448B-9B6A-949C67FE91B7}"/>
    <cellStyle name="Millares 71 3 12" xfId="26478" xr:uid="{F723B1AB-BA57-4D99-B006-731D56A12953}"/>
    <cellStyle name="Millares 71 3 13" xfId="28672" xr:uid="{9CF250DF-BA14-4ACD-B05C-4513AEF1C9C1}"/>
    <cellStyle name="Millares 71 3 14" xfId="30875" xr:uid="{B56B7B7C-FBA7-4E17-A363-F5C650F8431A}"/>
    <cellStyle name="Millares 71 3 15" xfId="33083" xr:uid="{E32AB77B-04C5-4A2F-87C1-66C46CF84967}"/>
    <cellStyle name="Millares 71 3 16" xfId="35327" xr:uid="{F84530CE-C8BE-45A9-8C85-3EAEC2B29929}"/>
    <cellStyle name="Millares 71 3 17" xfId="37522" xr:uid="{A915F17B-3698-46BE-AAD7-BA15470E510A}"/>
    <cellStyle name="Millares 71 3 18" xfId="39735" xr:uid="{2014E8B1-B873-464B-A632-6EF749C65C11}"/>
    <cellStyle name="Millares 71 3 19" xfId="41932" xr:uid="{944B96A1-3C2E-4F50-A7FE-D0D50A9170FC}"/>
    <cellStyle name="Millares 71 3 2" xfId="4062" xr:uid="{73A81C2B-607E-4E3C-94C2-A8880CA96CD3}"/>
    <cellStyle name="Millares 71 3 20" xfId="44130" xr:uid="{D5B5D688-A12B-439B-A07F-238949C93B24}"/>
    <cellStyle name="Millares 71 3 21" xfId="46325" xr:uid="{C9581952-2D6A-4BFA-88BD-A73CC94DEC25}"/>
    <cellStyle name="Millares 71 3 22" xfId="48537" xr:uid="{27D9200F-97EA-4D98-8D90-62967B46462D}"/>
    <cellStyle name="Millares 71 3 23" xfId="50745" xr:uid="{3328DA36-E8A1-4206-81FB-C8BF98AA04B4}"/>
    <cellStyle name="Millares 71 3 24" xfId="52942" xr:uid="{0E1643C4-538D-4B4F-936A-26832590E293}"/>
    <cellStyle name="Millares 71 3 25" xfId="55141" xr:uid="{80A4D4D2-2752-4010-A46E-C9AED3F7F037}"/>
    <cellStyle name="Millares 71 3 26" xfId="57341" xr:uid="{CA9605E0-930A-48DD-AEC8-59200E070437}"/>
    <cellStyle name="Millares 71 3 27" xfId="59547" xr:uid="{237C189B-F174-420F-889D-7EB2146BE8F9}"/>
    <cellStyle name="Millares 71 3 28" xfId="61743" xr:uid="{F0E7EFAF-20E0-4044-899B-4AC02E64579D}"/>
    <cellStyle name="Millares 71 3 3" xfId="6260" xr:uid="{DEE7FE31-5420-4987-893D-140B5FB6E4E1}"/>
    <cellStyle name="Millares 71 3 4" xfId="8469" xr:uid="{EE8A07F4-5603-4A50-B566-542FB3357A47}"/>
    <cellStyle name="Millares 71 3 5" xfId="10666" xr:uid="{317C37F5-7D44-45AD-91B4-17221854A9E9}"/>
    <cellStyle name="Millares 71 3 6" xfId="12866" xr:uid="{4C185199-9A3C-41C2-B341-2746038FBFE1}"/>
    <cellStyle name="Millares 71 3 7" xfId="15061" xr:uid="{3B93ED66-4EA4-44F4-9E7D-3BE6EAD0AA19}"/>
    <cellStyle name="Millares 71 3 8" xfId="17256" xr:uid="{78DF4CBF-3CD6-4B8D-AB02-A7A79CF26D16}"/>
    <cellStyle name="Millares 71 3 9" xfId="19457" xr:uid="{B3007B76-0108-4211-9DA6-8A74A4B86654}"/>
    <cellStyle name="Millares 71 30" xfId="55791" xr:uid="{B2AD5F36-56BF-459E-BCA3-C403F9466B42}"/>
    <cellStyle name="Millares 71 31" xfId="57998" xr:uid="{7924465A-F2B4-42F6-8953-B4DD26018245}"/>
    <cellStyle name="Millares 71 32" xfId="60194" xr:uid="{14FDA038-4951-41C9-A806-19301AF1E460}"/>
    <cellStyle name="Millares 71 4" xfId="3038" xr:uid="{E9687AC8-BF62-4E17-9BA7-CFD058CCEBE0}"/>
    <cellStyle name="Millares 71 4 10" xfId="23248" xr:uid="{457D51E8-3912-4F2C-A2D4-7444DFDD1CC4}"/>
    <cellStyle name="Millares 71 4 11" xfId="25454" xr:uid="{2C30D85C-08E1-4A63-9C58-A61D27E6B3DF}"/>
    <cellStyle name="Millares 71 4 12" xfId="27648" xr:uid="{F2ED7C9E-BC58-4902-ADF7-11A006F676F7}"/>
    <cellStyle name="Millares 71 4 13" xfId="29851" xr:uid="{A991E1C0-514C-4475-BC4F-26D9A892680E}"/>
    <cellStyle name="Millares 71 4 14" xfId="32059" xr:uid="{08F2CEE1-5B10-411A-9259-E50655D265B2}"/>
    <cellStyle name="Millares 71 4 15" xfId="34303" xr:uid="{85AFA28C-0CED-4587-90FB-269B682D9804}"/>
    <cellStyle name="Millares 71 4 16" xfId="36498" xr:uid="{8A10BD5A-DA39-40E7-8EBE-1FF6A3895927}"/>
    <cellStyle name="Millares 71 4 17" xfId="38711" xr:uid="{C087F9AA-B118-4110-88E8-76BB62305B51}"/>
    <cellStyle name="Millares 71 4 18" xfId="40908" xr:uid="{2198342D-151B-4A89-AEB3-F35863F01A3A}"/>
    <cellStyle name="Millares 71 4 19" xfId="43106" xr:uid="{CDFD9D31-105F-4D59-A6CF-35C560BF9AB4}"/>
    <cellStyle name="Millares 71 4 2" xfId="5236" xr:uid="{25D8E715-90D7-4414-8D4A-EC36B0F0F1F2}"/>
    <cellStyle name="Millares 71 4 20" xfId="45301" xr:uid="{DED77A39-5E9B-439A-8722-A9F6D4AADF40}"/>
    <cellStyle name="Millares 71 4 21" xfId="47513" xr:uid="{B99076F7-66D5-4E09-B2CA-A5D416B958E1}"/>
    <cellStyle name="Millares 71 4 22" xfId="49721" xr:uid="{CEB100B9-5F78-477F-95A0-812EA0A8AF6F}"/>
    <cellStyle name="Millares 71 4 23" xfId="51918" xr:uid="{4A321B5D-EC42-4103-99CB-8DA7385C2E0F}"/>
    <cellStyle name="Millares 71 4 24" xfId="54117" xr:uid="{0FBCB1B6-4C1A-4413-8D5A-68EA1F7736BA}"/>
    <cellStyle name="Millares 71 4 25" xfId="56317" xr:uid="{7D7BC0F2-5F49-453A-9808-4C82D2B7AF10}"/>
    <cellStyle name="Millares 71 4 26" xfId="58523" xr:uid="{7FCBF3D8-948C-48D4-A273-8552982A377B}"/>
    <cellStyle name="Millares 71 4 27" xfId="60719" xr:uid="{5D819D23-FE94-4543-BFD4-2B75F5C21C5E}"/>
    <cellStyle name="Millares 71 4 3" xfId="7445" xr:uid="{4B6B7684-CB27-441D-8710-C51B4714C703}"/>
    <cellStyle name="Millares 71 4 4" xfId="9642" xr:uid="{0509A034-1294-476D-95EB-AF88C4F99C0C}"/>
    <cellStyle name="Millares 71 4 5" xfId="11842" xr:uid="{C4E6FC97-4AA7-433F-89A2-3933E141A67C}"/>
    <cellStyle name="Millares 71 4 6" xfId="14037" xr:uid="{E0B94023-DC94-46BA-AE71-C01F6AF33886}"/>
    <cellStyle name="Millares 71 4 7" xfId="16232" xr:uid="{898ADC91-972D-4935-BD2A-5F72FCD0B82E}"/>
    <cellStyle name="Millares 71 4 8" xfId="18433" xr:uid="{F70DFF7F-7778-43CC-8026-4469AF4C4949}"/>
    <cellStyle name="Millares 71 4 9" xfId="20634" xr:uid="{F9B32BE0-594F-41A6-91E8-9D41CAEB4DDD}"/>
    <cellStyle name="Millares 71 5" xfId="2512" xr:uid="{AE35F167-42E2-4CC0-B0A2-B5ACC298F0C6}"/>
    <cellStyle name="Millares 71 6" xfId="4710" xr:uid="{AFFD81B1-8094-4450-B228-CB6A087AA9DB}"/>
    <cellStyle name="Millares 71 7" xfId="6733" xr:uid="{1E593678-0340-43F2-B8D2-E00D0A3A3561}"/>
    <cellStyle name="Millares 71 8" xfId="9117" xr:uid="{641C2EBC-1BDB-432A-B43E-4D25C9A7462C}"/>
    <cellStyle name="Millares 71 9" xfId="11317" xr:uid="{05DFE39D-DC67-47FE-AD28-BAB40C2ADAAA}"/>
    <cellStyle name="Millares 72" xfId="668" xr:uid="{872EB04E-C6F5-406E-8FDD-D4E62BA00D8E}"/>
    <cellStyle name="Millares 72 10" xfId="13514" xr:uid="{88E8ED20-D702-4982-9B41-4A5BD3E3B00D}"/>
    <cellStyle name="Millares 72 11" xfId="15709" xr:uid="{D3CC9061-7782-4B4A-8D45-16D581776B9D}"/>
    <cellStyle name="Millares 72 12" xfId="17909" xr:uid="{B5B5588E-756D-48F0-A2AB-6685E9896F21}"/>
    <cellStyle name="Millares 72 13" xfId="20111" xr:uid="{108D854F-2325-4DDA-87EF-792AA23A5F50}"/>
    <cellStyle name="Millares 72 14" xfId="21999" xr:uid="{C31F2780-FA7A-42C1-82C9-C47E68313F8F}"/>
    <cellStyle name="Millares 72 15" xfId="22725" xr:uid="{F74C8C17-B854-4068-AEBF-3C6A0D3E579B}"/>
    <cellStyle name="Millares 72 16" xfId="24931" xr:uid="{E6DB4634-0753-425F-ACB0-8D60609CAFCF}"/>
    <cellStyle name="Millares 72 17" xfId="27125" xr:uid="{49EE9EAB-C8D7-4807-9B59-8B50C3E5A9DD}"/>
    <cellStyle name="Millares 72 18" xfId="29155" xr:uid="{AB4404AE-9A06-4B5E-AD0E-03B7A8D6F183}"/>
    <cellStyle name="Millares 72 19" xfId="31534" xr:uid="{FC3777E1-DAA6-46FC-9800-7839E8B527F4}"/>
    <cellStyle name="Millares 72 2" xfId="1507" xr:uid="{7FBD88B7-0945-4832-8D9E-965C7D7E8B83}"/>
    <cellStyle name="Millares 72 2 10" xfId="21298" xr:uid="{30CEA058-70AF-4A74-8485-B4520EAC472F}"/>
    <cellStyle name="Millares 72 2 11" xfId="23912" xr:uid="{E09C10C9-93A9-45D6-AB6F-8538C518010F}"/>
    <cellStyle name="Millares 72 2 12" xfId="26118" xr:uid="{D9569D4D-6F55-439E-82B4-DF68607C6748}"/>
    <cellStyle name="Millares 72 2 13" xfId="28312" xr:uid="{B2A52A8E-F592-4F5A-9F83-01623D95613C}"/>
    <cellStyle name="Millares 72 2 14" xfId="30515" xr:uid="{29576C24-7B55-4AA5-A3DC-C3BA9625BCFB}"/>
    <cellStyle name="Millares 72 2 15" xfId="32723" xr:uid="{27F70331-7E1C-41A1-815E-B3017AD9A1C4}"/>
    <cellStyle name="Millares 72 2 16" xfId="34967" xr:uid="{94C3D0D9-E35B-458C-B5EA-05BAD44B0C91}"/>
    <cellStyle name="Millares 72 2 17" xfId="37162" xr:uid="{E260086A-35C3-4969-BC24-435A8854FB5F}"/>
    <cellStyle name="Millares 72 2 18" xfId="39375" xr:uid="{632CAF32-C5B7-4471-B680-7BCBCF7338EF}"/>
    <cellStyle name="Millares 72 2 19" xfId="41572" xr:uid="{B942F7B7-79FA-4606-9EE7-90305D8E7DF4}"/>
    <cellStyle name="Millares 72 2 2" xfId="3702" xr:uid="{FBF3CBC0-A207-4EDF-87BE-78BC2C976CCA}"/>
    <cellStyle name="Millares 72 2 20" xfId="43770" xr:uid="{D36D7B05-B3ED-492C-91E1-B1EE891DE965}"/>
    <cellStyle name="Millares 72 2 21" xfId="45965" xr:uid="{A6512038-57A9-4B0A-AF62-EABEACD6CFCA}"/>
    <cellStyle name="Millares 72 2 22" xfId="48177" xr:uid="{AA4526CB-F0C6-4168-A64C-3F069BE50FEB}"/>
    <cellStyle name="Millares 72 2 23" xfId="50385" xr:uid="{A8514520-39AA-47C6-935E-7B54A95B35D9}"/>
    <cellStyle name="Millares 72 2 24" xfId="52582" xr:uid="{201EEB6A-C4A6-4195-B021-D383947832F9}"/>
    <cellStyle name="Millares 72 2 25" xfId="54781" xr:uid="{A2993B67-BFC1-48A5-8A83-D3074B237F16}"/>
    <cellStyle name="Millares 72 2 26" xfId="56981" xr:uid="{42A310CC-5168-41C0-B875-633DFE770B9D}"/>
    <cellStyle name="Millares 72 2 27" xfId="59187" xr:uid="{C5A18696-FF14-4E5A-87A1-8747852F3FF6}"/>
    <cellStyle name="Millares 72 2 28" xfId="61383" xr:uid="{5D69FB7F-E261-45F5-BEF6-B2AC6954E620}"/>
    <cellStyle name="Millares 72 2 3" xfId="5900" xr:uid="{8DA730A7-EB54-4CA2-BF21-C41EE5FA0C95}"/>
    <cellStyle name="Millares 72 2 4" xfId="8109" xr:uid="{076ACAAC-B1CC-4240-BA8D-1AC6CB306A86}"/>
    <cellStyle name="Millares 72 2 5" xfId="10306" xr:uid="{E461095E-3CB0-4307-8E0C-F0C045EEF7CC}"/>
    <cellStyle name="Millares 72 2 6" xfId="12506" xr:uid="{C9346850-A843-48B6-9B19-E1F84AA29E19}"/>
    <cellStyle name="Millares 72 2 7" xfId="14701" xr:uid="{4B962802-22C8-4AD6-B131-DDDFE9FFCD3A}"/>
    <cellStyle name="Millares 72 2 8" xfId="16896" xr:uid="{AA914961-629C-4897-A9B0-5DF00AD92943}"/>
    <cellStyle name="Millares 72 2 9" xfId="19097" xr:uid="{926F772E-319E-40C2-A821-B7749B446762}"/>
    <cellStyle name="Millares 72 20" xfId="33779" xr:uid="{8EE6AEBA-3DD8-456D-9C7D-C463699D6E53}"/>
    <cellStyle name="Millares 72 21" xfId="35975" xr:uid="{859FAC3E-D17C-4B4A-A541-8D367C031C48}"/>
    <cellStyle name="Millares 72 22" xfId="37862" xr:uid="{96A22B2E-12E8-4786-8E77-FE64CC30786F}"/>
    <cellStyle name="Millares 72 23" xfId="40384" xr:uid="{0D599E79-BEB9-4370-8571-879D12C10201}"/>
    <cellStyle name="Millares 72 24" xfId="42583" xr:uid="{B725DF4E-4F50-425D-98EF-34B367942F30}"/>
    <cellStyle name="Millares 72 25" xfId="44778" xr:uid="{6374CCAB-8711-4221-AE08-EAD0E7B055B0}"/>
    <cellStyle name="Millares 72 26" xfId="46988" xr:uid="{1AF272AE-DF8E-4EC4-8859-471FDA83EAF9}"/>
    <cellStyle name="Millares 72 27" xfId="49198" xr:uid="{2FB5EF35-D48B-431A-BB0C-6B7D64836787}"/>
    <cellStyle name="Millares 72 28" xfId="51395" xr:uid="{AE5424CB-6B14-4B5E-B3FD-A4DE0D2D71C8}"/>
    <cellStyle name="Millares 72 29" xfId="53594" xr:uid="{015A1FC2-BC51-4B79-B65C-26661906B420}"/>
    <cellStyle name="Millares 72 3" xfId="1869" xr:uid="{69BF03FF-0987-4E71-8CDA-0D82E52EE42B}"/>
    <cellStyle name="Millares 72 3 10" xfId="21660" xr:uid="{CD14CA86-307A-4F6E-A9C9-7FC5819AA851}"/>
    <cellStyle name="Millares 72 3 11" xfId="24274" xr:uid="{D69BE229-3302-43CA-A523-E53F694FC407}"/>
    <cellStyle name="Millares 72 3 12" xfId="26480" xr:uid="{E91F50EA-071F-4205-85CE-1AB1E5415312}"/>
    <cellStyle name="Millares 72 3 13" xfId="28674" xr:uid="{D2475412-1D4D-4D28-A830-062A9220FBE2}"/>
    <cellStyle name="Millares 72 3 14" xfId="30877" xr:uid="{3B55E38A-CD09-4CFD-B519-6B185F8B552B}"/>
    <cellStyle name="Millares 72 3 15" xfId="33085" xr:uid="{E5F2B464-6409-41B7-86A0-741A47C8B35F}"/>
    <cellStyle name="Millares 72 3 16" xfId="35329" xr:uid="{65A4FE80-37AD-4800-811E-23C88EAABA57}"/>
    <cellStyle name="Millares 72 3 17" xfId="37524" xr:uid="{0D5C2733-5AC8-4212-820C-E7E92FB20842}"/>
    <cellStyle name="Millares 72 3 18" xfId="39737" xr:uid="{3C7B40E6-6028-4789-9EF3-5D21C42F5F6F}"/>
    <cellStyle name="Millares 72 3 19" xfId="41934" xr:uid="{897BAAF4-B61D-447E-B90C-CA26135B0EF9}"/>
    <cellStyle name="Millares 72 3 2" xfId="4064" xr:uid="{84E1B0CC-D7C1-4A90-9405-4BCC6C4893B5}"/>
    <cellStyle name="Millares 72 3 20" xfId="44132" xr:uid="{94D85691-7AB8-443E-B6E1-36B4D521994C}"/>
    <cellStyle name="Millares 72 3 21" xfId="46327" xr:uid="{0D4023D1-15D9-4450-B6CE-66E484AE7D0E}"/>
    <cellStyle name="Millares 72 3 22" xfId="48539" xr:uid="{6C414C84-4D13-48AA-9AD5-D9779A0EC518}"/>
    <cellStyle name="Millares 72 3 23" xfId="50747" xr:uid="{68893D8D-99DA-4E6B-92A8-603E1759899D}"/>
    <cellStyle name="Millares 72 3 24" xfId="52944" xr:uid="{7B330FCE-DCB5-4283-B990-F994BFAC330D}"/>
    <cellStyle name="Millares 72 3 25" xfId="55143" xr:uid="{5BA84704-D4E6-413D-8F67-AAFC969C2C29}"/>
    <cellStyle name="Millares 72 3 26" xfId="57343" xr:uid="{33D066FE-736F-458B-8237-AB5FEDCD1D0A}"/>
    <cellStyle name="Millares 72 3 27" xfId="59549" xr:uid="{38D52B67-F885-417B-8B6B-492A3F715C2B}"/>
    <cellStyle name="Millares 72 3 28" xfId="61745" xr:uid="{2340C1EF-2DBC-46C2-BE3B-AD916CEF26E2}"/>
    <cellStyle name="Millares 72 3 3" xfId="6262" xr:uid="{99BBF8AB-204A-423B-BEBF-DC54642723FA}"/>
    <cellStyle name="Millares 72 3 4" xfId="8471" xr:uid="{DC628BAF-2543-4D46-A517-5C1489CEC5FF}"/>
    <cellStyle name="Millares 72 3 5" xfId="10668" xr:uid="{324E26C1-AE2D-4BFE-8051-EABD674F5BC4}"/>
    <cellStyle name="Millares 72 3 6" xfId="12868" xr:uid="{F1F65524-76ED-445E-A4BC-023AE101F29B}"/>
    <cellStyle name="Millares 72 3 7" xfId="15063" xr:uid="{60E96F40-3738-456D-A494-0F98AA88DDF9}"/>
    <cellStyle name="Millares 72 3 8" xfId="17258" xr:uid="{5C27F4D4-566E-4DBF-B664-0AB19B05B3A4}"/>
    <cellStyle name="Millares 72 3 9" xfId="19459" xr:uid="{0B19CA03-6B24-42AF-870B-2C02E02EFE15}"/>
    <cellStyle name="Millares 72 30" xfId="55793" xr:uid="{B124476D-F5D7-426F-80A9-AD4F56D3FC20}"/>
    <cellStyle name="Millares 72 31" xfId="58000" xr:uid="{08CF644B-300C-4503-8FCA-5987A1C9B038}"/>
    <cellStyle name="Millares 72 32" xfId="60196" xr:uid="{585C192F-2786-4FEF-9456-1716A01ECCB4}"/>
    <cellStyle name="Millares 72 4" xfId="3040" xr:uid="{790EC57E-DF70-4766-BE80-5AEF80119675}"/>
    <cellStyle name="Millares 72 4 10" xfId="23250" xr:uid="{A2B8B195-1EDA-4C94-9DD7-515A4C6545E1}"/>
    <cellStyle name="Millares 72 4 11" xfId="25456" xr:uid="{8F272D8E-F558-4961-B40B-27795D42190A}"/>
    <cellStyle name="Millares 72 4 12" xfId="27650" xr:uid="{8BDE0E15-8064-4810-8699-6064A5433854}"/>
    <cellStyle name="Millares 72 4 13" xfId="29853" xr:uid="{58DCCFC3-1ED4-464F-9E5A-BAC2E17FDB25}"/>
    <cellStyle name="Millares 72 4 14" xfId="32061" xr:uid="{86A0943F-9C62-4632-B0A0-306C2315367C}"/>
    <cellStyle name="Millares 72 4 15" xfId="34305" xr:uid="{55AAA3E1-051E-4B99-9794-0B2EFFD98120}"/>
    <cellStyle name="Millares 72 4 16" xfId="36500" xr:uid="{04C3E9BC-2B9A-4D3F-8A16-C2F4A44B3FED}"/>
    <cellStyle name="Millares 72 4 17" xfId="38713" xr:uid="{ED47EE93-9188-46C4-A04E-F6A130A644D8}"/>
    <cellStyle name="Millares 72 4 18" xfId="40910" xr:uid="{25ABB9E4-236D-4210-92FB-6C5FB06DBBE8}"/>
    <cellStyle name="Millares 72 4 19" xfId="43108" xr:uid="{10782C51-6FC1-4C0D-B88F-7CC93A8CE2E0}"/>
    <cellStyle name="Millares 72 4 2" xfId="5238" xr:uid="{FA7236D3-B78F-455E-A2AC-F8522FFB2806}"/>
    <cellStyle name="Millares 72 4 20" xfId="45303" xr:uid="{4155FD04-2DAA-4CAB-B575-55AE4DE9953F}"/>
    <cellStyle name="Millares 72 4 21" xfId="47515" xr:uid="{635A98FC-C96D-41BC-A12E-66CEB0179ECF}"/>
    <cellStyle name="Millares 72 4 22" xfId="49723" xr:uid="{6024871D-661C-4CF6-9ADC-9E01D7ED52DC}"/>
    <cellStyle name="Millares 72 4 23" xfId="51920" xr:uid="{5B94A96D-3372-4071-A9DF-9E79E5BB37A0}"/>
    <cellStyle name="Millares 72 4 24" xfId="54119" xr:uid="{7B963FDD-1CCB-4BF2-BF69-3D23BCA17BEC}"/>
    <cellStyle name="Millares 72 4 25" xfId="56319" xr:uid="{BC0E59C4-F3A1-4F39-BF39-1A0992A06A67}"/>
    <cellStyle name="Millares 72 4 26" xfId="58525" xr:uid="{D7368C9E-9998-47DF-A1C9-C1B82FFE8AC0}"/>
    <cellStyle name="Millares 72 4 27" xfId="60721" xr:uid="{A94919CD-8FFE-40D0-93E5-CBE8A37CDCBE}"/>
    <cellStyle name="Millares 72 4 3" xfId="7447" xr:uid="{4E606731-4F27-4050-B2F1-17174D53541F}"/>
    <cellStyle name="Millares 72 4 4" xfId="9644" xr:uid="{E2BAE5EB-A982-439A-9660-DDF516543502}"/>
    <cellStyle name="Millares 72 4 5" xfId="11844" xr:uid="{3083FBAB-1123-4253-8088-5852830CA3CE}"/>
    <cellStyle name="Millares 72 4 6" xfId="14039" xr:uid="{708DD7DB-31B5-48E1-91DB-F69F09B31AEF}"/>
    <cellStyle name="Millares 72 4 7" xfId="16234" xr:uid="{ECC2DCDB-5581-4487-AA0D-F4C29C67580C}"/>
    <cellStyle name="Millares 72 4 8" xfId="18435" xr:uid="{761B389D-5831-4F78-952B-B10927DC6103}"/>
    <cellStyle name="Millares 72 4 9" xfId="20636" xr:uid="{9CF8D1E4-3958-4A44-AACF-2B7BB1FCEF15}"/>
    <cellStyle name="Millares 72 5" xfId="2514" xr:uid="{91DCDD26-0567-494D-B7E7-BFBA985E78E3}"/>
    <cellStyle name="Millares 72 6" xfId="4712" xr:uid="{8CEF1A37-9F03-4EC3-9BBA-2CD72C1581C2}"/>
    <cellStyle name="Millares 72 7" xfId="6736" xr:uid="{4D4CA3ED-D555-429A-9A32-6910484C66F7}"/>
    <cellStyle name="Millares 72 8" xfId="9119" xr:uid="{DEC52920-0E38-44C9-A90C-A5C6EBDF2B82}"/>
    <cellStyle name="Millares 72 9" xfId="11319" xr:uid="{9CAA3609-7327-4A7B-8DDB-A0D2A0121EF9}"/>
    <cellStyle name="Millares 73" xfId="671" xr:uid="{225BECDE-C666-437D-A795-5350BDC72E3B}"/>
    <cellStyle name="Millares 73 10" xfId="13516" xr:uid="{95AC05B9-8434-4908-A3E9-3187ADB472EC}"/>
    <cellStyle name="Millares 73 11" xfId="15711" xr:uid="{B844E994-1B75-4D5C-A360-2489AF899183}"/>
    <cellStyle name="Millares 73 12" xfId="17911" xr:uid="{F87DC8C8-9050-4C26-AC06-8C881763BCA9}"/>
    <cellStyle name="Millares 73 13" xfId="20113" xr:uid="{72379847-F9F5-49F8-9762-00E9F6D23FFF}"/>
    <cellStyle name="Millares 73 14" xfId="22001" xr:uid="{E20B9234-6C75-4C9A-88E4-3438078DCFF4}"/>
    <cellStyle name="Millares 73 15" xfId="22727" xr:uid="{F580DBDA-7B03-4C67-8A0E-7E022A77A573}"/>
    <cellStyle name="Millares 73 16" xfId="24933" xr:uid="{7855CDE2-835F-444B-8500-4DC4E2F70A88}"/>
    <cellStyle name="Millares 73 17" xfId="27127" xr:uid="{43740A65-C8AA-418F-9534-3552BA34DAEF}"/>
    <cellStyle name="Millares 73 18" xfId="29157" xr:uid="{241CA5FD-FE23-48F2-A7D6-424550304DDB}"/>
    <cellStyle name="Millares 73 19" xfId="31536" xr:uid="{229A19AD-D404-4DED-BC3A-4074FCAFEFF6}"/>
    <cellStyle name="Millares 73 2" xfId="1509" xr:uid="{EEB99427-DF6C-46E8-ADFC-7DC863FA64F8}"/>
    <cellStyle name="Millares 73 2 10" xfId="21300" xr:uid="{21D2EFC7-E515-4026-902D-52DA75F60996}"/>
    <cellStyle name="Millares 73 2 11" xfId="23914" xr:uid="{C3A780FE-E483-4946-8AB3-AE267274E1E3}"/>
    <cellStyle name="Millares 73 2 12" xfId="26120" xr:uid="{8829CB8B-4BA9-44F8-8158-F2707E235295}"/>
    <cellStyle name="Millares 73 2 13" xfId="28314" xr:uid="{1EDCBC6F-E685-462C-95A6-6FBE92173244}"/>
    <cellStyle name="Millares 73 2 14" xfId="30517" xr:uid="{32926B10-F044-4A7D-B6D1-F1A9A9D06F00}"/>
    <cellStyle name="Millares 73 2 15" xfId="32725" xr:uid="{A9312D7A-96D5-4C1F-96A4-8CAFBFA307AA}"/>
    <cellStyle name="Millares 73 2 16" xfId="34969" xr:uid="{F9BEA38A-0226-4A9F-B61C-732CB67621D7}"/>
    <cellStyle name="Millares 73 2 17" xfId="37164" xr:uid="{8017EB05-1E5F-4496-8297-6A45D1DF667B}"/>
    <cellStyle name="Millares 73 2 18" xfId="39377" xr:uid="{49AEABA1-09EB-4B2E-8E19-964C2A3C04E1}"/>
    <cellStyle name="Millares 73 2 19" xfId="41574" xr:uid="{7C757C58-B1DF-4EA6-B02F-99E818EB7006}"/>
    <cellStyle name="Millares 73 2 2" xfId="3704" xr:uid="{0416A5FB-746D-4927-8CFC-4887697FC8E9}"/>
    <cellStyle name="Millares 73 2 20" xfId="43772" xr:uid="{988631E2-A676-4906-BD32-27B74E44446B}"/>
    <cellStyle name="Millares 73 2 21" xfId="45967" xr:uid="{A4D2A4D7-63F0-45EA-8B2A-642457FF2EC7}"/>
    <cellStyle name="Millares 73 2 22" xfId="48179" xr:uid="{882C37A1-38A1-4226-B020-9868B909749E}"/>
    <cellStyle name="Millares 73 2 23" xfId="50387" xr:uid="{1C827D84-A8FB-41BB-8EFD-3DC0886B253F}"/>
    <cellStyle name="Millares 73 2 24" xfId="52584" xr:uid="{3305E60A-B8A9-4CB5-9517-6C6F32B3FBEC}"/>
    <cellStyle name="Millares 73 2 25" xfId="54783" xr:uid="{762AA40C-4EB5-461F-B11D-33C009008B3B}"/>
    <cellStyle name="Millares 73 2 26" xfId="56983" xr:uid="{6A159372-6D90-49A1-8036-0B106E8972DB}"/>
    <cellStyle name="Millares 73 2 27" xfId="59189" xr:uid="{FE20A245-6EBA-4D0E-B5C6-4F42BA17EFCF}"/>
    <cellStyle name="Millares 73 2 28" xfId="61385" xr:uid="{8ADEFEF6-351D-4BCA-AD4C-AF0403499508}"/>
    <cellStyle name="Millares 73 2 3" xfId="5902" xr:uid="{FBD9DD06-A91F-4FFA-8B7D-85FFD117F658}"/>
    <cellStyle name="Millares 73 2 4" xfId="8111" xr:uid="{8307FF92-A56D-4545-A5F0-C19A11977615}"/>
    <cellStyle name="Millares 73 2 5" xfId="10308" xr:uid="{6A925A06-B505-4765-820E-07885B41E151}"/>
    <cellStyle name="Millares 73 2 6" xfId="12508" xr:uid="{8A0C203F-D2EE-4B82-B16A-1939296CEC20}"/>
    <cellStyle name="Millares 73 2 7" xfId="14703" xr:uid="{BCD9AEDE-7A01-4BFF-81A1-766FDB00748B}"/>
    <cellStyle name="Millares 73 2 8" xfId="16898" xr:uid="{A9B82C9B-614B-49F6-8F1D-21B90383061B}"/>
    <cellStyle name="Millares 73 2 9" xfId="19099" xr:uid="{AF1ED5A0-AC00-49D1-8870-BD56F90146F6}"/>
    <cellStyle name="Millares 73 20" xfId="33781" xr:uid="{2F29D4D3-8D51-4D72-B30A-C144698FC896}"/>
    <cellStyle name="Millares 73 21" xfId="35977" xr:uid="{BF204EDD-E100-453B-B387-70E45F98DAC0}"/>
    <cellStyle name="Millares 73 22" xfId="37864" xr:uid="{8675CB31-2943-49D3-B8D7-8EF2483C8354}"/>
    <cellStyle name="Millares 73 23" xfId="40386" xr:uid="{719DED9D-BB48-46FB-87EF-45A5F8662543}"/>
    <cellStyle name="Millares 73 24" xfId="42585" xr:uid="{E0DBEA23-A565-4795-8F2A-DE0F3B9E2E51}"/>
    <cellStyle name="Millares 73 25" xfId="44780" xr:uid="{0C045758-44C1-4FF0-ACA2-3A25EBA61B24}"/>
    <cellStyle name="Millares 73 26" xfId="46990" xr:uid="{DDFB1E31-D48A-43C7-B80D-2F7F08DC8806}"/>
    <cellStyle name="Millares 73 27" xfId="49200" xr:uid="{393DD8AD-5237-40FC-B69C-4367126F1757}"/>
    <cellStyle name="Millares 73 28" xfId="51397" xr:uid="{93063A01-2C61-4784-843A-15195816CA46}"/>
    <cellStyle name="Millares 73 29" xfId="53596" xr:uid="{6C374FE9-F038-43A1-9EFB-EA7481827FCA}"/>
    <cellStyle name="Millares 73 3" xfId="1871" xr:uid="{2EA6F18D-EDF6-43FD-8658-1F393339F644}"/>
    <cellStyle name="Millares 73 3 10" xfId="21662" xr:uid="{8C7F6ABE-CAA4-4B54-8BF2-C116C47F6116}"/>
    <cellStyle name="Millares 73 3 11" xfId="24276" xr:uid="{B0DF6D3A-CBB9-42E2-8F20-B81E0DCF10DF}"/>
    <cellStyle name="Millares 73 3 12" xfId="26482" xr:uid="{29DEEA74-9AFD-411B-923E-2D560A96C2B2}"/>
    <cellStyle name="Millares 73 3 13" xfId="28676" xr:uid="{1C62A3E2-604C-4215-BBF2-8644722FD272}"/>
    <cellStyle name="Millares 73 3 14" xfId="30879" xr:uid="{E10E2568-AA4D-4C95-9ECC-F705684540EA}"/>
    <cellStyle name="Millares 73 3 15" xfId="33087" xr:uid="{F6164694-7F45-496F-87B1-3ACD39A937C3}"/>
    <cellStyle name="Millares 73 3 16" xfId="35331" xr:uid="{2A26C2E4-6FCF-4217-B984-CF8A9FFAC50A}"/>
    <cellStyle name="Millares 73 3 17" xfId="37526" xr:uid="{ACFD2ABE-7472-43CC-A7EF-2931ADD2709B}"/>
    <cellStyle name="Millares 73 3 18" xfId="39739" xr:uid="{3E0F00FA-E711-48AA-AD3F-8D7C6C0696BC}"/>
    <cellStyle name="Millares 73 3 19" xfId="41936" xr:uid="{14558DD6-C9D7-4B18-9043-75F296F2A570}"/>
    <cellStyle name="Millares 73 3 2" xfId="4066" xr:uid="{E81318DC-D3B0-48E8-BF12-4021CE802953}"/>
    <cellStyle name="Millares 73 3 20" xfId="44134" xr:uid="{D157FD7F-9265-4389-827F-5FDE10C938EF}"/>
    <cellStyle name="Millares 73 3 21" xfId="46329" xr:uid="{952B6528-E42F-453B-8ACE-A7CB065DA1F2}"/>
    <cellStyle name="Millares 73 3 22" xfId="48541" xr:uid="{E696BF22-F525-485B-B6BD-42701B6E0AB4}"/>
    <cellStyle name="Millares 73 3 23" xfId="50749" xr:uid="{1BAA4C73-DD0A-4056-8024-138C594A763C}"/>
    <cellStyle name="Millares 73 3 24" xfId="52946" xr:uid="{5A271612-6579-4B46-8730-C9A0BD57D848}"/>
    <cellStyle name="Millares 73 3 25" xfId="55145" xr:uid="{F2BD497E-62D7-47D0-B228-C90B1DBB61AE}"/>
    <cellStyle name="Millares 73 3 26" xfId="57345" xr:uid="{0BFBF357-A8D2-4562-AC25-665EC2FD61B7}"/>
    <cellStyle name="Millares 73 3 27" xfId="59551" xr:uid="{0F99CA8F-E31C-4524-B30E-F5EE3E7B989E}"/>
    <cellStyle name="Millares 73 3 28" xfId="61747" xr:uid="{D43B81DB-444B-42B6-86C6-6E695BC05535}"/>
    <cellStyle name="Millares 73 3 3" xfId="6264" xr:uid="{0C78CA18-DC76-4320-8356-A4F8131BD2C9}"/>
    <cellStyle name="Millares 73 3 4" xfId="8473" xr:uid="{5F807CC1-59FE-44B9-A1CE-2EE6BEAD2330}"/>
    <cellStyle name="Millares 73 3 5" xfId="10670" xr:uid="{5210862A-6A9E-47CB-8493-C7D2EA4668DA}"/>
    <cellStyle name="Millares 73 3 6" xfId="12870" xr:uid="{D9715C5C-DBBB-4ACA-9F6D-EB823F4271D8}"/>
    <cellStyle name="Millares 73 3 7" xfId="15065" xr:uid="{A54A3523-20DC-46C6-9201-1401354A90CD}"/>
    <cellStyle name="Millares 73 3 8" xfId="17260" xr:uid="{E0906FF5-7D56-492C-AF44-297C7BEC25DF}"/>
    <cellStyle name="Millares 73 3 9" xfId="19461" xr:uid="{903736A7-0A38-442E-AF0F-16C5F38E568E}"/>
    <cellStyle name="Millares 73 30" xfId="55795" xr:uid="{C99388A8-2399-4E56-89DC-DDB7425144BC}"/>
    <cellStyle name="Millares 73 31" xfId="58002" xr:uid="{697DF082-C9D7-4C35-AADF-51C618C74BC3}"/>
    <cellStyle name="Millares 73 32" xfId="60198" xr:uid="{D50EDB4E-A857-4F03-BEA1-DEF6FF8D4563}"/>
    <cellStyle name="Millares 73 4" xfId="3042" xr:uid="{EDFAE6F0-C322-4AA0-8D78-982ADE5AEA8B}"/>
    <cellStyle name="Millares 73 4 10" xfId="23252" xr:uid="{60B74571-0407-42F6-ABFF-B2380D97F7E5}"/>
    <cellStyle name="Millares 73 4 11" xfId="25458" xr:uid="{D3F2F635-AC62-482F-BBDE-49E15B56B9D7}"/>
    <cellStyle name="Millares 73 4 12" xfId="27652" xr:uid="{A56AFE8D-2566-4723-AE29-844CC749E321}"/>
    <cellStyle name="Millares 73 4 13" xfId="29855" xr:uid="{7C17E654-6241-430C-A529-3B8A86FA5C9F}"/>
    <cellStyle name="Millares 73 4 14" xfId="32063" xr:uid="{819EB3FA-B366-442B-A02B-CC824C17BDB4}"/>
    <cellStyle name="Millares 73 4 15" xfId="34307" xr:uid="{6CFD3844-DDB1-40CF-83A2-BC75423B1424}"/>
    <cellStyle name="Millares 73 4 16" xfId="36502" xr:uid="{29149A55-2BB9-482C-A2C6-C1DE52EBD4EB}"/>
    <cellStyle name="Millares 73 4 17" xfId="38715" xr:uid="{10DB43B7-F1F9-4CB3-871A-2A6FAAAB39A3}"/>
    <cellStyle name="Millares 73 4 18" xfId="40912" xr:uid="{5559E306-3730-4BB8-BC03-54EA551E8488}"/>
    <cellStyle name="Millares 73 4 19" xfId="43110" xr:uid="{FEC2C560-D725-4964-86BA-48A016264480}"/>
    <cellStyle name="Millares 73 4 2" xfId="5240" xr:uid="{310AF34C-EC00-4B66-A444-F3CFA650E14F}"/>
    <cellStyle name="Millares 73 4 20" xfId="45305" xr:uid="{6DD110CB-51D9-403E-9A6E-7603E09ECF81}"/>
    <cellStyle name="Millares 73 4 21" xfId="47517" xr:uid="{D49EAB26-4509-45A4-BD2B-6BADE33EFEB8}"/>
    <cellStyle name="Millares 73 4 22" xfId="49725" xr:uid="{E7056736-6329-44D4-9283-9A5239F0B5AF}"/>
    <cellStyle name="Millares 73 4 23" xfId="51922" xr:uid="{190C2F8E-42BB-4B57-B3D7-4EA8A619B0DF}"/>
    <cellStyle name="Millares 73 4 24" xfId="54121" xr:uid="{4B32EB14-5E33-43ED-8DA7-80804B4DF283}"/>
    <cellStyle name="Millares 73 4 25" xfId="56321" xr:uid="{D71D47C6-B002-4FBB-B7C1-5C79502461F1}"/>
    <cellStyle name="Millares 73 4 26" xfId="58527" xr:uid="{53D032F0-29CD-477C-AE6D-342DD08D23E2}"/>
    <cellStyle name="Millares 73 4 27" xfId="60723" xr:uid="{89E7BE44-DE98-4D3A-8600-145A7D57F168}"/>
    <cellStyle name="Millares 73 4 3" xfId="7449" xr:uid="{3779FF32-9C28-4C89-B7B0-FFA47FA30676}"/>
    <cellStyle name="Millares 73 4 4" xfId="9646" xr:uid="{38E1C726-6AA3-480D-B2BD-F67D8267115A}"/>
    <cellStyle name="Millares 73 4 5" xfId="11846" xr:uid="{CA70D825-2DE2-45D6-A9A6-EA37AAD4E96A}"/>
    <cellStyle name="Millares 73 4 6" xfId="14041" xr:uid="{5D13D882-C37F-4BF4-AA7A-E56EACC100E9}"/>
    <cellStyle name="Millares 73 4 7" xfId="16236" xr:uid="{E356A94F-DC12-4D36-9EBA-85815B066143}"/>
    <cellStyle name="Millares 73 4 8" xfId="18437" xr:uid="{B66C24E2-CE5B-464D-9F46-2C7DCEBBF073}"/>
    <cellStyle name="Millares 73 4 9" xfId="20638" xr:uid="{AF011D4F-5101-468B-B8BC-5B366A241779}"/>
    <cellStyle name="Millares 73 5" xfId="2516" xr:uid="{4029B248-334F-4B0E-AF80-F0B081FA8E83}"/>
    <cellStyle name="Millares 73 6" xfId="4714" xr:uid="{87CFCB0B-3EDD-4583-9CA9-FA5158876AF5}"/>
    <cellStyle name="Millares 73 7" xfId="6738" xr:uid="{5A80CBB5-6F40-406D-BB03-0566CC69110C}"/>
    <cellStyle name="Millares 73 8" xfId="9121" xr:uid="{655618A7-9F73-4A03-B3E5-A5FD5A783564}"/>
    <cellStyle name="Millares 73 9" xfId="11321" xr:uid="{5216937A-9098-4F39-8CE9-9CA0326E264E}"/>
    <cellStyle name="Millares 74" xfId="673" xr:uid="{88198C08-0B57-47D0-900A-9F0D3578DA87}"/>
    <cellStyle name="Millares 74 10" xfId="13517" xr:uid="{37B544C9-B3CC-46B5-AFF8-FA1004AAC9C0}"/>
    <cellStyle name="Millares 74 11" xfId="15712" xr:uid="{0CEDFC0C-4FC2-4D7D-8F4B-A7ADA6896631}"/>
    <cellStyle name="Millares 74 12" xfId="17912" xr:uid="{1BF43CD0-B1F6-4967-8C6D-EB4FD703FC90}"/>
    <cellStyle name="Millares 74 13" xfId="20114" xr:uid="{0B8A7AFD-81A6-4A28-ACA7-E410952AFEAD}"/>
    <cellStyle name="Millares 74 14" xfId="22002" xr:uid="{8C0406D8-589B-49BB-995C-69490013F85A}"/>
    <cellStyle name="Millares 74 15" xfId="22728" xr:uid="{2FF15F16-51D0-438A-8A81-23322EAD481E}"/>
    <cellStyle name="Millares 74 16" xfId="24934" xr:uid="{035144D6-32DE-4894-BB1F-8ACFB34D1124}"/>
    <cellStyle name="Millares 74 17" xfId="27128" xr:uid="{DC01B432-6862-4CD8-AC7C-3F5D4390BE08}"/>
    <cellStyle name="Millares 74 18" xfId="29158" xr:uid="{31856DF2-8DD1-46D3-A0C7-485E29D37C0B}"/>
    <cellStyle name="Millares 74 19" xfId="31537" xr:uid="{30177C09-E3CB-46F5-BA9A-1C0DF9EAFDC9}"/>
    <cellStyle name="Millares 74 2" xfId="1510" xr:uid="{A90CA944-BDBB-4CCF-99EE-F1A1936EB42D}"/>
    <cellStyle name="Millares 74 2 10" xfId="21301" xr:uid="{A1A85823-E72A-49A0-872A-25448190115B}"/>
    <cellStyle name="Millares 74 2 11" xfId="23915" xr:uid="{B416052B-3688-43DC-A92E-28CF32840DD8}"/>
    <cellStyle name="Millares 74 2 12" xfId="26121" xr:uid="{CD6B997D-500B-4639-A8CF-BDD283747C3B}"/>
    <cellStyle name="Millares 74 2 13" xfId="28315" xr:uid="{696359CC-EA50-496E-81C3-458D5445162E}"/>
    <cellStyle name="Millares 74 2 14" xfId="30518" xr:uid="{35CD6AFA-E3C5-4C50-AA44-DA4E010D301F}"/>
    <cellStyle name="Millares 74 2 15" xfId="32726" xr:uid="{D9F37A96-282D-4ACA-A614-FBBB086371CE}"/>
    <cellStyle name="Millares 74 2 16" xfId="34970" xr:uid="{4B5E42E3-5196-447D-BC0F-469625AAFCC5}"/>
    <cellStyle name="Millares 74 2 17" xfId="37165" xr:uid="{324561EE-BD89-4996-B611-937081762F94}"/>
    <cellStyle name="Millares 74 2 18" xfId="39378" xr:uid="{5DF3D6EF-7F90-42D9-8925-62A45ADFB8B7}"/>
    <cellStyle name="Millares 74 2 19" xfId="41575" xr:uid="{4E64A06C-7148-40F2-972D-F4612581DBFE}"/>
    <cellStyle name="Millares 74 2 2" xfId="3705" xr:uid="{F606A88A-EBA9-4CD9-B016-306F2DF581B1}"/>
    <cellStyle name="Millares 74 2 20" xfId="43773" xr:uid="{F2CDB032-2DD7-4AFA-9AB3-F5931889FD27}"/>
    <cellStyle name="Millares 74 2 21" xfId="45968" xr:uid="{A8420AD9-ED6B-41EA-BCC3-655BBCC7C782}"/>
    <cellStyle name="Millares 74 2 22" xfId="48180" xr:uid="{5DCAFBFA-B3C9-409E-B9F8-8F3C13EF78C2}"/>
    <cellStyle name="Millares 74 2 23" xfId="50388" xr:uid="{02463AFE-385F-4C2D-9DF3-123830C598F2}"/>
    <cellStyle name="Millares 74 2 24" xfId="52585" xr:uid="{6A2B172D-A541-4A8D-AB6F-A5D611B68695}"/>
    <cellStyle name="Millares 74 2 25" xfId="54784" xr:uid="{A4E31B69-6775-4201-91AD-08A7EAED7B7D}"/>
    <cellStyle name="Millares 74 2 26" xfId="56984" xr:uid="{730FAE7D-F0D4-464B-92B6-E4115B2BB38C}"/>
    <cellStyle name="Millares 74 2 27" xfId="59190" xr:uid="{FC2A188B-B54B-4A35-A173-2DB232DAA053}"/>
    <cellStyle name="Millares 74 2 28" xfId="61386" xr:uid="{65B9666D-F1B6-44B9-9DD3-6526AE265E5A}"/>
    <cellStyle name="Millares 74 2 3" xfId="5903" xr:uid="{48DFD10D-1BB0-424A-A6F5-F57AF1C2EA1D}"/>
    <cellStyle name="Millares 74 2 4" xfId="8112" xr:uid="{ADE062A5-55D4-41D1-8A52-FAF113F3BBDA}"/>
    <cellStyle name="Millares 74 2 5" xfId="10309" xr:uid="{89EF99A1-EED3-4C2F-8424-F4349BB2AF2D}"/>
    <cellStyle name="Millares 74 2 6" xfId="12509" xr:uid="{F607849A-0E7B-45CA-A7D4-9643B4C7E60D}"/>
    <cellStyle name="Millares 74 2 7" xfId="14704" xr:uid="{87F7D136-E910-401E-A258-71C5A717BE8E}"/>
    <cellStyle name="Millares 74 2 8" xfId="16899" xr:uid="{97D3D682-040C-46D7-B9CD-F0E695D226DF}"/>
    <cellStyle name="Millares 74 2 9" xfId="19100" xr:uid="{95746DEF-A775-4158-9FAD-13BC954CA72C}"/>
    <cellStyle name="Millares 74 20" xfId="33782" xr:uid="{BEEE5FC6-A8FE-493F-B2C7-8B3291683CE8}"/>
    <cellStyle name="Millares 74 21" xfId="35978" xr:uid="{F747E895-5D24-40EA-A1E7-E059594C501A}"/>
    <cellStyle name="Millares 74 22" xfId="37865" xr:uid="{5F8A176C-177C-4CD0-93E5-A56777E878C6}"/>
    <cellStyle name="Millares 74 23" xfId="40387" xr:uid="{7DA02351-02B9-4C00-8B63-F415B61047AF}"/>
    <cellStyle name="Millares 74 24" xfId="42586" xr:uid="{5934EE8F-D89F-4840-B6F8-658B86A5C4BD}"/>
    <cellStyle name="Millares 74 25" xfId="44781" xr:uid="{25B06A34-45BA-4FDB-B2B1-034CACCDC753}"/>
    <cellStyle name="Millares 74 26" xfId="46991" xr:uid="{837832F6-4AB7-4E77-BB25-5EB4133D6BD2}"/>
    <cellStyle name="Millares 74 27" xfId="49201" xr:uid="{EF539C80-B8F0-4514-A578-8DF90BEAFE8D}"/>
    <cellStyle name="Millares 74 28" xfId="51398" xr:uid="{01D7992F-22D7-4E75-AD7E-0F70720697EB}"/>
    <cellStyle name="Millares 74 29" xfId="53597" xr:uid="{C930CEDB-E385-496A-8A2D-5C6A33DEA743}"/>
    <cellStyle name="Millares 74 3" xfId="1872" xr:uid="{906EB5AC-312C-4CAF-9EC6-64F35B47720C}"/>
    <cellStyle name="Millares 74 3 10" xfId="21663" xr:uid="{32D14561-5170-457A-A0CA-8303BE4E2604}"/>
    <cellStyle name="Millares 74 3 11" xfId="24277" xr:uid="{EADAECE9-A8E7-4478-86C1-40044CA0F36A}"/>
    <cellStyle name="Millares 74 3 12" xfId="26483" xr:uid="{E0EF3367-8EBA-4130-BB2D-E14A9B0513B0}"/>
    <cellStyle name="Millares 74 3 13" xfId="28677" xr:uid="{109D0A0C-9D99-417F-AB9B-D13E1A707C9D}"/>
    <cellStyle name="Millares 74 3 14" xfId="30880" xr:uid="{F8F907FC-C5FC-4E2B-B8F4-9651D4410E01}"/>
    <cellStyle name="Millares 74 3 15" xfId="33088" xr:uid="{D0BEDD59-4989-4D11-9D4A-402C5F78AEFC}"/>
    <cellStyle name="Millares 74 3 16" xfId="35332" xr:uid="{0A7BDCA7-0319-4122-BEF7-75B3DC9AE78B}"/>
    <cellStyle name="Millares 74 3 17" xfId="37527" xr:uid="{9742C688-0482-42F9-9F2E-A8456D7238B8}"/>
    <cellStyle name="Millares 74 3 18" xfId="39740" xr:uid="{D584C46C-87EA-42BF-8A2C-4EE9184AA88E}"/>
    <cellStyle name="Millares 74 3 19" xfId="41937" xr:uid="{7726790D-19E7-46F9-A27B-280FC9314CB1}"/>
    <cellStyle name="Millares 74 3 2" xfId="4067" xr:uid="{BF8609CE-461B-40B7-A38D-E1E0228B2DC2}"/>
    <cellStyle name="Millares 74 3 20" xfId="44135" xr:uid="{137F14FF-A331-4E3A-9902-D1F8AE67809D}"/>
    <cellStyle name="Millares 74 3 21" xfId="46330" xr:uid="{4028B004-FA3A-4713-83B8-ABCE8B82C2D4}"/>
    <cellStyle name="Millares 74 3 22" xfId="48542" xr:uid="{9FDAEC9C-DD42-48D4-834F-7A6F7083CCA2}"/>
    <cellStyle name="Millares 74 3 23" xfId="50750" xr:uid="{C60E1555-9D4C-4496-A17F-244F5D31382E}"/>
    <cellStyle name="Millares 74 3 24" xfId="52947" xr:uid="{EA1A333D-888D-428D-A60E-3B8CAB77EAAB}"/>
    <cellStyle name="Millares 74 3 25" xfId="55146" xr:uid="{AD338A1A-1BE5-4A6E-8950-61BBE20C596A}"/>
    <cellStyle name="Millares 74 3 26" xfId="57346" xr:uid="{ADDF0D2A-FF78-4096-A826-F488224F7D6D}"/>
    <cellStyle name="Millares 74 3 27" xfId="59552" xr:uid="{CF5C7679-E925-4BED-9FE8-52DE1341AAD8}"/>
    <cellStyle name="Millares 74 3 28" xfId="61748" xr:uid="{B8C7B799-D145-4570-A7A2-7562CA25F441}"/>
    <cellStyle name="Millares 74 3 3" xfId="6265" xr:uid="{D838F0FE-C62D-44BE-A9B0-91ABCBC567F7}"/>
    <cellStyle name="Millares 74 3 4" xfId="8474" xr:uid="{2CAE592E-5078-4695-AD82-49765B7D8D48}"/>
    <cellStyle name="Millares 74 3 5" xfId="10671" xr:uid="{991C321A-15EF-4669-9298-A039F5E72336}"/>
    <cellStyle name="Millares 74 3 6" xfId="12871" xr:uid="{43B0A913-9091-4968-B1D4-C0614F79AAC6}"/>
    <cellStyle name="Millares 74 3 7" xfId="15066" xr:uid="{223F9025-D6CB-40ED-A0E3-448A0722923A}"/>
    <cellStyle name="Millares 74 3 8" xfId="17261" xr:uid="{E41B459B-7914-4FC3-AFB2-0C08B6D2668C}"/>
    <cellStyle name="Millares 74 3 9" xfId="19462" xr:uid="{4C77A350-5177-44C5-8D17-96362E4429F9}"/>
    <cellStyle name="Millares 74 30" xfId="55796" xr:uid="{1F9AF312-DA8A-4EC6-9CD0-17DCEBD6092B}"/>
    <cellStyle name="Millares 74 31" xfId="58003" xr:uid="{62CF2B30-1FAC-491D-BBAE-7D28494A38BA}"/>
    <cellStyle name="Millares 74 32" xfId="60199" xr:uid="{A6A63949-FB48-4835-8B0F-2EB10E0954D5}"/>
    <cellStyle name="Millares 74 4" xfId="3043" xr:uid="{76D23B4C-D436-45B1-9B5F-216E3D07FE13}"/>
    <cellStyle name="Millares 74 4 10" xfId="23253" xr:uid="{544FF08F-7DFB-41C1-84B5-EA10060657CD}"/>
    <cellStyle name="Millares 74 4 11" xfId="25459" xr:uid="{E2EDC380-CB14-48F5-95F5-EC3D4779FE18}"/>
    <cellStyle name="Millares 74 4 12" xfId="27653" xr:uid="{43D8FB52-961D-43D7-BCAA-1734766BA016}"/>
    <cellStyle name="Millares 74 4 13" xfId="29856" xr:uid="{A4BEC9B2-6F8F-4B56-89F7-EB3B2DA8859D}"/>
    <cellStyle name="Millares 74 4 14" xfId="32064" xr:uid="{E55A6D01-04FD-4A54-961C-51AE72D58CD8}"/>
    <cellStyle name="Millares 74 4 15" xfId="34308" xr:uid="{8D85C597-9D3F-4E5B-8672-5D2D7D545F24}"/>
    <cellStyle name="Millares 74 4 16" xfId="36503" xr:uid="{9C5637CC-4480-43B9-8360-7EC3BC7CEE15}"/>
    <cellStyle name="Millares 74 4 17" xfId="38716" xr:uid="{55515226-A02D-4704-ABB4-DEBFC60FB51D}"/>
    <cellStyle name="Millares 74 4 18" xfId="40913" xr:uid="{BB9BA9C7-485F-477E-AF56-6510521474FE}"/>
    <cellStyle name="Millares 74 4 19" xfId="43111" xr:uid="{7105EDC6-E07A-4A19-9421-648607B58520}"/>
    <cellStyle name="Millares 74 4 2" xfId="5241" xr:uid="{597F492C-035F-4B0E-B8ED-2257A6C8E3B5}"/>
    <cellStyle name="Millares 74 4 20" xfId="45306" xr:uid="{89C54477-2C68-4844-BEA6-FF362BCE1A21}"/>
    <cellStyle name="Millares 74 4 21" xfId="47518" xr:uid="{3FD335E8-83B1-4E6E-A6C4-B5A889B45404}"/>
    <cellStyle name="Millares 74 4 22" xfId="49726" xr:uid="{DA7FA9F3-9689-4637-812C-B369BCF62E0E}"/>
    <cellStyle name="Millares 74 4 23" xfId="51923" xr:uid="{BC3DAAF0-8500-40A6-96F6-F72171C4EC45}"/>
    <cellStyle name="Millares 74 4 24" xfId="54122" xr:uid="{A6F7D5D9-0F7C-4A2B-BD30-4D97AB6E0F60}"/>
    <cellStyle name="Millares 74 4 25" xfId="56322" xr:uid="{87453727-C7FF-4937-A545-24DA25A9162F}"/>
    <cellStyle name="Millares 74 4 26" xfId="58528" xr:uid="{46442636-3B4A-455A-9997-20C3FF309E6C}"/>
    <cellStyle name="Millares 74 4 27" xfId="60724" xr:uid="{A7C9A711-9947-4631-9493-FF7C2D07E28E}"/>
    <cellStyle name="Millares 74 4 3" xfId="7450" xr:uid="{27D8A568-7B72-4EF9-AAC6-3DA57B8573D6}"/>
    <cellStyle name="Millares 74 4 4" xfId="9647" xr:uid="{D66DA1B0-6D33-47AB-AD3D-4F894935CBA8}"/>
    <cellStyle name="Millares 74 4 5" xfId="11847" xr:uid="{4D697EB1-F6F4-4B04-A77C-4AD825B19963}"/>
    <cellStyle name="Millares 74 4 6" xfId="14042" xr:uid="{D6F449CE-4A2A-4C49-8720-D58F5DCC98E3}"/>
    <cellStyle name="Millares 74 4 7" xfId="16237" xr:uid="{FC89B4A5-BE4F-411C-A389-7CF3AC3A57CA}"/>
    <cellStyle name="Millares 74 4 8" xfId="18438" xr:uid="{19FAB62C-478A-4E3E-A0C1-D7A381FA8148}"/>
    <cellStyle name="Millares 74 4 9" xfId="20639" xr:uid="{D4D2117B-D1C7-4582-9B27-24923ED1EDC9}"/>
    <cellStyle name="Millares 74 5" xfId="2517" xr:uid="{7AD8E266-EB7E-49A1-860D-079194FA5363}"/>
    <cellStyle name="Millares 74 6" xfId="4715" xr:uid="{8A3909D8-0CE1-477C-A4D7-80CB2E1762B1}"/>
    <cellStyle name="Millares 74 7" xfId="6740" xr:uid="{FC117B66-A79D-4BBC-B61B-8AA4E65D3393}"/>
    <cellStyle name="Millares 74 8" xfId="9122" xr:uid="{8ED429D8-7D01-4DBF-A854-E7AD270313AC}"/>
    <cellStyle name="Millares 74 9" xfId="11322" xr:uid="{E626ACCD-3698-41B8-A960-295F26ED20AB}"/>
    <cellStyle name="Millares 75" xfId="677" xr:uid="{6E955A8D-B504-40D5-A488-8F1F65E8467F}"/>
    <cellStyle name="Millares 75 10" xfId="13519" xr:uid="{40327C6E-06E1-422C-93D5-EB8BB282FCC5}"/>
    <cellStyle name="Millares 75 11" xfId="15714" xr:uid="{DF434CAE-FFB3-42D3-8F39-29D8F7548CE3}"/>
    <cellStyle name="Millares 75 12" xfId="17914" xr:uid="{98797E78-75D6-4FD8-B5E2-9E25CD00B99E}"/>
    <cellStyle name="Millares 75 13" xfId="20116" xr:uid="{7D40591B-9DEE-449F-9F7F-D90E2BF95DC5}"/>
    <cellStyle name="Millares 75 14" xfId="22004" xr:uid="{2C7890AE-1D7A-4141-880C-CAB6729C4B9E}"/>
    <cellStyle name="Millares 75 15" xfId="22730" xr:uid="{72D59047-2149-4D25-B60B-3607A84C44E1}"/>
    <cellStyle name="Millares 75 16" xfId="24936" xr:uid="{B360CEBD-5041-4DF7-B78C-14E8B2C89EE2}"/>
    <cellStyle name="Millares 75 17" xfId="27130" xr:uid="{7D11B358-1EEA-4AAF-A287-225C908B4651}"/>
    <cellStyle name="Millares 75 18" xfId="29160" xr:uid="{877C74F7-9FEF-42D5-B66F-9B3C63B69C5F}"/>
    <cellStyle name="Millares 75 19" xfId="31539" xr:uid="{CE96C6A0-9BA3-499F-8C46-34B3F3D28DF4}"/>
    <cellStyle name="Millares 75 2" xfId="1513" xr:uid="{F21EF5A6-AE95-4E3A-A94E-EB2C3E848F3A}"/>
    <cellStyle name="Millares 75 2 10" xfId="21304" xr:uid="{6FFD2404-3F69-43FE-A079-8B597D5E1186}"/>
    <cellStyle name="Millares 75 2 11" xfId="23918" xr:uid="{D9D62C18-3413-4467-8608-0927E2D5CD05}"/>
    <cellStyle name="Millares 75 2 12" xfId="26124" xr:uid="{FA42444B-FBEC-4056-8FEE-E8DD10B2979D}"/>
    <cellStyle name="Millares 75 2 13" xfId="28318" xr:uid="{B328DB06-0CFB-436A-8731-956F55A6F3C8}"/>
    <cellStyle name="Millares 75 2 14" xfId="30521" xr:uid="{D3CB4D4B-383F-4771-8F25-BF68E713AE6C}"/>
    <cellStyle name="Millares 75 2 15" xfId="32729" xr:uid="{F315B650-5961-4CE4-A7C0-C90EA9438C39}"/>
    <cellStyle name="Millares 75 2 16" xfId="34973" xr:uid="{488F792B-7FD6-4212-A789-354E0FFB1BD1}"/>
    <cellStyle name="Millares 75 2 17" xfId="37168" xr:uid="{F5DD39E4-B75F-466E-8AB6-F9F120B373C9}"/>
    <cellStyle name="Millares 75 2 18" xfId="39381" xr:uid="{0769C7F5-2E3A-4F9C-8832-7EA49C2CED25}"/>
    <cellStyle name="Millares 75 2 19" xfId="41578" xr:uid="{25540728-C4ED-45DD-9AD4-5310F477A106}"/>
    <cellStyle name="Millares 75 2 2" xfId="3708" xr:uid="{AB4CF045-AAFE-4F33-8538-2B0914F035BD}"/>
    <cellStyle name="Millares 75 2 20" xfId="43776" xr:uid="{66E91114-DD3E-496B-87CE-BE8BCD9586EA}"/>
    <cellStyle name="Millares 75 2 21" xfId="45971" xr:uid="{05E16F6B-7B35-438B-8920-7F83974CD4DE}"/>
    <cellStyle name="Millares 75 2 22" xfId="48183" xr:uid="{CFB6C5EC-9E0E-4F43-828F-95E1302496E2}"/>
    <cellStyle name="Millares 75 2 23" xfId="50391" xr:uid="{53484864-509B-4066-9832-5F25BDE9A771}"/>
    <cellStyle name="Millares 75 2 24" xfId="52588" xr:uid="{8040F24B-8472-4174-A5DE-0CD1F17C0D5C}"/>
    <cellStyle name="Millares 75 2 25" xfId="54787" xr:uid="{E84FCE44-8BD9-43D6-8065-D0426A14F796}"/>
    <cellStyle name="Millares 75 2 26" xfId="56987" xr:uid="{952BC43F-7323-4209-9326-CA58BAB0C91A}"/>
    <cellStyle name="Millares 75 2 27" xfId="59193" xr:uid="{799F8FAD-79CE-41D0-AE66-7E66360B650A}"/>
    <cellStyle name="Millares 75 2 28" xfId="61389" xr:uid="{C92F2BD8-A683-422D-894D-0874526DEA7C}"/>
    <cellStyle name="Millares 75 2 3" xfId="5906" xr:uid="{CA5CA0FB-B1C6-4538-9869-290BEFBDD11E}"/>
    <cellStyle name="Millares 75 2 4" xfId="8115" xr:uid="{42A823C8-0199-4B18-9F29-730DD40E193B}"/>
    <cellStyle name="Millares 75 2 5" xfId="10312" xr:uid="{69C54F30-62EF-404B-BEDE-64BC7F2ACD0E}"/>
    <cellStyle name="Millares 75 2 6" xfId="12512" xr:uid="{A8898D84-606C-48A0-9AC5-F0C5134D8F14}"/>
    <cellStyle name="Millares 75 2 7" xfId="14707" xr:uid="{127802A8-E940-483F-A7C5-BF8A2E792FE3}"/>
    <cellStyle name="Millares 75 2 8" xfId="16902" xr:uid="{2A2B1C18-1D45-43BC-84DF-1606E52C56EB}"/>
    <cellStyle name="Millares 75 2 9" xfId="19103" xr:uid="{9AA56860-B6C5-454A-BA9A-71FBD4602ACA}"/>
    <cellStyle name="Millares 75 20" xfId="33784" xr:uid="{B8042B8C-539A-43D5-B497-F874D61F1A55}"/>
    <cellStyle name="Millares 75 21" xfId="35980" xr:uid="{6BD31141-4289-4767-958F-22BAB03325C1}"/>
    <cellStyle name="Millares 75 22" xfId="37867" xr:uid="{C43C65CE-0AE8-4C97-B214-9593F3A247C7}"/>
    <cellStyle name="Millares 75 23" xfId="40389" xr:uid="{C6EAB513-0C2A-47F2-B086-4EA435AE64A4}"/>
    <cellStyle name="Millares 75 24" xfId="42588" xr:uid="{E9E86938-6281-4979-992C-F23C0275DB77}"/>
    <cellStyle name="Millares 75 25" xfId="44783" xr:uid="{03A0C4F7-CD8C-4ED8-A668-2F0194E499AA}"/>
    <cellStyle name="Millares 75 26" xfId="46993" xr:uid="{C7461093-8A26-4C46-A9CD-0F1591E69137}"/>
    <cellStyle name="Millares 75 27" xfId="49203" xr:uid="{4D82070E-312B-4A6B-937A-74752EB7E049}"/>
    <cellStyle name="Millares 75 28" xfId="51400" xr:uid="{7092B510-FB93-450D-AD3C-EF0F5A03E54D}"/>
    <cellStyle name="Millares 75 29" xfId="53599" xr:uid="{7D59AA58-3C73-4719-9BFC-580EE7CC8C90}"/>
    <cellStyle name="Millares 75 3" xfId="1874" xr:uid="{48A371B2-978F-4189-AA2E-765E7E26A94B}"/>
    <cellStyle name="Millares 75 3 10" xfId="21665" xr:uid="{3D105910-5E0E-4386-BCF8-2477E9E4A74B}"/>
    <cellStyle name="Millares 75 3 11" xfId="24279" xr:uid="{14548913-310D-4F65-A563-8DFFEACD8384}"/>
    <cellStyle name="Millares 75 3 12" xfId="26485" xr:uid="{F95C8D83-00E7-4B48-A723-D24E311BE33E}"/>
    <cellStyle name="Millares 75 3 13" xfId="28679" xr:uid="{104C2507-0EFB-4843-9774-54F6C944542A}"/>
    <cellStyle name="Millares 75 3 14" xfId="30882" xr:uid="{68D447EA-226E-448C-A9B7-938FBF638E8B}"/>
    <cellStyle name="Millares 75 3 15" xfId="33090" xr:uid="{CBC9925D-B794-4521-8A92-A03513640F06}"/>
    <cellStyle name="Millares 75 3 16" xfId="35334" xr:uid="{7BB91D9B-5F47-4ABB-AF11-454AC5157052}"/>
    <cellStyle name="Millares 75 3 17" xfId="37529" xr:uid="{7A21EA75-D901-4558-8E1B-0D2CFBB0AA67}"/>
    <cellStyle name="Millares 75 3 18" xfId="39742" xr:uid="{D6722E70-E3E1-4DBA-9370-D886E7D84FC0}"/>
    <cellStyle name="Millares 75 3 19" xfId="41939" xr:uid="{E58A55AD-0DA0-44A3-AAD3-718562CCA14D}"/>
    <cellStyle name="Millares 75 3 2" xfId="4069" xr:uid="{B512C19B-6CEA-4EA4-8D1D-EC25C82DF0AA}"/>
    <cellStyle name="Millares 75 3 20" xfId="44137" xr:uid="{326DFA3C-EAA2-4941-8CFE-B56617E8CC64}"/>
    <cellStyle name="Millares 75 3 21" xfId="46332" xr:uid="{B7B7B568-D7AA-4511-AA0C-463CEDC979C8}"/>
    <cellStyle name="Millares 75 3 22" xfId="48544" xr:uid="{1C82FDC5-B0D2-4811-B39C-972F2892176F}"/>
    <cellStyle name="Millares 75 3 23" xfId="50752" xr:uid="{4E867746-597F-4057-9442-169E18991774}"/>
    <cellStyle name="Millares 75 3 24" xfId="52949" xr:uid="{DB93C0BC-AB7F-4322-B6D0-EC141996F5E4}"/>
    <cellStyle name="Millares 75 3 25" xfId="55148" xr:uid="{0A80C0A8-439C-4996-886D-68E543AFA228}"/>
    <cellStyle name="Millares 75 3 26" xfId="57348" xr:uid="{F27F092D-9DA7-4A0E-81CE-AAEE01A9A9DD}"/>
    <cellStyle name="Millares 75 3 27" xfId="59554" xr:uid="{2D411A3A-F9C8-4B64-B8BC-E7444E0B58F4}"/>
    <cellStyle name="Millares 75 3 28" xfId="61750" xr:uid="{BEE9A18E-1715-4156-8266-2BC1074D2C32}"/>
    <cellStyle name="Millares 75 3 3" xfId="6267" xr:uid="{47268B90-CD28-464C-B793-188D79728BBB}"/>
    <cellStyle name="Millares 75 3 4" xfId="8476" xr:uid="{90056820-2172-4189-8400-59F6803FF124}"/>
    <cellStyle name="Millares 75 3 5" xfId="10673" xr:uid="{962359DB-CA92-4F25-B45A-81E7EC736258}"/>
    <cellStyle name="Millares 75 3 6" xfId="12873" xr:uid="{F7F86E26-8656-4B30-98BC-AFBFEC094753}"/>
    <cellStyle name="Millares 75 3 7" xfId="15068" xr:uid="{13C643AC-1B2E-411D-8097-99662C19B031}"/>
    <cellStyle name="Millares 75 3 8" xfId="17263" xr:uid="{E8754A82-BE54-463A-9BA9-D2FCF1F70A24}"/>
    <cellStyle name="Millares 75 3 9" xfId="19464" xr:uid="{64B42133-6C47-4CC4-BAA5-8B5A9AB503E6}"/>
    <cellStyle name="Millares 75 30" xfId="55798" xr:uid="{416ABBA7-C599-4C4A-8E2D-4A6B7177FCF1}"/>
    <cellStyle name="Millares 75 31" xfId="58005" xr:uid="{E1B2A2A2-302A-4240-B2E0-02A3AE151D28}"/>
    <cellStyle name="Millares 75 32" xfId="60201" xr:uid="{BB700AD8-7265-40BE-9022-12F44083CC71}"/>
    <cellStyle name="Millares 75 4" xfId="3045" xr:uid="{18AE29D8-5775-42D1-A1B9-6546F91E6DD3}"/>
    <cellStyle name="Millares 75 4 10" xfId="23255" xr:uid="{7D6C8016-C7D8-4165-857D-A1F952AB3D77}"/>
    <cellStyle name="Millares 75 4 11" xfId="25461" xr:uid="{952F1683-0B89-44B0-A11B-5B7DE644EE6D}"/>
    <cellStyle name="Millares 75 4 12" xfId="27655" xr:uid="{CBE93A87-B0A6-47C2-9587-0DB855AD797D}"/>
    <cellStyle name="Millares 75 4 13" xfId="29858" xr:uid="{4C23ED41-49B6-4AEE-BD8E-C15B588DC0E6}"/>
    <cellStyle name="Millares 75 4 14" xfId="32066" xr:uid="{C7F24266-F137-4C08-A069-A98B4201BB69}"/>
    <cellStyle name="Millares 75 4 15" xfId="34310" xr:uid="{1A629F57-6D75-4A3E-B623-AC53B238A76F}"/>
    <cellStyle name="Millares 75 4 16" xfId="36505" xr:uid="{B8838930-C322-41C0-8781-4B8795B6E329}"/>
    <cellStyle name="Millares 75 4 17" xfId="38718" xr:uid="{20E0E31C-6126-4C1A-89AA-FEB95DA442B8}"/>
    <cellStyle name="Millares 75 4 18" xfId="40915" xr:uid="{CB31C7E6-0A95-4AEB-973F-24ECDDE2150F}"/>
    <cellStyle name="Millares 75 4 19" xfId="43113" xr:uid="{AE292F16-F7FC-432D-9AC9-C42F920C1595}"/>
    <cellStyle name="Millares 75 4 2" xfId="5243" xr:uid="{74DBD833-561E-46C9-A823-23653555A7B9}"/>
    <cellStyle name="Millares 75 4 20" xfId="45308" xr:uid="{A9AD72CF-08AC-41B5-9243-2656F8148573}"/>
    <cellStyle name="Millares 75 4 21" xfId="47520" xr:uid="{11BFF65C-20DF-4358-9FA0-CE8C92C00969}"/>
    <cellStyle name="Millares 75 4 22" xfId="49728" xr:uid="{E0E423E9-5D8B-4835-8344-3377E465DA79}"/>
    <cellStyle name="Millares 75 4 23" xfId="51925" xr:uid="{8459377F-650A-40FB-9AEE-907BDA6F50F8}"/>
    <cellStyle name="Millares 75 4 24" xfId="54124" xr:uid="{8B4661CB-791C-4EF7-9A14-98FA31223134}"/>
    <cellStyle name="Millares 75 4 25" xfId="56324" xr:uid="{71CBADD2-F44B-4EA9-B55B-E846D09C684A}"/>
    <cellStyle name="Millares 75 4 26" xfId="58530" xr:uid="{99F562B2-6493-4260-9C95-F0D06BB34A8F}"/>
    <cellStyle name="Millares 75 4 27" xfId="60726" xr:uid="{D639B6D8-951E-4BAC-A907-376B98F672CF}"/>
    <cellStyle name="Millares 75 4 3" xfId="7452" xr:uid="{B023EBA4-360E-4006-85F5-59225453BC60}"/>
    <cellStyle name="Millares 75 4 4" xfId="9649" xr:uid="{4DA1AD0F-296A-4D13-B128-D096F962796C}"/>
    <cellStyle name="Millares 75 4 5" xfId="11849" xr:uid="{A1E81942-1FEE-432E-A772-05B485034B18}"/>
    <cellStyle name="Millares 75 4 6" xfId="14044" xr:uid="{3CFD7D94-CCCB-44EB-9556-142573EAC6EC}"/>
    <cellStyle name="Millares 75 4 7" xfId="16239" xr:uid="{061AFE60-A5E1-4E1C-B9C6-763B20B702DA}"/>
    <cellStyle name="Millares 75 4 8" xfId="18440" xr:uid="{8E9EC37D-401C-4A72-A393-2C566C80C78A}"/>
    <cellStyle name="Millares 75 4 9" xfId="20641" xr:uid="{19030B25-E789-41D9-8653-2506372173ED}"/>
    <cellStyle name="Millares 75 5" xfId="2519" xr:uid="{5E81176D-10E0-4B15-A1DE-ED9AF0199C8C}"/>
    <cellStyle name="Millares 75 6" xfId="4717" xr:uid="{1E13FF77-3831-4084-9CD1-4B68ADE330B3}"/>
    <cellStyle name="Millares 75 7" xfId="6743" xr:uid="{60CCF1F2-A730-4EE1-885C-BDBA389BAE7E}"/>
    <cellStyle name="Millares 75 8" xfId="9124" xr:uid="{20CD475C-FB1E-45C2-A4EA-388F372A90EC}"/>
    <cellStyle name="Millares 75 9" xfId="11324" xr:uid="{5A9F6F6B-3364-4C7F-9E4F-71FD46725FAB}"/>
    <cellStyle name="Millares 76" xfId="681" xr:uid="{5A762D90-4466-4323-870E-B0EFF7A09A1C}"/>
    <cellStyle name="Millares 76 10" xfId="13521" xr:uid="{8D2EE43F-B3A9-429B-80E7-018A1D0AFCD0}"/>
    <cellStyle name="Millares 76 11" xfId="15716" xr:uid="{D789663B-D0D9-4485-B387-C8B15765D3D9}"/>
    <cellStyle name="Millares 76 12" xfId="17916" xr:uid="{4F97A4D3-FB5F-4F74-A7F0-39695D71E7F4}"/>
    <cellStyle name="Millares 76 13" xfId="20118" xr:uid="{DE427133-9736-4C34-84EC-B9B57F5951EE}"/>
    <cellStyle name="Millares 76 14" xfId="22006" xr:uid="{664C4565-1AF9-4A53-9576-C28D7DAC1B72}"/>
    <cellStyle name="Millares 76 15" xfId="22732" xr:uid="{7E25BAF1-1EB1-4562-94DA-495C478FD90E}"/>
    <cellStyle name="Millares 76 16" xfId="24938" xr:uid="{8CCBFE92-A52F-46E3-B678-62326E2C2AF5}"/>
    <cellStyle name="Millares 76 17" xfId="27132" xr:uid="{B363D56F-64AF-49A8-B5E1-1BF14F729649}"/>
    <cellStyle name="Millares 76 18" xfId="29162" xr:uid="{484DC6BE-640C-46B5-965E-E344A7430B17}"/>
    <cellStyle name="Millares 76 19" xfId="31541" xr:uid="{2A54DA74-F90E-4D04-91AB-11283E59DAAE}"/>
    <cellStyle name="Millares 76 2" xfId="1515" xr:uid="{93D7B331-46E9-4266-9FE0-2ED6ECE4A62D}"/>
    <cellStyle name="Millares 76 2 10" xfId="21306" xr:uid="{FAA2104A-93C7-4E0D-BEE9-1ACF472E6D95}"/>
    <cellStyle name="Millares 76 2 11" xfId="23920" xr:uid="{FC04A7E6-29EB-4FED-A4CA-5181D766D0E4}"/>
    <cellStyle name="Millares 76 2 12" xfId="26126" xr:uid="{A78DAF5C-6FA9-4567-AD6E-182920AB47E0}"/>
    <cellStyle name="Millares 76 2 13" xfId="28320" xr:uid="{387C2F7E-DA5C-4B18-A6DA-D3A508C0840B}"/>
    <cellStyle name="Millares 76 2 14" xfId="30523" xr:uid="{343311B7-57B2-4FB6-A184-850B74252360}"/>
    <cellStyle name="Millares 76 2 15" xfId="32731" xr:uid="{379734C8-419B-4B91-B450-7C047F15E9F2}"/>
    <cellStyle name="Millares 76 2 16" xfId="34975" xr:uid="{A9DE0079-F282-4BA6-9DF6-79594559061E}"/>
    <cellStyle name="Millares 76 2 17" xfId="37170" xr:uid="{DCC4943B-A7B6-4819-A05D-495014E58960}"/>
    <cellStyle name="Millares 76 2 18" xfId="39383" xr:uid="{037E8620-A3CC-408C-A5D7-6EB297858F1E}"/>
    <cellStyle name="Millares 76 2 19" xfId="41580" xr:uid="{23A4B845-DDEC-43C8-B6C5-E140E40D8216}"/>
    <cellStyle name="Millares 76 2 2" xfId="3710" xr:uid="{78BDAE58-10D9-4C76-8604-9E7A95FEC570}"/>
    <cellStyle name="Millares 76 2 20" xfId="43778" xr:uid="{97A5C0E5-AF4E-4923-89AE-6E6C604EF773}"/>
    <cellStyle name="Millares 76 2 21" xfId="45973" xr:uid="{4DCBC194-FB2B-4202-B376-F0895262DC5F}"/>
    <cellStyle name="Millares 76 2 22" xfId="48185" xr:uid="{98FF146B-3629-4E2D-857A-A395AA4C333D}"/>
    <cellStyle name="Millares 76 2 23" xfId="50393" xr:uid="{394FA860-6416-47B8-8729-F7DF22887071}"/>
    <cellStyle name="Millares 76 2 24" xfId="52590" xr:uid="{E8722B71-80B7-4C25-9C18-25D1C75BF4FC}"/>
    <cellStyle name="Millares 76 2 25" xfId="54789" xr:uid="{41642F02-4FFC-4065-B26D-C5C7B998DED0}"/>
    <cellStyle name="Millares 76 2 26" xfId="56989" xr:uid="{418B886D-9BE6-4C6F-9EB0-A67F7313C156}"/>
    <cellStyle name="Millares 76 2 27" xfId="59195" xr:uid="{BAB1CA25-2AAF-4712-AD45-1B6E8F1B33AF}"/>
    <cellStyle name="Millares 76 2 28" xfId="61391" xr:uid="{039816BD-72F2-4265-8AA0-0367250E77B5}"/>
    <cellStyle name="Millares 76 2 3" xfId="5908" xr:uid="{F0F15E85-51C7-4D66-8CB4-4A2CFD53C08B}"/>
    <cellStyle name="Millares 76 2 4" xfId="8117" xr:uid="{13FF7440-3FEF-481D-9A10-063665557D13}"/>
    <cellStyle name="Millares 76 2 5" xfId="10314" xr:uid="{96FA6E34-A643-4086-8544-CFB0B0B35689}"/>
    <cellStyle name="Millares 76 2 6" xfId="12514" xr:uid="{8EAB5E57-ADC9-4419-A045-02280587F859}"/>
    <cellStyle name="Millares 76 2 7" xfId="14709" xr:uid="{7E77CC33-3FBF-4ABC-B2BC-6BC436069B51}"/>
    <cellStyle name="Millares 76 2 8" xfId="16904" xr:uid="{B2619BA6-A69B-4B64-B7B5-75133667FB5B}"/>
    <cellStyle name="Millares 76 2 9" xfId="19105" xr:uid="{835BA4EC-5B7F-44D2-BF18-5235C21AE717}"/>
    <cellStyle name="Millares 76 20" xfId="33786" xr:uid="{29087AD9-C4F4-40DF-996D-5B2988A05912}"/>
    <cellStyle name="Millares 76 21" xfId="35982" xr:uid="{4219425C-0C58-4AD9-AFCE-B8252606A706}"/>
    <cellStyle name="Millares 76 22" xfId="37869" xr:uid="{0757C37C-E448-4BA7-9C20-2D601D26A678}"/>
    <cellStyle name="Millares 76 23" xfId="40391" xr:uid="{0D3D71CF-049A-4DF3-BA98-FECE11B7F8B7}"/>
    <cellStyle name="Millares 76 24" xfId="42590" xr:uid="{7AFA783A-6096-41A5-B2AA-A28BA1C9056B}"/>
    <cellStyle name="Millares 76 25" xfId="44785" xr:uid="{50EC1499-C722-4FAE-9415-05D4E14F9671}"/>
    <cellStyle name="Millares 76 26" xfId="46995" xr:uid="{DBE42F8F-733B-4C85-AE2E-F93B75A4FA86}"/>
    <cellStyle name="Millares 76 27" xfId="49205" xr:uid="{157F39E3-2B39-4E4E-8570-28BD105CDC1C}"/>
    <cellStyle name="Millares 76 28" xfId="51402" xr:uid="{F1BCCC54-5551-4D4B-A3E8-521B49075563}"/>
    <cellStyle name="Millares 76 29" xfId="53601" xr:uid="{6E5D33B6-F5B0-4292-9DAF-404F632A428F}"/>
    <cellStyle name="Millares 76 3" xfId="1876" xr:uid="{9501AEB9-65AE-4706-994D-0E695056EE54}"/>
    <cellStyle name="Millares 76 3 10" xfId="21667" xr:uid="{A5966887-E0EC-4E48-9745-33F0C5BE866D}"/>
    <cellStyle name="Millares 76 3 11" xfId="24281" xr:uid="{FB00A132-F46A-40BA-BEE8-874380E110C3}"/>
    <cellStyle name="Millares 76 3 12" xfId="26487" xr:uid="{51B549DC-63A9-47B4-A187-A80B0C243123}"/>
    <cellStyle name="Millares 76 3 13" xfId="28681" xr:uid="{3CCC1816-9A1D-4101-8CEB-91BE6E13E394}"/>
    <cellStyle name="Millares 76 3 14" xfId="30884" xr:uid="{AC58D802-FF0F-442E-9E8A-7809E85ADC83}"/>
    <cellStyle name="Millares 76 3 15" xfId="33092" xr:uid="{FB18016C-5C69-49B6-9303-75D6569C618A}"/>
    <cellStyle name="Millares 76 3 16" xfId="35336" xr:uid="{7628DC81-1743-4D2D-A044-E455A94370EE}"/>
    <cellStyle name="Millares 76 3 17" xfId="37531" xr:uid="{80B9BE32-F961-4293-8AE5-501CD4DDDCB7}"/>
    <cellStyle name="Millares 76 3 18" xfId="39744" xr:uid="{7613F3E0-B634-41FD-85B6-E85DE2AF3FAD}"/>
    <cellStyle name="Millares 76 3 19" xfId="41941" xr:uid="{FF19B6EC-016E-4783-9692-6D55FB424DAC}"/>
    <cellStyle name="Millares 76 3 2" xfId="4071" xr:uid="{218DB9B4-AFF1-48EB-8616-5A7F526A7EED}"/>
    <cellStyle name="Millares 76 3 20" xfId="44139" xr:uid="{B98F218F-81A7-450B-82A5-A1FB48E5A7FA}"/>
    <cellStyle name="Millares 76 3 21" xfId="46334" xr:uid="{A25A2620-97E8-46C8-8F38-D7FDC3BAB801}"/>
    <cellStyle name="Millares 76 3 22" xfId="48546" xr:uid="{A3794B4A-0C3E-4D87-8B20-71B888DC35EA}"/>
    <cellStyle name="Millares 76 3 23" xfId="50754" xr:uid="{7DD9C027-0B1D-44AB-AA34-1586FDD899CD}"/>
    <cellStyle name="Millares 76 3 24" xfId="52951" xr:uid="{DDB7F020-2598-4054-8E38-20BCFC74F5B7}"/>
    <cellStyle name="Millares 76 3 25" xfId="55150" xr:uid="{0888049B-F4D8-439B-96C2-BA0B8CFE5CE4}"/>
    <cellStyle name="Millares 76 3 26" xfId="57350" xr:uid="{28FF5A66-5F33-4A31-AC91-65659A702F7A}"/>
    <cellStyle name="Millares 76 3 27" xfId="59556" xr:uid="{1183DAA7-BCAF-4530-9D3E-70299052BAD6}"/>
    <cellStyle name="Millares 76 3 28" xfId="61752" xr:uid="{49B263A0-4676-46F6-A0D0-D1FC1636A41D}"/>
    <cellStyle name="Millares 76 3 3" xfId="6269" xr:uid="{313172EC-F4C7-4B7D-A95F-9EB7FB5DEF8D}"/>
    <cellStyle name="Millares 76 3 4" xfId="8478" xr:uid="{441AEB65-858D-4BA7-865C-52E0A4728767}"/>
    <cellStyle name="Millares 76 3 5" xfId="10675" xr:uid="{95748C68-4807-4B11-B9DE-447ED9E1894E}"/>
    <cellStyle name="Millares 76 3 6" xfId="12875" xr:uid="{CDF54E72-9BD6-40A5-8151-2BDBF5D7333A}"/>
    <cellStyle name="Millares 76 3 7" xfId="15070" xr:uid="{607F9689-F51E-4996-833F-0C18B152C239}"/>
    <cellStyle name="Millares 76 3 8" xfId="17265" xr:uid="{4C0C2B88-3CAC-4165-921D-345E9DF53AE1}"/>
    <cellStyle name="Millares 76 3 9" xfId="19466" xr:uid="{354E736C-FFD3-45F7-9A47-D9FB634FD7A4}"/>
    <cellStyle name="Millares 76 30" xfId="55800" xr:uid="{CCCEFB3C-D8E2-4063-9795-C49A0C95AF28}"/>
    <cellStyle name="Millares 76 31" xfId="58007" xr:uid="{EC6556AC-3554-4940-95F4-2A5BA9022254}"/>
    <cellStyle name="Millares 76 32" xfId="60203" xr:uid="{B1BA71EC-56EC-4E9A-A0AC-FAB0B3916999}"/>
    <cellStyle name="Millares 76 4" xfId="3047" xr:uid="{02496551-6E50-482A-A239-3778948E6E72}"/>
    <cellStyle name="Millares 76 4 10" xfId="23257" xr:uid="{E6726D78-0948-4631-8349-79AC40940BCF}"/>
    <cellStyle name="Millares 76 4 11" xfId="25463" xr:uid="{5332821C-4A29-488C-A1FE-D8BC87F448CC}"/>
    <cellStyle name="Millares 76 4 12" xfId="27657" xr:uid="{CAC4CA08-F07B-497C-AB9D-8136282D58A0}"/>
    <cellStyle name="Millares 76 4 13" xfId="29860" xr:uid="{F03BF909-25AE-45BA-938C-328870229815}"/>
    <cellStyle name="Millares 76 4 14" xfId="32068" xr:uid="{7047CD22-B2D2-467F-BD26-302881E1DD3A}"/>
    <cellStyle name="Millares 76 4 15" xfId="34312" xr:uid="{3ECE29A4-9C4E-49CA-AF7C-05F40AE87C4E}"/>
    <cellStyle name="Millares 76 4 16" xfId="36507" xr:uid="{F2EE8156-29E0-45F4-B4B2-44329752CD53}"/>
    <cellStyle name="Millares 76 4 17" xfId="38720" xr:uid="{10284132-7702-41EE-9928-438D84620BDB}"/>
    <cellStyle name="Millares 76 4 18" xfId="40917" xr:uid="{28D1C00A-B9B9-4473-BB68-9B6CB470A7E9}"/>
    <cellStyle name="Millares 76 4 19" xfId="43115" xr:uid="{2E02499A-B8F8-438F-83A7-9872BEBDC1E3}"/>
    <cellStyle name="Millares 76 4 2" xfId="5245" xr:uid="{8E64B26B-5FD8-4E9E-B8E2-B3F41BB3569E}"/>
    <cellStyle name="Millares 76 4 20" xfId="45310" xr:uid="{238B5800-8A95-4E40-899D-35735D57922A}"/>
    <cellStyle name="Millares 76 4 21" xfId="47522" xr:uid="{69819124-56E7-4E89-9BAB-6E592A60B796}"/>
    <cellStyle name="Millares 76 4 22" xfId="49730" xr:uid="{4D38356C-5B25-41B1-AFC6-3DCC04C9F1FF}"/>
    <cellStyle name="Millares 76 4 23" xfId="51927" xr:uid="{DD66CB4D-0935-48A2-AD2A-BADA2981B922}"/>
    <cellStyle name="Millares 76 4 24" xfId="54126" xr:uid="{A61582B3-2839-4728-9CA4-32B3E47CA0CB}"/>
    <cellStyle name="Millares 76 4 25" xfId="56326" xr:uid="{D3AA62C1-DD14-4CE5-AD59-3FB6F67F0EA9}"/>
    <cellStyle name="Millares 76 4 26" xfId="58532" xr:uid="{329F8441-DB1B-4036-8A1F-CF3D054B3B74}"/>
    <cellStyle name="Millares 76 4 27" xfId="60728" xr:uid="{584C87E6-3725-4091-94C2-68B7FFA0D0DE}"/>
    <cellStyle name="Millares 76 4 3" xfId="7454" xr:uid="{E296B657-A1F2-4043-9525-358F1993CE74}"/>
    <cellStyle name="Millares 76 4 4" xfId="9651" xr:uid="{1F03557E-1976-4623-8420-BD22672A36C7}"/>
    <cellStyle name="Millares 76 4 5" xfId="11851" xr:uid="{850FD900-84D6-4583-984E-34C80732F82B}"/>
    <cellStyle name="Millares 76 4 6" xfId="14046" xr:uid="{68C13AD7-1804-42BB-80CE-B24584BCA26A}"/>
    <cellStyle name="Millares 76 4 7" xfId="16241" xr:uid="{D2ED1EFB-4CD9-4F7A-A359-321D6CE2FFD8}"/>
    <cellStyle name="Millares 76 4 8" xfId="18442" xr:uid="{2E80F8F8-1867-46EF-A594-2EEB02822FEC}"/>
    <cellStyle name="Millares 76 4 9" xfId="20643" xr:uid="{42E7270E-9FF6-41E0-937B-05B4909FDBAE}"/>
    <cellStyle name="Millares 76 5" xfId="2521" xr:uid="{9A3CC434-443E-4331-BFCC-80D2123C4160}"/>
    <cellStyle name="Millares 76 6" xfId="4719" xr:uid="{4B9096A3-A0B6-4593-960B-8A4FA8FD8361}"/>
    <cellStyle name="Millares 76 7" xfId="6746" xr:uid="{256F9A9A-AE2C-4C3D-85DB-6EB9E134B38C}"/>
    <cellStyle name="Millares 76 8" xfId="9126" xr:uid="{57B13F3E-B2B4-403C-8CFA-378401268EAE}"/>
    <cellStyle name="Millares 76 9" xfId="11326" xr:uid="{08508321-7731-4ED5-8473-DBD80CA6CE52}"/>
    <cellStyle name="Millares 77" xfId="685" xr:uid="{165E0A9B-508F-4B18-8D89-168D0A0C4A3F}"/>
    <cellStyle name="Millares 77 10" xfId="13523" xr:uid="{88B57AED-A847-4EC6-BC3A-D7225800F9A7}"/>
    <cellStyle name="Millares 77 11" xfId="15718" xr:uid="{9C023283-7294-47EA-A116-3C76B5DC5105}"/>
    <cellStyle name="Millares 77 12" xfId="17918" xr:uid="{27D2D8F4-62BA-4683-B0C5-69C8815985CC}"/>
    <cellStyle name="Millares 77 13" xfId="20120" xr:uid="{3CFADF84-85E6-4ADB-B3F4-DD6F94800E89}"/>
    <cellStyle name="Millares 77 14" xfId="22008" xr:uid="{9E6F4719-DCA3-48F3-810B-E7DB7077C5F6}"/>
    <cellStyle name="Millares 77 15" xfId="22734" xr:uid="{265E458C-E8ED-4623-881A-6A413F7B55C9}"/>
    <cellStyle name="Millares 77 16" xfId="24940" xr:uid="{E4F9072C-9A78-48FD-811B-2A48851715E8}"/>
    <cellStyle name="Millares 77 17" xfId="27134" xr:uid="{908555C3-A5D3-444B-BF8A-67DB265A5875}"/>
    <cellStyle name="Millares 77 18" xfId="29165" xr:uid="{EC20AE68-E35F-44F8-AA8A-F0419A2F4C78}"/>
    <cellStyle name="Millares 77 19" xfId="31543" xr:uid="{672FAE59-A020-4CC7-B77E-01CF41E6C7F0}"/>
    <cellStyle name="Millares 77 2" xfId="1517" xr:uid="{27013B12-0D59-4A46-8B1A-760BF550BA45}"/>
    <cellStyle name="Millares 77 2 10" xfId="21308" xr:uid="{4FA7E91B-A387-494B-AA68-A61315C339AB}"/>
    <cellStyle name="Millares 77 2 11" xfId="23922" xr:uid="{5766237F-B823-4382-9589-4AEE4715EE70}"/>
    <cellStyle name="Millares 77 2 12" xfId="26128" xr:uid="{D3BA7866-BF62-4106-8ED6-31A9C5447F9A}"/>
    <cellStyle name="Millares 77 2 13" xfId="28322" xr:uid="{70E630E1-90C2-48DE-A3B2-4E77B81997FD}"/>
    <cellStyle name="Millares 77 2 14" xfId="30525" xr:uid="{5BF6D0C6-2A95-4825-887D-294742853D44}"/>
    <cellStyle name="Millares 77 2 15" xfId="32733" xr:uid="{47CF03BD-8428-468D-8513-442414C59111}"/>
    <cellStyle name="Millares 77 2 16" xfId="34977" xr:uid="{3B33167C-3B6A-4F34-BA78-6B97698F112A}"/>
    <cellStyle name="Millares 77 2 17" xfId="37172" xr:uid="{35CCE6BE-3F13-414B-ACD4-1CD90F8FF529}"/>
    <cellStyle name="Millares 77 2 18" xfId="39385" xr:uid="{F626430A-243E-4534-B398-D4EEB96D8043}"/>
    <cellStyle name="Millares 77 2 19" xfId="41582" xr:uid="{305A086F-CED0-4B9D-87A6-0B3482653E30}"/>
    <cellStyle name="Millares 77 2 2" xfId="3712" xr:uid="{A4B6E999-19AC-4421-B13A-11BCD95F4AC2}"/>
    <cellStyle name="Millares 77 2 20" xfId="43780" xr:uid="{E4D2320F-EC19-46D3-AECB-32D9D31881DE}"/>
    <cellStyle name="Millares 77 2 21" xfId="45975" xr:uid="{A71F91C0-C89B-4A3B-815B-CC0C49A41394}"/>
    <cellStyle name="Millares 77 2 22" xfId="48187" xr:uid="{060B7B2C-7871-4ABD-A720-9800C69B0AE5}"/>
    <cellStyle name="Millares 77 2 23" xfId="50395" xr:uid="{FA0AE5DC-B9C0-4C4C-BB6E-BA5AD5BD7DD9}"/>
    <cellStyle name="Millares 77 2 24" xfId="52592" xr:uid="{F5D8C45A-7875-4D7D-97C9-3306763A1BBE}"/>
    <cellStyle name="Millares 77 2 25" xfId="54791" xr:uid="{2170C7AD-FDD3-41C5-848F-D744FC221C8E}"/>
    <cellStyle name="Millares 77 2 26" xfId="56991" xr:uid="{2C1ABA88-918E-4108-B26A-F25F87F798DE}"/>
    <cellStyle name="Millares 77 2 27" xfId="59197" xr:uid="{9EADCDC6-EFF5-4D6A-B3A4-540423DB2162}"/>
    <cellStyle name="Millares 77 2 28" xfId="61393" xr:uid="{0C1DAADF-F589-4690-8D5C-EE2CD9AE6AD7}"/>
    <cellStyle name="Millares 77 2 3" xfId="5910" xr:uid="{ED076A6D-20D7-42AF-8E36-393128AF2E27}"/>
    <cellStyle name="Millares 77 2 4" xfId="8119" xr:uid="{E9C72547-57D8-4237-A93C-22535E6A26F8}"/>
    <cellStyle name="Millares 77 2 5" xfId="10316" xr:uid="{B3E0683D-874C-49AB-AA45-A6E6DA17EAF4}"/>
    <cellStyle name="Millares 77 2 6" xfId="12516" xr:uid="{F55C90C6-CDAC-4EC3-A2FE-18ECE1847999}"/>
    <cellStyle name="Millares 77 2 7" xfId="14711" xr:uid="{B8465C2E-6CB4-42F0-8C5E-E0C45BA9F3BF}"/>
    <cellStyle name="Millares 77 2 8" xfId="16906" xr:uid="{EE705680-8D95-409C-A4AB-FF7757D68F6D}"/>
    <cellStyle name="Millares 77 2 9" xfId="19107" xr:uid="{A03386F0-4ECB-4D96-86FB-C1AF9B81C260}"/>
    <cellStyle name="Millares 77 20" xfId="33788" xr:uid="{72DED23A-58DC-4A0E-BCC0-3009EC879A8A}"/>
    <cellStyle name="Millares 77 21" xfId="35984" xr:uid="{CCC4D1CD-201F-4AF9-9CF3-2C84B21576F2}"/>
    <cellStyle name="Millares 77 22" xfId="37871" xr:uid="{54FF3981-2CC9-4383-B23F-1F69E964D70E}"/>
    <cellStyle name="Millares 77 23" xfId="40393" xr:uid="{E8A4DD5E-3A6D-4572-B8B8-375C158C40EC}"/>
    <cellStyle name="Millares 77 24" xfId="42592" xr:uid="{2A326313-0266-45B9-B23B-5C488F75B7AD}"/>
    <cellStyle name="Millares 77 25" xfId="44787" xr:uid="{734332DF-648C-46B2-8B8C-BA6671806F6E}"/>
    <cellStyle name="Millares 77 26" xfId="46997" xr:uid="{3C5263BA-4137-4C20-A445-D8B58006775E}"/>
    <cellStyle name="Millares 77 27" xfId="49207" xr:uid="{26D99985-03C2-446B-8153-F7C61EA6FBE3}"/>
    <cellStyle name="Millares 77 28" xfId="51404" xr:uid="{0D0B58D1-8D25-4A08-9FD0-9AD4FD632B13}"/>
    <cellStyle name="Millares 77 29" xfId="53603" xr:uid="{F22045E9-8324-4299-9586-8831ACD5A1B4}"/>
    <cellStyle name="Millares 77 3" xfId="1878" xr:uid="{81512A98-9A16-4D97-BC94-090279D9CC4A}"/>
    <cellStyle name="Millares 77 3 10" xfId="21669" xr:uid="{1185930E-D847-466C-A371-E8F733C9E824}"/>
    <cellStyle name="Millares 77 3 11" xfId="24283" xr:uid="{809A53E3-C0CF-444B-B2CF-85F4DEABE535}"/>
    <cellStyle name="Millares 77 3 12" xfId="26489" xr:uid="{F63AAF31-33BA-492F-9BB5-104A5B7F36D7}"/>
    <cellStyle name="Millares 77 3 13" xfId="28683" xr:uid="{26E47455-99EC-429B-99D4-7C251109FD5A}"/>
    <cellStyle name="Millares 77 3 14" xfId="30886" xr:uid="{A5610DF8-866B-4450-99E6-B0C095D83742}"/>
    <cellStyle name="Millares 77 3 15" xfId="33094" xr:uid="{4C0905BD-8446-42DE-A90A-3E2727807F76}"/>
    <cellStyle name="Millares 77 3 16" xfId="35338" xr:uid="{135AAF29-7C4C-44F9-8C75-60DC749E957C}"/>
    <cellStyle name="Millares 77 3 17" xfId="37533" xr:uid="{9460035F-6835-441D-A80F-638A8E8D7C01}"/>
    <cellStyle name="Millares 77 3 18" xfId="39746" xr:uid="{45FB422A-3B86-49FC-BCC2-D90D6C57F74F}"/>
    <cellStyle name="Millares 77 3 19" xfId="41943" xr:uid="{E8352F1E-4CE4-43CD-AF1E-22B21ECF3F12}"/>
    <cellStyle name="Millares 77 3 2" xfId="4073" xr:uid="{F4D2F6D3-3FBC-481A-9137-A6890534A90E}"/>
    <cellStyle name="Millares 77 3 20" xfId="44141" xr:uid="{DE71B971-2C09-412A-B44E-C557B7FFD17F}"/>
    <cellStyle name="Millares 77 3 21" xfId="46336" xr:uid="{2505DE22-8CDC-4025-BAC9-6CCE337C57E4}"/>
    <cellStyle name="Millares 77 3 22" xfId="48548" xr:uid="{C01A13F1-C09C-4BAD-821F-60F62907E9B0}"/>
    <cellStyle name="Millares 77 3 23" xfId="50756" xr:uid="{89EEB8E7-CA08-479F-A85F-85543D5E783F}"/>
    <cellStyle name="Millares 77 3 24" xfId="52953" xr:uid="{A7D768CF-23C5-47CC-B093-1F0B41B06293}"/>
    <cellStyle name="Millares 77 3 25" xfId="55152" xr:uid="{977C198E-7519-4FF3-8ADF-8C63900A45E9}"/>
    <cellStyle name="Millares 77 3 26" xfId="57352" xr:uid="{2EE22FA0-828C-4E91-B271-D232A921E32D}"/>
    <cellStyle name="Millares 77 3 27" xfId="59558" xr:uid="{B5F66460-87A7-41C8-B8EE-AF2D14125F66}"/>
    <cellStyle name="Millares 77 3 28" xfId="61754" xr:uid="{4680EC7D-12CC-4B3A-9158-6D0D3E1633F8}"/>
    <cellStyle name="Millares 77 3 3" xfId="6271" xr:uid="{6753DE4F-E50B-4270-A564-F1E38C117956}"/>
    <cellStyle name="Millares 77 3 4" xfId="8480" xr:uid="{E08B13BC-2755-4918-A24C-4916DA514809}"/>
    <cellStyle name="Millares 77 3 5" xfId="10677" xr:uid="{F8CEA515-DB52-41E7-A085-4D508C71511B}"/>
    <cellStyle name="Millares 77 3 6" xfId="12877" xr:uid="{45F85B94-57AB-4311-B936-4346AC88740D}"/>
    <cellStyle name="Millares 77 3 7" xfId="15072" xr:uid="{FBC61C2A-0108-4921-80EE-9987AAEBEA04}"/>
    <cellStyle name="Millares 77 3 8" xfId="17267" xr:uid="{76C9154A-2FFD-4438-8662-1BB515C9F597}"/>
    <cellStyle name="Millares 77 3 9" xfId="19468" xr:uid="{A06D2CE5-3EF4-4E95-B87A-8C3A80E1A60F}"/>
    <cellStyle name="Millares 77 30" xfId="55802" xr:uid="{D537B4AC-50BA-4B54-B5D0-9ABF2257221C}"/>
    <cellStyle name="Millares 77 31" xfId="58009" xr:uid="{D944F30E-6473-46DF-B7BF-0710C7BF8794}"/>
    <cellStyle name="Millares 77 32" xfId="60205" xr:uid="{10E0D683-A6F7-451E-8BB9-86686C6FE391}"/>
    <cellStyle name="Millares 77 4" xfId="3049" xr:uid="{5640EBCF-01D3-4AB4-8C77-3C9803054B44}"/>
    <cellStyle name="Millares 77 4 10" xfId="23259" xr:uid="{563443EB-AC3B-40CF-9A8F-AA2B4873FDB4}"/>
    <cellStyle name="Millares 77 4 11" xfId="25465" xr:uid="{B5434D5B-7098-4AA7-94D3-260B7C70A0AF}"/>
    <cellStyle name="Millares 77 4 12" xfId="27659" xr:uid="{974F8A9D-738B-403E-A59A-B5B430ABE731}"/>
    <cellStyle name="Millares 77 4 13" xfId="29862" xr:uid="{484C2060-5621-43DB-972E-2DC080A543CE}"/>
    <cellStyle name="Millares 77 4 14" xfId="32070" xr:uid="{36DC8F1C-C6AD-4C3C-9A0A-9416EA0FEF65}"/>
    <cellStyle name="Millares 77 4 15" xfId="34314" xr:uid="{724A1C1C-4A3F-4B3C-B8FB-3593AF5064D4}"/>
    <cellStyle name="Millares 77 4 16" xfId="36509" xr:uid="{37AA50F4-2F5C-41AD-94B9-CF1F1383DAD2}"/>
    <cellStyle name="Millares 77 4 17" xfId="38722" xr:uid="{674EC189-D156-4886-92F9-9FEA144E9864}"/>
    <cellStyle name="Millares 77 4 18" xfId="40919" xr:uid="{31D79AF5-A9D7-4344-B59B-C151EF678AE5}"/>
    <cellStyle name="Millares 77 4 19" xfId="43117" xr:uid="{99E7287E-EFE2-4830-A9DC-E02CEB8B3AF8}"/>
    <cellStyle name="Millares 77 4 2" xfId="5247" xr:uid="{C6F72A61-43E4-499F-B170-0B88E8F98EFC}"/>
    <cellStyle name="Millares 77 4 20" xfId="45312" xr:uid="{B458EE5E-6EDA-4325-8AFF-0280299470E5}"/>
    <cellStyle name="Millares 77 4 21" xfId="47524" xr:uid="{C1A2567F-75D5-4E22-85EE-1CF8E4DF5C2C}"/>
    <cellStyle name="Millares 77 4 22" xfId="49732" xr:uid="{6E8432AE-ECD3-4D0B-A9B9-60B1724C899A}"/>
    <cellStyle name="Millares 77 4 23" xfId="51929" xr:uid="{9E73B385-F2E4-49DB-9218-FDA0ADA96A67}"/>
    <cellStyle name="Millares 77 4 24" xfId="54128" xr:uid="{E8A03E9F-FADA-4F6D-B267-402527004270}"/>
    <cellStyle name="Millares 77 4 25" xfId="56328" xr:uid="{801D50B0-A90F-4E9F-8A30-C55A126D8276}"/>
    <cellStyle name="Millares 77 4 26" xfId="58534" xr:uid="{A5F1C23E-E6D2-4685-B105-094D9EE8F83D}"/>
    <cellStyle name="Millares 77 4 27" xfId="60730" xr:uid="{55D2A89F-FD28-41B1-9401-C7BBFA72F6F4}"/>
    <cellStyle name="Millares 77 4 3" xfId="7456" xr:uid="{FF515F57-F75A-45AE-904B-A564E2620CC5}"/>
    <cellStyle name="Millares 77 4 4" xfId="9653" xr:uid="{76F0B910-936E-40AE-B08B-F063EDB49A06}"/>
    <cellStyle name="Millares 77 4 5" xfId="11853" xr:uid="{E322C061-8546-4F7C-BFC9-0943E0B190B4}"/>
    <cellStyle name="Millares 77 4 6" xfId="14048" xr:uid="{BF7B850B-937B-4279-8493-5D992F13DF69}"/>
    <cellStyle name="Millares 77 4 7" xfId="16243" xr:uid="{77D7A4A4-CA7D-492F-B45E-1A9EF2917430}"/>
    <cellStyle name="Millares 77 4 8" xfId="18444" xr:uid="{8DAA6C40-E0DC-4904-B798-29EA0B360542}"/>
    <cellStyle name="Millares 77 4 9" xfId="20645" xr:uid="{B45E9A25-491E-4CAE-8596-994E7CF31C76}"/>
    <cellStyle name="Millares 77 5" xfId="2523" xr:uid="{8E9A6169-6F8B-42CB-B11D-E631D7AF302C}"/>
    <cellStyle name="Millares 77 6" xfId="4721" xr:uid="{46F89BC6-A9D3-4492-930D-618BA8A99BCF}"/>
    <cellStyle name="Millares 77 7" xfId="6749" xr:uid="{57D7242A-9424-4435-82EF-2C0BB562B7B5}"/>
    <cellStyle name="Millares 77 8" xfId="9128" xr:uid="{2A04501C-6AB4-4A90-8177-83315731B10B}"/>
    <cellStyle name="Millares 77 9" xfId="11328" xr:uid="{9E00D50E-573F-445B-9F94-4D8AA5D714FB}"/>
    <cellStyle name="Millares 78" xfId="689" xr:uid="{17EF5BBC-338B-4BBF-8508-5B2A5774B585}"/>
    <cellStyle name="Millares 78 10" xfId="13525" xr:uid="{B71A2F57-BD87-4FB6-BE3B-B8F7CBB7F0AA}"/>
    <cellStyle name="Millares 78 11" xfId="15720" xr:uid="{E6FB7A95-0F41-4B6D-9EF6-2B67B22137F1}"/>
    <cellStyle name="Millares 78 12" xfId="17920" xr:uid="{67426AE5-B46E-48BD-A342-FAD9ABE40745}"/>
    <cellStyle name="Millares 78 13" xfId="20122" xr:uid="{0D28E30A-73B6-42F5-B0EC-58B6F9B1CDFD}"/>
    <cellStyle name="Millares 78 14" xfId="22010" xr:uid="{3B11B91D-366C-44F5-AB04-FE739C52CA41}"/>
    <cellStyle name="Millares 78 15" xfId="22736" xr:uid="{ACC5A392-0390-4050-83D9-4DBF63C91827}"/>
    <cellStyle name="Millares 78 16" xfId="24942" xr:uid="{F5AF5DCF-EEDA-4B49-996B-74DCA8AFEE1B}"/>
    <cellStyle name="Millares 78 17" xfId="27136" xr:uid="{DF5097A0-B283-40F4-AA15-2E0BC870C6A8}"/>
    <cellStyle name="Millares 78 18" xfId="29167" xr:uid="{932B17AE-D93E-4BC3-9F68-D4CB039F66A4}"/>
    <cellStyle name="Millares 78 19" xfId="31545" xr:uid="{B725DAFC-8AF5-4728-BDAB-A8AFAB45B8F6}"/>
    <cellStyle name="Millares 78 2" xfId="1519" xr:uid="{DC0375D6-72B9-4F3F-8E97-01865B476E7C}"/>
    <cellStyle name="Millares 78 2 10" xfId="21310" xr:uid="{9E2FCFA0-B995-4ED2-BB31-C5FBEF1D1008}"/>
    <cellStyle name="Millares 78 2 11" xfId="23924" xr:uid="{DE17D28C-9C7B-4C34-BAFE-FF48D06463C9}"/>
    <cellStyle name="Millares 78 2 12" xfId="26130" xr:uid="{0AF6E752-B4E2-4043-99C1-CE489AA30D1A}"/>
    <cellStyle name="Millares 78 2 13" xfId="28324" xr:uid="{AB2BCD95-7157-4634-97D6-332387B73442}"/>
    <cellStyle name="Millares 78 2 14" xfId="30527" xr:uid="{67E50DCD-564B-4B3F-9CF8-1871204858A3}"/>
    <cellStyle name="Millares 78 2 15" xfId="32735" xr:uid="{FA2A5F95-3A16-4E3E-B574-2E9EA5FF3488}"/>
    <cellStyle name="Millares 78 2 16" xfId="34979" xr:uid="{A306809D-1D4A-4121-8795-677F084FD572}"/>
    <cellStyle name="Millares 78 2 17" xfId="37174" xr:uid="{4066C49F-7E44-467C-AA81-CC5B04EA2F31}"/>
    <cellStyle name="Millares 78 2 18" xfId="39387" xr:uid="{439ABA15-166B-4E47-840F-A8D323F042BF}"/>
    <cellStyle name="Millares 78 2 19" xfId="41584" xr:uid="{A91F78C0-4594-4D4B-BA53-0567216FD0F4}"/>
    <cellStyle name="Millares 78 2 2" xfId="3714" xr:uid="{9076A486-E756-40B0-B20E-AA407E551228}"/>
    <cellStyle name="Millares 78 2 20" xfId="43782" xr:uid="{B41AE3BE-FA97-42ED-98F4-DD4514CDBEB4}"/>
    <cellStyle name="Millares 78 2 21" xfId="45977" xr:uid="{64CCA3D4-4AB8-4EBB-90CA-FE7B38B8712B}"/>
    <cellStyle name="Millares 78 2 22" xfId="48189" xr:uid="{916B619E-31F0-4B06-AE8C-8E5CBC1FC961}"/>
    <cellStyle name="Millares 78 2 23" xfId="50397" xr:uid="{B0EEBDFF-6B73-4343-99F8-10B7A77C7D21}"/>
    <cellStyle name="Millares 78 2 24" xfId="52594" xr:uid="{2B5674A2-CA6E-4C48-B142-AF9BAACD12E1}"/>
    <cellStyle name="Millares 78 2 25" xfId="54793" xr:uid="{8B2FE7A0-ED0B-4A7F-B9F9-87CC4DCCB5C8}"/>
    <cellStyle name="Millares 78 2 26" xfId="56993" xr:uid="{362449B4-F9DA-447B-808A-A6C5CA4E76E7}"/>
    <cellStyle name="Millares 78 2 27" xfId="59199" xr:uid="{D225CB28-825C-4607-BCF5-F85A95603A5A}"/>
    <cellStyle name="Millares 78 2 28" xfId="61395" xr:uid="{A7179D6B-A815-41ED-AD47-54E11753C03D}"/>
    <cellStyle name="Millares 78 2 3" xfId="5912" xr:uid="{633A07AA-D23A-4ED5-811D-FAA4681AA90A}"/>
    <cellStyle name="Millares 78 2 4" xfId="8121" xr:uid="{116C41F5-ED0C-4BB7-9A2C-589502FBE0D8}"/>
    <cellStyle name="Millares 78 2 5" xfId="10318" xr:uid="{3E2346BB-351E-42B4-9844-1A20044FB668}"/>
    <cellStyle name="Millares 78 2 6" xfId="12518" xr:uid="{5E4EAC17-87A9-4D72-B778-D20DB4078974}"/>
    <cellStyle name="Millares 78 2 7" xfId="14713" xr:uid="{64BAB7A1-6643-4141-AC01-97DF4A15173C}"/>
    <cellStyle name="Millares 78 2 8" xfId="16908" xr:uid="{B061EA61-B4FA-43AE-BBFA-7ACFDDB7CF04}"/>
    <cellStyle name="Millares 78 2 9" xfId="19109" xr:uid="{2EE86CD0-29AD-43D7-B2FA-D61298B2E034}"/>
    <cellStyle name="Millares 78 20" xfId="33790" xr:uid="{D65AA0F6-A173-49E2-9D40-26CA52A61EA4}"/>
    <cellStyle name="Millares 78 21" xfId="35986" xr:uid="{F8DF9732-4D77-490E-A48A-17E3BC01060B}"/>
    <cellStyle name="Millares 78 22" xfId="37873" xr:uid="{0CFBA867-17B1-4029-B334-2B7B036F29C5}"/>
    <cellStyle name="Millares 78 23" xfId="40395" xr:uid="{5A29B5FC-8CF7-4EE3-8B7B-6E6963492B09}"/>
    <cellStyle name="Millares 78 24" xfId="42594" xr:uid="{6E27F6C0-5A68-49B7-80CC-DEF3870D6BB5}"/>
    <cellStyle name="Millares 78 25" xfId="44789" xr:uid="{2825E42A-5C84-4792-8601-481BE85B0DAF}"/>
    <cellStyle name="Millares 78 26" xfId="46999" xr:uid="{ED0A24BC-5ADA-47CC-A50E-F700E3EA7DE2}"/>
    <cellStyle name="Millares 78 27" xfId="49209" xr:uid="{B90D7FBF-E104-423B-8F7A-B17A7983E43B}"/>
    <cellStyle name="Millares 78 28" xfId="51406" xr:uid="{7D2570E1-4352-42D9-B4DF-685AA01765A9}"/>
    <cellStyle name="Millares 78 29" xfId="53605" xr:uid="{FE3B9B04-23CA-476D-8AED-C383B60A00CA}"/>
    <cellStyle name="Millares 78 3" xfId="1880" xr:uid="{33817E21-29E7-4D2A-9D22-CDD35FA4E13C}"/>
    <cellStyle name="Millares 78 3 10" xfId="21671" xr:uid="{0F5EA092-12BB-44DA-829A-771DEA7B31E3}"/>
    <cellStyle name="Millares 78 3 11" xfId="24285" xr:uid="{9F264450-FFB1-4DF3-9A06-1AECDA173272}"/>
    <cellStyle name="Millares 78 3 12" xfId="26491" xr:uid="{B3867880-0FE1-42CC-B2D2-89A176656104}"/>
    <cellStyle name="Millares 78 3 13" xfId="28685" xr:uid="{6CF9F77C-0DE8-4DD3-99B3-63A801E14231}"/>
    <cellStyle name="Millares 78 3 14" xfId="30888" xr:uid="{AF184C9E-B0C9-43AC-8732-CFE9275AACE7}"/>
    <cellStyle name="Millares 78 3 15" xfId="33096" xr:uid="{A01271F2-62E5-4655-B619-B7B420BB4C9A}"/>
    <cellStyle name="Millares 78 3 16" xfId="35340" xr:uid="{01126DFA-49EC-4CE2-BE00-485DD6015619}"/>
    <cellStyle name="Millares 78 3 17" xfId="37535" xr:uid="{26E51CEE-4D5C-4446-9FC9-BC9DF395D459}"/>
    <cellStyle name="Millares 78 3 18" xfId="39748" xr:uid="{EA33CFA0-8131-4E5F-9162-E2387E019349}"/>
    <cellStyle name="Millares 78 3 19" xfId="41945" xr:uid="{39AF728D-2E6F-4DBA-8951-F5B7ECF53EA0}"/>
    <cellStyle name="Millares 78 3 2" xfId="4075" xr:uid="{67AE23D6-9102-40AB-A75A-61C0882CFC85}"/>
    <cellStyle name="Millares 78 3 20" xfId="44143" xr:uid="{F6985400-0E19-47BB-89EE-6262CC5F69FE}"/>
    <cellStyle name="Millares 78 3 21" xfId="46338" xr:uid="{1688815B-EC20-4936-B7EA-EED4A84CBB0B}"/>
    <cellStyle name="Millares 78 3 22" xfId="48550" xr:uid="{6A23B553-A298-4557-AA44-0027F28C66B9}"/>
    <cellStyle name="Millares 78 3 23" xfId="50758" xr:uid="{6271071D-11D0-46E2-B127-BA24EC554E05}"/>
    <cellStyle name="Millares 78 3 24" xfId="52955" xr:uid="{036A0A3D-C884-4E07-AE24-6B5EB5210B92}"/>
    <cellStyle name="Millares 78 3 25" xfId="55154" xr:uid="{29868A28-F5AB-46C9-8F14-CD3AD1AE702A}"/>
    <cellStyle name="Millares 78 3 26" xfId="57354" xr:uid="{75123C76-6536-4EC8-8131-0B43C3EC4496}"/>
    <cellStyle name="Millares 78 3 27" xfId="59560" xr:uid="{4C684E22-C564-4EF0-B970-307BE59E3255}"/>
    <cellStyle name="Millares 78 3 28" xfId="61756" xr:uid="{4FE7959D-077E-49EC-A047-A5EAD53FA21E}"/>
    <cellStyle name="Millares 78 3 3" xfId="6273" xr:uid="{956E81A7-89BF-4F28-AF6D-158B938D1F2A}"/>
    <cellStyle name="Millares 78 3 4" xfId="8482" xr:uid="{BC588DDE-34D3-462C-9075-FBBB51CD5021}"/>
    <cellStyle name="Millares 78 3 5" xfId="10679" xr:uid="{72F934FA-5C55-4488-B3A3-F316840942C0}"/>
    <cellStyle name="Millares 78 3 6" xfId="12879" xr:uid="{92DB0C63-73EA-4487-8C8A-D8D89E8BB340}"/>
    <cellStyle name="Millares 78 3 7" xfId="15074" xr:uid="{BFCF924B-1249-4080-B6D5-D8F9BFFD6313}"/>
    <cellStyle name="Millares 78 3 8" xfId="17269" xr:uid="{FA1CC349-756C-4CE5-8284-F84700CDB2EE}"/>
    <cellStyle name="Millares 78 3 9" xfId="19470" xr:uid="{89CC0696-E8B3-4B96-A210-483BB063E862}"/>
    <cellStyle name="Millares 78 30" xfId="55804" xr:uid="{2BC6B179-B940-428C-AE68-AABB73D145C1}"/>
    <cellStyle name="Millares 78 31" xfId="58011" xr:uid="{4F897EB2-10E4-489E-95E0-3E76F801E50A}"/>
    <cellStyle name="Millares 78 32" xfId="60207" xr:uid="{20606E89-78EB-4597-A8D4-E960BCFAF5F0}"/>
    <cellStyle name="Millares 78 4" xfId="3051" xr:uid="{E861EDA6-F516-4329-937C-2AC02BC95172}"/>
    <cellStyle name="Millares 78 4 10" xfId="23261" xr:uid="{87F6A39D-F05C-46CC-A281-8A53C82D8D04}"/>
    <cellStyle name="Millares 78 4 11" xfId="25467" xr:uid="{D1A561A4-A6A8-4333-9B3D-253A04E11CC1}"/>
    <cellStyle name="Millares 78 4 12" xfId="27661" xr:uid="{21193E41-768D-4D59-A07D-2CE9114C8AB6}"/>
    <cellStyle name="Millares 78 4 13" xfId="29864" xr:uid="{B30A348E-7F82-41E0-A4AB-2A3FE807A47B}"/>
    <cellStyle name="Millares 78 4 14" xfId="32072" xr:uid="{1B78CF6C-3042-4ADF-B11B-2F39D36DD792}"/>
    <cellStyle name="Millares 78 4 15" xfId="34316" xr:uid="{0BAFC8CF-D13C-40C4-8FFB-600B96BA380F}"/>
    <cellStyle name="Millares 78 4 16" xfId="36511" xr:uid="{65A14716-0241-4210-9E7B-36FB6E76D45E}"/>
    <cellStyle name="Millares 78 4 17" xfId="38724" xr:uid="{2570CAED-9243-4994-AE7D-464DBFDBE51B}"/>
    <cellStyle name="Millares 78 4 18" xfId="40921" xr:uid="{3577A01C-27AA-41A6-A1EA-3A5ECFA42F87}"/>
    <cellStyle name="Millares 78 4 19" xfId="43119" xr:uid="{3234282F-3F7E-48B2-9844-48D4EF0AAB3A}"/>
    <cellStyle name="Millares 78 4 2" xfId="5249" xr:uid="{DF641C90-E3BA-4EB5-B47C-AC3D6EC00793}"/>
    <cellStyle name="Millares 78 4 20" xfId="45314" xr:uid="{46DDC440-BC31-409A-9242-DBF5DECB8937}"/>
    <cellStyle name="Millares 78 4 21" xfId="47526" xr:uid="{D856AE22-754C-46ED-9108-254AB624D653}"/>
    <cellStyle name="Millares 78 4 22" xfId="49734" xr:uid="{5AFD695E-7A22-4236-9C1A-A7B2E9A67FE0}"/>
    <cellStyle name="Millares 78 4 23" xfId="51931" xr:uid="{FE68A9FE-F979-4AF1-A2C8-F5009E879A98}"/>
    <cellStyle name="Millares 78 4 24" xfId="54130" xr:uid="{3AA05C14-C120-4B3A-9769-12E059CD83EB}"/>
    <cellStyle name="Millares 78 4 25" xfId="56330" xr:uid="{B2663FE3-79A8-41F8-B710-6802A180DC0E}"/>
    <cellStyle name="Millares 78 4 26" xfId="58536" xr:uid="{85E27507-3D97-472D-95FD-170B716CDD07}"/>
    <cellStyle name="Millares 78 4 27" xfId="60732" xr:uid="{5DFD72D6-13AB-48AC-B343-22B377B06CE6}"/>
    <cellStyle name="Millares 78 4 3" xfId="7458" xr:uid="{01DBF0CB-DF30-4C54-B5BF-23A4CF9AC028}"/>
    <cellStyle name="Millares 78 4 4" xfId="9655" xr:uid="{3B4A162C-E709-47EF-8629-C48FC93F4964}"/>
    <cellStyle name="Millares 78 4 5" xfId="11855" xr:uid="{71C16E19-771C-4477-AC8D-DFE34B4F4DF3}"/>
    <cellStyle name="Millares 78 4 6" xfId="14050" xr:uid="{91530113-43D1-4AA1-8067-F6D86CD226D3}"/>
    <cellStyle name="Millares 78 4 7" xfId="16245" xr:uid="{F7CD7E7E-673C-47E6-AFA1-B81011CBD346}"/>
    <cellStyle name="Millares 78 4 8" xfId="18446" xr:uid="{C955FA6A-288E-4DB6-9F70-9793B2419F06}"/>
    <cellStyle name="Millares 78 4 9" xfId="20647" xr:uid="{3D97012F-7D16-46E9-8876-596F40B93FBC}"/>
    <cellStyle name="Millares 78 5" xfId="2525" xr:uid="{7621A5E6-3DB1-46F5-B8D3-7170CC3DF7A0}"/>
    <cellStyle name="Millares 78 6" xfId="4723" xr:uid="{8D46E425-8C1F-451E-BB30-5661A2C48394}"/>
    <cellStyle name="Millares 78 7" xfId="6752" xr:uid="{3C8F9F27-19B9-40E7-BC7D-FB8D8098F47F}"/>
    <cellStyle name="Millares 78 8" xfId="9130" xr:uid="{2B03B2B7-CFA0-4FB3-9B1A-8028B633B7E1}"/>
    <cellStyle name="Millares 78 9" xfId="11330" xr:uid="{1ACD2E82-975E-4A36-83CE-9412B64580D0}"/>
    <cellStyle name="Millares 79" xfId="693" xr:uid="{87406665-6DDD-4597-86CD-A6970C57833C}"/>
    <cellStyle name="Millares 79 10" xfId="13527" xr:uid="{3EE4D8D4-80B3-425C-BAAA-3B562404BD4B}"/>
    <cellStyle name="Millares 79 11" xfId="15722" xr:uid="{E01DF1A0-5D94-4BC7-B00C-10312F79C4DC}"/>
    <cellStyle name="Millares 79 12" xfId="17922" xr:uid="{9791328B-3B72-4173-A4F1-D96219E01ACD}"/>
    <cellStyle name="Millares 79 13" xfId="20124" xr:uid="{C44A406A-D5ED-45EC-96FD-B1CB58508A6D}"/>
    <cellStyle name="Millares 79 14" xfId="22012" xr:uid="{DE5CCD86-409A-43F4-8E72-F4329848CBC0}"/>
    <cellStyle name="Millares 79 15" xfId="22738" xr:uid="{29531807-6839-4C44-88C6-F0D77AB55DE6}"/>
    <cellStyle name="Millares 79 16" xfId="24944" xr:uid="{E16EF5EB-1FA9-49B7-813B-9F0172D72039}"/>
    <cellStyle name="Millares 79 17" xfId="27138" xr:uid="{C356BD18-55F6-4074-9F33-5C7C213EEEDD}"/>
    <cellStyle name="Millares 79 18" xfId="29169" xr:uid="{24396C51-6552-4628-BA0E-0D0F5A64B013}"/>
    <cellStyle name="Millares 79 19" xfId="31547" xr:uid="{D35959DB-E939-4B56-BD05-FD943704B505}"/>
    <cellStyle name="Millares 79 2" xfId="1521" xr:uid="{CF0DB9BB-7DD3-440F-83E1-1DF74D3C3A3F}"/>
    <cellStyle name="Millares 79 2 10" xfId="21312" xr:uid="{0532FEA0-CA91-42B8-A22A-8B120CDDF8F1}"/>
    <cellStyle name="Millares 79 2 11" xfId="23926" xr:uid="{F5828360-0F29-43C0-A513-E56FA59EDC17}"/>
    <cellStyle name="Millares 79 2 12" xfId="26132" xr:uid="{BA5C05C5-930A-4A31-BA44-9630399296DE}"/>
    <cellStyle name="Millares 79 2 13" xfId="28326" xr:uid="{EF6F23FC-6142-460A-9AA7-D44828FA338F}"/>
    <cellStyle name="Millares 79 2 14" xfId="30529" xr:uid="{A1DB1BD5-7D7A-4CA7-8BCA-08FDFF6B3333}"/>
    <cellStyle name="Millares 79 2 15" xfId="32737" xr:uid="{F137F742-9466-4BC9-85A3-EC4FD448475D}"/>
    <cellStyle name="Millares 79 2 16" xfId="34981" xr:uid="{C0030C7E-5235-49F8-AC69-D69E1605AD70}"/>
    <cellStyle name="Millares 79 2 17" xfId="37176" xr:uid="{53164A0A-FF3B-4955-8007-772470A11B50}"/>
    <cellStyle name="Millares 79 2 18" xfId="39389" xr:uid="{73780C49-CD0C-4DD3-9105-DDA41BCC2D9B}"/>
    <cellStyle name="Millares 79 2 19" xfId="41586" xr:uid="{9B2957DB-6D83-4F69-97F0-03616BD82C1F}"/>
    <cellStyle name="Millares 79 2 2" xfId="3716" xr:uid="{9EA7E607-8493-4A07-81B4-6F50860CD7DF}"/>
    <cellStyle name="Millares 79 2 20" xfId="43784" xr:uid="{6AD346AA-CA73-45CB-BED7-CEB0F5CC006F}"/>
    <cellStyle name="Millares 79 2 21" xfId="45979" xr:uid="{B8AE29E7-CED0-479F-BF39-378F3891B110}"/>
    <cellStyle name="Millares 79 2 22" xfId="48191" xr:uid="{2D6F7B89-27C5-4CA4-B5E7-F9BD8CF80255}"/>
    <cellStyle name="Millares 79 2 23" xfId="50399" xr:uid="{3BCD7684-68CF-4F93-89C4-EF98A96FFDF4}"/>
    <cellStyle name="Millares 79 2 24" xfId="52596" xr:uid="{2DB3CAC1-723B-4001-9D81-69A9FFACE988}"/>
    <cellStyle name="Millares 79 2 25" xfId="54795" xr:uid="{CDC0AE7D-8615-46D1-9A31-134ED259C266}"/>
    <cellStyle name="Millares 79 2 26" xfId="56995" xr:uid="{BCA29BC1-661D-45BA-AEE5-774866F3EE5C}"/>
    <cellStyle name="Millares 79 2 27" xfId="59201" xr:uid="{49896C08-AE7D-422C-8305-F52ED6F97377}"/>
    <cellStyle name="Millares 79 2 28" xfId="61397" xr:uid="{72A6C88B-6A73-4CEA-938D-2CCAA1647457}"/>
    <cellStyle name="Millares 79 2 3" xfId="5914" xr:uid="{CC169988-2F16-41D8-BE63-7D22664B2306}"/>
    <cellStyle name="Millares 79 2 4" xfId="8123" xr:uid="{91C23AEB-2AED-433E-A074-CFE1C0D883D9}"/>
    <cellStyle name="Millares 79 2 5" xfId="10320" xr:uid="{E36BCDB3-329F-417B-B49E-A89459D39B33}"/>
    <cellStyle name="Millares 79 2 6" xfId="12520" xr:uid="{7531ED58-E10E-432F-B4E8-2B2DA9BC92C7}"/>
    <cellStyle name="Millares 79 2 7" xfId="14715" xr:uid="{F42748E7-D36C-4DB8-9730-6DEE467AD9EB}"/>
    <cellStyle name="Millares 79 2 8" xfId="16910" xr:uid="{E5A0B8D8-DC39-44C8-A3AB-DCF5B5AD87FA}"/>
    <cellStyle name="Millares 79 2 9" xfId="19111" xr:uid="{F2F8AAE3-A610-454E-B43E-D02C59F77BC7}"/>
    <cellStyle name="Millares 79 20" xfId="33792" xr:uid="{B88ADAC3-C992-4E65-93D2-4679ABBB289A}"/>
    <cellStyle name="Millares 79 21" xfId="35988" xr:uid="{8D5C7F03-AE3D-4006-BF61-62DEF8280888}"/>
    <cellStyle name="Millares 79 22" xfId="37875" xr:uid="{8FA63CEA-74A6-4D46-8546-293B800D4BD1}"/>
    <cellStyle name="Millares 79 23" xfId="40397" xr:uid="{6D462DEE-DB72-40A0-AAA1-F607B7CC9E31}"/>
    <cellStyle name="Millares 79 24" xfId="42596" xr:uid="{33A9D4A9-A5E8-4548-B807-DDB040C34937}"/>
    <cellStyle name="Millares 79 25" xfId="44791" xr:uid="{567416C1-D89E-4624-8C78-ADF2BE82E169}"/>
    <cellStyle name="Millares 79 26" xfId="47001" xr:uid="{6697F87B-04D1-4875-9425-2428461FE5D0}"/>
    <cellStyle name="Millares 79 27" xfId="49211" xr:uid="{F910E200-AC1D-418C-A718-B872177E6828}"/>
    <cellStyle name="Millares 79 28" xfId="51408" xr:uid="{BF1C37AE-6DA2-4266-A5C0-0BFDFED0A0AF}"/>
    <cellStyle name="Millares 79 29" xfId="53607" xr:uid="{FCDBAD73-1705-4B8B-BA90-AF0D14866563}"/>
    <cellStyle name="Millares 79 3" xfId="1882" xr:uid="{CD1EBCED-E43C-42D4-B7BD-E355FB6CB749}"/>
    <cellStyle name="Millares 79 3 10" xfId="21673" xr:uid="{1F7B0E57-41DA-4EE3-8F39-50CF3008606A}"/>
    <cellStyle name="Millares 79 3 11" xfId="24287" xr:uid="{8875AD48-DAD8-498E-B67F-0F2B9E1C6865}"/>
    <cellStyle name="Millares 79 3 12" xfId="26493" xr:uid="{235714BF-BEA6-409E-B715-C35EF728E6CA}"/>
    <cellStyle name="Millares 79 3 13" xfId="28687" xr:uid="{B897FF1B-D6C3-4627-8905-0D9E60F0B843}"/>
    <cellStyle name="Millares 79 3 14" xfId="30890" xr:uid="{F85A5E58-BCBC-493C-8492-C8AA88BC2AAB}"/>
    <cellStyle name="Millares 79 3 15" xfId="33098" xr:uid="{96C4DD92-07D8-4343-99A7-1406FA0C57F3}"/>
    <cellStyle name="Millares 79 3 16" xfId="35342" xr:uid="{2185F96E-421A-4561-AACB-55B62C77A374}"/>
    <cellStyle name="Millares 79 3 17" xfId="37537" xr:uid="{76755DB1-741E-4F9B-8146-F17CF8DB78FA}"/>
    <cellStyle name="Millares 79 3 18" xfId="39750" xr:uid="{2A0D8204-FFDA-4D69-A9CA-83B40BA2066E}"/>
    <cellStyle name="Millares 79 3 19" xfId="41947" xr:uid="{0687441A-68E4-4052-84FD-70BB3A20D405}"/>
    <cellStyle name="Millares 79 3 2" xfId="4077" xr:uid="{3D802818-2CFF-453D-ADA7-6F6F5646DF0E}"/>
    <cellStyle name="Millares 79 3 20" xfId="44145" xr:uid="{384E32FD-6F15-4DD7-A022-CF2CD31A3B94}"/>
    <cellStyle name="Millares 79 3 21" xfId="46340" xr:uid="{6DB9D203-7304-4682-A110-1ABF476F9BFB}"/>
    <cellStyle name="Millares 79 3 22" xfId="48552" xr:uid="{65AD1BC2-03F5-4A0D-A484-8F2E9AA25EE5}"/>
    <cellStyle name="Millares 79 3 23" xfId="50760" xr:uid="{3642C4E4-A4EE-4BE9-B089-5E45A070C99B}"/>
    <cellStyle name="Millares 79 3 24" xfId="52957" xr:uid="{210F933F-473B-43EE-B38E-E509BE0E84FC}"/>
    <cellStyle name="Millares 79 3 25" xfId="55156" xr:uid="{D300FC61-8E65-492C-AE27-95EF044F9A51}"/>
    <cellStyle name="Millares 79 3 26" xfId="57356" xr:uid="{48D36738-CA91-4330-93EE-3125646F437D}"/>
    <cellStyle name="Millares 79 3 27" xfId="59562" xr:uid="{9957848A-035F-4AA1-B5BA-1171DCC9C293}"/>
    <cellStyle name="Millares 79 3 28" xfId="61758" xr:uid="{BFFF7383-FA84-4875-BFB8-EA428C316045}"/>
    <cellStyle name="Millares 79 3 3" xfId="6275" xr:uid="{73FF6C10-D596-415A-A2DC-A957FF7F5F39}"/>
    <cellStyle name="Millares 79 3 4" xfId="8484" xr:uid="{9885467E-29E3-48B5-8627-3C3FEB54B682}"/>
    <cellStyle name="Millares 79 3 5" xfId="10681" xr:uid="{90FA2D67-6AF0-4DD0-BC97-F74494637955}"/>
    <cellStyle name="Millares 79 3 6" xfId="12881" xr:uid="{1ACF2F82-2A12-4CDD-8993-F62D4EA8474D}"/>
    <cellStyle name="Millares 79 3 7" xfId="15076" xr:uid="{0F9AD318-CB7A-4542-8B30-FDDA5707B971}"/>
    <cellStyle name="Millares 79 3 8" xfId="17271" xr:uid="{C29866D6-D25B-4BFC-98A9-AFE098CD1E0B}"/>
    <cellStyle name="Millares 79 3 9" xfId="19472" xr:uid="{DECC6AA5-7BCC-40F9-B759-0CCA3464D474}"/>
    <cellStyle name="Millares 79 30" xfId="55806" xr:uid="{BBC40682-55EB-49D6-A30E-C0D07286A5EB}"/>
    <cellStyle name="Millares 79 31" xfId="58013" xr:uid="{54AFBA59-B7B3-4B7F-805F-E710F5FB68A1}"/>
    <cellStyle name="Millares 79 32" xfId="60209" xr:uid="{5C4556E3-656F-4C0B-BB2C-5CDB053A7874}"/>
    <cellStyle name="Millares 79 4" xfId="3053" xr:uid="{AC459852-A9A5-4EF0-93C8-AC484D5FB703}"/>
    <cellStyle name="Millares 79 4 10" xfId="23263" xr:uid="{66D3FB7F-6EFE-423D-BBD4-79F0BE52F80B}"/>
    <cellStyle name="Millares 79 4 11" xfId="25469" xr:uid="{65D6D66E-C293-4184-9451-D755E169C94F}"/>
    <cellStyle name="Millares 79 4 12" xfId="27663" xr:uid="{DC008C3E-C09A-4F4F-B148-0BA43ADC91B5}"/>
    <cellStyle name="Millares 79 4 13" xfId="29866" xr:uid="{261D87DC-837E-410E-97E9-2F508B14A6F6}"/>
    <cellStyle name="Millares 79 4 14" xfId="32074" xr:uid="{3C684847-ADD3-4D57-A5D2-AAFE241E877B}"/>
    <cellStyle name="Millares 79 4 15" xfId="34318" xr:uid="{F6143FB8-34CB-484F-84B3-C60FC4EE31D4}"/>
    <cellStyle name="Millares 79 4 16" xfId="36513" xr:uid="{965A2EB3-0C39-4A24-9098-C496709F1B62}"/>
    <cellStyle name="Millares 79 4 17" xfId="38726" xr:uid="{E23142DC-9A7B-4A0D-BC07-89693632E4CE}"/>
    <cellStyle name="Millares 79 4 18" xfId="40923" xr:uid="{4B4D29AB-AF04-4F7E-B3E5-0A8797E4C748}"/>
    <cellStyle name="Millares 79 4 19" xfId="43121" xr:uid="{A2D2A25F-95BD-432E-B40E-7830B03E654E}"/>
    <cellStyle name="Millares 79 4 2" xfId="5251" xr:uid="{54AD471F-B985-4AD8-BCE1-C32164757C52}"/>
    <cellStyle name="Millares 79 4 20" xfId="45316" xr:uid="{DF58B50F-56E7-4715-A52A-609C110F6A7F}"/>
    <cellStyle name="Millares 79 4 21" xfId="47528" xr:uid="{4C5FBD5D-C345-4D38-9B51-BE389B712C75}"/>
    <cellStyle name="Millares 79 4 22" xfId="49736" xr:uid="{45059754-EF77-4AFD-8308-139FF7C25751}"/>
    <cellStyle name="Millares 79 4 23" xfId="51933" xr:uid="{8A392511-F726-4854-89F5-F0C5FC6ED28F}"/>
    <cellStyle name="Millares 79 4 24" xfId="54132" xr:uid="{7DAC0A35-429B-4821-AC12-9ECF5DE39B8C}"/>
    <cellStyle name="Millares 79 4 25" xfId="56332" xr:uid="{280AFB05-0D43-46A9-B74B-2AE3E547D432}"/>
    <cellStyle name="Millares 79 4 26" xfId="58538" xr:uid="{F4B4A62A-AABD-40E5-901A-4B8C4C5D0419}"/>
    <cellStyle name="Millares 79 4 27" xfId="60734" xr:uid="{9E01ACC5-D92F-4178-B438-89C40AB4625F}"/>
    <cellStyle name="Millares 79 4 3" xfId="7460" xr:uid="{D2898542-4970-4C18-9423-617353C2038D}"/>
    <cellStyle name="Millares 79 4 4" xfId="9657" xr:uid="{2FFE7E05-711C-4F4B-B605-9A091902A4E2}"/>
    <cellStyle name="Millares 79 4 5" xfId="11857" xr:uid="{79348BE0-75FF-4546-B5DE-F0BDA1C41A47}"/>
    <cellStyle name="Millares 79 4 6" xfId="14052" xr:uid="{96094E7B-C1CF-43D4-9029-2C38301A6458}"/>
    <cellStyle name="Millares 79 4 7" xfId="16247" xr:uid="{A9F5F43C-70B3-4454-8BD1-5AC8457834FB}"/>
    <cellStyle name="Millares 79 4 8" xfId="18448" xr:uid="{0070ED51-AC9C-4035-B9FA-ECBFDF41986E}"/>
    <cellStyle name="Millares 79 4 9" xfId="20649" xr:uid="{853C4B0C-689C-447E-B5D7-D3D3FDFD41CA}"/>
    <cellStyle name="Millares 79 5" xfId="2527" xr:uid="{3C4879FB-45F0-4621-9E8A-A66AAA628281}"/>
    <cellStyle name="Millares 79 6" xfId="4725" xr:uid="{3D2CD380-4848-4C55-8B74-B34A18A310EA}"/>
    <cellStyle name="Millares 79 7" xfId="6755" xr:uid="{C9589E29-2596-482E-92AC-6E5D7D3E9D63}"/>
    <cellStyle name="Millares 79 8" xfId="9132" xr:uid="{90AEA112-460E-43A6-97AA-C8AAE91C41A3}"/>
    <cellStyle name="Millares 79 9" xfId="11332" xr:uid="{1F23E0F8-44DD-4FAD-9869-5104140AD975}"/>
    <cellStyle name="Millares 8" xfId="114" xr:uid="{00000000-0005-0000-0000-000067000000}"/>
    <cellStyle name="Millares 8 10" xfId="8695" xr:uid="{926BAA77-4FA6-4160-8BC2-E7ECD2E56CA5}"/>
    <cellStyle name="Millares 8 11" xfId="10897" xr:uid="{0A2BDDEF-F2F6-4AE9-B927-B3E30390E410}"/>
    <cellStyle name="Millares 8 12" xfId="13092" xr:uid="{B8A8D906-9470-494E-9786-60A81F703676}"/>
    <cellStyle name="Millares 8 13" xfId="15287" xr:uid="{31E4D390-DF06-47A3-BBF4-435DA200A32D}"/>
    <cellStyle name="Millares 8 14" xfId="17486" xr:uid="{02111A72-5076-489D-9609-53E5DBE8EB27}"/>
    <cellStyle name="Millares 8 15" xfId="19688" xr:uid="{DA00AEA1-A0CF-4F43-A713-1542E29828D1}"/>
    <cellStyle name="Millares 8 16" xfId="22215" xr:uid="{23850084-89DC-4220-B457-4676027768E2}"/>
    <cellStyle name="Millares 8 17" xfId="24509" xr:uid="{62A3BEEB-458C-4BA6-9251-6DA55353C710}"/>
    <cellStyle name="Millares 8 18" xfId="26703" xr:uid="{FDE0B06E-B64C-4D66-8074-EE4A79F1F833}"/>
    <cellStyle name="Millares 8 19" xfId="31108" xr:uid="{D771174D-7EEB-496E-B969-4D49A236515D}"/>
    <cellStyle name="Millares 8 2" xfId="243" xr:uid="{D055621B-1D24-4C13-993C-F0A4A5005AFB}"/>
    <cellStyle name="Millares 8 2 2" xfId="441" xr:uid="{346321EE-187A-4316-B038-6C6740C13752}"/>
    <cellStyle name="Millares 8 2 2 10" xfId="15590" xr:uid="{D3A40D80-614A-4B42-927B-12F71CDA0537}"/>
    <cellStyle name="Millares 8 2 2 11" xfId="17789" xr:uid="{5B3DE84D-E21C-48BF-B763-90B6EEDCAFF0}"/>
    <cellStyle name="Millares 8 2 2 12" xfId="19991" xr:uid="{0E4F30E9-2BA0-433C-8935-03FBD4EB97FF}"/>
    <cellStyle name="Millares 8 2 2 13" xfId="22613" xr:uid="{26B719D2-633D-41DC-A8F6-B5E5F532F6CB}"/>
    <cellStyle name="Millares 8 2 2 14" xfId="24812" xr:uid="{B47C3EF0-C7B4-4545-ABD0-DCF91CDCD72E}"/>
    <cellStyle name="Millares 8 2 2 15" xfId="27006" xr:uid="{221AC53B-FC5A-4F61-9956-0A40D30446F3}"/>
    <cellStyle name="Millares 8 2 2 16" xfId="29507" xr:uid="{4F854CDF-504C-4623-B793-35F07CF9610E}"/>
    <cellStyle name="Millares 8 2 2 17" xfId="31412" xr:uid="{E8665156-6B64-4EEB-BF1A-17FC9925C695}"/>
    <cellStyle name="Millares 8 2 2 18" xfId="33660" xr:uid="{236BE08D-39ED-4F05-BCA2-E363B3BF2BF9}"/>
    <cellStyle name="Millares 8 2 2 19" xfId="35856" xr:uid="{751D1401-EAE4-40F7-86C8-C49338AFD18B}"/>
    <cellStyle name="Millares 8 2 2 2" xfId="1387" xr:uid="{D58F6283-8348-4650-A0BB-0E284864D8BC}"/>
    <cellStyle name="Millares 8 2 2 2 10" xfId="21178" xr:uid="{2029A679-AA14-48BC-9613-89AC18A00FFD}"/>
    <cellStyle name="Millares 8 2 2 2 11" xfId="23792" xr:uid="{187DC77C-F20A-4412-A55A-C1318FD168E6}"/>
    <cellStyle name="Millares 8 2 2 2 12" xfId="25998" xr:uid="{CC63097A-E2CB-4B8A-964B-C823BD7E0205}"/>
    <cellStyle name="Millares 8 2 2 2 13" xfId="28192" xr:uid="{1A16BA28-18CD-453F-AF78-FE5DBFEB113C}"/>
    <cellStyle name="Millares 8 2 2 2 14" xfId="30395" xr:uid="{4B9AB740-FF5A-450C-B562-E2024D7FA1C9}"/>
    <cellStyle name="Millares 8 2 2 2 15" xfId="32603" xr:uid="{46AE3F6A-BCF1-4FD7-BAE5-6863A833F2E0}"/>
    <cellStyle name="Millares 8 2 2 2 16" xfId="34847" xr:uid="{B7EE29BC-F02F-4D4A-9026-B154147900A6}"/>
    <cellStyle name="Millares 8 2 2 2 17" xfId="37042" xr:uid="{DAEE2DED-7028-4589-8F5E-11025A1A17C2}"/>
    <cellStyle name="Millares 8 2 2 2 18" xfId="39255" xr:uid="{C1366736-8FA4-484C-B558-99B7F2855E4D}"/>
    <cellStyle name="Millares 8 2 2 2 19" xfId="41452" xr:uid="{9F4F5BC8-14B2-405C-B65C-3F26A0C0CE23}"/>
    <cellStyle name="Millares 8 2 2 2 2" xfId="3582" xr:uid="{3405E05A-0F9C-44D7-9821-EDE03463731E}"/>
    <cellStyle name="Millares 8 2 2 2 20" xfId="43650" xr:uid="{5C8253CD-3BE2-45B5-9D43-F39553C515ED}"/>
    <cellStyle name="Millares 8 2 2 2 21" xfId="45845" xr:uid="{EA6ED8C7-B1E6-4257-9561-148769F0E372}"/>
    <cellStyle name="Millares 8 2 2 2 22" xfId="48057" xr:uid="{9104146E-BA9F-4158-A557-1334536CD49F}"/>
    <cellStyle name="Millares 8 2 2 2 23" xfId="50265" xr:uid="{1B81FE16-8151-4E08-BC12-A59DC97C3C10}"/>
    <cellStyle name="Millares 8 2 2 2 24" xfId="52462" xr:uid="{EA0C7275-AB61-449C-A90C-F10C306C6B23}"/>
    <cellStyle name="Millares 8 2 2 2 25" xfId="54661" xr:uid="{AE2D2032-ED40-45E5-A8A0-585B37EE006F}"/>
    <cellStyle name="Millares 8 2 2 2 26" xfId="56861" xr:uid="{A6BA0ED0-7527-4846-8EFE-393081F9B14C}"/>
    <cellStyle name="Millares 8 2 2 2 27" xfId="59067" xr:uid="{BB3C9441-8F4B-4A7A-80BF-5AB3C58B91DB}"/>
    <cellStyle name="Millares 8 2 2 2 28" xfId="61263" xr:uid="{C3D90C51-F8E4-47E2-A54B-8355483D2BE6}"/>
    <cellStyle name="Millares 8 2 2 2 3" xfId="5780" xr:uid="{3D1B8D2E-1A3B-49A8-B0A8-9C8A5EB8CBA0}"/>
    <cellStyle name="Millares 8 2 2 2 4" xfId="7989" xr:uid="{27B3200D-7340-4BF7-A88B-6348A36A4D9E}"/>
    <cellStyle name="Millares 8 2 2 2 5" xfId="10186" xr:uid="{C93F2905-1A00-43A7-8AA5-044FD89FFE19}"/>
    <cellStyle name="Millares 8 2 2 2 6" xfId="12386" xr:uid="{6AA3E2C6-AB26-44DE-95BB-76222FED6925}"/>
    <cellStyle name="Millares 8 2 2 2 7" xfId="14581" xr:uid="{4B847FE5-ACA8-42DB-9FCA-220EB054A366}"/>
    <cellStyle name="Millares 8 2 2 2 8" xfId="16776" xr:uid="{3D4FFBAB-B469-4C9A-B82E-F81047F7974C}"/>
    <cellStyle name="Millares 8 2 2 2 9" xfId="18977" xr:uid="{62C2001D-9D17-4F90-9C8B-1190561BC314}"/>
    <cellStyle name="Millares 8 2 2 20" xfId="38368" xr:uid="{F874740A-13A4-4D75-B511-0C31C5B8753C}"/>
    <cellStyle name="Millares 8 2 2 21" xfId="40265" xr:uid="{DCF05FE4-D8D2-4992-89FC-7CC0BE00031C}"/>
    <cellStyle name="Millares 8 2 2 22" xfId="42464" xr:uid="{3E405F46-42A7-4C76-9F14-92648D6818EA}"/>
    <cellStyle name="Millares 8 2 2 23" xfId="44659" xr:uid="{73D976FA-3C89-43AF-85E7-BA924390C61C}"/>
    <cellStyle name="Millares 8 2 2 24" xfId="46867" xr:uid="{D3647286-3F0A-470C-9C36-815C231F09EB}"/>
    <cellStyle name="Millares 8 2 2 25" xfId="49078" xr:uid="{2C1C25C9-3099-46B0-82C5-9867522159EB}"/>
    <cellStyle name="Millares 8 2 2 26" xfId="51276" xr:uid="{0E282A5E-0F2D-47AE-86B7-881866B85969}"/>
    <cellStyle name="Millares 8 2 2 27" xfId="53475" xr:uid="{F28192F4-74A3-4674-9AB9-1C5058D2CB76}"/>
    <cellStyle name="Millares 8 2 2 28" xfId="55674" xr:uid="{89E6417C-C3CF-48CD-ACBF-C3B9BA598BB1}"/>
    <cellStyle name="Millares 8 2 2 29" xfId="57880" xr:uid="{22B5D461-5095-4B33-8964-C183483F6042}"/>
    <cellStyle name="Millares 8 2 2 3" xfId="2921" xr:uid="{319F09A8-F263-4F52-82A2-913EEF2306CC}"/>
    <cellStyle name="Millares 8 2 2 3 10" xfId="23131" xr:uid="{0124D941-7031-42A1-A485-D91809006D39}"/>
    <cellStyle name="Millares 8 2 2 3 11" xfId="25337" xr:uid="{ACA5B469-5643-488F-B7C7-29959C71027D}"/>
    <cellStyle name="Millares 8 2 2 3 12" xfId="27531" xr:uid="{E0D1DCFB-47D0-42D6-8530-3BD1926CC20E}"/>
    <cellStyle name="Millares 8 2 2 3 13" xfId="29734" xr:uid="{259AFE04-01EF-48B7-A672-9A48F7A2938E}"/>
    <cellStyle name="Millares 8 2 2 3 14" xfId="31942" xr:uid="{45C08A20-8419-4931-9F90-D4061FBF6937}"/>
    <cellStyle name="Millares 8 2 2 3 15" xfId="34186" xr:uid="{9A4CD4C4-E320-4883-9723-2E76EE937C31}"/>
    <cellStyle name="Millares 8 2 2 3 16" xfId="36381" xr:uid="{E4650C1C-78DC-4246-AD3E-4B71CBE49314}"/>
    <cellStyle name="Millares 8 2 2 3 17" xfId="38594" xr:uid="{FA91F7AE-73CA-4F97-B271-82216F32FDFC}"/>
    <cellStyle name="Millares 8 2 2 3 18" xfId="40791" xr:uid="{6C7A30E8-3B22-4669-BF39-25EE4E6736B1}"/>
    <cellStyle name="Millares 8 2 2 3 19" xfId="42989" xr:uid="{6373C6E8-9BC7-4F83-AD1A-766883D756C5}"/>
    <cellStyle name="Millares 8 2 2 3 2" xfId="5119" xr:uid="{C89B58B3-DE31-4E64-86A8-40738A8DED77}"/>
    <cellStyle name="Millares 8 2 2 3 20" xfId="45184" xr:uid="{DE5BCE04-48F8-4FDC-9C32-DC2E634C8CA4}"/>
    <cellStyle name="Millares 8 2 2 3 21" xfId="47396" xr:uid="{5286FBA8-E885-461D-9904-3D37CD2A004B}"/>
    <cellStyle name="Millares 8 2 2 3 22" xfId="49604" xr:uid="{861EA8D4-762E-4DD1-84F1-502E23D196F9}"/>
    <cellStyle name="Millares 8 2 2 3 23" xfId="51801" xr:uid="{89804EED-C6E7-4280-9F70-2D6DC14EDDC3}"/>
    <cellStyle name="Millares 8 2 2 3 24" xfId="54000" xr:uid="{C841E30A-3E8C-475D-B7D2-BE5C41A356B8}"/>
    <cellStyle name="Millares 8 2 2 3 25" xfId="56200" xr:uid="{80CE3C7F-8F62-43D7-B835-FBA0CAF741B0}"/>
    <cellStyle name="Millares 8 2 2 3 26" xfId="58406" xr:uid="{5A7E8203-2B7D-41E2-B3C9-EDA83697E9B7}"/>
    <cellStyle name="Millares 8 2 2 3 27" xfId="60602" xr:uid="{EFBB1928-94AF-41B2-9105-A46F23D78CFF}"/>
    <cellStyle name="Millares 8 2 2 3 3" xfId="7328" xr:uid="{687221FB-4435-4E41-B56C-B692D16C57E3}"/>
    <cellStyle name="Millares 8 2 2 3 4" xfId="9525" xr:uid="{53EB90DE-7B00-4E2F-9FE5-167BA2C98BCC}"/>
    <cellStyle name="Millares 8 2 2 3 5" xfId="11725" xr:uid="{7FCA7730-465D-4CC5-8CA3-B133FEB6C807}"/>
    <cellStyle name="Millares 8 2 2 3 6" xfId="13920" xr:uid="{7A72EA14-BA1C-40BF-92ED-AF72F45569E8}"/>
    <cellStyle name="Millares 8 2 2 3 7" xfId="16115" xr:uid="{C599AAB0-41D7-4107-9457-F2BC5FBF9D72}"/>
    <cellStyle name="Millares 8 2 2 3 8" xfId="18316" xr:uid="{AF59F29B-29BC-4631-8907-71F161B196EB}"/>
    <cellStyle name="Millares 8 2 2 3 9" xfId="20517" xr:uid="{7F217D32-8646-4594-9E97-3C19FF9954B5}"/>
    <cellStyle name="Millares 8 2 2 30" xfId="60077" xr:uid="{99574B84-9827-4883-B8CD-5ED706C01154}"/>
    <cellStyle name="Millares 8 2 2 4" xfId="2395" xr:uid="{DC25EA94-9A49-447F-AB59-EB215E2B2179}"/>
    <cellStyle name="Millares 8 2 2 5" xfId="4593" xr:uid="{0DBCEBAC-057C-4F6D-A6B6-9403DC98A83B}"/>
    <cellStyle name="Millares 8 2 2 6" xfId="7103" xr:uid="{609009F2-CE03-4EC2-8FCA-519252D9AA17}"/>
    <cellStyle name="Millares 8 2 2 7" xfId="8998" xr:uid="{B732247E-18B3-4AA4-A237-4D64BE4821C5}"/>
    <cellStyle name="Millares 8 2 2 8" xfId="11200" xr:uid="{FD0E031B-F232-4AA0-8063-68EBD53D3CDC}"/>
    <cellStyle name="Millares 8 2 2 9" xfId="13395" xr:uid="{4DD52323-E552-486B-AAD9-8C00419705D9}"/>
    <cellStyle name="Millares 8 2 3" xfId="1750" xr:uid="{C9DEB644-E2E1-4A8D-AF60-BDBD33FC77FE}"/>
    <cellStyle name="Millares 8 2 3 10" xfId="21541" xr:uid="{21872B88-5B0F-4001-B4E4-79362A7CBA53}"/>
    <cellStyle name="Millares 8 2 3 11" xfId="24155" xr:uid="{86478296-BA4D-49A1-B9BB-C3901810C97B}"/>
    <cellStyle name="Millares 8 2 3 12" xfId="26361" xr:uid="{9C2D04BE-7B60-41A8-9036-75B0E19AE10F}"/>
    <cellStyle name="Millares 8 2 3 13" xfId="28555" xr:uid="{9CE0BC40-DF21-447C-AB9A-5BDE86730181}"/>
    <cellStyle name="Millares 8 2 3 14" xfId="30758" xr:uid="{3AF535AE-CFE7-497D-AD71-8127BF9222C6}"/>
    <cellStyle name="Millares 8 2 3 15" xfId="32966" xr:uid="{5E2E8B3F-7F5E-4600-A8D7-2AE87BED31B2}"/>
    <cellStyle name="Millares 8 2 3 16" xfId="35210" xr:uid="{69BF3203-D2A4-41DA-94D3-2ADE8F7C70D8}"/>
    <cellStyle name="Millares 8 2 3 17" xfId="37405" xr:uid="{DCD8495B-DC78-4E9A-A885-F4FEFEC917FA}"/>
    <cellStyle name="Millares 8 2 3 18" xfId="39618" xr:uid="{C0D93EA0-CBD4-430B-BD78-5561D1C350F3}"/>
    <cellStyle name="Millares 8 2 3 19" xfId="41815" xr:uid="{B1B6F4BD-C74C-48E0-9571-28F3DCC6EEAB}"/>
    <cellStyle name="Millares 8 2 3 2" xfId="3945" xr:uid="{95705F4F-1E1E-4D9F-A0CD-688D0AFB642E}"/>
    <cellStyle name="Millares 8 2 3 20" xfId="44013" xr:uid="{0A16D8B3-4F1F-44E6-8D16-6AE2A8BE6394}"/>
    <cellStyle name="Millares 8 2 3 21" xfId="46208" xr:uid="{E0C84AC3-3911-42AE-967B-120B72FC8F71}"/>
    <cellStyle name="Millares 8 2 3 22" xfId="48420" xr:uid="{2E391E83-52A8-431E-B566-F164692B3220}"/>
    <cellStyle name="Millares 8 2 3 23" xfId="50628" xr:uid="{B2CB481C-018F-49D6-8388-A2B7466AD4B6}"/>
    <cellStyle name="Millares 8 2 3 24" xfId="52825" xr:uid="{1038F624-2097-4A03-BE9B-3DDBDC16E213}"/>
    <cellStyle name="Millares 8 2 3 25" xfId="55024" xr:uid="{6B1F4343-25F0-47B6-AF03-3EE181759707}"/>
    <cellStyle name="Millares 8 2 3 26" xfId="57224" xr:uid="{A9EBEFC0-56D9-4333-876A-7090648CE6A9}"/>
    <cellStyle name="Millares 8 2 3 27" xfId="59430" xr:uid="{30FBD5A9-D5DA-4404-B1DC-C0EFA7F574B0}"/>
    <cellStyle name="Millares 8 2 3 28" xfId="61626" xr:uid="{9A24E01E-B742-4A48-AC97-9A8E2F19D1F8}"/>
    <cellStyle name="Millares 8 2 3 3" xfId="6143" xr:uid="{995D18FE-09B8-4CEC-818B-1AEFE6672957}"/>
    <cellStyle name="Millares 8 2 3 4" xfId="8352" xr:uid="{1DE1C59F-CD10-4BBE-8530-65A11738AEB5}"/>
    <cellStyle name="Millares 8 2 3 5" xfId="10549" xr:uid="{98469FCF-7826-48EC-B2F8-03ADE0520119}"/>
    <cellStyle name="Millares 8 2 3 6" xfId="12749" xr:uid="{43917009-E40C-495C-8B05-EBF1248AE8A9}"/>
    <cellStyle name="Millares 8 2 3 7" xfId="14944" xr:uid="{C981EF9D-8FB1-4528-AB4E-45BA1D2001F8}"/>
    <cellStyle name="Millares 8 2 3 8" xfId="17139" xr:uid="{C0637DF6-1EEE-4752-879C-FC264C16C3E6}"/>
    <cellStyle name="Millares 8 2 3 9" xfId="19340" xr:uid="{BD08FAE3-0D74-4E7A-BC20-4714B2E624E7}"/>
    <cellStyle name="Millares 8 2 4" xfId="6570" xr:uid="{66D4F6D7-0819-458D-870D-8B24EB0D98E5}"/>
    <cellStyle name="Millares 8 2 5" xfId="21880" xr:uid="{B9271F6F-DD3F-440A-B9D9-1BA41C34D994}"/>
    <cellStyle name="Millares 8 2 6" xfId="22233" xr:uid="{BC925147-B132-4053-AC15-C2E49D32DC95}"/>
    <cellStyle name="Millares 8 2 7" xfId="28973" xr:uid="{7F6A3040-43BC-44D9-8BE4-F9C152384C9C}"/>
    <cellStyle name="Millares 8 2 8" xfId="37742" xr:uid="{49F40544-D3C6-4B1B-989F-58F2AD035166}"/>
    <cellStyle name="Millares 8 20" xfId="33357" xr:uid="{28A2BC7F-D1A2-4BEB-A4FA-82F8B9ECE5B2}"/>
    <cellStyle name="Millares 8 21" xfId="35553" xr:uid="{6503B23B-428B-4C2F-BBE2-7CFC4291A108}"/>
    <cellStyle name="Millares 8 22" xfId="39962" xr:uid="{23641467-92C9-4F52-96AD-0AE6C342BE3C}"/>
    <cellStyle name="Millares 8 23" xfId="42161" xr:uid="{CC198038-BBAF-4CA1-97C7-A019105E8EC2}"/>
    <cellStyle name="Millares 8 24" xfId="44356" xr:uid="{E47813FD-7DB7-4BB0-97FB-30360068DE1E}"/>
    <cellStyle name="Millares 8 25" xfId="46564" xr:uid="{28887FED-992D-4E26-A974-1A287E1277FB}"/>
    <cellStyle name="Millares 8 26" xfId="48775" xr:uid="{2F68DE5B-11B6-41FC-9142-648B087A0D51}"/>
    <cellStyle name="Millares 8 27" xfId="50973" xr:uid="{A6DD3337-4845-495F-905E-65F7133CF1B0}"/>
    <cellStyle name="Millares 8 28" xfId="53172" xr:uid="{FE7E69E0-A166-4ECB-A7F7-D3FDD9EFEE9F}"/>
    <cellStyle name="Millares 8 29" xfId="55371" xr:uid="{492BB7C7-CC3B-4899-92EB-D27D253C80B5}"/>
    <cellStyle name="Millares 8 3" xfId="316" xr:uid="{73C4D28E-E7AF-4906-A8EC-35ABDCDE2FC0}"/>
    <cellStyle name="Millares 8 3 10" xfId="10990" xr:uid="{EBA11A33-7C17-4FF0-A3A2-971ACBB2CB85}"/>
    <cellStyle name="Millares 8 3 11" xfId="13185" xr:uid="{DA8809DB-B6B4-4568-80F6-31F8CF67F89A}"/>
    <cellStyle name="Millares 8 3 12" xfId="15380" xr:uid="{B9D4FDD0-2ADD-4B88-A175-D8138B653BE1}"/>
    <cellStyle name="Millares 8 3 13" xfId="17579" xr:uid="{3D3D0B8B-36EE-4AE2-B031-F3F6D4B46A2A}"/>
    <cellStyle name="Millares 8 3 14" xfId="19781" xr:uid="{65D9B6B0-F0E6-45B7-900E-14F46D32D918}"/>
    <cellStyle name="Millares 8 3 15" xfId="22409" xr:uid="{E0FB4E3D-951D-485F-832A-C051A7813683}"/>
    <cellStyle name="Millares 8 3 16" xfId="24602" xr:uid="{5047FAB3-857D-4A35-85D2-0CCA7E2F7468}"/>
    <cellStyle name="Millares 8 3 17" xfId="26796" xr:uid="{A79D9B3A-F836-4599-8E7B-ED4EA6899CDD}"/>
    <cellStyle name="Millares 8 3 18" xfId="29090" xr:uid="{21B90A98-E37B-4311-9B79-68650EC26023}"/>
    <cellStyle name="Millares 8 3 19" xfId="31202" xr:uid="{77339FE9-091B-4C4B-9C5E-02FBD5D388BB}"/>
    <cellStyle name="Millares 8 3 2" xfId="1047" xr:uid="{AAC2495E-967D-4EEC-A2F1-427FD0877A02}"/>
    <cellStyle name="Millares 8 3 2 10" xfId="15917" xr:uid="{9D0BCCC3-93C3-4DE6-8342-596314700B24}"/>
    <cellStyle name="Millares 8 3 2 11" xfId="18118" xr:uid="{3A069831-4E25-4499-981D-187B6E262F00}"/>
    <cellStyle name="Millares 8 3 2 12" xfId="20319" xr:uid="{BDA962B9-D04E-482A-A978-225DEDDBC1E1}"/>
    <cellStyle name="Millares 8 3 2 13" xfId="22933" xr:uid="{96791AE2-3632-49C7-A1C7-62477A5C11D9}"/>
    <cellStyle name="Millares 8 3 2 14" xfId="25139" xr:uid="{B97827B7-9F45-40D2-8701-6C0B982761E4}"/>
    <cellStyle name="Millares 8 3 2 15" xfId="27333" xr:uid="{E794C653-A2E6-4224-8204-21CF5CFA4A83}"/>
    <cellStyle name="Millares 8 3 2 16" xfId="29536" xr:uid="{48E4405C-C9A3-4D3C-9D27-B81ECE569383}"/>
    <cellStyle name="Millares 8 3 2 17" xfId="31744" xr:uid="{19687334-8019-46DA-A47D-3F10B7404F51}"/>
    <cellStyle name="Millares 8 3 2 18" xfId="33988" xr:uid="{881D8240-F584-4713-A0E1-2DBA4A92C41C}"/>
    <cellStyle name="Millares 8 3 2 19" xfId="36183" xr:uid="{C9701C32-B9DC-4089-9D7D-397A9A7A05DF}"/>
    <cellStyle name="Millares 8 3 2 2" xfId="1717" xr:uid="{D5B1C940-4EF1-4B78-9ED3-85E1D41B12DC}"/>
    <cellStyle name="Millares 8 3 2 2 10" xfId="21508" xr:uid="{76669CCB-5517-4D5D-870D-874FAADD7A72}"/>
    <cellStyle name="Millares 8 3 2 2 11" xfId="24122" xr:uid="{2076DA2F-EF6D-42C3-BF1A-9C5D3F34EB05}"/>
    <cellStyle name="Millares 8 3 2 2 12" xfId="26328" xr:uid="{610A912F-3965-4D42-9E94-C5D01AE564E6}"/>
    <cellStyle name="Millares 8 3 2 2 13" xfId="28522" xr:uid="{C2BABB91-DBA3-4A49-B01D-60ECD60A7186}"/>
    <cellStyle name="Millares 8 3 2 2 14" xfId="30725" xr:uid="{930A3C1F-9478-43DD-ABFC-A6EEC59F5299}"/>
    <cellStyle name="Millares 8 3 2 2 15" xfId="32933" xr:uid="{4ECDC8DD-F2D1-4224-800C-C46A12BF0089}"/>
    <cellStyle name="Millares 8 3 2 2 16" xfId="35177" xr:uid="{36A3F4AB-ED27-4B70-A65B-D53416759A7D}"/>
    <cellStyle name="Millares 8 3 2 2 17" xfId="37372" xr:uid="{CD7AD3E4-4309-4390-8D41-EA517844575C}"/>
    <cellStyle name="Millares 8 3 2 2 18" xfId="39585" xr:uid="{BFCCDDF0-D30F-4E03-BB01-5A61347E5895}"/>
    <cellStyle name="Millares 8 3 2 2 19" xfId="41782" xr:uid="{6B94991E-7B7F-40C6-9FCE-A3510BEFD8FA}"/>
    <cellStyle name="Millares 8 3 2 2 2" xfId="3912" xr:uid="{24149FB9-C6CD-4C9C-9C4A-0897243C3B4D}"/>
    <cellStyle name="Millares 8 3 2 2 20" xfId="43980" xr:uid="{6CA5A62F-9AD3-495E-8679-3DB3A1E4E34B}"/>
    <cellStyle name="Millares 8 3 2 2 21" xfId="46175" xr:uid="{4399B359-F5E4-438D-9F1D-C0071B2FA269}"/>
    <cellStyle name="Millares 8 3 2 2 22" xfId="48387" xr:uid="{B11B1394-A3DC-4DA1-93C4-BE2944AE6F1E}"/>
    <cellStyle name="Millares 8 3 2 2 23" xfId="50595" xr:uid="{0197C282-E5B3-4550-A891-B9F5640C10F2}"/>
    <cellStyle name="Millares 8 3 2 2 24" xfId="52792" xr:uid="{D52B8E74-DCAF-4176-88FC-2CC809DE990C}"/>
    <cellStyle name="Millares 8 3 2 2 25" xfId="54991" xr:uid="{5FB622B7-48D7-43F7-8412-CD7CAA75245A}"/>
    <cellStyle name="Millares 8 3 2 2 26" xfId="57191" xr:uid="{212AD273-B823-41C8-9E97-91104B750D22}"/>
    <cellStyle name="Millares 8 3 2 2 27" xfId="59397" xr:uid="{73D680AB-6793-4063-9046-5A0EF3617384}"/>
    <cellStyle name="Millares 8 3 2 2 28" xfId="61593" xr:uid="{032546CB-6E60-447D-B67A-90A14FB933B8}"/>
    <cellStyle name="Millares 8 3 2 2 3" xfId="6110" xr:uid="{8559A87D-ED97-4427-B3D4-F9F66F0F2294}"/>
    <cellStyle name="Millares 8 3 2 2 4" xfId="8319" xr:uid="{43FFD0D5-DAF5-4DCC-B6BF-2EB5CCFFA9BF}"/>
    <cellStyle name="Millares 8 3 2 2 5" xfId="10516" xr:uid="{EDBB27A3-430B-45D4-80F8-8D675822EE73}"/>
    <cellStyle name="Millares 8 3 2 2 6" xfId="12716" xr:uid="{1F769621-CF4C-4C93-8AF8-B454B8F62B22}"/>
    <cellStyle name="Millares 8 3 2 2 7" xfId="14911" xr:uid="{AD6A0391-0DFA-4576-A55A-8117C9B38C13}"/>
    <cellStyle name="Millares 8 3 2 2 8" xfId="17106" xr:uid="{7739DE56-EC6F-400B-A57A-6BEAA331161A}"/>
    <cellStyle name="Millares 8 3 2 2 9" xfId="19307" xr:uid="{0BF2F737-268C-47BC-AD4B-ED752BA34A79}"/>
    <cellStyle name="Millares 8 3 2 20" xfId="38396" xr:uid="{A6287E42-A374-46EC-9F4F-AF755CE878D6}"/>
    <cellStyle name="Millares 8 3 2 21" xfId="40593" xr:uid="{82A21CF6-8636-4769-9527-1C2D25589E90}"/>
    <cellStyle name="Millares 8 3 2 22" xfId="42791" xr:uid="{DCBBB6DA-BE94-4107-9A4C-6721B371E99F}"/>
    <cellStyle name="Millares 8 3 2 23" xfId="44986" xr:uid="{4AF5F00D-A19E-4417-950E-69A22328025E}"/>
    <cellStyle name="Millares 8 3 2 24" xfId="47198" xr:uid="{CCCC8295-D25D-4693-9145-4E440630CA57}"/>
    <cellStyle name="Millares 8 3 2 25" xfId="49406" xr:uid="{BBEF634D-19BB-4CCD-B2F7-A82CF78D95C0}"/>
    <cellStyle name="Millares 8 3 2 26" xfId="51603" xr:uid="{981CE5D4-E3DC-45F3-BCF8-893B147C0056}"/>
    <cellStyle name="Millares 8 3 2 27" xfId="53802" xr:uid="{4EEE5B7A-ED4B-4401-A6AF-E0858E35751E}"/>
    <cellStyle name="Millares 8 3 2 28" xfId="56002" xr:uid="{CA9E76D9-7B80-4605-8605-2F2CBF2B8527}"/>
    <cellStyle name="Millares 8 3 2 29" xfId="58208" xr:uid="{A356AE08-2C68-4633-AA37-BDCF803D1B55}"/>
    <cellStyle name="Millares 8 3 2 3" xfId="3248" xr:uid="{E7C14B17-7B02-4186-94F2-B094B84BFBC8}"/>
    <cellStyle name="Millares 8 3 2 3 10" xfId="23458" xr:uid="{772B2252-6A18-4B88-9826-D8A84158D9F2}"/>
    <cellStyle name="Millares 8 3 2 3 11" xfId="25664" xr:uid="{2B33A40A-BC99-4642-B5D3-57336334A1B9}"/>
    <cellStyle name="Millares 8 3 2 3 12" xfId="27858" xr:uid="{AE44623F-FA60-40A2-B483-6D7951B0128F}"/>
    <cellStyle name="Millares 8 3 2 3 13" xfId="30061" xr:uid="{59957592-3028-4C74-B5B2-83BD4F03B7E5}"/>
    <cellStyle name="Millares 8 3 2 3 14" xfId="32269" xr:uid="{425573A1-4F96-4E7E-B43B-86C11B4C9ACE}"/>
    <cellStyle name="Millares 8 3 2 3 15" xfId="34513" xr:uid="{5CC1760D-A301-4C0B-A7B0-F92F87586B49}"/>
    <cellStyle name="Millares 8 3 2 3 16" xfId="36708" xr:uid="{34ACD6CA-99EE-4459-8520-76ABB71750FF}"/>
    <cellStyle name="Millares 8 3 2 3 17" xfId="38921" xr:uid="{FBDEE593-E8C9-4FE3-B8F3-83467DEF2D9A}"/>
    <cellStyle name="Millares 8 3 2 3 18" xfId="41118" xr:uid="{0FEB91AD-47D8-411C-B75C-D512A458EC33}"/>
    <cellStyle name="Millares 8 3 2 3 19" xfId="43316" xr:uid="{0A767FB1-0CD9-4A50-B082-A623701B1202}"/>
    <cellStyle name="Millares 8 3 2 3 2" xfId="5446" xr:uid="{1183A608-1947-4AA1-B143-EB79C8C46BED}"/>
    <cellStyle name="Millares 8 3 2 3 20" xfId="45511" xr:uid="{25D8C083-D5EC-40CF-ADD7-A8C538783904}"/>
    <cellStyle name="Millares 8 3 2 3 21" xfId="47723" xr:uid="{03F08E8B-A06A-4628-BDFF-F168D9B51192}"/>
    <cellStyle name="Millares 8 3 2 3 22" xfId="49931" xr:uid="{E35C3047-155F-4A9E-BF8F-C9E2C21850DD}"/>
    <cellStyle name="Millares 8 3 2 3 23" xfId="52128" xr:uid="{C1A17BBE-23BB-4594-A8EF-E61D8B52AC95}"/>
    <cellStyle name="Millares 8 3 2 3 24" xfId="54327" xr:uid="{13026491-D2FF-45F0-915B-AF816B9AE9EE}"/>
    <cellStyle name="Millares 8 3 2 3 25" xfId="56527" xr:uid="{D477B13E-4E44-44BD-891B-DAC374245748}"/>
    <cellStyle name="Millares 8 3 2 3 26" xfId="58733" xr:uid="{265DFB5E-B4C6-4F23-9E95-AD5BEE5F08C4}"/>
    <cellStyle name="Millares 8 3 2 3 27" xfId="60929" xr:uid="{49518529-470D-41E1-9424-358B26DB3C4D}"/>
    <cellStyle name="Millares 8 3 2 3 3" xfId="7655" xr:uid="{AD995098-0410-4A8E-9ABD-AC72FED20B62}"/>
    <cellStyle name="Millares 8 3 2 3 4" xfId="9852" xr:uid="{7EEC9E8B-0D9E-447F-9981-A9986CEA8559}"/>
    <cellStyle name="Millares 8 3 2 3 5" xfId="12052" xr:uid="{B8AF3C6B-1C4A-455B-AF93-170EEF6CA70D}"/>
    <cellStyle name="Millares 8 3 2 3 6" xfId="14247" xr:uid="{69D65F7B-AA01-4EFA-880E-73C4F1804BB7}"/>
    <cellStyle name="Millares 8 3 2 3 7" xfId="16442" xr:uid="{0E46F75D-2036-416D-A5AB-71A63E50DFB9}"/>
    <cellStyle name="Millares 8 3 2 3 8" xfId="18643" xr:uid="{9D0CF9F9-4BCD-47A2-A819-6B6466DE0870}"/>
    <cellStyle name="Millares 8 3 2 3 9" xfId="20844" xr:uid="{EF9D88F7-F51C-4130-8739-3F922340F4EA}"/>
    <cellStyle name="Millares 8 3 2 30" xfId="60404" xr:uid="{660CADF0-AE92-43E8-B3EC-478B64CD0E28}"/>
    <cellStyle name="Millares 8 3 2 4" xfId="2722" xr:uid="{EF4D7259-A0D1-453F-982C-1185432E1727}"/>
    <cellStyle name="Millares 8 3 2 5" xfId="4921" xr:uid="{7DE44871-0308-4E8B-9616-CD43EF576BF8}"/>
    <cellStyle name="Millares 8 3 2 6" xfId="7130" xr:uid="{F4B5D8D7-F6D3-44F9-8ACC-EE1ECF491974}"/>
    <cellStyle name="Millares 8 3 2 7" xfId="9327" xr:uid="{54CE7A76-3F7D-4D74-9D1A-13B76DC12C05}"/>
    <cellStyle name="Millares 8 3 2 8" xfId="11527" xr:uid="{F7495041-CC8E-46B7-A86B-FB42E7582B1F}"/>
    <cellStyle name="Millares 8 3 2 9" xfId="13722" xr:uid="{11203936-ABF7-4BB9-8381-B60594FC9542}"/>
    <cellStyle name="Millares 8 3 20" xfId="33450" xr:uid="{5D14CD10-5818-4EF6-857F-7A8117387FC1}"/>
    <cellStyle name="Millares 8 3 21" xfId="35646" xr:uid="{7F1A69FC-F60B-4CC7-836A-2F5168E201B9}"/>
    <cellStyle name="Millares 8 3 22" xfId="38161" xr:uid="{33ED87D0-A564-4CA9-B784-378ABD630C3F}"/>
    <cellStyle name="Millares 8 3 23" xfId="40055" xr:uid="{CDCE2975-07DD-40E4-B6B4-2E9272D2DBFA}"/>
    <cellStyle name="Millares 8 3 24" xfId="42254" xr:uid="{FEE591E5-8E9F-4175-966F-E63D247CDF21}"/>
    <cellStyle name="Millares 8 3 25" xfId="44449" xr:uid="{CA2D67C3-8AEA-49E4-9D79-4FD072B6107C}"/>
    <cellStyle name="Millares 8 3 26" xfId="46657" xr:uid="{8C68C07E-EC73-42D9-A367-938E31857054}"/>
    <cellStyle name="Millares 8 3 27" xfId="48868" xr:uid="{3A30C541-D36B-461E-BF67-2DF0E37BD09A}"/>
    <cellStyle name="Millares 8 3 28" xfId="51066" xr:uid="{BB014608-E3A9-48EE-BE6F-DA92DCC3938E}"/>
    <cellStyle name="Millares 8 3 29" xfId="53265" xr:uid="{7B8F7C18-A594-4E55-A0D6-F6E4ABE15C2C}"/>
    <cellStyle name="Millares 8 3 3" xfId="1269" xr:uid="{D5909332-3F5E-4F15-BEB0-BB63ACF70573}"/>
    <cellStyle name="Millares 8 3 3 10" xfId="17673" xr:uid="{E07F9659-79F0-45BE-8E76-DEF0E32BD563}"/>
    <cellStyle name="Millares 8 3 3 11" xfId="19875" xr:uid="{81409038-BB16-4C20-A04C-93C622AC080D}"/>
    <cellStyle name="Millares 8 3 3 12" xfId="22501" xr:uid="{71B3435E-EF88-418D-83D2-BCF01B949F40}"/>
    <cellStyle name="Millares 8 3 3 13" xfId="24696" xr:uid="{2AFAD160-91B9-4635-A8BE-C8CC3DD48881}"/>
    <cellStyle name="Millares 8 3 3 14" xfId="26890" xr:uid="{CEABF90A-2B5B-4BB0-90C2-63FACA0C9260}"/>
    <cellStyle name="Millares 8 3 3 15" xfId="28943" xr:uid="{135C328C-7D78-4089-A0EA-82981CF96FE5}"/>
    <cellStyle name="Millares 8 3 3 16" xfId="31296" xr:uid="{313A51D6-2CEF-4661-ABFE-866204DBEC16}"/>
    <cellStyle name="Millares 8 3 3 17" xfId="33544" xr:uid="{4E880B65-CF15-4217-B639-D897952DC3AA}"/>
    <cellStyle name="Millares 8 3 3 18" xfId="35740" xr:uid="{5515E182-5932-4EA7-9FBF-840E862FCDC1}"/>
    <cellStyle name="Millares 8 3 3 19" xfId="38254" xr:uid="{BBF8DB6B-95EC-4FA4-9E07-C6240D98F6C2}"/>
    <cellStyle name="Millares 8 3 3 2" xfId="3466" xr:uid="{C0058FD5-04B7-4522-81CA-F69C1F3F879C}"/>
    <cellStyle name="Millares 8 3 3 2 10" xfId="23676" xr:uid="{9B1D7EA8-E749-447D-8D0E-15B401458A40}"/>
    <cellStyle name="Millares 8 3 3 2 11" xfId="25882" xr:uid="{395F13C2-4870-433D-B458-EB7BA9A81CD4}"/>
    <cellStyle name="Millares 8 3 3 2 12" xfId="28076" xr:uid="{349E18AD-ED5E-4838-80A2-2728575D8A13}"/>
    <cellStyle name="Millares 8 3 3 2 13" xfId="30279" xr:uid="{4DD34A89-BFEF-4C37-842F-C82243CD9A17}"/>
    <cellStyle name="Millares 8 3 3 2 14" xfId="32487" xr:uid="{2E530BBE-F558-4648-B37C-B4D7D0347404}"/>
    <cellStyle name="Millares 8 3 3 2 15" xfId="34731" xr:uid="{085654B6-DCF1-44A9-9F88-BB4ED4A41207}"/>
    <cellStyle name="Millares 8 3 3 2 16" xfId="36926" xr:uid="{53531256-E862-429A-A5CB-0B45E0AECECE}"/>
    <cellStyle name="Millares 8 3 3 2 17" xfId="39139" xr:uid="{61251310-2EF9-41A2-A36E-023781AFD944}"/>
    <cellStyle name="Millares 8 3 3 2 18" xfId="41336" xr:uid="{5D6DFDA7-1687-4F6A-AB66-CBF388FAFC2E}"/>
    <cellStyle name="Millares 8 3 3 2 19" xfId="43534" xr:uid="{D38FD861-81E1-4C92-AFE3-56110BB500F3}"/>
    <cellStyle name="Millares 8 3 3 2 2" xfId="5664" xr:uid="{8C275877-D4AD-4243-A4DE-2FAB1B7ADCA3}"/>
    <cellStyle name="Millares 8 3 3 2 20" xfId="45729" xr:uid="{6E44CCEA-54C0-4928-8784-79F2C914A2D4}"/>
    <cellStyle name="Millares 8 3 3 2 21" xfId="47941" xr:uid="{37B6DE14-BAEA-46E1-A475-C865F4750E58}"/>
    <cellStyle name="Millares 8 3 3 2 22" xfId="50149" xr:uid="{FA7CE282-D22A-4147-8253-4305F7E91447}"/>
    <cellStyle name="Millares 8 3 3 2 23" xfId="52346" xr:uid="{2453906F-EABD-4083-A01D-1524D8DFBE7D}"/>
    <cellStyle name="Millares 8 3 3 2 24" xfId="54545" xr:uid="{FF8D2375-DB49-436B-B5CC-B65A7A290898}"/>
    <cellStyle name="Millares 8 3 3 2 25" xfId="56745" xr:uid="{A2F7BFD1-D5CA-407B-B0D2-A79CE75364B5}"/>
    <cellStyle name="Millares 8 3 3 2 26" xfId="58951" xr:uid="{648EADE5-314A-41DF-A89D-7C0B5F1C50B6}"/>
    <cellStyle name="Millares 8 3 3 2 27" xfId="61147" xr:uid="{54AA38A1-4802-4CBD-9310-CAA1800D579A}"/>
    <cellStyle name="Millares 8 3 3 2 3" xfId="7873" xr:uid="{480DCAFB-F6C8-4A48-A2C9-DFCC85988FB6}"/>
    <cellStyle name="Millares 8 3 3 2 4" xfId="10070" xr:uid="{59EDFF1E-43FE-47B2-8CC1-3A12CFA24161}"/>
    <cellStyle name="Millares 8 3 3 2 5" xfId="12270" xr:uid="{A6AD9B8E-B998-4C6B-871C-60EFC3183936}"/>
    <cellStyle name="Millares 8 3 3 2 6" xfId="14465" xr:uid="{F684177E-947B-4E90-BBEA-FFC460C2111A}"/>
    <cellStyle name="Millares 8 3 3 2 7" xfId="16660" xr:uid="{ECEDA64F-41EB-4F7A-92D4-408670A3EF6A}"/>
    <cellStyle name="Millares 8 3 3 2 8" xfId="18861" xr:uid="{C8F27EE9-9634-4EC0-B9E9-8040D5CF0982}"/>
    <cellStyle name="Millares 8 3 3 2 9" xfId="21062" xr:uid="{BD679B6D-11CB-4C5D-9FC2-430ED7210123}"/>
    <cellStyle name="Millares 8 3 3 20" xfId="40149" xr:uid="{0ACAB68A-4570-45BD-B6DC-46E5BB218955}"/>
    <cellStyle name="Millares 8 3 3 21" xfId="42348" xr:uid="{206EB97F-0D34-4EB9-A5A0-282293CD3B2A}"/>
    <cellStyle name="Millares 8 3 3 22" xfId="44543" xr:uid="{9F0226CD-28E8-414A-A4C1-1CD0617C9FFA}"/>
    <cellStyle name="Millares 8 3 3 23" xfId="46751" xr:uid="{4EC7B3E6-8D08-49BC-AC9A-41BD32E1209C}"/>
    <cellStyle name="Millares 8 3 3 24" xfId="48962" xr:uid="{E3E6661C-54AB-4AFB-A1D0-EA9649624B6C}"/>
    <cellStyle name="Millares 8 3 3 25" xfId="51160" xr:uid="{A72A0153-E2BD-4A42-96B9-DA40A0F9BFEE}"/>
    <cellStyle name="Millares 8 3 3 26" xfId="53359" xr:uid="{6398607F-FA4A-4860-9844-4A68AB8BEDD7}"/>
    <cellStyle name="Millares 8 3 3 27" xfId="55558" xr:uid="{DF108704-96C4-42C5-879F-DB897AEEC1D2}"/>
    <cellStyle name="Millares 8 3 3 28" xfId="57764" xr:uid="{EE447CA2-DABC-43DC-9D93-E127DDB73CEE}"/>
    <cellStyle name="Millares 8 3 3 29" xfId="59961" xr:uid="{EF0A4DCB-8494-46E0-AD69-8B3D862A3653}"/>
    <cellStyle name="Millares 8 3 3 3" xfId="2279" xr:uid="{26E863EE-E036-426B-9192-C80D13744020}"/>
    <cellStyle name="Millares 8 3 3 4" xfId="4477" xr:uid="{72A19B1C-35CE-4D1C-84D7-074B5C131D69}"/>
    <cellStyle name="Millares 8 3 3 5" xfId="6484" xr:uid="{78D192A2-881C-47BA-A425-43AA1E5D5222}"/>
    <cellStyle name="Millares 8 3 3 6" xfId="8882" xr:uid="{C7076E8F-941B-4B9F-95EB-5C413261202F}"/>
    <cellStyle name="Millares 8 3 3 7" xfId="11084" xr:uid="{F3C27867-F3BE-4863-9C91-88AB570B6610}"/>
    <cellStyle name="Millares 8 3 3 8" xfId="13279" xr:uid="{3A1F57B9-7528-4FBC-AFAF-15D9D8057521}"/>
    <cellStyle name="Millares 8 3 3 9" xfId="15474" xr:uid="{368A72E1-291C-4791-8491-4F4A9BFFD527}"/>
    <cellStyle name="Millares 8 3 30" xfId="55464" xr:uid="{11335D21-1BBE-406C-AA56-5B5F1C29E8B8}"/>
    <cellStyle name="Millares 8 3 31" xfId="57670" xr:uid="{A130E1B0-8345-4A9B-9F71-8F879314120A}"/>
    <cellStyle name="Millares 8 3 32" xfId="59867" xr:uid="{02EE9A1C-E505-42C7-A6EB-24B859DA2E62}"/>
    <cellStyle name="Millares 8 3 4" xfId="1174" xr:uid="{73FD1953-8FF8-4B8A-82AA-24B491D9FE03}"/>
    <cellStyle name="Millares 8 3 4 10" xfId="20968" xr:uid="{0D77E603-69F5-468B-9F1A-5E94E382F630}"/>
    <cellStyle name="Millares 8 3 4 11" xfId="23582" xr:uid="{4BEC73E1-41F1-40C1-A1CC-5E2ED0F4D151}"/>
    <cellStyle name="Millares 8 3 4 12" xfId="25788" xr:uid="{C5C8DB8F-43F5-4EFA-A7F5-99A9D3DB646F}"/>
    <cellStyle name="Millares 8 3 4 13" xfId="27982" xr:uid="{8524CC99-B920-45F8-90E3-87CF239717C9}"/>
    <cellStyle name="Millares 8 3 4 14" xfId="30185" xr:uid="{4F93584A-BCA9-46B4-B36C-57B0B6B24AA6}"/>
    <cellStyle name="Millares 8 3 4 15" xfId="32393" xr:uid="{F2663CE8-0278-423E-91B8-E98DB06A62A0}"/>
    <cellStyle name="Millares 8 3 4 16" xfId="34637" xr:uid="{08C68AFF-8204-4E4F-BC4F-FE099948E394}"/>
    <cellStyle name="Millares 8 3 4 17" xfId="36832" xr:uid="{F60B8E3F-06E3-4DF7-96D2-4BE3CA5F23DB}"/>
    <cellStyle name="Millares 8 3 4 18" xfId="39045" xr:uid="{B12BDCD6-F163-46EA-B480-B73F598F30A1}"/>
    <cellStyle name="Millares 8 3 4 19" xfId="41242" xr:uid="{7E4CA792-27E6-4012-AE61-7BFCF1B9F1B1}"/>
    <cellStyle name="Millares 8 3 4 2" xfId="3372" xr:uid="{F77615EC-0CE1-44B0-ABA8-C3AFAD096764}"/>
    <cellStyle name="Millares 8 3 4 20" xfId="43440" xr:uid="{5B8C5294-A509-4769-8D6D-2B66345C3224}"/>
    <cellStyle name="Millares 8 3 4 21" xfId="45635" xr:uid="{6E8EF4C7-D157-40F6-AD66-F8297BCE8B53}"/>
    <cellStyle name="Millares 8 3 4 22" xfId="47847" xr:uid="{B36A8A3E-619B-4CAB-BD40-4CA05D917846}"/>
    <cellStyle name="Millares 8 3 4 23" xfId="50055" xr:uid="{CCB7698A-A084-49C1-92CB-A35D1F40DECE}"/>
    <cellStyle name="Millares 8 3 4 24" xfId="52252" xr:uid="{499A6A80-A920-44A3-8C1A-42805122897F}"/>
    <cellStyle name="Millares 8 3 4 25" xfId="54451" xr:uid="{25D6C41A-7174-4BBA-BE48-524635A9B852}"/>
    <cellStyle name="Millares 8 3 4 26" xfId="56651" xr:uid="{00F61AED-2CE9-4EB3-89E1-37AD904426F2}"/>
    <cellStyle name="Millares 8 3 4 27" xfId="58857" xr:uid="{7C2EBF27-7B68-47CF-96E8-CBBAC2AA831F}"/>
    <cellStyle name="Millares 8 3 4 28" xfId="61053" xr:uid="{904BC478-0C9E-4A6B-B492-25867C58B652}"/>
    <cellStyle name="Millares 8 3 4 3" xfId="5570" xr:uid="{D9452DF6-1E26-4642-AFBC-FA5951C2FE16}"/>
    <cellStyle name="Millares 8 3 4 4" xfId="7779" xr:uid="{AF567A32-7C6A-42D4-A1BC-AFA4DD84B8BC}"/>
    <cellStyle name="Millares 8 3 4 5" xfId="9976" xr:uid="{3688CA73-38F5-42D7-873D-6A98BD20F871}"/>
    <cellStyle name="Millares 8 3 4 6" xfId="12176" xr:uid="{87A48069-9434-47FC-BB67-EDBA5B9EDA61}"/>
    <cellStyle name="Millares 8 3 4 7" xfId="14371" xr:uid="{2E19E221-F713-4304-B630-F39F6977710B}"/>
    <cellStyle name="Millares 8 3 4 8" xfId="16566" xr:uid="{30F15A4C-810D-4374-B8FF-51163FD94D9D}"/>
    <cellStyle name="Millares 8 3 4 9" xfId="18767" xr:uid="{24149018-B13A-4195-B78A-33E3E2D8D5D9}"/>
    <cellStyle name="Millares 8 3 5" xfId="2805" xr:uid="{EF845289-0D1A-4DD3-8CC1-257FE465684A}"/>
    <cellStyle name="Millares 8 3 5 10" xfId="23015" xr:uid="{BD19C39E-F406-4734-ADF0-0BECD4F9A1ED}"/>
    <cellStyle name="Millares 8 3 5 11" xfId="25221" xr:uid="{95BD5A49-6BBF-43BC-99F4-BAE3399CB76A}"/>
    <cellStyle name="Millares 8 3 5 12" xfId="27415" xr:uid="{67FB16DB-1D58-4AD4-907B-17A4E7C21FA6}"/>
    <cellStyle name="Millares 8 3 5 13" xfId="29618" xr:uid="{C7FEC440-37AB-43BC-985D-41BE6FFEC404}"/>
    <cellStyle name="Millares 8 3 5 14" xfId="31826" xr:uid="{8F9CF84C-B628-4B7C-8715-B636A699A4A3}"/>
    <cellStyle name="Millares 8 3 5 15" xfId="34070" xr:uid="{9B57A0BC-0B33-4863-AC00-74121B7FF93F}"/>
    <cellStyle name="Millares 8 3 5 16" xfId="36265" xr:uid="{EEAED226-0B1A-4C50-B227-186F6CE1A238}"/>
    <cellStyle name="Millares 8 3 5 17" xfId="38478" xr:uid="{A32160C3-D5E8-446B-B268-9CA097F86ACD}"/>
    <cellStyle name="Millares 8 3 5 18" xfId="40675" xr:uid="{0198019D-F55B-4B17-A079-D293FA2A2C70}"/>
    <cellStyle name="Millares 8 3 5 19" xfId="42873" xr:uid="{6D9A1F04-BE0B-49D7-B36E-2F5A0B2C955B}"/>
    <cellStyle name="Millares 8 3 5 2" xfId="5003" xr:uid="{67D56A7A-3B13-4ED2-B4C3-FD7A56F85180}"/>
    <cellStyle name="Millares 8 3 5 20" xfId="45068" xr:uid="{97FF841C-66AB-416F-ADB3-D9F4719624A2}"/>
    <cellStyle name="Millares 8 3 5 21" xfId="47280" xr:uid="{3715E859-65FA-4FA5-B46C-892DEEF8D206}"/>
    <cellStyle name="Millares 8 3 5 22" xfId="49488" xr:uid="{278BF8E0-CC7F-4A1E-9CE5-2644C79C724B}"/>
    <cellStyle name="Millares 8 3 5 23" xfId="51685" xr:uid="{013AD459-8931-495B-866B-6AD476A6FB3F}"/>
    <cellStyle name="Millares 8 3 5 24" xfId="53884" xr:uid="{854E2773-D711-4B61-83C7-FD21FE61F4B6}"/>
    <cellStyle name="Millares 8 3 5 25" xfId="56084" xr:uid="{A5A79CD9-14F2-4F22-B48D-031CC6DB3E9C}"/>
    <cellStyle name="Millares 8 3 5 26" xfId="58290" xr:uid="{C4DC9368-5538-4BEF-B523-FBECDBCCDBDA}"/>
    <cellStyle name="Millares 8 3 5 27" xfId="60486" xr:uid="{D7D7A6FB-AD6B-428E-B0BA-D14536DB8411}"/>
    <cellStyle name="Millares 8 3 5 3" xfId="7212" xr:uid="{99705D96-C844-4B9E-8287-17EAC1129CD2}"/>
    <cellStyle name="Millares 8 3 5 4" xfId="9409" xr:uid="{3CF1AC7E-E95D-4BB5-8350-1D169C10D731}"/>
    <cellStyle name="Millares 8 3 5 5" xfId="11609" xr:uid="{EFDFBBD4-5316-44EB-9999-140A939C3C82}"/>
    <cellStyle name="Millares 8 3 5 6" xfId="13804" xr:uid="{88356D1F-0639-4B56-8B48-6AD74EC27CB8}"/>
    <cellStyle name="Millares 8 3 5 7" xfId="15999" xr:uid="{BE4B563A-37F1-486C-9CBA-26D84A144B28}"/>
    <cellStyle name="Millares 8 3 5 8" xfId="18200" xr:uid="{5B7D0DB5-1983-4F02-B120-5277B4D18425}"/>
    <cellStyle name="Millares 8 3 5 9" xfId="20401" xr:uid="{B21879E5-7A81-4002-B540-1A52F35AE893}"/>
    <cellStyle name="Millares 8 3 6" xfId="2185" xr:uid="{FF23862A-CCBB-46BE-BFE0-F99E6B67A980}"/>
    <cellStyle name="Millares 8 3 7" xfId="4383" xr:uid="{3A134086-72CD-435B-869A-5803A026040A}"/>
    <cellStyle name="Millares 8 3 8" xfId="6627" xr:uid="{CA26F335-0618-4ECA-9C08-7FBEAF014B98}"/>
    <cellStyle name="Millares 8 3 9" xfId="8788" xr:uid="{05BDF3C7-D2CF-4492-AD38-14E8992A1BEE}"/>
    <cellStyle name="Millares 8 30" xfId="57577" xr:uid="{CA2176A5-3564-45B8-89CC-917CE469CF02}"/>
    <cellStyle name="Millares 8 31" xfId="59774" xr:uid="{86F35B98-6B96-442F-8A24-E01B4C2B788F}"/>
    <cellStyle name="Millares 8 32" xfId="231" xr:uid="{DC85C6D9-817C-4A95-8096-564927FFB412}"/>
    <cellStyle name="Millares 8 4" xfId="353" xr:uid="{37EE644D-E95B-4919-BE31-5E1F54DB1777}"/>
    <cellStyle name="Millares 8 4 10" xfId="13126" xr:uid="{2F056410-EC8C-4BC3-BDF9-CFC59E71263C}"/>
    <cellStyle name="Millares 8 4 11" xfId="15321" xr:uid="{91C95EB6-48A0-4AF5-9820-0ECFAB59B09E}"/>
    <cellStyle name="Millares 8 4 12" xfId="17520" xr:uid="{06D5AC6C-907A-4327-B5D3-A519AA6E4D38}"/>
    <cellStyle name="Millares 8 4 13" xfId="19722" xr:uid="{9F5C326F-B5A8-4D68-92EF-346DC660B0A8}"/>
    <cellStyle name="Millares 8 4 14" xfId="22357" xr:uid="{86A03463-A0B7-40C5-A021-9434E9ACCE5E}"/>
    <cellStyle name="Millares 8 4 15" xfId="24543" xr:uid="{633AFC7D-2F4E-4F52-979E-094634806881}"/>
    <cellStyle name="Millares 8 4 16" xfId="26737" xr:uid="{5E9D735F-738F-42E0-98FF-9EDEF0671B56}"/>
    <cellStyle name="Millares 8 4 17" xfId="29273" xr:uid="{DB680034-851A-48BA-8DE5-77D8E200659F}"/>
    <cellStyle name="Millares 8 4 18" xfId="31142" xr:uid="{BD98D7CF-CE54-4AD0-9BBC-29096AFAFF82}"/>
    <cellStyle name="Millares 8 4 19" xfId="33391" xr:uid="{9E3CE696-748E-4DC0-ACC9-7D2F47F449C5}"/>
    <cellStyle name="Millares 8 4 2" xfId="1305" xr:uid="{9562F459-D71A-466A-9E10-9CE9321D103D}"/>
    <cellStyle name="Millares 8 4 2 10" xfId="17709" xr:uid="{2811E0FC-EFE0-42CB-9137-029CE94428A0}"/>
    <cellStyle name="Millares 8 4 2 11" xfId="19911" xr:uid="{E833182F-7619-4A02-9B61-1EB1F3EC951B}"/>
    <cellStyle name="Millares 8 4 2 12" xfId="22535" xr:uid="{C704F0C6-E4D9-4952-93D8-6544279B9D77}"/>
    <cellStyle name="Millares 8 4 2 13" xfId="24732" xr:uid="{7CCCE047-F6F2-43F9-87B7-60AFC7569911}"/>
    <cellStyle name="Millares 8 4 2 14" xfId="26926" xr:uid="{ECDD9149-47BB-4F05-BFB4-9D68DA99F32A}"/>
    <cellStyle name="Millares 8 4 2 15" xfId="28969" xr:uid="{8A284A2F-477F-4CCE-9D61-2159CCD9255A}"/>
    <cellStyle name="Millares 8 4 2 16" xfId="31332" xr:uid="{4B9F4FB1-7374-4BF9-B0E8-EF8CD9A9E434}"/>
    <cellStyle name="Millares 8 4 2 17" xfId="33580" xr:uid="{6C939A2E-906E-4694-B93F-9B1C7174D06E}"/>
    <cellStyle name="Millares 8 4 2 18" xfId="35776" xr:uid="{68001844-BE5D-4115-B66F-2B13FE78EFEB}"/>
    <cellStyle name="Millares 8 4 2 19" xfId="38288" xr:uid="{1F89F411-A785-41F9-BFE9-E0BACBB8897C}"/>
    <cellStyle name="Millares 8 4 2 2" xfId="3502" xr:uid="{2619C1B0-F314-4E46-B6D0-D85766F26672}"/>
    <cellStyle name="Millares 8 4 2 2 10" xfId="23712" xr:uid="{D754932A-E7AE-4F8E-BEF6-E8BD4A425892}"/>
    <cellStyle name="Millares 8 4 2 2 11" xfId="25918" xr:uid="{095283F1-6BE4-4BCB-A35F-EE6C77A4BEE9}"/>
    <cellStyle name="Millares 8 4 2 2 12" xfId="28112" xr:uid="{20E0422D-0682-4433-9C44-2662816DA391}"/>
    <cellStyle name="Millares 8 4 2 2 13" xfId="30315" xr:uid="{A243DBAF-8355-4184-80CB-433C619D5784}"/>
    <cellStyle name="Millares 8 4 2 2 14" xfId="32523" xr:uid="{5B09F873-9AE9-4F23-A5E4-8F2D11C72105}"/>
    <cellStyle name="Millares 8 4 2 2 15" xfId="34767" xr:uid="{CDE12275-561C-47A0-9979-5D487FB7E42E}"/>
    <cellStyle name="Millares 8 4 2 2 16" xfId="36962" xr:uid="{50C059C6-5245-4803-A94D-7F9A7D08BF8D}"/>
    <cellStyle name="Millares 8 4 2 2 17" xfId="39175" xr:uid="{4B472290-55B6-4B51-A977-4DCF8EA1ED8A}"/>
    <cellStyle name="Millares 8 4 2 2 18" xfId="41372" xr:uid="{EB4E2399-443F-4CDA-B83D-9F7F72835A21}"/>
    <cellStyle name="Millares 8 4 2 2 19" xfId="43570" xr:uid="{6B23EF41-668B-41EA-A3BF-506DF4CB4523}"/>
    <cellStyle name="Millares 8 4 2 2 2" xfId="5700" xr:uid="{F0157302-0735-4CF4-9CA8-08F8CAD35576}"/>
    <cellStyle name="Millares 8 4 2 2 20" xfId="45765" xr:uid="{804D7D03-6F11-437D-AA7D-9FA151543C46}"/>
    <cellStyle name="Millares 8 4 2 2 21" xfId="47977" xr:uid="{CFE36F7A-3CAB-46F1-B7BA-21444AD8CC25}"/>
    <cellStyle name="Millares 8 4 2 2 22" xfId="50185" xr:uid="{1A91AD6C-1B31-4019-90BC-C9588D46E833}"/>
    <cellStyle name="Millares 8 4 2 2 23" xfId="52382" xr:uid="{0E65639C-361B-4133-999C-D11B2EC25096}"/>
    <cellStyle name="Millares 8 4 2 2 24" xfId="54581" xr:uid="{C5B043FB-9E47-42C1-96FA-FDBE4D26A600}"/>
    <cellStyle name="Millares 8 4 2 2 25" xfId="56781" xr:uid="{5028A6F7-A4A8-478C-87BA-96B26089BACA}"/>
    <cellStyle name="Millares 8 4 2 2 26" xfId="58987" xr:uid="{59332E5E-DEB3-408D-8BE2-F6D92889F129}"/>
    <cellStyle name="Millares 8 4 2 2 27" xfId="61183" xr:uid="{A3309360-B365-42A1-B7BD-93AFE110D592}"/>
    <cellStyle name="Millares 8 4 2 2 3" xfId="7909" xr:uid="{4C6FC220-EAD8-458A-A7AF-BFA78169CF4C}"/>
    <cellStyle name="Millares 8 4 2 2 4" xfId="10106" xr:uid="{18846783-F913-483F-BA4A-6639CDF7A9D7}"/>
    <cellStyle name="Millares 8 4 2 2 5" xfId="12306" xr:uid="{C95502DA-DA67-4ADF-A467-F84810726542}"/>
    <cellStyle name="Millares 8 4 2 2 6" xfId="14501" xr:uid="{9FE5E54C-FBF3-43FD-A6EF-3E6070343B6F}"/>
    <cellStyle name="Millares 8 4 2 2 7" xfId="16696" xr:uid="{E3F78D38-49B2-4A0D-A0F8-339A577B507E}"/>
    <cellStyle name="Millares 8 4 2 2 8" xfId="18897" xr:uid="{D45EDBE9-FFDF-4F16-83BB-D001D6751B11}"/>
    <cellStyle name="Millares 8 4 2 2 9" xfId="21098" xr:uid="{B2E7DA20-DA85-4A79-AB0E-019BE209F24D}"/>
    <cellStyle name="Millares 8 4 2 20" xfId="40185" xr:uid="{E335F56B-A3EA-47DB-B69D-31CB426940E8}"/>
    <cellStyle name="Millares 8 4 2 21" xfId="42384" xr:uid="{7467D545-0100-43AB-8F66-10D7C7DF8A39}"/>
    <cellStyle name="Millares 8 4 2 22" xfId="44579" xr:uid="{FE9120E0-F17C-478D-BAD5-717FFDAC5446}"/>
    <cellStyle name="Millares 8 4 2 23" xfId="46787" xr:uid="{DE696E35-897C-409C-8F4B-5A759FE10ED6}"/>
    <cellStyle name="Millares 8 4 2 24" xfId="48998" xr:uid="{BF3808AC-973C-46BC-B864-A5964F8307CC}"/>
    <cellStyle name="Millares 8 4 2 25" xfId="51196" xr:uid="{DBFAE675-4B57-40ED-9D89-EF1A8FB38694}"/>
    <cellStyle name="Millares 8 4 2 26" xfId="53395" xr:uid="{475FB9F1-E51A-4902-A5CD-55D93C84836B}"/>
    <cellStyle name="Millares 8 4 2 27" xfId="55594" xr:uid="{FF8BB95A-7206-41B1-9413-7276C2C1C69E}"/>
    <cellStyle name="Millares 8 4 2 28" xfId="57800" xr:uid="{275105B7-456B-442D-A59D-52A1BFEC5026}"/>
    <cellStyle name="Millares 8 4 2 29" xfId="59997" xr:uid="{CE9BF8BC-326D-4CC4-AA34-541FAF73E618}"/>
    <cellStyle name="Millares 8 4 2 3" xfId="2315" xr:uid="{C9E22026-DFB0-4C9F-A533-97935F6A81D7}"/>
    <cellStyle name="Millares 8 4 2 4" xfId="4513" xr:uid="{88426F2B-D6F5-4296-9145-AF2699ED5318}"/>
    <cellStyle name="Millares 8 4 2 5" xfId="6490" xr:uid="{EADDD335-A8D1-46D8-A698-8DCD93A3B190}"/>
    <cellStyle name="Millares 8 4 2 6" xfId="8918" xr:uid="{C5D3A5EA-E8FB-46D9-A5B1-6721FC6B2287}"/>
    <cellStyle name="Millares 8 4 2 7" xfId="11120" xr:uid="{0D1ECB6E-0593-4030-AF68-1DE644708DF3}"/>
    <cellStyle name="Millares 8 4 2 8" xfId="13315" xr:uid="{B55E8FB1-3097-4834-927A-AC35D75C21F3}"/>
    <cellStyle name="Millares 8 4 2 9" xfId="15510" xr:uid="{74E84AAD-0235-425E-994A-51B7DCF7CE87}"/>
    <cellStyle name="Millares 8 4 20" xfId="35587" xr:uid="{41D642AD-118F-487F-B7C0-7F0ED8DC90E0}"/>
    <cellStyle name="Millares 8 4 21" xfId="38108" xr:uid="{991A951D-6C7D-4FD1-9F5D-4621214C9303}"/>
    <cellStyle name="Millares 8 4 22" xfId="39996" xr:uid="{15C6AC7D-E2C6-4410-A438-862B36EA4B93}"/>
    <cellStyle name="Millares 8 4 23" xfId="42195" xr:uid="{F3596A1B-1F8A-438A-8E88-9336ACE42EB4}"/>
    <cellStyle name="Millares 8 4 24" xfId="44390" xr:uid="{91D75878-EC28-4D36-813C-CEF006191C9E}"/>
    <cellStyle name="Millares 8 4 25" xfId="46598" xr:uid="{0FC477D2-94CC-4508-A697-C7B71A3C29A6}"/>
    <cellStyle name="Millares 8 4 26" xfId="48809" xr:uid="{689216CA-7394-439A-B4E5-829F2DBF4258}"/>
    <cellStyle name="Millares 8 4 27" xfId="51007" xr:uid="{8C73189F-8CBA-4974-B113-A5F6F78810D7}"/>
    <cellStyle name="Millares 8 4 28" xfId="53206" xr:uid="{61C966DE-6BB7-4E18-9FFD-D156248080C1}"/>
    <cellStyle name="Millares 8 4 29" xfId="55405" xr:uid="{DD5FE2A5-9999-4658-808F-E130C887660E}"/>
    <cellStyle name="Millares 8 4 3" xfId="1115" xr:uid="{3616DA4F-26FF-4E3B-973F-8BC04DDDEF54}"/>
    <cellStyle name="Millares 8 4 3 10" xfId="20909" xr:uid="{7F1AC4EB-D0D7-41A1-AA06-F020367C7866}"/>
    <cellStyle name="Millares 8 4 3 11" xfId="23523" xr:uid="{8E80FC30-6D37-40C2-9563-0C6F31A52128}"/>
    <cellStyle name="Millares 8 4 3 12" xfId="25729" xr:uid="{35221B4E-6247-45B5-9171-D857771DFE95}"/>
    <cellStyle name="Millares 8 4 3 13" xfId="27923" xr:uid="{0C58A11A-B724-4FEE-87A5-3BB24F61DCA8}"/>
    <cellStyle name="Millares 8 4 3 14" xfId="30126" xr:uid="{AD0FF2D2-C96B-4D1C-9002-33A16BB7C18A}"/>
    <cellStyle name="Millares 8 4 3 15" xfId="32334" xr:uid="{6F31D146-8D75-4760-92A1-0F0AE0AA71A1}"/>
    <cellStyle name="Millares 8 4 3 16" xfId="34578" xr:uid="{FFF31870-229C-491F-934E-C9FBCCC7E62C}"/>
    <cellStyle name="Millares 8 4 3 17" xfId="36773" xr:uid="{A1FA6FC1-D8BC-477C-9CA1-CB002217CD98}"/>
    <cellStyle name="Millares 8 4 3 18" xfId="38986" xr:uid="{22F4C7DD-3506-432E-B6D3-C751D6F0B4C7}"/>
    <cellStyle name="Millares 8 4 3 19" xfId="41183" xr:uid="{22194043-6EDE-4D8A-9923-B578D94441B1}"/>
    <cellStyle name="Millares 8 4 3 2" xfId="3313" xr:uid="{2E825ED1-6EAE-49A2-A925-D165D2B97BE2}"/>
    <cellStyle name="Millares 8 4 3 20" xfId="43381" xr:uid="{0C1BD94A-670B-4EF0-8D4F-73A33D24CA50}"/>
    <cellStyle name="Millares 8 4 3 21" xfId="45576" xr:uid="{CE81AE61-1EE0-4583-9DDE-AA505AA3318F}"/>
    <cellStyle name="Millares 8 4 3 22" xfId="47788" xr:uid="{F3FB3760-CFDB-4654-AAC7-AA18D11686F9}"/>
    <cellStyle name="Millares 8 4 3 23" xfId="49996" xr:uid="{70B0FE5D-68A4-4DC1-B01F-AEB05687F78F}"/>
    <cellStyle name="Millares 8 4 3 24" xfId="52193" xr:uid="{9501F743-FA89-42DA-B54C-8E5ECAAF1382}"/>
    <cellStyle name="Millares 8 4 3 25" xfId="54392" xr:uid="{665D4330-12DD-4D9D-A977-7C435993B51F}"/>
    <cellStyle name="Millares 8 4 3 26" xfId="56592" xr:uid="{95A2DF38-A13C-4C95-B2C4-244D1617C5A9}"/>
    <cellStyle name="Millares 8 4 3 27" xfId="58798" xr:uid="{96A16B1D-DB2C-4BC0-8D85-29B81C04179E}"/>
    <cellStyle name="Millares 8 4 3 28" xfId="60994" xr:uid="{C2E30B82-0BBE-4178-9C3C-166E4D265FCB}"/>
    <cellStyle name="Millares 8 4 3 3" xfId="5511" xr:uid="{C65A96BA-802A-4FD5-BBA4-CC42763177F9}"/>
    <cellStyle name="Millares 8 4 3 4" xfId="7720" xr:uid="{2A96197C-812F-4374-A5E0-BC01A5E15E73}"/>
    <cellStyle name="Millares 8 4 3 5" xfId="9917" xr:uid="{24B72485-7C52-4F00-B9F2-4D4F16D2CDEB}"/>
    <cellStyle name="Millares 8 4 3 6" xfId="12117" xr:uid="{221E6EE9-0686-493C-AE39-966187E6BFE1}"/>
    <cellStyle name="Millares 8 4 3 7" xfId="14312" xr:uid="{74E97FA1-3895-45A9-8E6C-CDF4E32AD0DC}"/>
    <cellStyle name="Millares 8 4 3 8" xfId="16507" xr:uid="{E738F1F7-8990-4E3D-B278-7E7101E8A331}"/>
    <cellStyle name="Millares 8 4 3 9" xfId="18708" xr:uid="{D11D8A7B-D784-4262-8CA1-A7BDB1BF4BF0}"/>
    <cellStyle name="Millares 8 4 30" xfId="57611" xr:uid="{5056EF7F-33E0-4A61-9346-7922D4D13907}"/>
    <cellStyle name="Millares 8 4 31" xfId="59808" xr:uid="{164BADBF-4004-43BE-A99D-FF3D71538315}"/>
    <cellStyle name="Millares 8 4 4" xfId="2841" xr:uid="{5C6729E9-B703-4BB7-B623-AA51FC63A59A}"/>
    <cellStyle name="Millares 8 4 4 10" xfId="23051" xr:uid="{0FCF656A-7DD6-43AE-8A1A-E555E19FB797}"/>
    <cellStyle name="Millares 8 4 4 11" xfId="25257" xr:uid="{37ACE075-F11F-44E1-82E4-DD4FF62B9816}"/>
    <cellStyle name="Millares 8 4 4 12" xfId="27451" xr:uid="{FE9304E1-92CA-4506-80DC-A521CB057023}"/>
    <cellStyle name="Millares 8 4 4 13" xfId="29654" xr:uid="{D0A6426A-9BB3-498E-93BE-8C85A7124EC9}"/>
    <cellStyle name="Millares 8 4 4 14" xfId="31862" xr:uid="{9A186124-6AD9-4397-A666-47B0AE11BB45}"/>
    <cellStyle name="Millares 8 4 4 15" xfId="34106" xr:uid="{F34AA134-46A2-44E8-AA70-263EF602182B}"/>
    <cellStyle name="Millares 8 4 4 16" xfId="36301" xr:uid="{F4679DFE-D0A6-485A-B2E7-26392EEFD2ED}"/>
    <cellStyle name="Millares 8 4 4 17" xfId="38514" xr:uid="{A4D42645-5B7C-4D1C-964C-BD09A1F59DA6}"/>
    <cellStyle name="Millares 8 4 4 18" xfId="40711" xr:uid="{25BDD313-9FBC-4553-ACF6-9F528597AA4E}"/>
    <cellStyle name="Millares 8 4 4 19" xfId="42909" xr:uid="{230081C2-8005-4927-95BB-CA16E0D49FF5}"/>
    <cellStyle name="Millares 8 4 4 2" xfId="5039" xr:uid="{B1C0B775-DC60-483F-875F-EB4C57F4CDEC}"/>
    <cellStyle name="Millares 8 4 4 20" xfId="45104" xr:uid="{B8A08C88-E9FA-43AC-9C27-7EAF4A4CDFD4}"/>
    <cellStyle name="Millares 8 4 4 21" xfId="47316" xr:uid="{401FF3D1-0860-4FF2-9754-B146271D1AD4}"/>
    <cellStyle name="Millares 8 4 4 22" xfId="49524" xr:uid="{5AD8B5E4-E3DB-443E-B17B-BFCC2F85D92D}"/>
    <cellStyle name="Millares 8 4 4 23" xfId="51721" xr:uid="{B666EEDC-5D52-409C-BD8B-65AF5995AE5F}"/>
    <cellStyle name="Millares 8 4 4 24" xfId="53920" xr:uid="{DC620EE0-78C9-4F4B-A98D-7A50782A9E32}"/>
    <cellStyle name="Millares 8 4 4 25" xfId="56120" xr:uid="{37E9A929-3A9F-4580-82F2-96C788EAD499}"/>
    <cellStyle name="Millares 8 4 4 26" xfId="58326" xr:uid="{453CC06F-F309-4AC2-84F7-BDDC3DA01B76}"/>
    <cellStyle name="Millares 8 4 4 27" xfId="60522" xr:uid="{096B3BB0-4ED0-472A-82D4-0974A7CD58DB}"/>
    <cellStyle name="Millares 8 4 4 3" xfId="7248" xr:uid="{1A02F130-6620-4755-B645-F2558BBE5D55}"/>
    <cellStyle name="Millares 8 4 4 4" xfId="9445" xr:uid="{C43B5575-CC86-4E1E-9370-9D902EBE5903}"/>
    <cellStyle name="Millares 8 4 4 5" xfId="11645" xr:uid="{B013995B-86DB-4726-9137-2C82B5E1A589}"/>
    <cellStyle name="Millares 8 4 4 6" xfId="13840" xr:uid="{4C6B1B34-C11C-4183-8362-404AD797A4BB}"/>
    <cellStyle name="Millares 8 4 4 7" xfId="16035" xr:uid="{94939E4A-F2A2-4F48-BE2A-E24323935948}"/>
    <cellStyle name="Millares 8 4 4 8" xfId="18236" xr:uid="{D74E8980-F64C-47C5-9F08-CE717D927C97}"/>
    <cellStyle name="Millares 8 4 4 9" xfId="20437" xr:uid="{8E1461ED-DB85-4BF3-833B-451F23DBF684}"/>
    <cellStyle name="Millares 8 4 5" xfId="2126" xr:uid="{C8CB7BC5-3B07-4C34-B97C-DE74F2792329}"/>
    <cellStyle name="Millares 8 4 6" xfId="4324" xr:uid="{2625BA17-9A76-4888-B405-DCAEB163E3DA}"/>
    <cellStyle name="Millares 8 4 7" xfId="6819" xr:uid="{96A58BBF-6DA6-43F7-9518-994AE894871B}"/>
    <cellStyle name="Millares 8 4 8" xfId="8729" xr:uid="{1CEE4FA6-8375-43CF-A686-0EC272850AAC}"/>
    <cellStyle name="Millares 8 4 9" xfId="10931" xr:uid="{B0734144-F591-407A-88DA-43008468B7E1}"/>
    <cellStyle name="Millares 8 5" xfId="1209" xr:uid="{4DD8798B-CAF2-43CB-87D7-166B86D65D7A}"/>
    <cellStyle name="Millares 8 5 10" xfId="17613" xr:uid="{DB5A481D-8946-406A-8E1A-3A22AAB06747}"/>
    <cellStyle name="Millares 8 5 11" xfId="19815" xr:uid="{15C643D5-1D0F-4CF4-BB7F-C6B52DE54557}"/>
    <cellStyle name="Millares 8 5 12" xfId="22442" xr:uid="{FC0D2033-5063-434A-B41D-CDF13DB73F51}"/>
    <cellStyle name="Millares 8 5 13" xfId="24636" xr:uid="{F1E51479-3B5D-460A-976A-E1295F6EF003}"/>
    <cellStyle name="Millares 8 5 14" xfId="26830" xr:uid="{E6E41E56-2E0C-48E5-9472-4F0164145D6C}"/>
    <cellStyle name="Millares 8 5 15" xfId="29004" xr:uid="{4A2CC62B-E21F-4182-B78C-9E02507D0998}"/>
    <cellStyle name="Millares 8 5 16" xfId="31236" xr:uid="{D3F395B8-2802-48AD-A3D7-1596F142EC41}"/>
    <cellStyle name="Millares 8 5 17" xfId="33484" xr:uid="{A3F864C2-C8A0-42B7-93E5-584452BBC062}"/>
    <cellStyle name="Millares 8 5 18" xfId="35680" xr:uid="{2AEA30E2-9518-4693-8374-EB0494E493D6}"/>
    <cellStyle name="Millares 8 5 19" xfId="38195" xr:uid="{14E8CF39-F774-4A95-B990-19DFA3EF92B0}"/>
    <cellStyle name="Millares 8 5 2" xfId="3406" xr:uid="{0F58B8B3-541C-47E5-9B34-113513BA8734}"/>
    <cellStyle name="Millares 8 5 2 10" xfId="23616" xr:uid="{1752F3FB-EA52-404D-8510-A715F8373DD3}"/>
    <cellStyle name="Millares 8 5 2 11" xfId="25822" xr:uid="{432C885D-2428-4098-A5DA-8BC3022CEB0D}"/>
    <cellStyle name="Millares 8 5 2 12" xfId="28016" xr:uid="{DCE641FF-AE50-4D32-A037-1A7DF2F35BA7}"/>
    <cellStyle name="Millares 8 5 2 13" xfId="30219" xr:uid="{66BB68EB-E6AB-49C3-919A-9B21B77CFC45}"/>
    <cellStyle name="Millares 8 5 2 14" xfId="32427" xr:uid="{F1288730-3734-4206-806C-4B492E3386A6}"/>
    <cellStyle name="Millares 8 5 2 15" xfId="34671" xr:uid="{9F6DA9E3-DF8D-4942-A4BE-63F98812A74B}"/>
    <cellStyle name="Millares 8 5 2 16" xfId="36866" xr:uid="{9EB0D045-73AD-45CF-B7A4-2C19907A66D3}"/>
    <cellStyle name="Millares 8 5 2 17" xfId="39079" xr:uid="{56BC8680-F0A2-4648-B869-829A77EA4F5F}"/>
    <cellStyle name="Millares 8 5 2 18" xfId="41276" xr:uid="{DC3EA3E6-F700-4585-AFFF-6FED8C1F2D4E}"/>
    <cellStyle name="Millares 8 5 2 19" xfId="43474" xr:uid="{DB81FCE9-12AE-40DD-B1FD-C053369CE312}"/>
    <cellStyle name="Millares 8 5 2 2" xfId="5604" xr:uid="{05B4AD68-9133-4CC2-A4FD-77C82657FE30}"/>
    <cellStyle name="Millares 8 5 2 20" xfId="45669" xr:uid="{80AF0598-049D-494A-81BD-73C7CDE5BF53}"/>
    <cellStyle name="Millares 8 5 2 21" xfId="47881" xr:uid="{5C241E04-9194-4329-91F6-BD750E6FD505}"/>
    <cellStyle name="Millares 8 5 2 22" xfId="50089" xr:uid="{7F8649DF-E5FA-48B6-A800-D1178C0455D0}"/>
    <cellStyle name="Millares 8 5 2 23" xfId="52286" xr:uid="{974AFFFA-58BB-4BFF-A4C7-4C729190D6E5}"/>
    <cellStyle name="Millares 8 5 2 24" xfId="54485" xr:uid="{0893C02D-F16B-44F2-B869-EA692F1D484F}"/>
    <cellStyle name="Millares 8 5 2 25" xfId="56685" xr:uid="{2F146678-4357-40E4-AAD1-8BAB38C8667B}"/>
    <cellStyle name="Millares 8 5 2 26" xfId="58891" xr:uid="{B645676D-2C1F-4CF8-BAC3-DEED55C1AD5B}"/>
    <cellStyle name="Millares 8 5 2 27" xfId="61087" xr:uid="{EFBA34F9-D814-45BE-B917-C7C74CDFF346}"/>
    <cellStyle name="Millares 8 5 2 3" xfId="7813" xr:uid="{D74929F2-3288-4ADD-9FAF-EFB15F2A0279}"/>
    <cellStyle name="Millares 8 5 2 4" xfId="10010" xr:uid="{E1D61BEF-F25A-4582-B4ED-3A5B18E3EDB7}"/>
    <cellStyle name="Millares 8 5 2 5" xfId="12210" xr:uid="{5607D7AA-B3F7-44FF-BA40-693D29C3AF5A}"/>
    <cellStyle name="Millares 8 5 2 6" xfId="14405" xr:uid="{15B4327E-4AD8-41F3-B325-E47CF1C1B1FC}"/>
    <cellStyle name="Millares 8 5 2 7" xfId="16600" xr:uid="{A24C19A3-6F12-4EBC-B619-126C535484BA}"/>
    <cellStyle name="Millares 8 5 2 8" xfId="18801" xr:uid="{34961C45-36B7-48B6-85F8-12AF27ADC039}"/>
    <cellStyle name="Millares 8 5 2 9" xfId="21002" xr:uid="{507DED38-8522-4714-86DE-0DF158FC5950}"/>
    <cellStyle name="Millares 8 5 20" xfId="40089" xr:uid="{98598C65-093B-47CB-97C7-5C8767D3CDDE}"/>
    <cellStyle name="Millares 8 5 21" xfId="42288" xr:uid="{0B9B6C61-2EA9-46F0-8190-DA1818E781D5}"/>
    <cellStyle name="Millares 8 5 22" xfId="44483" xr:uid="{15C63D5F-A485-4374-84B3-6AFE9E580D6A}"/>
    <cellStyle name="Millares 8 5 23" xfId="46691" xr:uid="{70F4A731-31F3-4C5C-AC59-A16A9AE62049}"/>
    <cellStyle name="Millares 8 5 24" xfId="48902" xr:uid="{735D19CC-34A9-46BA-B27C-CBF77CEDF4D0}"/>
    <cellStyle name="Millares 8 5 25" xfId="51100" xr:uid="{8F4954F6-5029-471A-B8BC-86534A7F84F9}"/>
    <cellStyle name="Millares 8 5 26" xfId="53299" xr:uid="{F7F646CE-C5C5-4654-AED7-8C29AFC307B6}"/>
    <cellStyle name="Millares 8 5 27" xfId="55498" xr:uid="{B651EF19-B6DD-446D-8CD5-B51D03E572E5}"/>
    <cellStyle name="Millares 8 5 28" xfId="57704" xr:uid="{79E35B1C-DD24-469F-B7C0-643E5AE0F403}"/>
    <cellStyle name="Millares 8 5 29" xfId="59901" xr:uid="{E8310EE1-86AD-4716-AB2D-24D1E2BB50DF}"/>
    <cellStyle name="Millares 8 5 3" xfId="2219" xr:uid="{4E79FEB5-7325-4503-A173-2FAE378BAA2D}"/>
    <cellStyle name="Millares 8 5 4" xfId="4417" xr:uid="{F943F1F5-758F-4B02-8187-DF6A26BC0C3B}"/>
    <cellStyle name="Millares 8 5 5" xfId="6590" xr:uid="{A26310B8-17F9-472B-86ED-1A5CD0D2D21E}"/>
    <cellStyle name="Millares 8 5 6" xfId="8822" xr:uid="{C4ECDFF3-508F-43F1-808C-6BC9F697236B}"/>
    <cellStyle name="Millares 8 5 7" xfId="11024" xr:uid="{E9B54DC1-6FD7-485B-A3A3-A650852195E9}"/>
    <cellStyle name="Millares 8 5 8" xfId="13219" xr:uid="{FFB979C1-9B00-4301-9551-889127CB6DD7}"/>
    <cellStyle name="Millares 8 5 9" xfId="15414" xr:uid="{3AE52C7B-EDF3-4C3C-A213-4F6705BB1399}"/>
    <cellStyle name="Millares 8 6" xfId="1081" xr:uid="{0FEF83E7-322E-4C22-BC84-0644FEB912DE}"/>
    <cellStyle name="Millares 8 6 10" xfId="20875" xr:uid="{105FA9AC-E082-4347-A68C-A7C7910EA2B0}"/>
    <cellStyle name="Millares 8 6 11" xfId="23489" xr:uid="{DA20A54C-E3BE-4C46-9223-13CF78748686}"/>
    <cellStyle name="Millares 8 6 12" xfId="25695" xr:uid="{4F87FBE6-6251-497E-9AF5-A57AF1FF6332}"/>
    <cellStyle name="Millares 8 6 13" xfId="27889" xr:uid="{83042F4D-7B9E-4D92-A624-639A60EA7C7D}"/>
    <cellStyle name="Millares 8 6 14" xfId="30092" xr:uid="{60E03F32-3F20-4856-A88C-74ED4A83C288}"/>
    <cellStyle name="Millares 8 6 15" xfId="32300" xr:uid="{139501DF-EA8C-4971-8127-43BB5DACFCF0}"/>
    <cellStyle name="Millares 8 6 16" xfId="34544" xr:uid="{78F766F4-6AC4-4063-8C43-001EA4538235}"/>
    <cellStyle name="Millares 8 6 17" xfId="36739" xr:uid="{E3F72A25-59B4-4244-A456-2FB1AAB52B03}"/>
    <cellStyle name="Millares 8 6 18" xfId="38952" xr:uid="{BC99557C-F28E-4E3D-A9C5-2B5134469C2D}"/>
    <cellStyle name="Millares 8 6 19" xfId="41149" xr:uid="{38B3110A-F06F-401E-9C04-4328AC6B9B1A}"/>
    <cellStyle name="Millares 8 6 2" xfId="3279" xr:uid="{6A6208F9-B0D5-4A28-BF01-EAC8B6B9E555}"/>
    <cellStyle name="Millares 8 6 20" xfId="43347" xr:uid="{973F54AE-A812-4B54-B698-A2B4EE9900F2}"/>
    <cellStyle name="Millares 8 6 21" xfId="45542" xr:uid="{1333108A-E3A3-4F39-AA5A-E6F953133B4C}"/>
    <cellStyle name="Millares 8 6 22" xfId="47754" xr:uid="{F6A7171F-B493-491D-A4C2-1FC1BDADE0E6}"/>
    <cellStyle name="Millares 8 6 23" xfId="49962" xr:uid="{7A539F8B-C645-4E57-9C2B-2073B080E531}"/>
    <cellStyle name="Millares 8 6 24" xfId="52159" xr:uid="{9687E0D7-D427-47D6-9956-98D836B365AB}"/>
    <cellStyle name="Millares 8 6 25" xfId="54358" xr:uid="{88B4E8DC-A10D-4C5B-B0C0-74B32B76688E}"/>
    <cellStyle name="Millares 8 6 26" xfId="56558" xr:uid="{A4CAD103-0BE5-4A90-A7BA-AD1E7EA91AE2}"/>
    <cellStyle name="Millares 8 6 27" xfId="58764" xr:uid="{B94B7F87-B229-4F9D-9771-B8D899E1EB0D}"/>
    <cellStyle name="Millares 8 6 28" xfId="60960" xr:uid="{914AE6E2-BE11-4C6A-A809-9127FC9EE60D}"/>
    <cellStyle name="Millares 8 6 3" xfId="5477" xr:uid="{0A6C1135-DCFE-4FD6-948F-2BFCF9874834}"/>
    <cellStyle name="Millares 8 6 4" xfId="7686" xr:uid="{1FFCD3D1-5CC3-431B-A1AC-F5640D06C655}"/>
    <cellStyle name="Millares 8 6 5" xfId="9883" xr:uid="{1212A59F-6895-478E-A4BC-82F8748CAC36}"/>
    <cellStyle name="Millares 8 6 6" xfId="12083" xr:uid="{AF202F59-05A3-4D0D-844E-79411F4B2D6B}"/>
    <cellStyle name="Millares 8 6 7" xfId="14278" xr:uid="{28AF25EF-B2B2-4DB8-B1E9-64DECCF16341}"/>
    <cellStyle name="Millares 8 6 8" xfId="16473" xr:uid="{E1B4D87D-005F-4F5A-A2C5-0C09F9820B58}"/>
    <cellStyle name="Millares 8 6 9" xfId="18674" xr:uid="{F52709E6-6659-44E4-9AC1-CB853DEBF838}"/>
    <cellStyle name="Millares 8 7" xfId="2745" xr:uid="{3E7787EA-C6B2-4D04-B334-E89726DC155D}"/>
    <cellStyle name="Millares 8 7 10" xfId="22955" xr:uid="{99FB7CD0-C307-40FA-8F77-F4D6FAE759E6}"/>
    <cellStyle name="Millares 8 7 11" xfId="25161" xr:uid="{CC1A5BDC-8E47-43A3-893E-3F2A7CF67192}"/>
    <cellStyle name="Millares 8 7 12" xfId="27355" xr:uid="{9FB6704A-4AA3-473D-AB82-FA9861238707}"/>
    <cellStyle name="Millares 8 7 13" xfId="29558" xr:uid="{17ECB011-984D-4AF5-AC73-B03577D466E4}"/>
    <cellStyle name="Millares 8 7 14" xfId="31766" xr:uid="{6654CEAC-D85B-428B-9FA2-B6E90D5E42E0}"/>
    <cellStyle name="Millares 8 7 15" xfId="34010" xr:uid="{B71CFC1B-EA43-44D8-A83E-3DF8856ACDBE}"/>
    <cellStyle name="Millares 8 7 16" xfId="36205" xr:uid="{ADFC62A7-C90C-422C-99D2-2C3A3F8517EC}"/>
    <cellStyle name="Millares 8 7 17" xfId="38418" xr:uid="{D75A359A-EE9E-4B8F-BE83-FB505AAE38AA}"/>
    <cellStyle name="Millares 8 7 18" xfId="40615" xr:uid="{9FC9E483-3E8F-4C6C-B3D9-C98888099985}"/>
    <cellStyle name="Millares 8 7 19" xfId="42813" xr:uid="{F18DE696-347E-4210-929A-23A6159A942A}"/>
    <cellStyle name="Millares 8 7 2" xfId="4943" xr:uid="{9579A90A-AC8A-4534-BF96-266F1EFC0423}"/>
    <cellStyle name="Millares 8 7 20" xfId="45008" xr:uid="{1E951D6A-7565-43A8-9413-63B88326B141}"/>
    <cellStyle name="Millares 8 7 21" xfId="47220" xr:uid="{235811EF-EC87-4040-A016-3ABCF148AA88}"/>
    <cellStyle name="Millares 8 7 22" xfId="49428" xr:uid="{2BCBC196-7D27-45E2-9445-CBD4111CFA99}"/>
    <cellStyle name="Millares 8 7 23" xfId="51625" xr:uid="{3B08B193-EB8B-44BA-8FD5-E088F404773F}"/>
    <cellStyle name="Millares 8 7 24" xfId="53824" xr:uid="{4F379526-2EFB-455B-96A8-7878297970E7}"/>
    <cellStyle name="Millares 8 7 25" xfId="56024" xr:uid="{AAA16822-9E7E-4FAA-8547-9FC9708141E8}"/>
    <cellStyle name="Millares 8 7 26" xfId="58230" xr:uid="{D195B9C9-7315-4ACC-9895-2318DA93E75D}"/>
    <cellStyle name="Millares 8 7 27" xfId="60426" xr:uid="{AE1ED0EE-2666-48F6-A13D-2BBF69408434}"/>
    <cellStyle name="Millares 8 7 3" xfId="7152" xr:uid="{2C4F3EE9-99FF-4519-8721-8DB9341653A4}"/>
    <cellStyle name="Millares 8 7 4" xfId="9349" xr:uid="{8A5F71FE-A9A7-45F3-B5BA-FBDBDB2985F9}"/>
    <cellStyle name="Millares 8 7 5" xfId="11549" xr:uid="{DECBCF39-5A60-4A05-B52F-AFCE16D53A26}"/>
    <cellStyle name="Millares 8 7 6" xfId="13744" xr:uid="{EDC3FA4C-6BDD-4CC8-B13D-5BE6DA1F5B53}"/>
    <cellStyle name="Millares 8 7 7" xfId="15939" xr:uid="{DA774701-F0B4-4EBE-96FB-5BE62693CFE0}"/>
    <cellStyle name="Millares 8 7 8" xfId="18140" xr:uid="{F02AFD67-AD02-4703-8219-BEC48FC8BC92}"/>
    <cellStyle name="Millares 8 7 9" xfId="20341" xr:uid="{B03FCB06-A1A1-49F4-A3C2-7CF57CA1FF78}"/>
    <cellStyle name="Millares 8 8" xfId="2092" xr:uid="{D5E5EB9A-0AAC-49B0-BDE2-7B1292F566A5}"/>
    <cellStyle name="Millares 8 9" xfId="4290" xr:uid="{5A725467-65DA-4F7B-A1B8-AC79A347313F}"/>
    <cellStyle name="Millares 80" xfId="697" xr:uid="{C6633F6C-6929-442B-8A46-9482D74828BE}"/>
    <cellStyle name="Millares 80 10" xfId="13529" xr:uid="{EDEFF3FF-4304-4FC9-8DE0-C736CB4C189F}"/>
    <cellStyle name="Millares 80 11" xfId="15724" xr:uid="{FED6C509-0AA1-4441-A25F-6C997268CF81}"/>
    <cellStyle name="Millares 80 12" xfId="17924" xr:uid="{D9376DE4-6D3C-4E08-B3D0-5E307BB0273D}"/>
    <cellStyle name="Millares 80 13" xfId="20126" xr:uid="{54ECB44D-9957-4336-9632-27A1911CC304}"/>
    <cellStyle name="Millares 80 14" xfId="22014" xr:uid="{32627137-4CEA-4E56-95E7-20B89AC7ACD8}"/>
    <cellStyle name="Millares 80 15" xfId="22740" xr:uid="{B7442374-893C-4155-A20E-34756B0D6DC6}"/>
    <cellStyle name="Millares 80 16" xfId="24946" xr:uid="{33FE40C7-B5C7-493B-B9CE-EF58006331A0}"/>
    <cellStyle name="Millares 80 17" xfId="27140" xr:uid="{4C454C78-54F5-430A-AC77-83D3E51B56E1}"/>
    <cellStyle name="Millares 80 18" xfId="29171" xr:uid="{28F27F6B-3C48-4AB2-BDC0-5BA8833CFFF9}"/>
    <cellStyle name="Millares 80 19" xfId="31549" xr:uid="{1F769561-F3EF-4943-ACED-7052A2446E80}"/>
    <cellStyle name="Millares 80 2" xfId="1523" xr:uid="{DC07606B-6B91-4168-9FA7-D71AF011A59D}"/>
    <cellStyle name="Millares 80 2 10" xfId="21314" xr:uid="{7A5F2328-4FB6-4D69-9FFD-3818DBEEA7C0}"/>
    <cellStyle name="Millares 80 2 11" xfId="23928" xr:uid="{CA9C44A8-1DB3-4396-83D5-16BFADFCD57A}"/>
    <cellStyle name="Millares 80 2 12" xfId="26134" xr:uid="{2EF51204-F0AC-4C29-B0F0-6DE7F869393D}"/>
    <cellStyle name="Millares 80 2 13" xfId="28328" xr:uid="{EDE01074-8B0B-42BD-AD1B-0314C154CEB3}"/>
    <cellStyle name="Millares 80 2 14" xfId="30531" xr:uid="{B666DDEF-1C6B-499D-993C-F4BAFE47A329}"/>
    <cellStyle name="Millares 80 2 15" xfId="32739" xr:uid="{A2C7E088-54B2-4DFE-B82A-5F01ABBD95AD}"/>
    <cellStyle name="Millares 80 2 16" xfId="34983" xr:uid="{675840C7-FDAC-414A-8879-A1BC7B7044E5}"/>
    <cellStyle name="Millares 80 2 17" xfId="37178" xr:uid="{AE230D96-91E8-4E9A-83C7-BA8222B84949}"/>
    <cellStyle name="Millares 80 2 18" xfId="39391" xr:uid="{B04E6BB5-DC40-4256-B3E7-AAD6AA836BAF}"/>
    <cellStyle name="Millares 80 2 19" xfId="41588" xr:uid="{E67DA300-C94F-40BC-AF70-4E47C33932AA}"/>
    <cellStyle name="Millares 80 2 2" xfId="3718" xr:uid="{006453CE-0F85-4DF5-99B8-B385EDF2036B}"/>
    <cellStyle name="Millares 80 2 20" xfId="43786" xr:uid="{246615DF-98B2-43AD-B778-FD3CB4AADD17}"/>
    <cellStyle name="Millares 80 2 21" xfId="45981" xr:uid="{D0A0434C-3F22-430E-9659-11A93CAF4968}"/>
    <cellStyle name="Millares 80 2 22" xfId="48193" xr:uid="{3AE4063B-AEFA-4D0E-8447-5603B95E6BF9}"/>
    <cellStyle name="Millares 80 2 23" xfId="50401" xr:uid="{A21F27B2-6F23-4270-99D2-2CCA30E1D320}"/>
    <cellStyle name="Millares 80 2 24" xfId="52598" xr:uid="{1AEC2411-05CC-419A-BC08-8D5B5ACCDAEE}"/>
    <cellStyle name="Millares 80 2 25" xfId="54797" xr:uid="{611F2870-CCE7-4B48-8D24-AC403EDBB86A}"/>
    <cellStyle name="Millares 80 2 26" xfId="56997" xr:uid="{1DEA7EB5-9D0C-41F1-B659-F343E9D26930}"/>
    <cellStyle name="Millares 80 2 27" xfId="59203" xr:uid="{44FA4183-2760-4175-A60E-2539EC215D2A}"/>
    <cellStyle name="Millares 80 2 28" xfId="61399" xr:uid="{71754181-4B9F-4B2A-B53E-6E3395FE599F}"/>
    <cellStyle name="Millares 80 2 3" xfId="5916" xr:uid="{46FE6172-DE30-4D22-9F97-11A88B8347FA}"/>
    <cellStyle name="Millares 80 2 4" xfId="8125" xr:uid="{AC79A2AB-83AF-4CD3-83B3-EA98611B3066}"/>
    <cellStyle name="Millares 80 2 5" xfId="10322" xr:uid="{523E14D7-0A46-49F3-A273-B01F9DB3EC35}"/>
    <cellStyle name="Millares 80 2 6" xfId="12522" xr:uid="{7BEBFF57-B382-4726-A2EA-7F94F6AE782F}"/>
    <cellStyle name="Millares 80 2 7" xfId="14717" xr:uid="{1B3BB829-DFB2-4587-948F-AB4C6E7BBB9E}"/>
    <cellStyle name="Millares 80 2 8" xfId="16912" xr:uid="{1D8B3DB5-7716-4F15-8DAB-28F41E41AE95}"/>
    <cellStyle name="Millares 80 2 9" xfId="19113" xr:uid="{3D2A92D2-1E75-4BE3-9800-FD21F6BD4CED}"/>
    <cellStyle name="Millares 80 20" xfId="33794" xr:uid="{30E9A505-E4A5-49C1-ABD8-C085F59E9D6B}"/>
    <cellStyle name="Millares 80 21" xfId="35990" xr:uid="{86C3BAB1-04D3-49B3-8DCC-09B6279FCDA3}"/>
    <cellStyle name="Millares 80 22" xfId="37877" xr:uid="{1481F14A-958F-44CB-8398-33E8EBBC8F21}"/>
    <cellStyle name="Millares 80 23" xfId="40399" xr:uid="{5635B306-FCDE-4165-9B63-747883F3CCF5}"/>
    <cellStyle name="Millares 80 24" xfId="42598" xr:uid="{E8C6B800-A5A7-4B65-8685-1E077C9D19F1}"/>
    <cellStyle name="Millares 80 25" xfId="44793" xr:uid="{51001C98-0D8B-4BF8-8D8F-09BF42976817}"/>
    <cellStyle name="Millares 80 26" xfId="47003" xr:uid="{C87551A6-79B6-4AE6-9E83-060873687FF0}"/>
    <cellStyle name="Millares 80 27" xfId="49213" xr:uid="{8AEAD841-3433-44A8-A285-D527D3CECA1C}"/>
    <cellStyle name="Millares 80 28" xfId="51410" xr:uid="{F85532B1-DE33-4DA5-A079-CC4791020006}"/>
    <cellStyle name="Millares 80 29" xfId="53609" xr:uid="{2D63985C-2041-4196-A58F-8D555EFA004A}"/>
    <cellStyle name="Millares 80 3" xfId="1884" xr:uid="{67FCD3F6-91E7-45BA-B3CA-0304792D80CE}"/>
    <cellStyle name="Millares 80 3 10" xfId="21675" xr:uid="{E3DDD7B2-FC72-4EAC-86E0-8B1DF774A7D0}"/>
    <cellStyle name="Millares 80 3 11" xfId="24289" xr:uid="{1FC2C044-9C44-410E-8911-36985E4A3148}"/>
    <cellStyle name="Millares 80 3 12" xfId="26495" xr:uid="{F4A4BCB0-1868-4ED1-9E4B-E4DB8EC38855}"/>
    <cellStyle name="Millares 80 3 13" xfId="28689" xr:uid="{40C2B12C-66DA-4E34-824E-04B30F8F75C4}"/>
    <cellStyle name="Millares 80 3 14" xfId="30892" xr:uid="{B3D39FAC-399E-44B1-9F04-90848E91D53F}"/>
    <cellStyle name="Millares 80 3 15" xfId="33100" xr:uid="{43C2D016-E822-4124-9DA1-1BB1D95709EA}"/>
    <cellStyle name="Millares 80 3 16" xfId="35344" xr:uid="{4D682113-A69C-4B6B-9BB4-51D19540E62A}"/>
    <cellStyle name="Millares 80 3 17" xfId="37539" xr:uid="{C0A654A2-BCF6-4B13-A9E6-C17317AEA355}"/>
    <cellStyle name="Millares 80 3 18" xfId="39752" xr:uid="{41B1A739-F898-4243-BB39-35E6B11E23EC}"/>
    <cellStyle name="Millares 80 3 19" xfId="41949" xr:uid="{6C368E45-8265-464D-8D8A-F3BAE6B2DF5F}"/>
    <cellStyle name="Millares 80 3 2" xfId="4079" xr:uid="{A830E3E6-357F-45BA-B448-8299687C13AA}"/>
    <cellStyle name="Millares 80 3 20" xfId="44147" xr:uid="{744C78F4-2CDB-409A-99AC-19C4EBE1D9E7}"/>
    <cellStyle name="Millares 80 3 21" xfId="46342" xr:uid="{FA1F9285-0968-4EA3-93BF-6510E163809E}"/>
    <cellStyle name="Millares 80 3 22" xfId="48554" xr:uid="{0E928B5F-FBA7-4734-B911-707E1D6F99B6}"/>
    <cellStyle name="Millares 80 3 23" xfId="50762" xr:uid="{B9BE1B89-C8B2-40EC-9225-6406EBBE660D}"/>
    <cellStyle name="Millares 80 3 24" xfId="52959" xr:uid="{EFF44AC6-475A-45F2-BDD4-2CC3D0BE294E}"/>
    <cellStyle name="Millares 80 3 25" xfId="55158" xr:uid="{C067B7AA-184D-4806-8694-FED96BCB04C6}"/>
    <cellStyle name="Millares 80 3 26" xfId="57358" xr:uid="{C558F112-C0E1-48E8-B64A-4315377DA61E}"/>
    <cellStyle name="Millares 80 3 27" xfId="59564" xr:uid="{D946D399-6781-4F9A-8BB9-AE7A30161937}"/>
    <cellStyle name="Millares 80 3 28" xfId="61760" xr:uid="{BC56C341-6163-4496-8EBC-31DB0038102A}"/>
    <cellStyle name="Millares 80 3 3" xfId="6277" xr:uid="{DBADADCE-06DA-43D7-9F5C-030D73A2633D}"/>
    <cellStyle name="Millares 80 3 4" xfId="8486" xr:uid="{31D699EF-CDD8-4B61-8A20-CBEC99A6B8B9}"/>
    <cellStyle name="Millares 80 3 5" xfId="10683" xr:uid="{BF608051-508C-4C90-9526-E95E055357C3}"/>
    <cellStyle name="Millares 80 3 6" xfId="12883" xr:uid="{82A63A75-C057-408E-8449-8448F52732C5}"/>
    <cellStyle name="Millares 80 3 7" xfId="15078" xr:uid="{4CB35266-2724-4882-8BA9-C8FF7AC0334F}"/>
    <cellStyle name="Millares 80 3 8" xfId="17273" xr:uid="{B4590D77-49F1-48FC-A72F-6CE3014C4765}"/>
    <cellStyle name="Millares 80 3 9" xfId="19474" xr:uid="{90BEF2B5-330D-49B1-BE78-C957B88115E3}"/>
    <cellStyle name="Millares 80 30" xfId="55808" xr:uid="{0B5926F0-9721-4299-97E2-269DBAFC587D}"/>
    <cellStyle name="Millares 80 31" xfId="58015" xr:uid="{88065F6E-D37C-4043-AF1A-03D9F15572D3}"/>
    <cellStyle name="Millares 80 32" xfId="60211" xr:uid="{1930A71A-E938-4676-B0FB-8BF3C7A4A985}"/>
    <cellStyle name="Millares 80 4" xfId="3055" xr:uid="{5F3B4ED5-F158-4D50-B714-24C3C2954A0B}"/>
    <cellStyle name="Millares 80 4 10" xfId="23265" xr:uid="{35229194-40BB-4B5D-AA89-19E1726E7D97}"/>
    <cellStyle name="Millares 80 4 11" xfId="25471" xr:uid="{90194955-7E16-4312-9D5F-B5B9C373D1BB}"/>
    <cellStyle name="Millares 80 4 12" xfId="27665" xr:uid="{1AEC314D-5BC8-4766-A49F-DE5FEB6A4D36}"/>
    <cellStyle name="Millares 80 4 13" xfId="29868" xr:uid="{A44B8EF5-741B-46CF-9A50-A9FAA0009510}"/>
    <cellStyle name="Millares 80 4 14" xfId="32076" xr:uid="{5D7C44E2-F957-48DF-A91D-C58814BA25C9}"/>
    <cellStyle name="Millares 80 4 15" xfId="34320" xr:uid="{2AEC385E-CAA3-4806-9093-9B42342CC58E}"/>
    <cellStyle name="Millares 80 4 16" xfId="36515" xr:uid="{575570B2-100D-4AD8-A847-3F280542F4B2}"/>
    <cellStyle name="Millares 80 4 17" xfId="38728" xr:uid="{8FDC4CF6-CF99-41DB-832E-D4FB175ADAA4}"/>
    <cellStyle name="Millares 80 4 18" xfId="40925" xr:uid="{74C07766-8ACB-4087-8CC5-EB56913B8FC8}"/>
    <cellStyle name="Millares 80 4 19" xfId="43123" xr:uid="{79394204-6A6E-4348-A04F-A935A9AB00CA}"/>
    <cellStyle name="Millares 80 4 2" xfId="5253" xr:uid="{2596C297-1887-40C8-BB4B-399ECCCF7483}"/>
    <cellStyle name="Millares 80 4 20" xfId="45318" xr:uid="{BF43A812-67B7-4FD2-8BAE-7753F66DE65F}"/>
    <cellStyle name="Millares 80 4 21" xfId="47530" xr:uid="{CF6FA3E7-0A08-419B-AD69-760587147697}"/>
    <cellStyle name="Millares 80 4 22" xfId="49738" xr:uid="{07260C2E-1674-48AB-8102-F0BDA1AEB980}"/>
    <cellStyle name="Millares 80 4 23" xfId="51935" xr:uid="{42832B65-F208-44D8-9BBE-45C1A8330684}"/>
    <cellStyle name="Millares 80 4 24" xfId="54134" xr:uid="{4F4B6C88-10E3-4B90-8EAB-F36B453D84C3}"/>
    <cellStyle name="Millares 80 4 25" xfId="56334" xr:uid="{9C0EF42E-73B5-4B7E-9368-EC02C18AE7D2}"/>
    <cellStyle name="Millares 80 4 26" xfId="58540" xr:uid="{44669843-F197-42D4-9897-DA4ED571F992}"/>
    <cellStyle name="Millares 80 4 27" xfId="60736" xr:uid="{9301960B-F24B-4A29-9DC3-F7EECFB96F3C}"/>
    <cellStyle name="Millares 80 4 3" xfId="7462" xr:uid="{5883D7AA-E86D-4594-8CF4-A62DC37795E8}"/>
    <cellStyle name="Millares 80 4 4" xfId="9659" xr:uid="{B1F067A8-56E0-4D67-BE46-A2DD305EC4BC}"/>
    <cellStyle name="Millares 80 4 5" xfId="11859" xr:uid="{A7666D5E-1C77-4F21-8677-1E3C5B86DF30}"/>
    <cellStyle name="Millares 80 4 6" xfId="14054" xr:uid="{E5BD9270-7862-483B-8191-E54E078B9103}"/>
    <cellStyle name="Millares 80 4 7" xfId="16249" xr:uid="{F00E7F6F-58EC-4015-BF55-FB7C08C888A3}"/>
    <cellStyle name="Millares 80 4 8" xfId="18450" xr:uid="{40FF7A30-3916-4B82-BF05-D5BE404A0403}"/>
    <cellStyle name="Millares 80 4 9" xfId="20651" xr:uid="{720CF610-703C-4BC4-A862-D18C5248633D}"/>
    <cellStyle name="Millares 80 5" xfId="2529" xr:uid="{69410889-1D3B-4A29-BEC3-BD3B6A7AA000}"/>
    <cellStyle name="Millares 80 6" xfId="4727" xr:uid="{F17FF1D6-5299-40A3-A95F-7866BDA20652}"/>
    <cellStyle name="Millares 80 7" xfId="6758" xr:uid="{D68ADF5E-DA4F-48C0-B4FB-97A623E1761F}"/>
    <cellStyle name="Millares 80 8" xfId="9134" xr:uid="{70797B81-541A-46A5-87E1-F7EF60312ACC}"/>
    <cellStyle name="Millares 80 9" xfId="11334" xr:uid="{D8F4B6B0-14BA-4D1F-8D9D-98BC68725849}"/>
    <cellStyle name="Millares 81" xfId="701" xr:uid="{A0A18240-0CFB-440B-A648-6E924C7F2857}"/>
    <cellStyle name="Millares 81 10" xfId="13531" xr:uid="{25AFF719-1998-46F2-9A85-2E507CB1B432}"/>
    <cellStyle name="Millares 81 11" xfId="15726" xr:uid="{1E4C37DB-AE97-4FDD-9E58-C62E827E3E58}"/>
    <cellStyle name="Millares 81 12" xfId="17926" xr:uid="{E7B3E51A-25D6-4DE9-8141-D46C02C9A340}"/>
    <cellStyle name="Millares 81 13" xfId="20128" xr:uid="{787CDCB0-F5C2-4FA2-BC21-19BC895B4FF5}"/>
    <cellStyle name="Millares 81 14" xfId="22016" xr:uid="{3A8E0B99-968C-43C8-89D5-8C165674175D}"/>
    <cellStyle name="Millares 81 15" xfId="22742" xr:uid="{77752B93-B83E-4CBB-9453-B2E4E5259BEB}"/>
    <cellStyle name="Millares 81 16" xfId="24948" xr:uid="{97A860D3-F50A-4049-876F-3D9F5EF28EA6}"/>
    <cellStyle name="Millares 81 17" xfId="27142" xr:uid="{72F3C31D-BC50-4CBD-90DA-70BB501BD0D1}"/>
    <cellStyle name="Millares 81 18" xfId="29173" xr:uid="{40D5A331-30F5-42F7-9DCB-AE8CF3DFCB7A}"/>
    <cellStyle name="Millares 81 19" xfId="31551" xr:uid="{2A2C86BF-3071-4313-9A5C-CBD3937FF422}"/>
    <cellStyle name="Millares 81 2" xfId="1525" xr:uid="{DF0AD314-22A2-4874-820E-94629B735158}"/>
    <cellStyle name="Millares 81 2 10" xfId="21316" xr:uid="{D85A9111-33E9-4E50-B51C-96FEA5A992B5}"/>
    <cellStyle name="Millares 81 2 11" xfId="23930" xr:uid="{36C5ED80-334F-44AE-962C-BFC7D494DFF1}"/>
    <cellStyle name="Millares 81 2 12" xfId="26136" xr:uid="{08332E06-E7C0-4607-A496-C588BE12C37A}"/>
    <cellStyle name="Millares 81 2 13" xfId="28330" xr:uid="{F1E49524-D6B6-4551-BDE6-319E3EBF1781}"/>
    <cellStyle name="Millares 81 2 14" xfId="30533" xr:uid="{E2E3E8B0-A742-40C4-A51F-001ED8901E66}"/>
    <cellStyle name="Millares 81 2 15" xfId="32741" xr:uid="{AFE340D6-C6AB-4B68-96A6-9B13E7833237}"/>
    <cellStyle name="Millares 81 2 16" xfId="34985" xr:uid="{CBB3902D-0100-41B9-8DED-B59297953C9C}"/>
    <cellStyle name="Millares 81 2 17" xfId="37180" xr:uid="{9D5051FB-08AA-46BA-B8C2-2B81C5D4FF08}"/>
    <cellStyle name="Millares 81 2 18" xfId="39393" xr:uid="{08BBD0ED-4646-49E0-80C1-291CA37D7BFA}"/>
    <cellStyle name="Millares 81 2 19" xfId="41590" xr:uid="{0D582362-682A-4B53-8BD7-B674B5570A50}"/>
    <cellStyle name="Millares 81 2 2" xfId="3720" xr:uid="{AEF900CD-987A-48DC-8037-4673A27256B5}"/>
    <cellStyle name="Millares 81 2 20" xfId="43788" xr:uid="{B4F6D8A1-CA19-4162-A8B9-7454F3DABA63}"/>
    <cellStyle name="Millares 81 2 21" xfId="45983" xr:uid="{7E952C6E-81EC-4AF6-84DF-113B4197372A}"/>
    <cellStyle name="Millares 81 2 22" xfId="48195" xr:uid="{34F21953-D993-4712-8B47-B0212BC0E899}"/>
    <cellStyle name="Millares 81 2 23" xfId="50403" xr:uid="{F43D0221-B465-479D-A9EE-F30DC6938521}"/>
    <cellStyle name="Millares 81 2 24" xfId="52600" xr:uid="{ED0FCF0A-0179-4ACC-8575-A74FA978C3CA}"/>
    <cellStyle name="Millares 81 2 25" xfId="54799" xr:uid="{0B5AB64B-ECF5-4FC7-A48F-7461EBAF411A}"/>
    <cellStyle name="Millares 81 2 26" xfId="56999" xr:uid="{09332A6A-DD6F-44AE-B03E-08A6F1F84DF7}"/>
    <cellStyle name="Millares 81 2 27" xfId="59205" xr:uid="{1C8B46BD-CDD9-46CC-BEFD-D9CAE1AB4B40}"/>
    <cellStyle name="Millares 81 2 28" xfId="61401" xr:uid="{1DB98F56-3F36-4107-B2CF-F80A38ADEFCC}"/>
    <cellStyle name="Millares 81 2 3" xfId="5918" xr:uid="{BDB00108-E54B-4B85-A871-6FEF062A798A}"/>
    <cellStyle name="Millares 81 2 4" xfId="8127" xr:uid="{91ECF53C-6560-451D-83C2-DB929D4EFFDF}"/>
    <cellStyle name="Millares 81 2 5" xfId="10324" xr:uid="{66717BC4-F34A-419E-B01F-0E1F3CC6851D}"/>
    <cellStyle name="Millares 81 2 6" xfId="12524" xr:uid="{F2254249-4055-47AC-B17A-490933168BE9}"/>
    <cellStyle name="Millares 81 2 7" xfId="14719" xr:uid="{EC8B16E1-5AAA-4CFD-8A1B-E348CAEE7FAB}"/>
    <cellStyle name="Millares 81 2 8" xfId="16914" xr:uid="{2D0F6CFF-0B47-44A5-9293-FE41EA28F7B5}"/>
    <cellStyle name="Millares 81 2 9" xfId="19115" xr:uid="{1683425E-A948-475A-96EB-10E4065A798E}"/>
    <cellStyle name="Millares 81 20" xfId="33796" xr:uid="{227FA2BF-14C8-42B0-9376-88FF61D94A75}"/>
    <cellStyle name="Millares 81 21" xfId="35992" xr:uid="{B4C487BE-9478-46C5-B573-961009867AE9}"/>
    <cellStyle name="Millares 81 22" xfId="37879" xr:uid="{123CAF75-D5F8-4851-90EF-43CDAA0787DB}"/>
    <cellStyle name="Millares 81 23" xfId="40401" xr:uid="{2DC15E58-72D4-49C9-8647-2EF4C47992A8}"/>
    <cellStyle name="Millares 81 24" xfId="42600" xr:uid="{7ECE32DE-097E-46BF-9D73-1E2981D384C1}"/>
    <cellStyle name="Millares 81 25" xfId="44795" xr:uid="{555B8551-68E7-4E2B-A94F-099C66FD9D55}"/>
    <cellStyle name="Millares 81 26" xfId="47005" xr:uid="{FFBA4283-A3F3-45DE-AB6E-06AE28E414B6}"/>
    <cellStyle name="Millares 81 27" xfId="49215" xr:uid="{6B8DABE9-4F0B-49E4-A393-109229E8A299}"/>
    <cellStyle name="Millares 81 28" xfId="51412" xr:uid="{0EF4F18D-1D71-4C01-A06D-EE71CD340A5F}"/>
    <cellStyle name="Millares 81 29" xfId="53611" xr:uid="{32ADD596-24EE-4267-B8EE-70961CC5A5F5}"/>
    <cellStyle name="Millares 81 3" xfId="1886" xr:uid="{AE73E664-E4BA-4916-B6E3-94C3066943C3}"/>
    <cellStyle name="Millares 81 3 10" xfId="21677" xr:uid="{8D1E648D-71FD-4461-87EF-DFA023359603}"/>
    <cellStyle name="Millares 81 3 11" xfId="24291" xr:uid="{73CD3DEC-63A5-4E5A-80C5-9B8FAF23D155}"/>
    <cellStyle name="Millares 81 3 12" xfId="26497" xr:uid="{99D42938-82B2-4BBA-B1AA-5596F686910D}"/>
    <cellStyle name="Millares 81 3 13" xfId="28691" xr:uid="{57C887E6-B6F4-49D5-B749-B86C40AE004E}"/>
    <cellStyle name="Millares 81 3 14" xfId="30894" xr:uid="{B68A10FE-68B9-477A-8DB4-D38B6E3FE041}"/>
    <cellStyle name="Millares 81 3 15" xfId="33102" xr:uid="{B72CAE74-ABE9-46A3-9792-71D71FB1E4BF}"/>
    <cellStyle name="Millares 81 3 16" xfId="35346" xr:uid="{5930F5D4-EBEF-4760-BA05-08BF43B4BF24}"/>
    <cellStyle name="Millares 81 3 17" xfId="37541" xr:uid="{040936D0-B730-46A5-8A3B-D5F78DC977EC}"/>
    <cellStyle name="Millares 81 3 18" xfId="39754" xr:uid="{98EDB913-3277-4458-AC8E-79CA30BDE6B9}"/>
    <cellStyle name="Millares 81 3 19" xfId="41951" xr:uid="{8B32B635-DDD2-4CBC-9A7E-3449E2F126E6}"/>
    <cellStyle name="Millares 81 3 2" xfId="4081" xr:uid="{788676B3-E794-4370-A33E-F91F0A352D5F}"/>
    <cellStyle name="Millares 81 3 20" xfId="44149" xr:uid="{040A1E68-7FAE-491A-9C58-4B3505BE89E3}"/>
    <cellStyle name="Millares 81 3 21" xfId="46344" xr:uid="{36E50464-70D2-4DF7-B353-B576EFFA17DD}"/>
    <cellStyle name="Millares 81 3 22" xfId="48556" xr:uid="{525FB324-6CA4-432A-8029-97F05E4963BE}"/>
    <cellStyle name="Millares 81 3 23" xfId="50764" xr:uid="{137E783B-CF53-475F-B3DE-A95E18C456D7}"/>
    <cellStyle name="Millares 81 3 24" xfId="52961" xr:uid="{EE57EC28-E6F0-4860-AD85-8FC147F71522}"/>
    <cellStyle name="Millares 81 3 25" xfId="55160" xr:uid="{79F557BD-AA5F-4384-9D8D-0A07F286C7CE}"/>
    <cellStyle name="Millares 81 3 26" xfId="57360" xr:uid="{0C930B84-3BA7-4FE9-A854-6A95CE4DF395}"/>
    <cellStyle name="Millares 81 3 27" xfId="59566" xr:uid="{9254DF00-C4CE-4256-BB57-9013615FD9F9}"/>
    <cellStyle name="Millares 81 3 28" xfId="61762" xr:uid="{DBBED62A-1EAF-4542-82DE-88D05069DF86}"/>
    <cellStyle name="Millares 81 3 3" xfId="6279" xr:uid="{CC5A4CD7-C4CF-475F-85A8-813B3BD5EFCD}"/>
    <cellStyle name="Millares 81 3 4" xfId="8488" xr:uid="{E4D11721-B72A-436F-BD13-342972CE4BD3}"/>
    <cellStyle name="Millares 81 3 5" xfId="10685" xr:uid="{0E5206D3-CC1B-4BFE-B0D1-05E5159D9D40}"/>
    <cellStyle name="Millares 81 3 6" xfId="12885" xr:uid="{5E39E2E0-B80E-4153-A02B-37C01B08FC9C}"/>
    <cellStyle name="Millares 81 3 7" xfId="15080" xr:uid="{074B7FC6-5283-461D-B4D9-B0EC07895213}"/>
    <cellStyle name="Millares 81 3 8" xfId="17275" xr:uid="{000DC75E-1225-4EEC-9065-E75A0BEDDFB7}"/>
    <cellStyle name="Millares 81 3 9" xfId="19476" xr:uid="{E22B9314-DB96-43E6-8567-5493CED0EEA6}"/>
    <cellStyle name="Millares 81 30" xfId="55810" xr:uid="{52E4B9C9-5340-4755-B7DD-EC6712AE2F41}"/>
    <cellStyle name="Millares 81 31" xfId="58017" xr:uid="{148D21D5-A88F-406A-873C-BFC96ED487D3}"/>
    <cellStyle name="Millares 81 32" xfId="60213" xr:uid="{9F3049E4-76CD-4FFC-A14A-86705D8E0F06}"/>
    <cellStyle name="Millares 81 4" xfId="3057" xr:uid="{7FC57D2F-1B5C-4D52-84FE-1DEF317E9A04}"/>
    <cellStyle name="Millares 81 4 10" xfId="23267" xr:uid="{AD10AA9B-9DA6-4DD6-9234-1C0949E78596}"/>
    <cellStyle name="Millares 81 4 11" xfId="25473" xr:uid="{B868F3DB-4F93-4F4A-9414-3A3ABE0D6BB4}"/>
    <cellStyle name="Millares 81 4 12" xfId="27667" xr:uid="{C346ADF2-F7B6-4BCE-8E12-61CE787ABDC0}"/>
    <cellStyle name="Millares 81 4 13" xfId="29870" xr:uid="{745A09F5-C49F-41F4-87B5-D1C80CE9FBF7}"/>
    <cellStyle name="Millares 81 4 14" xfId="32078" xr:uid="{EE8A8004-668A-49CF-AE43-EF755601F307}"/>
    <cellStyle name="Millares 81 4 15" xfId="34322" xr:uid="{150E1968-581C-422A-A151-56798440C631}"/>
    <cellStyle name="Millares 81 4 16" xfId="36517" xr:uid="{35453328-A691-4CED-ABB4-40C608AC1F7C}"/>
    <cellStyle name="Millares 81 4 17" xfId="38730" xr:uid="{BE093B6D-9C73-4BE7-90EA-4E6601B4B6E4}"/>
    <cellStyle name="Millares 81 4 18" xfId="40927" xr:uid="{0EEC0A6A-8F20-422C-8D92-AE5D2DD1A38E}"/>
    <cellStyle name="Millares 81 4 19" xfId="43125" xr:uid="{01600EF1-49F2-4FD2-8A30-7DC95FB946A4}"/>
    <cellStyle name="Millares 81 4 2" xfId="5255" xr:uid="{6CB2753F-8E16-4AC9-A6A4-35C7772D6C4D}"/>
    <cellStyle name="Millares 81 4 20" xfId="45320" xr:uid="{F9CEB3DC-D66A-48D1-96EA-6076C25D0B32}"/>
    <cellStyle name="Millares 81 4 21" xfId="47532" xr:uid="{E0E9A77D-7E18-4288-AF85-AC20069FECED}"/>
    <cellStyle name="Millares 81 4 22" xfId="49740" xr:uid="{959255BC-FC19-4545-B5E5-00E8B89DC594}"/>
    <cellStyle name="Millares 81 4 23" xfId="51937" xr:uid="{391F65D3-8FA1-4AD6-AC45-9DCF944D85BE}"/>
    <cellStyle name="Millares 81 4 24" xfId="54136" xr:uid="{8550B098-0067-419E-8788-7B303599D46B}"/>
    <cellStyle name="Millares 81 4 25" xfId="56336" xr:uid="{1E097F19-68C7-453A-9607-A11D11B7725D}"/>
    <cellStyle name="Millares 81 4 26" xfId="58542" xr:uid="{BF43C2D8-6858-4D68-BE9F-0B3733F41E15}"/>
    <cellStyle name="Millares 81 4 27" xfId="60738" xr:uid="{894B6C40-7E19-4C03-851C-AF4308762D28}"/>
    <cellStyle name="Millares 81 4 3" xfId="7464" xr:uid="{40026779-8E6F-4FA5-9F9E-CB617D73DD1E}"/>
    <cellStyle name="Millares 81 4 4" xfId="9661" xr:uid="{FA6A0D56-FAAF-4DE3-8E64-0FB3D0D8B990}"/>
    <cellStyle name="Millares 81 4 5" xfId="11861" xr:uid="{CC84CE68-C737-4816-91BB-0C3904CB4F2F}"/>
    <cellStyle name="Millares 81 4 6" xfId="14056" xr:uid="{6EF5EE38-7B83-4AA1-9B8D-2721DF4940B8}"/>
    <cellStyle name="Millares 81 4 7" xfId="16251" xr:uid="{684F62C3-8F61-48EF-8E06-66F42EA00430}"/>
    <cellStyle name="Millares 81 4 8" xfId="18452" xr:uid="{021ADBE9-D728-4A7F-8504-268835A8838B}"/>
    <cellStyle name="Millares 81 4 9" xfId="20653" xr:uid="{DCC76548-C71C-42DA-98D2-E77CE1052FF7}"/>
    <cellStyle name="Millares 81 5" xfId="2531" xr:uid="{6DAC1272-729B-483A-A8FC-7EA5A216CC79}"/>
    <cellStyle name="Millares 81 6" xfId="4729" xr:uid="{B6368D62-0A78-4FD9-9BEA-D0A6C9183AF9}"/>
    <cellStyle name="Millares 81 7" xfId="6761" xr:uid="{3D980863-FE2F-4781-A0E7-9D00971C65F9}"/>
    <cellStyle name="Millares 81 8" xfId="9136" xr:uid="{42928FA0-4A16-49C9-94F2-C829EE29E3C4}"/>
    <cellStyle name="Millares 81 9" xfId="11336" xr:uid="{D5951AB8-EF13-4D15-9747-4A2A32E5E639}"/>
    <cellStyle name="Millares 82" xfId="705" xr:uid="{467374EC-63FA-4A26-A194-17EB8330F75E}"/>
    <cellStyle name="Millares 82 10" xfId="13533" xr:uid="{2F1A1210-ADB9-4247-B93B-BB3C3345D0C4}"/>
    <cellStyle name="Millares 82 11" xfId="15728" xr:uid="{9879D61D-8CCC-4001-800D-74A055D0BD48}"/>
    <cellStyle name="Millares 82 12" xfId="17928" xr:uid="{50AF4A84-F440-4AE3-8200-99542BBAEED7}"/>
    <cellStyle name="Millares 82 13" xfId="20130" xr:uid="{4C0C8578-7590-4F45-87B9-32D3F0DC2292}"/>
    <cellStyle name="Millares 82 14" xfId="22018" xr:uid="{EC8BB60D-CE99-4324-AC02-7A9F894A3C97}"/>
    <cellStyle name="Millares 82 15" xfId="22744" xr:uid="{0D1ECA37-D9AC-4B85-94D1-9C17DDC2B9D5}"/>
    <cellStyle name="Millares 82 16" xfId="24950" xr:uid="{11ABB77A-79FF-4049-8BBB-DE87A5814467}"/>
    <cellStyle name="Millares 82 17" xfId="27144" xr:uid="{CBC7B212-E6C3-487B-8D4E-0FFD2F0AEBEF}"/>
    <cellStyle name="Millares 82 18" xfId="29175" xr:uid="{94B9592D-4DC8-44C4-86EB-7F774EAA6B0B}"/>
    <cellStyle name="Millares 82 19" xfId="31553" xr:uid="{3A984068-57BF-46BE-8833-D4C31D920F3C}"/>
    <cellStyle name="Millares 82 2" xfId="1527" xr:uid="{E177E42C-CFF2-4970-BF41-3B42B122A68F}"/>
    <cellStyle name="Millares 82 2 10" xfId="21318" xr:uid="{C8DE370E-DAEF-46DB-89B7-5F5BBCC08318}"/>
    <cellStyle name="Millares 82 2 11" xfId="23932" xr:uid="{87DB54F9-0BBA-4EB9-A2BA-8C4E2ED55AB8}"/>
    <cellStyle name="Millares 82 2 12" xfId="26138" xr:uid="{2B1DEDED-20A6-4EB3-9AEA-47396895A802}"/>
    <cellStyle name="Millares 82 2 13" xfId="28332" xr:uid="{9BC4EE3A-25BE-4427-99CF-DE9DB0B27E75}"/>
    <cellStyle name="Millares 82 2 14" xfId="30535" xr:uid="{4FB85C78-BD1E-4C72-8713-B43F961E6B80}"/>
    <cellStyle name="Millares 82 2 15" xfId="32743" xr:uid="{831D4DB8-62CA-4602-8FA2-915F63C6F0EC}"/>
    <cellStyle name="Millares 82 2 16" xfId="34987" xr:uid="{EC607408-2B8F-4E40-9247-D314A6033D3F}"/>
    <cellStyle name="Millares 82 2 17" xfId="37182" xr:uid="{A9081CD6-8231-4D4C-A0A5-0324A40D4F03}"/>
    <cellStyle name="Millares 82 2 18" xfId="39395" xr:uid="{166F48B0-E243-42FB-BBCB-A8C4DD6BCF7A}"/>
    <cellStyle name="Millares 82 2 19" xfId="41592" xr:uid="{E52EF2DA-AE64-4C22-92F3-6A8692A9B4FE}"/>
    <cellStyle name="Millares 82 2 2" xfId="3722" xr:uid="{3955E428-EC89-408B-97C1-597A6B0B4343}"/>
    <cellStyle name="Millares 82 2 20" xfId="43790" xr:uid="{ED259902-2AD4-40E9-9939-038051B15DF8}"/>
    <cellStyle name="Millares 82 2 21" xfId="45985" xr:uid="{7251F90F-007D-4FC9-B087-D7E19B229AB0}"/>
    <cellStyle name="Millares 82 2 22" xfId="48197" xr:uid="{E2C89E97-B219-4D8E-828A-F08446A80219}"/>
    <cellStyle name="Millares 82 2 23" xfId="50405" xr:uid="{CD757587-B5E0-41F4-BE96-0EE998558362}"/>
    <cellStyle name="Millares 82 2 24" xfId="52602" xr:uid="{4987C80C-26AB-477B-916F-5172E3FC0A45}"/>
    <cellStyle name="Millares 82 2 25" xfId="54801" xr:uid="{22B7C5D3-15D8-4F94-AC0F-A1D23B2300C9}"/>
    <cellStyle name="Millares 82 2 26" xfId="57001" xr:uid="{208E1047-4774-4326-822E-B2ACD9259192}"/>
    <cellStyle name="Millares 82 2 27" xfId="59207" xr:uid="{3B3FB83C-A006-4B06-BF32-D507D21689CA}"/>
    <cellStyle name="Millares 82 2 28" xfId="61403" xr:uid="{FF2D0427-3FCF-48AB-B414-E71F7CA4665B}"/>
    <cellStyle name="Millares 82 2 3" xfId="5920" xr:uid="{6058FF3A-E890-48D2-B824-7C7E9A0BB1E1}"/>
    <cellStyle name="Millares 82 2 4" xfId="8129" xr:uid="{384A98DA-601B-4916-A260-B38254500B28}"/>
    <cellStyle name="Millares 82 2 5" xfId="10326" xr:uid="{7816807E-CEA3-4785-8816-AB35659E5B1D}"/>
    <cellStyle name="Millares 82 2 6" xfId="12526" xr:uid="{DB25DB25-88CC-48E0-A4D6-55B76CF0E98F}"/>
    <cellStyle name="Millares 82 2 7" xfId="14721" xr:uid="{7BD76E67-611D-4972-A80B-69C1690ED32B}"/>
    <cellStyle name="Millares 82 2 8" xfId="16916" xr:uid="{218160E4-8782-4870-9682-5124B360EA80}"/>
    <cellStyle name="Millares 82 2 9" xfId="19117" xr:uid="{FF728BBC-0B33-4DE3-8FE0-1FD9F34CFD10}"/>
    <cellStyle name="Millares 82 20" xfId="33798" xr:uid="{E7F6F33C-65DF-498C-9D23-E4100FD1E23C}"/>
    <cellStyle name="Millares 82 21" xfId="35994" xr:uid="{A659D6E5-F528-47A8-9A19-C3B91EA4527A}"/>
    <cellStyle name="Millares 82 22" xfId="37881" xr:uid="{51794A8D-4F0E-42DC-8733-F006B92C55B6}"/>
    <cellStyle name="Millares 82 23" xfId="40403" xr:uid="{7D7C8700-A970-4798-BB7A-41350D05137D}"/>
    <cellStyle name="Millares 82 24" xfId="42602" xr:uid="{CFCA3808-FFB1-4E7E-B5D7-4F94AA2D75EB}"/>
    <cellStyle name="Millares 82 25" xfId="44797" xr:uid="{0F0C1C63-788D-4782-9820-B3E1ABF68C51}"/>
    <cellStyle name="Millares 82 26" xfId="47007" xr:uid="{BB5D5016-579C-4A4B-94DB-340AB3C7B72C}"/>
    <cellStyle name="Millares 82 27" xfId="49217" xr:uid="{09978743-F6D0-456B-9EA4-0CCE9214C5A3}"/>
    <cellStyle name="Millares 82 28" xfId="51414" xr:uid="{E7051DC6-2CE3-472C-91AE-61308613B330}"/>
    <cellStyle name="Millares 82 29" xfId="53613" xr:uid="{14B7A718-D255-45FE-93C3-8F45D35BB41F}"/>
    <cellStyle name="Millares 82 3" xfId="1888" xr:uid="{1D190B89-4DBB-4E07-90F6-D0FD0E08B321}"/>
    <cellStyle name="Millares 82 3 10" xfId="21679" xr:uid="{4C6A8E21-FE70-4069-AC8C-DF634821A0D6}"/>
    <cellStyle name="Millares 82 3 11" xfId="24293" xr:uid="{0720D4AC-4F8A-4E4B-B08E-5224ADB26EEE}"/>
    <cellStyle name="Millares 82 3 12" xfId="26499" xr:uid="{B6526B1F-1175-425D-8338-3E1C89EAF2DF}"/>
    <cellStyle name="Millares 82 3 13" xfId="28693" xr:uid="{E03346D3-EFE5-4891-9614-B887DB0A62E3}"/>
    <cellStyle name="Millares 82 3 14" xfId="30896" xr:uid="{A9CFA2D5-8260-4982-A7D9-E9ECA78392A2}"/>
    <cellStyle name="Millares 82 3 15" xfId="33104" xr:uid="{CBFF9C32-D306-461A-BDE9-CAEB34231D3C}"/>
    <cellStyle name="Millares 82 3 16" xfId="35348" xr:uid="{2C48A100-EB3A-41EC-A08B-0C17C7A36DBB}"/>
    <cellStyle name="Millares 82 3 17" xfId="37543" xr:uid="{4A46F0AC-A1E6-445E-81C3-E745D83AC30E}"/>
    <cellStyle name="Millares 82 3 18" xfId="39756" xr:uid="{562D6403-9D35-4CC6-A772-2A8BB9814FF4}"/>
    <cellStyle name="Millares 82 3 19" xfId="41953" xr:uid="{01A1CB5E-ABE3-4DDC-A951-7EBF99C16DB9}"/>
    <cellStyle name="Millares 82 3 2" xfId="4083" xr:uid="{AA8424D8-4B75-4583-ABF5-491B468E0EE0}"/>
    <cellStyle name="Millares 82 3 20" xfId="44151" xr:uid="{E35A7644-CF6C-4AFB-AFE1-0C40D0732FE3}"/>
    <cellStyle name="Millares 82 3 21" xfId="46346" xr:uid="{69D145C8-0822-4C52-B957-32F708B50952}"/>
    <cellStyle name="Millares 82 3 22" xfId="48558" xr:uid="{9616E0AC-7E64-448F-93B1-BB0727C892C4}"/>
    <cellStyle name="Millares 82 3 23" xfId="50766" xr:uid="{7C75E555-72A0-4E4C-88BE-67F46A000573}"/>
    <cellStyle name="Millares 82 3 24" xfId="52963" xr:uid="{27D32526-B5F7-4812-BC01-A1C67D4FAA30}"/>
    <cellStyle name="Millares 82 3 25" xfId="55162" xr:uid="{0B06C3E3-8EEA-4CA9-9A69-EB2588AFBBA1}"/>
    <cellStyle name="Millares 82 3 26" xfId="57362" xr:uid="{454BD4F5-2D31-4FF9-AE24-030D856CEBC6}"/>
    <cellStyle name="Millares 82 3 27" xfId="59568" xr:uid="{F6ED40FF-15BA-41A6-899E-8DE91CC4935C}"/>
    <cellStyle name="Millares 82 3 28" xfId="61764" xr:uid="{528F7B3C-1E5B-4BCA-BA58-1C9686F1CCDB}"/>
    <cellStyle name="Millares 82 3 3" xfId="6281" xr:uid="{7996FB71-8D15-4048-A919-7D69FA3337D0}"/>
    <cellStyle name="Millares 82 3 4" xfId="8490" xr:uid="{E601A985-B874-4B11-A8AF-8FF0CC33249C}"/>
    <cellStyle name="Millares 82 3 5" xfId="10687" xr:uid="{6A76F43B-D645-455D-9F17-4A739A6B229E}"/>
    <cellStyle name="Millares 82 3 6" xfId="12887" xr:uid="{DEE037EB-D43B-41A2-9E29-06E39A46F23F}"/>
    <cellStyle name="Millares 82 3 7" xfId="15082" xr:uid="{2783EBA9-6DC2-4570-9247-F2EA36833EDF}"/>
    <cellStyle name="Millares 82 3 8" xfId="17277" xr:uid="{5FD20F01-45AA-4090-974B-83A9129828B2}"/>
    <cellStyle name="Millares 82 3 9" xfId="19478" xr:uid="{ADC214B9-E112-4C91-868D-4130ECC20174}"/>
    <cellStyle name="Millares 82 30" xfId="55813" xr:uid="{857A1FEA-8D65-4384-8D37-46582EC89546}"/>
    <cellStyle name="Millares 82 31" xfId="58019" xr:uid="{BC8D42F5-B14F-49BB-82B5-FC271CA6A064}"/>
    <cellStyle name="Millares 82 32" xfId="60215" xr:uid="{CB80ED4B-DEE5-491C-A60E-9CA8FFB9D742}"/>
    <cellStyle name="Millares 82 4" xfId="3059" xr:uid="{050DBD61-368D-43DB-8F9E-530A74AF67E1}"/>
    <cellStyle name="Millares 82 4 10" xfId="23269" xr:uid="{AE97F8FD-2428-40B8-9FEE-3F1292BE26E2}"/>
    <cellStyle name="Millares 82 4 11" xfId="25475" xr:uid="{74FA5057-0CE8-484D-B0A3-FFEDE994D803}"/>
    <cellStyle name="Millares 82 4 12" xfId="27669" xr:uid="{CD9F365A-A545-47EA-8E11-AF538DCAF893}"/>
    <cellStyle name="Millares 82 4 13" xfId="29872" xr:uid="{41E575BF-5CEB-4432-9EAC-5B28ABCB9FAF}"/>
    <cellStyle name="Millares 82 4 14" xfId="32080" xr:uid="{21427B4D-5376-4DB3-BB60-EDE3E3DC0DC7}"/>
    <cellStyle name="Millares 82 4 15" xfId="34324" xr:uid="{9BF5483D-E5E7-4310-A4C0-E68E6F7F58C8}"/>
    <cellStyle name="Millares 82 4 16" xfId="36519" xr:uid="{82E20023-1C7C-4ED9-8D63-72EB94C0FC48}"/>
    <cellStyle name="Millares 82 4 17" xfId="38732" xr:uid="{EF493DA6-5D60-4D57-B533-F6369F6BD33E}"/>
    <cellStyle name="Millares 82 4 18" xfId="40929" xr:uid="{292EB085-BE75-4898-9082-8149F2388AAE}"/>
    <cellStyle name="Millares 82 4 19" xfId="43127" xr:uid="{63E228F7-F0F3-46B1-AE9B-E918D740A5E8}"/>
    <cellStyle name="Millares 82 4 2" xfId="5257" xr:uid="{547A8605-A5B3-4324-BF5D-6774DBCA59E7}"/>
    <cellStyle name="Millares 82 4 20" xfId="45322" xr:uid="{DC731285-749C-4ED6-B227-7527356EE31F}"/>
    <cellStyle name="Millares 82 4 21" xfId="47534" xr:uid="{657A9B2E-368C-49AB-81AC-B435C31582B8}"/>
    <cellStyle name="Millares 82 4 22" xfId="49742" xr:uid="{207D4C78-E1AF-4EBB-A183-09987F695CCC}"/>
    <cellStyle name="Millares 82 4 23" xfId="51939" xr:uid="{B4FFD980-7D2E-4E15-9387-210B98940A74}"/>
    <cellStyle name="Millares 82 4 24" xfId="54138" xr:uid="{7462BFCD-4CD6-4021-9996-F6947C6812EF}"/>
    <cellStyle name="Millares 82 4 25" xfId="56338" xr:uid="{0A91DDB0-97A1-43EF-BBC4-497C1CC6DED3}"/>
    <cellStyle name="Millares 82 4 26" xfId="58544" xr:uid="{E9462AE0-150E-4BA9-BC0C-FFC1E68671D3}"/>
    <cellStyle name="Millares 82 4 27" xfId="60740" xr:uid="{5A114E41-AAD3-48A5-AA7D-F41430D5347E}"/>
    <cellStyle name="Millares 82 4 3" xfId="7466" xr:uid="{FAF524B8-E26A-430E-AA63-96E6BEF17C94}"/>
    <cellStyle name="Millares 82 4 4" xfId="9663" xr:uid="{EC0579D9-3612-44AF-B814-527832F40D2D}"/>
    <cellStyle name="Millares 82 4 5" xfId="11863" xr:uid="{E4DF6392-77B2-4A3D-887C-3D5318C2DFB5}"/>
    <cellStyle name="Millares 82 4 6" xfId="14058" xr:uid="{E3518A64-0E4F-4624-B869-38EC93DAFAC0}"/>
    <cellStyle name="Millares 82 4 7" xfId="16253" xr:uid="{5EE03485-86B5-49AC-9810-7F09193B1A8D}"/>
    <cellStyle name="Millares 82 4 8" xfId="18454" xr:uid="{3502C350-999D-477A-9B47-75B1F88D536B}"/>
    <cellStyle name="Millares 82 4 9" xfId="20655" xr:uid="{8FF62313-3616-441C-B1DA-849C4A69C2C1}"/>
    <cellStyle name="Millares 82 5" xfId="2533" xr:uid="{74CCFDD9-1CD1-4A2A-8AA9-0E3A16AE9D44}"/>
    <cellStyle name="Millares 82 6" xfId="4731" xr:uid="{493D0E52-A4BF-4EDF-A3B2-8B1ECEC36F09}"/>
    <cellStyle name="Millares 82 7" xfId="6764" xr:uid="{8BD94CD0-5E4D-4B1A-A5CC-670FF3DB900F}"/>
    <cellStyle name="Millares 82 8" xfId="9138" xr:uid="{A860149B-AE83-4224-8359-A4AC39D72F60}"/>
    <cellStyle name="Millares 82 9" xfId="11338" xr:uid="{30480A26-B330-458E-B8A6-0CC6E8C33834}"/>
    <cellStyle name="Millares 83" xfId="709" xr:uid="{600A3EA6-3390-4424-AAFB-6951BF642282}"/>
    <cellStyle name="Millares 83 10" xfId="13535" xr:uid="{112A6A22-4876-46AC-AACB-5FBDE5190B53}"/>
    <cellStyle name="Millares 83 11" xfId="15730" xr:uid="{532F3EB7-6A22-4EBD-A57F-57EB644A456F}"/>
    <cellStyle name="Millares 83 12" xfId="17930" xr:uid="{8988EB7F-8960-4142-8E2A-619D8634B540}"/>
    <cellStyle name="Millares 83 13" xfId="20132" xr:uid="{99BB6BB1-AACE-4C82-B39F-18C61CEC513E}"/>
    <cellStyle name="Millares 83 14" xfId="22020" xr:uid="{431340A7-26B3-4F99-855C-38C213617D90}"/>
    <cellStyle name="Millares 83 15" xfId="22746" xr:uid="{545346A1-2109-4D5B-8DE4-36B175F712A4}"/>
    <cellStyle name="Millares 83 16" xfId="24952" xr:uid="{3F6EC202-2BC6-49D2-973C-B3D3E53DB8AE}"/>
    <cellStyle name="Millares 83 17" xfId="27146" xr:uid="{DF685988-E1A4-4601-ADE7-92B14B398822}"/>
    <cellStyle name="Millares 83 18" xfId="29178" xr:uid="{1B8A2474-8EA0-4643-9FFB-0F91E5463978}"/>
    <cellStyle name="Millares 83 19" xfId="31555" xr:uid="{301AA3B6-9BEB-4A97-826D-82A2EC6DF559}"/>
    <cellStyle name="Millares 83 2" xfId="1529" xr:uid="{EEBFE46E-4201-4796-A6CF-C29252295E8D}"/>
    <cellStyle name="Millares 83 2 10" xfId="21320" xr:uid="{54D91685-12E0-4293-978F-8EA32EA9EB06}"/>
    <cellStyle name="Millares 83 2 11" xfId="23934" xr:uid="{18B120DE-00C8-4567-9376-91621A563E78}"/>
    <cellStyle name="Millares 83 2 12" xfId="26140" xr:uid="{BB90340A-593F-4427-BBDD-992CD5E9B3CF}"/>
    <cellStyle name="Millares 83 2 13" xfId="28334" xr:uid="{3720A03D-1163-4A80-AC91-6825A603FE68}"/>
    <cellStyle name="Millares 83 2 14" xfId="30537" xr:uid="{83E4A32B-70E0-4CFE-B1E6-E6EE84E31CDD}"/>
    <cellStyle name="Millares 83 2 15" xfId="32745" xr:uid="{531E2F52-CAC9-45A9-899C-AB79D11AB8BA}"/>
    <cellStyle name="Millares 83 2 16" xfId="34989" xr:uid="{E6CA5F4E-5A2E-44FA-B201-FF348366D854}"/>
    <cellStyle name="Millares 83 2 17" xfId="37184" xr:uid="{8D7CBDAD-9A60-497E-86D0-2753C34CFB6A}"/>
    <cellStyle name="Millares 83 2 18" xfId="39397" xr:uid="{D711B857-74C3-47F4-85E2-715C77BC5556}"/>
    <cellStyle name="Millares 83 2 19" xfId="41594" xr:uid="{7DB46F96-95D8-4E8F-B7A1-46A4506A6E68}"/>
    <cellStyle name="Millares 83 2 2" xfId="3724" xr:uid="{3C557A42-6FCA-41DF-A70B-9308F1FDFE14}"/>
    <cellStyle name="Millares 83 2 20" xfId="43792" xr:uid="{BA068ECC-B8B6-4CB9-B019-B75330A32945}"/>
    <cellStyle name="Millares 83 2 21" xfId="45987" xr:uid="{740BFAEE-2B9A-4DFD-8659-B364868E9493}"/>
    <cellStyle name="Millares 83 2 22" xfId="48199" xr:uid="{3725934A-8E9B-4C13-8849-3009AAF5BB1C}"/>
    <cellStyle name="Millares 83 2 23" xfId="50407" xr:uid="{D3513F85-A3E6-476C-8529-3F397064EC85}"/>
    <cellStyle name="Millares 83 2 24" xfId="52604" xr:uid="{970AD43A-5179-465B-A699-46CA98E29199}"/>
    <cellStyle name="Millares 83 2 25" xfId="54803" xr:uid="{BEBAEB63-68D2-4688-8C18-E048E6B77F76}"/>
    <cellStyle name="Millares 83 2 26" xfId="57003" xr:uid="{8AD2053F-533B-4EF0-A173-2B91DF9AB87F}"/>
    <cellStyle name="Millares 83 2 27" xfId="59209" xr:uid="{8D30B9BB-CB9E-46C8-8A13-6AC1B7470DCF}"/>
    <cellStyle name="Millares 83 2 28" xfId="61405" xr:uid="{35C5058C-0C95-4052-ACA9-CC1F088B62BF}"/>
    <cellStyle name="Millares 83 2 3" xfId="5922" xr:uid="{6573A0EE-9328-4A8D-96CC-6B94CE58C0C5}"/>
    <cellStyle name="Millares 83 2 4" xfId="8131" xr:uid="{01BD702D-5C62-4B99-8307-8C77CF2381E8}"/>
    <cellStyle name="Millares 83 2 5" xfId="10328" xr:uid="{EA74E02A-6DF9-4F56-89A0-A9A84374A5CB}"/>
    <cellStyle name="Millares 83 2 6" xfId="12528" xr:uid="{01BD28D4-5CD0-439D-821B-92B1F4A349BD}"/>
    <cellStyle name="Millares 83 2 7" xfId="14723" xr:uid="{ACFB946A-5E25-4727-B86C-F7798085338C}"/>
    <cellStyle name="Millares 83 2 8" xfId="16918" xr:uid="{05AC2E0C-7761-4217-9145-3CE8C7BA409A}"/>
    <cellStyle name="Millares 83 2 9" xfId="19119" xr:uid="{F9191EC5-B734-474E-A3B6-3E8987186E74}"/>
    <cellStyle name="Millares 83 20" xfId="33800" xr:uid="{32A61BF3-0C0C-439A-8BE9-742590115347}"/>
    <cellStyle name="Millares 83 21" xfId="35996" xr:uid="{00922FCF-75C0-456B-AF73-0B133D8E0DDB}"/>
    <cellStyle name="Millares 83 22" xfId="37884" xr:uid="{EF474481-7C9E-4666-A032-016310A6568B}"/>
    <cellStyle name="Millares 83 23" xfId="40405" xr:uid="{488F6E4B-EC6E-4DAB-8968-1E6503FA54FF}"/>
    <cellStyle name="Millares 83 24" xfId="42604" xr:uid="{631A985D-DB1C-4474-B8E0-4E8BE0D53D57}"/>
    <cellStyle name="Millares 83 25" xfId="44799" xr:uid="{CB0627CA-9C1F-4923-8AA6-E022B2AE6B7F}"/>
    <cellStyle name="Millares 83 26" xfId="47009" xr:uid="{175AE48C-394A-4A0E-B94D-9C3068EC371C}"/>
    <cellStyle name="Millares 83 27" xfId="49219" xr:uid="{04A60936-6CA7-4BD9-91DC-9ACEC2672D77}"/>
    <cellStyle name="Millares 83 28" xfId="51416" xr:uid="{4954D178-93D5-47E9-A6CE-61D12B26CE62}"/>
    <cellStyle name="Millares 83 29" xfId="53615" xr:uid="{F5E64FA8-4243-4A7F-853E-321484B13CB6}"/>
    <cellStyle name="Millares 83 3" xfId="1890" xr:uid="{D1AA4458-4540-4B95-82FA-EA5A67F1036D}"/>
    <cellStyle name="Millares 83 3 10" xfId="21681" xr:uid="{F3BAAEF1-D797-402B-B265-2979B87E6BC0}"/>
    <cellStyle name="Millares 83 3 11" xfId="24295" xr:uid="{1C022C4D-FAA3-4135-B258-47991C70DB8D}"/>
    <cellStyle name="Millares 83 3 12" xfId="26501" xr:uid="{51379BC5-7D2F-4F65-8CE1-480E4E7D47B5}"/>
    <cellStyle name="Millares 83 3 13" xfId="28695" xr:uid="{5A4A8D12-C614-4811-9E73-23312441638C}"/>
    <cellStyle name="Millares 83 3 14" xfId="30898" xr:uid="{7C8E374B-F3F1-4AE5-8DEB-E4CC74A7EBF1}"/>
    <cellStyle name="Millares 83 3 15" xfId="33106" xr:uid="{54AC57A8-6956-4DE1-A21D-338A75F21838}"/>
    <cellStyle name="Millares 83 3 16" xfId="35350" xr:uid="{CEC19436-AECC-4E59-B540-D09D73A77850}"/>
    <cellStyle name="Millares 83 3 17" xfId="37545" xr:uid="{29C27C82-1FE9-4100-B957-70FE6855A9A3}"/>
    <cellStyle name="Millares 83 3 18" xfId="39758" xr:uid="{E734BECC-F3D1-44BB-B036-1B07AF7CBFE8}"/>
    <cellStyle name="Millares 83 3 19" xfId="41955" xr:uid="{87CA8E49-B6F0-4D1A-869B-705509459090}"/>
    <cellStyle name="Millares 83 3 2" xfId="4085" xr:uid="{EACDCB1A-4ED5-4DE2-AF0B-D4562CD8333A}"/>
    <cellStyle name="Millares 83 3 20" xfId="44153" xr:uid="{F10E5F50-DCEF-4CAB-8F07-037CA5CB556C}"/>
    <cellStyle name="Millares 83 3 21" xfId="46348" xr:uid="{E49BBFA9-585A-42D3-8C72-85E2F89C2537}"/>
    <cellStyle name="Millares 83 3 22" xfId="48560" xr:uid="{49833797-0B97-4224-B6C4-C524E4E40D4B}"/>
    <cellStyle name="Millares 83 3 23" xfId="50768" xr:uid="{68689822-8CA5-4025-AD6C-ACCC07F93940}"/>
    <cellStyle name="Millares 83 3 24" xfId="52965" xr:uid="{31E72F2C-D603-4412-989E-8171A5216C62}"/>
    <cellStyle name="Millares 83 3 25" xfId="55164" xr:uid="{ACEDB436-F54A-400D-BAF6-FEA717C3AEB6}"/>
    <cellStyle name="Millares 83 3 26" xfId="57364" xr:uid="{7F11430C-D528-4365-A2D7-4EA49C069A4F}"/>
    <cellStyle name="Millares 83 3 27" xfId="59570" xr:uid="{121BE5F3-7390-4078-A9E8-6E78E5670250}"/>
    <cellStyle name="Millares 83 3 28" xfId="61766" xr:uid="{C13B53C2-C171-4816-A83D-B247E864ECE7}"/>
    <cellStyle name="Millares 83 3 3" xfId="6283" xr:uid="{67087FCE-F7B0-46E3-8A5E-274BFC66ECCB}"/>
    <cellStyle name="Millares 83 3 4" xfId="8492" xr:uid="{9EBC42AA-972A-4299-A761-75FF8CC9FD98}"/>
    <cellStyle name="Millares 83 3 5" xfId="10689" xr:uid="{5027EB22-7E88-4B12-8F9A-95606C7FDD93}"/>
    <cellStyle name="Millares 83 3 6" xfId="12889" xr:uid="{83149B24-DB2D-43BC-8D39-5543AAD46296}"/>
    <cellStyle name="Millares 83 3 7" xfId="15084" xr:uid="{730BF52C-7EBF-44C8-B9F1-74F8391BF984}"/>
    <cellStyle name="Millares 83 3 8" xfId="17279" xr:uid="{30F719D7-154D-43C6-B9DD-5630B5699507}"/>
    <cellStyle name="Millares 83 3 9" xfId="19480" xr:uid="{4D9F88C3-F9DB-438F-A0E6-ACEC5D4D4F8A}"/>
    <cellStyle name="Millares 83 30" xfId="55815" xr:uid="{3EC7454A-9D88-4A57-8648-95006DD77929}"/>
    <cellStyle name="Millares 83 31" xfId="58021" xr:uid="{4F7C13B9-6FAE-4CC7-9E91-140952FB083B}"/>
    <cellStyle name="Millares 83 32" xfId="60217" xr:uid="{075E5682-4DE8-443A-8006-2EC5F0309E21}"/>
    <cellStyle name="Millares 83 4" xfId="3061" xr:uid="{4455A005-EF5C-48FC-A44B-AEFE04AFE6EA}"/>
    <cellStyle name="Millares 83 4 10" xfId="23271" xr:uid="{CC0427F1-FA11-4337-8740-2CC8AB71155B}"/>
    <cellStyle name="Millares 83 4 11" xfId="25477" xr:uid="{B566E407-6226-4E85-A125-9663BD9356F7}"/>
    <cellStyle name="Millares 83 4 12" xfId="27671" xr:uid="{2E20519C-B08F-46F8-B5AC-530108330ECB}"/>
    <cellStyle name="Millares 83 4 13" xfId="29874" xr:uid="{8AE936F5-2634-4E1B-A903-2C8D1FDF79C8}"/>
    <cellStyle name="Millares 83 4 14" xfId="32082" xr:uid="{07463A63-D5A7-482C-8583-083B75593D73}"/>
    <cellStyle name="Millares 83 4 15" xfId="34326" xr:uid="{1D744C67-4A9C-462A-92E6-4FB7854702A6}"/>
    <cellStyle name="Millares 83 4 16" xfId="36521" xr:uid="{76E0C2F8-5C3A-4EBA-ADE7-0DC83AEEA97C}"/>
    <cellStyle name="Millares 83 4 17" xfId="38734" xr:uid="{3B05B672-48FA-4C23-9408-493E95809C11}"/>
    <cellStyle name="Millares 83 4 18" xfId="40931" xr:uid="{816D5CEF-A61A-4CCE-B556-4065AE23F35F}"/>
    <cellStyle name="Millares 83 4 19" xfId="43129" xr:uid="{9FB9665A-F461-4D92-9225-F6EE0596BD48}"/>
    <cellStyle name="Millares 83 4 2" xfId="5259" xr:uid="{8A0D0CE1-EA6F-4F3F-89FF-E391176A485C}"/>
    <cellStyle name="Millares 83 4 20" xfId="45324" xr:uid="{4D037C4F-A200-47BD-AF03-942EA8691EE5}"/>
    <cellStyle name="Millares 83 4 21" xfId="47536" xr:uid="{FE62DBF9-B121-44A8-87EE-06BCC3F6BD19}"/>
    <cellStyle name="Millares 83 4 22" xfId="49744" xr:uid="{0AC36B39-2C97-4A5A-AD76-2FC3D560C89C}"/>
    <cellStyle name="Millares 83 4 23" xfId="51941" xr:uid="{E089901B-1A05-433E-9D33-34830167803A}"/>
    <cellStyle name="Millares 83 4 24" xfId="54140" xr:uid="{3A64D1A1-0F53-4BFD-BD1B-C9274EB9BF3E}"/>
    <cellStyle name="Millares 83 4 25" xfId="56340" xr:uid="{5EEDFF18-4AAA-4AE0-9450-0AD5BA010C2C}"/>
    <cellStyle name="Millares 83 4 26" xfId="58546" xr:uid="{71210A04-B5F9-4B69-AB59-27ECEC31AABE}"/>
    <cellStyle name="Millares 83 4 27" xfId="60742" xr:uid="{BC94587C-1944-4A02-B0E4-50915A37C6D2}"/>
    <cellStyle name="Millares 83 4 3" xfId="7468" xr:uid="{D5DF0B0E-95C5-412F-B94D-CA976C5EF258}"/>
    <cellStyle name="Millares 83 4 4" xfId="9665" xr:uid="{B2647EE7-2B01-4DF8-B444-343747172FB4}"/>
    <cellStyle name="Millares 83 4 5" xfId="11865" xr:uid="{10EDFD0E-AA5C-4471-974B-5D19D5FCDA9F}"/>
    <cellStyle name="Millares 83 4 6" xfId="14060" xr:uid="{DE7B0259-F988-4CC8-AB6A-4212C6462438}"/>
    <cellStyle name="Millares 83 4 7" xfId="16255" xr:uid="{792BE417-FFDB-451C-B5BB-EACA5467E168}"/>
    <cellStyle name="Millares 83 4 8" xfId="18456" xr:uid="{23F31D26-9E6F-4277-AF5B-DAB1A609522F}"/>
    <cellStyle name="Millares 83 4 9" xfId="20657" xr:uid="{5C26ED50-F5EE-459B-886C-1CFAC64C6B3F}"/>
    <cellStyle name="Millares 83 5" xfId="2535" xr:uid="{B5DE9B90-2BCF-4D0C-B59E-A32BB9F24AFB}"/>
    <cellStyle name="Millares 83 6" xfId="4733" xr:uid="{B93A66EE-A5B6-47B8-B0A0-927D0344A8C0}"/>
    <cellStyle name="Millares 83 7" xfId="6766" xr:uid="{6BB91EB6-0461-4E66-A2A4-6B5563931A09}"/>
    <cellStyle name="Millares 83 8" xfId="9140" xr:uid="{5FA8870E-72F7-4C60-A311-6079AB9BB74C}"/>
    <cellStyle name="Millares 83 9" xfId="11340" xr:uid="{918EA5AA-8758-43EE-A6A4-E5943125BA87}"/>
    <cellStyle name="Millares 84" xfId="713" xr:uid="{81EAB540-CBED-42D5-A56A-1A54D8F6C860}"/>
    <cellStyle name="Millares 84 10" xfId="13537" xr:uid="{FA9068B0-1FB8-49DC-85E5-90C0B294D9E6}"/>
    <cellStyle name="Millares 84 11" xfId="15732" xr:uid="{EDC219CB-54C7-46C1-A174-E28C52C99569}"/>
    <cellStyle name="Millares 84 12" xfId="17932" xr:uid="{165BB9BE-FAD7-40B1-B2D8-D7E8095D4D5A}"/>
    <cellStyle name="Millares 84 13" xfId="20134" xr:uid="{56F22C61-0D9D-4CB4-830E-DC6F66E54A80}"/>
    <cellStyle name="Millares 84 14" xfId="22022" xr:uid="{6A3FB71F-BEE2-46AC-BAF5-770BD46335DD}"/>
    <cellStyle name="Millares 84 15" xfId="22748" xr:uid="{0131CD52-35C4-460A-8429-0D8678DE1C19}"/>
    <cellStyle name="Millares 84 16" xfId="24954" xr:uid="{455E1B00-0746-4DC4-BE1C-BCD472B320AC}"/>
    <cellStyle name="Millares 84 17" xfId="27148" xr:uid="{28234BDD-4125-4DA6-AAFA-81DEB40F84C3}"/>
    <cellStyle name="Millares 84 18" xfId="29181" xr:uid="{093FDE7D-32C3-4947-BFE3-475811B3332B}"/>
    <cellStyle name="Millares 84 19" xfId="31557" xr:uid="{5A37FDE5-BABC-4DBE-90C8-C634553B1518}"/>
    <cellStyle name="Millares 84 2" xfId="1531" xr:uid="{BF32EB33-E473-4B4A-AFD1-6629669B2C75}"/>
    <cellStyle name="Millares 84 2 10" xfId="21322" xr:uid="{34D0184E-4353-4B03-8D58-765B45FD48AD}"/>
    <cellStyle name="Millares 84 2 11" xfId="23936" xr:uid="{D014D880-8F5D-4600-80C1-3E0EE2698A05}"/>
    <cellStyle name="Millares 84 2 12" xfId="26142" xr:uid="{A1925844-4DA9-4E5B-8895-E393A31E518E}"/>
    <cellStyle name="Millares 84 2 13" xfId="28336" xr:uid="{768A6307-B1BE-44E5-80EC-5650307765F2}"/>
    <cellStyle name="Millares 84 2 14" xfId="30539" xr:uid="{0BC0FC4C-8D43-4150-82E1-F3E51C143DE8}"/>
    <cellStyle name="Millares 84 2 15" xfId="32747" xr:uid="{966A0BA5-4342-4490-8E78-57A15BB59550}"/>
    <cellStyle name="Millares 84 2 16" xfId="34991" xr:uid="{F4A452D6-DA92-4EB1-B52F-657A5A8B8741}"/>
    <cellStyle name="Millares 84 2 17" xfId="37186" xr:uid="{E19619D7-9353-4CD7-A684-A9B681742780}"/>
    <cellStyle name="Millares 84 2 18" xfId="39399" xr:uid="{80B27870-9E71-4C46-9D47-55635010346F}"/>
    <cellStyle name="Millares 84 2 19" xfId="41596" xr:uid="{C01771A5-FC4D-42D8-8827-326795D6458F}"/>
    <cellStyle name="Millares 84 2 2" xfId="3726" xr:uid="{23723617-5B79-4906-873A-AD53350289B8}"/>
    <cellStyle name="Millares 84 2 20" xfId="43794" xr:uid="{0720473F-01E5-480E-AFBC-285D8368881A}"/>
    <cellStyle name="Millares 84 2 21" xfId="45989" xr:uid="{91D7F0FE-8D92-4826-B2B2-B26291F51F29}"/>
    <cellStyle name="Millares 84 2 22" xfId="48201" xr:uid="{3AD4B053-97E7-4C34-A4F7-FDF7DAD2AB21}"/>
    <cellStyle name="Millares 84 2 23" xfId="50409" xr:uid="{849E0301-B677-470D-9965-C37A7FA9D7DE}"/>
    <cellStyle name="Millares 84 2 24" xfId="52606" xr:uid="{DA8FC2B4-D5C2-4964-A304-7295320419D7}"/>
    <cellStyle name="Millares 84 2 25" xfId="54805" xr:uid="{F523F012-51BC-4433-8A04-D9C051A688F1}"/>
    <cellStyle name="Millares 84 2 26" xfId="57005" xr:uid="{DCF4F55A-920D-440B-A38F-6403930A8154}"/>
    <cellStyle name="Millares 84 2 27" xfId="59211" xr:uid="{EB5D03E2-C68B-4086-9B4A-4967E2937F41}"/>
    <cellStyle name="Millares 84 2 28" xfId="61407" xr:uid="{A731FB6C-1C0F-4785-ABDA-1E06A6026D62}"/>
    <cellStyle name="Millares 84 2 3" xfId="5924" xr:uid="{FB77DCA0-D44B-4DA7-ADC8-834923392E69}"/>
    <cellStyle name="Millares 84 2 4" xfId="8133" xr:uid="{659A920D-2B64-4D88-8014-63105B24FCAC}"/>
    <cellStyle name="Millares 84 2 5" xfId="10330" xr:uid="{913AE57F-0CA8-4DF9-9EF3-83EB6A73BB3C}"/>
    <cellStyle name="Millares 84 2 6" xfId="12530" xr:uid="{D1F4D1D8-C6A8-4681-A135-B0B20693FB8F}"/>
    <cellStyle name="Millares 84 2 7" xfId="14725" xr:uid="{37C89620-E434-4E55-94E6-65D9E2D9AE34}"/>
    <cellStyle name="Millares 84 2 8" xfId="16920" xr:uid="{FF67E1EF-F4B9-4FD6-B046-F7BD1F5D133C}"/>
    <cellStyle name="Millares 84 2 9" xfId="19121" xr:uid="{5ACBC167-6D80-4767-9203-1A38C917E9AC}"/>
    <cellStyle name="Millares 84 20" xfId="33802" xr:uid="{A51B280E-F389-4FB2-87FB-A63E9F9A71C1}"/>
    <cellStyle name="Millares 84 21" xfId="35998" xr:uid="{7A805E67-5D6E-4D93-92EB-971AF892C989}"/>
    <cellStyle name="Millares 84 22" xfId="37887" xr:uid="{716B0A83-F273-4C31-B9F8-BD9907D533C0}"/>
    <cellStyle name="Millares 84 23" xfId="40407" xr:uid="{A21BC1AC-D23B-400C-8607-AE87402D047C}"/>
    <cellStyle name="Millares 84 24" xfId="42606" xr:uid="{E7F595C9-C497-47CE-94EB-07C926E7943E}"/>
    <cellStyle name="Millares 84 25" xfId="44801" xr:uid="{A0F0201D-509C-4571-B952-68B7FE0778DD}"/>
    <cellStyle name="Millares 84 26" xfId="47011" xr:uid="{0AB5AF87-CFF3-43DF-8AEB-43C9D0157C80}"/>
    <cellStyle name="Millares 84 27" xfId="49221" xr:uid="{A991D634-075A-4FB3-B2C4-610D8CA2BC89}"/>
    <cellStyle name="Millares 84 28" xfId="51418" xr:uid="{8D3E2CA2-A9E6-4CE0-9823-564C75067E87}"/>
    <cellStyle name="Millares 84 29" xfId="53617" xr:uid="{02525E16-7ECD-43FE-8F08-6D7EAFD969E9}"/>
    <cellStyle name="Millares 84 3" xfId="1892" xr:uid="{D0BC9F7C-4058-43BB-B0AE-6B811C33AEC6}"/>
    <cellStyle name="Millares 84 3 10" xfId="21683" xr:uid="{4877496A-A114-4CCA-AA2E-8193BE1E4100}"/>
    <cellStyle name="Millares 84 3 11" xfId="24297" xr:uid="{658E9537-752A-479B-B859-F282BB865ED6}"/>
    <cellStyle name="Millares 84 3 12" xfId="26503" xr:uid="{22BD6C1E-ACD7-42E0-A664-5A60902A40DE}"/>
    <cellStyle name="Millares 84 3 13" xfId="28697" xr:uid="{7ABF4229-ABC2-4BAB-B9AA-15D0C162A74C}"/>
    <cellStyle name="Millares 84 3 14" xfId="30900" xr:uid="{C6C14649-1FDD-4719-93AD-4A77DE035FF8}"/>
    <cellStyle name="Millares 84 3 15" xfId="33108" xr:uid="{82983431-C48B-4422-8A47-DA6AFF318DC9}"/>
    <cellStyle name="Millares 84 3 16" xfId="35352" xr:uid="{20618B2F-D8BD-4B3C-986A-9FDE19875892}"/>
    <cellStyle name="Millares 84 3 17" xfId="37547" xr:uid="{5F5E998C-73D7-4EEC-AC23-BF143A4CF351}"/>
    <cellStyle name="Millares 84 3 18" xfId="39760" xr:uid="{64B704FC-E3B0-410E-9CE5-C26AD1CBF751}"/>
    <cellStyle name="Millares 84 3 19" xfId="41957" xr:uid="{804E97F8-BAF9-41FF-894E-8590558AAAC7}"/>
    <cellStyle name="Millares 84 3 2" xfId="4087" xr:uid="{5C652898-1B5E-4059-821F-92D6ABC91955}"/>
    <cellStyle name="Millares 84 3 20" xfId="44155" xr:uid="{5937E7EB-6639-4CFB-AE12-FC6F47798A7E}"/>
    <cellStyle name="Millares 84 3 21" xfId="46350" xr:uid="{E6578722-29A3-496E-9212-31F7A41CD90F}"/>
    <cellStyle name="Millares 84 3 22" xfId="48562" xr:uid="{640AEC21-774A-4B3E-A541-C284A79A263A}"/>
    <cellStyle name="Millares 84 3 23" xfId="50770" xr:uid="{6BCBEF9D-389D-4582-BE9E-0CC1DF1AC85B}"/>
    <cellStyle name="Millares 84 3 24" xfId="52967" xr:uid="{BCB9ACF9-3E50-4C3B-82E5-18024CD39312}"/>
    <cellStyle name="Millares 84 3 25" xfId="55166" xr:uid="{66EA23CA-D853-4A9A-8CD4-3B6446C86827}"/>
    <cellStyle name="Millares 84 3 26" xfId="57366" xr:uid="{64818D08-8CDC-4C35-B255-B8B81538CD06}"/>
    <cellStyle name="Millares 84 3 27" xfId="59572" xr:uid="{A4B78901-2D77-454E-881C-4E7316510CD1}"/>
    <cellStyle name="Millares 84 3 28" xfId="61768" xr:uid="{416B5EFC-8D2F-409B-A249-1CCF65FF0CA4}"/>
    <cellStyle name="Millares 84 3 3" xfId="6285" xr:uid="{EF213CD8-8FB9-4597-928B-538F8577C74C}"/>
    <cellStyle name="Millares 84 3 4" xfId="8494" xr:uid="{8C617386-A755-4D9A-A1FE-56338D370B89}"/>
    <cellStyle name="Millares 84 3 5" xfId="10691" xr:uid="{957213BD-9460-4C90-9B6C-46EBB86912D8}"/>
    <cellStyle name="Millares 84 3 6" xfId="12891" xr:uid="{645B18B9-FC76-4844-9FD8-CBF09CB4F242}"/>
    <cellStyle name="Millares 84 3 7" xfId="15086" xr:uid="{3B6F842F-9FE5-408B-B374-53D319E505FE}"/>
    <cellStyle name="Millares 84 3 8" xfId="17281" xr:uid="{F38FB5A7-7C2D-4553-95E6-BFB000E271A2}"/>
    <cellStyle name="Millares 84 3 9" xfId="19482" xr:uid="{4AACC77F-0D8E-4251-876E-25CF9091AC30}"/>
    <cellStyle name="Millares 84 30" xfId="55817" xr:uid="{183911AC-4567-421F-B362-E4E3C75F9F43}"/>
    <cellStyle name="Millares 84 31" xfId="58023" xr:uid="{99981948-B07A-41BA-9950-3F92814D4706}"/>
    <cellStyle name="Millares 84 32" xfId="60219" xr:uid="{3117DD5F-F2BC-489D-876C-E44C753B458F}"/>
    <cellStyle name="Millares 84 4" xfId="3063" xr:uid="{E61FABE3-64FF-4AA1-BB6B-45C4D6471988}"/>
    <cellStyle name="Millares 84 4 10" xfId="23273" xr:uid="{584CDB87-8F57-4D97-AF5E-AD55B7079B23}"/>
    <cellStyle name="Millares 84 4 11" xfId="25479" xr:uid="{C8D815E6-A4ED-43A3-A392-C3B81021BBFA}"/>
    <cellStyle name="Millares 84 4 12" xfId="27673" xr:uid="{8E2C00FE-AC51-493C-BF9D-F11FE858C765}"/>
    <cellStyle name="Millares 84 4 13" xfId="29876" xr:uid="{3F9858E6-B45C-474A-8B1C-0A28913AB1D2}"/>
    <cellStyle name="Millares 84 4 14" xfId="32084" xr:uid="{AC08626E-C55D-4AEE-997D-B9385DAF6580}"/>
    <cellStyle name="Millares 84 4 15" xfId="34328" xr:uid="{803EA0E3-2714-4651-B431-DFEDDAEC0E46}"/>
    <cellStyle name="Millares 84 4 16" xfId="36523" xr:uid="{C701D2B5-8F5D-4036-A30F-F5FEDCA3253A}"/>
    <cellStyle name="Millares 84 4 17" xfId="38736" xr:uid="{5A8DAB9B-A79B-4C50-AAD2-6C42D6158E07}"/>
    <cellStyle name="Millares 84 4 18" xfId="40933" xr:uid="{D2352697-5387-4ED0-984D-A497F177DD2C}"/>
    <cellStyle name="Millares 84 4 19" xfId="43131" xr:uid="{2AAAAD90-2C92-4FBC-BA9A-76AD04C4CBB8}"/>
    <cellStyle name="Millares 84 4 2" xfId="5261" xr:uid="{6229AB52-3BCD-4519-AB50-B89CFB0517BA}"/>
    <cellStyle name="Millares 84 4 20" xfId="45326" xr:uid="{CB5969B6-DC72-44A1-99C6-24778D9CF59E}"/>
    <cellStyle name="Millares 84 4 21" xfId="47538" xr:uid="{95A444CE-C9C6-42C2-B76D-C533466B8C3E}"/>
    <cellStyle name="Millares 84 4 22" xfId="49746" xr:uid="{29EA3AEA-C437-4FFC-B5F4-333AF784590A}"/>
    <cellStyle name="Millares 84 4 23" xfId="51943" xr:uid="{1020273D-0EEE-45B9-BBEC-9C882DAF55B5}"/>
    <cellStyle name="Millares 84 4 24" xfId="54142" xr:uid="{43307D0D-D0FF-4433-B26E-5364331BFC63}"/>
    <cellStyle name="Millares 84 4 25" xfId="56342" xr:uid="{AB45AA6B-1958-4E16-92E6-539C877D464E}"/>
    <cellStyle name="Millares 84 4 26" xfId="58548" xr:uid="{56F1B6F7-FB7B-43DB-BCAE-73A352A9461C}"/>
    <cellStyle name="Millares 84 4 27" xfId="60744" xr:uid="{57EE6CBD-E23C-4342-804C-DC06875162BF}"/>
    <cellStyle name="Millares 84 4 3" xfId="7470" xr:uid="{12B38816-D231-4F8E-BF6A-901D2E615B9A}"/>
    <cellStyle name="Millares 84 4 4" xfId="9667" xr:uid="{FFECC8FE-A508-402E-BC9C-83FE6EB5C875}"/>
    <cellStyle name="Millares 84 4 5" xfId="11867" xr:uid="{66DE449B-3FB6-4F2C-9241-21EF80EE1658}"/>
    <cellStyle name="Millares 84 4 6" xfId="14062" xr:uid="{5F79E48F-68EE-46F2-A60D-89AA5436C2DD}"/>
    <cellStyle name="Millares 84 4 7" xfId="16257" xr:uid="{B00856AF-FAAB-4867-92A7-01A7627A79E6}"/>
    <cellStyle name="Millares 84 4 8" xfId="18458" xr:uid="{94B5CE77-0E9D-4DA6-8ED4-1600160F9E84}"/>
    <cellStyle name="Millares 84 4 9" xfId="20659" xr:uid="{31201C44-EE71-4B6B-9A79-57458140874A}"/>
    <cellStyle name="Millares 84 5" xfId="2537" xr:uid="{93F11FBA-66CA-46B7-891B-2187FFD22415}"/>
    <cellStyle name="Millares 84 6" xfId="4735" xr:uid="{29C2FF20-1C7A-45B9-BB29-18019D6167F6}"/>
    <cellStyle name="Millares 84 7" xfId="6768" xr:uid="{6D17C5ED-6F50-4829-9A8E-A30E690FFA1B}"/>
    <cellStyle name="Millares 84 8" xfId="9142" xr:uid="{BF3A4FA6-83E6-40D2-B97E-0961852DF855}"/>
    <cellStyle name="Millares 84 9" xfId="11342" xr:uid="{122D0FB3-63F3-450A-9AE1-235B1C0A32FA}"/>
    <cellStyle name="Millares 85" xfId="717" xr:uid="{BEA735A9-072F-437B-B2E1-4546CFEB5320}"/>
    <cellStyle name="Millares 85 10" xfId="13539" xr:uid="{F4052F97-8644-45D1-B06D-882A64BD52DA}"/>
    <cellStyle name="Millares 85 11" xfId="15734" xr:uid="{5CF6EBD2-FD6C-4618-B8AE-3AAD9FE41004}"/>
    <cellStyle name="Millares 85 12" xfId="17934" xr:uid="{B5184810-0058-4227-9786-E2BE9BCFEC90}"/>
    <cellStyle name="Millares 85 13" xfId="20136" xr:uid="{98B15F0B-8E38-4A16-82BB-1E669A27ACDC}"/>
    <cellStyle name="Millares 85 14" xfId="22024" xr:uid="{85C92DC7-9850-4DA2-892E-1BF588D730D7}"/>
    <cellStyle name="Millares 85 15" xfId="22750" xr:uid="{77A97F7F-19AD-45E1-8806-0182515F730A}"/>
    <cellStyle name="Millares 85 16" xfId="24956" xr:uid="{BE20ED54-D99D-4034-856C-92E6245FDD27}"/>
    <cellStyle name="Millares 85 17" xfId="27150" xr:uid="{80079D0D-60FA-4134-A63D-C38E194296BA}"/>
    <cellStyle name="Millares 85 18" xfId="29184" xr:uid="{8DDC49CC-3AEF-433A-8308-AE8493BA741D}"/>
    <cellStyle name="Millares 85 19" xfId="31559" xr:uid="{1B684BE2-4430-4CC2-A559-B50C1A1FABF3}"/>
    <cellStyle name="Millares 85 2" xfId="1533" xr:uid="{A1F055BF-B920-426D-95DD-AE7B8B99533D}"/>
    <cellStyle name="Millares 85 2 10" xfId="21324" xr:uid="{61E3D374-B1E2-4C74-9498-D85D00877C88}"/>
    <cellStyle name="Millares 85 2 11" xfId="23938" xr:uid="{4CBD3AB5-E5A8-4E3F-B844-C926D28D96BC}"/>
    <cellStyle name="Millares 85 2 12" xfId="26144" xr:uid="{242610E4-8284-4591-B6E4-079100FB3BF2}"/>
    <cellStyle name="Millares 85 2 13" xfId="28338" xr:uid="{A2D8C10F-8D39-4EDD-8CF3-631DFE783207}"/>
    <cellStyle name="Millares 85 2 14" xfId="30541" xr:uid="{6E9637E4-0890-45BC-8E34-CF2B6A947684}"/>
    <cellStyle name="Millares 85 2 15" xfId="32749" xr:uid="{60C05B7E-C1BA-4D8F-95FF-BE20E53A1002}"/>
    <cellStyle name="Millares 85 2 16" xfId="34993" xr:uid="{B25EA7C0-2F82-4C7D-85E2-0112D3C0099C}"/>
    <cellStyle name="Millares 85 2 17" xfId="37188" xr:uid="{0582C45B-52C7-4814-B92F-CC114BA32674}"/>
    <cellStyle name="Millares 85 2 18" xfId="39401" xr:uid="{C08975EA-7A78-4139-823E-04D255082F18}"/>
    <cellStyle name="Millares 85 2 19" xfId="41598" xr:uid="{A4878E88-0AFD-4D30-B546-48D10B1810B3}"/>
    <cellStyle name="Millares 85 2 2" xfId="3728" xr:uid="{137EA30A-2D3E-4071-9572-6A3DAB80CC69}"/>
    <cellStyle name="Millares 85 2 20" xfId="43796" xr:uid="{E091FA27-2D63-48D6-A4C0-2A73E0929DF1}"/>
    <cellStyle name="Millares 85 2 21" xfId="45991" xr:uid="{1F3B3942-B01B-41C9-91D0-A2FBE75645A1}"/>
    <cellStyle name="Millares 85 2 22" xfId="48203" xr:uid="{E93C51BE-823F-4D88-B48D-438CE29FF974}"/>
    <cellStyle name="Millares 85 2 23" xfId="50411" xr:uid="{B1D17793-2E50-47EB-A46B-5178D85F92B0}"/>
    <cellStyle name="Millares 85 2 24" xfId="52608" xr:uid="{50926D1C-4802-4264-B7F9-474073728A2F}"/>
    <cellStyle name="Millares 85 2 25" xfId="54807" xr:uid="{3F2C3ABB-F315-45A8-AF0E-8E05B47FB078}"/>
    <cellStyle name="Millares 85 2 26" xfId="57007" xr:uid="{BFF702AE-941E-48F5-A486-F1741847DC61}"/>
    <cellStyle name="Millares 85 2 27" xfId="59213" xr:uid="{2DCDD84D-B400-448D-A452-909186E79317}"/>
    <cellStyle name="Millares 85 2 28" xfId="61409" xr:uid="{8B19AA04-B079-4DEC-907E-393CCC9C4C95}"/>
    <cellStyle name="Millares 85 2 3" xfId="5926" xr:uid="{147C91EA-FC34-4D27-9317-ABBBE62F6127}"/>
    <cellStyle name="Millares 85 2 4" xfId="8135" xr:uid="{08E27511-C486-45BF-BE13-CF03B30154BB}"/>
    <cellStyle name="Millares 85 2 5" xfId="10332" xr:uid="{26306E85-3A36-49A0-879B-042992E4A1FA}"/>
    <cellStyle name="Millares 85 2 6" xfId="12532" xr:uid="{3D8B641A-78D2-4F79-9A63-461BE31420F6}"/>
    <cellStyle name="Millares 85 2 7" xfId="14727" xr:uid="{A265DDE8-9810-49EB-9EBF-A9C8E277C41A}"/>
    <cellStyle name="Millares 85 2 8" xfId="16922" xr:uid="{D41452F0-4E00-437F-A29C-C773991C2172}"/>
    <cellStyle name="Millares 85 2 9" xfId="19123" xr:uid="{4610E8DC-5773-4C68-9C47-E3156C7433E7}"/>
    <cellStyle name="Millares 85 20" xfId="33804" xr:uid="{2F2095BB-D2AA-414A-863B-3511CCA74AD6}"/>
    <cellStyle name="Millares 85 21" xfId="36000" xr:uid="{45035B43-F0C9-48E0-943B-CBE70E5CC18F}"/>
    <cellStyle name="Millares 85 22" xfId="37890" xr:uid="{CDBB1299-A5B8-4EBD-A46F-401595809A14}"/>
    <cellStyle name="Millares 85 23" xfId="40409" xr:uid="{75B7CE49-02AA-43C4-BB92-F934D23B4079}"/>
    <cellStyle name="Millares 85 24" xfId="42608" xr:uid="{F6BC3E1E-9F97-4D55-8CF8-B92DE33D8562}"/>
    <cellStyle name="Millares 85 25" xfId="44803" xr:uid="{F1C2EB74-B0ED-49C3-9A8F-3656D082D70D}"/>
    <cellStyle name="Millares 85 26" xfId="47013" xr:uid="{0073C879-7813-4B15-BC15-81694140F2D6}"/>
    <cellStyle name="Millares 85 27" xfId="49223" xr:uid="{7A065798-7430-4148-9595-D0819DBD16D0}"/>
    <cellStyle name="Millares 85 28" xfId="51420" xr:uid="{5027DA52-AFFE-4651-BEBE-DFFE164223BE}"/>
    <cellStyle name="Millares 85 29" xfId="53619" xr:uid="{6149E8FA-D617-4B9D-8FB0-04D00D8B6617}"/>
    <cellStyle name="Millares 85 3" xfId="1894" xr:uid="{508F5BB6-7E32-4CD7-B946-9DC6111DDB90}"/>
    <cellStyle name="Millares 85 3 10" xfId="21685" xr:uid="{E14DFC54-3859-4FBB-A800-64953A31621A}"/>
    <cellStyle name="Millares 85 3 11" xfId="24299" xr:uid="{F6BCBB23-5D33-4C8C-9945-59D5E9C1B208}"/>
    <cellStyle name="Millares 85 3 12" xfId="26505" xr:uid="{6FC0F1AE-8F59-415E-B592-50307E161E20}"/>
    <cellStyle name="Millares 85 3 13" xfId="28699" xr:uid="{97C5ADFA-9962-4D7B-AF27-8C87FF14ADF7}"/>
    <cellStyle name="Millares 85 3 14" xfId="30902" xr:uid="{212C931A-BFCB-4B95-B0A2-193CE9A24E1F}"/>
    <cellStyle name="Millares 85 3 15" xfId="33110" xr:uid="{09661562-5A72-4086-A947-EF9F680FC858}"/>
    <cellStyle name="Millares 85 3 16" xfId="35354" xr:uid="{72A899C2-659A-49DA-B558-F51AED32A371}"/>
    <cellStyle name="Millares 85 3 17" xfId="37549" xr:uid="{26487022-344E-49B9-8200-616A8014F2B9}"/>
    <cellStyle name="Millares 85 3 18" xfId="39762" xr:uid="{B0EBADE7-3D02-494C-A667-5D55DB28390F}"/>
    <cellStyle name="Millares 85 3 19" xfId="41959" xr:uid="{C30494E7-01A4-4C94-8BE3-8FA700BEC9A3}"/>
    <cellStyle name="Millares 85 3 2" xfId="4089" xr:uid="{8AD4961C-4556-41AD-8CE0-4BEA80470998}"/>
    <cellStyle name="Millares 85 3 20" xfId="44157" xr:uid="{6996E71E-0ABB-4391-984F-317F85B50F67}"/>
    <cellStyle name="Millares 85 3 21" xfId="46352" xr:uid="{9A668D11-5E8A-4E26-AE93-C1CE49EF87DA}"/>
    <cellStyle name="Millares 85 3 22" xfId="48564" xr:uid="{0228D529-3F21-4513-91B2-85C6407576F3}"/>
    <cellStyle name="Millares 85 3 23" xfId="50772" xr:uid="{CE938BDC-9D3E-4E69-A533-974C09B9F2D3}"/>
    <cellStyle name="Millares 85 3 24" xfId="52969" xr:uid="{1D92BF7C-B655-4FA2-9682-CBD8CE855673}"/>
    <cellStyle name="Millares 85 3 25" xfId="55168" xr:uid="{0FC39F90-7839-42C2-AF0D-362015C799D0}"/>
    <cellStyle name="Millares 85 3 26" xfId="57368" xr:uid="{09292269-54C0-4692-8313-F1B8A4E7D7EC}"/>
    <cellStyle name="Millares 85 3 27" xfId="59574" xr:uid="{984D6E26-4A21-43A8-B542-AA208A69907B}"/>
    <cellStyle name="Millares 85 3 28" xfId="61770" xr:uid="{517FD7BE-2CD8-4137-85BD-D563D4F0F866}"/>
    <cellStyle name="Millares 85 3 3" xfId="6287" xr:uid="{460DDFDC-4A15-45F9-8C34-B1E71527964B}"/>
    <cellStyle name="Millares 85 3 4" xfId="8496" xr:uid="{1D8E82B2-AF7C-49F6-9553-3C2F16569359}"/>
    <cellStyle name="Millares 85 3 5" xfId="10693" xr:uid="{6552AC70-6D20-4884-8771-9FC9F8B5AAC3}"/>
    <cellStyle name="Millares 85 3 6" xfId="12893" xr:uid="{2889F2A7-760A-4BE7-9BE8-786FFE391F08}"/>
    <cellStyle name="Millares 85 3 7" xfId="15088" xr:uid="{3CFB6578-3779-4594-B170-3A1DD74570BE}"/>
    <cellStyle name="Millares 85 3 8" xfId="17283" xr:uid="{BA4F8EF2-E0C1-4459-8EF0-1EBC9AD74809}"/>
    <cellStyle name="Millares 85 3 9" xfId="19484" xr:uid="{5EAA5629-B9A6-4ABC-A2C2-CE1A1177A77C}"/>
    <cellStyle name="Millares 85 30" xfId="55819" xr:uid="{D47E1FB6-2DA9-4116-A91A-570682808A0A}"/>
    <cellStyle name="Millares 85 31" xfId="58025" xr:uid="{C462F660-894F-48BE-9889-162BD910A400}"/>
    <cellStyle name="Millares 85 32" xfId="60221" xr:uid="{B088C645-6282-48FD-9492-93E4FD90840F}"/>
    <cellStyle name="Millares 85 4" xfId="3065" xr:uid="{B5B51C14-507F-49EC-ACA8-C0F21CAE74A0}"/>
    <cellStyle name="Millares 85 4 10" xfId="23275" xr:uid="{73D3CA8D-E067-41B3-958E-EADBC02990D8}"/>
    <cellStyle name="Millares 85 4 11" xfId="25481" xr:uid="{0F168DC0-CA9A-4E8F-B835-0D5FA8014086}"/>
    <cellStyle name="Millares 85 4 12" xfId="27675" xr:uid="{56CADFDD-E6C9-4EF4-93E2-C5A3717EF3E7}"/>
    <cellStyle name="Millares 85 4 13" xfId="29878" xr:uid="{16CE3F63-9A4B-4DE4-BAC8-2B0697C8C73E}"/>
    <cellStyle name="Millares 85 4 14" xfId="32086" xr:uid="{4790ED51-023C-46E9-A154-07AF54E305E7}"/>
    <cellStyle name="Millares 85 4 15" xfId="34330" xr:uid="{856C911E-572E-4E04-AAA1-659537051E8F}"/>
    <cellStyle name="Millares 85 4 16" xfId="36525" xr:uid="{D40F37B0-1FC7-497E-8BC0-481E63102550}"/>
    <cellStyle name="Millares 85 4 17" xfId="38738" xr:uid="{6103B428-C305-4CA2-8207-84244B44FBC9}"/>
    <cellStyle name="Millares 85 4 18" xfId="40935" xr:uid="{37214AFC-6F36-4A82-A0C9-F98AE63A2976}"/>
    <cellStyle name="Millares 85 4 19" xfId="43133" xr:uid="{FD9B251B-7819-433C-AC02-2BAC805E013E}"/>
    <cellStyle name="Millares 85 4 2" xfId="5263" xr:uid="{F20CCD63-2D71-4A7A-ABC3-7C59FC29B34F}"/>
    <cellStyle name="Millares 85 4 20" xfId="45328" xr:uid="{B5786600-8BAE-4F3A-BDC3-8B44ED646530}"/>
    <cellStyle name="Millares 85 4 21" xfId="47540" xr:uid="{9C8EB732-C62E-480B-91A9-E589E0B9E3EC}"/>
    <cellStyle name="Millares 85 4 22" xfId="49748" xr:uid="{723A6AFB-A087-43B9-A109-0D45FEE8E329}"/>
    <cellStyle name="Millares 85 4 23" xfId="51945" xr:uid="{49D38999-36E5-4EE2-A041-CB2B9E46D981}"/>
    <cellStyle name="Millares 85 4 24" xfId="54144" xr:uid="{5960189E-57A6-4C65-A30C-35E29B80632D}"/>
    <cellStyle name="Millares 85 4 25" xfId="56344" xr:uid="{DCD165D0-453D-491F-B934-628308EC2F37}"/>
    <cellStyle name="Millares 85 4 26" xfId="58550" xr:uid="{D73C8443-8069-4D27-B9F0-25430FD3509E}"/>
    <cellStyle name="Millares 85 4 27" xfId="60746" xr:uid="{6DEC307D-C75E-4A7F-AA23-DEBD45D6F79D}"/>
    <cellStyle name="Millares 85 4 3" xfId="7472" xr:uid="{FA9B6C4E-C71F-49A9-A9D0-2564CC850087}"/>
    <cellStyle name="Millares 85 4 4" xfId="9669" xr:uid="{D34B9B9D-CAE3-481F-9AD5-109851EF5C1C}"/>
    <cellStyle name="Millares 85 4 5" xfId="11869" xr:uid="{16603514-DF02-48A1-87BA-2C8FD5A62B44}"/>
    <cellStyle name="Millares 85 4 6" xfId="14064" xr:uid="{ADC57D7C-7F38-42E9-A217-FE503646C744}"/>
    <cellStyle name="Millares 85 4 7" xfId="16259" xr:uid="{98F98D32-775B-4712-AFB0-64CB39EB0782}"/>
    <cellStyle name="Millares 85 4 8" xfId="18460" xr:uid="{A3E0FCE2-A173-4698-BD0A-056F191E7FF2}"/>
    <cellStyle name="Millares 85 4 9" xfId="20661" xr:uid="{4EFA9AB7-7B8D-4AEE-9CA0-A9F0065CAF75}"/>
    <cellStyle name="Millares 85 5" xfId="2539" xr:uid="{4B26FC20-02DF-4549-9766-93684C8F329E}"/>
    <cellStyle name="Millares 85 6" xfId="4737" xr:uid="{077A5802-9D37-4AF7-925B-37578C96FD33}"/>
    <cellStyle name="Millares 85 7" xfId="6771" xr:uid="{2CD6B7F5-BE68-42A2-9603-7FA1680768C5}"/>
    <cellStyle name="Millares 85 8" xfId="9144" xr:uid="{3E988948-3FFD-403A-9C24-81EF665F35AA}"/>
    <cellStyle name="Millares 85 9" xfId="11344" xr:uid="{0F0D1E4D-DA2C-48DD-BC05-0E62E6A71519}"/>
    <cellStyle name="Millares 86" xfId="721" xr:uid="{7C05FC3B-8A58-426A-9F3A-BB009AAFF942}"/>
    <cellStyle name="Millares 86 10" xfId="13541" xr:uid="{C07FEA96-F1CE-45DB-92FA-85C06D00EFAF}"/>
    <cellStyle name="Millares 86 11" xfId="15736" xr:uid="{E08A7C29-2A59-4D1C-BF54-27A8E675AFB4}"/>
    <cellStyle name="Millares 86 12" xfId="17936" xr:uid="{2C7C64D3-A10C-4591-852D-3779B106AA48}"/>
    <cellStyle name="Millares 86 13" xfId="20138" xr:uid="{6F72BEB4-C414-4FE4-A256-2F4817B6099E}"/>
    <cellStyle name="Millares 86 14" xfId="22026" xr:uid="{21A51EC7-2537-4E86-A74B-F7DCC6E09C6A}"/>
    <cellStyle name="Millares 86 15" xfId="22752" xr:uid="{B375F330-D3D0-44AB-9F18-EE90BFB27FE0}"/>
    <cellStyle name="Millares 86 16" xfId="24958" xr:uid="{71934088-8F18-44E2-AE14-43431EA5954A}"/>
    <cellStyle name="Millares 86 17" xfId="27152" xr:uid="{C39456A3-A826-4EEA-B105-F8FC42AFE226}"/>
    <cellStyle name="Millares 86 18" xfId="29187" xr:uid="{E7C4002E-76A7-4C3A-997A-6E6BF6771654}"/>
    <cellStyle name="Millares 86 19" xfId="31561" xr:uid="{4D237230-1E2E-4AEA-8FEA-CA89C71DBFE5}"/>
    <cellStyle name="Millares 86 2" xfId="1535" xr:uid="{A316A7DC-8EB2-4A9A-94BA-E02FABF9B963}"/>
    <cellStyle name="Millares 86 2 10" xfId="21326" xr:uid="{064AD6C1-4C29-409F-90F3-841BAC80C77C}"/>
    <cellStyle name="Millares 86 2 11" xfId="23940" xr:uid="{F0A87A67-B197-4AB2-83EA-4E75C9782931}"/>
    <cellStyle name="Millares 86 2 12" xfId="26146" xr:uid="{0E6335FF-3162-4115-A3CE-FC4A0E87861E}"/>
    <cellStyle name="Millares 86 2 13" xfId="28340" xr:uid="{58C4620C-7F8A-4E51-ADF1-6BB06E756989}"/>
    <cellStyle name="Millares 86 2 14" xfId="30543" xr:uid="{14541CFC-25C5-4436-97A7-92A8F3024CA4}"/>
    <cellStyle name="Millares 86 2 15" xfId="32751" xr:uid="{D56D939F-6891-409A-82DF-D6C9AA3B976E}"/>
    <cellStyle name="Millares 86 2 16" xfId="34995" xr:uid="{99AF31AD-3C8E-4948-9FF6-203FF604FCFD}"/>
    <cellStyle name="Millares 86 2 17" xfId="37190" xr:uid="{0AF2A1C3-F21A-4A78-95B8-9E124789E12A}"/>
    <cellStyle name="Millares 86 2 18" xfId="39403" xr:uid="{3E5A8D4D-A158-4C98-A306-C828441035F7}"/>
    <cellStyle name="Millares 86 2 19" xfId="41600" xr:uid="{52D5E09C-5A64-44B7-AFAE-B45AB8285097}"/>
    <cellStyle name="Millares 86 2 2" xfId="3730" xr:uid="{CC92D436-9915-4F9C-8308-D33C010A0EB1}"/>
    <cellStyle name="Millares 86 2 20" xfId="43798" xr:uid="{A8FD1AD7-8E0D-445C-87CE-DF8E65FA2BF4}"/>
    <cellStyle name="Millares 86 2 21" xfId="45993" xr:uid="{BE9AABE7-76D2-4671-8238-9C0EEAA1BE8A}"/>
    <cellStyle name="Millares 86 2 22" xfId="48205" xr:uid="{232E87B9-7B1E-4AA0-AA3F-B65298302B0D}"/>
    <cellStyle name="Millares 86 2 23" xfId="50413" xr:uid="{B9E60A1E-B71F-49DD-B6E8-1D9C9ABD4017}"/>
    <cellStyle name="Millares 86 2 24" xfId="52610" xr:uid="{DE24E27E-0917-4160-8695-2D7A12DBFA8F}"/>
    <cellStyle name="Millares 86 2 25" xfId="54809" xr:uid="{BBA34148-6A6C-49AE-B21D-DA182063FD7A}"/>
    <cellStyle name="Millares 86 2 26" xfId="57009" xr:uid="{62C16C22-D668-43E2-96E5-5AC85AC96FC1}"/>
    <cellStyle name="Millares 86 2 27" xfId="59215" xr:uid="{1B3034A1-C993-4173-9004-F65E51602ADC}"/>
    <cellStyle name="Millares 86 2 28" xfId="61411" xr:uid="{AED56556-68B1-45F0-947B-1519E6CE6B44}"/>
    <cellStyle name="Millares 86 2 3" xfId="5928" xr:uid="{11A30FAB-063B-4EBB-8B22-91698E46A46F}"/>
    <cellStyle name="Millares 86 2 4" xfId="8137" xr:uid="{8B866DDA-9F32-4163-9001-95A1C9F94CA7}"/>
    <cellStyle name="Millares 86 2 5" xfId="10334" xr:uid="{73842F3D-3569-489B-9DD2-7AEF040011D1}"/>
    <cellStyle name="Millares 86 2 6" xfId="12534" xr:uid="{2AE09FDB-E4C1-4308-AD64-DBAC232A9FAB}"/>
    <cellStyle name="Millares 86 2 7" xfId="14729" xr:uid="{A3FB5471-55ED-4556-AB47-626A668BE5BC}"/>
    <cellStyle name="Millares 86 2 8" xfId="16924" xr:uid="{D34943DB-BBAF-4FF1-9191-3994EA399D7F}"/>
    <cellStyle name="Millares 86 2 9" xfId="19125" xr:uid="{17A3094D-484C-4A74-BC09-BB9395FC4FB4}"/>
    <cellStyle name="Millares 86 20" xfId="33806" xr:uid="{75DB06FB-1608-4041-BB44-5C7DCB7F918B}"/>
    <cellStyle name="Millares 86 21" xfId="36002" xr:uid="{AFF8A0DC-4C8E-45E8-966F-1E3FE75EC175}"/>
    <cellStyle name="Millares 86 22" xfId="37893" xr:uid="{B6D91F8B-90FB-4F55-9905-72321D1E06F9}"/>
    <cellStyle name="Millares 86 23" xfId="40411" xr:uid="{7A5978DE-0FCF-4447-BC35-BA9A1C48A0F6}"/>
    <cellStyle name="Millares 86 24" xfId="42610" xr:uid="{EB2C5103-9FD4-449C-8551-F98F70E1611D}"/>
    <cellStyle name="Millares 86 25" xfId="44805" xr:uid="{19BED07A-6845-4520-92EF-669BF9070C39}"/>
    <cellStyle name="Millares 86 26" xfId="47015" xr:uid="{FA176571-AFE7-42C5-B06B-F1414D92302F}"/>
    <cellStyle name="Millares 86 27" xfId="49225" xr:uid="{08711BBE-DBC2-4B26-A9CF-6F95F773D96F}"/>
    <cellStyle name="Millares 86 28" xfId="51422" xr:uid="{3D416042-1835-49C2-B91C-96BFEA56BE2E}"/>
    <cellStyle name="Millares 86 29" xfId="53621" xr:uid="{8F8FE455-D976-4A63-8F38-BCB9E12126EB}"/>
    <cellStyle name="Millares 86 3" xfId="1896" xr:uid="{2A7F7F29-17B9-4DEB-9471-0C579D98AC01}"/>
    <cellStyle name="Millares 86 3 10" xfId="21687" xr:uid="{0BEA5FE6-83D2-4F63-A374-5B551C23A91B}"/>
    <cellStyle name="Millares 86 3 11" xfId="24301" xr:uid="{39D4D062-0744-4E7F-9B81-7DE8845E6E6C}"/>
    <cellStyle name="Millares 86 3 12" xfId="26507" xr:uid="{2F508B59-206D-4718-A938-4B49D4C35B43}"/>
    <cellStyle name="Millares 86 3 13" xfId="28701" xr:uid="{49DD99F1-755C-496F-A993-D343968C3632}"/>
    <cellStyle name="Millares 86 3 14" xfId="30904" xr:uid="{88C68D81-DC0F-4394-B40A-045BBCFFB016}"/>
    <cellStyle name="Millares 86 3 15" xfId="33112" xr:uid="{917C45D1-A951-474A-B422-2BBBC619EE34}"/>
    <cellStyle name="Millares 86 3 16" xfId="35356" xr:uid="{764D0B32-84D1-4718-91F3-EB607BB35E94}"/>
    <cellStyle name="Millares 86 3 17" xfId="37551" xr:uid="{323987FE-7CAC-4160-8CA4-132D33A4F26C}"/>
    <cellStyle name="Millares 86 3 18" xfId="39764" xr:uid="{D13E5664-9EFE-4110-A984-2DD8126074A4}"/>
    <cellStyle name="Millares 86 3 19" xfId="41961" xr:uid="{8D33660F-7197-4309-B693-D6C36BE8A4B9}"/>
    <cellStyle name="Millares 86 3 2" xfId="4091" xr:uid="{5F678209-4289-42CB-93A1-3CE4ACD36A72}"/>
    <cellStyle name="Millares 86 3 20" xfId="44159" xr:uid="{6CC79D34-446B-41D2-9434-8C64630EF983}"/>
    <cellStyle name="Millares 86 3 21" xfId="46354" xr:uid="{3D02C982-372E-4A07-BAB2-D9867CA5BED7}"/>
    <cellStyle name="Millares 86 3 22" xfId="48566" xr:uid="{5F7A4336-99EA-4EFE-8E63-33100C833972}"/>
    <cellStyle name="Millares 86 3 23" xfId="50774" xr:uid="{66EDA9E9-A6BB-4959-9CBF-D8FEB11C9E25}"/>
    <cellStyle name="Millares 86 3 24" xfId="52971" xr:uid="{545F4979-C0D1-4A05-A4E5-3D8F21AF8C61}"/>
    <cellStyle name="Millares 86 3 25" xfId="55170" xr:uid="{35FB52CB-E47A-40B5-8A13-3A474A16BA8E}"/>
    <cellStyle name="Millares 86 3 26" xfId="57370" xr:uid="{01445D1A-5D5E-4D66-AD88-12984EB3B221}"/>
    <cellStyle name="Millares 86 3 27" xfId="59576" xr:uid="{C06FF2B5-A164-4583-BD31-0CD5B5218F48}"/>
    <cellStyle name="Millares 86 3 28" xfId="61772" xr:uid="{D815E4C2-41DB-482E-8D9E-6D6F62CEF7B8}"/>
    <cellStyle name="Millares 86 3 3" xfId="6289" xr:uid="{AAE6E6B6-5D07-4FE0-99B1-1FD8B22FC563}"/>
    <cellStyle name="Millares 86 3 4" xfId="8498" xr:uid="{5A7B51D3-F351-410C-8F68-7830D0CAE0E0}"/>
    <cellStyle name="Millares 86 3 5" xfId="10695" xr:uid="{65E82C5B-9A08-410D-BA64-E19192B67A28}"/>
    <cellStyle name="Millares 86 3 6" xfId="12895" xr:uid="{0877ECED-0780-4AAA-AF2E-3FE8A81F7E82}"/>
    <cellStyle name="Millares 86 3 7" xfId="15090" xr:uid="{40CB07FD-C57C-409D-A063-BE358719B852}"/>
    <cellStyle name="Millares 86 3 8" xfId="17285" xr:uid="{A4B493FF-DDEC-4719-89E6-9E0A4CD518CF}"/>
    <cellStyle name="Millares 86 3 9" xfId="19486" xr:uid="{803A7F6E-1C23-4AF6-9B1A-D431178C406A}"/>
    <cellStyle name="Millares 86 30" xfId="55821" xr:uid="{544A76C8-4346-49E4-9CD3-A1CB1CFCE8EF}"/>
    <cellStyle name="Millares 86 31" xfId="58027" xr:uid="{319B8EFD-6FCF-4E9A-BA51-1AAAF5841A25}"/>
    <cellStyle name="Millares 86 32" xfId="60223" xr:uid="{514B6D25-ED9D-45A5-AAAC-6066AE3ABCDB}"/>
    <cellStyle name="Millares 86 4" xfId="3067" xr:uid="{8CBDA7B7-A3EC-47D5-94BD-BAAB1B3D2564}"/>
    <cellStyle name="Millares 86 4 10" xfId="23277" xr:uid="{1DD95421-80F1-4D8E-92D0-D95BAF6527CE}"/>
    <cellStyle name="Millares 86 4 11" xfId="25483" xr:uid="{3401C28F-63C5-4E0E-95F0-2439F2FAFB86}"/>
    <cellStyle name="Millares 86 4 12" xfId="27677" xr:uid="{77F70528-AC4E-42C5-977F-95B22E1B1133}"/>
    <cellStyle name="Millares 86 4 13" xfId="29880" xr:uid="{E1D90EC9-E715-463F-A1B5-F5363DBEC574}"/>
    <cellStyle name="Millares 86 4 14" xfId="32088" xr:uid="{9EFFB789-309D-4147-ACDC-B5D723BDE594}"/>
    <cellStyle name="Millares 86 4 15" xfId="34332" xr:uid="{EE26F4CF-3ECE-4745-928B-FFE8001EB035}"/>
    <cellStyle name="Millares 86 4 16" xfId="36527" xr:uid="{088F5568-C060-4E64-920E-0B4191261B12}"/>
    <cellStyle name="Millares 86 4 17" xfId="38740" xr:uid="{368D8B18-E063-4B67-A19C-9D092F2A3027}"/>
    <cellStyle name="Millares 86 4 18" xfId="40937" xr:uid="{7938257C-E9F1-4A85-B1BC-CA24814572D6}"/>
    <cellStyle name="Millares 86 4 19" xfId="43135" xr:uid="{CC023151-FF46-4389-8C6B-E7BFE6CA9986}"/>
    <cellStyle name="Millares 86 4 2" xfId="5265" xr:uid="{AF23D685-93E1-4C17-8477-267E6AD10491}"/>
    <cellStyle name="Millares 86 4 20" xfId="45330" xr:uid="{9485E3E3-0889-4183-9C57-DDEB0EA35581}"/>
    <cellStyle name="Millares 86 4 21" xfId="47542" xr:uid="{4552402D-44A4-4D7D-85A8-09CB792AA86A}"/>
    <cellStyle name="Millares 86 4 22" xfId="49750" xr:uid="{272C2F4A-F03F-47FF-96CA-E2252F7F7580}"/>
    <cellStyle name="Millares 86 4 23" xfId="51947" xr:uid="{7FF18914-41F6-4F6A-8AF8-07A67281681D}"/>
    <cellStyle name="Millares 86 4 24" xfId="54146" xr:uid="{05EB3D44-8344-4FDF-A9CA-29D1C0636E2C}"/>
    <cellStyle name="Millares 86 4 25" xfId="56346" xr:uid="{A43992A0-DB3D-45B1-B7CA-90FC714E7E60}"/>
    <cellStyle name="Millares 86 4 26" xfId="58552" xr:uid="{549ECFE2-4CE3-4213-AA3C-DD96B97AE8BA}"/>
    <cellStyle name="Millares 86 4 27" xfId="60748" xr:uid="{56EC5043-5410-4CD0-9B2D-8CFDEE6002CE}"/>
    <cellStyle name="Millares 86 4 3" xfId="7474" xr:uid="{038EF65D-CE8E-4E13-ADFC-3AD82616B63A}"/>
    <cellStyle name="Millares 86 4 4" xfId="9671" xr:uid="{11499396-5BE2-40EF-96B4-0E7F218D9B72}"/>
    <cellStyle name="Millares 86 4 5" xfId="11871" xr:uid="{8A4B411A-20F6-4AF4-A0D7-9032E3B7E71F}"/>
    <cellStyle name="Millares 86 4 6" xfId="14066" xr:uid="{883F4E1B-1D8C-472C-AB49-273057D0D753}"/>
    <cellStyle name="Millares 86 4 7" xfId="16261" xr:uid="{290C7406-0920-4F39-A8B9-15CECFA403A5}"/>
    <cellStyle name="Millares 86 4 8" xfId="18462" xr:uid="{2BA82D03-3A44-4641-A641-AF756E1CB593}"/>
    <cellStyle name="Millares 86 4 9" xfId="20663" xr:uid="{13BCAAA8-76EE-4FB0-9520-3531EDEF5B5B}"/>
    <cellStyle name="Millares 86 5" xfId="2541" xr:uid="{49E60470-9199-4A98-8EF8-9F9E9DE82AED}"/>
    <cellStyle name="Millares 86 6" xfId="4739" xr:uid="{6DBD5570-49EB-402B-92E6-02935BDEBAE9}"/>
    <cellStyle name="Millares 86 7" xfId="6774" xr:uid="{ADF2D1F5-8019-4CEF-890C-9B986F12AA62}"/>
    <cellStyle name="Millares 86 8" xfId="9146" xr:uid="{C6DD4970-A557-4CE6-8E97-996AAD1893B2}"/>
    <cellStyle name="Millares 86 9" xfId="11346" xr:uid="{67C860FD-7A6B-4734-9059-7A687EACD96B}"/>
    <cellStyle name="Millares 87" xfId="725" xr:uid="{37136D7C-1950-4706-8879-D2587DCE8B3C}"/>
    <cellStyle name="Millares 87 10" xfId="13543" xr:uid="{5773D534-61E0-4895-BEEA-1C54B7A4D65A}"/>
    <cellStyle name="Millares 87 11" xfId="15738" xr:uid="{C03997B0-F433-4C74-AEE9-DF9475213DBA}"/>
    <cellStyle name="Millares 87 12" xfId="17938" xr:uid="{C733C855-EAE6-4701-818E-B7F10812A1C7}"/>
    <cellStyle name="Millares 87 13" xfId="20140" xr:uid="{03741CD9-307C-487A-A150-F642550DEAFD}"/>
    <cellStyle name="Millares 87 14" xfId="22028" xr:uid="{0D3A49DC-8005-4143-AB78-873596C11FB3}"/>
    <cellStyle name="Millares 87 15" xfId="22754" xr:uid="{1E7C46B4-9EF8-43C2-8028-32A19EFAD4E5}"/>
    <cellStyle name="Millares 87 16" xfId="24960" xr:uid="{6916E1BE-5CF5-4849-840B-25BCB2894042}"/>
    <cellStyle name="Millares 87 17" xfId="27154" xr:uid="{F7DEA0F4-2D0C-41EA-95A2-E2090CE312A5}"/>
    <cellStyle name="Millares 87 18" xfId="29190" xr:uid="{ADF4FB5C-A2C4-48EC-BF95-1158C8A197A3}"/>
    <cellStyle name="Millares 87 19" xfId="31563" xr:uid="{F3713EB5-2474-41BC-B235-38AA2933B850}"/>
    <cellStyle name="Millares 87 2" xfId="1537" xr:uid="{44707929-B2FC-4ED2-8366-8060010A4451}"/>
    <cellStyle name="Millares 87 2 10" xfId="21328" xr:uid="{996949B7-0078-43A5-94CA-4F5F00AC6594}"/>
    <cellStyle name="Millares 87 2 11" xfId="23942" xr:uid="{0D465788-753D-4B42-B842-C0E05F0BB686}"/>
    <cellStyle name="Millares 87 2 12" xfId="26148" xr:uid="{2BBCF90F-BECC-4984-B2D1-DDB1597DC951}"/>
    <cellStyle name="Millares 87 2 13" xfId="28342" xr:uid="{0E332EC0-1DC2-457F-A953-0B14D6826D95}"/>
    <cellStyle name="Millares 87 2 14" xfId="30545" xr:uid="{15CC65D4-690F-4321-82C1-08DDD19EBEE4}"/>
    <cellStyle name="Millares 87 2 15" xfId="32753" xr:uid="{4AA69061-42E6-482D-8631-5B8BF7A28CFC}"/>
    <cellStyle name="Millares 87 2 16" xfId="34997" xr:uid="{96B51D4B-62A6-445A-BD4A-3D239852B7B6}"/>
    <cellStyle name="Millares 87 2 17" xfId="37192" xr:uid="{ABD3528C-03E1-4A8B-B3C7-37684881E33F}"/>
    <cellStyle name="Millares 87 2 18" xfId="39405" xr:uid="{23E63E82-E581-4667-84B9-930691EDF2DD}"/>
    <cellStyle name="Millares 87 2 19" xfId="41602" xr:uid="{182BAF81-859F-4927-8526-F8E8D5B9C7DE}"/>
    <cellStyle name="Millares 87 2 2" xfId="3732" xr:uid="{95CAAB88-DFFC-4DA5-9084-7492F0B0DA8B}"/>
    <cellStyle name="Millares 87 2 20" xfId="43800" xr:uid="{EDE0A1C4-E4B0-4576-A72A-362EB85E78C1}"/>
    <cellStyle name="Millares 87 2 21" xfId="45995" xr:uid="{B040EF1C-F877-4684-BF02-04576B2DDC9C}"/>
    <cellStyle name="Millares 87 2 22" xfId="48207" xr:uid="{BC1C0CA4-B104-4BB8-AB5F-F74200408306}"/>
    <cellStyle name="Millares 87 2 23" xfId="50415" xr:uid="{4884E14E-89C7-46B9-8677-574477A652A0}"/>
    <cellStyle name="Millares 87 2 24" xfId="52612" xr:uid="{05D08701-9955-4654-9BE7-7CBBDA67CF48}"/>
    <cellStyle name="Millares 87 2 25" xfId="54811" xr:uid="{20634892-829C-4558-BFEC-3AEBFD723739}"/>
    <cellStyle name="Millares 87 2 26" xfId="57011" xr:uid="{3E25C92E-416C-4FCC-AD0D-B0AC92C127E7}"/>
    <cellStyle name="Millares 87 2 27" xfId="59217" xr:uid="{BEF42024-66B5-45AD-B65B-44BA070ED5CC}"/>
    <cellStyle name="Millares 87 2 28" xfId="61413" xr:uid="{B1AD4427-75C8-471F-A4FB-B5F881E23B85}"/>
    <cellStyle name="Millares 87 2 3" xfId="5930" xr:uid="{4015B961-3A52-4B84-A050-BF516C458CE1}"/>
    <cellStyle name="Millares 87 2 4" xfId="8139" xr:uid="{A53CE703-197E-4B91-A699-53DA7E5B2967}"/>
    <cellStyle name="Millares 87 2 5" xfId="10336" xr:uid="{E946E4AF-6403-4477-BDC3-EF9B1899E9C8}"/>
    <cellStyle name="Millares 87 2 6" xfId="12536" xr:uid="{7A85DF14-3AFA-4CE2-9B0E-AD7DACC7990F}"/>
    <cellStyle name="Millares 87 2 7" xfId="14731" xr:uid="{B18BED36-DF17-4217-A16D-37D25FF8D39E}"/>
    <cellStyle name="Millares 87 2 8" xfId="16926" xr:uid="{756270D7-B3D3-4592-A7A1-4F16AB2A7223}"/>
    <cellStyle name="Millares 87 2 9" xfId="19127" xr:uid="{5E9EBAB1-1B20-4242-952C-E04AD8F63D40}"/>
    <cellStyle name="Millares 87 20" xfId="33808" xr:uid="{71D08EE0-82C1-4BF7-B5D4-F0E0F698C5CB}"/>
    <cellStyle name="Millares 87 21" xfId="36004" xr:uid="{01FA6912-5689-422B-B82B-23E7438A20FF}"/>
    <cellStyle name="Millares 87 22" xfId="37895" xr:uid="{6EED395E-FE97-44E9-B84B-96DA8B35D9F2}"/>
    <cellStyle name="Millares 87 23" xfId="40413" xr:uid="{56837A82-D731-4DF4-A47D-683B304A12EA}"/>
    <cellStyle name="Millares 87 24" xfId="42612" xr:uid="{8EE16658-51C0-4945-A637-6D3093AC2418}"/>
    <cellStyle name="Millares 87 25" xfId="44807" xr:uid="{187D98EF-50BF-44DD-ADE1-5148F7809C60}"/>
    <cellStyle name="Millares 87 26" xfId="47017" xr:uid="{D3874418-91A1-4992-BCD4-0616DE7EFFEF}"/>
    <cellStyle name="Millares 87 27" xfId="49227" xr:uid="{073D8DC4-8094-48D4-9DCF-269292EDFC07}"/>
    <cellStyle name="Millares 87 28" xfId="51424" xr:uid="{8BDC2877-712C-464D-BECD-B7D91D71E976}"/>
    <cellStyle name="Millares 87 29" xfId="53623" xr:uid="{5E1E37D0-0154-420E-933F-8F6464674352}"/>
    <cellStyle name="Millares 87 3" xfId="1898" xr:uid="{21BCD748-32D2-48CA-ABA3-BD5452374666}"/>
    <cellStyle name="Millares 87 3 10" xfId="21689" xr:uid="{34341F32-2D9D-436A-87E6-A3F56E9A264D}"/>
    <cellStyle name="Millares 87 3 11" xfId="24303" xr:uid="{4B5ACE73-DA6D-4615-965A-FECFCB4D891F}"/>
    <cellStyle name="Millares 87 3 12" xfId="26509" xr:uid="{7DBC640E-D9A0-4B2B-BC1F-391C26A947C3}"/>
    <cellStyle name="Millares 87 3 13" xfId="28703" xr:uid="{F42924AC-3CC6-4565-A2F3-A34D8322F339}"/>
    <cellStyle name="Millares 87 3 14" xfId="30906" xr:uid="{9D943809-B4EE-4475-8359-87A77AAEF81B}"/>
    <cellStyle name="Millares 87 3 15" xfId="33114" xr:uid="{AAE085D5-E3EC-4054-9EC2-46AA127C62C4}"/>
    <cellStyle name="Millares 87 3 16" xfId="35358" xr:uid="{B8E7774D-4815-4930-904F-49784E88E06D}"/>
    <cellStyle name="Millares 87 3 17" xfId="37553" xr:uid="{CF3CCA3C-AECC-4F21-B86C-BF350AF48424}"/>
    <cellStyle name="Millares 87 3 18" xfId="39766" xr:uid="{C24F8633-681E-44EE-911F-E57835A06ABF}"/>
    <cellStyle name="Millares 87 3 19" xfId="41963" xr:uid="{E09534E6-14BC-4A70-A860-64A4C657A37F}"/>
    <cellStyle name="Millares 87 3 2" xfId="4093" xr:uid="{4642C88D-F083-427A-B2B0-B80576002A30}"/>
    <cellStyle name="Millares 87 3 20" xfId="44161" xr:uid="{82B3EFAD-0423-4003-A604-B359AD09647C}"/>
    <cellStyle name="Millares 87 3 21" xfId="46356" xr:uid="{2E9F2ABD-7DB0-4CAB-BC08-5FAB64632A5A}"/>
    <cellStyle name="Millares 87 3 22" xfId="48568" xr:uid="{3BCB91F0-C48E-4632-BABB-925F88BE0F09}"/>
    <cellStyle name="Millares 87 3 23" xfId="50776" xr:uid="{1CEB9D4E-5F63-427E-BC4A-72B766262E7C}"/>
    <cellStyle name="Millares 87 3 24" xfId="52973" xr:uid="{A227BA8D-CE64-466B-A2BD-4D4B2CEC224D}"/>
    <cellStyle name="Millares 87 3 25" xfId="55172" xr:uid="{32B6B879-C98C-452E-8DE1-17446D496A15}"/>
    <cellStyle name="Millares 87 3 26" xfId="57372" xr:uid="{C1AD14A6-A855-4F45-A292-C33D92B7B9DE}"/>
    <cellStyle name="Millares 87 3 27" xfId="59578" xr:uid="{AD0503E0-60B8-40C0-B950-01EEEA93D8D0}"/>
    <cellStyle name="Millares 87 3 28" xfId="61774" xr:uid="{58B42E98-46A1-4977-A83C-E5800D7F5D50}"/>
    <cellStyle name="Millares 87 3 3" xfId="6291" xr:uid="{BEC62176-1C36-47EF-B7FF-B4B05E5CB323}"/>
    <cellStyle name="Millares 87 3 4" xfId="8500" xr:uid="{D19F836B-4E04-429C-9161-865D8D587E19}"/>
    <cellStyle name="Millares 87 3 5" xfId="10697" xr:uid="{C81E2760-7EFE-41C6-BDA1-871BF2F72A4D}"/>
    <cellStyle name="Millares 87 3 6" xfId="12897" xr:uid="{2EBF2183-B002-45A8-9C3F-CA0BE72311B8}"/>
    <cellStyle name="Millares 87 3 7" xfId="15092" xr:uid="{91FDB0C4-13BB-4EE8-A59C-D0A67E5F8E10}"/>
    <cellStyle name="Millares 87 3 8" xfId="17287" xr:uid="{ACC59F5F-98AE-496F-AA72-7C6B523A48DB}"/>
    <cellStyle name="Millares 87 3 9" xfId="19488" xr:uid="{0F71C3EC-BB16-4DF8-91F7-0BF340CE9A35}"/>
    <cellStyle name="Millares 87 30" xfId="55823" xr:uid="{2512A628-C2C1-4998-89C8-9F6AA935218A}"/>
    <cellStyle name="Millares 87 31" xfId="58029" xr:uid="{183B13A7-640B-448D-8550-4D3FCD43FB49}"/>
    <cellStyle name="Millares 87 32" xfId="60225" xr:uid="{E99A32B8-ED1F-4399-A7CC-237CCE9BC9BF}"/>
    <cellStyle name="Millares 87 4" xfId="3069" xr:uid="{9F772BDD-6C71-4813-B2E9-D4AFDCBEA041}"/>
    <cellStyle name="Millares 87 4 10" xfId="23279" xr:uid="{A7C0D2B6-04EB-40E6-97E9-C5AF72B3032A}"/>
    <cellStyle name="Millares 87 4 11" xfId="25485" xr:uid="{50CF3337-E1A3-4625-A2F7-DA40BC6F3DC8}"/>
    <cellStyle name="Millares 87 4 12" xfId="27679" xr:uid="{A58416AB-C7C6-419F-8878-41862830BB09}"/>
    <cellStyle name="Millares 87 4 13" xfId="29882" xr:uid="{F86B9BFC-4DF9-4096-B003-A31C29CFA032}"/>
    <cellStyle name="Millares 87 4 14" xfId="32090" xr:uid="{B08CAE1E-C88F-4BD8-A830-5D5A812F2142}"/>
    <cellStyle name="Millares 87 4 15" xfId="34334" xr:uid="{82ED8DA1-9F78-4116-9166-0FC00186973D}"/>
    <cellStyle name="Millares 87 4 16" xfId="36529" xr:uid="{E03FAE3B-2D35-4317-BDB3-69719C54120D}"/>
    <cellStyle name="Millares 87 4 17" xfId="38742" xr:uid="{94ABF72B-1131-4A4B-A2EE-27B1215B4729}"/>
    <cellStyle name="Millares 87 4 18" xfId="40939" xr:uid="{C89359DC-8C37-4BFF-9AC6-F734F1A55857}"/>
    <cellStyle name="Millares 87 4 19" xfId="43137" xr:uid="{0E163F1E-BED4-4B9B-8555-200EC0058F11}"/>
    <cellStyle name="Millares 87 4 2" xfId="5267" xr:uid="{6289BC91-475E-4BCC-B1A2-2FE524A67126}"/>
    <cellStyle name="Millares 87 4 20" xfId="45332" xr:uid="{FEF46A17-CC2B-4ED7-8899-787E817226AC}"/>
    <cellStyle name="Millares 87 4 21" xfId="47544" xr:uid="{DFF34E60-30BB-4E9B-A397-3184A871B98A}"/>
    <cellStyle name="Millares 87 4 22" xfId="49752" xr:uid="{078ED0A3-7B0C-4C83-AA98-A27774D71125}"/>
    <cellStyle name="Millares 87 4 23" xfId="51949" xr:uid="{69753BBB-922A-42A1-89BF-BDCEDF2FDF57}"/>
    <cellStyle name="Millares 87 4 24" xfId="54148" xr:uid="{94270B1E-9581-469D-A690-D45CA9F3CEF6}"/>
    <cellStyle name="Millares 87 4 25" xfId="56348" xr:uid="{CE6F0183-95DC-43D1-A618-DAD870826EFB}"/>
    <cellStyle name="Millares 87 4 26" xfId="58554" xr:uid="{6DEB1BA7-E4A3-4789-9DCB-08FF96C5C830}"/>
    <cellStyle name="Millares 87 4 27" xfId="60750" xr:uid="{A319042A-F671-4CF7-B254-54C33A72C166}"/>
    <cellStyle name="Millares 87 4 3" xfId="7476" xr:uid="{BEC85D4E-8CE0-45D5-A0E7-5987B5258E2D}"/>
    <cellStyle name="Millares 87 4 4" xfId="9673" xr:uid="{FB274733-A6F0-4679-B113-A6446904BA8B}"/>
    <cellStyle name="Millares 87 4 5" xfId="11873" xr:uid="{BF3BC658-035A-4AC5-AEF5-6662106D8329}"/>
    <cellStyle name="Millares 87 4 6" xfId="14068" xr:uid="{B816DA97-1DF6-45D3-B11A-B185555165B8}"/>
    <cellStyle name="Millares 87 4 7" xfId="16263" xr:uid="{A65778A6-57C0-4B05-861B-0DCF23D1B2D6}"/>
    <cellStyle name="Millares 87 4 8" xfId="18464" xr:uid="{27F70421-4B28-4210-9AE6-B1A1733C30F5}"/>
    <cellStyle name="Millares 87 4 9" xfId="20665" xr:uid="{BFDE62A3-DACF-4D0F-9FE8-23FBB6133D14}"/>
    <cellStyle name="Millares 87 5" xfId="2543" xr:uid="{13AF5F61-9857-4EF1-8EDE-6D81EF312624}"/>
    <cellStyle name="Millares 87 6" xfId="4741" xr:uid="{EC77CD13-20A6-4451-8884-D2566CCE6478}"/>
    <cellStyle name="Millares 87 7" xfId="6777" xr:uid="{35569BE9-55B3-4E20-BCCB-D62DCDED55BB}"/>
    <cellStyle name="Millares 87 8" xfId="9148" xr:uid="{29E64FE9-446C-47DA-9D1D-C4E4AAF7F400}"/>
    <cellStyle name="Millares 87 9" xfId="11348" xr:uid="{F92A8FBB-6E0D-45B3-B378-AAC037C44219}"/>
    <cellStyle name="Millares 88" xfId="729" xr:uid="{2042CD11-DDBB-4A67-8EF9-E65137C53FFD}"/>
    <cellStyle name="Millares 88 10" xfId="13545" xr:uid="{27661DC1-D14D-4A8B-806B-D4540F9E2114}"/>
    <cellStyle name="Millares 88 11" xfId="15740" xr:uid="{19416098-2F2E-405D-8FAE-F6585694405D}"/>
    <cellStyle name="Millares 88 12" xfId="17940" xr:uid="{0C2E7019-B084-4ABD-93E9-2A564D4CE8F0}"/>
    <cellStyle name="Millares 88 13" xfId="20142" xr:uid="{38D32888-4E18-4F40-88CE-C62107A4D1E1}"/>
    <cellStyle name="Millares 88 14" xfId="22030" xr:uid="{3ED79B65-A25C-4222-9210-3C93B26FCF62}"/>
    <cellStyle name="Millares 88 15" xfId="22756" xr:uid="{CAFFDDD3-AD5F-4D97-90D4-690B5082612E}"/>
    <cellStyle name="Millares 88 16" xfId="24962" xr:uid="{96C68DFC-DF19-4031-9BEB-AFC8A7FD3CD4}"/>
    <cellStyle name="Millares 88 17" xfId="27156" xr:uid="{82453024-9A30-4FAC-90DD-8E773F5CFCF4}"/>
    <cellStyle name="Millares 88 18" xfId="29193" xr:uid="{509BCD96-615A-43E7-8EDE-3DA87E0758A3}"/>
    <cellStyle name="Millares 88 19" xfId="31565" xr:uid="{0432694B-6607-449B-8CFF-E69E36864AD2}"/>
    <cellStyle name="Millares 88 2" xfId="1539" xr:uid="{F91539E2-AB5C-4373-B257-E40DEE2BCBB7}"/>
    <cellStyle name="Millares 88 2 10" xfId="21330" xr:uid="{47E2B2CD-4F26-4271-8AEA-CC4EFEA631E6}"/>
    <cellStyle name="Millares 88 2 11" xfId="23944" xr:uid="{3DDBC186-3114-4094-8A1A-DB34E9944007}"/>
    <cellStyle name="Millares 88 2 12" xfId="26150" xr:uid="{1EEB5E0B-C192-4095-B1A9-C9D509370D71}"/>
    <cellStyle name="Millares 88 2 13" xfId="28344" xr:uid="{FAFB8A38-A901-486D-B3F9-73E134B72E53}"/>
    <cellStyle name="Millares 88 2 14" xfId="30547" xr:uid="{CDB3E943-D289-44AA-96E4-5A88552504AE}"/>
    <cellStyle name="Millares 88 2 15" xfId="32755" xr:uid="{CDF871CA-CA63-4EEB-A2F4-CAACEDD02A18}"/>
    <cellStyle name="Millares 88 2 16" xfId="34999" xr:uid="{380A5890-6C72-4652-8753-E8031397280B}"/>
    <cellStyle name="Millares 88 2 17" xfId="37194" xr:uid="{E96E2E1E-A81A-470F-A70C-565054E4035A}"/>
    <cellStyle name="Millares 88 2 18" xfId="39407" xr:uid="{7993597D-2303-46A6-96FD-B95D6E557BFC}"/>
    <cellStyle name="Millares 88 2 19" xfId="41604" xr:uid="{A45B7291-4163-4892-8557-5BF757D5DB9D}"/>
    <cellStyle name="Millares 88 2 2" xfId="3734" xr:uid="{5348C854-896F-46E4-B492-B5D14CD84D8F}"/>
    <cellStyle name="Millares 88 2 20" xfId="43802" xr:uid="{97A2C1AB-BD04-4935-A67B-EDD4CC04B4DE}"/>
    <cellStyle name="Millares 88 2 21" xfId="45997" xr:uid="{BEEA38B7-657A-4987-AEB9-2E9299DFA90B}"/>
    <cellStyle name="Millares 88 2 22" xfId="48209" xr:uid="{F2089F4E-1189-4654-B664-1CDC05A0ED34}"/>
    <cellStyle name="Millares 88 2 23" xfId="50417" xr:uid="{5BA8A7EB-77B6-4142-9BF2-01E286EC23E6}"/>
    <cellStyle name="Millares 88 2 24" xfId="52614" xr:uid="{20B03D93-3E16-4CAA-9D1C-6C88A2E31E15}"/>
    <cellStyle name="Millares 88 2 25" xfId="54813" xr:uid="{DE8E7747-1DA1-4A0C-B326-0DDFDACCFE81}"/>
    <cellStyle name="Millares 88 2 26" xfId="57013" xr:uid="{C116F42D-B0B9-463B-A78B-D5EEC00FE5A9}"/>
    <cellStyle name="Millares 88 2 27" xfId="59219" xr:uid="{107EB6F4-5DC9-48AA-87DA-C95E4033B987}"/>
    <cellStyle name="Millares 88 2 28" xfId="61415" xr:uid="{9F93F3CE-F426-4AE2-B38B-AFCB4D6A466B}"/>
    <cellStyle name="Millares 88 2 3" xfId="5932" xr:uid="{93648937-CF8C-4039-AB2A-B9B9E2848B30}"/>
    <cellStyle name="Millares 88 2 4" xfId="8141" xr:uid="{C6998FA2-49FF-4086-B11E-481B38C6FE17}"/>
    <cellStyle name="Millares 88 2 5" xfId="10338" xr:uid="{AD004471-3A59-4A20-9AAD-7AFC7C02DD06}"/>
    <cellStyle name="Millares 88 2 6" xfId="12538" xr:uid="{BD35C7EB-8A53-4A04-A52E-47998558936D}"/>
    <cellStyle name="Millares 88 2 7" xfId="14733" xr:uid="{63772077-3B99-4416-8490-9CDEA3F1AE98}"/>
    <cellStyle name="Millares 88 2 8" xfId="16928" xr:uid="{83258BF1-6320-4F6D-8D93-BB212FD0DE56}"/>
    <cellStyle name="Millares 88 2 9" xfId="19129" xr:uid="{DEB852AA-D378-4AC5-AC40-A6FABAF795B8}"/>
    <cellStyle name="Millares 88 20" xfId="33810" xr:uid="{2FE1ACF6-8E88-4D7B-9F9E-DBB4549F1131}"/>
    <cellStyle name="Millares 88 21" xfId="36006" xr:uid="{FC1D3FDB-7366-4BEB-A07F-94F764568D98}"/>
    <cellStyle name="Millares 88 22" xfId="37897" xr:uid="{D34B1E23-673E-4CC6-AE9F-D565EB09CB24}"/>
    <cellStyle name="Millares 88 23" xfId="40415" xr:uid="{CF4E023A-E40C-44A7-B4EB-2D0C7845E6D4}"/>
    <cellStyle name="Millares 88 24" xfId="42614" xr:uid="{33A6D60A-A498-4DDC-B094-0E3B80113BEA}"/>
    <cellStyle name="Millares 88 25" xfId="44809" xr:uid="{9574AD4E-B42E-4E35-8F25-617EEFF05E1C}"/>
    <cellStyle name="Millares 88 26" xfId="47019" xr:uid="{574CA5D4-3493-4E94-ABFC-1DED1041E157}"/>
    <cellStyle name="Millares 88 27" xfId="49229" xr:uid="{44FD08F7-5AC3-4350-A8D2-0FDBB6E9E82A}"/>
    <cellStyle name="Millares 88 28" xfId="51426" xr:uid="{B726F7F7-AB30-4F49-86C2-5720CEE821A8}"/>
    <cellStyle name="Millares 88 29" xfId="53625" xr:uid="{4F49A782-5EA9-4930-A457-F1D846526512}"/>
    <cellStyle name="Millares 88 3" xfId="1900" xr:uid="{166EE778-F8EB-44ED-BBF1-AED29ED914CC}"/>
    <cellStyle name="Millares 88 3 10" xfId="21691" xr:uid="{C7B78ED1-9E4C-4B8C-8AC9-3EAECF83306A}"/>
    <cellStyle name="Millares 88 3 11" xfId="24305" xr:uid="{22B3661E-0068-4FBD-BCC9-A774A3AECDDD}"/>
    <cellStyle name="Millares 88 3 12" xfId="26511" xr:uid="{FBBDE73D-0E54-4943-8B9C-7DC9CBA5EB4E}"/>
    <cellStyle name="Millares 88 3 13" xfId="28705" xr:uid="{2137729D-22BE-4B51-9B6B-62501DF1DEFF}"/>
    <cellStyle name="Millares 88 3 14" xfId="30908" xr:uid="{67B47AB7-249F-41EF-887D-DA80C6277969}"/>
    <cellStyle name="Millares 88 3 15" xfId="33116" xr:uid="{0CFF2BAC-8CB3-42C1-BC2F-C85014DB9011}"/>
    <cellStyle name="Millares 88 3 16" xfId="35360" xr:uid="{E3AF1968-9FD1-4168-8982-BFE7C705C9CD}"/>
    <cellStyle name="Millares 88 3 17" xfId="37555" xr:uid="{010F9F9A-565E-4121-BE86-87046468712F}"/>
    <cellStyle name="Millares 88 3 18" xfId="39768" xr:uid="{29E1910F-2471-4ADB-BCE8-92984F14D0AB}"/>
    <cellStyle name="Millares 88 3 19" xfId="41965" xr:uid="{61AA5610-E2F6-49EE-986F-5BFFDFF8D5E5}"/>
    <cellStyle name="Millares 88 3 2" xfId="4095" xr:uid="{48AE621F-2463-471A-8444-FC38ECB25FF7}"/>
    <cellStyle name="Millares 88 3 20" xfId="44163" xr:uid="{3C0CD32A-8688-463E-B0B3-DA4AE9156215}"/>
    <cellStyle name="Millares 88 3 21" xfId="46358" xr:uid="{F1ED77AF-81BD-408E-819E-FC45ACF3C370}"/>
    <cellStyle name="Millares 88 3 22" xfId="48570" xr:uid="{08D5A607-377A-4B5C-A97A-B873F2171486}"/>
    <cellStyle name="Millares 88 3 23" xfId="50778" xr:uid="{D7EAB732-46F6-420B-A1B0-FF57F8E2ACDB}"/>
    <cellStyle name="Millares 88 3 24" xfId="52975" xr:uid="{51B5C45E-4786-4FBB-B4D4-A38BD81C9205}"/>
    <cellStyle name="Millares 88 3 25" xfId="55174" xr:uid="{9FEA84DA-05E7-49A5-BF8C-CC1F435E7F5B}"/>
    <cellStyle name="Millares 88 3 26" xfId="57374" xr:uid="{1143F2A1-E255-4BE3-A2FF-B8B9CF27D67E}"/>
    <cellStyle name="Millares 88 3 27" xfId="59580" xr:uid="{A7B7446A-AFBB-4391-BC13-BA084AA892D9}"/>
    <cellStyle name="Millares 88 3 28" xfId="61776" xr:uid="{30A18123-02E3-4158-AEA4-6D4A3AE7154D}"/>
    <cellStyle name="Millares 88 3 3" xfId="6293" xr:uid="{BA836E0C-468F-4E40-ADD3-1366AEF3345E}"/>
    <cellStyle name="Millares 88 3 4" xfId="8502" xr:uid="{922A3EF3-05DB-44F0-8D0D-DDFEDFECFBD0}"/>
    <cellStyle name="Millares 88 3 5" xfId="10699" xr:uid="{2290CC7D-0B57-443B-B9A3-CF1428BB358E}"/>
    <cellStyle name="Millares 88 3 6" xfId="12899" xr:uid="{C338DBFD-555E-4833-9A1B-1428B367663A}"/>
    <cellStyle name="Millares 88 3 7" xfId="15094" xr:uid="{662193E7-20FA-4577-A6C3-3357FD6A33F8}"/>
    <cellStyle name="Millares 88 3 8" xfId="17289" xr:uid="{159A2451-81E9-4457-8390-7B205C09CB69}"/>
    <cellStyle name="Millares 88 3 9" xfId="19490" xr:uid="{0D3D9132-DB26-4EA2-B761-26604C4D603B}"/>
    <cellStyle name="Millares 88 30" xfId="55825" xr:uid="{072CBFAD-0E3B-44DF-A11F-F5F6DB3BA3B6}"/>
    <cellStyle name="Millares 88 31" xfId="58031" xr:uid="{1248BA71-CC16-4B8C-BB86-4D43952B3868}"/>
    <cellStyle name="Millares 88 32" xfId="60227" xr:uid="{D9F9FAF5-43CE-487B-BEB9-005AAA611567}"/>
    <cellStyle name="Millares 88 4" xfId="3071" xr:uid="{1E9B1756-3CD7-4ECB-A8C7-819C316D3C99}"/>
    <cellStyle name="Millares 88 4 10" xfId="23281" xr:uid="{87AB5431-C424-4462-A2B9-7350689B4A78}"/>
    <cellStyle name="Millares 88 4 11" xfId="25487" xr:uid="{D8892312-AAC8-4C73-9FD0-51277CEEE51A}"/>
    <cellStyle name="Millares 88 4 12" xfId="27681" xr:uid="{A81603C1-08E6-42AD-9CBE-3613D0C2EED7}"/>
    <cellStyle name="Millares 88 4 13" xfId="29884" xr:uid="{9015E0A9-DBB9-4BF3-B61C-4518C272320F}"/>
    <cellStyle name="Millares 88 4 14" xfId="32092" xr:uid="{6B0FACC2-FF60-4EE1-83E6-5C0FAD58CB30}"/>
    <cellStyle name="Millares 88 4 15" xfId="34336" xr:uid="{380FCEF2-DA39-4ED5-8D67-0C5447E65071}"/>
    <cellStyle name="Millares 88 4 16" xfId="36531" xr:uid="{B790E79C-4FEB-4980-9C5C-C0CDE928DFD8}"/>
    <cellStyle name="Millares 88 4 17" xfId="38744" xr:uid="{E2891C1F-F2C3-41B8-91DA-82B936AE9D73}"/>
    <cellStyle name="Millares 88 4 18" xfId="40941" xr:uid="{1DE669FD-D9FB-4BDF-9D22-9F26DAB652DE}"/>
    <cellStyle name="Millares 88 4 19" xfId="43139" xr:uid="{0DAA33BC-9A51-426B-A2CF-128141B800DD}"/>
    <cellStyle name="Millares 88 4 2" xfId="5269" xr:uid="{FF5BC82E-5B91-4CBD-8747-B0042E7E9E68}"/>
    <cellStyle name="Millares 88 4 20" xfId="45334" xr:uid="{44DA772F-8A90-4CE9-BDE8-837366023365}"/>
    <cellStyle name="Millares 88 4 21" xfId="47546" xr:uid="{6B468AB0-38E6-4B7E-8BB8-E251DF5E84FC}"/>
    <cellStyle name="Millares 88 4 22" xfId="49754" xr:uid="{4423AC6C-C2C7-461C-AEEF-60154B257F60}"/>
    <cellStyle name="Millares 88 4 23" xfId="51951" xr:uid="{50CE32D9-3F25-405D-8B0E-0CDEF39651BF}"/>
    <cellStyle name="Millares 88 4 24" xfId="54150" xr:uid="{0BA9B200-F74E-4D70-AA9A-C000DA233810}"/>
    <cellStyle name="Millares 88 4 25" xfId="56350" xr:uid="{FEB803A9-ECBD-4F4D-BEFB-7D488FC1E5CA}"/>
    <cellStyle name="Millares 88 4 26" xfId="58556" xr:uid="{AB3276CF-A5BB-46F4-9839-21795D1331FB}"/>
    <cellStyle name="Millares 88 4 27" xfId="60752" xr:uid="{214769C2-E927-4AC9-B2C4-7DCD28E266ED}"/>
    <cellStyle name="Millares 88 4 3" xfId="7478" xr:uid="{E9697E33-D82D-4E92-8FF9-4166A92DA1E5}"/>
    <cellStyle name="Millares 88 4 4" xfId="9675" xr:uid="{6D9FCE8E-2CB7-4DDE-8640-11B75013E6C1}"/>
    <cellStyle name="Millares 88 4 5" xfId="11875" xr:uid="{F3DF9695-9192-499F-A61F-CD9E6D6DAA20}"/>
    <cellStyle name="Millares 88 4 6" xfId="14070" xr:uid="{FF01D4C0-F0F7-4BDD-9294-FD35B6101EF4}"/>
    <cellStyle name="Millares 88 4 7" xfId="16265" xr:uid="{2AF77BC5-92E0-4CD9-9840-56C329943E33}"/>
    <cellStyle name="Millares 88 4 8" xfId="18466" xr:uid="{206E056F-CE7C-4962-9BCB-D3E66FE8AF40}"/>
    <cellStyle name="Millares 88 4 9" xfId="20667" xr:uid="{E3B125E8-F99C-4799-91AE-8BDF730498DE}"/>
    <cellStyle name="Millares 88 5" xfId="2545" xr:uid="{017C5DD1-B4B0-4575-BCED-5897A01D164B}"/>
    <cellStyle name="Millares 88 6" xfId="4743" xr:uid="{03BD0D41-DFFE-4159-9A34-6A321E5748EF}"/>
    <cellStyle name="Millares 88 7" xfId="6780" xr:uid="{D6E97689-DCF5-4B40-B5E1-749368791557}"/>
    <cellStyle name="Millares 88 8" xfId="9150" xr:uid="{A03545AE-E70A-421D-9CFF-B65215E3791A}"/>
    <cellStyle name="Millares 88 9" xfId="11350" xr:uid="{E492BE48-02EA-457C-96CA-3577C51FDE5D}"/>
    <cellStyle name="Millares 89" xfId="733" xr:uid="{FBA04036-FB1E-430E-B75A-B7A6684BC963}"/>
    <cellStyle name="Millares 89 10" xfId="13547" xr:uid="{A09B0493-AD8F-4C26-9D9E-EDCAC1E2A9DD}"/>
    <cellStyle name="Millares 89 11" xfId="15742" xr:uid="{F38A43FB-AA83-4F16-92E3-8110EDAF7F08}"/>
    <cellStyle name="Millares 89 12" xfId="17942" xr:uid="{902DC3EC-FC09-45E2-A41B-261526A0243C}"/>
    <cellStyle name="Millares 89 13" xfId="20144" xr:uid="{B16DE836-67AF-4742-A6CC-AAC7498D11A8}"/>
    <cellStyle name="Millares 89 14" xfId="22032" xr:uid="{5897B276-4FFB-483D-AD73-0C21BA2C2B55}"/>
    <cellStyle name="Millares 89 15" xfId="22758" xr:uid="{F34EAA8C-6957-4157-A435-D8D90949B5DE}"/>
    <cellStyle name="Millares 89 16" xfId="24964" xr:uid="{B30B36D2-26B2-4BBE-9743-C959E1F6C975}"/>
    <cellStyle name="Millares 89 17" xfId="27158" xr:uid="{B7BE150A-19D6-49FB-BCFB-EB209DFB4E58}"/>
    <cellStyle name="Millares 89 18" xfId="29196" xr:uid="{FFCD1A76-9E63-4C99-A624-BCDE2109A794}"/>
    <cellStyle name="Millares 89 19" xfId="31567" xr:uid="{07F9ACA3-D316-4E99-AC76-E0934005EE9C}"/>
    <cellStyle name="Millares 89 2" xfId="1541" xr:uid="{17BADEB6-68C2-4FC0-A66A-B9B3A6114C47}"/>
    <cellStyle name="Millares 89 2 10" xfId="21332" xr:uid="{F6681DED-3776-4035-85F2-1CBDAC42F18C}"/>
    <cellStyle name="Millares 89 2 11" xfId="23946" xr:uid="{1A99C676-D3CF-45C8-988F-81ED6564253E}"/>
    <cellStyle name="Millares 89 2 12" xfId="26152" xr:uid="{7B3ED451-3F06-4AF7-8D30-C456C961F312}"/>
    <cellStyle name="Millares 89 2 13" xfId="28346" xr:uid="{809492DE-5FAE-47C4-802E-8CFA03E74AFD}"/>
    <cellStyle name="Millares 89 2 14" xfId="30549" xr:uid="{F699BA31-A1E3-4ECF-97C9-9FF229E06253}"/>
    <cellStyle name="Millares 89 2 15" xfId="32757" xr:uid="{91BAEC48-5B43-4D59-8764-7C252A1AC1DC}"/>
    <cellStyle name="Millares 89 2 16" xfId="35001" xr:uid="{37CAEB90-FC58-4A75-969C-3CF5E0782547}"/>
    <cellStyle name="Millares 89 2 17" xfId="37196" xr:uid="{B7BCDFAE-633C-4867-B2F4-325B10CC40BD}"/>
    <cellStyle name="Millares 89 2 18" xfId="39409" xr:uid="{F68FE988-F8E7-467B-A3D6-91BF761273B2}"/>
    <cellStyle name="Millares 89 2 19" xfId="41606" xr:uid="{9D7C3479-25E9-473B-BD04-68C2C9B3582F}"/>
    <cellStyle name="Millares 89 2 2" xfId="3736" xr:uid="{880197B0-AB3C-41D4-8CBB-E6A38F9044E7}"/>
    <cellStyle name="Millares 89 2 20" xfId="43804" xr:uid="{34CDD1D9-D1FD-4FF2-9F99-AEB17ED515BC}"/>
    <cellStyle name="Millares 89 2 21" xfId="45999" xr:uid="{3D8ABA5E-C695-48C7-A85A-F5BF05BB0FF7}"/>
    <cellStyle name="Millares 89 2 22" xfId="48211" xr:uid="{56244704-FFDC-45FF-B8DD-DF60CC43C068}"/>
    <cellStyle name="Millares 89 2 23" xfId="50419" xr:uid="{E9F31D25-DE24-4FEF-B6BE-870277807A62}"/>
    <cellStyle name="Millares 89 2 24" xfId="52616" xr:uid="{8570C3EE-1E6E-4A56-90F7-AA73A6DA5A31}"/>
    <cellStyle name="Millares 89 2 25" xfId="54815" xr:uid="{8F199C13-011A-4563-900E-95AF91317593}"/>
    <cellStyle name="Millares 89 2 26" xfId="57015" xr:uid="{21FE63B0-357A-4FD1-89B1-66513A043EC5}"/>
    <cellStyle name="Millares 89 2 27" xfId="59221" xr:uid="{9AD87938-1280-4170-B86D-0155A4791273}"/>
    <cellStyle name="Millares 89 2 28" xfId="61417" xr:uid="{F15515CE-5C1C-4C99-A477-025EE2936B8B}"/>
    <cellStyle name="Millares 89 2 3" xfId="5934" xr:uid="{DBD4CAF7-AC33-4B00-A759-FB6BBEB5CF48}"/>
    <cellStyle name="Millares 89 2 4" xfId="8143" xr:uid="{65CDB656-F68C-4BC8-9DCE-89D1CFB9A96D}"/>
    <cellStyle name="Millares 89 2 5" xfId="10340" xr:uid="{5AD4883E-4314-4989-A62B-52A5AD4655F2}"/>
    <cellStyle name="Millares 89 2 6" xfId="12540" xr:uid="{7DE76FEC-02B2-4ADE-B6B0-A6897BEA966B}"/>
    <cellStyle name="Millares 89 2 7" xfId="14735" xr:uid="{BDA2B128-D3FF-436D-8DA4-F954A81F09B2}"/>
    <cellStyle name="Millares 89 2 8" xfId="16930" xr:uid="{801BC577-0912-46F8-8A38-C9A79D26CC54}"/>
    <cellStyle name="Millares 89 2 9" xfId="19131" xr:uid="{865852F4-3161-452F-8A78-2C0FA957C986}"/>
    <cellStyle name="Millares 89 20" xfId="33812" xr:uid="{F7EDE284-4D69-48D2-B128-423EE6867B28}"/>
    <cellStyle name="Millares 89 21" xfId="36008" xr:uid="{23892574-4BCD-41D0-9801-93BD19425A0E}"/>
    <cellStyle name="Millares 89 22" xfId="37899" xr:uid="{C051C0C5-86B2-4270-A992-E3FD962560B7}"/>
    <cellStyle name="Millares 89 23" xfId="40417" xr:uid="{731B3585-E7EE-46C3-A6F4-1848A58FF805}"/>
    <cellStyle name="Millares 89 24" xfId="42616" xr:uid="{5504EDB9-A079-4ECB-B570-02B600A4EC42}"/>
    <cellStyle name="Millares 89 25" xfId="44811" xr:uid="{0522065B-08C0-4120-A280-36B3462A0A34}"/>
    <cellStyle name="Millares 89 26" xfId="47021" xr:uid="{6CDA352A-8006-4839-8CB5-0C98FFF6473C}"/>
    <cellStyle name="Millares 89 27" xfId="49231" xr:uid="{2DCC3950-F85D-4F8D-85CB-E458FFF25A28}"/>
    <cellStyle name="Millares 89 28" xfId="51428" xr:uid="{11E911A0-49F9-4937-8572-7492B9F09E18}"/>
    <cellStyle name="Millares 89 29" xfId="53627" xr:uid="{21DE107B-B1F1-42F8-8391-3ED043468A08}"/>
    <cellStyle name="Millares 89 3" xfId="1902" xr:uid="{8A893A28-F6AA-4B8F-8260-0C00DA614B4E}"/>
    <cellStyle name="Millares 89 3 10" xfId="21693" xr:uid="{D0099C45-84EC-4877-9268-DC99D3751207}"/>
    <cellStyle name="Millares 89 3 11" xfId="24307" xr:uid="{D1806419-57B6-4DEC-96F2-6E7E88C2585B}"/>
    <cellStyle name="Millares 89 3 12" xfId="26513" xr:uid="{9B6DBE22-11DE-47D5-8830-71B461609D25}"/>
    <cellStyle name="Millares 89 3 13" xfId="28707" xr:uid="{4328C4AC-7FE5-488F-A2B8-57DD75B527BA}"/>
    <cellStyle name="Millares 89 3 14" xfId="30910" xr:uid="{8AEF92D2-3D2F-4B41-9154-CFD0383997AF}"/>
    <cellStyle name="Millares 89 3 15" xfId="33118" xr:uid="{0FDF5EF8-C4B9-41A7-9072-42843996413D}"/>
    <cellStyle name="Millares 89 3 16" xfId="35362" xr:uid="{487F62C9-9F4A-4EC8-A003-B03EA8D869A5}"/>
    <cellStyle name="Millares 89 3 17" xfId="37557" xr:uid="{1D22CCA5-C77E-40A9-BD68-82AA622A2EC1}"/>
    <cellStyle name="Millares 89 3 18" xfId="39770" xr:uid="{4DDC4F74-D5BD-44C9-B112-35D819C95878}"/>
    <cellStyle name="Millares 89 3 19" xfId="41967" xr:uid="{CF369544-4476-4F20-897F-FE5C9FB27382}"/>
    <cellStyle name="Millares 89 3 2" xfId="4097" xr:uid="{98EEBF81-2D6D-4F08-B8FF-3E189B850AC7}"/>
    <cellStyle name="Millares 89 3 20" xfId="44165" xr:uid="{BAF45839-4C64-4A94-A152-9426CC01E164}"/>
    <cellStyle name="Millares 89 3 21" xfId="46360" xr:uid="{87A1E69D-A1A3-4C41-BE73-CB8930FA1CCC}"/>
    <cellStyle name="Millares 89 3 22" xfId="48572" xr:uid="{8325FB70-0E35-42D2-863C-6DB9CAA3D480}"/>
    <cellStyle name="Millares 89 3 23" xfId="50780" xr:uid="{392D1FD0-071E-443C-AB44-59E7D994EDD3}"/>
    <cellStyle name="Millares 89 3 24" xfId="52977" xr:uid="{7ED0B590-C58F-4BE6-B865-A82C13739055}"/>
    <cellStyle name="Millares 89 3 25" xfId="55176" xr:uid="{FBDF76AC-4402-4CC0-A350-DCC83E92E22F}"/>
    <cellStyle name="Millares 89 3 26" xfId="57376" xr:uid="{8C7C98A0-9E8B-4C94-8166-B30A8FB7AF28}"/>
    <cellStyle name="Millares 89 3 27" xfId="59582" xr:uid="{C3D04B20-1C5B-4BB4-A577-6BEDE0E75395}"/>
    <cellStyle name="Millares 89 3 28" xfId="61778" xr:uid="{543633D2-4234-4F4C-9088-AF23049F8195}"/>
    <cellStyle name="Millares 89 3 3" xfId="6295" xr:uid="{219E416B-EE5E-4C8F-8DC5-16ACC21F4FC3}"/>
    <cellStyle name="Millares 89 3 4" xfId="8504" xr:uid="{32BC3FA4-236F-4F89-BAED-755C85634BA2}"/>
    <cellStyle name="Millares 89 3 5" xfId="10701" xr:uid="{55901C4E-E0B9-423A-90EA-2A5E54CB37E9}"/>
    <cellStyle name="Millares 89 3 6" xfId="12901" xr:uid="{97238B2A-2B44-46C0-920E-39A0DF98CE64}"/>
    <cellStyle name="Millares 89 3 7" xfId="15096" xr:uid="{E4AAFAF5-E376-4FF7-956E-46346E176BA9}"/>
    <cellStyle name="Millares 89 3 8" xfId="17291" xr:uid="{B14F56BB-9592-4EC3-96BD-EF51731E4E44}"/>
    <cellStyle name="Millares 89 3 9" xfId="19492" xr:uid="{7BFDF83D-925C-4B53-8ED3-5A7B00AEA628}"/>
    <cellStyle name="Millares 89 30" xfId="55827" xr:uid="{4A66FE1E-5382-49AC-90DC-25AAC71ABE70}"/>
    <cellStyle name="Millares 89 31" xfId="58033" xr:uid="{8101F182-1801-458F-BBD0-EF6E3A0CAA14}"/>
    <cellStyle name="Millares 89 32" xfId="60229" xr:uid="{D3873BBE-D537-4876-B6CD-4D188547B55A}"/>
    <cellStyle name="Millares 89 4" xfId="3073" xr:uid="{703279FC-D036-4EAA-980E-D8C71756F39F}"/>
    <cellStyle name="Millares 89 4 10" xfId="23283" xr:uid="{19223FA6-7253-45C1-BC54-3796AFD257BE}"/>
    <cellStyle name="Millares 89 4 11" xfId="25489" xr:uid="{E7CC3FD1-A263-4185-864A-9B0777AD3F5D}"/>
    <cellStyle name="Millares 89 4 12" xfId="27683" xr:uid="{413A0203-EB62-45C0-A4FD-071E56C22DCC}"/>
    <cellStyle name="Millares 89 4 13" xfId="29886" xr:uid="{DC3EE029-44A0-4646-8E9A-AD5306261753}"/>
    <cellStyle name="Millares 89 4 14" xfId="32094" xr:uid="{AB5544A1-66D9-4EB5-916C-1AF13878DDF8}"/>
    <cellStyle name="Millares 89 4 15" xfId="34338" xr:uid="{F29E31A7-3A23-4F5A-A19C-2661DDB092C6}"/>
    <cellStyle name="Millares 89 4 16" xfId="36533" xr:uid="{DAC49020-BFE8-4FB9-A4BC-2FA1BCBD5819}"/>
    <cellStyle name="Millares 89 4 17" xfId="38746" xr:uid="{9EE1D651-9ABF-463B-8342-84BDDF6BCB89}"/>
    <cellStyle name="Millares 89 4 18" xfId="40943" xr:uid="{2B6F682B-2971-4978-B0C4-57086ABCE431}"/>
    <cellStyle name="Millares 89 4 19" xfId="43141" xr:uid="{1DC8CE77-1D70-4798-B08A-E1C3873C2BB1}"/>
    <cellStyle name="Millares 89 4 2" xfId="5271" xr:uid="{EB8D2CC7-4557-4CB2-9276-62066993C129}"/>
    <cellStyle name="Millares 89 4 20" xfId="45336" xr:uid="{37A21FAA-7A15-4B51-B3D0-CF475D2C0527}"/>
    <cellStyle name="Millares 89 4 21" xfId="47548" xr:uid="{B87A0B22-B602-4A9A-B072-A58BA8A455BE}"/>
    <cellStyle name="Millares 89 4 22" xfId="49756" xr:uid="{FF591A6D-72A1-4F76-9521-DBB8FF0DDEE6}"/>
    <cellStyle name="Millares 89 4 23" xfId="51953" xr:uid="{FAE82F56-1B80-458A-92D7-E3EAA8660CE6}"/>
    <cellStyle name="Millares 89 4 24" xfId="54152" xr:uid="{B42DE8AA-278F-43D6-91E5-2E4A8A323F78}"/>
    <cellStyle name="Millares 89 4 25" xfId="56352" xr:uid="{03271496-4BEE-4D2D-A764-E6113B6DA324}"/>
    <cellStyle name="Millares 89 4 26" xfId="58558" xr:uid="{A7905EE0-14EF-4FB6-8B27-433A4B7798B8}"/>
    <cellStyle name="Millares 89 4 27" xfId="60754" xr:uid="{27E22E60-FA06-4D53-A21E-F219DB74470C}"/>
    <cellStyle name="Millares 89 4 3" xfId="7480" xr:uid="{A43484FF-8BE5-4E04-BCC4-DD3B70ABA86E}"/>
    <cellStyle name="Millares 89 4 4" xfId="9677" xr:uid="{22FBA732-A9D6-4C7A-AE5E-2C41789BF386}"/>
    <cellStyle name="Millares 89 4 5" xfId="11877" xr:uid="{F218485C-2F44-46A0-8227-E08AA6DE06E7}"/>
    <cellStyle name="Millares 89 4 6" xfId="14072" xr:uid="{258942EB-EA10-42AD-AC53-83FF359EE60A}"/>
    <cellStyle name="Millares 89 4 7" xfId="16267" xr:uid="{4E857A49-62DB-4324-845E-67B3E9375E8B}"/>
    <cellStyle name="Millares 89 4 8" xfId="18468" xr:uid="{090860B1-2788-4979-8AA4-D02FF945D55F}"/>
    <cellStyle name="Millares 89 4 9" xfId="20669" xr:uid="{C793DC38-E455-4626-8114-93D36C4835C4}"/>
    <cellStyle name="Millares 89 5" xfId="2547" xr:uid="{783A7DA1-47D9-422B-9C48-B15557B2FABE}"/>
    <cellStyle name="Millares 89 6" xfId="4745" xr:uid="{50CBB224-C08F-4B39-86A7-3420D6E97FAC}"/>
    <cellStyle name="Millares 89 7" xfId="6783" xr:uid="{BFCAE4EF-2167-4312-ABE8-8F70FE0DC291}"/>
    <cellStyle name="Millares 89 8" xfId="9152" xr:uid="{792ED481-0D25-426E-BD57-FA52EA8CFD69}"/>
    <cellStyle name="Millares 89 9" xfId="11352" xr:uid="{E133A877-FACD-4A76-AF1D-6A66F07BB895}"/>
    <cellStyle name="Millares 9" xfId="117" xr:uid="{00000000-0005-0000-0000-000068000000}"/>
    <cellStyle name="Millares 9 10" xfId="8696" xr:uid="{87FC8C20-10CC-4EEE-ABAB-5D91B95010EB}"/>
    <cellStyle name="Millares 9 11" xfId="10898" xr:uid="{36DFF784-DC85-47C8-B86E-44C8EF4CAC23}"/>
    <cellStyle name="Millares 9 12" xfId="13093" xr:uid="{691E6C3B-E105-4ADE-81CA-AB5299BC9616}"/>
    <cellStyle name="Millares 9 13" xfId="15288" xr:uid="{0DE31BB8-30BB-4D46-85D8-11DA2FF6297D}"/>
    <cellStyle name="Millares 9 14" xfId="17487" xr:uid="{696162C3-84D4-411C-8A97-C18C9CF415C3}"/>
    <cellStyle name="Millares 9 15" xfId="19689" xr:uid="{D86EB61B-CDFA-4E0F-8E49-59E8109E6210}"/>
    <cellStyle name="Millares 9 16" xfId="22217" xr:uid="{2702A7AB-FFF2-4760-BAA1-ED18E97BF4D5}"/>
    <cellStyle name="Millares 9 17" xfId="24510" xr:uid="{92B96BF1-E8C7-45D5-B442-7E45FC4835C4}"/>
    <cellStyle name="Millares 9 18" xfId="26704" xr:uid="{6B3F4622-C698-495E-A907-714F3891BBF2}"/>
    <cellStyle name="Millares 9 19" xfId="31109" xr:uid="{543AA4EC-FDF9-4885-8C16-E8B16EAF5005}"/>
    <cellStyle name="Millares 9 2" xfId="283" xr:uid="{4B722E2F-9D31-4308-8E7B-AF174852743B}"/>
    <cellStyle name="Millares 9 2 2" xfId="462" xr:uid="{EF3724E6-BAFE-47FD-A533-7E784A49088B}"/>
    <cellStyle name="Millares 9 2 2 10" xfId="15600" xr:uid="{25DE6EC0-D21F-4DE2-8092-8657FEAA0FC3}"/>
    <cellStyle name="Millares 9 2 2 11" xfId="17799" xr:uid="{C6A8A2E4-7B2B-476B-A72B-1C90F454D796}"/>
    <cellStyle name="Millares 9 2 2 12" xfId="20001" xr:uid="{C057AB26-5FA2-4D6A-B933-6FC2C19991FD}"/>
    <cellStyle name="Millares 9 2 2 13" xfId="22621" xr:uid="{EF8A6A80-6EF3-4060-B3AA-AF0D5DE20B2F}"/>
    <cellStyle name="Millares 9 2 2 14" xfId="24822" xr:uid="{8D764AEE-D02E-40B5-AB86-F0478F7A70D3}"/>
    <cellStyle name="Millares 9 2 2 15" xfId="27016" xr:uid="{93EB1735-872E-4E6C-8700-D31ABDE8052D}"/>
    <cellStyle name="Millares 9 2 2 16" xfId="29511" xr:uid="{BA6B2A57-69D1-48D7-9B7F-CD2D7A984114}"/>
    <cellStyle name="Millares 9 2 2 17" xfId="31422" xr:uid="{624314AF-48C6-41E4-BEB6-844B5E2C8230}"/>
    <cellStyle name="Millares 9 2 2 18" xfId="33670" xr:uid="{C3E1BE17-B4F8-4D76-A42F-3CD67DBC715B}"/>
    <cellStyle name="Millares 9 2 2 19" xfId="35866" xr:uid="{8BED2D03-FF86-47F3-885F-4D05794774D0}"/>
    <cellStyle name="Millares 9 2 2 2" xfId="1397" xr:uid="{F65957BE-E2D5-4751-9B6B-91FCE020A0B8}"/>
    <cellStyle name="Millares 9 2 2 2 10" xfId="21188" xr:uid="{945C9C72-FF05-489F-BF9D-2380060480F2}"/>
    <cellStyle name="Millares 9 2 2 2 11" xfId="23802" xr:uid="{25E0533F-F2DF-451A-B207-7DDB7F79FC06}"/>
    <cellStyle name="Millares 9 2 2 2 12" xfId="26008" xr:uid="{FF0F04C0-104E-48D1-AB6D-E15CE45C010C}"/>
    <cellStyle name="Millares 9 2 2 2 13" xfId="28202" xr:uid="{18F48B0E-E033-4CD5-97D8-913BD265532F}"/>
    <cellStyle name="Millares 9 2 2 2 14" xfId="30405" xr:uid="{6D9C568D-9043-4761-BA2B-757A947E4DF7}"/>
    <cellStyle name="Millares 9 2 2 2 15" xfId="32613" xr:uid="{7B1D84F0-CE12-4C93-92DE-17E7F059DA1D}"/>
    <cellStyle name="Millares 9 2 2 2 16" xfId="34857" xr:uid="{984A5496-982E-4E71-8E7D-D6C99483915C}"/>
    <cellStyle name="Millares 9 2 2 2 17" xfId="37052" xr:uid="{F5A640DB-EEC1-48B8-88E5-4A7038835EB1}"/>
    <cellStyle name="Millares 9 2 2 2 18" xfId="39265" xr:uid="{00620A51-28DE-4E3A-A4E0-D747EF525DD0}"/>
    <cellStyle name="Millares 9 2 2 2 19" xfId="41462" xr:uid="{A83DEE1E-AFCC-4B55-9AAE-DC2439019C81}"/>
    <cellStyle name="Millares 9 2 2 2 2" xfId="3592" xr:uid="{DE67C05F-7D95-428B-845A-076B050E11B9}"/>
    <cellStyle name="Millares 9 2 2 2 20" xfId="43660" xr:uid="{C14AEDED-75BA-40C1-9946-C56AB4FB4430}"/>
    <cellStyle name="Millares 9 2 2 2 21" xfId="45855" xr:uid="{B246EDD8-17BC-4127-B236-81C919933AD2}"/>
    <cellStyle name="Millares 9 2 2 2 22" xfId="48067" xr:uid="{85794D18-F874-4D2C-90FB-FB9380813203}"/>
    <cellStyle name="Millares 9 2 2 2 23" xfId="50275" xr:uid="{F9C18892-0FB9-4FAF-A345-487E48DD5EAB}"/>
    <cellStyle name="Millares 9 2 2 2 24" xfId="52472" xr:uid="{B6A17F2C-DF64-419D-A2EF-6CD06BBE6569}"/>
    <cellStyle name="Millares 9 2 2 2 25" xfId="54671" xr:uid="{73A4B974-6BE7-4E74-B9E3-51F8EB48B525}"/>
    <cellStyle name="Millares 9 2 2 2 26" xfId="56871" xr:uid="{EB15BA0C-9892-4020-B667-DC546AC810CC}"/>
    <cellStyle name="Millares 9 2 2 2 27" xfId="59077" xr:uid="{F6A9114A-CEDD-4180-8C37-7AAD9A01F329}"/>
    <cellStyle name="Millares 9 2 2 2 28" xfId="61273" xr:uid="{F75407ED-B774-4041-BB6F-9F643D652C9B}"/>
    <cellStyle name="Millares 9 2 2 2 3" xfId="5790" xr:uid="{D3306837-1509-41BF-B946-3806034EC478}"/>
    <cellStyle name="Millares 9 2 2 2 4" xfId="7999" xr:uid="{93639AD9-EDDB-4546-94AD-C756A4266FA4}"/>
    <cellStyle name="Millares 9 2 2 2 5" xfId="10196" xr:uid="{C15208C1-8DC1-4CEE-8889-08DFCE7CDACA}"/>
    <cellStyle name="Millares 9 2 2 2 6" xfId="12396" xr:uid="{855CB53C-DE66-4D60-995B-43C70A6A083B}"/>
    <cellStyle name="Millares 9 2 2 2 7" xfId="14591" xr:uid="{3BAD50EE-0D33-4AC4-B583-1C4F503BB0B5}"/>
    <cellStyle name="Millares 9 2 2 2 8" xfId="16786" xr:uid="{592DA7FD-C00E-4521-A7AF-9A86A8AD35D7}"/>
    <cellStyle name="Millares 9 2 2 2 9" xfId="18987" xr:uid="{3DB57CB3-2B34-417B-91D7-78C07C574CFF}"/>
    <cellStyle name="Millares 9 2 2 20" xfId="38372" xr:uid="{8ED3560A-C9F4-4ACF-9420-CC192ED3A5D6}"/>
    <cellStyle name="Millares 9 2 2 21" xfId="40275" xr:uid="{7520CD8B-750A-4FB1-A326-6E36EF2ABE10}"/>
    <cellStyle name="Millares 9 2 2 22" xfId="42474" xr:uid="{A36DD94B-25DA-497B-BDBB-CE5CF6F8B5DE}"/>
    <cellStyle name="Millares 9 2 2 23" xfId="44669" xr:uid="{01AE828E-769B-4272-85AA-65214C73D5FC}"/>
    <cellStyle name="Millares 9 2 2 24" xfId="46877" xr:uid="{73E993F0-2AA7-4C16-848E-F1A000F488D7}"/>
    <cellStyle name="Millares 9 2 2 25" xfId="49088" xr:uid="{D6C9EC27-97BA-4DE5-805A-D71DC1DA29A8}"/>
    <cellStyle name="Millares 9 2 2 26" xfId="51286" xr:uid="{C847D1DE-4604-4B71-8C50-A737E4E500EF}"/>
    <cellStyle name="Millares 9 2 2 27" xfId="53485" xr:uid="{49811D22-365D-449E-8604-8DE1227F8268}"/>
    <cellStyle name="Millares 9 2 2 28" xfId="55684" xr:uid="{7F06DCC8-BF08-4E07-A349-3208F3B843C6}"/>
    <cellStyle name="Millares 9 2 2 29" xfId="57890" xr:uid="{CD00BA19-417F-4F89-92E3-E724DCE44D49}"/>
    <cellStyle name="Millares 9 2 2 3" xfId="2931" xr:uid="{9BB1D297-C416-4C18-9484-8104BD9B882F}"/>
    <cellStyle name="Millares 9 2 2 3 10" xfId="23141" xr:uid="{E39A1D86-D9AE-4289-B7D0-953969270428}"/>
    <cellStyle name="Millares 9 2 2 3 11" xfId="25347" xr:uid="{A7A4EEC2-B31D-4CF6-AC8B-C22C1A54F9FA}"/>
    <cellStyle name="Millares 9 2 2 3 12" xfId="27541" xr:uid="{25CFE039-7838-40A2-9908-3221DB08F332}"/>
    <cellStyle name="Millares 9 2 2 3 13" xfId="29744" xr:uid="{8943E99D-83F7-415D-B7D4-BA5683E12DE0}"/>
    <cellStyle name="Millares 9 2 2 3 14" xfId="31952" xr:uid="{43DFE06F-E12F-44CD-8CC0-04D1CBA49696}"/>
    <cellStyle name="Millares 9 2 2 3 15" xfId="34196" xr:uid="{EFCCD237-0BB1-4985-BCE2-6F2D46DFB478}"/>
    <cellStyle name="Millares 9 2 2 3 16" xfId="36391" xr:uid="{C8CD26AB-453F-43B8-93FA-DDF9DBAECDDF}"/>
    <cellStyle name="Millares 9 2 2 3 17" xfId="38604" xr:uid="{C64936AB-98A7-4B76-8EEB-0ED35C27A58B}"/>
    <cellStyle name="Millares 9 2 2 3 18" xfId="40801" xr:uid="{7EAA1ECC-6C3F-4517-8BD9-12898F8C2B14}"/>
    <cellStyle name="Millares 9 2 2 3 19" xfId="42999" xr:uid="{ABEF5827-7E50-450C-BD13-09D50E6AF8D7}"/>
    <cellStyle name="Millares 9 2 2 3 2" xfId="5129" xr:uid="{2173E788-0878-4560-B614-5125F1ABC626}"/>
    <cellStyle name="Millares 9 2 2 3 20" xfId="45194" xr:uid="{FC0C3521-425E-474E-BE49-970EB2E5C8B3}"/>
    <cellStyle name="Millares 9 2 2 3 21" xfId="47406" xr:uid="{DFB3F282-7C67-4C14-ABE9-6CF735A98052}"/>
    <cellStyle name="Millares 9 2 2 3 22" xfId="49614" xr:uid="{93FF1FE9-4A80-405F-A0A5-A3D02FC6F022}"/>
    <cellStyle name="Millares 9 2 2 3 23" xfId="51811" xr:uid="{6D7B0C11-6EB4-4752-A09F-DA251BDE6087}"/>
    <cellStyle name="Millares 9 2 2 3 24" xfId="54010" xr:uid="{D65F7895-7F07-40CE-B48A-F0373577B57C}"/>
    <cellStyle name="Millares 9 2 2 3 25" xfId="56210" xr:uid="{201B3124-4974-4DDE-ACDB-44E5988BAB92}"/>
    <cellStyle name="Millares 9 2 2 3 26" xfId="58416" xr:uid="{399AD225-2A49-4EF4-848F-F357C3CD1BA3}"/>
    <cellStyle name="Millares 9 2 2 3 27" xfId="60612" xr:uid="{AA040CBF-59EA-49DD-A75A-9692A1554952}"/>
    <cellStyle name="Millares 9 2 2 3 3" xfId="7338" xr:uid="{EE0B8469-3C2B-4353-8596-B0895F9BAD3D}"/>
    <cellStyle name="Millares 9 2 2 3 4" xfId="9535" xr:uid="{2A3C57CF-5337-4DA7-8236-8C4B0EAC09E4}"/>
    <cellStyle name="Millares 9 2 2 3 5" xfId="11735" xr:uid="{C99270B1-8476-487F-A9A5-7B52F2E1EECC}"/>
    <cellStyle name="Millares 9 2 2 3 6" xfId="13930" xr:uid="{4AD66EA1-A0C0-4570-BB9B-E2BE8956E1BF}"/>
    <cellStyle name="Millares 9 2 2 3 7" xfId="16125" xr:uid="{5D79E8DE-2D81-451B-A9B4-96EDF42A45BD}"/>
    <cellStyle name="Millares 9 2 2 3 8" xfId="18326" xr:uid="{CBF2973B-654F-4E14-B527-9CF15DB149A1}"/>
    <cellStyle name="Millares 9 2 2 3 9" xfId="20527" xr:uid="{8EF4AE2B-D8CB-4185-97AE-7891B8BCF82E}"/>
    <cellStyle name="Millares 9 2 2 30" xfId="60087" xr:uid="{711BBDEE-AB08-4613-9BD3-090A7ABB053C}"/>
    <cellStyle name="Millares 9 2 2 4" xfId="2405" xr:uid="{D4977609-D102-4792-9101-25DF4F6898E0}"/>
    <cellStyle name="Millares 9 2 2 5" xfId="4603" xr:uid="{AA83EC00-5E52-4EDD-B15A-7441B5C62356}"/>
    <cellStyle name="Millares 9 2 2 6" xfId="7107" xr:uid="{4A675A73-F934-4B90-AC27-45310D56E039}"/>
    <cellStyle name="Millares 9 2 2 7" xfId="9008" xr:uid="{A278ECCD-2DD0-495B-96C2-D0DEFFD69CA1}"/>
    <cellStyle name="Millares 9 2 2 8" xfId="11210" xr:uid="{5F5DF24D-8103-4EB9-8D0E-4501D6209EB9}"/>
    <cellStyle name="Millares 9 2 2 9" xfId="13405" xr:uid="{B6831D8F-0C5A-46BF-96A6-DC94F3EC673E}"/>
    <cellStyle name="Millares 9 2 3" xfId="1760" xr:uid="{91E131C2-3C4A-4366-8396-FCA6CC0C21CB}"/>
    <cellStyle name="Millares 9 2 3 10" xfId="21551" xr:uid="{19B81193-6C44-4161-A51A-36AA4B42781A}"/>
    <cellStyle name="Millares 9 2 3 11" xfId="24165" xr:uid="{DE5C57D9-F99B-433C-B193-C2C2518D0AE0}"/>
    <cellStyle name="Millares 9 2 3 12" xfId="26371" xr:uid="{D17FDAF5-B1D3-4F41-BBB6-1ABC3C7FF507}"/>
    <cellStyle name="Millares 9 2 3 13" xfId="28565" xr:uid="{612A2440-F619-4581-82BE-A9299AB29E12}"/>
    <cellStyle name="Millares 9 2 3 14" xfId="30768" xr:uid="{4DBA0213-63F8-43FF-9B97-9488C7E626E3}"/>
    <cellStyle name="Millares 9 2 3 15" xfId="32976" xr:uid="{3CFBDEC7-CC9D-486E-8EE1-4974C0E51FE9}"/>
    <cellStyle name="Millares 9 2 3 16" xfId="35220" xr:uid="{44DFE2C1-8089-4C50-B73E-FD8D228947A0}"/>
    <cellStyle name="Millares 9 2 3 17" xfId="37415" xr:uid="{496AEA80-225B-40C3-89C7-C15529439158}"/>
    <cellStyle name="Millares 9 2 3 18" xfId="39628" xr:uid="{9FF845F7-AB7F-4406-B0DF-B066E2C08AF3}"/>
    <cellStyle name="Millares 9 2 3 19" xfId="41825" xr:uid="{8980F669-4265-4E08-99DC-FFD27937FB52}"/>
    <cellStyle name="Millares 9 2 3 2" xfId="3955" xr:uid="{DF054244-B8A5-4E27-A525-7E85DE7166A0}"/>
    <cellStyle name="Millares 9 2 3 20" xfId="44023" xr:uid="{00AB4142-EA3C-4716-935A-70E0917F6831}"/>
    <cellStyle name="Millares 9 2 3 21" xfId="46218" xr:uid="{D238E60C-4597-4925-86BD-6469367A5717}"/>
    <cellStyle name="Millares 9 2 3 22" xfId="48430" xr:uid="{412D866D-74B1-455B-BDA1-323B979B340B}"/>
    <cellStyle name="Millares 9 2 3 23" xfId="50638" xr:uid="{42ADEE46-4236-4CDE-84E0-307D359931EA}"/>
    <cellStyle name="Millares 9 2 3 24" xfId="52835" xr:uid="{1B393E5C-04CD-417A-A3F6-26CF564327A0}"/>
    <cellStyle name="Millares 9 2 3 25" xfId="55034" xr:uid="{C0A7D3C3-239D-4DBD-AB50-3DC8847A4068}"/>
    <cellStyle name="Millares 9 2 3 26" xfId="57234" xr:uid="{C44C6812-FE61-4148-88CE-3E24BE5C3F56}"/>
    <cellStyle name="Millares 9 2 3 27" xfId="59440" xr:uid="{F5181969-B1F6-4DBA-95AC-288F6E413514}"/>
    <cellStyle name="Millares 9 2 3 28" xfId="61636" xr:uid="{6877FDAD-37E9-4C98-A924-BB865612CBAA}"/>
    <cellStyle name="Millares 9 2 3 3" xfId="6153" xr:uid="{12107CA7-496F-41BC-B4E8-409FCDE7ADFA}"/>
    <cellStyle name="Millares 9 2 3 4" xfId="8362" xr:uid="{E8B702C2-4F3D-4C5E-A5F6-8833F6A52EAB}"/>
    <cellStyle name="Millares 9 2 3 5" xfId="10559" xr:uid="{7ACCBA86-A67B-4F4A-818D-D7D2D808DB8F}"/>
    <cellStyle name="Millares 9 2 3 6" xfId="12759" xr:uid="{7FD4E99C-6032-4CD4-88FE-0097B4B82596}"/>
    <cellStyle name="Millares 9 2 3 7" xfId="14954" xr:uid="{F9A80F38-337F-4E7A-AAE1-E1E52D8295DF}"/>
    <cellStyle name="Millares 9 2 3 8" xfId="17149" xr:uid="{3D020AE6-A069-4B3B-A608-E737DD97214C}"/>
    <cellStyle name="Millares 9 2 3 9" xfId="19350" xr:uid="{81219FE0-4809-4537-BB8B-31C771180642}"/>
    <cellStyle name="Millares 9 2 4" xfId="6583" xr:uid="{417C3875-9AC6-4419-A713-1984B2696793}"/>
    <cellStyle name="Millares 9 2 5" xfId="21890" xr:uid="{8550E48C-05EE-4F93-A5FD-B5F40BE9FEEA}"/>
    <cellStyle name="Millares 9 2 6" xfId="22234" xr:uid="{F4875CB4-CBF8-4C5E-A10F-35CA854C5E52}"/>
    <cellStyle name="Millares 9 2 7" xfId="28988" xr:uid="{3E2B3E6E-DE15-4A86-8A9D-DD33A27C9151}"/>
    <cellStyle name="Millares 9 2 8" xfId="37753" xr:uid="{4CE5F9A3-AD9E-4F1B-895D-3D53E47F09BA}"/>
    <cellStyle name="Millares 9 20" xfId="33358" xr:uid="{CFD494A8-536C-4343-A0EB-1850E2BCC1C2}"/>
    <cellStyle name="Millares 9 21" xfId="35554" xr:uid="{3ED3F3C7-6B20-4A0D-AA08-8A84098BF074}"/>
    <cellStyle name="Millares 9 22" xfId="39963" xr:uid="{20793AA8-EE32-4D12-9550-37938777FD26}"/>
    <cellStyle name="Millares 9 23" xfId="42162" xr:uid="{19C75343-B02F-4375-8F5E-A4AD0EFE47EE}"/>
    <cellStyle name="Millares 9 24" xfId="44357" xr:uid="{805D809B-6868-4227-8EA0-8FB3B84E8013}"/>
    <cellStyle name="Millares 9 25" xfId="46565" xr:uid="{FF7361DF-AC49-4F20-BF01-F552EC8C823C}"/>
    <cellStyle name="Millares 9 26" xfId="48776" xr:uid="{28928953-0F81-4F66-8BFB-6507F61F976F}"/>
    <cellStyle name="Millares 9 27" xfId="50974" xr:uid="{247CC3CD-5BCC-431F-AE66-3D2890CFDFEE}"/>
    <cellStyle name="Millares 9 28" xfId="53173" xr:uid="{A3298A26-7143-465B-811B-03468C46F841}"/>
    <cellStyle name="Millares 9 29" xfId="55372" xr:uid="{D7EE778D-727A-43B7-925D-888E99A4AB76}"/>
    <cellStyle name="Millares 9 3" xfId="317" xr:uid="{AC109BA6-80CC-4A73-B7FC-E1A3E20AF373}"/>
    <cellStyle name="Millares 9 3 10" xfId="10991" xr:uid="{15A3DA3E-FD45-4638-B4AF-94E42D95DC7E}"/>
    <cellStyle name="Millares 9 3 11" xfId="13186" xr:uid="{A24AEAD4-F703-4BAD-9560-42833281E6AD}"/>
    <cellStyle name="Millares 9 3 12" xfId="15381" xr:uid="{BAF82562-8AEA-4B9E-9DAD-36C2D35EF9A3}"/>
    <cellStyle name="Millares 9 3 13" xfId="17580" xr:uid="{441C3DC9-16F8-44AD-BD04-B804009A5E66}"/>
    <cellStyle name="Millares 9 3 14" xfId="19782" xr:uid="{3BD22E79-C1F9-4E07-9257-64FB7C3956ED}"/>
    <cellStyle name="Millares 9 3 15" xfId="22410" xr:uid="{D9258832-0814-4E2A-B93C-E6F40BB21458}"/>
    <cellStyle name="Millares 9 3 16" xfId="24603" xr:uid="{2BCC8C1A-5362-4622-A333-E772AA4DA00D}"/>
    <cellStyle name="Millares 9 3 17" xfId="26797" xr:uid="{722C41B4-25BD-4605-8738-AFC24DF69D3F}"/>
    <cellStyle name="Millares 9 3 18" xfId="29087" xr:uid="{7A7C891E-9E28-4EBB-A665-BD779C4C2354}"/>
    <cellStyle name="Millares 9 3 19" xfId="31203" xr:uid="{6BE772D0-7A96-464A-9C29-29C400F95607}"/>
    <cellStyle name="Millares 9 3 2" xfId="1048" xr:uid="{3227F2ED-E1EC-4246-8049-A8CB871AF683}"/>
    <cellStyle name="Millares 9 3 2 10" xfId="15918" xr:uid="{111E4532-54FC-49DE-8F80-39468CAF5E05}"/>
    <cellStyle name="Millares 9 3 2 11" xfId="18119" xr:uid="{0228F81D-9E06-47AA-96AB-435886A2DCF1}"/>
    <cellStyle name="Millares 9 3 2 12" xfId="20320" xr:uid="{20ED7E93-F748-4BCF-8C70-10752C46FD0C}"/>
    <cellStyle name="Millares 9 3 2 13" xfId="22934" xr:uid="{F7C73BFA-ABCC-4EB5-A7FF-34B109E1A0C8}"/>
    <cellStyle name="Millares 9 3 2 14" xfId="25140" xr:uid="{8767980F-43BF-4C47-B2D0-12399ECD7B25}"/>
    <cellStyle name="Millares 9 3 2 15" xfId="27334" xr:uid="{9A7403B1-7039-4035-9880-F5E982631689}"/>
    <cellStyle name="Millares 9 3 2 16" xfId="29537" xr:uid="{83E82926-E917-455D-8D2E-9A0AF7A95A99}"/>
    <cellStyle name="Millares 9 3 2 17" xfId="31745" xr:uid="{9724872A-0921-4EDE-A52E-E6A21CD3E274}"/>
    <cellStyle name="Millares 9 3 2 18" xfId="33989" xr:uid="{FC213C6D-3FAF-4841-9372-3763E0E497ED}"/>
    <cellStyle name="Millares 9 3 2 19" xfId="36184" xr:uid="{555A3B20-D4B2-4C82-8E7E-F7BA55C85B9A}"/>
    <cellStyle name="Millares 9 3 2 2" xfId="1718" xr:uid="{ABA843EB-0FF3-4341-8329-CB593046BD18}"/>
    <cellStyle name="Millares 9 3 2 2 10" xfId="21509" xr:uid="{AD83115D-4AB4-48FE-A8C3-34B88C18F588}"/>
    <cellStyle name="Millares 9 3 2 2 11" xfId="24123" xr:uid="{0434BE9C-ADD9-497D-B6F5-6F65239306CF}"/>
    <cellStyle name="Millares 9 3 2 2 12" xfId="26329" xr:uid="{D77E35E2-6C42-4DE0-ABB6-ED3433EFD1F3}"/>
    <cellStyle name="Millares 9 3 2 2 13" xfId="28523" xr:uid="{78952833-BD56-41E0-8E1A-B08408A59B52}"/>
    <cellStyle name="Millares 9 3 2 2 14" xfId="30726" xr:uid="{F8570FD0-1C5C-4A0A-85B3-67CE9E7AD66A}"/>
    <cellStyle name="Millares 9 3 2 2 15" xfId="32934" xr:uid="{F537FD9D-4AFE-4958-ADE3-13101023F1B4}"/>
    <cellStyle name="Millares 9 3 2 2 16" xfId="35178" xr:uid="{C5C2DF65-D98B-481B-AD81-4C76FD736E7B}"/>
    <cellStyle name="Millares 9 3 2 2 17" xfId="37373" xr:uid="{6C54F7C1-5351-4E76-BE01-94F6742BBA44}"/>
    <cellStyle name="Millares 9 3 2 2 18" xfId="39586" xr:uid="{0414005D-60F6-4221-8955-1B388E2D1AEF}"/>
    <cellStyle name="Millares 9 3 2 2 19" xfId="41783" xr:uid="{BF66B69B-1030-4FBE-8EDB-19AA2CED59A6}"/>
    <cellStyle name="Millares 9 3 2 2 2" xfId="3913" xr:uid="{03A7629F-AEB0-4D16-AA4C-9DB57CA04634}"/>
    <cellStyle name="Millares 9 3 2 2 20" xfId="43981" xr:uid="{D3BAA5F5-FFF5-4C26-9C67-4A168F3F0A5F}"/>
    <cellStyle name="Millares 9 3 2 2 21" xfId="46176" xr:uid="{E691460E-AC92-4FF4-B180-A396C54E1D6B}"/>
    <cellStyle name="Millares 9 3 2 2 22" xfId="48388" xr:uid="{79F22D1A-8CDC-400B-8EBD-73546821D7A9}"/>
    <cellStyle name="Millares 9 3 2 2 23" xfId="50596" xr:uid="{24F03167-E44B-4382-8E34-CE4FFDF7EC29}"/>
    <cellStyle name="Millares 9 3 2 2 24" xfId="52793" xr:uid="{C8FA27A0-52A6-49DE-B3C0-5D9BEA81EE81}"/>
    <cellStyle name="Millares 9 3 2 2 25" xfId="54992" xr:uid="{9EB0EF7E-F9EA-4972-B2C6-DA18307CC372}"/>
    <cellStyle name="Millares 9 3 2 2 26" xfId="57192" xr:uid="{29043B95-1496-432A-B3B5-0F18A4421A00}"/>
    <cellStyle name="Millares 9 3 2 2 27" xfId="59398" xr:uid="{126401C7-ED58-4A46-A4A5-3EEDDED921FE}"/>
    <cellStyle name="Millares 9 3 2 2 28" xfId="61594" xr:uid="{69B15C5F-5C60-4ED0-9CD5-B7FC28747020}"/>
    <cellStyle name="Millares 9 3 2 2 3" xfId="6111" xr:uid="{B71F02AD-B379-45C7-8867-3FD826FC4465}"/>
    <cellStyle name="Millares 9 3 2 2 4" xfId="8320" xr:uid="{FA5FFADB-2B54-419C-ADD0-5A214453AAE8}"/>
    <cellStyle name="Millares 9 3 2 2 5" xfId="10517" xr:uid="{F95BCCAE-D28F-4C11-A3C6-391F7CB032AD}"/>
    <cellStyle name="Millares 9 3 2 2 6" xfId="12717" xr:uid="{DD8ADEC1-4DF3-461A-B50F-1C57B1B0704D}"/>
    <cellStyle name="Millares 9 3 2 2 7" xfId="14912" xr:uid="{7E8F19F8-7101-4552-AE43-463B357C659A}"/>
    <cellStyle name="Millares 9 3 2 2 8" xfId="17107" xr:uid="{0690C92D-61D2-48D5-84AC-3A08F5DEEDFA}"/>
    <cellStyle name="Millares 9 3 2 2 9" xfId="19308" xr:uid="{583457CB-23D1-42CC-8A1F-ACC16D46C93A}"/>
    <cellStyle name="Millares 9 3 2 20" xfId="38397" xr:uid="{545CBBC3-EC94-418A-B179-D5FA42AEA86A}"/>
    <cellStyle name="Millares 9 3 2 21" xfId="40594" xr:uid="{0A93E91E-BAA2-4196-98C2-4A673017A593}"/>
    <cellStyle name="Millares 9 3 2 22" xfId="42792" xr:uid="{6F7C3A70-91F7-41AF-9D70-FEF8F4498F72}"/>
    <cellStyle name="Millares 9 3 2 23" xfId="44987" xr:uid="{955AA808-3B4A-4C60-B131-AE259420EA17}"/>
    <cellStyle name="Millares 9 3 2 24" xfId="47199" xr:uid="{24A89294-0453-476C-97CD-9D9BD3705F7E}"/>
    <cellStyle name="Millares 9 3 2 25" xfId="49407" xr:uid="{5313D6F0-A0FE-4FA5-964F-2E3198E5C6C0}"/>
    <cellStyle name="Millares 9 3 2 26" xfId="51604" xr:uid="{AC907F52-8C1D-4BD7-AD37-4DAC756D30E8}"/>
    <cellStyle name="Millares 9 3 2 27" xfId="53803" xr:uid="{60F898AC-BD38-4B17-9E37-C27957EA5CCB}"/>
    <cellStyle name="Millares 9 3 2 28" xfId="56003" xr:uid="{E9A23347-F474-420B-83BA-075AB761A439}"/>
    <cellStyle name="Millares 9 3 2 29" xfId="58209" xr:uid="{6E471582-0E69-4035-9671-FE5468E14A5A}"/>
    <cellStyle name="Millares 9 3 2 3" xfId="3249" xr:uid="{3DB6130F-4E9B-4218-B8AD-92AB71D8FE9B}"/>
    <cellStyle name="Millares 9 3 2 3 10" xfId="23459" xr:uid="{5CCECD14-B448-4194-8A8A-1FDC83A99CD4}"/>
    <cellStyle name="Millares 9 3 2 3 11" xfId="25665" xr:uid="{D6E86B0F-97D9-4D34-96C7-9AACC21CE671}"/>
    <cellStyle name="Millares 9 3 2 3 12" xfId="27859" xr:uid="{05DFEC73-FE01-40DE-AE9F-DC25B5A8024A}"/>
    <cellStyle name="Millares 9 3 2 3 13" xfId="30062" xr:uid="{8588CA44-E874-4797-9F51-EC60C3B11A7C}"/>
    <cellStyle name="Millares 9 3 2 3 14" xfId="32270" xr:uid="{F423DF28-7B74-4A66-82A9-FDBDDD0DCC9F}"/>
    <cellStyle name="Millares 9 3 2 3 15" xfId="34514" xr:uid="{F385F32F-A473-4006-BE43-C6755F8E5534}"/>
    <cellStyle name="Millares 9 3 2 3 16" xfId="36709" xr:uid="{C31CF45F-A452-4799-8C12-CA9D89BD9BFB}"/>
    <cellStyle name="Millares 9 3 2 3 17" xfId="38922" xr:uid="{C368963A-8481-44D6-8AF0-B00BF39BF230}"/>
    <cellStyle name="Millares 9 3 2 3 18" xfId="41119" xr:uid="{4C262FB5-9F85-42C1-ADA7-9403B3397C6B}"/>
    <cellStyle name="Millares 9 3 2 3 19" xfId="43317" xr:uid="{43906C30-7710-4214-92FC-1D328EB4C769}"/>
    <cellStyle name="Millares 9 3 2 3 2" xfId="5447" xr:uid="{3407B0CB-E58E-44C4-92CA-C15809039878}"/>
    <cellStyle name="Millares 9 3 2 3 20" xfId="45512" xr:uid="{0C53C670-1E8E-4BF8-96AE-BB01C03E30C7}"/>
    <cellStyle name="Millares 9 3 2 3 21" xfId="47724" xr:uid="{DF2CA445-33CD-4540-B8F9-2BFD6E8E4DFE}"/>
    <cellStyle name="Millares 9 3 2 3 22" xfId="49932" xr:uid="{92964FAB-9D61-4E4E-80F1-52529C76766C}"/>
    <cellStyle name="Millares 9 3 2 3 23" xfId="52129" xr:uid="{A1527185-DAD7-4CF1-8AC8-6290ED3063A4}"/>
    <cellStyle name="Millares 9 3 2 3 24" xfId="54328" xr:uid="{A8FE782C-C1A9-4AA0-97CA-E7D79B571384}"/>
    <cellStyle name="Millares 9 3 2 3 25" xfId="56528" xr:uid="{ACFF1178-0833-4FF2-BB03-923D525A91BA}"/>
    <cellStyle name="Millares 9 3 2 3 26" xfId="58734" xr:uid="{B9D9C64B-689E-47B8-B881-790AB6ABCE30}"/>
    <cellStyle name="Millares 9 3 2 3 27" xfId="60930" xr:uid="{48ECB0DC-26F1-471A-B323-261DB6126A07}"/>
    <cellStyle name="Millares 9 3 2 3 3" xfId="7656" xr:uid="{DC4E3881-C048-4CCF-BF72-26FC7F7261FA}"/>
    <cellStyle name="Millares 9 3 2 3 4" xfId="9853" xr:uid="{73AE4EC9-C4E5-4C4D-BB35-401F21A0A609}"/>
    <cellStyle name="Millares 9 3 2 3 5" xfId="12053" xr:uid="{8682C01A-6005-4D54-B782-83982B3D9F7A}"/>
    <cellStyle name="Millares 9 3 2 3 6" xfId="14248" xr:uid="{7372A24F-BC82-465E-9DA4-48FF98D048AD}"/>
    <cellStyle name="Millares 9 3 2 3 7" xfId="16443" xr:uid="{C74F588A-9C05-4805-A73E-7966755AF009}"/>
    <cellStyle name="Millares 9 3 2 3 8" xfId="18644" xr:uid="{17285F99-86E1-40CE-BADC-3E816262B84F}"/>
    <cellStyle name="Millares 9 3 2 3 9" xfId="20845" xr:uid="{8745502F-5AB0-4F8A-B8C9-CB71A4125211}"/>
    <cellStyle name="Millares 9 3 2 30" xfId="60405" xr:uid="{798C71A1-19F1-4DC8-962F-0F5BB303D372}"/>
    <cellStyle name="Millares 9 3 2 4" xfId="2723" xr:uid="{D2875CFD-2C26-4981-B6BF-8C5B1C57BAD2}"/>
    <cellStyle name="Millares 9 3 2 5" xfId="4922" xr:uid="{992B8325-887B-4B99-8C16-64C3691EB70C}"/>
    <cellStyle name="Millares 9 3 2 6" xfId="7131" xr:uid="{2C2F97F3-C41E-4C44-84A0-23642FED3020}"/>
    <cellStyle name="Millares 9 3 2 7" xfId="9328" xr:uid="{EDF4E473-5B69-4F1E-9DB8-630B69ACED9C}"/>
    <cellStyle name="Millares 9 3 2 8" xfId="11528" xr:uid="{7A73E151-83F6-4D35-8576-F97F961A31DE}"/>
    <cellStyle name="Millares 9 3 2 9" xfId="13723" xr:uid="{C8351573-9A63-4274-88A7-C7A73DC7FA75}"/>
    <cellStyle name="Millares 9 3 20" xfId="33451" xr:uid="{A1C59C7E-3E9F-458C-A396-2AABD26F5E4C}"/>
    <cellStyle name="Millares 9 3 21" xfId="35647" xr:uid="{26E57CDF-6D27-4A4D-A326-C0486F5E0FB8}"/>
    <cellStyle name="Millares 9 3 22" xfId="38162" xr:uid="{6A298D7C-EA98-4D94-A625-8D952126DF14}"/>
    <cellStyle name="Millares 9 3 23" xfId="40056" xr:uid="{FD58868F-8560-4C4D-83B9-E400399EE80B}"/>
    <cellStyle name="Millares 9 3 24" xfId="42255" xr:uid="{7C1E4B8F-5E12-4587-A1B0-ED801D18EEDE}"/>
    <cellStyle name="Millares 9 3 25" xfId="44450" xr:uid="{082AE28C-3ED0-46BC-98B9-1253E2A82401}"/>
    <cellStyle name="Millares 9 3 26" xfId="46658" xr:uid="{E32C63EC-FE59-484C-9AD9-69DB80F17381}"/>
    <cellStyle name="Millares 9 3 27" xfId="48869" xr:uid="{8911C34D-4579-486B-9D2B-5CA6E629701B}"/>
    <cellStyle name="Millares 9 3 28" xfId="51067" xr:uid="{D214FBBC-F901-456A-AC84-83B70D4474D0}"/>
    <cellStyle name="Millares 9 3 29" xfId="53266" xr:uid="{3EC41850-D1DF-4A16-BB51-30CF744A2378}"/>
    <cellStyle name="Millares 9 3 3" xfId="1270" xr:uid="{95267A4E-A328-420A-BB06-512C9A235146}"/>
    <cellStyle name="Millares 9 3 3 10" xfId="17674" xr:uid="{9D07FCE8-C237-4E3E-BB9B-9B5121CA680E}"/>
    <cellStyle name="Millares 9 3 3 11" xfId="19876" xr:uid="{35D08627-2614-46E0-A64A-91CB458733A6}"/>
    <cellStyle name="Millares 9 3 3 12" xfId="22502" xr:uid="{94237992-D7F7-4052-96C4-6E57B30E5B81}"/>
    <cellStyle name="Millares 9 3 3 13" xfId="24697" xr:uid="{D92C0444-A221-409A-BCB3-9A595D2972E9}"/>
    <cellStyle name="Millares 9 3 3 14" xfId="26891" xr:uid="{CE98E1C5-6067-43DE-9F90-67DEAF4105AF}"/>
    <cellStyle name="Millares 9 3 3 15" xfId="28941" xr:uid="{7AC3812A-982E-45E6-B3AC-1EF5145AA0FD}"/>
    <cellStyle name="Millares 9 3 3 16" xfId="31297" xr:uid="{7AD1B61A-1B5D-48BE-B972-5DA55DB9BA30}"/>
    <cellStyle name="Millares 9 3 3 17" xfId="33545" xr:uid="{D8D2E812-8AF1-4F56-BB50-6705425E2342}"/>
    <cellStyle name="Millares 9 3 3 18" xfId="35741" xr:uid="{BE91D9C5-8F96-4410-86E5-EEF4C5252089}"/>
    <cellStyle name="Millares 9 3 3 19" xfId="38255" xr:uid="{800A76A5-3CB0-4878-8933-E1DD21F77231}"/>
    <cellStyle name="Millares 9 3 3 2" xfId="3467" xr:uid="{64D723CE-10DD-42F2-957A-34A14C9999C5}"/>
    <cellStyle name="Millares 9 3 3 2 10" xfId="23677" xr:uid="{87961AD1-A345-4D61-BB48-1B22A63D49EA}"/>
    <cellStyle name="Millares 9 3 3 2 11" xfId="25883" xr:uid="{7850E334-AFAD-4589-9890-54243EF55390}"/>
    <cellStyle name="Millares 9 3 3 2 12" xfId="28077" xr:uid="{49D465D7-9673-473D-B740-A572E5F8C0C6}"/>
    <cellStyle name="Millares 9 3 3 2 13" xfId="30280" xr:uid="{483AA9E2-081B-4CCF-A3FE-8FDD5419F413}"/>
    <cellStyle name="Millares 9 3 3 2 14" xfId="32488" xr:uid="{910F6C26-72BC-45E0-8BA1-8FF22E0C1498}"/>
    <cellStyle name="Millares 9 3 3 2 15" xfId="34732" xr:uid="{AF40D783-5A50-4970-A303-91DD4A04753D}"/>
    <cellStyle name="Millares 9 3 3 2 16" xfId="36927" xr:uid="{9B450C69-2F5B-4D8B-A3D7-D821FCF95240}"/>
    <cellStyle name="Millares 9 3 3 2 17" xfId="39140" xr:uid="{ED28099D-FDB3-41B3-A4EE-FF9DC9EEB258}"/>
    <cellStyle name="Millares 9 3 3 2 18" xfId="41337" xr:uid="{73E3DAB9-C693-4210-A387-B41AF5E5325B}"/>
    <cellStyle name="Millares 9 3 3 2 19" xfId="43535" xr:uid="{99759635-D547-4450-99A5-0FC79DFFBE0A}"/>
    <cellStyle name="Millares 9 3 3 2 2" xfId="5665" xr:uid="{A66DB563-39E4-49D6-9F32-A0C30DBE4B0F}"/>
    <cellStyle name="Millares 9 3 3 2 20" xfId="45730" xr:uid="{2B002830-FB5D-490B-B676-82D8EA822246}"/>
    <cellStyle name="Millares 9 3 3 2 21" xfId="47942" xr:uid="{4DC29534-BF64-4179-A9D6-104C612E36BD}"/>
    <cellStyle name="Millares 9 3 3 2 22" xfId="50150" xr:uid="{A5F21F1B-57D8-4D53-AC6E-F2E1731FAA1B}"/>
    <cellStyle name="Millares 9 3 3 2 23" xfId="52347" xr:uid="{EE9A7238-A70D-4947-8654-20BF76C65553}"/>
    <cellStyle name="Millares 9 3 3 2 24" xfId="54546" xr:uid="{57F36EE3-166E-43F3-9D21-F13C74CA7107}"/>
    <cellStyle name="Millares 9 3 3 2 25" xfId="56746" xr:uid="{DC414A41-3887-4B3D-BD1E-CA4F599F16BF}"/>
    <cellStyle name="Millares 9 3 3 2 26" xfId="58952" xr:uid="{6353FC83-5348-4BA6-B727-CFE5B9635289}"/>
    <cellStyle name="Millares 9 3 3 2 27" xfId="61148" xr:uid="{D2688758-26B5-4880-90A1-16A3077E9BEC}"/>
    <cellStyle name="Millares 9 3 3 2 3" xfId="7874" xr:uid="{72B7B074-1183-434B-9778-A962CE068ED9}"/>
    <cellStyle name="Millares 9 3 3 2 4" xfId="10071" xr:uid="{82994E41-42AD-4477-80D3-7DCF87ADFD05}"/>
    <cellStyle name="Millares 9 3 3 2 5" xfId="12271" xr:uid="{9442875F-A604-46B4-A18A-811284638682}"/>
    <cellStyle name="Millares 9 3 3 2 6" xfId="14466" xr:uid="{23212BC2-9F05-400C-8731-E7BB02075A2F}"/>
    <cellStyle name="Millares 9 3 3 2 7" xfId="16661" xr:uid="{C99CCEC7-6640-471B-B93B-ACE2E4815B86}"/>
    <cellStyle name="Millares 9 3 3 2 8" xfId="18862" xr:uid="{545A57C5-217E-46B5-93A5-6D30C8AB3AB7}"/>
    <cellStyle name="Millares 9 3 3 2 9" xfId="21063" xr:uid="{09EA1659-AB7D-46CE-B4CB-280892ACCE96}"/>
    <cellStyle name="Millares 9 3 3 20" xfId="40150" xr:uid="{38F7EBA3-6761-4415-ADB7-E2D597C70644}"/>
    <cellStyle name="Millares 9 3 3 21" xfId="42349" xr:uid="{A33CE277-6794-44D3-BA37-6D1BC8995854}"/>
    <cellStyle name="Millares 9 3 3 22" xfId="44544" xr:uid="{FB2F0916-E311-4BCE-A675-4D718B19AAB5}"/>
    <cellStyle name="Millares 9 3 3 23" xfId="46752" xr:uid="{DCC08EA7-12FD-4AC1-AA36-173E87CEACE1}"/>
    <cellStyle name="Millares 9 3 3 24" xfId="48963" xr:uid="{20A57A0A-FC81-4A21-BA92-E28D967DB3C5}"/>
    <cellStyle name="Millares 9 3 3 25" xfId="51161" xr:uid="{73C47438-6617-457A-8FDC-3786510B1E94}"/>
    <cellStyle name="Millares 9 3 3 26" xfId="53360" xr:uid="{282907E0-71F3-4172-B445-20E18D2C458D}"/>
    <cellStyle name="Millares 9 3 3 27" xfId="55559" xr:uid="{CD23E5B1-0C42-4684-BF2C-4DE189CE2891}"/>
    <cellStyle name="Millares 9 3 3 28" xfId="57765" xr:uid="{46DCA8BA-A9A6-4AA4-89DD-9A75915A4C35}"/>
    <cellStyle name="Millares 9 3 3 29" xfId="59962" xr:uid="{AFAB4F5F-F449-4F2B-B9D0-DCF806535534}"/>
    <cellStyle name="Millares 9 3 3 3" xfId="2280" xr:uid="{D8298D1D-16B1-4F13-AC4B-DD5C0C5FCF73}"/>
    <cellStyle name="Millares 9 3 3 4" xfId="4478" xr:uid="{54860342-8CBF-488B-BEFA-A8405F066D46}"/>
    <cellStyle name="Millares 9 3 3 5" xfId="6504" xr:uid="{A3E35250-B00E-4BBB-97F4-C42D7993E33F}"/>
    <cellStyle name="Millares 9 3 3 6" xfId="8883" xr:uid="{249513A2-6A18-49D0-A3A8-EDE2FE74F9D3}"/>
    <cellStyle name="Millares 9 3 3 7" xfId="11085" xr:uid="{9278C7F3-3E2D-4E77-A74F-893A4280DB75}"/>
    <cellStyle name="Millares 9 3 3 8" xfId="13280" xr:uid="{28836EBF-8FDC-472F-B87F-6210A5ABDDAA}"/>
    <cellStyle name="Millares 9 3 3 9" xfId="15475" xr:uid="{03CA74D8-E1F6-44C7-AA79-E0023ECD600C}"/>
    <cellStyle name="Millares 9 3 30" xfId="55465" xr:uid="{08C59015-521C-40DD-930C-6C0594EF39DE}"/>
    <cellStyle name="Millares 9 3 31" xfId="57671" xr:uid="{1F0AC8E7-EBF8-414D-828F-0E825F17C97C}"/>
    <cellStyle name="Millares 9 3 32" xfId="59868" xr:uid="{E0C85391-6699-49DC-A70D-D1A43971ED52}"/>
    <cellStyle name="Millares 9 3 4" xfId="1175" xr:uid="{9433F498-BF2F-4E10-85DB-D5353F5C4822}"/>
    <cellStyle name="Millares 9 3 4 10" xfId="20969" xr:uid="{00601DE0-4649-4E22-852D-39823637C9C4}"/>
    <cellStyle name="Millares 9 3 4 11" xfId="23583" xr:uid="{1FF9ED27-6D90-41C4-8E76-38DE3CDFD2B9}"/>
    <cellStyle name="Millares 9 3 4 12" xfId="25789" xr:uid="{4E0F6A73-8208-4A6F-957A-0127BB9F7311}"/>
    <cellStyle name="Millares 9 3 4 13" xfId="27983" xr:uid="{34CC2EEF-6398-4D40-963F-58F12750F8B1}"/>
    <cellStyle name="Millares 9 3 4 14" xfId="30186" xr:uid="{BF12D54C-2F01-4822-990E-B7933C587432}"/>
    <cellStyle name="Millares 9 3 4 15" xfId="32394" xr:uid="{F1A4080D-25A6-4A91-A160-AA5141DB118A}"/>
    <cellStyle name="Millares 9 3 4 16" xfId="34638" xr:uid="{16274654-52F7-4974-B06D-BD6C5E9B362E}"/>
    <cellStyle name="Millares 9 3 4 17" xfId="36833" xr:uid="{F20B9B25-AF39-48CB-8CF0-66E1E0A7E97E}"/>
    <cellStyle name="Millares 9 3 4 18" xfId="39046" xr:uid="{12B9A7B3-0AB4-4E6A-A135-0D8975D68E9E}"/>
    <cellStyle name="Millares 9 3 4 19" xfId="41243" xr:uid="{527BEB6E-6325-4171-80F5-795B9311196F}"/>
    <cellStyle name="Millares 9 3 4 2" xfId="3373" xr:uid="{8F464B1A-3A4E-4FDA-ABCC-5197F11D2186}"/>
    <cellStyle name="Millares 9 3 4 20" xfId="43441" xr:uid="{4E3A3839-FDB3-4E36-AEE8-1E48731FAC18}"/>
    <cellStyle name="Millares 9 3 4 21" xfId="45636" xr:uid="{112147FD-5534-4630-A1C2-E8396E28E7EF}"/>
    <cellStyle name="Millares 9 3 4 22" xfId="47848" xr:uid="{C042ECA8-5E4F-4DC2-B802-8039A23B13F6}"/>
    <cellStyle name="Millares 9 3 4 23" xfId="50056" xr:uid="{E258803D-CD38-412C-AD20-C6EC3280383D}"/>
    <cellStyle name="Millares 9 3 4 24" xfId="52253" xr:uid="{CDDACCB9-70BF-4BC4-B785-221BE4016756}"/>
    <cellStyle name="Millares 9 3 4 25" xfId="54452" xr:uid="{375B7CAF-40EF-4ADE-862D-A5B1FA70D5FA}"/>
    <cellStyle name="Millares 9 3 4 26" xfId="56652" xr:uid="{46560DD0-1058-4A20-9318-39C475BC730D}"/>
    <cellStyle name="Millares 9 3 4 27" xfId="58858" xr:uid="{DF6B5C25-E37B-41DF-9912-19AA07253A70}"/>
    <cellStyle name="Millares 9 3 4 28" xfId="61054" xr:uid="{34A7748C-649E-4EA6-ABE2-ADE5570D8C5F}"/>
    <cellStyle name="Millares 9 3 4 3" xfId="5571" xr:uid="{13B81175-967D-4F46-A3B7-6258CD72EE4F}"/>
    <cellStyle name="Millares 9 3 4 4" xfId="7780" xr:uid="{49F76879-B126-470C-8D9A-033C456878D3}"/>
    <cellStyle name="Millares 9 3 4 5" xfId="9977" xr:uid="{6315C515-9608-482F-91A7-F05575CD0AB6}"/>
    <cellStyle name="Millares 9 3 4 6" xfId="12177" xr:uid="{EBBDE21C-881A-4829-9A81-37F300F54CE1}"/>
    <cellStyle name="Millares 9 3 4 7" xfId="14372" xr:uid="{7A003D39-8AD6-4EB6-A47D-9F1313320BCF}"/>
    <cellStyle name="Millares 9 3 4 8" xfId="16567" xr:uid="{1153CC70-D9C5-4972-85B6-9F4C774E9E29}"/>
    <cellStyle name="Millares 9 3 4 9" xfId="18768" xr:uid="{A976B538-536E-4C05-A835-75BA67C0E3AE}"/>
    <cellStyle name="Millares 9 3 5" xfId="2806" xr:uid="{948863AE-D544-44C5-AA66-57C6BB984E09}"/>
    <cellStyle name="Millares 9 3 5 10" xfId="23016" xr:uid="{1EE70AF7-5C41-4C29-9349-D6C056CD2D11}"/>
    <cellStyle name="Millares 9 3 5 11" xfId="25222" xr:uid="{1E007D91-5137-43F3-9CD9-91C27FAB39B8}"/>
    <cellStyle name="Millares 9 3 5 12" xfId="27416" xr:uid="{5844496E-CE0A-4195-A68A-66B987DF9EC9}"/>
    <cellStyle name="Millares 9 3 5 13" xfId="29619" xr:uid="{6D09DE54-3C36-402B-A680-3841E528BC7F}"/>
    <cellStyle name="Millares 9 3 5 14" xfId="31827" xr:uid="{73BCEC50-B92D-45D0-AA94-7037315C0EA9}"/>
    <cellStyle name="Millares 9 3 5 15" xfId="34071" xr:uid="{90FDC985-852A-4A22-929A-DA7210E80FC9}"/>
    <cellStyle name="Millares 9 3 5 16" xfId="36266" xr:uid="{045E1159-E6DE-4256-8AD5-1E0BDF0F2C1D}"/>
    <cellStyle name="Millares 9 3 5 17" xfId="38479" xr:uid="{4881BAF0-21A9-480C-BD5E-41E60E406563}"/>
    <cellStyle name="Millares 9 3 5 18" xfId="40676" xr:uid="{29CC9980-23D8-4C5E-8627-D541ECFD3575}"/>
    <cellStyle name="Millares 9 3 5 19" xfId="42874" xr:uid="{6C74E7A3-E9AC-4127-A1D3-C986AB119226}"/>
    <cellStyle name="Millares 9 3 5 2" xfId="5004" xr:uid="{11C5EC65-AAC6-4EB3-8720-0CF503101D4E}"/>
    <cellStyle name="Millares 9 3 5 20" xfId="45069" xr:uid="{1E453F13-181A-4C06-9C93-65F82BDB5C9A}"/>
    <cellStyle name="Millares 9 3 5 21" xfId="47281" xr:uid="{6995B850-9DF0-4572-8F8B-D26DEC374A81}"/>
    <cellStyle name="Millares 9 3 5 22" xfId="49489" xr:uid="{7D729F49-C518-41C4-AD51-8D5F05C29919}"/>
    <cellStyle name="Millares 9 3 5 23" xfId="51686" xr:uid="{15CE3B66-9D77-45F1-8319-98B199F2CADF}"/>
    <cellStyle name="Millares 9 3 5 24" xfId="53885" xr:uid="{CCD5DCA7-D70E-4927-A3A9-B2F338C9321C}"/>
    <cellStyle name="Millares 9 3 5 25" xfId="56085" xr:uid="{B1A863CE-3B00-4E67-9D55-3F1052064E72}"/>
    <cellStyle name="Millares 9 3 5 26" xfId="58291" xr:uid="{DD95E699-A8DE-406D-B10B-3E5CB8F11546}"/>
    <cellStyle name="Millares 9 3 5 27" xfId="60487" xr:uid="{94C3FEE9-3FEF-462C-A618-37C785A5BE8C}"/>
    <cellStyle name="Millares 9 3 5 3" xfId="7213" xr:uid="{68F90208-1FC6-4453-8DD9-E4232EDB3EBD}"/>
    <cellStyle name="Millares 9 3 5 4" xfId="9410" xr:uid="{4CA7E274-DAF0-488F-8454-1ADEE22C4A3B}"/>
    <cellStyle name="Millares 9 3 5 5" xfId="11610" xr:uid="{2D734952-6BE6-4193-80AD-E147B05953F9}"/>
    <cellStyle name="Millares 9 3 5 6" xfId="13805" xr:uid="{FC9FBE50-2EE1-4E92-A8E3-C804DEDBD7D0}"/>
    <cellStyle name="Millares 9 3 5 7" xfId="16000" xr:uid="{58092046-7B1A-4238-B746-14A286E919C1}"/>
    <cellStyle name="Millares 9 3 5 8" xfId="18201" xr:uid="{E3112353-D282-44C1-947C-CD6FEC2EB00E}"/>
    <cellStyle name="Millares 9 3 5 9" xfId="20402" xr:uid="{3112CD57-A6B7-446A-9694-84146E695582}"/>
    <cellStyle name="Millares 9 3 6" xfId="2186" xr:uid="{A2AF0697-B538-419A-94DA-D8198912E638}"/>
    <cellStyle name="Millares 9 3 7" xfId="4384" xr:uid="{36499AB6-15E4-4BD8-B873-F31596D2203E}"/>
    <cellStyle name="Millares 9 3 8" xfId="6624" xr:uid="{6AD268AC-6ED1-403F-9BEB-93BF3AB3E9E8}"/>
    <cellStyle name="Millares 9 3 9" xfId="8789" xr:uid="{31AD0885-F528-4D65-8924-13F748DEC7D2}"/>
    <cellStyle name="Millares 9 30" xfId="57578" xr:uid="{65D8E659-4E28-4C4B-A02F-A99852056EE2}"/>
    <cellStyle name="Millares 9 31" xfId="59775" xr:uid="{42ADBC40-6032-488C-BABA-86DACBA7B2B1}"/>
    <cellStyle name="Millares 9 32" xfId="245" xr:uid="{870AA2AA-AFD4-42E9-B31F-F416F6CF0DB3}"/>
    <cellStyle name="Millares 9 4" xfId="358" xr:uid="{3560B873-DA11-45F8-981A-CCEBEBA63A9D}"/>
    <cellStyle name="Millares 9 4 10" xfId="13131" xr:uid="{E7025BAF-805B-499B-AA59-8F454FE562EF}"/>
    <cellStyle name="Millares 9 4 11" xfId="15326" xr:uid="{E1C0027C-2CED-46D1-AA00-575848B679CB}"/>
    <cellStyle name="Millares 9 4 12" xfId="17525" xr:uid="{F8645174-BCA1-475A-84B2-0EE8B258BA38}"/>
    <cellStyle name="Millares 9 4 13" xfId="19727" xr:uid="{8996A3A3-5005-4BE2-8497-1EF75CBBC21D}"/>
    <cellStyle name="Millares 9 4 14" xfId="22360" xr:uid="{3B61B9FC-F736-42F2-8EF1-1AF6CA74D439}"/>
    <cellStyle name="Millares 9 4 15" xfId="24548" xr:uid="{2220F5A6-AA9C-4550-9709-67ECA19CA994}"/>
    <cellStyle name="Millares 9 4 16" xfId="26742" xr:uid="{D693C116-DB8C-436F-A0C0-E14C5C3FC035}"/>
    <cellStyle name="Millares 9 4 17" xfId="29243" xr:uid="{228CDF71-F655-4951-B53B-59824158AF76}"/>
    <cellStyle name="Millares 9 4 18" xfId="31148" xr:uid="{8C131879-456C-443C-99E8-3739A61950E8}"/>
    <cellStyle name="Millares 9 4 19" xfId="33396" xr:uid="{34B0A521-9923-459F-B47E-E462E6A446ED}"/>
    <cellStyle name="Millares 9 4 2" xfId="1310" xr:uid="{5BFD3FF2-ABCD-426F-90F2-6B7C85CED1EC}"/>
    <cellStyle name="Millares 9 4 2 10" xfId="17714" xr:uid="{497B99D6-217A-4BBA-8C39-11141A11D1C3}"/>
    <cellStyle name="Millares 9 4 2 11" xfId="19916" xr:uid="{F88B8C94-F605-4492-9EDE-9BAB00B2013A}"/>
    <cellStyle name="Millares 9 4 2 12" xfId="22538" xr:uid="{1EC5AAD1-3FA2-404E-8397-B8A1AEAF112F}"/>
    <cellStyle name="Millares 9 4 2 13" xfId="24737" xr:uid="{EEAFBCE7-D6A1-4BAD-8359-58D4141EC929}"/>
    <cellStyle name="Millares 9 4 2 14" xfId="26931" xr:uid="{5E4383DF-5668-4D3A-BBD8-CEE50B1C1EC5}"/>
    <cellStyle name="Millares 9 4 2 15" xfId="28911" xr:uid="{ACDC18F2-340E-484F-909F-FBD2574FAC6A}"/>
    <cellStyle name="Millares 9 4 2 16" xfId="31337" xr:uid="{4F776938-D263-451B-9830-FDD4DDEF9090}"/>
    <cellStyle name="Millares 9 4 2 17" xfId="33585" xr:uid="{F7ED90FA-1C61-45A6-9840-39AB2A738806}"/>
    <cellStyle name="Millares 9 4 2 18" xfId="35781" xr:uid="{FED936C1-2F70-46F3-8F43-05A8D417BFD9}"/>
    <cellStyle name="Millares 9 4 2 19" xfId="38293" xr:uid="{77BC208D-0B7F-4AB1-9F44-5AE02BF4E08B}"/>
    <cellStyle name="Millares 9 4 2 2" xfId="3507" xr:uid="{0AFB0AC4-FA09-4A77-9C9D-259F7EB63E17}"/>
    <cellStyle name="Millares 9 4 2 2 10" xfId="23717" xr:uid="{01102F49-423A-4B18-AF63-AA307B8BA6E3}"/>
    <cellStyle name="Millares 9 4 2 2 11" xfId="25923" xr:uid="{572F3BBD-83C5-40B7-8F10-92BD422C3B8B}"/>
    <cellStyle name="Millares 9 4 2 2 12" xfId="28117" xr:uid="{8A3FD1AB-92C0-4147-85D8-8E7693AB004D}"/>
    <cellStyle name="Millares 9 4 2 2 13" xfId="30320" xr:uid="{FAF9B470-0D28-4CFA-AA77-6E9D781301E0}"/>
    <cellStyle name="Millares 9 4 2 2 14" xfId="32528" xr:uid="{A9AD2378-5B58-4107-9206-C80BB5F62755}"/>
    <cellStyle name="Millares 9 4 2 2 15" xfId="34772" xr:uid="{8E5822A4-4F4E-4BA6-9B65-4E7E2D053A2D}"/>
    <cellStyle name="Millares 9 4 2 2 16" xfId="36967" xr:uid="{64925286-249F-4588-B975-02B0AE2E3B63}"/>
    <cellStyle name="Millares 9 4 2 2 17" xfId="39180" xr:uid="{17CF6D8A-523D-421C-96A3-1FD2809BB100}"/>
    <cellStyle name="Millares 9 4 2 2 18" xfId="41377" xr:uid="{A106B2E4-3408-49D8-972C-AC4C9CDF23CA}"/>
    <cellStyle name="Millares 9 4 2 2 19" xfId="43575" xr:uid="{6A875DEE-A9A8-4F17-BBD9-37A547667B7C}"/>
    <cellStyle name="Millares 9 4 2 2 2" xfId="5705" xr:uid="{86793909-20E9-4541-9E9B-1DC1EA0AA3FA}"/>
    <cellStyle name="Millares 9 4 2 2 20" xfId="45770" xr:uid="{FCEA47D9-A28F-4CE3-88D8-1CBE5FDD594B}"/>
    <cellStyle name="Millares 9 4 2 2 21" xfId="47982" xr:uid="{F86A1EEB-0DBB-4F82-8E09-AE0B7F37F510}"/>
    <cellStyle name="Millares 9 4 2 2 22" xfId="50190" xr:uid="{7EB64B7A-5C09-4828-BA75-AABC080E4373}"/>
    <cellStyle name="Millares 9 4 2 2 23" xfId="52387" xr:uid="{A6520FE1-8073-4C0A-B157-6278BEF87EE6}"/>
    <cellStyle name="Millares 9 4 2 2 24" xfId="54586" xr:uid="{B81C620E-3FCF-4DCE-8679-92AC3CC270FD}"/>
    <cellStyle name="Millares 9 4 2 2 25" xfId="56786" xr:uid="{68763795-2135-461F-ACCC-997C88B3B2F7}"/>
    <cellStyle name="Millares 9 4 2 2 26" xfId="58992" xr:uid="{23EF03C7-01FD-47B9-87AE-36F0C25C0FAD}"/>
    <cellStyle name="Millares 9 4 2 2 27" xfId="61188" xr:uid="{B841A90A-70F9-4997-AAEC-E8B3B5F5A9E2}"/>
    <cellStyle name="Millares 9 4 2 2 3" xfId="7914" xr:uid="{0F331FB1-C597-4D4F-BE38-CDB4F84A7634}"/>
    <cellStyle name="Millares 9 4 2 2 4" xfId="10111" xr:uid="{C3A74A50-4873-42B9-B483-DC46A9272EA8}"/>
    <cellStyle name="Millares 9 4 2 2 5" xfId="12311" xr:uid="{8286EEC1-AC73-478F-8B6C-7BB5F9E26611}"/>
    <cellStyle name="Millares 9 4 2 2 6" xfId="14506" xr:uid="{2FBF8F4E-A22D-475C-8FD2-929F10A70DC7}"/>
    <cellStyle name="Millares 9 4 2 2 7" xfId="16701" xr:uid="{806F3677-CAED-45AC-9D98-7BF83D583ACB}"/>
    <cellStyle name="Millares 9 4 2 2 8" xfId="18902" xr:uid="{FFD174DF-012C-45E9-B4DD-61CEC2DE8DF3}"/>
    <cellStyle name="Millares 9 4 2 2 9" xfId="21103" xr:uid="{0DCCFAAF-9946-4B58-9704-5E414B950DFE}"/>
    <cellStyle name="Millares 9 4 2 20" xfId="40190" xr:uid="{FE6CA384-C605-433C-BFCA-7E03463E3A13}"/>
    <cellStyle name="Millares 9 4 2 21" xfId="42389" xr:uid="{19DFF016-B4C1-420A-B8D3-2C8EEFEA4A8A}"/>
    <cellStyle name="Millares 9 4 2 22" xfId="44584" xr:uid="{EDB13534-4156-413B-B83C-20B2E8EC85AC}"/>
    <cellStyle name="Millares 9 4 2 23" xfId="46792" xr:uid="{3D84084E-CC7C-48FF-8BDB-76B47720778E}"/>
    <cellStyle name="Millares 9 4 2 24" xfId="49003" xr:uid="{66920082-8B28-42C3-831E-90599FCF1A6C}"/>
    <cellStyle name="Millares 9 4 2 25" xfId="51201" xr:uid="{64FDCFEC-E90C-43A2-A0FA-66187E1FF46C}"/>
    <cellStyle name="Millares 9 4 2 26" xfId="53400" xr:uid="{21FF7343-46F2-42E2-924F-DEE53E450E45}"/>
    <cellStyle name="Millares 9 4 2 27" xfId="55599" xr:uid="{9F9D59B7-1576-41F4-8DE4-B49807B0114F}"/>
    <cellStyle name="Millares 9 4 2 28" xfId="57805" xr:uid="{1F934BAA-5CA4-4CBD-85ED-E6E7DB52656A}"/>
    <cellStyle name="Millares 9 4 2 29" xfId="60002" xr:uid="{AC570EF2-F2A0-4FA7-9C33-E1B475D0997F}"/>
    <cellStyle name="Millares 9 4 2 3" xfId="2320" xr:uid="{236776FA-7F50-422C-9DE1-2E7A7642A833}"/>
    <cellStyle name="Millares 9 4 2 4" xfId="4518" xr:uid="{B46B340D-6B8F-4939-AD02-E59ECBE711D1}"/>
    <cellStyle name="Millares 9 4 2 5" xfId="7028" xr:uid="{FB7CD3EF-B3DB-47F0-9B56-1E93117820A3}"/>
    <cellStyle name="Millares 9 4 2 6" xfId="8923" xr:uid="{DB5D0658-F007-4BBF-B927-E83D429F55C0}"/>
    <cellStyle name="Millares 9 4 2 7" xfId="11125" xr:uid="{5E466FEC-6720-4368-BEE7-B5D9BAEA2221}"/>
    <cellStyle name="Millares 9 4 2 8" xfId="13320" xr:uid="{70168FCF-6B7B-4397-BB8F-74E3E48B39A5}"/>
    <cellStyle name="Millares 9 4 2 9" xfId="15515" xr:uid="{39BA4FF2-E96A-4C51-B6F9-B736114A1F80}"/>
    <cellStyle name="Millares 9 4 20" xfId="35592" xr:uid="{9530C3F1-E5BD-412E-9791-E29768CB1C46}"/>
    <cellStyle name="Millares 9 4 21" xfId="38111" xr:uid="{0981082D-07BB-44FA-82B6-5881824ACB5E}"/>
    <cellStyle name="Millares 9 4 22" xfId="40001" xr:uid="{8CD17879-8FE0-48E2-8700-F3B3ECFB785F}"/>
    <cellStyle name="Millares 9 4 23" xfId="42200" xr:uid="{166925E4-A79B-4043-877D-9F18CC29FEED}"/>
    <cellStyle name="Millares 9 4 24" xfId="44395" xr:uid="{644A406A-35EE-41FE-91D9-C2DF7E0A7938}"/>
    <cellStyle name="Millares 9 4 25" xfId="46603" xr:uid="{3719427D-3B52-49C3-BBE1-99B205A09D16}"/>
    <cellStyle name="Millares 9 4 26" xfId="48814" xr:uid="{2398074D-0EE1-4E79-BE1B-5895D1D39CAB}"/>
    <cellStyle name="Millares 9 4 27" xfId="51012" xr:uid="{513DB2F3-6F05-4247-93EB-5C83A102961D}"/>
    <cellStyle name="Millares 9 4 28" xfId="53211" xr:uid="{D35DCAF7-50B2-43A1-BE47-F18DDE0F88B8}"/>
    <cellStyle name="Millares 9 4 29" xfId="55410" xr:uid="{D0520E31-AE3C-4493-B4FE-2FF147523BBD}"/>
    <cellStyle name="Millares 9 4 3" xfId="1120" xr:uid="{A8A05C33-D974-42ED-96A3-555FF86F3599}"/>
    <cellStyle name="Millares 9 4 3 10" xfId="20914" xr:uid="{CD38D3AB-EFDC-4E38-A5C3-FB2A6CE7939C}"/>
    <cellStyle name="Millares 9 4 3 11" xfId="23528" xr:uid="{3907E7BF-32ED-427B-854D-418F8D27C383}"/>
    <cellStyle name="Millares 9 4 3 12" xfId="25734" xr:uid="{E490DFE5-CF7E-4565-BD16-F03E9C7489CA}"/>
    <cellStyle name="Millares 9 4 3 13" xfId="27928" xr:uid="{41E5CA46-331A-4BE9-B8CA-8E9FA68B44EF}"/>
    <cellStyle name="Millares 9 4 3 14" xfId="30131" xr:uid="{3F067525-6187-4949-84D4-E28F93923119}"/>
    <cellStyle name="Millares 9 4 3 15" xfId="32339" xr:uid="{DDC6D225-8B4D-43EC-A668-9B9419A78133}"/>
    <cellStyle name="Millares 9 4 3 16" xfId="34583" xr:uid="{3CE97234-3EB8-40AC-B529-67522B7744AC}"/>
    <cellStyle name="Millares 9 4 3 17" xfId="36778" xr:uid="{258AC9E4-AF72-4503-A97C-D4815539E61C}"/>
    <cellStyle name="Millares 9 4 3 18" xfId="38991" xr:uid="{ECE51322-64E2-459E-B9D9-19695AA22711}"/>
    <cellStyle name="Millares 9 4 3 19" xfId="41188" xr:uid="{054692D4-8DF1-4010-91DF-4A0E6BBBB478}"/>
    <cellStyle name="Millares 9 4 3 2" xfId="3318" xr:uid="{A972A671-39A1-4227-BEA8-E4A56305B2DC}"/>
    <cellStyle name="Millares 9 4 3 20" xfId="43386" xr:uid="{332841C0-600A-4694-93D3-27348FB5EC9F}"/>
    <cellStyle name="Millares 9 4 3 21" xfId="45581" xr:uid="{8FDB213E-77A0-4194-B5FD-F2963F478067}"/>
    <cellStyle name="Millares 9 4 3 22" xfId="47793" xr:uid="{3B022E8D-4AF4-4009-AD06-ED58795BB4FE}"/>
    <cellStyle name="Millares 9 4 3 23" xfId="50001" xr:uid="{CD100C97-2CF4-4996-81FB-9FE5C6ED1F20}"/>
    <cellStyle name="Millares 9 4 3 24" xfId="52198" xr:uid="{EB885AF7-2954-4585-A7EF-6FE1BBF1161E}"/>
    <cellStyle name="Millares 9 4 3 25" xfId="54397" xr:uid="{D7A4948D-4C28-4B0A-89C3-5B455FEBBEDC}"/>
    <cellStyle name="Millares 9 4 3 26" xfId="56597" xr:uid="{D28B95AD-C66A-4173-AFA6-628F1D9B8B61}"/>
    <cellStyle name="Millares 9 4 3 27" xfId="58803" xr:uid="{F48A0793-F093-4B50-AA88-262245CFDE89}"/>
    <cellStyle name="Millares 9 4 3 28" xfId="60999" xr:uid="{835BC269-0286-4ED8-BECD-52079F63607D}"/>
    <cellStyle name="Millares 9 4 3 3" xfId="5516" xr:uid="{7F8305BC-B040-4A35-90B6-511EE989A141}"/>
    <cellStyle name="Millares 9 4 3 4" xfId="7725" xr:uid="{D12CA667-71F4-45BA-B39A-596465568674}"/>
    <cellStyle name="Millares 9 4 3 5" xfId="9922" xr:uid="{F9C9C1B6-EE30-40BD-8216-829B2E9F12A9}"/>
    <cellStyle name="Millares 9 4 3 6" xfId="12122" xr:uid="{21CA0EB7-68A2-41AB-9E46-264316329569}"/>
    <cellStyle name="Millares 9 4 3 7" xfId="14317" xr:uid="{BF28977A-2043-4B22-889C-31B047153A8B}"/>
    <cellStyle name="Millares 9 4 3 8" xfId="16512" xr:uid="{08911C17-23ED-4F06-9010-954B0DE150FA}"/>
    <cellStyle name="Millares 9 4 3 9" xfId="18713" xr:uid="{F1C69BED-6E2B-4302-979F-71A2803D86CD}"/>
    <cellStyle name="Millares 9 4 30" xfId="57616" xr:uid="{2B3B3829-47D7-4399-BB0A-4C76EAEB9311}"/>
    <cellStyle name="Millares 9 4 31" xfId="59813" xr:uid="{852DD0F9-63CC-466D-A4CB-7831085516A3}"/>
    <cellStyle name="Millares 9 4 4" xfId="2846" xr:uid="{7A5E4ABA-CB33-4DE7-8078-4054ED51391D}"/>
    <cellStyle name="Millares 9 4 4 10" xfId="23056" xr:uid="{E3E60576-340B-46CE-B568-0225C27A717F}"/>
    <cellStyle name="Millares 9 4 4 11" xfId="25262" xr:uid="{E5571A48-DDCD-4448-95EC-BCC026E73B33}"/>
    <cellStyle name="Millares 9 4 4 12" xfId="27456" xr:uid="{36B73214-9118-43FC-9179-583F5CF69FAD}"/>
    <cellStyle name="Millares 9 4 4 13" xfId="29659" xr:uid="{27A52EBE-B43B-4C92-A05F-C7D8DDDCA7F2}"/>
    <cellStyle name="Millares 9 4 4 14" xfId="31867" xr:uid="{D6966A0D-974C-4D79-94FB-A6624B4A8823}"/>
    <cellStyle name="Millares 9 4 4 15" xfId="34111" xr:uid="{59E4D5C0-349D-4E4A-85C2-FA666F4F2C9E}"/>
    <cellStyle name="Millares 9 4 4 16" xfId="36306" xr:uid="{08EA122F-E94A-4A5A-9CEA-46D3757BDE15}"/>
    <cellStyle name="Millares 9 4 4 17" xfId="38519" xr:uid="{6BF02708-D992-48F0-9DCC-A26A340873D3}"/>
    <cellStyle name="Millares 9 4 4 18" xfId="40716" xr:uid="{271F3F6A-B51B-4E8A-93A7-E393E0042CD8}"/>
    <cellStyle name="Millares 9 4 4 19" xfId="42914" xr:uid="{6020EA25-A6E3-4FDF-80F7-3C148F25C1FF}"/>
    <cellStyle name="Millares 9 4 4 2" xfId="5044" xr:uid="{340D09EC-8B49-4795-B5EF-A0F290756301}"/>
    <cellStyle name="Millares 9 4 4 20" xfId="45109" xr:uid="{B0656B7F-3A3C-4A10-9E0D-FED7815F67CE}"/>
    <cellStyle name="Millares 9 4 4 21" xfId="47321" xr:uid="{757BB1EC-0D39-4B8D-942D-BB649BABCD63}"/>
    <cellStyle name="Millares 9 4 4 22" xfId="49529" xr:uid="{00FDA757-2B9D-4D58-B182-10F8D606B9A5}"/>
    <cellStyle name="Millares 9 4 4 23" xfId="51726" xr:uid="{738815C0-9964-421B-91CB-382F5AC6305E}"/>
    <cellStyle name="Millares 9 4 4 24" xfId="53925" xr:uid="{FDEA255D-82D5-4C85-A4F0-775C75C80F1B}"/>
    <cellStyle name="Millares 9 4 4 25" xfId="56125" xr:uid="{D895B918-173E-431D-8323-522E5BC54F6D}"/>
    <cellStyle name="Millares 9 4 4 26" xfId="58331" xr:uid="{5ABD5F13-7A3A-4B20-9E08-3CA039DAE242}"/>
    <cellStyle name="Millares 9 4 4 27" xfId="60527" xr:uid="{FDFAB979-ECB8-4D75-9CD6-82D9225790C6}"/>
    <cellStyle name="Millares 9 4 4 3" xfId="7253" xr:uid="{D46B50C0-86CA-47BA-97F5-7DAD6837CB65}"/>
    <cellStyle name="Millares 9 4 4 4" xfId="9450" xr:uid="{C25782E6-8E1F-4BCB-B109-AA7178FCC72B}"/>
    <cellStyle name="Millares 9 4 4 5" xfId="11650" xr:uid="{3666E607-F209-49CC-B423-D78CE318A3D2}"/>
    <cellStyle name="Millares 9 4 4 6" xfId="13845" xr:uid="{A357D3A5-F172-47CB-8D2D-681D3D7DDEF9}"/>
    <cellStyle name="Millares 9 4 4 7" xfId="16040" xr:uid="{0FEEF067-3E89-4953-B9C4-FCA7DDDC7A87}"/>
    <cellStyle name="Millares 9 4 4 8" xfId="18241" xr:uid="{999503DD-EF90-411C-876A-9C378E06286D}"/>
    <cellStyle name="Millares 9 4 4 9" xfId="20442" xr:uid="{48C513FF-2239-454C-9341-C709DA3BA6B0}"/>
    <cellStyle name="Millares 9 4 5" xfId="2131" xr:uid="{339090DF-0D50-445C-AF4A-136D86CF6D32}"/>
    <cellStyle name="Millares 9 4 6" xfId="4329" xr:uid="{D1B2E020-F2B2-4AEB-B457-D36DBBE2E21F}"/>
    <cellStyle name="Millares 9 4 7" xfId="6788" xr:uid="{850E403C-EE47-4132-89C3-FE68C5FA32AF}"/>
    <cellStyle name="Millares 9 4 8" xfId="8734" xr:uid="{BC3F8353-A3DC-42F8-B4DE-3C8B5C24CB57}"/>
    <cellStyle name="Millares 9 4 9" xfId="10936" xr:uid="{1CD2DB29-19E0-4158-AE69-81FDB7927A92}"/>
    <cellStyle name="Millares 9 5" xfId="1214" xr:uid="{8AA6BB7A-2A66-4A3F-8D0F-6C0A263B9F82}"/>
    <cellStyle name="Millares 9 5 10" xfId="17618" xr:uid="{04FEE97A-EFF8-42AE-A389-5111006D2135}"/>
    <cellStyle name="Millares 9 5 11" xfId="19820" xr:uid="{C42FF7B4-7B57-4C1E-A4DF-F2CD8FF84455}"/>
    <cellStyle name="Millares 9 5 12" xfId="22447" xr:uid="{505625F2-9621-4F9E-935A-A6742712094B}"/>
    <cellStyle name="Millares 9 5 13" xfId="24641" xr:uid="{A4B5F2C8-EE19-4FEF-919B-B30E6BEF3F94}"/>
    <cellStyle name="Millares 9 5 14" xfId="26835" xr:uid="{1DB752BD-DEB8-4A4E-A292-A89C7E116060}"/>
    <cellStyle name="Millares 9 5 15" xfId="29429" xr:uid="{EC7D322F-5A74-4661-908B-534CEC44AF61}"/>
    <cellStyle name="Millares 9 5 16" xfId="31241" xr:uid="{142B5E43-6FD5-4785-9471-E14BED2D3DC0}"/>
    <cellStyle name="Millares 9 5 17" xfId="33489" xr:uid="{E10BC066-7E59-4788-BD4F-34A3A9681962}"/>
    <cellStyle name="Millares 9 5 18" xfId="35685" xr:uid="{560CF685-A8C7-4EDB-9CC8-B71BA10429A1}"/>
    <cellStyle name="Millares 9 5 19" xfId="38200" xr:uid="{65E0C0CF-13A3-451A-ADC9-7A75CD228B55}"/>
    <cellStyle name="Millares 9 5 2" xfId="3411" xr:uid="{AAFE4417-2C2E-42C7-AEF5-493E081C5ED8}"/>
    <cellStyle name="Millares 9 5 2 10" xfId="23621" xr:uid="{7750949C-BC81-4F75-AA89-D3EEB2CB27C8}"/>
    <cellStyle name="Millares 9 5 2 11" xfId="25827" xr:uid="{6171B8D8-73B5-4B54-84BD-2B44A05AD84C}"/>
    <cellStyle name="Millares 9 5 2 12" xfId="28021" xr:uid="{31837A65-0869-41D6-B242-04C06AC2AC18}"/>
    <cellStyle name="Millares 9 5 2 13" xfId="30224" xr:uid="{74C40BAD-A736-40BA-9541-871AAB0EEDB3}"/>
    <cellStyle name="Millares 9 5 2 14" xfId="32432" xr:uid="{22227821-EA8B-4134-BBC1-9E45F806494B}"/>
    <cellStyle name="Millares 9 5 2 15" xfId="34676" xr:uid="{A8AAA526-155C-418B-A475-77C7E5E33F47}"/>
    <cellStyle name="Millares 9 5 2 16" xfId="36871" xr:uid="{281A807B-6E54-432B-82A5-52FB904B66B6}"/>
    <cellStyle name="Millares 9 5 2 17" xfId="39084" xr:uid="{56048126-773E-4C6A-AB76-0586A0F38FB9}"/>
    <cellStyle name="Millares 9 5 2 18" xfId="41281" xr:uid="{32E8C3C5-2B5D-4844-B241-4F2C35FA59DF}"/>
    <cellStyle name="Millares 9 5 2 19" xfId="43479" xr:uid="{A8671675-5CD6-41D0-9173-0A57D6153F9D}"/>
    <cellStyle name="Millares 9 5 2 2" xfId="5609" xr:uid="{DA581704-A99E-46FA-B105-1E0AE2A84E9B}"/>
    <cellStyle name="Millares 9 5 2 20" xfId="45674" xr:uid="{7A82874E-2EBE-4BB3-98EA-DAE70D978768}"/>
    <cellStyle name="Millares 9 5 2 21" xfId="47886" xr:uid="{D48381F1-64DB-40EF-B31B-8383390FCAFE}"/>
    <cellStyle name="Millares 9 5 2 22" xfId="50094" xr:uid="{654027BC-F822-4DBA-BBB2-98A6AAD1BA37}"/>
    <cellStyle name="Millares 9 5 2 23" xfId="52291" xr:uid="{3425AE55-3216-49C5-839E-D4148256BB7E}"/>
    <cellStyle name="Millares 9 5 2 24" xfId="54490" xr:uid="{E3849632-881D-4618-A78E-BC01B4060DFD}"/>
    <cellStyle name="Millares 9 5 2 25" xfId="56690" xr:uid="{B4DF7737-07AC-4D51-9506-C0E720D019D5}"/>
    <cellStyle name="Millares 9 5 2 26" xfId="58896" xr:uid="{88F2F286-19F8-466F-8F72-3BB6BB2125C0}"/>
    <cellStyle name="Millares 9 5 2 27" xfId="61092" xr:uid="{1A98569D-4AA7-4CCC-9658-5F1C78F466C4}"/>
    <cellStyle name="Millares 9 5 2 3" xfId="7818" xr:uid="{018B7627-FE7B-4FFB-BB58-F3338A18CADC}"/>
    <cellStyle name="Millares 9 5 2 4" xfId="10015" xr:uid="{7193B2BC-31AC-4EA3-B935-03300D122BAC}"/>
    <cellStyle name="Millares 9 5 2 5" xfId="12215" xr:uid="{F3425509-E3EE-4C22-AD26-76138C887481}"/>
    <cellStyle name="Millares 9 5 2 6" xfId="14410" xr:uid="{7D5E8F5F-4A87-49A0-9945-9F3C22C4A174}"/>
    <cellStyle name="Millares 9 5 2 7" xfId="16605" xr:uid="{CD9B6EF3-70DB-49EB-89D3-9624F3B3D2DF}"/>
    <cellStyle name="Millares 9 5 2 8" xfId="18806" xr:uid="{4E4D2F00-E896-4820-964D-4AAEBD2A7967}"/>
    <cellStyle name="Millares 9 5 2 9" xfId="21007" xr:uid="{BE3D269D-50FF-4BD9-AD88-016409636E7D}"/>
    <cellStyle name="Millares 9 5 20" xfId="40094" xr:uid="{C74BD480-CB2A-4D1A-8030-65806DF8E0AD}"/>
    <cellStyle name="Millares 9 5 21" xfId="42293" xr:uid="{2BD46F8E-A033-488D-B2D1-DD8BFD7A900C}"/>
    <cellStyle name="Millares 9 5 22" xfId="44488" xr:uid="{A8E6DC2C-1D1A-44E2-BB7B-FF7DDA33DEE0}"/>
    <cellStyle name="Millares 9 5 23" xfId="46696" xr:uid="{5C4918DF-B939-4848-B65C-70F68A872B34}"/>
    <cellStyle name="Millares 9 5 24" xfId="48907" xr:uid="{8D230F40-FB99-46EC-B6B0-86B8F386141B}"/>
    <cellStyle name="Millares 9 5 25" xfId="51105" xr:uid="{2FD1FE38-AD4A-4C17-9B3F-37BBE03812F3}"/>
    <cellStyle name="Millares 9 5 26" xfId="53304" xr:uid="{308A058C-6EEB-42A5-A1CB-264C6C6400AF}"/>
    <cellStyle name="Millares 9 5 27" xfId="55503" xr:uid="{BD514B02-1029-4B92-BDD6-A94308E6108D}"/>
    <cellStyle name="Millares 9 5 28" xfId="57709" xr:uid="{92732DDB-B896-4101-8AEA-2A01D0FC2710}"/>
    <cellStyle name="Millares 9 5 29" xfId="59906" xr:uid="{84C6C4FA-40B8-414D-9F09-0E32A95A26E1}"/>
    <cellStyle name="Millares 9 5 3" xfId="2224" xr:uid="{3599310C-6CA6-4B18-A6E7-8AD3E6C76E61}"/>
    <cellStyle name="Millares 9 5 4" xfId="4422" xr:uid="{2DDC93E7-984D-4D69-A117-9A6AC34C80E4}"/>
    <cellStyle name="Millares 9 5 5" xfId="6950" xr:uid="{4A897F71-A6FC-4AC6-BF7B-A84EE7F7D5BB}"/>
    <cellStyle name="Millares 9 5 6" xfId="8827" xr:uid="{366A655B-4459-4422-B296-C60D0329914B}"/>
    <cellStyle name="Millares 9 5 7" xfId="11029" xr:uid="{95AAE210-4888-407B-8BDF-E16621AEF7EF}"/>
    <cellStyle name="Millares 9 5 8" xfId="13224" xr:uid="{DE581CDF-22BD-4B3A-AFD4-C82E95B4B05A}"/>
    <cellStyle name="Millares 9 5 9" xfId="15419" xr:uid="{D8736A57-0A42-4FD2-B95D-CCBD4D78B8FA}"/>
    <cellStyle name="Millares 9 6" xfId="1082" xr:uid="{19C98290-8587-4E46-B10B-21C86A87D913}"/>
    <cellStyle name="Millares 9 6 10" xfId="20876" xr:uid="{8CD44C06-2C3C-406A-9EF8-540ED84625A6}"/>
    <cellStyle name="Millares 9 6 11" xfId="23490" xr:uid="{3D0B76C9-E0E5-4309-BBD2-BBE15AEED1DF}"/>
    <cellStyle name="Millares 9 6 12" xfId="25696" xr:uid="{69BEF8A9-6C7D-472E-AFDF-ADC46A1CA4C2}"/>
    <cellStyle name="Millares 9 6 13" xfId="27890" xr:uid="{F5D632D8-6C84-496F-887B-C83AC98E640C}"/>
    <cellStyle name="Millares 9 6 14" xfId="30093" xr:uid="{A603226F-F440-4F5B-AF5C-BB00C79A33CB}"/>
    <cellStyle name="Millares 9 6 15" xfId="32301" xr:uid="{F9B211EE-3627-4181-8AED-9209839CC809}"/>
    <cellStyle name="Millares 9 6 16" xfId="34545" xr:uid="{926FA1C4-29BE-4DC9-9241-1217022E0D63}"/>
    <cellStyle name="Millares 9 6 17" xfId="36740" xr:uid="{33041034-50D4-4A08-BCA8-8D82423F268B}"/>
    <cellStyle name="Millares 9 6 18" xfId="38953" xr:uid="{4727ACF1-FCF8-441F-9691-54769177CE8E}"/>
    <cellStyle name="Millares 9 6 19" xfId="41150" xr:uid="{10558713-601B-4488-A67D-EBA9CD97A2C9}"/>
    <cellStyle name="Millares 9 6 2" xfId="3280" xr:uid="{3E15735B-F2AE-45D7-8DAF-E9242C24FFC1}"/>
    <cellStyle name="Millares 9 6 20" xfId="43348" xr:uid="{31F9E89A-658B-4F00-BD09-C056624F471D}"/>
    <cellStyle name="Millares 9 6 21" xfId="45543" xr:uid="{E66BF6DF-0D02-47FA-9011-C509646195E3}"/>
    <cellStyle name="Millares 9 6 22" xfId="47755" xr:uid="{6979801E-F545-4A59-B1E7-E0254B4E1948}"/>
    <cellStyle name="Millares 9 6 23" xfId="49963" xr:uid="{C9E528B3-A7ED-4093-90E1-20F6D2E0CAC4}"/>
    <cellStyle name="Millares 9 6 24" xfId="52160" xr:uid="{B1FD1577-8905-403F-9B29-6F515775A821}"/>
    <cellStyle name="Millares 9 6 25" xfId="54359" xr:uid="{873AEF3C-57C1-4691-AC81-4181CC056E41}"/>
    <cellStyle name="Millares 9 6 26" xfId="56559" xr:uid="{3A5D1599-E8F5-4F0E-8D83-F6B7DB88F033}"/>
    <cellStyle name="Millares 9 6 27" xfId="58765" xr:uid="{C637D8F4-F0E9-4E97-8E20-6BC86F8A3E7D}"/>
    <cellStyle name="Millares 9 6 28" xfId="60961" xr:uid="{194A84A8-EE56-4531-BDB7-0BB151E1B00E}"/>
    <cellStyle name="Millares 9 6 3" xfId="5478" xr:uid="{84B7EED0-51CF-4388-B82D-C36C1025BE6C}"/>
    <cellStyle name="Millares 9 6 4" xfId="7687" xr:uid="{A0434EA2-2E79-4B7C-9211-A13886FEB952}"/>
    <cellStyle name="Millares 9 6 5" xfId="9884" xr:uid="{BB5D5CBF-B219-4B9B-974E-700300A43911}"/>
    <cellStyle name="Millares 9 6 6" xfId="12084" xr:uid="{FCB517DE-2B60-4E24-9B4A-A9908C851662}"/>
    <cellStyle name="Millares 9 6 7" xfId="14279" xr:uid="{3627E004-E179-413D-8A07-5104592EDF42}"/>
    <cellStyle name="Millares 9 6 8" xfId="16474" xr:uid="{0A633FD6-7AB3-4077-987E-A6EFBF9609EB}"/>
    <cellStyle name="Millares 9 6 9" xfId="18675" xr:uid="{04C6CA26-48D9-41AE-8E23-19CE2ACBB3EC}"/>
    <cellStyle name="Millares 9 7" xfId="2750" xr:uid="{49FDB73A-FBA2-4595-A056-F5D99599521C}"/>
    <cellStyle name="Millares 9 7 10" xfId="22960" xr:uid="{C4D24860-43E3-4C53-AE93-40AFDF6FC1CE}"/>
    <cellStyle name="Millares 9 7 11" xfId="25166" xr:uid="{9054F058-C895-4050-8C55-0E43A9AB3DD0}"/>
    <cellStyle name="Millares 9 7 12" xfId="27360" xr:uid="{F579703D-51FC-4FFA-BA77-F617A0AEDE72}"/>
    <cellStyle name="Millares 9 7 13" xfId="29563" xr:uid="{3B839A2B-4958-49E0-9B33-0EE00218850F}"/>
    <cellStyle name="Millares 9 7 14" xfId="31771" xr:uid="{1F01639A-870B-48DC-AFB7-A9449B37F402}"/>
    <cellStyle name="Millares 9 7 15" xfId="34015" xr:uid="{87182FA8-84E5-42B7-8D7D-F364364B7D3A}"/>
    <cellStyle name="Millares 9 7 16" xfId="36210" xr:uid="{6308F22D-2C47-48DE-B0AC-5054BCF930DA}"/>
    <cellStyle name="Millares 9 7 17" xfId="38423" xr:uid="{AD7A62B1-5DC4-4FE9-A0BF-460D7607AC1E}"/>
    <cellStyle name="Millares 9 7 18" xfId="40620" xr:uid="{F1857CAA-89CA-435D-BFC1-731A038C4267}"/>
    <cellStyle name="Millares 9 7 19" xfId="42818" xr:uid="{27ABC086-EFB3-4A46-AD99-CAF14B4B2B84}"/>
    <cellStyle name="Millares 9 7 2" xfId="4948" xr:uid="{2DC15AAA-116E-4503-A278-46E3CC6B139C}"/>
    <cellStyle name="Millares 9 7 20" xfId="45013" xr:uid="{31A23BBD-E686-4FA3-B8D7-742203B1C861}"/>
    <cellStyle name="Millares 9 7 21" xfId="47225" xr:uid="{5C359474-E1C2-4017-8863-494FDFA1C7A9}"/>
    <cellStyle name="Millares 9 7 22" xfId="49433" xr:uid="{8032D2F7-EB63-4F82-A6C0-05A7A2869361}"/>
    <cellStyle name="Millares 9 7 23" xfId="51630" xr:uid="{9CB5473B-8BF1-4E48-BCB3-37CECBD5CE17}"/>
    <cellStyle name="Millares 9 7 24" xfId="53829" xr:uid="{C6C08C58-D40F-4D9B-B074-E707C0D17969}"/>
    <cellStyle name="Millares 9 7 25" xfId="56029" xr:uid="{EAB476DB-7DA0-4EC1-9D7D-3B04520A7245}"/>
    <cellStyle name="Millares 9 7 26" xfId="58235" xr:uid="{74946664-B0DD-4B54-B9EB-8918FE272092}"/>
    <cellStyle name="Millares 9 7 27" xfId="60431" xr:uid="{6F8D3C67-5C50-4DDF-AC00-9AD76B907955}"/>
    <cellStyle name="Millares 9 7 3" xfId="7157" xr:uid="{1C9C84D8-5C05-4902-A2F2-0AEA767F9E92}"/>
    <cellStyle name="Millares 9 7 4" xfId="9354" xr:uid="{E1D459BA-DD83-4B62-8408-45981DA7D205}"/>
    <cellStyle name="Millares 9 7 5" xfId="11554" xr:uid="{051BBF1A-7EF3-4735-A657-D12BDD612B9C}"/>
    <cellStyle name="Millares 9 7 6" xfId="13749" xr:uid="{90D97079-98BD-4225-8E11-78F705091316}"/>
    <cellStyle name="Millares 9 7 7" xfId="15944" xr:uid="{F473C1F7-60E8-4A51-A252-6DC1104FF7C8}"/>
    <cellStyle name="Millares 9 7 8" xfId="18145" xr:uid="{8398BCE5-679B-494E-8A7D-B68CF175F3F1}"/>
    <cellStyle name="Millares 9 7 9" xfId="20346" xr:uid="{6ED255AF-9D21-4D51-9C3F-0988C0C3BAB2}"/>
    <cellStyle name="Millares 9 8" xfId="2093" xr:uid="{92A71872-6853-4C5B-B1D7-844CFAE3188B}"/>
    <cellStyle name="Millares 9 9" xfId="4291" xr:uid="{D020F26A-D0F2-4ECB-AD99-74E56EA52928}"/>
    <cellStyle name="Millares 90" xfId="737" xr:uid="{F52601BC-E1B0-44A4-A82D-ABC1E9231686}"/>
    <cellStyle name="Millares 90 10" xfId="13549" xr:uid="{D0B66C1A-94AD-4834-A4F7-F189B3C4CCD0}"/>
    <cellStyle name="Millares 90 11" xfId="15744" xr:uid="{2DEE241B-1A76-4D89-B423-66B9D195B34E}"/>
    <cellStyle name="Millares 90 12" xfId="17944" xr:uid="{066804A9-C8CC-4818-8DB7-7E06BEEB56EA}"/>
    <cellStyle name="Millares 90 13" xfId="20146" xr:uid="{BA3F3975-5EBF-4654-B2D0-A856FD14649D}"/>
    <cellStyle name="Millares 90 14" xfId="22034" xr:uid="{FB6A7A33-148E-483A-A720-C056DFA47BA5}"/>
    <cellStyle name="Millares 90 15" xfId="22760" xr:uid="{0DAC1C95-D8D8-443E-BDA0-A7DBB3C39242}"/>
    <cellStyle name="Millares 90 16" xfId="24966" xr:uid="{2BB191F1-CA3A-4F5D-9F04-A9DD1C9206C5}"/>
    <cellStyle name="Millares 90 17" xfId="27160" xr:uid="{386F1517-2062-4EEF-9E8F-90DB00D8028E}"/>
    <cellStyle name="Millares 90 18" xfId="29199" xr:uid="{F45039E4-3798-449A-86C7-589D160A3455}"/>
    <cellStyle name="Millares 90 19" xfId="31569" xr:uid="{76D8EDEA-79A0-4566-ACFF-A8991BD6D0F3}"/>
    <cellStyle name="Millares 90 2" xfId="1543" xr:uid="{4FBE28DC-5DDC-4206-9644-26890930F5DD}"/>
    <cellStyle name="Millares 90 2 10" xfId="21334" xr:uid="{E97CD7FC-3BFA-4D80-A5E0-5C4F6F6CA517}"/>
    <cellStyle name="Millares 90 2 11" xfId="23948" xr:uid="{19BF655C-8704-489D-AC65-A6449C534EC9}"/>
    <cellStyle name="Millares 90 2 12" xfId="26154" xr:uid="{C4FBFF0F-C6A9-4ED1-BA94-EBEDF5991564}"/>
    <cellStyle name="Millares 90 2 13" xfId="28348" xr:uid="{DF58ECF5-B9B7-4DA4-9A58-802558F85F91}"/>
    <cellStyle name="Millares 90 2 14" xfId="30551" xr:uid="{CF5508EC-8613-430D-ABC2-29F36AB442ED}"/>
    <cellStyle name="Millares 90 2 15" xfId="32759" xr:uid="{53CC8493-3A62-4843-8095-E55EE4871585}"/>
    <cellStyle name="Millares 90 2 16" xfId="35003" xr:uid="{01D51AC0-91EF-4B33-905E-6FE185D649D7}"/>
    <cellStyle name="Millares 90 2 17" xfId="37198" xr:uid="{3FF5A92D-6C91-4BC3-AFA9-3636616D868B}"/>
    <cellStyle name="Millares 90 2 18" xfId="39411" xr:uid="{868C90A0-B44C-49B0-9250-80115711336D}"/>
    <cellStyle name="Millares 90 2 19" xfId="41608" xr:uid="{0DA94127-B7FB-475C-81B5-5713BFC96620}"/>
    <cellStyle name="Millares 90 2 2" xfId="3738" xr:uid="{3F3FD4A7-B4EC-4C8B-BC7B-47EDBC86ACBD}"/>
    <cellStyle name="Millares 90 2 20" xfId="43806" xr:uid="{92BC95F4-7F0A-4F4C-8DE8-9A53B97B0DFD}"/>
    <cellStyle name="Millares 90 2 21" xfId="46001" xr:uid="{37365B59-C220-475E-8892-95FE19BAAFEB}"/>
    <cellStyle name="Millares 90 2 22" xfId="48213" xr:uid="{17799AD0-7DB5-47DA-8D50-1416EE2A9F4A}"/>
    <cellStyle name="Millares 90 2 23" xfId="50421" xr:uid="{44AA897F-C4C7-4743-AC74-B9139FD3F385}"/>
    <cellStyle name="Millares 90 2 24" xfId="52618" xr:uid="{3761193F-4DAA-47D5-9B9B-5AE8896F0180}"/>
    <cellStyle name="Millares 90 2 25" xfId="54817" xr:uid="{CDABC0B0-98A1-41F7-B412-59CECABF21E6}"/>
    <cellStyle name="Millares 90 2 26" xfId="57017" xr:uid="{846BCBB8-BCAB-4B74-925A-FAC2A6E05E4C}"/>
    <cellStyle name="Millares 90 2 27" xfId="59223" xr:uid="{44F16CFC-4F9C-4919-8050-11C434E7AB59}"/>
    <cellStyle name="Millares 90 2 28" xfId="61419" xr:uid="{8E2EEB3B-D016-4E35-8BA8-F60D07CA05A5}"/>
    <cellStyle name="Millares 90 2 3" xfId="5936" xr:uid="{70AF32F4-3C9F-4914-AE30-E35F9E41E345}"/>
    <cellStyle name="Millares 90 2 4" xfId="8145" xr:uid="{1DFE9F89-3AF7-4D3C-B9A4-81784694F8A6}"/>
    <cellStyle name="Millares 90 2 5" xfId="10342" xr:uid="{1B8A7AFD-A4B6-4DF0-B6D0-2218FE0EC0B6}"/>
    <cellStyle name="Millares 90 2 6" xfId="12542" xr:uid="{B62FF53E-2C90-40C9-904D-1D1A5E2D73F3}"/>
    <cellStyle name="Millares 90 2 7" xfId="14737" xr:uid="{51DE8DFE-5CD0-4906-B278-79378A86A8D3}"/>
    <cellStyle name="Millares 90 2 8" xfId="16932" xr:uid="{C2839AA3-7999-4EDD-935B-EA1102DB58A9}"/>
    <cellStyle name="Millares 90 2 9" xfId="19133" xr:uid="{48104FC2-1A91-4CA7-AA05-90DF1685DC87}"/>
    <cellStyle name="Millares 90 20" xfId="33814" xr:uid="{3A16FC54-B013-447C-8D8E-1197F8BEDB64}"/>
    <cellStyle name="Millares 90 21" xfId="36010" xr:uid="{0D085315-2A34-45FA-96A9-3C153C98D18D}"/>
    <cellStyle name="Millares 90 22" xfId="37901" xr:uid="{4555E790-E2EF-4633-B912-A600974ABB9B}"/>
    <cellStyle name="Millares 90 23" xfId="40419" xr:uid="{42AD0B45-048B-429A-8518-4DD6DA3DDA80}"/>
    <cellStyle name="Millares 90 24" xfId="42618" xr:uid="{73AB0999-9290-408F-86E2-22FFB0EF50CA}"/>
    <cellStyle name="Millares 90 25" xfId="44813" xr:uid="{6BCD5E53-3E7C-409C-8845-D02D4EF00EC3}"/>
    <cellStyle name="Millares 90 26" xfId="47023" xr:uid="{B3F6FD0D-C1AF-41BD-8810-D03AC4B7ED38}"/>
    <cellStyle name="Millares 90 27" xfId="49233" xr:uid="{469F7C6B-9A26-454B-A602-62808C4FF794}"/>
    <cellStyle name="Millares 90 28" xfId="51430" xr:uid="{4F49A33E-31F8-4003-AAFC-8AD8381EF3B4}"/>
    <cellStyle name="Millares 90 29" xfId="53629" xr:uid="{0C747F8C-FC78-4C15-8133-6953FB9A461E}"/>
    <cellStyle name="Millares 90 3" xfId="1904" xr:uid="{67D27002-E96C-456D-9916-EBEB54AF1C90}"/>
    <cellStyle name="Millares 90 3 10" xfId="21695" xr:uid="{0FDF1CC9-E09D-4693-996B-F3E7885FB65B}"/>
    <cellStyle name="Millares 90 3 11" xfId="24309" xr:uid="{A853F1E8-CF73-4C97-8218-0E80349B1C84}"/>
    <cellStyle name="Millares 90 3 12" xfId="26515" xr:uid="{48E07E91-65B0-4626-B27D-41B81A396918}"/>
    <cellStyle name="Millares 90 3 13" xfId="28709" xr:uid="{A4006560-7A25-42E9-9564-D73EDDA3F7DB}"/>
    <cellStyle name="Millares 90 3 14" xfId="30912" xr:uid="{711FAED0-1F0C-4F4F-98CC-3D3DA062279C}"/>
    <cellStyle name="Millares 90 3 15" xfId="33120" xr:uid="{DE4B4E92-AEDC-47DD-B8F6-1C355F6A336F}"/>
    <cellStyle name="Millares 90 3 16" xfId="35364" xr:uid="{79338A1B-A8E0-4E67-A971-45E1D35567D1}"/>
    <cellStyle name="Millares 90 3 17" xfId="37559" xr:uid="{EB11F535-3CF0-483B-996A-B098E431E887}"/>
    <cellStyle name="Millares 90 3 18" xfId="39772" xr:uid="{D437215F-2087-40AD-BB2F-92833B922FDD}"/>
    <cellStyle name="Millares 90 3 19" xfId="41969" xr:uid="{6BB9FB95-0B18-4755-8AC9-B2A9F3D7F6FC}"/>
    <cellStyle name="Millares 90 3 2" xfId="4099" xr:uid="{D1F30EF6-E519-4CB5-AE22-DF781A744E8B}"/>
    <cellStyle name="Millares 90 3 20" xfId="44167" xr:uid="{54D2D889-A13A-4BBE-AF78-6B0DB4072D59}"/>
    <cellStyle name="Millares 90 3 21" xfId="46362" xr:uid="{A26FDCC8-08AC-4FE4-8631-5FC09EB32720}"/>
    <cellStyle name="Millares 90 3 22" xfId="48574" xr:uid="{1078EBFA-6D83-4DC1-B1BC-B699AD67AC69}"/>
    <cellStyle name="Millares 90 3 23" xfId="50782" xr:uid="{3C432892-3E7F-4A15-BDF5-E6B6B0462CFF}"/>
    <cellStyle name="Millares 90 3 24" xfId="52979" xr:uid="{32DB8A31-E8EC-47E9-8D95-4629BBBBE0DF}"/>
    <cellStyle name="Millares 90 3 25" xfId="55178" xr:uid="{968E37FD-CB86-45A1-AC50-A718D0896C72}"/>
    <cellStyle name="Millares 90 3 26" xfId="57378" xr:uid="{0FF6148A-8987-4D2F-A6BE-C680AF1719E1}"/>
    <cellStyle name="Millares 90 3 27" xfId="59584" xr:uid="{B7B97EF1-A255-4955-AF5D-2F0890409C24}"/>
    <cellStyle name="Millares 90 3 28" xfId="61780" xr:uid="{09CAF142-1795-4575-9E7E-19FE9F8E8EFD}"/>
    <cellStyle name="Millares 90 3 3" xfId="6297" xr:uid="{6F60BA3A-26EF-43EE-A1AD-9CC0F3847EE3}"/>
    <cellStyle name="Millares 90 3 4" xfId="8506" xr:uid="{500C21DE-3331-4964-B8B9-2911FF437DDD}"/>
    <cellStyle name="Millares 90 3 5" xfId="10703" xr:uid="{14167D5C-C0F5-42B6-9DFB-D20E3D7FB078}"/>
    <cellStyle name="Millares 90 3 6" xfId="12903" xr:uid="{A6DF7AE8-79EC-4B30-9666-90DBBB98FD84}"/>
    <cellStyle name="Millares 90 3 7" xfId="15098" xr:uid="{092F9725-16B8-4790-9B13-78B9D009E377}"/>
    <cellStyle name="Millares 90 3 8" xfId="17293" xr:uid="{752660AA-4F8F-4B11-8CF8-4D49881F79CD}"/>
    <cellStyle name="Millares 90 3 9" xfId="19494" xr:uid="{58225BB8-5B2D-484A-B731-298A22A5A36F}"/>
    <cellStyle name="Millares 90 30" xfId="55829" xr:uid="{D3917097-2FDA-404C-8FE3-F43D4CC9D374}"/>
    <cellStyle name="Millares 90 31" xfId="58035" xr:uid="{29315543-457B-42B2-8289-0F0FE2EB9BE6}"/>
    <cellStyle name="Millares 90 32" xfId="60231" xr:uid="{63F2EA7D-F694-4881-8740-B04E023E5785}"/>
    <cellStyle name="Millares 90 4" xfId="3075" xr:uid="{E0CBD26E-BF03-4A9B-8825-424ED9406E14}"/>
    <cellStyle name="Millares 90 4 10" xfId="23285" xr:uid="{FEB276F9-1799-4F9A-B531-04FC21CF62DC}"/>
    <cellStyle name="Millares 90 4 11" xfId="25491" xr:uid="{90E2CA5E-F446-4C60-9701-2078B1FACC7F}"/>
    <cellStyle name="Millares 90 4 12" xfId="27685" xr:uid="{3D7F34F7-F768-48E0-BDD4-DC1646D12A22}"/>
    <cellStyle name="Millares 90 4 13" xfId="29888" xr:uid="{7CE406E8-2DC2-451C-9139-A4335A4CB923}"/>
    <cellStyle name="Millares 90 4 14" xfId="32096" xr:uid="{00F77647-31FE-4C58-9F61-4AF4FB41CA93}"/>
    <cellStyle name="Millares 90 4 15" xfId="34340" xr:uid="{0B2930B9-6F87-42CF-B000-0D1C67CF770B}"/>
    <cellStyle name="Millares 90 4 16" xfId="36535" xr:uid="{2AB33E22-D4A5-4537-8BD0-196F50CE7BC2}"/>
    <cellStyle name="Millares 90 4 17" xfId="38748" xr:uid="{B2CB37E8-C4B2-41AD-BA5D-9063A85000A4}"/>
    <cellStyle name="Millares 90 4 18" xfId="40945" xr:uid="{B944011D-C463-410C-AB58-E16F822D0B3C}"/>
    <cellStyle name="Millares 90 4 19" xfId="43143" xr:uid="{6E4015C1-CB45-4BB8-91DD-2450EAF61DB4}"/>
    <cellStyle name="Millares 90 4 2" xfId="5273" xr:uid="{0EEE2850-43A2-4BDD-8FAA-D9C224008DE2}"/>
    <cellStyle name="Millares 90 4 20" xfId="45338" xr:uid="{211BF25E-71D5-4BB6-87BC-3510E4C1CF48}"/>
    <cellStyle name="Millares 90 4 21" xfId="47550" xr:uid="{A8A260B6-77E7-47A9-9E7B-F4542711504E}"/>
    <cellStyle name="Millares 90 4 22" xfId="49758" xr:uid="{C9DA7E4E-5047-482A-9A23-631CD3A2F555}"/>
    <cellStyle name="Millares 90 4 23" xfId="51955" xr:uid="{F48AF6EB-5C8E-4A8B-AA97-94CF1E967CD6}"/>
    <cellStyle name="Millares 90 4 24" xfId="54154" xr:uid="{007D7FE4-8EFF-4BCD-B3D3-DA6BB7E8EA81}"/>
    <cellStyle name="Millares 90 4 25" xfId="56354" xr:uid="{DED7B536-849C-4F81-BF1E-9486D2836384}"/>
    <cellStyle name="Millares 90 4 26" xfId="58560" xr:uid="{763F597E-6021-446F-8369-9482456DD525}"/>
    <cellStyle name="Millares 90 4 27" xfId="60756" xr:uid="{81DDAE2F-B3CB-4153-81A0-E6A210C1BBB5}"/>
    <cellStyle name="Millares 90 4 3" xfId="7482" xr:uid="{8417D3CA-1013-4BC7-BEDC-03F4EF2FCC6C}"/>
    <cellStyle name="Millares 90 4 4" xfId="9679" xr:uid="{00180A5C-1FFD-409A-B13F-66E1BE96CE2F}"/>
    <cellStyle name="Millares 90 4 5" xfId="11879" xr:uid="{9F7A26C2-3752-4F09-893E-5FF03FB58E26}"/>
    <cellStyle name="Millares 90 4 6" xfId="14074" xr:uid="{69D5C319-1DD4-443C-B501-98433E8B0049}"/>
    <cellStyle name="Millares 90 4 7" xfId="16269" xr:uid="{3165B2F7-D67D-4F49-AB06-FDF06A502701}"/>
    <cellStyle name="Millares 90 4 8" xfId="18470" xr:uid="{5D0B10F0-E9D9-4252-8C51-2AAE22FC4EB4}"/>
    <cellStyle name="Millares 90 4 9" xfId="20671" xr:uid="{ECD0D8AB-20C7-4783-8A54-29305B42177A}"/>
    <cellStyle name="Millares 90 5" xfId="2549" xr:uid="{E9BB689A-5BE0-4EF2-8480-D7EC138503DA}"/>
    <cellStyle name="Millares 90 6" xfId="4747" xr:uid="{52A4BA4F-38AD-422F-AEC7-6B6C12ADCE28}"/>
    <cellStyle name="Millares 90 7" xfId="6786" xr:uid="{C3818777-F716-49C5-8AB0-273B481C52EF}"/>
    <cellStyle name="Millares 90 8" xfId="9154" xr:uid="{2FE6C285-D1C1-4ECF-BDF8-BAC2F7593CC4}"/>
    <cellStyle name="Millares 90 9" xfId="11354" xr:uid="{17071BCE-1F42-4B32-ADC7-9574A794FBA8}"/>
    <cellStyle name="Millares 91" xfId="741" xr:uid="{D4E4D810-376E-4640-B007-C3F339759BE4}"/>
    <cellStyle name="Millares 91 10" xfId="13551" xr:uid="{25684FDB-FF40-4977-8F5D-31F727C1AF2F}"/>
    <cellStyle name="Millares 91 11" xfId="15746" xr:uid="{5353C064-960E-4C79-855C-8940F5B2ADD0}"/>
    <cellStyle name="Millares 91 12" xfId="17946" xr:uid="{8165DE6F-6072-445D-9394-83EE687258E6}"/>
    <cellStyle name="Millares 91 13" xfId="20148" xr:uid="{6FFF278E-2019-4D74-A364-1E87F3673472}"/>
    <cellStyle name="Millares 91 14" xfId="22036" xr:uid="{229726EE-5AC2-46CB-8340-AE95452F45CE}"/>
    <cellStyle name="Millares 91 15" xfId="22762" xr:uid="{FDB6652D-4C8E-4426-8E3D-71C64BBC770E}"/>
    <cellStyle name="Millares 91 16" xfId="24968" xr:uid="{0265C3DB-3C92-4F64-A655-04907D5370F7}"/>
    <cellStyle name="Millares 91 17" xfId="27162" xr:uid="{80D8A791-0EBB-4A4C-9ECE-458E11D0860B}"/>
    <cellStyle name="Millares 91 18" xfId="29202" xr:uid="{CA82E386-AE3F-4949-B64E-53A78ECA3685}"/>
    <cellStyle name="Millares 91 19" xfId="31572" xr:uid="{B2B0675F-8ECE-40C7-AF8B-3F651CBF28B4}"/>
    <cellStyle name="Millares 91 2" xfId="1545" xr:uid="{C6CA09B1-EEAF-487A-B50B-A8590E5BBA6E}"/>
    <cellStyle name="Millares 91 2 10" xfId="21336" xr:uid="{A2B7570B-F49A-4298-83EC-51A30CEEDCC4}"/>
    <cellStyle name="Millares 91 2 11" xfId="23950" xr:uid="{06887C95-6CBA-4721-B851-CD412E9E018C}"/>
    <cellStyle name="Millares 91 2 12" xfId="26156" xr:uid="{C7F41BEE-6AE5-4ABB-8046-4B89FB89AE8A}"/>
    <cellStyle name="Millares 91 2 13" xfId="28350" xr:uid="{BCCE9E35-2366-479A-ADEE-AE685569039E}"/>
    <cellStyle name="Millares 91 2 14" xfId="30553" xr:uid="{AB445F94-66A3-4AF1-BA69-716D6D5A2E8C}"/>
    <cellStyle name="Millares 91 2 15" xfId="32761" xr:uid="{9A95A7B3-1CAD-4A63-B7F8-3F88BFB93C71}"/>
    <cellStyle name="Millares 91 2 16" xfId="35005" xr:uid="{B6AC6C54-C1BE-47E8-9C1F-29BDF05C4125}"/>
    <cellStyle name="Millares 91 2 17" xfId="37200" xr:uid="{96CDDE0D-BFEE-46D7-8DC7-C865A462C308}"/>
    <cellStyle name="Millares 91 2 18" xfId="39413" xr:uid="{A6C7D5B0-F1BA-41B7-863C-F06A022A92C5}"/>
    <cellStyle name="Millares 91 2 19" xfId="41610" xr:uid="{C48E14A6-04AA-4851-8E5A-E5344EDC30F5}"/>
    <cellStyle name="Millares 91 2 2" xfId="3740" xr:uid="{93E8B71D-CF03-436C-A603-8BE09BDF908B}"/>
    <cellStyle name="Millares 91 2 20" xfId="43808" xr:uid="{4C2AB6BF-8139-43C2-860F-D586681E35C3}"/>
    <cellStyle name="Millares 91 2 21" xfId="46003" xr:uid="{106A6CBC-8E92-47FA-B01B-0F1C9F161404}"/>
    <cellStyle name="Millares 91 2 22" xfId="48215" xr:uid="{607152E6-7419-44E4-B4FC-031015132126}"/>
    <cellStyle name="Millares 91 2 23" xfId="50423" xr:uid="{B71B4ECC-ECE0-4045-8FFA-79E4B4CB30F1}"/>
    <cellStyle name="Millares 91 2 24" xfId="52620" xr:uid="{EFD16FFE-1A73-45D2-A4DE-AE72A6F980AB}"/>
    <cellStyle name="Millares 91 2 25" xfId="54819" xr:uid="{945B01B2-35BC-4B10-AAA2-250A37BE1824}"/>
    <cellStyle name="Millares 91 2 26" xfId="57019" xr:uid="{E5C9CE5C-4794-4718-93DA-E53569278858}"/>
    <cellStyle name="Millares 91 2 27" xfId="59225" xr:uid="{125A8DA4-27D5-4C5C-A9AE-02FA3F7B1192}"/>
    <cellStyle name="Millares 91 2 28" xfId="61421" xr:uid="{8774A1F7-87A5-459C-B3BF-3CE7C876A8BA}"/>
    <cellStyle name="Millares 91 2 3" xfId="5938" xr:uid="{5D517133-44C7-42D5-BB86-794B519A1737}"/>
    <cellStyle name="Millares 91 2 4" xfId="8147" xr:uid="{E10A6F95-7047-4EFA-889C-707231E9D2A4}"/>
    <cellStyle name="Millares 91 2 5" xfId="10344" xr:uid="{1B3AF80D-DB18-4178-A7B7-9342BDA5B235}"/>
    <cellStyle name="Millares 91 2 6" xfId="12544" xr:uid="{520E6823-BEE0-49C4-B036-740CCD8699E3}"/>
    <cellStyle name="Millares 91 2 7" xfId="14739" xr:uid="{B95BAD89-5222-47E5-9561-11FFF01E4DAD}"/>
    <cellStyle name="Millares 91 2 8" xfId="16934" xr:uid="{113A4FBB-86C3-49A5-A91B-513D840CF591}"/>
    <cellStyle name="Millares 91 2 9" xfId="19135" xr:uid="{B081D5AB-5AF8-48B9-A545-B08C56BF2418}"/>
    <cellStyle name="Millares 91 20" xfId="33816" xr:uid="{7B9B8C14-0F6C-4B7C-A201-48B7A06F55F0}"/>
    <cellStyle name="Millares 91 21" xfId="36012" xr:uid="{57E7A7C3-F813-4380-92EE-F909D934EDAC}"/>
    <cellStyle name="Millares 91 22" xfId="37903" xr:uid="{B0F304FF-6E71-46E7-9286-0D5238BA8286}"/>
    <cellStyle name="Millares 91 23" xfId="40421" xr:uid="{8C20E461-9570-46B8-8A2C-51D37D5E3FDD}"/>
    <cellStyle name="Millares 91 24" xfId="42620" xr:uid="{AAD4DF7B-339E-49FF-B798-7FFAD050EEF2}"/>
    <cellStyle name="Millares 91 25" xfId="44815" xr:uid="{481FBCFE-FC1C-458B-903D-9E8E3096411B}"/>
    <cellStyle name="Millares 91 26" xfId="47025" xr:uid="{28DEDB25-86D1-407D-B3B6-C61D2D3BA008}"/>
    <cellStyle name="Millares 91 27" xfId="49235" xr:uid="{3324C4D1-0F92-4DD0-A4C3-8E28011A8DA7}"/>
    <cellStyle name="Millares 91 28" xfId="51432" xr:uid="{D8AC54DF-2682-46CC-ADBA-EACD7AEC2FC6}"/>
    <cellStyle name="Millares 91 29" xfId="53631" xr:uid="{DEBB653E-7593-465F-BBC3-EC6981EBF1F3}"/>
    <cellStyle name="Millares 91 3" xfId="1906" xr:uid="{038E704A-BAE4-41F9-AAAA-1ED12FD013E6}"/>
    <cellStyle name="Millares 91 3 10" xfId="21697" xr:uid="{8C510A99-9C0B-4A6B-9D31-D9E13C019CD7}"/>
    <cellStyle name="Millares 91 3 11" xfId="24311" xr:uid="{140F50F5-E25F-48C9-B2F4-17F785EBA9EE}"/>
    <cellStyle name="Millares 91 3 12" xfId="26517" xr:uid="{695A5A50-D8EF-404B-8D2F-8E00DB7AE192}"/>
    <cellStyle name="Millares 91 3 13" xfId="28711" xr:uid="{DB381CEA-96A4-4043-8742-1EBFCCCF2303}"/>
    <cellStyle name="Millares 91 3 14" xfId="30914" xr:uid="{36500E75-18F0-430F-9311-F0207DBCFCF3}"/>
    <cellStyle name="Millares 91 3 15" xfId="33122" xr:uid="{807A218C-A68A-4714-B12D-43A168E7B277}"/>
    <cellStyle name="Millares 91 3 16" xfId="35366" xr:uid="{7A22C063-5781-46B2-8F01-958B23821D55}"/>
    <cellStyle name="Millares 91 3 17" xfId="37561" xr:uid="{89AB29DE-CA5F-4949-A164-C07F7110F956}"/>
    <cellStyle name="Millares 91 3 18" xfId="39774" xr:uid="{FDDC63EA-4B21-4D05-A1E8-42DE580D7826}"/>
    <cellStyle name="Millares 91 3 19" xfId="41971" xr:uid="{BF686D5F-371B-481F-90DE-69F8C2647C99}"/>
    <cellStyle name="Millares 91 3 2" xfId="4101" xr:uid="{DE2731AD-CB00-4A39-BF44-5EF88590C5D4}"/>
    <cellStyle name="Millares 91 3 20" xfId="44169" xr:uid="{1A1E4ABF-7CBC-4010-A470-1A05E85DC80B}"/>
    <cellStyle name="Millares 91 3 21" xfId="46364" xr:uid="{681E1771-4CC2-4572-B551-F31F02C97216}"/>
    <cellStyle name="Millares 91 3 22" xfId="48576" xr:uid="{FAA72487-BD92-42A3-BA8F-3FD5264D9C5D}"/>
    <cellStyle name="Millares 91 3 23" xfId="50784" xr:uid="{EDE20A8D-7DA1-4B33-9266-1F85BF84ECB9}"/>
    <cellStyle name="Millares 91 3 24" xfId="52981" xr:uid="{9BFEE7CF-E705-4A14-9BE2-C8568217F5CB}"/>
    <cellStyle name="Millares 91 3 25" xfId="55180" xr:uid="{CD33551C-C531-4BBB-BCF5-35D9047533CE}"/>
    <cellStyle name="Millares 91 3 26" xfId="57380" xr:uid="{1E859B84-9EFE-411E-9127-52845A343880}"/>
    <cellStyle name="Millares 91 3 27" xfId="59586" xr:uid="{65477E1C-9BCA-4F60-8A52-429CBC24FD0D}"/>
    <cellStyle name="Millares 91 3 28" xfId="61782" xr:uid="{04CBC679-B623-4A19-9D7B-EB606BDE9229}"/>
    <cellStyle name="Millares 91 3 3" xfId="6299" xr:uid="{B027FCAC-3060-4C05-8FD0-A0C642EFB080}"/>
    <cellStyle name="Millares 91 3 4" xfId="8508" xr:uid="{EBEBF00F-FEED-4013-84D4-D632281D803A}"/>
    <cellStyle name="Millares 91 3 5" xfId="10705" xr:uid="{2E798ACE-BC13-45C0-B4E6-8CAA0AE52A97}"/>
    <cellStyle name="Millares 91 3 6" xfId="12905" xr:uid="{1A8CE316-493E-4FFA-8763-2EFD5537FAAE}"/>
    <cellStyle name="Millares 91 3 7" xfId="15100" xr:uid="{92581E41-3B93-49E4-9750-6AC1FF4ED3C2}"/>
    <cellStyle name="Millares 91 3 8" xfId="17295" xr:uid="{CE1E1F8E-12E4-40F3-9CF0-2A5038050631}"/>
    <cellStyle name="Millares 91 3 9" xfId="19496" xr:uid="{CE79F4A1-1CD8-4E28-8B40-AEFE88850BA1}"/>
    <cellStyle name="Millares 91 30" xfId="55831" xr:uid="{2D109D47-27A8-48EC-931B-00A123A46457}"/>
    <cellStyle name="Millares 91 31" xfId="58037" xr:uid="{B82AA6B3-E827-4A75-B5DB-CCA536979A7A}"/>
    <cellStyle name="Millares 91 32" xfId="60233" xr:uid="{EA8B40B7-57B2-4A8A-AA1A-AC67DA3B2359}"/>
    <cellStyle name="Millares 91 4" xfId="3077" xr:uid="{07F17C6A-60C6-48BD-9C9E-8F88FCCF2C94}"/>
    <cellStyle name="Millares 91 4 10" xfId="23287" xr:uid="{514B0CE1-54B9-436D-A666-EE46907657EB}"/>
    <cellStyle name="Millares 91 4 11" xfId="25493" xr:uid="{81676595-F54B-462D-9A2C-2802601FEE2C}"/>
    <cellStyle name="Millares 91 4 12" xfId="27687" xr:uid="{0CB20E6B-140A-4DEF-AF22-9771BF86C191}"/>
    <cellStyle name="Millares 91 4 13" xfId="29890" xr:uid="{E8891679-535F-4C82-8CF9-2EF647823E08}"/>
    <cellStyle name="Millares 91 4 14" xfId="32098" xr:uid="{E6A2A7AE-CDB6-488E-B8C8-EE14DC266B36}"/>
    <cellStyle name="Millares 91 4 15" xfId="34342" xr:uid="{E1D4E2A5-A336-42BB-A60C-F172BFD592C6}"/>
    <cellStyle name="Millares 91 4 16" xfId="36537" xr:uid="{8C4B1941-549C-4201-9CD8-278AFEDA1265}"/>
    <cellStyle name="Millares 91 4 17" xfId="38750" xr:uid="{2FE033FE-5C4E-45F2-A131-04C2F4F3E87A}"/>
    <cellStyle name="Millares 91 4 18" xfId="40947" xr:uid="{C626302B-2484-447A-B7CD-A224DDA51778}"/>
    <cellStyle name="Millares 91 4 19" xfId="43145" xr:uid="{F69487E2-E7C9-4AEC-9231-0F6E842E9738}"/>
    <cellStyle name="Millares 91 4 2" xfId="5275" xr:uid="{FA16E4E3-F51E-4B1B-BAFE-BE9A24C9D848}"/>
    <cellStyle name="Millares 91 4 20" xfId="45340" xr:uid="{F2028938-3EC1-42DF-B84F-F7A8BAB44C84}"/>
    <cellStyle name="Millares 91 4 21" xfId="47552" xr:uid="{F46F7A25-FD7E-4AC2-B53D-13EC8600D667}"/>
    <cellStyle name="Millares 91 4 22" xfId="49760" xr:uid="{664E2173-1D32-4569-9B74-87986FEBADDD}"/>
    <cellStyle name="Millares 91 4 23" xfId="51957" xr:uid="{598ABBEC-098E-4EB7-92DA-87B214E1E9A5}"/>
    <cellStyle name="Millares 91 4 24" xfId="54156" xr:uid="{50C84F11-592C-4DF3-9EE5-47D0A3A0BBF2}"/>
    <cellStyle name="Millares 91 4 25" xfId="56356" xr:uid="{338BF1BA-DB60-44ED-91D6-F7CB89F572AF}"/>
    <cellStyle name="Millares 91 4 26" xfId="58562" xr:uid="{82DF543C-F435-4DB7-B2D1-26B98258F77B}"/>
    <cellStyle name="Millares 91 4 27" xfId="60758" xr:uid="{1B938186-CB9B-4EFF-AAEE-14FD0BB3F6C1}"/>
    <cellStyle name="Millares 91 4 3" xfId="7484" xr:uid="{E5323729-3504-4DAE-AD7F-A4932ABE97C0}"/>
    <cellStyle name="Millares 91 4 4" xfId="9681" xr:uid="{7D84EB4E-1143-49FB-B644-226D736D4D06}"/>
    <cellStyle name="Millares 91 4 5" xfId="11881" xr:uid="{24D1AF64-5587-43E3-86A2-50A5FA453BA4}"/>
    <cellStyle name="Millares 91 4 6" xfId="14076" xr:uid="{225A94D4-25CE-4CCE-8F8B-2BB80DDFFBFD}"/>
    <cellStyle name="Millares 91 4 7" xfId="16271" xr:uid="{E1341B8C-B86B-46DB-99DD-7AFB59506ABA}"/>
    <cellStyle name="Millares 91 4 8" xfId="18472" xr:uid="{7725E715-5CEE-4B25-832D-9F22F347BFF3}"/>
    <cellStyle name="Millares 91 4 9" xfId="20673" xr:uid="{C24AC157-F88A-4F3A-B963-CB35DB7DD3D7}"/>
    <cellStyle name="Millares 91 5" xfId="2551" xr:uid="{A57A906C-99F8-413E-B19B-EFFC9FA97D3C}"/>
    <cellStyle name="Millares 91 6" xfId="4749" xr:uid="{CCFCC617-1655-4A24-98D7-80460A256F60}"/>
    <cellStyle name="Millares 91 7" xfId="6789" xr:uid="{24524532-85BE-400E-9811-A914B0B44CB3}"/>
    <cellStyle name="Millares 91 8" xfId="9156" xr:uid="{580FB66E-AE73-45AE-BAA4-95A298ECB071}"/>
    <cellStyle name="Millares 91 9" xfId="11356" xr:uid="{660EE79B-0363-4BF7-87E8-BED2C341276A}"/>
    <cellStyle name="Millares 92" xfId="745" xr:uid="{4F2CFD3D-CD3C-4870-9122-69F7A4DF652C}"/>
    <cellStyle name="Millares 92 10" xfId="13553" xr:uid="{51F03EBC-7BEB-4F03-810E-812612F4EC19}"/>
    <cellStyle name="Millares 92 11" xfId="15748" xr:uid="{5D915A63-FD5E-4A3D-89FA-F3FB9DEC7474}"/>
    <cellStyle name="Millares 92 12" xfId="17948" xr:uid="{A76EA8BE-9EE1-4434-BC9C-B3C8BF807126}"/>
    <cellStyle name="Millares 92 13" xfId="20150" xr:uid="{7CF23CCB-BD0E-4838-A903-881AE1805C83}"/>
    <cellStyle name="Millares 92 14" xfId="22038" xr:uid="{41C16E05-9193-483A-A36A-C38C683D4F3B}"/>
    <cellStyle name="Millares 92 15" xfId="22764" xr:uid="{98DA80CE-AA40-4858-9FCF-A471F9FC1044}"/>
    <cellStyle name="Millares 92 16" xfId="24970" xr:uid="{08A80E68-C0BA-459B-9454-F5C87B66B8E1}"/>
    <cellStyle name="Millares 92 17" xfId="27164" xr:uid="{79D0350F-0996-4198-BC9B-1EA29EFCCA27}"/>
    <cellStyle name="Millares 92 18" xfId="29205" xr:uid="{D2589766-4707-49FA-8AB0-0AD2ED278605}"/>
    <cellStyle name="Millares 92 19" xfId="31574" xr:uid="{D2155D3F-717D-4885-878A-14D7938238E3}"/>
    <cellStyle name="Millares 92 2" xfId="1547" xr:uid="{1B3DB7D7-D0E8-4507-AB34-EE8F155D9A1B}"/>
    <cellStyle name="Millares 92 2 10" xfId="21338" xr:uid="{2E681558-C777-4764-B09D-D21B1405F12A}"/>
    <cellStyle name="Millares 92 2 11" xfId="23952" xr:uid="{C8CE5EF2-2B8C-4E04-96C7-F460CDB97570}"/>
    <cellStyle name="Millares 92 2 12" xfId="26158" xr:uid="{663C9BE2-3A65-4409-B61E-75C506694D5D}"/>
    <cellStyle name="Millares 92 2 13" xfId="28352" xr:uid="{DA9E9064-4E10-4201-AED0-8014B22A9D5A}"/>
    <cellStyle name="Millares 92 2 14" xfId="30555" xr:uid="{D1A2FE82-61B2-488B-B6BA-B09281F71A0F}"/>
    <cellStyle name="Millares 92 2 15" xfId="32763" xr:uid="{C45529BA-DA2B-404C-840B-9CC793D5397B}"/>
    <cellStyle name="Millares 92 2 16" xfId="35007" xr:uid="{6AE1F3D3-8BCC-4472-AB0B-68BCAB8FCEC4}"/>
    <cellStyle name="Millares 92 2 17" xfId="37202" xr:uid="{114369DD-2B8E-46E2-9A14-2E6985287C05}"/>
    <cellStyle name="Millares 92 2 18" xfId="39415" xr:uid="{4E2DC07B-ED6F-4F9E-A35F-D02BB9E393DC}"/>
    <cellStyle name="Millares 92 2 19" xfId="41612" xr:uid="{5F97749E-0D53-4A9B-A356-7B67BAEC4086}"/>
    <cellStyle name="Millares 92 2 2" xfId="3742" xr:uid="{D24A870B-BBF7-41C4-9401-C6B3FC1C245B}"/>
    <cellStyle name="Millares 92 2 20" xfId="43810" xr:uid="{41B07905-C93B-4789-9709-400AB9F7FF62}"/>
    <cellStyle name="Millares 92 2 21" xfId="46005" xr:uid="{BDE28946-BA2C-422F-9F1E-375996FADD3D}"/>
    <cellStyle name="Millares 92 2 22" xfId="48217" xr:uid="{918C5C14-67B0-4E0A-8046-E53BCAA16353}"/>
    <cellStyle name="Millares 92 2 23" xfId="50425" xr:uid="{7AC508CC-C554-46C6-90C0-1D3B850114AF}"/>
    <cellStyle name="Millares 92 2 24" xfId="52622" xr:uid="{04D15409-E631-4B22-B0F7-2C13142E7CF7}"/>
    <cellStyle name="Millares 92 2 25" xfId="54821" xr:uid="{231E2DB4-EF4D-48DB-9DDC-C9C29B5145B2}"/>
    <cellStyle name="Millares 92 2 26" xfId="57021" xr:uid="{17EDE514-8EA0-4D4A-8E37-75F5548916CD}"/>
    <cellStyle name="Millares 92 2 27" xfId="59227" xr:uid="{CC3B1C23-406E-4B74-B655-707222A83658}"/>
    <cellStyle name="Millares 92 2 28" xfId="61423" xr:uid="{A09029B2-B381-400E-BAE9-751DDA5378C6}"/>
    <cellStyle name="Millares 92 2 3" xfId="5940" xr:uid="{AEF8BA80-6220-4978-A398-7A0762417D42}"/>
    <cellStyle name="Millares 92 2 4" xfId="8149" xr:uid="{FEADA791-E9FD-4093-AF1A-7802B2D1D5D8}"/>
    <cellStyle name="Millares 92 2 5" xfId="10346" xr:uid="{7DF30F67-1044-4D65-90AA-8FA24EE9E1F1}"/>
    <cellStyle name="Millares 92 2 6" xfId="12546" xr:uid="{A3835061-95F0-485B-8E88-DF768711A73E}"/>
    <cellStyle name="Millares 92 2 7" xfId="14741" xr:uid="{2EA3E531-C83B-445F-9DE4-2B2B1C52B800}"/>
    <cellStyle name="Millares 92 2 8" xfId="16936" xr:uid="{316534DF-B448-459C-95B4-8629FADCFCED}"/>
    <cellStyle name="Millares 92 2 9" xfId="19137" xr:uid="{034BA02A-26E2-4160-87BC-7A056661E918}"/>
    <cellStyle name="Millares 92 20" xfId="33818" xr:uid="{5DE1FA1D-572A-439D-BE2C-DF43451150D7}"/>
    <cellStyle name="Millares 92 21" xfId="36014" xr:uid="{C951FE4A-A918-415B-B483-F04BB8F86363}"/>
    <cellStyle name="Millares 92 22" xfId="37905" xr:uid="{04F936F1-4B0C-441D-B01C-D85A4EE3AAD4}"/>
    <cellStyle name="Millares 92 23" xfId="40423" xr:uid="{FDAE9C2C-929D-4E08-83C7-D148401DDB88}"/>
    <cellStyle name="Millares 92 24" xfId="42622" xr:uid="{C2C62171-B5BE-400D-952E-1D7E42561AEF}"/>
    <cellStyle name="Millares 92 25" xfId="44817" xr:uid="{61E61540-211E-41B5-94A2-8C4848C82BA8}"/>
    <cellStyle name="Millares 92 26" xfId="47027" xr:uid="{9C683B01-D37C-45B9-96E1-B6C7A75C8894}"/>
    <cellStyle name="Millares 92 27" xfId="49237" xr:uid="{AC9DB377-30EA-4169-94B8-15B2E26D676C}"/>
    <cellStyle name="Millares 92 28" xfId="51434" xr:uid="{1A7DB812-8D79-4549-9984-6C2436DED550}"/>
    <cellStyle name="Millares 92 29" xfId="53633" xr:uid="{2D5BF207-E3FE-424D-81C6-C0A0EDFF2CB6}"/>
    <cellStyle name="Millares 92 3" xfId="1908" xr:uid="{E1125C79-F686-4E25-80B5-1E2B7AFDD5C5}"/>
    <cellStyle name="Millares 92 3 10" xfId="21699" xr:uid="{2DD98D6A-AAD0-41DD-8347-1979292A69FC}"/>
    <cellStyle name="Millares 92 3 11" xfId="24313" xr:uid="{18254EC9-625B-48FB-8FC5-5442C4E51E68}"/>
    <cellStyle name="Millares 92 3 12" xfId="26519" xr:uid="{254F1D4A-A254-4324-8240-56CA9F6E767B}"/>
    <cellStyle name="Millares 92 3 13" xfId="28713" xr:uid="{F8D28C78-C66F-4431-A845-75457BE7887B}"/>
    <cellStyle name="Millares 92 3 14" xfId="30916" xr:uid="{8956C03F-C282-454B-910E-3B13669A9026}"/>
    <cellStyle name="Millares 92 3 15" xfId="33124" xr:uid="{05E1E631-612D-4EEB-ADEC-7B3FBC6A30A7}"/>
    <cellStyle name="Millares 92 3 16" xfId="35368" xr:uid="{F47D0857-625A-4AE2-A78D-43AA992789F6}"/>
    <cellStyle name="Millares 92 3 17" xfId="37563" xr:uid="{CB5E688F-BAC1-489D-B4ED-45E8AFE11D42}"/>
    <cellStyle name="Millares 92 3 18" xfId="39776" xr:uid="{04539584-C26D-4137-9096-9455A94C6D43}"/>
    <cellStyle name="Millares 92 3 19" xfId="41973" xr:uid="{DEB736BC-8487-454E-8C7C-9077E6B270BC}"/>
    <cellStyle name="Millares 92 3 2" xfId="4103" xr:uid="{83209EBC-34EC-4EA5-AF9E-B5347826B189}"/>
    <cellStyle name="Millares 92 3 20" xfId="44171" xr:uid="{1CCE090F-AEC4-4DF8-8979-87F6FDDABF14}"/>
    <cellStyle name="Millares 92 3 21" xfId="46366" xr:uid="{D6009484-CF15-4D78-9370-EB294E540663}"/>
    <cellStyle name="Millares 92 3 22" xfId="48578" xr:uid="{7E4CA4E9-0794-462A-A2BB-58B3519A879D}"/>
    <cellStyle name="Millares 92 3 23" xfId="50786" xr:uid="{A15B25F9-7DA5-4A50-BFA1-A5439020C560}"/>
    <cellStyle name="Millares 92 3 24" xfId="52983" xr:uid="{12CDE168-3DAC-499F-AF7F-D989E29FAFBE}"/>
    <cellStyle name="Millares 92 3 25" xfId="55182" xr:uid="{2204FDBD-3666-4041-8468-3C110A3CD6C7}"/>
    <cellStyle name="Millares 92 3 26" xfId="57382" xr:uid="{A06311DD-005B-454C-B580-7451B7F1BDCB}"/>
    <cellStyle name="Millares 92 3 27" xfId="59588" xr:uid="{0FF597AD-1055-48A3-A048-114DCB29B176}"/>
    <cellStyle name="Millares 92 3 28" xfId="61784" xr:uid="{730FD60D-673D-4C2F-8028-D61AEE125AB4}"/>
    <cellStyle name="Millares 92 3 3" xfId="6301" xr:uid="{7ABFEACD-86D1-40F6-AAD7-D1E9F39DAA86}"/>
    <cellStyle name="Millares 92 3 4" xfId="8510" xr:uid="{4D52CEE8-6861-4642-B682-9BACE496BC1B}"/>
    <cellStyle name="Millares 92 3 5" xfId="10707" xr:uid="{63C407E5-0140-4287-BED1-2143302259CB}"/>
    <cellStyle name="Millares 92 3 6" xfId="12907" xr:uid="{02D3647B-711D-4E4D-972F-EDF72D543491}"/>
    <cellStyle name="Millares 92 3 7" xfId="15102" xr:uid="{A4A1AD11-D575-426A-AC16-BA1839EA4C2E}"/>
    <cellStyle name="Millares 92 3 8" xfId="17297" xr:uid="{7AAD595D-6ECF-4CA5-9E4C-27EE7D05AF06}"/>
    <cellStyle name="Millares 92 3 9" xfId="19498" xr:uid="{57D41799-F479-4E6E-BA75-19914EE359B8}"/>
    <cellStyle name="Millares 92 30" xfId="55833" xr:uid="{91E39E30-E120-4119-8434-6EEBF1E2F7CC}"/>
    <cellStyle name="Millares 92 31" xfId="58039" xr:uid="{9AD4A651-2DCE-4DB8-B89E-E3DDAAE797D4}"/>
    <cellStyle name="Millares 92 32" xfId="60235" xr:uid="{C5350F91-0B65-4ADC-B51A-E7A45171E54C}"/>
    <cellStyle name="Millares 92 4" xfId="3079" xr:uid="{0E7F6700-06A2-45B5-8A1F-351FD38DC15E}"/>
    <cellStyle name="Millares 92 4 10" xfId="23289" xr:uid="{C25EF989-DB9D-49CE-B468-6EA93315D5CF}"/>
    <cellStyle name="Millares 92 4 11" xfId="25495" xr:uid="{28315527-A200-41B7-AA34-9DAC9D41DEA3}"/>
    <cellStyle name="Millares 92 4 12" xfId="27689" xr:uid="{D42122B2-A62D-4261-833D-EB3441218053}"/>
    <cellStyle name="Millares 92 4 13" xfId="29892" xr:uid="{06AC8ECE-C8D3-4012-A28D-1F5FDB226799}"/>
    <cellStyle name="Millares 92 4 14" xfId="32100" xr:uid="{4B1CF5F0-1690-43DA-BD9E-476A38B5A821}"/>
    <cellStyle name="Millares 92 4 15" xfId="34344" xr:uid="{AE84EC8A-F9A7-489B-8664-29736DC52E40}"/>
    <cellStyle name="Millares 92 4 16" xfId="36539" xr:uid="{B46D34C6-442E-4CF0-A9BC-C9D133B44DBA}"/>
    <cellStyle name="Millares 92 4 17" xfId="38752" xr:uid="{AC04580A-8721-46D2-AA33-C7435F8950C4}"/>
    <cellStyle name="Millares 92 4 18" xfId="40949" xr:uid="{075C2C75-C67E-4C05-B937-563BA6373069}"/>
    <cellStyle name="Millares 92 4 19" xfId="43147" xr:uid="{A62B24E9-9FF1-43C4-86E1-9DAFEF9125AB}"/>
    <cellStyle name="Millares 92 4 2" xfId="5277" xr:uid="{C5099AA2-7AF9-4480-843F-FF4A29663358}"/>
    <cellStyle name="Millares 92 4 20" xfId="45342" xr:uid="{4F076E18-C356-43CE-8712-BC2F6F98E10A}"/>
    <cellStyle name="Millares 92 4 21" xfId="47554" xr:uid="{E037BC24-6148-4C0F-8B88-8686374B8CC6}"/>
    <cellStyle name="Millares 92 4 22" xfId="49762" xr:uid="{5788C1B2-39DD-46E0-8FB6-474DC8B0B40C}"/>
    <cellStyle name="Millares 92 4 23" xfId="51959" xr:uid="{FDFCEADC-DD5A-431D-8650-CC8976506C47}"/>
    <cellStyle name="Millares 92 4 24" xfId="54158" xr:uid="{8072885F-BF38-474B-91DB-E799D3FF3DF1}"/>
    <cellStyle name="Millares 92 4 25" xfId="56358" xr:uid="{FFCDFD7D-D729-412A-8CF3-5F12BD0117EF}"/>
    <cellStyle name="Millares 92 4 26" xfId="58564" xr:uid="{82804A8F-AE1F-4D69-9132-6371801F7CBE}"/>
    <cellStyle name="Millares 92 4 27" xfId="60760" xr:uid="{7D6290A7-BEBE-4467-978C-E91C44A74103}"/>
    <cellStyle name="Millares 92 4 3" xfId="7486" xr:uid="{D20DA7F9-87BE-4381-B33B-072A4A1F1A75}"/>
    <cellStyle name="Millares 92 4 4" xfId="9683" xr:uid="{D4FBC6DA-3B5E-4F25-A666-C836123F42F7}"/>
    <cellStyle name="Millares 92 4 5" xfId="11883" xr:uid="{7B1C52B6-0F7A-4645-B306-0ECA7BC2B6D7}"/>
    <cellStyle name="Millares 92 4 6" xfId="14078" xr:uid="{F1636708-ED73-4486-A3B7-CD380334C241}"/>
    <cellStyle name="Millares 92 4 7" xfId="16273" xr:uid="{7557A6F5-FBA2-4886-880A-EE6E15E02361}"/>
    <cellStyle name="Millares 92 4 8" xfId="18474" xr:uid="{2C92F097-4E59-4210-A88A-1F4F9E0FFD69}"/>
    <cellStyle name="Millares 92 4 9" xfId="20675" xr:uid="{4200115B-DD30-432F-87D7-95E914DCA9AB}"/>
    <cellStyle name="Millares 92 5" xfId="2553" xr:uid="{E1538164-729B-4253-B7AE-0ABB170F6689}"/>
    <cellStyle name="Millares 92 6" xfId="4751" xr:uid="{433EC1C6-C2B5-4494-A1F7-093810B1B919}"/>
    <cellStyle name="Millares 92 7" xfId="6791" xr:uid="{DE0B016F-3C81-4496-85BF-BE189743551F}"/>
    <cellStyle name="Millares 92 8" xfId="9158" xr:uid="{2CBF3634-C07A-4D41-B256-300BFFAD5935}"/>
    <cellStyle name="Millares 92 9" xfId="11358" xr:uid="{858AFAAB-4DC2-4EB5-B249-6F82E1BAEB53}"/>
    <cellStyle name="Millares 93" xfId="749" xr:uid="{B35243A1-C5CB-4B23-A2F2-94C1764B8A81}"/>
    <cellStyle name="Millares 93 10" xfId="13555" xr:uid="{53E4EB92-55B9-4D7F-B726-8694A9E3647A}"/>
    <cellStyle name="Millares 93 11" xfId="15750" xr:uid="{ABE4C18C-2461-4A83-BB49-1C7E91A8790F}"/>
    <cellStyle name="Millares 93 12" xfId="17950" xr:uid="{9AC5E6D1-9638-481D-8A5B-958652977D79}"/>
    <cellStyle name="Millares 93 13" xfId="20152" xr:uid="{D244F6B9-BFD3-4CE5-8503-E0628A1B6AE0}"/>
    <cellStyle name="Millares 93 14" xfId="22040" xr:uid="{74774DC6-C597-4283-9C3F-0FF88D01EA68}"/>
    <cellStyle name="Millares 93 15" xfId="22766" xr:uid="{EF5C0A73-6543-498E-8640-C9FF717000A9}"/>
    <cellStyle name="Millares 93 16" xfId="24972" xr:uid="{9C4DE5BB-EC02-48A8-A1F4-CC99F9B1AABE}"/>
    <cellStyle name="Millares 93 17" xfId="27166" xr:uid="{599B85C0-AA8F-4C23-80B9-75415376DDFF}"/>
    <cellStyle name="Millares 93 18" xfId="29208" xr:uid="{57CA79CB-38C8-4671-97C9-3D19CC8DCDC3}"/>
    <cellStyle name="Millares 93 19" xfId="31576" xr:uid="{C864E19D-375F-4910-8E5A-6200CA9BFC69}"/>
    <cellStyle name="Millares 93 2" xfId="1549" xr:uid="{5FB793E7-6B95-4C84-9496-8222943ACA18}"/>
    <cellStyle name="Millares 93 2 10" xfId="21340" xr:uid="{AB1E1F41-B034-488C-B708-383E8F7DE762}"/>
    <cellStyle name="Millares 93 2 11" xfId="23954" xr:uid="{5FE72A19-0D8E-4443-AD18-E83AE7FE8488}"/>
    <cellStyle name="Millares 93 2 12" xfId="26160" xr:uid="{8FE5C891-96A9-4556-8B2C-E31D88A144B9}"/>
    <cellStyle name="Millares 93 2 13" xfId="28354" xr:uid="{50F30770-94EE-4A37-9788-2C830ED0522B}"/>
    <cellStyle name="Millares 93 2 14" xfId="30557" xr:uid="{28990824-1F8A-46AD-9CC7-65DB86FE0591}"/>
    <cellStyle name="Millares 93 2 15" xfId="32765" xr:uid="{12BB7E25-D237-44F5-A2E1-23E10EFC71BF}"/>
    <cellStyle name="Millares 93 2 16" xfId="35009" xr:uid="{73FCA750-DAB4-4F1D-879A-681B3EC81D7E}"/>
    <cellStyle name="Millares 93 2 17" xfId="37204" xr:uid="{8E60091C-3DEA-4F60-9134-AAA9722DF6CC}"/>
    <cellStyle name="Millares 93 2 18" xfId="39417" xr:uid="{223C7F45-F627-4438-AB82-E495F5646737}"/>
    <cellStyle name="Millares 93 2 19" xfId="41614" xr:uid="{ED8639A4-97BB-4132-9ED8-999E11863EF2}"/>
    <cellStyle name="Millares 93 2 2" xfId="3744" xr:uid="{57367BDB-C7F4-4663-80C1-3C03E4BF83A5}"/>
    <cellStyle name="Millares 93 2 20" xfId="43812" xr:uid="{7CACF4AD-074B-4D79-A98F-CC9F5EC43E3E}"/>
    <cellStyle name="Millares 93 2 21" xfId="46007" xr:uid="{8DA384FA-415D-4EED-AAAC-7E3E196C8719}"/>
    <cellStyle name="Millares 93 2 22" xfId="48219" xr:uid="{97560F98-2684-4554-9CAF-A9C9FC53B47E}"/>
    <cellStyle name="Millares 93 2 23" xfId="50427" xr:uid="{7E743FFD-B710-4187-940C-CA7E13818107}"/>
    <cellStyle name="Millares 93 2 24" xfId="52624" xr:uid="{8264B51C-8387-4373-96E5-B3D307D1F1F5}"/>
    <cellStyle name="Millares 93 2 25" xfId="54823" xr:uid="{2D32E52E-751E-4CA1-9193-AB9EAD4C559A}"/>
    <cellStyle name="Millares 93 2 26" xfId="57023" xr:uid="{55386E01-E668-4193-AFC8-ED70FB74B8A1}"/>
    <cellStyle name="Millares 93 2 27" xfId="59229" xr:uid="{7B57A0B7-0496-49D0-90A0-7A26C6E48F08}"/>
    <cellStyle name="Millares 93 2 28" xfId="61425" xr:uid="{AF934F86-4D52-4460-AD00-8C7331D32CA5}"/>
    <cellStyle name="Millares 93 2 3" xfId="5942" xr:uid="{5501C36B-3DB9-47C2-9B39-B66CF28B3E87}"/>
    <cellStyle name="Millares 93 2 4" xfId="8151" xr:uid="{56E1F576-3ECF-4122-A318-8357DD6E1779}"/>
    <cellStyle name="Millares 93 2 5" xfId="10348" xr:uid="{BFC4C11E-5555-4FF5-A5D1-0F7F0413A2E4}"/>
    <cellStyle name="Millares 93 2 6" xfId="12548" xr:uid="{76AD4E56-E53B-498C-9F98-32E769AB7494}"/>
    <cellStyle name="Millares 93 2 7" xfId="14743" xr:uid="{6AB80E00-6530-411A-97D1-33D74549FEA3}"/>
    <cellStyle name="Millares 93 2 8" xfId="16938" xr:uid="{A8B89953-6F3F-48A5-8E55-66169CAEECF8}"/>
    <cellStyle name="Millares 93 2 9" xfId="19139" xr:uid="{41290952-C23F-43A8-A33E-4AE47273E55B}"/>
    <cellStyle name="Millares 93 20" xfId="33820" xr:uid="{CE58037F-975E-4036-B8DC-B75CD35E5D66}"/>
    <cellStyle name="Millares 93 21" xfId="36016" xr:uid="{39A5D3AE-1A68-4766-A9B2-D84AFD24A796}"/>
    <cellStyle name="Millares 93 22" xfId="37907" xr:uid="{9C47B831-AE4D-42B9-9D69-4388930745B8}"/>
    <cellStyle name="Millares 93 23" xfId="40425" xr:uid="{E949AA6D-254E-4120-9FDC-5E6CB8B0C9CE}"/>
    <cellStyle name="Millares 93 24" xfId="42624" xr:uid="{2C1D0591-81D3-46A9-A65B-A32DF67DCC68}"/>
    <cellStyle name="Millares 93 25" xfId="44819" xr:uid="{04FF1EBB-6C3D-4B54-808E-3E6F677EBBA8}"/>
    <cellStyle name="Millares 93 26" xfId="47029" xr:uid="{412253BC-6E97-466B-9FB6-FC689298AB43}"/>
    <cellStyle name="Millares 93 27" xfId="49239" xr:uid="{E2B74213-5DC2-44E4-95D1-C19FC2BC606C}"/>
    <cellStyle name="Millares 93 28" xfId="51436" xr:uid="{30676FCE-8662-43B8-A0A2-0767BAFBB60E}"/>
    <cellStyle name="Millares 93 29" xfId="53635" xr:uid="{01EA40A6-BC41-42C1-88D7-A96AA865BCA8}"/>
    <cellStyle name="Millares 93 3" xfId="1910" xr:uid="{2137184E-43D4-4320-97BA-7A39D6157FEB}"/>
    <cellStyle name="Millares 93 3 10" xfId="21701" xr:uid="{6BB5E5ED-FEFA-4197-8FFB-052C61687E28}"/>
    <cellStyle name="Millares 93 3 11" xfId="24315" xr:uid="{A6A5F291-6C8B-46DB-8A08-8A0BBDCE5EBC}"/>
    <cellStyle name="Millares 93 3 12" xfId="26521" xr:uid="{27BE3331-B088-4A8F-B6EA-7F01FFD66AF5}"/>
    <cellStyle name="Millares 93 3 13" xfId="28715" xr:uid="{FB677901-5F17-4352-96A4-69165A91A734}"/>
    <cellStyle name="Millares 93 3 14" xfId="30918" xr:uid="{325BE34D-C94A-4112-8079-B66AC1C19912}"/>
    <cellStyle name="Millares 93 3 15" xfId="33126" xr:uid="{0E86AE51-600E-4508-804C-E64C7055D016}"/>
    <cellStyle name="Millares 93 3 16" xfId="35370" xr:uid="{E439AB66-CEA1-4040-B7D6-6E5414B9D64B}"/>
    <cellStyle name="Millares 93 3 17" xfId="37565" xr:uid="{382E87D0-2FEE-43BF-9BA6-43191EB78BBF}"/>
    <cellStyle name="Millares 93 3 18" xfId="39778" xr:uid="{FC3EE9A1-489B-472E-B3A9-8F840F7F7B79}"/>
    <cellStyle name="Millares 93 3 19" xfId="41975" xr:uid="{907A411E-0B0D-45CC-AB9F-7AB2FE840899}"/>
    <cellStyle name="Millares 93 3 2" xfId="4105" xr:uid="{44B3A1B5-DB96-4612-82A6-12B7F64512F5}"/>
    <cellStyle name="Millares 93 3 20" xfId="44173" xr:uid="{FCF79690-F878-4BAC-863A-B97A70E176C2}"/>
    <cellStyle name="Millares 93 3 21" xfId="46368" xr:uid="{F65FFA77-1970-4F2E-BC77-C642D7CC1089}"/>
    <cellStyle name="Millares 93 3 22" xfId="48580" xr:uid="{FD3AC27D-66D9-4F93-BE84-EDFDAB49D6B6}"/>
    <cellStyle name="Millares 93 3 23" xfId="50788" xr:uid="{460B8FD8-16B9-4A89-B8D9-5CF7C547AD5D}"/>
    <cellStyle name="Millares 93 3 24" xfId="52985" xr:uid="{E326B056-E63F-4D02-BC38-5822E4C75BEB}"/>
    <cellStyle name="Millares 93 3 25" xfId="55184" xr:uid="{46464E92-94FA-4DB0-9F7B-27FB1522A94C}"/>
    <cellStyle name="Millares 93 3 26" xfId="57384" xr:uid="{968ACD9A-BF8E-4DBF-85F4-ECB68110C440}"/>
    <cellStyle name="Millares 93 3 27" xfId="59590" xr:uid="{A3614F93-A4BF-45B0-9D9C-7A43E7B8DA16}"/>
    <cellStyle name="Millares 93 3 28" xfId="61786" xr:uid="{34970234-BD78-4AEC-B2CF-A6BA1028DFFE}"/>
    <cellStyle name="Millares 93 3 3" xfId="6303" xr:uid="{3CAFBD97-CE9F-42B8-B67C-EEF2E6D8A83F}"/>
    <cellStyle name="Millares 93 3 4" xfId="8512" xr:uid="{417DD816-DB7E-47AD-BB3B-43B3B9532819}"/>
    <cellStyle name="Millares 93 3 5" xfId="10709" xr:uid="{621A0E47-CC07-466E-B97D-8A5363429265}"/>
    <cellStyle name="Millares 93 3 6" xfId="12909" xr:uid="{69152711-1D1D-43E4-818D-501EF8C76D53}"/>
    <cellStyle name="Millares 93 3 7" xfId="15104" xr:uid="{1CAEF14B-B495-40A2-B3F4-F4200452C11A}"/>
    <cellStyle name="Millares 93 3 8" xfId="17299" xr:uid="{1E84B179-C526-494E-92C6-716E28148646}"/>
    <cellStyle name="Millares 93 3 9" xfId="19500" xr:uid="{EF8AA155-959C-4517-8D02-32A4B320B422}"/>
    <cellStyle name="Millares 93 30" xfId="55835" xr:uid="{8A06FEFE-069A-44AC-A757-FB6E3C3642B1}"/>
    <cellStyle name="Millares 93 31" xfId="58041" xr:uid="{0DDBBDF3-ECEC-4783-91FA-F09002EAAFA0}"/>
    <cellStyle name="Millares 93 32" xfId="60237" xr:uid="{B8F08A43-B892-4E1E-910F-9E6E2887B2F2}"/>
    <cellStyle name="Millares 93 4" xfId="3081" xr:uid="{B79597F6-0B7B-4BB8-AFB2-CFCD3CC49F5E}"/>
    <cellStyle name="Millares 93 4 10" xfId="23291" xr:uid="{3DB2D2D5-F7BB-41BC-B306-7C02F742F7F2}"/>
    <cellStyle name="Millares 93 4 11" xfId="25497" xr:uid="{166CFCF2-70CC-4052-BF9D-42F4C693C3DA}"/>
    <cellStyle name="Millares 93 4 12" xfId="27691" xr:uid="{CB68EE98-2FE3-417F-9A39-B7F40E219A3C}"/>
    <cellStyle name="Millares 93 4 13" xfId="29894" xr:uid="{4C5247F5-EDA4-4970-85D8-34E10D740E8D}"/>
    <cellStyle name="Millares 93 4 14" xfId="32102" xr:uid="{9225411D-F132-43D8-9642-788120343D37}"/>
    <cellStyle name="Millares 93 4 15" xfId="34346" xr:uid="{07E5054E-255B-439A-8202-24072742E3D8}"/>
    <cellStyle name="Millares 93 4 16" xfId="36541" xr:uid="{70A73BCC-23F3-4C95-8839-0FB769FDF045}"/>
    <cellStyle name="Millares 93 4 17" xfId="38754" xr:uid="{C7A8F1E2-C70A-42BD-8DF7-132992B9B5D8}"/>
    <cellStyle name="Millares 93 4 18" xfId="40951" xr:uid="{5F175714-A703-41D8-B0FD-B78068965F65}"/>
    <cellStyle name="Millares 93 4 19" xfId="43149" xr:uid="{4137E3BD-7F9E-4479-8E92-E1A7F59DF332}"/>
    <cellStyle name="Millares 93 4 2" xfId="5279" xr:uid="{2769E647-6284-4B38-97A0-A0CCDBCEE75F}"/>
    <cellStyle name="Millares 93 4 20" xfId="45344" xr:uid="{ADB66970-8E51-4FA8-8BB9-3930A44F563E}"/>
    <cellStyle name="Millares 93 4 21" xfId="47556" xr:uid="{8E91D357-B6B6-4A6B-837E-2B49384A5C0B}"/>
    <cellStyle name="Millares 93 4 22" xfId="49764" xr:uid="{42320EED-B768-4336-B1FA-E27543FDF9D4}"/>
    <cellStyle name="Millares 93 4 23" xfId="51961" xr:uid="{C704DD13-A18A-4C4D-81C2-7A9773B8A2D9}"/>
    <cellStyle name="Millares 93 4 24" xfId="54160" xr:uid="{1D5CE4D7-007E-455C-A432-6AED327B2088}"/>
    <cellStyle name="Millares 93 4 25" xfId="56360" xr:uid="{2BA57920-2AFA-4F38-9E4E-2D262DDE33C9}"/>
    <cellStyle name="Millares 93 4 26" xfId="58566" xr:uid="{A19D2C78-624E-4056-8F18-5326F78D6A70}"/>
    <cellStyle name="Millares 93 4 27" xfId="60762" xr:uid="{3E860C04-CF85-4080-A892-D98660E24742}"/>
    <cellStyle name="Millares 93 4 3" xfId="7488" xr:uid="{653166C1-A134-4B27-912F-0F8EA7234C17}"/>
    <cellStyle name="Millares 93 4 4" xfId="9685" xr:uid="{D05EC261-9C05-4976-8D9D-80E53A84D18F}"/>
    <cellStyle name="Millares 93 4 5" xfId="11885" xr:uid="{FE83B127-7EEE-4BBD-A2FB-312B7F6B3FC8}"/>
    <cellStyle name="Millares 93 4 6" xfId="14080" xr:uid="{B663FC6C-A407-4EE1-A548-1048C07992CB}"/>
    <cellStyle name="Millares 93 4 7" xfId="16275" xr:uid="{11FB3BC5-F036-4736-98D5-B68AF07AD99B}"/>
    <cellStyle name="Millares 93 4 8" xfId="18476" xr:uid="{180EDC5B-3795-4E74-A9D8-BE4990C3330D}"/>
    <cellStyle name="Millares 93 4 9" xfId="20677" xr:uid="{D7AC968B-A303-4BE7-88A3-C760BCEE69CA}"/>
    <cellStyle name="Millares 93 5" xfId="2555" xr:uid="{B9EE4920-3D27-4796-AD90-B6F9801F5D34}"/>
    <cellStyle name="Millares 93 6" xfId="4753" xr:uid="{10086401-1351-4F0E-977E-D151BB0F8DEC}"/>
    <cellStyle name="Millares 93 7" xfId="6793" xr:uid="{5508E43D-3EB2-4B32-9B2A-A93C30E58638}"/>
    <cellStyle name="Millares 93 8" xfId="9160" xr:uid="{F1CA62B4-82E3-4307-AE03-CD0D3D496A96}"/>
    <cellStyle name="Millares 93 9" xfId="11360" xr:uid="{949EDA99-81BE-4C85-A9B5-9AD8941D528A}"/>
    <cellStyle name="Millares 94" xfId="753" xr:uid="{952B6AC8-4E0A-4965-9EAC-AB6BDC7810BE}"/>
    <cellStyle name="Millares 94 10" xfId="13557" xr:uid="{13409DFC-796B-4B53-A90B-2AB23846BC31}"/>
    <cellStyle name="Millares 94 11" xfId="15752" xr:uid="{494C84D2-D9E5-46AF-AC35-09ED2A1D87A8}"/>
    <cellStyle name="Millares 94 12" xfId="17952" xr:uid="{9D8EB56C-DC6E-466E-9FC2-840601BE90AE}"/>
    <cellStyle name="Millares 94 13" xfId="20154" xr:uid="{3E2A8646-9F4A-471A-93A5-35A5DD1632F4}"/>
    <cellStyle name="Millares 94 14" xfId="22042" xr:uid="{7878A3AD-5914-4D19-8E10-5E6BB8530AB1}"/>
    <cellStyle name="Millares 94 15" xfId="22768" xr:uid="{3C474974-1C14-44CF-93C3-BBEF24764DFD}"/>
    <cellStyle name="Millares 94 16" xfId="24974" xr:uid="{67D9D094-DF0A-42C9-8BCD-F202339F3D57}"/>
    <cellStyle name="Millares 94 17" xfId="27168" xr:uid="{B8B6254D-63BF-4203-926F-BC13D47F94B6}"/>
    <cellStyle name="Millares 94 18" xfId="29211" xr:uid="{24B62D65-430E-4B69-ACD7-0E67671B1159}"/>
    <cellStyle name="Millares 94 19" xfId="31578" xr:uid="{5B5712E2-367C-41DF-9469-4A4455AF735C}"/>
    <cellStyle name="Millares 94 2" xfId="1551" xr:uid="{483016B9-0FAC-4710-B054-A709B3E99D57}"/>
    <cellStyle name="Millares 94 2 10" xfId="21342" xr:uid="{AA54CC0B-451E-43AF-9FCB-001F3F656463}"/>
    <cellStyle name="Millares 94 2 11" xfId="23956" xr:uid="{37C27336-3BF6-434C-B3A3-69460861DC02}"/>
    <cellStyle name="Millares 94 2 12" xfId="26162" xr:uid="{265ADFA7-AF2D-43B5-A005-FE22C28B2417}"/>
    <cellStyle name="Millares 94 2 13" xfId="28356" xr:uid="{B0B504A1-75DA-45FA-8E15-BCCB1B7A5116}"/>
    <cellStyle name="Millares 94 2 14" xfId="30559" xr:uid="{D22C0646-6CC6-40DA-87A3-034B4A3D7A92}"/>
    <cellStyle name="Millares 94 2 15" xfId="32767" xr:uid="{37D4ED38-8787-43A3-A999-59E422E8D1B5}"/>
    <cellStyle name="Millares 94 2 16" xfId="35011" xr:uid="{A086ACAC-356F-4D44-877E-D6006FAA954A}"/>
    <cellStyle name="Millares 94 2 17" xfId="37206" xr:uid="{DD899192-6B1F-449A-855F-E0BB8DA7DB7C}"/>
    <cellStyle name="Millares 94 2 18" xfId="39419" xr:uid="{08954623-359B-4E4A-8EE7-20C9091B930F}"/>
    <cellStyle name="Millares 94 2 19" xfId="41616" xr:uid="{8A2A399F-AC19-4F9A-BA34-BC9EE4AE55CF}"/>
    <cellStyle name="Millares 94 2 2" xfId="3746" xr:uid="{E0800FEC-F6E8-4A1C-85C0-90DE1CED301F}"/>
    <cellStyle name="Millares 94 2 20" xfId="43814" xr:uid="{2F31EB2B-2B71-4602-ABC1-46FD022ACC7F}"/>
    <cellStyle name="Millares 94 2 21" xfId="46009" xr:uid="{2E1DECD0-77AF-4917-8DB5-B038A069AD3F}"/>
    <cellStyle name="Millares 94 2 22" xfId="48221" xr:uid="{25C08738-299D-42AA-AAD0-5237F60A0F6B}"/>
    <cellStyle name="Millares 94 2 23" xfId="50429" xr:uid="{7DBF2B9C-7150-4609-BE66-43FD8D446C6C}"/>
    <cellStyle name="Millares 94 2 24" xfId="52626" xr:uid="{C56EE210-7EE7-487D-ACAB-2B1D0775CA9C}"/>
    <cellStyle name="Millares 94 2 25" xfId="54825" xr:uid="{F29735E0-9EEA-4B0B-849E-10025DC82290}"/>
    <cellStyle name="Millares 94 2 26" xfId="57025" xr:uid="{ED073F2F-FB2F-412E-9DD3-BB54925A72D8}"/>
    <cellStyle name="Millares 94 2 27" xfId="59231" xr:uid="{5B1FB4AB-C908-410A-940A-6F42B450A8E3}"/>
    <cellStyle name="Millares 94 2 28" xfId="61427" xr:uid="{6301BDDD-E3B4-45B9-BF39-8D5EE79A4576}"/>
    <cellStyle name="Millares 94 2 3" xfId="5944" xr:uid="{484524A2-9D16-41CE-947A-D0CBAE0D4695}"/>
    <cellStyle name="Millares 94 2 4" xfId="8153" xr:uid="{E239A00D-62FE-44E2-8219-CCA9CEC9B830}"/>
    <cellStyle name="Millares 94 2 5" xfId="10350" xr:uid="{81201436-ABE3-477D-97EF-C0EB5A382B0A}"/>
    <cellStyle name="Millares 94 2 6" xfId="12550" xr:uid="{A1B6CF6C-D55A-4BF9-835F-FC722E8F9B05}"/>
    <cellStyle name="Millares 94 2 7" xfId="14745" xr:uid="{C51DEF75-97FA-4671-9C5F-452012782FFB}"/>
    <cellStyle name="Millares 94 2 8" xfId="16940" xr:uid="{FADA34B6-C4EF-4733-8208-73A6A79B97CD}"/>
    <cellStyle name="Millares 94 2 9" xfId="19141" xr:uid="{0D73D5CC-A220-4FC4-8049-E3F745F54282}"/>
    <cellStyle name="Millares 94 20" xfId="33822" xr:uid="{7047AD94-31D2-4AFE-B54D-E0BBEEE51747}"/>
    <cellStyle name="Millares 94 21" xfId="36018" xr:uid="{C82DEAB0-5C87-47F0-A41D-4A746D64344B}"/>
    <cellStyle name="Millares 94 22" xfId="37909" xr:uid="{A3538F61-6F7C-4802-AD6B-E08E34230C8C}"/>
    <cellStyle name="Millares 94 23" xfId="40427" xr:uid="{EEFA4E99-A253-4AA1-940F-ACE5FBA9EDFA}"/>
    <cellStyle name="Millares 94 24" xfId="42626" xr:uid="{ABAB9656-169B-46C6-A60F-39F30AECF5C8}"/>
    <cellStyle name="Millares 94 25" xfId="44821" xr:uid="{E77FAFEC-4B02-4099-98F3-5C9186DA392D}"/>
    <cellStyle name="Millares 94 26" xfId="47031" xr:uid="{F8512C70-29D5-44E1-8082-01E2B15E42A4}"/>
    <cellStyle name="Millares 94 27" xfId="49241" xr:uid="{D8D90021-F583-4E2D-BAAF-642A0A968627}"/>
    <cellStyle name="Millares 94 28" xfId="51438" xr:uid="{E2203B31-9462-4B0D-BF16-DD2C44D612B6}"/>
    <cellStyle name="Millares 94 29" xfId="53637" xr:uid="{4D1E2470-FAD9-4D54-A739-E3F54F54EC37}"/>
    <cellStyle name="Millares 94 3" xfId="1912" xr:uid="{423122FB-61F3-4C7A-8977-B79C34DDE63A}"/>
    <cellStyle name="Millares 94 3 10" xfId="21703" xr:uid="{FB23340E-F69F-4F36-B1B9-423F60EA1B94}"/>
    <cellStyle name="Millares 94 3 11" xfId="24317" xr:uid="{F9D38D4D-BE53-4E95-89DA-98AA2C49D777}"/>
    <cellStyle name="Millares 94 3 12" xfId="26523" xr:uid="{9A9810ED-702C-468E-A425-B6CAC106F753}"/>
    <cellStyle name="Millares 94 3 13" xfId="28717" xr:uid="{DEF04F40-6B1C-4879-BCDF-63EEAC450DD7}"/>
    <cellStyle name="Millares 94 3 14" xfId="30920" xr:uid="{C9178FD6-AF3F-4DE3-A599-BDA2C1BFD752}"/>
    <cellStyle name="Millares 94 3 15" xfId="33128" xr:uid="{507F938D-7448-408D-B3D1-A77505344B77}"/>
    <cellStyle name="Millares 94 3 16" xfId="35372" xr:uid="{EB3B9702-7E79-4E55-B5F7-5EB86C5B004B}"/>
    <cellStyle name="Millares 94 3 17" xfId="37567" xr:uid="{5DFEBCFE-F27D-4571-B7AA-BFE3DA809268}"/>
    <cellStyle name="Millares 94 3 18" xfId="39780" xr:uid="{0B6C1706-DF84-4C1E-9D0A-B4E61778AEA2}"/>
    <cellStyle name="Millares 94 3 19" xfId="41977" xr:uid="{914061A5-CDDB-4D76-A311-896802A242F4}"/>
    <cellStyle name="Millares 94 3 2" xfId="4107" xr:uid="{6C5D152E-EF27-44AD-A01F-B70581214D5C}"/>
    <cellStyle name="Millares 94 3 20" xfId="44175" xr:uid="{4FCD28A9-B953-4166-B73E-E207BA8176A0}"/>
    <cellStyle name="Millares 94 3 21" xfId="46370" xr:uid="{A20A5B81-0ADF-4AD7-80CF-C48A80824A97}"/>
    <cellStyle name="Millares 94 3 22" xfId="48582" xr:uid="{B8D38657-3DEE-4903-9231-B5CFD880289E}"/>
    <cellStyle name="Millares 94 3 23" xfId="50790" xr:uid="{6A569EDC-7CA9-4A39-9D00-18ACA5CB8991}"/>
    <cellStyle name="Millares 94 3 24" xfId="52987" xr:uid="{0636F3F4-F78D-49F5-8CC5-652B6EBDC637}"/>
    <cellStyle name="Millares 94 3 25" xfId="55186" xr:uid="{EF4D8A63-A44E-4092-BDCE-73A72B2EE60F}"/>
    <cellStyle name="Millares 94 3 26" xfId="57386" xr:uid="{B88F6749-B810-4B87-8B8A-5B28AB5E01A5}"/>
    <cellStyle name="Millares 94 3 27" xfId="59592" xr:uid="{6CC7DA5A-79E0-464B-90D0-48870588B6D9}"/>
    <cellStyle name="Millares 94 3 28" xfId="61788" xr:uid="{36D953FB-DA54-4467-B560-F0DCECD8424B}"/>
    <cellStyle name="Millares 94 3 3" xfId="6305" xr:uid="{F44C0B94-2C5B-4884-B90C-01D9EA3CCE9F}"/>
    <cellStyle name="Millares 94 3 4" xfId="8514" xr:uid="{4A792AD1-7EDC-46BD-AAE8-8969F2BECDEF}"/>
    <cellStyle name="Millares 94 3 5" xfId="10711" xr:uid="{93409308-446C-4534-8B8A-AA089C2A0592}"/>
    <cellStyle name="Millares 94 3 6" xfId="12911" xr:uid="{D2CEE365-1DFE-41D5-B6D7-A37CDB301FD7}"/>
    <cellStyle name="Millares 94 3 7" xfId="15106" xr:uid="{DCC43220-E3D7-4696-B367-E096F10E9069}"/>
    <cellStyle name="Millares 94 3 8" xfId="17301" xr:uid="{967F9320-8DD5-4ADE-86F6-E47F9FB5E155}"/>
    <cellStyle name="Millares 94 3 9" xfId="19502" xr:uid="{C4B0BB20-1CF3-4A33-A6CF-EA1459E579D0}"/>
    <cellStyle name="Millares 94 30" xfId="55837" xr:uid="{A5D06AA0-9BDD-406E-ABEA-0F4544BA1478}"/>
    <cellStyle name="Millares 94 31" xfId="58043" xr:uid="{8C1752C4-A531-4730-9E19-88B158D28239}"/>
    <cellStyle name="Millares 94 32" xfId="60239" xr:uid="{86B3AA3E-5432-42C0-8A3C-006E8A02B1C5}"/>
    <cellStyle name="Millares 94 4" xfId="3083" xr:uid="{0AFBCAE6-A1B4-48DB-92CA-6ED1A75DDF14}"/>
    <cellStyle name="Millares 94 4 10" xfId="23293" xr:uid="{6E846CB2-8641-4E6C-9440-135C93D2D4BC}"/>
    <cellStyle name="Millares 94 4 11" xfId="25499" xr:uid="{9E48C423-A9E7-44E6-B995-424EE9E04F9E}"/>
    <cellStyle name="Millares 94 4 12" xfId="27693" xr:uid="{B2984B02-B89A-401C-B43B-4FB9C1834773}"/>
    <cellStyle name="Millares 94 4 13" xfId="29896" xr:uid="{B121A35B-FAFE-4A23-85EB-049097A38DD8}"/>
    <cellStyle name="Millares 94 4 14" xfId="32104" xr:uid="{634EFBEF-08BE-42BB-820D-9501D2D9DF18}"/>
    <cellStyle name="Millares 94 4 15" xfId="34348" xr:uid="{4D4DBB6E-CA57-41DC-A1C0-3F8B33EE9282}"/>
    <cellStyle name="Millares 94 4 16" xfId="36543" xr:uid="{B9B79252-A112-4A12-877D-231EC91541C5}"/>
    <cellStyle name="Millares 94 4 17" xfId="38756" xr:uid="{2F207898-D054-4DE2-B9B1-C6DBAFBBBDE7}"/>
    <cellStyle name="Millares 94 4 18" xfId="40953" xr:uid="{8F95D539-B7C4-42DE-A957-F46CB9980D6F}"/>
    <cellStyle name="Millares 94 4 19" xfId="43151" xr:uid="{69D0894E-1A07-4D12-8EF8-6FE4C57F28B3}"/>
    <cellStyle name="Millares 94 4 2" xfId="5281" xr:uid="{CC5C3FA8-A5CF-4975-95F6-BDEE57F129FE}"/>
    <cellStyle name="Millares 94 4 20" xfId="45346" xr:uid="{66459307-DBD6-4B49-88DC-E936B1A3273B}"/>
    <cellStyle name="Millares 94 4 21" xfId="47558" xr:uid="{4D060932-3B49-4DDB-9D42-A1C4F0E0A16A}"/>
    <cellStyle name="Millares 94 4 22" xfId="49766" xr:uid="{9DD927F9-CB76-400B-9857-B19CCB4E391F}"/>
    <cellStyle name="Millares 94 4 23" xfId="51963" xr:uid="{030332C2-C6D7-4677-B7A3-D58CEC7DBDA0}"/>
    <cellStyle name="Millares 94 4 24" xfId="54162" xr:uid="{F5442165-43E8-4F43-97E0-F40E6A25C9F5}"/>
    <cellStyle name="Millares 94 4 25" xfId="56362" xr:uid="{4DBC34FF-F3B4-47B1-ABDE-9E58C1000072}"/>
    <cellStyle name="Millares 94 4 26" xfId="58568" xr:uid="{9F655440-BEB9-4D6E-AB7B-A357BC2596CB}"/>
    <cellStyle name="Millares 94 4 27" xfId="60764" xr:uid="{22B63458-7AB7-4FDC-9E5D-2C5BEDCE1177}"/>
    <cellStyle name="Millares 94 4 3" xfId="7490" xr:uid="{CE46AA68-D629-4150-AD95-E6506C22E85E}"/>
    <cellStyle name="Millares 94 4 4" xfId="9687" xr:uid="{09CB2AE7-EFAD-4ECA-9008-E8AD3EF92247}"/>
    <cellStyle name="Millares 94 4 5" xfId="11887" xr:uid="{A5406EEC-6CB1-4F74-ACA2-ADF44AD0AB9E}"/>
    <cellStyle name="Millares 94 4 6" xfId="14082" xr:uid="{9E8F0A57-1F15-4B3F-B68A-9E284F6E1E09}"/>
    <cellStyle name="Millares 94 4 7" xfId="16277" xr:uid="{4CB00322-F8A5-47CF-B2D9-09553DB6E61D}"/>
    <cellStyle name="Millares 94 4 8" xfId="18478" xr:uid="{DDB879AB-F615-480D-B546-CEB015BCE5D1}"/>
    <cellStyle name="Millares 94 4 9" xfId="20679" xr:uid="{2C9336F7-FCB1-4D79-9273-78F3907233D2}"/>
    <cellStyle name="Millares 94 5" xfId="2557" xr:uid="{5B180D79-DC74-4418-9EC1-2F0C9E8AB682}"/>
    <cellStyle name="Millares 94 6" xfId="4755" xr:uid="{7737A8EE-8F72-43C7-9511-95B8BDAC31BB}"/>
    <cellStyle name="Millares 94 7" xfId="6795" xr:uid="{46A5A608-6C77-4D00-9E6B-C762C45D78EA}"/>
    <cellStyle name="Millares 94 8" xfId="9162" xr:uid="{89733614-B029-4622-862B-7A856138FA05}"/>
    <cellStyle name="Millares 94 9" xfId="11362" xr:uid="{0CC795F4-115C-4ECE-BFB4-692007CCD7F6}"/>
    <cellStyle name="Millares 95" xfId="757" xr:uid="{CAA0584C-5653-43D2-8723-17D790CFDD18}"/>
    <cellStyle name="Millares 95 10" xfId="13559" xr:uid="{E1AA96D5-55A4-4189-B89A-EFB8737300B1}"/>
    <cellStyle name="Millares 95 11" xfId="15754" xr:uid="{556911AA-17D0-467F-8A75-E915FB6284B3}"/>
    <cellStyle name="Millares 95 12" xfId="17954" xr:uid="{4696D86D-31D2-4703-AB9A-87D4130E4119}"/>
    <cellStyle name="Millares 95 13" xfId="20156" xr:uid="{40F72B05-4745-4B3B-86E1-8C6811A9B6D2}"/>
    <cellStyle name="Millares 95 14" xfId="22044" xr:uid="{D7EFF66B-4F61-41B4-917D-D5D39AB63C4E}"/>
    <cellStyle name="Millares 95 15" xfId="22770" xr:uid="{707AEFC7-4E8B-4396-B041-F1B329524FC8}"/>
    <cellStyle name="Millares 95 16" xfId="24976" xr:uid="{B4DC6623-BCEC-4A07-9125-9A541376B507}"/>
    <cellStyle name="Millares 95 17" xfId="27170" xr:uid="{B2C72737-08D8-49B8-9CA0-F1A734B11EBB}"/>
    <cellStyle name="Millares 95 18" xfId="29214" xr:uid="{22241BF5-1878-4681-8CBC-FB2D0D8D0023}"/>
    <cellStyle name="Millares 95 19" xfId="31580" xr:uid="{87E99DD1-1616-4AE7-AA09-B9AE4E6CC9D8}"/>
    <cellStyle name="Millares 95 2" xfId="1553" xr:uid="{361E894D-5584-42CF-8487-CBFE7289EC0C}"/>
    <cellStyle name="Millares 95 2 10" xfId="21344" xr:uid="{6F94E0FC-E0DA-4CC8-B817-C33DBF90B65F}"/>
    <cellStyle name="Millares 95 2 11" xfId="23958" xr:uid="{4CEE7DFD-E437-42F2-9D06-8240F0817322}"/>
    <cellStyle name="Millares 95 2 12" xfId="26164" xr:uid="{D7637DF0-5693-4EBB-9C22-160AA24CA253}"/>
    <cellStyle name="Millares 95 2 13" xfId="28358" xr:uid="{9157FEDD-E366-4D54-9649-4AEF424A639B}"/>
    <cellStyle name="Millares 95 2 14" xfId="30561" xr:uid="{0D8C035F-89D9-4C09-8F64-E1536886C222}"/>
    <cellStyle name="Millares 95 2 15" xfId="32769" xr:uid="{FECD1193-97A4-4A44-8B1F-A77D020E34B2}"/>
    <cellStyle name="Millares 95 2 16" xfId="35013" xr:uid="{8AAF3122-A375-4E40-B8DA-5F21F12015B3}"/>
    <cellStyle name="Millares 95 2 17" xfId="37208" xr:uid="{B488F2C8-FC7A-4791-AD45-7837C535827D}"/>
    <cellStyle name="Millares 95 2 18" xfId="39421" xr:uid="{05AFE1B3-D1AD-4012-9073-5995ECDDC5F3}"/>
    <cellStyle name="Millares 95 2 19" xfId="41618" xr:uid="{AE8C207F-4B4B-4222-B4EA-91ACA9F43F15}"/>
    <cellStyle name="Millares 95 2 2" xfId="3748" xr:uid="{69548302-F9BB-4625-8E35-737EEB67CE0B}"/>
    <cellStyle name="Millares 95 2 20" xfId="43816" xr:uid="{9FBD52A8-16B7-4D3D-9CAE-45146137BAC7}"/>
    <cellStyle name="Millares 95 2 21" xfId="46011" xr:uid="{EF3C2AC9-0292-44F4-A5D7-135249FFA293}"/>
    <cellStyle name="Millares 95 2 22" xfId="48223" xr:uid="{008D553D-3719-4E5E-B1CD-AFBCEAB0CCF3}"/>
    <cellStyle name="Millares 95 2 23" xfId="50431" xr:uid="{9E0028AE-B888-494C-B133-75030A11E0AB}"/>
    <cellStyle name="Millares 95 2 24" xfId="52628" xr:uid="{9826860C-87F2-4433-9500-2AA31AF3DD57}"/>
    <cellStyle name="Millares 95 2 25" xfId="54827" xr:uid="{C7AAE892-EAF9-4E0F-ADD2-5B26A2989295}"/>
    <cellStyle name="Millares 95 2 26" xfId="57027" xr:uid="{08B5CFC5-C19E-4A3E-95F7-BCF37094372F}"/>
    <cellStyle name="Millares 95 2 27" xfId="59233" xr:uid="{482A6C05-847E-4C4D-B5E1-C5C544C625B4}"/>
    <cellStyle name="Millares 95 2 28" xfId="61429" xr:uid="{BFEF4A8A-083A-4C57-89A4-BB866207585F}"/>
    <cellStyle name="Millares 95 2 3" xfId="5946" xr:uid="{A5F542AB-F6FA-4795-8351-40413548DF06}"/>
    <cellStyle name="Millares 95 2 4" xfId="8155" xr:uid="{3F9DB6C2-B20A-418E-8AA8-5ED900241E81}"/>
    <cellStyle name="Millares 95 2 5" xfId="10352" xr:uid="{5B9819D9-F26D-450A-9E5C-C116240BAFC1}"/>
    <cellStyle name="Millares 95 2 6" xfId="12552" xr:uid="{C69BEABB-76D2-48C8-B427-25A42A884E73}"/>
    <cellStyle name="Millares 95 2 7" xfId="14747" xr:uid="{2A0378B4-B6D1-4792-9EA7-337B0FE05153}"/>
    <cellStyle name="Millares 95 2 8" xfId="16942" xr:uid="{0C7595DD-1CEA-4FD5-8B7A-B004604AFBBC}"/>
    <cellStyle name="Millares 95 2 9" xfId="19143" xr:uid="{4A867106-307A-461D-9630-47AC58CF10E5}"/>
    <cellStyle name="Millares 95 20" xfId="33824" xr:uid="{B349FA9A-11E5-4295-B013-AF90AB2949B8}"/>
    <cellStyle name="Millares 95 21" xfId="36020" xr:uid="{7AD6972B-4B93-4DF0-A460-2F6686607EF7}"/>
    <cellStyle name="Millares 95 22" xfId="37911" xr:uid="{A3A7EA49-1F58-4AAB-9EEA-055EBC10E340}"/>
    <cellStyle name="Millares 95 23" xfId="40429" xr:uid="{9FFCA4FE-8868-4EA1-BFC4-BF5BFF74F4BF}"/>
    <cellStyle name="Millares 95 24" xfId="42628" xr:uid="{91E0CFD1-1BAE-4438-B2DF-CF55982E2350}"/>
    <cellStyle name="Millares 95 25" xfId="44823" xr:uid="{209E8ED8-8B96-4F86-8AC1-8432E2377563}"/>
    <cellStyle name="Millares 95 26" xfId="47033" xr:uid="{CC66092D-5CF1-4F39-A361-FA50C78E780A}"/>
    <cellStyle name="Millares 95 27" xfId="49243" xr:uid="{742E76D7-93EF-4DB3-A7E8-957423956604}"/>
    <cellStyle name="Millares 95 28" xfId="51440" xr:uid="{91F73F99-CF79-4C48-B964-AE1EC3EF3932}"/>
    <cellStyle name="Millares 95 29" xfId="53639" xr:uid="{377F8760-10FC-48F9-A8D4-E13CD01663A0}"/>
    <cellStyle name="Millares 95 3" xfId="1914" xr:uid="{7885BEAA-FED5-4E35-9C6B-9F09303BF35E}"/>
    <cellStyle name="Millares 95 3 10" xfId="21705" xr:uid="{3108CCEF-3043-485E-8550-E30BBC7901FA}"/>
    <cellStyle name="Millares 95 3 11" xfId="24319" xr:uid="{4EE39886-3F78-46AB-BBC0-8615759FED27}"/>
    <cellStyle name="Millares 95 3 12" xfId="26525" xr:uid="{D1164B83-A0E0-4244-A6AA-3344492A5E07}"/>
    <cellStyle name="Millares 95 3 13" xfId="28719" xr:uid="{B212754D-93D5-49BB-9E0E-5E7F9F2DC9AB}"/>
    <cellStyle name="Millares 95 3 14" xfId="30922" xr:uid="{D111D9AC-9179-448E-B76D-6A8873FF12A7}"/>
    <cellStyle name="Millares 95 3 15" xfId="33130" xr:uid="{6D389F2F-D4B1-4C67-9FB8-9F4C6CFF00F9}"/>
    <cellStyle name="Millares 95 3 16" xfId="35374" xr:uid="{B0FD16A1-FCE1-45E5-ACCC-114FF9B964DC}"/>
    <cellStyle name="Millares 95 3 17" xfId="37569" xr:uid="{9B7B2178-5739-4F02-B9E3-FD80671F195D}"/>
    <cellStyle name="Millares 95 3 18" xfId="39782" xr:uid="{FCBD5685-58CD-4C8D-B574-EF84121F60D4}"/>
    <cellStyle name="Millares 95 3 19" xfId="41979" xr:uid="{A314FBB3-148D-4F86-A32B-C544BD6DE0D9}"/>
    <cellStyle name="Millares 95 3 2" xfId="4109" xr:uid="{2B600A4F-8FE3-4A4A-8683-D9043C7C7825}"/>
    <cellStyle name="Millares 95 3 20" xfId="44177" xr:uid="{A684918A-FF7B-408B-B60A-7C32DC2F4378}"/>
    <cellStyle name="Millares 95 3 21" xfId="46372" xr:uid="{7C1A8B07-D51B-4485-8546-539D421A9EF4}"/>
    <cellStyle name="Millares 95 3 22" xfId="48584" xr:uid="{A99F63E7-DBBE-49F3-B4A0-F488CBDF1B8F}"/>
    <cellStyle name="Millares 95 3 23" xfId="50792" xr:uid="{4A7F898A-A0D5-42F3-8EAA-8FB0B683084B}"/>
    <cellStyle name="Millares 95 3 24" xfId="52989" xr:uid="{527DB0FC-0F3E-4FBE-8D9B-5F61827DF911}"/>
    <cellStyle name="Millares 95 3 25" xfId="55188" xr:uid="{5A3CD7D9-C023-48E8-AA17-0B60D2447E8D}"/>
    <cellStyle name="Millares 95 3 26" xfId="57388" xr:uid="{E3F5B84D-72E0-457E-8417-34D73041BFF3}"/>
    <cellStyle name="Millares 95 3 27" xfId="59594" xr:uid="{C0400D6F-422A-412B-9845-98BC7AE70F93}"/>
    <cellStyle name="Millares 95 3 28" xfId="61790" xr:uid="{DAC0DDA1-DD0D-4A99-B3F6-FCAA8900FEC2}"/>
    <cellStyle name="Millares 95 3 3" xfId="6307" xr:uid="{E38344F2-234C-4A7B-BD4D-13FA9FBEEEF9}"/>
    <cellStyle name="Millares 95 3 4" xfId="8516" xr:uid="{AE8A855C-7613-43A3-894C-7149CB926350}"/>
    <cellStyle name="Millares 95 3 5" xfId="10713" xr:uid="{F079CAD3-EAB3-494C-A156-D2CD4DBDFA4E}"/>
    <cellStyle name="Millares 95 3 6" xfId="12913" xr:uid="{4CF9B2A5-A837-488C-8DA0-3E4DF3308F1A}"/>
    <cellStyle name="Millares 95 3 7" xfId="15108" xr:uid="{4A408830-898C-4A29-8872-42840C55CF19}"/>
    <cellStyle name="Millares 95 3 8" xfId="17303" xr:uid="{BD5E6719-617D-4CD3-ACCC-33FCAE3533AC}"/>
    <cellStyle name="Millares 95 3 9" xfId="19504" xr:uid="{1852C5FB-1C85-4636-A3AA-14A7BD9B9F9C}"/>
    <cellStyle name="Millares 95 30" xfId="55839" xr:uid="{18B2474E-651F-4BE2-9B96-4DE44281813F}"/>
    <cellStyle name="Millares 95 31" xfId="58045" xr:uid="{00D54D47-3BC8-4846-AB3A-6F46B3E94679}"/>
    <cellStyle name="Millares 95 32" xfId="60241" xr:uid="{52791939-7732-4F6D-8D00-8B59A8CDC190}"/>
    <cellStyle name="Millares 95 4" xfId="3085" xr:uid="{BA644F17-9A96-4232-9AD6-EB7B4DD76DA1}"/>
    <cellStyle name="Millares 95 4 10" xfId="23295" xr:uid="{F7919F90-A1AA-4710-BBFC-87B71B24DCDE}"/>
    <cellStyle name="Millares 95 4 11" xfId="25501" xr:uid="{63B9A005-7B2C-4B11-A9A9-11ADEBC74E66}"/>
    <cellStyle name="Millares 95 4 12" xfId="27695" xr:uid="{1669EB03-7DA9-418A-8711-A8F549A299E4}"/>
    <cellStyle name="Millares 95 4 13" xfId="29898" xr:uid="{796F7A72-A84C-4C82-B6D2-A0DEA6FBB10D}"/>
    <cellStyle name="Millares 95 4 14" xfId="32106" xr:uid="{4B48248D-5B43-4318-AAA5-7DE6241C7D0D}"/>
    <cellStyle name="Millares 95 4 15" xfId="34350" xr:uid="{CA3A2285-D434-410B-B7CC-29F4DC4B20DD}"/>
    <cellStyle name="Millares 95 4 16" xfId="36545" xr:uid="{4C73405A-891B-470C-99D0-6EFF95B8D928}"/>
    <cellStyle name="Millares 95 4 17" xfId="38758" xr:uid="{68C0349C-F30A-4785-9B3D-C447B327F1DB}"/>
    <cellStyle name="Millares 95 4 18" xfId="40955" xr:uid="{615B1FA2-2936-4FFE-B864-C2EA1141429A}"/>
    <cellStyle name="Millares 95 4 19" xfId="43153" xr:uid="{B684A780-D862-4011-8289-623C86F441F4}"/>
    <cellStyle name="Millares 95 4 2" xfId="5283" xr:uid="{A3A058A9-26F5-49E1-8B56-FC409418E4CA}"/>
    <cellStyle name="Millares 95 4 20" xfId="45348" xr:uid="{3029BCCE-61BA-4A4D-8ADC-3F32A9E2D9AB}"/>
    <cellStyle name="Millares 95 4 21" xfId="47560" xr:uid="{54466B57-568C-4E88-83EC-AF9E4C8DCFCF}"/>
    <cellStyle name="Millares 95 4 22" xfId="49768" xr:uid="{FF761E5F-A336-43B6-84E5-95D971B2B0E0}"/>
    <cellStyle name="Millares 95 4 23" xfId="51965" xr:uid="{860D86F6-B53B-4915-8856-DCABD87FABBF}"/>
    <cellStyle name="Millares 95 4 24" xfId="54164" xr:uid="{1317F654-5A8D-474D-AF5E-704E4ECE6CE8}"/>
    <cellStyle name="Millares 95 4 25" xfId="56364" xr:uid="{5B5795A1-D891-42DD-A166-05B8E093894C}"/>
    <cellStyle name="Millares 95 4 26" xfId="58570" xr:uid="{28E4690E-8E14-4F83-A871-4E7A35147A24}"/>
    <cellStyle name="Millares 95 4 27" xfId="60766" xr:uid="{559BD4E7-A0EE-44D0-ACF0-BCA1AE11590D}"/>
    <cellStyle name="Millares 95 4 3" xfId="7492" xr:uid="{7DEB5329-778D-4E20-8029-352CF866C87A}"/>
    <cellStyle name="Millares 95 4 4" xfId="9689" xr:uid="{9916DC3C-56A7-488E-941B-7D9D43265C44}"/>
    <cellStyle name="Millares 95 4 5" xfId="11889" xr:uid="{E8205500-ED9A-41BD-9DE4-FEA9D117FFF4}"/>
    <cellStyle name="Millares 95 4 6" xfId="14084" xr:uid="{7CD1EE5D-38B2-4D29-A9C8-A2987143AC80}"/>
    <cellStyle name="Millares 95 4 7" xfId="16279" xr:uid="{87184E98-0040-4C92-A741-2EEB9C7FC4BA}"/>
    <cellStyle name="Millares 95 4 8" xfId="18480" xr:uid="{61EEB46C-D03C-4442-8F10-4E4580F22477}"/>
    <cellStyle name="Millares 95 4 9" xfId="20681" xr:uid="{554B7435-4F24-4094-9099-E499353256B2}"/>
    <cellStyle name="Millares 95 5" xfId="2559" xr:uid="{D0FCA8AF-5D02-498C-9F67-6F0CD0CF52C4}"/>
    <cellStyle name="Millares 95 6" xfId="4757" xr:uid="{EDD38E95-2E80-4AB9-A35E-BC067BED39DF}"/>
    <cellStyle name="Millares 95 7" xfId="6797" xr:uid="{4D75DA52-7167-420D-8E0C-95823593BD9B}"/>
    <cellStyle name="Millares 95 8" xfId="9164" xr:uid="{F0D039B8-1456-4480-949F-D323AD5CC2BF}"/>
    <cellStyle name="Millares 95 9" xfId="11364" xr:uid="{0A59B02E-9C6E-41FC-A4B2-0ABC9F40B157}"/>
    <cellStyle name="Millares 96" xfId="761" xr:uid="{6B9D8119-BE82-411B-AF66-88EAF7BA5C35}"/>
    <cellStyle name="Millares 96 10" xfId="13561" xr:uid="{16526895-9778-4181-BBD0-0B379859E823}"/>
    <cellStyle name="Millares 96 11" xfId="15756" xr:uid="{B33DC082-FC7C-4023-9D06-88E50BDF0DEF}"/>
    <cellStyle name="Millares 96 12" xfId="17956" xr:uid="{A7F24CEC-552A-4E2E-9729-7127CEEF5D41}"/>
    <cellStyle name="Millares 96 13" xfId="20158" xr:uid="{C482DFD6-62B6-4184-94CB-005D84F0A814}"/>
    <cellStyle name="Millares 96 14" xfId="22046" xr:uid="{76CA2285-8629-4BE5-8463-6D141166E900}"/>
    <cellStyle name="Millares 96 15" xfId="22772" xr:uid="{4D4C8FEF-75B9-479E-9716-1E0AB3522850}"/>
    <cellStyle name="Millares 96 16" xfId="24978" xr:uid="{D43EB305-2369-4A05-9723-118964784DC4}"/>
    <cellStyle name="Millares 96 17" xfId="27172" xr:uid="{D8D540E1-9122-41E2-8CAD-75A869929FEA}"/>
    <cellStyle name="Millares 96 18" xfId="29217" xr:uid="{A84A22B3-B842-4617-AB7E-A3D465575D23}"/>
    <cellStyle name="Millares 96 19" xfId="31582" xr:uid="{F4BF4902-0D05-4828-901A-18D03EFED5C5}"/>
    <cellStyle name="Millares 96 2" xfId="1555" xr:uid="{B5820CD1-1702-44EF-9BED-73F9CD6D7520}"/>
    <cellStyle name="Millares 96 2 10" xfId="21346" xr:uid="{7087368D-E448-4693-B17D-302EE6F440CF}"/>
    <cellStyle name="Millares 96 2 11" xfId="23960" xr:uid="{1804521E-AFFB-4211-BC53-E07C9877D22A}"/>
    <cellStyle name="Millares 96 2 12" xfId="26166" xr:uid="{B7B390D0-2BCB-4825-951F-9A9FB915155C}"/>
    <cellStyle name="Millares 96 2 13" xfId="28360" xr:uid="{053E8195-633E-4447-95D2-3006A0B4E13B}"/>
    <cellStyle name="Millares 96 2 14" xfId="30563" xr:uid="{026731DF-3C3F-4B0B-9902-7DE32C4C4BC4}"/>
    <cellStyle name="Millares 96 2 15" xfId="32771" xr:uid="{EFDCACFE-6751-40DA-8F99-CCA631E78E6C}"/>
    <cellStyle name="Millares 96 2 16" xfId="35015" xr:uid="{2F122883-556C-4C83-A642-F65FD9DCA2B0}"/>
    <cellStyle name="Millares 96 2 17" xfId="37210" xr:uid="{673C01BE-7BB6-4E2F-B9DB-BE515BD7BA88}"/>
    <cellStyle name="Millares 96 2 18" xfId="39423" xr:uid="{D6FCEE47-5AFC-49C4-96FC-FA33799AF9F5}"/>
    <cellStyle name="Millares 96 2 19" xfId="41620" xr:uid="{21974AF0-FBA3-43B4-BDE3-90BBF3167BE7}"/>
    <cellStyle name="Millares 96 2 2" xfId="3750" xr:uid="{6BDB70B2-ED9F-46AC-90F3-5E55E688B633}"/>
    <cellStyle name="Millares 96 2 20" xfId="43818" xr:uid="{41C2B7AB-D5CD-4F0D-965F-7D7563C70462}"/>
    <cellStyle name="Millares 96 2 21" xfId="46013" xr:uid="{B981CBEF-2FA9-451B-8B94-DB617BB33B98}"/>
    <cellStyle name="Millares 96 2 22" xfId="48225" xr:uid="{1D03EB8A-E746-4FBE-BF5A-135BB7C28B8C}"/>
    <cellStyle name="Millares 96 2 23" xfId="50433" xr:uid="{BB110D96-2924-4505-9FB5-7C8341C1B297}"/>
    <cellStyle name="Millares 96 2 24" xfId="52630" xr:uid="{816F37C4-C248-4BA3-9204-2F8FC8AA24BB}"/>
    <cellStyle name="Millares 96 2 25" xfId="54829" xr:uid="{8C51C60B-501F-4AD1-9B70-ED187BA6B058}"/>
    <cellStyle name="Millares 96 2 26" xfId="57029" xr:uid="{0FE7EC4E-46B4-4D96-A469-A8A7B5675871}"/>
    <cellStyle name="Millares 96 2 27" xfId="59235" xr:uid="{A58BA21F-20A1-4F9C-A832-79750CC2186A}"/>
    <cellStyle name="Millares 96 2 28" xfId="61431" xr:uid="{A39610CB-0539-4689-AA89-1DBD437A8545}"/>
    <cellStyle name="Millares 96 2 3" xfId="5948" xr:uid="{1AA31BA4-5FDA-48A2-8531-16D307DD8A60}"/>
    <cellStyle name="Millares 96 2 4" xfId="8157" xr:uid="{81D4DC28-EA68-46A1-AC52-C2530253B4EE}"/>
    <cellStyle name="Millares 96 2 5" xfId="10354" xr:uid="{148446D0-54E9-4A48-8897-6DEB80EF2475}"/>
    <cellStyle name="Millares 96 2 6" xfId="12554" xr:uid="{4002096B-953B-4E83-A527-FD7EE32D8FDF}"/>
    <cellStyle name="Millares 96 2 7" xfId="14749" xr:uid="{30A19B6E-48DD-4E79-827E-0757665ED817}"/>
    <cellStyle name="Millares 96 2 8" xfId="16944" xr:uid="{E1F18629-14EB-47DE-BA04-A0454DC80ECE}"/>
    <cellStyle name="Millares 96 2 9" xfId="19145" xr:uid="{AD254C94-B8D3-4069-9D13-3997BF6648C4}"/>
    <cellStyle name="Millares 96 20" xfId="33826" xr:uid="{7F71CBF9-ED4E-48BE-B59A-D4321673530F}"/>
    <cellStyle name="Millares 96 21" xfId="36022" xr:uid="{8C2F4806-4B77-4192-85A8-6F13710C5C1E}"/>
    <cellStyle name="Millares 96 22" xfId="37913" xr:uid="{88CE5279-5DFC-459D-BFA7-05D9AFFEB4E0}"/>
    <cellStyle name="Millares 96 23" xfId="40431" xr:uid="{73F38453-6815-4818-8230-0341C6E29B30}"/>
    <cellStyle name="Millares 96 24" xfId="42630" xr:uid="{AB0526C4-577C-4CAE-9AD4-965FE2E64E60}"/>
    <cellStyle name="Millares 96 25" xfId="44825" xr:uid="{64F5BB61-D3A7-4B26-9216-8974DD9FD3D0}"/>
    <cellStyle name="Millares 96 26" xfId="47035" xr:uid="{C0F24D73-B91F-493B-83FA-BAA66D0C18B0}"/>
    <cellStyle name="Millares 96 27" xfId="49245" xr:uid="{AA7880BD-7E4A-4F50-BCAC-67FC5C55B9EA}"/>
    <cellStyle name="Millares 96 28" xfId="51442" xr:uid="{AFD71ECC-1D1A-4E65-B3A3-C8C2C6582B9E}"/>
    <cellStyle name="Millares 96 29" xfId="53641" xr:uid="{9619FAE8-1AC4-46AD-A60A-4F1B987CF5B3}"/>
    <cellStyle name="Millares 96 3" xfId="1916" xr:uid="{B577ACAC-735F-425F-B79E-85176CBC7266}"/>
    <cellStyle name="Millares 96 3 10" xfId="21707" xr:uid="{1B2B0B69-5B80-423D-832A-147029F9F190}"/>
    <cellStyle name="Millares 96 3 11" xfId="24321" xr:uid="{9505B6BA-A506-4914-B547-8F93A2BCF389}"/>
    <cellStyle name="Millares 96 3 12" xfId="26527" xr:uid="{704F4136-8227-4D18-98AE-5ED704750E92}"/>
    <cellStyle name="Millares 96 3 13" xfId="28721" xr:uid="{C6DD26D5-A95B-4072-91EE-AE2F3BD069F6}"/>
    <cellStyle name="Millares 96 3 14" xfId="30924" xr:uid="{C7E79B17-DAC3-4863-9442-08C847BC1A49}"/>
    <cellStyle name="Millares 96 3 15" xfId="33132" xr:uid="{23B0D355-0169-4129-B3F5-A75E5F1C844C}"/>
    <cellStyle name="Millares 96 3 16" xfId="35376" xr:uid="{ECF4874F-4F51-42F2-8ECB-BE40F634AEC5}"/>
    <cellStyle name="Millares 96 3 17" xfId="37571" xr:uid="{1E098502-CB5F-4F9A-8C8C-90A66FCBF26F}"/>
    <cellStyle name="Millares 96 3 18" xfId="39784" xr:uid="{674EEE60-DF1B-4583-8686-ACA471E05B69}"/>
    <cellStyle name="Millares 96 3 19" xfId="41981" xr:uid="{015CE0AE-8506-40D5-8ED8-BD7D7AFC3C78}"/>
    <cellStyle name="Millares 96 3 2" xfId="4111" xr:uid="{E0F571F7-B5EB-45D9-9AAA-ED4072401A23}"/>
    <cellStyle name="Millares 96 3 20" xfId="44179" xr:uid="{8E7C938B-CFD0-4789-8E5F-642E90FB05FF}"/>
    <cellStyle name="Millares 96 3 21" xfId="46374" xr:uid="{1E294FBE-8422-447F-9849-EA7D5438FC31}"/>
    <cellStyle name="Millares 96 3 22" xfId="48586" xr:uid="{B2E3FA69-042F-43D8-BE26-3D5C06E808CD}"/>
    <cellStyle name="Millares 96 3 23" xfId="50794" xr:uid="{B9766D24-6FC1-4141-9CBA-E07E0EFC7557}"/>
    <cellStyle name="Millares 96 3 24" xfId="52991" xr:uid="{1A584531-339D-417B-AAD4-16FDB0633D7E}"/>
    <cellStyle name="Millares 96 3 25" xfId="55190" xr:uid="{F09E357B-55D4-426C-90EB-5954D3FF59F7}"/>
    <cellStyle name="Millares 96 3 26" xfId="57390" xr:uid="{BD2ABC55-E1A1-4F7D-BE38-F4D8774913B9}"/>
    <cellStyle name="Millares 96 3 27" xfId="59596" xr:uid="{E022F500-9024-4C45-9E30-9EACC07EB501}"/>
    <cellStyle name="Millares 96 3 28" xfId="61792" xr:uid="{C3484BC7-5F37-4809-9EEE-7DB6F2B81843}"/>
    <cellStyle name="Millares 96 3 3" xfId="6309" xr:uid="{45AB311A-4C2B-49E0-B8EB-9FF29C24F7F0}"/>
    <cellStyle name="Millares 96 3 4" xfId="8518" xr:uid="{0F600CF5-DCC7-475E-97AD-1C56169AA273}"/>
    <cellStyle name="Millares 96 3 5" xfId="10715" xr:uid="{83E34894-867B-4410-AA52-81F14D43DBB9}"/>
    <cellStyle name="Millares 96 3 6" xfId="12915" xr:uid="{2542939C-A947-4EB6-83CA-D7DE6D1140AF}"/>
    <cellStyle name="Millares 96 3 7" xfId="15110" xr:uid="{063CA8AA-205E-4E4E-AFAA-C98CDE4C5086}"/>
    <cellStyle name="Millares 96 3 8" xfId="17305" xr:uid="{DE5906D7-BAB6-447A-9B1A-0C561A8B4D02}"/>
    <cellStyle name="Millares 96 3 9" xfId="19506" xr:uid="{7128C890-88E2-4E09-B98E-39CABB68019A}"/>
    <cellStyle name="Millares 96 30" xfId="55841" xr:uid="{67F7FA18-C818-4BD5-BFD1-AD0DC6D11631}"/>
    <cellStyle name="Millares 96 31" xfId="58047" xr:uid="{3F8EE370-EF02-4065-8E93-630B6F84D926}"/>
    <cellStyle name="Millares 96 32" xfId="60243" xr:uid="{A992817C-3365-40CA-A44D-00ACC32F64C2}"/>
    <cellStyle name="Millares 96 4" xfId="3087" xr:uid="{E536CDBB-B9C5-46F6-856D-DAB486629511}"/>
    <cellStyle name="Millares 96 4 10" xfId="23297" xr:uid="{D09C98C1-247B-42BD-93E4-699767C2DB7F}"/>
    <cellStyle name="Millares 96 4 11" xfId="25503" xr:uid="{BF999441-C4E0-479F-BB23-788446892F32}"/>
    <cellStyle name="Millares 96 4 12" xfId="27697" xr:uid="{5D8A9172-509D-4E9A-8137-71F7A4CEDE13}"/>
    <cellStyle name="Millares 96 4 13" xfId="29900" xr:uid="{AD29AF71-E6C6-4242-8974-7C9F09E9237D}"/>
    <cellStyle name="Millares 96 4 14" xfId="32108" xr:uid="{E59E7289-A82D-42C2-8456-082614F4B83E}"/>
    <cellStyle name="Millares 96 4 15" xfId="34352" xr:uid="{03E844E5-5050-4B08-941D-2695B55B35C4}"/>
    <cellStyle name="Millares 96 4 16" xfId="36547" xr:uid="{9C63E699-8AC0-4445-94ED-6A1C20353171}"/>
    <cellStyle name="Millares 96 4 17" xfId="38760" xr:uid="{E884D905-995B-4D8D-ABB9-52BF49883127}"/>
    <cellStyle name="Millares 96 4 18" xfId="40957" xr:uid="{800E9472-8B25-4F30-B21C-3E71DD88E8B4}"/>
    <cellStyle name="Millares 96 4 19" xfId="43155" xr:uid="{2BC0C0E6-F111-4C52-B62A-E32C7541BC09}"/>
    <cellStyle name="Millares 96 4 2" xfId="5285" xr:uid="{EB69C590-C41E-4FAA-ABA7-AF5A45B86DA1}"/>
    <cellStyle name="Millares 96 4 20" xfId="45350" xr:uid="{7C50610C-1EA7-4839-976B-305914E001FC}"/>
    <cellStyle name="Millares 96 4 21" xfId="47562" xr:uid="{3057A082-FA59-41B4-8C80-6A5E057D3A85}"/>
    <cellStyle name="Millares 96 4 22" xfId="49770" xr:uid="{554278B2-6B1B-4F1E-BF8E-61B9EC81DE96}"/>
    <cellStyle name="Millares 96 4 23" xfId="51967" xr:uid="{51CB766C-395D-425E-84BE-E3B15663D39E}"/>
    <cellStyle name="Millares 96 4 24" xfId="54166" xr:uid="{BAFB6397-3911-4A38-8AB5-823FD7DD4A66}"/>
    <cellStyle name="Millares 96 4 25" xfId="56366" xr:uid="{B08AB3F4-2569-4140-A0B9-70A2A05EF5E0}"/>
    <cellStyle name="Millares 96 4 26" xfId="58572" xr:uid="{692BCE08-A751-436C-B05A-D6C76249C995}"/>
    <cellStyle name="Millares 96 4 27" xfId="60768" xr:uid="{DB4F0B1C-0187-41FE-A5F1-D850421959C8}"/>
    <cellStyle name="Millares 96 4 3" xfId="7494" xr:uid="{CDE9C768-D30C-4A2B-8B82-C4970FC9593D}"/>
    <cellStyle name="Millares 96 4 4" xfId="9691" xr:uid="{76F9D71C-A5B0-45DC-8B83-37A1ECC58639}"/>
    <cellStyle name="Millares 96 4 5" xfId="11891" xr:uid="{0DFF905E-E53D-4331-BB76-91DFAD7EF5A7}"/>
    <cellStyle name="Millares 96 4 6" xfId="14086" xr:uid="{6657238E-A505-4161-BFB4-371D35510222}"/>
    <cellStyle name="Millares 96 4 7" xfId="16281" xr:uid="{C2A5F8A5-B791-4DE5-B57A-1871F161044D}"/>
    <cellStyle name="Millares 96 4 8" xfId="18482" xr:uid="{4EDE7F86-3F19-4B4E-AF5C-1D6970C7E8F8}"/>
    <cellStyle name="Millares 96 4 9" xfId="20683" xr:uid="{7EC2B109-BCA2-4078-957A-3CDFF1F91F63}"/>
    <cellStyle name="Millares 96 5" xfId="2561" xr:uid="{B4FDB3F5-A3D4-4582-9C76-25049EC64F3B}"/>
    <cellStyle name="Millares 96 6" xfId="4759" xr:uid="{0FFE3FCC-2C10-4BF6-8758-68C7BFEC4809}"/>
    <cellStyle name="Millares 96 7" xfId="6800" xr:uid="{D9937FEA-CD41-4771-837F-CBC889AD3928}"/>
    <cellStyle name="Millares 96 8" xfId="9166" xr:uid="{E7E87A6A-E7F3-4664-BB1A-DFEB55DDCCEF}"/>
    <cellStyle name="Millares 96 9" xfId="11366" xr:uid="{34C6C335-BD28-4566-B444-21DE6D1A71EB}"/>
    <cellStyle name="Millares 97" xfId="765" xr:uid="{C01F9897-6610-4750-B0C7-41F10819DA80}"/>
    <cellStyle name="Millares 97 10" xfId="13563" xr:uid="{BF76223B-31AC-4A98-90D8-11E1A0286CF6}"/>
    <cellStyle name="Millares 97 11" xfId="15758" xr:uid="{4E80B2EC-97E3-478E-83E6-F319DFD54C58}"/>
    <cellStyle name="Millares 97 12" xfId="17958" xr:uid="{7CB8DBAB-9C49-42A4-9DF4-29AEA00DCD52}"/>
    <cellStyle name="Millares 97 13" xfId="20160" xr:uid="{215EDEAC-90DB-4464-B5D7-26C63A045B5E}"/>
    <cellStyle name="Millares 97 14" xfId="22048" xr:uid="{07C5421C-1C4A-4D17-8BE2-027443F2D1CC}"/>
    <cellStyle name="Millares 97 15" xfId="22774" xr:uid="{31810504-5C0A-4CC5-9009-2A8040ECBE37}"/>
    <cellStyle name="Millares 97 16" xfId="24980" xr:uid="{FF6A864D-37DD-47D7-A1D8-05841EB8B50E}"/>
    <cellStyle name="Millares 97 17" xfId="27174" xr:uid="{19D83126-635E-4379-A8A2-F7C83A4F8C75}"/>
    <cellStyle name="Millares 97 18" xfId="29219" xr:uid="{06142942-6D24-4111-A5BB-44FC5569BAC0}"/>
    <cellStyle name="Millares 97 19" xfId="31584" xr:uid="{997AB13D-6BDD-4FE4-BA55-A0E1225950E5}"/>
    <cellStyle name="Millares 97 2" xfId="1557" xr:uid="{7C22F6C6-4288-4CC0-B23B-E8036B2BE9DE}"/>
    <cellStyle name="Millares 97 2 10" xfId="21348" xr:uid="{2D57D9C1-E125-4FD3-84D7-C7E293878807}"/>
    <cellStyle name="Millares 97 2 11" xfId="23962" xr:uid="{D5D956FC-4D70-4515-985F-9E53C8E31EAF}"/>
    <cellStyle name="Millares 97 2 12" xfId="26168" xr:uid="{B919303A-3EBB-4E39-8CD1-0F95B2C340D1}"/>
    <cellStyle name="Millares 97 2 13" xfId="28362" xr:uid="{586FE04F-B55C-4984-9BCB-81168433E931}"/>
    <cellStyle name="Millares 97 2 14" xfId="30565" xr:uid="{9D2C4020-1BDF-42DE-A989-0A729AC205DE}"/>
    <cellStyle name="Millares 97 2 15" xfId="32773" xr:uid="{9A204E54-4F16-4FEE-A14D-BC079EB07BE0}"/>
    <cellStyle name="Millares 97 2 16" xfId="35017" xr:uid="{D16360BA-B443-4EE1-B9AC-473526AA5C71}"/>
    <cellStyle name="Millares 97 2 17" xfId="37212" xr:uid="{3AFFE0A6-9E9A-4EA9-BD6A-A07DD7AD1B05}"/>
    <cellStyle name="Millares 97 2 18" xfId="39425" xr:uid="{1FE2A582-EA34-499C-8272-F7CCE65240C3}"/>
    <cellStyle name="Millares 97 2 19" xfId="41622" xr:uid="{062A1CB1-C59D-458B-8D73-C97587BDA4F7}"/>
    <cellStyle name="Millares 97 2 2" xfId="3752" xr:uid="{F123C738-3FC4-4504-868B-86A74BFF8280}"/>
    <cellStyle name="Millares 97 2 20" xfId="43820" xr:uid="{909F3852-C138-47D8-8705-B36B5D918100}"/>
    <cellStyle name="Millares 97 2 21" xfId="46015" xr:uid="{298C701D-810A-4F62-82D1-1954B45F3AB7}"/>
    <cellStyle name="Millares 97 2 22" xfId="48227" xr:uid="{62AC0C60-F648-42D2-9E10-AF48A2F09E62}"/>
    <cellStyle name="Millares 97 2 23" xfId="50435" xr:uid="{8190012E-2153-4940-A45F-6AAB04EDA558}"/>
    <cellStyle name="Millares 97 2 24" xfId="52632" xr:uid="{67578489-A16F-45DC-B8DB-6C17DB3BCF42}"/>
    <cellStyle name="Millares 97 2 25" xfId="54831" xr:uid="{22BBFFB3-6BDC-46AD-818E-40AE62395664}"/>
    <cellStyle name="Millares 97 2 26" xfId="57031" xr:uid="{2AD8B009-944D-44CB-8AED-E62B47355541}"/>
    <cellStyle name="Millares 97 2 27" xfId="59237" xr:uid="{49BDC0A9-BA60-4C76-8B5D-EFEB3EB39E79}"/>
    <cellStyle name="Millares 97 2 28" xfId="61433" xr:uid="{E68896E9-01CF-49A7-9190-5826A886708A}"/>
    <cellStyle name="Millares 97 2 3" xfId="5950" xr:uid="{31342C33-BFE9-434A-B0D6-46214B8AB578}"/>
    <cellStyle name="Millares 97 2 4" xfId="8159" xr:uid="{83735540-9D13-4A64-B43E-1FAC51FA1AB2}"/>
    <cellStyle name="Millares 97 2 5" xfId="10356" xr:uid="{E65DE297-2356-47AE-858E-A6FEA7FBBD5F}"/>
    <cellStyle name="Millares 97 2 6" xfId="12556" xr:uid="{F26F22C6-7A44-4BE9-959F-03A789999D30}"/>
    <cellStyle name="Millares 97 2 7" xfId="14751" xr:uid="{672A351F-3AB1-49A6-96C8-C8A5022BCA0C}"/>
    <cellStyle name="Millares 97 2 8" xfId="16946" xr:uid="{3420BD56-876E-46B0-8AA8-5CDA1B6A6811}"/>
    <cellStyle name="Millares 97 2 9" xfId="19147" xr:uid="{DD944A0E-93E6-433E-A500-CE3818346DE8}"/>
    <cellStyle name="Millares 97 20" xfId="33828" xr:uid="{04D48886-1AC8-4F9E-A4DB-B824E859A037}"/>
    <cellStyle name="Millares 97 21" xfId="36024" xr:uid="{B4B3B7A6-1498-45D8-9E0E-9B07BD05B3A2}"/>
    <cellStyle name="Millares 97 22" xfId="37915" xr:uid="{A74465B7-2A46-4EFA-A53B-FF552B43255D}"/>
    <cellStyle name="Millares 97 23" xfId="40433" xr:uid="{E80CA179-5512-463F-A46C-159B8B57D1D7}"/>
    <cellStyle name="Millares 97 24" xfId="42632" xr:uid="{AD4A5875-6380-40A4-85BD-A7F0F988C674}"/>
    <cellStyle name="Millares 97 25" xfId="44827" xr:uid="{5461069A-C8D6-471E-B0A4-E6D8384E16EB}"/>
    <cellStyle name="Millares 97 26" xfId="47037" xr:uid="{5D694487-2EEF-4EE9-80F5-62D487FBEED9}"/>
    <cellStyle name="Millares 97 27" xfId="49247" xr:uid="{D34BF7A6-F8B9-4357-8424-97257D8E7118}"/>
    <cellStyle name="Millares 97 28" xfId="51444" xr:uid="{9E313607-5073-43A7-9E9B-0ED3297EAB81}"/>
    <cellStyle name="Millares 97 29" xfId="53643" xr:uid="{652DB5B2-1E57-4B2D-ADF1-B8534794695F}"/>
    <cellStyle name="Millares 97 3" xfId="1918" xr:uid="{3812470E-1A6E-43CE-9669-4E8200AB144B}"/>
    <cellStyle name="Millares 97 3 10" xfId="21709" xr:uid="{75094C1D-B458-4D60-B0B5-E106E674229D}"/>
    <cellStyle name="Millares 97 3 11" xfId="24323" xr:uid="{7AFED567-F9CB-44B4-BF9A-1195D26E84A0}"/>
    <cellStyle name="Millares 97 3 12" xfId="26529" xr:uid="{894AF852-CACB-4028-A3D4-B71CF5539800}"/>
    <cellStyle name="Millares 97 3 13" xfId="28723" xr:uid="{2708A22E-4F97-488C-BE88-246A7BF9A64F}"/>
    <cellStyle name="Millares 97 3 14" xfId="30926" xr:uid="{C7F8EFFE-2EFA-43D7-A088-51BF40AE46FD}"/>
    <cellStyle name="Millares 97 3 15" xfId="33134" xr:uid="{64068BCF-A75B-4089-A293-E410C382896E}"/>
    <cellStyle name="Millares 97 3 16" xfId="35378" xr:uid="{B6D609FD-3D62-4A28-9F5F-A381435B1347}"/>
    <cellStyle name="Millares 97 3 17" xfId="37573" xr:uid="{B7065A66-BB7D-4528-8C78-AC001BFE8AE9}"/>
    <cellStyle name="Millares 97 3 18" xfId="39786" xr:uid="{AB280889-DCFC-419D-97F8-9242E80D9085}"/>
    <cellStyle name="Millares 97 3 19" xfId="41983" xr:uid="{1B2C8BAA-CF0B-49B9-A22B-577EA35433E7}"/>
    <cellStyle name="Millares 97 3 2" xfId="4113" xr:uid="{56DCAF04-41FD-42F6-86CF-7686CF3D82AC}"/>
    <cellStyle name="Millares 97 3 20" xfId="44181" xr:uid="{F3191C87-D7A5-4F08-A9C3-AD23E3E1267D}"/>
    <cellStyle name="Millares 97 3 21" xfId="46376" xr:uid="{CE61019A-F348-40BA-8B5E-EFBF9C82A3B8}"/>
    <cellStyle name="Millares 97 3 22" xfId="48588" xr:uid="{41266BB5-2905-4606-892D-09D7EEBC6C28}"/>
    <cellStyle name="Millares 97 3 23" xfId="50796" xr:uid="{CD746954-5682-4C76-A53E-3C3D547CDF08}"/>
    <cellStyle name="Millares 97 3 24" xfId="52993" xr:uid="{885C9190-A77A-4340-B045-75F3DD742C53}"/>
    <cellStyle name="Millares 97 3 25" xfId="55192" xr:uid="{DA1EDD1A-9003-48C3-991E-3E293F9BB560}"/>
    <cellStyle name="Millares 97 3 26" xfId="57392" xr:uid="{A728C00E-CF88-4E6D-A34B-B926B5347ADA}"/>
    <cellStyle name="Millares 97 3 27" xfId="59598" xr:uid="{3A2C1BD2-54DA-41FE-97A2-D2E514F304EA}"/>
    <cellStyle name="Millares 97 3 28" xfId="61794" xr:uid="{B7849EB0-C096-469E-93E9-C30614D3CD19}"/>
    <cellStyle name="Millares 97 3 3" xfId="6311" xr:uid="{8494D31C-2B2E-4A97-997B-FEF2B3674D78}"/>
    <cellStyle name="Millares 97 3 4" xfId="8520" xr:uid="{9A78A984-AE10-4D5E-835C-0E48F8C3791A}"/>
    <cellStyle name="Millares 97 3 5" xfId="10717" xr:uid="{FB8F3ABD-B455-4E34-9914-5DA820E2022F}"/>
    <cellStyle name="Millares 97 3 6" xfId="12917" xr:uid="{DE2B6616-A484-4665-94E8-6986DEE12C14}"/>
    <cellStyle name="Millares 97 3 7" xfId="15112" xr:uid="{64D2F5BF-A146-4124-A25C-4A17BF6373A3}"/>
    <cellStyle name="Millares 97 3 8" xfId="17307" xr:uid="{B77C1E28-818A-441B-A85E-7F367470B7CE}"/>
    <cellStyle name="Millares 97 3 9" xfId="19508" xr:uid="{07A5878D-C03D-4A70-9A4E-F4B7F524B4DB}"/>
    <cellStyle name="Millares 97 30" xfId="55843" xr:uid="{571DDACC-704E-4233-9DA7-5613B0AC7426}"/>
    <cellStyle name="Millares 97 31" xfId="58049" xr:uid="{C3C1381D-50C8-4FEC-8DFC-CC0061A184EC}"/>
    <cellStyle name="Millares 97 32" xfId="60245" xr:uid="{B1A8CD73-03A3-429E-8936-95A76A2A2260}"/>
    <cellStyle name="Millares 97 4" xfId="3089" xr:uid="{034D8B55-B799-4364-A2E5-2981D5C28172}"/>
    <cellStyle name="Millares 97 4 10" xfId="23299" xr:uid="{1957C817-F566-4210-82CB-6D026BB084C9}"/>
    <cellStyle name="Millares 97 4 11" xfId="25505" xr:uid="{C340ACA7-1F62-446F-8E52-504974746D5B}"/>
    <cellStyle name="Millares 97 4 12" xfId="27699" xr:uid="{79F161E5-5EDA-49E8-8D75-DA0AD3504A5C}"/>
    <cellStyle name="Millares 97 4 13" xfId="29902" xr:uid="{256B3A8B-640A-4F65-B638-9146D34CCF1C}"/>
    <cellStyle name="Millares 97 4 14" xfId="32110" xr:uid="{8662CD01-F0E8-4E3A-ABCC-C120404EB51B}"/>
    <cellStyle name="Millares 97 4 15" xfId="34354" xr:uid="{FB8D02BE-47B8-4E72-B2F0-3F2E4348D76B}"/>
    <cellStyle name="Millares 97 4 16" xfId="36549" xr:uid="{09714EB4-389A-4079-BA63-40DB009758B3}"/>
    <cellStyle name="Millares 97 4 17" xfId="38762" xr:uid="{9CA00BB1-976A-4244-A9D2-3C5FFAF45EC4}"/>
    <cellStyle name="Millares 97 4 18" xfId="40959" xr:uid="{637A2A61-48EA-4E7C-A525-6AE79004CBFF}"/>
    <cellStyle name="Millares 97 4 19" xfId="43157" xr:uid="{4785A5D5-D353-4593-8E98-3F34E0B642C1}"/>
    <cellStyle name="Millares 97 4 2" xfId="5287" xr:uid="{91F7C0AD-E8A9-48DC-AB1F-1430FB21D894}"/>
    <cellStyle name="Millares 97 4 20" xfId="45352" xr:uid="{9C8835CE-65F9-4373-8531-EC0079A6C26D}"/>
    <cellStyle name="Millares 97 4 21" xfId="47564" xr:uid="{4ACA37B8-D49B-400A-8FBF-C0CA62B5E1B2}"/>
    <cellStyle name="Millares 97 4 22" xfId="49772" xr:uid="{6702A3BC-A5DD-4410-B8A8-2CB3A78A5488}"/>
    <cellStyle name="Millares 97 4 23" xfId="51969" xr:uid="{378793DA-5845-461A-8F8D-4C332B876AA9}"/>
    <cellStyle name="Millares 97 4 24" xfId="54168" xr:uid="{5166A2FA-0688-428C-B09B-1C60B47C8F6A}"/>
    <cellStyle name="Millares 97 4 25" xfId="56368" xr:uid="{84C7A363-F2A4-4C0D-8C94-0F160CE9A584}"/>
    <cellStyle name="Millares 97 4 26" xfId="58574" xr:uid="{F924153D-0C5B-4B6B-8E92-EB8F2CEF14E2}"/>
    <cellStyle name="Millares 97 4 27" xfId="60770" xr:uid="{1FE0280B-9008-46B1-A3A3-77A2317AAA9E}"/>
    <cellStyle name="Millares 97 4 3" xfId="7496" xr:uid="{1178E43D-E7A1-4A4B-81EE-CDDB76B33510}"/>
    <cellStyle name="Millares 97 4 4" xfId="9693" xr:uid="{0EA08806-FE00-4A91-A285-34B3C6C36E63}"/>
    <cellStyle name="Millares 97 4 5" xfId="11893" xr:uid="{13EC1E30-9E64-4480-B4CE-E85C1F0341BE}"/>
    <cellStyle name="Millares 97 4 6" xfId="14088" xr:uid="{8262946E-C75A-4445-9B56-32B61ECF3CCE}"/>
    <cellStyle name="Millares 97 4 7" xfId="16283" xr:uid="{0EFE8CE2-95AD-4073-97CC-6A575A64CE3E}"/>
    <cellStyle name="Millares 97 4 8" xfId="18484" xr:uid="{14F63404-349C-4489-B211-1CBCF2838BE8}"/>
    <cellStyle name="Millares 97 4 9" xfId="20685" xr:uid="{09034278-ED1D-4B57-AF04-F2C2E8AF7867}"/>
    <cellStyle name="Millares 97 5" xfId="2563" xr:uid="{C2651D19-2B55-4928-B393-0266593CC611}"/>
    <cellStyle name="Millares 97 6" xfId="4761" xr:uid="{069FF024-3BB7-4BDE-80DE-7671F365320B}"/>
    <cellStyle name="Millares 97 7" xfId="6802" xr:uid="{4B817C65-CA68-46B7-B51D-A349966BEC4D}"/>
    <cellStyle name="Millares 97 8" xfId="9168" xr:uid="{654FF233-34A9-4CCD-A2DF-692A5AB75358}"/>
    <cellStyle name="Millares 97 9" xfId="11368" xr:uid="{AB84CC29-333E-467D-A2D8-5073A2C937DD}"/>
    <cellStyle name="Millares 98" xfId="769" xr:uid="{EF495564-1785-4919-B538-C5D0F71B9E54}"/>
    <cellStyle name="Millares 98 10" xfId="13565" xr:uid="{2A21C140-C773-4168-92AE-B6C2667CC59E}"/>
    <cellStyle name="Millares 98 11" xfId="15760" xr:uid="{C4E6FC23-339D-42A4-A1E1-9AA04D14BEDC}"/>
    <cellStyle name="Millares 98 12" xfId="17960" xr:uid="{276CAAC0-5CA0-4FE8-B27E-A6AEFE2F5A9D}"/>
    <cellStyle name="Millares 98 13" xfId="20162" xr:uid="{0FCADFEA-7065-4DD5-BB29-2B34FBD1D82C}"/>
    <cellStyle name="Millares 98 14" xfId="22050" xr:uid="{D9B0D308-00E7-48E6-8A42-4FED2C0327C9}"/>
    <cellStyle name="Millares 98 15" xfId="22776" xr:uid="{3517521C-2314-4173-8127-2D627D3A42B8}"/>
    <cellStyle name="Millares 98 16" xfId="24982" xr:uid="{D6FE21AB-E246-4625-B2E2-197BCC134E90}"/>
    <cellStyle name="Millares 98 17" xfId="27176" xr:uid="{A1B592C8-0C34-4756-A854-07521B63A132}"/>
    <cellStyle name="Millares 98 18" xfId="29222" xr:uid="{7D6B3706-664F-4F2C-99C9-41EBE73EDFCE}"/>
    <cellStyle name="Millares 98 19" xfId="31586" xr:uid="{09017CCA-C578-4ACA-9C04-9227810F6B69}"/>
    <cellStyle name="Millares 98 2" xfId="1560" xr:uid="{56DDF91B-EB01-4E4B-95F3-7324B8754F35}"/>
    <cellStyle name="Millares 98 2 10" xfId="21351" xr:uid="{454D52E8-D049-46B8-ABC8-07BA7AA005A9}"/>
    <cellStyle name="Millares 98 2 11" xfId="23965" xr:uid="{FB8638A4-C02C-491D-886E-8271EFDDE169}"/>
    <cellStyle name="Millares 98 2 12" xfId="26171" xr:uid="{A32FBEFA-D8B2-4DF4-94B2-0ACF9FCB8561}"/>
    <cellStyle name="Millares 98 2 13" xfId="28365" xr:uid="{2C58BBE4-B278-4837-9318-2D63D74C9DC3}"/>
    <cellStyle name="Millares 98 2 14" xfId="30568" xr:uid="{93097D35-A900-4C1E-BFF6-2695FFF95A11}"/>
    <cellStyle name="Millares 98 2 15" xfId="32776" xr:uid="{1BD80898-FDB8-4D78-A52A-A034EB6DAFC3}"/>
    <cellStyle name="Millares 98 2 16" xfId="35020" xr:uid="{0CD92D94-BCC9-45F8-9308-42C9011FF716}"/>
    <cellStyle name="Millares 98 2 17" xfId="37215" xr:uid="{0CEC2F99-949E-4ABE-97FC-E9C343145407}"/>
    <cellStyle name="Millares 98 2 18" xfId="39428" xr:uid="{8001597B-9F72-4AA4-A560-8C90534448F6}"/>
    <cellStyle name="Millares 98 2 19" xfId="41625" xr:uid="{60A5B620-FF93-40B1-8009-7E66317A26E9}"/>
    <cellStyle name="Millares 98 2 2" xfId="3755" xr:uid="{C0732FA8-B87D-4B28-94CF-DBF838804BEE}"/>
    <cellStyle name="Millares 98 2 20" xfId="43823" xr:uid="{AF0C5DFF-FE4F-452C-908B-B4C55264A809}"/>
    <cellStyle name="Millares 98 2 21" xfId="46018" xr:uid="{E8D42DED-83C6-4DA6-9E4C-16B872F19B26}"/>
    <cellStyle name="Millares 98 2 22" xfId="48230" xr:uid="{99825AC4-3AF4-402D-BB52-1C7D7CBD88A1}"/>
    <cellStyle name="Millares 98 2 23" xfId="50438" xr:uid="{AF3FC7E5-C184-4C2E-893A-D0C41D59563D}"/>
    <cellStyle name="Millares 98 2 24" xfId="52635" xr:uid="{CAFEA1D7-86B9-47C6-AF66-ED9CD28BC6D5}"/>
    <cellStyle name="Millares 98 2 25" xfId="54834" xr:uid="{DC0F0185-FC80-4119-9EF5-BA671643551E}"/>
    <cellStyle name="Millares 98 2 26" xfId="57034" xr:uid="{09D0AE37-F31E-4199-94C2-A8184267F8BC}"/>
    <cellStyle name="Millares 98 2 27" xfId="59240" xr:uid="{E70876DB-EA42-4E0A-9A0C-50178C19CEBF}"/>
    <cellStyle name="Millares 98 2 28" xfId="61436" xr:uid="{A7BB4A17-0956-44C0-BDBC-145934DCB4AB}"/>
    <cellStyle name="Millares 98 2 3" xfId="5953" xr:uid="{AD773645-905E-4D9A-9859-76C8D9072ABA}"/>
    <cellStyle name="Millares 98 2 4" xfId="8162" xr:uid="{0772C16D-F2D6-4C01-8CEF-279FC8CB42D3}"/>
    <cellStyle name="Millares 98 2 5" xfId="10359" xr:uid="{08E273B8-E00E-4FFB-89F4-BA0E1579C453}"/>
    <cellStyle name="Millares 98 2 6" xfId="12559" xr:uid="{5DF94462-F72F-4A41-9E0D-065E328EFCBC}"/>
    <cellStyle name="Millares 98 2 7" xfId="14754" xr:uid="{43729F80-957C-4075-817E-B54C039C9CF7}"/>
    <cellStyle name="Millares 98 2 8" xfId="16949" xr:uid="{3F3AA0FD-89A3-4D45-BAD9-3EC5AA672AF2}"/>
    <cellStyle name="Millares 98 2 9" xfId="19150" xr:uid="{8A09C43C-F8CE-4D0C-851E-DFF5D14F309C}"/>
    <cellStyle name="Millares 98 20" xfId="33830" xr:uid="{1FFAF0A8-97DD-4EDE-95AC-1917AAAF7817}"/>
    <cellStyle name="Millares 98 21" xfId="36026" xr:uid="{234B2729-DC45-4C4E-BF11-5F596FF16CA8}"/>
    <cellStyle name="Millares 98 22" xfId="37917" xr:uid="{20D51D1A-5AEF-49AD-BED7-2E4D9A948818}"/>
    <cellStyle name="Millares 98 23" xfId="40435" xr:uid="{D9E75248-B225-4C1D-A721-A6AC35F34CC0}"/>
    <cellStyle name="Millares 98 24" xfId="42634" xr:uid="{029C6290-74A5-47E0-B12C-CF1E082D6D79}"/>
    <cellStyle name="Millares 98 25" xfId="44829" xr:uid="{301AD2A4-A8E8-46F0-A837-6F1CB674785D}"/>
    <cellStyle name="Millares 98 26" xfId="47039" xr:uid="{85A5928F-FD53-451F-87F4-6F689425B358}"/>
    <cellStyle name="Millares 98 27" xfId="49249" xr:uid="{8C98E53B-EAA7-4198-BA2F-6732B9EEB14E}"/>
    <cellStyle name="Millares 98 28" xfId="51446" xr:uid="{F231D56A-5C36-4548-960B-8DA3875914C2}"/>
    <cellStyle name="Millares 98 29" xfId="53645" xr:uid="{925A8772-32FD-423B-8887-4DE6171F8A49}"/>
    <cellStyle name="Millares 98 3" xfId="1920" xr:uid="{2572A171-A2F6-4008-837E-6BC1DDBE5EAB}"/>
    <cellStyle name="Millares 98 3 10" xfId="21711" xr:uid="{09CC63E4-01A1-4674-8D59-2FD7C6999034}"/>
    <cellStyle name="Millares 98 3 11" xfId="24325" xr:uid="{FE229998-1340-4261-9757-9595E41B289E}"/>
    <cellStyle name="Millares 98 3 12" xfId="26531" xr:uid="{EC0F0021-724A-4452-9E84-3CC21DC5FA7B}"/>
    <cellStyle name="Millares 98 3 13" xfId="28725" xr:uid="{DD512EFF-D212-4912-9DBC-DEAE922A9A17}"/>
    <cellStyle name="Millares 98 3 14" xfId="30928" xr:uid="{4EF301FF-B403-4A55-AA85-E4647298C55F}"/>
    <cellStyle name="Millares 98 3 15" xfId="33136" xr:uid="{900BFEEC-4C56-484E-8478-5C1271C5316F}"/>
    <cellStyle name="Millares 98 3 16" xfId="35380" xr:uid="{F396B67D-911D-4B66-AFF0-3D1DFFE32696}"/>
    <cellStyle name="Millares 98 3 17" xfId="37575" xr:uid="{BD8C6D01-DE7D-4C69-ABB2-C7C1E250C18A}"/>
    <cellStyle name="Millares 98 3 18" xfId="39788" xr:uid="{1DA12F11-E11F-4E2B-AC29-4E176AB0628C}"/>
    <cellStyle name="Millares 98 3 19" xfId="41985" xr:uid="{9CB0A945-EA6C-427D-A38C-78D1B9FCBFBA}"/>
    <cellStyle name="Millares 98 3 2" xfId="4115" xr:uid="{DD05BDE5-9257-4806-B92E-90D05871579E}"/>
    <cellStyle name="Millares 98 3 20" xfId="44183" xr:uid="{3A14E024-A418-4F36-BEEC-6AA43EF81160}"/>
    <cellStyle name="Millares 98 3 21" xfId="46378" xr:uid="{8DD655EE-CDF7-4362-A70B-0786846C576D}"/>
    <cellStyle name="Millares 98 3 22" xfId="48590" xr:uid="{FBEB1033-E921-4818-89D4-465D3F78D062}"/>
    <cellStyle name="Millares 98 3 23" xfId="50798" xr:uid="{A21D62D3-8DD5-4350-9B05-1A14CC351BDE}"/>
    <cellStyle name="Millares 98 3 24" xfId="52995" xr:uid="{8CAA1B87-08FC-421F-BE9F-56D5C12A4414}"/>
    <cellStyle name="Millares 98 3 25" xfId="55194" xr:uid="{3A7F6B41-FB3B-4F20-AB67-249059170F13}"/>
    <cellStyle name="Millares 98 3 26" xfId="57394" xr:uid="{C153E6D0-546C-4281-80F5-5EB0CC509874}"/>
    <cellStyle name="Millares 98 3 27" xfId="59600" xr:uid="{3933D08A-E97A-4308-85F7-768ECC5D2FF9}"/>
    <cellStyle name="Millares 98 3 28" xfId="61796" xr:uid="{DB1756AE-3654-46DF-8655-5052E6FEEBF5}"/>
    <cellStyle name="Millares 98 3 3" xfId="6313" xr:uid="{C46EE913-7971-4A31-8B07-2D2B281EBB80}"/>
    <cellStyle name="Millares 98 3 4" xfId="8522" xr:uid="{BA6A65E9-586E-431E-BD92-BAC96E8E729D}"/>
    <cellStyle name="Millares 98 3 5" xfId="10719" xr:uid="{E8B3F56D-9174-4F93-BA50-526264AAD419}"/>
    <cellStyle name="Millares 98 3 6" xfId="12919" xr:uid="{E432F78D-20BE-4F4C-816E-4AECD79BBCA7}"/>
    <cellStyle name="Millares 98 3 7" xfId="15114" xr:uid="{428E3419-AD4D-4528-93D6-BC2DA056B53B}"/>
    <cellStyle name="Millares 98 3 8" xfId="17309" xr:uid="{CDBA3F65-3855-4AD5-AA69-6A54FF2E669C}"/>
    <cellStyle name="Millares 98 3 9" xfId="19510" xr:uid="{BE14113E-519C-4BA7-87E5-E5A217BF7F1A}"/>
    <cellStyle name="Millares 98 30" xfId="55845" xr:uid="{89D2B89A-4FA8-4E0D-95AA-57808D91C610}"/>
    <cellStyle name="Millares 98 31" xfId="58051" xr:uid="{24690CF2-D86C-470B-A021-F4E6C396C8F7}"/>
    <cellStyle name="Millares 98 32" xfId="60247" xr:uid="{101EF2E7-7966-441C-BBC3-1D9B3B6AD511}"/>
    <cellStyle name="Millares 98 4" xfId="3091" xr:uid="{5F17BD21-5B51-4893-8A97-EB2374A7D777}"/>
    <cellStyle name="Millares 98 4 10" xfId="23301" xr:uid="{EEB71F29-592D-4E08-B67F-70BB126D95FA}"/>
    <cellStyle name="Millares 98 4 11" xfId="25507" xr:uid="{E5029C0D-D71B-4535-A319-B576016D2840}"/>
    <cellStyle name="Millares 98 4 12" xfId="27701" xr:uid="{428A2D49-E9CB-498D-AE73-24D7184B2AE7}"/>
    <cellStyle name="Millares 98 4 13" xfId="29904" xr:uid="{25460B42-3782-450D-B410-6193D9989FD8}"/>
    <cellStyle name="Millares 98 4 14" xfId="32112" xr:uid="{B687E1E9-6FB7-44A3-BA74-02670921398D}"/>
    <cellStyle name="Millares 98 4 15" xfId="34356" xr:uid="{B2A79FD5-1E36-4231-B80F-FA00CC2A9388}"/>
    <cellStyle name="Millares 98 4 16" xfId="36551" xr:uid="{81ABA5F2-4DD2-455F-9A01-0E025F88C595}"/>
    <cellStyle name="Millares 98 4 17" xfId="38764" xr:uid="{211B1906-539D-4FA7-A2ED-A60CDD2BB1CB}"/>
    <cellStyle name="Millares 98 4 18" xfId="40961" xr:uid="{57FF4419-D105-40E1-95BE-5C5225ACA8BC}"/>
    <cellStyle name="Millares 98 4 19" xfId="43159" xr:uid="{6EDE6446-6090-45C6-A21E-1E6F4A6EA584}"/>
    <cellStyle name="Millares 98 4 2" xfId="5289" xr:uid="{48D26700-0A0A-4BAC-8232-91102056E7A1}"/>
    <cellStyle name="Millares 98 4 20" xfId="45354" xr:uid="{E5CFB8E6-9F84-4E83-9840-460859351327}"/>
    <cellStyle name="Millares 98 4 21" xfId="47566" xr:uid="{480F4F94-A039-4838-AB59-0CF249F6AF91}"/>
    <cellStyle name="Millares 98 4 22" xfId="49774" xr:uid="{960A2E2D-B2DA-4551-9BDD-EBCE685B29C0}"/>
    <cellStyle name="Millares 98 4 23" xfId="51971" xr:uid="{1E629EEC-A0C6-44EB-BD87-AD79E97B945B}"/>
    <cellStyle name="Millares 98 4 24" xfId="54170" xr:uid="{022F9B1C-D29D-444C-953F-9C3EB5E049D5}"/>
    <cellStyle name="Millares 98 4 25" xfId="56370" xr:uid="{1F9C61B5-4896-46F1-A89A-1DBF60B5EEF9}"/>
    <cellStyle name="Millares 98 4 26" xfId="58576" xr:uid="{5E1AD4E8-9C99-4798-8313-7576EF0886ED}"/>
    <cellStyle name="Millares 98 4 27" xfId="60772" xr:uid="{366AC53F-A6AC-447C-AD24-BE47663ECFEC}"/>
    <cellStyle name="Millares 98 4 3" xfId="7498" xr:uid="{820053A0-FF78-41DD-9044-94BFE2B8CF1D}"/>
    <cellStyle name="Millares 98 4 4" xfId="9695" xr:uid="{43A00485-7664-4D15-8FF5-FEB30696E08A}"/>
    <cellStyle name="Millares 98 4 5" xfId="11895" xr:uid="{3ACC9986-EAC0-4B66-8B19-1F5EAECDBE07}"/>
    <cellStyle name="Millares 98 4 6" xfId="14090" xr:uid="{B77CE2E7-D044-4B4F-9972-F030A1530F49}"/>
    <cellStyle name="Millares 98 4 7" xfId="16285" xr:uid="{CE8D3904-3DE7-4E06-8C35-440ACD6A6D9E}"/>
    <cellStyle name="Millares 98 4 8" xfId="18486" xr:uid="{750C644A-C6A5-4D6C-8DD8-C37C1047FD65}"/>
    <cellStyle name="Millares 98 4 9" xfId="20687" xr:uid="{4CCB8E8A-A2F8-4C80-901E-C97E813F05AB}"/>
    <cellStyle name="Millares 98 5" xfId="2565" xr:uid="{7DF0EA2E-A5C5-4258-8704-53D8850CC4F2}"/>
    <cellStyle name="Millares 98 6" xfId="4763" xr:uid="{0443B3AA-2CB4-4655-8CB2-4D83DA612BDC}"/>
    <cellStyle name="Millares 98 7" xfId="6804" xr:uid="{1798C99F-75D0-473A-AB55-226A5EAA213F}"/>
    <cellStyle name="Millares 98 8" xfId="9170" xr:uid="{6B542DAA-F368-44CF-A460-F8BE4087AB33}"/>
    <cellStyle name="Millares 98 9" xfId="11370" xr:uid="{987F68C1-4DA8-4752-9284-C3BD092EB652}"/>
    <cellStyle name="Millares 99" xfId="773" xr:uid="{C1317CD4-3025-45EC-8326-9FB96B690473}"/>
    <cellStyle name="Millares 99 10" xfId="13568" xr:uid="{CFB29250-5C17-4A36-822C-7520EAB71929}"/>
    <cellStyle name="Millares 99 11" xfId="15763" xr:uid="{A462F333-4096-4CCD-A1A5-250F3F941B62}"/>
    <cellStyle name="Millares 99 12" xfId="17963" xr:uid="{DE485F3C-A48F-4F1C-B680-A2BE968ED8DC}"/>
    <cellStyle name="Millares 99 13" xfId="20165" xr:uid="{35764721-9DC1-4657-A40F-0BD225F9BFD6}"/>
    <cellStyle name="Millares 99 14" xfId="22053" xr:uid="{1E1D33C1-1361-426D-B8DD-6AEF12AC150B}"/>
    <cellStyle name="Millares 99 15" xfId="22779" xr:uid="{AE9A2EE8-90B4-4B46-83D1-EF71E1E52A26}"/>
    <cellStyle name="Millares 99 16" xfId="24985" xr:uid="{29D3E0B2-DD6E-421D-A536-5DAC059FCFD3}"/>
    <cellStyle name="Millares 99 17" xfId="27179" xr:uid="{DDF6ED65-7F73-464E-8D78-BD9E5D1FF7EA}"/>
    <cellStyle name="Millares 99 18" xfId="29225" xr:uid="{DA17C170-5DEA-4034-8DF5-AAE892CA643D}"/>
    <cellStyle name="Millares 99 19" xfId="31589" xr:uid="{69C8C4DE-EE66-4260-B8EF-7EFA2C948F70}"/>
    <cellStyle name="Millares 99 2" xfId="1563" xr:uid="{D43E15A2-0EBC-4FA5-B306-8D82827342EF}"/>
    <cellStyle name="Millares 99 2 10" xfId="21354" xr:uid="{5F196589-CA5C-4483-86C9-D0051B8F86FE}"/>
    <cellStyle name="Millares 99 2 11" xfId="23968" xr:uid="{5EC7FD38-6765-4898-A781-EA9DAFC392C1}"/>
    <cellStyle name="Millares 99 2 12" xfId="26174" xr:uid="{B25C234C-C6C8-4840-8E73-362E1617FBE6}"/>
    <cellStyle name="Millares 99 2 13" xfId="28368" xr:uid="{C0AE048B-40DE-4F24-980A-E0FD3E6D563A}"/>
    <cellStyle name="Millares 99 2 14" xfId="30571" xr:uid="{CE2D3D89-B2DE-4E0A-B36F-C019E1BB10BF}"/>
    <cellStyle name="Millares 99 2 15" xfId="32779" xr:uid="{63A8D272-3E2D-4D7C-8B09-1839954E6E28}"/>
    <cellStyle name="Millares 99 2 16" xfId="35023" xr:uid="{454C5C8B-C6F8-4BC6-9DBA-D049B2222286}"/>
    <cellStyle name="Millares 99 2 17" xfId="37218" xr:uid="{F4309B6A-1AB5-4ED0-9A7F-350B2B36FE12}"/>
    <cellStyle name="Millares 99 2 18" xfId="39431" xr:uid="{4B35A07D-A829-4D72-AF0C-2943552727E2}"/>
    <cellStyle name="Millares 99 2 19" xfId="41628" xr:uid="{7823B119-77B3-4BB4-844D-7962267E3B44}"/>
    <cellStyle name="Millares 99 2 2" xfId="3758" xr:uid="{D5E14482-EFE2-40B8-81A4-DDDB4B264762}"/>
    <cellStyle name="Millares 99 2 20" xfId="43826" xr:uid="{C0C0DCB5-4295-486E-AE77-63AFEF22C4D1}"/>
    <cellStyle name="Millares 99 2 21" xfId="46021" xr:uid="{19FD740C-2071-4ADD-B230-2FEF48C57657}"/>
    <cellStyle name="Millares 99 2 22" xfId="48233" xr:uid="{BD4F0157-DF34-48DF-9ADA-DFF4BFCF4C03}"/>
    <cellStyle name="Millares 99 2 23" xfId="50441" xr:uid="{1FEA2DD2-C3E1-4F62-8FEB-5F39D5783CEE}"/>
    <cellStyle name="Millares 99 2 24" xfId="52638" xr:uid="{31EF7353-24C2-4EAA-A5E8-C85825D6D147}"/>
    <cellStyle name="Millares 99 2 25" xfId="54837" xr:uid="{E913B67A-B2A4-44C1-9F42-4F63AB70D353}"/>
    <cellStyle name="Millares 99 2 26" xfId="57037" xr:uid="{B4188D12-6796-4341-8220-4215C9547CE8}"/>
    <cellStyle name="Millares 99 2 27" xfId="59243" xr:uid="{91FD2D23-CCF1-46B8-B8BD-501615EF8932}"/>
    <cellStyle name="Millares 99 2 28" xfId="61439" xr:uid="{171E65DC-B762-4D2B-AEBC-A1782915DD04}"/>
    <cellStyle name="Millares 99 2 3" xfId="5956" xr:uid="{19AFD4B9-0E22-43CB-9424-D6679EAD0224}"/>
    <cellStyle name="Millares 99 2 4" xfId="8165" xr:uid="{E99425B0-407C-46B1-8E31-7CE8A2EC808C}"/>
    <cellStyle name="Millares 99 2 5" xfId="10362" xr:uid="{FE1D48CC-7438-4EC9-ADDB-115D1DE878BA}"/>
    <cellStyle name="Millares 99 2 6" xfId="12562" xr:uid="{F1CFDECA-DB25-447A-B5C7-4611D6074599}"/>
    <cellStyle name="Millares 99 2 7" xfId="14757" xr:uid="{AE31D02C-9334-4460-91F5-C70914D4A055}"/>
    <cellStyle name="Millares 99 2 8" xfId="16952" xr:uid="{6E524E90-5F59-46F1-8802-6CD7729B713E}"/>
    <cellStyle name="Millares 99 2 9" xfId="19153" xr:uid="{D13D6F9C-FCC4-445A-8041-E79E81548622}"/>
    <cellStyle name="Millares 99 20" xfId="33833" xr:uid="{37BEDCBC-5EA8-4694-9657-247FC25CF4EF}"/>
    <cellStyle name="Millares 99 21" xfId="36029" xr:uid="{A79AFAFF-EEEB-4453-BC70-9B93CC271C1A}"/>
    <cellStyle name="Millares 99 22" xfId="37920" xr:uid="{75E015ED-732C-409F-AAB6-B46DCEC05879}"/>
    <cellStyle name="Millares 99 23" xfId="40438" xr:uid="{8CEECF47-F998-407B-B1DE-F3D4CCFADDED}"/>
    <cellStyle name="Millares 99 24" xfId="42637" xr:uid="{1A6D8131-1E1A-4EBB-BEFD-A591BFD0EB16}"/>
    <cellStyle name="Millares 99 25" xfId="44832" xr:uid="{168A2704-1CFD-468A-B7B2-2B59AC0EDA0D}"/>
    <cellStyle name="Millares 99 26" xfId="47042" xr:uid="{F6FD6232-5973-48BC-8A2E-1C5F6FA8BF91}"/>
    <cellStyle name="Millares 99 27" xfId="49252" xr:uid="{AB967FC8-2EDB-4EAD-8C9E-40E14531C1F2}"/>
    <cellStyle name="Millares 99 28" xfId="51449" xr:uid="{62CFFBF7-DDD1-4F04-BE1A-FC507C93CB56}"/>
    <cellStyle name="Millares 99 29" xfId="53648" xr:uid="{4F44EC18-F99C-48F0-BEC6-FD3D33A07C0D}"/>
    <cellStyle name="Millares 99 3" xfId="1923" xr:uid="{6F2A85B6-E2F2-40B3-96CE-E18BDF26FC2E}"/>
    <cellStyle name="Millares 99 3 10" xfId="21714" xr:uid="{856B97AB-ED05-4D08-800B-E8DE93EFC747}"/>
    <cellStyle name="Millares 99 3 11" xfId="24328" xr:uid="{0A4E2637-E897-4D93-B798-2E6E280F13E8}"/>
    <cellStyle name="Millares 99 3 12" xfId="26534" xr:uid="{7182F4D1-277E-4AD8-A82E-473044836124}"/>
    <cellStyle name="Millares 99 3 13" xfId="28728" xr:uid="{1B339045-D60E-494C-B4B7-7C7BB0C5FF25}"/>
    <cellStyle name="Millares 99 3 14" xfId="30931" xr:uid="{F44304BD-B145-4292-8042-A9D672DDFC95}"/>
    <cellStyle name="Millares 99 3 15" xfId="33139" xr:uid="{5730C5D7-066D-4C59-8387-470B66D49B0A}"/>
    <cellStyle name="Millares 99 3 16" xfId="35383" xr:uid="{1A75DD32-DFF6-40F4-A72D-2377CA83C578}"/>
    <cellStyle name="Millares 99 3 17" xfId="37578" xr:uid="{2CD87B99-C5ED-4CA5-ABB5-B498C07D7E8D}"/>
    <cellStyle name="Millares 99 3 18" xfId="39791" xr:uid="{4E048BB7-AF2E-4EC0-93B4-1376A5F56591}"/>
    <cellStyle name="Millares 99 3 19" xfId="41988" xr:uid="{D85C9D6C-F074-4337-BD0A-37289E1D8666}"/>
    <cellStyle name="Millares 99 3 2" xfId="4118" xr:uid="{8CA941EF-51F5-47AA-84A1-41488F350BB5}"/>
    <cellStyle name="Millares 99 3 20" xfId="44186" xr:uid="{CDB60F91-1FF1-4649-9B18-FB1C60A77748}"/>
    <cellStyle name="Millares 99 3 21" xfId="46381" xr:uid="{3B4F29A8-CDB9-4FD7-9660-E8B552C84109}"/>
    <cellStyle name="Millares 99 3 22" xfId="48593" xr:uid="{BD2DCAA3-1C29-4B0A-982A-11834E0DEC61}"/>
    <cellStyle name="Millares 99 3 23" xfId="50801" xr:uid="{CFF5437F-35B7-4710-B26B-A6505C2FC517}"/>
    <cellStyle name="Millares 99 3 24" xfId="52998" xr:uid="{3A046FFF-0D8B-4062-99C3-F7C9E2248C9E}"/>
    <cellStyle name="Millares 99 3 25" xfId="55197" xr:uid="{13284F66-5103-4879-9F4C-C04963B716AD}"/>
    <cellStyle name="Millares 99 3 26" xfId="57397" xr:uid="{01646C3B-7683-4F83-AE0A-B1124BA43176}"/>
    <cellStyle name="Millares 99 3 27" xfId="59603" xr:uid="{1DC84516-0F7C-46A9-8E6A-E264B731E754}"/>
    <cellStyle name="Millares 99 3 28" xfId="61799" xr:uid="{E7AFCE83-7581-44AC-BF97-972C3DA201AB}"/>
    <cellStyle name="Millares 99 3 3" xfId="6316" xr:uid="{BBD78198-B40F-4070-B2C5-FC7A95A3DA13}"/>
    <cellStyle name="Millares 99 3 4" xfId="8525" xr:uid="{2BCBF5B3-5640-47D7-85C4-0550B0BDA01A}"/>
    <cellStyle name="Millares 99 3 5" xfId="10722" xr:uid="{206AC200-B148-473A-885A-09B2D04ED819}"/>
    <cellStyle name="Millares 99 3 6" xfId="12922" xr:uid="{048ACDF6-C38C-454D-91E4-3EDAE9C4C4E5}"/>
    <cellStyle name="Millares 99 3 7" xfId="15117" xr:uid="{24A7A93A-F43A-4B59-A2AA-967A572FB96D}"/>
    <cellStyle name="Millares 99 3 8" xfId="17312" xr:uid="{F9315A1D-B8D6-4D57-A259-0464FB99FB10}"/>
    <cellStyle name="Millares 99 3 9" xfId="19513" xr:uid="{47387519-215B-4E1F-B80D-A0F6D33CF388}"/>
    <cellStyle name="Millares 99 30" xfId="55848" xr:uid="{F27B855D-3631-4F88-9F01-85893AB48538}"/>
    <cellStyle name="Millares 99 31" xfId="58054" xr:uid="{4FDDEFF3-2A2B-43E8-A415-D80278C3E8A2}"/>
    <cellStyle name="Millares 99 32" xfId="60250" xr:uid="{67400140-AC28-4DBE-9069-7B56844421C7}"/>
    <cellStyle name="Millares 99 4" xfId="3094" xr:uid="{E565A53F-5665-4E5B-AB7E-34AD58D80611}"/>
    <cellStyle name="Millares 99 4 10" xfId="23304" xr:uid="{CC2F3951-908A-48C0-8AEA-7AE6DD1C2090}"/>
    <cellStyle name="Millares 99 4 11" xfId="25510" xr:uid="{57D3CCD2-8642-4C30-A025-EE9B1BAA106A}"/>
    <cellStyle name="Millares 99 4 12" xfId="27704" xr:uid="{3ABFCD98-AE59-415C-9C53-639694A4D7DC}"/>
    <cellStyle name="Millares 99 4 13" xfId="29907" xr:uid="{AB0FAF0A-AA99-4F3D-BE3A-47AB2BAA635C}"/>
    <cellStyle name="Millares 99 4 14" xfId="32115" xr:uid="{1205827C-7873-4911-8004-62330556D458}"/>
    <cellStyle name="Millares 99 4 15" xfId="34359" xr:uid="{C1A38917-9690-4AD9-8A7B-9FA0BB1861C4}"/>
    <cellStyle name="Millares 99 4 16" xfId="36554" xr:uid="{8F43E56C-030A-41C3-AE85-4CB9F55AA300}"/>
    <cellStyle name="Millares 99 4 17" xfId="38767" xr:uid="{BDCD99D2-4A7F-4CDB-951A-7EA41D3B18BB}"/>
    <cellStyle name="Millares 99 4 18" xfId="40964" xr:uid="{775718DF-B6B9-43A3-BB4E-D929E66902FD}"/>
    <cellStyle name="Millares 99 4 19" xfId="43162" xr:uid="{DF101345-B42C-46E7-A361-1018E71B23E7}"/>
    <cellStyle name="Millares 99 4 2" xfId="5292" xr:uid="{F905C96E-ACD6-46F8-9D89-0EC9A26518A5}"/>
    <cellStyle name="Millares 99 4 20" xfId="45357" xr:uid="{CCADD35C-5936-4149-9BE3-FF46AA5BB442}"/>
    <cellStyle name="Millares 99 4 21" xfId="47569" xr:uid="{1BBD7E1B-FBFE-47B0-8055-47980ACFB25D}"/>
    <cellStyle name="Millares 99 4 22" xfId="49777" xr:uid="{BD90B0AC-4BE1-4448-A829-B545D3F413DB}"/>
    <cellStyle name="Millares 99 4 23" xfId="51974" xr:uid="{1D05BEAD-9E93-494E-A0B0-6C9B4CC7236B}"/>
    <cellStyle name="Millares 99 4 24" xfId="54173" xr:uid="{256156A4-9EEC-4184-91EB-E05035F4A04E}"/>
    <cellStyle name="Millares 99 4 25" xfId="56373" xr:uid="{EE45EAD3-5290-499E-ACE1-F1570F1DF513}"/>
    <cellStyle name="Millares 99 4 26" xfId="58579" xr:uid="{7237D9F5-BBBD-4405-8688-8BACAECB802C}"/>
    <cellStyle name="Millares 99 4 27" xfId="60775" xr:uid="{6078EBFA-7578-4890-8AEC-CB4912F27DC1}"/>
    <cellStyle name="Millares 99 4 3" xfId="7501" xr:uid="{4AC01525-5B40-4965-B317-D831E1C6ACDF}"/>
    <cellStyle name="Millares 99 4 4" xfId="9698" xr:uid="{4F61DFD1-F46B-4B66-A446-60F081C5570B}"/>
    <cellStyle name="Millares 99 4 5" xfId="11898" xr:uid="{E4585000-ED3D-4E0E-B63D-FEC57CF1AA26}"/>
    <cellStyle name="Millares 99 4 6" xfId="14093" xr:uid="{A6F04236-D7D0-45F6-9887-3189D17F30EB}"/>
    <cellStyle name="Millares 99 4 7" xfId="16288" xr:uid="{1C3FCDC8-0E4D-4ABA-8AF8-3367AC37B00E}"/>
    <cellStyle name="Millares 99 4 8" xfId="18489" xr:uid="{DC55B66D-89A7-4C35-9A1F-2CE8C3F3CEC2}"/>
    <cellStyle name="Millares 99 4 9" xfId="20690" xr:uid="{E0E6F4C7-1D95-4B92-9E66-9F9722DDCB3A}"/>
    <cellStyle name="Millares 99 5" xfId="2568" xr:uid="{E6469B5D-71A0-4BBB-BA62-26677F743A21}"/>
    <cellStyle name="Millares 99 6" xfId="4766" xr:uid="{B7C0B219-F45C-4513-B3DE-E40905ADD44F}"/>
    <cellStyle name="Millares 99 7" xfId="6807" xr:uid="{591ADA25-7FBA-4DC4-A354-BD41273A3021}"/>
    <cellStyle name="Millares 99 8" xfId="9173" xr:uid="{0EE71FE1-832B-4CB7-984B-7527F94E4315}"/>
    <cellStyle name="Millares 99 9" xfId="11373" xr:uid="{E9CB75C0-68DF-48A3-B80B-8759A1C6CDDB}"/>
    <cellStyle name="Moneda [0] 2" xfId="273" xr:uid="{53D4F64D-3B7A-4174-B124-0653582FB15B}"/>
    <cellStyle name="Moneda [0] 2 10" xfId="4285" xr:uid="{886D1822-EB20-4BB8-A48C-DDCF2807DC48}"/>
    <cellStyle name="Moneda [0] 2 11" xfId="6540" xr:uid="{92911579-A80C-4837-9CA8-D68CF822B8F8}"/>
    <cellStyle name="Moneda [0] 2 12" xfId="8690" xr:uid="{74D28833-4A7B-4994-87C5-41719CD81A65}"/>
    <cellStyle name="Moneda [0] 2 13" xfId="10892" xr:uid="{E6C95336-32FF-48A1-A05F-58B396E370D3}"/>
    <cellStyle name="Moneda [0] 2 14" xfId="13087" xr:uid="{B157F214-A054-4E80-B7DF-1CA42EEA4464}"/>
    <cellStyle name="Moneda [0] 2 15" xfId="15282" xr:uid="{3603FBE5-4030-4CAE-BB92-723C02D58202}"/>
    <cellStyle name="Moneda [0] 2 16" xfId="17481" xr:uid="{CC2369AA-4D8B-41DD-90A2-15130E6D193F}"/>
    <cellStyle name="Moneda [0] 2 17" xfId="19683" xr:uid="{8156E5F4-6F7F-4623-A9B3-446D2C708E67}"/>
    <cellStyle name="Moneda [0] 2 18" xfId="21879" xr:uid="{7A286E9E-19AD-44CB-B143-1565DB1F72B8}"/>
    <cellStyle name="Moneda [0] 2 19" xfId="22249" xr:uid="{06C14E05-2025-4A6A-8960-6EC14EF51756}"/>
    <cellStyle name="Moneda [0] 2 2" xfId="311" xr:uid="{F02E7B62-BB79-4FA7-8024-6C3D03A9A4E3}"/>
    <cellStyle name="Moneda [0] 2 2 10" xfId="10985" xr:uid="{833B33FB-9DC2-4589-BE84-137FB01E33EC}"/>
    <cellStyle name="Moneda [0] 2 2 11" xfId="13180" xr:uid="{433F5C2E-2BF2-4645-931B-2D34BE11C1E7}"/>
    <cellStyle name="Moneda [0] 2 2 12" xfId="15375" xr:uid="{9440E710-F6BD-47A3-AD3A-0D242704EE64}"/>
    <cellStyle name="Moneda [0] 2 2 13" xfId="17574" xr:uid="{F5F401FB-6D2D-48B9-A813-832628B0D7F4}"/>
    <cellStyle name="Moneda [0] 2 2 14" xfId="19776" xr:uid="{74F760FA-7C2C-4FDF-A510-A2FE1ED85378}"/>
    <cellStyle name="Moneda [0] 2 2 15" xfId="22254" xr:uid="{E922C011-E3C6-4378-BF4F-E8730EFF6DBB}"/>
    <cellStyle name="Moneda [0] 2 2 16" xfId="24597" xr:uid="{FB433690-C5A2-4A6E-91F8-8884BED7279C}"/>
    <cellStyle name="Moneda [0] 2 2 17" xfId="26791" xr:uid="{EE6A24AD-57AD-453D-9F45-F1ADFA21184E}"/>
    <cellStyle name="Moneda [0] 2 2 18" xfId="29102" xr:uid="{37D1F942-B2F5-45E2-99DF-FE93F72CC182}"/>
    <cellStyle name="Moneda [0] 2 2 19" xfId="31197" xr:uid="{9E07C706-F763-49D9-9B98-B2F36072C6A3}"/>
    <cellStyle name="Moneda [0] 2 2 2" xfId="1049" xr:uid="{AD457305-3F21-4AF3-9846-EF1296B1660D}"/>
    <cellStyle name="Moneda [0] 2 2 2 10" xfId="15919" xr:uid="{6D173AE2-9199-4D73-AD62-F889894D49F8}"/>
    <cellStyle name="Moneda [0] 2 2 2 11" xfId="18120" xr:uid="{0982521A-ED30-4F8F-A6FC-1A28D714059C}"/>
    <cellStyle name="Moneda [0] 2 2 2 12" xfId="20321" xr:uid="{5C39F3A0-428B-414B-A926-763C2625CE6C}"/>
    <cellStyle name="Moneda [0] 2 2 2 13" xfId="22935" xr:uid="{D7B43F12-42BE-4FE1-9B3B-D7CD98786FBC}"/>
    <cellStyle name="Moneda [0] 2 2 2 14" xfId="25141" xr:uid="{E72CFD1F-C779-47AB-845A-02B474FB41B9}"/>
    <cellStyle name="Moneda [0] 2 2 2 15" xfId="27335" xr:uid="{6AC19F41-38F6-46AA-8652-1C98E38A0AC9}"/>
    <cellStyle name="Moneda [0] 2 2 2 16" xfId="29538" xr:uid="{34CD6CC2-FE2F-42A4-8F8D-DB25DF7DAFB5}"/>
    <cellStyle name="Moneda [0] 2 2 2 17" xfId="31746" xr:uid="{01515455-B883-4D7E-8E2E-C74EB95E51E9}"/>
    <cellStyle name="Moneda [0] 2 2 2 18" xfId="33990" xr:uid="{F853FA39-E529-4CD1-ADDA-8CA6C0888FF8}"/>
    <cellStyle name="Moneda [0] 2 2 2 19" xfId="36185" xr:uid="{BD8C4DB7-63A0-44BB-81ED-96A680604DFE}"/>
    <cellStyle name="Moneda [0] 2 2 2 2" xfId="1719" xr:uid="{D5845D24-7141-4650-8C80-37B337888279}"/>
    <cellStyle name="Moneda [0] 2 2 2 2 10" xfId="21510" xr:uid="{A97A3C11-C222-4D0C-8F62-9B3F4B334ABE}"/>
    <cellStyle name="Moneda [0] 2 2 2 2 11" xfId="24124" xr:uid="{07BB6F87-F629-4974-9D8B-57DE014A87BF}"/>
    <cellStyle name="Moneda [0] 2 2 2 2 12" xfId="26330" xr:uid="{E334D840-9EB6-410E-9963-E29A75B3B1D7}"/>
    <cellStyle name="Moneda [0] 2 2 2 2 13" xfId="28524" xr:uid="{E8BE9642-2414-4EBB-8998-4ABBE7495826}"/>
    <cellStyle name="Moneda [0] 2 2 2 2 14" xfId="30727" xr:uid="{51B1935A-CC4E-493F-9E4B-E7F1FBA5BD1D}"/>
    <cellStyle name="Moneda [0] 2 2 2 2 15" xfId="32935" xr:uid="{DCF69298-854C-4EDE-BC6E-153F0C05C5DA}"/>
    <cellStyle name="Moneda [0] 2 2 2 2 16" xfId="35179" xr:uid="{55E10493-A42B-488F-9478-50AC97916CC4}"/>
    <cellStyle name="Moneda [0] 2 2 2 2 17" xfId="37374" xr:uid="{E00FC690-802F-401D-B19F-257F60BE8901}"/>
    <cellStyle name="Moneda [0] 2 2 2 2 18" xfId="39587" xr:uid="{705B754B-A700-407C-A4FB-FD4157F01306}"/>
    <cellStyle name="Moneda [0] 2 2 2 2 19" xfId="41784" xr:uid="{7527DDE4-3136-4E75-948F-EF0683AC4C62}"/>
    <cellStyle name="Moneda [0] 2 2 2 2 2" xfId="3914" xr:uid="{D109CB18-7AC1-4CEB-98B7-4B4BE8413269}"/>
    <cellStyle name="Moneda [0] 2 2 2 2 20" xfId="43982" xr:uid="{6621B922-B302-4E8B-9000-4C9E685874E0}"/>
    <cellStyle name="Moneda [0] 2 2 2 2 21" xfId="46177" xr:uid="{ECCCF839-A96A-4EBC-991F-6B03133C370B}"/>
    <cellStyle name="Moneda [0] 2 2 2 2 22" xfId="48389" xr:uid="{920FA1A8-CDC0-4036-8AB1-7EC3C5864FA0}"/>
    <cellStyle name="Moneda [0] 2 2 2 2 23" xfId="50597" xr:uid="{1F0DB848-BB83-41BC-9E0B-A51C57F4BFC3}"/>
    <cellStyle name="Moneda [0] 2 2 2 2 24" xfId="52794" xr:uid="{ACDDDF10-6AEA-4455-9047-12875AC8AB66}"/>
    <cellStyle name="Moneda [0] 2 2 2 2 25" xfId="54993" xr:uid="{4F5DBD0B-CAA9-442E-81CE-8FF2E47D7762}"/>
    <cellStyle name="Moneda [0] 2 2 2 2 26" xfId="57193" xr:uid="{EB1ABC33-85AD-447F-A098-D522BB7EC28B}"/>
    <cellStyle name="Moneda [0] 2 2 2 2 27" xfId="59399" xr:uid="{DFC6272A-8E64-4B2E-94DB-030CECD53858}"/>
    <cellStyle name="Moneda [0] 2 2 2 2 28" xfId="61595" xr:uid="{DDCDE727-E710-4A15-853A-C000B221ED9E}"/>
    <cellStyle name="Moneda [0] 2 2 2 2 3" xfId="6112" xr:uid="{F5627AE2-5F85-4469-A21F-EFC16FDD4BEF}"/>
    <cellStyle name="Moneda [0] 2 2 2 2 4" xfId="8321" xr:uid="{B10F061B-1F29-4876-9F7D-F8AF4AA8C854}"/>
    <cellStyle name="Moneda [0] 2 2 2 2 5" xfId="10518" xr:uid="{DC8A10BC-2B82-47BC-A055-A9B66DE5A7CE}"/>
    <cellStyle name="Moneda [0] 2 2 2 2 6" xfId="12718" xr:uid="{6093072E-4A1C-446C-8EA3-E24AECF86D96}"/>
    <cellStyle name="Moneda [0] 2 2 2 2 7" xfId="14913" xr:uid="{865BBA30-2BD4-4CEA-96DC-9A6EAA4E2EBB}"/>
    <cellStyle name="Moneda [0] 2 2 2 2 8" xfId="17108" xr:uid="{FDACFD71-F139-408F-B44A-DDB75DA67834}"/>
    <cellStyle name="Moneda [0] 2 2 2 2 9" xfId="19309" xr:uid="{D1F6A73F-4490-4666-9CBD-77448083FCA4}"/>
    <cellStyle name="Moneda [0] 2 2 2 20" xfId="38398" xr:uid="{B961213B-6694-4A9F-88CA-A73A8F79D9DB}"/>
    <cellStyle name="Moneda [0] 2 2 2 21" xfId="40595" xr:uid="{22BE5F57-F373-4DD4-B3E4-630A5592133D}"/>
    <cellStyle name="Moneda [0] 2 2 2 22" xfId="42793" xr:uid="{8C683DC7-335C-412D-B714-046C0272E149}"/>
    <cellStyle name="Moneda [0] 2 2 2 23" xfId="44988" xr:uid="{F5A83714-049E-45C3-9C04-A808730B3A41}"/>
    <cellStyle name="Moneda [0] 2 2 2 24" xfId="47200" xr:uid="{6A4F1FE7-8103-4919-8116-882EAE9290D4}"/>
    <cellStyle name="Moneda [0] 2 2 2 25" xfId="49408" xr:uid="{C04A8CF2-BC91-44C1-A101-5EE4360A9E7D}"/>
    <cellStyle name="Moneda [0] 2 2 2 26" xfId="51605" xr:uid="{4F2FDF12-7001-43F6-B7F0-0E1AD2D9BBC7}"/>
    <cellStyle name="Moneda [0] 2 2 2 27" xfId="53804" xr:uid="{2254B657-5C9E-41DD-9D43-08DF1EAEBC49}"/>
    <cellStyle name="Moneda [0] 2 2 2 28" xfId="56004" xr:uid="{98714FFE-755C-459F-B9C7-90269406DE7D}"/>
    <cellStyle name="Moneda [0] 2 2 2 29" xfId="58210" xr:uid="{9C84F765-9083-4C3F-92B6-6D71B47EE465}"/>
    <cellStyle name="Moneda [0] 2 2 2 3" xfId="3250" xr:uid="{67A5B6EA-9EEE-445F-A469-BAC9EEB8A96A}"/>
    <cellStyle name="Moneda [0] 2 2 2 3 10" xfId="23460" xr:uid="{35B0433C-39DB-429F-9338-243ADB671B7B}"/>
    <cellStyle name="Moneda [0] 2 2 2 3 11" xfId="25666" xr:uid="{1CBAA6E6-D0D4-44F6-8E6C-4A257987EFD4}"/>
    <cellStyle name="Moneda [0] 2 2 2 3 12" xfId="27860" xr:uid="{FF79D91A-0930-45E4-BA6F-9A5109719589}"/>
    <cellStyle name="Moneda [0] 2 2 2 3 13" xfId="30063" xr:uid="{98D9901D-45DB-4D15-95F9-FFCFC5A2C7F7}"/>
    <cellStyle name="Moneda [0] 2 2 2 3 14" xfId="32271" xr:uid="{09FDA6D5-3D53-4476-8830-E521E5F36C05}"/>
    <cellStyle name="Moneda [0] 2 2 2 3 15" xfId="34515" xr:uid="{68F99183-FB8A-4E42-810D-D3141250DF86}"/>
    <cellStyle name="Moneda [0] 2 2 2 3 16" xfId="36710" xr:uid="{3124655B-E774-4EC7-9D72-2AA79D83A9CA}"/>
    <cellStyle name="Moneda [0] 2 2 2 3 17" xfId="38923" xr:uid="{2D193061-7163-44B7-8A6B-26FC75B5F5C8}"/>
    <cellStyle name="Moneda [0] 2 2 2 3 18" xfId="41120" xr:uid="{81A6F15F-944D-477B-AC33-0F702EA4D8DE}"/>
    <cellStyle name="Moneda [0] 2 2 2 3 19" xfId="43318" xr:uid="{3D5DB3C7-0932-45BA-9EB2-DE7BC46478EE}"/>
    <cellStyle name="Moneda [0] 2 2 2 3 2" xfId="5448" xr:uid="{8BB3D890-0170-401E-B68B-D6ACD65CE02C}"/>
    <cellStyle name="Moneda [0] 2 2 2 3 20" xfId="45513" xr:uid="{3515896C-0DE4-4078-8FAC-3684475C1820}"/>
    <cellStyle name="Moneda [0] 2 2 2 3 21" xfId="47725" xr:uid="{688F4563-9698-4C96-8C96-B1106D44F66B}"/>
    <cellStyle name="Moneda [0] 2 2 2 3 22" xfId="49933" xr:uid="{2919CF5B-FBC3-45A2-9695-4B0DFFA5D2AA}"/>
    <cellStyle name="Moneda [0] 2 2 2 3 23" xfId="52130" xr:uid="{F7458C3C-AEF5-4C1F-9EE6-CD6F643885A0}"/>
    <cellStyle name="Moneda [0] 2 2 2 3 24" xfId="54329" xr:uid="{83F9900C-0A7A-4960-948B-B1EDCCD512CC}"/>
    <cellStyle name="Moneda [0] 2 2 2 3 25" xfId="56529" xr:uid="{02614A7F-E8DA-43E0-AA1B-A1B4BA3D2502}"/>
    <cellStyle name="Moneda [0] 2 2 2 3 26" xfId="58735" xr:uid="{A55BC96C-9CA3-41ED-8591-A78D1BD34095}"/>
    <cellStyle name="Moneda [0] 2 2 2 3 27" xfId="60931" xr:uid="{7B9BF841-09E5-4CD1-B254-AECAAF313125}"/>
    <cellStyle name="Moneda [0] 2 2 2 3 3" xfId="7657" xr:uid="{DC7119D5-386B-44BD-BD65-CF8AA717BCC1}"/>
    <cellStyle name="Moneda [0] 2 2 2 3 4" xfId="9854" xr:uid="{F0C6A8A0-5593-4AEB-BCF0-651DBEF565A9}"/>
    <cellStyle name="Moneda [0] 2 2 2 3 5" xfId="12054" xr:uid="{A81DB5D4-B776-41D0-8061-8D17485144F5}"/>
    <cellStyle name="Moneda [0] 2 2 2 3 6" xfId="14249" xr:uid="{0A845490-497D-47F8-BD61-C3E3A889A3F4}"/>
    <cellStyle name="Moneda [0] 2 2 2 3 7" xfId="16444" xr:uid="{EC205E67-153A-43A8-8097-E7264E9DD054}"/>
    <cellStyle name="Moneda [0] 2 2 2 3 8" xfId="18645" xr:uid="{6954FD57-2F27-4A8C-A8E4-5633FA664406}"/>
    <cellStyle name="Moneda [0] 2 2 2 3 9" xfId="20846" xr:uid="{EA2B7273-36FE-49FB-BFAF-C95144FD26DF}"/>
    <cellStyle name="Moneda [0] 2 2 2 30" xfId="60406" xr:uid="{85DA73CB-D4E7-4D53-81B8-D4CA52868AF6}"/>
    <cellStyle name="Moneda [0] 2 2 2 4" xfId="2724" xr:uid="{036A4E0E-BC88-496B-8738-6D045485716D}"/>
    <cellStyle name="Moneda [0] 2 2 2 5" xfId="4923" xr:uid="{1564516B-5C9E-4899-9AB1-E3DBCDB2C52F}"/>
    <cellStyle name="Moneda [0] 2 2 2 6" xfId="7132" xr:uid="{01BCC8B2-0633-449D-9FEB-056DB75BA67E}"/>
    <cellStyle name="Moneda [0] 2 2 2 7" xfId="9329" xr:uid="{8805E62B-5F73-4B6F-B344-C1FA31A44B19}"/>
    <cellStyle name="Moneda [0] 2 2 2 8" xfId="11529" xr:uid="{2E2FA9E7-EC4E-4C60-8C86-8CC2490B0A38}"/>
    <cellStyle name="Moneda [0] 2 2 2 9" xfId="13724" xr:uid="{7B09C9BC-87CD-4C62-B0E2-96E9CC2468DE}"/>
    <cellStyle name="Moneda [0] 2 2 20" xfId="33445" xr:uid="{E8148F6C-B4AC-412D-B60C-C17F6BA6CB55}"/>
    <cellStyle name="Moneda [0] 2 2 21" xfId="35641" xr:uid="{BA60B492-1A62-47EE-89A0-3DFAB0A7D07A}"/>
    <cellStyle name="Moneda [0] 2 2 22" xfId="38156" xr:uid="{9ADF0DEE-99A7-4BB3-A0C5-50B7445DD656}"/>
    <cellStyle name="Moneda [0] 2 2 23" xfId="40050" xr:uid="{19F1D04E-878D-4986-B182-BBBC271C1873}"/>
    <cellStyle name="Moneda [0] 2 2 24" xfId="42249" xr:uid="{D94DFFAD-D2AC-44A4-ACF1-E9F488D82F4F}"/>
    <cellStyle name="Moneda [0] 2 2 25" xfId="44444" xr:uid="{A9514F6D-7D90-4CD9-B1CC-4B1F404BA9D0}"/>
    <cellStyle name="Moneda [0] 2 2 26" xfId="46652" xr:uid="{74D53EA6-46F0-445C-8AFF-2CD0813EAF4E}"/>
    <cellStyle name="Moneda [0] 2 2 27" xfId="48863" xr:uid="{32BA0BE5-9833-43AB-9A93-EF587C417C6B}"/>
    <cellStyle name="Moneda [0] 2 2 28" xfId="51061" xr:uid="{916E51A2-F7DA-4A85-BB4C-D53DDA20707C}"/>
    <cellStyle name="Moneda [0] 2 2 29" xfId="53260" xr:uid="{6D659ED4-EBAB-4570-8A3A-8655AB12E0C4}"/>
    <cellStyle name="Moneda [0] 2 2 3" xfId="1264" xr:uid="{16F3C630-AED2-463D-821F-F37F8BDB55DE}"/>
    <cellStyle name="Moneda [0] 2 2 3 10" xfId="17668" xr:uid="{1C310D7F-3FFA-4050-8917-CC1669406FA2}"/>
    <cellStyle name="Moneda [0] 2 2 3 11" xfId="19870" xr:uid="{EEBEE3DD-4649-4C3C-865F-03A877E5397D}"/>
    <cellStyle name="Moneda [0] 2 2 3 12" xfId="22496" xr:uid="{CF9A9B5E-5C08-43E3-90B1-7ACAE3A8235A}"/>
    <cellStyle name="Moneda [0] 2 2 3 13" xfId="24691" xr:uid="{C4BAC7DE-F539-4264-90B7-C58F4CEDED4C}"/>
    <cellStyle name="Moneda [0] 2 2 3 14" xfId="26885" xr:uid="{551A25D8-7F90-41C9-9547-D1E3B18C825C}"/>
    <cellStyle name="Moneda [0] 2 2 3 15" xfId="28946" xr:uid="{5399C7A3-0257-4864-B5EF-6A0F0E19772C}"/>
    <cellStyle name="Moneda [0] 2 2 3 16" xfId="31291" xr:uid="{C99BB42D-5345-4C74-AFDD-D1878EFDCFC2}"/>
    <cellStyle name="Moneda [0] 2 2 3 17" xfId="33539" xr:uid="{65160686-1155-4DFC-BBF3-DC3CF2BA46B0}"/>
    <cellStyle name="Moneda [0] 2 2 3 18" xfId="35735" xr:uid="{D101C336-1CCA-4984-871C-F0DC424194A9}"/>
    <cellStyle name="Moneda [0] 2 2 3 19" xfId="38249" xr:uid="{566D3128-1001-4DDE-AED2-4444220B2B6B}"/>
    <cellStyle name="Moneda [0] 2 2 3 2" xfId="3461" xr:uid="{0FC46B59-627B-4315-82BF-BCD20C12854E}"/>
    <cellStyle name="Moneda [0] 2 2 3 2 10" xfId="23671" xr:uid="{F7EFB337-609B-4AFF-8C86-1541CC0DF1CE}"/>
    <cellStyle name="Moneda [0] 2 2 3 2 11" xfId="25877" xr:uid="{A620FE0D-1C55-47FA-BBA7-2C59A79F98F6}"/>
    <cellStyle name="Moneda [0] 2 2 3 2 12" xfId="28071" xr:uid="{BFDC13E4-EB6D-445D-B784-A812719F760E}"/>
    <cellStyle name="Moneda [0] 2 2 3 2 13" xfId="30274" xr:uid="{F9F51863-802C-4D2F-8659-4A08D4CDBCF9}"/>
    <cellStyle name="Moneda [0] 2 2 3 2 14" xfId="32482" xr:uid="{33DD2006-F1D2-460C-AA20-D061613D8AA4}"/>
    <cellStyle name="Moneda [0] 2 2 3 2 15" xfId="34726" xr:uid="{5514B5A3-C6CF-4C4E-B733-D5F9F464C975}"/>
    <cellStyle name="Moneda [0] 2 2 3 2 16" xfId="36921" xr:uid="{3B6543B7-9B4E-46E9-AF52-4D98407AC6FB}"/>
    <cellStyle name="Moneda [0] 2 2 3 2 17" xfId="39134" xr:uid="{A84A7964-238F-457E-9B3D-35AAB0EF38FC}"/>
    <cellStyle name="Moneda [0] 2 2 3 2 18" xfId="41331" xr:uid="{7BD23410-C5AE-4F5B-A6D7-6721681FF0AC}"/>
    <cellStyle name="Moneda [0] 2 2 3 2 19" xfId="43529" xr:uid="{211C3E71-273E-4213-9CD7-CF23C4C87AF1}"/>
    <cellStyle name="Moneda [0] 2 2 3 2 2" xfId="5659" xr:uid="{C31968BD-F759-4859-8349-68502BFA00E5}"/>
    <cellStyle name="Moneda [0] 2 2 3 2 20" xfId="45724" xr:uid="{95B53B42-FD2D-498B-BA04-128AD5400AE3}"/>
    <cellStyle name="Moneda [0] 2 2 3 2 21" xfId="47936" xr:uid="{9566F575-469F-473E-9020-4634D29D90E8}"/>
    <cellStyle name="Moneda [0] 2 2 3 2 22" xfId="50144" xr:uid="{8F3EF2BE-25C0-44B6-8D9A-FC2DD3A5F7A6}"/>
    <cellStyle name="Moneda [0] 2 2 3 2 23" xfId="52341" xr:uid="{28411411-ADC8-4A3A-BCE8-CEDF2F7E7FD6}"/>
    <cellStyle name="Moneda [0] 2 2 3 2 24" xfId="54540" xr:uid="{CC95B4EC-1DCF-4550-84D0-D15CD73D403C}"/>
    <cellStyle name="Moneda [0] 2 2 3 2 25" xfId="56740" xr:uid="{D7F8B42B-4E08-4A55-BC14-7AC3253AA08B}"/>
    <cellStyle name="Moneda [0] 2 2 3 2 26" xfId="58946" xr:uid="{4417A15F-4B8B-4FEC-AD32-AB32849CBA69}"/>
    <cellStyle name="Moneda [0] 2 2 3 2 27" xfId="61142" xr:uid="{46605A03-D446-4034-8DEF-9444B91AB761}"/>
    <cellStyle name="Moneda [0] 2 2 3 2 3" xfId="7868" xr:uid="{92395332-885F-48ED-AD8A-19E9DE25D731}"/>
    <cellStyle name="Moneda [0] 2 2 3 2 4" xfId="10065" xr:uid="{7151EE03-F2A4-405F-975E-B3ED1F89273F}"/>
    <cellStyle name="Moneda [0] 2 2 3 2 5" xfId="12265" xr:uid="{8C667735-FDC0-4E15-A69D-F7D40FEAAFF2}"/>
    <cellStyle name="Moneda [0] 2 2 3 2 6" xfId="14460" xr:uid="{B8CA23A8-D8E2-4BBA-A1D1-B64601CB3C93}"/>
    <cellStyle name="Moneda [0] 2 2 3 2 7" xfId="16655" xr:uid="{611A5A14-6E72-4840-8B09-F170B7FFE79D}"/>
    <cellStyle name="Moneda [0] 2 2 3 2 8" xfId="18856" xr:uid="{01C2CD28-8E94-4913-A2E0-2D1801C1DEC9}"/>
    <cellStyle name="Moneda [0] 2 2 3 2 9" xfId="21057" xr:uid="{98A65610-61D7-4FD3-89D4-1E690E234B90}"/>
    <cellStyle name="Moneda [0] 2 2 3 20" xfId="40144" xr:uid="{0174F957-97A2-4B33-9C16-EF9A31DD1329}"/>
    <cellStyle name="Moneda [0] 2 2 3 21" xfId="42343" xr:uid="{3F37DE67-26FB-4C27-954A-A46685B224ED}"/>
    <cellStyle name="Moneda [0] 2 2 3 22" xfId="44538" xr:uid="{012C4556-CA93-4D8E-A6E5-FC7FDAE1EC02}"/>
    <cellStyle name="Moneda [0] 2 2 3 23" xfId="46746" xr:uid="{71F8F042-DCDB-44D1-BBA9-B99F9D87A018}"/>
    <cellStyle name="Moneda [0] 2 2 3 24" xfId="48957" xr:uid="{64E4D7C8-A6AB-42ED-86C3-5EE6EB00ED03}"/>
    <cellStyle name="Moneda [0] 2 2 3 25" xfId="51155" xr:uid="{F366BEA3-717B-4A2E-A6D0-60F9E2FC7ADF}"/>
    <cellStyle name="Moneda [0] 2 2 3 26" xfId="53354" xr:uid="{9FF561DE-B028-4D27-99A0-A04E797DED2D}"/>
    <cellStyle name="Moneda [0] 2 2 3 27" xfId="55553" xr:uid="{18263878-E1A7-4EBB-B927-7DBB09310FD1}"/>
    <cellStyle name="Moneda [0] 2 2 3 28" xfId="57759" xr:uid="{ED74CDBB-C5A2-4BB7-9827-9ABF14F89BC6}"/>
    <cellStyle name="Moneda [0] 2 2 3 29" xfId="59956" xr:uid="{FCD85F87-DB52-4E47-BD88-38F53BA68303}"/>
    <cellStyle name="Moneda [0] 2 2 3 3" xfId="2274" xr:uid="{AA46323C-820D-4BFB-8D71-A2976218818A}"/>
    <cellStyle name="Moneda [0] 2 2 3 4" xfId="4472" xr:uid="{DF00CC1E-D112-4FDD-A6E3-7F7333D9DA22}"/>
    <cellStyle name="Moneda [0] 2 2 3 5" xfId="6666" xr:uid="{6B9DB5EA-B420-4F4F-BA04-B7250C65F820}"/>
    <cellStyle name="Moneda [0] 2 2 3 6" xfId="8877" xr:uid="{B744C338-AA73-4CDF-BC2F-E66E3E49360B}"/>
    <cellStyle name="Moneda [0] 2 2 3 7" xfId="11079" xr:uid="{6E081B54-E5F9-4CDC-9EDF-B37CF12EE19C}"/>
    <cellStyle name="Moneda [0] 2 2 3 8" xfId="13274" xr:uid="{A31E5325-12AC-45AC-8404-82179A8F1793}"/>
    <cellStyle name="Moneda [0] 2 2 3 9" xfId="15469" xr:uid="{25387CEF-3C64-4A55-A1AC-F65E6760A6E0}"/>
    <cellStyle name="Moneda [0] 2 2 30" xfId="55459" xr:uid="{C74BACFB-A1AA-4FF7-9EE6-01CB3421DCCD}"/>
    <cellStyle name="Moneda [0] 2 2 31" xfId="57665" xr:uid="{41E0F5E4-5A74-4C79-9876-A46BAC00A08F}"/>
    <cellStyle name="Moneda [0] 2 2 32" xfId="59862" xr:uid="{D9700B53-98F1-4692-B118-838AE8B50F69}"/>
    <cellStyle name="Moneda [0] 2 2 4" xfId="1169" xr:uid="{4911E091-E3AF-4D81-B362-5213CFB5AD9F}"/>
    <cellStyle name="Moneda [0] 2 2 4 10" xfId="20963" xr:uid="{37CDDE4B-91D1-4AA2-9E25-F28D5BB8A58E}"/>
    <cellStyle name="Moneda [0] 2 2 4 11" xfId="23577" xr:uid="{A2E5F3E9-EEDA-4B58-B249-858ABC059135}"/>
    <cellStyle name="Moneda [0] 2 2 4 12" xfId="25783" xr:uid="{01486706-D4CB-4E35-B210-7C45A23BA1D3}"/>
    <cellStyle name="Moneda [0] 2 2 4 13" xfId="27977" xr:uid="{B1A5079A-F0F8-40F9-8DEC-A6E3C7A18595}"/>
    <cellStyle name="Moneda [0] 2 2 4 14" xfId="30180" xr:uid="{26668361-DF9F-474E-A46B-81C4041A76CF}"/>
    <cellStyle name="Moneda [0] 2 2 4 15" xfId="32388" xr:uid="{CB392975-5821-4066-AC39-BEE3CEADE3AD}"/>
    <cellStyle name="Moneda [0] 2 2 4 16" xfId="34632" xr:uid="{9D4CC99B-974C-4596-B5C2-4535543A264D}"/>
    <cellStyle name="Moneda [0] 2 2 4 17" xfId="36827" xr:uid="{4161C6E4-23E9-40A3-86E9-A3F950782F5C}"/>
    <cellStyle name="Moneda [0] 2 2 4 18" xfId="39040" xr:uid="{B16745AF-368A-4B32-8635-0645BB06CE55}"/>
    <cellStyle name="Moneda [0] 2 2 4 19" xfId="41237" xr:uid="{3EE714B8-1C73-45AF-9261-DA4EBCD5BEFC}"/>
    <cellStyle name="Moneda [0] 2 2 4 2" xfId="3367" xr:uid="{A1B6932E-9BEA-4655-B840-54B64C2C0983}"/>
    <cellStyle name="Moneda [0] 2 2 4 20" xfId="43435" xr:uid="{DF7B1670-3D91-4FD8-8E8F-F6A93339406E}"/>
    <cellStyle name="Moneda [0] 2 2 4 21" xfId="45630" xr:uid="{E22D8D3D-1C38-4C56-994A-AB6F1293E783}"/>
    <cellStyle name="Moneda [0] 2 2 4 22" xfId="47842" xr:uid="{856FCDD5-F0F5-45DF-8538-738FC6133571}"/>
    <cellStyle name="Moneda [0] 2 2 4 23" xfId="50050" xr:uid="{97AD4033-9391-498E-8B9B-55EBD3937D7F}"/>
    <cellStyle name="Moneda [0] 2 2 4 24" xfId="52247" xr:uid="{9D123511-39FA-4304-932A-BFE1C3910491}"/>
    <cellStyle name="Moneda [0] 2 2 4 25" xfId="54446" xr:uid="{4B58C2DF-DFA2-41EB-8267-A31A81B845D4}"/>
    <cellStyle name="Moneda [0] 2 2 4 26" xfId="56646" xr:uid="{EEA174B1-EB6E-42C7-B6B8-8E1E74E7B330}"/>
    <cellStyle name="Moneda [0] 2 2 4 27" xfId="58852" xr:uid="{DA216DF2-77A5-4208-9C8D-24A4CA7D7637}"/>
    <cellStyle name="Moneda [0] 2 2 4 28" xfId="61048" xr:uid="{2D19F0A1-43D5-4679-8618-AAEC5C393207}"/>
    <cellStyle name="Moneda [0] 2 2 4 3" xfId="5565" xr:uid="{172CE825-4B40-4282-BF97-54BCFC117314}"/>
    <cellStyle name="Moneda [0] 2 2 4 4" xfId="7774" xr:uid="{CFACB6C5-53A6-4210-BD03-6FA73C08441E}"/>
    <cellStyle name="Moneda [0] 2 2 4 5" xfId="9971" xr:uid="{2E890EAD-DCC8-458B-A209-CE12C2AA270D}"/>
    <cellStyle name="Moneda [0] 2 2 4 6" xfId="12171" xr:uid="{E5EE1AC5-2749-49F6-932C-C7A89103FB1C}"/>
    <cellStyle name="Moneda [0] 2 2 4 7" xfId="14366" xr:uid="{42E2FE3D-A33F-4CC8-BD6D-310CCC17A079}"/>
    <cellStyle name="Moneda [0] 2 2 4 8" xfId="16561" xr:uid="{8B1D4ABE-331A-4C9E-8DE8-0EDE6437FCED}"/>
    <cellStyle name="Moneda [0] 2 2 4 9" xfId="18762" xr:uid="{E7D7652C-7121-4F97-8A10-9AA01EC58A2B}"/>
    <cellStyle name="Moneda [0] 2 2 5" xfId="2800" xr:uid="{F1396598-A70D-47FA-8C0D-2E616CD2003A}"/>
    <cellStyle name="Moneda [0] 2 2 5 10" xfId="23010" xr:uid="{CF8C6602-E647-4FE0-A2B9-324792988056}"/>
    <cellStyle name="Moneda [0] 2 2 5 11" xfId="25216" xr:uid="{3C2561E8-CF7F-49C6-ADCD-84E8E33256AD}"/>
    <cellStyle name="Moneda [0] 2 2 5 12" xfId="27410" xr:uid="{E850771A-69C7-43A9-98F6-7218CE4CF198}"/>
    <cellStyle name="Moneda [0] 2 2 5 13" xfId="29613" xr:uid="{27A387BF-6DF6-4A7E-84EE-A2700CED1B48}"/>
    <cellStyle name="Moneda [0] 2 2 5 14" xfId="31821" xr:uid="{4B5114C6-2627-48FE-8835-59F72A37DCED}"/>
    <cellStyle name="Moneda [0] 2 2 5 15" xfId="34065" xr:uid="{16AF5C91-6143-4EC2-8EC8-934FEA9AA0F5}"/>
    <cellStyle name="Moneda [0] 2 2 5 16" xfId="36260" xr:uid="{D34B3514-7671-4399-B98C-E19042FA03E7}"/>
    <cellStyle name="Moneda [0] 2 2 5 17" xfId="38473" xr:uid="{A45046D8-51B4-44D9-A862-CD44C49ED329}"/>
    <cellStyle name="Moneda [0] 2 2 5 18" xfId="40670" xr:uid="{E48EB1FD-2AF6-4B55-ABD1-04E332254467}"/>
    <cellStyle name="Moneda [0] 2 2 5 19" xfId="42868" xr:uid="{09D8B5B1-435C-4938-8429-84686F573857}"/>
    <cellStyle name="Moneda [0] 2 2 5 2" xfId="4998" xr:uid="{9DBE2AAE-A5BB-47A2-9900-EA67E5638E3C}"/>
    <cellStyle name="Moneda [0] 2 2 5 20" xfId="45063" xr:uid="{CF967B01-FF7F-4749-A92F-B0435713D6F1}"/>
    <cellStyle name="Moneda [0] 2 2 5 21" xfId="47275" xr:uid="{243DF733-A7A2-4001-BC3D-3A6EE597B7D8}"/>
    <cellStyle name="Moneda [0] 2 2 5 22" xfId="49483" xr:uid="{1F53C4D8-E764-4037-B074-F871B6CDE3F1}"/>
    <cellStyle name="Moneda [0] 2 2 5 23" xfId="51680" xr:uid="{3DE57E7F-CFAD-4BAA-993F-A47F83498A03}"/>
    <cellStyle name="Moneda [0] 2 2 5 24" xfId="53879" xr:uid="{CF78A0FE-C256-417C-8987-6C90938EC015}"/>
    <cellStyle name="Moneda [0] 2 2 5 25" xfId="56079" xr:uid="{908F98D0-03E8-4C43-9C89-4A2E2E0E162E}"/>
    <cellStyle name="Moneda [0] 2 2 5 26" xfId="58285" xr:uid="{C9BB2993-A8B8-4FED-A1CA-A801CC6856E1}"/>
    <cellStyle name="Moneda [0] 2 2 5 27" xfId="60481" xr:uid="{14A9AA6B-98BD-4843-BC77-1E15B64E73D6}"/>
    <cellStyle name="Moneda [0] 2 2 5 3" xfId="7207" xr:uid="{67DDA0BF-2A12-4012-A27C-3AF260CDEC2B}"/>
    <cellStyle name="Moneda [0] 2 2 5 4" xfId="9404" xr:uid="{E91487BE-1A34-4AC6-92B3-6DB34C2A83BC}"/>
    <cellStyle name="Moneda [0] 2 2 5 5" xfId="11604" xr:uid="{6DDF6387-0767-4C93-9ECF-F61786D3F31B}"/>
    <cellStyle name="Moneda [0] 2 2 5 6" xfId="13799" xr:uid="{C28DD19A-11F8-46E7-B3FD-4BECA9203487}"/>
    <cellStyle name="Moneda [0] 2 2 5 7" xfId="15994" xr:uid="{6FF01562-1E7E-49B2-ADA3-545853EE0B06}"/>
    <cellStyle name="Moneda [0] 2 2 5 8" xfId="18195" xr:uid="{FB18A564-204E-4C96-9237-28B5C0E008C6}"/>
    <cellStyle name="Moneda [0] 2 2 5 9" xfId="20396" xr:uid="{DBAEA37A-2B2D-4C61-A5A9-6B3BFA8A4DCF}"/>
    <cellStyle name="Moneda [0] 2 2 6" xfId="2180" xr:uid="{309A10B3-8209-49C8-B8AC-7723CEF16DFE}"/>
    <cellStyle name="Moneda [0] 2 2 7" xfId="4378" xr:uid="{0B88DE39-1DD0-43A8-A72E-CF6992203939}"/>
    <cellStyle name="Moneda [0] 2 2 8" xfId="6647" xr:uid="{22B4DF51-0A29-4AE4-A61B-710DB394F2BF}"/>
    <cellStyle name="Moneda [0] 2 2 9" xfId="8783" xr:uid="{35A30463-C65A-494B-8790-581676DF4137}"/>
    <cellStyle name="Moneda [0] 2 20" xfId="24504" xr:uid="{7BF780DD-830D-4261-9597-B4A5F4827AEC}"/>
    <cellStyle name="Moneda [0] 2 21" xfId="26698" xr:uid="{B6C0EBB7-946F-46F3-9CAF-E21F44A44AC6}"/>
    <cellStyle name="Moneda [0] 2 22" xfId="28942" xr:uid="{2D640AB0-EC95-435C-A610-86D5D1F3356A}"/>
    <cellStyle name="Moneda [0] 2 23" xfId="31103" xr:uid="{0DE420C0-CC75-4D07-963C-517B0ADC6C5A}"/>
    <cellStyle name="Moneda [0] 2 24" xfId="33352" xr:uid="{D6B04106-D45A-428E-9CA5-229687813D91}"/>
    <cellStyle name="Moneda [0] 2 25" xfId="35548" xr:uid="{09806E3C-94A2-4EB3-8730-465EEEB93C7A}"/>
    <cellStyle name="Moneda [0] 2 26" xfId="37740" xr:uid="{B7144438-ECD5-4542-AA33-8A99912F6EC9}"/>
    <cellStyle name="Moneda [0] 2 27" xfId="39957" xr:uid="{361D0891-ACDD-4B7C-82C8-CD200D28410C}"/>
    <cellStyle name="Moneda [0] 2 28" xfId="42156" xr:uid="{60CB65A6-9589-4FF4-B40E-0A5963593005}"/>
    <cellStyle name="Moneda [0] 2 29" xfId="44351" xr:uid="{2E67A82D-FE06-45EB-8C5E-F96E78A136C5}"/>
    <cellStyle name="Moneda [0] 2 3" xfId="380" xr:uid="{A12D1875-7B57-49CE-9C10-83F91A356487}"/>
    <cellStyle name="Moneda [0] 2 3 10" xfId="13153" xr:uid="{09D194F9-727C-4AA4-B7D8-E77CA12E2E54}"/>
    <cellStyle name="Moneda [0] 2 3 11" xfId="15348" xr:uid="{1723ED86-CD79-467B-B8FE-2B8DA4E1D615}"/>
    <cellStyle name="Moneda [0] 2 3 12" xfId="17547" xr:uid="{17EE996C-7FC1-4488-922A-657DF8E28917}"/>
    <cellStyle name="Moneda [0] 2 3 13" xfId="19749" xr:uid="{4360AAD5-6DD2-48BC-8AFF-741531682B8A}"/>
    <cellStyle name="Moneda [0] 2 3 14" xfId="22380" xr:uid="{2A6EC984-6A91-4756-B13C-D2180E787ABE}"/>
    <cellStyle name="Moneda [0] 2 3 15" xfId="24570" xr:uid="{9FDA9129-D64F-44E1-B988-DF168A05C4C9}"/>
    <cellStyle name="Moneda [0] 2 3 16" xfId="26764" xr:uid="{F96ADCCE-A44C-4947-8475-139BD065289A}"/>
    <cellStyle name="Moneda [0] 2 3 17" xfId="29183" xr:uid="{04FDCA6C-C36B-47DB-BB6F-2560D3805C7A}"/>
    <cellStyle name="Moneda [0] 2 3 18" xfId="31170" xr:uid="{11AF4AED-DF61-452C-84F6-3D6899805C47}"/>
    <cellStyle name="Moneda [0] 2 3 19" xfId="33418" xr:uid="{F343CD52-E3A7-4B5C-8DC0-B629395D9846}"/>
    <cellStyle name="Moneda [0] 2 3 2" xfId="1332" xr:uid="{4083D1D3-AF0E-45AB-BE22-A0E7BB14B72B}"/>
    <cellStyle name="Moneda [0] 2 3 2 10" xfId="17736" xr:uid="{F74ADD48-338E-4B09-8F60-5BFF4004337C}"/>
    <cellStyle name="Moneda [0] 2 3 2 11" xfId="19938" xr:uid="{D8AF9C4F-008F-4BBA-B3AC-0179601C2E4F}"/>
    <cellStyle name="Moneda [0] 2 3 2 12" xfId="22560" xr:uid="{93018999-9649-41E6-9E04-55946C62BA9A}"/>
    <cellStyle name="Moneda [0] 2 3 2 13" xfId="24759" xr:uid="{CC6E1CB2-9716-4872-B849-86F06233B406}"/>
    <cellStyle name="Moneda [0] 2 3 2 14" xfId="26953" xr:uid="{A0FA3318-291D-4D5F-8686-355EA2624316}"/>
    <cellStyle name="Moneda [0] 2 3 2 15" xfId="29454" xr:uid="{F430C077-D103-4C35-98F9-594781A6560C}"/>
    <cellStyle name="Moneda [0] 2 3 2 16" xfId="31359" xr:uid="{28981B77-CFE1-47B7-87DE-5C2E932FDD2A}"/>
    <cellStyle name="Moneda [0] 2 3 2 17" xfId="33607" xr:uid="{FD8346CE-C48E-4438-9098-6BBFD0502E1F}"/>
    <cellStyle name="Moneda [0] 2 3 2 18" xfId="35803" xr:uid="{ABD0E9AB-D6C5-44E4-A7A3-69B0E1AF41C2}"/>
    <cellStyle name="Moneda [0] 2 3 2 19" xfId="38315" xr:uid="{9AD4D083-EB5E-408B-9FD6-896644D66C9C}"/>
    <cellStyle name="Moneda [0] 2 3 2 2" xfId="3529" xr:uid="{0D339D19-CA58-488B-8890-88BBDD142F6C}"/>
    <cellStyle name="Moneda [0] 2 3 2 2 10" xfId="23739" xr:uid="{DB9FDA55-BCF4-42E8-B5E1-1041E0AB3C41}"/>
    <cellStyle name="Moneda [0] 2 3 2 2 11" xfId="25945" xr:uid="{CC54387A-1BB2-4690-9C4B-BD29155205DB}"/>
    <cellStyle name="Moneda [0] 2 3 2 2 12" xfId="28139" xr:uid="{BB53C5E3-070F-483D-BFE9-09562F3E8282}"/>
    <cellStyle name="Moneda [0] 2 3 2 2 13" xfId="30342" xr:uid="{67CCC57C-133B-4145-B541-E07114661C3A}"/>
    <cellStyle name="Moneda [0] 2 3 2 2 14" xfId="32550" xr:uid="{FD1EC038-910B-4360-A69F-4234DBD99BD2}"/>
    <cellStyle name="Moneda [0] 2 3 2 2 15" xfId="34794" xr:uid="{C6F4675F-8BD4-4B49-9EA3-121BC849C37B}"/>
    <cellStyle name="Moneda [0] 2 3 2 2 16" xfId="36989" xr:uid="{303798B5-126C-4E59-96BF-3875D7B439A3}"/>
    <cellStyle name="Moneda [0] 2 3 2 2 17" xfId="39202" xr:uid="{0892A697-F52F-4971-A778-B6E54BDC92D8}"/>
    <cellStyle name="Moneda [0] 2 3 2 2 18" xfId="41399" xr:uid="{48299E31-56CB-45A5-AA74-D158B7B21936}"/>
    <cellStyle name="Moneda [0] 2 3 2 2 19" xfId="43597" xr:uid="{663EAF56-8F29-4220-B52F-FBE569BB3F20}"/>
    <cellStyle name="Moneda [0] 2 3 2 2 2" xfId="5727" xr:uid="{E8EBAAE9-0820-4731-A984-CDD05F042DD2}"/>
    <cellStyle name="Moneda [0] 2 3 2 2 20" xfId="45792" xr:uid="{5BA9249A-A99A-4EC8-88AC-1C0564E56F5D}"/>
    <cellStyle name="Moneda [0] 2 3 2 2 21" xfId="48004" xr:uid="{845331AF-412C-4F96-AD19-9A420B0924A6}"/>
    <cellStyle name="Moneda [0] 2 3 2 2 22" xfId="50212" xr:uid="{9DB7439A-3559-41B7-B762-C0A03686A597}"/>
    <cellStyle name="Moneda [0] 2 3 2 2 23" xfId="52409" xr:uid="{D8FFAAA9-9A68-44E9-A401-89FCB9227E7A}"/>
    <cellStyle name="Moneda [0] 2 3 2 2 24" xfId="54608" xr:uid="{ABCA3FEA-1B0A-4769-87C7-6EA117910FD8}"/>
    <cellStyle name="Moneda [0] 2 3 2 2 25" xfId="56808" xr:uid="{1F54A344-9572-48FE-93CF-78F4BB304903}"/>
    <cellStyle name="Moneda [0] 2 3 2 2 26" xfId="59014" xr:uid="{42D9FD91-6D5B-40AB-B0AC-ACA1C1535AF6}"/>
    <cellStyle name="Moneda [0] 2 3 2 2 27" xfId="61210" xr:uid="{3B92D5A5-A16D-4D17-9063-950A145DFC7A}"/>
    <cellStyle name="Moneda [0] 2 3 2 2 3" xfId="7936" xr:uid="{F2CED0D1-85DF-4AA3-B9E9-FDDC22FE8678}"/>
    <cellStyle name="Moneda [0] 2 3 2 2 4" xfId="10133" xr:uid="{3F8DEC2E-C5C3-4B18-B517-710F7F5C0424}"/>
    <cellStyle name="Moneda [0] 2 3 2 2 5" xfId="12333" xr:uid="{D3BCB149-D548-4147-AC7E-DD48B0E9485A}"/>
    <cellStyle name="Moneda [0] 2 3 2 2 6" xfId="14528" xr:uid="{ABF5F481-C8CB-4890-8445-3C4BDAB33657}"/>
    <cellStyle name="Moneda [0] 2 3 2 2 7" xfId="16723" xr:uid="{E6FCBDA6-9BB0-4F62-A1C8-85EB9665DA72}"/>
    <cellStyle name="Moneda [0] 2 3 2 2 8" xfId="18924" xr:uid="{9C910B1D-83CA-42D1-BF62-57D9E5331152}"/>
    <cellStyle name="Moneda [0] 2 3 2 2 9" xfId="21125" xr:uid="{CB734FBD-E1CE-409C-994B-058E27E4CE54}"/>
    <cellStyle name="Moneda [0] 2 3 2 20" xfId="40212" xr:uid="{E1ABA2E1-9FD2-4CB1-A58C-4FD737630A36}"/>
    <cellStyle name="Moneda [0] 2 3 2 21" xfId="42411" xr:uid="{64E133FE-54ED-4357-A357-1AB9A4D354FA}"/>
    <cellStyle name="Moneda [0] 2 3 2 22" xfId="44606" xr:uid="{291C8221-D940-44AB-BD95-DF627FBD64BA}"/>
    <cellStyle name="Moneda [0] 2 3 2 23" xfId="46814" xr:uid="{FEF4ED51-F7C0-4676-98A5-9733C9EB0306}"/>
    <cellStyle name="Moneda [0] 2 3 2 24" xfId="49025" xr:uid="{E185F283-11AE-4829-9B13-4E7970CC3AFA}"/>
    <cellStyle name="Moneda [0] 2 3 2 25" xfId="51223" xr:uid="{95DF13F4-0863-45CA-A973-28B2F23D36D4}"/>
    <cellStyle name="Moneda [0] 2 3 2 26" xfId="53422" xr:uid="{F9F32B9A-A517-4486-9FAB-78839FE3CBA9}"/>
    <cellStyle name="Moneda [0] 2 3 2 27" xfId="55621" xr:uid="{1D7F65B1-B070-4D0F-9315-97EA9BE4E33D}"/>
    <cellStyle name="Moneda [0] 2 3 2 28" xfId="57827" xr:uid="{726A7B85-F149-4C29-998F-FEA2B6E37F42}"/>
    <cellStyle name="Moneda [0] 2 3 2 29" xfId="60024" xr:uid="{290E18EE-9209-4F8A-8BFC-05FC39D1B90B}"/>
    <cellStyle name="Moneda [0] 2 3 2 3" xfId="2342" xr:uid="{2ECA22C8-13AC-4DBC-ABF6-17F43C39A5C0}"/>
    <cellStyle name="Moneda [0] 2 3 2 4" xfId="4540" xr:uid="{E6AF1D49-3F13-4A4A-AAF2-8505D522E4CC}"/>
    <cellStyle name="Moneda [0] 2 3 2 5" xfId="7050" xr:uid="{39A992F1-6ADF-45CB-B1BF-3287E80A6797}"/>
    <cellStyle name="Moneda [0] 2 3 2 6" xfId="8945" xr:uid="{EAFE99FB-1020-4E87-ADB2-07615FA82DE4}"/>
    <cellStyle name="Moneda [0] 2 3 2 7" xfId="11147" xr:uid="{4DFCFEEC-8F1D-4F6C-A02D-2DF5976D33AF}"/>
    <cellStyle name="Moneda [0] 2 3 2 8" xfId="13342" xr:uid="{45B953B7-9D83-4E35-AAFD-1C6E9CCB9B7A}"/>
    <cellStyle name="Moneda [0] 2 3 2 9" xfId="15537" xr:uid="{C52DCCCC-CFC6-42D6-8DB7-99C0CD7C3BA5}"/>
    <cellStyle name="Moneda [0] 2 3 20" xfId="35614" xr:uid="{28FA2606-E04A-4C48-BC12-A1FCD0C8EA0A}"/>
    <cellStyle name="Moneda [0] 2 3 21" xfId="38132" xr:uid="{ACA3A866-C7B0-4F84-BC30-7FCFFE95B4D6}"/>
    <cellStyle name="Moneda [0] 2 3 22" xfId="40023" xr:uid="{BF14A997-AFA0-4865-B3A2-AC6C6796722B}"/>
    <cellStyle name="Moneda [0] 2 3 23" xfId="42222" xr:uid="{D5A3140D-85D7-4FF1-9247-B673324B9A50}"/>
    <cellStyle name="Moneda [0] 2 3 24" xfId="44417" xr:uid="{564CED33-161E-42F0-BBB3-049881BBCDD7}"/>
    <cellStyle name="Moneda [0] 2 3 25" xfId="46625" xr:uid="{25E613B0-3FC4-446C-ABB6-9DC3634C462A}"/>
    <cellStyle name="Moneda [0] 2 3 26" xfId="48836" xr:uid="{710F9C97-B977-42B3-A5E9-986FD20AE7F8}"/>
    <cellStyle name="Moneda [0] 2 3 27" xfId="51034" xr:uid="{0188008D-BD2C-491E-875A-547A5628AF41}"/>
    <cellStyle name="Moneda [0] 2 3 28" xfId="53233" xr:uid="{03B6E99E-7484-46B7-A62E-4B7971966E60}"/>
    <cellStyle name="Moneda [0] 2 3 29" xfId="55432" xr:uid="{8411DD58-D678-4EA2-82B9-86DC4ADD3E2C}"/>
    <cellStyle name="Moneda [0] 2 3 3" xfId="1142" xr:uid="{AD9920C1-E939-4CAA-B97B-BA0862EC1B5F}"/>
    <cellStyle name="Moneda [0] 2 3 3 10" xfId="20936" xr:uid="{93FCCE45-34FE-46AB-AE4C-FB42A0C81DF5}"/>
    <cellStyle name="Moneda [0] 2 3 3 11" xfId="23550" xr:uid="{31B884E8-14AB-410F-927D-270AFE3952F8}"/>
    <cellStyle name="Moneda [0] 2 3 3 12" xfId="25756" xr:uid="{163BB841-BCD3-4D01-9562-A64B114E9A19}"/>
    <cellStyle name="Moneda [0] 2 3 3 13" xfId="27950" xr:uid="{120436E6-8841-4A4A-A01E-93936A0C6E6E}"/>
    <cellStyle name="Moneda [0] 2 3 3 14" xfId="30153" xr:uid="{86BE964A-D7E7-4B88-914F-7920D3BA5ADB}"/>
    <cellStyle name="Moneda [0] 2 3 3 15" xfId="32361" xr:uid="{4CB2E07B-FBFD-4198-BD63-167CE1E9D24D}"/>
    <cellStyle name="Moneda [0] 2 3 3 16" xfId="34605" xr:uid="{1A9F8E8C-0CC6-4D3E-A683-54363326BFD8}"/>
    <cellStyle name="Moneda [0] 2 3 3 17" xfId="36800" xr:uid="{F67E522A-575C-4D57-A152-B18192BC8F5F}"/>
    <cellStyle name="Moneda [0] 2 3 3 18" xfId="39013" xr:uid="{E257DEE4-7D1A-4D1B-A693-AA872BE8153F}"/>
    <cellStyle name="Moneda [0] 2 3 3 19" xfId="41210" xr:uid="{3FDF6F0E-74A7-4350-A464-DBD5D10DE187}"/>
    <cellStyle name="Moneda [0] 2 3 3 2" xfId="3340" xr:uid="{40692141-B6D6-44CC-B8D3-2B6C6AAAFFE3}"/>
    <cellStyle name="Moneda [0] 2 3 3 20" xfId="43408" xr:uid="{44159C00-7FDB-4D7C-8499-C6C8D2FAA53C}"/>
    <cellStyle name="Moneda [0] 2 3 3 21" xfId="45603" xr:uid="{B783B1AE-6A7F-4DA7-B8DC-1EE86E047270}"/>
    <cellStyle name="Moneda [0] 2 3 3 22" xfId="47815" xr:uid="{EC89E2EA-08BD-429B-B3C6-8F2741DADCDF}"/>
    <cellStyle name="Moneda [0] 2 3 3 23" xfId="50023" xr:uid="{68901F80-F7F9-479D-B671-EC8A08DA7879}"/>
    <cellStyle name="Moneda [0] 2 3 3 24" xfId="52220" xr:uid="{9D781DF9-E35F-49A3-91E1-9F0190324A30}"/>
    <cellStyle name="Moneda [0] 2 3 3 25" xfId="54419" xr:uid="{4FAC2936-9E91-4382-987B-2F20CE3C1683}"/>
    <cellStyle name="Moneda [0] 2 3 3 26" xfId="56619" xr:uid="{BA081468-212F-44D2-9B84-C064A4B01DBB}"/>
    <cellStyle name="Moneda [0] 2 3 3 27" xfId="58825" xr:uid="{1AABFC52-FB54-4D2A-A3A7-AD0FF9970ED8}"/>
    <cellStyle name="Moneda [0] 2 3 3 28" xfId="61021" xr:uid="{11A4FDFF-03E3-4E03-B2B0-5354B2FF2879}"/>
    <cellStyle name="Moneda [0] 2 3 3 3" xfId="5538" xr:uid="{172E3057-FD77-4E20-8985-FB5D12DF336D}"/>
    <cellStyle name="Moneda [0] 2 3 3 4" xfId="7747" xr:uid="{2FF6705D-BDB0-4C7D-B8B3-D07AC92F78FD}"/>
    <cellStyle name="Moneda [0] 2 3 3 5" xfId="9944" xr:uid="{D30B0A0C-B478-4D47-9476-6826CE02E194}"/>
    <cellStyle name="Moneda [0] 2 3 3 6" xfId="12144" xr:uid="{C0F8F9D3-6DFA-4780-A5AA-E0DDCA8BE744}"/>
    <cellStyle name="Moneda [0] 2 3 3 7" xfId="14339" xr:uid="{BDB1D5C5-F19B-4383-A74D-6E0761DE53DC}"/>
    <cellStyle name="Moneda [0] 2 3 3 8" xfId="16534" xr:uid="{6F028ABD-6153-4495-9255-AFCDB9869714}"/>
    <cellStyle name="Moneda [0] 2 3 3 9" xfId="18735" xr:uid="{2CD125A9-54B8-4799-9D6F-1A35897B1569}"/>
    <cellStyle name="Moneda [0] 2 3 30" xfId="57638" xr:uid="{D5627B88-0F11-4385-AF59-ABC4678C8C79}"/>
    <cellStyle name="Moneda [0] 2 3 31" xfId="59835" xr:uid="{71A311AB-0827-47E4-84C7-C931A40A9FDD}"/>
    <cellStyle name="Moneda [0] 2 3 4" xfId="2868" xr:uid="{A59B0E5E-62E3-4F7F-81A8-B7A5A8DC1668}"/>
    <cellStyle name="Moneda [0] 2 3 4 10" xfId="23078" xr:uid="{1C16631F-AA06-4063-813C-04A3C58A2DF4}"/>
    <cellStyle name="Moneda [0] 2 3 4 11" xfId="25284" xr:uid="{1A00FEEB-7E7D-4306-8CA7-EB108016745C}"/>
    <cellStyle name="Moneda [0] 2 3 4 12" xfId="27478" xr:uid="{4C3E41A1-6E7E-4F13-B829-0D36BC695FEB}"/>
    <cellStyle name="Moneda [0] 2 3 4 13" xfId="29681" xr:uid="{1A84267D-E1B6-4F88-8845-A3EEB7F8FB02}"/>
    <cellStyle name="Moneda [0] 2 3 4 14" xfId="31889" xr:uid="{26D99AE5-0CE7-463C-B9DD-1818A9F930D4}"/>
    <cellStyle name="Moneda [0] 2 3 4 15" xfId="34133" xr:uid="{69606934-D062-4A0F-91E5-B09C314968B2}"/>
    <cellStyle name="Moneda [0] 2 3 4 16" xfId="36328" xr:uid="{2DFFFEA4-9FEE-48FD-A2C3-9E1EE38FEF65}"/>
    <cellStyle name="Moneda [0] 2 3 4 17" xfId="38541" xr:uid="{4F3789EE-B9C4-4B56-8781-8231B8812849}"/>
    <cellStyle name="Moneda [0] 2 3 4 18" xfId="40738" xr:uid="{98EDCA8F-88D7-4729-9050-05E8E02071D4}"/>
    <cellStyle name="Moneda [0] 2 3 4 19" xfId="42936" xr:uid="{23E6123A-F2FA-4EB3-9C44-62DDC49533CD}"/>
    <cellStyle name="Moneda [0] 2 3 4 2" xfId="5066" xr:uid="{CBA45129-201B-4E97-A740-40790534D444}"/>
    <cellStyle name="Moneda [0] 2 3 4 20" xfId="45131" xr:uid="{9065AD02-C3CC-493B-8EDA-6FB8AD23D1FF}"/>
    <cellStyle name="Moneda [0] 2 3 4 21" xfId="47343" xr:uid="{34481AFC-8F9C-4081-8930-0E1F0438F570}"/>
    <cellStyle name="Moneda [0] 2 3 4 22" xfId="49551" xr:uid="{E758DCA8-5CC3-45BA-BC8F-BF62C0ED803C}"/>
    <cellStyle name="Moneda [0] 2 3 4 23" xfId="51748" xr:uid="{7A42C823-BB19-421A-8F9A-FBC7212E3E26}"/>
    <cellStyle name="Moneda [0] 2 3 4 24" xfId="53947" xr:uid="{275C2E52-D59D-486B-B332-916F15968709}"/>
    <cellStyle name="Moneda [0] 2 3 4 25" xfId="56147" xr:uid="{F1206D7A-1CBD-4762-8038-045DE908F4F5}"/>
    <cellStyle name="Moneda [0] 2 3 4 26" xfId="58353" xr:uid="{D19C3062-CD90-425A-B3FE-C3F3BB880660}"/>
    <cellStyle name="Moneda [0] 2 3 4 27" xfId="60549" xr:uid="{67008686-81CE-45F9-B340-FA741740C042}"/>
    <cellStyle name="Moneda [0] 2 3 4 3" xfId="7275" xr:uid="{F4E27037-F66D-4250-A9E3-56728BB0FED5}"/>
    <cellStyle name="Moneda [0] 2 3 4 4" xfId="9472" xr:uid="{297075F5-C585-4757-B8BD-3CF13F8B6BE6}"/>
    <cellStyle name="Moneda [0] 2 3 4 5" xfId="11672" xr:uid="{79A6C5A6-6128-40D8-85F5-D51381200BFE}"/>
    <cellStyle name="Moneda [0] 2 3 4 6" xfId="13867" xr:uid="{5F0D61A7-5A31-443E-9FA1-17DF6472C2C2}"/>
    <cellStyle name="Moneda [0] 2 3 4 7" xfId="16062" xr:uid="{73229F4B-B3BF-4919-A076-B381E3EF4DEB}"/>
    <cellStyle name="Moneda [0] 2 3 4 8" xfId="18263" xr:uid="{0334F0C5-812E-49BA-9713-B81B9AF7AD9D}"/>
    <cellStyle name="Moneda [0] 2 3 4 9" xfId="20464" xr:uid="{CD417FE0-592C-4905-BD21-A23E67FE821D}"/>
    <cellStyle name="Moneda [0] 2 3 5" xfId="2153" xr:uid="{B878E256-ED97-4EAC-A835-3C40B631033F}"/>
    <cellStyle name="Moneda [0] 2 3 6" xfId="4351" xr:uid="{F5E62310-3B26-494E-B9B1-6188140831D8}"/>
    <cellStyle name="Moneda [0] 2 3 7" xfId="6729" xr:uid="{01450F9C-AFD2-4D17-974C-F736895770BC}"/>
    <cellStyle name="Moneda [0] 2 3 8" xfId="8756" xr:uid="{31767772-4392-4A18-8DA4-D0E1333FD8D2}"/>
    <cellStyle name="Moneda [0] 2 3 9" xfId="10958" xr:uid="{7286FD2A-875B-4B89-A826-4A3CA5F24DC2}"/>
    <cellStyle name="Moneda [0] 2 30" xfId="46559" xr:uid="{D18CF2E8-DAD6-46B4-8FAF-B09957011F2F}"/>
    <cellStyle name="Moneda [0] 2 31" xfId="48770" xr:uid="{15C166D6-83FB-4549-ADE3-B84C52ABC05B}"/>
    <cellStyle name="Moneda [0] 2 32" xfId="50968" xr:uid="{8D5AB6ED-ED54-4A47-8867-5DFBEC4CCF17}"/>
    <cellStyle name="Moneda [0] 2 33" xfId="53167" xr:uid="{A841A49E-E813-4FF8-B40D-B48841327A59}"/>
    <cellStyle name="Moneda [0] 2 34" xfId="55366" xr:uid="{C4CE7266-A5A2-499F-A23A-F2C9F78CA903}"/>
    <cellStyle name="Moneda [0] 2 35" xfId="57572" xr:uid="{68D8993F-31BF-4F0F-B54C-A2E680717A84}"/>
    <cellStyle name="Moneda [0] 2 36" xfId="59769" xr:uid="{2A96E910-15CD-45C1-BE44-4D45E7273692}"/>
    <cellStyle name="Moneda [0] 2 4" xfId="431" xr:uid="{91E650D3-F28E-4615-BF56-4CBA6F745BEA}"/>
    <cellStyle name="Moneda [0] 2 4 10" xfId="15585" xr:uid="{D9CFF463-ADE7-4972-B7BF-5EF4AD6E1CC8}"/>
    <cellStyle name="Moneda [0] 2 4 11" xfId="17784" xr:uid="{50C592E1-FE33-4681-891C-06B5F1F10268}"/>
    <cellStyle name="Moneda [0] 2 4 12" xfId="19986" xr:uid="{AC358554-7D3D-4E41-B923-9A96906E2C27}"/>
    <cellStyle name="Moneda [0] 2 4 13" xfId="22608" xr:uid="{8413D4CF-4011-4128-B55B-EABAC5082003}"/>
    <cellStyle name="Moneda [0] 2 4 14" xfId="24807" xr:uid="{20E16E26-E4EC-4B87-94ED-0FE3FB5DB977}"/>
    <cellStyle name="Moneda [0] 2 4 15" xfId="27001" xr:uid="{E8B676A6-B154-47E3-88FC-C0F893D24F79}"/>
    <cellStyle name="Moneda [0] 2 4 16" xfId="29502" xr:uid="{F4C1CBFE-5FA1-4C71-BBC5-0AD51D73A3E9}"/>
    <cellStyle name="Moneda [0] 2 4 17" xfId="31407" xr:uid="{DA1D177F-6AEC-4A2F-883D-CCAEAE719153}"/>
    <cellStyle name="Moneda [0] 2 4 18" xfId="33655" xr:uid="{95923F37-BDD1-4D88-BCFF-5C6D91479B00}"/>
    <cellStyle name="Moneda [0] 2 4 19" xfId="35851" xr:uid="{B8C981B3-96F1-420B-B7A0-FE44E693541F}"/>
    <cellStyle name="Moneda [0] 2 4 2" xfId="1382" xr:uid="{328F9712-3EB1-4C94-A149-1FDAB10D5EC4}"/>
    <cellStyle name="Moneda [0] 2 4 2 10" xfId="21173" xr:uid="{1304CC26-158A-43BB-A2B1-237CFB8DBC7B}"/>
    <cellStyle name="Moneda [0] 2 4 2 11" xfId="23787" xr:uid="{058AAB02-F1E0-42DC-969F-99EAFA1144AB}"/>
    <cellStyle name="Moneda [0] 2 4 2 12" xfId="25993" xr:uid="{A6D00B43-8D8E-4E2E-AFFA-1DCA786135E8}"/>
    <cellStyle name="Moneda [0] 2 4 2 13" xfId="28187" xr:uid="{15EBEB4A-BACA-4ED6-9165-421FF2EBC06D}"/>
    <cellStyle name="Moneda [0] 2 4 2 14" xfId="30390" xr:uid="{395FD74E-7019-4344-A1DB-070F9367E29A}"/>
    <cellStyle name="Moneda [0] 2 4 2 15" xfId="32598" xr:uid="{9017137A-B135-4AEE-B884-3F1D79F0E57B}"/>
    <cellStyle name="Moneda [0] 2 4 2 16" xfId="34842" xr:uid="{22E9733A-68DE-45B1-8563-A68504C3688E}"/>
    <cellStyle name="Moneda [0] 2 4 2 17" xfId="37037" xr:uid="{0FF92ED2-E821-42DD-BE61-DB70D3347AD2}"/>
    <cellStyle name="Moneda [0] 2 4 2 18" xfId="39250" xr:uid="{77C841EA-A434-42E6-9BC2-A28618A258A1}"/>
    <cellStyle name="Moneda [0] 2 4 2 19" xfId="41447" xr:uid="{CAABFF2B-5C9E-4634-8C6D-8FBE2557D29F}"/>
    <cellStyle name="Moneda [0] 2 4 2 2" xfId="3577" xr:uid="{6E81D771-9C1E-4FF3-92E2-DBC1B4F7FCB9}"/>
    <cellStyle name="Moneda [0] 2 4 2 20" xfId="43645" xr:uid="{10308F25-64A0-44F8-9806-CDB396DBBA35}"/>
    <cellStyle name="Moneda [0] 2 4 2 21" xfId="45840" xr:uid="{B3CC28FA-3906-4A2B-9E5B-6446B2987B4A}"/>
    <cellStyle name="Moneda [0] 2 4 2 22" xfId="48052" xr:uid="{30853D05-7D0C-47BF-B8BC-B61495E0CA00}"/>
    <cellStyle name="Moneda [0] 2 4 2 23" xfId="50260" xr:uid="{893D523E-03FD-45B9-B5C0-E19BF1A97587}"/>
    <cellStyle name="Moneda [0] 2 4 2 24" xfId="52457" xr:uid="{1B97C4C7-A84C-4270-9445-DD03B37BAE73}"/>
    <cellStyle name="Moneda [0] 2 4 2 25" xfId="54656" xr:uid="{FB10EC10-177A-4623-8D19-66D149ED14D8}"/>
    <cellStyle name="Moneda [0] 2 4 2 26" xfId="56856" xr:uid="{648BF842-3203-450E-A019-B3C2597D88FD}"/>
    <cellStyle name="Moneda [0] 2 4 2 27" xfId="59062" xr:uid="{1C886444-5D37-4C03-9B2F-A7521C1BC698}"/>
    <cellStyle name="Moneda [0] 2 4 2 28" xfId="61258" xr:uid="{78D784A4-8471-4BD6-8ED9-EB6F4F4974C1}"/>
    <cellStyle name="Moneda [0] 2 4 2 3" xfId="5775" xr:uid="{75A7ABA3-E69C-4137-9542-DBC5C8EBF907}"/>
    <cellStyle name="Moneda [0] 2 4 2 4" xfId="7984" xr:uid="{8C6D8630-EEDC-41B8-AC65-1D9FF2FA7874}"/>
    <cellStyle name="Moneda [0] 2 4 2 5" xfId="10181" xr:uid="{FBA7BD25-1F54-43E0-91CD-1799B395D5C8}"/>
    <cellStyle name="Moneda [0] 2 4 2 6" xfId="12381" xr:uid="{B680EDD1-7C3B-4B2A-ABBF-893374A1DE44}"/>
    <cellStyle name="Moneda [0] 2 4 2 7" xfId="14576" xr:uid="{393E167C-1A8A-4148-B5AF-06BDCB9CAD1F}"/>
    <cellStyle name="Moneda [0] 2 4 2 8" xfId="16771" xr:uid="{4D07C0C6-BC4B-465E-8E16-1F04295F2872}"/>
    <cellStyle name="Moneda [0] 2 4 2 9" xfId="18972" xr:uid="{49BAD278-F942-4897-8FDF-80B573EFC2B4}"/>
    <cellStyle name="Moneda [0] 2 4 20" xfId="38363" xr:uid="{D3DB3449-9D12-47A3-BCC1-5A9A90283F96}"/>
    <cellStyle name="Moneda [0] 2 4 21" xfId="40260" xr:uid="{4366BDF1-2CFF-431E-903D-684F2517DE9A}"/>
    <cellStyle name="Moneda [0] 2 4 22" xfId="42459" xr:uid="{4A84D388-ACC1-4270-8DC2-C367B91511B9}"/>
    <cellStyle name="Moneda [0] 2 4 23" xfId="44654" xr:uid="{64251A1B-76CA-4CBF-A219-6BF544045AF5}"/>
    <cellStyle name="Moneda [0] 2 4 24" xfId="46862" xr:uid="{07A4BBA2-6AEB-4C6C-8E3A-631847BF2D22}"/>
    <cellStyle name="Moneda [0] 2 4 25" xfId="49073" xr:uid="{76C351C6-C42B-456B-86CC-A58C39F9C4DF}"/>
    <cellStyle name="Moneda [0] 2 4 26" xfId="51271" xr:uid="{58A2BA91-49D6-4F7B-960B-DAA7E9CE38A9}"/>
    <cellStyle name="Moneda [0] 2 4 27" xfId="53470" xr:uid="{70FFDEB1-DC4C-451C-A119-957E6B2AEFB8}"/>
    <cellStyle name="Moneda [0] 2 4 28" xfId="55669" xr:uid="{6EC37E13-0201-4845-96A1-69C74CE4AE78}"/>
    <cellStyle name="Moneda [0] 2 4 29" xfId="57875" xr:uid="{CC8A901E-FD38-464E-A5E4-6C9CDA38E07F}"/>
    <cellStyle name="Moneda [0] 2 4 3" xfId="2916" xr:uid="{8B2E5465-A4FC-483D-AEA2-1E3D06AC974E}"/>
    <cellStyle name="Moneda [0] 2 4 3 10" xfId="23126" xr:uid="{7F635A0C-37C3-41D2-9DA5-28EB0525B1C7}"/>
    <cellStyle name="Moneda [0] 2 4 3 11" xfId="25332" xr:uid="{2AD097FD-CCD1-404D-925B-3C5EB8949084}"/>
    <cellStyle name="Moneda [0] 2 4 3 12" xfId="27526" xr:uid="{5C67C59B-8F15-48A0-A909-5AF276E910B0}"/>
    <cellStyle name="Moneda [0] 2 4 3 13" xfId="29729" xr:uid="{21DC0E08-22C8-4034-8562-588FB6481450}"/>
    <cellStyle name="Moneda [0] 2 4 3 14" xfId="31937" xr:uid="{BB2F1BF1-0578-4076-87E9-8E4D1DCC8EA8}"/>
    <cellStyle name="Moneda [0] 2 4 3 15" xfId="34181" xr:uid="{32B5884C-EC76-4FEC-9AE7-6CC3BFDF1503}"/>
    <cellStyle name="Moneda [0] 2 4 3 16" xfId="36376" xr:uid="{C553B5D2-B901-4481-832C-BE5E88C05430}"/>
    <cellStyle name="Moneda [0] 2 4 3 17" xfId="38589" xr:uid="{2A0F78A1-2030-4D88-A9CF-DF73353D3820}"/>
    <cellStyle name="Moneda [0] 2 4 3 18" xfId="40786" xr:uid="{1E2E51FE-CE40-4722-9B40-18F7DE649CD7}"/>
    <cellStyle name="Moneda [0] 2 4 3 19" xfId="42984" xr:uid="{6FA65E34-40FE-406A-ABA3-69B91A2FD20B}"/>
    <cellStyle name="Moneda [0] 2 4 3 2" xfId="5114" xr:uid="{1A739EF3-3584-4CCE-8B2E-E1B2DE51203C}"/>
    <cellStyle name="Moneda [0] 2 4 3 20" xfId="45179" xr:uid="{FCF8A05F-0FD3-44F4-8AEE-A712B98BB004}"/>
    <cellStyle name="Moneda [0] 2 4 3 21" xfId="47391" xr:uid="{312355FD-8229-4CFB-AD69-889CB513E541}"/>
    <cellStyle name="Moneda [0] 2 4 3 22" xfId="49599" xr:uid="{DFBA28DF-C7E3-480D-A397-8E417BEB5464}"/>
    <cellStyle name="Moneda [0] 2 4 3 23" xfId="51796" xr:uid="{A1D18957-15FA-4400-8649-76C69A262D85}"/>
    <cellStyle name="Moneda [0] 2 4 3 24" xfId="53995" xr:uid="{6FFB3088-25B4-42D6-8CFA-B41966E7150F}"/>
    <cellStyle name="Moneda [0] 2 4 3 25" xfId="56195" xr:uid="{A9340AB9-CBF0-4D61-AC83-A68E3A61BE4E}"/>
    <cellStyle name="Moneda [0] 2 4 3 26" xfId="58401" xr:uid="{89A3386A-4EFF-4606-B368-90A55AFBCF16}"/>
    <cellStyle name="Moneda [0] 2 4 3 27" xfId="60597" xr:uid="{04A9E7E7-08DE-4730-81C7-91F041F1B45B}"/>
    <cellStyle name="Moneda [0] 2 4 3 3" xfId="7323" xr:uid="{B7D3B31B-1C0F-4634-A816-2A8580FE37C7}"/>
    <cellStyle name="Moneda [0] 2 4 3 4" xfId="9520" xr:uid="{286D56C2-A278-4F32-8A85-B394AC63DB29}"/>
    <cellStyle name="Moneda [0] 2 4 3 5" xfId="11720" xr:uid="{63EE8747-FE0B-44E0-AD4C-2E0758B717C3}"/>
    <cellStyle name="Moneda [0] 2 4 3 6" xfId="13915" xr:uid="{55178BBC-9D40-467E-A917-02932394B3C5}"/>
    <cellStyle name="Moneda [0] 2 4 3 7" xfId="16110" xr:uid="{E8806C4C-EA43-4112-8275-7EA80EE7CAAB}"/>
    <cellStyle name="Moneda [0] 2 4 3 8" xfId="18311" xr:uid="{29BA65E3-1325-4553-9D28-84CD3707DBCE}"/>
    <cellStyle name="Moneda [0] 2 4 3 9" xfId="20512" xr:uid="{9781F348-A0D9-4B97-949D-4DA63CFAFA7F}"/>
    <cellStyle name="Moneda [0] 2 4 30" xfId="60072" xr:uid="{D1E32DF9-0C24-44D2-9436-D2A16BE8D521}"/>
    <cellStyle name="Moneda [0] 2 4 4" xfId="2390" xr:uid="{6B6B6FCD-A721-48CC-B24F-D5698EA4E602}"/>
    <cellStyle name="Moneda [0] 2 4 5" xfId="4588" xr:uid="{E563EAB0-C55A-4B26-A11B-56C8E46A9D32}"/>
    <cellStyle name="Moneda [0] 2 4 6" xfId="7098" xr:uid="{107BD3A7-5F4B-4884-9BAF-0C6FAB06B292}"/>
    <cellStyle name="Moneda [0] 2 4 7" xfId="8993" xr:uid="{AC94D301-C019-45E8-AA9C-421D45D4618A}"/>
    <cellStyle name="Moneda [0] 2 4 8" xfId="11195" xr:uid="{488D9DF4-ECE3-4720-AA6D-E6542327794F}"/>
    <cellStyle name="Moneda [0] 2 4 9" xfId="13390" xr:uid="{635C2166-2667-48C5-AE9E-ED0426E05B6D}"/>
    <cellStyle name="Moneda [0] 2 5" xfId="1236" xr:uid="{945D5139-46C5-44C1-B349-542959EC4310}"/>
    <cellStyle name="Moneda [0] 2 5 10" xfId="17640" xr:uid="{8AD94984-E89E-4DD9-B5BC-B41AE7E1B2EB}"/>
    <cellStyle name="Moneda [0] 2 5 11" xfId="19842" xr:uid="{DCED8333-D6B4-4E7A-94B2-0E8103C7688A}"/>
    <cellStyle name="Moneda [0] 2 5 12" xfId="22469" xr:uid="{347385E2-67C5-4B23-B0DF-6E640DDC46CF}"/>
    <cellStyle name="Moneda [0] 2 5 13" xfId="24663" xr:uid="{0B3A1CE7-E831-4F44-A831-0F11DCC880A5}"/>
    <cellStyle name="Moneda [0] 2 5 14" xfId="26857" xr:uid="{C6F855CB-7CB4-419D-8D8C-5A88EDD451CF}"/>
    <cellStyle name="Moneda [0] 2 5 15" xfId="29355" xr:uid="{3F5A5B40-665A-4792-802D-A41ED80179EE}"/>
    <cellStyle name="Moneda [0] 2 5 16" xfId="31263" xr:uid="{9009F686-9888-4172-B197-BBE7D54B4976}"/>
    <cellStyle name="Moneda [0] 2 5 17" xfId="33511" xr:uid="{CFCB2EED-3108-40A6-91CF-3CE5E753106C}"/>
    <cellStyle name="Moneda [0] 2 5 18" xfId="35707" xr:uid="{645AA183-59D1-43B7-8A6F-EAEE15E6ECF4}"/>
    <cellStyle name="Moneda [0] 2 5 19" xfId="38222" xr:uid="{60C25764-1A28-41CD-89FC-57F853A2D5B0}"/>
    <cellStyle name="Moneda [0] 2 5 2" xfId="3433" xr:uid="{A94BF106-9503-44A6-9640-0317EDFB37C7}"/>
    <cellStyle name="Moneda [0] 2 5 2 10" xfId="23643" xr:uid="{B2BFD2B9-F14D-4CDD-9C53-269A285C3554}"/>
    <cellStyle name="Moneda [0] 2 5 2 11" xfId="25849" xr:uid="{C73CC8AB-EF1D-4504-BCE7-13DE6471B748}"/>
    <cellStyle name="Moneda [0] 2 5 2 12" xfId="28043" xr:uid="{12284416-C00F-46A6-9F7B-494FE09F5303}"/>
    <cellStyle name="Moneda [0] 2 5 2 13" xfId="30246" xr:uid="{A411820E-5E9B-4E25-AE85-D4AAFB53857A}"/>
    <cellStyle name="Moneda [0] 2 5 2 14" xfId="32454" xr:uid="{AC76AD4A-0F2D-4EAA-91DE-F2A630138D47}"/>
    <cellStyle name="Moneda [0] 2 5 2 15" xfId="34698" xr:uid="{A741D713-C47D-42A7-A521-A3CDF87489BA}"/>
    <cellStyle name="Moneda [0] 2 5 2 16" xfId="36893" xr:uid="{8A8F74DE-2261-4691-ABDE-C76A080752A6}"/>
    <cellStyle name="Moneda [0] 2 5 2 17" xfId="39106" xr:uid="{15B0B02D-4B9A-4357-83DC-35F016DDC2C2}"/>
    <cellStyle name="Moneda [0] 2 5 2 18" xfId="41303" xr:uid="{D7814B2C-81ED-43F6-A716-91BC8D3C3AD9}"/>
    <cellStyle name="Moneda [0] 2 5 2 19" xfId="43501" xr:uid="{BB7C9396-F6A1-4C70-9861-8B2CF5307360}"/>
    <cellStyle name="Moneda [0] 2 5 2 2" xfId="5631" xr:uid="{9253FFD6-5C6F-45AF-B28C-CF184AD40FE1}"/>
    <cellStyle name="Moneda [0] 2 5 2 20" xfId="45696" xr:uid="{DE9C6641-81B2-457E-B863-5AB5209F27F0}"/>
    <cellStyle name="Moneda [0] 2 5 2 21" xfId="47908" xr:uid="{02746EB5-6E05-4E69-AC35-808D5EE18F2B}"/>
    <cellStyle name="Moneda [0] 2 5 2 22" xfId="50116" xr:uid="{E7EF0F7E-DBF6-4F68-B646-BFF52F43C581}"/>
    <cellStyle name="Moneda [0] 2 5 2 23" xfId="52313" xr:uid="{B8ADA2E8-4607-4D3C-AF03-4EE603E3F5E1}"/>
    <cellStyle name="Moneda [0] 2 5 2 24" xfId="54512" xr:uid="{F097F630-DEC9-4630-A8BB-F050E62907BE}"/>
    <cellStyle name="Moneda [0] 2 5 2 25" xfId="56712" xr:uid="{A7D09188-DFE3-4C05-BDCA-90B97B4264F6}"/>
    <cellStyle name="Moneda [0] 2 5 2 26" xfId="58918" xr:uid="{DED703DB-DE54-4E0F-AB98-A31700C41055}"/>
    <cellStyle name="Moneda [0] 2 5 2 27" xfId="61114" xr:uid="{EED4ED1B-0BF9-44EF-A2EE-B6BF90387E9D}"/>
    <cellStyle name="Moneda [0] 2 5 2 3" xfId="7840" xr:uid="{ABC197CC-483F-4298-ADCF-F7BC6F507A93}"/>
    <cellStyle name="Moneda [0] 2 5 2 4" xfId="10037" xr:uid="{7B8AE77F-0B96-477F-92F0-0F30288AB2D3}"/>
    <cellStyle name="Moneda [0] 2 5 2 5" xfId="12237" xr:uid="{E3897E8F-DCF2-412D-90FC-FB5C006E1BA6}"/>
    <cellStyle name="Moneda [0] 2 5 2 6" xfId="14432" xr:uid="{D828A640-3664-4884-A008-B49B95D319C5}"/>
    <cellStyle name="Moneda [0] 2 5 2 7" xfId="16627" xr:uid="{DF08E77E-AA5A-45F1-9F95-D3B03FC03C20}"/>
    <cellStyle name="Moneda [0] 2 5 2 8" xfId="18828" xr:uid="{22ED7263-66BC-476B-BF34-E0A42595CC9E}"/>
    <cellStyle name="Moneda [0] 2 5 2 9" xfId="21029" xr:uid="{1EBCD4B7-8E16-41C1-A2D9-EAF17C44A226}"/>
    <cellStyle name="Moneda [0] 2 5 20" xfId="40116" xr:uid="{E1BC3F36-A52D-488A-B72B-933C71EC7F26}"/>
    <cellStyle name="Moneda [0] 2 5 21" xfId="42315" xr:uid="{6D935DD6-CAB2-4295-BA93-70CD17BF76B0}"/>
    <cellStyle name="Moneda [0] 2 5 22" xfId="44510" xr:uid="{7010B553-119E-4C2E-A62B-0714CA30DC77}"/>
    <cellStyle name="Moneda [0] 2 5 23" xfId="46718" xr:uid="{86457AE1-3C04-42B4-8CB6-B1C44A0AD4AC}"/>
    <cellStyle name="Moneda [0] 2 5 24" xfId="48929" xr:uid="{E480A6E4-102B-4605-AD69-BAA82FDAC5D2}"/>
    <cellStyle name="Moneda [0] 2 5 25" xfId="51127" xr:uid="{2459F6B9-91E1-40F8-950E-F2D5ABAD0A36}"/>
    <cellStyle name="Moneda [0] 2 5 26" xfId="53326" xr:uid="{117BA5CF-52F8-4ACB-952E-E4DD6A7C711E}"/>
    <cellStyle name="Moneda [0] 2 5 27" xfId="55525" xr:uid="{57872898-8C20-4C9A-B03C-56153D63CE88}"/>
    <cellStyle name="Moneda [0] 2 5 28" xfId="57731" xr:uid="{8510EED0-1A40-49B1-851B-6AB4416B035A}"/>
    <cellStyle name="Moneda [0] 2 5 29" xfId="59928" xr:uid="{BC6018D2-E788-4D44-8629-D3F7E1AEFA90}"/>
    <cellStyle name="Moneda [0] 2 5 3" xfId="2246" xr:uid="{4C0A84E7-98CF-4795-A7C5-C0D23722F13E}"/>
    <cellStyle name="Moneda [0] 2 5 4" xfId="4444" xr:uid="{128E6FDD-E4DF-4C16-9D2E-95EC9E0D9324}"/>
    <cellStyle name="Moneda [0] 2 5 5" xfId="6886" xr:uid="{C398FA5E-4526-49FA-800C-E7B214EE33E0}"/>
    <cellStyle name="Moneda [0] 2 5 6" xfId="8849" xr:uid="{4DFF03A2-1221-400B-A81D-9D743035ECA9}"/>
    <cellStyle name="Moneda [0] 2 5 7" xfId="11051" xr:uid="{C2576AA4-A516-4F6C-A498-8E33D8F4B16B}"/>
    <cellStyle name="Moneda [0] 2 5 8" xfId="13246" xr:uid="{E3DB0F5C-51B8-45B4-969C-0178B548CD10}"/>
    <cellStyle name="Moneda [0] 2 5 9" xfId="15441" xr:uid="{6E815055-6267-40FF-812B-0C61A4791D7A}"/>
    <cellStyle name="Moneda [0] 2 6" xfId="1076" xr:uid="{337C1969-6313-4E50-BD58-E95517D44AC7}"/>
    <cellStyle name="Moneda [0] 2 6 10" xfId="20870" xr:uid="{ACD3AC35-5BD3-4D71-BEFC-5980EB49C7AB}"/>
    <cellStyle name="Moneda [0] 2 6 11" xfId="23484" xr:uid="{BEC8E338-5544-430B-BE1C-E4194AB81CBE}"/>
    <cellStyle name="Moneda [0] 2 6 12" xfId="25690" xr:uid="{5195B968-5992-4137-9FFF-13EC4BDE42C2}"/>
    <cellStyle name="Moneda [0] 2 6 13" xfId="27884" xr:uid="{E4FB5257-5628-43E2-911E-9FD25D66E220}"/>
    <cellStyle name="Moneda [0] 2 6 14" xfId="30087" xr:uid="{1C94CEF4-5B5A-4A16-8FF3-FEC3F9B4C260}"/>
    <cellStyle name="Moneda [0] 2 6 15" xfId="32295" xr:uid="{6B49D0A0-2C1A-4ABA-9BC0-5D7D5F05082B}"/>
    <cellStyle name="Moneda [0] 2 6 16" xfId="34539" xr:uid="{0CDDC400-27A3-4CDF-84D4-F7B24090B7B4}"/>
    <cellStyle name="Moneda [0] 2 6 17" xfId="36734" xr:uid="{ACB630A0-D015-4635-86BD-8554B891EF65}"/>
    <cellStyle name="Moneda [0] 2 6 18" xfId="38947" xr:uid="{60449DCE-BC00-4638-B0A5-1B4DCFC7CC30}"/>
    <cellStyle name="Moneda [0] 2 6 19" xfId="41144" xr:uid="{04FAD889-8D8D-425B-8E9F-5ECEA28D2267}"/>
    <cellStyle name="Moneda [0] 2 6 2" xfId="3274" xr:uid="{DD47730E-0A68-4EEA-8193-9B03A4B328D5}"/>
    <cellStyle name="Moneda [0] 2 6 20" xfId="43342" xr:uid="{3233E8C3-B980-4D6C-B9E7-7169AD993401}"/>
    <cellStyle name="Moneda [0] 2 6 21" xfId="45537" xr:uid="{BAB98537-359D-4529-A91F-B93758719E32}"/>
    <cellStyle name="Moneda [0] 2 6 22" xfId="47749" xr:uid="{3DE9C24A-C37B-4D11-AD45-FB692C27ABF0}"/>
    <cellStyle name="Moneda [0] 2 6 23" xfId="49957" xr:uid="{F3CCA828-419B-4059-9BE5-DC5B7548F1CD}"/>
    <cellStyle name="Moneda [0] 2 6 24" xfId="52154" xr:uid="{72FDF67C-9077-44C5-8355-A8B0D5576309}"/>
    <cellStyle name="Moneda [0] 2 6 25" xfId="54353" xr:uid="{92886D35-16E8-4EB3-BE64-E78C3D4E90EF}"/>
    <cellStyle name="Moneda [0] 2 6 26" xfId="56553" xr:uid="{A61BDC42-4A47-4318-8429-5CE8907E27E0}"/>
    <cellStyle name="Moneda [0] 2 6 27" xfId="58759" xr:uid="{2AEAF860-3614-4D2A-92B7-C5F4A962E5B1}"/>
    <cellStyle name="Moneda [0] 2 6 28" xfId="60955" xr:uid="{9D4AC4FC-2627-457B-A531-E0949C411503}"/>
    <cellStyle name="Moneda [0] 2 6 3" xfId="5472" xr:uid="{904BD577-0F24-4FB3-81EC-E5333E4BD009}"/>
    <cellStyle name="Moneda [0] 2 6 4" xfId="7681" xr:uid="{FD779273-FB4C-40EE-AF23-AAC1BD457D9A}"/>
    <cellStyle name="Moneda [0] 2 6 5" xfId="9878" xr:uid="{031858C7-1976-41F1-9BBA-F034B61EAB1A}"/>
    <cellStyle name="Moneda [0] 2 6 6" xfId="12078" xr:uid="{FA4EBFEE-C4C6-44F6-AB02-DF888CB7D68B}"/>
    <cellStyle name="Moneda [0] 2 6 7" xfId="14273" xr:uid="{962E5C2C-2879-44FA-BDE2-A8B5AC98B3FF}"/>
    <cellStyle name="Moneda [0] 2 6 8" xfId="16468" xr:uid="{EC326430-8DBD-4F62-8256-CBA577EE9309}"/>
    <cellStyle name="Moneda [0] 2 6 9" xfId="18669" xr:uid="{666EEC91-3B44-47E2-896A-E843C6BA9916}"/>
    <cellStyle name="Moneda [0] 2 7" xfId="1749" xr:uid="{C3DDD16A-8ABC-40AB-BC57-A435FB6F3701}"/>
    <cellStyle name="Moneda [0] 2 7 10" xfId="21540" xr:uid="{34BEEF8A-F72B-436B-93B5-F72767C34783}"/>
    <cellStyle name="Moneda [0] 2 7 11" xfId="24154" xr:uid="{D20C26E4-2230-47EA-96E4-ED2A040E0FAD}"/>
    <cellStyle name="Moneda [0] 2 7 12" xfId="26360" xr:uid="{2D85DA5D-B6D4-4B42-A675-9828CB48E3B0}"/>
    <cellStyle name="Moneda [0] 2 7 13" xfId="28554" xr:uid="{E7FDEE48-46D9-4669-95B2-B4A9B529AA7C}"/>
    <cellStyle name="Moneda [0] 2 7 14" xfId="30757" xr:uid="{31EF649A-051E-4053-B6B7-1BE0AB6CB322}"/>
    <cellStyle name="Moneda [0] 2 7 15" xfId="32965" xr:uid="{8FE169CD-1C68-4272-9993-32E031423933}"/>
    <cellStyle name="Moneda [0] 2 7 16" xfId="35209" xr:uid="{B1F13BBD-1AB3-4611-9095-7BDA11E49FAB}"/>
    <cellStyle name="Moneda [0] 2 7 17" xfId="37404" xr:uid="{DAF45389-078C-4B60-B026-227363507095}"/>
    <cellStyle name="Moneda [0] 2 7 18" xfId="39617" xr:uid="{5DBECB94-B0A3-4ABE-95A9-4D54F7BD62EC}"/>
    <cellStyle name="Moneda [0] 2 7 19" xfId="41814" xr:uid="{B4A1B3D6-3859-4A41-B9CA-A7F2660BB8AD}"/>
    <cellStyle name="Moneda [0] 2 7 2" xfId="3944" xr:uid="{5B537C7C-23F6-4E17-B70A-8CFA6D08B4B0}"/>
    <cellStyle name="Moneda [0] 2 7 20" xfId="44012" xr:uid="{94708E27-9FFC-40A0-9246-93B19F4B5515}"/>
    <cellStyle name="Moneda [0] 2 7 21" xfId="46207" xr:uid="{3284C9B9-508A-4081-BA79-BB14CC0719B9}"/>
    <cellStyle name="Moneda [0] 2 7 22" xfId="48419" xr:uid="{FDF2F5C8-CFE6-4CE9-B28A-A8C2B182BD8C}"/>
    <cellStyle name="Moneda [0] 2 7 23" xfId="50627" xr:uid="{4C836B32-723F-4FB1-9D08-03B6B3722203}"/>
    <cellStyle name="Moneda [0] 2 7 24" xfId="52824" xr:uid="{D3BE4DF8-4564-4636-B798-74C8091BB1F3}"/>
    <cellStyle name="Moneda [0] 2 7 25" xfId="55023" xr:uid="{CE82772B-23BA-4C7E-A02F-9EE192360A1E}"/>
    <cellStyle name="Moneda [0] 2 7 26" xfId="57223" xr:uid="{DC2C2718-A0FE-4DB0-A8D0-84FBE75643A9}"/>
    <cellStyle name="Moneda [0] 2 7 27" xfId="59429" xr:uid="{F6F85F88-4926-47F6-9E32-98BEA2981136}"/>
    <cellStyle name="Moneda [0] 2 7 28" xfId="61625" xr:uid="{D4102B00-27A9-488C-A795-49165C163731}"/>
    <cellStyle name="Moneda [0] 2 7 3" xfId="6142" xr:uid="{76E3B8A8-087C-4C59-B8B4-EF8C645770E6}"/>
    <cellStyle name="Moneda [0] 2 7 4" xfId="8351" xr:uid="{E10ECA49-BC1C-4E90-B7BC-92A0DC4DA79B}"/>
    <cellStyle name="Moneda [0] 2 7 5" xfId="10548" xr:uid="{2D6255AC-DE9F-40C5-8BE5-6714B008AA35}"/>
    <cellStyle name="Moneda [0] 2 7 6" xfId="12748" xr:uid="{8ED8B7D6-18CF-49E1-82C3-857693AD9D8C}"/>
    <cellStyle name="Moneda [0] 2 7 7" xfId="14943" xr:uid="{DBDE00FE-9943-4F71-9A2F-B4CC0C0739C6}"/>
    <cellStyle name="Moneda [0] 2 7 8" xfId="17138" xr:uid="{FBFEF483-1ACE-4295-B0BA-3927E905DFD7}"/>
    <cellStyle name="Moneda [0] 2 7 9" xfId="19339" xr:uid="{87E41BAE-B16F-40CD-B645-14145302A64E}"/>
    <cellStyle name="Moneda [0] 2 8" xfId="2772" xr:uid="{E35B64C2-C73D-4E30-9E2E-13A269753F21}"/>
    <cellStyle name="Moneda [0] 2 8 10" xfId="22982" xr:uid="{687D578B-BA15-4910-A8F7-BE66945838D4}"/>
    <cellStyle name="Moneda [0] 2 8 11" xfId="25188" xr:uid="{19B79F15-F063-44F0-A8FC-FBB774458CB9}"/>
    <cellStyle name="Moneda [0] 2 8 12" xfId="27382" xr:uid="{EAF96635-AC95-4C2B-BEF4-F154145E8805}"/>
    <cellStyle name="Moneda [0] 2 8 13" xfId="29585" xr:uid="{8B42D045-CD71-4241-B4BA-E1B08FEBA922}"/>
    <cellStyle name="Moneda [0] 2 8 14" xfId="31793" xr:uid="{43007E5C-6A0C-438B-BB03-06DBEAABE64D}"/>
    <cellStyle name="Moneda [0] 2 8 15" xfId="34037" xr:uid="{6D6AA493-BA2E-43A0-8E33-B824E423B2FD}"/>
    <cellStyle name="Moneda [0] 2 8 16" xfId="36232" xr:uid="{1A866149-901F-49AC-83C5-B48DE3037FC2}"/>
    <cellStyle name="Moneda [0] 2 8 17" xfId="38445" xr:uid="{3C996039-7A20-4E89-91E5-9BFC4D9B3664}"/>
    <cellStyle name="Moneda [0] 2 8 18" xfId="40642" xr:uid="{9B079848-37A2-43A0-88D9-0B36C337B6D6}"/>
    <cellStyle name="Moneda [0] 2 8 19" xfId="42840" xr:uid="{AA855FAA-8064-43DC-A1E1-C54ED2F68150}"/>
    <cellStyle name="Moneda [0] 2 8 2" xfId="4970" xr:uid="{B00F0C00-D1CE-4BA4-97AC-36D449025E21}"/>
    <cellStyle name="Moneda [0] 2 8 20" xfId="45035" xr:uid="{60404370-B4D5-416F-AD56-0413928058B4}"/>
    <cellStyle name="Moneda [0] 2 8 21" xfId="47247" xr:uid="{A9FD6949-A6A6-4E79-9E87-93AAF9F17134}"/>
    <cellStyle name="Moneda [0] 2 8 22" xfId="49455" xr:uid="{6AAA5548-379C-4722-9CF6-C3424754428C}"/>
    <cellStyle name="Moneda [0] 2 8 23" xfId="51652" xr:uid="{7E990466-5849-48CA-9FD1-D1F79442758E}"/>
    <cellStyle name="Moneda [0] 2 8 24" xfId="53851" xr:uid="{D5CA0454-A4F7-4FB5-BD71-8E1D02A04A67}"/>
    <cellStyle name="Moneda [0] 2 8 25" xfId="56051" xr:uid="{6C51C664-3C1D-43A7-870F-5C06341FD403}"/>
    <cellStyle name="Moneda [0] 2 8 26" xfId="58257" xr:uid="{2BD222E1-7ABD-4A54-80F6-8A69C7EE53F8}"/>
    <cellStyle name="Moneda [0] 2 8 27" xfId="60453" xr:uid="{ABF0C097-1A26-484F-865C-9D2C6A0279AB}"/>
    <cellStyle name="Moneda [0] 2 8 3" xfId="7179" xr:uid="{EB8EC191-8F38-48D6-B88B-864E12D34142}"/>
    <cellStyle name="Moneda [0] 2 8 4" xfId="9376" xr:uid="{17D29FAA-3518-4078-9FF1-1BA73293EC3A}"/>
    <cellStyle name="Moneda [0] 2 8 5" xfId="11576" xr:uid="{47D8FF36-7C45-4FBA-A900-F982797CB492}"/>
    <cellStyle name="Moneda [0] 2 8 6" xfId="13771" xr:uid="{00884373-D3D7-4708-B8C3-62E99EA2D83A}"/>
    <cellStyle name="Moneda [0] 2 8 7" xfId="15966" xr:uid="{A0ED0EA7-6B08-44E1-9BB7-641CB66F398F}"/>
    <cellStyle name="Moneda [0] 2 8 8" xfId="18167" xr:uid="{FFF6D9D7-5384-4F4A-B78C-0664F7299DC9}"/>
    <cellStyle name="Moneda [0] 2 8 9" xfId="20368" xr:uid="{81133A7D-68BE-4646-AD03-883DD25144F6}"/>
    <cellStyle name="Moneda [0] 2 9" xfId="2087" xr:uid="{24FDF6E7-AB9D-4BA1-B062-50A268E7C6AE}"/>
    <cellStyle name="Moneda [0] 3" xfId="348" xr:uid="{FA20FFBE-C5B2-4F7C-89CB-4539515D79FC}"/>
    <cellStyle name="Moneda [0] 3 10" xfId="10926" xr:uid="{80B8D92E-DC9B-485F-B0FF-A1684C387266}"/>
    <cellStyle name="Moneda [0] 3 11" xfId="13121" xr:uid="{259A49C9-A11A-421B-B03D-5E89E6421B67}"/>
    <cellStyle name="Moneda [0] 3 12" xfId="15316" xr:uid="{4BE198F6-F629-4917-9BC9-68E9B9C4FD41}"/>
    <cellStyle name="Moneda [0] 3 13" xfId="17515" xr:uid="{340F946E-F097-480B-86C5-7905E72C0116}"/>
    <cellStyle name="Moneda [0] 3 14" xfId="19717" xr:uid="{3DE42938-0EB6-41F6-AF91-DBE867D23C7E}"/>
    <cellStyle name="Moneda [0] 3 15" xfId="22352" xr:uid="{3226C5DE-9D6E-4430-A385-64253FDC237A}"/>
    <cellStyle name="Moneda [0] 3 16" xfId="24538" xr:uid="{4F5DD257-76D1-4CD0-ACD8-1ED8F5AC7340}"/>
    <cellStyle name="Moneda [0] 3 17" xfId="26732" xr:uid="{E10524FD-EFB4-4A7A-BD6C-6A46B46272C2}"/>
    <cellStyle name="Moneda [0] 3 18" xfId="29297" xr:uid="{5CCE38B8-DACC-4B15-AA68-560717069F3D}"/>
    <cellStyle name="Moneda [0] 3 19" xfId="31137" xr:uid="{91926DE9-8065-4FFE-94A8-3ABE70DEE43B}"/>
    <cellStyle name="Moneda [0] 3 2" xfId="1050" xr:uid="{17571398-0714-473D-8C8B-BEB28EAB5AD8}"/>
    <cellStyle name="Moneda [0] 3 2 10" xfId="15920" xr:uid="{1BC8EDE5-8A64-43AC-BBCB-FD8A7CA31115}"/>
    <cellStyle name="Moneda [0] 3 2 11" xfId="18121" xr:uid="{20D9931F-973A-40C0-A243-809C6347602B}"/>
    <cellStyle name="Moneda [0] 3 2 12" xfId="20322" xr:uid="{FBA6B7A6-4BA2-4200-8ABA-CCD6619422DC}"/>
    <cellStyle name="Moneda [0] 3 2 13" xfId="22936" xr:uid="{8F00311C-B090-4346-8C70-C31BC782C85E}"/>
    <cellStyle name="Moneda [0] 3 2 14" xfId="25142" xr:uid="{C0655755-ADA4-4BBE-8DFD-43E24D2F2CFD}"/>
    <cellStyle name="Moneda [0] 3 2 15" xfId="27336" xr:uid="{D89D0F9B-8258-47B3-BACD-347EFF16FA90}"/>
    <cellStyle name="Moneda [0] 3 2 16" xfId="29539" xr:uid="{091B258D-44B9-436D-B23F-122E2C238C89}"/>
    <cellStyle name="Moneda [0] 3 2 17" xfId="31747" xr:uid="{4AC86CD1-5EC4-4198-AF12-85BB079FFFD3}"/>
    <cellStyle name="Moneda [0] 3 2 18" xfId="33991" xr:uid="{494BEE03-8E7A-4EE0-B23C-EE1F7D76B21A}"/>
    <cellStyle name="Moneda [0] 3 2 19" xfId="36186" xr:uid="{DC7F4972-F8C1-4FB5-AE9E-0A1274E2BF6D}"/>
    <cellStyle name="Moneda [0] 3 2 2" xfId="1720" xr:uid="{5E10782B-5EA5-410E-B980-E1B43ACF1E49}"/>
    <cellStyle name="Moneda [0] 3 2 2 10" xfId="21511" xr:uid="{0F502BA9-AC50-49D0-86B8-DD35EE140BF1}"/>
    <cellStyle name="Moneda [0] 3 2 2 11" xfId="24125" xr:uid="{24BE35B7-D4F7-49E9-9899-09E0CA3E706A}"/>
    <cellStyle name="Moneda [0] 3 2 2 12" xfId="26331" xr:uid="{4B44B08B-955F-48F5-ABBC-D20B1A54FB50}"/>
    <cellStyle name="Moneda [0] 3 2 2 13" xfId="28525" xr:uid="{23DB86AB-0C65-49EF-A32E-F473378074B3}"/>
    <cellStyle name="Moneda [0] 3 2 2 14" xfId="30728" xr:uid="{8F85B311-DAB3-4AA1-AB14-6B15E559115A}"/>
    <cellStyle name="Moneda [0] 3 2 2 15" xfId="32936" xr:uid="{E27DEC11-DEF0-47BF-971A-87632CE1848A}"/>
    <cellStyle name="Moneda [0] 3 2 2 16" xfId="35180" xr:uid="{34AA155B-61F7-4CD8-A3E3-A05F106860DD}"/>
    <cellStyle name="Moneda [0] 3 2 2 17" xfId="37375" xr:uid="{B404343D-6747-461D-B56C-2C722D0AC15B}"/>
    <cellStyle name="Moneda [0] 3 2 2 18" xfId="39588" xr:uid="{485F53AD-2A6A-458A-9992-5204925CEE11}"/>
    <cellStyle name="Moneda [0] 3 2 2 19" xfId="41785" xr:uid="{ED58B14C-9514-4365-958E-1AB1357BF708}"/>
    <cellStyle name="Moneda [0] 3 2 2 2" xfId="3915" xr:uid="{27A03DE2-4225-4EBB-BBED-3415C2470D60}"/>
    <cellStyle name="Moneda [0] 3 2 2 20" xfId="43983" xr:uid="{900B4DED-3073-4987-A838-41D21CDC64B5}"/>
    <cellStyle name="Moneda [0] 3 2 2 21" xfId="46178" xr:uid="{242C875D-20DB-4E64-9588-166F2AF75046}"/>
    <cellStyle name="Moneda [0] 3 2 2 22" xfId="48390" xr:uid="{17A0A22C-15E3-4305-A35F-AB84742BEC03}"/>
    <cellStyle name="Moneda [0] 3 2 2 23" xfId="50598" xr:uid="{AF1EDFE2-9036-4EC6-8C00-6D9377C7B302}"/>
    <cellStyle name="Moneda [0] 3 2 2 24" xfId="52795" xr:uid="{BCF34F5A-3135-4CA4-88E4-E3BEA45C09C6}"/>
    <cellStyle name="Moneda [0] 3 2 2 25" xfId="54994" xr:uid="{56056B9B-47F8-4E7E-AA21-C99B472C4E54}"/>
    <cellStyle name="Moneda [0] 3 2 2 26" xfId="57194" xr:uid="{E0B617A7-5944-4EBC-845A-B3D79928D5DA}"/>
    <cellStyle name="Moneda [0] 3 2 2 27" xfId="59400" xr:uid="{ACF20A8D-2FF8-4E09-9C79-1A9D133B4856}"/>
    <cellStyle name="Moneda [0] 3 2 2 28" xfId="61596" xr:uid="{07256D53-C19F-4321-9B89-A6531420159F}"/>
    <cellStyle name="Moneda [0] 3 2 2 3" xfId="6113" xr:uid="{3012BF33-84DF-4999-94D7-DB1A3FFBA3F3}"/>
    <cellStyle name="Moneda [0] 3 2 2 4" xfId="8322" xr:uid="{BC5847DA-17A4-47AF-80EF-AB969080BC42}"/>
    <cellStyle name="Moneda [0] 3 2 2 5" xfId="10519" xr:uid="{8505E95F-9904-4900-9326-CA8817038AA8}"/>
    <cellStyle name="Moneda [0] 3 2 2 6" xfId="12719" xr:uid="{E40FC6E2-ED8D-4E75-B105-B4B26AA76544}"/>
    <cellStyle name="Moneda [0] 3 2 2 7" xfId="14914" xr:uid="{4C948FCC-F441-4F0F-B921-2720C7D8BEC8}"/>
    <cellStyle name="Moneda [0] 3 2 2 8" xfId="17109" xr:uid="{F844D5FE-01C4-4A95-A22C-71A025861239}"/>
    <cellStyle name="Moneda [0] 3 2 2 9" xfId="19310" xr:uid="{46FEB4B7-2903-4135-AF08-FD20EB9037D4}"/>
    <cellStyle name="Moneda [0] 3 2 20" xfId="38399" xr:uid="{6F4F4F73-5FC1-433D-9AC5-90ABC3D4B575}"/>
    <cellStyle name="Moneda [0] 3 2 21" xfId="40596" xr:uid="{07FF8507-677C-4710-966C-96F28A443881}"/>
    <cellStyle name="Moneda [0] 3 2 22" xfId="42794" xr:uid="{096F2ACB-FE9F-486D-BADF-8420B81FC8A0}"/>
    <cellStyle name="Moneda [0] 3 2 23" xfId="44989" xr:uid="{A19D3B7F-27A6-4E5F-AFAB-C6A85D5C553A}"/>
    <cellStyle name="Moneda [0] 3 2 24" xfId="47201" xr:uid="{583631AC-65D1-435D-935B-86251B642824}"/>
    <cellStyle name="Moneda [0] 3 2 25" xfId="49409" xr:uid="{CED9E19F-51E2-4F6D-B970-37494A256F96}"/>
    <cellStyle name="Moneda [0] 3 2 26" xfId="51606" xr:uid="{C25214C6-CF0D-4BA4-AB88-F8BDF9390694}"/>
    <cellStyle name="Moneda [0] 3 2 27" xfId="53805" xr:uid="{32C7AF48-2B76-4A76-8A94-E43D3214390D}"/>
    <cellStyle name="Moneda [0] 3 2 28" xfId="56005" xr:uid="{A1A6B7C5-9271-4BEE-8C42-9672B4E127F4}"/>
    <cellStyle name="Moneda [0] 3 2 29" xfId="58211" xr:uid="{4EFD5419-B916-4305-9BCD-DE947D8B07EB}"/>
    <cellStyle name="Moneda [0] 3 2 3" xfId="3251" xr:uid="{4EB7169D-01D2-4EE7-A2F9-4A3B48420905}"/>
    <cellStyle name="Moneda [0] 3 2 3 10" xfId="23461" xr:uid="{148D7AB5-6A23-4F0A-BD67-D92469D7026B}"/>
    <cellStyle name="Moneda [0] 3 2 3 11" xfId="25667" xr:uid="{AC3079BE-4702-4F2D-A734-D7040F86033B}"/>
    <cellStyle name="Moneda [0] 3 2 3 12" xfId="27861" xr:uid="{E954476C-27AC-4811-8808-921D658D033F}"/>
    <cellStyle name="Moneda [0] 3 2 3 13" xfId="30064" xr:uid="{C89364B9-C25D-41BB-8A07-7473B7DEC22D}"/>
    <cellStyle name="Moneda [0] 3 2 3 14" xfId="32272" xr:uid="{ED149310-EC9E-47F0-83C9-A8ABA8D86EB7}"/>
    <cellStyle name="Moneda [0] 3 2 3 15" xfId="34516" xr:uid="{4378EEC6-9C03-4D4D-93A7-2BC8792205F5}"/>
    <cellStyle name="Moneda [0] 3 2 3 16" xfId="36711" xr:uid="{D129CCB1-5383-42B9-9E76-8F1079C60D07}"/>
    <cellStyle name="Moneda [0] 3 2 3 17" xfId="38924" xr:uid="{ACFF4703-8852-4741-9542-B29F81B28BAE}"/>
    <cellStyle name="Moneda [0] 3 2 3 18" xfId="41121" xr:uid="{82E38FFD-14C3-466E-95E6-DF1949E385C1}"/>
    <cellStyle name="Moneda [0] 3 2 3 19" xfId="43319" xr:uid="{8763C68A-B580-46E2-AE97-23AD4C0BE6B2}"/>
    <cellStyle name="Moneda [0] 3 2 3 2" xfId="5449" xr:uid="{6E022C68-1166-435E-A1F1-25E44F7A6F7C}"/>
    <cellStyle name="Moneda [0] 3 2 3 20" xfId="45514" xr:uid="{55865D4D-31DA-43C0-B7C2-BC8924A423D3}"/>
    <cellStyle name="Moneda [0] 3 2 3 21" xfId="47726" xr:uid="{274B98E6-2212-4007-A032-CCF4D770FF57}"/>
    <cellStyle name="Moneda [0] 3 2 3 22" xfId="49934" xr:uid="{ACE931D5-D00E-4E60-831A-BD922B52CD25}"/>
    <cellStyle name="Moneda [0] 3 2 3 23" xfId="52131" xr:uid="{FFA31EF2-A9CB-482F-B858-A5BD23F7847B}"/>
    <cellStyle name="Moneda [0] 3 2 3 24" xfId="54330" xr:uid="{ED4C77B4-4059-413D-958E-8DA665F98DBE}"/>
    <cellStyle name="Moneda [0] 3 2 3 25" xfId="56530" xr:uid="{FB722DDA-EC68-4A5F-A7C4-296FDBCAF85F}"/>
    <cellStyle name="Moneda [0] 3 2 3 26" xfId="58736" xr:uid="{1F2376D5-07E2-4C47-BFF8-C916A8F9527C}"/>
    <cellStyle name="Moneda [0] 3 2 3 27" xfId="60932" xr:uid="{F157648A-BC96-443B-8458-FA60A9FAC0F6}"/>
    <cellStyle name="Moneda [0] 3 2 3 3" xfId="7658" xr:uid="{67E8E85B-3EF8-474D-85AB-AE0598A1D806}"/>
    <cellStyle name="Moneda [0] 3 2 3 4" xfId="9855" xr:uid="{7E26068B-492C-4F9A-B87B-9960A360AA39}"/>
    <cellStyle name="Moneda [0] 3 2 3 5" xfId="12055" xr:uid="{50A41EC0-A928-47DA-82CF-B8F5F8D0493F}"/>
    <cellStyle name="Moneda [0] 3 2 3 6" xfId="14250" xr:uid="{82C98C4E-80BF-4677-9629-B7795E4AAE13}"/>
    <cellStyle name="Moneda [0] 3 2 3 7" xfId="16445" xr:uid="{7B26B1DB-F95B-49D9-BEF0-9099351D2D10}"/>
    <cellStyle name="Moneda [0] 3 2 3 8" xfId="18646" xr:uid="{E81E7E95-666D-4C3D-A71D-F94302AE34A5}"/>
    <cellStyle name="Moneda [0] 3 2 3 9" xfId="20847" xr:uid="{64D0C510-B46D-4712-B9E1-F524677A3789}"/>
    <cellStyle name="Moneda [0] 3 2 30" xfId="60407" xr:uid="{00130BFB-68CC-4993-ADA8-ED8BC1048665}"/>
    <cellStyle name="Moneda [0] 3 2 4" xfId="2725" xr:uid="{B61AD60A-6B8B-47E5-AC26-EB86059185B2}"/>
    <cellStyle name="Moneda [0] 3 2 5" xfId="4924" xr:uid="{25FBC20E-0ECA-4742-B860-75AFE6FE2656}"/>
    <cellStyle name="Moneda [0] 3 2 6" xfId="7133" xr:uid="{70937C8A-B598-4944-AF0D-34FC1E6E7A35}"/>
    <cellStyle name="Moneda [0] 3 2 7" xfId="9330" xr:uid="{43B14050-042F-4AEF-AF80-2863E7934D07}"/>
    <cellStyle name="Moneda [0] 3 2 8" xfId="11530" xr:uid="{0E9378B1-A1D4-4397-9F2F-503686381AB0}"/>
    <cellStyle name="Moneda [0] 3 2 9" xfId="13725" xr:uid="{A90A6F75-C9AD-44B4-BC13-DF1FC214FC67}"/>
    <cellStyle name="Moneda [0] 3 20" xfId="33386" xr:uid="{741A4F00-2C65-433E-AA68-3A4476B0C117}"/>
    <cellStyle name="Moneda [0] 3 21" xfId="35582" xr:uid="{AE281175-EF0E-4182-A7B0-62C69485184D}"/>
    <cellStyle name="Moneda [0] 3 22" xfId="38103" xr:uid="{C6B76CB9-B5CA-41D4-B891-495CEE5E1698}"/>
    <cellStyle name="Moneda [0] 3 23" xfId="39991" xr:uid="{7DAECF82-D3A4-4EE7-887E-307AB0041C76}"/>
    <cellStyle name="Moneda [0] 3 24" xfId="42190" xr:uid="{E62DC4E2-E94C-4910-BDF0-097C7BEEBC5D}"/>
    <cellStyle name="Moneda [0] 3 25" xfId="44385" xr:uid="{4C0EBCED-274D-48D6-A505-E4FE476E53FE}"/>
    <cellStyle name="Moneda [0] 3 26" xfId="46593" xr:uid="{F50BAD0E-11B4-485B-835D-36F4A9B9CD04}"/>
    <cellStyle name="Moneda [0] 3 27" xfId="48804" xr:uid="{857027C6-E31F-4FE1-A945-115B3F962BFF}"/>
    <cellStyle name="Moneda [0] 3 28" xfId="51002" xr:uid="{A6065742-0862-48CE-BB61-ED7C78E16E1B}"/>
    <cellStyle name="Moneda [0] 3 29" xfId="53201" xr:uid="{A6BEB76B-407E-4D83-B1F3-CDE48433100A}"/>
    <cellStyle name="Moneda [0] 3 3" xfId="1300" xr:uid="{00D8BE12-67CB-4E40-A1FD-1911BE059BC5}"/>
    <cellStyle name="Moneda [0] 3 3 10" xfId="17704" xr:uid="{DC8724B8-8FF7-4A69-B4D1-B548DEC485F4}"/>
    <cellStyle name="Moneda [0] 3 3 11" xfId="19906" xr:uid="{7BBDF4E9-4B5C-450D-9457-4C81EA453151}"/>
    <cellStyle name="Moneda [0] 3 3 12" xfId="22530" xr:uid="{22C89764-4E85-4D46-B585-D28BA68DD493}"/>
    <cellStyle name="Moneda [0] 3 3 13" xfId="24727" xr:uid="{B7472B95-F6A3-4891-BEE4-BFC133A084C6}"/>
    <cellStyle name="Moneda [0] 3 3 14" xfId="26921" xr:uid="{C48EA1B5-2147-40B4-B540-BA19AE5BAAD6}"/>
    <cellStyle name="Moneda [0] 3 3 15" xfId="28916" xr:uid="{B808E30E-E54D-41BE-9731-EFA258759AF8}"/>
    <cellStyle name="Moneda [0] 3 3 16" xfId="31327" xr:uid="{27491F02-F832-4CDD-BEC4-585268E8A390}"/>
    <cellStyle name="Moneda [0] 3 3 17" xfId="33575" xr:uid="{6E5CBC4B-7AB7-458D-91B0-E2FAD2A4EDF9}"/>
    <cellStyle name="Moneda [0] 3 3 18" xfId="35771" xr:uid="{7D4D9C1F-7674-487A-8A84-D8C25A35194D}"/>
    <cellStyle name="Moneda [0] 3 3 19" xfId="38283" xr:uid="{8C42CB34-AB43-4EE3-B7A0-11E852BF5571}"/>
    <cellStyle name="Moneda [0] 3 3 2" xfId="3497" xr:uid="{318F9883-FF32-4B3F-98E4-0958F98F7AD4}"/>
    <cellStyle name="Moneda [0] 3 3 2 10" xfId="23707" xr:uid="{D0E5AF97-D80B-4E1A-AC1C-9483BD01BEC4}"/>
    <cellStyle name="Moneda [0] 3 3 2 11" xfId="25913" xr:uid="{ED912588-BABA-4622-BD87-7F0D78C12E97}"/>
    <cellStyle name="Moneda [0] 3 3 2 12" xfId="28107" xr:uid="{114B3405-0C44-4036-8263-FBF6D69DEF78}"/>
    <cellStyle name="Moneda [0] 3 3 2 13" xfId="30310" xr:uid="{41DB1E41-A3EB-42D9-9F34-82696E1473CD}"/>
    <cellStyle name="Moneda [0] 3 3 2 14" xfId="32518" xr:uid="{1FCF0F9C-DD0F-49C2-B7CB-BB8F604788F4}"/>
    <cellStyle name="Moneda [0] 3 3 2 15" xfId="34762" xr:uid="{7D1D39C1-80C9-4357-91B7-9DA5F574CAEC}"/>
    <cellStyle name="Moneda [0] 3 3 2 16" xfId="36957" xr:uid="{AEEC6170-968D-401A-A2ED-F10E0C599B76}"/>
    <cellStyle name="Moneda [0] 3 3 2 17" xfId="39170" xr:uid="{8B582EE1-F4CF-4AD1-AC8E-A80832E43C5C}"/>
    <cellStyle name="Moneda [0] 3 3 2 18" xfId="41367" xr:uid="{0249886F-6999-4208-99E2-DA3B4688A900}"/>
    <cellStyle name="Moneda [0] 3 3 2 19" xfId="43565" xr:uid="{C4C837F9-39D4-4F48-8CCA-6B54EC7B2374}"/>
    <cellStyle name="Moneda [0] 3 3 2 2" xfId="5695" xr:uid="{DC0CEBDC-75FD-4A8F-BC52-152F6DC321C8}"/>
    <cellStyle name="Moneda [0] 3 3 2 20" xfId="45760" xr:uid="{8D5E03B8-3ADF-449F-823F-A4DCABDA780C}"/>
    <cellStyle name="Moneda [0] 3 3 2 21" xfId="47972" xr:uid="{CFA0DA69-0AC1-4AC8-85DF-D91176E215E3}"/>
    <cellStyle name="Moneda [0] 3 3 2 22" xfId="50180" xr:uid="{E5B2671E-6343-40D2-AAC7-245F9ABC9BA2}"/>
    <cellStyle name="Moneda [0] 3 3 2 23" xfId="52377" xr:uid="{172A0FD1-E2A3-4CFF-B04D-FF6B0EACCB63}"/>
    <cellStyle name="Moneda [0] 3 3 2 24" xfId="54576" xr:uid="{15110991-166B-4FF6-A64D-44B662C48F11}"/>
    <cellStyle name="Moneda [0] 3 3 2 25" xfId="56776" xr:uid="{FF93D7AD-3723-4A25-A76F-16DA7CA14AA2}"/>
    <cellStyle name="Moneda [0] 3 3 2 26" xfId="58982" xr:uid="{E5A4ACE3-25DF-4ADD-A098-B013BFEC00D0}"/>
    <cellStyle name="Moneda [0] 3 3 2 27" xfId="61178" xr:uid="{87AC0A67-7B1A-431E-8B00-63DC67653C3B}"/>
    <cellStyle name="Moneda [0] 3 3 2 3" xfId="7904" xr:uid="{15558DB6-E026-4D1F-BFC8-8D26DD10C40E}"/>
    <cellStyle name="Moneda [0] 3 3 2 4" xfId="10101" xr:uid="{8B5D6986-54A8-4D21-927E-B106D89FEA30}"/>
    <cellStyle name="Moneda [0] 3 3 2 5" xfId="12301" xr:uid="{26C490E5-2CE8-4C46-9953-C51B336CBAA4}"/>
    <cellStyle name="Moneda [0] 3 3 2 6" xfId="14496" xr:uid="{73425535-9BCB-468D-B7B1-9C44C1B00769}"/>
    <cellStyle name="Moneda [0] 3 3 2 7" xfId="16691" xr:uid="{82FA2153-57DD-48A1-9F58-C23DD6DEF006}"/>
    <cellStyle name="Moneda [0] 3 3 2 8" xfId="18892" xr:uid="{D8D96180-5A9E-48DB-A291-885127648363}"/>
    <cellStyle name="Moneda [0] 3 3 2 9" xfId="21093" xr:uid="{0A35D615-2AB8-4964-BCAD-4ED2E745D589}"/>
    <cellStyle name="Moneda [0] 3 3 20" xfId="40180" xr:uid="{79759684-F978-49F8-9D63-8A4D5D31B286}"/>
    <cellStyle name="Moneda [0] 3 3 21" xfId="42379" xr:uid="{88C3BA9C-9761-47BC-98DA-ADBAA94DD15D}"/>
    <cellStyle name="Moneda [0] 3 3 22" xfId="44574" xr:uid="{787BAE92-8284-4465-A3FD-FD232B564EA7}"/>
    <cellStyle name="Moneda [0] 3 3 23" xfId="46782" xr:uid="{504FA428-A346-4952-A9C4-59B1E8EEF2B1}"/>
    <cellStyle name="Moneda [0] 3 3 24" xfId="48993" xr:uid="{6F95232B-5A1C-4BAE-A043-102B5C6F882B}"/>
    <cellStyle name="Moneda [0] 3 3 25" xfId="51191" xr:uid="{92F499F2-C6E5-4D3D-8279-F9DAEB4EBEDC}"/>
    <cellStyle name="Moneda [0] 3 3 26" xfId="53390" xr:uid="{7A382DD8-A2DE-4942-9C12-87E2717DB13C}"/>
    <cellStyle name="Moneda [0] 3 3 27" xfId="55589" xr:uid="{29831CB6-C34C-4BD5-8653-D068E84611CA}"/>
    <cellStyle name="Moneda [0] 3 3 28" xfId="57795" xr:uid="{2C841715-C149-47DA-88F6-21BFB7767BA1}"/>
    <cellStyle name="Moneda [0] 3 3 29" xfId="59992" xr:uid="{CE683F27-91EA-4EC4-8952-0D6D0C04B25D}"/>
    <cellStyle name="Moneda [0] 3 3 3" xfId="2310" xr:uid="{21888792-25E8-469A-A834-6137DE93141C}"/>
    <cellStyle name="Moneda [0] 3 3 4" xfId="4508" xr:uid="{22978CA2-17A7-4758-BEF1-F4DDB9EFCA04}"/>
    <cellStyle name="Moneda [0] 3 3 5" xfId="6505" xr:uid="{AA42C08B-2624-43F7-8127-DB0F5F5DDA36}"/>
    <cellStyle name="Moneda [0] 3 3 6" xfId="8913" xr:uid="{963535CD-1F16-42EA-B81D-330848803E5A}"/>
    <cellStyle name="Moneda [0] 3 3 7" xfId="11115" xr:uid="{BFF88A12-611C-44A7-914B-FAA0FC80E439}"/>
    <cellStyle name="Moneda [0] 3 3 8" xfId="13310" xr:uid="{B2156986-6835-4615-A03F-770F9C000AD5}"/>
    <cellStyle name="Moneda [0] 3 3 9" xfId="15505" xr:uid="{4001B07B-A6D0-4B4E-8DF6-210A40B74833}"/>
    <cellStyle name="Moneda [0] 3 30" xfId="55400" xr:uid="{5F9434EB-72E5-4479-B3CB-A262B722C12C}"/>
    <cellStyle name="Moneda [0] 3 31" xfId="57606" xr:uid="{83ACF19E-1632-4188-A6BE-4A46943CFCE9}"/>
    <cellStyle name="Moneda [0] 3 32" xfId="59803" xr:uid="{9CFA4BE4-222B-4B5C-9E69-E89247F9B462}"/>
    <cellStyle name="Moneda [0] 3 4" xfId="1110" xr:uid="{E65F397E-CFC5-44F8-B79C-A1A4B7F690D2}"/>
    <cellStyle name="Moneda [0] 3 4 10" xfId="20904" xr:uid="{F926636E-45F6-4900-AE86-20F8D0611389}"/>
    <cellStyle name="Moneda [0] 3 4 11" xfId="23518" xr:uid="{B51206A4-EF71-4F3B-A179-3D84C3DAA8DD}"/>
    <cellStyle name="Moneda [0] 3 4 12" xfId="25724" xr:uid="{3E919BAA-F505-415E-94E8-CFF94A0A0F53}"/>
    <cellStyle name="Moneda [0] 3 4 13" xfId="27918" xr:uid="{6746B30B-2748-4E40-BCE8-59617B1AA5BC}"/>
    <cellStyle name="Moneda [0] 3 4 14" xfId="30121" xr:uid="{6B7FA0AC-BF2A-441C-9F72-D2404AF68CEF}"/>
    <cellStyle name="Moneda [0] 3 4 15" xfId="32329" xr:uid="{6F0FA54A-3DFB-4F77-B8EB-24703394628C}"/>
    <cellStyle name="Moneda [0] 3 4 16" xfId="34573" xr:uid="{19391ED4-B4D3-410A-A5E2-49B91D84A6AF}"/>
    <cellStyle name="Moneda [0] 3 4 17" xfId="36768" xr:uid="{EFD190E2-4BCF-45E5-9317-63170357E39A}"/>
    <cellStyle name="Moneda [0] 3 4 18" xfId="38981" xr:uid="{5C691F36-510C-48CC-8CD1-8CF8FEB4BE6A}"/>
    <cellStyle name="Moneda [0] 3 4 19" xfId="41178" xr:uid="{55BD5934-F179-4135-8951-AD5841AF9834}"/>
    <cellStyle name="Moneda [0] 3 4 2" xfId="3308" xr:uid="{F6771D47-D727-4D23-A9A0-0B5DB458A9CF}"/>
    <cellStyle name="Moneda [0] 3 4 20" xfId="43376" xr:uid="{EEE52527-7FEA-48E8-9D27-14AABA089688}"/>
    <cellStyle name="Moneda [0] 3 4 21" xfId="45571" xr:uid="{E7894E3A-0AE4-4B86-B47A-7BF39A228338}"/>
    <cellStyle name="Moneda [0] 3 4 22" xfId="47783" xr:uid="{86A52256-A0C4-4347-94E7-81EB4F28CF56}"/>
    <cellStyle name="Moneda [0] 3 4 23" xfId="49991" xr:uid="{EE7CE63B-B9CD-4799-BFFC-44D08688CDE7}"/>
    <cellStyle name="Moneda [0] 3 4 24" xfId="52188" xr:uid="{EF5302A7-620D-4D22-92F6-FE696D24A4A0}"/>
    <cellStyle name="Moneda [0] 3 4 25" xfId="54387" xr:uid="{E70627DC-E053-48ED-9649-8C228E269DBA}"/>
    <cellStyle name="Moneda [0] 3 4 26" xfId="56587" xr:uid="{79EBE390-448D-48B1-B98A-C78CFB0520FC}"/>
    <cellStyle name="Moneda [0] 3 4 27" xfId="58793" xr:uid="{7CC5D4F9-3CE7-47FB-AC47-E207AFBF84A5}"/>
    <cellStyle name="Moneda [0] 3 4 28" xfId="60989" xr:uid="{D4FD4458-1CCF-4528-9905-F43A3AE50BDD}"/>
    <cellStyle name="Moneda [0] 3 4 3" xfId="5506" xr:uid="{4A1197AE-F9BD-4A55-9632-122F6334D362}"/>
    <cellStyle name="Moneda [0] 3 4 4" xfId="7715" xr:uid="{14A394E0-B976-4D70-A9F9-68CC4288ACC1}"/>
    <cellStyle name="Moneda [0] 3 4 5" xfId="9912" xr:uid="{2BEAFFBC-50A3-42CB-B8C1-685EFA5BA457}"/>
    <cellStyle name="Moneda [0] 3 4 6" xfId="12112" xr:uid="{E3E67855-7755-4B53-A9F3-424445502C86}"/>
    <cellStyle name="Moneda [0] 3 4 7" xfId="14307" xr:uid="{ECB29FC7-6414-4AE6-B578-98C6087F8ECB}"/>
    <cellStyle name="Moneda [0] 3 4 8" xfId="16502" xr:uid="{94780054-AC0B-4E55-B7BC-EB05DA00AC67}"/>
    <cellStyle name="Moneda [0] 3 4 9" xfId="18703" xr:uid="{44E55339-7D38-4270-9C31-5E405FA57667}"/>
    <cellStyle name="Moneda [0] 3 5" xfId="2836" xr:uid="{BE1149B4-9327-4FDC-B3BE-4F511FD407F7}"/>
    <cellStyle name="Moneda [0] 3 5 10" xfId="23046" xr:uid="{B5D21CC0-92CB-4F7B-9CC6-F8F62707F14C}"/>
    <cellStyle name="Moneda [0] 3 5 11" xfId="25252" xr:uid="{4FFFAE09-5DE9-43E9-B896-98C85541A5D0}"/>
    <cellStyle name="Moneda [0] 3 5 12" xfId="27446" xr:uid="{A5861ACB-51AB-4143-A689-DECFA0F43BED}"/>
    <cellStyle name="Moneda [0] 3 5 13" xfId="29649" xr:uid="{5EC535AB-B9CA-4970-B409-A0D9878C3E7A}"/>
    <cellStyle name="Moneda [0] 3 5 14" xfId="31857" xr:uid="{B4A16EFE-E223-4CB7-B93F-BF202D78DCF1}"/>
    <cellStyle name="Moneda [0] 3 5 15" xfId="34101" xr:uid="{735A39E7-F8B8-49B9-8452-F345775FA73B}"/>
    <cellStyle name="Moneda [0] 3 5 16" xfId="36296" xr:uid="{3C66219D-2B46-4186-A947-71570F7BE327}"/>
    <cellStyle name="Moneda [0] 3 5 17" xfId="38509" xr:uid="{A963C5A3-EF6B-4A40-8B5D-42672FF9A6D0}"/>
    <cellStyle name="Moneda [0] 3 5 18" xfId="40706" xr:uid="{1FF6600A-FFB0-49CC-8772-2E4E088DEAAD}"/>
    <cellStyle name="Moneda [0] 3 5 19" xfId="42904" xr:uid="{B00A7074-8E69-422A-B293-B25B1F005D70}"/>
    <cellStyle name="Moneda [0] 3 5 2" xfId="5034" xr:uid="{1AAEE2A4-8C4B-4118-B6D2-21F19B040873}"/>
    <cellStyle name="Moneda [0] 3 5 20" xfId="45099" xr:uid="{2994DDA4-8A4A-415F-922D-09179AAD4EFE}"/>
    <cellStyle name="Moneda [0] 3 5 21" xfId="47311" xr:uid="{6B66E5C2-C0DE-43BE-8650-F42B9F20F6FD}"/>
    <cellStyle name="Moneda [0] 3 5 22" xfId="49519" xr:uid="{1FA37DA9-1A71-4E48-B270-03DE767C1752}"/>
    <cellStyle name="Moneda [0] 3 5 23" xfId="51716" xr:uid="{60FC0929-15D2-44EE-BABA-C1896735178F}"/>
    <cellStyle name="Moneda [0] 3 5 24" xfId="53915" xr:uid="{C587E53C-87B8-4370-9F90-85849118E0E8}"/>
    <cellStyle name="Moneda [0] 3 5 25" xfId="56115" xr:uid="{D5930B0D-60F9-4F55-B140-308C5DDF5808}"/>
    <cellStyle name="Moneda [0] 3 5 26" xfId="58321" xr:uid="{AB113E9C-C805-45F8-9744-72E840886FF0}"/>
    <cellStyle name="Moneda [0] 3 5 27" xfId="60517" xr:uid="{DA13AF12-6D90-4B9C-AEEC-3FCF9F4ECA28}"/>
    <cellStyle name="Moneda [0] 3 5 3" xfId="7243" xr:uid="{898AD92C-417F-4AA7-A5D1-499513C494E3}"/>
    <cellStyle name="Moneda [0] 3 5 4" xfId="9440" xr:uid="{465D4085-FE6D-48E4-9DCF-7473DB574986}"/>
    <cellStyle name="Moneda [0] 3 5 5" xfId="11640" xr:uid="{EBD2C6A9-4792-4049-B794-C7BC93D96DD7}"/>
    <cellStyle name="Moneda [0] 3 5 6" xfId="13835" xr:uid="{37B80F91-DBA5-493A-B186-D2B3747282B9}"/>
    <cellStyle name="Moneda [0] 3 5 7" xfId="16030" xr:uid="{D64D52FE-BB83-4B0F-B688-68053B70DB37}"/>
    <cellStyle name="Moneda [0] 3 5 8" xfId="18231" xr:uid="{A8649949-E05C-4EAC-8577-A7E9515F008D}"/>
    <cellStyle name="Moneda [0] 3 5 9" xfId="20432" xr:uid="{AFF5FA97-7598-429F-A5E2-B7CAF5A4ADCA}"/>
    <cellStyle name="Moneda [0] 3 6" xfId="2121" xr:uid="{58D21510-D7CD-4ECA-8891-8238847380BC}"/>
    <cellStyle name="Moneda [0] 3 7" xfId="4319" xr:uid="{E122AF25-0116-4176-9356-F94F2CCC6420}"/>
    <cellStyle name="Moneda [0] 3 8" xfId="6828" xr:uid="{AF592A26-2138-424C-9D69-4E7937B6E962}"/>
    <cellStyle name="Moneda [0] 3 9" xfId="8724" xr:uid="{03DCB8FB-6F4B-4EF3-985F-4AFFCF2D016A}"/>
    <cellStyle name="Moneda [0] 4" xfId="1204" xr:uid="{F3F92954-2743-4A12-BCD1-5287C335D92B}"/>
    <cellStyle name="Moneda [0] 4 10" xfId="17608" xr:uid="{AA2BF39D-0BC1-4729-847B-A91F4819FAFE}"/>
    <cellStyle name="Moneda [0] 4 11" xfId="19810" xr:uid="{26C2933B-A472-44EF-BEF0-5CD44B597712}"/>
    <cellStyle name="Moneda [0] 4 12" xfId="22437" xr:uid="{F696380A-9CBE-4D7A-B107-0EE7EBE61AF2}"/>
    <cellStyle name="Moneda [0] 4 13" xfId="24631" xr:uid="{F7757FFD-CBD4-4CA4-9981-8B7E4DB6C507}"/>
    <cellStyle name="Moneda [0] 4 14" xfId="26825" xr:uid="{4310EEF0-9736-4DFA-ACF0-6ACBD51560E3}"/>
    <cellStyle name="Moneda [0] 4 15" xfId="28877" xr:uid="{0F226D5D-8BB7-444B-8240-D3E6879968BB}"/>
    <cellStyle name="Moneda [0] 4 16" xfId="31231" xr:uid="{A94ACB8A-0953-4AD5-8E97-9D3533F3BDEA}"/>
    <cellStyle name="Moneda [0] 4 17" xfId="33479" xr:uid="{8451EAC3-83A1-47D8-82BC-FA3E2DA4A932}"/>
    <cellStyle name="Moneda [0] 4 18" xfId="35675" xr:uid="{E8F90F5F-8B3E-4F02-8A63-D40D066E071F}"/>
    <cellStyle name="Moneda [0] 4 19" xfId="38190" xr:uid="{CF02304A-0966-4FBF-8658-67774B8EA2A4}"/>
    <cellStyle name="Moneda [0] 4 2" xfId="3401" xr:uid="{012FCBE4-B2A6-43DD-8175-1D91AAB403E3}"/>
    <cellStyle name="Moneda [0] 4 2 10" xfId="23611" xr:uid="{A9BA78C4-C6DC-43D9-A421-1ED5236E14ED}"/>
    <cellStyle name="Moneda [0] 4 2 11" xfId="25817" xr:uid="{A28B121C-D34D-4C2B-9D68-A25469B0B085}"/>
    <cellStyle name="Moneda [0] 4 2 12" xfId="28011" xr:uid="{B784293C-EE49-4132-96A6-E0251FD5C152}"/>
    <cellStyle name="Moneda [0] 4 2 13" xfId="30214" xr:uid="{B1715374-3D03-4CD4-9AD9-8F8C1A2696B7}"/>
    <cellStyle name="Moneda [0] 4 2 14" xfId="32422" xr:uid="{4A76630A-971B-4481-92B9-BF5FA41362D2}"/>
    <cellStyle name="Moneda [0] 4 2 15" xfId="34666" xr:uid="{1651B978-28C9-4326-B9B4-F2F5D28EA542}"/>
    <cellStyle name="Moneda [0] 4 2 16" xfId="36861" xr:uid="{C7759980-7140-4294-A672-B1928E9E6B1B}"/>
    <cellStyle name="Moneda [0] 4 2 17" xfId="39074" xr:uid="{11717642-3857-4924-96F8-36BD11056D14}"/>
    <cellStyle name="Moneda [0] 4 2 18" xfId="41271" xr:uid="{E0D20DF0-6B0C-432C-978C-4F6989CAAC57}"/>
    <cellStyle name="Moneda [0] 4 2 19" xfId="43469" xr:uid="{760B3E51-210C-4E67-8B7F-79095BC748C2}"/>
    <cellStyle name="Moneda [0] 4 2 2" xfId="5599" xr:uid="{05084FFE-1794-4AAF-9D43-E468CABBF53F}"/>
    <cellStyle name="Moneda [0] 4 2 20" xfId="45664" xr:uid="{6FC8787C-F37E-458E-B6E4-93B2051942F1}"/>
    <cellStyle name="Moneda [0] 4 2 21" xfId="47876" xr:uid="{81893BB7-AAC5-4B7A-9B92-EA222E724B92}"/>
    <cellStyle name="Moneda [0] 4 2 22" xfId="50084" xr:uid="{3533B44A-257B-4FAE-9EC7-062437AD8AB1}"/>
    <cellStyle name="Moneda [0] 4 2 23" xfId="52281" xr:uid="{75852F95-2C05-43A3-BC5B-A2BE4FBEC4D7}"/>
    <cellStyle name="Moneda [0] 4 2 24" xfId="54480" xr:uid="{A6E140DD-CA33-44F4-A91F-C9B2DF665122}"/>
    <cellStyle name="Moneda [0] 4 2 25" xfId="56680" xr:uid="{94D6BD73-A116-4D89-82E7-796F61D5ADF0}"/>
    <cellStyle name="Moneda [0] 4 2 26" xfId="58886" xr:uid="{C9A9125C-A8C6-45CA-852F-D3686863BC68}"/>
    <cellStyle name="Moneda [0] 4 2 27" xfId="61082" xr:uid="{857663A8-7DFE-4C53-8B21-CACFE265109B}"/>
    <cellStyle name="Moneda [0] 4 2 3" xfId="7808" xr:uid="{D95C674C-1705-4C20-A5E6-47810F9D12FF}"/>
    <cellStyle name="Moneda [0] 4 2 4" xfId="10005" xr:uid="{0BEE7824-274C-4558-A069-38E32B39986A}"/>
    <cellStyle name="Moneda [0] 4 2 5" xfId="12205" xr:uid="{8583E24A-EC8D-4757-9418-F894BF2BF2C7}"/>
    <cellStyle name="Moneda [0] 4 2 6" xfId="14400" xr:uid="{47EF8D93-261C-4402-8FBD-1FD347F9CFFB}"/>
    <cellStyle name="Moneda [0] 4 2 7" xfId="16595" xr:uid="{1AC8541D-FD93-4C2E-9282-C52445B5E911}"/>
    <cellStyle name="Moneda [0] 4 2 8" xfId="18796" xr:uid="{7A2DAAFB-CD03-4B0E-81A9-EB8F4E831858}"/>
    <cellStyle name="Moneda [0] 4 2 9" xfId="20997" xr:uid="{D26B9E3D-C194-4063-A87F-134595C65CB4}"/>
    <cellStyle name="Moneda [0] 4 20" xfId="40084" xr:uid="{15879CFB-0824-4DED-9501-221311DE5662}"/>
    <cellStyle name="Moneda [0] 4 21" xfId="42283" xr:uid="{ABC1B288-BF02-450A-B8CD-5B32217D4233}"/>
    <cellStyle name="Moneda [0] 4 22" xfId="44478" xr:uid="{17E4C485-9AF5-49CD-A3FF-A86AA5E4503E}"/>
    <cellStyle name="Moneda [0] 4 23" xfId="46686" xr:uid="{5AEDB3AA-C570-476F-BA0D-6220D51AC319}"/>
    <cellStyle name="Moneda [0] 4 24" xfId="48897" xr:uid="{FAE61A67-E962-4ED4-AF60-20428EF286CE}"/>
    <cellStyle name="Moneda [0] 4 25" xfId="51095" xr:uid="{BDE5BB4D-8AC0-4A56-9DA0-57546FC3993A}"/>
    <cellStyle name="Moneda [0] 4 26" xfId="53294" xr:uid="{DDBB978F-01B6-463B-AA61-942F20387D02}"/>
    <cellStyle name="Moneda [0] 4 27" xfId="55493" xr:uid="{59DA5D74-33B5-444F-AF3F-B4D61C92A889}"/>
    <cellStyle name="Moneda [0] 4 28" xfId="57699" xr:uid="{D604D8D0-DA8E-4BE4-8968-8E4A5E4DA4E2}"/>
    <cellStyle name="Moneda [0] 4 29" xfId="59896" xr:uid="{AEA4EE6A-4652-4C5E-8B07-15B9C660CBBB}"/>
    <cellStyle name="Moneda [0] 4 3" xfId="2214" xr:uid="{328493B4-8362-4994-9C49-A8F120736DAB}"/>
    <cellStyle name="Moneda [0] 4 4" xfId="4412" xr:uid="{00807025-5828-466A-A656-7437749170C8}"/>
    <cellStyle name="Moneda [0] 4 5" xfId="6979" xr:uid="{E08E5D17-400C-4DD5-A871-F88D50E16179}"/>
    <cellStyle name="Moneda [0] 4 6" xfId="8817" xr:uid="{504DD43B-2193-401E-B695-A846EC9B76B9}"/>
    <cellStyle name="Moneda [0] 4 7" xfId="11019" xr:uid="{39830D64-63BA-4DA5-B4F7-6429A7EADDBF}"/>
    <cellStyle name="Moneda [0] 4 8" xfId="13214" xr:uid="{7E21AE63-3728-448C-9049-3D4EFB8E624C}"/>
    <cellStyle name="Moneda [0] 4 9" xfId="15409" xr:uid="{F8B54267-1DCA-47D6-9FAF-8F6739848CD4}"/>
    <cellStyle name="Moneda [0] 5" xfId="2740" xr:uid="{88025BF9-F32B-4FE5-AB51-4647B01AE5D0}"/>
    <cellStyle name="Moneda [0] 5 10" xfId="22950" xr:uid="{EE1A9012-E796-4795-B19F-3C6E94AC18C4}"/>
    <cellStyle name="Moneda [0] 5 11" xfId="25156" xr:uid="{1A710B5D-0B77-4750-80F5-6AA33C3AA8CF}"/>
    <cellStyle name="Moneda [0] 5 12" xfId="27350" xr:uid="{571C2E7E-0061-4FF5-B106-14365B867FAF}"/>
    <cellStyle name="Moneda [0] 5 13" xfId="29553" xr:uid="{3341A631-DF50-41BC-BCFF-552C01FB46C0}"/>
    <cellStyle name="Moneda [0] 5 14" xfId="31761" xr:uid="{71BD8404-ECF9-4462-A15C-E63A9E8D03DC}"/>
    <cellStyle name="Moneda [0] 5 15" xfId="34005" xr:uid="{9A0C1038-5B64-496A-98D5-E823F25AF4AB}"/>
    <cellStyle name="Moneda [0] 5 16" xfId="36200" xr:uid="{D906E9D8-3A9C-4754-9DC3-53645E9EAD21}"/>
    <cellStyle name="Moneda [0] 5 17" xfId="38413" xr:uid="{7A1FE06A-A247-4335-A1BB-AE37CAC6250D}"/>
    <cellStyle name="Moneda [0] 5 18" xfId="40610" xr:uid="{D734AAAE-36EA-42A6-B0E2-A221C688277F}"/>
    <cellStyle name="Moneda [0] 5 19" xfId="42808" xr:uid="{440EDDA6-120E-45DB-BAA2-BEA3D83093CE}"/>
    <cellStyle name="Moneda [0] 5 2" xfId="4938" xr:uid="{06B411CF-2B97-43E7-B46D-D976A500C767}"/>
    <cellStyle name="Moneda [0] 5 20" xfId="45003" xr:uid="{E59D5C8D-903F-4E01-99C4-BB1DC949C438}"/>
    <cellStyle name="Moneda [0] 5 21" xfId="47215" xr:uid="{6E54A0A7-3E2B-47E5-B5B2-AACBF2BC2429}"/>
    <cellStyle name="Moneda [0] 5 22" xfId="49423" xr:uid="{626A6DCF-3636-428E-9061-60B616F66388}"/>
    <cellStyle name="Moneda [0] 5 23" xfId="51620" xr:uid="{087C0681-E167-489C-BAC9-7403AB3B4E5D}"/>
    <cellStyle name="Moneda [0] 5 24" xfId="53819" xr:uid="{E95754FE-C505-4C98-BBD0-0DF4D618B5F6}"/>
    <cellStyle name="Moneda [0] 5 25" xfId="56019" xr:uid="{2497208D-D46D-4A8B-B4BA-0D6152BA8B75}"/>
    <cellStyle name="Moneda [0] 5 26" xfId="58225" xr:uid="{E664C535-22AD-4F7A-869B-D78B4B59AD18}"/>
    <cellStyle name="Moneda [0] 5 27" xfId="60421" xr:uid="{BD2423CC-7CF2-4402-B0D0-857978579912}"/>
    <cellStyle name="Moneda [0] 5 3" xfId="7147" xr:uid="{48CA6241-059C-452D-8890-4788168B0A8A}"/>
    <cellStyle name="Moneda [0] 5 4" xfId="9344" xr:uid="{59844DA9-9E8F-465E-9E84-8B96AC97F8A6}"/>
    <cellStyle name="Moneda [0] 5 5" xfId="11544" xr:uid="{EBDD6E04-1800-4276-B509-D419BD61B9B8}"/>
    <cellStyle name="Moneda [0] 5 6" xfId="13739" xr:uid="{A46236AD-4850-4F0F-A1B2-F969AC508D0D}"/>
    <cellStyle name="Moneda [0] 5 7" xfId="15934" xr:uid="{EDE87739-3027-49D0-9D54-50E12577086D}"/>
    <cellStyle name="Moneda [0] 5 8" xfId="18135" xr:uid="{502070EC-CBA6-49B6-AB8E-9E4BB3920D0A}"/>
    <cellStyle name="Moneda [0] 5 9" xfId="20336" xr:uid="{304B255F-86EA-438A-8779-5CC1FEC03F41}"/>
    <cellStyle name="Moneda [0] 6" xfId="224" xr:uid="{579D0D87-8ED7-434E-8998-9C54EBE2EC2B}"/>
    <cellStyle name="Moneda 10" xfId="22267" xr:uid="{D7F96169-7E92-4BA4-A450-197868444AE2}"/>
    <cellStyle name="Moneda 100" xfId="62095" xr:uid="{835D3000-AD09-43FE-9C68-54C96FA9B744}"/>
    <cellStyle name="Moneda 101" xfId="62106" xr:uid="{1786B916-5B01-4D8E-B637-038F47ED27B9}"/>
    <cellStyle name="Moneda 102" xfId="62109" xr:uid="{B7F4569D-52C6-4D06-AC82-BB7A6FFE7C00}"/>
    <cellStyle name="Moneda 103" xfId="62111" xr:uid="{95D14968-A34D-43D8-9129-A4D56F638253}"/>
    <cellStyle name="Moneda 104" xfId="62114" xr:uid="{78A8002A-D0E4-42D2-ACBC-6DF39BF85345}"/>
    <cellStyle name="Moneda 105" xfId="62118" xr:uid="{63295C5B-D96A-4F7B-A3C1-1B56C15B0EEE}"/>
    <cellStyle name="Moneda 106" xfId="62117" xr:uid="{20CD8A47-BA5E-4530-9911-F6CD7B831A7A}"/>
    <cellStyle name="Moneda 107" xfId="62120" xr:uid="{F7329C11-A3A6-450B-8F16-24E0DDFD22D4}"/>
    <cellStyle name="Moneda 108" xfId="62122" xr:uid="{206ADA00-2FB9-46CF-9EED-BB892B4ED845}"/>
    <cellStyle name="Moneda 109" xfId="62142" xr:uid="{E544F957-7B0C-4AF4-AF45-B7EA3AE4740A}"/>
    <cellStyle name="Moneda 11" xfId="22268" xr:uid="{B01B5DFA-625A-4BDB-A7D0-B51151A1E310}"/>
    <cellStyle name="Moneda 12" xfId="22269" xr:uid="{305C486F-5CBF-4125-AD44-F6EBC61D70C3}"/>
    <cellStyle name="Moneda 13" xfId="22270" xr:uid="{C519AF17-DD1B-4246-BF0B-42C67C831002}"/>
    <cellStyle name="Moneda 14" xfId="22275" xr:uid="{05ABF8A5-D4E8-4FD2-B231-AE50F4BDD117}"/>
    <cellStyle name="Moneda 15" xfId="22274" xr:uid="{C926FDD3-6A61-4DB6-98BC-E9F467632D81}"/>
    <cellStyle name="Moneda 16" xfId="22273" xr:uid="{8BB88E66-276F-4F89-A064-6B26C7C17091}"/>
    <cellStyle name="Moneda 17" xfId="22276" xr:uid="{407D47B8-3630-4B84-8592-110BBBFA3A0A}"/>
    <cellStyle name="Moneda 18" xfId="22277" xr:uid="{5ED6A3FC-5438-4901-9313-753C439A9FB8}"/>
    <cellStyle name="Moneda 19" xfId="22278" xr:uid="{8021BE36-C037-4E43-BA76-ED733403FBA5}"/>
    <cellStyle name="Moneda 2" xfId="192" xr:uid="{E942687E-EA2F-4EC0-A036-99F986E548D2}"/>
    <cellStyle name="Moneda 2 2" xfId="22205" xr:uid="{AF65A331-64D5-4D73-A85C-4D9720013F82}"/>
    <cellStyle name="Moneda 20" xfId="22279" xr:uid="{FCB4D6E4-D9E7-441F-BBF8-95986D4E1744}"/>
    <cellStyle name="Moneda 21" xfId="22281" xr:uid="{ADFCEBE8-AAAD-439E-9F58-2A08493E10E8}"/>
    <cellStyle name="Moneda 22" xfId="22280" xr:uid="{4F0892AD-F46E-42F3-BB9C-94BE96AB1353}"/>
    <cellStyle name="Moneda 23" xfId="22284" xr:uid="{13579BB3-4AE6-4C48-8DE7-14E2AD9C5CA4}"/>
    <cellStyle name="Moneda 24" xfId="22283" xr:uid="{5F66063C-DEE8-42BE-8551-1A1292B2FF5D}"/>
    <cellStyle name="Moneda 25" xfId="22287" xr:uid="{CDCA0DD3-8E65-403C-AA6A-2A371D0AF418}"/>
    <cellStyle name="Moneda 26" xfId="22286" xr:uid="{F34A76AD-48D7-484A-9487-A049D424BD65}"/>
    <cellStyle name="Moneda 27" xfId="22285" xr:uid="{1167CB83-C6F5-4CEB-A7E2-BBB5BA6BBF1B}"/>
    <cellStyle name="Moneda 28" xfId="22288" xr:uid="{0125194E-3F16-4A10-9338-14F8A9B5EA54}"/>
    <cellStyle name="Moneda 29" xfId="22292" xr:uid="{8213FFDD-301C-4CE0-A220-69804E18E916}"/>
    <cellStyle name="Moneda 3" xfId="212" xr:uid="{945906DF-03FA-41A2-8084-A28A7D0B317F}"/>
    <cellStyle name="Moneda 3 2" xfId="22259" xr:uid="{E0C5C465-28C5-481D-BB77-1C6EE13401C1}"/>
    <cellStyle name="Moneda 30" xfId="22291" xr:uid="{2E05FEE1-D982-4A84-8CBE-883A29922B9A}"/>
    <cellStyle name="Moneda 31" xfId="22290" xr:uid="{670B2349-533A-43ED-96DA-F04FC1C9279F}"/>
    <cellStyle name="Moneda 32" xfId="22296" xr:uid="{122EBD76-3031-49F1-9DBD-F51AE7417D5A}"/>
    <cellStyle name="Moneda 33" xfId="22295" xr:uid="{F5ED01B3-625A-4A9F-8476-447A7623937B}"/>
    <cellStyle name="Moneda 34" xfId="22294" xr:uid="{1F758146-CA18-4EE6-B16A-3D24FA5C031E}"/>
    <cellStyle name="Moneda 35" xfId="22297" xr:uid="{1544A54A-A956-4884-8B1D-0557A79ADDDB}"/>
    <cellStyle name="Moneda 36" xfId="22298" xr:uid="{56FC5719-5364-442C-8F16-5CE81B6B171C}"/>
    <cellStyle name="Moneda 37" xfId="22302" xr:uid="{4634F897-37D0-4D6B-BF5C-EF28BA894583}"/>
    <cellStyle name="Moneda 38" xfId="22300" xr:uid="{0947398A-0F3D-49A1-89F9-5935F5FD8BB5}"/>
    <cellStyle name="Moneda 39" xfId="22301" xr:uid="{619285FA-DE24-4139-8F4E-5D5632F844D9}"/>
    <cellStyle name="Moneda 4" xfId="6467" xr:uid="{04F5EB24-AA75-460A-BEC6-EC45C1CE8CAF}"/>
    <cellStyle name="Moneda 4 2" xfId="22258" xr:uid="{55A55F5A-24F9-4A0D-A20D-D49B314D8D15}"/>
    <cellStyle name="Moneda 40" xfId="22307" xr:uid="{5E593FD1-2692-4FC5-9397-D7B105A75D0E}"/>
    <cellStyle name="Moneda 41" xfId="22305" xr:uid="{E7B5B908-6B8C-49CE-B2BA-668E7219CFE7}"/>
    <cellStyle name="Moneda 42" xfId="22304" xr:uid="{F26AD839-456A-4700-89AA-E241F1FE1EC3}"/>
    <cellStyle name="Moneda 43" xfId="31078" xr:uid="{507AFB1B-C9ED-4C37-8B66-98866C5CDE11}"/>
    <cellStyle name="Moneda 44" xfId="31080" xr:uid="{345EE36A-AB04-4188-BD16-8DAB3934992A}"/>
    <cellStyle name="Moneda 45" xfId="31075" xr:uid="{1F48F9BA-C5CB-49F4-842C-2F87FC734307}"/>
    <cellStyle name="Moneda 46" xfId="33282" xr:uid="{CF24C779-2670-4B6A-846A-5185BD020290}"/>
    <cellStyle name="Moneda 47" xfId="33293" xr:uid="{10FF5787-5D2D-4CF7-9C8C-5E4AC5F0E95E}"/>
    <cellStyle name="Moneda 48" xfId="33285" xr:uid="{2ECB2CE0-A2A6-40B6-9C5A-688D2727F3D1}"/>
    <cellStyle name="Moneda 49" xfId="33297" xr:uid="{869069FE-54BA-40A3-B99A-6A4EEEC6A43D}"/>
    <cellStyle name="Moneda 5" xfId="19659" xr:uid="{6E23F4F6-E937-48A8-B4BE-3D36067D1FFC}"/>
    <cellStyle name="Moneda 5 2" xfId="22264" xr:uid="{33BF5211-EDF8-429B-99F4-B64A33EDA8F8}"/>
    <cellStyle name="Moneda 50" xfId="33299" xr:uid="{F33647D2-11CB-4F97-870F-543FC1D6E088}"/>
    <cellStyle name="Moneda 51" xfId="33294" xr:uid="{360CDFEE-74B1-4DF7-8E37-3038482B7123}"/>
    <cellStyle name="Moneda 52" xfId="33288" xr:uid="{942DDE43-DA3D-4350-921C-340625B022F2}"/>
    <cellStyle name="Moneda 53" xfId="31147" xr:uid="{30411791-E42D-48F6-8616-E8EE1D8D61EC}"/>
    <cellStyle name="Moneda 54" xfId="33295" xr:uid="{4DA1C9D7-4BA9-49BA-A949-694259DC31CB}"/>
    <cellStyle name="Moneda 55" xfId="33301" xr:uid="{CCE18660-4B89-42C4-946B-D3FC2D396CEC}"/>
    <cellStyle name="Moneda 56" xfId="33300" xr:uid="{C07CB3D4-4144-4677-98ED-A4D98A0106D0}"/>
    <cellStyle name="Moneda 57" xfId="33283" xr:uid="{A0C507C0-6036-4D2C-8B2B-A51D6452B581}"/>
    <cellStyle name="Moneda 58" xfId="33307" xr:uid="{860579CB-BC4B-4990-8ADE-A298D75D4AF0}"/>
    <cellStyle name="Moneda 59" xfId="33306" xr:uid="{A0997419-8365-465D-B925-AE9E23D85651}"/>
    <cellStyle name="Moneda 6" xfId="22263" xr:uid="{5C45D60C-6FD7-4015-BC56-10A2AB54DD39}"/>
    <cellStyle name="Moneda 60" xfId="33304" xr:uid="{E24B2B73-690C-4121-A9C7-58EE692660CA}"/>
    <cellStyle name="Moneda 61" xfId="33313" xr:uid="{57EEA5B1-C3E4-4E56-A0BA-1E9C47DF8F15}"/>
    <cellStyle name="Moneda 62" xfId="33312" xr:uid="{DE91EBA5-44EB-4866-AE3A-2CE05EB8AF85}"/>
    <cellStyle name="Moneda 63" xfId="33310" xr:uid="{5A2909DB-2F7D-4546-858B-763D760019A3}"/>
    <cellStyle name="Moneda 64" xfId="33319" xr:uid="{5217BF8A-8FD5-4E8B-8468-42B6E54E889B}"/>
    <cellStyle name="Moneda 65" xfId="33318" xr:uid="{DEE2FC53-3F35-475D-9234-202ADE2A8B3C}"/>
    <cellStyle name="Moneda 66" xfId="33316" xr:uid="{332B6DB8-E180-47D3-B5C8-C205B748755C}"/>
    <cellStyle name="Moneda 67" xfId="33325" xr:uid="{E6C75BB5-3DF6-49A0-BB79-27E003E40380}"/>
    <cellStyle name="Moneda 68" xfId="33324" xr:uid="{68F02DDC-5124-44FA-BD39-92DED8130B18}"/>
    <cellStyle name="Moneda 69" xfId="33322" xr:uid="{CCA38E56-B861-405B-A8EB-5891EB0B7D9F}"/>
    <cellStyle name="Moneda 7" xfId="22262" xr:uid="{02D9DFF5-DE23-4383-83B8-D7785D9F1640}"/>
    <cellStyle name="Moneda 70" xfId="37744" xr:uid="{520CA45E-BFE0-4A54-A408-70126D4A13E5}"/>
    <cellStyle name="Moneda 71" xfId="37886" xr:uid="{FD74E625-F6AC-4190-A9D6-F3C176E6A1B9}"/>
    <cellStyle name="Moneda 72" xfId="37892" xr:uid="{FCB78F67-4267-4F16-930F-BF242DA5EFE5}"/>
    <cellStyle name="Moneda 73" xfId="37883" xr:uid="{DEE0157C-0501-4C3F-ADD7-9C07A4CD25B4}"/>
    <cellStyle name="Moneda 74" xfId="38064" xr:uid="{6C8AB586-19D7-48E6-B493-D341CA11C8D3}"/>
    <cellStyle name="Moneda 75" xfId="38066" xr:uid="{AD91DD97-5718-46BB-AD21-F7071303EDE7}"/>
    <cellStyle name="Moneda 76" xfId="46527" xr:uid="{18209798-C33F-4696-998D-9D50E5CA7C07}"/>
    <cellStyle name="Moneda 77" xfId="46530" xr:uid="{FA9F4FB3-9A90-4B7E-9B45-1F8C1E23176B}"/>
    <cellStyle name="Moneda 78" xfId="46524" xr:uid="{351670A5-6A60-473C-9E07-75F322E8D66B}"/>
    <cellStyle name="Moneda 79" xfId="46529" xr:uid="{E4B6A4B1-2BB2-43A9-BB53-563CDB366AC5}"/>
    <cellStyle name="Moneda 8" xfId="22265" xr:uid="{A451724E-366D-4986-85D6-E8B395F9D20E}"/>
    <cellStyle name="Moneda 80" xfId="46532" xr:uid="{CE54F466-5B1B-4423-828D-AFA909B75956}"/>
    <cellStyle name="Moneda 81" xfId="46534" xr:uid="{8521D46F-B9AC-4AE4-A101-A08271EE5292}"/>
    <cellStyle name="Moneda 82" xfId="57547" xr:uid="{0EA0B7DA-7744-4376-ADE2-EB735C9C5912}"/>
    <cellStyle name="Moneda 83" xfId="57549" xr:uid="{C29527E3-E813-44C9-8F80-9244FD7F756D}"/>
    <cellStyle name="Moneda 84" xfId="57545" xr:uid="{027B0DA8-5771-4AFF-980D-DE810A3EDE86}"/>
    <cellStyle name="Moneda 85" xfId="61955" xr:uid="{19F51C37-342B-4372-9840-EE7C7640664D}"/>
    <cellStyle name="Moneda 86" xfId="61953" xr:uid="{D3194A90-0344-4881-9D07-33C6CB33EFA1}"/>
    <cellStyle name="Moneda 87" xfId="61957" xr:uid="{83201608-F65F-4A79-A7A3-CA00F146E734}"/>
    <cellStyle name="Moneda 88" xfId="61962" xr:uid="{7C1C3BDB-9557-4D79-9F66-6DC86601F78E}"/>
    <cellStyle name="Moneda 89" xfId="61959" xr:uid="{D1A9BF2F-6D66-49BE-AF72-B2054D681D2E}"/>
    <cellStyle name="Moneda 9" xfId="22266" xr:uid="{B9CEA64A-A078-4490-9629-990FDFD14876}"/>
    <cellStyle name="Moneda 90" xfId="61994" xr:uid="{480B7158-5D72-40A5-86DA-3FFC62F7BFDE}"/>
    <cellStyle name="Moneda 91" xfId="61991" xr:uid="{F97FF35A-0976-4EDA-88AD-92A83301FEAE}"/>
    <cellStyle name="Moneda 92" xfId="61996" xr:uid="{9810A895-EA1C-49EA-8E31-9643F6A313C0}"/>
    <cellStyle name="Moneda 93" xfId="62005" xr:uid="{3188EB40-63D1-49A4-8ED1-4154FAAC8917}"/>
    <cellStyle name="Moneda 94" xfId="62033" xr:uid="{F27C6E07-65F3-4048-A599-7BF9DCA00223}"/>
    <cellStyle name="Moneda 95" xfId="62032" xr:uid="{CE2D3509-ABDC-46D1-9854-DF7DD8119526}"/>
    <cellStyle name="Moneda 96" xfId="62035" xr:uid="{C10C80A7-4240-4EBE-B2BB-5A58E83991B2}"/>
    <cellStyle name="Moneda 97" xfId="62039" xr:uid="{21DAA771-EE1C-440D-B2F6-FABB36CED743}"/>
    <cellStyle name="Moneda 98" xfId="62038" xr:uid="{17D6184C-3B42-49CA-A41E-980636905241}"/>
    <cellStyle name="Moneda 99" xfId="62041" xr:uid="{89A3FE95-02E1-4D7E-AC2A-5A5DDEFBCEC3}"/>
    <cellStyle name="Neutral 2" xfId="84" xr:uid="{00000000-0005-0000-0000-000069000000}"/>
    <cellStyle name="Neutral 2 2" xfId="280" xr:uid="{BBC54D85-5C33-4E95-83C4-95874AC4B937}"/>
    <cellStyle name="Neutral 3" xfId="62047" xr:uid="{9DE18C16-5A2E-4F1A-B7AB-D94E46BED1A4}"/>
    <cellStyle name="Neutral 4" xfId="181" xr:uid="{1670E586-6AF4-413A-BB8B-8412277CCE78}"/>
    <cellStyle name="Normal" xfId="0" builtinId="0"/>
    <cellStyle name="Normal 10" xfId="12" xr:uid="{00000000-0005-0000-0000-00006B000000}"/>
    <cellStyle name="Normal 10 2" xfId="112" xr:uid="{00000000-0005-0000-0000-00006C000000}"/>
    <cellStyle name="Normal 10 2 2" xfId="439" xr:uid="{341C9DDA-66BD-4975-A1A7-16BA4562E38D}"/>
    <cellStyle name="Normal 10 2 3" xfId="62141" xr:uid="{20264456-C21D-412A-BB7F-9574E904E051}"/>
    <cellStyle name="Normal 10 2 4" xfId="271" xr:uid="{964C9444-B5DF-4427-AF67-FD2E4256E714}"/>
    <cellStyle name="Normal 10 3" xfId="222" xr:uid="{84E6E615-26F1-49B4-B09C-C1D0866FA731}"/>
    <cellStyle name="Normal 100" xfId="839" xr:uid="{35AD3587-CC11-436B-9C92-A4FDAC96436C}"/>
    <cellStyle name="Normal 101" xfId="843" xr:uid="{87EFB917-4D21-4F68-9A7F-309BA7241885}"/>
    <cellStyle name="Normal 102" xfId="847" xr:uid="{0E830F27-0036-4EFC-A38D-536D4D1E33D2}"/>
    <cellStyle name="Normal 103" xfId="851" xr:uid="{F98659E4-FD8A-4312-959A-73DB8C49E22F}"/>
    <cellStyle name="Normal 104" xfId="856" xr:uid="{DB4C3D1D-0825-42D2-846D-DFE77E11F483}"/>
    <cellStyle name="Normal 105" xfId="860" xr:uid="{720C1AEC-0391-4426-8D79-1C1A3403E50D}"/>
    <cellStyle name="Normal 106" xfId="867" xr:uid="{A1938DA8-D27F-4853-9EE3-939DFEE2D5DC}"/>
    <cellStyle name="Normal 107" xfId="871" xr:uid="{0F3FF3FD-AAB2-4799-AF2D-547AA4C940F4}"/>
    <cellStyle name="Normal 108" xfId="875" xr:uid="{0A89196B-4727-450B-A565-032628847782}"/>
    <cellStyle name="Normal 109" xfId="879" xr:uid="{A059044A-4457-4427-A0D9-151A3A3D01C9}"/>
    <cellStyle name="Normal 11" xfId="223" xr:uid="{4403C0B4-1E86-4EB8-B9B1-B0A596E6D830}"/>
    <cellStyle name="Normal 11 2" xfId="272" xr:uid="{6E423B18-8565-4DBA-9A09-8C7344185D60}"/>
    <cellStyle name="Normal 11 2 2" xfId="461" xr:uid="{B84F0A96-EB0A-4617-87B4-44A6E630664A}"/>
    <cellStyle name="Normal 110" xfId="883" xr:uid="{73838FAA-7E92-4C2E-BE20-DB2650493ADE}"/>
    <cellStyle name="Normal 111" xfId="887" xr:uid="{3CF087CD-C191-478D-B801-A1546512BA14}"/>
    <cellStyle name="Normal 112" xfId="891" xr:uid="{D530BCE0-2D49-43B3-B802-1A3B9209CD00}"/>
    <cellStyle name="Normal 113" xfId="895" xr:uid="{0F2825A9-71F5-4ED8-A56E-F96D62A7AB1E}"/>
    <cellStyle name="Normal 114" xfId="899" xr:uid="{8C54127B-BBFA-4242-84BE-65B1B24BD631}"/>
    <cellStyle name="Normal 115" xfId="903" xr:uid="{BA35A415-8879-4D72-AD39-A5000600B290}"/>
    <cellStyle name="Normal 116" xfId="907" xr:uid="{5D1DC696-10AD-4D87-8550-34C164C3D984}"/>
    <cellStyle name="Normal 117" xfId="911" xr:uid="{85BE0B20-F7E7-47A9-9390-64E576217E26}"/>
    <cellStyle name="Normal 118" xfId="915" xr:uid="{BEF07545-BB34-4EE0-9CB0-214995B6C5D9}"/>
    <cellStyle name="Normal 119" xfId="919" xr:uid="{70514599-C043-4947-8366-A45B9528B58F}"/>
    <cellStyle name="Normal 12" xfId="229" xr:uid="{E8225B66-A059-46C3-9BB8-E695D6A5D5B4}"/>
    <cellStyle name="Normal 12 2" xfId="278" xr:uid="{E8EFB797-6F18-4989-AA3D-C013A8EE9263}"/>
    <cellStyle name="Normal 12 2 2" xfId="466" xr:uid="{45F9CF57-CE0F-4700-B984-D657FFCB2F42}"/>
    <cellStyle name="Normal 12 3" xfId="22282" xr:uid="{534D529E-C6E7-4EEA-83A6-2A23E368D138}"/>
    <cellStyle name="Normal 120" xfId="923" xr:uid="{84BA0646-159F-4482-B0DA-796704405F9C}"/>
    <cellStyle name="Normal 121" xfId="928" xr:uid="{3169CC56-A08E-4444-B8F5-1CAB992A579D}"/>
    <cellStyle name="Normal 122" xfId="932" xr:uid="{16E24E5F-E3D3-4893-B6F1-3FAAFB977B4C}"/>
    <cellStyle name="Normal 123" xfId="936" xr:uid="{5BFAD34F-29DC-44DD-B4E1-9F1CC1B1E7D3}"/>
    <cellStyle name="Normal 124" xfId="941" xr:uid="{9C1BE3B4-B83B-4EBC-B468-1C8AA46D6E6F}"/>
    <cellStyle name="Normal 125" xfId="945" xr:uid="{F5BBAA2B-D329-496C-9948-3ADA962274F0}"/>
    <cellStyle name="Normal 126" xfId="950" xr:uid="{1EA9121A-7445-4E5E-9169-14168BF7B552}"/>
    <cellStyle name="Normal 127" xfId="954" xr:uid="{52375296-0C0E-4824-B575-D47B1B0AC3F3}"/>
    <cellStyle name="Normal 128" xfId="958" xr:uid="{476BE5A1-3731-43D8-8A44-DF5063D85ED0}"/>
    <cellStyle name="Normal 129" xfId="967" xr:uid="{9B92DAED-A56A-4C74-AB53-1A1E6E8957C2}"/>
    <cellStyle name="Normal 13" xfId="230" xr:uid="{91B7D073-6E89-44F1-AC12-B97F2CBAACEC}"/>
    <cellStyle name="Normal 13 2" xfId="279" xr:uid="{327EE5CB-6F4B-449E-AA7B-56CC0245410E}"/>
    <cellStyle name="Normal 13 2 2" xfId="470" xr:uid="{D418908E-D368-4551-AE01-4AF839090D82}"/>
    <cellStyle name="Normal 130" xfId="971" xr:uid="{15162512-94B7-4272-822C-2147868BE49C}"/>
    <cellStyle name="Normal 131" xfId="975" xr:uid="{8D87FF62-5B93-4A3E-8962-7C0CC16AC5BF}"/>
    <cellStyle name="Normal 132" xfId="979" xr:uid="{D1BF1D98-8DC9-4C8E-BA0A-85C751F0A413}"/>
    <cellStyle name="Normal 133" xfId="983" xr:uid="{D7D173B8-037A-4413-88BC-B80E50E40763}"/>
    <cellStyle name="Normal 134" xfId="987" xr:uid="{3AFBFD3C-FE37-428A-AB78-6F8CED8EEAC0}"/>
    <cellStyle name="Normal 135" xfId="991" xr:uid="{28C3EC8E-A8E4-467F-B56E-1303AFF90A13}"/>
    <cellStyle name="Normal 136" xfId="995" xr:uid="{C40F3C12-80A3-4F44-9ECC-D92800C0EF0A}"/>
    <cellStyle name="Normal 137" xfId="999" xr:uid="{D8AA0162-B99B-46ED-B57C-100EA29A2AEC}"/>
    <cellStyle name="Normal 138" xfId="1003" xr:uid="{1BF8A96F-D97A-4FDA-9224-B3E2671A9BF3}"/>
    <cellStyle name="Normal 139" xfId="1007" xr:uid="{D09FCB9C-D10E-4BD5-AB1C-A7E09FE63328}"/>
    <cellStyle name="Normal 14" xfId="385" xr:uid="{302852F8-BEE9-44A2-8DE6-598B5BC08DB1}"/>
    <cellStyle name="Normal 14 2" xfId="474" xr:uid="{471D0C2C-05A9-4535-BB7D-220A19768061}"/>
    <cellStyle name="Normal 14 3" xfId="1337" xr:uid="{BE0EFF5A-B014-4532-9FCB-94151C3698B4}"/>
    <cellStyle name="Normal 14 4" xfId="22293" xr:uid="{00CC62E5-0D15-420B-B74C-83F0B049AE2B}"/>
    <cellStyle name="Normal 140" xfId="1011" xr:uid="{4DDAB70C-C4A9-42AE-BD2C-BA44572DAE9A}"/>
    <cellStyle name="Normal 141" xfId="1015" xr:uid="{9D9768CF-B9E9-4E46-9C13-8E4FF27E6A02}"/>
    <cellStyle name="Normal 142" xfId="1019" xr:uid="{6BB9B77B-1EDA-49BE-8853-A4F1D3F1BA09}"/>
    <cellStyle name="Normal 143" xfId="1023" xr:uid="{DB5613C9-E131-40C8-950E-F89C4A9D1CEC}"/>
    <cellStyle name="Normal 144" xfId="1027" xr:uid="{A01B47F0-9C72-47B3-865F-9AC25D019017}"/>
    <cellStyle name="Normal 145" xfId="4261" xr:uid="{57F380F5-A5E5-49D9-ADBC-C4911B702F74}"/>
    <cellStyle name="Normal 146" xfId="6461" xr:uid="{2A5ABC56-C3C3-4E17-A03C-3050930498B3}"/>
    <cellStyle name="Normal 147" xfId="21859" xr:uid="{23DF7B69-D76A-48AA-A0B3-D0BD45914721}"/>
    <cellStyle name="Normal 148" xfId="28871" xr:uid="{ABE8923C-66F9-460B-8687-B948BAACE015}"/>
    <cellStyle name="Normal 149" xfId="33328" xr:uid="{11A19CF8-16CC-40EF-ADAB-7D5A0FEB03B9}"/>
    <cellStyle name="Normal 15" xfId="282" xr:uid="{ACB7F1D3-C874-4993-AF28-FD34FD2B772B}"/>
    <cellStyle name="Normal 15 2" xfId="22299" xr:uid="{71E6CFC2-3900-4B07-82E7-C6CC4A5D4F79}"/>
    <cellStyle name="Normal 150" xfId="33329" xr:uid="{40AEF3B9-B4F1-4AB8-9055-00D3D5EA89D7}"/>
    <cellStyle name="Normal 151" xfId="39934" xr:uid="{692CDCFC-FD6C-497A-B9E2-FFCF81283128}"/>
    <cellStyle name="Normal 152" xfId="48747" xr:uid="{4B72E06A-58EB-49E2-A563-0299EFE7FBC0}"/>
    <cellStyle name="Normal 153" xfId="50945" xr:uid="{43B40B4E-A610-4574-8204-52A5CA9CB340}"/>
    <cellStyle name="Normal 154" xfId="57543" xr:uid="{7F7B4CB0-75E3-4208-9E97-DD76C7DE1457}"/>
    <cellStyle name="Normal 155" xfId="61942" xr:uid="{65053F74-BF86-4C3F-BB65-87D60278308A}"/>
    <cellStyle name="Normal 156" xfId="61944" xr:uid="{C6A996A9-DEC2-428B-A2E8-4DC3042A5B2F}"/>
    <cellStyle name="Normal 157" xfId="61945" xr:uid="{78B08266-EB05-412F-AC32-AA5E5682C141}"/>
    <cellStyle name="Normal 158" xfId="61951" xr:uid="{55B8C325-0DA4-4F03-9026-4772EE8C8A3A}"/>
    <cellStyle name="Normal 159" xfId="61952" xr:uid="{E7F1C9B5-3F47-476C-AD6F-66AD59DA8ED1}"/>
    <cellStyle name="Normal 16" xfId="386" xr:uid="{B04BDACE-F02E-433F-B380-592F192F8017}"/>
    <cellStyle name="Normal 16 2" xfId="482" xr:uid="{E0BC044E-BF26-447D-8DE6-2414CECBA388}"/>
    <cellStyle name="Normal 16 3" xfId="1338" xr:uid="{2DD48335-732D-4761-9B0D-61D68DE4C7E5}"/>
    <cellStyle name="Normal 160" xfId="61965" xr:uid="{B38BA76A-0709-428F-B1C6-64E85974332B}"/>
    <cellStyle name="Normal 161" xfId="61967" xr:uid="{919ACCD7-94BA-49EB-AD85-31C6BEB608F6}"/>
    <cellStyle name="Normal 162" xfId="61969" xr:uid="{D0FC6E04-D8A7-44F7-A206-4AA3E5182716}"/>
    <cellStyle name="Normal 163" xfId="61970" xr:uid="{D19ECCF5-2739-4EE3-8C03-192D7D2A4EA9}"/>
    <cellStyle name="Normal 164" xfId="61972" xr:uid="{805E861C-9FC5-4B7B-A9A1-B6573AC4BFC4}"/>
    <cellStyle name="Normal 165" xfId="61973" xr:uid="{293E160F-558A-46AA-BCC1-0142DC73DD67}"/>
    <cellStyle name="Normal 166" xfId="61974" xr:uid="{35A95FF1-8B38-4B24-8CC0-CCB43B81F207}"/>
    <cellStyle name="Normal 167" xfId="61975" xr:uid="{801FA926-2A21-4520-8BC2-0329DC17C51E}"/>
    <cellStyle name="Normal 168" xfId="61977" xr:uid="{6F82ED1E-3F82-44AD-A138-F1650AA3DCE4}"/>
    <cellStyle name="Normal 169" xfId="61979" xr:uid="{2F1E6602-FC7B-4C47-88E8-ED4C24A996C4}"/>
    <cellStyle name="Normal 17" xfId="486" xr:uid="{7A6CE919-723A-44E8-80FA-3AE2C7465E37}"/>
    <cellStyle name="Normal 170" xfId="61980" xr:uid="{D41BF8D2-4C70-4A53-A4D2-0E9538457AE9}"/>
    <cellStyle name="Normal 171" xfId="61981" xr:uid="{3075F87D-4260-422F-BF48-16350B545314}"/>
    <cellStyle name="Normal 172" xfId="61982" xr:uid="{C4B54080-7A70-439C-A39F-5DF038CE3F2F}"/>
    <cellStyle name="Normal 173" xfId="61983" xr:uid="{60D773EA-8C84-4DE0-8D6F-33A837630238}"/>
    <cellStyle name="Normal 174" xfId="61984" xr:uid="{308D657E-86E6-40CF-8CDF-D1A6DF71CF85}"/>
    <cellStyle name="Normal 175" xfId="61985" xr:uid="{F7461134-69F5-4D71-90A0-4C182AEE310C}"/>
    <cellStyle name="Normal 176" xfId="61986" xr:uid="{AC0F54CA-E7E6-4E74-9A4B-21501300EE54}"/>
    <cellStyle name="Normal 177" xfId="61987" xr:uid="{A613E9E4-6D65-4B86-BC6D-B88FBAC42ED1}"/>
    <cellStyle name="Normal 178" xfId="61988" xr:uid="{107C25F6-A89B-4722-B7C3-A7E6DC8DF21A}"/>
    <cellStyle name="Normal 179" xfId="61989" xr:uid="{EF6C0D2D-0AFA-481C-852B-8EA3919E5303}"/>
    <cellStyle name="Normal 18" xfId="490" xr:uid="{67686CEA-DA52-4395-9B06-F7952134104D}"/>
    <cellStyle name="Normal 180" xfId="61998" xr:uid="{3B969F92-4FD9-4FAE-89DE-0F690F3D15CD}"/>
    <cellStyle name="Normal 181" xfId="61999" xr:uid="{47ED555C-DF1E-4C5B-BD48-6FC4EF282FD9}"/>
    <cellStyle name="Normal 182" xfId="62000" xr:uid="{DBB4EEB4-A138-47B7-B8EA-57A1C3133C0A}"/>
    <cellStyle name="Normal 183" xfId="62001" xr:uid="{46C6D59F-FDA6-49A0-A5C5-D3CC92661509}"/>
    <cellStyle name="Normal 184" xfId="62004" xr:uid="{04293F12-C7FA-4DE2-A13D-1A04AE6C8EB1}"/>
    <cellStyle name="Normal 185" xfId="62006" xr:uid="{7BD2F127-CB2C-40A8-A236-F6473F51F0A5}"/>
    <cellStyle name="Normal 186" xfId="62007" xr:uid="{2C48E65A-3158-48CD-B191-69959309BE4F}"/>
    <cellStyle name="Normal 187" xfId="62023" xr:uid="{2C514885-7E41-43AC-A8DD-9FAF8F5B8E5E}"/>
    <cellStyle name="Normal 188" xfId="62024" xr:uid="{3E7BEA67-3B7B-408C-8046-939DE71AABFB}"/>
    <cellStyle name="Normal 189" xfId="62025" xr:uid="{3DAC53F9-7EF4-4FB7-B540-5A10A2FBC41F}"/>
    <cellStyle name="Normal 19" xfId="495" xr:uid="{97140C23-F656-4584-87DA-A8853BEFB901}"/>
    <cellStyle name="Normal 190" xfId="62099" xr:uid="{97000CC7-F0CE-43BC-888F-DB0177DFC304}"/>
    <cellStyle name="Normal 191" xfId="62100" xr:uid="{377E830D-80A5-44E5-8178-C8AA1E46855B}"/>
    <cellStyle name="Normal 192" xfId="62101" xr:uid="{3CDBAC63-292B-4457-B5FF-E176DF505CF8}"/>
    <cellStyle name="Normal 193" xfId="62115" xr:uid="{8304200A-06D7-4515-AC81-E13EE69D67A3}"/>
    <cellStyle name="Normal 194" xfId="62126" xr:uid="{D4D55EEE-9620-4457-8FC1-8FB01E7E262E}"/>
    <cellStyle name="Normal 195" xfId="62127" xr:uid="{67D82896-CC6F-4138-BBBF-856FC866A593}"/>
    <cellStyle name="Normal 196" xfId="62128" xr:uid="{70FD4864-4A84-4407-8817-D729C77933AC}"/>
    <cellStyle name="Normal 197" xfId="62129" xr:uid="{D99B0C5D-D080-4EA7-BDD6-18CDDA9CB7F7}"/>
    <cellStyle name="Normal 198" xfId="62130" xr:uid="{2F2D98C9-AE13-4F0F-8C3E-113607F53AC7}"/>
    <cellStyle name="Normal 199" xfId="62131" xr:uid="{625884A4-A6B0-4F0D-A504-D26872C4F2AA}"/>
    <cellStyle name="Normal 2" xfId="2" xr:uid="{00000000-0005-0000-0000-00006D000000}"/>
    <cellStyle name="Normal 2 2" xfId="85" xr:uid="{00000000-0005-0000-0000-00006E000000}"/>
    <cellStyle name="Normal 2 2 2" xfId="217" xr:uid="{B816EE3E-BC83-47E3-A96D-6FE03207397B}"/>
    <cellStyle name="Normal 2 2 3" xfId="244" xr:uid="{26EA93D2-66F6-44F6-8729-A09F86D20C47}"/>
    <cellStyle name="Normal 2 2 4" xfId="6464" xr:uid="{3683840E-6C4C-4010-BCCF-A2A5CF53137B}"/>
    <cellStyle name="Normal 2 2 5" xfId="199" xr:uid="{677466F8-6441-45C7-ABF4-77099A7504CB}"/>
    <cellStyle name="Normal 2 24" xfId="242" xr:uid="{9F68C0BA-7DA5-4C6C-896E-671E4A4F67AD}"/>
    <cellStyle name="Normal 2 3" xfId="3" xr:uid="{00000000-0005-0000-0000-00006F000000}"/>
    <cellStyle name="Normal 2 4" xfId="200" xr:uid="{44B21B8F-498A-4188-864E-F3FC48841B8F}"/>
    <cellStyle name="Normal 2 5" xfId="190" xr:uid="{4D73C069-3CC4-46F3-8B2D-912AF9889E42}"/>
    <cellStyle name="Normal 2 6" xfId="220" xr:uid="{344CE231-1641-4577-A273-476F0652E048}"/>
    <cellStyle name="Normal 2 7" xfId="256" xr:uid="{9CA1B7FF-90A0-4DB3-BDB4-ACACB0E78725}"/>
    <cellStyle name="Normal 2 8" xfId="61948" xr:uid="{BA0113E2-2242-4F03-BE9B-9D97C0FCF52B}"/>
    <cellStyle name="Normal 2 9" xfId="180" xr:uid="{3C22F9F3-DBAF-4177-81D9-A9202747A14A}"/>
    <cellStyle name="Normal 20" xfId="500" xr:uid="{4DB93E36-90C8-468F-9290-02C18F96C4EE}"/>
    <cellStyle name="Normal 200" xfId="62134" xr:uid="{85CE148C-2DF2-42DF-8BFA-5A44D6BF4B3D}"/>
    <cellStyle name="Normal 201" xfId="62135" xr:uid="{EDE0661B-CC92-45D2-889A-03084C379D53}"/>
    <cellStyle name="Normal 202" xfId="62137" xr:uid="{6C503D3E-6BD5-4611-B9B8-E1B9905F2F4B}"/>
    <cellStyle name="Normal 203" xfId="62144" xr:uid="{59EC3C8D-77E5-4B10-ACB7-2294383DDF65}"/>
    <cellStyle name="Normal 21" xfId="506" xr:uid="{94669A52-E3BB-48CC-9945-61963884D329}"/>
    <cellStyle name="Normal 22" xfId="511" xr:uid="{39501BDD-47A3-4B48-BC6D-197AFDDE1F23}"/>
    <cellStyle name="Normal 23" xfId="515" xr:uid="{A83227FC-59C2-40EE-968A-F383113585BF}"/>
    <cellStyle name="Normal 24" xfId="520" xr:uid="{89F821F2-9D9E-42EF-ACD2-201C70E90D21}"/>
    <cellStyle name="Normal 25" xfId="528" xr:uid="{C4EC9F14-44D3-457D-A50F-94F14E14676A}"/>
    <cellStyle name="Normal 26" xfId="532" xr:uid="{CF9B4443-C385-4F37-9919-71BAA06473E2}"/>
    <cellStyle name="Normal 27" xfId="536" xr:uid="{E3F82A19-773A-43A2-A906-ED6A3C4480D3}"/>
    <cellStyle name="Normal 28" xfId="540" xr:uid="{7A2DA5FF-CBAE-4709-A292-29A002A82128}"/>
    <cellStyle name="Normal 29" xfId="544" xr:uid="{13C5ECD6-C840-4124-A9D1-1162C78F7236}"/>
    <cellStyle name="Normal 3 2" xfId="86" xr:uid="{00000000-0005-0000-0000-000071000000}"/>
    <cellStyle name="Normal 3 3" xfId="237" xr:uid="{18127879-2EB9-4ADB-BFA0-57174BAE205F}"/>
    <cellStyle name="Normal 3 4" xfId="6459" xr:uid="{A1E02337-7FCB-4CF8-86F6-F56473420D83}"/>
    <cellStyle name="Normal 3 5" xfId="22197" xr:uid="{C92C2D53-A430-407E-BF4B-D618D97D203E}"/>
    <cellStyle name="Normal 3 6" xfId="62145" xr:uid="{8F80CE04-8B1F-4C60-B360-19260AA006A3}"/>
    <cellStyle name="Normal 30" xfId="548" xr:uid="{4C49382A-AE69-4E90-8824-C928B83AF288}"/>
    <cellStyle name="Normal 31" xfId="552" xr:uid="{8C70128B-1A62-4E1B-AC5A-C0985FD134FB}"/>
    <cellStyle name="Normal 32" xfId="556" xr:uid="{59D28E30-A631-45DB-A585-E16B47D23B79}"/>
    <cellStyle name="Normal 33" xfId="561" xr:uid="{DD16ADE2-EBE9-47DC-92EA-72FF9BA61A7D}"/>
    <cellStyle name="Normal 34" xfId="565" xr:uid="{B0B94772-BD45-49C9-8212-28C1A0726A27}"/>
    <cellStyle name="Normal 35" xfId="569" xr:uid="{666B47BA-01FF-4060-821D-99BF94948B1D}"/>
    <cellStyle name="Normal 36" xfId="573" xr:uid="{9AFCC7B0-6BCD-42A8-89AF-D24C05223D0F}"/>
    <cellStyle name="Normal 37" xfId="577" xr:uid="{78852655-45BD-4A42-A36A-FB1807C83AE5}"/>
    <cellStyle name="Normal 38" xfId="581" xr:uid="{48482335-6BAB-426A-9588-F99E801979ED}"/>
    <cellStyle name="Normal 39" xfId="585" xr:uid="{4A6B9FBC-B614-463C-97AF-F89F3F1760DF}"/>
    <cellStyle name="Normal 4" xfId="4" xr:uid="{00000000-0005-0000-0000-000072000000}"/>
    <cellStyle name="Normal 4 2" xfId="6466" xr:uid="{8DD16C75-9FAA-4CE8-869E-526538D790E9}"/>
    <cellStyle name="Normal 4 3" xfId="22201" xr:uid="{96897F33-3518-4E08-9161-2DA835A9BF51}"/>
    <cellStyle name="Normal 40" xfId="589" xr:uid="{D69E4701-25CA-44EF-9234-E57238C6C8CE}"/>
    <cellStyle name="Normal 41" xfId="593" xr:uid="{9FADEB71-8E5D-4090-9D73-C2129CF053EC}"/>
    <cellStyle name="Normal 42" xfId="597" xr:uid="{03CE7895-1AED-425F-AE7B-6CF72BC68872}"/>
    <cellStyle name="Normal 43" xfId="601" xr:uid="{37017DDC-D3BE-4318-933C-C9B2B64540B3}"/>
    <cellStyle name="Normal 44" xfId="605" xr:uid="{A6AA8411-2CC9-468B-AECB-EFA00CD8382D}"/>
    <cellStyle name="Normal 45" xfId="609" xr:uid="{F368F0AC-FB15-4E87-959F-41117D75B586}"/>
    <cellStyle name="Normal 46" xfId="613" xr:uid="{78EAE41F-F8E0-4F0A-BA78-207C614EC5D7}"/>
    <cellStyle name="Normal 47" xfId="617" xr:uid="{0F2369CA-5FF5-4169-8337-EE5E7AE29F86}"/>
    <cellStyle name="Normal 48" xfId="621" xr:uid="{0FCF3784-ABAE-44EF-953E-8F2C12588C12}"/>
    <cellStyle name="Normal 49" xfId="625" xr:uid="{931BEC46-FF41-4E28-8ACF-020D2063B3E8}"/>
    <cellStyle name="Normal 5" xfId="5" xr:uid="{00000000-0005-0000-0000-000073000000}"/>
    <cellStyle name="Normal 5 2" xfId="456" xr:uid="{D5606C1A-4EB8-4ADC-BB55-C2B8DCBA4337}"/>
    <cellStyle name="Normal 5 2 2" xfId="22251" xr:uid="{FD5AE7F6-54A8-441F-A5B6-AF800E9E1E14}"/>
    <cellStyle name="Normal 5 3" xfId="4263" xr:uid="{2ED93846-FB21-48AA-8B80-604E06C9F159}"/>
    <cellStyle name="Normal 5 4" xfId="22202" xr:uid="{9C5F16AB-C705-4CD0-AE22-7FE550C23B55}"/>
    <cellStyle name="Normal 50" xfId="629" xr:uid="{3A06C72A-AC3C-4DC6-AEE5-03749135ED76}"/>
    <cellStyle name="Normal 51" xfId="634" xr:uid="{5E4B30EF-9BBD-4015-9CE4-471A15D1E030}"/>
    <cellStyle name="Normal 52" xfId="638" xr:uid="{1376C417-36D8-4E1E-8212-6B4DD134CB02}"/>
    <cellStyle name="Normal 53" xfId="642" xr:uid="{C26B4B2B-010B-44EC-BE8B-89A210834C36}"/>
    <cellStyle name="Normal 54" xfId="646" xr:uid="{D0978BDF-0FD1-4BC9-8644-733550F482FD}"/>
    <cellStyle name="Normal 55" xfId="650" xr:uid="{78FFAE53-92C2-471E-BA82-180E92F39ADB}"/>
    <cellStyle name="Normal 56" xfId="655" xr:uid="{85652894-C30E-45A1-BBA3-9B5E325EA016}"/>
    <cellStyle name="Normal 57" xfId="659" xr:uid="{3177D179-9670-4098-925E-5524AC2EF270}"/>
    <cellStyle name="Normal 58" xfId="663" xr:uid="{960EEA28-E1CB-4100-A364-CD35698C038E}"/>
    <cellStyle name="Normal 59" xfId="667" xr:uid="{93794BF5-E918-4C57-BF17-FDD0B9244E02}"/>
    <cellStyle name="Normal 6" xfId="6" xr:uid="{00000000-0005-0000-0000-000074000000}"/>
    <cellStyle name="Normal 6 2" xfId="458" xr:uid="{0E712337-E1A7-4824-9E64-F4C969579C4F}"/>
    <cellStyle name="Normal 6 2 2" xfId="22256" xr:uid="{ED1E9242-23AC-407F-AACE-949944791E8E}"/>
    <cellStyle name="Normal 6 3" xfId="6462" xr:uid="{3320A59D-8736-4FFB-91E2-C558CD1FBDBA}"/>
    <cellStyle name="Normal 6 4" xfId="206" xr:uid="{4A0230ED-A50B-4E1C-972B-2E0EFFF1BD3D}"/>
    <cellStyle name="Normal 60" xfId="672" xr:uid="{6D31A688-CB05-4F53-88D3-F7D750CC2641}"/>
    <cellStyle name="Normal 61" xfId="676" xr:uid="{DE55EC1B-0D3A-4595-9895-82DC8FF6D70C}"/>
    <cellStyle name="Normal 62" xfId="680" xr:uid="{E4CCD77B-B745-4EF1-B87A-B2FDF261124B}"/>
    <cellStyle name="Normal 63" xfId="684" xr:uid="{C02D11DC-CEB7-4750-9544-A9603A4A814F}"/>
    <cellStyle name="Normal 64" xfId="688" xr:uid="{BC3E29D8-A5A8-4874-AC77-F846DDAF9F6F}"/>
    <cellStyle name="Normal 65" xfId="692" xr:uid="{EA05EED2-988F-494E-9F6B-FEC4378DDCF2}"/>
    <cellStyle name="Normal 66" xfId="696" xr:uid="{3BD016C6-450E-4533-BF1F-3816D42C0CAE}"/>
    <cellStyle name="Normal 67" xfId="700" xr:uid="{9F0FF21F-E253-4BEB-8315-435E929FC685}"/>
    <cellStyle name="Normal 68" xfId="704" xr:uid="{785CE37F-635F-4FFD-AB6F-ABC59C71DEDD}"/>
    <cellStyle name="Normal 69" xfId="708" xr:uid="{D6B092B3-5BE3-4F8E-A05A-DD8BAB256356}"/>
    <cellStyle name="Normal 7" xfId="7" xr:uid="{00000000-0005-0000-0000-000075000000}"/>
    <cellStyle name="Normal 7 2" xfId="443" xr:uid="{7C69B013-3954-40BB-B1BF-C297FE080264}"/>
    <cellStyle name="Normal 7 3" xfId="4894" xr:uid="{C431689E-539A-44C3-A3AF-9C66A064811C}"/>
    <cellStyle name="Normal 7 4" xfId="22207" xr:uid="{03763EE8-CDDD-4F46-95E4-EB46F5133280}"/>
    <cellStyle name="Normal 7 5" xfId="214" xr:uid="{B2BFA6BA-107A-4D50-B324-70E097ABAA67}"/>
    <cellStyle name="Normal 70" xfId="712" xr:uid="{4F1AE615-BCC1-4F8D-B1A0-744473745BB4}"/>
    <cellStyle name="Normal 71" xfId="716" xr:uid="{1BDBCF38-4008-4273-BA94-7BFF42DD1188}"/>
    <cellStyle name="Normal 72" xfId="720" xr:uid="{A3227A87-DB80-45D2-A643-980B77DFC2E8}"/>
    <cellStyle name="Normal 73" xfId="724" xr:uid="{411006E1-6651-4A75-9CA4-86E0261CFC10}"/>
    <cellStyle name="Normal 74" xfId="728" xr:uid="{7AF00DE6-3AF5-4734-82BA-AC3887B352E8}"/>
    <cellStyle name="Normal 75" xfId="732" xr:uid="{0A3A9DC6-6CB2-41BF-8A45-B177B4956C64}"/>
    <cellStyle name="Normal 76" xfId="736" xr:uid="{96DCA791-34A9-4C8D-84C2-AD4B22C28401}"/>
    <cellStyle name="Normal 77" xfId="740" xr:uid="{345122E5-173C-4E15-AA3C-44C1C3878BCB}"/>
    <cellStyle name="Normal 78" xfId="744" xr:uid="{DE1FE0FF-1C83-427C-B32C-2338AE5599F2}"/>
    <cellStyle name="Normal 79" xfId="748" xr:uid="{55BF3A4B-4A12-47BB-9090-8531575BB6FA}"/>
    <cellStyle name="Normal 8" xfId="8" xr:uid="{00000000-0005-0000-0000-000076000000}"/>
    <cellStyle name="Normal 8 2" xfId="455" xr:uid="{6B49CD56-0B2E-44D4-A67E-D4B0F8EF7670}"/>
    <cellStyle name="Normal 8 3" xfId="201" xr:uid="{68569A14-7274-40F6-AB3A-FE72B57406B5}"/>
    <cellStyle name="Normal 80" xfId="752" xr:uid="{1141E6E3-5BF5-4037-A2C9-28C5E8B24E27}"/>
    <cellStyle name="Normal 81" xfId="756" xr:uid="{7D80A183-3580-4E46-AB55-0EEB8566A071}"/>
    <cellStyle name="Normal 82" xfId="760" xr:uid="{2551D6E5-977F-4217-BA3B-7BA2DAF02EDB}"/>
    <cellStyle name="Normal 83" xfId="764" xr:uid="{F1E16608-F2C3-4B1A-849E-82A16131F067}"/>
    <cellStyle name="Normal 84" xfId="768" xr:uid="{DDA0E8AA-BFF8-4A6B-99DA-584FBBFB4B86}"/>
    <cellStyle name="Normal 85" xfId="774" xr:uid="{A1FAC37B-0F82-462D-BCB6-80823BD83AD8}"/>
    <cellStyle name="Normal 86" xfId="778" xr:uid="{0889C604-6E4C-4D62-BBED-299A7B3F83FA}"/>
    <cellStyle name="Normal 87" xfId="782" xr:uid="{616603B9-F1C0-4C0A-9CDB-5B6A456815E2}"/>
    <cellStyle name="Normal 88" xfId="786" xr:uid="{DDBCA4F5-606F-4100-AA44-D0A8FE486912}"/>
    <cellStyle name="Normal 89" xfId="791" xr:uid="{530FFE49-8944-4602-B3CB-78B5D780C927}"/>
    <cellStyle name="Normal 9" xfId="9" xr:uid="{00000000-0005-0000-0000-000077000000}"/>
    <cellStyle name="Normal 9 2" xfId="270" xr:uid="{4094642A-0F62-4050-BB9C-CF78C093441B}"/>
    <cellStyle name="Normal 9 2 2" xfId="457" xr:uid="{B3698117-10D5-4821-98FE-CFA51EE6BECF}"/>
    <cellStyle name="Normal 9 3" xfId="22210" xr:uid="{D65103C3-1AF9-4FE8-A60A-25224E17B4D8}"/>
    <cellStyle name="Normal 9 4" xfId="221" xr:uid="{6C38EE52-3548-4F9D-9920-59FC64C57095}"/>
    <cellStyle name="Normal 90" xfId="795" xr:uid="{5799D7C4-5D41-4E83-AE57-5A5971BD56FA}"/>
    <cellStyle name="Normal 91" xfId="799" xr:uid="{4874F1F5-ED4A-43D3-AAD2-6621E0065839}"/>
    <cellStyle name="Normal 92" xfId="803" xr:uid="{C12E6AB2-5414-4274-BE2D-CFC11B794C95}"/>
    <cellStyle name="Normal 93" xfId="807" xr:uid="{54954454-832C-4A02-B9EB-C560F0AFC71B}"/>
    <cellStyle name="Normal 94" xfId="811" xr:uid="{E5A4C717-335F-486E-8469-7A5C3EBE4AFE}"/>
    <cellStyle name="Normal 95" xfId="815" xr:uid="{D25DFD17-4CE3-4E5B-8A6A-B82A7DDB9D7B}"/>
    <cellStyle name="Normal 96" xfId="819" xr:uid="{42F1818F-6C8E-4545-956B-741EAE18F840}"/>
    <cellStyle name="Normal 97" xfId="823" xr:uid="{E8903139-F28A-4E34-AA59-7F28AD61F679}"/>
    <cellStyle name="Normal 98" xfId="827" xr:uid="{A36C5C09-F95B-4E58-ACFB-9C2FC9C6D73B}"/>
    <cellStyle name="Normal 99" xfId="835" xr:uid="{0CFDDB80-C9FA-468E-8A1A-2A1C96170F72}"/>
    <cellStyle name="Notas" xfId="155" builtinId="10" customBuiltin="1"/>
    <cellStyle name="Notas 2" xfId="87" xr:uid="{00000000-0005-0000-0000-000078000000}"/>
    <cellStyle name="Notas 2 2" xfId="203" xr:uid="{1A87E0EF-FA46-44BC-8C9D-365DD7559007}"/>
    <cellStyle name="Notas 2 2 2" xfId="22312" xr:uid="{7C89FEE2-F1B0-487D-8369-F9638E830715}"/>
    <cellStyle name="Notas 2 3" xfId="22311" xr:uid="{79E338EF-D983-4FCE-8852-6FDD1E1CCD9B}"/>
    <cellStyle name="Notas 2 4" xfId="62054" xr:uid="{2C1F599E-18C3-4673-91D1-5418966D5357}"/>
    <cellStyle name="Notas 2 5" xfId="202" xr:uid="{633F34A2-EAEC-4F4A-AE08-39AE695EE083}"/>
    <cellStyle name="Notas 3" xfId="62055" xr:uid="{C8B7644E-FC67-4958-99D9-6D1BDC84978F}"/>
    <cellStyle name="Notas 4" xfId="62074" xr:uid="{7B21E386-8889-424C-AF8E-CC59F99C91AD}"/>
    <cellStyle name="Note" xfId="88" xr:uid="{00000000-0005-0000-0000-000079000000}"/>
    <cellStyle name="Output" xfId="89" xr:uid="{00000000-0005-0000-0000-00007A000000}"/>
    <cellStyle name="Porcentaje" xfId="107" builtinId="5"/>
    <cellStyle name="Porcentaje 10" xfId="465" xr:uid="{FDACB319-B24A-488C-A6DB-4D9F870CA51F}"/>
    <cellStyle name="Porcentaje 100" xfId="846" xr:uid="{CA434823-C2DE-48C5-B839-F04F7F60EA11}"/>
    <cellStyle name="Porcentaje 101" xfId="850" xr:uid="{5B0F0F2E-194B-4E9B-A010-5044AA10713F}"/>
    <cellStyle name="Porcentaje 102" xfId="854" xr:uid="{4B1F4B78-A166-4D58-8740-2604A2B4C3FD}"/>
    <cellStyle name="Porcentaje 103" xfId="859" xr:uid="{BD122D74-A9A9-4B28-86E0-562397C4B442}"/>
    <cellStyle name="Porcentaje 104" xfId="863" xr:uid="{FCC971E7-9020-409E-9627-E76A93E3A970}"/>
    <cellStyle name="Porcentaje 105" xfId="870" xr:uid="{0DE748D1-0279-45B3-AEC2-0DF121B6AA1D}"/>
    <cellStyle name="Porcentaje 106" xfId="874" xr:uid="{D0823333-EB0F-4675-8A86-76A6FFB1FCD5}"/>
    <cellStyle name="Porcentaje 107" xfId="878" xr:uid="{6F8C99AD-EAA9-4494-B384-9D900CFFE020}"/>
    <cellStyle name="Porcentaje 108" xfId="882" xr:uid="{DEFAE36C-2D49-4A0A-8C9E-DA50ABB382F1}"/>
    <cellStyle name="Porcentaje 109" xfId="886" xr:uid="{1C2A2903-BFD3-4EA4-B762-BC0EF94B294A}"/>
    <cellStyle name="Porcentaje 11" xfId="469" xr:uid="{A0F9B336-6D00-4706-AA14-9DF340B4C087}"/>
    <cellStyle name="Porcentaje 110" xfId="890" xr:uid="{103A43FA-F01C-4ADF-8082-37BE71CB4F83}"/>
    <cellStyle name="Porcentaje 111" xfId="894" xr:uid="{EDE4E636-878F-426F-B813-8BD494F8EF48}"/>
    <cellStyle name="Porcentaje 112" xfId="898" xr:uid="{454282C9-A9D6-45BB-8263-398C0096F6D0}"/>
    <cellStyle name="Porcentaje 113" xfId="902" xr:uid="{498C09E6-E24C-4985-96BD-A51DB88D511D}"/>
    <cellStyle name="Porcentaje 114" xfId="906" xr:uid="{9738B08C-FB75-4F85-86E9-2823E11AEA0F}"/>
    <cellStyle name="Porcentaje 115" xfId="910" xr:uid="{5895AF01-11D2-48AE-BCEF-0F72A9C32990}"/>
    <cellStyle name="Porcentaje 116" xfId="914" xr:uid="{8DBF0D3F-DE60-45E0-9F3A-326007F33258}"/>
    <cellStyle name="Porcentaje 117" xfId="918" xr:uid="{C397051E-3B09-4B3D-A0CE-96819DE517EE}"/>
    <cellStyle name="Porcentaje 118" xfId="922" xr:uid="{F6B7BB6A-A246-400B-BF00-30F4EF6815EA}"/>
    <cellStyle name="Porcentaje 119" xfId="926" xr:uid="{35F2C550-764E-4984-B137-D77E864EA7A0}"/>
    <cellStyle name="Porcentaje 12" xfId="473" xr:uid="{C3F68D6C-A381-491C-823D-B2C31230BFD9}"/>
    <cellStyle name="Porcentaje 120" xfId="931" xr:uid="{D1F298D9-9919-4E7B-B186-DE7814FC51A3}"/>
    <cellStyle name="Porcentaje 121" xfId="935" xr:uid="{1291191F-32AF-4269-92D1-FD27028F0D71}"/>
    <cellStyle name="Porcentaje 122" xfId="939" xr:uid="{0C3EABA9-B680-4E65-9812-B84BDA252237}"/>
    <cellStyle name="Porcentaje 123" xfId="944" xr:uid="{6A91C5FB-FB65-4223-AA2D-BC6CDAB8A73C}"/>
    <cellStyle name="Porcentaje 124" xfId="948" xr:uid="{5577898E-F255-4F46-B527-9F44F356E583}"/>
    <cellStyle name="Porcentaje 125" xfId="953" xr:uid="{3F58FD7F-1893-4E09-A6EA-EFA6F5775242}"/>
    <cellStyle name="Porcentaje 126" xfId="957" xr:uid="{052FBD36-E4B9-4A65-9B2C-39A612018A27}"/>
    <cellStyle name="Porcentaje 127" xfId="961" xr:uid="{A221FC41-48CB-4D9D-AF55-DB22CF64E72E}"/>
    <cellStyle name="Porcentaje 128" xfId="970" xr:uid="{DC7FC6E6-C86F-4CC3-A049-B8E2FC12000F}"/>
    <cellStyle name="Porcentaje 129" xfId="974" xr:uid="{02E63C58-6073-4EDF-897D-D60397AAFDBB}"/>
    <cellStyle name="Porcentaje 13" xfId="477" xr:uid="{F0901640-2CD1-4FB1-BD22-EC150C016650}"/>
    <cellStyle name="Porcentaje 130" xfId="978" xr:uid="{C3215146-A29C-432F-848A-7D5336ED5B2A}"/>
    <cellStyle name="Porcentaje 131" xfId="982" xr:uid="{1AAADA5A-B94B-4202-88B5-1980B1BCA2CC}"/>
    <cellStyle name="Porcentaje 132" xfId="986" xr:uid="{B7C95E6A-8AF7-4937-8807-08021E1D30DB}"/>
    <cellStyle name="Porcentaje 133" xfId="990" xr:uid="{37E91D40-10D4-4A82-B7D0-C2286E9FAE6E}"/>
    <cellStyle name="Porcentaje 134" xfId="994" xr:uid="{E587B4C5-42BD-4547-820A-B9A2B8CA5A06}"/>
    <cellStyle name="Porcentaje 135" xfId="998" xr:uid="{2407712B-A401-4DEC-8420-95F9EB7AA916}"/>
    <cellStyle name="Porcentaje 136" xfId="1002" xr:uid="{65CE2479-C960-4688-BD44-23E59A86F3C0}"/>
    <cellStyle name="Porcentaje 137" xfId="1006" xr:uid="{F55F739B-0C7A-4EAC-A9C5-17C908B9410E}"/>
    <cellStyle name="Porcentaje 138" xfId="1010" xr:uid="{12276B64-4E29-4649-BD22-ABE5D8733DD3}"/>
    <cellStyle name="Porcentaje 139" xfId="1014" xr:uid="{CBBFFE8D-BE23-4C77-9666-3E02B22EB6AE}"/>
    <cellStyle name="Porcentaje 14" xfId="481" xr:uid="{2A4B83DE-8AAE-48F3-BCFC-133DB14EA8C7}"/>
    <cellStyle name="Porcentaje 140" xfId="1018" xr:uid="{CD2FE631-B612-458F-B585-A789EACAEDC5}"/>
    <cellStyle name="Porcentaje 141" xfId="1022" xr:uid="{F9893D7E-1677-4041-A470-C73D5B086883}"/>
    <cellStyle name="Porcentaje 142" xfId="1026" xr:uid="{E1568D16-5220-4507-8E2F-1C3686C8078D}"/>
    <cellStyle name="Porcentaje 143" xfId="1030" xr:uid="{A4EF6D21-B87E-4DE8-B695-6A4FE0C9AAA1}"/>
    <cellStyle name="Porcentaje 144" xfId="61947" xr:uid="{8BAE99CC-84FA-46DE-91B9-A10C81C7877B}"/>
    <cellStyle name="Porcentaje 15" xfId="485" xr:uid="{5ED464AF-C695-4B06-82E1-97ED756AB718}"/>
    <cellStyle name="Porcentaje 16" xfId="489" xr:uid="{FB3984D5-89DB-4AD6-AF1E-0F37889E1049}"/>
    <cellStyle name="Porcentaje 17" xfId="493" xr:uid="{AB6A4F15-567B-4FBD-8A9D-5BE8C5905C35}"/>
    <cellStyle name="Porcentaje 18" xfId="498" xr:uid="{7F803BEE-E33B-4BA4-93B5-CB8105AD70FA}"/>
    <cellStyle name="Porcentaje 19" xfId="503" xr:uid="{C972A641-627A-4FB6-A5E3-ED364F9C88D5}"/>
    <cellStyle name="Porcentaje 2" xfId="10" xr:uid="{00000000-0005-0000-0000-00007C000000}"/>
    <cellStyle name="Porcentaje 2 2" xfId="91" xr:uid="{00000000-0005-0000-0000-00007D000000}"/>
    <cellStyle name="Porcentaje 2 2 2" xfId="22224" xr:uid="{663F5557-327B-47F7-98E1-BBFFD04A377F}"/>
    <cellStyle name="Porcentaje 2 2 3" xfId="446" xr:uid="{A8637FF3-D494-41B1-A896-D933CB31F85D}"/>
    <cellStyle name="Porcentaje 2 3" xfId="22226" xr:uid="{8B8DA4B7-26F7-409C-8B6E-72CB3BD11E95}"/>
    <cellStyle name="Porcentaje 2 4" xfId="22199" xr:uid="{99213558-2B35-4609-84EA-F06F73C2D998}"/>
    <cellStyle name="Porcentaje 2 5" xfId="61950" xr:uid="{52C12485-EC6F-4503-8260-329271B95B5D}"/>
    <cellStyle name="Porcentaje 20" xfId="509" xr:uid="{AB53499D-F6D0-427D-BD55-08006D9F2E9D}"/>
    <cellStyle name="Porcentaje 21" xfId="514" xr:uid="{910D749F-8A34-4C15-8BC4-9CA958EA7CA4}"/>
    <cellStyle name="Porcentaje 22" xfId="518" xr:uid="{542017FA-1F19-4345-9A29-9A92D33D0361}"/>
    <cellStyle name="Porcentaje 23" xfId="523" xr:uid="{440C3C8B-07FE-40D0-BE72-47BF833272A2}"/>
    <cellStyle name="Porcentaje 24" xfId="531" xr:uid="{CC497025-AC3B-4C08-9D77-98266873E587}"/>
    <cellStyle name="Porcentaje 25" xfId="535" xr:uid="{ED82ACA7-154D-4B33-B931-7F6727ED0180}"/>
    <cellStyle name="Porcentaje 26" xfId="539" xr:uid="{D3A03BE6-4067-4CA0-A92B-5A51541007D3}"/>
    <cellStyle name="Porcentaje 27" xfId="543" xr:uid="{CC09279F-59D2-41D4-8B05-F4FABB397FC6}"/>
    <cellStyle name="Porcentaje 28" xfId="547" xr:uid="{FCA76D90-8929-43BC-918E-B6444F3F11E9}"/>
    <cellStyle name="Porcentaje 29" xfId="551" xr:uid="{96953F98-EF02-40A3-805A-C5AC3C508AF8}"/>
    <cellStyle name="Porcentaje 3" xfId="92" xr:uid="{00000000-0005-0000-0000-00007E000000}"/>
    <cellStyle name="Porcentaje 3 2" xfId="22206" xr:uid="{56E0101F-8954-4A69-8F11-EDDC7FA2CC9B}"/>
    <cellStyle name="Porcentaje 3 3" xfId="284" xr:uid="{C173B6C9-CB46-480F-AEC6-A135020003DF}"/>
    <cellStyle name="Porcentaje 30" xfId="555" xr:uid="{A21443CF-0E75-4274-A959-AEAB75E35E6D}"/>
    <cellStyle name="Porcentaje 31" xfId="559" xr:uid="{E720F864-1334-48C3-A9BB-4E370551F5BB}"/>
    <cellStyle name="Porcentaje 32" xfId="564" xr:uid="{0C58E7CC-62B7-4368-881B-4D4DF8F5AF55}"/>
    <cellStyle name="Porcentaje 33" xfId="568" xr:uid="{DF39CB17-FC94-45C1-88CB-BDA58B93DB5C}"/>
    <cellStyle name="Porcentaje 34" xfId="572" xr:uid="{FF7D39B8-0C14-4F0F-AC2F-9E2603A9F0CE}"/>
    <cellStyle name="Porcentaje 35" xfId="576" xr:uid="{AE8CB98C-2AFB-404B-9A45-034793D2FD99}"/>
    <cellStyle name="Porcentaje 36" xfId="580" xr:uid="{0DAC4491-9C5F-448B-959A-ED2A8DB8C149}"/>
    <cellStyle name="Porcentaje 37" xfId="584" xr:uid="{1ED57EA6-F764-4290-9F24-6F33EBD3E61B}"/>
    <cellStyle name="Porcentaje 38" xfId="588" xr:uid="{4B6FEAAF-AC35-43FF-8C0E-968EC24C8598}"/>
    <cellStyle name="Porcentaje 39" xfId="592" xr:uid="{5F084BC7-E803-42AA-BF83-359E557CDDF5}"/>
    <cellStyle name="Porcentaje 4" xfId="93" xr:uid="{00000000-0005-0000-0000-00007F000000}"/>
    <cellStyle name="Porcentaje 4 2" xfId="454" xr:uid="{3E2DC2A7-14D3-4E8E-971E-23CC8890B1B5}"/>
    <cellStyle name="Porcentaje 40" xfId="596" xr:uid="{6D9263EE-816D-44D8-9C98-C6F454250654}"/>
    <cellStyle name="Porcentaje 41" xfId="600" xr:uid="{7F2106FE-5639-425E-9AEC-798F53A3B09D}"/>
    <cellStyle name="Porcentaje 42" xfId="604" xr:uid="{C22FD3B4-C735-4613-82E5-190982607880}"/>
    <cellStyle name="Porcentaje 43" xfId="608" xr:uid="{17281DEB-49C6-48A4-85A1-65BF1496084B}"/>
    <cellStyle name="Porcentaje 44" xfId="612" xr:uid="{B135B8E3-1A1E-47D3-9A30-AA6BEA8A32A9}"/>
    <cellStyle name="Porcentaje 45" xfId="616" xr:uid="{53126DDD-7F8A-43ED-BE87-473FDC1AE798}"/>
    <cellStyle name="Porcentaje 46" xfId="620" xr:uid="{294F5FBC-E511-4476-903F-218DF9DAAAD6}"/>
    <cellStyle name="Porcentaje 47" xfId="624" xr:uid="{D4475F59-E071-4190-BA3C-76CB530CB73D}"/>
    <cellStyle name="Porcentaje 48" xfId="628" xr:uid="{60A445CB-F0DE-448E-BC88-FA1B106C6038}"/>
    <cellStyle name="Porcentaje 49" xfId="632" xr:uid="{7A8529D3-61F1-40C5-86FB-1C3EA7FC9886}"/>
    <cellStyle name="Porcentaje 5" xfId="94" xr:uid="{00000000-0005-0000-0000-000080000000}"/>
    <cellStyle name="Porcentaje 5 2" xfId="459" xr:uid="{707F9809-DE47-45C0-8127-4661C71D1CCF}"/>
    <cellStyle name="Porcentaje 50" xfId="637" xr:uid="{A73782DD-2BCD-4377-921E-45EF976D769A}"/>
    <cellStyle name="Porcentaje 51" xfId="641" xr:uid="{FF7F9154-2304-496F-A063-841D48B36AE9}"/>
    <cellStyle name="Porcentaje 52" xfId="645" xr:uid="{A8571FFB-A3E1-4AEE-8DC9-D380CF4DCCC3}"/>
    <cellStyle name="Porcentaje 53" xfId="649" xr:uid="{6F7E6A65-576A-4467-A66E-28443CF6197D}"/>
    <cellStyle name="Porcentaje 54" xfId="653" xr:uid="{ABDE6D66-5F52-4EAA-9F27-2ABE2A9583C2}"/>
    <cellStyle name="Porcentaje 55" xfId="658" xr:uid="{EFD9D787-1A3E-46AE-90F2-8CA16BB4D532}"/>
    <cellStyle name="Porcentaje 56" xfId="662" xr:uid="{E8105805-9B2B-45E3-A665-22A2FEC4CC74}"/>
    <cellStyle name="Porcentaje 57" xfId="666" xr:uid="{7C21A916-58F7-491F-99F6-13382D750DD9}"/>
    <cellStyle name="Porcentaje 58" xfId="670" xr:uid="{3E1CECEC-6265-435A-8C46-55673FEFBCFB}"/>
    <cellStyle name="Porcentaje 59" xfId="675" xr:uid="{853E2BA4-7A09-4881-BE42-029030EF0B68}"/>
    <cellStyle name="Porcentaje 6" xfId="90" xr:uid="{00000000-0005-0000-0000-000081000000}"/>
    <cellStyle name="Porcentaje 6 2" xfId="119" xr:uid="{00000000-0005-0000-0000-000082000000}"/>
    <cellStyle name="Porcentaje 6 2 2" xfId="438" xr:uid="{025770AD-12DD-419E-8AD2-80E5C7F3633C}"/>
    <cellStyle name="Porcentaje 60" xfId="679" xr:uid="{407F6B05-7300-492A-B974-0F7A3A0F810A}"/>
    <cellStyle name="Porcentaje 61" xfId="683" xr:uid="{38F5F0C0-C5BD-4097-A70F-8B83D00F521D}"/>
    <cellStyle name="Porcentaje 62" xfId="687" xr:uid="{6FC72F1A-8EB7-4440-BAAD-18DEB8AC21B7}"/>
    <cellStyle name="Porcentaje 63" xfId="691" xr:uid="{9D8EB3CC-A70B-4487-B529-718D316ED1EE}"/>
    <cellStyle name="Porcentaje 64" xfId="695" xr:uid="{5BF48122-DE84-41A0-9D47-24AF7893867A}"/>
    <cellStyle name="Porcentaje 65" xfId="699" xr:uid="{63361A62-4CCB-4A79-B679-65D0B30A50EE}"/>
    <cellStyle name="Porcentaje 66" xfId="703" xr:uid="{8536F5EC-EAB2-411D-A8F6-A212B55D6E9E}"/>
    <cellStyle name="Porcentaje 67" xfId="707" xr:uid="{43ED25A6-A314-4A5D-B926-12B6078856F5}"/>
    <cellStyle name="Porcentaje 68" xfId="711" xr:uid="{D0A67AD5-FE67-4B46-8427-12E59A7C34A6}"/>
    <cellStyle name="Porcentaje 69" xfId="715" xr:uid="{AC19F71D-D64D-4D26-9C6A-F21CFA422DBB}"/>
    <cellStyle name="Porcentaje 7" xfId="451" xr:uid="{EEB16A89-F902-4D51-A854-B32604992F1D}"/>
    <cellStyle name="Porcentaje 70" xfId="719" xr:uid="{1C050FEE-7E22-491D-830C-3E8F2A407827}"/>
    <cellStyle name="Porcentaje 71" xfId="723" xr:uid="{B926C16E-4507-4B17-95A1-E6BF52B2134C}"/>
    <cellStyle name="Porcentaje 72" xfId="727" xr:uid="{5F5645E7-6B3E-4C08-8C74-0FE756F8AFE6}"/>
    <cellStyle name="Porcentaje 73" xfId="731" xr:uid="{30D6E05F-4347-466A-A18C-D9CA05664C1C}"/>
    <cellStyle name="Porcentaje 74" xfId="735" xr:uid="{7115C777-2D6C-435E-824C-581D23A075D7}"/>
    <cellStyle name="Porcentaje 75" xfId="739" xr:uid="{0BC0554D-A7AF-44A5-94AA-48C6CE4DA85E}"/>
    <cellStyle name="Porcentaje 76" xfId="743" xr:uid="{52A98324-BB07-49EB-9563-C75AF11845C3}"/>
    <cellStyle name="Porcentaje 77" xfId="747" xr:uid="{A93F03B0-82D1-48E5-AB21-BBD262B33BC8}"/>
    <cellStyle name="Porcentaje 78" xfId="751" xr:uid="{C5A9CDE6-607B-4E7B-83C4-337D2C816AAB}"/>
    <cellStyle name="Porcentaje 79" xfId="755" xr:uid="{B889F5E7-1A3A-4D69-8355-D234FB980D63}"/>
    <cellStyle name="Porcentaje 8" xfId="447" xr:uid="{F6E03229-F8FB-451B-BE54-D506C355979E}"/>
    <cellStyle name="Porcentaje 80" xfId="759" xr:uid="{5BD6742C-97BF-4570-8C01-34C3044DB414}"/>
    <cellStyle name="Porcentaje 81" xfId="763" xr:uid="{63D49BBD-0988-4DEB-99CF-16D6996E89E2}"/>
    <cellStyle name="Porcentaje 82" xfId="767" xr:uid="{DA8D38EB-9749-44FB-9FA9-6FA710C70B0B}"/>
    <cellStyle name="Porcentaje 83" xfId="771" xr:uid="{6AA0EA57-2684-4FDB-9E95-DBB74019B491}"/>
    <cellStyle name="Porcentaje 84" xfId="777" xr:uid="{0B5B4D6B-4244-4CD3-BA71-B20F99F97AB9}"/>
    <cellStyle name="Porcentaje 85" xfId="781" xr:uid="{DAEE3B5A-A3D1-4A3D-9D34-D0AEF350216E}"/>
    <cellStyle name="Porcentaje 86" xfId="785" xr:uid="{ED0C7D4E-8F6B-4CB0-B97E-66637A1686A6}"/>
    <cellStyle name="Porcentaje 87" xfId="789" xr:uid="{F633B9E4-CF15-4926-9C65-5E5BC772391A}"/>
    <cellStyle name="Porcentaje 88" xfId="794" xr:uid="{ADBFD6EB-8D92-4358-989B-744D90C13138}"/>
    <cellStyle name="Porcentaje 89" xfId="798" xr:uid="{3E72C9F2-E6EA-4907-9864-397950E4875B}"/>
    <cellStyle name="Porcentaje 9" xfId="440" xr:uid="{8123F792-21D8-4CAC-A612-0C317D2C0B2F}"/>
    <cellStyle name="Porcentaje 90" xfId="802" xr:uid="{10B702CE-63A8-4EA8-B014-CDB0382604BE}"/>
    <cellStyle name="Porcentaje 91" xfId="806" xr:uid="{DC9DBEFC-A267-4387-B1CB-7DE28B53CF68}"/>
    <cellStyle name="Porcentaje 92" xfId="810" xr:uid="{CE7CBCF5-FFAD-4FC1-978F-A14B743E3F4F}"/>
    <cellStyle name="Porcentaje 93" xfId="814" xr:uid="{3105C1E4-DE83-41F9-81B2-CCE949EFAA76}"/>
    <cellStyle name="Porcentaje 94" xfId="818" xr:uid="{E4C0BC10-5D08-4E9E-B156-833D32FECF64}"/>
    <cellStyle name="Porcentaje 95" xfId="822" xr:uid="{55F95FD9-D3B8-4198-91B4-AE5410BE58CE}"/>
    <cellStyle name="Porcentaje 96" xfId="826" xr:uid="{A607F4FF-27E2-4E45-BFA6-C449BECDABB0}"/>
    <cellStyle name="Porcentaje 97" xfId="830" xr:uid="{A6E5A840-E6E2-48A2-B813-5A804CDA8169}"/>
    <cellStyle name="Porcentaje 98" xfId="838" xr:uid="{A2F44D3E-A52B-4D1E-9DCF-AE3E9D4CE96B}"/>
    <cellStyle name="Porcentaje 99" xfId="842" xr:uid="{FDCA3711-5D49-4D68-9153-3C5357BF5CDB}"/>
    <cellStyle name="Salida" xfId="150" builtinId="21" customBuiltin="1"/>
    <cellStyle name="Salida 2" xfId="95" xr:uid="{00000000-0005-0000-0000-000083000000}"/>
    <cellStyle name="Texto de advertencia" xfId="154" builtinId="11" customBuiltin="1"/>
    <cellStyle name="Texto de advertencia 2" xfId="96" xr:uid="{00000000-0005-0000-0000-000084000000}"/>
    <cellStyle name="Texto explicativo" xfId="156" builtinId="53" customBuiltin="1"/>
    <cellStyle name="Texto explicativo 2" xfId="97" xr:uid="{00000000-0005-0000-0000-000085000000}"/>
    <cellStyle name="Title" xfId="98" xr:uid="{00000000-0005-0000-0000-000086000000}"/>
    <cellStyle name="Título" xfId="142" builtinId="15" customBuiltin="1"/>
    <cellStyle name="Título 1 2" xfId="100" xr:uid="{00000000-0005-0000-0000-000087000000}"/>
    <cellStyle name="Título 2" xfId="144" builtinId="17" customBuiltin="1"/>
    <cellStyle name="Título 2 2" xfId="101" xr:uid="{00000000-0005-0000-0000-000088000000}"/>
    <cellStyle name="Título 3" xfId="145" builtinId="18" customBuiltin="1"/>
    <cellStyle name="Título 3 2" xfId="102" xr:uid="{00000000-0005-0000-0000-000089000000}"/>
    <cellStyle name="Título 4" xfId="99" xr:uid="{00000000-0005-0000-0000-00008A000000}"/>
    <cellStyle name="Título 4 2" xfId="204" xr:uid="{F5D7023C-CACB-4967-8394-A1DCFA6EE28D}"/>
    <cellStyle name="Título 5" xfId="205" xr:uid="{A6A32378-063F-4D9C-9546-57A0FF44712A}"/>
    <cellStyle name="Total" xfId="157" builtinId="25" customBuiltin="1"/>
    <cellStyle name="Total 2" xfId="103" xr:uid="{00000000-0005-0000-0000-00008B000000}"/>
    <cellStyle name="Währung" xfId="104" xr:uid="{00000000-0005-0000-0000-00008C000000}"/>
    <cellStyle name="Währung 2" xfId="105" xr:uid="{00000000-0005-0000-0000-00008D000000}"/>
    <cellStyle name="Warning Text" xfId="106" xr:uid="{00000000-0005-0000-0000-00008E000000}"/>
  </cellStyles>
  <dxfs count="3">
    <dxf>
      <numFmt numFmtId="164" formatCode="_(* #,##0.00_);_(* \(#,##0.00\);_(* &quot;-&quot;??_);_(@_)"/>
    </dxf>
    <dxf>
      <numFmt numFmtId="164" formatCode="_(* #,##0.00_);_(* \(#,##0.00\);_(* &quot;-&quot;??_);_(@_)"/>
    </dxf>
    <dxf>
      <numFmt numFmtId="164" formatCode="_(* #,##0.00_);_(* \(#,##0.00\);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r>
              <a:rPr lang="en-US"/>
              <a:t>Primera vuelta y N.C COP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endParaRPr lang="es-CO"/>
        </a:p>
      </c:txPr>
    </c:title>
    <c:autoTitleDeleted val="0"/>
    <c:plotArea>
      <c:layout/>
      <c:barChart>
        <c:barDir val="col"/>
        <c:grouping val="clustered"/>
        <c:varyColors val="0"/>
        <c:ser>
          <c:idx val="1"/>
          <c:order val="0"/>
          <c:tx>
            <c:strRef>
              <c:f>Hoja1!$C$4</c:f>
              <c:strCache>
                <c:ptCount val="1"/>
                <c:pt idx="0">
                  <c:v>SUBASTA</c:v>
                </c:pt>
              </c:strCache>
            </c:strRef>
          </c:tx>
          <c:spPr>
            <a:solidFill>
              <a:schemeClr val="accent1">
                <a:tint val="77000"/>
              </a:schemeClr>
            </a:solidFill>
            <a:ln>
              <a:noFill/>
            </a:ln>
            <a:effectLst/>
          </c:spPr>
          <c:invertIfNegative val="0"/>
          <c:cat>
            <c:strRef>
              <c:f>Hoja1!$F$5:$F$9</c:f>
              <c:strCache>
                <c:ptCount val="5"/>
                <c:pt idx="0">
                  <c:v>enero</c:v>
                </c:pt>
                <c:pt idx="1">
                  <c:v>febrero</c:v>
                </c:pt>
                <c:pt idx="2">
                  <c:v>marzo</c:v>
                </c:pt>
                <c:pt idx="3">
                  <c:v>abril</c:v>
                </c:pt>
                <c:pt idx="4">
                  <c:v>mayo</c:v>
                </c:pt>
              </c:strCache>
            </c:strRef>
          </c:cat>
          <c:val>
            <c:numRef>
              <c:f>Hoja1!$H$5:$H$9</c:f>
              <c:numCache>
                <c:formatCode>_(* #,##0.00_);_(* \(#,##0.00\);_(* "-"??_);_(@_)</c:formatCode>
                <c:ptCount val="5"/>
                <c:pt idx="0">
                  <c:v>1.3999998698010001</c:v>
                </c:pt>
                <c:pt idx="1">
                  <c:v>1.399999590982</c:v>
                </c:pt>
                <c:pt idx="2">
                  <c:v>0.69999972527000009</c:v>
                </c:pt>
                <c:pt idx="3">
                  <c:v>1.399999548641</c:v>
                </c:pt>
                <c:pt idx="4">
                  <c:v>1.3999989877590002</c:v>
                </c:pt>
              </c:numCache>
            </c:numRef>
          </c:val>
          <c:extLst>
            <c:ext xmlns:c16="http://schemas.microsoft.com/office/drawing/2014/chart" uri="{C3380CC4-5D6E-409C-BE32-E72D297353CC}">
              <c16:uniqueId val="{00000000-9920-42A7-97FE-477752F541B4}"/>
            </c:ext>
          </c:extLst>
        </c:ser>
        <c:ser>
          <c:idx val="0"/>
          <c:order val="1"/>
          <c:tx>
            <c:strRef>
              <c:f>Hoja1!$B$4</c:f>
              <c:strCache>
                <c:ptCount val="1"/>
                <c:pt idx="0">
                  <c:v>NO COMPETITIVA</c:v>
                </c:pt>
              </c:strCache>
            </c:strRef>
          </c:tx>
          <c:spPr>
            <a:solidFill>
              <a:schemeClr val="accent1">
                <a:shade val="76000"/>
              </a:schemeClr>
            </a:solidFill>
            <a:ln>
              <a:noFill/>
            </a:ln>
            <a:effectLst/>
          </c:spPr>
          <c:invertIfNegative val="0"/>
          <c:cat>
            <c:strRef>
              <c:f>Hoja1!$F$5:$F$9</c:f>
              <c:strCache>
                <c:ptCount val="5"/>
                <c:pt idx="0">
                  <c:v>enero</c:v>
                </c:pt>
                <c:pt idx="1">
                  <c:v>febrero</c:v>
                </c:pt>
                <c:pt idx="2">
                  <c:v>marzo</c:v>
                </c:pt>
                <c:pt idx="3">
                  <c:v>abril</c:v>
                </c:pt>
                <c:pt idx="4">
                  <c:v>mayo</c:v>
                </c:pt>
              </c:strCache>
            </c:strRef>
          </c:cat>
          <c:val>
            <c:numRef>
              <c:f>Hoja1!$G$5:$G$9</c:f>
              <c:numCache>
                <c:formatCode>_(* #,##0.00_);_(* \(#,##0.00\);_(* "-"??_);_(@_)</c:formatCode>
                <c:ptCount val="5"/>
                <c:pt idx="0">
                  <c:v>0</c:v>
                </c:pt>
                <c:pt idx="1">
                  <c:v>0.56788181233899993</c:v>
                </c:pt>
                <c:pt idx="2">
                  <c:v>0.71042627967799987</c:v>
                </c:pt>
                <c:pt idx="3">
                  <c:v>0</c:v>
                </c:pt>
                <c:pt idx="4">
                  <c:v>0.27090448144200002</c:v>
                </c:pt>
              </c:numCache>
            </c:numRef>
          </c:val>
          <c:extLst>
            <c:ext xmlns:c16="http://schemas.microsoft.com/office/drawing/2014/chart" uri="{C3380CC4-5D6E-409C-BE32-E72D297353CC}">
              <c16:uniqueId val="{00000001-9920-42A7-97FE-477752F541B4}"/>
            </c:ext>
          </c:extLst>
        </c:ser>
        <c:dLbls>
          <c:showLegendKey val="0"/>
          <c:showVal val="0"/>
          <c:showCatName val="0"/>
          <c:showSerName val="0"/>
          <c:showPercent val="0"/>
          <c:showBubbleSize val="0"/>
        </c:dLbls>
        <c:gapWidth val="219"/>
        <c:overlap val="-27"/>
        <c:axId val="235299168"/>
        <c:axId val="235300288"/>
      </c:barChart>
      <c:catAx>
        <c:axId val="23529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s-CO"/>
          </a:p>
        </c:txPr>
        <c:crossAx val="235300288"/>
        <c:crosses val="autoZero"/>
        <c:auto val="1"/>
        <c:lblAlgn val="ctr"/>
        <c:lblOffset val="100"/>
        <c:noMultiLvlLbl val="0"/>
      </c:catAx>
      <c:valAx>
        <c:axId val="235300288"/>
        <c:scaling>
          <c:orientation val="minMax"/>
          <c:max val="1.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Gill Sans MT" panose="020B0502020104020203" pitchFamily="34" charset="0"/>
                    <a:ea typeface="+mn-ea"/>
                    <a:cs typeface="+mn-cs"/>
                  </a:defRPr>
                </a:pPr>
                <a:r>
                  <a:rPr lang="en-US"/>
                  <a:t>Billones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Gill Sans MT" panose="020B0502020104020203" pitchFamily="34" charset="0"/>
                  <a:ea typeface="+mn-ea"/>
                  <a:cs typeface="+mn-cs"/>
                </a:defRPr>
              </a:pPr>
              <a:endParaRPr lang="es-CO"/>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s-CO"/>
          </a:p>
        </c:txPr>
        <c:crossAx val="2352991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Gill Sans MT" panose="020B0502020104020203"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r>
              <a:rPr lang="en-US"/>
              <a:t>Primera vuelta y N.C UVR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endParaRPr lang="es-CO"/>
        </a:p>
      </c:txPr>
    </c:title>
    <c:autoTitleDeleted val="0"/>
    <c:plotArea>
      <c:layout/>
      <c:barChart>
        <c:barDir val="col"/>
        <c:grouping val="clustered"/>
        <c:varyColors val="0"/>
        <c:ser>
          <c:idx val="1"/>
          <c:order val="0"/>
          <c:tx>
            <c:strRef>
              <c:f>Hoja1!$C$4</c:f>
              <c:strCache>
                <c:ptCount val="1"/>
                <c:pt idx="0">
                  <c:v>SUBASTA</c:v>
                </c:pt>
              </c:strCache>
            </c:strRef>
          </c:tx>
          <c:spPr>
            <a:solidFill>
              <a:schemeClr val="accent1">
                <a:tint val="77000"/>
              </a:schemeClr>
            </a:solidFill>
            <a:ln>
              <a:noFill/>
            </a:ln>
            <a:effectLst/>
          </c:spPr>
          <c:invertIfNegative val="0"/>
          <c:cat>
            <c:strRef>
              <c:f>Hoja1!$F$17:$F$21</c:f>
              <c:strCache>
                <c:ptCount val="5"/>
                <c:pt idx="0">
                  <c:v>enero</c:v>
                </c:pt>
                <c:pt idx="1">
                  <c:v>febrero</c:v>
                </c:pt>
                <c:pt idx="2">
                  <c:v>marzo</c:v>
                </c:pt>
                <c:pt idx="3">
                  <c:v>abril</c:v>
                </c:pt>
                <c:pt idx="4">
                  <c:v>mayo</c:v>
                </c:pt>
              </c:strCache>
            </c:strRef>
          </c:cat>
          <c:val>
            <c:numRef>
              <c:f>Hoja1!$H$17:$H$21</c:f>
              <c:numCache>
                <c:formatCode>_(* #,##0.00_);_(* \(#,##0.00\);_(* "-"??_);_(@_)</c:formatCode>
                <c:ptCount val="5"/>
                <c:pt idx="0">
                  <c:v>0.70029022435568233</c:v>
                </c:pt>
                <c:pt idx="1">
                  <c:v>0.70044945871543141</c:v>
                </c:pt>
                <c:pt idx="2">
                  <c:v>0.70024550512510586</c:v>
                </c:pt>
                <c:pt idx="3">
                  <c:v>0.70020446895263344</c:v>
                </c:pt>
                <c:pt idx="4">
                  <c:v>0.70030990471583332</c:v>
                </c:pt>
              </c:numCache>
            </c:numRef>
          </c:val>
          <c:extLst>
            <c:ext xmlns:c16="http://schemas.microsoft.com/office/drawing/2014/chart" uri="{C3380CC4-5D6E-409C-BE32-E72D297353CC}">
              <c16:uniqueId val="{00000000-FC81-4EF3-937E-CD8C1DB792FE}"/>
            </c:ext>
          </c:extLst>
        </c:ser>
        <c:ser>
          <c:idx val="0"/>
          <c:order val="1"/>
          <c:tx>
            <c:strRef>
              <c:f>Hoja1!$B$4</c:f>
              <c:strCache>
                <c:ptCount val="1"/>
                <c:pt idx="0">
                  <c:v>NO COMPETITIVA</c:v>
                </c:pt>
              </c:strCache>
            </c:strRef>
          </c:tx>
          <c:spPr>
            <a:solidFill>
              <a:schemeClr val="accent1">
                <a:shade val="76000"/>
              </a:schemeClr>
            </a:solidFill>
            <a:ln>
              <a:noFill/>
            </a:ln>
            <a:effectLst/>
          </c:spPr>
          <c:invertIfNegative val="0"/>
          <c:cat>
            <c:strRef>
              <c:f>Hoja1!$F$17:$F$21</c:f>
              <c:strCache>
                <c:ptCount val="5"/>
                <c:pt idx="0">
                  <c:v>enero</c:v>
                </c:pt>
                <c:pt idx="1">
                  <c:v>febrero</c:v>
                </c:pt>
                <c:pt idx="2">
                  <c:v>marzo</c:v>
                </c:pt>
                <c:pt idx="3">
                  <c:v>abril</c:v>
                </c:pt>
                <c:pt idx="4">
                  <c:v>mayo</c:v>
                </c:pt>
              </c:strCache>
            </c:strRef>
          </c:cat>
          <c:val>
            <c:numRef>
              <c:f>Hoja1!$G$17:$G$21</c:f>
              <c:numCache>
                <c:formatCode>_(* #,##0.00_);_(* \(#,##0.00\);_(* "-"??_);_(@_)</c:formatCode>
                <c:ptCount val="5"/>
                <c:pt idx="0">
                  <c:v>0</c:v>
                </c:pt>
                <c:pt idx="1">
                  <c:v>0.29776287130916584</c:v>
                </c:pt>
                <c:pt idx="2">
                  <c:v>0.18421972424871233</c:v>
                </c:pt>
                <c:pt idx="3">
                  <c:v>0.90273683006427652</c:v>
                </c:pt>
                <c:pt idx="4">
                  <c:v>0.4754285351165175</c:v>
                </c:pt>
              </c:numCache>
            </c:numRef>
          </c:val>
          <c:extLst>
            <c:ext xmlns:c16="http://schemas.microsoft.com/office/drawing/2014/chart" uri="{C3380CC4-5D6E-409C-BE32-E72D297353CC}">
              <c16:uniqueId val="{00000001-FC81-4EF3-937E-CD8C1DB792FE}"/>
            </c:ext>
          </c:extLst>
        </c:ser>
        <c:dLbls>
          <c:showLegendKey val="0"/>
          <c:showVal val="0"/>
          <c:showCatName val="0"/>
          <c:showSerName val="0"/>
          <c:showPercent val="0"/>
          <c:showBubbleSize val="0"/>
        </c:dLbls>
        <c:gapWidth val="219"/>
        <c:overlap val="-27"/>
        <c:axId val="235303648"/>
        <c:axId val="318415840"/>
      </c:barChart>
      <c:catAx>
        <c:axId val="235303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s-CO"/>
          </a:p>
        </c:txPr>
        <c:crossAx val="318415840"/>
        <c:crosses val="autoZero"/>
        <c:auto val="1"/>
        <c:lblAlgn val="ctr"/>
        <c:lblOffset val="100"/>
        <c:noMultiLvlLbl val="0"/>
      </c:catAx>
      <c:valAx>
        <c:axId val="318415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Gill Sans MT" panose="020B0502020104020203" pitchFamily="34" charset="0"/>
                    <a:ea typeface="+mn-ea"/>
                    <a:cs typeface="+mn-cs"/>
                  </a:defRPr>
                </a:pPr>
                <a:r>
                  <a:rPr lang="en-US"/>
                  <a:t>Billones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Gill Sans MT" panose="020B0502020104020203" pitchFamily="34" charset="0"/>
                  <a:ea typeface="+mn-ea"/>
                  <a:cs typeface="+mn-cs"/>
                </a:defRPr>
              </a:pPr>
              <a:endParaRPr lang="es-CO"/>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s-CO"/>
          </a:p>
        </c:txPr>
        <c:crossAx val="235303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Gill Sans MT" panose="020B0502020104020203" pitchFamily="34"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r>
              <a:rPr lang="en-US"/>
              <a:t>Primera vuelta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endParaRPr lang="es-CO"/>
        </a:p>
      </c:txPr>
    </c:title>
    <c:autoTitleDeleted val="0"/>
    <c:plotArea>
      <c:layout/>
      <c:barChart>
        <c:barDir val="col"/>
        <c:grouping val="stacked"/>
        <c:varyColors val="0"/>
        <c:ser>
          <c:idx val="1"/>
          <c:order val="0"/>
          <c:tx>
            <c:strRef>
              <c:f>Hoja1!$S$20</c:f>
              <c:strCache>
                <c:ptCount val="1"/>
                <c:pt idx="0">
                  <c:v>Subasta UVR</c:v>
                </c:pt>
              </c:strCache>
            </c:strRef>
          </c:tx>
          <c:spPr>
            <a:solidFill>
              <a:schemeClr val="accent1">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Gill Sans MT" panose="020B0502020104020203"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Hoja1!$F$17:$F$21</c:f>
              <c:strCache>
                <c:ptCount val="5"/>
                <c:pt idx="0">
                  <c:v>enero</c:v>
                </c:pt>
                <c:pt idx="1">
                  <c:v>febrero</c:v>
                </c:pt>
                <c:pt idx="2">
                  <c:v>marzo</c:v>
                </c:pt>
                <c:pt idx="3">
                  <c:v>abril</c:v>
                </c:pt>
                <c:pt idx="4">
                  <c:v>mayo</c:v>
                </c:pt>
              </c:strCache>
            </c:strRef>
          </c:cat>
          <c:val>
            <c:numRef>
              <c:f>Hoja1!$H$17:$H$21</c:f>
              <c:numCache>
                <c:formatCode>_(* #,##0.00_);_(* \(#,##0.00\);_(* "-"??_);_(@_)</c:formatCode>
                <c:ptCount val="5"/>
                <c:pt idx="0">
                  <c:v>0.70029022435568233</c:v>
                </c:pt>
                <c:pt idx="1">
                  <c:v>0.70044945871543141</c:v>
                </c:pt>
                <c:pt idx="2">
                  <c:v>0.70024550512510586</c:v>
                </c:pt>
                <c:pt idx="3">
                  <c:v>0.70020446895263344</c:v>
                </c:pt>
                <c:pt idx="4">
                  <c:v>0.70030990471583332</c:v>
                </c:pt>
              </c:numCache>
            </c:numRef>
          </c:val>
          <c:extLst>
            <c:ext xmlns:c16="http://schemas.microsoft.com/office/drawing/2014/chart" uri="{C3380CC4-5D6E-409C-BE32-E72D297353CC}">
              <c16:uniqueId val="{00000000-AD88-496D-B09B-32526D569167}"/>
            </c:ext>
          </c:extLst>
        </c:ser>
        <c:ser>
          <c:idx val="0"/>
          <c:order val="1"/>
          <c:tx>
            <c:strRef>
              <c:f>Hoja1!$S$19</c:f>
              <c:strCache>
                <c:ptCount val="1"/>
                <c:pt idx="0">
                  <c:v>Subasta COP</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Gill Sans MT" panose="020B0502020104020203"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Hoja1!$F$17:$F$21</c:f>
              <c:strCache>
                <c:ptCount val="5"/>
                <c:pt idx="0">
                  <c:v>enero</c:v>
                </c:pt>
                <c:pt idx="1">
                  <c:v>febrero</c:v>
                </c:pt>
                <c:pt idx="2">
                  <c:v>marzo</c:v>
                </c:pt>
                <c:pt idx="3">
                  <c:v>abril</c:v>
                </c:pt>
                <c:pt idx="4">
                  <c:v>mayo</c:v>
                </c:pt>
              </c:strCache>
            </c:strRef>
          </c:cat>
          <c:val>
            <c:numRef>
              <c:f>Hoja1!$H$5:$H$9</c:f>
              <c:numCache>
                <c:formatCode>_(* #,##0.00_);_(* \(#,##0.00\);_(* "-"??_);_(@_)</c:formatCode>
                <c:ptCount val="5"/>
                <c:pt idx="0">
                  <c:v>1.3999998698010001</c:v>
                </c:pt>
                <c:pt idx="1">
                  <c:v>1.399999590982</c:v>
                </c:pt>
                <c:pt idx="2">
                  <c:v>0.69999972527000009</c:v>
                </c:pt>
                <c:pt idx="3">
                  <c:v>1.399999548641</c:v>
                </c:pt>
                <c:pt idx="4">
                  <c:v>1.3999989877590002</c:v>
                </c:pt>
              </c:numCache>
            </c:numRef>
          </c:val>
          <c:extLst>
            <c:ext xmlns:c16="http://schemas.microsoft.com/office/drawing/2014/chart" uri="{C3380CC4-5D6E-409C-BE32-E72D297353CC}">
              <c16:uniqueId val="{00000001-AD88-496D-B09B-32526D569167}"/>
            </c:ext>
          </c:extLst>
        </c:ser>
        <c:dLbls>
          <c:dLblPos val="ctr"/>
          <c:showLegendKey val="0"/>
          <c:showVal val="1"/>
          <c:showCatName val="0"/>
          <c:showSerName val="0"/>
          <c:showPercent val="0"/>
          <c:showBubbleSize val="0"/>
        </c:dLbls>
        <c:gapWidth val="219"/>
        <c:overlap val="100"/>
        <c:axId val="318419200"/>
        <c:axId val="318419760"/>
      </c:barChart>
      <c:catAx>
        <c:axId val="318419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s-CO"/>
          </a:p>
        </c:txPr>
        <c:crossAx val="318419760"/>
        <c:crosses val="autoZero"/>
        <c:auto val="1"/>
        <c:lblAlgn val="ctr"/>
        <c:lblOffset val="100"/>
        <c:noMultiLvlLbl val="0"/>
      </c:catAx>
      <c:valAx>
        <c:axId val="318419760"/>
        <c:scaling>
          <c:orientation val="minMax"/>
          <c:max val="2.200000000000000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Gill Sans MT" panose="020B0502020104020203" pitchFamily="34" charset="0"/>
                    <a:ea typeface="+mn-ea"/>
                    <a:cs typeface="+mn-cs"/>
                  </a:defRPr>
                </a:pPr>
                <a:r>
                  <a:rPr lang="en-US"/>
                  <a:t>Billones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Gill Sans MT" panose="020B0502020104020203" pitchFamily="34" charset="0"/>
                  <a:ea typeface="+mn-ea"/>
                  <a:cs typeface="+mn-cs"/>
                </a:defRPr>
              </a:pPr>
              <a:endParaRPr lang="es-CO"/>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s-CO"/>
          </a:p>
        </c:txPr>
        <c:crossAx val="318419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Gill Sans MT" panose="020B0502020104020203" pitchFamily="34"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r>
              <a:rPr lang="en-US"/>
              <a:t>N.C</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endParaRPr lang="es-CO"/>
        </a:p>
      </c:txPr>
    </c:title>
    <c:autoTitleDeleted val="0"/>
    <c:plotArea>
      <c:layout/>
      <c:barChart>
        <c:barDir val="col"/>
        <c:grouping val="stacked"/>
        <c:varyColors val="0"/>
        <c:ser>
          <c:idx val="1"/>
          <c:order val="0"/>
          <c:tx>
            <c:strRef>
              <c:f>Hoja1!$T$20</c:f>
              <c:strCache>
                <c:ptCount val="1"/>
                <c:pt idx="0">
                  <c:v>NC UVR</c:v>
                </c:pt>
              </c:strCache>
            </c:strRef>
          </c:tx>
          <c:spPr>
            <a:solidFill>
              <a:schemeClr val="accent1">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Gill Sans MT" panose="020B0502020104020203"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Hoja1!$F$17:$F$21</c:f>
              <c:strCache>
                <c:ptCount val="5"/>
                <c:pt idx="0">
                  <c:v>enero</c:v>
                </c:pt>
                <c:pt idx="1">
                  <c:v>febrero</c:v>
                </c:pt>
                <c:pt idx="2">
                  <c:v>marzo</c:v>
                </c:pt>
                <c:pt idx="3">
                  <c:v>abril</c:v>
                </c:pt>
                <c:pt idx="4">
                  <c:v>mayo</c:v>
                </c:pt>
              </c:strCache>
            </c:strRef>
          </c:cat>
          <c:val>
            <c:numRef>
              <c:f>Hoja1!$G$17:$G$21</c:f>
              <c:numCache>
                <c:formatCode>_(* #,##0.00_);_(* \(#,##0.00\);_(* "-"??_);_(@_)</c:formatCode>
                <c:ptCount val="5"/>
                <c:pt idx="0">
                  <c:v>0</c:v>
                </c:pt>
                <c:pt idx="1">
                  <c:v>0.29776287130916584</c:v>
                </c:pt>
                <c:pt idx="2">
                  <c:v>0.18421972424871233</c:v>
                </c:pt>
                <c:pt idx="3">
                  <c:v>0.90273683006427652</c:v>
                </c:pt>
                <c:pt idx="4">
                  <c:v>0.4754285351165175</c:v>
                </c:pt>
              </c:numCache>
            </c:numRef>
          </c:val>
          <c:extLst>
            <c:ext xmlns:c16="http://schemas.microsoft.com/office/drawing/2014/chart" uri="{C3380CC4-5D6E-409C-BE32-E72D297353CC}">
              <c16:uniqueId val="{00000000-6259-4CA1-B97C-5AE59089A35E}"/>
            </c:ext>
          </c:extLst>
        </c:ser>
        <c:ser>
          <c:idx val="0"/>
          <c:order val="1"/>
          <c:tx>
            <c:strRef>
              <c:f>Hoja1!$T$19</c:f>
              <c:strCache>
                <c:ptCount val="1"/>
                <c:pt idx="0">
                  <c:v>NC COP</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Gill Sans MT" panose="020B0502020104020203"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Hoja1!$F$17:$F$21</c:f>
              <c:strCache>
                <c:ptCount val="5"/>
                <c:pt idx="0">
                  <c:v>enero</c:v>
                </c:pt>
                <c:pt idx="1">
                  <c:v>febrero</c:v>
                </c:pt>
                <c:pt idx="2">
                  <c:v>marzo</c:v>
                </c:pt>
                <c:pt idx="3">
                  <c:v>abril</c:v>
                </c:pt>
                <c:pt idx="4">
                  <c:v>mayo</c:v>
                </c:pt>
              </c:strCache>
            </c:strRef>
          </c:cat>
          <c:val>
            <c:numRef>
              <c:f>Hoja1!$G$5:$G$9</c:f>
              <c:numCache>
                <c:formatCode>_(* #,##0.00_);_(* \(#,##0.00\);_(* "-"??_);_(@_)</c:formatCode>
                <c:ptCount val="5"/>
                <c:pt idx="0">
                  <c:v>0</c:v>
                </c:pt>
                <c:pt idx="1">
                  <c:v>0.56788181233899993</c:v>
                </c:pt>
                <c:pt idx="2">
                  <c:v>0.71042627967799987</c:v>
                </c:pt>
                <c:pt idx="3">
                  <c:v>0</c:v>
                </c:pt>
                <c:pt idx="4">
                  <c:v>0.27090448144200002</c:v>
                </c:pt>
              </c:numCache>
            </c:numRef>
          </c:val>
          <c:extLst>
            <c:ext xmlns:c16="http://schemas.microsoft.com/office/drawing/2014/chart" uri="{C3380CC4-5D6E-409C-BE32-E72D297353CC}">
              <c16:uniqueId val="{00000001-6259-4CA1-B97C-5AE59089A35E}"/>
            </c:ext>
          </c:extLst>
        </c:ser>
        <c:dLbls>
          <c:dLblPos val="ctr"/>
          <c:showLegendKey val="0"/>
          <c:showVal val="1"/>
          <c:showCatName val="0"/>
          <c:showSerName val="0"/>
          <c:showPercent val="0"/>
          <c:showBubbleSize val="0"/>
        </c:dLbls>
        <c:gapWidth val="219"/>
        <c:overlap val="100"/>
        <c:axId val="318423120"/>
        <c:axId val="475077024"/>
      </c:barChart>
      <c:catAx>
        <c:axId val="318423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s-CO"/>
          </a:p>
        </c:txPr>
        <c:crossAx val="475077024"/>
        <c:crosses val="autoZero"/>
        <c:auto val="1"/>
        <c:lblAlgn val="ctr"/>
        <c:lblOffset val="100"/>
        <c:noMultiLvlLbl val="0"/>
      </c:catAx>
      <c:valAx>
        <c:axId val="475077024"/>
        <c:scaling>
          <c:orientation val="minMax"/>
          <c:max val="2.2000000000000002"/>
        </c:scaling>
        <c:delete val="1"/>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crossAx val="3184231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Gill Sans MT" panose="020B0502020104020203" pitchFamily="34"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r>
              <a:rPr lang="en-US" sz="1400"/>
              <a:t>Primera Vuelta y N.C</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endParaRPr lang="es-CO"/>
        </a:p>
      </c:txPr>
    </c:title>
    <c:autoTitleDeleted val="0"/>
    <c:plotArea>
      <c:layout/>
      <c:barChart>
        <c:barDir val="col"/>
        <c:grouping val="stacked"/>
        <c:varyColors val="0"/>
        <c:ser>
          <c:idx val="0"/>
          <c:order val="0"/>
          <c:tx>
            <c:strRef>
              <c:f>Hoja1!$H$49</c:f>
              <c:strCache>
                <c:ptCount val="1"/>
                <c:pt idx="0">
                  <c:v>N.C</c:v>
                </c:pt>
              </c:strCache>
            </c:strRef>
          </c:tx>
          <c:spPr>
            <a:solidFill>
              <a:schemeClr val="accent1">
                <a:shade val="76000"/>
              </a:schemeClr>
            </a:solidFill>
            <a:ln>
              <a:noFill/>
            </a:ln>
            <a:effectLst/>
          </c:spPr>
          <c:invertIfNegative val="0"/>
          <c:cat>
            <c:multiLvlStrRef>
              <c:f>Hoja1!$F$50:$G$59</c:f>
              <c:multiLvlStrCache>
                <c:ptCount val="10"/>
                <c:lvl>
                  <c:pt idx="0">
                    <c:v>COP</c:v>
                  </c:pt>
                  <c:pt idx="1">
                    <c:v>UVR</c:v>
                  </c:pt>
                  <c:pt idx="2">
                    <c:v>COP</c:v>
                  </c:pt>
                  <c:pt idx="3">
                    <c:v>UVR</c:v>
                  </c:pt>
                  <c:pt idx="4">
                    <c:v>COP</c:v>
                  </c:pt>
                  <c:pt idx="5">
                    <c:v>UVR</c:v>
                  </c:pt>
                  <c:pt idx="6">
                    <c:v>COP</c:v>
                  </c:pt>
                  <c:pt idx="7">
                    <c:v>UVR</c:v>
                  </c:pt>
                  <c:pt idx="8">
                    <c:v>COP</c:v>
                  </c:pt>
                  <c:pt idx="9">
                    <c:v>UVR</c:v>
                  </c:pt>
                </c:lvl>
                <c:lvl>
                  <c:pt idx="0">
                    <c:v>enero</c:v>
                  </c:pt>
                  <c:pt idx="2">
                    <c:v>febrero</c:v>
                  </c:pt>
                  <c:pt idx="4">
                    <c:v>marzo</c:v>
                  </c:pt>
                  <c:pt idx="6">
                    <c:v>abril</c:v>
                  </c:pt>
                  <c:pt idx="8">
                    <c:v>mayo</c:v>
                  </c:pt>
                </c:lvl>
              </c:multiLvlStrCache>
            </c:multiLvlStrRef>
          </c:cat>
          <c:val>
            <c:numRef>
              <c:f>Hoja1!$H$50:$H$59</c:f>
              <c:numCache>
                <c:formatCode>_(* #,##0.00_);_(* \(#,##0.00\);_(* "-"??_);_(@_)</c:formatCode>
                <c:ptCount val="10"/>
                <c:pt idx="0">
                  <c:v>0</c:v>
                </c:pt>
                <c:pt idx="1">
                  <c:v>0</c:v>
                </c:pt>
                <c:pt idx="2">
                  <c:v>0.56788181233899993</c:v>
                </c:pt>
                <c:pt idx="3">
                  <c:v>0.29776287130916584</c:v>
                </c:pt>
                <c:pt idx="4">
                  <c:v>0.71042627967799987</c:v>
                </c:pt>
                <c:pt idx="5">
                  <c:v>0.18421972424871233</c:v>
                </c:pt>
                <c:pt idx="6">
                  <c:v>0</c:v>
                </c:pt>
                <c:pt idx="7">
                  <c:v>0.90273683006427652</c:v>
                </c:pt>
                <c:pt idx="8">
                  <c:v>0.27090448144200002</c:v>
                </c:pt>
                <c:pt idx="9">
                  <c:v>0.4754285351165175</c:v>
                </c:pt>
              </c:numCache>
            </c:numRef>
          </c:val>
          <c:extLst>
            <c:ext xmlns:c16="http://schemas.microsoft.com/office/drawing/2014/chart" uri="{C3380CC4-5D6E-409C-BE32-E72D297353CC}">
              <c16:uniqueId val="{00000000-10A4-4DCB-B445-367CF15A382B}"/>
            </c:ext>
          </c:extLst>
        </c:ser>
        <c:ser>
          <c:idx val="1"/>
          <c:order val="1"/>
          <c:tx>
            <c:strRef>
              <c:f>Hoja1!$I$49</c:f>
              <c:strCache>
                <c:ptCount val="1"/>
                <c:pt idx="0">
                  <c:v>Subastas</c:v>
                </c:pt>
              </c:strCache>
            </c:strRef>
          </c:tx>
          <c:spPr>
            <a:solidFill>
              <a:schemeClr val="accent1">
                <a:tint val="77000"/>
              </a:schemeClr>
            </a:solidFill>
            <a:ln>
              <a:noFill/>
            </a:ln>
            <a:effectLst/>
          </c:spPr>
          <c:invertIfNegative val="0"/>
          <c:cat>
            <c:multiLvlStrRef>
              <c:f>Hoja1!$F$50:$G$59</c:f>
              <c:multiLvlStrCache>
                <c:ptCount val="10"/>
                <c:lvl>
                  <c:pt idx="0">
                    <c:v>COP</c:v>
                  </c:pt>
                  <c:pt idx="1">
                    <c:v>UVR</c:v>
                  </c:pt>
                  <c:pt idx="2">
                    <c:v>COP</c:v>
                  </c:pt>
                  <c:pt idx="3">
                    <c:v>UVR</c:v>
                  </c:pt>
                  <c:pt idx="4">
                    <c:v>COP</c:v>
                  </c:pt>
                  <c:pt idx="5">
                    <c:v>UVR</c:v>
                  </c:pt>
                  <c:pt idx="6">
                    <c:v>COP</c:v>
                  </c:pt>
                  <c:pt idx="7">
                    <c:v>UVR</c:v>
                  </c:pt>
                  <c:pt idx="8">
                    <c:v>COP</c:v>
                  </c:pt>
                  <c:pt idx="9">
                    <c:v>UVR</c:v>
                  </c:pt>
                </c:lvl>
                <c:lvl>
                  <c:pt idx="0">
                    <c:v>enero</c:v>
                  </c:pt>
                  <c:pt idx="2">
                    <c:v>febrero</c:v>
                  </c:pt>
                  <c:pt idx="4">
                    <c:v>marzo</c:v>
                  </c:pt>
                  <c:pt idx="6">
                    <c:v>abril</c:v>
                  </c:pt>
                  <c:pt idx="8">
                    <c:v>mayo</c:v>
                  </c:pt>
                </c:lvl>
              </c:multiLvlStrCache>
            </c:multiLvlStrRef>
          </c:cat>
          <c:val>
            <c:numRef>
              <c:f>Hoja1!$I$50:$I$59</c:f>
              <c:numCache>
                <c:formatCode>_(* #,##0.00_);_(* \(#,##0.00\);_(* "-"??_);_(@_)</c:formatCode>
                <c:ptCount val="10"/>
                <c:pt idx="0">
                  <c:v>1.3999998698010001</c:v>
                </c:pt>
                <c:pt idx="1">
                  <c:v>0.70029022435568233</c:v>
                </c:pt>
                <c:pt idx="2">
                  <c:v>1.399999590982</c:v>
                </c:pt>
                <c:pt idx="3">
                  <c:v>0.70044945871543141</c:v>
                </c:pt>
                <c:pt idx="4">
                  <c:v>0.69999972527000009</c:v>
                </c:pt>
                <c:pt idx="5">
                  <c:v>0.70024550512510586</c:v>
                </c:pt>
                <c:pt idx="6">
                  <c:v>1.399999548641</c:v>
                </c:pt>
                <c:pt idx="7">
                  <c:v>0.70020446895263344</c:v>
                </c:pt>
                <c:pt idx="8">
                  <c:v>1.3999989877590002</c:v>
                </c:pt>
                <c:pt idx="9">
                  <c:v>0.70030990471583332</c:v>
                </c:pt>
              </c:numCache>
            </c:numRef>
          </c:val>
          <c:extLst>
            <c:ext xmlns:c16="http://schemas.microsoft.com/office/drawing/2014/chart" uri="{C3380CC4-5D6E-409C-BE32-E72D297353CC}">
              <c16:uniqueId val="{00000001-10A4-4DCB-B445-367CF15A382B}"/>
            </c:ext>
          </c:extLst>
        </c:ser>
        <c:dLbls>
          <c:showLegendKey val="0"/>
          <c:showVal val="0"/>
          <c:showCatName val="0"/>
          <c:showSerName val="0"/>
          <c:showPercent val="0"/>
          <c:showBubbleSize val="0"/>
        </c:dLbls>
        <c:gapWidth val="150"/>
        <c:overlap val="100"/>
        <c:axId val="475080384"/>
        <c:axId val="475080944"/>
      </c:barChart>
      <c:catAx>
        <c:axId val="475080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Gill Sans MT" panose="020B0502020104020203" pitchFamily="34" charset="0"/>
                <a:ea typeface="+mn-ea"/>
                <a:cs typeface="+mn-cs"/>
              </a:defRPr>
            </a:pPr>
            <a:endParaRPr lang="es-CO"/>
          </a:p>
        </c:txPr>
        <c:crossAx val="475080944"/>
        <c:crosses val="autoZero"/>
        <c:auto val="1"/>
        <c:lblAlgn val="ctr"/>
        <c:lblOffset val="100"/>
        <c:noMultiLvlLbl val="0"/>
      </c:catAx>
      <c:valAx>
        <c:axId val="475080944"/>
        <c:scaling>
          <c:orientation val="minMax"/>
          <c:max val="2"/>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Gill Sans MT" panose="020B0502020104020203" pitchFamily="34" charset="0"/>
                <a:ea typeface="+mn-ea"/>
                <a:cs typeface="+mn-cs"/>
              </a:defRPr>
            </a:pPr>
            <a:endParaRPr lang="es-CO"/>
          </a:p>
        </c:txPr>
        <c:crossAx val="4750803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Gill Sans MT" panose="020B0502020104020203"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latin typeface="Gill Sans MT" panose="020B0502020104020203" pitchFamily="34" charset="0"/>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1"/>
            <c:invertIfNegative val="0"/>
            <c:bubble3D val="0"/>
            <c:spPr>
              <a:solidFill>
                <a:schemeClr val="accent2"/>
              </a:solidFill>
              <a:ln>
                <a:noFill/>
              </a:ln>
              <a:effectLst/>
            </c:spPr>
            <c:extLst>
              <c:ext xmlns:c16="http://schemas.microsoft.com/office/drawing/2014/chart" uri="{C3380CC4-5D6E-409C-BE32-E72D297353CC}">
                <c16:uniqueId val="{00000001-E04F-4948-AAE6-9AD0CA62D370}"/>
              </c:ext>
            </c:extLst>
          </c:dPt>
          <c:dPt>
            <c:idx val="3"/>
            <c:invertIfNegative val="0"/>
            <c:bubble3D val="0"/>
            <c:spPr>
              <a:solidFill>
                <a:schemeClr val="accent2"/>
              </a:solidFill>
              <a:ln>
                <a:noFill/>
              </a:ln>
              <a:effectLst/>
            </c:spPr>
            <c:extLst>
              <c:ext xmlns:c16="http://schemas.microsoft.com/office/drawing/2014/chart" uri="{C3380CC4-5D6E-409C-BE32-E72D297353CC}">
                <c16:uniqueId val="{00000003-E04F-4948-AAE6-9AD0CA62D370}"/>
              </c:ext>
            </c:extLst>
          </c:dPt>
          <c:dPt>
            <c:idx val="5"/>
            <c:invertIfNegative val="0"/>
            <c:bubble3D val="0"/>
            <c:spPr>
              <a:solidFill>
                <a:schemeClr val="accent2"/>
              </a:solidFill>
              <a:ln>
                <a:noFill/>
              </a:ln>
              <a:effectLst/>
            </c:spPr>
            <c:extLst>
              <c:ext xmlns:c16="http://schemas.microsoft.com/office/drawing/2014/chart" uri="{C3380CC4-5D6E-409C-BE32-E72D297353CC}">
                <c16:uniqueId val="{00000005-E04F-4948-AAE6-9AD0CA62D370}"/>
              </c:ext>
            </c:extLst>
          </c:dPt>
          <c:dPt>
            <c:idx val="7"/>
            <c:invertIfNegative val="0"/>
            <c:bubble3D val="0"/>
            <c:spPr>
              <a:solidFill>
                <a:schemeClr val="accent2"/>
              </a:solidFill>
              <a:ln>
                <a:noFill/>
              </a:ln>
              <a:effectLst/>
            </c:spPr>
            <c:extLst>
              <c:ext xmlns:c16="http://schemas.microsoft.com/office/drawing/2014/chart" uri="{C3380CC4-5D6E-409C-BE32-E72D297353CC}">
                <c16:uniqueId val="{00000007-E04F-4948-AAE6-9AD0CA62D370}"/>
              </c:ext>
            </c:extLst>
          </c:dPt>
          <c:dLbls>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Hoja1!$I$74:$J$81</c:f>
              <c:multiLvlStrCache>
                <c:ptCount val="8"/>
                <c:lvl>
                  <c:pt idx="0">
                    <c:v>COP</c:v>
                  </c:pt>
                  <c:pt idx="1">
                    <c:v>UVR</c:v>
                  </c:pt>
                  <c:pt idx="2">
                    <c:v>COP</c:v>
                  </c:pt>
                  <c:pt idx="3">
                    <c:v>UVR</c:v>
                  </c:pt>
                  <c:pt idx="4">
                    <c:v>COP</c:v>
                  </c:pt>
                  <c:pt idx="5">
                    <c:v>UVR</c:v>
                  </c:pt>
                  <c:pt idx="6">
                    <c:v>COP</c:v>
                  </c:pt>
                  <c:pt idx="7">
                    <c:v>UVR</c:v>
                  </c:pt>
                </c:lvl>
                <c:lvl>
                  <c:pt idx="0">
                    <c:v>Feb</c:v>
                  </c:pt>
                  <c:pt idx="2">
                    <c:v>Mar</c:v>
                  </c:pt>
                  <c:pt idx="4">
                    <c:v>Abr</c:v>
                  </c:pt>
                  <c:pt idx="6">
                    <c:v>May</c:v>
                  </c:pt>
                </c:lvl>
              </c:multiLvlStrCache>
            </c:multiLvlStrRef>
          </c:cat>
          <c:val>
            <c:numRef>
              <c:f>Hoja1!$K$74:$K$81</c:f>
              <c:numCache>
                <c:formatCode>0%</c:formatCode>
                <c:ptCount val="8"/>
                <c:pt idx="0">
                  <c:v>0.65602183328351715</c:v>
                </c:pt>
                <c:pt idx="1">
                  <c:v>0.3439781667164829</c:v>
                </c:pt>
                <c:pt idx="2">
                  <c:v>0.79408646163940921</c:v>
                </c:pt>
                <c:pt idx="3">
                  <c:v>0.20591353836059081</c:v>
                </c:pt>
                <c:pt idx="4">
                  <c:v>0</c:v>
                </c:pt>
                <c:pt idx="5">
                  <c:v>1</c:v>
                </c:pt>
                <c:pt idx="6">
                  <c:v>0.36298070088228407</c:v>
                </c:pt>
                <c:pt idx="7">
                  <c:v>0.63701929911771582</c:v>
                </c:pt>
              </c:numCache>
            </c:numRef>
          </c:val>
          <c:extLst>
            <c:ext xmlns:c16="http://schemas.microsoft.com/office/drawing/2014/chart" uri="{C3380CC4-5D6E-409C-BE32-E72D297353CC}">
              <c16:uniqueId val="{00000008-E04F-4948-AAE6-9AD0CA62D370}"/>
            </c:ext>
          </c:extLst>
        </c:ser>
        <c:dLbls>
          <c:showLegendKey val="0"/>
          <c:showVal val="0"/>
          <c:showCatName val="0"/>
          <c:showSerName val="0"/>
          <c:showPercent val="0"/>
          <c:showBubbleSize val="0"/>
        </c:dLbls>
        <c:gapWidth val="219"/>
        <c:overlap val="-27"/>
        <c:axId val="475083744"/>
        <c:axId val="475084304"/>
      </c:barChart>
      <c:catAx>
        <c:axId val="475083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475084304"/>
        <c:crosses val="autoZero"/>
        <c:auto val="1"/>
        <c:lblAlgn val="ctr"/>
        <c:lblOffset val="100"/>
        <c:noMultiLvlLbl val="0"/>
      </c:catAx>
      <c:valAx>
        <c:axId val="475084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475083744"/>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1100"/>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withinLinear" id="14">
  <a:schemeClr val="accent1"/>
</cs:colorStyle>
</file>

<file path=xl/charts/colors4.xml><?xml version="1.0" encoding="utf-8"?>
<cs:colorStyle xmlns:cs="http://schemas.microsoft.com/office/drawing/2012/chartStyle" xmlns:a="http://schemas.openxmlformats.org/drawingml/2006/main" meth="withinLinear" id="14">
  <a:schemeClr val="accent1"/>
</cs:colorStyle>
</file>

<file path=xl/charts/colors5.xml><?xml version="1.0" encoding="utf-8"?>
<cs:colorStyle xmlns:cs="http://schemas.microsoft.com/office/drawing/2012/chartStyle" xmlns:a="http://schemas.openxmlformats.org/drawingml/2006/main" meth="withinLinear" id="14">
  <a:schemeClr val="accent1"/>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365200</xdr:colOff>
      <xdr:row>24</xdr:row>
      <xdr:rowOff>78217</xdr:rowOff>
    </xdr:from>
    <xdr:to>
      <xdr:col>12</xdr:col>
      <xdr:colOff>70582</xdr:colOff>
      <xdr:row>53</xdr:row>
      <xdr:rowOff>63200</xdr:rowOff>
    </xdr:to>
    <xdr:sp macro="" textlink="">
      <xdr:nvSpPr>
        <xdr:cNvPr id="2" name="2 CuadroTexto">
          <a:extLst>
            <a:ext uri="{FF2B5EF4-FFF2-40B4-BE49-F238E27FC236}">
              <a16:creationId xmlns:a16="http://schemas.microsoft.com/office/drawing/2014/main" id="{3DE7B878-C01C-4ED2-8526-9A71A9FA26C1}"/>
            </a:ext>
          </a:extLst>
        </xdr:cNvPr>
        <xdr:cNvSpPr txBox="1"/>
      </xdr:nvSpPr>
      <xdr:spPr>
        <a:xfrm>
          <a:off x="1142440" y="4745467"/>
          <a:ext cx="8298837" cy="52294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just"/>
          <a:r>
            <a:rPr lang="es-CO" sz="1400" b="1">
              <a:solidFill>
                <a:schemeClr val="bg1">
                  <a:lumMod val="50000"/>
                </a:schemeClr>
              </a:solidFill>
              <a:effectLst/>
              <a:latin typeface="Arial Narrow" pitchFamily="34" charset="0"/>
              <a:ea typeface="+mn-ea"/>
              <a:cs typeface="+mn-cs"/>
            </a:rPr>
            <a:t>TERMINOS Y CONDICIONES PARA EL USO DE LA INFORMACIÓN CONTENIDA EN ESTE INFORME  </a:t>
          </a:r>
          <a:endParaRPr lang="es-CO" sz="1400">
            <a:solidFill>
              <a:schemeClr val="bg1">
                <a:lumMod val="50000"/>
              </a:schemeClr>
            </a:solidFill>
            <a:effectLst/>
            <a:latin typeface="Arial Narrow" pitchFamily="34" charset="0"/>
            <a:ea typeface="+mn-ea"/>
            <a:cs typeface="+mn-cs"/>
          </a:endParaRPr>
        </a:p>
        <a:p>
          <a:pPr algn="just"/>
          <a:r>
            <a:rPr lang="es-CO" sz="1400">
              <a:solidFill>
                <a:schemeClr val="bg1">
                  <a:lumMod val="50000"/>
                </a:schemeClr>
              </a:solidFill>
              <a:effectLst/>
              <a:latin typeface="Arial Narrow" pitchFamily="34" charset="0"/>
              <a:ea typeface="+mn-ea"/>
              <a:cs typeface="+mn-cs"/>
            </a:rPr>
            <a:t>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a:t>
          </a:r>
        </a:p>
        <a:p>
          <a:pPr algn="just"/>
          <a:r>
            <a:rPr lang="es-CO" sz="1400">
              <a:solidFill>
                <a:schemeClr val="bg1">
                  <a:lumMod val="50000"/>
                </a:schemeClr>
              </a:solidFill>
              <a:effectLst/>
              <a:latin typeface="Arial Narrow" pitchFamily="34" charset="0"/>
              <a:ea typeface="+mn-ea"/>
              <a:cs typeface="+mn-cs"/>
            </a:rPr>
            <a:t>  </a:t>
          </a:r>
        </a:p>
        <a:p>
          <a:pPr algn="just"/>
          <a:r>
            <a:rPr lang="en-US" sz="1400" b="1">
              <a:solidFill>
                <a:schemeClr val="bg1">
                  <a:lumMod val="50000"/>
                </a:schemeClr>
              </a:solidFill>
              <a:effectLst/>
              <a:latin typeface="Arial Narrow" pitchFamily="34" charset="0"/>
              <a:ea typeface="+mn-ea"/>
              <a:cs typeface="+mn-cs"/>
            </a:rPr>
            <a:t>TERMS AND CONDITIONS FOR THE USE OF THE INFORMATION CONTAINED IN THIS DOCUMENT </a:t>
          </a:r>
          <a:endParaRPr lang="es-CO" sz="1400">
            <a:solidFill>
              <a:schemeClr val="bg1">
                <a:lumMod val="50000"/>
              </a:schemeClr>
            </a:solidFill>
            <a:effectLst/>
            <a:latin typeface="Arial Narrow" pitchFamily="34" charset="0"/>
            <a:ea typeface="+mn-ea"/>
            <a:cs typeface="+mn-cs"/>
          </a:endParaRPr>
        </a:p>
        <a:p>
          <a:pPr algn="just"/>
          <a:r>
            <a:rPr lang="en-US" sz="1400">
              <a:solidFill>
                <a:schemeClr val="bg1">
                  <a:lumMod val="50000"/>
                </a:schemeClr>
              </a:solidFill>
              <a:effectLst/>
              <a:latin typeface="Arial Narrow" pitchFamily="34" charset="0"/>
              <a:ea typeface="+mn-ea"/>
              <a:cs typeface="+mn-cs"/>
            </a:rPr>
            <a:t>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a:t>
          </a:r>
          <a:endParaRPr lang="es-CO" sz="1000">
            <a:solidFill>
              <a:schemeClr val="bg1">
                <a:lumMod val="50000"/>
              </a:schemeClr>
            </a:solidFill>
          </a:endParaRPr>
        </a:p>
      </xdr:txBody>
    </xdr:sp>
    <xdr:clientData/>
  </xdr:twoCellAnchor>
  <xdr:twoCellAnchor editAs="oneCell">
    <xdr:from>
      <xdr:col>9</xdr:col>
      <xdr:colOff>730288</xdr:colOff>
      <xdr:row>0</xdr:row>
      <xdr:rowOff>132790</xdr:rowOff>
    </xdr:from>
    <xdr:to>
      <xdr:col>12</xdr:col>
      <xdr:colOff>212911</xdr:colOff>
      <xdr:row>7</xdr:row>
      <xdr:rowOff>169483</xdr:rowOff>
    </xdr:to>
    <xdr:pic>
      <xdr:nvPicPr>
        <xdr:cNvPr id="3" name="Imagen 2">
          <a:extLst>
            <a:ext uri="{FF2B5EF4-FFF2-40B4-BE49-F238E27FC236}">
              <a16:creationId xmlns:a16="http://schemas.microsoft.com/office/drawing/2014/main" id="{48EC8EEF-8A1A-4D1E-B030-19D359D00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1643" y="136600"/>
          <a:ext cx="1823868" cy="12997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819150</xdr:colOff>
      <xdr:row>0</xdr:row>
      <xdr:rowOff>57150</xdr:rowOff>
    </xdr:from>
    <xdr:to>
      <xdr:col>20</xdr:col>
      <xdr:colOff>1215246</xdr:colOff>
      <xdr:row>4</xdr:row>
      <xdr:rowOff>262890</xdr:rowOff>
    </xdr:to>
    <xdr:pic>
      <xdr:nvPicPr>
        <xdr:cNvPr id="6" name="Imagen 5">
          <a:extLst>
            <a:ext uri="{FF2B5EF4-FFF2-40B4-BE49-F238E27FC236}">
              <a16:creationId xmlns:a16="http://schemas.microsoft.com/office/drawing/2014/main" id="{2716F7A0-D7C8-DA8D-B99B-8A3E651D7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50950" y="57150"/>
          <a:ext cx="2127741" cy="1501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514350</xdr:colOff>
      <xdr:row>0</xdr:row>
      <xdr:rowOff>114300</xdr:rowOff>
    </xdr:from>
    <xdr:to>
      <xdr:col>16</xdr:col>
      <xdr:colOff>606689</xdr:colOff>
      <xdr:row>4</xdr:row>
      <xdr:rowOff>266700</xdr:rowOff>
    </xdr:to>
    <xdr:pic>
      <xdr:nvPicPr>
        <xdr:cNvPr id="3" name="Imagen 2">
          <a:extLst>
            <a:ext uri="{FF2B5EF4-FFF2-40B4-BE49-F238E27FC236}">
              <a16:creationId xmlns:a16="http://schemas.microsoft.com/office/drawing/2014/main" id="{38A663CC-0F5C-1564-5A03-9A32D7387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269200" y="114300"/>
          <a:ext cx="2050679" cy="144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933450</xdr:colOff>
      <xdr:row>0</xdr:row>
      <xdr:rowOff>114299</xdr:rowOff>
    </xdr:from>
    <xdr:to>
      <xdr:col>19</xdr:col>
      <xdr:colOff>152400</xdr:colOff>
      <xdr:row>4</xdr:row>
      <xdr:rowOff>225094</xdr:rowOff>
    </xdr:to>
    <xdr:pic>
      <xdr:nvPicPr>
        <xdr:cNvPr id="3" name="Imagen 2">
          <a:extLst>
            <a:ext uri="{FF2B5EF4-FFF2-40B4-BE49-F238E27FC236}">
              <a16:creationId xmlns:a16="http://schemas.microsoft.com/office/drawing/2014/main" id="{75288B80-0F2C-E4F3-41F2-70D7F641C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88600" y="114299"/>
          <a:ext cx="1981200" cy="1392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9</xdr:col>
      <xdr:colOff>247650</xdr:colOff>
      <xdr:row>0</xdr:row>
      <xdr:rowOff>33337</xdr:rowOff>
    </xdr:from>
    <xdr:to>
      <xdr:col>15</xdr:col>
      <xdr:colOff>247650</xdr:colOff>
      <xdr:row>14</xdr:row>
      <xdr:rowOff>109537</xdr:rowOff>
    </xdr:to>
    <xdr:graphicFrame macro="">
      <xdr:nvGraphicFramePr>
        <xdr:cNvPr id="5" name="Gráfico 4">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257175</xdr:colOff>
      <xdr:row>14</xdr:row>
      <xdr:rowOff>161925</xdr:rowOff>
    </xdr:from>
    <xdr:to>
      <xdr:col>15</xdr:col>
      <xdr:colOff>257175</xdr:colOff>
      <xdr:row>29</xdr:row>
      <xdr:rowOff>47625</xdr:rowOff>
    </xdr:to>
    <xdr:graphicFrame macro="">
      <xdr:nvGraphicFramePr>
        <xdr:cNvPr id="6" name="Gráfico 5">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493058</xdr:colOff>
      <xdr:row>30</xdr:row>
      <xdr:rowOff>78441</xdr:rowOff>
    </xdr:from>
    <xdr:to>
      <xdr:col>15</xdr:col>
      <xdr:colOff>493058</xdr:colOff>
      <xdr:row>44</xdr:row>
      <xdr:rowOff>154641</xdr:rowOff>
    </xdr:to>
    <xdr:graphicFrame macro="">
      <xdr:nvGraphicFramePr>
        <xdr:cNvPr id="13" name="Gráfico 12">
          <a:extLst>
            <a:ext uri="{FF2B5EF4-FFF2-40B4-BE49-F238E27FC236}">
              <a16:creationId xmlns:a16="http://schemas.microsoft.com/office/drawing/2014/main" id="{00000000-0008-0000-0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537882</xdr:colOff>
      <xdr:row>30</xdr:row>
      <xdr:rowOff>67235</xdr:rowOff>
    </xdr:from>
    <xdr:to>
      <xdr:col>21</xdr:col>
      <xdr:colOff>537882</xdr:colOff>
      <xdr:row>44</xdr:row>
      <xdr:rowOff>143435</xdr:rowOff>
    </xdr:to>
    <xdr:graphicFrame macro="">
      <xdr:nvGraphicFramePr>
        <xdr:cNvPr id="14" name="Gráfico 13">
          <a:extLst>
            <a:ext uri="{FF2B5EF4-FFF2-40B4-BE49-F238E27FC236}">
              <a16:creationId xmlns:a16="http://schemas.microsoft.com/office/drawing/2014/main" id="{00000000-0008-0000-0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504263</xdr:colOff>
      <xdr:row>45</xdr:row>
      <xdr:rowOff>158003</xdr:rowOff>
    </xdr:from>
    <xdr:to>
      <xdr:col>19</xdr:col>
      <xdr:colOff>89646</xdr:colOff>
      <xdr:row>63</xdr:row>
      <xdr:rowOff>134471</xdr:rowOff>
    </xdr:to>
    <xdr:graphicFrame macro="">
      <xdr:nvGraphicFramePr>
        <xdr:cNvPr id="15" name="Gráfico 14">
          <a:extLst>
            <a:ext uri="{FF2B5EF4-FFF2-40B4-BE49-F238E27FC236}">
              <a16:creationId xmlns:a16="http://schemas.microsoft.com/office/drawing/2014/main" id="{00000000-0008-0000-04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1785257</xdr:colOff>
      <xdr:row>74</xdr:row>
      <xdr:rowOff>117021</xdr:rowOff>
    </xdr:from>
    <xdr:to>
      <xdr:col>5</xdr:col>
      <xdr:colOff>81643</xdr:colOff>
      <xdr:row>89</xdr:row>
      <xdr:rowOff>2721</xdr:rowOff>
    </xdr:to>
    <xdr:graphicFrame macro="">
      <xdr:nvGraphicFramePr>
        <xdr:cNvPr id="2" name="Gráfico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Colocaciones%202014.xlsx" TargetMode="External"/><Relationship Id="rId1" Type="http://schemas.openxmlformats.org/officeDocument/2006/relationships/externalLinkPath" Target="/Primario/COLOCACIONES/Colocaciones%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otal"/>
      <sheetName val="COP"/>
      <sheetName val="UVR"/>
      <sheetName val="Tasas"/>
      <sheetName val="Tablas"/>
      <sheetName val="Alternativa tablas"/>
      <sheetName val="Nemos"/>
      <sheetName val="No competitivas"/>
    </sheetNames>
    <sheetDataSet>
      <sheetData sheetId="0">
        <row r="4">
          <cell r="A4" t="str">
            <v xml:space="preserve">Año </v>
          </cell>
          <cell r="B4" t="str">
            <v>Mes</v>
          </cell>
          <cell r="D4" t="str">
            <v xml:space="preserve">Fecha de Cumplimiento </v>
          </cell>
          <cell r="F4" t="str">
            <v>Fecha de Vencimiento</v>
          </cell>
          <cell r="G4" t="str">
            <v>Mon</v>
          </cell>
          <cell r="K4" t="str">
            <v>Valor Costo Aprobado COP</v>
          </cell>
          <cell r="M4" t="str">
            <v>Precio</v>
          </cell>
          <cell r="N4" t="str">
            <v>Tasa de corte</v>
          </cell>
          <cell r="U4" t="str">
            <v xml:space="preserve">Tipo de operación </v>
          </cell>
          <cell r="V4" t="str">
            <v>Tipo</v>
          </cell>
        </row>
        <row r="5">
          <cell r="A5">
            <v>2014</v>
          </cell>
          <cell r="B5" t="str">
            <v>enero</v>
          </cell>
          <cell r="D5">
            <v>41647</v>
          </cell>
          <cell r="F5">
            <v>43572</v>
          </cell>
          <cell r="G5" t="str">
            <v>UVR</v>
          </cell>
          <cell r="K5">
            <v>195756.595092</v>
          </cell>
          <cell r="M5">
            <v>104.94499999999999</v>
          </cell>
          <cell r="N5">
            <v>3</v>
          </cell>
          <cell r="U5" t="str">
            <v>SUBASTA</v>
          </cell>
          <cell r="V5" t="str">
            <v>LP</v>
          </cell>
        </row>
        <row r="6">
          <cell r="A6">
            <v>2014</v>
          </cell>
          <cell r="B6" t="str">
            <v>enero</v>
          </cell>
          <cell r="D6">
            <v>41647</v>
          </cell>
          <cell r="F6">
            <v>44265</v>
          </cell>
          <cell r="G6" t="str">
            <v>UVR</v>
          </cell>
          <cell r="K6">
            <v>61375.404373199999</v>
          </cell>
          <cell r="M6">
            <v>104.407</v>
          </cell>
          <cell r="N6">
            <v>3.262</v>
          </cell>
          <cell r="U6" t="str">
            <v>SUBASTA</v>
          </cell>
          <cell r="V6" t="str">
            <v>LP</v>
          </cell>
        </row>
        <row r="7">
          <cell r="A7">
            <v>2014</v>
          </cell>
          <cell r="B7" t="str">
            <v>enero</v>
          </cell>
          <cell r="D7">
            <v>41647</v>
          </cell>
          <cell r="F7">
            <v>48663</v>
          </cell>
          <cell r="G7" t="str">
            <v>UVR</v>
          </cell>
          <cell r="K7">
            <v>43023.044978398801</v>
          </cell>
          <cell r="M7">
            <v>89.986999999999995</v>
          </cell>
          <cell r="N7">
            <v>3.93</v>
          </cell>
          <cell r="U7" t="str">
            <v>SUBASTA</v>
          </cell>
          <cell r="V7" t="str">
            <v>LP</v>
          </cell>
        </row>
        <row r="8">
          <cell r="A8">
            <v>2014</v>
          </cell>
          <cell r="B8" t="str">
            <v>enero</v>
          </cell>
          <cell r="D8">
            <v>41654</v>
          </cell>
          <cell r="F8">
            <v>43719</v>
          </cell>
          <cell r="G8" t="str">
            <v>COP</v>
          </cell>
          <cell r="K8">
            <v>499999.68060000002</v>
          </cell>
          <cell r="M8">
            <v>106.185</v>
          </cell>
          <cell r="N8">
            <v>6.18</v>
          </cell>
          <cell r="U8" t="str">
            <v>SUBASTA</v>
          </cell>
          <cell r="V8" t="str">
            <v>LP</v>
          </cell>
        </row>
        <row r="9">
          <cell r="A9">
            <v>2014</v>
          </cell>
          <cell r="B9" t="str">
            <v>enero</v>
          </cell>
          <cell r="D9">
            <v>41659</v>
          </cell>
          <cell r="F9">
            <v>43572</v>
          </cell>
          <cell r="G9" t="str">
            <v>UVR</v>
          </cell>
          <cell r="K9">
            <v>0</v>
          </cell>
          <cell r="M9">
            <v>0</v>
          </cell>
          <cell r="N9">
            <v>0</v>
          </cell>
          <cell r="U9" t="str">
            <v>NO COMPETITIVA</v>
          </cell>
          <cell r="V9" t="str">
            <v>LP</v>
          </cell>
        </row>
        <row r="10">
          <cell r="A10">
            <v>2014</v>
          </cell>
          <cell r="B10" t="str">
            <v>enero</v>
          </cell>
          <cell r="D10">
            <v>41659</v>
          </cell>
          <cell r="F10">
            <v>44265</v>
          </cell>
          <cell r="G10" t="str">
            <v>UVR</v>
          </cell>
          <cell r="K10">
            <v>0</v>
          </cell>
          <cell r="M10">
            <v>0</v>
          </cell>
          <cell r="N10">
            <v>0</v>
          </cell>
          <cell r="U10" t="str">
            <v>NO COMPETITIVA</v>
          </cell>
          <cell r="V10" t="str">
            <v>LP</v>
          </cell>
        </row>
        <row r="11">
          <cell r="A11">
            <v>2014</v>
          </cell>
          <cell r="B11" t="str">
            <v>enero</v>
          </cell>
          <cell r="D11">
            <v>41659</v>
          </cell>
          <cell r="F11">
            <v>48663</v>
          </cell>
          <cell r="G11" t="str">
            <v>UVR</v>
          </cell>
          <cell r="K11">
            <v>0</v>
          </cell>
          <cell r="M11">
            <v>0</v>
          </cell>
          <cell r="N11">
            <v>0</v>
          </cell>
          <cell r="U11" t="str">
            <v>NO COMPETITIVA</v>
          </cell>
          <cell r="V11" t="str">
            <v>LP</v>
          </cell>
        </row>
        <row r="12">
          <cell r="A12">
            <v>2014</v>
          </cell>
          <cell r="B12" t="str">
            <v>enero</v>
          </cell>
          <cell r="D12">
            <v>41661</v>
          </cell>
          <cell r="F12">
            <v>43572</v>
          </cell>
          <cell r="G12" t="str">
            <v>UVR</v>
          </cell>
          <cell r="K12">
            <v>300181.950199079</v>
          </cell>
          <cell r="M12">
            <v>105.07899999999999</v>
          </cell>
          <cell r="N12">
            <v>2.9969999999999999</v>
          </cell>
          <cell r="U12" t="str">
            <v>SUBASTA</v>
          </cell>
          <cell r="V12" t="str">
            <v>LP</v>
          </cell>
        </row>
        <row r="13">
          <cell r="A13">
            <v>2014</v>
          </cell>
          <cell r="B13" t="str">
            <v>enero</v>
          </cell>
          <cell r="D13">
            <v>41666</v>
          </cell>
          <cell r="F13">
            <v>43719</v>
          </cell>
          <cell r="G13" t="str">
            <v>COP</v>
          </cell>
          <cell r="K13">
            <v>0</v>
          </cell>
          <cell r="M13">
            <v>0</v>
          </cell>
          <cell r="N13">
            <v>0</v>
          </cell>
          <cell r="U13" t="str">
            <v>NO COMPETITIVA</v>
          </cell>
          <cell r="V13" t="str">
            <v>LP</v>
          </cell>
        </row>
        <row r="14">
          <cell r="A14">
            <v>2014</v>
          </cell>
          <cell r="B14" t="str">
            <v>enero</v>
          </cell>
          <cell r="D14">
            <v>41668</v>
          </cell>
          <cell r="F14">
            <v>43719</v>
          </cell>
          <cell r="G14" t="str">
            <v>COP</v>
          </cell>
          <cell r="K14">
            <v>499999.889899</v>
          </cell>
          <cell r="M14">
            <v>105.39700000000001</v>
          </cell>
          <cell r="N14">
            <v>6.399</v>
          </cell>
          <cell r="U14" t="str">
            <v>SUBASTA</v>
          </cell>
          <cell r="V14" t="str">
            <v>LP</v>
          </cell>
        </row>
        <row r="15">
          <cell r="A15">
            <v>2014</v>
          </cell>
          <cell r="B15" t="str">
            <v>febrero</v>
          </cell>
          <cell r="D15">
            <v>41673</v>
          </cell>
          <cell r="F15">
            <v>43572</v>
          </cell>
          <cell r="G15" t="str">
            <v>UVR</v>
          </cell>
          <cell r="K15">
            <v>0</v>
          </cell>
          <cell r="M15">
            <v>0</v>
          </cell>
          <cell r="N15">
            <v>0</v>
          </cell>
          <cell r="U15" t="str">
            <v>NO COMPETITIVA</v>
          </cell>
          <cell r="V15" t="str">
            <v>LP</v>
          </cell>
        </row>
        <row r="16">
          <cell r="A16">
            <v>2014</v>
          </cell>
          <cell r="B16" t="str">
            <v>febrero</v>
          </cell>
          <cell r="D16">
            <v>41675</v>
          </cell>
          <cell r="F16">
            <v>43572</v>
          </cell>
          <cell r="G16" t="str">
            <v>UVR</v>
          </cell>
          <cell r="K16">
            <v>142589.81767780799</v>
          </cell>
          <cell r="M16">
            <v>103.251</v>
          </cell>
          <cell r="N16">
            <v>3.4060000000000001</v>
          </cell>
          <cell r="U16" t="str">
            <v>SUBASTA</v>
          </cell>
          <cell r="V16" t="str">
            <v>LP</v>
          </cell>
        </row>
        <row r="17">
          <cell r="A17">
            <v>2014</v>
          </cell>
          <cell r="B17" t="str">
            <v>febrero</v>
          </cell>
          <cell r="D17">
            <v>41675</v>
          </cell>
          <cell r="F17">
            <v>44265</v>
          </cell>
          <cell r="G17" t="str">
            <v>UVR</v>
          </cell>
          <cell r="K17">
            <v>81856.202967457502</v>
          </cell>
          <cell r="M17">
            <v>101.64700000000001</v>
          </cell>
          <cell r="N17">
            <v>3.75</v>
          </cell>
          <cell r="U17" t="str">
            <v>SUBASTA</v>
          </cell>
          <cell r="V17" t="str">
            <v>LP</v>
          </cell>
        </row>
        <row r="18">
          <cell r="A18">
            <v>2014</v>
          </cell>
          <cell r="B18" t="str">
            <v>febrero</v>
          </cell>
          <cell r="D18">
            <v>41675</v>
          </cell>
          <cell r="F18">
            <v>48663</v>
          </cell>
          <cell r="G18" t="str">
            <v>UVR</v>
          </cell>
          <cell r="K18">
            <v>75672.189572628005</v>
          </cell>
          <cell r="M18">
            <v>87.043000000000006</v>
          </cell>
          <cell r="N18">
            <v>4.1989999999999998</v>
          </cell>
          <cell r="U18" t="str">
            <v>SUBASTA</v>
          </cell>
          <cell r="V18" t="str">
            <v>LP</v>
          </cell>
        </row>
        <row r="19">
          <cell r="A19">
            <v>2014</v>
          </cell>
          <cell r="B19" t="str">
            <v>febrero</v>
          </cell>
          <cell r="D19">
            <v>41680</v>
          </cell>
          <cell r="F19">
            <v>43719</v>
          </cell>
          <cell r="G19" t="str">
            <v>COP</v>
          </cell>
          <cell r="K19">
            <v>0</v>
          </cell>
          <cell r="M19">
            <v>0</v>
          </cell>
          <cell r="N19">
            <v>0</v>
          </cell>
          <cell r="U19" t="str">
            <v>NO COMPETITIVA</v>
          </cell>
          <cell r="V19" t="str">
            <v>LP</v>
          </cell>
        </row>
        <row r="20">
          <cell r="A20">
            <v>2014</v>
          </cell>
          <cell r="B20" t="str">
            <v>febrero</v>
          </cell>
          <cell r="D20">
            <v>41682</v>
          </cell>
          <cell r="F20">
            <v>43719</v>
          </cell>
          <cell r="G20" t="str">
            <v>COP</v>
          </cell>
          <cell r="K20">
            <v>229999.97851300001</v>
          </cell>
          <cell r="M20">
            <v>105.211</v>
          </cell>
          <cell r="N20">
            <v>6.4930000000000003</v>
          </cell>
          <cell r="U20" t="str">
            <v>SUBASTA</v>
          </cell>
          <cell r="V20" t="str">
            <v>LP</v>
          </cell>
        </row>
        <row r="21">
          <cell r="A21">
            <v>2014</v>
          </cell>
          <cell r="B21" t="str">
            <v>febrero</v>
          </cell>
          <cell r="D21">
            <v>41682</v>
          </cell>
          <cell r="F21">
            <v>45497</v>
          </cell>
          <cell r="G21" t="str">
            <v>COP</v>
          </cell>
          <cell r="K21">
            <v>160937.67293999999</v>
          </cell>
          <cell r="M21">
            <v>127.434</v>
          </cell>
          <cell r="N21">
            <v>6.9710000000000001</v>
          </cell>
          <cell r="U21" t="str">
            <v>SUBASTA</v>
          </cell>
          <cell r="V21" t="str">
            <v>LP</v>
          </cell>
        </row>
        <row r="22">
          <cell r="A22">
            <v>2014</v>
          </cell>
          <cell r="B22" t="str">
            <v>febrero</v>
          </cell>
          <cell r="D22">
            <v>41682</v>
          </cell>
          <cell r="F22">
            <v>46871</v>
          </cell>
          <cell r="G22" t="str">
            <v>COP</v>
          </cell>
          <cell r="K22">
            <v>109062.31</v>
          </cell>
          <cell r="M22">
            <v>91.649000000000001</v>
          </cell>
          <cell r="N22">
            <v>7.5309999999999997</v>
          </cell>
          <cell r="U22" t="str">
            <v>SUBASTA</v>
          </cell>
          <cell r="V22" t="str">
            <v>LP</v>
          </cell>
        </row>
        <row r="23">
          <cell r="A23">
            <v>2014</v>
          </cell>
          <cell r="B23" t="str">
            <v>febrero</v>
          </cell>
          <cell r="D23">
            <v>41683</v>
          </cell>
          <cell r="F23">
            <v>43572</v>
          </cell>
          <cell r="G23" t="str">
            <v>UVR</v>
          </cell>
          <cell r="K23">
            <v>0</v>
          </cell>
          <cell r="M23">
            <v>0</v>
          </cell>
          <cell r="N23">
            <v>0</v>
          </cell>
          <cell r="U23" t="str">
            <v>NO COMPETITIVA</v>
          </cell>
          <cell r="V23" t="str">
            <v>LP</v>
          </cell>
        </row>
        <row r="24">
          <cell r="A24">
            <v>2014</v>
          </cell>
          <cell r="B24" t="str">
            <v>febrero</v>
          </cell>
          <cell r="D24">
            <v>41687</v>
          </cell>
          <cell r="F24">
            <v>44265</v>
          </cell>
          <cell r="G24" t="str">
            <v>UVR</v>
          </cell>
          <cell r="K24">
            <v>81277.071770775394</v>
          </cell>
          <cell r="M24">
            <v>101.649</v>
          </cell>
          <cell r="N24">
            <v>3.77</v>
          </cell>
          <cell r="U24" t="str">
            <v>NO COMPETITIVA</v>
          </cell>
          <cell r="V24" t="str">
            <v>LP</v>
          </cell>
        </row>
        <row r="25">
          <cell r="A25">
            <v>2014</v>
          </cell>
          <cell r="B25" t="str">
            <v>febrero</v>
          </cell>
          <cell r="D25">
            <v>41687</v>
          </cell>
          <cell r="F25">
            <v>48663</v>
          </cell>
          <cell r="G25" t="str">
            <v>UVR</v>
          </cell>
          <cell r="K25">
            <v>75705.394691820693</v>
          </cell>
          <cell r="M25">
            <v>87.138000000000005</v>
          </cell>
          <cell r="N25">
            <v>4.2009999999999996</v>
          </cell>
          <cell r="U25" t="str">
            <v>NO COMPETITIVA</v>
          </cell>
          <cell r="V25" t="str">
            <v>LP</v>
          </cell>
        </row>
        <row r="26">
          <cell r="A26">
            <v>2014</v>
          </cell>
          <cell r="B26" t="str">
            <v>febrero</v>
          </cell>
          <cell r="D26">
            <v>41689</v>
          </cell>
          <cell r="F26">
            <v>43572</v>
          </cell>
          <cell r="G26" t="str">
            <v>UVR</v>
          </cell>
          <cell r="K26">
            <v>102947.510768978</v>
          </cell>
          <cell r="M26">
            <v>103.178</v>
          </cell>
          <cell r="N26">
            <v>3.45</v>
          </cell>
          <cell r="U26" t="str">
            <v>SUBASTA</v>
          </cell>
          <cell r="V26" t="str">
            <v>LP</v>
          </cell>
        </row>
        <row r="27">
          <cell r="A27">
            <v>2014</v>
          </cell>
          <cell r="B27" t="str">
            <v>febrero</v>
          </cell>
          <cell r="D27">
            <v>41689</v>
          </cell>
          <cell r="F27">
            <v>44265</v>
          </cell>
          <cell r="G27" t="str">
            <v>UVR</v>
          </cell>
          <cell r="K27">
            <v>76839.285989037002</v>
          </cell>
          <cell r="M27">
            <v>101.621</v>
          </cell>
          <cell r="N27">
            <v>3.778</v>
          </cell>
          <cell r="U27" t="str">
            <v>SUBASTA</v>
          </cell>
          <cell r="V27" t="str">
            <v>LP</v>
          </cell>
        </row>
        <row r="28">
          <cell r="A28">
            <v>2014</v>
          </cell>
          <cell r="B28" t="str">
            <v>febrero</v>
          </cell>
          <cell r="D28">
            <v>41689</v>
          </cell>
          <cell r="F28">
            <v>48663</v>
          </cell>
          <cell r="G28" t="str">
            <v>UVR</v>
          </cell>
          <cell r="K28">
            <v>120375.904892726</v>
          </cell>
          <cell r="M28">
            <v>87.402000000000001</v>
          </cell>
          <cell r="N28">
            <v>4.18</v>
          </cell>
          <cell r="U28" t="str">
            <v>SUBASTA</v>
          </cell>
          <cell r="V28" t="str">
            <v>LP</v>
          </cell>
        </row>
        <row r="29">
          <cell r="A29">
            <v>2014</v>
          </cell>
          <cell r="B29" t="str">
            <v>febrero</v>
          </cell>
          <cell r="D29">
            <v>41694</v>
          </cell>
          <cell r="F29">
            <v>43719</v>
          </cell>
          <cell r="G29" t="str">
            <v>COP</v>
          </cell>
          <cell r="K29">
            <v>0</v>
          </cell>
          <cell r="M29">
            <v>0</v>
          </cell>
          <cell r="N29">
            <v>0</v>
          </cell>
          <cell r="U29" t="str">
            <v>NO COMPETITIVA</v>
          </cell>
          <cell r="V29" t="str">
            <v>LP</v>
          </cell>
        </row>
        <row r="30">
          <cell r="A30">
            <v>2014</v>
          </cell>
          <cell r="B30" t="str">
            <v>febrero</v>
          </cell>
          <cell r="D30">
            <v>41694</v>
          </cell>
          <cell r="F30">
            <v>45497</v>
          </cell>
          <cell r="G30" t="str">
            <v>COP</v>
          </cell>
          <cell r="K30">
            <v>0</v>
          </cell>
          <cell r="M30">
            <v>0</v>
          </cell>
          <cell r="N30">
            <v>0</v>
          </cell>
          <cell r="U30" t="str">
            <v>NO COMPETITIVA</v>
          </cell>
          <cell r="V30" t="str">
            <v>LP</v>
          </cell>
        </row>
        <row r="31">
          <cell r="A31">
            <v>2014</v>
          </cell>
          <cell r="B31" t="str">
            <v>febrero</v>
          </cell>
          <cell r="D31">
            <v>41694</v>
          </cell>
          <cell r="F31">
            <v>46871</v>
          </cell>
          <cell r="G31" t="str">
            <v>COP</v>
          </cell>
          <cell r="K31">
            <v>0</v>
          </cell>
          <cell r="M31">
            <v>0</v>
          </cell>
          <cell r="N31">
            <v>0</v>
          </cell>
          <cell r="U31" t="str">
            <v>NO COMPETITIVA</v>
          </cell>
          <cell r="V31" t="str">
            <v>LP</v>
          </cell>
        </row>
        <row r="32">
          <cell r="A32">
            <v>2014</v>
          </cell>
          <cell r="B32" t="str">
            <v>febrero</v>
          </cell>
          <cell r="D32">
            <v>41696</v>
          </cell>
          <cell r="F32">
            <v>43719</v>
          </cell>
          <cell r="G32" t="str">
            <v>COP</v>
          </cell>
          <cell r="K32">
            <v>172484.94272399999</v>
          </cell>
          <cell r="M32">
            <v>104.97799999999999</v>
          </cell>
          <cell r="N32">
            <v>6.5990000000000002</v>
          </cell>
          <cell r="U32" t="str">
            <v>SUBASTA</v>
          </cell>
          <cell r="V32" t="str">
            <v>LP</v>
          </cell>
        </row>
        <row r="33">
          <cell r="A33">
            <v>2014</v>
          </cell>
          <cell r="B33" t="str">
            <v>febrero</v>
          </cell>
          <cell r="D33">
            <v>41696</v>
          </cell>
          <cell r="F33">
            <v>45497</v>
          </cell>
          <cell r="G33" t="str">
            <v>COP</v>
          </cell>
          <cell r="K33">
            <v>179503.40320199999</v>
          </cell>
          <cell r="M33">
            <v>126.057</v>
          </cell>
          <cell r="N33">
            <v>7.1790000000000003</v>
          </cell>
          <cell r="U33" t="str">
            <v>SUBASTA</v>
          </cell>
          <cell r="V33" t="str">
            <v>LP</v>
          </cell>
        </row>
        <row r="34">
          <cell r="A34">
            <v>2014</v>
          </cell>
          <cell r="B34" t="str">
            <v>febrero</v>
          </cell>
          <cell r="D34">
            <v>41696</v>
          </cell>
          <cell r="F34">
            <v>46871</v>
          </cell>
          <cell r="G34" t="str">
            <v>COP</v>
          </cell>
          <cell r="K34">
            <v>148011.64000000001</v>
          </cell>
          <cell r="M34">
            <v>90.251000000000005</v>
          </cell>
          <cell r="N34">
            <v>7.7469999999999999</v>
          </cell>
          <cell r="U34" t="str">
            <v>SUBASTA</v>
          </cell>
          <cell r="V34" t="str">
            <v>LP</v>
          </cell>
        </row>
        <row r="35">
          <cell r="A35">
            <v>2014</v>
          </cell>
          <cell r="B35" t="str">
            <v>marzo</v>
          </cell>
          <cell r="D35">
            <v>41701</v>
          </cell>
          <cell r="F35">
            <v>43572</v>
          </cell>
          <cell r="G35" t="str">
            <v>UVR</v>
          </cell>
          <cell r="K35">
            <v>0</v>
          </cell>
          <cell r="M35">
            <v>0</v>
          </cell>
          <cell r="N35">
            <v>0</v>
          </cell>
          <cell r="U35" t="str">
            <v>NO COMPETITIVA</v>
          </cell>
          <cell r="V35" t="str">
            <v>LP</v>
          </cell>
        </row>
        <row r="36">
          <cell r="A36">
            <v>2014</v>
          </cell>
          <cell r="B36" t="str">
            <v>marzo</v>
          </cell>
          <cell r="D36">
            <v>41701</v>
          </cell>
          <cell r="F36">
            <v>44265</v>
          </cell>
          <cell r="G36" t="str">
            <v>UVR</v>
          </cell>
          <cell r="K36">
            <v>0</v>
          </cell>
          <cell r="M36">
            <v>0</v>
          </cell>
          <cell r="N36">
            <v>0</v>
          </cell>
          <cell r="U36" t="str">
            <v>NO COMPETITIVA</v>
          </cell>
          <cell r="V36" t="str">
            <v>LP</v>
          </cell>
        </row>
        <row r="37">
          <cell r="A37">
            <v>2014</v>
          </cell>
          <cell r="B37" t="str">
            <v>marzo</v>
          </cell>
          <cell r="D37">
            <v>41701</v>
          </cell>
          <cell r="F37">
            <v>48663</v>
          </cell>
          <cell r="G37" t="str">
            <v>UVR</v>
          </cell>
          <cell r="K37">
            <v>0</v>
          </cell>
          <cell r="M37">
            <v>0</v>
          </cell>
          <cell r="N37">
            <v>0</v>
          </cell>
          <cell r="U37" t="str">
            <v>NO COMPETITIVA</v>
          </cell>
          <cell r="V37" t="str">
            <v>LP</v>
          </cell>
        </row>
        <row r="38">
          <cell r="A38">
            <v>2014</v>
          </cell>
          <cell r="B38" t="str">
            <v>marzo</v>
          </cell>
          <cell r="D38">
            <v>41703</v>
          </cell>
          <cell r="F38">
            <v>43572</v>
          </cell>
          <cell r="G38" t="str">
            <v>UVR</v>
          </cell>
          <cell r="K38">
            <v>137720.59021758099</v>
          </cell>
          <cell r="M38">
            <v>103.178</v>
          </cell>
          <cell r="N38">
            <v>3.4790000000000001</v>
          </cell>
          <cell r="U38" t="str">
            <v>SUBASTA</v>
          </cell>
          <cell r="V38" t="str">
            <v>LP</v>
          </cell>
        </row>
        <row r="39">
          <cell r="A39">
            <v>2014</v>
          </cell>
          <cell r="B39" t="str">
            <v>marzo</v>
          </cell>
          <cell r="D39">
            <v>41703</v>
          </cell>
          <cell r="F39">
            <v>44265</v>
          </cell>
          <cell r="G39" t="str">
            <v>UVR</v>
          </cell>
          <cell r="K39">
            <v>84625.208056873205</v>
          </cell>
          <cell r="M39">
            <v>101.81399999999999</v>
          </cell>
          <cell r="N39">
            <v>3.77</v>
          </cell>
          <cell r="U39" t="str">
            <v>SUBASTA</v>
          </cell>
          <cell r="V39" t="str">
            <v>LP</v>
          </cell>
        </row>
        <row r="40">
          <cell r="A40">
            <v>2014</v>
          </cell>
          <cell r="B40" t="str">
            <v>marzo</v>
          </cell>
          <cell r="D40">
            <v>41703</v>
          </cell>
          <cell r="F40">
            <v>48663</v>
          </cell>
          <cell r="G40" t="str">
            <v>UVR</v>
          </cell>
          <cell r="K40">
            <v>77716.445116432005</v>
          </cell>
          <cell r="M40">
            <v>86.959000000000003</v>
          </cell>
          <cell r="N40">
            <v>4.2300000000000004</v>
          </cell>
          <cell r="U40" t="str">
            <v>SUBASTA</v>
          </cell>
          <cell r="V40" t="str">
            <v>LP</v>
          </cell>
        </row>
        <row r="41">
          <cell r="A41">
            <v>2014</v>
          </cell>
          <cell r="B41" t="str">
            <v>marzo</v>
          </cell>
          <cell r="D41">
            <v>41708</v>
          </cell>
          <cell r="F41">
            <v>43719</v>
          </cell>
          <cell r="G41" t="str">
            <v>COP</v>
          </cell>
          <cell r="K41">
            <v>171593.22453599999</v>
          </cell>
          <cell r="M41">
            <v>105.108</v>
          </cell>
          <cell r="N41">
            <v>6.6189999999999998</v>
          </cell>
          <cell r="U41" t="str">
            <v>NO COMPETITIVA</v>
          </cell>
          <cell r="V41" t="str">
            <v>LP</v>
          </cell>
        </row>
        <row r="42">
          <cell r="A42">
            <v>2014</v>
          </cell>
          <cell r="B42" t="str">
            <v>marzo</v>
          </cell>
          <cell r="D42">
            <v>41708</v>
          </cell>
          <cell r="F42">
            <v>45497</v>
          </cell>
          <cell r="G42" t="str">
            <v>COP</v>
          </cell>
          <cell r="K42">
            <v>178425.24178400001</v>
          </cell>
          <cell r="M42">
            <v>125.94799999999999</v>
          </cell>
          <cell r="N42">
            <v>7.2279999999999998</v>
          </cell>
          <cell r="U42" t="str">
            <v>NO COMPETITIVA</v>
          </cell>
          <cell r="V42" t="str">
            <v>LP</v>
          </cell>
        </row>
        <row r="43">
          <cell r="A43">
            <v>2014</v>
          </cell>
          <cell r="B43" t="str">
            <v>marzo</v>
          </cell>
          <cell r="D43">
            <v>41708</v>
          </cell>
          <cell r="F43">
            <v>46871</v>
          </cell>
          <cell r="G43" t="str">
            <v>COP</v>
          </cell>
          <cell r="K43">
            <v>147739.885958</v>
          </cell>
          <cell r="M43">
            <v>90.313999999999993</v>
          </cell>
          <cell r="N43">
            <v>7.7679999999999998</v>
          </cell>
          <cell r="U43" t="str">
            <v>NO COMPETITIVA</v>
          </cell>
          <cell r="V43" t="str">
            <v>LP</v>
          </cell>
        </row>
        <row r="44">
          <cell r="A44">
            <v>2014</v>
          </cell>
          <cell r="B44" t="str">
            <v>marzo</v>
          </cell>
          <cell r="D44">
            <v>41710</v>
          </cell>
          <cell r="F44">
            <v>43719</v>
          </cell>
          <cell r="G44" t="str">
            <v>COP</v>
          </cell>
          <cell r="K44">
            <v>242535</v>
          </cell>
          <cell r="M44">
            <v>105.45</v>
          </cell>
          <cell r="N44">
            <v>6.5519999999999996</v>
          </cell>
          <cell r="U44" t="str">
            <v>SUBASTA</v>
          </cell>
          <cell r="V44" t="str">
            <v>LP</v>
          </cell>
        </row>
        <row r="45">
          <cell r="A45">
            <v>2014</v>
          </cell>
          <cell r="B45" t="str">
            <v>marzo</v>
          </cell>
          <cell r="D45">
            <v>41710</v>
          </cell>
          <cell r="F45">
            <v>45497</v>
          </cell>
          <cell r="G45" t="str">
            <v>COP</v>
          </cell>
          <cell r="K45">
            <v>130497.400807</v>
          </cell>
          <cell r="M45">
            <v>126.953</v>
          </cell>
          <cell r="N45">
            <v>7.11</v>
          </cell>
          <cell r="U45" t="str">
            <v>SUBASTA</v>
          </cell>
          <cell r="V45" t="str">
            <v>LP</v>
          </cell>
        </row>
        <row r="46">
          <cell r="A46">
            <v>2014</v>
          </cell>
          <cell r="B46" t="str">
            <v>marzo</v>
          </cell>
          <cell r="D46">
            <v>41710</v>
          </cell>
          <cell r="F46">
            <v>46871</v>
          </cell>
          <cell r="G46" t="str">
            <v>COP</v>
          </cell>
          <cell r="K46">
            <v>126967.4</v>
          </cell>
          <cell r="M46">
            <v>90.691000000000003</v>
          </cell>
          <cell r="N46">
            <v>7.7229999999999999</v>
          </cell>
          <cell r="U46" t="str">
            <v>SUBASTA</v>
          </cell>
          <cell r="V46" t="str">
            <v>LP</v>
          </cell>
        </row>
        <row r="47">
          <cell r="A47">
            <v>2014</v>
          </cell>
          <cell r="B47" t="str">
            <v>marzo</v>
          </cell>
          <cell r="D47">
            <v>41715</v>
          </cell>
          <cell r="F47">
            <v>43572</v>
          </cell>
          <cell r="G47" t="str">
            <v>UVR</v>
          </cell>
          <cell r="K47">
            <v>4938.2855479065202</v>
          </cell>
          <cell r="M47">
            <v>103.29900000000001</v>
          </cell>
          <cell r="N47">
            <v>3.4780000000000002</v>
          </cell>
          <cell r="U47" t="str">
            <v>NO COMPETITIVA</v>
          </cell>
          <cell r="V47" t="str">
            <v>LP</v>
          </cell>
        </row>
        <row r="48">
          <cell r="A48">
            <v>2014</v>
          </cell>
          <cell r="B48" t="str">
            <v>marzo</v>
          </cell>
          <cell r="D48">
            <v>41715</v>
          </cell>
          <cell r="F48">
            <v>44265</v>
          </cell>
          <cell r="G48" t="str">
            <v>UVR</v>
          </cell>
          <cell r="K48">
            <v>84485.109305361402</v>
          </cell>
          <cell r="M48">
            <v>98.382000000000005</v>
          </cell>
          <cell r="N48">
            <v>3.7789999999999999</v>
          </cell>
          <cell r="U48" t="str">
            <v>NO COMPETITIVA</v>
          </cell>
          <cell r="V48" t="str">
            <v>LP</v>
          </cell>
        </row>
        <row r="49">
          <cell r="A49">
            <v>2014</v>
          </cell>
          <cell r="B49" t="str">
            <v>marzo</v>
          </cell>
          <cell r="D49">
            <v>41715</v>
          </cell>
          <cell r="F49">
            <v>48663</v>
          </cell>
          <cell r="G49" t="str">
            <v>UVR</v>
          </cell>
          <cell r="K49">
            <v>73495.825435909603</v>
          </cell>
          <cell r="M49">
            <v>86.903999999999996</v>
          </cell>
          <cell r="N49">
            <v>4.2450000000000001</v>
          </cell>
          <cell r="U49" t="str">
            <v>NO COMPETITIVA</v>
          </cell>
          <cell r="V49" t="str">
            <v>LP</v>
          </cell>
        </row>
        <row r="50">
          <cell r="A50">
            <v>2014</v>
          </cell>
          <cell r="B50" t="str">
            <v>marzo</v>
          </cell>
          <cell r="D50">
            <v>41717</v>
          </cell>
          <cell r="F50">
            <v>43572</v>
          </cell>
          <cell r="G50" t="str">
            <v>UVR</v>
          </cell>
          <cell r="K50">
            <v>131624.66657873301</v>
          </cell>
          <cell r="M50">
            <v>103.67700000000001</v>
          </cell>
          <cell r="N50">
            <v>3.4</v>
          </cell>
          <cell r="U50" t="str">
            <v>SUBASTA</v>
          </cell>
          <cell r="V50" t="str">
            <v>LP</v>
          </cell>
        </row>
        <row r="51">
          <cell r="A51">
            <v>2014</v>
          </cell>
          <cell r="B51" t="str">
            <v>marzo</v>
          </cell>
          <cell r="D51">
            <v>41717</v>
          </cell>
          <cell r="F51">
            <v>44265</v>
          </cell>
          <cell r="G51" t="str">
            <v>UVR</v>
          </cell>
          <cell r="K51">
            <v>111178.971811489</v>
          </cell>
          <cell r="M51">
            <v>99.188000000000002</v>
          </cell>
          <cell r="N51">
            <v>3.6480000000000001</v>
          </cell>
          <cell r="U51" t="str">
            <v>SUBASTA</v>
          </cell>
          <cell r="V51" t="str">
            <v>LP</v>
          </cell>
        </row>
        <row r="52">
          <cell r="A52">
            <v>2014</v>
          </cell>
          <cell r="B52" t="str">
            <v>marzo</v>
          </cell>
          <cell r="D52">
            <v>41717</v>
          </cell>
          <cell r="F52">
            <v>48663</v>
          </cell>
          <cell r="G52" t="str">
            <v>UVR</v>
          </cell>
          <cell r="K52">
            <v>57398.313563128402</v>
          </cell>
          <cell r="M52">
            <v>88.274000000000001</v>
          </cell>
          <cell r="N52">
            <v>4.1289999999999996</v>
          </cell>
          <cell r="U52" t="str">
            <v>SUBASTA</v>
          </cell>
          <cell r="V52" t="str">
            <v>LP</v>
          </cell>
        </row>
        <row r="53">
          <cell r="A53">
            <v>2014</v>
          </cell>
          <cell r="B53" t="str">
            <v>marzo</v>
          </cell>
          <cell r="D53">
            <v>41723</v>
          </cell>
          <cell r="F53">
            <v>43719</v>
          </cell>
          <cell r="G53" t="str">
            <v>COP</v>
          </cell>
          <cell r="K53">
            <v>242088.27172799999</v>
          </cell>
          <cell r="M53">
            <v>105.648</v>
          </cell>
          <cell r="N53">
            <v>6.5609999999999999</v>
          </cell>
          <cell r="U53" t="str">
            <v>NO COMPETITIVA</v>
          </cell>
          <cell r="V53" t="str">
            <v>LP</v>
          </cell>
        </row>
        <row r="54">
          <cell r="A54">
            <v>2014</v>
          </cell>
          <cell r="B54" t="str">
            <v>marzo</v>
          </cell>
          <cell r="D54">
            <v>41723</v>
          </cell>
          <cell r="F54">
            <v>45497</v>
          </cell>
          <cell r="G54" t="str">
            <v>COP</v>
          </cell>
          <cell r="K54">
            <v>130329.59974000001</v>
          </cell>
          <cell r="M54">
            <v>127.004</v>
          </cell>
          <cell r="N54">
            <v>7.1420000000000003</v>
          </cell>
          <cell r="U54" t="str">
            <v>NO COMPETITIVA</v>
          </cell>
          <cell r="V54" t="str">
            <v>LP</v>
          </cell>
        </row>
        <row r="55">
          <cell r="A55">
            <v>2014</v>
          </cell>
          <cell r="B55" t="str">
            <v>marzo</v>
          </cell>
          <cell r="D55">
            <v>41723</v>
          </cell>
          <cell r="F55">
            <v>46871</v>
          </cell>
          <cell r="G55" t="str">
            <v>COP</v>
          </cell>
          <cell r="K55">
            <v>126911.68593399999</v>
          </cell>
          <cell r="M55">
            <v>90.832999999999998</v>
          </cell>
          <cell r="N55">
            <v>7.7359999999999998</v>
          </cell>
          <cell r="U55" t="str">
            <v>NO COMPETITIVA</v>
          </cell>
          <cell r="V55" t="str">
            <v>LP</v>
          </cell>
        </row>
        <row r="56">
          <cell r="A56">
            <v>2014</v>
          </cell>
          <cell r="B56" t="str">
            <v>marzo</v>
          </cell>
          <cell r="D56">
            <v>41724</v>
          </cell>
          <cell r="F56">
            <v>43719</v>
          </cell>
          <cell r="G56" t="str">
            <v>COP</v>
          </cell>
          <cell r="K56">
            <v>156531.18</v>
          </cell>
          <cell r="M56">
            <v>109.005</v>
          </cell>
          <cell r="N56">
            <v>5.84</v>
          </cell>
          <cell r="U56" t="str">
            <v>SUBASTA</v>
          </cell>
          <cell r="V56" t="str">
            <v>LP</v>
          </cell>
        </row>
        <row r="57">
          <cell r="A57">
            <v>2014</v>
          </cell>
          <cell r="B57" t="str">
            <v>marzo</v>
          </cell>
          <cell r="D57">
            <v>41724</v>
          </cell>
          <cell r="F57">
            <v>45497</v>
          </cell>
          <cell r="G57" t="str">
            <v>COP</v>
          </cell>
          <cell r="K57">
            <v>157273.50855999999</v>
          </cell>
          <cell r="M57">
            <v>133.26400000000001</v>
          </cell>
          <cell r="N57">
            <v>6.399</v>
          </cell>
          <cell r="U57" t="str">
            <v>SUBASTA</v>
          </cell>
          <cell r="V57" t="str">
            <v>LP</v>
          </cell>
        </row>
        <row r="58">
          <cell r="A58">
            <v>2014</v>
          </cell>
          <cell r="B58" t="str">
            <v>marzo</v>
          </cell>
          <cell r="D58">
            <v>41724</v>
          </cell>
          <cell r="F58">
            <v>46871</v>
          </cell>
          <cell r="G58" t="str">
            <v>COP</v>
          </cell>
          <cell r="K58">
            <v>186195.12</v>
          </cell>
          <cell r="M58">
            <v>98.256</v>
          </cell>
          <cell r="N58">
            <v>6.8090000000000002</v>
          </cell>
          <cell r="U58" t="str">
            <v>SUBASTA</v>
          </cell>
          <cell r="V58" t="str">
            <v>LP</v>
          </cell>
        </row>
        <row r="59">
          <cell r="A59">
            <v>2014</v>
          </cell>
          <cell r="B59" t="str">
            <v>marzo</v>
          </cell>
          <cell r="D59">
            <v>41729</v>
          </cell>
          <cell r="F59">
            <v>43572</v>
          </cell>
          <cell r="G59" t="str">
            <v>UVR</v>
          </cell>
          <cell r="K59">
            <v>131802.058361131</v>
          </cell>
          <cell r="M59">
            <v>103.645</v>
          </cell>
          <cell r="N59">
            <v>3.4319999999999999</v>
          </cell>
          <cell r="U59" t="str">
            <v>NO COMPETITIVA</v>
          </cell>
          <cell r="V59" t="str">
            <v>LP</v>
          </cell>
        </row>
        <row r="60">
          <cell r="A60">
            <v>2014</v>
          </cell>
          <cell r="B60" t="str">
            <v>marzo</v>
          </cell>
          <cell r="D60">
            <v>41729</v>
          </cell>
          <cell r="F60">
            <v>44265</v>
          </cell>
          <cell r="G60" t="str">
            <v>UVR</v>
          </cell>
          <cell r="K60">
            <v>110869.223113741</v>
          </cell>
          <cell r="M60">
            <v>99.070999999999998</v>
          </cell>
          <cell r="N60">
            <v>3.6869999999999998</v>
          </cell>
          <cell r="U60" t="str">
            <v>NO COMPETITIVA</v>
          </cell>
          <cell r="V60" t="str">
            <v>LP</v>
          </cell>
        </row>
        <row r="61">
          <cell r="A61">
            <v>2014</v>
          </cell>
          <cell r="B61" t="str">
            <v>marzo</v>
          </cell>
          <cell r="D61">
            <v>41729</v>
          </cell>
          <cell r="F61">
            <v>48663</v>
          </cell>
          <cell r="G61" t="str">
            <v>UVR</v>
          </cell>
          <cell r="K61">
            <v>57516.482064027703</v>
          </cell>
          <cell r="M61">
            <v>84.688999999999993</v>
          </cell>
          <cell r="N61">
            <v>4.1890000000000001</v>
          </cell>
          <cell r="U61" t="str">
            <v>NO COMPETITIVA</v>
          </cell>
          <cell r="V61" t="str">
            <v>LP</v>
          </cell>
        </row>
        <row r="62">
          <cell r="A62">
            <v>2014</v>
          </cell>
          <cell r="B62" t="str">
            <v>abril</v>
          </cell>
          <cell r="D62">
            <v>41731</v>
          </cell>
          <cell r="F62">
            <v>43572</v>
          </cell>
          <cell r="G62" t="str">
            <v>UVR</v>
          </cell>
          <cell r="K62">
            <v>129120.94879662299</v>
          </cell>
          <cell r="M62">
            <v>104.962</v>
          </cell>
          <cell r="N62">
            <v>3.15</v>
          </cell>
          <cell r="U62" t="str">
            <v>SUBASTA</v>
          </cell>
          <cell r="V62" t="str">
            <v>LP</v>
          </cell>
        </row>
        <row r="63">
          <cell r="A63">
            <v>2014</v>
          </cell>
          <cell r="B63" t="str">
            <v>abril</v>
          </cell>
          <cell r="D63">
            <v>41731</v>
          </cell>
          <cell r="F63">
            <v>44265</v>
          </cell>
          <cell r="G63" t="str">
            <v>UVR</v>
          </cell>
          <cell r="K63">
            <v>94736.732038635193</v>
          </cell>
          <cell r="M63">
            <v>100.94799999999999</v>
          </cell>
          <cell r="N63">
            <v>3.38</v>
          </cell>
          <cell r="U63" t="str">
            <v>SUBASTA</v>
          </cell>
          <cell r="V63" t="str">
            <v>LP</v>
          </cell>
        </row>
        <row r="64">
          <cell r="A64">
            <v>2014</v>
          </cell>
          <cell r="B64" t="str">
            <v>abril</v>
          </cell>
          <cell r="D64">
            <v>41731</v>
          </cell>
          <cell r="F64">
            <v>48663</v>
          </cell>
          <cell r="G64" t="str">
            <v>UVR</v>
          </cell>
          <cell r="K64">
            <v>76146.038059128696</v>
          </cell>
          <cell r="M64">
            <v>87.180999999999997</v>
          </cell>
          <cell r="N64">
            <v>3.98</v>
          </cell>
          <cell r="U64" t="str">
            <v>SUBASTA</v>
          </cell>
          <cell r="V64" t="str">
            <v>LP</v>
          </cell>
        </row>
        <row r="65">
          <cell r="A65">
            <v>2014</v>
          </cell>
          <cell r="B65" t="str">
            <v>abril</v>
          </cell>
          <cell r="D65">
            <v>41736</v>
          </cell>
          <cell r="F65">
            <v>43719</v>
          </cell>
          <cell r="G65" t="str">
            <v>COP</v>
          </cell>
          <cell r="K65">
            <v>156273.10982400001</v>
          </cell>
          <cell r="M65">
            <v>108.628</v>
          </cell>
          <cell r="N65">
            <v>5.9640000000000004</v>
          </cell>
          <cell r="U65" t="str">
            <v>NO COMPETITIVA</v>
          </cell>
          <cell r="V65" t="str">
            <v>LP</v>
          </cell>
        </row>
        <row r="66">
          <cell r="A66">
            <v>2014</v>
          </cell>
          <cell r="B66" t="str">
            <v>abril</v>
          </cell>
          <cell r="D66">
            <v>41736</v>
          </cell>
          <cell r="F66">
            <v>45497</v>
          </cell>
          <cell r="G66" t="str">
            <v>COP</v>
          </cell>
          <cell r="K66">
            <v>157120.20989599999</v>
          </cell>
          <cell r="M66">
            <v>132.87200000000001</v>
          </cell>
          <cell r="N66">
            <v>6.476</v>
          </cell>
          <cell r="U66" t="str">
            <v>NO COMPETITIVA</v>
          </cell>
          <cell r="V66" t="str">
            <v>LP</v>
          </cell>
        </row>
        <row r="67">
          <cell r="A67">
            <v>2014</v>
          </cell>
          <cell r="B67" t="str">
            <v>abril</v>
          </cell>
          <cell r="D67">
            <v>41736</v>
          </cell>
          <cell r="F67">
            <v>46871</v>
          </cell>
          <cell r="G67" t="str">
            <v>COP</v>
          </cell>
          <cell r="K67">
            <v>185821.57992700001</v>
          </cell>
          <cell r="M67">
            <v>97.873000000000005</v>
          </cell>
          <cell r="N67">
            <v>6.88</v>
          </cell>
          <cell r="U67" t="str">
            <v>NO COMPETITIVA</v>
          </cell>
          <cell r="V67" t="str">
            <v>LP</v>
          </cell>
        </row>
        <row r="68">
          <cell r="A68">
            <v>2014</v>
          </cell>
          <cell r="B68" t="str">
            <v>abril</v>
          </cell>
          <cell r="D68">
            <v>41738</v>
          </cell>
          <cell r="F68">
            <v>43719</v>
          </cell>
          <cell r="G68" t="str">
            <v>COP</v>
          </cell>
          <cell r="K68">
            <v>175790.76500000001</v>
          </cell>
          <cell r="M68">
            <v>110.90900000000001</v>
          </cell>
          <cell r="N68">
            <v>5.4889999999999999</v>
          </cell>
          <cell r="U68" t="str">
            <v>SUBASTA</v>
          </cell>
          <cell r="V68" t="str">
            <v>LP</v>
          </cell>
        </row>
        <row r="69">
          <cell r="A69">
            <v>2014</v>
          </cell>
          <cell r="B69" t="str">
            <v>abril</v>
          </cell>
          <cell r="D69">
            <v>41738</v>
          </cell>
          <cell r="F69">
            <v>45497</v>
          </cell>
          <cell r="G69" t="str">
            <v>COP</v>
          </cell>
          <cell r="K69">
            <v>234209.08003400001</v>
          </cell>
          <cell r="M69">
            <v>135.869</v>
          </cell>
          <cell r="N69">
            <v>6.1379999999999999</v>
          </cell>
          <cell r="U69" t="str">
            <v>SUBASTA</v>
          </cell>
          <cell r="V69" t="str">
            <v>LP</v>
          </cell>
        </row>
        <row r="70">
          <cell r="A70">
            <v>2014</v>
          </cell>
          <cell r="B70" t="str">
            <v>abril</v>
          </cell>
          <cell r="D70">
            <v>41738</v>
          </cell>
          <cell r="F70">
            <v>46871</v>
          </cell>
          <cell r="G70" t="str">
            <v>COP</v>
          </cell>
          <cell r="K70">
            <v>189999.84853300001</v>
          </cell>
          <cell r="M70">
            <v>100.82899999999999</v>
          </cell>
          <cell r="N70">
            <v>6.5380000000000003</v>
          </cell>
          <cell r="U70" t="str">
            <v>SUBASTA</v>
          </cell>
          <cell r="V70" t="str">
            <v>LP</v>
          </cell>
        </row>
        <row r="71">
          <cell r="A71">
            <v>2014</v>
          </cell>
          <cell r="B71" t="str">
            <v>abril</v>
          </cell>
          <cell r="D71">
            <v>41743</v>
          </cell>
          <cell r="F71">
            <v>43572</v>
          </cell>
          <cell r="G71" t="str">
            <v>UVR</v>
          </cell>
          <cell r="K71">
            <v>129166.93896790899</v>
          </cell>
          <cell r="M71">
            <v>104.968</v>
          </cell>
          <cell r="N71">
            <v>3.1720000000000002</v>
          </cell>
          <cell r="U71" t="str">
            <v>NO COMPETITIVA</v>
          </cell>
          <cell r="V71" t="str">
            <v>LP</v>
          </cell>
        </row>
        <row r="72">
          <cell r="A72">
            <v>2014</v>
          </cell>
          <cell r="B72" t="str">
            <v>abril</v>
          </cell>
          <cell r="D72">
            <v>41743</v>
          </cell>
          <cell r="F72">
            <v>44265</v>
          </cell>
          <cell r="G72" t="str">
            <v>UVR</v>
          </cell>
          <cell r="K72">
            <v>94899.595390930001</v>
          </cell>
          <cell r="M72">
            <v>100.925</v>
          </cell>
          <cell r="N72">
            <v>3.4020000000000001</v>
          </cell>
          <cell r="U72" t="str">
            <v>NO COMPETITIVA</v>
          </cell>
          <cell r="V72" t="str">
            <v>LP</v>
          </cell>
        </row>
        <row r="73">
          <cell r="A73">
            <v>2014</v>
          </cell>
          <cell r="B73" t="str">
            <v>abril</v>
          </cell>
          <cell r="D73">
            <v>41743</v>
          </cell>
          <cell r="F73">
            <v>48663</v>
          </cell>
          <cell r="G73" t="str">
            <v>UVR</v>
          </cell>
          <cell r="K73">
            <v>76273.645478005405</v>
          </cell>
          <cell r="M73">
            <v>86.897000000000006</v>
          </cell>
          <cell r="N73">
            <v>4.0129999999999999</v>
          </cell>
          <cell r="U73" t="str">
            <v>NO COMPETITIVA</v>
          </cell>
          <cell r="V73" t="str">
            <v>LP</v>
          </cell>
        </row>
        <row r="74">
          <cell r="A74">
            <v>2014</v>
          </cell>
          <cell r="B74" t="str">
            <v>abril</v>
          </cell>
          <cell r="D74">
            <v>41750</v>
          </cell>
          <cell r="F74">
            <v>43719</v>
          </cell>
          <cell r="G74" t="str">
            <v>COP</v>
          </cell>
          <cell r="K74">
            <v>0</v>
          </cell>
          <cell r="M74">
            <v>0</v>
          </cell>
          <cell r="N74">
            <v>0</v>
          </cell>
          <cell r="U74" t="str">
            <v>NO COMPETITIVA</v>
          </cell>
          <cell r="V74" t="str">
            <v>LP</v>
          </cell>
        </row>
        <row r="75">
          <cell r="A75">
            <v>2014</v>
          </cell>
          <cell r="B75" t="str">
            <v>abril</v>
          </cell>
          <cell r="D75">
            <v>41750</v>
          </cell>
          <cell r="F75">
            <v>45497</v>
          </cell>
          <cell r="G75" t="str">
            <v>COP</v>
          </cell>
          <cell r="K75">
            <v>0</v>
          </cell>
          <cell r="M75">
            <v>0</v>
          </cell>
          <cell r="N75">
            <v>0</v>
          </cell>
          <cell r="U75" t="str">
            <v>NO COMPETITIVA</v>
          </cell>
          <cell r="V75" t="str">
            <v>LP</v>
          </cell>
        </row>
        <row r="76">
          <cell r="A76">
            <v>2014</v>
          </cell>
          <cell r="B76" t="str">
            <v>abril</v>
          </cell>
          <cell r="D76">
            <v>41750</v>
          </cell>
          <cell r="F76">
            <v>46871</v>
          </cell>
          <cell r="G76" t="str">
            <v>COP</v>
          </cell>
          <cell r="K76">
            <v>0</v>
          </cell>
          <cell r="M76">
            <v>0</v>
          </cell>
          <cell r="N76">
            <v>0</v>
          </cell>
          <cell r="U76" t="str">
            <v>NO COMPETITIVA</v>
          </cell>
          <cell r="V76" t="str">
            <v>LP</v>
          </cell>
        </row>
        <row r="77">
          <cell r="A77">
            <v>2014</v>
          </cell>
          <cell r="B77" t="str">
            <v>abril</v>
          </cell>
          <cell r="D77">
            <v>41752</v>
          </cell>
          <cell r="F77">
            <v>43572</v>
          </cell>
          <cell r="G77" t="str">
            <v>UVR</v>
          </cell>
          <cell r="K77">
            <v>104161.387573392</v>
          </cell>
          <cell r="M77">
            <v>103.416</v>
          </cell>
          <cell r="N77">
            <v>2.7690000000000001</v>
          </cell>
          <cell r="U77" t="str">
            <v>SUBASTA</v>
          </cell>
          <cell r="V77" t="str">
            <v>LP</v>
          </cell>
        </row>
        <row r="78">
          <cell r="A78">
            <v>2014</v>
          </cell>
          <cell r="B78" t="str">
            <v>abril</v>
          </cell>
          <cell r="D78">
            <v>41752</v>
          </cell>
          <cell r="F78">
            <v>44265</v>
          </cell>
          <cell r="G78" t="str">
            <v>UVR</v>
          </cell>
          <cell r="K78">
            <v>132679.60333220899</v>
          </cell>
          <cell r="M78">
            <v>102.625</v>
          </cell>
          <cell r="N78">
            <v>3.1379999999999999</v>
          </cell>
          <cell r="U78" t="str">
            <v>SUBASTA</v>
          </cell>
          <cell r="V78" t="str">
            <v>LP</v>
          </cell>
        </row>
        <row r="79">
          <cell r="A79">
            <v>2014</v>
          </cell>
          <cell r="B79" t="str">
            <v>abril</v>
          </cell>
          <cell r="D79">
            <v>41752</v>
          </cell>
          <cell r="F79">
            <v>48663</v>
          </cell>
          <cell r="G79" t="str">
            <v>UVR</v>
          </cell>
          <cell r="K79">
            <v>63213.801697413503</v>
          </cell>
          <cell r="M79">
            <v>89.515000000000001</v>
          </cell>
          <cell r="N79">
            <v>3.8050000000000002</v>
          </cell>
          <cell r="U79" t="str">
            <v>SUBASTA</v>
          </cell>
          <cell r="V79" t="str">
            <v>LP</v>
          </cell>
        </row>
        <row r="80">
          <cell r="A80">
            <v>2014</v>
          </cell>
          <cell r="B80" t="str">
            <v>abril</v>
          </cell>
          <cell r="D80">
            <v>41759</v>
          </cell>
          <cell r="F80">
            <v>43719</v>
          </cell>
          <cell r="G80" t="str">
            <v>COP</v>
          </cell>
          <cell r="K80">
            <v>153459.6</v>
          </cell>
          <cell r="M80">
            <v>109.614</v>
          </cell>
          <cell r="N80">
            <v>5.6050000000000004</v>
          </cell>
          <cell r="U80" t="str">
            <v>SUBASTA</v>
          </cell>
          <cell r="V80" t="str">
            <v>LP</v>
          </cell>
        </row>
        <row r="81">
          <cell r="A81">
            <v>2014</v>
          </cell>
          <cell r="B81" t="str">
            <v>abril</v>
          </cell>
          <cell r="D81">
            <v>41759</v>
          </cell>
          <cell r="F81">
            <v>45497</v>
          </cell>
          <cell r="G81" t="str">
            <v>COP</v>
          </cell>
          <cell r="K81">
            <v>243544.780119</v>
          </cell>
          <cell r="M81">
            <v>134.751</v>
          </cell>
          <cell r="N81">
            <v>6.12</v>
          </cell>
          <cell r="U81" t="str">
            <v>SUBASTA</v>
          </cell>
          <cell r="V81" t="str">
            <v>LP</v>
          </cell>
        </row>
        <row r="82">
          <cell r="A82">
            <v>2014</v>
          </cell>
          <cell r="B82" t="str">
            <v>abril</v>
          </cell>
          <cell r="D82">
            <v>41759</v>
          </cell>
          <cell r="F82">
            <v>46871</v>
          </cell>
          <cell r="G82" t="str">
            <v>COP</v>
          </cell>
          <cell r="K82">
            <v>202995.48</v>
          </cell>
          <cell r="M82">
            <v>92.691999999999993</v>
          </cell>
          <cell r="N82">
            <v>6.61</v>
          </cell>
          <cell r="U82" t="str">
            <v>SUBASTA</v>
          </cell>
          <cell r="V82" t="str">
            <v>LP</v>
          </cell>
        </row>
        <row r="83">
          <cell r="A83">
            <v>2014</v>
          </cell>
          <cell r="B83" t="str">
            <v>mayo</v>
          </cell>
          <cell r="D83">
            <v>41764</v>
          </cell>
          <cell r="F83">
            <v>43572</v>
          </cell>
          <cell r="G83" t="str">
            <v>UVR</v>
          </cell>
          <cell r="K83">
            <v>0</v>
          </cell>
          <cell r="M83">
            <v>0</v>
          </cell>
          <cell r="N83">
            <v>0</v>
          </cell>
          <cell r="U83" t="str">
            <v>NO COMPETITIVA</v>
          </cell>
          <cell r="V83" t="str">
            <v>LP</v>
          </cell>
        </row>
        <row r="84">
          <cell r="A84">
            <v>2014</v>
          </cell>
          <cell r="B84" t="str">
            <v>mayo</v>
          </cell>
          <cell r="D84">
            <v>41764</v>
          </cell>
          <cell r="F84">
            <v>44265</v>
          </cell>
          <cell r="G84" t="str">
            <v>UVR</v>
          </cell>
          <cell r="K84">
            <v>0</v>
          </cell>
          <cell r="M84">
            <v>0</v>
          </cell>
          <cell r="N84">
            <v>0</v>
          </cell>
          <cell r="U84" t="str">
            <v>NO COMPETITIVA</v>
          </cell>
          <cell r="V84" t="str">
            <v>LP</v>
          </cell>
        </row>
        <row r="85">
          <cell r="A85">
            <v>2014</v>
          </cell>
          <cell r="B85" t="str">
            <v>mayo</v>
          </cell>
          <cell r="D85">
            <v>41764</v>
          </cell>
          <cell r="F85">
            <v>48663</v>
          </cell>
          <cell r="G85" t="str">
            <v>UVR</v>
          </cell>
          <cell r="K85">
            <v>0</v>
          </cell>
          <cell r="M85">
            <v>0</v>
          </cell>
          <cell r="N85">
            <v>0</v>
          </cell>
          <cell r="U85" t="str">
            <v>NO COMPETITIVA</v>
          </cell>
          <cell r="V85" t="str">
            <v>LP</v>
          </cell>
        </row>
        <row r="86">
          <cell r="A86">
            <v>2014</v>
          </cell>
          <cell r="B86" t="str">
            <v>mayo</v>
          </cell>
          <cell r="D86">
            <v>41766</v>
          </cell>
          <cell r="F86">
            <v>43572</v>
          </cell>
          <cell r="G86" t="str">
            <v>UVR</v>
          </cell>
          <cell r="K86">
            <v>104321.207050834</v>
          </cell>
          <cell r="M86">
            <v>103.264</v>
          </cell>
          <cell r="N86">
            <v>2.8250000000000002</v>
          </cell>
          <cell r="U86" t="str">
            <v>SUBASTA</v>
          </cell>
          <cell r="V86" t="str">
            <v>LP</v>
          </cell>
        </row>
        <row r="87">
          <cell r="A87">
            <v>2014</v>
          </cell>
          <cell r="B87" t="str">
            <v>mayo</v>
          </cell>
          <cell r="D87">
            <v>41766</v>
          </cell>
          <cell r="F87">
            <v>44265</v>
          </cell>
          <cell r="G87" t="str">
            <v>UVR</v>
          </cell>
          <cell r="K87">
            <v>87620.385109440002</v>
          </cell>
          <cell r="M87">
            <v>102.741</v>
          </cell>
          <cell r="N87">
            <v>3.1389999999999998</v>
          </cell>
          <cell r="U87" t="str">
            <v>SUBASTA</v>
          </cell>
          <cell r="V87" t="str">
            <v>LP</v>
          </cell>
        </row>
        <row r="88">
          <cell r="A88">
            <v>2014</v>
          </cell>
          <cell r="B88" t="str">
            <v>mayo</v>
          </cell>
          <cell r="D88">
            <v>41766</v>
          </cell>
          <cell r="F88">
            <v>48663</v>
          </cell>
          <cell r="G88" t="str">
            <v>UVR</v>
          </cell>
          <cell r="K88">
            <v>108236.85429864</v>
          </cell>
          <cell r="M88">
            <v>89.483000000000004</v>
          </cell>
          <cell r="N88">
            <v>3.8180000000000001</v>
          </cell>
          <cell r="U88" t="str">
            <v>SUBASTA</v>
          </cell>
          <cell r="V88" t="str">
            <v>LP</v>
          </cell>
        </row>
        <row r="89">
          <cell r="A89">
            <v>2014</v>
          </cell>
          <cell r="B89" t="str">
            <v>mayo</v>
          </cell>
          <cell r="D89">
            <v>41771</v>
          </cell>
          <cell r="F89">
            <v>43719</v>
          </cell>
          <cell r="G89" t="str">
            <v>COP</v>
          </cell>
          <cell r="K89">
            <v>6578.58</v>
          </cell>
          <cell r="M89">
            <v>109.643</v>
          </cell>
          <cell r="N89">
            <v>5.875</v>
          </cell>
          <cell r="U89" t="str">
            <v>NO COMPETITIVA</v>
          </cell>
          <cell r="V89" t="str">
            <v>LP</v>
          </cell>
        </row>
        <row r="90">
          <cell r="A90">
            <v>2014</v>
          </cell>
          <cell r="B90" t="str">
            <v>mayo</v>
          </cell>
          <cell r="D90">
            <v>41771</v>
          </cell>
          <cell r="F90">
            <v>45497</v>
          </cell>
          <cell r="G90" t="str">
            <v>COP</v>
          </cell>
          <cell r="K90">
            <v>242383.291921</v>
          </cell>
          <cell r="M90">
            <v>134.53100000000001</v>
          </cell>
          <cell r="N90">
            <v>6.3760000000000003</v>
          </cell>
          <cell r="U90" t="str">
            <v>NO COMPETITIVA</v>
          </cell>
          <cell r="V90" t="str">
            <v>LP</v>
          </cell>
        </row>
        <row r="91">
          <cell r="A91">
            <v>2014</v>
          </cell>
          <cell r="B91" t="str">
            <v>mayo</v>
          </cell>
          <cell r="D91">
            <v>41771</v>
          </cell>
          <cell r="F91">
            <v>46871</v>
          </cell>
          <cell r="G91" t="str">
            <v>COP</v>
          </cell>
          <cell r="K91">
            <v>202797.52919999999</v>
          </cell>
          <cell r="M91">
            <v>92.66</v>
          </cell>
          <cell r="N91">
            <v>6.859</v>
          </cell>
          <cell r="U91" t="str">
            <v>NO COMPETITIVA</v>
          </cell>
          <cell r="V91" t="str">
            <v>LP</v>
          </cell>
        </row>
        <row r="92">
          <cell r="A92">
            <v>2014</v>
          </cell>
          <cell r="B92" t="str">
            <v>mayo</v>
          </cell>
          <cell r="D92">
            <v>41773</v>
          </cell>
          <cell r="F92">
            <v>43719</v>
          </cell>
          <cell r="G92" t="str">
            <v>COP</v>
          </cell>
          <cell r="K92">
            <v>199999.82900999999</v>
          </cell>
          <cell r="M92">
            <v>109.47</v>
          </cell>
          <cell r="N92">
            <v>5.92</v>
          </cell>
          <cell r="U92" t="str">
            <v>SUBASTA</v>
          </cell>
          <cell r="V92" t="str">
            <v>LP</v>
          </cell>
        </row>
        <row r="93">
          <cell r="A93">
            <v>2014</v>
          </cell>
          <cell r="B93" t="str">
            <v>mayo</v>
          </cell>
          <cell r="D93">
            <v>41773</v>
          </cell>
          <cell r="F93">
            <v>45497</v>
          </cell>
          <cell r="G93" t="str">
            <v>COP</v>
          </cell>
          <cell r="K93">
            <v>253060.953565</v>
          </cell>
          <cell r="M93">
            <v>135.49299999999999</v>
          </cell>
          <cell r="N93">
            <v>6.27</v>
          </cell>
          <cell r="U93" t="str">
            <v>SUBASTA</v>
          </cell>
          <cell r="V93" t="str">
            <v>LP</v>
          </cell>
        </row>
        <row r="94">
          <cell r="A94">
            <v>2014</v>
          </cell>
          <cell r="B94" t="str">
            <v>mayo</v>
          </cell>
          <cell r="D94">
            <v>41773</v>
          </cell>
          <cell r="F94">
            <v>46871</v>
          </cell>
          <cell r="G94" t="str">
            <v>COP</v>
          </cell>
          <cell r="K94">
            <v>146938.59175200001</v>
          </cell>
          <cell r="M94">
            <v>93.195999999999998</v>
          </cell>
          <cell r="N94">
            <v>6.7990000000000004</v>
          </cell>
          <cell r="U94" t="str">
            <v>SUBASTA</v>
          </cell>
          <cell r="V94" t="str">
            <v>LP</v>
          </cell>
        </row>
        <row r="95">
          <cell r="A95">
            <v>2014</v>
          </cell>
          <cell r="B95" t="str">
            <v>mayo</v>
          </cell>
          <cell r="D95">
            <v>41778</v>
          </cell>
          <cell r="F95">
            <v>43572</v>
          </cell>
          <cell r="G95" t="str">
            <v>UVR</v>
          </cell>
          <cell r="K95">
            <v>0</v>
          </cell>
          <cell r="M95">
            <v>0</v>
          </cell>
          <cell r="N95">
            <v>0</v>
          </cell>
          <cell r="U95" t="str">
            <v>NO COMPETITIVA</v>
          </cell>
          <cell r="V95" t="str">
            <v>LP</v>
          </cell>
        </row>
        <row r="96">
          <cell r="A96">
            <v>2014</v>
          </cell>
          <cell r="B96" t="str">
            <v>mayo</v>
          </cell>
          <cell r="D96">
            <v>41778</v>
          </cell>
          <cell r="F96">
            <v>44265</v>
          </cell>
          <cell r="G96" t="str">
            <v>UVR</v>
          </cell>
          <cell r="K96">
            <v>0</v>
          </cell>
          <cell r="M96">
            <v>0</v>
          </cell>
          <cell r="N96">
            <v>0</v>
          </cell>
          <cell r="U96" t="str">
            <v>NO COMPETITIVA</v>
          </cell>
          <cell r="V96" t="str">
            <v>LP</v>
          </cell>
        </row>
        <row r="97">
          <cell r="A97">
            <v>2014</v>
          </cell>
          <cell r="B97" t="str">
            <v>mayo</v>
          </cell>
          <cell r="D97">
            <v>41778</v>
          </cell>
          <cell r="F97">
            <v>48663</v>
          </cell>
          <cell r="G97" t="str">
            <v>UVR</v>
          </cell>
          <cell r="K97">
            <v>0</v>
          </cell>
          <cell r="M97">
            <v>0</v>
          </cell>
          <cell r="N97">
            <v>0</v>
          </cell>
          <cell r="U97" t="str">
            <v>NO COMPETITIVA</v>
          </cell>
          <cell r="V97" t="str">
            <v>LP</v>
          </cell>
        </row>
        <row r="98">
          <cell r="A98">
            <v>2014</v>
          </cell>
          <cell r="B98" t="str">
            <v>mayo</v>
          </cell>
          <cell r="D98">
            <v>41780</v>
          </cell>
          <cell r="F98">
            <v>43572</v>
          </cell>
          <cell r="G98" t="str">
            <v>UVR</v>
          </cell>
          <cell r="K98">
            <v>105679.30768100999</v>
          </cell>
          <cell r="M98">
            <v>103.449</v>
          </cell>
          <cell r="N98">
            <v>2.8090000000000002</v>
          </cell>
          <cell r="U98" t="str">
            <v>SUBASTA</v>
          </cell>
          <cell r="V98" t="str">
            <v>LP</v>
          </cell>
        </row>
        <row r="99">
          <cell r="A99">
            <v>2014</v>
          </cell>
          <cell r="B99" t="str">
            <v>mayo</v>
          </cell>
          <cell r="D99">
            <v>41780</v>
          </cell>
          <cell r="F99">
            <v>44265</v>
          </cell>
          <cell r="G99" t="str">
            <v>UVR</v>
          </cell>
          <cell r="K99">
            <v>133409.93131761</v>
          </cell>
          <cell r="M99">
            <v>102.899</v>
          </cell>
          <cell r="N99">
            <v>3.133</v>
          </cell>
          <cell r="U99" t="str">
            <v>SUBASTA</v>
          </cell>
          <cell r="V99" t="str">
            <v>LP</v>
          </cell>
        </row>
        <row r="100">
          <cell r="A100">
            <v>2014</v>
          </cell>
          <cell r="B100" t="str">
            <v>mayo</v>
          </cell>
          <cell r="D100">
            <v>41780</v>
          </cell>
          <cell r="F100">
            <v>48663</v>
          </cell>
          <cell r="G100" t="str">
            <v>UVR</v>
          </cell>
          <cell r="K100">
            <v>61244.978675399638</v>
          </cell>
          <cell r="M100">
            <v>89.462999999999994</v>
          </cell>
          <cell r="N100">
            <v>3.83</v>
          </cell>
          <cell r="U100" t="str">
            <v>SUBASTA</v>
          </cell>
          <cell r="V100" t="str">
            <v>LP</v>
          </cell>
        </row>
        <row r="101">
          <cell r="A101">
            <v>2014</v>
          </cell>
          <cell r="B101" t="str">
            <v>mayo</v>
          </cell>
          <cell r="D101">
            <v>41785</v>
          </cell>
          <cell r="F101">
            <v>43719</v>
          </cell>
          <cell r="G101" t="str">
            <v>COP</v>
          </cell>
          <cell r="K101">
            <v>199968.479766</v>
          </cell>
          <cell r="M101">
            <v>109.521</v>
          </cell>
          <cell r="N101">
            <v>5.9539999999999997</v>
          </cell>
          <cell r="U101" t="str">
            <v>NO COMPETITIVA</v>
          </cell>
          <cell r="V101" t="str">
            <v>LP</v>
          </cell>
        </row>
        <row r="102">
          <cell r="A102">
            <v>2014</v>
          </cell>
          <cell r="B102" t="str">
            <v>mayo</v>
          </cell>
          <cell r="D102">
            <v>41785</v>
          </cell>
          <cell r="F102">
            <v>45497</v>
          </cell>
          <cell r="G102" t="str">
            <v>COP</v>
          </cell>
          <cell r="K102">
            <v>248624.48556599999</v>
          </cell>
          <cell r="M102">
            <v>135.26300000000001</v>
          </cell>
          <cell r="N102">
            <v>6.3280000000000003</v>
          </cell>
          <cell r="U102" t="str">
            <v>NO COMPETITIVA</v>
          </cell>
          <cell r="V102" t="str">
            <v>LP</v>
          </cell>
        </row>
        <row r="103">
          <cell r="A103">
            <v>2014</v>
          </cell>
          <cell r="B103" t="str">
            <v>mayo</v>
          </cell>
          <cell r="D103">
            <v>41785</v>
          </cell>
          <cell r="F103">
            <v>46871</v>
          </cell>
          <cell r="G103" t="str">
            <v>COP</v>
          </cell>
          <cell r="K103">
            <v>146909.738262</v>
          </cell>
          <cell r="M103">
            <v>93.120999999999995</v>
          </cell>
          <cell r="N103">
            <v>6.8319999999999999</v>
          </cell>
          <cell r="U103" t="str">
            <v>NO COMPETITIVA</v>
          </cell>
          <cell r="V103" t="str">
            <v>LP</v>
          </cell>
        </row>
        <row r="104">
          <cell r="A104">
            <v>2014</v>
          </cell>
          <cell r="B104" t="str">
            <v>mayo</v>
          </cell>
          <cell r="D104">
            <v>41787</v>
          </cell>
          <cell r="F104">
            <v>43719</v>
          </cell>
          <cell r="G104" t="str">
            <v>COP</v>
          </cell>
          <cell r="K104">
            <v>274999.72162800003</v>
          </cell>
          <cell r="M104">
            <v>110.078</v>
          </cell>
          <cell r="N104">
            <v>5.84</v>
          </cell>
          <cell r="U104" t="str">
            <v>SUBASTA</v>
          </cell>
          <cell r="V104" t="str">
            <v>LP</v>
          </cell>
        </row>
        <row r="105">
          <cell r="A105">
            <v>2014</v>
          </cell>
          <cell r="B105" t="str">
            <v>mayo</v>
          </cell>
          <cell r="D105">
            <v>41787</v>
          </cell>
          <cell r="F105">
            <v>45497</v>
          </cell>
          <cell r="G105" t="str">
            <v>COP</v>
          </cell>
          <cell r="K105">
            <v>184999.83180399999</v>
          </cell>
          <cell r="M105">
            <v>136.25200000000001</v>
          </cell>
          <cell r="N105">
            <v>6.2190000000000003</v>
          </cell>
          <cell r="U105" t="str">
            <v>SUBASTA</v>
          </cell>
          <cell r="V105" t="str">
            <v>LP</v>
          </cell>
        </row>
        <row r="106">
          <cell r="A106">
            <v>2014</v>
          </cell>
          <cell r="B106" t="str">
            <v>mayo</v>
          </cell>
          <cell r="D106">
            <v>41787</v>
          </cell>
          <cell r="F106">
            <v>46871</v>
          </cell>
          <cell r="G106" t="str">
            <v>COP</v>
          </cell>
          <cell r="K106">
            <v>139999.86878399999</v>
          </cell>
          <cell r="M106">
            <v>93.447999999999993</v>
          </cell>
          <cell r="N106">
            <v>6.7969999999999997</v>
          </cell>
          <cell r="U106" t="str">
            <v>SUBASTA</v>
          </cell>
          <cell r="V106" t="str">
            <v>LP</v>
          </cell>
        </row>
        <row r="107">
          <cell r="A107">
            <v>2014</v>
          </cell>
          <cell r="B107" t="str">
            <v>junio</v>
          </cell>
          <cell r="D107">
            <v>41793</v>
          </cell>
          <cell r="F107">
            <v>43572</v>
          </cell>
          <cell r="G107" t="str">
            <v>UVR</v>
          </cell>
          <cell r="K107">
            <v>0</v>
          </cell>
          <cell r="M107">
            <v>0</v>
          </cell>
          <cell r="N107">
            <v>0</v>
          </cell>
          <cell r="U107" t="str">
            <v>NO COMPETITIVA</v>
          </cell>
          <cell r="V107" t="str">
            <v>LP</v>
          </cell>
        </row>
        <row r="108">
          <cell r="A108">
            <v>2014</v>
          </cell>
          <cell r="B108" t="str">
            <v>junio</v>
          </cell>
          <cell r="D108">
            <v>41793</v>
          </cell>
          <cell r="F108">
            <v>44265</v>
          </cell>
          <cell r="G108" t="str">
            <v>UVR</v>
          </cell>
          <cell r="K108">
            <v>0</v>
          </cell>
          <cell r="M108">
            <v>0</v>
          </cell>
          <cell r="N108">
            <v>0</v>
          </cell>
          <cell r="U108" t="str">
            <v>NO COMPETITIVA</v>
          </cell>
          <cell r="V108" t="str">
            <v>LP</v>
          </cell>
        </row>
        <row r="109">
          <cell r="A109">
            <v>2014</v>
          </cell>
          <cell r="B109" t="str">
            <v>junio</v>
          </cell>
          <cell r="D109">
            <v>41793</v>
          </cell>
          <cell r="F109">
            <v>48663</v>
          </cell>
          <cell r="G109" t="str">
            <v>UVR</v>
          </cell>
          <cell r="K109">
            <v>0</v>
          </cell>
          <cell r="M109">
            <v>0</v>
          </cell>
          <cell r="N109">
            <v>0</v>
          </cell>
          <cell r="U109" t="str">
            <v>NO COMPETITIVA</v>
          </cell>
          <cell r="V109" t="str">
            <v>LP</v>
          </cell>
        </row>
        <row r="110">
          <cell r="A110">
            <v>2014</v>
          </cell>
          <cell r="B110" t="str">
            <v>junio</v>
          </cell>
          <cell r="D110">
            <v>41794</v>
          </cell>
          <cell r="F110">
            <v>43572</v>
          </cell>
          <cell r="G110" t="str">
            <v>UVR</v>
          </cell>
          <cell r="K110">
            <v>110931.957355352</v>
          </cell>
          <cell r="M110">
            <v>103.033</v>
          </cell>
          <cell r="N110">
            <v>2.9239999999999999</v>
          </cell>
          <cell r="U110" t="str">
            <v>SUBASTA</v>
          </cell>
          <cell r="V110" t="str">
            <v>LP</v>
          </cell>
        </row>
        <row r="111">
          <cell r="A111">
            <v>2014</v>
          </cell>
          <cell r="B111" t="str">
            <v>junio</v>
          </cell>
          <cell r="D111">
            <v>41794</v>
          </cell>
          <cell r="F111">
            <v>44265</v>
          </cell>
          <cell r="G111" t="str">
            <v>UVR</v>
          </cell>
          <cell r="K111">
            <v>137764.01037330669</v>
          </cell>
          <cell r="M111">
            <v>102.499</v>
          </cell>
          <cell r="N111">
            <v>3.2189999999999999</v>
          </cell>
          <cell r="U111" t="str">
            <v>SUBASTA</v>
          </cell>
          <cell r="V111" t="str">
            <v>LP</v>
          </cell>
        </row>
        <row r="112">
          <cell r="A112">
            <v>2014</v>
          </cell>
          <cell r="B112" t="str">
            <v>junio</v>
          </cell>
          <cell r="D112">
            <v>41794</v>
          </cell>
          <cell r="F112">
            <v>48663</v>
          </cell>
          <cell r="G112" t="str">
            <v>UVR</v>
          </cell>
          <cell r="K112">
            <v>51413.337787811994</v>
          </cell>
          <cell r="M112">
            <v>88.858000000000004</v>
          </cell>
          <cell r="N112">
            <v>3.89</v>
          </cell>
          <cell r="U112" t="str">
            <v>SUBASTA</v>
          </cell>
          <cell r="V112" t="str">
            <v>LP</v>
          </cell>
        </row>
        <row r="113">
          <cell r="A113">
            <v>2014</v>
          </cell>
          <cell r="B113" t="str">
            <v>junio</v>
          </cell>
          <cell r="D113">
            <v>41799</v>
          </cell>
          <cell r="F113">
            <v>43719</v>
          </cell>
          <cell r="G113" t="str">
            <v>COP</v>
          </cell>
          <cell r="K113">
            <v>0</v>
          </cell>
          <cell r="M113">
            <v>0</v>
          </cell>
          <cell r="N113">
            <v>0</v>
          </cell>
          <cell r="U113" t="str">
            <v>NO COMPETITIVA</v>
          </cell>
          <cell r="V113" t="str">
            <v>LP</v>
          </cell>
        </row>
        <row r="114">
          <cell r="A114">
            <v>2014</v>
          </cell>
          <cell r="B114" t="str">
            <v>junio</v>
          </cell>
          <cell r="D114">
            <v>41799</v>
          </cell>
          <cell r="F114">
            <v>45497</v>
          </cell>
          <cell r="G114" t="str">
            <v>COP</v>
          </cell>
          <cell r="K114">
            <v>0</v>
          </cell>
          <cell r="M114">
            <v>0</v>
          </cell>
          <cell r="N114">
            <v>0</v>
          </cell>
          <cell r="U114" t="str">
            <v>NO COMPETITIVA</v>
          </cell>
          <cell r="V114" t="str">
            <v>LP</v>
          </cell>
        </row>
        <row r="115">
          <cell r="A115">
            <v>2014</v>
          </cell>
          <cell r="B115" t="str">
            <v>junio</v>
          </cell>
          <cell r="D115">
            <v>41799</v>
          </cell>
          <cell r="F115">
            <v>46871</v>
          </cell>
          <cell r="G115" t="str">
            <v>COP</v>
          </cell>
          <cell r="K115">
            <v>137752.03724999999</v>
          </cell>
          <cell r="M115">
            <v>93.525000000000006</v>
          </cell>
          <cell r="N115">
            <v>6.8120000000000003</v>
          </cell>
          <cell r="U115" t="str">
            <v>NO COMPETITIVA</v>
          </cell>
          <cell r="V115" t="str">
            <v>LP</v>
          </cell>
        </row>
        <row r="116">
          <cell r="A116">
            <v>2014</v>
          </cell>
          <cell r="B116" t="str">
            <v>junio</v>
          </cell>
          <cell r="D116">
            <v>41801</v>
          </cell>
          <cell r="F116">
            <v>43719</v>
          </cell>
          <cell r="G116" t="str">
            <v>COP</v>
          </cell>
          <cell r="K116">
            <v>230820.815</v>
          </cell>
          <cell r="M116">
            <v>110.17700000000001</v>
          </cell>
          <cell r="N116">
            <v>5.8710000000000004</v>
          </cell>
          <cell r="U116" t="str">
            <v>SUBASTA</v>
          </cell>
          <cell r="V116" t="str">
            <v>LP</v>
          </cell>
        </row>
        <row r="117">
          <cell r="A117">
            <v>2014</v>
          </cell>
          <cell r="B117" t="str">
            <v>junio</v>
          </cell>
          <cell r="D117">
            <v>41801</v>
          </cell>
          <cell r="F117">
            <v>45497</v>
          </cell>
          <cell r="G117" t="str">
            <v>COP</v>
          </cell>
          <cell r="K117">
            <v>225371.04513300001</v>
          </cell>
          <cell r="M117">
            <v>135.96299999999999</v>
          </cell>
          <cell r="N117">
            <v>6.2889999999999997</v>
          </cell>
          <cell r="U117" t="str">
            <v>SUBASTA</v>
          </cell>
          <cell r="V117" t="str">
            <v>LP</v>
          </cell>
        </row>
        <row r="118">
          <cell r="A118">
            <v>2014</v>
          </cell>
          <cell r="B118" t="str">
            <v>junio</v>
          </cell>
          <cell r="D118">
            <v>41801</v>
          </cell>
          <cell r="F118">
            <v>46871</v>
          </cell>
          <cell r="G118" t="str">
            <v>COP</v>
          </cell>
          <cell r="K118">
            <v>143808</v>
          </cell>
          <cell r="M118">
            <v>93.625</v>
          </cell>
          <cell r="N118">
            <v>6.8040000000000003</v>
          </cell>
          <cell r="U118" t="str">
            <v>SUBASTA</v>
          </cell>
          <cell r="V118" t="str">
            <v>LP</v>
          </cell>
        </row>
        <row r="119">
          <cell r="A119">
            <v>2014</v>
          </cell>
          <cell r="B119" t="str">
            <v>junio</v>
          </cell>
          <cell r="D119">
            <v>41806</v>
          </cell>
          <cell r="F119">
            <v>43572</v>
          </cell>
          <cell r="G119" t="str">
            <v>UVR</v>
          </cell>
          <cell r="K119">
            <v>110163.89723540802</v>
          </cell>
          <cell r="M119">
            <v>103.131</v>
          </cell>
          <cell r="N119">
            <v>2.9239999999999999</v>
          </cell>
          <cell r="U119" t="str">
            <v>NO COMPETITIVA</v>
          </cell>
          <cell r="V119" t="str">
            <v>LP</v>
          </cell>
        </row>
        <row r="120">
          <cell r="A120">
            <v>2014</v>
          </cell>
          <cell r="B120" t="str">
            <v>junio</v>
          </cell>
          <cell r="D120">
            <v>41806</v>
          </cell>
          <cell r="F120">
            <v>44265</v>
          </cell>
          <cell r="G120" t="str">
            <v>UVR</v>
          </cell>
          <cell r="K120">
            <v>115190.68910247259</v>
          </cell>
          <cell r="M120">
            <v>102.563</v>
          </cell>
          <cell r="N120">
            <v>3.226</v>
          </cell>
          <cell r="U120" t="str">
            <v>NO COMPETITIVA</v>
          </cell>
          <cell r="V120" t="str">
            <v>LP</v>
          </cell>
        </row>
        <row r="121">
          <cell r="A121">
            <v>2014</v>
          </cell>
          <cell r="B121" t="str">
            <v>junio</v>
          </cell>
          <cell r="D121">
            <v>41806</v>
          </cell>
          <cell r="F121">
            <v>48663</v>
          </cell>
          <cell r="G121" t="str">
            <v>UVR</v>
          </cell>
          <cell r="K121">
            <v>46568.46434958544</v>
          </cell>
          <cell r="M121">
            <v>88.944999999999993</v>
          </cell>
          <cell r="N121">
            <v>3.8919999999999999</v>
          </cell>
          <cell r="U121" t="str">
            <v>NO COMPETITIVA</v>
          </cell>
          <cell r="V121" t="str">
            <v>LP</v>
          </cell>
        </row>
        <row r="122">
          <cell r="A122">
            <v>2014</v>
          </cell>
          <cell r="B122" t="str">
            <v>junio</v>
          </cell>
          <cell r="D122">
            <v>41808</v>
          </cell>
          <cell r="F122">
            <v>43572</v>
          </cell>
          <cell r="G122" t="str">
            <v>UVR</v>
          </cell>
          <cell r="K122">
            <v>125024.86898900101</v>
          </cell>
          <cell r="M122">
            <v>102.733</v>
          </cell>
          <cell r="N122">
            <v>3.016</v>
          </cell>
          <cell r="U122" t="str">
            <v>SUBASTA</v>
          </cell>
          <cell r="V122" t="str">
            <v>LP</v>
          </cell>
        </row>
        <row r="123">
          <cell r="A123">
            <v>2014</v>
          </cell>
          <cell r="B123" t="str">
            <v>junio</v>
          </cell>
          <cell r="D123">
            <v>41808</v>
          </cell>
          <cell r="F123">
            <v>44265</v>
          </cell>
          <cell r="G123" t="str">
            <v>UVR</v>
          </cell>
          <cell r="K123">
            <v>120520.426439086</v>
          </cell>
          <cell r="M123">
            <v>101.96299999999999</v>
          </cell>
          <cell r="N123">
            <v>3.3290000000000002</v>
          </cell>
          <cell r="U123" t="str">
            <v>SUBASTA</v>
          </cell>
          <cell r="V123" t="str">
            <v>LP</v>
          </cell>
        </row>
        <row r="124">
          <cell r="A124">
            <v>2014</v>
          </cell>
          <cell r="B124" t="str">
            <v>junio</v>
          </cell>
          <cell r="D124">
            <v>41808</v>
          </cell>
          <cell r="F124">
            <v>48663</v>
          </cell>
          <cell r="G124" t="str">
            <v>UVR</v>
          </cell>
          <cell r="K124">
            <v>54560.106645975</v>
          </cell>
          <cell r="M124">
            <v>87.674999999999997</v>
          </cell>
          <cell r="N124">
            <v>3.9990000000000001</v>
          </cell>
          <cell r="U124" t="str">
            <v>SUBASTA</v>
          </cell>
          <cell r="V124" t="str">
            <v>LP</v>
          </cell>
        </row>
        <row r="125">
          <cell r="A125">
            <v>2014</v>
          </cell>
          <cell r="B125" t="str">
            <v>junio</v>
          </cell>
          <cell r="D125">
            <v>41814</v>
          </cell>
          <cell r="F125">
            <v>43719</v>
          </cell>
          <cell r="G125" t="str">
            <v>COP</v>
          </cell>
          <cell r="K125">
            <v>0</v>
          </cell>
          <cell r="M125">
            <v>0</v>
          </cell>
          <cell r="N125">
            <v>0</v>
          </cell>
          <cell r="U125" t="str">
            <v>NO COMPETITIVA</v>
          </cell>
          <cell r="V125" t="str">
            <v>LP</v>
          </cell>
        </row>
        <row r="126">
          <cell r="A126">
            <v>2014</v>
          </cell>
          <cell r="B126" t="str">
            <v>junio</v>
          </cell>
          <cell r="D126">
            <v>41814</v>
          </cell>
          <cell r="F126">
            <v>45497</v>
          </cell>
          <cell r="G126" t="str">
            <v>COP</v>
          </cell>
          <cell r="K126">
            <v>0</v>
          </cell>
          <cell r="M126">
            <v>0</v>
          </cell>
          <cell r="N126">
            <v>0</v>
          </cell>
          <cell r="U126" t="str">
            <v>NO COMPETITIVA</v>
          </cell>
          <cell r="V126" t="str">
            <v>LP</v>
          </cell>
        </row>
        <row r="127">
          <cell r="A127">
            <v>2014</v>
          </cell>
          <cell r="B127" t="str">
            <v>junio</v>
          </cell>
          <cell r="D127">
            <v>41814</v>
          </cell>
          <cell r="F127">
            <v>46871</v>
          </cell>
          <cell r="G127" t="str">
            <v>COP</v>
          </cell>
          <cell r="K127">
            <v>0</v>
          </cell>
          <cell r="M127">
            <v>0</v>
          </cell>
          <cell r="N127">
            <v>0</v>
          </cell>
          <cell r="U127" t="str">
            <v>NO COMPETITIVA</v>
          </cell>
          <cell r="V127" t="str">
            <v>LP</v>
          </cell>
        </row>
        <row r="128">
          <cell r="A128">
            <v>2014</v>
          </cell>
          <cell r="B128" t="str">
            <v>junio</v>
          </cell>
          <cell r="D128">
            <v>41815</v>
          </cell>
          <cell r="F128">
            <v>43719</v>
          </cell>
          <cell r="G128" t="str">
            <v>COP</v>
          </cell>
          <cell r="K128">
            <v>224999.88847899999</v>
          </cell>
          <cell r="M128">
            <v>109.56699999999999</v>
          </cell>
          <cell r="N128">
            <v>6.06</v>
          </cell>
          <cell r="U128" t="str">
            <v>SUBASTA</v>
          </cell>
          <cell r="V128" t="str">
            <v>LP</v>
          </cell>
        </row>
        <row r="129">
          <cell r="A129">
            <v>2014</v>
          </cell>
          <cell r="B129" t="str">
            <v>junio</v>
          </cell>
          <cell r="D129">
            <v>41815</v>
          </cell>
          <cell r="F129">
            <v>45497</v>
          </cell>
          <cell r="G129" t="str">
            <v>COP</v>
          </cell>
          <cell r="K129">
            <v>225773.991247</v>
          </cell>
          <cell r="M129">
            <v>135.40100000000001</v>
          </cell>
          <cell r="N129">
            <v>6.3920000000000003</v>
          </cell>
          <cell r="U129" t="str">
            <v>SUBASTA</v>
          </cell>
          <cell r="V129" t="str">
            <v>LP</v>
          </cell>
        </row>
        <row r="130">
          <cell r="A130">
            <v>2014</v>
          </cell>
          <cell r="B130" t="str">
            <v>junio</v>
          </cell>
          <cell r="D130">
            <v>41815</v>
          </cell>
          <cell r="F130">
            <v>46871</v>
          </cell>
          <cell r="G130" t="str">
            <v>COP</v>
          </cell>
          <cell r="K130">
            <v>149225.89228199999</v>
          </cell>
          <cell r="M130">
            <v>92.766000000000005</v>
          </cell>
          <cell r="N130">
            <v>6.9359999999999999</v>
          </cell>
          <cell r="U130" t="str">
            <v>SUBASTA</v>
          </cell>
          <cell r="V130" t="str">
            <v>LP</v>
          </cell>
        </row>
        <row r="131">
          <cell r="A131">
            <v>2014</v>
          </cell>
          <cell r="B131" t="str">
            <v>julio</v>
          </cell>
          <cell r="D131">
            <v>41821</v>
          </cell>
          <cell r="F131">
            <v>43572</v>
          </cell>
          <cell r="G131" t="str">
            <v>UVR</v>
          </cell>
          <cell r="K131">
            <v>124150.890245494</v>
          </cell>
          <cell r="M131">
            <v>102.619</v>
          </cell>
          <cell r="N131">
            <v>3.0659999999999998</v>
          </cell>
          <cell r="U131" t="str">
            <v>NO COMPETITIVA</v>
          </cell>
          <cell r="V131" t="str">
            <v>LP</v>
          </cell>
        </row>
        <row r="132">
          <cell r="A132">
            <v>2014</v>
          </cell>
          <cell r="B132" t="str">
            <v>julio</v>
          </cell>
          <cell r="D132">
            <v>41821</v>
          </cell>
          <cell r="F132">
            <v>44265</v>
          </cell>
          <cell r="G132" t="str">
            <v>UVR</v>
          </cell>
          <cell r="K132">
            <v>82878.257440385409</v>
          </cell>
          <cell r="M132">
            <v>102.04600000000001</v>
          </cell>
          <cell r="N132">
            <v>3.335</v>
          </cell>
          <cell r="U132" t="str">
            <v>NO COMPETITIVA</v>
          </cell>
          <cell r="V132" t="str">
            <v>LP</v>
          </cell>
        </row>
        <row r="133">
          <cell r="A133">
            <v>2014</v>
          </cell>
          <cell r="B133" t="str">
            <v>julio</v>
          </cell>
          <cell r="D133">
            <v>41821</v>
          </cell>
          <cell r="F133">
            <v>48663</v>
          </cell>
          <cell r="G133" t="str">
            <v>UVR</v>
          </cell>
          <cell r="K133">
            <v>41990.846709676807</v>
          </cell>
          <cell r="M133">
            <v>87.665999999999997</v>
          </cell>
          <cell r="N133">
            <v>4.01</v>
          </cell>
          <cell r="U133" t="str">
            <v>NO COMPETITIVA</v>
          </cell>
          <cell r="V133" t="str">
            <v>LP</v>
          </cell>
        </row>
        <row r="134">
          <cell r="A134">
            <v>2014</v>
          </cell>
          <cell r="B134" t="str">
            <v>julio</v>
          </cell>
          <cell r="D134">
            <v>41822</v>
          </cell>
          <cell r="F134">
            <v>43572</v>
          </cell>
          <cell r="G134" t="str">
            <v>UVR</v>
          </cell>
          <cell r="K134">
            <v>162472.81596928</v>
          </cell>
          <cell r="M134">
            <v>102.83199999999999</v>
          </cell>
          <cell r="N134">
            <v>2.8</v>
          </cell>
          <cell r="U134" t="str">
            <v>SUBASTA</v>
          </cell>
          <cell r="V134" t="str">
            <v>LP</v>
          </cell>
        </row>
        <row r="135">
          <cell r="A135">
            <v>2014</v>
          </cell>
          <cell r="B135" t="str">
            <v>julio</v>
          </cell>
          <cell r="D135">
            <v>41822</v>
          </cell>
          <cell r="F135">
            <v>44265</v>
          </cell>
          <cell r="G135" t="str">
            <v>UVR</v>
          </cell>
          <cell r="K135">
            <v>81230.953174348804</v>
          </cell>
          <cell r="M135">
            <v>102.145</v>
          </cell>
          <cell r="N135">
            <v>3.1</v>
          </cell>
          <cell r="U135" t="str">
            <v>SUBASTA</v>
          </cell>
          <cell r="V135" t="str">
            <v>LP</v>
          </cell>
        </row>
        <row r="136">
          <cell r="A136">
            <v>2014</v>
          </cell>
          <cell r="B136" t="str">
            <v>julio</v>
          </cell>
          <cell r="D136">
            <v>41822</v>
          </cell>
          <cell r="F136">
            <v>48663</v>
          </cell>
          <cell r="G136" t="str">
            <v>UVR</v>
          </cell>
          <cell r="K136">
            <v>56434.278044160004</v>
          </cell>
          <cell r="M136">
            <v>87.498000000000005</v>
          </cell>
          <cell r="N136">
            <v>3.75</v>
          </cell>
          <cell r="U136" t="str">
            <v>SUBASTA</v>
          </cell>
          <cell r="V136" t="str">
            <v>LP</v>
          </cell>
        </row>
        <row r="137">
          <cell r="A137">
            <v>2014</v>
          </cell>
          <cell r="B137" t="str">
            <v>julio</v>
          </cell>
          <cell r="D137">
            <v>41827</v>
          </cell>
          <cell r="F137">
            <v>43719</v>
          </cell>
          <cell r="G137" t="str">
            <v>COP</v>
          </cell>
          <cell r="K137">
            <v>5481.85</v>
          </cell>
          <cell r="M137">
            <v>109.637</v>
          </cell>
          <cell r="N137">
            <v>6.0919999999999996</v>
          </cell>
          <cell r="U137" t="str">
            <v>NO COMPETITIVA</v>
          </cell>
          <cell r="V137" t="str">
            <v>LP</v>
          </cell>
        </row>
        <row r="138">
          <cell r="A138">
            <v>2014</v>
          </cell>
          <cell r="B138" t="str">
            <v>julio</v>
          </cell>
          <cell r="D138">
            <v>41827</v>
          </cell>
          <cell r="F138">
            <v>45497</v>
          </cell>
          <cell r="G138" t="str">
            <v>COP</v>
          </cell>
          <cell r="K138">
            <v>224508.99094799999</v>
          </cell>
          <cell r="M138">
            <v>135.102</v>
          </cell>
          <cell r="N138">
            <v>6.46</v>
          </cell>
          <cell r="U138" t="str">
            <v>NO COMPETITIVA</v>
          </cell>
          <cell r="V138" t="str">
            <v>LP</v>
          </cell>
        </row>
        <row r="139">
          <cell r="A139">
            <v>2014</v>
          </cell>
          <cell r="B139" t="str">
            <v>julio</v>
          </cell>
          <cell r="D139">
            <v>41827</v>
          </cell>
          <cell r="F139">
            <v>46871</v>
          </cell>
          <cell r="G139" t="str">
            <v>COP</v>
          </cell>
          <cell r="K139">
            <v>148516.457551</v>
          </cell>
          <cell r="M139">
            <v>92.741</v>
          </cell>
          <cell r="N139">
            <v>6.9640000000000004</v>
          </cell>
          <cell r="U139" t="str">
            <v>NO COMPETITIVA</v>
          </cell>
          <cell r="V139" t="str">
            <v>LP</v>
          </cell>
        </row>
        <row r="140">
          <cell r="A140">
            <v>2014</v>
          </cell>
          <cell r="B140" t="str">
            <v>julio</v>
          </cell>
          <cell r="D140">
            <v>41829</v>
          </cell>
          <cell r="F140">
            <v>43719</v>
          </cell>
          <cell r="G140" t="str">
            <v>COP</v>
          </cell>
          <cell r="K140">
            <v>189841.965</v>
          </cell>
          <cell r="M140">
            <v>109.419</v>
          </cell>
          <cell r="N140">
            <v>6.149</v>
          </cell>
          <cell r="U140" t="str">
            <v>SUBASTA</v>
          </cell>
          <cell r="V140" t="str">
            <v>LP</v>
          </cell>
        </row>
        <row r="141">
          <cell r="A141">
            <v>2014</v>
          </cell>
          <cell r="B141" t="str">
            <v>julio</v>
          </cell>
          <cell r="D141">
            <v>41829</v>
          </cell>
          <cell r="F141">
            <v>45497</v>
          </cell>
          <cell r="G141" t="str">
            <v>COP</v>
          </cell>
          <cell r="K141">
            <v>305654.31485600001</v>
          </cell>
          <cell r="M141">
            <v>134.72800000000001</v>
          </cell>
          <cell r="N141">
            <v>6.5100000000000007</v>
          </cell>
          <cell r="U141" t="str">
            <v>SUBASTA</v>
          </cell>
          <cell r="V141" t="str">
            <v>LP</v>
          </cell>
        </row>
        <row r="142">
          <cell r="A142">
            <v>2014</v>
          </cell>
          <cell r="B142" t="str">
            <v>julio</v>
          </cell>
          <cell r="D142">
            <v>41829</v>
          </cell>
          <cell r="F142">
            <v>46871</v>
          </cell>
          <cell r="G142" t="str">
            <v>COP</v>
          </cell>
          <cell r="K142">
            <v>104503.53</v>
          </cell>
          <cell r="M142">
            <v>92.480999999999995</v>
          </cell>
          <cell r="N142">
            <v>7.0000000000000009</v>
          </cell>
          <cell r="U142" t="str">
            <v>SUBASTA</v>
          </cell>
          <cell r="V142" t="str">
            <v>LP</v>
          </cell>
        </row>
        <row r="143">
          <cell r="A143">
            <v>2014</v>
          </cell>
          <cell r="B143" t="str">
            <v>julio</v>
          </cell>
          <cell r="D143">
            <v>41834</v>
          </cell>
          <cell r="F143">
            <v>43572</v>
          </cell>
          <cell r="G143" t="str">
            <v>UVR</v>
          </cell>
          <cell r="K143">
            <v>0</v>
          </cell>
          <cell r="M143">
            <v>0</v>
          </cell>
          <cell r="N143">
            <v>0</v>
          </cell>
          <cell r="U143" t="str">
            <v>NO COMPETITIVA</v>
          </cell>
          <cell r="V143" t="str">
            <v>LP</v>
          </cell>
        </row>
        <row r="144">
          <cell r="A144">
            <v>2014</v>
          </cell>
          <cell r="B144" t="str">
            <v>julio</v>
          </cell>
          <cell r="D144">
            <v>41834</v>
          </cell>
          <cell r="F144">
            <v>44265</v>
          </cell>
          <cell r="G144" t="str">
            <v>UVR</v>
          </cell>
          <cell r="K144">
            <v>0</v>
          </cell>
          <cell r="M144">
            <v>0</v>
          </cell>
          <cell r="N144">
            <v>0</v>
          </cell>
          <cell r="U144" t="str">
            <v>NO COMPETITIVA</v>
          </cell>
          <cell r="V144" t="str">
            <v>LP</v>
          </cell>
        </row>
        <row r="145">
          <cell r="A145">
            <v>2014</v>
          </cell>
          <cell r="B145" t="str">
            <v>julio</v>
          </cell>
          <cell r="D145">
            <v>41834</v>
          </cell>
          <cell r="F145">
            <v>48663</v>
          </cell>
          <cell r="G145" t="str">
            <v>UVR</v>
          </cell>
          <cell r="K145">
            <v>55271.95044397992</v>
          </cell>
          <cell r="M145">
            <v>87.528000000000006</v>
          </cell>
          <cell r="N145">
            <v>4.032</v>
          </cell>
          <cell r="U145" t="str">
            <v>NO COMPETITIVA</v>
          </cell>
          <cell r="V145" t="str">
            <v>LP</v>
          </cell>
        </row>
        <row r="146">
          <cell r="A146">
            <v>2014</v>
          </cell>
          <cell r="B146" t="str">
            <v>julio</v>
          </cell>
          <cell r="D146">
            <v>41836</v>
          </cell>
          <cell r="F146">
            <v>43572</v>
          </cell>
          <cell r="G146" t="str">
            <v>UVR</v>
          </cell>
          <cell r="K146">
            <v>146488.63654766555</v>
          </cell>
          <cell r="M146">
            <v>102.508</v>
          </cell>
          <cell r="N146">
            <v>3.12</v>
          </cell>
          <cell r="U146" t="str">
            <v>SUBASTA</v>
          </cell>
          <cell r="V146" t="str">
            <v>LP</v>
          </cell>
        </row>
        <row r="147">
          <cell r="A147">
            <v>2014</v>
          </cell>
          <cell r="B147" t="str">
            <v>julio</v>
          </cell>
          <cell r="D147">
            <v>41836</v>
          </cell>
          <cell r="F147">
            <v>44265</v>
          </cell>
          <cell r="G147" t="str">
            <v>UVR</v>
          </cell>
          <cell r="K147">
            <v>112615.133088976</v>
          </cell>
          <cell r="M147">
            <v>101.91800000000001</v>
          </cell>
          <cell r="N147">
            <v>3.38</v>
          </cell>
          <cell r="U147" t="str">
            <v>SUBASTA</v>
          </cell>
          <cell r="V147" t="str">
            <v>LP</v>
          </cell>
        </row>
        <row r="148">
          <cell r="A148">
            <v>2014</v>
          </cell>
          <cell r="B148" t="str">
            <v>julio</v>
          </cell>
          <cell r="D148">
            <v>41836</v>
          </cell>
          <cell r="F148">
            <v>48663</v>
          </cell>
          <cell r="G148" t="str">
            <v>UVR</v>
          </cell>
          <cell r="K148">
            <v>41026.480548199994</v>
          </cell>
          <cell r="M148">
            <v>88.224999999999994</v>
          </cell>
          <cell r="N148">
            <v>3.9750000000000001</v>
          </cell>
          <cell r="U148" t="str">
            <v>SUBASTA</v>
          </cell>
          <cell r="V148" t="str">
            <v>LP</v>
          </cell>
        </row>
        <row r="149">
          <cell r="A149">
            <v>2014</v>
          </cell>
          <cell r="B149" t="str">
            <v>julio</v>
          </cell>
          <cell r="D149">
            <v>41841</v>
          </cell>
          <cell r="F149">
            <v>43719</v>
          </cell>
          <cell r="G149" t="str">
            <v>COP</v>
          </cell>
          <cell r="K149">
            <v>187596.61097000001</v>
          </cell>
          <cell r="M149">
            <v>109.595</v>
          </cell>
          <cell r="N149">
            <v>6.1580000000000004</v>
          </cell>
          <cell r="U149" t="str">
            <v>NO COMPETITIVA</v>
          </cell>
          <cell r="V149" t="str">
            <v>LP</v>
          </cell>
        </row>
        <row r="150">
          <cell r="A150">
            <v>2014</v>
          </cell>
          <cell r="B150" t="str">
            <v>julio</v>
          </cell>
          <cell r="D150">
            <v>41841</v>
          </cell>
          <cell r="F150">
            <v>45497</v>
          </cell>
          <cell r="G150" t="str">
            <v>COP</v>
          </cell>
          <cell r="K150">
            <v>105172.09556</v>
          </cell>
          <cell r="M150">
            <v>134.798</v>
          </cell>
          <cell r="N150">
            <v>6.5350000000000001</v>
          </cell>
          <cell r="U150" t="str">
            <v>NO COMPETITIVA</v>
          </cell>
          <cell r="V150" t="str">
            <v>LP</v>
          </cell>
        </row>
        <row r="151">
          <cell r="A151">
            <v>2014</v>
          </cell>
          <cell r="B151" t="str">
            <v>julio</v>
          </cell>
          <cell r="D151">
            <v>41841</v>
          </cell>
          <cell r="F151">
            <v>46871</v>
          </cell>
          <cell r="G151" t="str">
            <v>COP</v>
          </cell>
          <cell r="K151">
            <v>0</v>
          </cell>
          <cell r="M151">
            <v>0</v>
          </cell>
          <cell r="N151">
            <v>0</v>
          </cell>
          <cell r="U151" t="str">
            <v>NO COMPETITIVA</v>
          </cell>
          <cell r="V151" t="str">
            <v>LP</v>
          </cell>
        </row>
        <row r="152">
          <cell r="A152">
            <v>2014</v>
          </cell>
          <cell r="B152" t="str">
            <v>julio</v>
          </cell>
          <cell r="D152">
            <v>41843</v>
          </cell>
          <cell r="F152">
            <v>43719</v>
          </cell>
          <cell r="G152" t="str">
            <v>COP</v>
          </cell>
          <cell r="K152">
            <v>200360.17144800001</v>
          </cell>
          <cell r="M152">
            <v>110.328</v>
          </cell>
          <cell r="N152">
            <v>6</v>
          </cell>
          <cell r="U152" t="str">
            <v>SUBASTA</v>
          </cell>
          <cell r="V152" t="str">
            <v>LP</v>
          </cell>
        </row>
        <row r="153">
          <cell r="A153">
            <v>2014</v>
          </cell>
          <cell r="B153" t="str">
            <v>julio</v>
          </cell>
          <cell r="D153">
            <v>41843</v>
          </cell>
          <cell r="F153">
            <v>45497</v>
          </cell>
          <cell r="G153" t="str">
            <v>COP</v>
          </cell>
          <cell r="K153">
            <v>237378.00528000001</v>
          </cell>
          <cell r="M153">
            <v>135.13800000000001</v>
          </cell>
          <cell r="N153">
            <v>6.5</v>
          </cell>
          <cell r="U153" t="str">
            <v>SUBASTA</v>
          </cell>
          <cell r="V153" t="str">
            <v>LP</v>
          </cell>
        </row>
        <row r="154">
          <cell r="A154">
            <v>2014</v>
          </cell>
          <cell r="B154" t="str">
            <v>julio</v>
          </cell>
          <cell r="D154">
            <v>41843</v>
          </cell>
          <cell r="F154">
            <v>46871</v>
          </cell>
          <cell r="G154" t="str">
            <v>COP</v>
          </cell>
          <cell r="K154">
            <v>162261.75</v>
          </cell>
          <cell r="M154">
            <v>92.721000000000004</v>
          </cell>
          <cell r="N154">
            <v>7</v>
          </cell>
          <cell r="U154" t="str">
            <v>SUBASTA</v>
          </cell>
          <cell r="V154" t="str">
            <v>LP</v>
          </cell>
        </row>
        <row r="155">
          <cell r="A155">
            <v>2014</v>
          </cell>
          <cell r="B155" t="str">
            <v>julio</v>
          </cell>
          <cell r="D155">
            <v>41848</v>
          </cell>
          <cell r="F155">
            <v>43572</v>
          </cell>
          <cell r="G155" t="str">
            <v>UVR</v>
          </cell>
          <cell r="K155">
            <v>146312.99554911954</v>
          </cell>
          <cell r="M155">
            <v>102.598</v>
          </cell>
          <cell r="N155">
            <v>3.1230000000000002</v>
          </cell>
          <cell r="U155" t="str">
            <v>NO COMPETITIVA</v>
          </cell>
          <cell r="V155" t="str">
            <v>LP</v>
          </cell>
        </row>
        <row r="156">
          <cell r="A156">
            <v>2014</v>
          </cell>
          <cell r="B156" t="str">
            <v>julio</v>
          </cell>
          <cell r="D156">
            <v>41848</v>
          </cell>
          <cell r="F156">
            <v>44265</v>
          </cell>
          <cell r="G156" t="str">
            <v>UVR</v>
          </cell>
          <cell r="K156">
            <v>112207.33091475311</v>
          </cell>
          <cell r="M156">
            <v>101.977</v>
          </cell>
          <cell r="N156">
            <v>3.3889999999999998</v>
          </cell>
          <cell r="U156" t="str">
            <v>NO COMPETITIVA</v>
          </cell>
          <cell r="V156" t="str">
            <v>LP</v>
          </cell>
        </row>
        <row r="157">
          <cell r="A157">
            <v>2014</v>
          </cell>
          <cell r="B157" t="str">
            <v>julio</v>
          </cell>
          <cell r="D157">
            <v>41848</v>
          </cell>
          <cell r="F157">
            <v>48663</v>
          </cell>
          <cell r="G157" t="str">
            <v>UVR</v>
          </cell>
          <cell r="K157">
            <v>40403.778748149431</v>
          </cell>
          <cell r="M157">
            <v>88.290999999999997</v>
          </cell>
          <cell r="N157">
            <v>3.9790000000000001</v>
          </cell>
          <cell r="U157" t="str">
            <v>NO COMPETITIVA</v>
          </cell>
          <cell r="V157" t="str">
            <v>LP</v>
          </cell>
        </row>
        <row r="158">
          <cell r="A158">
            <v>2014</v>
          </cell>
          <cell r="B158" t="str">
            <v>agosto</v>
          </cell>
          <cell r="D158">
            <v>41855</v>
          </cell>
          <cell r="F158">
            <v>43719</v>
          </cell>
          <cell r="G158" t="str">
            <v>COP</v>
          </cell>
          <cell r="K158">
            <v>0</v>
          </cell>
          <cell r="M158">
            <v>0</v>
          </cell>
          <cell r="N158">
            <v>0</v>
          </cell>
          <cell r="U158" t="str">
            <v>NO COMPETITIVA</v>
          </cell>
          <cell r="V158" t="str">
            <v>LP</v>
          </cell>
        </row>
        <row r="159">
          <cell r="A159">
            <v>2014</v>
          </cell>
          <cell r="B159" t="str">
            <v>agosto</v>
          </cell>
          <cell r="D159">
            <v>41855</v>
          </cell>
          <cell r="F159">
            <v>45497</v>
          </cell>
          <cell r="G159" t="str">
            <v>COP</v>
          </cell>
          <cell r="K159">
            <v>0</v>
          </cell>
          <cell r="M159">
            <v>0</v>
          </cell>
          <cell r="N159">
            <v>0</v>
          </cell>
          <cell r="U159" t="str">
            <v>NO COMPETITIVA</v>
          </cell>
          <cell r="V159" t="str">
            <v>LP</v>
          </cell>
        </row>
        <row r="160">
          <cell r="A160">
            <v>2014</v>
          </cell>
          <cell r="B160" t="str">
            <v>agosto</v>
          </cell>
          <cell r="D160">
            <v>41855</v>
          </cell>
          <cell r="F160">
            <v>46871</v>
          </cell>
          <cell r="G160" t="str">
            <v>COP</v>
          </cell>
          <cell r="K160">
            <v>0</v>
          </cell>
          <cell r="M160">
            <v>0</v>
          </cell>
          <cell r="N160">
            <v>0</v>
          </cell>
          <cell r="U160" t="str">
            <v>NO COMPETITIVA</v>
          </cell>
          <cell r="V160" t="str">
            <v>LP</v>
          </cell>
        </row>
        <row r="161">
          <cell r="A161">
            <v>2014</v>
          </cell>
          <cell r="B161" t="str">
            <v>agosto</v>
          </cell>
          <cell r="D161">
            <v>41857</v>
          </cell>
          <cell r="F161">
            <v>43572</v>
          </cell>
          <cell r="G161" t="str">
            <v>UVR</v>
          </cell>
          <cell r="K161">
            <v>148703.738471816</v>
          </cell>
          <cell r="M161">
            <v>103.82899999999999</v>
          </cell>
          <cell r="N161">
            <v>2.86</v>
          </cell>
          <cell r="U161" t="str">
            <v>SUBASTA</v>
          </cell>
          <cell r="V161" t="str">
            <v>LP</v>
          </cell>
        </row>
        <row r="162">
          <cell r="A162">
            <v>2014</v>
          </cell>
          <cell r="B162" t="str">
            <v>agosto</v>
          </cell>
          <cell r="D162">
            <v>41857</v>
          </cell>
          <cell r="F162">
            <v>44265</v>
          </cell>
          <cell r="G162" t="str">
            <v>UVR</v>
          </cell>
          <cell r="K162">
            <v>107964.06015423199</v>
          </cell>
          <cell r="M162">
            <v>102.601</v>
          </cell>
          <cell r="N162">
            <v>3.2970000000000002</v>
          </cell>
          <cell r="U162" t="str">
            <v>SUBASTA</v>
          </cell>
          <cell r="V162" t="str">
            <v>LP</v>
          </cell>
        </row>
        <row r="163">
          <cell r="A163">
            <v>2014</v>
          </cell>
          <cell r="B163" t="str">
            <v>agosto</v>
          </cell>
          <cell r="D163">
            <v>41857</v>
          </cell>
          <cell r="F163">
            <v>48663</v>
          </cell>
          <cell r="G163" t="str">
            <v>UVR</v>
          </cell>
          <cell r="K163">
            <v>43432.090214325777</v>
          </cell>
          <cell r="M163">
            <v>89.834000000000003</v>
          </cell>
          <cell r="N163">
            <v>3.8580000000000001</v>
          </cell>
          <cell r="U163" t="str">
            <v>SUBASTA</v>
          </cell>
          <cell r="V163" t="str">
            <v>LP</v>
          </cell>
        </row>
        <row r="164">
          <cell r="A164">
            <v>2014</v>
          </cell>
          <cell r="B164" t="str">
            <v>agosto</v>
          </cell>
          <cell r="D164">
            <v>41864</v>
          </cell>
          <cell r="F164">
            <v>43719</v>
          </cell>
          <cell r="G164" t="str">
            <v>COP</v>
          </cell>
          <cell r="K164">
            <v>230464</v>
          </cell>
          <cell r="M164">
            <v>110.8</v>
          </cell>
          <cell r="N164">
            <v>5.9770000000000003</v>
          </cell>
          <cell r="U164" t="str">
            <v>SUBASTA</v>
          </cell>
          <cell r="V164" t="str">
            <v>LP</v>
          </cell>
        </row>
        <row r="165">
          <cell r="A165">
            <v>2014</v>
          </cell>
          <cell r="B165" t="str">
            <v>agosto</v>
          </cell>
          <cell r="D165">
            <v>41864</v>
          </cell>
          <cell r="F165">
            <v>45497</v>
          </cell>
          <cell r="G165" t="str">
            <v>COP</v>
          </cell>
          <cell r="K165">
            <v>255999.770452</v>
          </cell>
          <cell r="M165">
            <v>124.114</v>
          </cell>
          <cell r="N165">
            <v>6.6790000000000003</v>
          </cell>
          <cell r="U165" t="str">
            <v>SUBASTA</v>
          </cell>
          <cell r="V165" t="str">
            <v>LP</v>
          </cell>
        </row>
        <row r="166">
          <cell r="A166">
            <v>2014</v>
          </cell>
          <cell r="B166" t="str">
            <v>agosto</v>
          </cell>
          <cell r="D166">
            <v>41864</v>
          </cell>
          <cell r="F166">
            <v>46871</v>
          </cell>
          <cell r="G166" t="str">
            <v>COP</v>
          </cell>
          <cell r="K166">
            <v>113535.831924</v>
          </cell>
          <cell r="M166">
            <v>92.042000000000002</v>
          </cell>
          <cell r="N166">
            <v>7.1289999999999996</v>
          </cell>
          <cell r="U166" t="str">
            <v>SUBASTA</v>
          </cell>
          <cell r="V166" t="str">
            <v>LP</v>
          </cell>
        </row>
        <row r="167">
          <cell r="A167">
            <v>2014</v>
          </cell>
          <cell r="B167" t="str">
            <v>agosto</v>
          </cell>
          <cell r="D167">
            <v>41870</v>
          </cell>
          <cell r="F167">
            <v>43572</v>
          </cell>
          <cell r="G167" t="str">
            <v>UVR</v>
          </cell>
          <cell r="K167">
            <v>55447.370886125136</v>
          </cell>
          <cell r="M167">
            <v>103.846</v>
          </cell>
          <cell r="N167">
            <v>2.88</v>
          </cell>
          <cell r="U167" t="str">
            <v>NO COMPETITIVA</v>
          </cell>
          <cell r="V167" t="str">
            <v>LP</v>
          </cell>
        </row>
        <row r="168">
          <cell r="A168">
            <v>2014</v>
          </cell>
          <cell r="B168" t="str">
            <v>agosto</v>
          </cell>
          <cell r="D168">
            <v>41870</v>
          </cell>
          <cell r="F168">
            <v>44265</v>
          </cell>
          <cell r="G168" t="str">
            <v>UVR</v>
          </cell>
          <cell r="K168">
            <v>106225.787592201</v>
          </cell>
          <cell r="M168">
            <v>102.684</v>
          </cell>
          <cell r="N168">
            <v>3.3029999999999999</v>
          </cell>
          <cell r="U168" t="str">
            <v>NO COMPETITIVA</v>
          </cell>
          <cell r="V168" t="str">
            <v>LP</v>
          </cell>
        </row>
        <row r="169">
          <cell r="A169">
            <v>2014</v>
          </cell>
          <cell r="B169" t="str">
            <v>agosto</v>
          </cell>
          <cell r="D169">
            <v>41870</v>
          </cell>
          <cell r="F169">
            <v>48663</v>
          </cell>
          <cell r="G169" t="str">
            <v>UVR</v>
          </cell>
          <cell r="K169">
            <v>0</v>
          </cell>
          <cell r="M169">
            <v>0</v>
          </cell>
          <cell r="N169">
            <v>0</v>
          </cell>
          <cell r="U169" t="str">
            <v>NO COMPETITIVA</v>
          </cell>
          <cell r="V169" t="str">
            <v>LP</v>
          </cell>
        </row>
        <row r="170">
          <cell r="A170">
            <v>2014</v>
          </cell>
          <cell r="B170" t="str">
            <v>agosto</v>
          </cell>
          <cell r="D170">
            <v>41871</v>
          </cell>
          <cell r="F170">
            <v>43572</v>
          </cell>
          <cell r="G170" t="str">
            <v>UVR</v>
          </cell>
          <cell r="K170">
            <v>174831.21686022222</v>
          </cell>
          <cell r="M170">
            <v>103.902</v>
          </cell>
          <cell r="N170">
            <v>2.8690000000000002</v>
          </cell>
          <cell r="U170" t="str">
            <v>SUBASTA</v>
          </cell>
          <cell r="V170" t="str">
            <v>LP</v>
          </cell>
        </row>
        <row r="171">
          <cell r="A171">
            <v>2014</v>
          </cell>
          <cell r="B171" t="str">
            <v>agosto</v>
          </cell>
          <cell r="D171">
            <v>41871</v>
          </cell>
          <cell r="F171">
            <v>44265</v>
          </cell>
          <cell r="G171" t="str">
            <v>UVR</v>
          </cell>
          <cell r="K171">
            <v>98825.517236992004</v>
          </cell>
          <cell r="M171">
            <v>103.298</v>
          </cell>
          <cell r="N171">
            <v>3.2</v>
          </cell>
          <cell r="U171" t="str">
            <v>SUBASTA</v>
          </cell>
          <cell r="V171" t="str">
            <v>LP</v>
          </cell>
        </row>
        <row r="172">
          <cell r="A172">
            <v>2014</v>
          </cell>
          <cell r="B172" t="str">
            <v>agosto</v>
          </cell>
          <cell r="D172">
            <v>41871</v>
          </cell>
          <cell r="F172">
            <v>48663</v>
          </cell>
          <cell r="G172" t="str">
            <v>UVR</v>
          </cell>
          <cell r="K172">
            <v>26380.250977584001</v>
          </cell>
          <cell r="M172">
            <v>89.516000000000005</v>
          </cell>
          <cell r="N172">
            <v>3.895</v>
          </cell>
          <cell r="U172" t="str">
            <v>SUBASTA</v>
          </cell>
          <cell r="V172" t="str">
            <v>LP</v>
          </cell>
        </row>
        <row r="173">
          <cell r="A173">
            <v>2014</v>
          </cell>
          <cell r="B173" t="str">
            <v>agosto</v>
          </cell>
          <cell r="D173">
            <v>41876</v>
          </cell>
          <cell r="F173">
            <v>43719</v>
          </cell>
          <cell r="G173" t="str">
            <v>COP</v>
          </cell>
          <cell r="K173">
            <v>229693.76209</v>
          </cell>
          <cell r="M173">
            <v>110.94199999999999</v>
          </cell>
          <cell r="N173">
            <v>5.9930000000000003</v>
          </cell>
          <cell r="U173" t="str">
            <v>NO COMPETITIVA</v>
          </cell>
          <cell r="V173" t="str">
            <v>LP</v>
          </cell>
        </row>
        <row r="174">
          <cell r="A174">
            <v>2014</v>
          </cell>
          <cell r="B174" t="str">
            <v>agosto</v>
          </cell>
          <cell r="D174">
            <v>41876</v>
          </cell>
          <cell r="F174">
            <v>45497</v>
          </cell>
          <cell r="G174" t="str">
            <v>COP</v>
          </cell>
          <cell r="K174">
            <v>255738.59776</v>
          </cell>
          <cell r="M174">
            <v>124.24</v>
          </cell>
          <cell r="N174">
            <v>6.6959999999999997</v>
          </cell>
          <cell r="U174" t="str">
            <v>NO COMPETITIVA</v>
          </cell>
          <cell r="V174" t="str">
            <v>LP</v>
          </cell>
        </row>
        <row r="175">
          <cell r="A175">
            <v>2014</v>
          </cell>
          <cell r="B175" t="str">
            <v>agosto</v>
          </cell>
          <cell r="D175">
            <v>41876</v>
          </cell>
          <cell r="F175">
            <v>46871</v>
          </cell>
          <cell r="G175" t="str">
            <v>COP</v>
          </cell>
          <cell r="K175">
            <v>112914.205155</v>
          </cell>
          <cell r="M175">
            <v>92.179000000000002</v>
          </cell>
          <cell r="N175">
            <v>7.1379999999999999</v>
          </cell>
          <cell r="U175" t="str">
            <v>NO COMPETITIVA</v>
          </cell>
          <cell r="V175" t="str">
            <v>LP</v>
          </cell>
        </row>
        <row r="176">
          <cell r="A176">
            <v>2014</v>
          </cell>
          <cell r="B176" t="str">
            <v>agosto</v>
          </cell>
          <cell r="D176">
            <v>41878</v>
          </cell>
          <cell r="F176">
            <v>43719</v>
          </cell>
          <cell r="G176" t="str">
            <v>COP</v>
          </cell>
          <cell r="K176">
            <v>189999.81434700001</v>
          </cell>
          <cell r="M176">
            <v>111.559</v>
          </cell>
          <cell r="N176">
            <v>5.86</v>
          </cell>
          <cell r="U176" t="str">
            <v>SUBASTA</v>
          </cell>
          <cell r="V176" t="str">
            <v>LP</v>
          </cell>
        </row>
        <row r="177">
          <cell r="A177">
            <v>2014</v>
          </cell>
          <cell r="B177" t="str">
            <v>agosto</v>
          </cell>
          <cell r="D177">
            <v>41878</v>
          </cell>
          <cell r="F177">
            <v>45497</v>
          </cell>
          <cell r="G177" t="str">
            <v>COP</v>
          </cell>
          <cell r="K177">
            <v>0</v>
          </cell>
          <cell r="M177">
            <v>0</v>
          </cell>
          <cell r="N177">
            <v>0</v>
          </cell>
          <cell r="U177" t="str">
            <v>SUBASTA</v>
          </cell>
          <cell r="V177" t="str">
            <v>LP</v>
          </cell>
        </row>
        <row r="178">
          <cell r="A178">
            <v>2014</v>
          </cell>
          <cell r="B178" t="str">
            <v>agosto</v>
          </cell>
          <cell r="D178">
            <v>41878</v>
          </cell>
          <cell r="F178">
            <v>46871</v>
          </cell>
          <cell r="G178" t="str">
            <v>COP</v>
          </cell>
          <cell r="K178">
            <v>0</v>
          </cell>
          <cell r="M178">
            <v>0</v>
          </cell>
          <cell r="N178">
            <v>0</v>
          </cell>
          <cell r="U178" t="str">
            <v>SUBASTA</v>
          </cell>
          <cell r="V178" t="str">
            <v>LP</v>
          </cell>
        </row>
        <row r="179">
          <cell r="A179">
            <v>2014</v>
          </cell>
          <cell r="B179" t="str">
            <v>septiembre</v>
          </cell>
          <cell r="D179">
            <v>41883</v>
          </cell>
          <cell r="F179">
            <v>43572</v>
          </cell>
          <cell r="G179" t="str">
            <v>UVR</v>
          </cell>
          <cell r="K179">
            <v>173721.50784748117</v>
          </cell>
          <cell r="M179">
            <v>103.91200000000001</v>
          </cell>
          <cell r="N179">
            <v>2.8889999999999998</v>
          </cell>
          <cell r="U179" t="str">
            <v>NO COMPETITIVA</v>
          </cell>
          <cell r="V179" t="str">
            <v>LP</v>
          </cell>
        </row>
        <row r="180">
          <cell r="A180">
            <v>2014</v>
          </cell>
          <cell r="B180" t="str">
            <v>septiembre</v>
          </cell>
          <cell r="D180">
            <v>41883</v>
          </cell>
          <cell r="F180">
            <v>44265</v>
          </cell>
          <cell r="G180" t="str">
            <v>UVR</v>
          </cell>
          <cell r="K180">
            <v>98001.779853114262</v>
          </cell>
          <cell r="M180">
            <v>103.33499999999999</v>
          </cell>
          <cell r="N180">
            <v>3.2120000000000002</v>
          </cell>
          <cell r="U180" t="str">
            <v>NO COMPETITIVA</v>
          </cell>
          <cell r="V180" t="str">
            <v>LP</v>
          </cell>
        </row>
        <row r="181">
          <cell r="A181">
            <v>2014</v>
          </cell>
          <cell r="B181" t="str">
            <v>septiembre</v>
          </cell>
          <cell r="D181">
            <v>41883</v>
          </cell>
          <cell r="F181">
            <v>48663</v>
          </cell>
          <cell r="G181" t="str">
            <v>UVR</v>
          </cell>
          <cell r="K181">
            <v>25428.067612945488</v>
          </cell>
          <cell r="M181">
            <v>89.531999999999996</v>
          </cell>
          <cell r="N181">
            <v>3.903</v>
          </cell>
          <cell r="U181" t="str">
            <v>NO COMPETITIVA</v>
          </cell>
          <cell r="V181" t="str">
            <v>LP</v>
          </cell>
        </row>
        <row r="182">
          <cell r="A182">
            <v>2014</v>
          </cell>
          <cell r="B182" t="str">
            <v>septiembre</v>
          </cell>
          <cell r="D182">
            <v>41890</v>
          </cell>
          <cell r="F182">
            <v>43719</v>
          </cell>
          <cell r="G182" t="str">
            <v>COP</v>
          </cell>
          <cell r="K182">
            <v>189422.15215000001</v>
          </cell>
          <cell r="M182">
            <v>111.65</v>
          </cell>
          <cell r="N182">
            <v>5.8869999999999996</v>
          </cell>
          <cell r="U182" t="str">
            <v>NO COMPETITIVA</v>
          </cell>
          <cell r="V182" t="str">
            <v>LP</v>
          </cell>
        </row>
        <row r="183">
          <cell r="A183">
            <v>2014</v>
          </cell>
          <cell r="B183" t="str">
            <v>septiembre</v>
          </cell>
          <cell r="D183">
            <v>41890</v>
          </cell>
          <cell r="F183">
            <v>45497</v>
          </cell>
          <cell r="G183" t="str">
            <v>COP</v>
          </cell>
          <cell r="K183">
            <v>0</v>
          </cell>
          <cell r="M183">
            <v>0</v>
          </cell>
          <cell r="N183">
            <v>0</v>
          </cell>
          <cell r="U183" t="str">
            <v>NO COMPETITIVA</v>
          </cell>
          <cell r="V183" t="str">
            <v>LP</v>
          </cell>
        </row>
        <row r="184">
          <cell r="A184">
            <v>2014</v>
          </cell>
          <cell r="B184" t="str">
            <v>septiembre</v>
          </cell>
          <cell r="D184">
            <v>41890</v>
          </cell>
          <cell r="F184">
            <v>46871</v>
          </cell>
          <cell r="G184" t="str">
            <v>COP</v>
          </cell>
          <cell r="K184">
            <v>0</v>
          </cell>
          <cell r="M184">
            <v>0</v>
          </cell>
          <cell r="N184">
            <v>0</v>
          </cell>
          <cell r="U184" t="str">
            <v>NO COMPETITIVA</v>
          </cell>
          <cell r="V184" t="str">
            <v>LP</v>
          </cell>
        </row>
        <row r="185">
          <cell r="A185"/>
          <cell r="B185"/>
          <cell r="D185"/>
          <cell r="F185"/>
          <cell r="G185"/>
          <cell r="K185"/>
          <cell r="M185"/>
          <cell r="N185"/>
          <cell r="U185"/>
          <cell r="V185" t="str">
            <v>CP</v>
          </cell>
        </row>
        <row r="186">
          <cell r="A186"/>
          <cell r="B186"/>
          <cell r="D186"/>
          <cell r="F186"/>
          <cell r="G186"/>
          <cell r="K186"/>
          <cell r="M186"/>
          <cell r="N186"/>
          <cell r="U186"/>
          <cell r="V186" t="str">
            <v>CP</v>
          </cell>
        </row>
        <row r="187">
          <cell r="A187"/>
          <cell r="B187"/>
          <cell r="D187"/>
          <cell r="F187"/>
          <cell r="G187"/>
          <cell r="K187"/>
          <cell r="M187"/>
          <cell r="N187"/>
          <cell r="U187"/>
          <cell r="V187" t="str">
            <v>CP</v>
          </cell>
        </row>
        <row r="188">
          <cell r="A188"/>
          <cell r="B188"/>
          <cell r="D188"/>
          <cell r="F188"/>
          <cell r="G188"/>
          <cell r="K188"/>
          <cell r="M188"/>
          <cell r="N188"/>
          <cell r="U188"/>
          <cell r="V188" t="str">
            <v>CP</v>
          </cell>
        </row>
        <row r="189">
          <cell r="A189"/>
          <cell r="B189"/>
          <cell r="D189"/>
          <cell r="F189"/>
          <cell r="G189"/>
          <cell r="K189"/>
          <cell r="M189"/>
          <cell r="N189"/>
          <cell r="U189"/>
          <cell r="V189" t="str">
            <v>CP</v>
          </cell>
        </row>
        <row r="190">
          <cell r="A190"/>
          <cell r="B190"/>
          <cell r="D190"/>
          <cell r="F190"/>
          <cell r="G190"/>
          <cell r="K190"/>
          <cell r="M190"/>
          <cell r="N190"/>
          <cell r="U190"/>
          <cell r="V190" t="str">
            <v>CP</v>
          </cell>
        </row>
        <row r="191">
          <cell r="A191"/>
          <cell r="B191"/>
          <cell r="D191"/>
          <cell r="F191"/>
          <cell r="G191"/>
          <cell r="K191"/>
          <cell r="M191"/>
          <cell r="N191"/>
          <cell r="U191"/>
          <cell r="V191" t="str">
            <v>CP</v>
          </cell>
        </row>
        <row r="192">
          <cell r="A192"/>
          <cell r="B192"/>
          <cell r="D192"/>
          <cell r="F192"/>
          <cell r="G192"/>
          <cell r="K192"/>
          <cell r="M192"/>
          <cell r="N192"/>
          <cell r="U192"/>
          <cell r="V192" t="str">
            <v>CP</v>
          </cell>
        </row>
        <row r="193">
          <cell r="A193"/>
          <cell r="B193"/>
          <cell r="D193"/>
          <cell r="F193"/>
          <cell r="G193"/>
          <cell r="K193"/>
          <cell r="M193"/>
          <cell r="N193"/>
          <cell r="U193"/>
          <cell r="V193" t="str">
            <v>CP</v>
          </cell>
        </row>
        <row r="194">
          <cell r="A194"/>
          <cell r="B194"/>
          <cell r="D194"/>
          <cell r="F194"/>
          <cell r="G194"/>
          <cell r="K194"/>
          <cell r="M194"/>
          <cell r="N194"/>
          <cell r="U194"/>
          <cell r="V194" t="str">
            <v>CP</v>
          </cell>
        </row>
        <row r="195">
          <cell r="A195"/>
          <cell r="B195"/>
          <cell r="D195"/>
          <cell r="F195"/>
          <cell r="G195"/>
          <cell r="K195"/>
          <cell r="M195"/>
          <cell r="N195"/>
          <cell r="U195"/>
          <cell r="V195" t="str">
            <v>CP</v>
          </cell>
        </row>
        <row r="196">
          <cell r="A196"/>
          <cell r="B196"/>
          <cell r="D196"/>
          <cell r="F196"/>
          <cell r="G196"/>
          <cell r="K196"/>
          <cell r="M196"/>
          <cell r="N196"/>
          <cell r="U196"/>
          <cell r="V196" t="str">
            <v>CP</v>
          </cell>
        </row>
        <row r="197">
          <cell r="A197"/>
          <cell r="B197"/>
          <cell r="D197"/>
          <cell r="F197"/>
          <cell r="G197"/>
          <cell r="K197"/>
          <cell r="M197"/>
          <cell r="N197"/>
          <cell r="U197"/>
          <cell r="V197" t="str">
            <v>CP</v>
          </cell>
        </row>
        <row r="198">
          <cell r="A198"/>
          <cell r="B198"/>
          <cell r="D198"/>
          <cell r="F198"/>
          <cell r="G198"/>
          <cell r="K198"/>
          <cell r="M198"/>
          <cell r="N198"/>
          <cell r="U198"/>
          <cell r="V198" t="str">
            <v>CP</v>
          </cell>
        </row>
        <row r="199">
          <cell r="A199"/>
          <cell r="B199"/>
          <cell r="D199"/>
          <cell r="F199"/>
          <cell r="G199"/>
          <cell r="K199"/>
          <cell r="M199"/>
          <cell r="N199"/>
          <cell r="U199"/>
          <cell r="V199" t="str">
            <v>CP</v>
          </cell>
        </row>
        <row r="200">
          <cell r="A200"/>
          <cell r="B200"/>
          <cell r="D200"/>
          <cell r="F200"/>
          <cell r="G200"/>
          <cell r="K200"/>
          <cell r="M200"/>
          <cell r="N200"/>
          <cell r="U200"/>
          <cell r="V200" t="str">
            <v>CP</v>
          </cell>
        </row>
        <row r="201">
          <cell r="A201"/>
          <cell r="B201"/>
          <cell r="D201"/>
          <cell r="F201"/>
          <cell r="G201"/>
          <cell r="K201"/>
          <cell r="M201"/>
          <cell r="N201"/>
          <cell r="U201"/>
          <cell r="V201" t="str">
            <v>CP</v>
          </cell>
        </row>
        <row r="202">
          <cell r="A202"/>
          <cell r="B202"/>
          <cell r="D202"/>
          <cell r="F202"/>
          <cell r="G202"/>
          <cell r="K202"/>
          <cell r="M202"/>
          <cell r="N202"/>
          <cell r="U202"/>
          <cell r="V202" t="str">
            <v>CP</v>
          </cell>
        </row>
        <row r="203">
          <cell r="A203"/>
          <cell r="B203"/>
          <cell r="D203"/>
          <cell r="F203"/>
          <cell r="G203"/>
          <cell r="K203"/>
          <cell r="M203"/>
          <cell r="N203"/>
          <cell r="U203"/>
          <cell r="V203" t="str">
            <v>CP</v>
          </cell>
        </row>
        <row r="204">
          <cell r="A204"/>
          <cell r="B204"/>
          <cell r="D204"/>
          <cell r="F204"/>
          <cell r="G204"/>
          <cell r="K204"/>
          <cell r="M204"/>
          <cell r="N204"/>
          <cell r="U204"/>
          <cell r="V204" t="str">
            <v>CP</v>
          </cell>
        </row>
        <row r="205">
          <cell r="A205"/>
          <cell r="B205"/>
          <cell r="D205"/>
          <cell r="F205"/>
          <cell r="G205"/>
          <cell r="K205"/>
          <cell r="M205"/>
          <cell r="N205"/>
          <cell r="U205"/>
          <cell r="V205" t="str">
            <v>CP</v>
          </cell>
        </row>
        <row r="206">
          <cell r="A206"/>
          <cell r="B206"/>
          <cell r="D206"/>
          <cell r="F206"/>
          <cell r="G206"/>
          <cell r="K206"/>
          <cell r="M206"/>
          <cell r="N206"/>
          <cell r="U206"/>
          <cell r="V206" t="str">
            <v>CP</v>
          </cell>
        </row>
        <row r="207">
          <cell r="A207"/>
          <cell r="B207"/>
          <cell r="D207"/>
          <cell r="F207"/>
          <cell r="G207"/>
          <cell r="K207"/>
          <cell r="M207"/>
          <cell r="N207"/>
          <cell r="U207"/>
          <cell r="V207" t="str">
            <v>CP</v>
          </cell>
        </row>
        <row r="208">
          <cell r="A208"/>
          <cell r="B208"/>
          <cell r="D208"/>
          <cell r="F208"/>
          <cell r="G208"/>
          <cell r="K208"/>
          <cell r="M208"/>
          <cell r="N208"/>
          <cell r="U208"/>
          <cell r="V208" t="str">
            <v>CP</v>
          </cell>
        </row>
        <row r="209">
          <cell r="A209"/>
          <cell r="B209"/>
          <cell r="D209"/>
          <cell r="F209"/>
          <cell r="G209"/>
          <cell r="K209"/>
          <cell r="M209"/>
          <cell r="N209"/>
          <cell r="U209"/>
          <cell r="V209" t="str">
            <v>CP</v>
          </cell>
        </row>
        <row r="210">
          <cell r="A210"/>
          <cell r="B210"/>
          <cell r="D210"/>
          <cell r="F210"/>
          <cell r="G210"/>
          <cell r="K210"/>
          <cell r="M210"/>
          <cell r="N210"/>
          <cell r="U210"/>
          <cell r="V210" t="str">
            <v>CP</v>
          </cell>
        </row>
        <row r="211">
          <cell r="A211"/>
          <cell r="B211"/>
          <cell r="D211"/>
          <cell r="F211"/>
          <cell r="G211"/>
          <cell r="K211"/>
          <cell r="M211"/>
          <cell r="N211"/>
          <cell r="U211"/>
          <cell r="V211" t="str">
            <v>CP</v>
          </cell>
        </row>
        <row r="212">
          <cell r="A212"/>
          <cell r="B212"/>
          <cell r="D212"/>
          <cell r="F212"/>
          <cell r="G212"/>
          <cell r="K212"/>
          <cell r="M212"/>
          <cell r="N212"/>
          <cell r="U212"/>
          <cell r="V212" t="str">
            <v>CP</v>
          </cell>
        </row>
        <row r="213">
          <cell r="A213"/>
          <cell r="B213"/>
          <cell r="D213"/>
          <cell r="F213"/>
          <cell r="G213"/>
          <cell r="K213"/>
          <cell r="M213"/>
          <cell r="N213"/>
          <cell r="U213"/>
          <cell r="V213" t="str">
            <v>CP</v>
          </cell>
        </row>
        <row r="214">
          <cell r="A214"/>
          <cell r="B214"/>
          <cell r="D214"/>
          <cell r="F214"/>
          <cell r="G214"/>
          <cell r="K214"/>
          <cell r="M214"/>
          <cell r="N214"/>
          <cell r="U214"/>
          <cell r="V214" t="str">
            <v>CP</v>
          </cell>
        </row>
        <row r="215">
          <cell r="A215"/>
          <cell r="B215"/>
          <cell r="D215"/>
          <cell r="F215"/>
          <cell r="G215"/>
          <cell r="K215"/>
          <cell r="M215"/>
          <cell r="N215"/>
          <cell r="U215"/>
          <cell r="V215" t="str">
            <v>CP</v>
          </cell>
        </row>
        <row r="216">
          <cell r="A216"/>
          <cell r="B216"/>
          <cell r="D216"/>
          <cell r="F216"/>
          <cell r="G216"/>
          <cell r="K216"/>
          <cell r="M216"/>
          <cell r="N216"/>
          <cell r="U216"/>
          <cell r="V216" t="str">
            <v>CP</v>
          </cell>
        </row>
        <row r="217">
          <cell r="A217"/>
          <cell r="B217"/>
          <cell r="D217"/>
          <cell r="F217"/>
          <cell r="G217"/>
          <cell r="K217"/>
          <cell r="M217"/>
          <cell r="N217"/>
          <cell r="U217"/>
          <cell r="V217" t="str">
            <v>CP</v>
          </cell>
        </row>
        <row r="218">
          <cell r="A218"/>
          <cell r="B218"/>
          <cell r="D218"/>
          <cell r="F218"/>
          <cell r="G218"/>
          <cell r="K218"/>
          <cell r="M218"/>
          <cell r="N218"/>
          <cell r="U218"/>
          <cell r="V218" t="str">
            <v>CP</v>
          </cell>
        </row>
        <row r="219">
          <cell r="A219"/>
          <cell r="B219"/>
          <cell r="D219"/>
          <cell r="F219"/>
          <cell r="G219"/>
          <cell r="K219"/>
          <cell r="M219"/>
          <cell r="N219"/>
          <cell r="U219"/>
          <cell r="V219" t="str">
            <v>CP</v>
          </cell>
        </row>
        <row r="220">
          <cell r="A220"/>
          <cell r="B220"/>
          <cell r="D220"/>
          <cell r="F220"/>
          <cell r="G220"/>
          <cell r="K220"/>
          <cell r="M220"/>
          <cell r="N220"/>
          <cell r="U220"/>
          <cell r="V220" t="str">
            <v>CP</v>
          </cell>
        </row>
        <row r="221">
          <cell r="A221"/>
          <cell r="B221"/>
          <cell r="D221"/>
          <cell r="F221"/>
          <cell r="G221"/>
          <cell r="K221"/>
          <cell r="M221"/>
          <cell r="N221"/>
          <cell r="U221"/>
          <cell r="V221" t="str">
            <v>CP</v>
          </cell>
        </row>
        <row r="222">
          <cell r="A222"/>
          <cell r="B222"/>
          <cell r="D222"/>
          <cell r="F222"/>
          <cell r="G222"/>
          <cell r="K222"/>
          <cell r="M222"/>
          <cell r="N222"/>
          <cell r="U222"/>
          <cell r="V222" t="str">
            <v>CP</v>
          </cell>
        </row>
        <row r="223">
          <cell r="A223"/>
          <cell r="B223"/>
          <cell r="D223"/>
          <cell r="F223"/>
          <cell r="G223"/>
          <cell r="K223"/>
          <cell r="M223"/>
          <cell r="N223"/>
          <cell r="U223"/>
          <cell r="V223" t="str">
            <v>CP</v>
          </cell>
        </row>
        <row r="224">
          <cell r="A224"/>
          <cell r="B224"/>
          <cell r="D224"/>
          <cell r="F224"/>
          <cell r="G224"/>
          <cell r="K224"/>
          <cell r="M224"/>
          <cell r="N224"/>
          <cell r="U224"/>
          <cell r="V224" t="str">
            <v>CP</v>
          </cell>
        </row>
        <row r="225">
          <cell r="A225"/>
          <cell r="B225"/>
          <cell r="D225"/>
          <cell r="F225"/>
          <cell r="G225"/>
          <cell r="K225"/>
          <cell r="M225"/>
          <cell r="N225"/>
          <cell r="U225"/>
          <cell r="V225" t="str">
            <v>CP</v>
          </cell>
        </row>
        <row r="226">
          <cell r="A226"/>
          <cell r="B226"/>
          <cell r="D226"/>
          <cell r="F226"/>
          <cell r="G226"/>
          <cell r="K226"/>
          <cell r="M226"/>
          <cell r="N226"/>
          <cell r="U226"/>
          <cell r="V226" t="str">
            <v>CP</v>
          </cell>
        </row>
        <row r="227">
          <cell r="A227"/>
          <cell r="B227"/>
          <cell r="D227"/>
          <cell r="F227"/>
          <cell r="G227"/>
          <cell r="K227"/>
          <cell r="M227"/>
          <cell r="N227"/>
          <cell r="U227"/>
          <cell r="V227" t="str">
            <v>CP</v>
          </cell>
        </row>
        <row r="228">
          <cell r="A228"/>
          <cell r="B228"/>
          <cell r="D228"/>
          <cell r="F228"/>
          <cell r="G228"/>
          <cell r="K228"/>
          <cell r="M228"/>
          <cell r="N228"/>
          <cell r="U228"/>
          <cell r="V228" t="str">
            <v>CP</v>
          </cell>
        </row>
        <row r="229">
          <cell r="A229"/>
          <cell r="B229"/>
          <cell r="D229"/>
          <cell r="F229"/>
          <cell r="G229"/>
          <cell r="K229"/>
          <cell r="M229"/>
          <cell r="N229"/>
          <cell r="U229"/>
          <cell r="V229" t="str">
            <v>CP</v>
          </cell>
        </row>
        <row r="230">
          <cell r="A230"/>
          <cell r="B230"/>
          <cell r="D230"/>
          <cell r="F230"/>
          <cell r="G230"/>
          <cell r="K230"/>
          <cell r="M230"/>
          <cell r="N230"/>
          <cell r="U230"/>
          <cell r="V230" t="str">
            <v>CP</v>
          </cell>
        </row>
        <row r="231">
          <cell r="A231"/>
          <cell r="B231"/>
          <cell r="D231"/>
          <cell r="F231"/>
          <cell r="G231"/>
          <cell r="K231"/>
          <cell r="M231"/>
          <cell r="N231"/>
          <cell r="U231"/>
          <cell r="V231" t="str">
            <v>CP</v>
          </cell>
        </row>
        <row r="232">
          <cell r="A232"/>
          <cell r="B232"/>
          <cell r="D232"/>
          <cell r="F232"/>
          <cell r="G232"/>
          <cell r="K232"/>
          <cell r="M232"/>
          <cell r="N232"/>
          <cell r="U232"/>
          <cell r="V232" t="str">
            <v>CP</v>
          </cell>
        </row>
        <row r="233">
          <cell r="A233"/>
          <cell r="B233"/>
          <cell r="D233"/>
          <cell r="F233"/>
          <cell r="G233"/>
          <cell r="K233"/>
          <cell r="M233"/>
          <cell r="N233"/>
          <cell r="U233"/>
          <cell r="V233" t="str">
            <v>CP</v>
          </cell>
        </row>
        <row r="234">
          <cell r="A234"/>
          <cell r="B234"/>
          <cell r="D234"/>
          <cell r="F234"/>
          <cell r="G234"/>
          <cell r="K234"/>
          <cell r="M234"/>
          <cell r="N234"/>
          <cell r="U234"/>
          <cell r="V234" t="str">
            <v>CP</v>
          </cell>
        </row>
        <row r="235">
          <cell r="A235"/>
          <cell r="B235"/>
          <cell r="D235"/>
          <cell r="F235"/>
          <cell r="G235"/>
          <cell r="K235"/>
          <cell r="M235"/>
          <cell r="N235"/>
          <cell r="U235"/>
          <cell r="V235" t="str">
            <v>CP</v>
          </cell>
        </row>
        <row r="236">
          <cell r="A236"/>
          <cell r="B236"/>
          <cell r="D236"/>
          <cell r="F236"/>
          <cell r="G236"/>
          <cell r="K236"/>
          <cell r="M236"/>
          <cell r="N236"/>
          <cell r="U236"/>
          <cell r="V236" t="str">
            <v>CP</v>
          </cell>
        </row>
        <row r="237">
          <cell r="A237"/>
          <cell r="B237"/>
          <cell r="D237"/>
          <cell r="F237"/>
          <cell r="G237"/>
          <cell r="K237"/>
          <cell r="M237"/>
          <cell r="N237"/>
          <cell r="U237"/>
          <cell r="V237" t="str">
            <v>CP</v>
          </cell>
        </row>
        <row r="238">
          <cell r="A238"/>
          <cell r="B238"/>
          <cell r="D238"/>
          <cell r="F238"/>
          <cell r="G238"/>
          <cell r="K238"/>
          <cell r="M238"/>
          <cell r="N238"/>
          <cell r="U238"/>
          <cell r="V238" t="str">
            <v>CP</v>
          </cell>
        </row>
        <row r="239">
          <cell r="A239"/>
          <cell r="B239"/>
          <cell r="D239"/>
          <cell r="F239"/>
          <cell r="G239"/>
          <cell r="K239"/>
          <cell r="M239"/>
          <cell r="N239"/>
          <cell r="U239"/>
          <cell r="V239" t="str">
            <v>CP</v>
          </cell>
        </row>
        <row r="240">
          <cell r="A240"/>
          <cell r="B240"/>
          <cell r="D240"/>
          <cell r="F240"/>
          <cell r="G240"/>
          <cell r="K240"/>
          <cell r="M240"/>
          <cell r="N240"/>
          <cell r="U240"/>
          <cell r="V240" t="str">
            <v>CP</v>
          </cell>
        </row>
        <row r="241">
          <cell r="A241"/>
          <cell r="B241"/>
          <cell r="D241"/>
          <cell r="F241"/>
          <cell r="G241"/>
          <cell r="K241"/>
          <cell r="M241"/>
          <cell r="N241"/>
          <cell r="U241"/>
          <cell r="V241" t="str">
            <v>CP</v>
          </cell>
        </row>
        <row r="242">
          <cell r="A242"/>
          <cell r="B242"/>
          <cell r="D242"/>
          <cell r="F242"/>
          <cell r="G242"/>
          <cell r="K242"/>
          <cell r="M242"/>
          <cell r="N242"/>
          <cell r="U242"/>
          <cell r="V242" t="str">
            <v>CP</v>
          </cell>
        </row>
        <row r="243">
          <cell r="A243"/>
          <cell r="B243"/>
          <cell r="D243"/>
          <cell r="F243"/>
          <cell r="G243"/>
          <cell r="K243"/>
          <cell r="M243"/>
          <cell r="N243"/>
          <cell r="U243"/>
          <cell r="V243" t="str">
            <v>CP</v>
          </cell>
        </row>
        <row r="244">
          <cell r="A244"/>
          <cell r="B244"/>
          <cell r="D244"/>
          <cell r="F244"/>
          <cell r="G244"/>
          <cell r="K244"/>
          <cell r="M244"/>
          <cell r="N244"/>
          <cell r="U244"/>
          <cell r="V244" t="str">
            <v>CP</v>
          </cell>
        </row>
        <row r="245">
          <cell r="A245"/>
          <cell r="B245"/>
          <cell r="D245"/>
          <cell r="F245"/>
          <cell r="G245"/>
          <cell r="K245"/>
          <cell r="M245"/>
          <cell r="N245"/>
          <cell r="U245"/>
          <cell r="V245" t="str">
            <v>CP</v>
          </cell>
        </row>
        <row r="246">
          <cell r="A246"/>
          <cell r="B246"/>
          <cell r="D246"/>
          <cell r="F246"/>
          <cell r="G246"/>
          <cell r="K246"/>
          <cell r="M246"/>
          <cell r="N246"/>
          <cell r="U246"/>
          <cell r="V246" t="str">
            <v>CP</v>
          </cell>
        </row>
        <row r="247">
          <cell r="A247"/>
          <cell r="B247"/>
          <cell r="D247"/>
          <cell r="F247"/>
          <cell r="G247"/>
          <cell r="K247"/>
          <cell r="M247"/>
          <cell r="N247"/>
          <cell r="U247"/>
          <cell r="V247" t="str">
            <v>CP</v>
          </cell>
        </row>
        <row r="248">
          <cell r="A248"/>
          <cell r="B248"/>
          <cell r="D248"/>
          <cell r="F248"/>
          <cell r="G248"/>
          <cell r="K248"/>
          <cell r="M248"/>
          <cell r="N248"/>
          <cell r="U248"/>
          <cell r="V248" t="str">
            <v>CP</v>
          </cell>
        </row>
        <row r="249">
          <cell r="A249"/>
          <cell r="B249"/>
          <cell r="D249"/>
          <cell r="F249"/>
          <cell r="G249"/>
          <cell r="K249"/>
          <cell r="M249"/>
          <cell r="N249"/>
          <cell r="U249"/>
          <cell r="V249" t="str">
            <v>CP</v>
          </cell>
        </row>
        <row r="250">
          <cell r="A250"/>
          <cell r="B250"/>
          <cell r="D250"/>
          <cell r="F250"/>
          <cell r="G250"/>
          <cell r="K250"/>
          <cell r="M250"/>
          <cell r="N250"/>
          <cell r="U250"/>
          <cell r="V250" t="str">
            <v>CP</v>
          </cell>
        </row>
        <row r="251">
          <cell r="A251"/>
          <cell r="B251"/>
          <cell r="D251"/>
          <cell r="F251"/>
          <cell r="G251"/>
          <cell r="K251"/>
          <cell r="M251"/>
          <cell r="N251"/>
          <cell r="U251"/>
          <cell r="V251" t="str">
            <v>CP</v>
          </cell>
        </row>
        <row r="252">
          <cell r="A252"/>
          <cell r="B252"/>
          <cell r="D252"/>
          <cell r="F252"/>
          <cell r="G252"/>
          <cell r="K252"/>
          <cell r="M252"/>
          <cell r="N252"/>
          <cell r="U252"/>
          <cell r="V252" t="str">
            <v>CP</v>
          </cell>
        </row>
        <row r="253">
          <cell r="A253"/>
          <cell r="B253"/>
          <cell r="D253"/>
          <cell r="F253"/>
          <cell r="G253"/>
          <cell r="K253"/>
          <cell r="M253"/>
          <cell r="N253"/>
          <cell r="U253"/>
          <cell r="V253" t="str">
            <v>CP</v>
          </cell>
        </row>
        <row r="254">
          <cell r="A254"/>
          <cell r="B254"/>
          <cell r="D254"/>
          <cell r="F254"/>
          <cell r="G254"/>
          <cell r="K254"/>
          <cell r="M254"/>
          <cell r="N254"/>
          <cell r="U254"/>
          <cell r="V254" t="str">
            <v>CP</v>
          </cell>
        </row>
        <row r="255">
          <cell r="A255"/>
          <cell r="B255"/>
          <cell r="D255"/>
          <cell r="F255"/>
          <cell r="G255"/>
          <cell r="K255"/>
          <cell r="M255"/>
          <cell r="N255"/>
          <cell r="U255"/>
          <cell r="V255" t="str">
            <v>CP</v>
          </cell>
        </row>
        <row r="256">
          <cell r="A256"/>
          <cell r="B256"/>
          <cell r="D256"/>
          <cell r="F256"/>
          <cell r="G256"/>
          <cell r="K256"/>
          <cell r="M256"/>
          <cell r="N256"/>
          <cell r="U256"/>
          <cell r="V256" t="str">
            <v>CP</v>
          </cell>
        </row>
        <row r="257">
          <cell r="A257"/>
          <cell r="B257"/>
          <cell r="D257"/>
          <cell r="F257"/>
          <cell r="G257"/>
          <cell r="K257"/>
          <cell r="M257"/>
          <cell r="N257"/>
          <cell r="U257"/>
          <cell r="V257" t="str">
            <v>CP</v>
          </cell>
        </row>
        <row r="258">
          <cell r="A258"/>
          <cell r="B258"/>
          <cell r="D258"/>
          <cell r="F258"/>
          <cell r="G258"/>
          <cell r="K258"/>
          <cell r="M258"/>
          <cell r="N258"/>
          <cell r="U258"/>
          <cell r="V258" t="str">
            <v>CP</v>
          </cell>
        </row>
        <row r="259">
          <cell r="A259"/>
          <cell r="B259"/>
          <cell r="D259"/>
          <cell r="F259"/>
          <cell r="G259"/>
          <cell r="K259"/>
          <cell r="M259"/>
          <cell r="N259"/>
          <cell r="U259"/>
          <cell r="V259" t="str">
            <v>CP</v>
          </cell>
        </row>
        <row r="260">
          <cell r="A260"/>
          <cell r="B260"/>
          <cell r="D260"/>
          <cell r="F260"/>
          <cell r="G260"/>
          <cell r="K260"/>
          <cell r="M260"/>
          <cell r="N260"/>
          <cell r="U260"/>
          <cell r="V260" t="str">
            <v>CP</v>
          </cell>
        </row>
        <row r="261">
          <cell r="A261"/>
          <cell r="B261"/>
          <cell r="D261"/>
          <cell r="F261"/>
          <cell r="G261"/>
          <cell r="K261"/>
          <cell r="M261"/>
          <cell r="N261"/>
          <cell r="U261"/>
          <cell r="V261" t="str">
            <v>CP</v>
          </cell>
        </row>
        <row r="262">
          <cell r="A262"/>
          <cell r="B262"/>
          <cell r="D262"/>
          <cell r="F262"/>
          <cell r="G262"/>
          <cell r="K262"/>
          <cell r="M262"/>
          <cell r="N262"/>
          <cell r="U262"/>
          <cell r="V262" t="str">
            <v>CP</v>
          </cell>
        </row>
        <row r="263">
          <cell r="A263"/>
          <cell r="B263"/>
          <cell r="D263"/>
          <cell r="F263"/>
          <cell r="G263"/>
          <cell r="K263"/>
          <cell r="M263"/>
          <cell r="N263"/>
          <cell r="U263"/>
          <cell r="V263" t="str">
            <v>CP</v>
          </cell>
        </row>
        <row r="264">
          <cell r="A264"/>
          <cell r="B264"/>
          <cell r="D264"/>
          <cell r="F264"/>
          <cell r="G264"/>
          <cell r="K264"/>
          <cell r="M264"/>
          <cell r="N264"/>
          <cell r="U264"/>
          <cell r="V264" t="str">
            <v>CP</v>
          </cell>
        </row>
        <row r="265">
          <cell r="A265"/>
          <cell r="B265"/>
          <cell r="D265"/>
          <cell r="F265"/>
          <cell r="G265"/>
          <cell r="K265"/>
          <cell r="M265"/>
          <cell r="N265"/>
          <cell r="U265"/>
          <cell r="V265" t="str">
            <v>CP</v>
          </cell>
        </row>
        <row r="266">
          <cell r="A266"/>
          <cell r="B266"/>
          <cell r="D266"/>
          <cell r="F266"/>
          <cell r="G266"/>
          <cell r="K266"/>
          <cell r="M266"/>
          <cell r="N266"/>
          <cell r="U266"/>
          <cell r="V266" t="str">
            <v>CP</v>
          </cell>
        </row>
        <row r="267">
          <cell r="A267"/>
          <cell r="B267"/>
          <cell r="D267"/>
          <cell r="F267"/>
          <cell r="G267"/>
          <cell r="K267"/>
          <cell r="M267"/>
          <cell r="N267"/>
          <cell r="U267"/>
          <cell r="V267" t="str">
            <v>CP</v>
          </cell>
        </row>
        <row r="268">
          <cell r="A268"/>
          <cell r="B268"/>
          <cell r="D268"/>
          <cell r="F268"/>
          <cell r="G268"/>
          <cell r="K268"/>
          <cell r="M268"/>
          <cell r="N268"/>
          <cell r="U268"/>
          <cell r="V268" t="str">
            <v>CP</v>
          </cell>
        </row>
        <row r="269">
          <cell r="A269"/>
          <cell r="B269"/>
          <cell r="D269"/>
          <cell r="F269"/>
          <cell r="G269"/>
          <cell r="K269"/>
          <cell r="M269"/>
          <cell r="N269"/>
          <cell r="U269"/>
          <cell r="V269" t="str">
            <v>CP</v>
          </cell>
        </row>
        <row r="270">
          <cell r="A270"/>
          <cell r="B270"/>
          <cell r="D270"/>
          <cell r="F270"/>
          <cell r="G270"/>
          <cell r="K270"/>
          <cell r="M270"/>
          <cell r="N270"/>
          <cell r="U270"/>
          <cell r="V270" t="str">
            <v>CP</v>
          </cell>
        </row>
        <row r="271">
          <cell r="A271"/>
          <cell r="B271"/>
          <cell r="D271"/>
          <cell r="F271"/>
          <cell r="G271"/>
          <cell r="K271"/>
          <cell r="M271"/>
          <cell r="N271"/>
          <cell r="U271"/>
          <cell r="V271" t="str">
            <v>CP</v>
          </cell>
        </row>
        <row r="272">
          <cell r="A272"/>
          <cell r="B272"/>
          <cell r="D272"/>
          <cell r="F272"/>
          <cell r="G272"/>
          <cell r="K272"/>
          <cell r="M272"/>
          <cell r="N272"/>
          <cell r="U272"/>
          <cell r="V272" t="str">
            <v>CP</v>
          </cell>
        </row>
        <row r="273">
          <cell r="A273"/>
          <cell r="B273"/>
          <cell r="D273"/>
          <cell r="F273"/>
          <cell r="G273"/>
          <cell r="K273"/>
          <cell r="M273"/>
          <cell r="N273"/>
          <cell r="U273"/>
          <cell r="V273" t="str">
            <v>CP</v>
          </cell>
        </row>
        <row r="274">
          <cell r="A274"/>
          <cell r="B274"/>
          <cell r="D274"/>
          <cell r="F274"/>
          <cell r="G274"/>
          <cell r="K274"/>
          <cell r="M274"/>
          <cell r="N274"/>
          <cell r="U274"/>
          <cell r="V274" t="str">
            <v>CP</v>
          </cell>
        </row>
        <row r="275">
          <cell r="A275"/>
          <cell r="B275"/>
          <cell r="D275"/>
          <cell r="F275"/>
          <cell r="G275"/>
          <cell r="K275"/>
          <cell r="M275"/>
          <cell r="N275"/>
          <cell r="U275"/>
          <cell r="V275" t="str">
            <v>CP</v>
          </cell>
        </row>
        <row r="276">
          <cell r="A276"/>
          <cell r="B276"/>
          <cell r="D276"/>
          <cell r="F276"/>
          <cell r="G276"/>
          <cell r="K276"/>
          <cell r="M276"/>
          <cell r="N276"/>
          <cell r="U276"/>
          <cell r="V276" t="str">
            <v>CP</v>
          </cell>
        </row>
        <row r="277">
          <cell r="A277"/>
          <cell r="B277"/>
          <cell r="D277"/>
          <cell r="F277"/>
          <cell r="G277"/>
          <cell r="K277"/>
          <cell r="M277"/>
          <cell r="N277"/>
          <cell r="U277"/>
          <cell r="V277" t="str">
            <v>CP</v>
          </cell>
        </row>
        <row r="278">
          <cell r="A278"/>
          <cell r="B278"/>
          <cell r="D278"/>
          <cell r="F278"/>
          <cell r="G278"/>
          <cell r="K278"/>
          <cell r="M278"/>
          <cell r="N278"/>
          <cell r="U278"/>
          <cell r="V278" t="str">
            <v>CP</v>
          </cell>
        </row>
        <row r="279">
          <cell r="A279"/>
          <cell r="B279"/>
          <cell r="D279"/>
          <cell r="F279"/>
          <cell r="G279"/>
          <cell r="K279"/>
          <cell r="M279"/>
          <cell r="N279"/>
          <cell r="U279"/>
          <cell r="V279" t="str">
            <v>CP</v>
          </cell>
        </row>
        <row r="280">
          <cell r="A280"/>
          <cell r="B280"/>
          <cell r="D280"/>
          <cell r="F280"/>
          <cell r="G280"/>
          <cell r="K280"/>
          <cell r="M280"/>
          <cell r="N280"/>
          <cell r="U280"/>
          <cell r="V280" t="str">
            <v>CP</v>
          </cell>
        </row>
        <row r="281">
          <cell r="A281"/>
          <cell r="B281"/>
          <cell r="D281"/>
          <cell r="F281"/>
          <cell r="G281"/>
          <cell r="K281"/>
          <cell r="M281"/>
          <cell r="N281"/>
          <cell r="U281"/>
          <cell r="V281" t="str">
            <v>CP</v>
          </cell>
        </row>
        <row r="282">
          <cell r="A282"/>
          <cell r="B282"/>
          <cell r="D282"/>
          <cell r="F282"/>
          <cell r="G282"/>
          <cell r="K282"/>
          <cell r="M282"/>
          <cell r="N282"/>
          <cell r="U282"/>
          <cell r="V282" t="str">
            <v>CP</v>
          </cell>
        </row>
        <row r="283">
          <cell r="A283"/>
          <cell r="B283"/>
          <cell r="D283"/>
          <cell r="F283"/>
          <cell r="G283"/>
          <cell r="K283"/>
          <cell r="M283"/>
          <cell r="N283"/>
          <cell r="U283"/>
          <cell r="V283" t="str">
            <v>CP</v>
          </cell>
        </row>
        <row r="284">
          <cell r="A284"/>
          <cell r="B284"/>
          <cell r="D284"/>
          <cell r="F284"/>
          <cell r="G284"/>
          <cell r="K284"/>
          <cell r="M284"/>
          <cell r="N284"/>
          <cell r="U284"/>
          <cell r="V284" t="str">
            <v>CP</v>
          </cell>
        </row>
        <row r="285">
          <cell r="A285"/>
          <cell r="B285"/>
          <cell r="D285"/>
          <cell r="F285"/>
          <cell r="G285"/>
          <cell r="K285"/>
          <cell r="M285"/>
          <cell r="N285"/>
          <cell r="U285"/>
          <cell r="V285" t="str">
            <v>CP</v>
          </cell>
        </row>
        <row r="286">
          <cell r="A286"/>
          <cell r="B286"/>
          <cell r="D286"/>
          <cell r="F286"/>
          <cell r="G286"/>
          <cell r="K286"/>
          <cell r="M286"/>
          <cell r="N286"/>
          <cell r="U286"/>
          <cell r="V286" t="str">
            <v>CP</v>
          </cell>
        </row>
        <row r="287">
          <cell r="A287"/>
          <cell r="B287"/>
          <cell r="D287"/>
          <cell r="F287"/>
          <cell r="G287"/>
          <cell r="K287"/>
          <cell r="M287"/>
          <cell r="N287"/>
          <cell r="U287"/>
          <cell r="V287" t="str">
            <v>CP</v>
          </cell>
        </row>
        <row r="288">
          <cell r="A288"/>
          <cell r="B288"/>
          <cell r="D288"/>
          <cell r="F288"/>
          <cell r="G288"/>
          <cell r="K288"/>
          <cell r="M288"/>
          <cell r="N288"/>
          <cell r="U288"/>
          <cell r="V288" t="str">
            <v>CP</v>
          </cell>
        </row>
        <row r="289">
          <cell r="A289"/>
          <cell r="B289"/>
          <cell r="D289"/>
          <cell r="F289"/>
          <cell r="G289"/>
          <cell r="K289"/>
          <cell r="M289"/>
          <cell r="N289"/>
          <cell r="U289"/>
          <cell r="V289" t="str">
            <v>CP</v>
          </cell>
        </row>
        <row r="290">
          <cell r="A290"/>
          <cell r="B290"/>
          <cell r="D290"/>
          <cell r="F290"/>
          <cell r="G290"/>
          <cell r="K290"/>
          <cell r="M290"/>
          <cell r="N290"/>
          <cell r="U290"/>
          <cell r="V290" t="str">
            <v>CP</v>
          </cell>
        </row>
        <row r="291">
          <cell r="A291"/>
          <cell r="B291"/>
          <cell r="D291"/>
          <cell r="F291"/>
          <cell r="G291"/>
          <cell r="K291"/>
          <cell r="M291"/>
          <cell r="N291"/>
          <cell r="U291"/>
          <cell r="V291" t="str">
            <v>CP</v>
          </cell>
        </row>
        <row r="292">
          <cell r="A292"/>
          <cell r="B292"/>
          <cell r="D292"/>
          <cell r="F292"/>
          <cell r="G292"/>
          <cell r="K292"/>
          <cell r="M292"/>
          <cell r="N292"/>
          <cell r="U292"/>
          <cell r="V292" t="str">
            <v>CP</v>
          </cell>
        </row>
        <row r="293">
          <cell r="A293"/>
          <cell r="B293"/>
          <cell r="D293"/>
          <cell r="F293"/>
          <cell r="G293"/>
          <cell r="K293"/>
          <cell r="M293"/>
          <cell r="N293"/>
          <cell r="U293"/>
          <cell r="V293" t="str">
            <v>CP</v>
          </cell>
        </row>
        <row r="294">
          <cell r="A294"/>
          <cell r="B294"/>
          <cell r="D294"/>
          <cell r="F294"/>
          <cell r="G294"/>
          <cell r="K294"/>
          <cell r="M294"/>
          <cell r="N294"/>
          <cell r="U294"/>
          <cell r="V294" t="str">
            <v>CP</v>
          </cell>
        </row>
        <row r="295">
          <cell r="A295"/>
          <cell r="B295"/>
          <cell r="D295"/>
          <cell r="F295"/>
          <cell r="G295"/>
          <cell r="K295"/>
          <cell r="M295"/>
          <cell r="N295"/>
          <cell r="U295"/>
          <cell r="V295" t="str">
            <v>CP</v>
          </cell>
        </row>
        <row r="296">
          <cell r="A296"/>
          <cell r="B296"/>
          <cell r="D296"/>
          <cell r="F296"/>
          <cell r="G296"/>
          <cell r="K296"/>
          <cell r="M296"/>
          <cell r="N296"/>
          <cell r="U296"/>
          <cell r="V296" t="str">
            <v>CP</v>
          </cell>
        </row>
        <row r="297">
          <cell r="A297"/>
          <cell r="B297"/>
          <cell r="D297"/>
          <cell r="F297"/>
          <cell r="G297"/>
          <cell r="K297"/>
          <cell r="M297"/>
          <cell r="N297"/>
          <cell r="U297"/>
          <cell r="V297" t="str">
            <v>CP</v>
          </cell>
        </row>
        <row r="298">
          <cell r="A298"/>
          <cell r="B298"/>
          <cell r="D298"/>
          <cell r="F298"/>
          <cell r="G298"/>
          <cell r="K298"/>
          <cell r="M298"/>
          <cell r="N298"/>
          <cell r="U298"/>
          <cell r="V298" t="str">
            <v>CP</v>
          </cell>
        </row>
        <row r="299">
          <cell r="A299"/>
          <cell r="B299"/>
          <cell r="D299"/>
          <cell r="F299"/>
          <cell r="G299"/>
          <cell r="K299"/>
          <cell r="M299"/>
          <cell r="N299"/>
          <cell r="U299"/>
          <cell r="V299" t="str">
            <v>CP</v>
          </cell>
        </row>
        <row r="300">
          <cell r="A300"/>
          <cell r="B300"/>
          <cell r="D300"/>
          <cell r="F300"/>
          <cell r="G300"/>
          <cell r="K300"/>
          <cell r="M300"/>
          <cell r="N300"/>
          <cell r="U300"/>
          <cell r="V300" t="str">
            <v>CP</v>
          </cell>
        </row>
        <row r="301">
          <cell r="A301"/>
          <cell r="B301"/>
          <cell r="D301"/>
          <cell r="F301"/>
          <cell r="G301"/>
          <cell r="K301"/>
          <cell r="M301"/>
          <cell r="N301"/>
          <cell r="U301"/>
          <cell r="V301" t="str">
            <v>CP</v>
          </cell>
        </row>
        <row r="302">
          <cell r="A302"/>
          <cell r="B302"/>
          <cell r="D302"/>
          <cell r="F302"/>
          <cell r="G302"/>
          <cell r="K302"/>
          <cell r="M302"/>
          <cell r="N302"/>
          <cell r="U302"/>
          <cell r="V302" t="str">
            <v>CP</v>
          </cell>
        </row>
        <row r="303">
          <cell r="A303"/>
          <cell r="B303"/>
          <cell r="D303"/>
          <cell r="F303"/>
          <cell r="G303"/>
          <cell r="K303"/>
          <cell r="M303"/>
          <cell r="N303"/>
          <cell r="U303"/>
          <cell r="V303" t="str">
            <v>CP</v>
          </cell>
        </row>
        <row r="304">
          <cell r="A304"/>
          <cell r="B304"/>
          <cell r="D304"/>
          <cell r="F304"/>
          <cell r="G304"/>
          <cell r="K304"/>
          <cell r="M304"/>
          <cell r="N304"/>
          <cell r="U304"/>
          <cell r="V304" t="str">
            <v>CP</v>
          </cell>
        </row>
        <row r="305">
          <cell r="A305"/>
          <cell r="B305"/>
          <cell r="D305"/>
          <cell r="F305"/>
          <cell r="G305"/>
          <cell r="K305"/>
          <cell r="M305"/>
          <cell r="N305"/>
          <cell r="U305"/>
          <cell r="V305" t="str">
            <v>CP</v>
          </cell>
        </row>
        <row r="306">
          <cell r="A306"/>
          <cell r="B306"/>
          <cell r="D306"/>
          <cell r="F306"/>
          <cell r="G306"/>
          <cell r="K306"/>
          <cell r="M306"/>
          <cell r="N306"/>
          <cell r="U306"/>
          <cell r="V306" t="str">
            <v>CP</v>
          </cell>
        </row>
        <row r="307">
          <cell r="A307"/>
          <cell r="B307"/>
          <cell r="D307"/>
          <cell r="F307"/>
          <cell r="G307"/>
          <cell r="K307"/>
          <cell r="M307"/>
          <cell r="N307"/>
          <cell r="U307"/>
          <cell r="V307" t="str">
            <v>CP</v>
          </cell>
        </row>
        <row r="308">
          <cell r="A308"/>
          <cell r="B308"/>
          <cell r="D308"/>
          <cell r="F308"/>
          <cell r="G308"/>
          <cell r="K308"/>
          <cell r="M308"/>
          <cell r="N308"/>
          <cell r="U308"/>
          <cell r="V308" t="str">
            <v>CP</v>
          </cell>
        </row>
        <row r="309">
          <cell r="A309"/>
          <cell r="B309"/>
          <cell r="D309"/>
          <cell r="F309"/>
          <cell r="G309"/>
          <cell r="K309"/>
          <cell r="M309"/>
          <cell r="N309"/>
          <cell r="U309"/>
          <cell r="V309" t="str">
            <v>CP</v>
          </cell>
        </row>
        <row r="310">
          <cell r="A310"/>
          <cell r="B310"/>
          <cell r="D310"/>
          <cell r="F310"/>
          <cell r="G310"/>
          <cell r="K310"/>
          <cell r="M310"/>
          <cell r="N310"/>
          <cell r="U310"/>
          <cell r="V310" t="str">
            <v>CP</v>
          </cell>
        </row>
        <row r="311">
          <cell r="A311"/>
          <cell r="B311"/>
          <cell r="D311"/>
          <cell r="F311"/>
          <cell r="G311"/>
          <cell r="K311"/>
          <cell r="M311"/>
          <cell r="N311"/>
          <cell r="U311"/>
          <cell r="V311" t="str">
            <v>CP</v>
          </cell>
        </row>
        <row r="312">
          <cell r="A312"/>
          <cell r="B312"/>
          <cell r="D312"/>
          <cell r="F312"/>
          <cell r="G312"/>
          <cell r="K312"/>
          <cell r="M312"/>
          <cell r="N312"/>
          <cell r="U312"/>
          <cell r="V312" t="str">
            <v>CP</v>
          </cell>
        </row>
        <row r="313">
          <cell r="A313"/>
          <cell r="B313"/>
          <cell r="D313"/>
          <cell r="F313"/>
          <cell r="G313"/>
          <cell r="K313"/>
          <cell r="M313"/>
          <cell r="N313"/>
          <cell r="U313"/>
          <cell r="V313" t="str">
            <v>CP</v>
          </cell>
        </row>
        <row r="314">
          <cell r="A314"/>
          <cell r="B314"/>
          <cell r="D314"/>
          <cell r="F314"/>
          <cell r="G314"/>
          <cell r="K314"/>
          <cell r="M314"/>
          <cell r="N314"/>
          <cell r="U314"/>
          <cell r="V314" t="str">
            <v>CP</v>
          </cell>
        </row>
        <row r="315">
          <cell r="A315"/>
          <cell r="B315"/>
          <cell r="D315"/>
          <cell r="F315"/>
          <cell r="G315"/>
          <cell r="K315"/>
          <cell r="M315"/>
          <cell r="N315"/>
          <cell r="U315"/>
          <cell r="V315" t="str">
            <v>CP</v>
          </cell>
        </row>
        <row r="316">
          <cell r="A316"/>
          <cell r="B316"/>
          <cell r="D316"/>
          <cell r="F316"/>
          <cell r="G316"/>
          <cell r="K316"/>
          <cell r="M316"/>
          <cell r="N316"/>
          <cell r="U316"/>
          <cell r="V316" t="str">
            <v>CP</v>
          </cell>
        </row>
        <row r="317">
          <cell r="A317"/>
          <cell r="B317"/>
          <cell r="D317"/>
          <cell r="F317"/>
          <cell r="G317"/>
          <cell r="K317"/>
          <cell r="M317"/>
          <cell r="N317"/>
          <cell r="U317"/>
          <cell r="V317" t="str">
            <v>CP</v>
          </cell>
        </row>
        <row r="318">
          <cell r="A318"/>
          <cell r="B318"/>
          <cell r="D318"/>
          <cell r="F318"/>
          <cell r="G318"/>
          <cell r="K318"/>
          <cell r="M318"/>
          <cell r="N318"/>
          <cell r="U318"/>
          <cell r="V318" t="str">
            <v>CP</v>
          </cell>
        </row>
        <row r="319">
          <cell r="A319"/>
          <cell r="B319"/>
          <cell r="D319"/>
          <cell r="F319"/>
          <cell r="G319"/>
          <cell r="K319"/>
          <cell r="M319"/>
          <cell r="N319"/>
          <cell r="U319"/>
          <cell r="V319" t="str">
            <v>CP</v>
          </cell>
        </row>
        <row r="320">
          <cell r="A320"/>
          <cell r="B320"/>
          <cell r="D320"/>
          <cell r="F320"/>
          <cell r="G320"/>
          <cell r="K320"/>
          <cell r="M320"/>
          <cell r="N320"/>
          <cell r="U320"/>
          <cell r="V320" t="str">
            <v>CP</v>
          </cell>
        </row>
        <row r="321">
          <cell r="A321"/>
          <cell r="B321"/>
          <cell r="D321"/>
          <cell r="F321"/>
          <cell r="G321"/>
          <cell r="K321"/>
          <cell r="M321"/>
          <cell r="N321"/>
          <cell r="U321"/>
          <cell r="V321" t="str">
            <v>CP</v>
          </cell>
        </row>
        <row r="322">
          <cell r="A322"/>
          <cell r="B322"/>
          <cell r="D322"/>
          <cell r="F322"/>
          <cell r="G322"/>
          <cell r="K322"/>
          <cell r="M322"/>
          <cell r="N322"/>
          <cell r="U322"/>
          <cell r="V322" t="str">
            <v>CP</v>
          </cell>
        </row>
        <row r="323">
          <cell r="A323"/>
          <cell r="B323"/>
          <cell r="D323"/>
          <cell r="F323"/>
          <cell r="G323"/>
          <cell r="K323"/>
          <cell r="M323"/>
          <cell r="N323"/>
          <cell r="U323"/>
          <cell r="V323" t="str">
            <v>CP</v>
          </cell>
        </row>
        <row r="324">
          <cell r="A324"/>
          <cell r="B324"/>
          <cell r="D324"/>
          <cell r="F324"/>
          <cell r="G324"/>
          <cell r="K324"/>
          <cell r="M324"/>
          <cell r="N324"/>
          <cell r="U324"/>
          <cell r="V324" t="str">
            <v>CP</v>
          </cell>
        </row>
        <row r="325">
          <cell r="A325"/>
          <cell r="B325"/>
          <cell r="D325"/>
          <cell r="F325"/>
          <cell r="G325"/>
          <cell r="K325"/>
          <cell r="M325"/>
          <cell r="N325"/>
          <cell r="U325"/>
          <cell r="V325" t="str">
            <v>CP</v>
          </cell>
        </row>
        <row r="326">
          <cell r="A326"/>
          <cell r="B326"/>
          <cell r="D326"/>
          <cell r="F326"/>
          <cell r="G326"/>
          <cell r="K326"/>
          <cell r="M326"/>
          <cell r="N326"/>
          <cell r="U326"/>
          <cell r="V326" t="str">
            <v>CP</v>
          </cell>
        </row>
        <row r="327">
          <cell r="A327"/>
          <cell r="B327"/>
          <cell r="D327"/>
          <cell r="F327"/>
          <cell r="G327"/>
          <cell r="K327"/>
          <cell r="M327"/>
          <cell r="N327"/>
          <cell r="U327"/>
          <cell r="V327" t="str">
            <v>CP</v>
          </cell>
        </row>
        <row r="328">
          <cell r="A328"/>
          <cell r="B328"/>
          <cell r="D328"/>
          <cell r="F328"/>
          <cell r="G328"/>
          <cell r="K328"/>
          <cell r="M328"/>
          <cell r="N328"/>
          <cell r="U328"/>
          <cell r="V328" t="str">
            <v>CP</v>
          </cell>
        </row>
        <row r="329">
          <cell r="A329"/>
          <cell r="B329"/>
          <cell r="D329"/>
          <cell r="F329"/>
          <cell r="G329"/>
          <cell r="K329"/>
          <cell r="M329"/>
          <cell r="N329"/>
          <cell r="U329"/>
          <cell r="V329" t="str">
            <v>CP</v>
          </cell>
        </row>
        <row r="330">
          <cell r="A330"/>
          <cell r="B330"/>
          <cell r="D330"/>
          <cell r="F330"/>
          <cell r="G330"/>
          <cell r="K330"/>
          <cell r="M330"/>
          <cell r="N330"/>
          <cell r="U330"/>
          <cell r="V330" t="str">
            <v>CP</v>
          </cell>
        </row>
        <row r="331">
          <cell r="A331"/>
          <cell r="B331"/>
          <cell r="D331"/>
          <cell r="F331"/>
          <cell r="G331"/>
          <cell r="K331"/>
          <cell r="M331"/>
          <cell r="N331"/>
          <cell r="U331"/>
          <cell r="V331" t="str">
            <v>CP</v>
          </cell>
        </row>
        <row r="332">
          <cell r="A332"/>
          <cell r="B332"/>
          <cell r="D332"/>
          <cell r="F332"/>
          <cell r="G332"/>
          <cell r="K332"/>
          <cell r="M332"/>
          <cell r="N332"/>
          <cell r="U332"/>
          <cell r="V332" t="str">
            <v>CP</v>
          </cell>
        </row>
        <row r="333">
          <cell r="A333"/>
          <cell r="B333"/>
          <cell r="D333"/>
          <cell r="F333"/>
          <cell r="G333"/>
          <cell r="K333"/>
          <cell r="M333"/>
          <cell r="N333"/>
          <cell r="U333"/>
          <cell r="V333" t="str">
            <v>CP</v>
          </cell>
        </row>
        <row r="334">
          <cell r="A334"/>
          <cell r="B334"/>
          <cell r="D334"/>
          <cell r="F334"/>
          <cell r="G334"/>
          <cell r="K334"/>
          <cell r="M334"/>
          <cell r="N334"/>
          <cell r="U334"/>
          <cell r="V334" t="str">
            <v>CP</v>
          </cell>
        </row>
        <row r="335">
          <cell r="A335"/>
          <cell r="B335"/>
          <cell r="D335"/>
          <cell r="F335"/>
          <cell r="G335"/>
          <cell r="K335"/>
          <cell r="M335"/>
          <cell r="N335"/>
          <cell r="U335"/>
          <cell r="V335" t="str">
            <v>CP</v>
          </cell>
        </row>
        <row r="336">
          <cell r="A336"/>
          <cell r="B336"/>
          <cell r="D336"/>
          <cell r="F336"/>
          <cell r="G336"/>
          <cell r="K336"/>
          <cell r="M336"/>
          <cell r="N336"/>
          <cell r="U336"/>
          <cell r="V336" t="str">
            <v>CP</v>
          </cell>
        </row>
        <row r="337">
          <cell r="A337"/>
          <cell r="B337"/>
          <cell r="D337"/>
          <cell r="F337"/>
          <cell r="G337"/>
          <cell r="K337"/>
          <cell r="M337"/>
          <cell r="N337"/>
          <cell r="U337"/>
          <cell r="V337" t="str">
            <v>CP</v>
          </cell>
        </row>
        <row r="338">
          <cell r="A338"/>
          <cell r="B338"/>
          <cell r="D338"/>
          <cell r="F338"/>
          <cell r="G338"/>
          <cell r="K338"/>
          <cell r="M338"/>
          <cell r="N338"/>
          <cell r="U338"/>
          <cell r="V338" t="str">
            <v>CP</v>
          </cell>
        </row>
        <row r="339">
          <cell r="A339"/>
          <cell r="B339"/>
          <cell r="D339"/>
          <cell r="F339"/>
          <cell r="G339"/>
          <cell r="K339"/>
          <cell r="M339"/>
          <cell r="N339"/>
          <cell r="U339"/>
          <cell r="V339" t="str">
            <v>CP</v>
          </cell>
        </row>
        <row r="340">
          <cell r="A340"/>
          <cell r="B340"/>
          <cell r="D340"/>
          <cell r="F340"/>
          <cell r="G340"/>
          <cell r="K340"/>
          <cell r="M340"/>
          <cell r="N340"/>
          <cell r="U340"/>
          <cell r="V340" t="str">
            <v>CP</v>
          </cell>
        </row>
        <row r="341">
          <cell r="A341"/>
          <cell r="B341"/>
          <cell r="D341"/>
          <cell r="F341"/>
          <cell r="G341"/>
          <cell r="K341"/>
          <cell r="M341"/>
          <cell r="N341"/>
          <cell r="U341"/>
          <cell r="V341" t="str">
            <v>CP</v>
          </cell>
        </row>
        <row r="342">
          <cell r="A342"/>
          <cell r="B342"/>
          <cell r="D342"/>
          <cell r="F342"/>
          <cell r="G342"/>
          <cell r="K342"/>
          <cell r="M342"/>
          <cell r="N342"/>
          <cell r="U342"/>
          <cell r="V342" t="str">
            <v>CP</v>
          </cell>
        </row>
        <row r="343">
          <cell r="A343"/>
          <cell r="B343"/>
          <cell r="D343"/>
          <cell r="F343"/>
          <cell r="G343"/>
          <cell r="K343"/>
          <cell r="M343"/>
          <cell r="N343"/>
          <cell r="U343"/>
          <cell r="V343" t="str">
            <v>CP</v>
          </cell>
        </row>
        <row r="344">
          <cell r="A344"/>
          <cell r="B344"/>
          <cell r="D344"/>
          <cell r="F344"/>
          <cell r="G344"/>
          <cell r="K344"/>
          <cell r="M344"/>
          <cell r="N344"/>
          <cell r="U344"/>
          <cell r="V344" t="str">
            <v>CP</v>
          </cell>
        </row>
        <row r="345">
          <cell r="A345"/>
          <cell r="B345"/>
          <cell r="D345"/>
          <cell r="F345"/>
          <cell r="G345"/>
          <cell r="K345"/>
          <cell r="M345"/>
          <cell r="N345"/>
          <cell r="U345"/>
          <cell r="V345" t="str">
            <v>CP</v>
          </cell>
        </row>
        <row r="346">
          <cell r="A346"/>
          <cell r="B346"/>
          <cell r="D346"/>
          <cell r="F346"/>
          <cell r="G346"/>
          <cell r="K346"/>
          <cell r="M346"/>
          <cell r="N346"/>
          <cell r="U346"/>
          <cell r="V346" t="str">
            <v>CP</v>
          </cell>
        </row>
        <row r="347">
          <cell r="A347"/>
          <cell r="B347"/>
          <cell r="D347"/>
          <cell r="F347"/>
          <cell r="G347"/>
          <cell r="K347"/>
          <cell r="M347"/>
          <cell r="N347"/>
          <cell r="U347"/>
          <cell r="V347" t="str">
            <v>CP</v>
          </cell>
        </row>
        <row r="348">
          <cell r="A348"/>
          <cell r="B348"/>
          <cell r="D348"/>
          <cell r="F348"/>
          <cell r="G348"/>
          <cell r="K348"/>
          <cell r="M348"/>
          <cell r="N348"/>
          <cell r="U348"/>
          <cell r="V348" t="str">
            <v>CP</v>
          </cell>
        </row>
        <row r="349">
          <cell r="A349"/>
          <cell r="B349"/>
          <cell r="D349"/>
          <cell r="F349"/>
          <cell r="G349"/>
          <cell r="K349"/>
          <cell r="M349"/>
          <cell r="N349"/>
          <cell r="U349"/>
          <cell r="V349" t="str">
            <v>CP</v>
          </cell>
        </row>
        <row r="350">
          <cell r="A350"/>
          <cell r="B350"/>
          <cell r="D350"/>
          <cell r="F350"/>
          <cell r="G350"/>
          <cell r="K350"/>
          <cell r="M350"/>
          <cell r="N350"/>
          <cell r="U350"/>
          <cell r="V350" t="str">
            <v>CP</v>
          </cell>
        </row>
        <row r="351">
          <cell r="A351"/>
          <cell r="B351"/>
          <cell r="D351"/>
          <cell r="F351"/>
          <cell r="G351"/>
          <cell r="K351"/>
          <cell r="M351"/>
          <cell r="N351"/>
          <cell r="U351"/>
          <cell r="V351" t="str">
            <v>CP</v>
          </cell>
        </row>
        <row r="352">
          <cell r="A352"/>
          <cell r="B352"/>
          <cell r="D352"/>
          <cell r="F352"/>
          <cell r="G352"/>
          <cell r="K352"/>
          <cell r="M352"/>
          <cell r="N352"/>
          <cell r="U352"/>
          <cell r="V352" t="str">
            <v>CP</v>
          </cell>
        </row>
        <row r="353">
          <cell r="A353"/>
          <cell r="B353"/>
          <cell r="D353"/>
          <cell r="F353"/>
          <cell r="G353"/>
          <cell r="K353"/>
          <cell r="M353"/>
          <cell r="N353"/>
          <cell r="U353"/>
          <cell r="V353" t="str">
            <v>CP</v>
          </cell>
        </row>
        <row r="354">
          <cell r="A354"/>
          <cell r="B354"/>
          <cell r="D354"/>
          <cell r="F354"/>
          <cell r="G354"/>
          <cell r="K354"/>
          <cell r="M354"/>
          <cell r="N354"/>
          <cell r="U354"/>
          <cell r="V354" t="str">
            <v>CP</v>
          </cell>
        </row>
        <row r="355">
          <cell r="A355"/>
          <cell r="B355"/>
          <cell r="D355"/>
          <cell r="F355"/>
          <cell r="G355"/>
          <cell r="K355"/>
          <cell r="M355"/>
          <cell r="N355"/>
          <cell r="U355"/>
          <cell r="V355" t="str">
            <v>CP</v>
          </cell>
        </row>
        <row r="356">
          <cell r="A356"/>
          <cell r="B356"/>
          <cell r="D356"/>
          <cell r="F356"/>
          <cell r="G356"/>
          <cell r="K356"/>
          <cell r="M356"/>
          <cell r="N356"/>
          <cell r="U356"/>
          <cell r="V356" t="str">
            <v>CP</v>
          </cell>
        </row>
        <row r="357">
          <cell r="A357"/>
          <cell r="B357"/>
          <cell r="D357"/>
          <cell r="F357"/>
          <cell r="G357"/>
          <cell r="K357"/>
          <cell r="M357"/>
          <cell r="N357"/>
          <cell r="U357"/>
          <cell r="V357" t="str">
            <v>CP</v>
          </cell>
        </row>
        <row r="358">
          <cell r="A358"/>
          <cell r="B358"/>
          <cell r="D358"/>
          <cell r="F358"/>
          <cell r="G358"/>
          <cell r="K358"/>
          <cell r="M358"/>
          <cell r="N358"/>
          <cell r="U358"/>
          <cell r="V358" t="str">
            <v>CP</v>
          </cell>
        </row>
        <row r="359">
          <cell r="A359"/>
          <cell r="B359"/>
          <cell r="D359"/>
          <cell r="F359"/>
          <cell r="G359"/>
          <cell r="K359"/>
          <cell r="M359"/>
          <cell r="N359"/>
          <cell r="U359"/>
          <cell r="V359" t="str">
            <v>CP</v>
          </cell>
        </row>
        <row r="360">
          <cell r="A360"/>
          <cell r="B360"/>
          <cell r="D360"/>
          <cell r="F360"/>
          <cell r="G360"/>
          <cell r="K360"/>
          <cell r="M360"/>
          <cell r="N360"/>
          <cell r="U360"/>
          <cell r="V360" t="str">
            <v>CP</v>
          </cell>
        </row>
        <row r="361">
          <cell r="A361"/>
          <cell r="B361"/>
          <cell r="D361"/>
          <cell r="F361"/>
          <cell r="G361"/>
          <cell r="K361"/>
          <cell r="M361"/>
          <cell r="N361"/>
          <cell r="U361"/>
          <cell r="V361" t="str">
            <v>CP</v>
          </cell>
        </row>
        <row r="362">
          <cell r="A362"/>
          <cell r="B362"/>
          <cell r="D362"/>
          <cell r="F362"/>
          <cell r="G362"/>
          <cell r="K362"/>
          <cell r="M362"/>
          <cell r="N362"/>
          <cell r="U362"/>
          <cell r="V362" t="str">
            <v>CP</v>
          </cell>
        </row>
        <row r="363">
          <cell r="A363"/>
          <cell r="B363"/>
          <cell r="D363"/>
          <cell r="F363"/>
          <cell r="G363"/>
          <cell r="K363"/>
          <cell r="M363"/>
          <cell r="N363"/>
          <cell r="U363"/>
          <cell r="V363" t="str">
            <v>CP</v>
          </cell>
        </row>
        <row r="364">
          <cell r="A364"/>
          <cell r="B364"/>
          <cell r="D364"/>
          <cell r="F364"/>
          <cell r="G364"/>
          <cell r="K364"/>
          <cell r="M364"/>
          <cell r="N364"/>
          <cell r="U364"/>
          <cell r="V364" t="str">
            <v>CP</v>
          </cell>
        </row>
        <row r="365">
          <cell r="A365"/>
          <cell r="B365"/>
          <cell r="D365"/>
          <cell r="F365"/>
          <cell r="G365"/>
          <cell r="K365"/>
          <cell r="M365"/>
          <cell r="N365"/>
          <cell r="U365"/>
          <cell r="V365" t="str">
            <v>CP</v>
          </cell>
        </row>
        <row r="366">
          <cell r="A366"/>
          <cell r="B366"/>
          <cell r="D366"/>
          <cell r="F366"/>
          <cell r="G366"/>
          <cell r="K366"/>
          <cell r="M366"/>
          <cell r="N366"/>
          <cell r="U366"/>
          <cell r="V366" t="str">
            <v>CP</v>
          </cell>
        </row>
        <row r="367">
          <cell r="A367"/>
          <cell r="B367"/>
          <cell r="D367"/>
          <cell r="F367"/>
          <cell r="G367"/>
          <cell r="K367"/>
          <cell r="M367"/>
          <cell r="N367"/>
          <cell r="U367"/>
          <cell r="V367" t="str">
            <v>CP</v>
          </cell>
        </row>
        <row r="368">
          <cell r="A368"/>
          <cell r="B368"/>
          <cell r="D368"/>
          <cell r="F368"/>
          <cell r="G368"/>
          <cell r="K368"/>
          <cell r="M368"/>
          <cell r="N368"/>
          <cell r="U368"/>
          <cell r="V368" t="str">
            <v>CP</v>
          </cell>
        </row>
        <row r="369">
          <cell r="A369"/>
          <cell r="B369"/>
          <cell r="D369"/>
          <cell r="F369"/>
          <cell r="G369"/>
          <cell r="K369"/>
          <cell r="M369"/>
          <cell r="N369"/>
          <cell r="U369"/>
          <cell r="V369" t="str">
            <v>CP</v>
          </cell>
        </row>
        <row r="370">
          <cell r="A370"/>
          <cell r="B370"/>
          <cell r="D370"/>
          <cell r="F370"/>
          <cell r="G370"/>
          <cell r="K370"/>
          <cell r="M370"/>
          <cell r="N370"/>
          <cell r="U370"/>
          <cell r="V370" t="str">
            <v>CP</v>
          </cell>
        </row>
        <row r="371">
          <cell r="A371"/>
          <cell r="B371"/>
          <cell r="D371"/>
          <cell r="F371"/>
          <cell r="G371"/>
          <cell r="K371"/>
          <cell r="M371"/>
          <cell r="N371"/>
          <cell r="U371"/>
          <cell r="V371" t="str">
            <v>CP</v>
          </cell>
        </row>
        <row r="372">
          <cell r="A372"/>
          <cell r="B372"/>
          <cell r="D372"/>
          <cell r="F372"/>
          <cell r="G372"/>
          <cell r="K372"/>
          <cell r="M372"/>
          <cell r="N372"/>
          <cell r="U372"/>
          <cell r="V372" t="str">
            <v>CP</v>
          </cell>
        </row>
        <row r="373">
          <cell r="A373"/>
          <cell r="B373"/>
          <cell r="D373"/>
          <cell r="F373"/>
          <cell r="G373"/>
          <cell r="K373"/>
          <cell r="M373"/>
          <cell r="N373"/>
          <cell r="U373"/>
          <cell r="V373" t="str">
            <v>CP</v>
          </cell>
        </row>
        <row r="374">
          <cell r="A374"/>
          <cell r="B374"/>
          <cell r="D374"/>
          <cell r="F374"/>
          <cell r="G374"/>
          <cell r="K374"/>
          <cell r="M374"/>
          <cell r="N374"/>
          <cell r="U374"/>
          <cell r="V374" t="str">
            <v>CP</v>
          </cell>
        </row>
        <row r="375">
          <cell r="A375"/>
          <cell r="B375"/>
          <cell r="D375"/>
          <cell r="F375"/>
          <cell r="G375"/>
          <cell r="K375"/>
          <cell r="M375"/>
          <cell r="N375"/>
          <cell r="U375"/>
          <cell r="V375" t="str">
            <v>CP</v>
          </cell>
        </row>
        <row r="376">
          <cell r="A376"/>
          <cell r="B376"/>
          <cell r="D376"/>
          <cell r="F376"/>
          <cell r="G376"/>
          <cell r="K376"/>
          <cell r="M376"/>
          <cell r="N376"/>
          <cell r="U376"/>
          <cell r="V376" t="str">
            <v>CP</v>
          </cell>
        </row>
        <row r="377">
          <cell r="A377"/>
          <cell r="B377"/>
          <cell r="D377"/>
          <cell r="F377"/>
          <cell r="G377"/>
          <cell r="K377"/>
          <cell r="M377"/>
          <cell r="N377"/>
          <cell r="U377"/>
          <cell r="V377" t="str">
            <v>CP</v>
          </cell>
        </row>
        <row r="378">
          <cell r="A378"/>
          <cell r="B378"/>
          <cell r="D378"/>
          <cell r="F378"/>
          <cell r="G378"/>
          <cell r="K378"/>
          <cell r="M378"/>
          <cell r="N378"/>
          <cell r="U378"/>
          <cell r="V378" t="str">
            <v>CP</v>
          </cell>
        </row>
        <row r="379">
          <cell r="A379"/>
          <cell r="B379"/>
          <cell r="D379"/>
          <cell r="F379"/>
          <cell r="G379"/>
          <cell r="K379"/>
          <cell r="M379"/>
          <cell r="N379"/>
          <cell r="U379"/>
          <cell r="V379" t="str">
            <v>CP</v>
          </cell>
        </row>
        <row r="380">
          <cell r="A380"/>
          <cell r="B380"/>
          <cell r="D380"/>
          <cell r="F380"/>
          <cell r="G380"/>
          <cell r="K380"/>
          <cell r="M380"/>
          <cell r="N380"/>
          <cell r="U380"/>
          <cell r="V380" t="str">
            <v>CP</v>
          </cell>
        </row>
        <row r="381">
          <cell r="A381"/>
          <cell r="B381"/>
          <cell r="D381"/>
          <cell r="F381"/>
          <cell r="G381"/>
          <cell r="K381"/>
          <cell r="M381"/>
          <cell r="N381"/>
          <cell r="U381"/>
          <cell r="V381" t="str">
            <v>CP</v>
          </cell>
        </row>
        <row r="382">
          <cell r="A382"/>
          <cell r="B382"/>
          <cell r="D382"/>
          <cell r="F382"/>
          <cell r="G382"/>
          <cell r="K382"/>
          <cell r="M382"/>
          <cell r="N382"/>
          <cell r="U382"/>
          <cell r="V382" t="str">
            <v>CP</v>
          </cell>
        </row>
        <row r="383">
          <cell r="A383"/>
          <cell r="B383"/>
          <cell r="D383"/>
          <cell r="F383"/>
          <cell r="G383"/>
          <cell r="K383"/>
          <cell r="M383"/>
          <cell r="N383"/>
          <cell r="U383"/>
          <cell r="V383" t="str">
            <v>CP</v>
          </cell>
        </row>
        <row r="384">
          <cell r="A384"/>
          <cell r="B384"/>
          <cell r="D384"/>
          <cell r="F384"/>
          <cell r="G384"/>
          <cell r="K384"/>
          <cell r="M384"/>
          <cell r="N384"/>
          <cell r="U384"/>
          <cell r="V384" t="str">
            <v>CP</v>
          </cell>
        </row>
        <row r="385">
          <cell r="A385"/>
          <cell r="B385"/>
          <cell r="D385"/>
          <cell r="F385"/>
          <cell r="G385"/>
          <cell r="K385"/>
          <cell r="M385"/>
          <cell r="N385"/>
          <cell r="U385"/>
          <cell r="V385" t="str">
            <v>CP</v>
          </cell>
        </row>
        <row r="386">
          <cell r="A386"/>
          <cell r="B386"/>
          <cell r="D386"/>
          <cell r="F386"/>
          <cell r="G386"/>
          <cell r="K386"/>
          <cell r="M386"/>
          <cell r="N386"/>
          <cell r="U386"/>
          <cell r="V386" t="str">
            <v>CP</v>
          </cell>
        </row>
        <row r="387">
          <cell r="A387"/>
          <cell r="B387"/>
          <cell r="D387"/>
          <cell r="F387"/>
          <cell r="G387"/>
          <cell r="K387"/>
          <cell r="M387"/>
          <cell r="N387"/>
          <cell r="U387"/>
          <cell r="V387" t="str">
            <v>CP</v>
          </cell>
        </row>
        <row r="388">
          <cell r="A388"/>
          <cell r="B388"/>
          <cell r="D388"/>
          <cell r="F388"/>
          <cell r="G388"/>
          <cell r="K388"/>
          <cell r="M388"/>
          <cell r="N388"/>
          <cell r="U388"/>
          <cell r="V388" t="str">
            <v>CP</v>
          </cell>
        </row>
        <row r="389">
          <cell r="A389"/>
          <cell r="B389"/>
          <cell r="D389"/>
          <cell r="F389"/>
          <cell r="G389"/>
          <cell r="K389"/>
          <cell r="M389"/>
          <cell r="N389"/>
          <cell r="U389"/>
          <cell r="V389" t="str">
            <v>CP</v>
          </cell>
        </row>
        <row r="390">
          <cell r="A390"/>
          <cell r="B390"/>
          <cell r="D390"/>
          <cell r="F390"/>
          <cell r="G390"/>
          <cell r="K390"/>
          <cell r="M390"/>
          <cell r="N390"/>
          <cell r="U390"/>
          <cell r="V390" t="str">
            <v>CP</v>
          </cell>
        </row>
        <row r="391">
          <cell r="A391"/>
          <cell r="B391"/>
          <cell r="D391"/>
          <cell r="F391"/>
          <cell r="G391"/>
          <cell r="K391"/>
          <cell r="M391"/>
          <cell r="N391"/>
          <cell r="U391"/>
          <cell r="V391" t="str">
            <v>CP</v>
          </cell>
        </row>
        <row r="392">
          <cell r="A392"/>
          <cell r="B392"/>
          <cell r="D392"/>
          <cell r="F392"/>
          <cell r="G392"/>
          <cell r="K392"/>
          <cell r="M392"/>
          <cell r="N392"/>
          <cell r="U392"/>
          <cell r="V392" t="str">
            <v>CP</v>
          </cell>
        </row>
        <row r="393">
          <cell r="A393"/>
          <cell r="B393"/>
          <cell r="D393"/>
          <cell r="F393"/>
          <cell r="G393"/>
          <cell r="K393"/>
          <cell r="M393"/>
          <cell r="N393"/>
          <cell r="U393"/>
          <cell r="V393" t="str">
            <v>CP</v>
          </cell>
        </row>
        <row r="394">
          <cell r="A394"/>
          <cell r="B394"/>
          <cell r="D394"/>
          <cell r="F394"/>
          <cell r="G394"/>
          <cell r="K394"/>
          <cell r="M394"/>
          <cell r="N394"/>
          <cell r="U394"/>
          <cell r="V394" t="str">
            <v>CP</v>
          </cell>
        </row>
        <row r="395">
          <cell r="A395"/>
          <cell r="B395"/>
          <cell r="D395"/>
          <cell r="F395"/>
          <cell r="G395"/>
          <cell r="K395"/>
          <cell r="M395"/>
          <cell r="N395"/>
          <cell r="U395"/>
          <cell r="V395" t="str">
            <v>CP</v>
          </cell>
        </row>
        <row r="396">
          <cell r="A396"/>
          <cell r="B396"/>
          <cell r="D396"/>
          <cell r="F396"/>
          <cell r="G396"/>
          <cell r="K396"/>
          <cell r="M396"/>
          <cell r="N396"/>
          <cell r="U396"/>
          <cell r="V396" t="str">
            <v>CP</v>
          </cell>
        </row>
        <row r="397">
          <cell r="A397"/>
          <cell r="B397"/>
          <cell r="D397"/>
          <cell r="F397"/>
          <cell r="G397"/>
          <cell r="K397"/>
          <cell r="M397"/>
          <cell r="N397"/>
          <cell r="U397"/>
          <cell r="V397" t="str">
            <v>CP</v>
          </cell>
        </row>
        <row r="398">
          <cell r="A398"/>
          <cell r="B398"/>
          <cell r="D398"/>
          <cell r="F398"/>
          <cell r="G398"/>
          <cell r="K398"/>
          <cell r="M398"/>
          <cell r="N398"/>
          <cell r="U398"/>
          <cell r="V398" t="str">
            <v>CP</v>
          </cell>
        </row>
        <row r="399">
          <cell r="A399"/>
          <cell r="B399"/>
          <cell r="D399"/>
          <cell r="F399"/>
          <cell r="G399"/>
          <cell r="K399"/>
          <cell r="M399"/>
          <cell r="N399"/>
          <cell r="U399"/>
          <cell r="V399" t="str">
            <v>CP</v>
          </cell>
        </row>
        <row r="400">
          <cell r="A400"/>
          <cell r="B400"/>
          <cell r="D400"/>
          <cell r="F400"/>
          <cell r="G400"/>
          <cell r="K400"/>
          <cell r="M400"/>
          <cell r="N400"/>
          <cell r="U400"/>
          <cell r="V400" t="str">
            <v>CP</v>
          </cell>
        </row>
        <row r="401">
          <cell r="A401"/>
          <cell r="B401"/>
          <cell r="D401"/>
          <cell r="F401"/>
          <cell r="G401"/>
          <cell r="K401"/>
          <cell r="M401"/>
          <cell r="N401"/>
          <cell r="U401"/>
          <cell r="V401" t="str">
            <v>CP</v>
          </cell>
        </row>
        <row r="402">
          <cell r="A402"/>
          <cell r="B402"/>
          <cell r="D402"/>
          <cell r="F402"/>
          <cell r="G402"/>
          <cell r="K402"/>
          <cell r="M402"/>
          <cell r="N402"/>
          <cell r="U402"/>
          <cell r="V402" t="str">
            <v>CP</v>
          </cell>
        </row>
        <row r="403">
          <cell r="A403"/>
          <cell r="B403"/>
          <cell r="D403"/>
          <cell r="F403"/>
          <cell r="G403"/>
          <cell r="K403"/>
          <cell r="M403"/>
          <cell r="N403"/>
          <cell r="U403"/>
          <cell r="V403" t="str">
            <v>CP</v>
          </cell>
        </row>
        <row r="404">
          <cell r="A404"/>
          <cell r="B404"/>
          <cell r="D404"/>
          <cell r="F404"/>
          <cell r="G404"/>
          <cell r="K404"/>
          <cell r="M404"/>
          <cell r="N404"/>
          <cell r="U404"/>
          <cell r="V404" t="str">
            <v>CP</v>
          </cell>
        </row>
        <row r="405">
          <cell r="A405"/>
          <cell r="B405"/>
          <cell r="D405"/>
          <cell r="F405"/>
          <cell r="G405"/>
          <cell r="K405"/>
          <cell r="M405"/>
          <cell r="N405"/>
          <cell r="U405"/>
          <cell r="V405" t="str">
            <v>CP</v>
          </cell>
        </row>
        <row r="406">
          <cell r="A406"/>
          <cell r="B406"/>
          <cell r="D406"/>
          <cell r="F406"/>
          <cell r="G406"/>
          <cell r="K406"/>
          <cell r="M406"/>
          <cell r="N406"/>
          <cell r="U406"/>
          <cell r="V406" t="str">
            <v>CP</v>
          </cell>
        </row>
        <row r="407">
          <cell r="A407"/>
          <cell r="B407"/>
          <cell r="D407"/>
          <cell r="F407"/>
          <cell r="G407"/>
          <cell r="K407"/>
          <cell r="M407"/>
          <cell r="N407"/>
          <cell r="U407"/>
          <cell r="V407" t="str">
            <v>CP</v>
          </cell>
        </row>
        <row r="408">
          <cell r="A408"/>
          <cell r="B408"/>
          <cell r="D408"/>
          <cell r="F408"/>
          <cell r="G408"/>
          <cell r="K408"/>
          <cell r="M408"/>
          <cell r="N408"/>
          <cell r="U408"/>
          <cell r="V408" t="str">
            <v>CP</v>
          </cell>
        </row>
        <row r="409">
          <cell r="A409"/>
          <cell r="B409"/>
          <cell r="D409"/>
          <cell r="F409"/>
          <cell r="G409"/>
          <cell r="K409"/>
          <cell r="M409"/>
          <cell r="N409"/>
          <cell r="U409"/>
          <cell r="V409" t="str">
            <v>CP</v>
          </cell>
        </row>
        <row r="410">
          <cell r="A410"/>
          <cell r="B410"/>
          <cell r="D410"/>
          <cell r="F410"/>
          <cell r="G410"/>
          <cell r="K410"/>
          <cell r="M410"/>
          <cell r="N410"/>
          <cell r="U410"/>
          <cell r="V410" t="str">
            <v>CP</v>
          </cell>
        </row>
        <row r="411">
          <cell r="A411"/>
          <cell r="B411"/>
          <cell r="D411"/>
          <cell r="F411"/>
          <cell r="G411"/>
          <cell r="K411"/>
          <cell r="M411"/>
          <cell r="N411"/>
          <cell r="U411"/>
          <cell r="V411" t="str">
            <v>CP</v>
          </cell>
        </row>
        <row r="412">
          <cell r="A412"/>
          <cell r="B412"/>
          <cell r="D412"/>
          <cell r="F412"/>
          <cell r="G412"/>
          <cell r="K412"/>
          <cell r="M412"/>
          <cell r="N412"/>
          <cell r="U412"/>
          <cell r="V412" t="str">
            <v>CP</v>
          </cell>
        </row>
        <row r="413">
          <cell r="A413"/>
          <cell r="B413"/>
          <cell r="D413"/>
          <cell r="F413"/>
          <cell r="G413"/>
          <cell r="K413"/>
          <cell r="M413"/>
          <cell r="N413"/>
          <cell r="U413"/>
          <cell r="V413" t="str">
            <v>CP</v>
          </cell>
        </row>
        <row r="414">
          <cell r="A414"/>
          <cell r="B414"/>
          <cell r="D414"/>
          <cell r="F414"/>
          <cell r="G414"/>
          <cell r="K414"/>
          <cell r="M414"/>
          <cell r="N414"/>
          <cell r="U414"/>
          <cell r="V414" t="str">
            <v>CP</v>
          </cell>
        </row>
        <row r="415">
          <cell r="A415"/>
          <cell r="B415"/>
          <cell r="D415"/>
          <cell r="F415"/>
          <cell r="G415"/>
          <cell r="K415"/>
          <cell r="M415"/>
          <cell r="N415"/>
          <cell r="U415"/>
          <cell r="V415" t="str">
            <v>CP</v>
          </cell>
        </row>
        <row r="416">
          <cell r="A416"/>
          <cell r="B416"/>
          <cell r="D416"/>
          <cell r="F416"/>
          <cell r="G416"/>
          <cell r="K416"/>
          <cell r="M416"/>
          <cell r="N416"/>
          <cell r="U416"/>
          <cell r="V416" t="str">
            <v>CP</v>
          </cell>
        </row>
        <row r="417">
          <cell r="A417"/>
          <cell r="B417"/>
          <cell r="D417"/>
          <cell r="F417"/>
          <cell r="G417"/>
          <cell r="K417"/>
          <cell r="M417"/>
          <cell r="N417"/>
          <cell r="U417"/>
          <cell r="V417" t="str">
            <v>CP</v>
          </cell>
        </row>
        <row r="418">
          <cell r="A418"/>
          <cell r="B418"/>
          <cell r="D418"/>
          <cell r="F418"/>
          <cell r="G418"/>
          <cell r="K418"/>
          <cell r="M418"/>
          <cell r="N418"/>
          <cell r="U418"/>
          <cell r="V418" t="str">
            <v>CP</v>
          </cell>
        </row>
        <row r="419">
          <cell r="A419"/>
          <cell r="B419"/>
          <cell r="D419"/>
          <cell r="F419"/>
          <cell r="G419"/>
          <cell r="K419"/>
          <cell r="M419"/>
          <cell r="N419"/>
          <cell r="U419"/>
          <cell r="V419" t="str">
            <v>CP</v>
          </cell>
        </row>
        <row r="420">
          <cell r="A420"/>
          <cell r="B420"/>
          <cell r="D420"/>
          <cell r="F420"/>
          <cell r="G420"/>
          <cell r="K420"/>
          <cell r="M420"/>
          <cell r="N420"/>
          <cell r="U420"/>
          <cell r="V420" t="str">
            <v>CP</v>
          </cell>
        </row>
        <row r="421">
          <cell r="A421"/>
          <cell r="B421"/>
          <cell r="D421"/>
          <cell r="F421"/>
          <cell r="G421"/>
          <cell r="K421"/>
          <cell r="M421"/>
          <cell r="N421"/>
          <cell r="U421"/>
          <cell r="V421" t="str">
            <v>CP</v>
          </cell>
        </row>
        <row r="422">
          <cell r="A422"/>
          <cell r="B422"/>
          <cell r="D422"/>
          <cell r="F422"/>
          <cell r="G422"/>
          <cell r="K422"/>
          <cell r="M422"/>
          <cell r="N422"/>
          <cell r="U422"/>
          <cell r="V422" t="str">
            <v>CP</v>
          </cell>
        </row>
        <row r="423">
          <cell r="A423"/>
          <cell r="B423"/>
          <cell r="D423"/>
          <cell r="F423"/>
          <cell r="G423"/>
          <cell r="K423"/>
          <cell r="M423"/>
          <cell r="N423"/>
          <cell r="U423"/>
          <cell r="V423" t="str">
            <v>CP</v>
          </cell>
        </row>
        <row r="424">
          <cell r="A424"/>
          <cell r="B424"/>
          <cell r="D424"/>
          <cell r="F424"/>
          <cell r="G424"/>
          <cell r="K424"/>
          <cell r="M424"/>
          <cell r="N424"/>
          <cell r="U424"/>
          <cell r="V424" t="str">
            <v>CP</v>
          </cell>
        </row>
        <row r="425">
          <cell r="A425"/>
          <cell r="B425"/>
          <cell r="D425"/>
          <cell r="F425"/>
          <cell r="G425"/>
          <cell r="K425"/>
          <cell r="M425"/>
          <cell r="N425"/>
          <cell r="U425"/>
          <cell r="V425" t="str">
            <v>CP</v>
          </cell>
        </row>
        <row r="426">
          <cell r="A426"/>
          <cell r="B426"/>
          <cell r="D426"/>
          <cell r="F426"/>
          <cell r="G426"/>
          <cell r="K426"/>
          <cell r="M426"/>
          <cell r="N426"/>
          <cell r="U426"/>
          <cell r="V426" t="str">
            <v>CP</v>
          </cell>
        </row>
        <row r="427">
          <cell r="A427"/>
          <cell r="B427"/>
          <cell r="D427"/>
          <cell r="F427"/>
          <cell r="G427"/>
          <cell r="K427"/>
          <cell r="M427"/>
          <cell r="N427"/>
          <cell r="U427"/>
          <cell r="V427" t="str">
            <v>CP</v>
          </cell>
        </row>
        <row r="428">
          <cell r="A428"/>
          <cell r="B428"/>
          <cell r="D428"/>
          <cell r="F428"/>
          <cell r="G428"/>
          <cell r="K428"/>
          <cell r="M428"/>
          <cell r="N428"/>
          <cell r="U428"/>
          <cell r="V428" t="str">
            <v>CP</v>
          </cell>
        </row>
        <row r="429">
          <cell r="A429"/>
          <cell r="B429"/>
          <cell r="D429"/>
          <cell r="F429"/>
          <cell r="G429"/>
          <cell r="K429"/>
          <cell r="M429"/>
          <cell r="N429"/>
          <cell r="U429"/>
          <cell r="V429" t="str">
            <v>CP</v>
          </cell>
        </row>
        <row r="430">
          <cell r="A430"/>
          <cell r="B430"/>
          <cell r="D430"/>
          <cell r="F430"/>
          <cell r="G430"/>
          <cell r="K430"/>
          <cell r="M430"/>
          <cell r="N430"/>
          <cell r="U430"/>
          <cell r="V430" t="str">
            <v>CP</v>
          </cell>
        </row>
        <row r="431">
          <cell r="A431"/>
          <cell r="B431"/>
          <cell r="D431"/>
          <cell r="F431"/>
          <cell r="G431"/>
          <cell r="K431"/>
          <cell r="M431"/>
          <cell r="N431"/>
          <cell r="U431"/>
          <cell r="V431" t="str">
            <v>CP</v>
          </cell>
        </row>
        <row r="432">
          <cell r="A432"/>
          <cell r="B432"/>
          <cell r="D432"/>
          <cell r="F432"/>
          <cell r="G432"/>
          <cell r="K432"/>
          <cell r="M432"/>
          <cell r="N432"/>
          <cell r="U432"/>
          <cell r="V432" t="str">
            <v>CP</v>
          </cell>
        </row>
        <row r="433">
          <cell r="A433"/>
          <cell r="B433"/>
          <cell r="D433"/>
          <cell r="F433"/>
          <cell r="G433"/>
          <cell r="K433"/>
          <cell r="M433"/>
          <cell r="N433"/>
          <cell r="U433"/>
          <cell r="V433" t="str">
            <v>CP</v>
          </cell>
        </row>
        <row r="434">
          <cell r="A434"/>
          <cell r="B434"/>
          <cell r="D434"/>
          <cell r="F434"/>
          <cell r="G434"/>
          <cell r="K434"/>
          <cell r="M434"/>
          <cell r="N434"/>
          <cell r="U434"/>
          <cell r="V434" t="str">
            <v>CP</v>
          </cell>
        </row>
        <row r="435">
          <cell r="A435"/>
          <cell r="B435"/>
          <cell r="D435"/>
          <cell r="F435"/>
          <cell r="G435"/>
          <cell r="K435"/>
          <cell r="M435"/>
          <cell r="N435"/>
          <cell r="U435"/>
          <cell r="V435" t="str">
            <v>CP</v>
          </cell>
        </row>
        <row r="436">
          <cell r="A436"/>
          <cell r="B436"/>
          <cell r="D436"/>
          <cell r="F436"/>
          <cell r="G436"/>
          <cell r="K436"/>
          <cell r="M436"/>
          <cell r="N436"/>
          <cell r="U436"/>
          <cell r="V436" t="str">
            <v>CP</v>
          </cell>
        </row>
        <row r="437">
          <cell r="A437"/>
          <cell r="B437"/>
          <cell r="D437"/>
          <cell r="F437"/>
          <cell r="G437"/>
          <cell r="K437"/>
          <cell r="M437"/>
          <cell r="N437"/>
          <cell r="U437"/>
          <cell r="V437" t="str">
            <v>CP</v>
          </cell>
        </row>
        <row r="438">
          <cell r="A438"/>
          <cell r="B438"/>
          <cell r="D438"/>
          <cell r="F438"/>
          <cell r="G438"/>
          <cell r="K438"/>
          <cell r="M438"/>
          <cell r="N438"/>
          <cell r="U438"/>
          <cell r="V438" t="str">
            <v>CP</v>
          </cell>
        </row>
        <row r="439">
          <cell r="A439"/>
          <cell r="B439"/>
          <cell r="D439"/>
          <cell r="F439"/>
          <cell r="G439"/>
          <cell r="K439"/>
          <cell r="M439"/>
          <cell r="N439"/>
          <cell r="U439"/>
          <cell r="V439" t="str">
            <v>CP</v>
          </cell>
        </row>
        <row r="440">
          <cell r="A440"/>
          <cell r="B440"/>
          <cell r="D440"/>
          <cell r="F440"/>
          <cell r="G440"/>
          <cell r="K440"/>
          <cell r="M440"/>
          <cell r="N440"/>
          <cell r="U440"/>
          <cell r="V440" t="str">
            <v>CP</v>
          </cell>
        </row>
        <row r="441">
          <cell r="A441"/>
          <cell r="B441"/>
          <cell r="D441"/>
          <cell r="F441"/>
          <cell r="G441"/>
          <cell r="K441"/>
          <cell r="M441"/>
          <cell r="N441"/>
          <cell r="U441"/>
          <cell r="V441" t="str">
            <v>CP</v>
          </cell>
        </row>
        <row r="442">
          <cell r="A442"/>
          <cell r="B442"/>
          <cell r="D442"/>
          <cell r="F442"/>
          <cell r="G442"/>
          <cell r="K442"/>
          <cell r="M442"/>
          <cell r="N442"/>
          <cell r="U442"/>
          <cell r="V442" t="str">
            <v>CP</v>
          </cell>
        </row>
        <row r="443">
          <cell r="A443"/>
          <cell r="B443"/>
          <cell r="D443"/>
          <cell r="F443"/>
          <cell r="G443"/>
          <cell r="K443"/>
          <cell r="M443"/>
          <cell r="N443"/>
          <cell r="U443"/>
          <cell r="V443" t="str">
            <v>CP</v>
          </cell>
        </row>
        <row r="444">
          <cell r="A444"/>
          <cell r="B444"/>
          <cell r="D444"/>
          <cell r="F444"/>
          <cell r="G444"/>
          <cell r="K444"/>
          <cell r="M444"/>
          <cell r="N444"/>
          <cell r="U444"/>
          <cell r="V444" t="str">
            <v>CP</v>
          </cell>
        </row>
        <row r="445">
          <cell r="A445"/>
          <cell r="B445"/>
          <cell r="D445"/>
          <cell r="F445"/>
          <cell r="G445"/>
          <cell r="K445"/>
          <cell r="M445"/>
          <cell r="N445"/>
          <cell r="U445"/>
          <cell r="V445" t="str">
            <v>CP</v>
          </cell>
        </row>
        <row r="446">
          <cell r="A446"/>
          <cell r="B446"/>
          <cell r="D446"/>
          <cell r="F446"/>
          <cell r="G446"/>
          <cell r="K446"/>
          <cell r="M446"/>
          <cell r="N446"/>
          <cell r="U446"/>
          <cell r="V446" t="str">
            <v>CP</v>
          </cell>
        </row>
        <row r="447">
          <cell r="A447"/>
          <cell r="B447"/>
          <cell r="D447"/>
          <cell r="F447"/>
          <cell r="G447"/>
          <cell r="K447"/>
          <cell r="M447"/>
          <cell r="N447"/>
          <cell r="U447"/>
          <cell r="V447" t="str">
            <v>CP</v>
          </cell>
        </row>
        <row r="448">
          <cell r="A448"/>
          <cell r="B448"/>
          <cell r="D448"/>
          <cell r="F448"/>
          <cell r="G448"/>
          <cell r="K448"/>
          <cell r="M448"/>
          <cell r="N448"/>
          <cell r="U448"/>
          <cell r="V448" t="str">
            <v>CP</v>
          </cell>
        </row>
        <row r="449">
          <cell r="A449"/>
          <cell r="B449"/>
          <cell r="D449"/>
          <cell r="F449"/>
          <cell r="G449"/>
          <cell r="K449"/>
          <cell r="M449"/>
          <cell r="N449"/>
          <cell r="U449"/>
          <cell r="V449" t="str">
            <v>CP</v>
          </cell>
        </row>
        <row r="450">
          <cell r="A450"/>
          <cell r="B450"/>
          <cell r="D450"/>
          <cell r="F450"/>
          <cell r="G450"/>
          <cell r="K450"/>
          <cell r="M450"/>
          <cell r="N450"/>
          <cell r="U450"/>
          <cell r="V450" t="str">
            <v>CP</v>
          </cell>
        </row>
        <row r="451">
          <cell r="A451"/>
          <cell r="B451"/>
          <cell r="D451"/>
          <cell r="F451"/>
          <cell r="G451"/>
          <cell r="K451"/>
          <cell r="M451"/>
          <cell r="N451"/>
          <cell r="U451"/>
          <cell r="V451" t="str">
            <v>CP</v>
          </cell>
        </row>
        <row r="452">
          <cell r="A452"/>
          <cell r="B452"/>
          <cell r="D452"/>
          <cell r="F452"/>
          <cell r="G452"/>
          <cell r="K452"/>
          <cell r="M452"/>
          <cell r="N452"/>
          <cell r="U452"/>
          <cell r="V452" t="str">
            <v>CP</v>
          </cell>
        </row>
        <row r="453">
          <cell r="A453"/>
          <cell r="B453"/>
          <cell r="D453"/>
          <cell r="F453"/>
          <cell r="G453"/>
          <cell r="K453"/>
          <cell r="M453"/>
          <cell r="N453"/>
          <cell r="U453"/>
          <cell r="V453" t="str">
            <v>CP</v>
          </cell>
        </row>
        <row r="454">
          <cell r="A454"/>
          <cell r="B454"/>
          <cell r="D454"/>
          <cell r="F454"/>
          <cell r="G454"/>
          <cell r="K454"/>
          <cell r="M454"/>
          <cell r="N454"/>
          <cell r="U454"/>
          <cell r="V454" t="str">
            <v>CP</v>
          </cell>
        </row>
        <row r="455">
          <cell r="A455"/>
          <cell r="B455"/>
          <cell r="D455"/>
          <cell r="F455"/>
          <cell r="G455"/>
          <cell r="K455"/>
          <cell r="M455"/>
          <cell r="N455"/>
          <cell r="U455"/>
          <cell r="V455" t="str">
            <v>CP</v>
          </cell>
        </row>
        <row r="456">
          <cell r="A456"/>
          <cell r="B456"/>
          <cell r="D456"/>
          <cell r="F456"/>
          <cell r="G456"/>
          <cell r="K456"/>
          <cell r="M456"/>
          <cell r="N456"/>
          <cell r="U456"/>
          <cell r="V456" t="str">
            <v>CP</v>
          </cell>
        </row>
        <row r="457">
          <cell r="A457"/>
          <cell r="B457"/>
          <cell r="D457"/>
          <cell r="F457"/>
          <cell r="G457"/>
          <cell r="K457"/>
          <cell r="M457"/>
          <cell r="N457"/>
          <cell r="U457"/>
          <cell r="V457" t="str">
            <v>CP</v>
          </cell>
        </row>
        <row r="458">
          <cell r="A458"/>
          <cell r="B458"/>
          <cell r="D458"/>
          <cell r="F458"/>
          <cell r="G458"/>
          <cell r="K458"/>
          <cell r="M458"/>
          <cell r="N458"/>
          <cell r="U458"/>
          <cell r="V458" t="str">
            <v>CP</v>
          </cell>
        </row>
        <row r="459">
          <cell r="A459"/>
          <cell r="B459"/>
          <cell r="D459"/>
          <cell r="F459"/>
          <cell r="G459"/>
          <cell r="K459"/>
          <cell r="M459"/>
          <cell r="N459"/>
          <cell r="U459"/>
          <cell r="V459" t="str">
            <v>CP</v>
          </cell>
        </row>
        <row r="460">
          <cell r="A460"/>
          <cell r="B460"/>
          <cell r="D460"/>
          <cell r="F460"/>
          <cell r="G460"/>
          <cell r="K460"/>
          <cell r="M460"/>
          <cell r="N460"/>
          <cell r="U460"/>
          <cell r="V460" t="str">
            <v>CP</v>
          </cell>
        </row>
        <row r="461">
          <cell r="A461"/>
          <cell r="B461"/>
          <cell r="D461"/>
          <cell r="F461"/>
          <cell r="G461"/>
          <cell r="K461"/>
          <cell r="M461"/>
          <cell r="N461"/>
          <cell r="U461"/>
          <cell r="V461" t="str">
            <v>CP</v>
          </cell>
        </row>
        <row r="462">
          <cell r="A462"/>
          <cell r="B462"/>
          <cell r="D462"/>
          <cell r="F462"/>
          <cell r="G462"/>
          <cell r="K462"/>
          <cell r="M462"/>
          <cell r="N462"/>
          <cell r="U462"/>
          <cell r="V462" t="str">
            <v>CP</v>
          </cell>
        </row>
        <row r="463">
          <cell r="A463"/>
          <cell r="B463"/>
          <cell r="D463"/>
          <cell r="F463"/>
          <cell r="G463"/>
          <cell r="K463"/>
          <cell r="M463"/>
          <cell r="N463"/>
          <cell r="U463"/>
          <cell r="V463" t="str">
            <v>CP</v>
          </cell>
        </row>
        <row r="464">
          <cell r="A464"/>
          <cell r="B464"/>
          <cell r="D464"/>
          <cell r="F464"/>
          <cell r="G464"/>
          <cell r="K464"/>
          <cell r="M464"/>
          <cell r="N464"/>
          <cell r="U464"/>
          <cell r="V464" t="str">
            <v>CP</v>
          </cell>
        </row>
        <row r="465">
          <cell r="A465"/>
          <cell r="B465"/>
          <cell r="D465"/>
          <cell r="F465"/>
          <cell r="G465"/>
          <cell r="K465"/>
          <cell r="M465"/>
          <cell r="N465"/>
          <cell r="U465"/>
          <cell r="V465" t="str">
            <v>CP</v>
          </cell>
        </row>
        <row r="466">
          <cell r="A466"/>
          <cell r="B466"/>
          <cell r="D466"/>
          <cell r="F466"/>
          <cell r="G466"/>
          <cell r="K466"/>
          <cell r="M466"/>
          <cell r="N466"/>
          <cell r="U466"/>
          <cell r="V466" t="str">
            <v>CP</v>
          </cell>
        </row>
        <row r="467">
          <cell r="A467"/>
          <cell r="B467"/>
          <cell r="D467"/>
          <cell r="F467"/>
          <cell r="G467"/>
          <cell r="K467"/>
          <cell r="M467"/>
          <cell r="N467"/>
          <cell r="U467"/>
          <cell r="V467" t="str">
            <v>CP</v>
          </cell>
        </row>
        <row r="468">
          <cell r="A468"/>
          <cell r="B468"/>
          <cell r="D468"/>
          <cell r="F468"/>
          <cell r="G468"/>
          <cell r="K468"/>
          <cell r="M468"/>
          <cell r="N468"/>
          <cell r="U468"/>
          <cell r="V468" t="str">
            <v>CP</v>
          </cell>
        </row>
        <row r="469">
          <cell r="A469"/>
          <cell r="B469"/>
          <cell r="D469"/>
          <cell r="F469"/>
          <cell r="G469"/>
          <cell r="K469"/>
          <cell r="M469"/>
          <cell r="N469"/>
          <cell r="U469"/>
          <cell r="V469" t="str">
            <v>CP</v>
          </cell>
        </row>
        <row r="470">
          <cell r="A470"/>
          <cell r="B470"/>
          <cell r="D470"/>
          <cell r="F470"/>
          <cell r="G470"/>
          <cell r="K470"/>
          <cell r="M470"/>
          <cell r="N470"/>
          <cell r="U470"/>
          <cell r="V470" t="str">
            <v>CP</v>
          </cell>
        </row>
        <row r="471">
          <cell r="A471"/>
          <cell r="B471"/>
          <cell r="D471"/>
          <cell r="F471"/>
          <cell r="G471"/>
          <cell r="K471"/>
          <cell r="M471"/>
          <cell r="N471"/>
          <cell r="U471"/>
          <cell r="V471" t="str">
            <v>CP</v>
          </cell>
        </row>
        <row r="472">
          <cell r="A472"/>
          <cell r="B472"/>
          <cell r="D472"/>
          <cell r="F472"/>
          <cell r="G472"/>
          <cell r="K472"/>
          <cell r="M472"/>
          <cell r="N472"/>
          <cell r="U472"/>
          <cell r="V472" t="str">
            <v>CP</v>
          </cell>
        </row>
        <row r="473">
          <cell r="A473"/>
          <cell r="B473"/>
          <cell r="D473"/>
          <cell r="F473"/>
          <cell r="G473"/>
          <cell r="K473"/>
          <cell r="M473"/>
          <cell r="N473"/>
          <cell r="U473"/>
          <cell r="V473" t="str">
            <v>CP</v>
          </cell>
        </row>
        <row r="474">
          <cell r="A474"/>
          <cell r="B474"/>
          <cell r="D474"/>
          <cell r="F474"/>
          <cell r="G474"/>
          <cell r="K474"/>
          <cell r="M474"/>
          <cell r="N474"/>
          <cell r="U474"/>
          <cell r="V474" t="str">
            <v>CP</v>
          </cell>
        </row>
        <row r="475">
          <cell r="A475"/>
          <cell r="B475"/>
          <cell r="D475"/>
          <cell r="F475"/>
          <cell r="G475"/>
          <cell r="K475"/>
          <cell r="M475"/>
          <cell r="N475"/>
          <cell r="U475"/>
          <cell r="V475" t="str">
            <v>CP</v>
          </cell>
        </row>
        <row r="476">
          <cell r="A476"/>
          <cell r="B476"/>
          <cell r="D476"/>
          <cell r="F476"/>
          <cell r="G476"/>
          <cell r="K476"/>
          <cell r="M476"/>
          <cell r="N476"/>
          <cell r="U476"/>
          <cell r="V476" t="str">
            <v>CP</v>
          </cell>
        </row>
        <row r="477">
          <cell r="A477"/>
          <cell r="B477"/>
          <cell r="D477"/>
          <cell r="F477"/>
          <cell r="G477"/>
          <cell r="K477"/>
          <cell r="M477"/>
          <cell r="N477"/>
          <cell r="U477"/>
          <cell r="V477" t="str">
            <v>CP</v>
          </cell>
        </row>
        <row r="478">
          <cell r="A478"/>
          <cell r="B478"/>
          <cell r="D478"/>
          <cell r="F478"/>
          <cell r="G478"/>
          <cell r="K478"/>
          <cell r="M478"/>
          <cell r="N478"/>
          <cell r="U478"/>
          <cell r="V478" t="str">
            <v>CP</v>
          </cell>
        </row>
        <row r="479">
          <cell r="A479"/>
          <cell r="B479"/>
          <cell r="D479"/>
          <cell r="F479"/>
          <cell r="G479"/>
          <cell r="K479"/>
          <cell r="M479"/>
          <cell r="N479"/>
          <cell r="U479"/>
          <cell r="V479" t="str">
            <v>CP</v>
          </cell>
        </row>
        <row r="480">
          <cell r="A480"/>
          <cell r="B480"/>
          <cell r="D480"/>
          <cell r="F480"/>
          <cell r="G480"/>
          <cell r="K480"/>
          <cell r="M480"/>
          <cell r="N480"/>
          <cell r="U480"/>
          <cell r="V480" t="str">
            <v>CP</v>
          </cell>
        </row>
        <row r="481">
          <cell r="A481"/>
          <cell r="B481"/>
          <cell r="D481"/>
          <cell r="F481"/>
          <cell r="G481"/>
          <cell r="K481"/>
          <cell r="M481"/>
          <cell r="N481"/>
          <cell r="U481"/>
          <cell r="V481" t="str">
            <v>CP</v>
          </cell>
        </row>
        <row r="482">
          <cell r="A482"/>
          <cell r="B482"/>
          <cell r="D482"/>
          <cell r="F482"/>
          <cell r="G482"/>
          <cell r="K482"/>
          <cell r="M482"/>
          <cell r="N482"/>
          <cell r="U482"/>
          <cell r="V482" t="str">
            <v>CP</v>
          </cell>
        </row>
        <row r="483">
          <cell r="A483"/>
          <cell r="B483"/>
          <cell r="D483"/>
          <cell r="F483"/>
          <cell r="G483"/>
          <cell r="K483"/>
          <cell r="M483"/>
          <cell r="N483"/>
          <cell r="U483"/>
          <cell r="V483" t="str">
            <v>CP</v>
          </cell>
        </row>
        <row r="484">
          <cell r="A484"/>
          <cell r="B484"/>
          <cell r="D484"/>
          <cell r="F484"/>
          <cell r="G484"/>
          <cell r="K484"/>
          <cell r="M484"/>
          <cell r="N484"/>
          <cell r="U484"/>
          <cell r="V484" t="str">
            <v>CP</v>
          </cell>
        </row>
        <row r="485">
          <cell r="A485"/>
          <cell r="B485"/>
          <cell r="D485"/>
          <cell r="F485"/>
          <cell r="G485"/>
          <cell r="K485"/>
          <cell r="M485"/>
          <cell r="N485"/>
          <cell r="U485"/>
          <cell r="V485" t="str">
            <v>CP</v>
          </cell>
        </row>
        <row r="486">
          <cell r="A486"/>
          <cell r="B486"/>
          <cell r="D486"/>
          <cell r="F486"/>
          <cell r="G486"/>
          <cell r="K486"/>
          <cell r="M486"/>
          <cell r="N486"/>
          <cell r="U486"/>
          <cell r="V486" t="str">
            <v>CP</v>
          </cell>
        </row>
        <row r="487">
          <cell r="A487"/>
          <cell r="B487"/>
          <cell r="D487"/>
          <cell r="F487"/>
          <cell r="G487"/>
          <cell r="K487"/>
          <cell r="M487"/>
          <cell r="N487"/>
          <cell r="U487"/>
          <cell r="V487" t="str">
            <v>CP</v>
          </cell>
        </row>
        <row r="488">
          <cell r="A488"/>
          <cell r="B488"/>
          <cell r="D488"/>
          <cell r="F488"/>
          <cell r="G488"/>
          <cell r="K488"/>
          <cell r="M488"/>
          <cell r="N488"/>
          <cell r="U488"/>
          <cell r="V488" t="str">
            <v>CP</v>
          </cell>
        </row>
        <row r="489">
          <cell r="A489"/>
          <cell r="B489"/>
          <cell r="D489"/>
          <cell r="F489"/>
          <cell r="G489"/>
          <cell r="K489"/>
          <cell r="M489"/>
          <cell r="N489"/>
          <cell r="U489"/>
          <cell r="V489" t="str">
            <v>CP</v>
          </cell>
        </row>
        <row r="490">
          <cell r="A490"/>
          <cell r="B490"/>
          <cell r="D490"/>
          <cell r="F490"/>
          <cell r="G490"/>
          <cell r="K490"/>
          <cell r="M490"/>
          <cell r="N490"/>
          <cell r="U490"/>
          <cell r="V490" t="str">
            <v>CP</v>
          </cell>
        </row>
        <row r="491">
          <cell r="A491"/>
          <cell r="B491"/>
          <cell r="D491"/>
          <cell r="F491"/>
          <cell r="G491"/>
          <cell r="K491"/>
          <cell r="M491"/>
          <cell r="N491"/>
          <cell r="U491"/>
          <cell r="V491" t="str">
            <v>CP</v>
          </cell>
        </row>
        <row r="492">
          <cell r="A492"/>
          <cell r="B492"/>
          <cell r="D492"/>
          <cell r="F492"/>
          <cell r="G492"/>
          <cell r="K492"/>
          <cell r="M492"/>
          <cell r="N492"/>
          <cell r="U492"/>
          <cell r="V492" t="str">
            <v>CP</v>
          </cell>
        </row>
        <row r="493">
          <cell r="A493"/>
          <cell r="B493"/>
          <cell r="D493"/>
          <cell r="F493"/>
          <cell r="G493"/>
          <cell r="K493"/>
          <cell r="M493"/>
          <cell r="N493"/>
          <cell r="U493"/>
          <cell r="V493" t="str">
            <v>CP</v>
          </cell>
        </row>
        <row r="494">
          <cell r="A494"/>
          <cell r="B494"/>
          <cell r="D494"/>
          <cell r="F494"/>
          <cell r="G494"/>
          <cell r="K494"/>
          <cell r="M494"/>
          <cell r="N494"/>
          <cell r="U494"/>
          <cell r="V494" t="str">
            <v>CP</v>
          </cell>
        </row>
        <row r="495">
          <cell r="A495"/>
          <cell r="B495"/>
          <cell r="D495"/>
          <cell r="F495"/>
          <cell r="G495"/>
          <cell r="K495"/>
          <cell r="M495"/>
          <cell r="N495"/>
          <cell r="U495"/>
          <cell r="V495" t="str">
            <v>CP</v>
          </cell>
        </row>
        <row r="496">
          <cell r="A496"/>
          <cell r="B496"/>
          <cell r="D496"/>
          <cell r="F496"/>
          <cell r="G496"/>
          <cell r="K496"/>
          <cell r="M496"/>
          <cell r="N496"/>
          <cell r="U496"/>
          <cell r="V496" t="str">
            <v>CP</v>
          </cell>
        </row>
        <row r="497">
          <cell r="A497"/>
          <cell r="B497"/>
          <cell r="D497"/>
          <cell r="F497"/>
          <cell r="G497"/>
          <cell r="K497"/>
          <cell r="M497"/>
          <cell r="N497"/>
          <cell r="U497"/>
          <cell r="V497" t="str">
            <v>CP</v>
          </cell>
        </row>
        <row r="498">
          <cell r="A498"/>
          <cell r="B498"/>
          <cell r="D498"/>
          <cell r="F498"/>
          <cell r="G498"/>
          <cell r="K498"/>
          <cell r="M498"/>
          <cell r="N498"/>
          <cell r="U498"/>
          <cell r="V498" t="str">
            <v>CP</v>
          </cell>
        </row>
        <row r="499">
          <cell r="A499"/>
          <cell r="B499"/>
          <cell r="D499"/>
          <cell r="F499"/>
          <cell r="G499"/>
          <cell r="K499"/>
          <cell r="M499"/>
          <cell r="N499"/>
          <cell r="U499"/>
          <cell r="V499" t="str">
            <v>CP</v>
          </cell>
        </row>
        <row r="500">
          <cell r="A500"/>
          <cell r="B500"/>
          <cell r="D500"/>
          <cell r="F500"/>
          <cell r="G500"/>
          <cell r="K500"/>
          <cell r="M500"/>
          <cell r="N500"/>
          <cell r="U500"/>
          <cell r="V500" t="str">
            <v>CP</v>
          </cell>
        </row>
        <row r="501">
          <cell r="A501"/>
          <cell r="B501"/>
          <cell r="D501"/>
          <cell r="F501"/>
          <cell r="G501"/>
          <cell r="K501"/>
          <cell r="M501"/>
          <cell r="N501"/>
          <cell r="U501"/>
          <cell r="V501" t="str">
            <v>CP</v>
          </cell>
        </row>
        <row r="502">
          <cell r="A502"/>
          <cell r="B502"/>
          <cell r="D502"/>
          <cell r="F502"/>
          <cell r="G502"/>
          <cell r="K502"/>
          <cell r="M502"/>
          <cell r="N502"/>
          <cell r="U502"/>
          <cell r="V502" t="str">
            <v>CP</v>
          </cell>
        </row>
        <row r="503">
          <cell r="A503"/>
          <cell r="B503"/>
          <cell r="D503"/>
          <cell r="F503"/>
          <cell r="G503"/>
          <cell r="K503"/>
          <cell r="M503"/>
          <cell r="N503"/>
          <cell r="U503"/>
          <cell r="V503" t="str">
            <v>CP</v>
          </cell>
        </row>
        <row r="504">
          <cell r="A504"/>
          <cell r="B504"/>
          <cell r="D504"/>
          <cell r="F504"/>
          <cell r="G504"/>
          <cell r="K504"/>
          <cell r="M504"/>
          <cell r="N504"/>
          <cell r="U504"/>
          <cell r="V504" t="str">
            <v>CP</v>
          </cell>
        </row>
        <row r="505">
          <cell r="A505"/>
          <cell r="B505"/>
          <cell r="D505"/>
          <cell r="F505"/>
          <cell r="G505"/>
          <cell r="K505"/>
          <cell r="M505"/>
          <cell r="N505"/>
          <cell r="U505"/>
          <cell r="V505" t="str">
            <v>CP</v>
          </cell>
        </row>
        <row r="506">
          <cell r="A506"/>
          <cell r="B506"/>
          <cell r="D506"/>
          <cell r="F506"/>
          <cell r="G506"/>
          <cell r="K506"/>
          <cell r="M506"/>
          <cell r="N506"/>
          <cell r="U506"/>
          <cell r="V506" t="str">
            <v>CP</v>
          </cell>
        </row>
        <row r="507">
          <cell r="A507"/>
          <cell r="B507"/>
          <cell r="D507"/>
          <cell r="F507"/>
          <cell r="G507"/>
          <cell r="K507"/>
          <cell r="M507"/>
          <cell r="N507"/>
          <cell r="U507"/>
          <cell r="V507" t="str">
            <v>CP</v>
          </cell>
        </row>
        <row r="508">
          <cell r="A508"/>
          <cell r="B508"/>
          <cell r="D508"/>
          <cell r="F508"/>
          <cell r="G508"/>
          <cell r="K508"/>
          <cell r="M508"/>
          <cell r="N508"/>
          <cell r="U508"/>
          <cell r="V508" t="str">
            <v>CP</v>
          </cell>
        </row>
        <row r="509">
          <cell r="A509"/>
          <cell r="B509"/>
          <cell r="D509"/>
          <cell r="F509"/>
          <cell r="G509"/>
          <cell r="K509"/>
          <cell r="M509"/>
          <cell r="N509"/>
          <cell r="U509"/>
          <cell r="V509" t="str">
            <v>CP</v>
          </cell>
        </row>
        <row r="510">
          <cell r="A510"/>
          <cell r="B510"/>
          <cell r="D510"/>
          <cell r="F510"/>
          <cell r="G510"/>
          <cell r="K510"/>
          <cell r="M510"/>
          <cell r="N510"/>
          <cell r="U510"/>
          <cell r="V510" t="str">
            <v>CP</v>
          </cell>
        </row>
        <row r="511">
          <cell r="A511"/>
          <cell r="B511"/>
          <cell r="D511"/>
          <cell r="F511"/>
          <cell r="G511"/>
          <cell r="K511"/>
          <cell r="M511"/>
          <cell r="N511"/>
          <cell r="U511"/>
          <cell r="V511" t="str">
            <v>CP</v>
          </cell>
        </row>
        <row r="512">
          <cell r="A512"/>
          <cell r="B512"/>
          <cell r="D512"/>
          <cell r="F512"/>
          <cell r="G512"/>
          <cell r="K512"/>
          <cell r="M512"/>
          <cell r="N512"/>
          <cell r="U512"/>
          <cell r="V512" t="str">
            <v>CP</v>
          </cell>
        </row>
        <row r="513">
          <cell r="A513"/>
          <cell r="B513"/>
          <cell r="D513"/>
          <cell r="F513"/>
          <cell r="G513"/>
          <cell r="K513"/>
          <cell r="M513"/>
          <cell r="N513"/>
          <cell r="U513"/>
          <cell r="V513" t="str">
            <v>CP</v>
          </cell>
        </row>
        <row r="514">
          <cell r="A514"/>
          <cell r="B514"/>
          <cell r="D514"/>
          <cell r="F514"/>
          <cell r="G514"/>
          <cell r="K514"/>
          <cell r="M514"/>
          <cell r="N514"/>
          <cell r="U514"/>
          <cell r="V514" t="str">
            <v>CP</v>
          </cell>
        </row>
        <row r="515">
          <cell r="A515"/>
          <cell r="B515"/>
          <cell r="D515"/>
          <cell r="F515"/>
          <cell r="G515"/>
          <cell r="K515"/>
          <cell r="M515"/>
          <cell r="N515"/>
          <cell r="U515"/>
          <cell r="V515" t="str">
            <v>CP</v>
          </cell>
        </row>
        <row r="516">
          <cell r="A516"/>
          <cell r="B516"/>
          <cell r="D516"/>
          <cell r="F516"/>
          <cell r="G516"/>
          <cell r="K516"/>
          <cell r="M516"/>
          <cell r="N516"/>
          <cell r="U516"/>
          <cell r="V516" t="str">
            <v>CP</v>
          </cell>
        </row>
        <row r="517">
          <cell r="A517"/>
          <cell r="B517"/>
          <cell r="D517"/>
          <cell r="F517"/>
          <cell r="G517"/>
          <cell r="K517"/>
          <cell r="M517"/>
          <cell r="N517"/>
          <cell r="U517"/>
          <cell r="V517" t="str">
            <v>CP</v>
          </cell>
        </row>
        <row r="518">
          <cell r="A518"/>
          <cell r="B518"/>
          <cell r="D518"/>
          <cell r="F518"/>
          <cell r="G518"/>
          <cell r="K518"/>
          <cell r="M518"/>
          <cell r="N518"/>
          <cell r="U518"/>
          <cell r="V518" t="str">
            <v>CP</v>
          </cell>
        </row>
        <row r="519">
          <cell r="A519"/>
          <cell r="B519"/>
          <cell r="D519"/>
          <cell r="F519"/>
          <cell r="G519"/>
          <cell r="K519"/>
          <cell r="M519"/>
          <cell r="N519"/>
          <cell r="U519"/>
          <cell r="V519" t="str">
            <v>CP</v>
          </cell>
        </row>
        <row r="520">
          <cell r="A520"/>
          <cell r="B520"/>
          <cell r="D520"/>
          <cell r="F520"/>
          <cell r="G520"/>
          <cell r="K520"/>
          <cell r="M520"/>
          <cell r="N520"/>
          <cell r="U520"/>
          <cell r="V520" t="str">
            <v>CP</v>
          </cell>
        </row>
        <row r="521">
          <cell r="A521"/>
          <cell r="B521"/>
          <cell r="D521"/>
          <cell r="F521"/>
          <cell r="G521"/>
          <cell r="K521"/>
          <cell r="M521"/>
          <cell r="N521"/>
          <cell r="U521"/>
          <cell r="V521" t="str">
            <v>CP</v>
          </cell>
        </row>
        <row r="522">
          <cell r="A522"/>
          <cell r="B522"/>
          <cell r="D522"/>
          <cell r="F522"/>
          <cell r="G522"/>
          <cell r="K522"/>
          <cell r="M522"/>
          <cell r="N522"/>
          <cell r="U522"/>
          <cell r="V522" t="str">
            <v>CP</v>
          </cell>
        </row>
        <row r="523">
          <cell r="A523"/>
          <cell r="B523"/>
          <cell r="D523"/>
          <cell r="F523"/>
          <cell r="G523"/>
          <cell r="K523"/>
          <cell r="M523"/>
          <cell r="N523"/>
          <cell r="U523"/>
          <cell r="V523" t="str">
            <v>CP</v>
          </cell>
        </row>
        <row r="524">
          <cell r="A524"/>
          <cell r="B524"/>
          <cell r="D524"/>
          <cell r="F524"/>
          <cell r="G524"/>
          <cell r="K524"/>
          <cell r="M524"/>
          <cell r="N524"/>
          <cell r="U524"/>
          <cell r="V524" t="str">
            <v>CP</v>
          </cell>
        </row>
        <row r="525">
          <cell r="A525"/>
          <cell r="B525"/>
          <cell r="D525"/>
          <cell r="F525"/>
          <cell r="G525"/>
          <cell r="K525"/>
          <cell r="M525"/>
          <cell r="N525"/>
          <cell r="U525"/>
          <cell r="V525" t="str">
            <v>CP</v>
          </cell>
        </row>
        <row r="526">
          <cell r="A526"/>
          <cell r="B526"/>
          <cell r="D526"/>
          <cell r="F526"/>
          <cell r="G526"/>
          <cell r="K526"/>
          <cell r="M526"/>
          <cell r="N526"/>
          <cell r="U526"/>
          <cell r="V526" t="str">
            <v>CP</v>
          </cell>
        </row>
        <row r="527">
          <cell r="A527"/>
          <cell r="B527"/>
          <cell r="D527"/>
          <cell r="F527"/>
          <cell r="G527"/>
          <cell r="K527"/>
          <cell r="M527"/>
          <cell r="N527"/>
          <cell r="U527"/>
          <cell r="V527" t="str">
            <v>CP</v>
          </cell>
        </row>
        <row r="528">
          <cell r="A528"/>
          <cell r="B528"/>
          <cell r="D528"/>
          <cell r="F528"/>
          <cell r="G528"/>
          <cell r="K528"/>
          <cell r="M528"/>
          <cell r="N528"/>
          <cell r="U528"/>
          <cell r="V528" t="str">
            <v>CP</v>
          </cell>
        </row>
        <row r="529">
          <cell r="A529"/>
          <cell r="B529"/>
          <cell r="D529"/>
          <cell r="F529"/>
          <cell r="G529"/>
          <cell r="K529"/>
          <cell r="M529"/>
          <cell r="N529"/>
          <cell r="U529"/>
          <cell r="V529" t="str">
            <v>CP</v>
          </cell>
        </row>
        <row r="530">
          <cell r="A530"/>
          <cell r="B530"/>
          <cell r="D530"/>
          <cell r="F530"/>
          <cell r="G530"/>
          <cell r="K530"/>
          <cell r="M530"/>
          <cell r="N530"/>
          <cell r="U530"/>
          <cell r="V530" t="str">
            <v>CP</v>
          </cell>
        </row>
        <row r="531">
          <cell r="A531"/>
          <cell r="B531"/>
          <cell r="D531"/>
          <cell r="F531"/>
          <cell r="G531"/>
          <cell r="K531"/>
          <cell r="M531"/>
          <cell r="N531"/>
          <cell r="U531"/>
          <cell r="V531" t="str">
            <v>CP</v>
          </cell>
        </row>
        <row r="532">
          <cell r="A532"/>
          <cell r="B532"/>
          <cell r="D532"/>
          <cell r="F532"/>
          <cell r="G532"/>
          <cell r="K532"/>
          <cell r="M532"/>
          <cell r="N532"/>
          <cell r="U532"/>
          <cell r="V532" t="str">
            <v>CP</v>
          </cell>
        </row>
        <row r="533">
          <cell r="A533"/>
          <cell r="B533"/>
          <cell r="D533"/>
          <cell r="F533"/>
          <cell r="G533"/>
          <cell r="K533"/>
          <cell r="M533"/>
          <cell r="N533"/>
          <cell r="U533"/>
          <cell r="V533" t="str">
            <v>CP</v>
          </cell>
        </row>
        <row r="534">
          <cell r="A534"/>
          <cell r="B534"/>
          <cell r="D534"/>
          <cell r="F534"/>
          <cell r="G534"/>
          <cell r="K534"/>
          <cell r="M534"/>
          <cell r="N534"/>
          <cell r="U534"/>
          <cell r="V534" t="str">
            <v>CP</v>
          </cell>
        </row>
        <row r="535">
          <cell r="A535"/>
          <cell r="B535"/>
          <cell r="D535"/>
          <cell r="F535"/>
          <cell r="G535"/>
          <cell r="K535"/>
          <cell r="M535"/>
          <cell r="N535"/>
          <cell r="U535"/>
          <cell r="V535" t="str">
            <v>CP</v>
          </cell>
        </row>
        <row r="536">
          <cell r="A536"/>
          <cell r="B536"/>
          <cell r="D536"/>
          <cell r="F536"/>
          <cell r="G536"/>
          <cell r="K536"/>
          <cell r="M536"/>
          <cell r="N536"/>
          <cell r="U536"/>
          <cell r="V536" t="str">
            <v>CP</v>
          </cell>
        </row>
        <row r="537">
          <cell r="A537"/>
          <cell r="B537"/>
          <cell r="D537"/>
          <cell r="F537"/>
          <cell r="G537"/>
          <cell r="K537"/>
          <cell r="M537"/>
          <cell r="N537"/>
          <cell r="U537"/>
          <cell r="V537" t="str">
            <v>CP</v>
          </cell>
        </row>
        <row r="538">
          <cell r="A538"/>
          <cell r="B538"/>
          <cell r="D538"/>
          <cell r="F538"/>
          <cell r="G538"/>
          <cell r="K538"/>
          <cell r="M538"/>
          <cell r="N538"/>
          <cell r="U538"/>
          <cell r="V538" t="str">
            <v>CP</v>
          </cell>
        </row>
        <row r="539">
          <cell r="A539"/>
          <cell r="B539"/>
          <cell r="D539"/>
          <cell r="F539"/>
          <cell r="G539"/>
          <cell r="K539"/>
          <cell r="M539"/>
          <cell r="N539"/>
          <cell r="U539"/>
          <cell r="V539" t="str">
            <v>CP</v>
          </cell>
        </row>
        <row r="540">
          <cell r="A540"/>
          <cell r="B540"/>
          <cell r="D540"/>
          <cell r="F540"/>
          <cell r="G540"/>
          <cell r="K540"/>
          <cell r="M540"/>
          <cell r="N540"/>
          <cell r="U540"/>
          <cell r="V540" t="str">
            <v>CP</v>
          </cell>
        </row>
        <row r="541">
          <cell r="A541"/>
          <cell r="B541"/>
          <cell r="D541"/>
          <cell r="F541"/>
          <cell r="G541"/>
          <cell r="K541"/>
          <cell r="M541"/>
          <cell r="N541"/>
          <cell r="U541"/>
          <cell r="V541" t="str">
            <v>CP</v>
          </cell>
        </row>
        <row r="542">
          <cell r="A542"/>
          <cell r="B542"/>
          <cell r="D542"/>
          <cell r="F542"/>
          <cell r="G542"/>
          <cell r="K542"/>
          <cell r="M542"/>
          <cell r="N542"/>
          <cell r="U542"/>
          <cell r="V542" t="str">
            <v>CP</v>
          </cell>
        </row>
        <row r="543">
          <cell r="A543"/>
          <cell r="B543"/>
          <cell r="D543"/>
          <cell r="F543"/>
          <cell r="G543"/>
          <cell r="K543"/>
          <cell r="M543"/>
          <cell r="N543"/>
          <cell r="U543"/>
          <cell r="V543" t="str">
            <v>CP</v>
          </cell>
        </row>
        <row r="544">
          <cell r="A544"/>
          <cell r="B544"/>
          <cell r="D544"/>
          <cell r="F544"/>
          <cell r="G544"/>
          <cell r="K544"/>
          <cell r="M544"/>
          <cell r="N544"/>
          <cell r="U544"/>
          <cell r="V544" t="str">
            <v>CP</v>
          </cell>
        </row>
        <row r="545">
          <cell r="A545"/>
          <cell r="B545"/>
          <cell r="D545"/>
          <cell r="F545"/>
          <cell r="G545"/>
          <cell r="K545"/>
          <cell r="M545"/>
          <cell r="N545"/>
          <cell r="U545"/>
          <cell r="V545" t="str">
            <v>CP</v>
          </cell>
        </row>
        <row r="546">
          <cell r="A546"/>
          <cell r="B546"/>
          <cell r="D546"/>
          <cell r="F546"/>
          <cell r="G546"/>
          <cell r="K546"/>
          <cell r="M546"/>
          <cell r="N546"/>
          <cell r="U546"/>
          <cell r="V546" t="str">
            <v>CP</v>
          </cell>
        </row>
        <row r="547">
          <cell r="A547"/>
          <cell r="B547"/>
          <cell r="D547"/>
          <cell r="F547"/>
          <cell r="G547"/>
          <cell r="K547"/>
          <cell r="M547"/>
          <cell r="N547"/>
          <cell r="U547"/>
          <cell r="V547" t="str">
            <v>CP</v>
          </cell>
        </row>
        <row r="548">
          <cell r="A548"/>
          <cell r="B548"/>
          <cell r="D548"/>
          <cell r="F548"/>
          <cell r="G548"/>
          <cell r="K548"/>
          <cell r="M548"/>
          <cell r="N548"/>
          <cell r="U548"/>
          <cell r="V548" t="str">
            <v>CP</v>
          </cell>
        </row>
        <row r="549">
          <cell r="A549"/>
          <cell r="B549"/>
          <cell r="D549"/>
          <cell r="F549"/>
          <cell r="G549"/>
          <cell r="K549"/>
          <cell r="M549"/>
          <cell r="N549"/>
          <cell r="U549"/>
          <cell r="V549" t="str">
            <v>CP</v>
          </cell>
        </row>
        <row r="550">
          <cell r="A550"/>
          <cell r="B550"/>
          <cell r="D550"/>
          <cell r="F550"/>
          <cell r="G550"/>
          <cell r="K550"/>
          <cell r="M550"/>
          <cell r="N550"/>
          <cell r="U550"/>
          <cell r="V550" t="str">
            <v>CP</v>
          </cell>
        </row>
        <row r="551">
          <cell r="A551"/>
          <cell r="B551"/>
          <cell r="D551"/>
          <cell r="F551"/>
          <cell r="G551"/>
          <cell r="K551"/>
          <cell r="M551"/>
          <cell r="N551"/>
          <cell r="U551"/>
          <cell r="V551" t="str">
            <v>CP</v>
          </cell>
        </row>
        <row r="552">
          <cell r="A552"/>
          <cell r="B552"/>
          <cell r="D552"/>
          <cell r="F552"/>
          <cell r="G552"/>
          <cell r="K552"/>
          <cell r="M552"/>
          <cell r="N552"/>
          <cell r="U552"/>
          <cell r="V552" t="str">
            <v>CP</v>
          </cell>
        </row>
        <row r="553">
          <cell r="A553"/>
          <cell r="B553"/>
          <cell r="D553"/>
          <cell r="F553"/>
          <cell r="G553"/>
          <cell r="K553"/>
          <cell r="M553"/>
          <cell r="N553"/>
          <cell r="U553"/>
          <cell r="V553" t="str">
            <v>CP</v>
          </cell>
        </row>
        <row r="554">
          <cell r="A554"/>
          <cell r="B554"/>
          <cell r="D554"/>
          <cell r="F554"/>
          <cell r="G554"/>
          <cell r="K554"/>
          <cell r="M554"/>
          <cell r="N554"/>
          <cell r="U554"/>
          <cell r="V554" t="str">
            <v>CP</v>
          </cell>
        </row>
        <row r="555">
          <cell r="A555"/>
          <cell r="B555"/>
          <cell r="D555"/>
          <cell r="F555"/>
          <cell r="G555"/>
          <cell r="K555"/>
          <cell r="M555"/>
          <cell r="N555"/>
          <cell r="U555"/>
          <cell r="V555" t="str">
            <v>CP</v>
          </cell>
        </row>
        <row r="556">
          <cell r="A556"/>
          <cell r="B556"/>
          <cell r="D556"/>
          <cell r="F556"/>
          <cell r="G556"/>
          <cell r="K556"/>
          <cell r="M556"/>
          <cell r="N556"/>
          <cell r="U556"/>
          <cell r="V556" t="str">
            <v>CP</v>
          </cell>
        </row>
        <row r="557">
          <cell r="A557"/>
          <cell r="B557"/>
          <cell r="D557"/>
          <cell r="F557"/>
          <cell r="G557"/>
          <cell r="K557"/>
          <cell r="M557"/>
          <cell r="N557"/>
          <cell r="U557"/>
          <cell r="V557" t="str">
            <v>CP</v>
          </cell>
        </row>
        <row r="558">
          <cell r="A558"/>
          <cell r="B558"/>
          <cell r="D558"/>
          <cell r="F558"/>
          <cell r="G558"/>
          <cell r="K558"/>
          <cell r="M558"/>
          <cell r="N558"/>
          <cell r="U558"/>
          <cell r="V558" t="str">
            <v>CP</v>
          </cell>
        </row>
        <row r="559">
          <cell r="A559"/>
          <cell r="B559"/>
          <cell r="D559"/>
          <cell r="F559"/>
          <cell r="G559"/>
          <cell r="K559"/>
          <cell r="M559"/>
          <cell r="N559"/>
          <cell r="U559"/>
          <cell r="V559" t="str">
            <v>CP</v>
          </cell>
        </row>
        <row r="560">
          <cell r="A560"/>
          <cell r="B560"/>
          <cell r="D560"/>
          <cell r="F560"/>
          <cell r="G560"/>
          <cell r="K560"/>
          <cell r="M560"/>
          <cell r="N560"/>
          <cell r="U560"/>
          <cell r="V560" t="str">
            <v>CP</v>
          </cell>
        </row>
        <row r="561">
          <cell r="A561"/>
          <cell r="B561"/>
          <cell r="D561"/>
          <cell r="F561"/>
          <cell r="G561"/>
          <cell r="K561"/>
          <cell r="M561"/>
          <cell r="N561"/>
          <cell r="U561"/>
          <cell r="V561" t="str">
            <v>CP</v>
          </cell>
        </row>
        <row r="562">
          <cell r="A562"/>
          <cell r="B562"/>
          <cell r="D562"/>
          <cell r="F562"/>
          <cell r="G562"/>
          <cell r="K562"/>
          <cell r="M562"/>
          <cell r="N562"/>
          <cell r="U562"/>
          <cell r="V562" t="str">
            <v>CP</v>
          </cell>
        </row>
        <row r="563">
          <cell r="A563"/>
          <cell r="B563"/>
          <cell r="D563"/>
          <cell r="F563"/>
          <cell r="G563"/>
          <cell r="K563"/>
          <cell r="M563"/>
          <cell r="N563"/>
          <cell r="U563"/>
          <cell r="V563" t="str">
            <v>CP</v>
          </cell>
        </row>
        <row r="564">
          <cell r="A564"/>
          <cell r="B564"/>
          <cell r="D564"/>
          <cell r="F564"/>
          <cell r="G564"/>
          <cell r="K564"/>
          <cell r="M564"/>
          <cell r="N564"/>
          <cell r="U564"/>
          <cell r="V564" t="str">
            <v>CP</v>
          </cell>
        </row>
        <row r="565">
          <cell r="A565"/>
          <cell r="B565"/>
          <cell r="D565"/>
          <cell r="F565"/>
          <cell r="G565"/>
          <cell r="K565"/>
          <cell r="M565"/>
          <cell r="N565"/>
          <cell r="U565"/>
          <cell r="V565" t="str">
            <v>CP</v>
          </cell>
        </row>
        <row r="566">
          <cell r="A566"/>
          <cell r="B566"/>
          <cell r="D566"/>
          <cell r="F566"/>
          <cell r="G566"/>
          <cell r="K566"/>
          <cell r="M566"/>
          <cell r="N566"/>
          <cell r="U566"/>
          <cell r="V566" t="str">
            <v>CP</v>
          </cell>
        </row>
        <row r="567">
          <cell r="A567"/>
          <cell r="B567"/>
          <cell r="D567"/>
          <cell r="F567"/>
          <cell r="G567"/>
          <cell r="K567"/>
          <cell r="M567"/>
          <cell r="N567"/>
          <cell r="U567"/>
          <cell r="V567" t="str">
            <v>CP</v>
          </cell>
        </row>
        <row r="568">
          <cell r="A568"/>
          <cell r="B568"/>
          <cell r="D568"/>
          <cell r="F568"/>
          <cell r="G568"/>
          <cell r="K568"/>
          <cell r="M568"/>
          <cell r="N568"/>
          <cell r="U568"/>
          <cell r="V568" t="str">
            <v>CP</v>
          </cell>
        </row>
        <row r="569">
          <cell r="A569"/>
          <cell r="B569"/>
          <cell r="D569"/>
          <cell r="F569"/>
          <cell r="G569"/>
          <cell r="K569"/>
          <cell r="M569"/>
          <cell r="N569"/>
          <cell r="U569"/>
          <cell r="V569" t="str">
            <v>CP</v>
          </cell>
        </row>
        <row r="570">
          <cell r="A570"/>
          <cell r="B570"/>
          <cell r="D570"/>
          <cell r="F570"/>
          <cell r="G570"/>
          <cell r="K570"/>
          <cell r="M570"/>
          <cell r="N570"/>
          <cell r="U570"/>
          <cell r="V570" t="str">
            <v>CP</v>
          </cell>
        </row>
        <row r="571">
          <cell r="A571"/>
          <cell r="B571"/>
          <cell r="D571"/>
          <cell r="F571"/>
          <cell r="G571"/>
          <cell r="K571"/>
          <cell r="M571"/>
          <cell r="N571"/>
          <cell r="U571"/>
          <cell r="V571" t="str">
            <v>CP</v>
          </cell>
        </row>
        <row r="572">
          <cell r="A572"/>
          <cell r="B572"/>
          <cell r="D572"/>
          <cell r="F572"/>
          <cell r="G572"/>
          <cell r="K572"/>
          <cell r="M572"/>
          <cell r="N572"/>
          <cell r="U572"/>
          <cell r="V572" t="str">
            <v>CP</v>
          </cell>
        </row>
        <row r="573">
          <cell r="A573"/>
          <cell r="B573"/>
          <cell r="D573"/>
          <cell r="F573"/>
          <cell r="G573"/>
          <cell r="K573"/>
          <cell r="M573"/>
          <cell r="N573"/>
          <cell r="U573"/>
          <cell r="V573" t="str">
            <v>CP</v>
          </cell>
        </row>
        <row r="574">
          <cell r="A574"/>
          <cell r="B574"/>
          <cell r="D574"/>
          <cell r="F574"/>
          <cell r="G574"/>
          <cell r="K574"/>
          <cell r="M574"/>
          <cell r="N574"/>
          <cell r="U574"/>
          <cell r="V574" t="str">
            <v>CP</v>
          </cell>
        </row>
        <row r="575">
          <cell r="A575"/>
          <cell r="B575"/>
          <cell r="D575"/>
          <cell r="F575"/>
          <cell r="G575"/>
          <cell r="K575"/>
          <cell r="M575"/>
          <cell r="N575"/>
          <cell r="U575"/>
          <cell r="V575" t="str">
            <v>CP</v>
          </cell>
        </row>
        <row r="576">
          <cell r="A576"/>
          <cell r="B576"/>
          <cell r="D576"/>
          <cell r="F576"/>
          <cell r="G576"/>
          <cell r="K576"/>
          <cell r="M576"/>
          <cell r="N576"/>
          <cell r="U576"/>
          <cell r="V576" t="str">
            <v>CP</v>
          </cell>
        </row>
        <row r="577">
          <cell r="A577"/>
          <cell r="B577"/>
          <cell r="D577"/>
          <cell r="F577"/>
          <cell r="G577"/>
          <cell r="K577"/>
          <cell r="M577"/>
          <cell r="N577"/>
          <cell r="U577"/>
          <cell r="V577" t="str">
            <v>CP</v>
          </cell>
        </row>
        <row r="578">
          <cell r="A578"/>
          <cell r="B578"/>
          <cell r="D578"/>
          <cell r="F578"/>
          <cell r="G578"/>
          <cell r="K578"/>
          <cell r="M578"/>
          <cell r="N578"/>
          <cell r="U578"/>
          <cell r="V578" t="str">
            <v>CP</v>
          </cell>
        </row>
        <row r="579">
          <cell r="A579"/>
          <cell r="B579"/>
          <cell r="D579"/>
          <cell r="F579"/>
          <cell r="G579"/>
          <cell r="K579"/>
          <cell r="M579"/>
          <cell r="N579"/>
          <cell r="U579"/>
          <cell r="V579" t="str">
            <v>CP</v>
          </cell>
        </row>
        <row r="580">
          <cell r="A580"/>
          <cell r="B580"/>
          <cell r="D580"/>
          <cell r="F580"/>
          <cell r="G580"/>
          <cell r="K580"/>
          <cell r="M580"/>
          <cell r="N580"/>
          <cell r="U580"/>
          <cell r="V580" t="str">
            <v>CP</v>
          </cell>
        </row>
        <row r="581">
          <cell r="A581"/>
          <cell r="B581"/>
          <cell r="D581"/>
          <cell r="F581"/>
          <cell r="G581"/>
          <cell r="K581"/>
          <cell r="M581"/>
          <cell r="N581"/>
          <cell r="U581"/>
          <cell r="V581" t="str">
            <v>CP</v>
          </cell>
        </row>
        <row r="582">
          <cell r="A582"/>
          <cell r="B582"/>
          <cell r="D582"/>
          <cell r="F582"/>
          <cell r="G582"/>
          <cell r="K582"/>
          <cell r="M582"/>
          <cell r="N582"/>
          <cell r="U582"/>
          <cell r="V582" t="str">
            <v>CP</v>
          </cell>
        </row>
        <row r="583">
          <cell r="A583"/>
          <cell r="B583"/>
          <cell r="D583"/>
          <cell r="F583"/>
          <cell r="G583"/>
          <cell r="K583"/>
          <cell r="M583"/>
          <cell r="N583"/>
          <cell r="U583"/>
          <cell r="V583" t="str">
            <v>CP</v>
          </cell>
        </row>
        <row r="584">
          <cell r="A584"/>
          <cell r="B584"/>
          <cell r="D584"/>
          <cell r="F584"/>
          <cell r="G584"/>
          <cell r="K584"/>
          <cell r="M584"/>
          <cell r="N584"/>
          <cell r="U584"/>
          <cell r="V584" t="str">
            <v>CP</v>
          </cell>
        </row>
        <row r="585">
          <cell r="A585"/>
          <cell r="B585"/>
          <cell r="D585"/>
          <cell r="F585"/>
          <cell r="G585"/>
          <cell r="K585"/>
          <cell r="M585"/>
          <cell r="N585"/>
          <cell r="U585"/>
          <cell r="V585" t="str">
            <v>CP</v>
          </cell>
        </row>
        <row r="586">
          <cell r="A586"/>
          <cell r="B586"/>
          <cell r="D586"/>
          <cell r="F586"/>
          <cell r="G586"/>
          <cell r="K586"/>
          <cell r="M586"/>
          <cell r="N586"/>
          <cell r="U586"/>
          <cell r="V586" t="str">
            <v>CP</v>
          </cell>
        </row>
        <row r="587">
          <cell r="A587"/>
          <cell r="B587"/>
          <cell r="D587"/>
          <cell r="F587"/>
          <cell r="G587"/>
          <cell r="K587"/>
          <cell r="M587"/>
          <cell r="N587"/>
          <cell r="U587"/>
          <cell r="V587" t="str">
            <v>CP</v>
          </cell>
        </row>
        <row r="588">
          <cell r="A588"/>
          <cell r="B588"/>
          <cell r="D588"/>
          <cell r="F588"/>
          <cell r="G588"/>
          <cell r="K588"/>
          <cell r="M588"/>
          <cell r="N588"/>
          <cell r="U588"/>
          <cell r="V588" t="str">
            <v>CP</v>
          </cell>
        </row>
        <row r="589">
          <cell r="A589"/>
          <cell r="B589"/>
          <cell r="D589"/>
          <cell r="F589"/>
          <cell r="G589"/>
          <cell r="K589"/>
          <cell r="M589"/>
          <cell r="N589"/>
          <cell r="U589"/>
          <cell r="V589" t="str">
            <v>CP</v>
          </cell>
        </row>
        <row r="590">
          <cell r="A590"/>
          <cell r="B590"/>
          <cell r="D590"/>
          <cell r="F590"/>
          <cell r="G590"/>
          <cell r="K590"/>
          <cell r="M590"/>
          <cell r="N590"/>
          <cell r="U590"/>
          <cell r="V590" t="str">
            <v>CP</v>
          </cell>
        </row>
        <row r="591">
          <cell r="A591"/>
          <cell r="B591"/>
          <cell r="D591"/>
          <cell r="F591"/>
          <cell r="G591"/>
          <cell r="K591"/>
          <cell r="M591"/>
          <cell r="N591"/>
          <cell r="U591"/>
          <cell r="V591" t="str">
            <v>CP</v>
          </cell>
        </row>
        <row r="592">
          <cell r="A592"/>
          <cell r="B592"/>
          <cell r="D592"/>
          <cell r="F592"/>
          <cell r="G592"/>
          <cell r="K592"/>
          <cell r="M592"/>
          <cell r="N592"/>
          <cell r="U592"/>
          <cell r="V592" t="str">
            <v>CP</v>
          </cell>
        </row>
        <row r="593">
          <cell r="A593"/>
          <cell r="B593"/>
          <cell r="D593"/>
          <cell r="F593"/>
          <cell r="G593"/>
          <cell r="K593"/>
          <cell r="M593"/>
          <cell r="N593"/>
          <cell r="U593"/>
          <cell r="V593" t="str">
            <v>CP</v>
          </cell>
        </row>
        <row r="594">
          <cell r="A594"/>
          <cell r="B594"/>
          <cell r="D594"/>
          <cell r="F594"/>
          <cell r="G594"/>
          <cell r="K594"/>
          <cell r="M594"/>
          <cell r="N594"/>
          <cell r="U594"/>
          <cell r="V594" t="str">
            <v>CP</v>
          </cell>
        </row>
        <row r="595">
          <cell r="A595"/>
          <cell r="B595"/>
          <cell r="D595"/>
          <cell r="F595"/>
          <cell r="G595"/>
          <cell r="K595"/>
          <cell r="M595"/>
          <cell r="N595"/>
          <cell r="U595"/>
          <cell r="V595" t="str">
            <v>CP</v>
          </cell>
        </row>
        <row r="596">
          <cell r="A596"/>
          <cell r="B596"/>
          <cell r="D596"/>
          <cell r="F596"/>
          <cell r="G596"/>
          <cell r="K596"/>
          <cell r="M596"/>
          <cell r="N596"/>
          <cell r="U596"/>
          <cell r="V596" t="str">
            <v>CP</v>
          </cell>
        </row>
        <row r="597">
          <cell r="A597"/>
          <cell r="B597"/>
          <cell r="D597"/>
          <cell r="F597"/>
          <cell r="G597"/>
          <cell r="K597"/>
          <cell r="M597"/>
          <cell r="N597"/>
          <cell r="U597"/>
          <cell r="V597" t="str">
            <v>CP</v>
          </cell>
        </row>
        <row r="598">
          <cell r="A598"/>
          <cell r="B598"/>
          <cell r="D598"/>
          <cell r="F598"/>
          <cell r="G598"/>
          <cell r="K598"/>
          <cell r="M598"/>
          <cell r="N598"/>
          <cell r="U598"/>
          <cell r="V598" t="str">
            <v>CP</v>
          </cell>
        </row>
        <row r="599">
          <cell r="A599"/>
          <cell r="B599"/>
          <cell r="D599"/>
          <cell r="F599"/>
          <cell r="G599"/>
          <cell r="K599"/>
          <cell r="M599"/>
          <cell r="N599"/>
          <cell r="U599"/>
          <cell r="V599" t="str">
            <v>CP</v>
          </cell>
        </row>
        <row r="600">
          <cell r="A600"/>
          <cell r="B600"/>
          <cell r="D600"/>
          <cell r="F600"/>
          <cell r="G600"/>
          <cell r="K600"/>
          <cell r="M600"/>
          <cell r="N600"/>
          <cell r="U600"/>
          <cell r="V600" t="str">
            <v>CP</v>
          </cell>
        </row>
        <row r="601">
          <cell r="A601"/>
          <cell r="B601"/>
          <cell r="D601"/>
          <cell r="F601"/>
          <cell r="G601"/>
          <cell r="K601"/>
          <cell r="M601"/>
          <cell r="N601"/>
          <cell r="U601"/>
          <cell r="V601" t="str">
            <v>CP</v>
          </cell>
        </row>
        <row r="602">
          <cell r="A602"/>
          <cell r="B602"/>
          <cell r="D602"/>
          <cell r="F602"/>
          <cell r="G602"/>
          <cell r="K602"/>
          <cell r="M602"/>
          <cell r="N602"/>
          <cell r="U602"/>
          <cell r="V602" t="str">
            <v>CP</v>
          </cell>
        </row>
        <row r="603">
          <cell r="A603"/>
          <cell r="B603"/>
          <cell r="D603"/>
          <cell r="F603"/>
          <cell r="G603"/>
          <cell r="K603"/>
          <cell r="M603"/>
          <cell r="N603"/>
          <cell r="U603"/>
          <cell r="V603" t="str">
            <v>CP</v>
          </cell>
        </row>
        <row r="604">
          <cell r="A604"/>
          <cell r="B604"/>
          <cell r="D604"/>
          <cell r="F604"/>
          <cell r="G604"/>
          <cell r="K604"/>
          <cell r="M604"/>
          <cell r="N604"/>
          <cell r="U604"/>
          <cell r="V604" t="str">
            <v>CP</v>
          </cell>
        </row>
        <row r="605">
          <cell r="A605"/>
          <cell r="B605"/>
          <cell r="D605"/>
          <cell r="F605"/>
          <cell r="G605"/>
          <cell r="K605"/>
          <cell r="M605"/>
          <cell r="N605"/>
          <cell r="U605"/>
          <cell r="V605" t="str">
            <v>CP</v>
          </cell>
        </row>
        <row r="606">
          <cell r="A606"/>
          <cell r="B606"/>
          <cell r="D606"/>
          <cell r="F606"/>
          <cell r="G606"/>
          <cell r="K606"/>
          <cell r="M606"/>
          <cell r="N606"/>
          <cell r="U606"/>
          <cell r="V606" t="str">
            <v>CP</v>
          </cell>
        </row>
        <row r="607">
          <cell r="A607"/>
          <cell r="B607"/>
          <cell r="D607"/>
          <cell r="F607"/>
          <cell r="G607"/>
          <cell r="K607"/>
          <cell r="M607"/>
          <cell r="N607"/>
          <cell r="U607"/>
          <cell r="V607" t="str">
            <v>CP</v>
          </cell>
        </row>
        <row r="608">
          <cell r="A608"/>
          <cell r="B608"/>
          <cell r="D608"/>
          <cell r="F608"/>
          <cell r="G608"/>
          <cell r="K608"/>
          <cell r="M608"/>
          <cell r="N608"/>
          <cell r="U608"/>
          <cell r="V608" t="str">
            <v>CP</v>
          </cell>
        </row>
        <row r="609">
          <cell r="A609"/>
          <cell r="B609"/>
          <cell r="D609"/>
          <cell r="F609"/>
          <cell r="G609"/>
          <cell r="K609"/>
          <cell r="M609"/>
          <cell r="N609"/>
          <cell r="U609"/>
          <cell r="V609" t="str">
            <v>CP</v>
          </cell>
        </row>
        <row r="610">
          <cell r="A610"/>
          <cell r="B610"/>
          <cell r="D610"/>
          <cell r="F610"/>
          <cell r="G610"/>
          <cell r="K610"/>
          <cell r="M610"/>
          <cell r="N610"/>
          <cell r="U610"/>
          <cell r="V610" t="str">
            <v>CP</v>
          </cell>
        </row>
        <row r="611">
          <cell r="A611"/>
          <cell r="B611"/>
          <cell r="D611"/>
          <cell r="F611"/>
          <cell r="G611"/>
          <cell r="K611"/>
          <cell r="M611"/>
          <cell r="N611"/>
          <cell r="U611"/>
          <cell r="V611" t="str">
            <v>CP</v>
          </cell>
        </row>
        <row r="612">
          <cell r="A612"/>
          <cell r="B612"/>
          <cell r="D612"/>
          <cell r="F612"/>
          <cell r="G612"/>
          <cell r="K612"/>
          <cell r="M612"/>
          <cell r="N612"/>
          <cell r="U612"/>
          <cell r="V612" t="str">
            <v>CP</v>
          </cell>
        </row>
        <row r="613">
          <cell r="A613"/>
          <cell r="B613"/>
          <cell r="D613"/>
          <cell r="F613"/>
          <cell r="G613"/>
          <cell r="K613"/>
          <cell r="M613"/>
          <cell r="N613"/>
          <cell r="U613"/>
          <cell r="V613" t="str">
            <v>CP</v>
          </cell>
        </row>
        <row r="614">
          <cell r="A614"/>
          <cell r="B614"/>
          <cell r="D614"/>
          <cell r="F614"/>
          <cell r="G614"/>
          <cell r="K614"/>
          <cell r="M614"/>
          <cell r="N614"/>
          <cell r="U614"/>
          <cell r="V614" t="str">
            <v>CP</v>
          </cell>
        </row>
        <row r="615">
          <cell r="A615"/>
          <cell r="B615"/>
          <cell r="D615"/>
          <cell r="F615"/>
          <cell r="G615"/>
          <cell r="K615"/>
          <cell r="M615"/>
          <cell r="N615"/>
          <cell r="U615"/>
          <cell r="V615" t="str">
            <v>CP</v>
          </cell>
        </row>
        <row r="616">
          <cell r="A616"/>
          <cell r="B616"/>
          <cell r="D616"/>
          <cell r="F616"/>
          <cell r="G616"/>
          <cell r="K616"/>
          <cell r="M616"/>
          <cell r="N616"/>
          <cell r="U616"/>
          <cell r="V616" t="str">
            <v>CP</v>
          </cell>
        </row>
        <row r="617">
          <cell r="A617"/>
          <cell r="B617"/>
          <cell r="D617"/>
          <cell r="F617"/>
          <cell r="G617"/>
          <cell r="K617"/>
          <cell r="M617"/>
          <cell r="N617"/>
          <cell r="U617"/>
          <cell r="V617" t="str">
            <v>CP</v>
          </cell>
        </row>
        <row r="618">
          <cell r="A618"/>
          <cell r="B618"/>
          <cell r="D618"/>
          <cell r="F618"/>
          <cell r="G618"/>
          <cell r="K618"/>
          <cell r="M618"/>
          <cell r="N618"/>
          <cell r="U618"/>
          <cell r="V618" t="str">
            <v>CP</v>
          </cell>
        </row>
        <row r="619">
          <cell r="A619"/>
          <cell r="B619"/>
          <cell r="D619"/>
          <cell r="F619"/>
          <cell r="G619"/>
          <cell r="K619"/>
          <cell r="M619"/>
          <cell r="N619"/>
          <cell r="U619"/>
          <cell r="V619" t="str">
            <v>CP</v>
          </cell>
        </row>
        <row r="620">
          <cell r="A620"/>
          <cell r="B620"/>
          <cell r="D620"/>
          <cell r="F620"/>
          <cell r="G620"/>
          <cell r="K620"/>
          <cell r="M620"/>
          <cell r="N620"/>
          <cell r="U620"/>
          <cell r="V620" t="str">
            <v>CP</v>
          </cell>
        </row>
        <row r="621">
          <cell r="A621"/>
          <cell r="B621"/>
          <cell r="D621"/>
          <cell r="F621"/>
          <cell r="G621"/>
          <cell r="K621"/>
          <cell r="M621"/>
          <cell r="N621"/>
          <cell r="U621"/>
          <cell r="V621" t="str">
            <v>CP</v>
          </cell>
        </row>
        <row r="622">
          <cell r="A622"/>
          <cell r="B622"/>
          <cell r="D622"/>
          <cell r="F622"/>
          <cell r="G622"/>
          <cell r="K622"/>
          <cell r="M622"/>
          <cell r="N622"/>
          <cell r="U622"/>
          <cell r="V622" t="str">
            <v>CP</v>
          </cell>
        </row>
        <row r="623">
          <cell r="A623"/>
          <cell r="B623"/>
          <cell r="D623"/>
          <cell r="F623"/>
          <cell r="G623"/>
          <cell r="K623"/>
          <cell r="M623"/>
          <cell r="N623"/>
          <cell r="U623"/>
          <cell r="V623" t="str">
            <v>CP</v>
          </cell>
        </row>
        <row r="624">
          <cell r="A624"/>
          <cell r="B624"/>
          <cell r="D624"/>
          <cell r="F624"/>
          <cell r="G624"/>
          <cell r="K624"/>
          <cell r="M624"/>
          <cell r="N624"/>
          <cell r="U624"/>
          <cell r="V624" t="str">
            <v>CP</v>
          </cell>
        </row>
        <row r="625">
          <cell r="A625"/>
          <cell r="B625"/>
          <cell r="D625"/>
          <cell r="F625"/>
          <cell r="G625"/>
          <cell r="K625"/>
          <cell r="M625"/>
          <cell r="N625"/>
          <cell r="U625"/>
          <cell r="V625" t="str">
            <v>CP</v>
          </cell>
        </row>
        <row r="626">
          <cell r="A626"/>
          <cell r="B626"/>
          <cell r="D626"/>
          <cell r="F626"/>
          <cell r="G626"/>
          <cell r="K626"/>
          <cell r="M626"/>
          <cell r="N626"/>
          <cell r="U626"/>
          <cell r="V626" t="str">
            <v>CP</v>
          </cell>
        </row>
        <row r="627">
          <cell r="A627"/>
          <cell r="B627"/>
          <cell r="D627"/>
          <cell r="F627"/>
          <cell r="G627"/>
          <cell r="K627"/>
          <cell r="M627"/>
          <cell r="N627"/>
          <cell r="U627"/>
          <cell r="V627" t="str">
            <v>CP</v>
          </cell>
        </row>
        <row r="628">
          <cell r="A628"/>
          <cell r="B628"/>
          <cell r="D628"/>
          <cell r="F628"/>
          <cell r="G628"/>
          <cell r="K628"/>
          <cell r="M628"/>
          <cell r="N628"/>
          <cell r="U628"/>
          <cell r="V628" t="str">
            <v>CP</v>
          </cell>
        </row>
        <row r="629">
          <cell r="A629"/>
          <cell r="B629"/>
          <cell r="D629"/>
          <cell r="F629"/>
          <cell r="G629"/>
          <cell r="K629"/>
          <cell r="M629"/>
          <cell r="N629"/>
          <cell r="U629"/>
          <cell r="V629" t="str">
            <v>CP</v>
          </cell>
        </row>
        <row r="630">
          <cell r="A630"/>
          <cell r="B630"/>
          <cell r="D630"/>
          <cell r="F630"/>
          <cell r="G630"/>
          <cell r="K630"/>
          <cell r="M630"/>
          <cell r="N630"/>
          <cell r="U630"/>
          <cell r="V630" t="str">
            <v>CP</v>
          </cell>
        </row>
        <row r="631">
          <cell r="A631"/>
          <cell r="B631"/>
          <cell r="D631"/>
          <cell r="F631"/>
          <cell r="G631"/>
          <cell r="K631"/>
          <cell r="M631"/>
          <cell r="N631"/>
          <cell r="U631"/>
          <cell r="V631" t="str">
            <v>CP</v>
          </cell>
        </row>
        <row r="632">
          <cell r="A632"/>
          <cell r="B632"/>
          <cell r="D632"/>
          <cell r="F632"/>
          <cell r="G632"/>
          <cell r="K632"/>
          <cell r="M632"/>
          <cell r="N632"/>
          <cell r="U632"/>
          <cell r="V632" t="str">
            <v>CP</v>
          </cell>
        </row>
        <row r="633">
          <cell r="A633"/>
          <cell r="B633"/>
          <cell r="D633"/>
          <cell r="F633"/>
          <cell r="G633"/>
          <cell r="K633"/>
          <cell r="M633"/>
          <cell r="N633"/>
          <cell r="U633"/>
          <cell r="V633" t="str">
            <v>CP</v>
          </cell>
        </row>
        <row r="634">
          <cell r="A634"/>
          <cell r="B634"/>
          <cell r="D634"/>
          <cell r="F634"/>
          <cell r="G634"/>
          <cell r="K634"/>
          <cell r="M634"/>
          <cell r="N634"/>
          <cell r="U634"/>
          <cell r="V634" t="str">
            <v>CP</v>
          </cell>
        </row>
        <row r="635">
          <cell r="A635"/>
          <cell r="B635"/>
          <cell r="D635"/>
          <cell r="F635"/>
          <cell r="G635"/>
          <cell r="K635"/>
          <cell r="M635"/>
          <cell r="N635"/>
          <cell r="U635"/>
          <cell r="V635" t="str">
            <v>CP</v>
          </cell>
        </row>
        <row r="636">
          <cell r="A636"/>
          <cell r="B636"/>
          <cell r="D636"/>
          <cell r="F636"/>
          <cell r="G636"/>
          <cell r="K636"/>
          <cell r="M636"/>
          <cell r="N636"/>
          <cell r="U636"/>
          <cell r="V636" t="str">
            <v>CP</v>
          </cell>
        </row>
        <row r="637">
          <cell r="A637"/>
          <cell r="B637"/>
          <cell r="D637"/>
          <cell r="F637"/>
          <cell r="G637"/>
          <cell r="K637"/>
          <cell r="M637"/>
          <cell r="N637"/>
          <cell r="U637"/>
          <cell r="V637" t="str">
            <v>CP</v>
          </cell>
        </row>
        <row r="638">
          <cell r="A638"/>
          <cell r="B638"/>
          <cell r="D638"/>
          <cell r="F638"/>
          <cell r="G638"/>
          <cell r="K638"/>
          <cell r="M638"/>
          <cell r="N638"/>
          <cell r="U638"/>
          <cell r="V638" t="str">
            <v>CP</v>
          </cell>
        </row>
        <row r="639">
          <cell r="A639"/>
          <cell r="B639"/>
          <cell r="D639"/>
          <cell r="F639"/>
          <cell r="G639"/>
          <cell r="K639"/>
          <cell r="M639"/>
          <cell r="N639"/>
          <cell r="U639"/>
          <cell r="V639" t="str">
            <v>CP</v>
          </cell>
        </row>
        <row r="640">
          <cell r="A640"/>
          <cell r="B640"/>
          <cell r="D640"/>
          <cell r="F640"/>
          <cell r="G640"/>
          <cell r="K640"/>
          <cell r="M640"/>
          <cell r="N640"/>
          <cell r="U640"/>
          <cell r="V640" t="str">
            <v>CP</v>
          </cell>
        </row>
        <row r="641">
          <cell r="A641"/>
          <cell r="B641"/>
          <cell r="D641"/>
          <cell r="F641"/>
          <cell r="G641"/>
          <cell r="K641"/>
          <cell r="M641"/>
          <cell r="N641"/>
          <cell r="U641"/>
          <cell r="V641" t="str">
            <v>CP</v>
          </cell>
        </row>
        <row r="642">
          <cell r="A642"/>
          <cell r="B642"/>
          <cell r="D642"/>
          <cell r="F642"/>
          <cell r="G642"/>
          <cell r="K642"/>
          <cell r="M642"/>
          <cell r="N642"/>
          <cell r="U642"/>
          <cell r="V642" t="str">
            <v>CP</v>
          </cell>
        </row>
        <row r="643">
          <cell r="A643"/>
          <cell r="B643"/>
          <cell r="D643"/>
          <cell r="F643"/>
          <cell r="G643"/>
          <cell r="K643"/>
          <cell r="M643"/>
          <cell r="N643"/>
          <cell r="U643"/>
          <cell r="V643" t="str">
            <v>CP</v>
          </cell>
        </row>
        <row r="644">
          <cell r="A644"/>
          <cell r="B644"/>
          <cell r="D644"/>
          <cell r="F644"/>
          <cell r="G644"/>
          <cell r="K644"/>
          <cell r="M644"/>
          <cell r="N644"/>
          <cell r="U644"/>
          <cell r="V644" t="str">
            <v>CP</v>
          </cell>
        </row>
        <row r="645">
          <cell r="A645"/>
          <cell r="B645"/>
          <cell r="D645"/>
          <cell r="F645"/>
          <cell r="G645"/>
          <cell r="K645"/>
          <cell r="M645"/>
          <cell r="N645"/>
          <cell r="U645"/>
          <cell r="V645" t="str">
            <v>CP</v>
          </cell>
        </row>
        <row r="646">
          <cell r="A646"/>
          <cell r="B646"/>
          <cell r="D646"/>
          <cell r="F646"/>
          <cell r="G646"/>
          <cell r="K646"/>
          <cell r="M646"/>
          <cell r="N646"/>
          <cell r="U646"/>
          <cell r="V646" t="str">
            <v>CP</v>
          </cell>
        </row>
        <row r="647">
          <cell r="A647"/>
          <cell r="B647"/>
          <cell r="D647"/>
          <cell r="F647"/>
          <cell r="G647"/>
          <cell r="K647"/>
          <cell r="M647"/>
          <cell r="N647"/>
          <cell r="U647"/>
          <cell r="V647" t="str">
            <v>CP</v>
          </cell>
        </row>
        <row r="648">
          <cell r="A648"/>
          <cell r="B648"/>
          <cell r="D648"/>
          <cell r="F648"/>
          <cell r="G648"/>
          <cell r="K648"/>
          <cell r="M648"/>
          <cell r="N648"/>
          <cell r="U648"/>
          <cell r="V648" t="str">
            <v>CP</v>
          </cell>
        </row>
        <row r="649">
          <cell r="A649"/>
          <cell r="B649"/>
          <cell r="D649"/>
          <cell r="F649"/>
          <cell r="G649"/>
          <cell r="K649"/>
          <cell r="M649"/>
          <cell r="N649"/>
          <cell r="U649"/>
          <cell r="V649" t="str">
            <v>CP</v>
          </cell>
        </row>
        <row r="650">
          <cell r="A650"/>
          <cell r="B650"/>
          <cell r="D650"/>
          <cell r="F650"/>
          <cell r="G650"/>
          <cell r="K650"/>
          <cell r="M650"/>
          <cell r="N650"/>
          <cell r="U650"/>
          <cell r="V650" t="str">
            <v>CP</v>
          </cell>
        </row>
        <row r="651">
          <cell r="A651"/>
          <cell r="B651"/>
          <cell r="D651"/>
          <cell r="F651"/>
          <cell r="G651"/>
          <cell r="K651"/>
          <cell r="M651"/>
          <cell r="N651"/>
          <cell r="U651"/>
          <cell r="V651" t="str">
            <v>CP</v>
          </cell>
        </row>
        <row r="652">
          <cell r="A652"/>
          <cell r="B652"/>
          <cell r="D652"/>
          <cell r="F652"/>
          <cell r="G652"/>
          <cell r="K652"/>
          <cell r="M652"/>
          <cell r="N652"/>
          <cell r="U652"/>
          <cell r="V652" t="str">
            <v>CP</v>
          </cell>
        </row>
        <row r="653">
          <cell r="A653"/>
          <cell r="B653"/>
          <cell r="D653"/>
          <cell r="F653"/>
          <cell r="G653"/>
          <cell r="K653"/>
          <cell r="M653"/>
          <cell r="N653"/>
          <cell r="U653"/>
          <cell r="V653" t="str">
            <v>CP</v>
          </cell>
        </row>
        <row r="654">
          <cell r="A654"/>
          <cell r="B654"/>
          <cell r="D654"/>
          <cell r="F654"/>
          <cell r="G654"/>
          <cell r="K654"/>
          <cell r="M654"/>
          <cell r="N654"/>
          <cell r="U654"/>
          <cell r="V654" t="str">
            <v>CP</v>
          </cell>
        </row>
        <row r="655">
          <cell r="A655"/>
          <cell r="B655"/>
          <cell r="D655"/>
          <cell r="F655"/>
          <cell r="G655"/>
          <cell r="K655"/>
          <cell r="M655"/>
          <cell r="N655"/>
          <cell r="U655"/>
          <cell r="V655" t="str">
            <v>CP</v>
          </cell>
        </row>
        <row r="656">
          <cell r="A656"/>
          <cell r="B656"/>
          <cell r="D656"/>
          <cell r="F656"/>
          <cell r="G656"/>
          <cell r="K656"/>
          <cell r="M656"/>
          <cell r="N656"/>
          <cell r="U656"/>
          <cell r="V656" t="str">
            <v>CP</v>
          </cell>
        </row>
        <row r="657">
          <cell r="A657"/>
          <cell r="B657"/>
          <cell r="D657"/>
          <cell r="F657"/>
          <cell r="G657"/>
          <cell r="K657"/>
          <cell r="M657"/>
          <cell r="N657"/>
          <cell r="U657"/>
          <cell r="V657" t="str">
            <v>CP</v>
          </cell>
        </row>
        <row r="658">
          <cell r="A658"/>
          <cell r="B658"/>
          <cell r="D658"/>
          <cell r="F658"/>
          <cell r="G658"/>
          <cell r="K658"/>
          <cell r="M658"/>
          <cell r="N658"/>
          <cell r="U658"/>
          <cell r="V658" t="str">
            <v>CP</v>
          </cell>
        </row>
        <row r="659">
          <cell r="A659"/>
          <cell r="B659"/>
          <cell r="D659"/>
          <cell r="F659"/>
          <cell r="G659"/>
          <cell r="K659"/>
          <cell r="M659"/>
          <cell r="N659"/>
          <cell r="U659"/>
          <cell r="V659" t="str">
            <v>CP</v>
          </cell>
        </row>
        <row r="660">
          <cell r="A660"/>
          <cell r="B660"/>
          <cell r="D660"/>
          <cell r="F660"/>
          <cell r="G660"/>
          <cell r="K660"/>
          <cell r="M660"/>
          <cell r="N660"/>
          <cell r="U660"/>
          <cell r="V660" t="str">
            <v>CP</v>
          </cell>
        </row>
        <row r="661">
          <cell r="A661"/>
          <cell r="B661"/>
          <cell r="D661"/>
          <cell r="F661"/>
          <cell r="G661"/>
          <cell r="K661"/>
          <cell r="M661"/>
          <cell r="N661"/>
          <cell r="U661"/>
          <cell r="V661" t="str">
            <v>CP</v>
          </cell>
        </row>
        <row r="662">
          <cell r="A662"/>
          <cell r="B662"/>
          <cell r="D662"/>
          <cell r="F662"/>
          <cell r="G662"/>
          <cell r="K662"/>
          <cell r="M662"/>
          <cell r="N662"/>
          <cell r="U662"/>
          <cell r="V662" t="str">
            <v>CP</v>
          </cell>
        </row>
        <row r="663">
          <cell r="A663"/>
          <cell r="B663"/>
          <cell r="D663"/>
          <cell r="F663"/>
          <cell r="G663"/>
          <cell r="K663"/>
          <cell r="M663"/>
          <cell r="N663"/>
          <cell r="U663"/>
          <cell r="V663" t="str">
            <v>CP</v>
          </cell>
        </row>
        <row r="664">
          <cell r="A664"/>
          <cell r="B664"/>
          <cell r="D664"/>
          <cell r="F664"/>
          <cell r="G664"/>
          <cell r="K664"/>
          <cell r="M664"/>
          <cell r="N664"/>
          <cell r="U664"/>
          <cell r="V664" t="str">
            <v>CP</v>
          </cell>
        </row>
        <row r="665">
          <cell r="A665"/>
          <cell r="B665"/>
          <cell r="D665"/>
          <cell r="F665"/>
          <cell r="G665"/>
          <cell r="K665"/>
          <cell r="M665"/>
          <cell r="N665"/>
          <cell r="U665"/>
          <cell r="V665" t="str">
            <v>CP</v>
          </cell>
        </row>
        <row r="666">
          <cell r="A666"/>
          <cell r="B666"/>
          <cell r="D666"/>
          <cell r="F666"/>
          <cell r="G666"/>
          <cell r="K666"/>
          <cell r="M666"/>
          <cell r="N666"/>
          <cell r="U666"/>
          <cell r="V666" t="str">
            <v>CP</v>
          </cell>
        </row>
        <row r="667">
          <cell r="A667"/>
          <cell r="B667"/>
          <cell r="D667"/>
          <cell r="F667"/>
          <cell r="G667"/>
          <cell r="K667"/>
          <cell r="M667"/>
          <cell r="N667"/>
          <cell r="U667"/>
          <cell r="V667" t="str">
            <v>CP</v>
          </cell>
        </row>
        <row r="668">
          <cell r="A668"/>
          <cell r="B668"/>
          <cell r="D668"/>
          <cell r="F668"/>
          <cell r="G668"/>
          <cell r="K668"/>
          <cell r="M668"/>
          <cell r="N668"/>
          <cell r="U668"/>
          <cell r="V668" t="str">
            <v>CP</v>
          </cell>
        </row>
        <row r="669">
          <cell r="A669"/>
          <cell r="B669"/>
          <cell r="D669"/>
          <cell r="F669"/>
          <cell r="G669"/>
          <cell r="K669"/>
          <cell r="M669"/>
          <cell r="N669"/>
          <cell r="U669"/>
          <cell r="V669" t="str">
            <v>CP</v>
          </cell>
        </row>
        <row r="670">
          <cell r="A670"/>
          <cell r="B670"/>
          <cell r="D670"/>
          <cell r="F670"/>
          <cell r="G670"/>
          <cell r="K670"/>
          <cell r="M670"/>
          <cell r="N670"/>
          <cell r="U670"/>
          <cell r="V670" t="str">
            <v>CP</v>
          </cell>
        </row>
        <row r="671">
          <cell r="A671"/>
          <cell r="B671"/>
          <cell r="D671"/>
          <cell r="F671"/>
          <cell r="G671"/>
          <cell r="K671"/>
          <cell r="M671"/>
          <cell r="N671"/>
          <cell r="U671"/>
          <cell r="V671" t="str">
            <v>CP</v>
          </cell>
        </row>
        <row r="672">
          <cell r="A672"/>
          <cell r="B672"/>
          <cell r="D672"/>
          <cell r="F672"/>
          <cell r="G672"/>
          <cell r="K672"/>
          <cell r="M672"/>
          <cell r="N672"/>
          <cell r="U672"/>
          <cell r="V672" t="str">
            <v>CP</v>
          </cell>
        </row>
        <row r="673">
          <cell r="A673"/>
          <cell r="B673"/>
          <cell r="D673"/>
          <cell r="F673"/>
          <cell r="G673"/>
          <cell r="K673"/>
          <cell r="M673"/>
          <cell r="N673"/>
          <cell r="U673"/>
          <cell r="V673" t="str">
            <v>CP</v>
          </cell>
        </row>
        <row r="674">
          <cell r="A674"/>
          <cell r="B674"/>
          <cell r="D674"/>
          <cell r="F674"/>
          <cell r="G674"/>
          <cell r="K674"/>
          <cell r="M674"/>
          <cell r="N674"/>
          <cell r="U674"/>
          <cell r="V674" t="str">
            <v>CP</v>
          </cell>
        </row>
        <row r="675">
          <cell r="A675"/>
          <cell r="B675"/>
          <cell r="D675"/>
          <cell r="F675"/>
          <cell r="G675"/>
          <cell r="K675"/>
          <cell r="M675"/>
          <cell r="N675"/>
          <cell r="U675"/>
          <cell r="V675" t="str">
            <v>CP</v>
          </cell>
        </row>
        <row r="676">
          <cell r="A676"/>
          <cell r="B676"/>
          <cell r="D676"/>
          <cell r="F676"/>
          <cell r="G676"/>
          <cell r="K676"/>
          <cell r="M676"/>
          <cell r="N676"/>
          <cell r="U676"/>
          <cell r="V676" t="str">
            <v>CP</v>
          </cell>
        </row>
        <row r="677">
          <cell r="A677"/>
          <cell r="B677"/>
          <cell r="D677"/>
          <cell r="F677"/>
          <cell r="G677"/>
          <cell r="K677"/>
          <cell r="M677"/>
          <cell r="N677"/>
          <cell r="U677"/>
          <cell r="V677" t="str">
            <v>CP</v>
          </cell>
        </row>
        <row r="678">
          <cell r="A678"/>
          <cell r="B678"/>
          <cell r="D678"/>
          <cell r="F678"/>
          <cell r="G678"/>
          <cell r="K678"/>
          <cell r="M678"/>
          <cell r="N678"/>
          <cell r="U678"/>
          <cell r="V678" t="str">
            <v>CP</v>
          </cell>
        </row>
        <row r="679">
          <cell r="A679"/>
          <cell r="B679"/>
          <cell r="D679"/>
          <cell r="F679"/>
          <cell r="G679"/>
          <cell r="K679"/>
          <cell r="M679"/>
          <cell r="N679"/>
          <cell r="U679"/>
          <cell r="V679" t="str">
            <v>CP</v>
          </cell>
        </row>
        <row r="680">
          <cell r="A680"/>
          <cell r="B680"/>
          <cell r="D680"/>
          <cell r="F680"/>
          <cell r="G680"/>
          <cell r="K680"/>
          <cell r="M680"/>
          <cell r="N680"/>
          <cell r="U680"/>
          <cell r="V680" t="str">
            <v>CP</v>
          </cell>
        </row>
        <row r="681">
          <cell r="A681"/>
          <cell r="B681"/>
          <cell r="D681"/>
          <cell r="F681"/>
          <cell r="G681"/>
          <cell r="K681"/>
          <cell r="M681"/>
          <cell r="N681"/>
          <cell r="U681"/>
          <cell r="V681" t="str">
            <v>CP</v>
          </cell>
        </row>
        <row r="682">
          <cell r="A682"/>
          <cell r="B682"/>
          <cell r="D682"/>
          <cell r="F682"/>
          <cell r="G682"/>
          <cell r="K682"/>
          <cell r="M682"/>
          <cell r="N682"/>
          <cell r="U682"/>
          <cell r="V682" t="str">
            <v>CP</v>
          </cell>
        </row>
        <row r="683">
          <cell r="A683"/>
          <cell r="B683"/>
          <cell r="D683"/>
          <cell r="F683"/>
          <cell r="G683"/>
          <cell r="K683"/>
          <cell r="M683"/>
          <cell r="N683"/>
          <cell r="U683"/>
          <cell r="V683" t="str">
            <v>CP</v>
          </cell>
        </row>
        <row r="684">
          <cell r="A684"/>
          <cell r="B684"/>
          <cell r="D684"/>
          <cell r="F684"/>
          <cell r="G684"/>
          <cell r="K684"/>
          <cell r="M684"/>
          <cell r="N684"/>
          <cell r="U684"/>
          <cell r="V684" t="str">
            <v>CP</v>
          </cell>
        </row>
        <row r="685">
          <cell r="A685"/>
          <cell r="B685"/>
          <cell r="D685"/>
          <cell r="F685"/>
          <cell r="G685"/>
          <cell r="K685"/>
          <cell r="M685"/>
          <cell r="N685"/>
          <cell r="U685"/>
          <cell r="V685" t="str">
            <v>CP</v>
          </cell>
        </row>
        <row r="686">
          <cell r="A686"/>
          <cell r="B686"/>
          <cell r="D686"/>
          <cell r="F686"/>
          <cell r="G686"/>
          <cell r="K686"/>
          <cell r="M686"/>
          <cell r="N686"/>
          <cell r="U686"/>
          <cell r="V686" t="str">
            <v>CP</v>
          </cell>
        </row>
        <row r="687">
          <cell r="A687"/>
          <cell r="B687"/>
          <cell r="D687"/>
          <cell r="F687"/>
          <cell r="G687"/>
          <cell r="K687"/>
          <cell r="M687"/>
          <cell r="N687"/>
          <cell r="U687"/>
          <cell r="V687" t="str">
            <v>CP</v>
          </cell>
        </row>
        <row r="688">
          <cell r="A688"/>
          <cell r="B688"/>
          <cell r="D688"/>
          <cell r="F688"/>
          <cell r="G688"/>
          <cell r="K688"/>
          <cell r="M688"/>
          <cell r="N688"/>
          <cell r="U688"/>
          <cell r="V688" t="str">
            <v>CP</v>
          </cell>
        </row>
        <row r="689">
          <cell r="A689"/>
          <cell r="B689"/>
          <cell r="D689"/>
          <cell r="F689"/>
          <cell r="G689"/>
          <cell r="K689"/>
          <cell r="M689"/>
          <cell r="N689"/>
          <cell r="U689"/>
          <cell r="V689" t="str">
            <v>CP</v>
          </cell>
        </row>
        <row r="690">
          <cell r="A690"/>
          <cell r="B690"/>
          <cell r="D690"/>
          <cell r="F690"/>
          <cell r="G690"/>
          <cell r="K690"/>
          <cell r="M690"/>
          <cell r="N690"/>
          <cell r="U690"/>
          <cell r="V690" t="str">
            <v>CP</v>
          </cell>
        </row>
        <row r="691">
          <cell r="A691"/>
          <cell r="B691"/>
          <cell r="D691"/>
          <cell r="F691"/>
          <cell r="G691"/>
          <cell r="K691"/>
          <cell r="M691"/>
          <cell r="N691"/>
          <cell r="U691"/>
          <cell r="V691" t="str">
            <v>CP</v>
          </cell>
        </row>
        <row r="692">
          <cell r="A692"/>
          <cell r="B692"/>
          <cell r="D692"/>
          <cell r="F692"/>
          <cell r="G692"/>
          <cell r="K692"/>
          <cell r="M692"/>
          <cell r="N692"/>
          <cell r="U692"/>
          <cell r="V692" t="str">
            <v>CP</v>
          </cell>
        </row>
        <row r="693">
          <cell r="A693"/>
          <cell r="B693"/>
          <cell r="D693"/>
          <cell r="F693"/>
          <cell r="G693"/>
          <cell r="K693"/>
          <cell r="M693"/>
          <cell r="N693"/>
          <cell r="U693"/>
          <cell r="V693" t="str">
            <v>CP</v>
          </cell>
        </row>
        <row r="694">
          <cell r="A694"/>
          <cell r="B694"/>
          <cell r="D694"/>
          <cell r="F694"/>
          <cell r="G694"/>
          <cell r="K694"/>
          <cell r="M694"/>
          <cell r="N694"/>
          <cell r="U694"/>
          <cell r="V694" t="str">
            <v>CP</v>
          </cell>
        </row>
        <row r="695">
          <cell r="A695"/>
          <cell r="B695"/>
          <cell r="D695"/>
          <cell r="F695"/>
          <cell r="G695"/>
          <cell r="K695"/>
          <cell r="M695"/>
          <cell r="N695"/>
          <cell r="U695"/>
          <cell r="V695" t="str">
            <v>CP</v>
          </cell>
        </row>
        <row r="696">
          <cell r="A696"/>
          <cell r="B696"/>
          <cell r="D696"/>
          <cell r="F696"/>
          <cell r="G696"/>
          <cell r="K696"/>
          <cell r="M696"/>
          <cell r="N696"/>
          <cell r="U696"/>
          <cell r="V696" t="str">
            <v>CP</v>
          </cell>
        </row>
        <row r="697">
          <cell r="A697"/>
          <cell r="B697"/>
          <cell r="D697"/>
          <cell r="F697"/>
          <cell r="G697"/>
          <cell r="K697"/>
          <cell r="M697"/>
          <cell r="N697"/>
          <cell r="U697"/>
          <cell r="V697" t="str">
            <v>CP</v>
          </cell>
        </row>
        <row r="698">
          <cell r="A698"/>
          <cell r="B698"/>
          <cell r="D698"/>
          <cell r="F698"/>
          <cell r="G698"/>
          <cell r="K698"/>
          <cell r="M698"/>
          <cell r="N698"/>
          <cell r="U698"/>
          <cell r="V698" t="str">
            <v>CP</v>
          </cell>
        </row>
        <row r="699">
          <cell r="A699"/>
          <cell r="B699"/>
          <cell r="D699"/>
          <cell r="F699"/>
          <cell r="G699"/>
          <cell r="K699"/>
          <cell r="M699"/>
          <cell r="N699"/>
          <cell r="U699"/>
          <cell r="V699" t="str">
            <v>CP</v>
          </cell>
        </row>
        <row r="700">
          <cell r="A700"/>
          <cell r="B700"/>
          <cell r="D700"/>
          <cell r="F700"/>
          <cell r="G700"/>
          <cell r="K700"/>
          <cell r="M700"/>
          <cell r="N700"/>
          <cell r="U700"/>
          <cell r="V700" t="str">
            <v>CP</v>
          </cell>
        </row>
        <row r="701">
          <cell r="A701"/>
          <cell r="B701"/>
          <cell r="D701"/>
          <cell r="F701"/>
          <cell r="G701"/>
          <cell r="K701"/>
          <cell r="M701"/>
          <cell r="N701"/>
          <cell r="U701"/>
          <cell r="V701" t="str">
            <v>CP</v>
          </cell>
        </row>
        <row r="702">
          <cell r="A702"/>
          <cell r="B702"/>
          <cell r="D702"/>
          <cell r="F702"/>
          <cell r="G702"/>
          <cell r="K702"/>
          <cell r="M702"/>
          <cell r="N702"/>
          <cell r="U702"/>
          <cell r="V702" t="str">
            <v>CP</v>
          </cell>
        </row>
        <row r="703">
          <cell r="A703"/>
          <cell r="B703"/>
          <cell r="D703"/>
          <cell r="F703"/>
          <cell r="G703"/>
          <cell r="K703"/>
          <cell r="M703"/>
          <cell r="N703"/>
          <cell r="U703"/>
          <cell r="V703" t="str">
            <v>CP</v>
          </cell>
        </row>
        <row r="704">
          <cell r="A704"/>
          <cell r="B704"/>
          <cell r="D704"/>
          <cell r="F704"/>
          <cell r="G704"/>
          <cell r="K704"/>
          <cell r="M704"/>
          <cell r="N704"/>
          <cell r="U704"/>
          <cell r="V704" t="str">
            <v>CP</v>
          </cell>
        </row>
        <row r="705">
          <cell r="A705"/>
          <cell r="B705"/>
          <cell r="D705"/>
          <cell r="F705"/>
          <cell r="G705"/>
          <cell r="K705"/>
          <cell r="M705"/>
          <cell r="N705"/>
          <cell r="U705"/>
          <cell r="V705" t="str">
            <v>CP</v>
          </cell>
        </row>
        <row r="706">
          <cell r="A706"/>
          <cell r="B706"/>
          <cell r="D706"/>
          <cell r="F706"/>
          <cell r="G706"/>
          <cell r="K706"/>
          <cell r="M706"/>
          <cell r="N706"/>
          <cell r="U706"/>
          <cell r="V706" t="str">
            <v>CP</v>
          </cell>
        </row>
        <row r="707">
          <cell r="A707"/>
          <cell r="B707"/>
          <cell r="D707"/>
          <cell r="F707"/>
          <cell r="G707"/>
          <cell r="K707"/>
          <cell r="M707"/>
          <cell r="N707"/>
          <cell r="U707"/>
          <cell r="V707" t="str">
            <v>CP</v>
          </cell>
        </row>
        <row r="708">
          <cell r="A708"/>
          <cell r="B708"/>
          <cell r="D708"/>
          <cell r="F708"/>
          <cell r="G708"/>
          <cell r="K708"/>
          <cell r="M708"/>
          <cell r="N708"/>
          <cell r="U708"/>
          <cell r="V708" t="str">
            <v>CP</v>
          </cell>
        </row>
        <row r="709">
          <cell r="A709"/>
          <cell r="B709"/>
          <cell r="D709"/>
          <cell r="F709"/>
          <cell r="G709"/>
          <cell r="K709"/>
          <cell r="M709"/>
          <cell r="N709"/>
          <cell r="U709"/>
          <cell r="V709" t="str">
            <v>CP</v>
          </cell>
        </row>
        <row r="710">
          <cell r="A710"/>
          <cell r="B710"/>
          <cell r="D710"/>
          <cell r="F710"/>
          <cell r="G710"/>
          <cell r="K710"/>
          <cell r="M710"/>
          <cell r="N710"/>
          <cell r="U710"/>
          <cell r="V710" t="str">
            <v>CP</v>
          </cell>
        </row>
        <row r="711">
          <cell r="A711"/>
          <cell r="B711"/>
          <cell r="D711"/>
          <cell r="F711"/>
          <cell r="G711"/>
          <cell r="K711"/>
          <cell r="M711"/>
          <cell r="N711"/>
          <cell r="U711"/>
          <cell r="V711" t="str">
            <v>CP</v>
          </cell>
        </row>
        <row r="712">
          <cell r="A712"/>
          <cell r="B712"/>
          <cell r="D712"/>
          <cell r="F712"/>
          <cell r="G712"/>
          <cell r="K712"/>
          <cell r="M712"/>
          <cell r="N712"/>
          <cell r="U712"/>
          <cell r="V712" t="str">
            <v>CP</v>
          </cell>
        </row>
        <row r="713">
          <cell r="A713"/>
          <cell r="B713"/>
          <cell r="D713"/>
          <cell r="F713"/>
          <cell r="G713"/>
          <cell r="K713"/>
          <cell r="M713"/>
          <cell r="N713"/>
          <cell r="U713"/>
          <cell r="V713" t="str">
            <v>CP</v>
          </cell>
        </row>
        <row r="714">
          <cell r="A714"/>
          <cell r="B714"/>
          <cell r="D714"/>
          <cell r="F714"/>
          <cell r="G714"/>
          <cell r="K714"/>
          <cell r="M714"/>
          <cell r="N714"/>
          <cell r="U714"/>
          <cell r="V714" t="str">
            <v>CP</v>
          </cell>
        </row>
        <row r="715">
          <cell r="A715"/>
          <cell r="B715"/>
          <cell r="D715"/>
          <cell r="F715"/>
          <cell r="G715"/>
          <cell r="K715"/>
          <cell r="M715"/>
          <cell r="N715"/>
          <cell r="U715"/>
          <cell r="V715" t="str">
            <v>CP</v>
          </cell>
        </row>
        <row r="716">
          <cell r="A716"/>
          <cell r="B716"/>
          <cell r="D716"/>
          <cell r="F716"/>
          <cell r="G716"/>
          <cell r="K716"/>
          <cell r="M716"/>
          <cell r="N716"/>
          <cell r="U716"/>
          <cell r="V716" t="str">
            <v>CP</v>
          </cell>
        </row>
        <row r="717">
          <cell r="A717"/>
          <cell r="B717"/>
          <cell r="D717"/>
          <cell r="F717"/>
          <cell r="G717"/>
          <cell r="K717"/>
          <cell r="M717"/>
          <cell r="N717"/>
          <cell r="U717"/>
          <cell r="V717" t="str">
            <v>CP</v>
          </cell>
        </row>
        <row r="718">
          <cell r="A718"/>
          <cell r="B718"/>
          <cell r="D718"/>
          <cell r="F718"/>
          <cell r="G718"/>
          <cell r="K718"/>
          <cell r="M718"/>
          <cell r="N718"/>
          <cell r="U718"/>
          <cell r="V718" t="str">
            <v>CP</v>
          </cell>
        </row>
        <row r="719">
          <cell r="A719"/>
          <cell r="B719"/>
          <cell r="D719"/>
          <cell r="F719"/>
          <cell r="G719"/>
          <cell r="K719"/>
          <cell r="M719"/>
          <cell r="N719"/>
          <cell r="U719"/>
          <cell r="V719" t="str">
            <v>CP</v>
          </cell>
        </row>
        <row r="720">
          <cell r="A720"/>
          <cell r="B720"/>
          <cell r="D720"/>
          <cell r="F720"/>
          <cell r="G720"/>
          <cell r="K720"/>
          <cell r="M720"/>
          <cell r="N720"/>
          <cell r="U720"/>
          <cell r="V720" t="str">
            <v>CP</v>
          </cell>
        </row>
        <row r="721">
          <cell r="A721"/>
          <cell r="B721"/>
          <cell r="D721"/>
          <cell r="F721"/>
          <cell r="G721"/>
          <cell r="K721"/>
          <cell r="M721"/>
          <cell r="N721"/>
          <cell r="U721"/>
          <cell r="V721" t="str">
            <v>CP</v>
          </cell>
        </row>
        <row r="722">
          <cell r="A722"/>
          <cell r="B722"/>
          <cell r="D722"/>
          <cell r="F722"/>
          <cell r="G722"/>
          <cell r="K722"/>
          <cell r="M722"/>
          <cell r="N722"/>
          <cell r="U722"/>
          <cell r="V722" t="str">
            <v>CP</v>
          </cell>
        </row>
        <row r="723">
          <cell r="A723"/>
          <cell r="B723"/>
          <cell r="D723"/>
          <cell r="F723"/>
          <cell r="G723"/>
          <cell r="K723"/>
          <cell r="M723"/>
          <cell r="N723"/>
          <cell r="U723"/>
          <cell r="V723" t="str">
            <v>CP</v>
          </cell>
        </row>
        <row r="724">
          <cell r="A724"/>
          <cell r="B724"/>
          <cell r="D724"/>
          <cell r="F724"/>
          <cell r="G724"/>
          <cell r="K724"/>
          <cell r="M724"/>
          <cell r="N724"/>
          <cell r="U724"/>
          <cell r="V724" t="str">
            <v>CP</v>
          </cell>
        </row>
        <row r="725">
          <cell r="A725"/>
          <cell r="B725"/>
          <cell r="D725"/>
          <cell r="F725"/>
          <cell r="G725"/>
          <cell r="K725"/>
          <cell r="M725"/>
          <cell r="N725"/>
          <cell r="U725"/>
          <cell r="V725" t="str">
            <v>CP</v>
          </cell>
        </row>
        <row r="726">
          <cell r="A726"/>
          <cell r="B726"/>
          <cell r="D726"/>
          <cell r="F726"/>
          <cell r="G726"/>
          <cell r="K726"/>
          <cell r="M726"/>
          <cell r="N726"/>
          <cell r="U726"/>
          <cell r="V726" t="str">
            <v>CP</v>
          </cell>
        </row>
        <row r="727">
          <cell r="A727"/>
          <cell r="B727"/>
          <cell r="D727"/>
          <cell r="F727"/>
          <cell r="G727"/>
          <cell r="K727"/>
          <cell r="M727"/>
          <cell r="N727"/>
          <cell r="U727"/>
          <cell r="V727" t="str">
            <v>CP</v>
          </cell>
        </row>
        <row r="728">
          <cell r="A728"/>
          <cell r="B728"/>
          <cell r="D728"/>
          <cell r="F728"/>
          <cell r="G728"/>
          <cell r="K728"/>
          <cell r="M728"/>
          <cell r="N728"/>
          <cell r="U728"/>
          <cell r="V728" t="str">
            <v>CP</v>
          </cell>
        </row>
        <row r="729">
          <cell r="A729"/>
          <cell r="B729"/>
          <cell r="D729"/>
          <cell r="F729"/>
          <cell r="G729"/>
          <cell r="K729"/>
          <cell r="M729"/>
          <cell r="N729"/>
          <cell r="U729"/>
          <cell r="V729" t="str">
            <v>CP</v>
          </cell>
        </row>
        <row r="730">
          <cell r="A730"/>
          <cell r="B730"/>
          <cell r="D730"/>
          <cell r="F730"/>
          <cell r="G730"/>
          <cell r="K730"/>
          <cell r="M730"/>
          <cell r="N730"/>
          <cell r="U730"/>
          <cell r="V730" t="str">
            <v>CP</v>
          </cell>
        </row>
        <row r="731">
          <cell r="A731"/>
          <cell r="B731"/>
          <cell r="D731"/>
          <cell r="F731"/>
          <cell r="G731"/>
          <cell r="K731"/>
          <cell r="M731"/>
          <cell r="N731"/>
          <cell r="U731"/>
          <cell r="V731" t="str">
            <v>CP</v>
          </cell>
        </row>
        <row r="732">
          <cell r="A732"/>
          <cell r="B732"/>
          <cell r="D732"/>
          <cell r="F732"/>
          <cell r="G732"/>
          <cell r="K732"/>
          <cell r="M732"/>
          <cell r="N732"/>
          <cell r="U732"/>
          <cell r="V732" t="str">
            <v>CP</v>
          </cell>
        </row>
        <row r="733">
          <cell r="A733"/>
          <cell r="B733"/>
          <cell r="D733"/>
          <cell r="F733"/>
          <cell r="G733"/>
          <cell r="K733"/>
          <cell r="M733"/>
          <cell r="N733"/>
          <cell r="U733"/>
          <cell r="V733" t="str">
            <v>CP</v>
          </cell>
        </row>
        <row r="734">
          <cell r="A734"/>
          <cell r="B734"/>
          <cell r="D734"/>
          <cell r="F734"/>
          <cell r="G734"/>
          <cell r="K734"/>
          <cell r="M734"/>
          <cell r="N734"/>
          <cell r="U734"/>
          <cell r="V734" t="str">
            <v>CP</v>
          </cell>
        </row>
        <row r="735">
          <cell r="A735"/>
          <cell r="B735"/>
          <cell r="D735"/>
          <cell r="F735"/>
          <cell r="G735"/>
          <cell r="K735"/>
          <cell r="M735"/>
          <cell r="N735"/>
          <cell r="U735"/>
          <cell r="V735" t="str">
            <v>CP</v>
          </cell>
        </row>
        <row r="736">
          <cell r="A736"/>
          <cell r="B736"/>
          <cell r="D736"/>
          <cell r="F736"/>
          <cell r="G736"/>
          <cell r="K736"/>
          <cell r="M736"/>
          <cell r="N736"/>
          <cell r="U736"/>
          <cell r="V736" t="str">
            <v>CP</v>
          </cell>
        </row>
        <row r="737">
          <cell r="A737"/>
          <cell r="B737"/>
          <cell r="D737"/>
          <cell r="F737"/>
          <cell r="G737"/>
          <cell r="K737"/>
          <cell r="M737"/>
          <cell r="N737"/>
          <cell r="U737"/>
          <cell r="V737" t="str">
            <v>CP</v>
          </cell>
        </row>
        <row r="738">
          <cell r="A738"/>
          <cell r="B738"/>
          <cell r="D738"/>
          <cell r="F738"/>
          <cell r="G738"/>
          <cell r="K738"/>
          <cell r="M738"/>
          <cell r="N738"/>
          <cell r="U738"/>
          <cell r="V738" t="str">
            <v>CP</v>
          </cell>
        </row>
        <row r="739">
          <cell r="A739"/>
          <cell r="B739"/>
          <cell r="D739"/>
          <cell r="F739"/>
          <cell r="G739"/>
          <cell r="K739"/>
          <cell r="M739"/>
          <cell r="N739"/>
          <cell r="U739"/>
          <cell r="V739" t="str">
            <v>CP</v>
          </cell>
        </row>
        <row r="740">
          <cell r="A740"/>
          <cell r="B740"/>
          <cell r="D740"/>
          <cell r="F740"/>
          <cell r="G740"/>
          <cell r="K740"/>
          <cell r="M740"/>
          <cell r="N740"/>
          <cell r="U740"/>
          <cell r="V740" t="str">
            <v>CP</v>
          </cell>
        </row>
        <row r="741">
          <cell r="A741"/>
          <cell r="B741"/>
          <cell r="D741"/>
          <cell r="F741"/>
          <cell r="G741"/>
          <cell r="K741"/>
          <cell r="M741"/>
          <cell r="N741"/>
          <cell r="U741"/>
          <cell r="V741" t="str">
            <v>CP</v>
          </cell>
        </row>
        <row r="742">
          <cell r="A742"/>
          <cell r="B742"/>
          <cell r="D742"/>
          <cell r="F742"/>
          <cell r="G742"/>
          <cell r="K742"/>
          <cell r="M742"/>
          <cell r="N742"/>
          <cell r="U742"/>
          <cell r="V742" t="str">
            <v>CP</v>
          </cell>
        </row>
        <row r="743">
          <cell r="A743"/>
          <cell r="B743"/>
          <cell r="D743"/>
          <cell r="F743"/>
          <cell r="G743"/>
          <cell r="K743"/>
          <cell r="M743"/>
          <cell r="N743"/>
          <cell r="U743"/>
          <cell r="V743" t="str">
            <v>CP</v>
          </cell>
        </row>
        <row r="744">
          <cell r="A744"/>
          <cell r="B744"/>
          <cell r="D744"/>
          <cell r="F744"/>
          <cell r="G744"/>
          <cell r="K744"/>
          <cell r="M744"/>
          <cell r="N744"/>
          <cell r="U744"/>
          <cell r="V744" t="str">
            <v>CP</v>
          </cell>
        </row>
        <row r="745">
          <cell r="A745"/>
          <cell r="B745"/>
          <cell r="D745"/>
          <cell r="F745"/>
          <cell r="G745"/>
          <cell r="K745"/>
          <cell r="M745"/>
          <cell r="N745"/>
          <cell r="U745"/>
          <cell r="V745" t="str">
            <v>CP</v>
          </cell>
        </row>
        <row r="746">
          <cell r="A746"/>
          <cell r="B746"/>
          <cell r="D746"/>
          <cell r="F746"/>
          <cell r="G746"/>
          <cell r="K746"/>
          <cell r="M746"/>
          <cell r="N746"/>
          <cell r="U746"/>
          <cell r="V746" t="str">
            <v>CP</v>
          </cell>
        </row>
        <row r="747">
          <cell r="A747"/>
          <cell r="B747"/>
          <cell r="D747"/>
          <cell r="F747"/>
          <cell r="G747"/>
          <cell r="K747"/>
          <cell r="M747"/>
          <cell r="N747"/>
          <cell r="U747"/>
          <cell r="V747" t="str">
            <v>CP</v>
          </cell>
        </row>
        <row r="748">
          <cell r="A748"/>
          <cell r="B748"/>
          <cell r="D748"/>
          <cell r="F748"/>
          <cell r="G748"/>
          <cell r="K748"/>
          <cell r="M748"/>
          <cell r="N748"/>
          <cell r="U748"/>
          <cell r="V748" t="str">
            <v>CP</v>
          </cell>
        </row>
        <row r="749">
          <cell r="A749"/>
          <cell r="B749"/>
          <cell r="D749"/>
          <cell r="F749"/>
          <cell r="G749"/>
          <cell r="K749"/>
          <cell r="M749"/>
          <cell r="N749"/>
          <cell r="U749"/>
          <cell r="V749" t="str">
            <v>CP</v>
          </cell>
        </row>
        <row r="750">
          <cell r="A750"/>
          <cell r="B750"/>
          <cell r="D750"/>
          <cell r="F750"/>
          <cell r="G750"/>
          <cell r="K750"/>
          <cell r="M750"/>
          <cell r="N750"/>
          <cell r="U750"/>
          <cell r="V750" t="str">
            <v>CP</v>
          </cell>
        </row>
        <row r="751">
          <cell r="A751"/>
          <cell r="B751"/>
          <cell r="D751"/>
          <cell r="F751"/>
          <cell r="G751"/>
          <cell r="K751"/>
          <cell r="M751"/>
          <cell r="N751"/>
          <cell r="U751"/>
          <cell r="V751" t="str">
            <v>CP</v>
          </cell>
        </row>
        <row r="752">
          <cell r="A752"/>
          <cell r="B752"/>
          <cell r="D752"/>
          <cell r="F752"/>
          <cell r="G752"/>
          <cell r="K752"/>
          <cell r="M752"/>
          <cell r="N752"/>
          <cell r="U752"/>
          <cell r="V752" t="str">
            <v>CP</v>
          </cell>
        </row>
        <row r="753">
          <cell r="A753"/>
          <cell r="B753"/>
          <cell r="D753"/>
          <cell r="F753"/>
          <cell r="G753"/>
          <cell r="K753"/>
          <cell r="M753"/>
          <cell r="N753"/>
          <cell r="U753"/>
          <cell r="V753" t="str">
            <v>CP</v>
          </cell>
        </row>
        <row r="754">
          <cell r="A754"/>
          <cell r="B754"/>
          <cell r="D754"/>
          <cell r="F754"/>
          <cell r="G754"/>
          <cell r="K754"/>
          <cell r="M754"/>
          <cell r="N754"/>
          <cell r="U754"/>
          <cell r="V754" t="str">
            <v>CP</v>
          </cell>
        </row>
        <row r="755">
          <cell r="A755"/>
          <cell r="B755"/>
          <cell r="D755"/>
          <cell r="F755"/>
          <cell r="G755"/>
          <cell r="K755"/>
          <cell r="M755"/>
          <cell r="N755"/>
          <cell r="U755"/>
          <cell r="V755" t="str">
            <v>CP</v>
          </cell>
        </row>
        <row r="756">
          <cell r="A756"/>
          <cell r="B756"/>
          <cell r="D756"/>
          <cell r="F756"/>
          <cell r="G756"/>
          <cell r="K756"/>
          <cell r="M756"/>
          <cell r="N756"/>
          <cell r="U756"/>
          <cell r="V756" t="str">
            <v>CP</v>
          </cell>
        </row>
        <row r="757">
          <cell r="A757"/>
          <cell r="B757"/>
          <cell r="D757"/>
          <cell r="F757"/>
          <cell r="G757"/>
          <cell r="K757"/>
          <cell r="M757"/>
          <cell r="N757"/>
          <cell r="U757"/>
          <cell r="V757" t="str">
            <v>CP</v>
          </cell>
        </row>
        <row r="758">
          <cell r="A758"/>
          <cell r="B758"/>
          <cell r="D758"/>
          <cell r="F758"/>
          <cell r="G758"/>
          <cell r="K758"/>
          <cell r="M758"/>
          <cell r="N758"/>
          <cell r="U758"/>
          <cell r="V758" t="str">
            <v>CP</v>
          </cell>
        </row>
        <row r="759">
          <cell r="A759"/>
          <cell r="B759"/>
          <cell r="D759"/>
          <cell r="F759"/>
          <cell r="G759"/>
          <cell r="K759"/>
          <cell r="M759"/>
          <cell r="N759"/>
          <cell r="U759"/>
          <cell r="V759" t="str">
            <v>CP</v>
          </cell>
        </row>
        <row r="760">
          <cell r="A760"/>
          <cell r="B760"/>
          <cell r="D760"/>
          <cell r="F760"/>
          <cell r="G760"/>
          <cell r="K760"/>
          <cell r="M760"/>
          <cell r="N760"/>
          <cell r="U760"/>
          <cell r="V760" t="str">
            <v>CP</v>
          </cell>
        </row>
        <row r="761">
          <cell r="A761"/>
          <cell r="B761"/>
          <cell r="D761"/>
          <cell r="F761"/>
          <cell r="G761"/>
          <cell r="K761"/>
          <cell r="M761"/>
          <cell r="N761"/>
          <cell r="U761"/>
          <cell r="V761" t="str">
            <v>CP</v>
          </cell>
        </row>
        <row r="762">
          <cell r="A762"/>
          <cell r="B762"/>
          <cell r="D762"/>
          <cell r="F762"/>
          <cell r="G762"/>
          <cell r="K762"/>
          <cell r="M762"/>
          <cell r="N762"/>
          <cell r="U762"/>
          <cell r="V762" t="str">
            <v>CP</v>
          </cell>
        </row>
        <row r="763">
          <cell r="A763"/>
          <cell r="B763"/>
          <cell r="D763"/>
          <cell r="F763"/>
          <cell r="G763"/>
          <cell r="K763"/>
          <cell r="M763"/>
          <cell r="N763"/>
          <cell r="U763"/>
          <cell r="V763" t="str">
            <v>CP</v>
          </cell>
        </row>
        <row r="764">
          <cell r="A764"/>
          <cell r="B764"/>
          <cell r="D764"/>
          <cell r="F764"/>
          <cell r="G764"/>
          <cell r="K764"/>
          <cell r="M764"/>
          <cell r="N764"/>
          <cell r="U764"/>
          <cell r="V764" t="str">
            <v>CP</v>
          </cell>
        </row>
        <row r="765">
          <cell r="A765"/>
          <cell r="B765"/>
          <cell r="D765"/>
          <cell r="F765"/>
          <cell r="G765"/>
          <cell r="K765"/>
          <cell r="M765"/>
          <cell r="N765"/>
          <cell r="U765"/>
          <cell r="V765" t="str">
            <v>CP</v>
          </cell>
        </row>
        <row r="766">
          <cell r="A766"/>
          <cell r="B766"/>
          <cell r="D766"/>
          <cell r="F766"/>
          <cell r="G766"/>
          <cell r="K766"/>
          <cell r="M766"/>
          <cell r="N766"/>
          <cell r="U766"/>
          <cell r="V766" t="str">
            <v>CP</v>
          </cell>
        </row>
        <row r="767">
          <cell r="A767"/>
          <cell r="B767"/>
          <cell r="D767"/>
          <cell r="F767"/>
          <cell r="G767"/>
          <cell r="K767"/>
          <cell r="M767"/>
          <cell r="N767"/>
          <cell r="U767"/>
          <cell r="V767" t="str">
            <v>CP</v>
          </cell>
        </row>
        <row r="768">
          <cell r="A768"/>
          <cell r="B768"/>
          <cell r="D768"/>
          <cell r="F768"/>
          <cell r="G768"/>
          <cell r="K768"/>
          <cell r="M768"/>
          <cell r="N768"/>
          <cell r="U768"/>
          <cell r="V768" t="str">
            <v>CP</v>
          </cell>
        </row>
        <row r="769">
          <cell r="A769"/>
          <cell r="B769"/>
          <cell r="D769"/>
          <cell r="F769"/>
          <cell r="G769"/>
          <cell r="K769"/>
          <cell r="M769"/>
          <cell r="N769"/>
          <cell r="U769"/>
          <cell r="V769" t="str">
            <v>CP</v>
          </cell>
        </row>
        <row r="770">
          <cell r="A770"/>
          <cell r="B770"/>
          <cell r="D770"/>
          <cell r="F770"/>
          <cell r="G770"/>
          <cell r="K770"/>
          <cell r="M770"/>
          <cell r="N770"/>
          <cell r="U770"/>
          <cell r="V770" t="str">
            <v>CP</v>
          </cell>
        </row>
        <row r="771">
          <cell r="A771"/>
          <cell r="B771"/>
          <cell r="D771"/>
          <cell r="F771"/>
          <cell r="G771"/>
          <cell r="K771"/>
          <cell r="M771"/>
          <cell r="N771"/>
          <cell r="U771"/>
          <cell r="V771" t="str">
            <v>CP</v>
          </cell>
        </row>
        <row r="772">
          <cell r="A772"/>
          <cell r="B772"/>
          <cell r="D772"/>
          <cell r="F772"/>
          <cell r="G772"/>
          <cell r="K772"/>
          <cell r="M772"/>
          <cell r="N772"/>
          <cell r="U772"/>
          <cell r="V772" t="str">
            <v>CP</v>
          </cell>
        </row>
        <row r="773">
          <cell r="A773"/>
          <cell r="B773"/>
          <cell r="D773"/>
          <cell r="F773"/>
          <cell r="G773"/>
          <cell r="K773"/>
          <cell r="M773"/>
          <cell r="N773"/>
          <cell r="U773"/>
          <cell r="V773" t="str">
            <v>CP</v>
          </cell>
        </row>
        <row r="774">
          <cell r="A774"/>
          <cell r="B774"/>
          <cell r="D774"/>
          <cell r="F774"/>
          <cell r="G774"/>
          <cell r="K774"/>
          <cell r="M774"/>
          <cell r="N774"/>
          <cell r="U774"/>
          <cell r="V774" t="str">
            <v>CP</v>
          </cell>
        </row>
        <row r="775">
          <cell r="A775"/>
          <cell r="B775"/>
          <cell r="D775"/>
          <cell r="F775"/>
          <cell r="G775"/>
          <cell r="K775"/>
          <cell r="M775"/>
          <cell r="N775"/>
          <cell r="U775"/>
          <cell r="V775" t="str">
            <v>CP</v>
          </cell>
        </row>
        <row r="776">
          <cell r="A776"/>
          <cell r="B776"/>
          <cell r="D776"/>
          <cell r="F776"/>
          <cell r="G776"/>
          <cell r="K776"/>
          <cell r="M776"/>
          <cell r="N776"/>
          <cell r="U776"/>
          <cell r="V776" t="str">
            <v>CP</v>
          </cell>
        </row>
        <row r="777">
          <cell r="A777"/>
          <cell r="B777"/>
          <cell r="D777"/>
          <cell r="F777"/>
          <cell r="G777"/>
          <cell r="K777"/>
          <cell r="M777"/>
          <cell r="N777"/>
          <cell r="U777"/>
          <cell r="V777" t="str">
            <v>CP</v>
          </cell>
        </row>
        <row r="778">
          <cell r="A778"/>
          <cell r="B778"/>
          <cell r="D778"/>
          <cell r="F778"/>
          <cell r="G778"/>
          <cell r="K778"/>
          <cell r="M778"/>
          <cell r="N778"/>
          <cell r="U778"/>
          <cell r="V778" t="str">
            <v>CP</v>
          </cell>
        </row>
        <row r="779">
          <cell r="A779"/>
          <cell r="B779"/>
          <cell r="D779"/>
          <cell r="F779"/>
          <cell r="G779"/>
          <cell r="K779"/>
          <cell r="M779"/>
          <cell r="N779"/>
          <cell r="U779"/>
          <cell r="V779" t="str">
            <v>CP</v>
          </cell>
        </row>
        <row r="780">
          <cell r="A780"/>
          <cell r="B780"/>
          <cell r="D780"/>
          <cell r="F780"/>
          <cell r="G780"/>
          <cell r="K780"/>
          <cell r="M780"/>
          <cell r="N780"/>
          <cell r="U780"/>
          <cell r="V780" t="str">
            <v>CP</v>
          </cell>
        </row>
        <row r="781">
          <cell r="A781"/>
          <cell r="B781"/>
          <cell r="D781"/>
          <cell r="F781"/>
          <cell r="G781"/>
          <cell r="K781"/>
          <cell r="M781"/>
          <cell r="N781"/>
          <cell r="U781"/>
          <cell r="V781" t="str">
            <v>CP</v>
          </cell>
        </row>
        <row r="782">
          <cell r="A782"/>
          <cell r="B782"/>
          <cell r="D782"/>
          <cell r="F782"/>
          <cell r="G782"/>
          <cell r="K782"/>
          <cell r="M782"/>
          <cell r="N782"/>
          <cell r="U782"/>
          <cell r="V782" t="str">
            <v>CP</v>
          </cell>
        </row>
        <row r="783">
          <cell r="A783"/>
          <cell r="B783"/>
          <cell r="D783"/>
          <cell r="F783"/>
          <cell r="G783"/>
          <cell r="K783"/>
          <cell r="M783"/>
          <cell r="N783"/>
          <cell r="U783"/>
          <cell r="V783" t="str">
            <v>CP</v>
          </cell>
        </row>
        <row r="784">
          <cell r="A784"/>
          <cell r="B784"/>
          <cell r="D784"/>
          <cell r="F784"/>
          <cell r="G784"/>
          <cell r="K784"/>
          <cell r="M784"/>
          <cell r="N784"/>
          <cell r="U784"/>
          <cell r="V784" t="str">
            <v>CP</v>
          </cell>
        </row>
        <row r="785">
          <cell r="A785"/>
          <cell r="B785"/>
          <cell r="D785"/>
          <cell r="F785"/>
          <cell r="G785"/>
          <cell r="K785"/>
          <cell r="M785"/>
          <cell r="N785"/>
          <cell r="U785"/>
          <cell r="V785" t="str">
            <v>CP</v>
          </cell>
        </row>
        <row r="786">
          <cell r="A786"/>
          <cell r="B786"/>
          <cell r="D786"/>
          <cell r="F786"/>
          <cell r="G786"/>
          <cell r="K786"/>
          <cell r="M786"/>
          <cell r="N786"/>
          <cell r="U786"/>
          <cell r="V786" t="str">
            <v>CP</v>
          </cell>
        </row>
        <row r="787">
          <cell r="A787"/>
          <cell r="B787"/>
          <cell r="D787"/>
          <cell r="F787"/>
          <cell r="G787"/>
          <cell r="K787"/>
          <cell r="M787"/>
          <cell r="N787"/>
          <cell r="U787"/>
          <cell r="V787" t="str">
            <v>CP</v>
          </cell>
        </row>
        <row r="788">
          <cell r="A788"/>
          <cell r="B788"/>
          <cell r="D788"/>
          <cell r="F788"/>
          <cell r="G788"/>
          <cell r="K788"/>
          <cell r="M788"/>
          <cell r="N788"/>
          <cell r="U788"/>
          <cell r="V788" t="str">
            <v>CP</v>
          </cell>
        </row>
        <row r="789">
          <cell r="A789"/>
          <cell r="B789"/>
          <cell r="D789"/>
          <cell r="F789"/>
          <cell r="G789"/>
          <cell r="K789"/>
          <cell r="M789"/>
          <cell r="N789"/>
          <cell r="U789"/>
          <cell r="V789" t="str">
            <v>CP</v>
          </cell>
        </row>
        <row r="790">
          <cell r="A790"/>
          <cell r="B790"/>
          <cell r="D790"/>
          <cell r="F790"/>
          <cell r="G790"/>
          <cell r="K790"/>
          <cell r="M790"/>
          <cell r="N790"/>
          <cell r="U790"/>
          <cell r="V790" t="str">
            <v>CP</v>
          </cell>
        </row>
        <row r="791">
          <cell r="A791"/>
          <cell r="B791"/>
          <cell r="D791"/>
          <cell r="F791"/>
          <cell r="G791"/>
          <cell r="K791"/>
          <cell r="M791"/>
          <cell r="N791"/>
          <cell r="U791"/>
          <cell r="V791" t="str">
            <v>CP</v>
          </cell>
        </row>
        <row r="792">
          <cell r="A792"/>
          <cell r="B792"/>
          <cell r="D792"/>
          <cell r="F792"/>
          <cell r="G792"/>
          <cell r="K792"/>
          <cell r="M792"/>
          <cell r="N792"/>
          <cell r="U792"/>
          <cell r="V792" t="str">
            <v>CP</v>
          </cell>
        </row>
        <row r="793">
          <cell r="A793"/>
          <cell r="B793"/>
          <cell r="D793"/>
          <cell r="F793"/>
          <cell r="G793"/>
          <cell r="K793"/>
          <cell r="M793"/>
          <cell r="N793"/>
          <cell r="U793"/>
          <cell r="V793" t="str">
            <v>CP</v>
          </cell>
        </row>
        <row r="794">
          <cell r="A794"/>
          <cell r="B794"/>
          <cell r="D794"/>
          <cell r="F794"/>
          <cell r="G794"/>
          <cell r="K794"/>
          <cell r="M794"/>
          <cell r="N794"/>
          <cell r="U794"/>
          <cell r="V794" t="str">
            <v>CP</v>
          </cell>
        </row>
        <row r="795">
          <cell r="A795"/>
          <cell r="B795"/>
          <cell r="D795"/>
          <cell r="F795"/>
          <cell r="G795"/>
          <cell r="K795"/>
          <cell r="M795"/>
          <cell r="N795"/>
          <cell r="U795"/>
          <cell r="V795" t="str">
            <v>CP</v>
          </cell>
        </row>
        <row r="796">
          <cell r="A796"/>
          <cell r="B796"/>
          <cell r="D796"/>
          <cell r="F796"/>
          <cell r="G796"/>
          <cell r="K796"/>
          <cell r="M796"/>
          <cell r="N796"/>
          <cell r="U796"/>
          <cell r="V796" t="str">
            <v>CP</v>
          </cell>
        </row>
        <row r="797">
          <cell r="A797"/>
          <cell r="B797"/>
          <cell r="D797"/>
          <cell r="F797"/>
          <cell r="G797"/>
          <cell r="K797"/>
          <cell r="M797"/>
          <cell r="N797"/>
          <cell r="U797"/>
          <cell r="V797" t="str">
            <v>CP</v>
          </cell>
        </row>
        <row r="798">
          <cell r="A798"/>
          <cell r="B798"/>
          <cell r="D798"/>
          <cell r="F798"/>
          <cell r="G798"/>
          <cell r="K798"/>
          <cell r="M798"/>
          <cell r="N798"/>
          <cell r="U798"/>
          <cell r="V798" t="str">
            <v>CP</v>
          </cell>
        </row>
        <row r="799">
          <cell r="A799"/>
          <cell r="B799"/>
          <cell r="D799"/>
          <cell r="F799"/>
          <cell r="G799"/>
          <cell r="K799"/>
          <cell r="M799"/>
          <cell r="N799"/>
          <cell r="U799"/>
          <cell r="V799" t="str">
            <v>CP</v>
          </cell>
        </row>
        <row r="800">
          <cell r="A800"/>
          <cell r="B800"/>
          <cell r="D800"/>
          <cell r="F800"/>
          <cell r="G800"/>
          <cell r="K800"/>
          <cell r="M800"/>
          <cell r="N800"/>
          <cell r="U800"/>
          <cell r="V800" t="str">
            <v>CP</v>
          </cell>
        </row>
        <row r="801">
          <cell r="A801"/>
          <cell r="B801"/>
          <cell r="D801"/>
          <cell r="F801"/>
          <cell r="G801"/>
          <cell r="K801"/>
          <cell r="M801"/>
          <cell r="N801"/>
          <cell r="U801"/>
          <cell r="V801" t="str">
            <v>CP</v>
          </cell>
        </row>
        <row r="802">
          <cell r="A802"/>
          <cell r="B802"/>
          <cell r="D802"/>
          <cell r="F802"/>
          <cell r="G802"/>
          <cell r="K802"/>
          <cell r="M802"/>
          <cell r="N802"/>
          <cell r="U802"/>
          <cell r="V802" t="str">
            <v>CP</v>
          </cell>
        </row>
        <row r="803">
          <cell r="A803"/>
          <cell r="B803"/>
          <cell r="D803"/>
          <cell r="F803"/>
          <cell r="G803"/>
          <cell r="K803"/>
          <cell r="M803"/>
          <cell r="N803"/>
          <cell r="U803"/>
          <cell r="V803" t="str">
            <v>CP</v>
          </cell>
        </row>
        <row r="804">
          <cell r="A804"/>
          <cell r="B804"/>
          <cell r="D804"/>
          <cell r="F804"/>
          <cell r="G804"/>
          <cell r="K804"/>
          <cell r="M804"/>
          <cell r="N804"/>
          <cell r="U804"/>
          <cell r="V804" t="str">
            <v>CP</v>
          </cell>
        </row>
        <row r="805">
          <cell r="A805"/>
          <cell r="B805"/>
          <cell r="D805"/>
          <cell r="F805"/>
          <cell r="G805"/>
          <cell r="K805"/>
          <cell r="M805"/>
          <cell r="N805"/>
          <cell r="U805"/>
          <cell r="V805" t="str">
            <v>CP</v>
          </cell>
        </row>
        <row r="806">
          <cell r="A806"/>
          <cell r="B806"/>
          <cell r="D806"/>
          <cell r="F806"/>
          <cell r="G806"/>
          <cell r="K806"/>
          <cell r="M806"/>
          <cell r="N806"/>
          <cell r="U806"/>
          <cell r="V806" t="str">
            <v>CP</v>
          </cell>
        </row>
        <row r="807">
          <cell r="A807"/>
          <cell r="B807"/>
          <cell r="D807"/>
          <cell r="F807"/>
          <cell r="G807"/>
          <cell r="K807"/>
          <cell r="M807"/>
          <cell r="N807"/>
          <cell r="U807"/>
          <cell r="V807" t="str">
            <v>CP</v>
          </cell>
        </row>
        <row r="808">
          <cell r="A808"/>
          <cell r="B808"/>
          <cell r="D808"/>
          <cell r="F808"/>
          <cell r="G808"/>
          <cell r="K808"/>
          <cell r="M808"/>
          <cell r="N808"/>
          <cell r="U808"/>
          <cell r="V808" t="str">
            <v>CP</v>
          </cell>
        </row>
        <row r="809">
          <cell r="A809"/>
          <cell r="B809"/>
          <cell r="D809"/>
          <cell r="F809"/>
          <cell r="G809"/>
          <cell r="K809"/>
          <cell r="M809"/>
          <cell r="N809"/>
          <cell r="U809"/>
          <cell r="V809" t="str">
            <v>CP</v>
          </cell>
        </row>
        <row r="810">
          <cell r="A810"/>
          <cell r="B810"/>
          <cell r="D810"/>
          <cell r="F810"/>
          <cell r="G810"/>
          <cell r="K810"/>
          <cell r="M810"/>
          <cell r="N810"/>
          <cell r="U810"/>
          <cell r="V810" t="str">
            <v>CP</v>
          </cell>
        </row>
        <row r="811">
          <cell r="A811"/>
          <cell r="B811"/>
          <cell r="D811"/>
          <cell r="F811"/>
          <cell r="G811"/>
          <cell r="K811"/>
          <cell r="M811"/>
          <cell r="N811"/>
          <cell r="U811"/>
          <cell r="V811" t="str">
            <v>CP</v>
          </cell>
        </row>
        <row r="812">
          <cell r="A812"/>
          <cell r="B812"/>
          <cell r="D812"/>
          <cell r="F812"/>
          <cell r="G812"/>
          <cell r="K812"/>
          <cell r="M812"/>
          <cell r="N812"/>
          <cell r="U812"/>
          <cell r="V812" t="str">
            <v>CP</v>
          </cell>
        </row>
        <row r="813">
          <cell r="A813"/>
          <cell r="B813"/>
          <cell r="D813"/>
          <cell r="F813"/>
          <cell r="G813"/>
          <cell r="K813"/>
          <cell r="M813"/>
          <cell r="N813"/>
          <cell r="U813"/>
          <cell r="V813" t="str">
            <v>CP</v>
          </cell>
        </row>
        <row r="814">
          <cell r="A814"/>
          <cell r="B814"/>
          <cell r="D814"/>
          <cell r="F814"/>
          <cell r="G814"/>
          <cell r="K814"/>
          <cell r="M814"/>
          <cell r="N814"/>
          <cell r="U814"/>
          <cell r="V814" t="str">
            <v>CP</v>
          </cell>
        </row>
        <row r="815">
          <cell r="A815"/>
          <cell r="B815"/>
          <cell r="D815"/>
          <cell r="F815"/>
          <cell r="G815"/>
          <cell r="K815"/>
          <cell r="M815"/>
          <cell r="N815"/>
          <cell r="U815"/>
          <cell r="V815" t="str">
            <v>CP</v>
          </cell>
        </row>
        <row r="816">
          <cell r="A816"/>
          <cell r="B816"/>
          <cell r="D816"/>
          <cell r="F816"/>
          <cell r="G816"/>
          <cell r="K816"/>
          <cell r="M816"/>
          <cell r="N816"/>
          <cell r="U816"/>
          <cell r="V816" t="str">
            <v>CP</v>
          </cell>
        </row>
        <row r="817">
          <cell r="A817"/>
          <cell r="B817"/>
          <cell r="D817"/>
          <cell r="F817"/>
          <cell r="G817"/>
          <cell r="K817"/>
          <cell r="M817"/>
          <cell r="N817"/>
          <cell r="U817"/>
          <cell r="V817" t="str">
            <v>CP</v>
          </cell>
        </row>
        <row r="818">
          <cell r="A818"/>
          <cell r="B818"/>
          <cell r="D818"/>
          <cell r="F818"/>
          <cell r="G818"/>
          <cell r="K818"/>
          <cell r="M818"/>
          <cell r="N818"/>
          <cell r="U818"/>
          <cell r="V818" t="str">
            <v>CP</v>
          </cell>
        </row>
        <row r="819">
          <cell r="A819"/>
          <cell r="B819"/>
          <cell r="D819"/>
          <cell r="F819"/>
          <cell r="G819"/>
          <cell r="K819"/>
          <cell r="M819"/>
          <cell r="N819"/>
          <cell r="U819"/>
          <cell r="V819" t="str">
            <v>CP</v>
          </cell>
        </row>
        <row r="820">
          <cell r="A820"/>
          <cell r="B820"/>
          <cell r="D820"/>
          <cell r="F820"/>
          <cell r="G820"/>
          <cell r="K820"/>
          <cell r="M820"/>
          <cell r="N820"/>
          <cell r="U820"/>
          <cell r="V820" t="str">
            <v>CP</v>
          </cell>
        </row>
        <row r="821">
          <cell r="A821"/>
          <cell r="B821"/>
          <cell r="D821"/>
          <cell r="F821"/>
          <cell r="G821"/>
          <cell r="K821"/>
          <cell r="M821"/>
          <cell r="N821"/>
          <cell r="U821"/>
          <cell r="V821" t="str">
            <v>CP</v>
          </cell>
        </row>
        <row r="822">
          <cell r="A822"/>
          <cell r="B822"/>
          <cell r="D822"/>
          <cell r="F822"/>
          <cell r="G822"/>
          <cell r="K822"/>
          <cell r="M822"/>
          <cell r="N822"/>
          <cell r="U822"/>
          <cell r="V822" t="str">
            <v>CP</v>
          </cell>
        </row>
        <row r="823">
          <cell r="A823"/>
          <cell r="B823"/>
          <cell r="D823"/>
          <cell r="F823"/>
          <cell r="G823"/>
          <cell r="K823"/>
          <cell r="M823"/>
          <cell r="N823"/>
          <cell r="U823"/>
          <cell r="V823" t="str">
            <v>CP</v>
          </cell>
        </row>
        <row r="824">
          <cell r="A824"/>
          <cell r="B824"/>
          <cell r="D824"/>
          <cell r="F824"/>
          <cell r="G824"/>
          <cell r="K824"/>
          <cell r="M824"/>
          <cell r="N824"/>
          <cell r="U824"/>
          <cell r="V824" t="str">
            <v>CP</v>
          </cell>
        </row>
        <row r="825">
          <cell r="A825"/>
          <cell r="B825"/>
          <cell r="D825"/>
          <cell r="F825"/>
          <cell r="G825"/>
          <cell r="K825"/>
          <cell r="M825"/>
          <cell r="N825"/>
          <cell r="U825"/>
          <cell r="V825" t="str">
            <v>CP</v>
          </cell>
        </row>
        <row r="826">
          <cell r="A826"/>
          <cell r="B826"/>
          <cell r="D826"/>
          <cell r="F826"/>
          <cell r="G826"/>
          <cell r="K826"/>
          <cell r="M826"/>
          <cell r="N826"/>
          <cell r="U826"/>
          <cell r="V826" t="str">
            <v>CP</v>
          </cell>
        </row>
        <row r="827">
          <cell r="A827"/>
          <cell r="B827"/>
          <cell r="D827"/>
          <cell r="F827"/>
          <cell r="G827"/>
          <cell r="K827"/>
          <cell r="M827"/>
          <cell r="N827"/>
          <cell r="U827"/>
          <cell r="V827" t="str">
            <v>CP</v>
          </cell>
        </row>
        <row r="828">
          <cell r="A828"/>
          <cell r="B828"/>
          <cell r="D828"/>
          <cell r="F828"/>
          <cell r="G828"/>
          <cell r="K828"/>
          <cell r="M828"/>
          <cell r="N828"/>
          <cell r="U828"/>
          <cell r="V828" t="str">
            <v>CP</v>
          </cell>
        </row>
        <row r="829">
          <cell r="A829"/>
          <cell r="B829"/>
          <cell r="D829"/>
          <cell r="F829"/>
          <cell r="G829"/>
          <cell r="K829"/>
          <cell r="M829"/>
          <cell r="N829"/>
          <cell r="U829"/>
          <cell r="V829" t="str">
            <v>CP</v>
          </cell>
        </row>
        <row r="830">
          <cell r="A830"/>
          <cell r="B830"/>
          <cell r="D830"/>
          <cell r="F830"/>
          <cell r="G830"/>
          <cell r="K830"/>
          <cell r="M830"/>
          <cell r="N830"/>
          <cell r="U830"/>
          <cell r="V830" t="str">
            <v>CP</v>
          </cell>
        </row>
        <row r="831">
          <cell r="A831"/>
          <cell r="B831"/>
          <cell r="D831"/>
          <cell r="F831"/>
          <cell r="G831"/>
          <cell r="K831"/>
          <cell r="M831"/>
          <cell r="N831"/>
          <cell r="U831"/>
          <cell r="V831" t="str">
            <v>CP</v>
          </cell>
        </row>
        <row r="832">
          <cell r="A832"/>
          <cell r="B832"/>
          <cell r="D832"/>
          <cell r="F832"/>
          <cell r="G832"/>
          <cell r="K832"/>
          <cell r="M832"/>
          <cell r="N832"/>
          <cell r="U832"/>
          <cell r="V832" t="str">
            <v>CP</v>
          </cell>
        </row>
        <row r="833">
          <cell r="A833"/>
          <cell r="B833"/>
          <cell r="D833"/>
          <cell r="F833"/>
          <cell r="G833"/>
          <cell r="K833"/>
          <cell r="M833"/>
          <cell r="N833"/>
          <cell r="U833"/>
          <cell r="V833" t="str">
            <v>CP</v>
          </cell>
        </row>
        <row r="834">
          <cell r="A834"/>
          <cell r="B834"/>
          <cell r="D834"/>
          <cell r="F834"/>
          <cell r="G834"/>
          <cell r="K834"/>
          <cell r="M834"/>
          <cell r="N834"/>
          <cell r="U834"/>
          <cell r="V834" t="str">
            <v>CP</v>
          </cell>
        </row>
        <row r="835">
          <cell r="A835"/>
          <cell r="B835"/>
          <cell r="D835"/>
          <cell r="F835"/>
          <cell r="G835"/>
          <cell r="K835"/>
          <cell r="M835"/>
          <cell r="N835"/>
          <cell r="U835"/>
          <cell r="V835" t="str">
            <v>CP</v>
          </cell>
        </row>
        <row r="836">
          <cell r="A836"/>
          <cell r="B836"/>
          <cell r="D836"/>
          <cell r="F836"/>
          <cell r="G836"/>
          <cell r="K836"/>
          <cell r="M836"/>
          <cell r="N836"/>
          <cell r="U836"/>
          <cell r="V836" t="str">
            <v>CP</v>
          </cell>
        </row>
        <row r="837">
          <cell r="A837"/>
          <cell r="B837"/>
          <cell r="D837"/>
          <cell r="F837"/>
          <cell r="G837"/>
          <cell r="K837"/>
          <cell r="M837"/>
          <cell r="N837"/>
          <cell r="U837"/>
          <cell r="V837" t="str">
            <v>CP</v>
          </cell>
        </row>
        <row r="838">
          <cell r="A838"/>
          <cell r="B838"/>
          <cell r="D838"/>
          <cell r="F838"/>
          <cell r="G838"/>
          <cell r="K838"/>
          <cell r="M838"/>
          <cell r="N838"/>
          <cell r="U838"/>
          <cell r="V838" t="str">
            <v>CP</v>
          </cell>
        </row>
        <row r="839">
          <cell r="A839"/>
          <cell r="B839"/>
          <cell r="D839"/>
          <cell r="F839"/>
          <cell r="G839"/>
          <cell r="K839"/>
          <cell r="M839"/>
          <cell r="N839"/>
          <cell r="U839"/>
          <cell r="V839" t="str">
            <v>CP</v>
          </cell>
        </row>
        <row r="840">
          <cell r="A840"/>
          <cell r="B840"/>
          <cell r="D840"/>
          <cell r="F840"/>
          <cell r="G840"/>
          <cell r="K840"/>
          <cell r="M840"/>
          <cell r="N840"/>
          <cell r="U840"/>
          <cell r="V840" t="str">
            <v>CP</v>
          </cell>
        </row>
        <row r="841">
          <cell r="A841"/>
          <cell r="B841"/>
          <cell r="D841"/>
          <cell r="F841"/>
          <cell r="G841"/>
          <cell r="K841"/>
          <cell r="M841"/>
          <cell r="N841"/>
          <cell r="U841"/>
          <cell r="V841" t="str">
            <v>CP</v>
          </cell>
        </row>
        <row r="842">
          <cell r="A842"/>
          <cell r="B842"/>
          <cell r="D842"/>
          <cell r="F842"/>
          <cell r="G842"/>
          <cell r="K842"/>
          <cell r="M842"/>
          <cell r="N842"/>
          <cell r="U842"/>
          <cell r="V842" t="str">
            <v>CP</v>
          </cell>
        </row>
        <row r="843">
          <cell r="A843"/>
          <cell r="B843"/>
          <cell r="D843"/>
          <cell r="F843"/>
          <cell r="G843"/>
          <cell r="K843"/>
          <cell r="M843"/>
          <cell r="N843"/>
          <cell r="U843"/>
          <cell r="V843" t="str">
            <v>CP</v>
          </cell>
        </row>
        <row r="844">
          <cell r="A844"/>
          <cell r="B844"/>
          <cell r="D844"/>
          <cell r="F844"/>
          <cell r="G844"/>
          <cell r="K844"/>
          <cell r="M844"/>
          <cell r="N844"/>
          <cell r="U844"/>
          <cell r="V844" t="str">
            <v>CP</v>
          </cell>
        </row>
        <row r="845">
          <cell r="A845"/>
          <cell r="B845"/>
          <cell r="D845"/>
          <cell r="F845"/>
          <cell r="G845"/>
          <cell r="K845"/>
          <cell r="M845"/>
          <cell r="N845"/>
          <cell r="U845"/>
          <cell r="V845" t="str">
            <v>CP</v>
          </cell>
        </row>
        <row r="846">
          <cell r="A846"/>
          <cell r="B846"/>
          <cell r="D846"/>
          <cell r="F846"/>
          <cell r="G846"/>
          <cell r="K846"/>
          <cell r="M846"/>
          <cell r="N846"/>
          <cell r="U846"/>
          <cell r="V846" t="str">
            <v>CP</v>
          </cell>
        </row>
        <row r="847">
          <cell r="A847"/>
          <cell r="B847"/>
          <cell r="D847"/>
          <cell r="F847"/>
          <cell r="G847"/>
          <cell r="K847"/>
          <cell r="M847"/>
          <cell r="N847"/>
          <cell r="U847"/>
          <cell r="V847" t="str">
            <v>CP</v>
          </cell>
        </row>
        <row r="848">
          <cell r="A848"/>
          <cell r="B848"/>
          <cell r="D848"/>
          <cell r="F848"/>
          <cell r="G848"/>
          <cell r="K848"/>
          <cell r="M848"/>
          <cell r="N848"/>
          <cell r="U848"/>
          <cell r="V848" t="str">
            <v>CP</v>
          </cell>
        </row>
        <row r="849">
          <cell r="A849"/>
          <cell r="B849"/>
          <cell r="D849"/>
          <cell r="F849"/>
          <cell r="G849"/>
          <cell r="K849"/>
          <cell r="M849"/>
          <cell r="N849"/>
          <cell r="U849"/>
          <cell r="V849" t="str">
            <v>CP</v>
          </cell>
        </row>
        <row r="850">
          <cell r="A850"/>
          <cell r="B850"/>
          <cell r="D850"/>
          <cell r="F850"/>
          <cell r="G850"/>
          <cell r="K850"/>
          <cell r="M850"/>
          <cell r="N850"/>
          <cell r="U850"/>
          <cell r="V850" t="str">
            <v>CP</v>
          </cell>
        </row>
        <row r="851">
          <cell r="A851"/>
          <cell r="B851"/>
          <cell r="D851"/>
          <cell r="F851"/>
          <cell r="G851"/>
          <cell r="K851"/>
          <cell r="M851"/>
          <cell r="N851"/>
          <cell r="U851"/>
          <cell r="V851" t="str">
            <v>CP</v>
          </cell>
        </row>
        <row r="852">
          <cell r="A852"/>
          <cell r="B852"/>
          <cell r="D852"/>
          <cell r="F852"/>
          <cell r="G852"/>
          <cell r="K852"/>
          <cell r="M852"/>
          <cell r="N852"/>
          <cell r="U852"/>
          <cell r="V852" t="str">
            <v>CP</v>
          </cell>
        </row>
        <row r="853">
          <cell r="A853"/>
          <cell r="B853"/>
          <cell r="D853"/>
          <cell r="F853"/>
          <cell r="G853"/>
          <cell r="K853"/>
          <cell r="M853"/>
          <cell r="N853"/>
          <cell r="U853"/>
          <cell r="V853" t="str">
            <v>CP</v>
          </cell>
        </row>
        <row r="854">
          <cell r="A854"/>
          <cell r="B854"/>
          <cell r="D854"/>
          <cell r="F854"/>
          <cell r="G854"/>
          <cell r="K854"/>
          <cell r="M854"/>
          <cell r="N854"/>
          <cell r="U854"/>
          <cell r="V854" t="str">
            <v>CP</v>
          </cell>
        </row>
        <row r="855">
          <cell r="A855"/>
          <cell r="B855"/>
          <cell r="D855"/>
          <cell r="F855"/>
          <cell r="G855"/>
          <cell r="K855"/>
          <cell r="M855"/>
          <cell r="N855"/>
          <cell r="U855"/>
          <cell r="V855" t="str">
            <v>CP</v>
          </cell>
        </row>
        <row r="856">
          <cell r="A856"/>
          <cell r="B856"/>
          <cell r="D856"/>
          <cell r="F856"/>
          <cell r="G856"/>
          <cell r="K856"/>
          <cell r="M856"/>
          <cell r="N856"/>
          <cell r="U856"/>
          <cell r="V856" t="str">
            <v>CP</v>
          </cell>
        </row>
        <row r="857">
          <cell r="A857"/>
          <cell r="B857"/>
          <cell r="D857"/>
          <cell r="F857"/>
          <cell r="G857"/>
          <cell r="K857"/>
          <cell r="M857"/>
          <cell r="N857"/>
          <cell r="U857"/>
          <cell r="V857" t="str">
            <v>CP</v>
          </cell>
        </row>
        <row r="858">
          <cell r="A858"/>
          <cell r="B858"/>
          <cell r="D858"/>
          <cell r="F858"/>
          <cell r="G858"/>
          <cell r="K858"/>
          <cell r="M858"/>
          <cell r="N858"/>
          <cell r="U858"/>
          <cell r="V858" t="str">
            <v>CP</v>
          </cell>
        </row>
        <row r="859">
          <cell r="A859"/>
          <cell r="B859"/>
          <cell r="D859"/>
          <cell r="F859"/>
          <cell r="G859"/>
          <cell r="K859"/>
          <cell r="M859"/>
          <cell r="N859"/>
          <cell r="U859"/>
          <cell r="V859" t="str">
            <v>CP</v>
          </cell>
        </row>
        <row r="860">
          <cell r="A860"/>
          <cell r="B860"/>
          <cell r="D860"/>
          <cell r="F860"/>
          <cell r="G860"/>
          <cell r="K860"/>
          <cell r="M860"/>
          <cell r="N860"/>
          <cell r="U860"/>
          <cell r="V860" t="str">
            <v>CP</v>
          </cell>
        </row>
        <row r="861">
          <cell r="A861"/>
          <cell r="B861"/>
          <cell r="D861"/>
          <cell r="F861"/>
          <cell r="G861"/>
          <cell r="K861"/>
          <cell r="M861"/>
          <cell r="N861"/>
          <cell r="U861"/>
          <cell r="V861" t="str">
            <v>CP</v>
          </cell>
        </row>
        <row r="862">
          <cell r="A862"/>
          <cell r="B862"/>
          <cell r="D862"/>
          <cell r="F862"/>
          <cell r="G862"/>
          <cell r="K862"/>
          <cell r="M862"/>
          <cell r="N862"/>
          <cell r="U862"/>
          <cell r="V862" t="str">
            <v>CP</v>
          </cell>
        </row>
        <row r="863">
          <cell r="A863"/>
          <cell r="B863"/>
          <cell r="D863"/>
          <cell r="F863"/>
          <cell r="G863"/>
          <cell r="K863"/>
          <cell r="M863"/>
          <cell r="N863"/>
          <cell r="U863"/>
          <cell r="V863" t="str">
            <v>CP</v>
          </cell>
        </row>
        <row r="864">
          <cell r="A864"/>
          <cell r="B864"/>
          <cell r="D864"/>
          <cell r="F864"/>
          <cell r="G864"/>
          <cell r="K864"/>
          <cell r="M864"/>
          <cell r="N864"/>
          <cell r="U864"/>
          <cell r="V864" t="str">
            <v>CP</v>
          </cell>
        </row>
        <row r="865">
          <cell r="A865"/>
          <cell r="B865"/>
          <cell r="D865"/>
          <cell r="F865"/>
          <cell r="G865"/>
          <cell r="K865"/>
          <cell r="M865"/>
          <cell r="N865"/>
          <cell r="U865"/>
          <cell r="V865" t="str">
            <v>CP</v>
          </cell>
        </row>
        <row r="866">
          <cell r="A866"/>
          <cell r="B866"/>
          <cell r="D866"/>
          <cell r="F866"/>
          <cell r="G866"/>
          <cell r="K866"/>
          <cell r="M866"/>
          <cell r="N866"/>
          <cell r="U866"/>
          <cell r="V866" t="str">
            <v>CP</v>
          </cell>
        </row>
        <row r="867">
          <cell r="A867"/>
          <cell r="B867"/>
          <cell r="D867"/>
          <cell r="F867"/>
          <cell r="G867"/>
          <cell r="K867"/>
          <cell r="M867"/>
          <cell r="N867"/>
          <cell r="U867"/>
          <cell r="V867" t="str">
            <v>CP</v>
          </cell>
        </row>
        <row r="868">
          <cell r="A868"/>
          <cell r="B868"/>
          <cell r="D868"/>
          <cell r="F868"/>
          <cell r="G868"/>
          <cell r="K868"/>
          <cell r="M868"/>
          <cell r="N868"/>
          <cell r="U868"/>
          <cell r="V868" t="str">
            <v>CP</v>
          </cell>
        </row>
        <row r="869">
          <cell r="A869"/>
          <cell r="B869"/>
          <cell r="D869"/>
          <cell r="F869"/>
          <cell r="G869"/>
          <cell r="K869"/>
          <cell r="M869"/>
          <cell r="N869"/>
          <cell r="U869"/>
          <cell r="V869" t="str">
            <v>CP</v>
          </cell>
        </row>
        <row r="870">
          <cell r="A870"/>
          <cell r="B870"/>
          <cell r="D870"/>
          <cell r="F870"/>
          <cell r="G870"/>
          <cell r="K870"/>
          <cell r="M870"/>
          <cell r="N870"/>
          <cell r="U870"/>
          <cell r="V870" t="str">
            <v>CP</v>
          </cell>
        </row>
        <row r="871">
          <cell r="A871"/>
          <cell r="B871"/>
          <cell r="D871"/>
          <cell r="F871"/>
          <cell r="G871"/>
          <cell r="K871"/>
          <cell r="M871"/>
          <cell r="N871"/>
          <cell r="U871"/>
          <cell r="V871" t="str">
            <v>CP</v>
          </cell>
        </row>
        <row r="872">
          <cell r="A872"/>
          <cell r="B872"/>
          <cell r="D872"/>
          <cell r="F872"/>
          <cell r="G872"/>
          <cell r="K872"/>
          <cell r="M872"/>
          <cell r="N872"/>
          <cell r="U872"/>
          <cell r="V872" t="str">
            <v>CP</v>
          </cell>
        </row>
        <row r="873">
          <cell r="A873"/>
          <cell r="B873"/>
          <cell r="D873"/>
          <cell r="F873"/>
          <cell r="G873"/>
          <cell r="K873"/>
          <cell r="M873"/>
          <cell r="N873"/>
          <cell r="U873"/>
          <cell r="V873" t="str">
            <v>CP</v>
          </cell>
        </row>
        <row r="874">
          <cell r="A874"/>
          <cell r="B874"/>
          <cell r="D874"/>
          <cell r="F874"/>
          <cell r="G874"/>
          <cell r="K874"/>
          <cell r="M874"/>
          <cell r="N874"/>
          <cell r="U874"/>
          <cell r="V874" t="str">
            <v>CP</v>
          </cell>
        </row>
        <row r="875">
          <cell r="A875"/>
          <cell r="B875"/>
          <cell r="D875"/>
          <cell r="F875"/>
          <cell r="G875"/>
          <cell r="K875"/>
          <cell r="M875"/>
          <cell r="N875"/>
          <cell r="U875"/>
          <cell r="V875" t="str">
            <v>CP</v>
          </cell>
        </row>
        <row r="876">
          <cell r="A876"/>
          <cell r="B876"/>
          <cell r="D876"/>
          <cell r="F876"/>
          <cell r="G876"/>
          <cell r="K876"/>
          <cell r="M876"/>
          <cell r="N876"/>
          <cell r="U876"/>
          <cell r="V876" t="str">
            <v>CP</v>
          </cell>
        </row>
        <row r="877">
          <cell r="A877"/>
          <cell r="B877"/>
          <cell r="D877"/>
          <cell r="F877"/>
          <cell r="G877"/>
          <cell r="K877"/>
          <cell r="M877"/>
          <cell r="N877"/>
          <cell r="U877"/>
          <cell r="V877" t="str">
            <v>CP</v>
          </cell>
        </row>
        <row r="878">
          <cell r="A878"/>
          <cell r="B878"/>
          <cell r="D878"/>
          <cell r="F878"/>
          <cell r="G878"/>
          <cell r="K878"/>
          <cell r="M878"/>
          <cell r="N878"/>
          <cell r="U878"/>
          <cell r="V878" t="str">
            <v>CP</v>
          </cell>
        </row>
        <row r="879">
          <cell r="A879"/>
          <cell r="B879"/>
          <cell r="D879"/>
          <cell r="F879"/>
          <cell r="G879"/>
          <cell r="K879"/>
          <cell r="M879"/>
          <cell r="N879"/>
          <cell r="U879"/>
          <cell r="V879" t="str">
            <v>CP</v>
          </cell>
        </row>
        <row r="880">
          <cell r="A880"/>
          <cell r="B880"/>
          <cell r="D880"/>
          <cell r="F880"/>
          <cell r="G880"/>
          <cell r="K880"/>
          <cell r="M880"/>
          <cell r="N880"/>
          <cell r="U880"/>
          <cell r="V880" t="str">
            <v>CP</v>
          </cell>
        </row>
        <row r="881">
          <cell r="A881"/>
          <cell r="B881"/>
          <cell r="D881"/>
          <cell r="F881"/>
          <cell r="G881"/>
          <cell r="K881"/>
          <cell r="M881"/>
          <cell r="N881"/>
          <cell r="U881"/>
          <cell r="V881" t="str">
            <v>CP</v>
          </cell>
        </row>
        <row r="882">
          <cell r="A882"/>
          <cell r="B882"/>
          <cell r="D882"/>
          <cell r="F882"/>
          <cell r="G882"/>
          <cell r="K882"/>
          <cell r="M882"/>
          <cell r="N882"/>
          <cell r="U882"/>
          <cell r="V882" t="str">
            <v>CP</v>
          </cell>
        </row>
        <row r="883">
          <cell r="A883"/>
          <cell r="B883"/>
          <cell r="D883"/>
          <cell r="F883"/>
          <cell r="G883"/>
          <cell r="K883"/>
          <cell r="M883"/>
          <cell r="N883"/>
          <cell r="U883"/>
          <cell r="V883" t="str">
            <v>CP</v>
          </cell>
        </row>
        <row r="884">
          <cell r="A884"/>
          <cell r="B884"/>
          <cell r="D884"/>
          <cell r="F884"/>
          <cell r="G884"/>
          <cell r="K884"/>
          <cell r="M884"/>
          <cell r="N884"/>
          <cell r="U884"/>
          <cell r="V884" t="str">
            <v>CP</v>
          </cell>
        </row>
        <row r="885">
          <cell r="A885"/>
          <cell r="B885"/>
          <cell r="D885"/>
          <cell r="F885"/>
          <cell r="G885"/>
          <cell r="K885"/>
          <cell r="M885"/>
          <cell r="N885"/>
          <cell r="U885"/>
          <cell r="V885" t="str">
            <v>CP</v>
          </cell>
        </row>
        <row r="886">
          <cell r="A886"/>
          <cell r="B886"/>
          <cell r="D886"/>
          <cell r="F886"/>
          <cell r="G886"/>
          <cell r="K886"/>
          <cell r="M886"/>
          <cell r="N886"/>
          <cell r="U886"/>
          <cell r="V886" t="str">
            <v>CP</v>
          </cell>
        </row>
        <row r="887">
          <cell r="A887"/>
          <cell r="B887"/>
          <cell r="D887"/>
          <cell r="F887"/>
          <cell r="G887"/>
          <cell r="K887"/>
          <cell r="M887"/>
          <cell r="N887"/>
          <cell r="U887"/>
          <cell r="V887" t="str">
            <v>CP</v>
          </cell>
        </row>
        <row r="888">
          <cell r="A888"/>
          <cell r="B888"/>
          <cell r="D888"/>
          <cell r="F888"/>
          <cell r="G888"/>
          <cell r="K888"/>
          <cell r="M888"/>
          <cell r="N888"/>
          <cell r="U888"/>
          <cell r="V888" t="str">
            <v>CP</v>
          </cell>
        </row>
        <row r="889">
          <cell r="A889"/>
          <cell r="B889"/>
          <cell r="D889"/>
          <cell r="F889"/>
          <cell r="G889"/>
          <cell r="K889"/>
          <cell r="M889"/>
          <cell r="N889"/>
          <cell r="U889"/>
          <cell r="V889" t="str">
            <v>CP</v>
          </cell>
        </row>
        <row r="890">
          <cell r="A890"/>
          <cell r="B890"/>
          <cell r="D890"/>
          <cell r="F890"/>
          <cell r="G890"/>
          <cell r="K890"/>
          <cell r="M890"/>
          <cell r="N890"/>
          <cell r="U890"/>
          <cell r="V890" t="str">
            <v>CP</v>
          </cell>
        </row>
        <row r="891">
          <cell r="A891"/>
          <cell r="B891"/>
          <cell r="D891"/>
          <cell r="F891"/>
          <cell r="G891"/>
          <cell r="K891"/>
          <cell r="M891"/>
          <cell r="N891"/>
          <cell r="U891"/>
          <cell r="V891" t="str">
            <v>CP</v>
          </cell>
        </row>
        <row r="892">
          <cell r="A892"/>
          <cell r="B892"/>
          <cell r="D892"/>
          <cell r="F892"/>
          <cell r="G892"/>
          <cell r="K892"/>
          <cell r="M892"/>
          <cell r="N892"/>
          <cell r="U892"/>
          <cell r="V892" t="str">
            <v>CP</v>
          </cell>
        </row>
        <row r="893">
          <cell r="A893"/>
          <cell r="B893"/>
          <cell r="D893"/>
          <cell r="F893"/>
          <cell r="G893"/>
          <cell r="K893"/>
          <cell r="M893"/>
          <cell r="N893"/>
          <cell r="U893"/>
          <cell r="V893" t="str">
            <v>CP</v>
          </cell>
        </row>
        <row r="894">
          <cell r="A894"/>
          <cell r="B894"/>
          <cell r="D894"/>
          <cell r="F894"/>
          <cell r="G894"/>
          <cell r="K894"/>
          <cell r="M894"/>
          <cell r="N894"/>
          <cell r="U894"/>
          <cell r="V894" t="str">
            <v>CP</v>
          </cell>
        </row>
        <row r="895">
          <cell r="A895"/>
          <cell r="B895"/>
          <cell r="D895"/>
          <cell r="F895"/>
          <cell r="G895"/>
          <cell r="K895"/>
          <cell r="M895"/>
          <cell r="N895"/>
          <cell r="U895"/>
          <cell r="V895" t="str">
            <v>CP</v>
          </cell>
        </row>
        <row r="896">
          <cell r="A896"/>
          <cell r="B896"/>
          <cell r="D896"/>
          <cell r="F896"/>
          <cell r="G896"/>
          <cell r="K896"/>
          <cell r="M896"/>
          <cell r="N896"/>
          <cell r="U896"/>
          <cell r="V896" t="str">
            <v>CP</v>
          </cell>
        </row>
        <row r="897">
          <cell r="A897"/>
          <cell r="B897"/>
          <cell r="D897"/>
          <cell r="F897"/>
          <cell r="G897"/>
          <cell r="K897"/>
          <cell r="M897"/>
          <cell r="N897"/>
          <cell r="U897"/>
          <cell r="V897" t="str">
            <v>CP</v>
          </cell>
        </row>
        <row r="898">
          <cell r="A898"/>
          <cell r="B898"/>
          <cell r="D898"/>
          <cell r="F898"/>
          <cell r="G898"/>
          <cell r="K898"/>
          <cell r="M898"/>
          <cell r="N898"/>
          <cell r="U898"/>
          <cell r="V898" t="str">
            <v>CP</v>
          </cell>
        </row>
        <row r="899">
          <cell r="A899"/>
          <cell r="B899"/>
          <cell r="D899"/>
          <cell r="F899"/>
          <cell r="G899"/>
          <cell r="K899"/>
          <cell r="M899"/>
          <cell r="N899"/>
          <cell r="U899"/>
          <cell r="V899" t="str">
            <v>CP</v>
          </cell>
        </row>
        <row r="900">
          <cell r="A900"/>
          <cell r="B900"/>
          <cell r="D900"/>
          <cell r="F900"/>
          <cell r="G900"/>
          <cell r="K900"/>
          <cell r="M900"/>
          <cell r="N900"/>
          <cell r="U900"/>
          <cell r="V900" t="str">
            <v>CP</v>
          </cell>
        </row>
        <row r="901">
          <cell r="A901"/>
          <cell r="B901"/>
          <cell r="D901"/>
          <cell r="F901"/>
          <cell r="G901"/>
          <cell r="K901"/>
          <cell r="M901"/>
          <cell r="N901"/>
          <cell r="U901"/>
          <cell r="V901" t="str">
            <v>CP</v>
          </cell>
        </row>
        <row r="902">
          <cell r="A902"/>
          <cell r="B902"/>
          <cell r="D902"/>
          <cell r="F902"/>
          <cell r="G902"/>
          <cell r="K902"/>
          <cell r="M902"/>
          <cell r="N902"/>
          <cell r="U902"/>
          <cell r="V902" t="str">
            <v>CP</v>
          </cell>
        </row>
        <row r="903">
          <cell r="A903"/>
          <cell r="B903"/>
          <cell r="D903"/>
          <cell r="F903"/>
          <cell r="G903"/>
          <cell r="K903"/>
          <cell r="M903"/>
          <cell r="N903"/>
          <cell r="U903"/>
          <cell r="V903" t="str">
            <v>CP</v>
          </cell>
        </row>
        <row r="904">
          <cell r="A904"/>
          <cell r="B904"/>
          <cell r="D904"/>
          <cell r="F904"/>
          <cell r="G904"/>
          <cell r="K904"/>
          <cell r="M904"/>
          <cell r="N904"/>
          <cell r="U904"/>
          <cell r="V904" t="str">
            <v>CP</v>
          </cell>
        </row>
        <row r="905">
          <cell r="A905"/>
          <cell r="B905"/>
          <cell r="D905"/>
          <cell r="F905"/>
          <cell r="G905"/>
          <cell r="K905"/>
          <cell r="M905"/>
          <cell r="N905"/>
          <cell r="U905"/>
          <cell r="V905" t="str">
            <v>CP</v>
          </cell>
        </row>
        <row r="906">
          <cell r="A906"/>
          <cell r="B906"/>
          <cell r="D906"/>
          <cell r="F906"/>
          <cell r="G906"/>
          <cell r="K906"/>
          <cell r="M906"/>
          <cell r="N906"/>
          <cell r="U906"/>
          <cell r="V906" t="str">
            <v>CP</v>
          </cell>
        </row>
        <row r="907">
          <cell r="A907"/>
          <cell r="B907"/>
          <cell r="D907"/>
          <cell r="F907"/>
          <cell r="G907"/>
          <cell r="K907"/>
          <cell r="M907"/>
          <cell r="N907"/>
          <cell r="U907"/>
          <cell r="V907" t="str">
            <v>CP</v>
          </cell>
        </row>
        <row r="908">
          <cell r="A908"/>
          <cell r="B908"/>
          <cell r="D908"/>
          <cell r="F908"/>
          <cell r="G908"/>
          <cell r="K908"/>
          <cell r="M908"/>
          <cell r="N908"/>
          <cell r="U908"/>
          <cell r="V908" t="str">
            <v>CP</v>
          </cell>
        </row>
        <row r="909">
          <cell r="A909"/>
          <cell r="B909"/>
          <cell r="D909"/>
          <cell r="F909"/>
          <cell r="G909"/>
          <cell r="K909"/>
          <cell r="M909"/>
          <cell r="N909"/>
          <cell r="U909"/>
          <cell r="V909" t="str">
            <v>CP</v>
          </cell>
        </row>
        <row r="910">
          <cell r="A910"/>
          <cell r="B910"/>
          <cell r="D910"/>
          <cell r="F910"/>
          <cell r="G910"/>
          <cell r="K910"/>
          <cell r="M910"/>
          <cell r="N910"/>
          <cell r="U910"/>
          <cell r="V910" t="str">
            <v>CP</v>
          </cell>
        </row>
        <row r="911">
          <cell r="A911"/>
          <cell r="B911"/>
          <cell r="D911"/>
          <cell r="F911"/>
          <cell r="G911"/>
          <cell r="K911"/>
          <cell r="M911"/>
          <cell r="N911"/>
          <cell r="U911"/>
          <cell r="V911" t="str">
            <v>CP</v>
          </cell>
        </row>
        <row r="912">
          <cell r="A912"/>
          <cell r="B912"/>
          <cell r="D912"/>
          <cell r="F912"/>
          <cell r="G912"/>
          <cell r="K912"/>
          <cell r="M912"/>
          <cell r="N912"/>
          <cell r="U912"/>
          <cell r="V912" t="str">
            <v>CP</v>
          </cell>
        </row>
        <row r="913">
          <cell r="A913"/>
          <cell r="B913"/>
          <cell r="D913"/>
          <cell r="F913"/>
          <cell r="G913"/>
          <cell r="K913"/>
          <cell r="M913"/>
          <cell r="N913"/>
          <cell r="U913"/>
          <cell r="V913" t="str">
            <v>CP</v>
          </cell>
        </row>
        <row r="914">
          <cell r="A914"/>
          <cell r="B914"/>
          <cell r="D914"/>
          <cell r="F914"/>
          <cell r="G914"/>
          <cell r="K914"/>
          <cell r="M914"/>
          <cell r="N914"/>
          <cell r="U914"/>
          <cell r="V914" t="str">
            <v>CP</v>
          </cell>
        </row>
        <row r="915">
          <cell r="A915"/>
          <cell r="B915"/>
          <cell r="D915"/>
          <cell r="F915"/>
          <cell r="G915"/>
          <cell r="K915"/>
          <cell r="M915"/>
          <cell r="N915"/>
          <cell r="U915"/>
          <cell r="V915" t="str">
            <v>CP</v>
          </cell>
        </row>
        <row r="916">
          <cell r="A916"/>
          <cell r="B916"/>
          <cell r="D916"/>
          <cell r="F916"/>
          <cell r="G916"/>
          <cell r="K916"/>
          <cell r="M916"/>
          <cell r="N916"/>
          <cell r="U916"/>
          <cell r="V916" t="str">
            <v>CP</v>
          </cell>
        </row>
        <row r="917">
          <cell r="A917"/>
          <cell r="B917"/>
          <cell r="D917"/>
          <cell r="F917"/>
          <cell r="G917"/>
          <cell r="K917"/>
          <cell r="M917"/>
          <cell r="N917"/>
          <cell r="U917"/>
          <cell r="V917" t="str">
            <v>CP</v>
          </cell>
        </row>
        <row r="918">
          <cell r="A918"/>
          <cell r="B918"/>
          <cell r="D918"/>
          <cell r="F918"/>
          <cell r="G918"/>
          <cell r="K918"/>
          <cell r="M918"/>
          <cell r="N918"/>
          <cell r="U918"/>
          <cell r="V918" t="str">
            <v>CP</v>
          </cell>
        </row>
        <row r="919">
          <cell r="A919"/>
          <cell r="B919"/>
          <cell r="D919"/>
          <cell r="F919"/>
          <cell r="G919"/>
          <cell r="K919"/>
          <cell r="M919"/>
          <cell r="N919"/>
          <cell r="U919"/>
          <cell r="V919" t="str">
            <v>CP</v>
          </cell>
        </row>
        <row r="920">
          <cell r="A920"/>
          <cell r="B920"/>
          <cell r="D920"/>
          <cell r="F920"/>
          <cell r="G920"/>
          <cell r="K920"/>
          <cell r="M920"/>
          <cell r="N920"/>
          <cell r="U920"/>
          <cell r="V920" t="str">
            <v>CP</v>
          </cell>
        </row>
        <row r="921">
          <cell r="A921"/>
          <cell r="B921"/>
          <cell r="D921"/>
          <cell r="F921"/>
          <cell r="G921"/>
          <cell r="K921"/>
          <cell r="M921"/>
          <cell r="N921"/>
          <cell r="U921"/>
          <cell r="V921" t="str">
            <v>CP</v>
          </cell>
        </row>
        <row r="922">
          <cell r="A922"/>
          <cell r="B922"/>
          <cell r="D922"/>
          <cell r="F922"/>
          <cell r="G922"/>
          <cell r="K922"/>
          <cell r="M922"/>
          <cell r="N922"/>
          <cell r="U922"/>
          <cell r="V922" t="str">
            <v>CP</v>
          </cell>
        </row>
        <row r="923">
          <cell r="A923"/>
          <cell r="B923"/>
          <cell r="D923"/>
          <cell r="F923"/>
          <cell r="G923"/>
          <cell r="K923"/>
          <cell r="M923"/>
          <cell r="N923"/>
          <cell r="U923"/>
          <cell r="V923" t="str">
            <v>CP</v>
          </cell>
        </row>
        <row r="924">
          <cell r="A924"/>
          <cell r="B924"/>
          <cell r="D924"/>
          <cell r="F924"/>
          <cell r="G924"/>
          <cell r="K924"/>
          <cell r="M924"/>
          <cell r="N924"/>
          <cell r="U924"/>
          <cell r="V924" t="str">
            <v>CP</v>
          </cell>
        </row>
        <row r="925">
          <cell r="A925"/>
          <cell r="B925"/>
          <cell r="D925"/>
          <cell r="F925"/>
          <cell r="G925"/>
          <cell r="K925"/>
          <cell r="M925"/>
          <cell r="N925"/>
          <cell r="U925"/>
          <cell r="V925" t="str">
            <v>CP</v>
          </cell>
        </row>
        <row r="926">
          <cell r="A926"/>
          <cell r="B926"/>
          <cell r="D926"/>
          <cell r="F926"/>
          <cell r="G926"/>
          <cell r="K926"/>
          <cell r="M926"/>
          <cell r="N926"/>
          <cell r="U926"/>
          <cell r="V926" t="str">
            <v>CP</v>
          </cell>
        </row>
        <row r="927">
          <cell r="A927"/>
          <cell r="B927"/>
          <cell r="D927"/>
          <cell r="F927"/>
          <cell r="G927"/>
          <cell r="K927"/>
          <cell r="M927"/>
          <cell r="N927"/>
          <cell r="U927"/>
          <cell r="V927" t="str">
            <v>CP</v>
          </cell>
        </row>
        <row r="928">
          <cell r="A928"/>
          <cell r="B928"/>
          <cell r="D928"/>
          <cell r="F928"/>
          <cell r="G928"/>
          <cell r="K928"/>
          <cell r="M928"/>
          <cell r="N928"/>
          <cell r="U928"/>
          <cell r="V928" t="str">
            <v>CP</v>
          </cell>
        </row>
        <row r="929">
          <cell r="A929"/>
          <cell r="B929"/>
          <cell r="D929"/>
          <cell r="F929"/>
          <cell r="G929"/>
          <cell r="K929"/>
          <cell r="M929"/>
          <cell r="N929"/>
          <cell r="U929"/>
          <cell r="V929" t="str">
            <v>CP</v>
          </cell>
        </row>
        <row r="930">
          <cell r="A930"/>
          <cell r="B930"/>
          <cell r="D930"/>
          <cell r="F930"/>
          <cell r="G930"/>
          <cell r="K930"/>
          <cell r="M930"/>
          <cell r="N930"/>
          <cell r="U930"/>
          <cell r="V930" t="str">
            <v>CP</v>
          </cell>
        </row>
        <row r="931">
          <cell r="A931"/>
          <cell r="B931"/>
          <cell r="D931"/>
          <cell r="F931"/>
          <cell r="G931"/>
          <cell r="K931"/>
          <cell r="M931"/>
          <cell r="N931"/>
          <cell r="U931"/>
          <cell r="V931" t="str">
            <v>CP</v>
          </cell>
        </row>
        <row r="932">
          <cell r="A932"/>
          <cell r="B932"/>
          <cell r="D932"/>
          <cell r="F932"/>
          <cell r="G932"/>
          <cell r="K932"/>
          <cell r="M932"/>
          <cell r="N932"/>
          <cell r="U932"/>
          <cell r="V932" t="str">
            <v>CP</v>
          </cell>
        </row>
        <row r="933">
          <cell r="A933"/>
          <cell r="B933"/>
          <cell r="D933"/>
          <cell r="F933"/>
          <cell r="G933"/>
          <cell r="K933"/>
          <cell r="M933"/>
          <cell r="N933"/>
          <cell r="U933"/>
          <cell r="V933" t="str">
            <v>CP</v>
          </cell>
        </row>
        <row r="934">
          <cell r="A934"/>
          <cell r="B934"/>
          <cell r="D934"/>
          <cell r="F934"/>
          <cell r="G934"/>
          <cell r="K934"/>
          <cell r="M934"/>
          <cell r="N934"/>
          <cell r="U934"/>
          <cell r="V934" t="str">
            <v>CP</v>
          </cell>
        </row>
        <row r="935">
          <cell r="A935"/>
          <cell r="B935"/>
          <cell r="D935"/>
          <cell r="F935"/>
          <cell r="G935"/>
          <cell r="K935"/>
          <cell r="M935"/>
          <cell r="N935"/>
          <cell r="U935"/>
          <cell r="V935" t="str">
            <v>CP</v>
          </cell>
        </row>
        <row r="936">
          <cell r="A936"/>
          <cell r="B936"/>
          <cell r="D936"/>
          <cell r="F936"/>
          <cell r="G936"/>
          <cell r="K936"/>
          <cell r="M936"/>
          <cell r="N936"/>
          <cell r="U936"/>
          <cell r="V936" t="str">
            <v>CP</v>
          </cell>
        </row>
        <row r="937">
          <cell r="A937"/>
          <cell r="B937"/>
          <cell r="D937"/>
          <cell r="F937"/>
          <cell r="G937"/>
          <cell r="K937"/>
          <cell r="M937"/>
          <cell r="N937"/>
          <cell r="U937"/>
          <cell r="V937" t="str">
            <v>CP</v>
          </cell>
        </row>
        <row r="938">
          <cell r="A938"/>
          <cell r="B938"/>
          <cell r="D938"/>
          <cell r="F938"/>
          <cell r="G938"/>
          <cell r="K938"/>
          <cell r="M938"/>
          <cell r="N938"/>
          <cell r="U938"/>
          <cell r="V938" t="str">
            <v>CP</v>
          </cell>
        </row>
        <row r="939">
          <cell r="A939"/>
          <cell r="B939"/>
          <cell r="D939"/>
          <cell r="F939"/>
          <cell r="G939"/>
          <cell r="K939"/>
          <cell r="M939"/>
          <cell r="N939"/>
          <cell r="U939"/>
          <cell r="V939" t="str">
            <v>CP</v>
          </cell>
        </row>
        <row r="940">
          <cell r="A940"/>
          <cell r="B940"/>
          <cell r="D940"/>
          <cell r="F940"/>
          <cell r="G940"/>
          <cell r="K940"/>
          <cell r="M940"/>
          <cell r="N940"/>
          <cell r="U940"/>
          <cell r="V940" t="str">
            <v>CP</v>
          </cell>
        </row>
        <row r="941">
          <cell r="A941"/>
          <cell r="B941"/>
          <cell r="D941"/>
          <cell r="F941"/>
          <cell r="G941"/>
          <cell r="K941"/>
          <cell r="M941"/>
          <cell r="N941"/>
          <cell r="U941"/>
          <cell r="V941" t="str">
            <v>CP</v>
          </cell>
        </row>
        <row r="942">
          <cell r="A942"/>
          <cell r="B942"/>
          <cell r="D942"/>
          <cell r="F942"/>
          <cell r="G942"/>
          <cell r="K942"/>
          <cell r="M942"/>
          <cell r="N942"/>
          <cell r="U942"/>
          <cell r="V942" t="str">
            <v>CP</v>
          </cell>
        </row>
        <row r="943">
          <cell r="A943"/>
          <cell r="B943"/>
          <cell r="D943"/>
          <cell r="F943"/>
          <cell r="G943"/>
          <cell r="K943"/>
          <cell r="M943"/>
          <cell r="N943"/>
          <cell r="U943"/>
          <cell r="V943" t="str">
            <v>CP</v>
          </cell>
        </row>
        <row r="944">
          <cell r="A944"/>
          <cell r="B944"/>
          <cell r="D944"/>
          <cell r="F944"/>
          <cell r="G944"/>
          <cell r="K944"/>
          <cell r="M944"/>
          <cell r="N944"/>
          <cell r="U944"/>
          <cell r="V944" t="str">
            <v>CP</v>
          </cell>
        </row>
        <row r="945">
          <cell r="A945"/>
          <cell r="B945"/>
          <cell r="D945"/>
          <cell r="F945"/>
          <cell r="G945"/>
          <cell r="K945"/>
          <cell r="M945"/>
          <cell r="N945"/>
          <cell r="U945"/>
          <cell r="V945" t="str">
            <v>CP</v>
          </cell>
        </row>
        <row r="946">
          <cell r="A946"/>
          <cell r="B946"/>
          <cell r="D946"/>
          <cell r="F946"/>
          <cell r="G946"/>
          <cell r="K946"/>
          <cell r="M946"/>
          <cell r="N946"/>
          <cell r="U946"/>
          <cell r="V946" t="str">
            <v>CP</v>
          </cell>
        </row>
        <row r="947">
          <cell r="A947"/>
          <cell r="B947"/>
          <cell r="D947"/>
          <cell r="F947"/>
          <cell r="G947"/>
          <cell r="K947"/>
          <cell r="M947"/>
          <cell r="N947"/>
          <cell r="U947"/>
          <cell r="V947" t="str">
            <v>CP</v>
          </cell>
        </row>
        <row r="948">
          <cell r="A948"/>
          <cell r="B948"/>
          <cell r="D948"/>
          <cell r="F948"/>
          <cell r="G948"/>
          <cell r="K948"/>
          <cell r="M948"/>
          <cell r="N948"/>
          <cell r="U948"/>
          <cell r="V948" t="str">
            <v>CP</v>
          </cell>
        </row>
        <row r="949">
          <cell r="A949"/>
          <cell r="B949"/>
          <cell r="D949"/>
          <cell r="F949"/>
          <cell r="G949"/>
          <cell r="K949"/>
          <cell r="M949"/>
          <cell r="N949"/>
          <cell r="U949"/>
          <cell r="V949" t="str">
            <v>CP</v>
          </cell>
        </row>
        <row r="950">
          <cell r="A950"/>
          <cell r="B950"/>
          <cell r="D950"/>
          <cell r="F950"/>
          <cell r="G950"/>
          <cell r="K950"/>
          <cell r="M950"/>
          <cell r="N950"/>
          <cell r="U950"/>
          <cell r="V950" t="str">
            <v>CP</v>
          </cell>
        </row>
        <row r="951">
          <cell r="A951"/>
          <cell r="B951"/>
          <cell r="D951"/>
          <cell r="F951"/>
          <cell r="G951"/>
          <cell r="K951"/>
          <cell r="M951"/>
          <cell r="N951"/>
          <cell r="U951"/>
          <cell r="V951" t="str">
            <v>CP</v>
          </cell>
        </row>
        <row r="952">
          <cell r="A952"/>
          <cell r="B952"/>
          <cell r="D952"/>
          <cell r="F952"/>
          <cell r="G952"/>
          <cell r="K952"/>
          <cell r="M952"/>
          <cell r="N952"/>
          <cell r="U952"/>
          <cell r="V952" t="str">
            <v>CP</v>
          </cell>
        </row>
        <row r="953">
          <cell r="A953"/>
          <cell r="B953"/>
          <cell r="D953"/>
          <cell r="F953"/>
          <cell r="G953"/>
          <cell r="K953"/>
          <cell r="M953"/>
          <cell r="N953"/>
          <cell r="U953"/>
          <cell r="V953" t="str">
            <v>CP</v>
          </cell>
        </row>
        <row r="954">
          <cell r="A954"/>
          <cell r="B954"/>
          <cell r="D954"/>
          <cell r="F954"/>
          <cell r="G954"/>
          <cell r="K954"/>
          <cell r="M954"/>
          <cell r="N954"/>
          <cell r="U954"/>
          <cell r="V954" t="str">
            <v>CP</v>
          </cell>
        </row>
        <row r="955">
          <cell r="A955"/>
          <cell r="B955"/>
          <cell r="D955"/>
          <cell r="F955"/>
          <cell r="G955"/>
          <cell r="K955"/>
          <cell r="M955"/>
          <cell r="N955"/>
          <cell r="U955"/>
          <cell r="V955" t="str">
            <v>CP</v>
          </cell>
        </row>
        <row r="956">
          <cell r="A956"/>
          <cell r="B956"/>
          <cell r="D956"/>
          <cell r="F956"/>
          <cell r="G956"/>
          <cell r="K956"/>
          <cell r="M956"/>
          <cell r="N956"/>
          <cell r="U956"/>
          <cell r="V956" t="str">
            <v>CP</v>
          </cell>
        </row>
        <row r="957">
          <cell r="A957"/>
          <cell r="B957"/>
          <cell r="D957"/>
          <cell r="F957"/>
          <cell r="G957"/>
          <cell r="K957"/>
          <cell r="M957"/>
          <cell r="N957"/>
          <cell r="U957"/>
          <cell r="V957" t="str">
            <v>CP</v>
          </cell>
        </row>
        <row r="958">
          <cell r="A958"/>
          <cell r="B958"/>
          <cell r="D958"/>
          <cell r="F958"/>
          <cell r="G958"/>
          <cell r="K958"/>
          <cell r="M958"/>
          <cell r="N958"/>
          <cell r="U958"/>
          <cell r="V958" t="str">
            <v>CP</v>
          </cell>
        </row>
        <row r="959">
          <cell r="A959"/>
          <cell r="B959"/>
          <cell r="D959"/>
          <cell r="F959"/>
          <cell r="G959"/>
          <cell r="K959"/>
          <cell r="M959"/>
          <cell r="N959"/>
          <cell r="U959"/>
          <cell r="V959" t="str">
            <v>CP</v>
          </cell>
        </row>
        <row r="960">
          <cell r="A960"/>
          <cell r="B960"/>
          <cell r="D960"/>
          <cell r="F960"/>
          <cell r="G960"/>
          <cell r="K960"/>
          <cell r="M960"/>
          <cell r="N960"/>
          <cell r="U960"/>
          <cell r="V960" t="str">
            <v>CP</v>
          </cell>
        </row>
        <row r="961">
          <cell r="A961"/>
          <cell r="B961"/>
          <cell r="D961"/>
          <cell r="F961"/>
          <cell r="G961"/>
          <cell r="K961"/>
          <cell r="M961"/>
          <cell r="N961"/>
          <cell r="U961"/>
          <cell r="V961" t="str">
            <v>CP</v>
          </cell>
        </row>
        <row r="962">
          <cell r="A962"/>
          <cell r="B962"/>
          <cell r="D962"/>
          <cell r="F962"/>
          <cell r="G962"/>
          <cell r="K962"/>
          <cell r="M962"/>
          <cell r="N962"/>
          <cell r="U962"/>
          <cell r="V962" t="str">
            <v>CP</v>
          </cell>
        </row>
        <row r="963">
          <cell r="A963"/>
          <cell r="B963"/>
          <cell r="D963"/>
          <cell r="F963"/>
          <cell r="G963"/>
          <cell r="K963"/>
          <cell r="M963"/>
          <cell r="N963"/>
          <cell r="U963"/>
          <cell r="V963" t="str">
            <v>CP</v>
          </cell>
        </row>
        <row r="964">
          <cell r="A964"/>
          <cell r="B964"/>
          <cell r="D964"/>
          <cell r="F964"/>
          <cell r="G964"/>
          <cell r="K964"/>
          <cell r="M964"/>
          <cell r="N964"/>
          <cell r="U964"/>
          <cell r="V964" t="str">
            <v>CP</v>
          </cell>
        </row>
        <row r="965">
          <cell r="A965"/>
          <cell r="B965"/>
          <cell r="D965"/>
          <cell r="F965"/>
          <cell r="G965"/>
          <cell r="K965"/>
          <cell r="M965"/>
          <cell r="N965"/>
          <cell r="U965"/>
          <cell r="V965" t="str">
            <v>CP</v>
          </cell>
        </row>
        <row r="966">
          <cell r="A966"/>
          <cell r="B966"/>
          <cell r="D966"/>
          <cell r="F966"/>
          <cell r="G966"/>
          <cell r="K966"/>
          <cell r="M966"/>
          <cell r="N966"/>
          <cell r="U966"/>
          <cell r="V966" t="str">
            <v>CP</v>
          </cell>
        </row>
        <row r="967">
          <cell r="A967"/>
          <cell r="B967"/>
          <cell r="D967"/>
          <cell r="F967"/>
          <cell r="G967"/>
          <cell r="K967"/>
          <cell r="M967"/>
          <cell r="N967"/>
          <cell r="U967"/>
          <cell r="V967" t="str">
            <v>CP</v>
          </cell>
        </row>
        <row r="968">
          <cell r="A968"/>
          <cell r="B968"/>
          <cell r="D968"/>
          <cell r="F968"/>
          <cell r="G968"/>
          <cell r="K968"/>
          <cell r="M968"/>
          <cell r="N968"/>
          <cell r="U968"/>
          <cell r="V968" t="str">
            <v>CP</v>
          </cell>
        </row>
        <row r="969">
          <cell r="A969"/>
          <cell r="B969"/>
          <cell r="D969"/>
          <cell r="F969"/>
          <cell r="G969"/>
          <cell r="K969"/>
          <cell r="M969"/>
          <cell r="N969"/>
          <cell r="U969"/>
          <cell r="V969" t="str">
            <v>CP</v>
          </cell>
        </row>
        <row r="970">
          <cell r="A970"/>
          <cell r="B970"/>
          <cell r="D970"/>
          <cell r="F970"/>
          <cell r="G970"/>
          <cell r="K970"/>
          <cell r="M970"/>
          <cell r="N970"/>
          <cell r="U970"/>
          <cell r="V970" t="str">
            <v>CP</v>
          </cell>
        </row>
        <row r="971">
          <cell r="A971"/>
          <cell r="B971"/>
          <cell r="D971"/>
          <cell r="F971"/>
          <cell r="G971"/>
          <cell r="K971"/>
          <cell r="M971"/>
          <cell r="N971"/>
          <cell r="U971"/>
          <cell r="V971" t="str">
            <v>CP</v>
          </cell>
        </row>
        <row r="972">
          <cell r="A972"/>
          <cell r="B972"/>
          <cell r="D972"/>
          <cell r="F972"/>
          <cell r="G972"/>
          <cell r="K972"/>
          <cell r="M972"/>
          <cell r="N972"/>
          <cell r="U972"/>
          <cell r="V972" t="str">
            <v>CP</v>
          </cell>
        </row>
        <row r="973">
          <cell r="A973"/>
          <cell r="B973"/>
          <cell r="D973"/>
          <cell r="F973"/>
          <cell r="G973"/>
          <cell r="K973"/>
          <cell r="M973"/>
          <cell r="N973"/>
          <cell r="U973"/>
          <cell r="V973" t="str">
            <v>CP</v>
          </cell>
        </row>
        <row r="974">
          <cell r="A974"/>
          <cell r="B974"/>
          <cell r="D974"/>
          <cell r="F974"/>
          <cell r="G974"/>
          <cell r="K974"/>
          <cell r="M974"/>
          <cell r="N974"/>
          <cell r="U974"/>
          <cell r="V974" t="str">
            <v>CP</v>
          </cell>
        </row>
        <row r="975">
          <cell r="A975"/>
          <cell r="B975"/>
          <cell r="D975"/>
          <cell r="F975"/>
          <cell r="G975"/>
          <cell r="K975"/>
          <cell r="M975"/>
          <cell r="N975"/>
          <cell r="U975"/>
          <cell r="V975" t="str">
            <v>CP</v>
          </cell>
        </row>
        <row r="976">
          <cell r="A976"/>
          <cell r="B976"/>
          <cell r="D976"/>
          <cell r="F976"/>
          <cell r="G976"/>
          <cell r="K976"/>
          <cell r="M976"/>
          <cell r="N976"/>
          <cell r="U976"/>
          <cell r="V976" t="str">
            <v>CP</v>
          </cell>
        </row>
        <row r="977">
          <cell r="A977"/>
          <cell r="B977"/>
          <cell r="D977"/>
          <cell r="F977"/>
          <cell r="G977"/>
          <cell r="K977"/>
          <cell r="M977"/>
          <cell r="N977"/>
          <cell r="U977"/>
          <cell r="V977" t="str">
            <v>CP</v>
          </cell>
        </row>
        <row r="978">
          <cell r="A978"/>
          <cell r="B978"/>
          <cell r="D978"/>
          <cell r="F978"/>
          <cell r="G978"/>
          <cell r="K978"/>
          <cell r="M978"/>
          <cell r="N978"/>
          <cell r="U978"/>
          <cell r="V978" t="str">
            <v>CP</v>
          </cell>
        </row>
        <row r="979">
          <cell r="A979"/>
          <cell r="B979"/>
          <cell r="D979"/>
          <cell r="F979"/>
          <cell r="G979"/>
          <cell r="K979"/>
          <cell r="M979"/>
          <cell r="N979"/>
          <cell r="U979"/>
          <cell r="V979" t="str">
            <v>CP</v>
          </cell>
        </row>
        <row r="980">
          <cell r="A980"/>
          <cell r="B980"/>
          <cell r="D980"/>
          <cell r="F980"/>
          <cell r="G980"/>
          <cell r="K980"/>
          <cell r="M980"/>
          <cell r="N980"/>
          <cell r="U980"/>
          <cell r="V980" t="str">
            <v>CP</v>
          </cell>
        </row>
        <row r="981">
          <cell r="A981"/>
          <cell r="B981"/>
          <cell r="D981"/>
          <cell r="F981"/>
          <cell r="G981"/>
          <cell r="K981"/>
          <cell r="M981"/>
          <cell r="N981"/>
          <cell r="U981"/>
          <cell r="V981" t="str">
            <v>CP</v>
          </cell>
        </row>
        <row r="982">
          <cell r="A982"/>
          <cell r="B982"/>
          <cell r="D982"/>
          <cell r="F982"/>
          <cell r="G982"/>
          <cell r="K982"/>
          <cell r="M982"/>
          <cell r="N982"/>
          <cell r="U982"/>
          <cell r="V982" t="str">
            <v>CP</v>
          </cell>
        </row>
        <row r="983">
          <cell r="A983"/>
          <cell r="B983"/>
          <cell r="D983"/>
          <cell r="F983"/>
          <cell r="G983"/>
          <cell r="K983"/>
          <cell r="M983"/>
          <cell r="N983"/>
          <cell r="U983"/>
          <cell r="V983" t="str">
            <v>CP</v>
          </cell>
        </row>
        <row r="984">
          <cell r="A984"/>
          <cell r="B984"/>
          <cell r="D984"/>
          <cell r="F984"/>
          <cell r="G984"/>
          <cell r="K984"/>
          <cell r="M984"/>
          <cell r="N984"/>
          <cell r="U984"/>
          <cell r="V984" t="str">
            <v>CP</v>
          </cell>
        </row>
        <row r="985">
          <cell r="A985"/>
          <cell r="B985"/>
          <cell r="D985"/>
          <cell r="F985"/>
          <cell r="G985"/>
          <cell r="K985"/>
          <cell r="M985"/>
          <cell r="N985"/>
          <cell r="U985"/>
          <cell r="V985" t="str">
            <v>CP</v>
          </cell>
        </row>
        <row r="986">
          <cell r="A986"/>
          <cell r="B986"/>
          <cell r="D986"/>
          <cell r="F986"/>
          <cell r="G986"/>
          <cell r="K986"/>
          <cell r="M986"/>
          <cell r="N986"/>
          <cell r="U986"/>
          <cell r="V986" t="str">
            <v>CP</v>
          </cell>
        </row>
        <row r="987">
          <cell r="A987"/>
          <cell r="B987"/>
          <cell r="D987"/>
          <cell r="F987"/>
          <cell r="G987"/>
          <cell r="K987"/>
          <cell r="M987"/>
          <cell r="N987"/>
          <cell r="U987"/>
          <cell r="V987" t="str">
            <v>CP</v>
          </cell>
        </row>
        <row r="988">
          <cell r="A988"/>
          <cell r="B988"/>
          <cell r="D988"/>
          <cell r="F988"/>
          <cell r="G988"/>
          <cell r="K988"/>
          <cell r="M988"/>
          <cell r="N988"/>
          <cell r="U988"/>
          <cell r="V988" t="str">
            <v>CP</v>
          </cell>
        </row>
        <row r="989">
          <cell r="A989"/>
          <cell r="B989"/>
          <cell r="D989"/>
          <cell r="F989"/>
          <cell r="G989"/>
          <cell r="K989"/>
          <cell r="M989"/>
          <cell r="N989"/>
          <cell r="U989"/>
          <cell r="V989" t="str">
            <v>CP</v>
          </cell>
        </row>
        <row r="990">
          <cell r="A990"/>
          <cell r="B990"/>
          <cell r="D990"/>
          <cell r="F990"/>
          <cell r="G990"/>
          <cell r="K990"/>
          <cell r="M990"/>
          <cell r="N990"/>
          <cell r="U990"/>
          <cell r="V990" t="str">
            <v>CP</v>
          </cell>
        </row>
        <row r="991">
          <cell r="A991"/>
          <cell r="B991"/>
          <cell r="D991"/>
          <cell r="F991"/>
          <cell r="G991"/>
          <cell r="K991"/>
          <cell r="M991"/>
          <cell r="N991"/>
          <cell r="U991"/>
          <cell r="V991" t="str">
            <v>CP</v>
          </cell>
        </row>
        <row r="992">
          <cell r="A992"/>
          <cell r="B992"/>
          <cell r="D992"/>
          <cell r="F992"/>
          <cell r="G992"/>
          <cell r="K992"/>
          <cell r="M992"/>
          <cell r="N992"/>
          <cell r="U992"/>
          <cell r="V992" t="str">
            <v>CP</v>
          </cell>
        </row>
        <row r="993">
          <cell r="A993"/>
          <cell r="B993"/>
          <cell r="D993"/>
          <cell r="F993"/>
          <cell r="G993"/>
          <cell r="K993"/>
          <cell r="M993"/>
          <cell r="N993"/>
          <cell r="U993"/>
          <cell r="V993" t="str">
            <v>CP</v>
          </cell>
        </row>
        <row r="994">
          <cell r="A994"/>
          <cell r="B994"/>
          <cell r="D994"/>
          <cell r="F994"/>
          <cell r="G994"/>
          <cell r="K994"/>
          <cell r="M994"/>
          <cell r="N994"/>
          <cell r="U994"/>
          <cell r="V994" t="str">
            <v>CP</v>
          </cell>
        </row>
        <row r="995">
          <cell r="A995"/>
          <cell r="B995"/>
          <cell r="D995"/>
          <cell r="F995"/>
          <cell r="G995"/>
          <cell r="K995"/>
          <cell r="M995"/>
          <cell r="N995"/>
          <cell r="U995"/>
          <cell r="V995" t="str">
            <v>CP</v>
          </cell>
        </row>
        <row r="996">
          <cell r="A996"/>
          <cell r="B996"/>
          <cell r="D996"/>
          <cell r="F996"/>
          <cell r="G996"/>
          <cell r="K996"/>
          <cell r="M996"/>
          <cell r="N996"/>
          <cell r="U996"/>
          <cell r="V996" t="str">
            <v>CP</v>
          </cell>
        </row>
        <row r="997">
          <cell r="A997"/>
          <cell r="B997"/>
          <cell r="D997"/>
          <cell r="F997"/>
          <cell r="G997"/>
          <cell r="K997"/>
          <cell r="M997"/>
          <cell r="N997"/>
          <cell r="U997"/>
          <cell r="V997" t="str">
            <v>CP</v>
          </cell>
        </row>
        <row r="998">
          <cell r="A998"/>
          <cell r="B998"/>
          <cell r="D998"/>
          <cell r="F998"/>
          <cell r="G998"/>
          <cell r="K998"/>
          <cell r="M998"/>
          <cell r="N998"/>
          <cell r="U998"/>
          <cell r="V998" t="str">
            <v>CP</v>
          </cell>
        </row>
        <row r="999">
          <cell r="A999"/>
          <cell r="B999"/>
          <cell r="D999"/>
          <cell r="F999"/>
          <cell r="G999"/>
          <cell r="K999"/>
          <cell r="M999"/>
          <cell r="N999"/>
          <cell r="U999"/>
          <cell r="V999" t="str">
            <v>CP</v>
          </cell>
        </row>
        <row r="1000">
          <cell r="A1000"/>
          <cell r="B1000"/>
          <cell r="D1000"/>
          <cell r="F1000"/>
          <cell r="G1000"/>
          <cell r="K1000"/>
          <cell r="M1000"/>
          <cell r="N1000"/>
          <cell r="U1000"/>
          <cell r="V1000" t="str">
            <v>CP</v>
          </cell>
        </row>
        <row r="1001">
          <cell r="A1001"/>
          <cell r="B1001"/>
          <cell r="D1001"/>
          <cell r="F1001"/>
          <cell r="G1001"/>
          <cell r="K1001"/>
          <cell r="M1001"/>
          <cell r="N1001"/>
          <cell r="U1001"/>
          <cell r="V1001" t="str">
            <v>CP</v>
          </cell>
        </row>
        <row r="1002">
          <cell r="A1002"/>
          <cell r="B1002"/>
          <cell r="D1002"/>
          <cell r="F1002"/>
          <cell r="G1002"/>
          <cell r="K1002"/>
          <cell r="M1002"/>
          <cell r="N1002"/>
          <cell r="U1002"/>
          <cell r="V1002" t="str">
            <v>CP</v>
          </cell>
        </row>
        <row r="1003">
          <cell r="A1003"/>
          <cell r="B1003"/>
          <cell r="D1003"/>
          <cell r="F1003"/>
          <cell r="G1003"/>
          <cell r="K1003"/>
          <cell r="M1003"/>
          <cell r="N1003"/>
          <cell r="U1003"/>
          <cell r="V1003" t="str">
            <v>CP</v>
          </cell>
        </row>
        <row r="1004">
          <cell r="A1004"/>
          <cell r="B1004"/>
          <cell r="D1004"/>
          <cell r="F1004"/>
          <cell r="G1004"/>
          <cell r="K1004"/>
          <cell r="M1004"/>
          <cell r="N1004"/>
          <cell r="U1004"/>
          <cell r="V1004" t="str">
            <v>CP</v>
          </cell>
        </row>
        <row r="1005">
          <cell r="A1005"/>
          <cell r="B1005"/>
          <cell r="D1005"/>
          <cell r="F1005"/>
          <cell r="G1005"/>
          <cell r="K1005"/>
          <cell r="M1005"/>
          <cell r="N1005"/>
          <cell r="U1005"/>
          <cell r="V1005" t="str">
            <v>CP</v>
          </cell>
        </row>
        <row r="1006">
          <cell r="A1006"/>
          <cell r="B1006"/>
          <cell r="D1006"/>
          <cell r="F1006"/>
          <cell r="G1006"/>
          <cell r="K1006"/>
          <cell r="M1006"/>
          <cell r="N1006"/>
          <cell r="U1006"/>
          <cell r="V1006" t="str">
            <v>CP</v>
          </cell>
        </row>
        <row r="1007">
          <cell r="A1007"/>
          <cell r="B1007"/>
          <cell r="D1007"/>
          <cell r="F1007"/>
          <cell r="G1007"/>
          <cell r="K1007"/>
          <cell r="M1007"/>
          <cell r="N1007"/>
          <cell r="U1007"/>
          <cell r="V1007" t="str">
            <v>CP</v>
          </cell>
        </row>
        <row r="1008">
          <cell r="A1008"/>
          <cell r="B1008"/>
          <cell r="D1008"/>
          <cell r="F1008"/>
          <cell r="G1008"/>
          <cell r="K1008"/>
          <cell r="M1008"/>
          <cell r="N1008"/>
          <cell r="U1008"/>
          <cell r="V1008" t="str">
            <v>CP</v>
          </cell>
        </row>
        <row r="1009">
          <cell r="A1009"/>
          <cell r="B1009"/>
          <cell r="D1009"/>
          <cell r="F1009"/>
          <cell r="G1009"/>
          <cell r="K1009"/>
          <cell r="M1009"/>
          <cell r="N1009"/>
          <cell r="U1009"/>
          <cell r="V1009" t="str">
            <v>CP</v>
          </cell>
        </row>
        <row r="1010">
          <cell r="A1010"/>
          <cell r="B1010"/>
          <cell r="D1010"/>
          <cell r="F1010"/>
          <cell r="G1010"/>
          <cell r="K1010"/>
          <cell r="M1010"/>
          <cell r="N1010"/>
          <cell r="U1010"/>
          <cell r="V1010" t="str">
            <v>CP</v>
          </cell>
        </row>
        <row r="1011">
          <cell r="A1011"/>
          <cell r="B1011"/>
          <cell r="D1011"/>
          <cell r="F1011"/>
          <cell r="G1011"/>
          <cell r="K1011"/>
          <cell r="M1011"/>
          <cell r="N1011"/>
          <cell r="U1011"/>
          <cell r="V1011" t="str">
            <v>CP</v>
          </cell>
        </row>
        <row r="1012">
          <cell r="A1012"/>
          <cell r="B1012"/>
          <cell r="D1012"/>
          <cell r="F1012"/>
          <cell r="G1012"/>
          <cell r="K1012"/>
          <cell r="M1012"/>
          <cell r="N1012"/>
          <cell r="U1012"/>
          <cell r="V1012" t="str">
            <v>CP</v>
          </cell>
        </row>
        <row r="1013">
          <cell r="A1013"/>
          <cell r="B1013"/>
          <cell r="D1013"/>
          <cell r="F1013"/>
          <cell r="G1013"/>
          <cell r="K1013"/>
          <cell r="M1013"/>
          <cell r="N1013"/>
          <cell r="U1013"/>
          <cell r="V1013" t="str">
            <v>CP</v>
          </cell>
        </row>
        <row r="1014">
          <cell r="A1014"/>
          <cell r="B1014"/>
          <cell r="D1014"/>
          <cell r="F1014"/>
          <cell r="G1014"/>
          <cell r="K1014"/>
          <cell r="M1014"/>
          <cell r="N1014"/>
          <cell r="U1014"/>
          <cell r="V1014" t="str">
            <v>CP</v>
          </cell>
        </row>
        <row r="1015">
          <cell r="A1015"/>
          <cell r="B1015"/>
          <cell r="D1015"/>
          <cell r="F1015"/>
          <cell r="G1015"/>
          <cell r="K1015"/>
          <cell r="M1015"/>
          <cell r="N1015"/>
          <cell r="U1015"/>
          <cell r="V1015" t="str">
            <v>CP</v>
          </cell>
        </row>
        <row r="1016">
          <cell r="A1016"/>
          <cell r="B1016"/>
          <cell r="D1016"/>
          <cell r="F1016"/>
          <cell r="G1016"/>
          <cell r="K1016"/>
          <cell r="M1016"/>
          <cell r="N1016"/>
          <cell r="U1016"/>
          <cell r="V1016" t="str">
            <v>CP</v>
          </cell>
        </row>
        <row r="1017">
          <cell r="A1017"/>
          <cell r="B1017"/>
          <cell r="D1017"/>
          <cell r="F1017"/>
          <cell r="G1017"/>
          <cell r="K1017"/>
          <cell r="M1017"/>
          <cell r="N1017"/>
          <cell r="U1017"/>
          <cell r="V1017" t="str">
            <v>CP</v>
          </cell>
        </row>
        <row r="1018">
          <cell r="A1018"/>
          <cell r="B1018"/>
          <cell r="D1018"/>
          <cell r="F1018"/>
          <cell r="G1018"/>
          <cell r="K1018"/>
          <cell r="M1018"/>
          <cell r="N1018"/>
          <cell r="U1018"/>
          <cell r="V1018" t="str">
            <v>CP</v>
          </cell>
        </row>
        <row r="1019">
          <cell r="A1019"/>
          <cell r="B1019"/>
          <cell r="D1019"/>
          <cell r="F1019"/>
          <cell r="G1019"/>
          <cell r="K1019"/>
          <cell r="M1019"/>
          <cell r="N1019"/>
          <cell r="U1019"/>
          <cell r="V1019" t="str">
            <v>CP</v>
          </cell>
        </row>
        <row r="1020">
          <cell r="A1020"/>
          <cell r="B1020"/>
          <cell r="D1020"/>
          <cell r="F1020"/>
          <cell r="G1020"/>
          <cell r="K1020"/>
          <cell r="M1020"/>
          <cell r="N1020"/>
          <cell r="U1020"/>
          <cell r="V1020" t="str">
            <v>CP</v>
          </cell>
        </row>
        <row r="1021">
          <cell r="A1021"/>
          <cell r="B1021"/>
          <cell r="D1021"/>
          <cell r="F1021"/>
          <cell r="G1021"/>
          <cell r="K1021"/>
          <cell r="M1021"/>
          <cell r="N1021"/>
          <cell r="U1021"/>
          <cell r="V1021" t="str">
            <v>CP</v>
          </cell>
        </row>
        <row r="1022">
          <cell r="A1022"/>
          <cell r="B1022"/>
          <cell r="D1022"/>
          <cell r="F1022"/>
          <cell r="G1022"/>
          <cell r="K1022"/>
          <cell r="M1022"/>
          <cell r="N1022"/>
          <cell r="U1022"/>
          <cell r="V1022" t="str">
            <v>CP</v>
          </cell>
        </row>
        <row r="1023">
          <cell r="A1023"/>
          <cell r="B1023"/>
          <cell r="D1023"/>
          <cell r="F1023"/>
          <cell r="G1023"/>
          <cell r="K1023"/>
          <cell r="M1023"/>
          <cell r="N1023"/>
          <cell r="U1023"/>
          <cell r="V1023" t="str">
            <v>CP</v>
          </cell>
        </row>
        <row r="1024">
          <cell r="A1024"/>
          <cell r="B1024"/>
          <cell r="D1024"/>
          <cell r="F1024"/>
          <cell r="G1024"/>
          <cell r="K1024"/>
          <cell r="M1024"/>
          <cell r="N1024"/>
          <cell r="U1024"/>
          <cell r="V1024" t="str">
            <v>CP</v>
          </cell>
        </row>
        <row r="1025">
          <cell r="A1025"/>
          <cell r="B1025"/>
          <cell r="D1025"/>
          <cell r="F1025"/>
          <cell r="G1025"/>
          <cell r="K1025"/>
          <cell r="M1025"/>
          <cell r="N1025"/>
          <cell r="U1025"/>
          <cell r="V1025" t="str">
            <v>CP</v>
          </cell>
        </row>
        <row r="1026">
          <cell r="A1026"/>
          <cell r="B1026"/>
          <cell r="D1026"/>
          <cell r="F1026"/>
          <cell r="G1026"/>
          <cell r="K1026"/>
          <cell r="M1026"/>
          <cell r="N1026"/>
          <cell r="U1026"/>
          <cell r="V1026" t="str">
            <v>CP</v>
          </cell>
        </row>
        <row r="1027">
          <cell r="A1027"/>
          <cell r="B1027"/>
          <cell r="D1027"/>
          <cell r="F1027"/>
          <cell r="G1027"/>
          <cell r="K1027"/>
          <cell r="M1027"/>
          <cell r="N1027"/>
          <cell r="U1027"/>
          <cell r="V1027" t="str">
            <v>CP</v>
          </cell>
        </row>
        <row r="1028">
          <cell r="A1028"/>
          <cell r="B1028"/>
          <cell r="D1028"/>
          <cell r="F1028"/>
          <cell r="G1028"/>
          <cell r="K1028"/>
          <cell r="M1028"/>
          <cell r="N1028"/>
          <cell r="U1028"/>
          <cell r="V1028" t="str">
            <v>CP</v>
          </cell>
        </row>
        <row r="1029">
          <cell r="A1029"/>
          <cell r="B1029"/>
          <cell r="D1029"/>
          <cell r="F1029"/>
          <cell r="G1029"/>
          <cell r="K1029"/>
          <cell r="M1029"/>
          <cell r="N1029"/>
          <cell r="U1029"/>
          <cell r="V1029" t="str">
            <v>CP</v>
          </cell>
        </row>
        <row r="1030">
          <cell r="A1030"/>
          <cell r="B1030"/>
          <cell r="D1030"/>
          <cell r="F1030"/>
          <cell r="G1030"/>
          <cell r="K1030"/>
          <cell r="M1030"/>
          <cell r="N1030"/>
          <cell r="U1030"/>
          <cell r="V1030" t="str">
            <v>CP</v>
          </cell>
        </row>
        <row r="1031">
          <cell r="A1031"/>
          <cell r="B1031"/>
          <cell r="D1031"/>
          <cell r="F1031"/>
          <cell r="G1031"/>
          <cell r="K1031"/>
          <cell r="M1031"/>
          <cell r="N1031"/>
          <cell r="U1031"/>
          <cell r="V1031" t="str">
            <v>CP</v>
          </cell>
        </row>
        <row r="1032">
          <cell r="A1032"/>
          <cell r="B1032"/>
          <cell r="D1032"/>
          <cell r="F1032"/>
          <cell r="G1032"/>
          <cell r="K1032"/>
          <cell r="M1032"/>
          <cell r="N1032"/>
          <cell r="U1032"/>
          <cell r="V1032" t="str">
            <v>CP</v>
          </cell>
        </row>
        <row r="1033">
          <cell r="A1033"/>
          <cell r="B1033"/>
          <cell r="D1033"/>
          <cell r="F1033"/>
          <cell r="G1033"/>
          <cell r="K1033"/>
          <cell r="M1033"/>
          <cell r="N1033"/>
          <cell r="U1033"/>
          <cell r="V1033" t="str">
            <v>CP</v>
          </cell>
        </row>
        <row r="1034">
          <cell r="A1034"/>
          <cell r="B1034"/>
          <cell r="D1034"/>
          <cell r="F1034"/>
          <cell r="G1034"/>
          <cell r="K1034"/>
          <cell r="M1034"/>
          <cell r="N1034"/>
          <cell r="U1034"/>
          <cell r="V1034" t="str">
            <v>CP</v>
          </cell>
        </row>
        <row r="1035">
          <cell r="A1035"/>
          <cell r="B1035"/>
          <cell r="D1035"/>
          <cell r="F1035"/>
          <cell r="G1035"/>
          <cell r="K1035"/>
          <cell r="M1035"/>
          <cell r="N1035"/>
          <cell r="U1035"/>
          <cell r="V1035" t="str">
            <v>CP</v>
          </cell>
        </row>
        <row r="1036">
          <cell r="A1036"/>
          <cell r="B1036"/>
          <cell r="D1036"/>
          <cell r="F1036"/>
          <cell r="G1036"/>
          <cell r="K1036"/>
          <cell r="M1036"/>
          <cell r="N1036"/>
          <cell r="U1036"/>
          <cell r="V1036" t="str">
            <v>CP</v>
          </cell>
        </row>
        <row r="1037">
          <cell r="A1037"/>
          <cell r="B1037"/>
          <cell r="D1037"/>
          <cell r="F1037"/>
          <cell r="G1037"/>
          <cell r="K1037"/>
          <cell r="M1037"/>
          <cell r="N1037"/>
          <cell r="U1037"/>
          <cell r="V1037" t="str">
            <v>CP</v>
          </cell>
        </row>
        <row r="1038">
          <cell r="A1038"/>
          <cell r="B1038"/>
          <cell r="D1038"/>
          <cell r="F1038"/>
          <cell r="G1038"/>
          <cell r="K1038"/>
          <cell r="M1038"/>
          <cell r="N1038"/>
          <cell r="U1038"/>
          <cell r="V1038" t="str">
            <v>CP</v>
          </cell>
        </row>
        <row r="1039">
          <cell r="A1039"/>
          <cell r="B1039"/>
          <cell r="D1039"/>
          <cell r="F1039"/>
          <cell r="G1039"/>
          <cell r="K1039"/>
          <cell r="M1039"/>
          <cell r="N1039"/>
          <cell r="U1039"/>
          <cell r="V1039" t="str">
            <v>CP</v>
          </cell>
        </row>
        <row r="1040">
          <cell r="A1040"/>
          <cell r="B1040"/>
          <cell r="D1040"/>
          <cell r="F1040"/>
          <cell r="G1040"/>
          <cell r="K1040"/>
          <cell r="M1040"/>
          <cell r="N1040"/>
          <cell r="U1040"/>
          <cell r="V1040" t="str">
            <v>CP</v>
          </cell>
        </row>
        <row r="1041">
          <cell r="A1041"/>
          <cell r="B1041"/>
          <cell r="D1041"/>
          <cell r="F1041"/>
          <cell r="G1041"/>
          <cell r="K1041"/>
          <cell r="M1041"/>
          <cell r="N1041"/>
          <cell r="U1041"/>
          <cell r="V1041" t="str">
            <v>CP</v>
          </cell>
        </row>
        <row r="1042">
          <cell r="A1042"/>
          <cell r="B1042"/>
          <cell r="D1042"/>
          <cell r="F1042"/>
          <cell r="G1042"/>
          <cell r="K1042"/>
          <cell r="M1042"/>
          <cell r="N1042"/>
          <cell r="U1042"/>
          <cell r="V1042" t="str">
            <v>CP</v>
          </cell>
        </row>
        <row r="1043">
          <cell r="A1043"/>
          <cell r="B1043"/>
          <cell r="D1043"/>
          <cell r="F1043"/>
          <cell r="G1043"/>
          <cell r="K1043"/>
          <cell r="M1043"/>
          <cell r="N1043"/>
          <cell r="U1043"/>
          <cell r="V1043" t="str">
            <v>CP</v>
          </cell>
        </row>
        <row r="1044">
          <cell r="A1044"/>
          <cell r="B1044"/>
          <cell r="D1044"/>
          <cell r="F1044"/>
          <cell r="G1044"/>
          <cell r="K1044"/>
          <cell r="M1044"/>
          <cell r="N1044"/>
          <cell r="U1044"/>
          <cell r="V1044" t="str">
            <v>CP</v>
          </cell>
        </row>
        <row r="1045">
          <cell r="A1045"/>
          <cell r="B1045"/>
          <cell r="D1045"/>
          <cell r="F1045"/>
          <cell r="G1045"/>
          <cell r="K1045"/>
          <cell r="M1045"/>
          <cell r="N1045"/>
          <cell r="U1045"/>
          <cell r="V1045" t="str">
            <v>CP</v>
          </cell>
        </row>
        <row r="1046">
          <cell r="A1046"/>
          <cell r="B1046"/>
          <cell r="D1046"/>
          <cell r="F1046"/>
          <cell r="G1046"/>
          <cell r="K1046"/>
          <cell r="M1046"/>
          <cell r="N1046"/>
          <cell r="U1046"/>
          <cell r="V1046" t="str">
            <v>CP</v>
          </cell>
        </row>
        <row r="1047">
          <cell r="A1047"/>
          <cell r="B1047"/>
          <cell r="D1047"/>
          <cell r="F1047"/>
          <cell r="G1047"/>
          <cell r="K1047"/>
          <cell r="M1047"/>
          <cell r="N1047"/>
          <cell r="U1047"/>
          <cell r="V1047" t="str">
            <v>CP</v>
          </cell>
        </row>
        <row r="1048">
          <cell r="A1048"/>
          <cell r="B1048"/>
          <cell r="D1048"/>
          <cell r="F1048"/>
          <cell r="G1048"/>
          <cell r="K1048"/>
          <cell r="M1048"/>
          <cell r="N1048"/>
          <cell r="U1048"/>
          <cell r="V1048" t="str">
            <v>CP</v>
          </cell>
        </row>
        <row r="1049">
          <cell r="A1049"/>
          <cell r="B1049"/>
          <cell r="D1049"/>
          <cell r="F1049"/>
          <cell r="G1049"/>
          <cell r="K1049"/>
          <cell r="M1049"/>
          <cell r="N1049"/>
          <cell r="U1049"/>
          <cell r="V1049" t="str">
            <v>CP</v>
          </cell>
        </row>
        <row r="1050">
          <cell r="A1050"/>
          <cell r="B1050"/>
          <cell r="D1050"/>
          <cell r="F1050"/>
          <cell r="G1050"/>
          <cell r="K1050"/>
          <cell r="M1050"/>
          <cell r="N1050"/>
          <cell r="U1050"/>
          <cell r="V1050" t="str">
            <v>CP</v>
          </cell>
        </row>
        <row r="1051">
          <cell r="A1051"/>
          <cell r="B1051"/>
          <cell r="D1051"/>
          <cell r="F1051"/>
          <cell r="G1051"/>
          <cell r="K1051"/>
          <cell r="M1051"/>
          <cell r="N1051"/>
          <cell r="U1051"/>
          <cell r="V1051" t="str">
            <v>CP</v>
          </cell>
        </row>
        <row r="1052">
          <cell r="A1052"/>
          <cell r="B1052"/>
          <cell r="D1052"/>
          <cell r="F1052"/>
          <cell r="G1052"/>
          <cell r="K1052"/>
          <cell r="M1052"/>
          <cell r="N1052"/>
          <cell r="U1052"/>
          <cell r="V1052" t="str">
            <v>CP</v>
          </cell>
        </row>
        <row r="1053">
          <cell r="A1053"/>
          <cell r="B1053"/>
          <cell r="D1053"/>
          <cell r="F1053"/>
          <cell r="G1053"/>
          <cell r="K1053"/>
          <cell r="M1053"/>
          <cell r="N1053"/>
          <cell r="U1053"/>
          <cell r="V1053" t="str">
            <v>CP</v>
          </cell>
        </row>
        <row r="1054">
          <cell r="A1054"/>
          <cell r="B1054"/>
          <cell r="D1054"/>
          <cell r="F1054"/>
          <cell r="G1054"/>
          <cell r="K1054"/>
          <cell r="M1054"/>
          <cell r="N1054"/>
          <cell r="U1054"/>
          <cell r="V1054" t="str">
            <v>CP</v>
          </cell>
        </row>
        <row r="1055">
          <cell r="A1055"/>
          <cell r="B1055"/>
          <cell r="D1055"/>
          <cell r="F1055"/>
          <cell r="G1055"/>
          <cell r="K1055"/>
          <cell r="M1055"/>
          <cell r="N1055"/>
          <cell r="U1055"/>
          <cell r="V1055" t="str">
            <v>CP</v>
          </cell>
        </row>
        <row r="1056">
          <cell r="A1056"/>
          <cell r="B1056"/>
          <cell r="D1056"/>
          <cell r="F1056"/>
          <cell r="G1056"/>
          <cell r="K1056"/>
          <cell r="M1056"/>
          <cell r="N1056"/>
          <cell r="U1056"/>
          <cell r="V1056" t="str">
            <v>CP</v>
          </cell>
        </row>
        <row r="1057">
          <cell r="A1057"/>
          <cell r="B1057"/>
          <cell r="D1057"/>
          <cell r="F1057"/>
          <cell r="G1057"/>
          <cell r="K1057"/>
          <cell r="M1057"/>
          <cell r="N1057"/>
          <cell r="U1057"/>
          <cell r="V1057" t="str">
            <v>CP</v>
          </cell>
        </row>
        <row r="1058">
          <cell r="A1058"/>
          <cell r="B1058"/>
          <cell r="D1058"/>
          <cell r="F1058"/>
          <cell r="G1058"/>
          <cell r="K1058"/>
          <cell r="M1058"/>
          <cell r="N1058"/>
          <cell r="U1058"/>
          <cell r="V1058" t="str">
            <v>CP</v>
          </cell>
        </row>
        <row r="1059">
          <cell r="A1059"/>
          <cell r="B1059"/>
          <cell r="D1059"/>
          <cell r="F1059"/>
          <cell r="G1059"/>
          <cell r="K1059"/>
          <cell r="M1059"/>
          <cell r="N1059"/>
          <cell r="U1059"/>
          <cell r="V1059" t="str">
            <v>CP</v>
          </cell>
        </row>
        <row r="1060">
          <cell r="A1060"/>
          <cell r="B1060"/>
          <cell r="D1060"/>
          <cell r="F1060"/>
          <cell r="G1060"/>
          <cell r="K1060"/>
          <cell r="M1060"/>
          <cell r="N1060"/>
          <cell r="U1060"/>
          <cell r="V1060" t="str">
            <v>CP</v>
          </cell>
        </row>
        <row r="1061">
          <cell r="A1061"/>
          <cell r="B1061"/>
          <cell r="D1061"/>
          <cell r="F1061"/>
          <cell r="G1061"/>
          <cell r="K1061"/>
          <cell r="M1061"/>
          <cell r="N1061"/>
          <cell r="U1061"/>
          <cell r="V1061" t="str">
            <v>CP</v>
          </cell>
        </row>
        <row r="1062">
          <cell r="A1062"/>
          <cell r="B1062"/>
          <cell r="D1062"/>
          <cell r="F1062"/>
          <cell r="G1062"/>
          <cell r="K1062"/>
          <cell r="M1062"/>
          <cell r="N1062"/>
          <cell r="U1062"/>
          <cell r="V1062" t="str">
            <v>CP</v>
          </cell>
        </row>
        <row r="1063">
          <cell r="A1063"/>
          <cell r="B1063"/>
          <cell r="D1063"/>
          <cell r="F1063"/>
          <cell r="G1063"/>
          <cell r="K1063"/>
          <cell r="M1063"/>
          <cell r="N1063"/>
          <cell r="U1063"/>
          <cell r="V1063" t="str">
            <v>CP</v>
          </cell>
        </row>
        <row r="1064">
          <cell r="A1064"/>
          <cell r="B1064"/>
          <cell r="D1064"/>
          <cell r="F1064"/>
          <cell r="G1064"/>
          <cell r="K1064"/>
          <cell r="M1064"/>
          <cell r="N1064"/>
          <cell r="U1064"/>
          <cell r="V1064" t="str">
            <v>CP</v>
          </cell>
        </row>
        <row r="1065">
          <cell r="A1065"/>
          <cell r="B1065"/>
          <cell r="D1065"/>
          <cell r="F1065"/>
          <cell r="G1065"/>
          <cell r="K1065"/>
          <cell r="M1065"/>
          <cell r="N1065"/>
          <cell r="U1065"/>
          <cell r="V1065" t="str">
            <v>CP</v>
          </cell>
        </row>
        <row r="1066">
          <cell r="A1066"/>
          <cell r="B1066"/>
          <cell r="D1066"/>
          <cell r="F1066"/>
          <cell r="G1066"/>
          <cell r="K1066"/>
          <cell r="M1066"/>
          <cell r="N1066"/>
          <cell r="U1066"/>
          <cell r="V1066" t="str">
            <v>CP</v>
          </cell>
        </row>
        <row r="1067">
          <cell r="A1067"/>
          <cell r="B1067"/>
          <cell r="D1067"/>
          <cell r="F1067"/>
          <cell r="G1067"/>
          <cell r="K1067"/>
          <cell r="M1067"/>
          <cell r="N1067"/>
          <cell r="U1067"/>
          <cell r="V1067" t="str">
            <v>CP</v>
          </cell>
        </row>
        <row r="1068">
          <cell r="A1068"/>
          <cell r="B1068"/>
          <cell r="D1068"/>
          <cell r="F1068"/>
          <cell r="G1068"/>
          <cell r="K1068"/>
          <cell r="M1068"/>
          <cell r="N1068"/>
          <cell r="U1068"/>
          <cell r="V1068" t="str">
            <v>CP</v>
          </cell>
        </row>
        <row r="1069">
          <cell r="A1069"/>
          <cell r="B1069"/>
          <cell r="D1069"/>
          <cell r="F1069"/>
          <cell r="G1069"/>
          <cell r="K1069"/>
          <cell r="M1069"/>
          <cell r="N1069"/>
          <cell r="U1069"/>
          <cell r="V1069" t="str">
            <v>CP</v>
          </cell>
        </row>
        <row r="1070">
          <cell r="A1070"/>
          <cell r="B1070"/>
          <cell r="D1070"/>
          <cell r="F1070"/>
          <cell r="G1070"/>
          <cell r="K1070"/>
          <cell r="M1070"/>
          <cell r="N1070"/>
          <cell r="U1070"/>
          <cell r="V1070" t="str">
            <v>CP</v>
          </cell>
        </row>
        <row r="1071">
          <cell r="A1071"/>
          <cell r="B1071"/>
          <cell r="D1071"/>
          <cell r="F1071"/>
          <cell r="G1071"/>
          <cell r="K1071"/>
          <cell r="M1071"/>
          <cell r="N1071"/>
          <cell r="U1071"/>
          <cell r="V1071" t="str">
            <v>CP</v>
          </cell>
        </row>
        <row r="1072">
          <cell r="A1072"/>
          <cell r="B1072"/>
          <cell r="D1072"/>
          <cell r="F1072"/>
          <cell r="G1072"/>
          <cell r="K1072"/>
          <cell r="M1072"/>
          <cell r="N1072"/>
          <cell r="U1072"/>
          <cell r="V1072" t="str">
            <v>CP</v>
          </cell>
        </row>
        <row r="1073">
          <cell r="A1073"/>
          <cell r="B1073"/>
          <cell r="D1073"/>
          <cell r="F1073"/>
          <cell r="G1073"/>
          <cell r="K1073"/>
          <cell r="M1073"/>
          <cell r="N1073"/>
          <cell r="U1073"/>
          <cell r="V1073" t="str">
            <v>CP</v>
          </cell>
        </row>
        <row r="1074">
          <cell r="A1074"/>
          <cell r="B1074"/>
          <cell r="D1074"/>
          <cell r="F1074"/>
          <cell r="G1074"/>
          <cell r="K1074"/>
          <cell r="M1074"/>
          <cell r="N1074"/>
          <cell r="U1074"/>
          <cell r="V1074" t="str">
            <v>CP</v>
          </cell>
        </row>
        <row r="1075">
          <cell r="A1075"/>
          <cell r="B1075"/>
          <cell r="D1075"/>
          <cell r="F1075"/>
          <cell r="G1075"/>
          <cell r="K1075"/>
          <cell r="M1075"/>
          <cell r="N1075"/>
          <cell r="U1075"/>
          <cell r="V1075" t="str">
            <v>CP</v>
          </cell>
        </row>
        <row r="1076">
          <cell r="A1076"/>
          <cell r="B1076"/>
          <cell r="D1076"/>
          <cell r="F1076"/>
          <cell r="G1076"/>
          <cell r="K1076"/>
          <cell r="M1076"/>
          <cell r="N1076"/>
          <cell r="U1076"/>
          <cell r="V1076" t="str">
            <v>CP</v>
          </cell>
        </row>
        <row r="1077">
          <cell r="A1077"/>
          <cell r="B1077"/>
          <cell r="D1077"/>
          <cell r="F1077"/>
          <cell r="G1077"/>
          <cell r="K1077"/>
          <cell r="M1077"/>
          <cell r="N1077"/>
          <cell r="U1077"/>
          <cell r="V1077" t="str">
            <v>CP</v>
          </cell>
        </row>
        <row r="1078">
          <cell r="A1078"/>
          <cell r="B1078"/>
          <cell r="D1078"/>
          <cell r="F1078"/>
          <cell r="G1078"/>
          <cell r="K1078"/>
          <cell r="M1078"/>
          <cell r="N1078"/>
          <cell r="U1078"/>
          <cell r="V1078" t="str">
            <v>CP</v>
          </cell>
        </row>
        <row r="1079">
          <cell r="A1079"/>
          <cell r="B1079"/>
          <cell r="D1079"/>
          <cell r="F1079"/>
          <cell r="G1079"/>
          <cell r="K1079"/>
          <cell r="M1079"/>
          <cell r="N1079"/>
          <cell r="U1079"/>
          <cell r="V1079" t="str">
            <v>CP</v>
          </cell>
        </row>
        <row r="1080">
          <cell r="A1080"/>
          <cell r="B1080"/>
          <cell r="D1080"/>
          <cell r="F1080"/>
          <cell r="G1080"/>
          <cell r="K1080"/>
          <cell r="M1080"/>
          <cell r="N1080"/>
          <cell r="U1080"/>
          <cell r="V1080" t="str">
            <v>CP</v>
          </cell>
        </row>
        <row r="1081">
          <cell r="A1081"/>
          <cell r="B1081"/>
          <cell r="D1081"/>
          <cell r="F1081"/>
          <cell r="G1081"/>
          <cell r="K1081"/>
          <cell r="M1081"/>
          <cell r="N1081"/>
          <cell r="U1081"/>
          <cell r="V1081" t="str">
            <v>CP</v>
          </cell>
        </row>
        <row r="1082">
          <cell r="A1082"/>
          <cell r="B1082"/>
          <cell r="D1082"/>
          <cell r="F1082"/>
          <cell r="G1082"/>
          <cell r="K1082"/>
          <cell r="M1082"/>
          <cell r="N1082"/>
          <cell r="U1082"/>
          <cell r="V1082" t="str">
            <v>CP</v>
          </cell>
        </row>
        <row r="1083">
          <cell r="A1083"/>
          <cell r="B1083"/>
          <cell r="D1083"/>
          <cell r="F1083"/>
          <cell r="G1083"/>
          <cell r="K1083"/>
          <cell r="M1083"/>
          <cell r="N1083"/>
          <cell r="U1083"/>
          <cell r="V1083" t="str">
            <v>CP</v>
          </cell>
        </row>
        <row r="1084">
          <cell r="A1084"/>
          <cell r="B1084"/>
          <cell r="D1084"/>
          <cell r="F1084"/>
          <cell r="G1084"/>
          <cell r="K1084"/>
          <cell r="M1084"/>
          <cell r="N1084"/>
          <cell r="U1084"/>
          <cell r="V1084" t="str">
            <v>CP</v>
          </cell>
        </row>
        <row r="1085">
          <cell r="A1085"/>
          <cell r="B1085"/>
          <cell r="D1085"/>
          <cell r="F1085"/>
          <cell r="G1085"/>
          <cell r="K1085"/>
          <cell r="M1085"/>
          <cell r="N1085"/>
          <cell r="U1085"/>
          <cell r="V1085" t="str">
            <v>CP</v>
          </cell>
        </row>
        <row r="1086">
          <cell r="A1086"/>
          <cell r="B1086"/>
          <cell r="D1086"/>
          <cell r="F1086"/>
          <cell r="G1086"/>
          <cell r="K1086"/>
          <cell r="M1086"/>
          <cell r="N1086"/>
          <cell r="U1086"/>
          <cell r="V1086" t="str">
            <v>CP</v>
          </cell>
        </row>
        <row r="1087">
          <cell r="A1087"/>
          <cell r="B1087"/>
          <cell r="D1087"/>
          <cell r="F1087"/>
          <cell r="G1087"/>
          <cell r="K1087"/>
          <cell r="M1087"/>
          <cell r="N1087"/>
          <cell r="U1087"/>
          <cell r="V1087" t="str">
            <v>CP</v>
          </cell>
        </row>
        <row r="1088">
          <cell r="A1088"/>
          <cell r="B1088"/>
          <cell r="D1088"/>
          <cell r="F1088"/>
          <cell r="G1088"/>
          <cell r="K1088"/>
          <cell r="M1088"/>
          <cell r="N1088"/>
          <cell r="U1088"/>
          <cell r="V1088" t="str">
            <v>CP</v>
          </cell>
        </row>
        <row r="1089">
          <cell r="A1089"/>
          <cell r="B1089"/>
          <cell r="D1089"/>
          <cell r="F1089"/>
          <cell r="G1089"/>
          <cell r="K1089"/>
          <cell r="M1089"/>
          <cell r="N1089"/>
          <cell r="U1089"/>
          <cell r="V1089" t="str">
            <v>CP</v>
          </cell>
        </row>
        <row r="1090">
          <cell r="A1090"/>
          <cell r="B1090"/>
          <cell r="D1090"/>
          <cell r="F1090"/>
          <cell r="G1090"/>
          <cell r="K1090"/>
          <cell r="M1090"/>
          <cell r="N1090"/>
          <cell r="U1090"/>
          <cell r="V1090" t="str">
            <v>CP</v>
          </cell>
        </row>
        <row r="1091">
          <cell r="A1091"/>
          <cell r="B1091"/>
          <cell r="D1091"/>
          <cell r="F1091"/>
          <cell r="G1091"/>
          <cell r="K1091"/>
          <cell r="M1091"/>
          <cell r="N1091"/>
          <cell r="U1091"/>
          <cell r="V1091" t="str">
            <v>CP</v>
          </cell>
        </row>
        <row r="1092">
          <cell r="A1092"/>
          <cell r="B1092"/>
          <cell r="D1092"/>
          <cell r="F1092"/>
          <cell r="G1092"/>
          <cell r="K1092"/>
          <cell r="M1092"/>
          <cell r="N1092"/>
          <cell r="U1092"/>
          <cell r="V1092" t="str">
            <v>CP</v>
          </cell>
        </row>
        <row r="1093">
          <cell r="A1093"/>
          <cell r="B1093"/>
          <cell r="D1093"/>
          <cell r="F1093"/>
          <cell r="G1093"/>
          <cell r="K1093"/>
          <cell r="M1093"/>
          <cell r="N1093"/>
          <cell r="U1093"/>
          <cell r="V1093" t="str">
            <v>CP</v>
          </cell>
        </row>
        <row r="1094">
          <cell r="A1094"/>
          <cell r="B1094"/>
          <cell r="D1094"/>
          <cell r="F1094"/>
          <cell r="G1094"/>
          <cell r="K1094"/>
          <cell r="M1094"/>
          <cell r="N1094"/>
          <cell r="U1094"/>
          <cell r="V1094" t="str">
            <v>CP</v>
          </cell>
        </row>
        <row r="1095">
          <cell r="A1095"/>
          <cell r="B1095"/>
          <cell r="D1095"/>
          <cell r="F1095"/>
          <cell r="G1095"/>
          <cell r="K1095"/>
          <cell r="M1095"/>
          <cell r="N1095"/>
          <cell r="U1095"/>
          <cell r="V1095" t="str">
            <v>CP</v>
          </cell>
        </row>
        <row r="1096">
          <cell r="A1096"/>
          <cell r="B1096"/>
          <cell r="D1096"/>
          <cell r="F1096"/>
          <cell r="G1096"/>
          <cell r="K1096"/>
          <cell r="M1096"/>
          <cell r="N1096"/>
          <cell r="U1096"/>
          <cell r="V1096" t="str">
            <v>CP</v>
          </cell>
        </row>
        <row r="1097">
          <cell r="A1097"/>
          <cell r="B1097"/>
          <cell r="D1097"/>
          <cell r="F1097"/>
          <cell r="G1097"/>
          <cell r="K1097"/>
          <cell r="M1097"/>
          <cell r="N1097"/>
          <cell r="U1097"/>
          <cell r="V1097" t="str">
            <v>CP</v>
          </cell>
        </row>
        <row r="1098">
          <cell r="A1098"/>
          <cell r="B1098"/>
          <cell r="D1098"/>
          <cell r="F1098"/>
          <cell r="G1098"/>
          <cell r="K1098"/>
          <cell r="M1098"/>
          <cell r="N1098"/>
          <cell r="U1098"/>
          <cell r="V1098" t="str">
            <v>CP</v>
          </cell>
        </row>
        <row r="1099">
          <cell r="A1099"/>
          <cell r="B1099"/>
          <cell r="D1099"/>
          <cell r="F1099"/>
          <cell r="G1099"/>
          <cell r="K1099"/>
          <cell r="M1099"/>
          <cell r="N1099"/>
          <cell r="U1099"/>
          <cell r="V1099" t="str">
            <v>CP</v>
          </cell>
        </row>
        <row r="1100">
          <cell r="A1100"/>
          <cell r="B1100"/>
          <cell r="D1100"/>
          <cell r="F1100"/>
          <cell r="G1100"/>
          <cell r="K1100"/>
          <cell r="M1100"/>
          <cell r="N1100"/>
          <cell r="U1100"/>
          <cell r="V1100" t="str">
            <v>CP</v>
          </cell>
        </row>
        <row r="1101">
          <cell r="A1101"/>
          <cell r="B1101"/>
          <cell r="D1101"/>
          <cell r="F1101"/>
          <cell r="G1101"/>
          <cell r="K1101"/>
          <cell r="M1101"/>
          <cell r="N1101"/>
          <cell r="U1101"/>
          <cell r="V1101" t="str">
            <v>CP</v>
          </cell>
        </row>
        <row r="1102">
          <cell r="A1102"/>
          <cell r="B1102"/>
          <cell r="D1102"/>
          <cell r="F1102"/>
          <cell r="G1102"/>
          <cell r="K1102"/>
          <cell r="M1102"/>
          <cell r="N1102"/>
          <cell r="U1102"/>
          <cell r="V1102" t="str">
            <v>CP</v>
          </cell>
        </row>
        <row r="1103">
          <cell r="A1103"/>
          <cell r="B1103"/>
          <cell r="D1103"/>
          <cell r="F1103"/>
          <cell r="G1103"/>
          <cell r="K1103"/>
          <cell r="M1103"/>
          <cell r="N1103"/>
          <cell r="U1103"/>
          <cell r="V1103" t="str">
            <v>CP</v>
          </cell>
        </row>
        <row r="1104">
          <cell r="A1104"/>
          <cell r="B1104"/>
          <cell r="D1104"/>
          <cell r="F1104"/>
          <cell r="G1104"/>
          <cell r="K1104"/>
          <cell r="M1104"/>
          <cell r="N1104"/>
          <cell r="U1104"/>
          <cell r="V1104" t="str">
            <v>CP</v>
          </cell>
        </row>
        <row r="1105">
          <cell r="A1105"/>
          <cell r="B1105"/>
          <cell r="D1105"/>
          <cell r="F1105"/>
          <cell r="G1105"/>
          <cell r="K1105"/>
          <cell r="M1105"/>
          <cell r="N1105"/>
          <cell r="U1105"/>
          <cell r="V1105" t="str">
            <v>CP</v>
          </cell>
        </row>
        <row r="1106">
          <cell r="A1106"/>
          <cell r="B1106"/>
          <cell r="D1106"/>
          <cell r="F1106"/>
          <cell r="G1106"/>
          <cell r="K1106"/>
          <cell r="M1106"/>
          <cell r="N1106"/>
          <cell r="U1106"/>
          <cell r="V1106" t="str">
            <v>CP</v>
          </cell>
        </row>
        <row r="1107">
          <cell r="A1107"/>
          <cell r="B1107"/>
          <cell r="D1107"/>
          <cell r="F1107"/>
          <cell r="G1107"/>
          <cell r="K1107"/>
          <cell r="M1107"/>
          <cell r="N1107"/>
          <cell r="U1107"/>
          <cell r="V1107" t="str">
            <v>CP</v>
          </cell>
        </row>
        <row r="1108">
          <cell r="A1108"/>
          <cell r="B1108"/>
          <cell r="D1108"/>
          <cell r="F1108"/>
          <cell r="G1108"/>
          <cell r="K1108"/>
          <cell r="M1108"/>
          <cell r="N1108"/>
          <cell r="U1108"/>
          <cell r="V1108" t="str">
            <v>CP</v>
          </cell>
        </row>
        <row r="1109">
          <cell r="A1109"/>
          <cell r="B1109"/>
          <cell r="D1109"/>
          <cell r="F1109"/>
          <cell r="G1109"/>
          <cell r="K1109"/>
          <cell r="M1109"/>
          <cell r="N1109"/>
          <cell r="U1109"/>
          <cell r="V1109" t="str">
            <v>CP</v>
          </cell>
        </row>
        <row r="1110">
          <cell r="A1110"/>
          <cell r="B1110"/>
          <cell r="D1110"/>
          <cell r="F1110"/>
          <cell r="G1110"/>
          <cell r="K1110"/>
          <cell r="M1110"/>
          <cell r="N1110"/>
          <cell r="U1110"/>
          <cell r="V1110" t="str">
            <v>CP</v>
          </cell>
        </row>
        <row r="1111">
          <cell r="A1111"/>
          <cell r="B1111"/>
          <cell r="D1111"/>
          <cell r="F1111"/>
          <cell r="G1111"/>
          <cell r="K1111"/>
          <cell r="M1111"/>
          <cell r="N1111"/>
          <cell r="U1111"/>
          <cell r="V1111" t="str">
            <v>CP</v>
          </cell>
        </row>
        <row r="1112">
          <cell r="A1112"/>
          <cell r="B1112"/>
          <cell r="D1112"/>
          <cell r="F1112"/>
          <cell r="G1112"/>
          <cell r="K1112"/>
          <cell r="M1112"/>
          <cell r="N1112"/>
          <cell r="U1112"/>
          <cell r="V1112" t="str">
            <v>CP</v>
          </cell>
        </row>
        <row r="1113">
          <cell r="A1113"/>
          <cell r="B1113"/>
          <cell r="D1113"/>
          <cell r="F1113"/>
          <cell r="G1113"/>
          <cell r="K1113"/>
          <cell r="M1113"/>
          <cell r="N1113"/>
          <cell r="U1113"/>
          <cell r="V1113" t="str">
            <v>CP</v>
          </cell>
        </row>
        <row r="1114">
          <cell r="A1114"/>
          <cell r="B1114"/>
          <cell r="D1114"/>
          <cell r="F1114"/>
          <cell r="G1114"/>
          <cell r="K1114"/>
          <cell r="M1114"/>
          <cell r="N1114"/>
          <cell r="U1114"/>
          <cell r="V1114" t="str">
            <v>CP</v>
          </cell>
        </row>
        <row r="1115">
          <cell r="A1115"/>
          <cell r="B1115"/>
          <cell r="D1115"/>
          <cell r="F1115"/>
          <cell r="G1115"/>
          <cell r="K1115"/>
          <cell r="M1115"/>
          <cell r="N1115"/>
          <cell r="U1115"/>
          <cell r="V1115" t="str">
            <v>CP</v>
          </cell>
        </row>
        <row r="1116">
          <cell r="A1116"/>
          <cell r="B1116"/>
          <cell r="D1116"/>
          <cell r="F1116"/>
          <cell r="G1116"/>
          <cell r="K1116"/>
          <cell r="M1116"/>
          <cell r="N1116"/>
          <cell r="U1116"/>
          <cell r="V1116" t="str">
            <v>CP</v>
          </cell>
        </row>
        <row r="1117">
          <cell r="A1117"/>
          <cell r="B1117"/>
          <cell r="D1117"/>
          <cell r="F1117"/>
          <cell r="G1117"/>
          <cell r="K1117"/>
          <cell r="M1117"/>
          <cell r="N1117"/>
          <cell r="U1117"/>
          <cell r="V1117" t="str">
            <v>CP</v>
          </cell>
        </row>
        <row r="1118">
          <cell r="A1118"/>
          <cell r="B1118"/>
          <cell r="D1118"/>
          <cell r="F1118"/>
          <cell r="G1118"/>
          <cell r="K1118"/>
          <cell r="M1118"/>
          <cell r="N1118"/>
          <cell r="U1118"/>
          <cell r="V1118" t="str">
            <v>CP</v>
          </cell>
        </row>
        <row r="1119">
          <cell r="A1119"/>
          <cell r="B1119"/>
          <cell r="D1119"/>
          <cell r="F1119"/>
          <cell r="G1119"/>
          <cell r="K1119"/>
          <cell r="M1119"/>
          <cell r="N1119"/>
          <cell r="U1119"/>
          <cell r="V1119" t="str">
            <v>CP</v>
          </cell>
        </row>
        <row r="1120">
          <cell r="A1120"/>
          <cell r="B1120"/>
          <cell r="D1120"/>
          <cell r="F1120"/>
          <cell r="G1120"/>
          <cell r="K1120"/>
          <cell r="M1120"/>
          <cell r="N1120"/>
          <cell r="U1120"/>
          <cell r="V1120" t="str">
            <v>CP</v>
          </cell>
        </row>
        <row r="1121">
          <cell r="A1121"/>
          <cell r="B1121"/>
          <cell r="D1121"/>
          <cell r="F1121"/>
          <cell r="G1121"/>
          <cell r="K1121"/>
          <cell r="M1121"/>
          <cell r="N1121"/>
          <cell r="U1121"/>
          <cell r="V1121" t="str">
            <v>CP</v>
          </cell>
        </row>
        <row r="1122">
          <cell r="A1122"/>
          <cell r="B1122"/>
          <cell r="D1122"/>
          <cell r="F1122"/>
          <cell r="G1122"/>
          <cell r="K1122"/>
          <cell r="M1122"/>
          <cell r="N1122"/>
          <cell r="U1122"/>
          <cell r="V1122" t="str">
            <v>CP</v>
          </cell>
        </row>
        <row r="1123">
          <cell r="A1123"/>
          <cell r="B1123"/>
          <cell r="D1123"/>
          <cell r="F1123"/>
          <cell r="G1123"/>
          <cell r="K1123"/>
          <cell r="M1123"/>
          <cell r="N1123"/>
          <cell r="U1123"/>
          <cell r="V1123" t="str">
            <v>CP</v>
          </cell>
        </row>
        <row r="1124">
          <cell r="A1124"/>
          <cell r="B1124"/>
          <cell r="D1124"/>
          <cell r="F1124"/>
          <cell r="G1124"/>
          <cell r="K1124"/>
          <cell r="M1124"/>
          <cell r="N1124"/>
          <cell r="U1124"/>
          <cell r="V1124" t="str">
            <v>CP</v>
          </cell>
        </row>
        <row r="1125">
          <cell r="A1125"/>
          <cell r="B1125"/>
          <cell r="D1125"/>
          <cell r="F1125"/>
          <cell r="G1125"/>
          <cell r="K1125"/>
          <cell r="M1125"/>
          <cell r="N1125"/>
          <cell r="U1125"/>
          <cell r="V1125" t="str">
            <v>CP</v>
          </cell>
        </row>
        <row r="1126">
          <cell r="A1126"/>
          <cell r="B1126"/>
          <cell r="D1126"/>
          <cell r="F1126"/>
          <cell r="G1126"/>
          <cell r="K1126"/>
          <cell r="M1126"/>
          <cell r="N1126"/>
          <cell r="U1126"/>
          <cell r="V1126" t="str">
            <v>CP</v>
          </cell>
        </row>
        <row r="1127">
          <cell r="A1127"/>
          <cell r="B1127"/>
          <cell r="D1127"/>
          <cell r="F1127"/>
          <cell r="G1127"/>
          <cell r="K1127"/>
          <cell r="M1127"/>
          <cell r="N1127"/>
          <cell r="U1127"/>
          <cell r="V1127" t="str">
            <v>CP</v>
          </cell>
        </row>
        <row r="1128">
          <cell r="A1128"/>
          <cell r="B1128"/>
          <cell r="D1128"/>
          <cell r="F1128"/>
          <cell r="G1128"/>
          <cell r="K1128"/>
          <cell r="M1128"/>
          <cell r="N1128"/>
          <cell r="U1128"/>
          <cell r="V1128" t="str">
            <v>CP</v>
          </cell>
        </row>
        <row r="1129">
          <cell r="A1129"/>
          <cell r="B1129"/>
          <cell r="D1129"/>
          <cell r="F1129"/>
          <cell r="G1129"/>
          <cell r="K1129"/>
          <cell r="M1129"/>
          <cell r="N1129"/>
          <cell r="U1129"/>
          <cell r="V1129" t="str">
            <v>CP</v>
          </cell>
        </row>
        <row r="1130">
          <cell r="A1130"/>
          <cell r="B1130"/>
          <cell r="D1130"/>
          <cell r="F1130"/>
          <cell r="G1130"/>
          <cell r="K1130"/>
          <cell r="M1130"/>
          <cell r="N1130"/>
          <cell r="U1130"/>
          <cell r="V1130" t="str">
            <v>CP</v>
          </cell>
        </row>
        <row r="1131">
          <cell r="A1131"/>
          <cell r="B1131"/>
          <cell r="D1131"/>
          <cell r="F1131"/>
          <cell r="G1131"/>
          <cell r="K1131"/>
          <cell r="M1131"/>
          <cell r="N1131"/>
          <cell r="U1131"/>
          <cell r="V1131" t="str">
            <v>CP</v>
          </cell>
        </row>
        <row r="1132">
          <cell r="A1132"/>
          <cell r="B1132"/>
          <cell r="D1132"/>
          <cell r="F1132"/>
          <cell r="G1132"/>
          <cell r="K1132"/>
          <cell r="M1132"/>
          <cell r="N1132"/>
          <cell r="U1132"/>
          <cell r="V1132" t="str">
            <v>CP</v>
          </cell>
        </row>
        <row r="1133">
          <cell r="A1133"/>
          <cell r="B1133"/>
          <cell r="D1133"/>
          <cell r="F1133"/>
          <cell r="G1133"/>
          <cell r="K1133"/>
          <cell r="M1133"/>
          <cell r="N1133"/>
          <cell r="U1133"/>
          <cell r="V1133" t="str">
            <v>CP</v>
          </cell>
        </row>
        <row r="1134">
          <cell r="A1134"/>
          <cell r="B1134"/>
          <cell r="D1134"/>
          <cell r="F1134"/>
          <cell r="G1134"/>
          <cell r="K1134"/>
          <cell r="M1134"/>
          <cell r="N1134"/>
          <cell r="U1134"/>
          <cell r="V1134" t="str">
            <v>CP</v>
          </cell>
        </row>
        <row r="1135">
          <cell r="A1135"/>
          <cell r="B1135"/>
          <cell r="D1135"/>
          <cell r="F1135"/>
          <cell r="G1135"/>
          <cell r="K1135"/>
          <cell r="M1135"/>
          <cell r="N1135"/>
          <cell r="U1135"/>
          <cell r="V1135" t="str">
            <v>CP</v>
          </cell>
        </row>
        <row r="1136">
          <cell r="A1136"/>
          <cell r="B1136"/>
          <cell r="D1136"/>
          <cell r="F1136"/>
          <cell r="G1136"/>
          <cell r="K1136"/>
          <cell r="M1136"/>
          <cell r="N1136"/>
          <cell r="U1136"/>
          <cell r="V1136" t="str">
            <v>CP</v>
          </cell>
        </row>
        <row r="1137">
          <cell r="A1137"/>
          <cell r="B1137"/>
          <cell r="D1137"/>
          <cell r="F1137"/>
          <cell r="G1137"/>
          <cell r="K1137"/>
          <cell r="M1137"/>
          <cell r="N1137"/>
          <cell r="U1137"/>
          <cell r="V1137" t="str">
            <v>CP</v>
          </cell>
        </row>
        <row r="1138">
          <cell r="A1138"/>
          <cell r="B1138"/>
          <cell r="D1138"/>
          <cell r="F1138"/>
          <cell r="G1138"/>
          <cell r="K1138"/>
          <cell r="M1138"/>
          <cell r="N1138"/>
          <cell r="U1138"/>
          <cell r="V1138" t="str">
            <v>CP</v>
          </cell>
        </row>
        <row r="1139">
          <cell r="A1139"/>
          <cell r="B1139"/>
          <cell r="D1139"/>
          <cell r="F1139"/>
          <cell r="G1139"/>
          <cell r="K1139"/>
          <cell r="M1139"/>
          <cell r="N1139"/>
          <cell r="U1139"/>
          <cell r="V1139" t="str">
            <v>CP</v>
          </cell>
        </row>
        <row r="1140">
          <cell r="A1140"/>
          <cell r="B1140"/>
          <cell r="D1140"/>
          <cell r="F1140"/>
          <cell r="G1140"/>
          <cell r="K1140"/>
          <cell r="M1140"/>
          <cell r="N1140"/>
          <cell r="U1140"/>
          <cell r="V1140" t="str">
            <v>CP</v>
          </cell>
        </row>
        <row r="1141">
          <cell r="A1141"/>
          <cell r="B1141"/>
          <cell r="D1141"/>
          <cell r="F1141"/>
          <cell r="G1141"/>
          <cell r="K1141"/>
          <cell r="M1141"/>
          <cell r="N1141"/>
          <cell r="U1141"/>
          <cell r="V1141" t="str">
            <v>CP</v>
          </cell>
        </row>
        <row r="1142">
          <cell r="A1142"/>
          <cell r="B1142"/>
          <cell r="D1142"/>
          <cell r="F1142"/>
          <cell r="G1142"/>
          <cell r="K1142"/>
          <cell r="M1142"/>
          <cell r="N1142"/>
          <cell r="U1142"/>
          <cell r="V1142" t="str">
            <v>CP</v>
          </cell>
        </row>
        <row r="1143">
          <cell r="A1143"/>
          <cell r="B1143"/>
          <cell r="D1143"/>
          <cell r="F1143"/>
          <cell r="G1143"/>
          <cell r="K1143"/>
          <cell r="M1143"/>
          <cell r="N1143"/>
          <cell r="U1143"/>
          <cell r="V1143" t="str">
            <v>CP</v>
          </cell>
        </row>
        <row r="1144">
          <cell r="A1144"/>
          <cell r="B1144"/>
          <cell r="D1144"/>
          <cell r="F1144"/>
          <cell r="G1144"/>
          <cell r="K1144"/>
          <cell r="M1144"/>
          <cell r="N1144"/>
          <cell r="U1144"/>
          <cell r="V1144" t="str">
            <v>CP</v>
          </cell>
        </row>
        <row r="1145">
          <cell r="A1145"/>
          <cell r="B1145"/>
          <cell r="D1145"/>
          <cell r="F1145"/>
          <cell r="G1145"/>
          <cell r="K1145"/>
          <cell r="M1145"/>
          <cell r="N1145"/>
          <cell r="U1145"/>
          <cell r="V1145" t="str">
            <v>CP</v>
          </cell>
        </row>
        <row r="1146">
          <cell r="A1146"/>
          <cell r="B1146"/>
          <cell r="D1146"/>
          <cell r="F1146"/>
          <cell r="G1146"/>
          <cell r="K1146"/>
          <cell r="M1146"/>
          <cell r="N1146"/>
          <cell r="U1146"/>
          <cell r="V1146" t="str">
            <v>CP</v>
          </cell>
        </row>
        <row r="1147">
          <cell r="A1147"/>
          <cell r="B1147"/>
          <cell r="D1147"/>
          <cell r="F1147"/>
          <cell r="G1147"/>
          <cell r="K1147"/>
          <cell r="M1147"/>
          <cell r="N1147"/>
          <cell r="U1147"/>
          <cell r="V1147" t="str">
            <v>CP</v>
          </cell>
        </row>
        <row r="1148">
          <cell r="A1148"/>
          <cell r="B1148"/>
          <cell r="D1148"/>
          <cell r="F1148"/>
          <cell r="G1148"/>
          <cell r="K1148"/>
          <cell r="M1148"/>
          <cell r="N1148"/>
          <cell r="U1148"/>
          <cell r="V1148" t="str">
            <v>CP</v>
          </cell>
        </row>
        <row r="1149">
          <cell r="A1149"/>
          <cell r="B1149"/>
          <cell r="D1149"/>
          <cell r="F1149"/>
          <cell r="G1149"/>
          <cell r="K1149"/>
          <cell r="M1149"/>
          <cell r="N1149"/>
          <cell r="U1149"/>
          <cell r="V1149" t="str">
            <v>CP</v>
          </cell>
        </row>
        <row r="1150">
          <cell r="A1150"/>
          <cell r="B1150"/>
          <cell r="D1150"/>
          <cell r="F1150"/>
          <cell r="G1150"/>
          <cell r="K1150"/>
          <cell r="M1150"/>
          <cell r="N1150"/>
          <cell r="U1150"/>
          <cell r="V1150" t="str">
            <v>CP</v>
          </cell>
        </row>
        <row r="1151">
          <cell r="A1151"/>
          <cell r="B1151"/>
          <cell r="D1151"/>
          <cell r="F1151"/>
          <cell r="G1151"/>
          <cell r="K1151"/>
          <cell r="M1151"/>
          <cell r="N1151"/>
          <cell r="U1151"/>
          <cell r="V1151" t="str">
            <v>CP</v>
          </cell>
        </row>
        <row r="1152">
          <cell r="A1152"/>
          <cell r="B1152"/>
          <cell r="D1152"/>
          <cell r="F1152"/>
          <cell r="G1152"/>
          <cell r="K1152"/>
          <cell r="M1152"/>
          <cell r="N1152"/>
          <cell r="U1152"/>
          <cell r="V1152" t="str">
            <v>CP</v>
          </cell>
        </row>
        <row r="1153">
          <cell r="A1153"/>
          <cell r="B1153"/>
          <cell r="D1153"/>
          <cell r="F1153"/>
          <cell r="G1153"/>
          <cell r="K1153"/>
          <cell r="M1153"/>
          <cell r="N1153"/>
          <cell r="U1153"/>
          <cell r="V1153" t="str">
            <v>CP</v>
          </cell>
        </row>
        <row r="1154">
          <cell r="A1154"/>
          <cell r="B1154"/>
          <cell r="D1154"/>
          <cell r="F1154"/>
          <cell r="G1154"/>
          <cell r="K1154"/>
          <cell r="M1154"/>
          <cell r="N1154"/>
          <cell r="U1154"/>
          <cell r="V1154" t="str">
            <v>CP</v>
          </cell>
        </row>
        <row r="1155">
          <cell r="A1155"/>
          <cell r="B1155"/>
          <cell r="D1155"/>
          <cell r="F1155"/>
          <cell r="G1155"/>
          <cell r="K1155"/>
          <cell r="M1155"/>
          <cell r="N1155"/>
          <cell r="U1155"/>
          <cell r="V1155" t="str">
            <v>CP</v>
          </cell>
        </row>
        <row r="1156">
          <cell r="A1156"/>
          <cell r="B1156"/>
          <cell r="D1156"/>
          <cell r="F1156"/>
          <cell r="G1156"/>
          <cell r="K1156"/>
          <cell r="M1156"/>
          <cell r="N1156"/>
          <cell r="U1156"/>
          <cell r="V1156" t="str">
            <v>CP</v>
          </cell>
        </row>
        <row r="1157">
          <cell r="A1157"/>
          <cell r="B1157"/>
          <cell r="D1157"/>
          <cell r="F1157"/>
          <cell r="G1157"/>
          <cell r="K1157"/>
          <cell r="M1157"/>
          <cell r="N1157"/>
          <cell r="U1157"/>
          <cell r="V1157" t="str">
            <v>CP</v>
          </cell>
        </row>
        <row r="1158">
          <cell r="A1158"/>
          <cell r="B1158"/>
          <cell r="D1158"/>
          <cell r="F1158"/>
          <cell r="G1158"/>
          <cell r="K1158"/>
          <cell r="M1158"/>
          <cell r="N1158"/>
          <cell r="U1158"/>
          <cell r="V1158" t="str">
            <v>CP</v>
          </cell>
        </row>
        <row r="1159">
          <cell r="A1159"/>
          <cell r="B1159"/>
          <cell r="D1159"/>
          <cell r="F1159"/>
          <cell r="G1159"/>
          <cell r="K1159"/>
          <cell r="M1159"/>
          <cell r="N1159"/>
          <cell r="U1159"/>
          <cell r="V1159" t="str">
            <v>CP</v>
          </cell>
        </row>
        <row r="1160">
          <cell r="A1160"/>
          <cell r="B1160"/>
          <cell r="D1160"/>
          <cell r="F1160"/>
          <cell r="G1160"/>
          <cell r="K1160"/>
          <cell r="M1160"/>
          <cell r="N1160"/>
          <cell r="U1160"/>
          <cell r="V1160" t="str">
            <v>CP</v>
          </cell>
        </row>
        <row r="1161">
          <cell r="A1161"/>
          <cell r="B1161"/>
          <cell r="D1161"/>
          <cell r="F1161"/>
          <cell r="G1161"/>
          <cell r="K1161"/>
          <cell r="M1161"/>
          <cell r="N1161"/>
          <cell r="U1161"/>
          <cell r="V1161" t="str">
            <v>CP</v>
          </cell>
        </row>
        <row r="1162">
          <cell r="A1162"/>
          <cell r="B1162"/>
          <cell r="D1162"/>
          <cell r="F1162"/>
          <cell r="G1162"/>
          <cell r="K1162"/>
          <cell r="M1162"/>
          <cell r="N1162"/>
          <cell r="U1162"/>
          <cell r="V1162" t="str">
            <v>CP</v>
          </cell>
        </row>
        <row r="1163">
          <cell r="A1163"/>
          <cell r="B1163"/>
          <cell r="D1163"/>
          <cell r="F1163"/>
          <cell r="G1163"/>
          <cell r="K1163"/>
          <cell r="M1163"/>
          <cell r="N1163"/>
          <cell r="U1163"/>
          <cell r="V1163" t="str">
            <v>CP</v>
          </cell>
        </row>
        <row r="1164">
          <cell r="A1164"/>
          <cell r="B1164"/>
          <cell r="D1164"/>
          <cell r="F1164"/>
          <cell r="G1164"/>
          <cell r="K1164"/>
          <cell r="M1164"/>
          <cell r="N1164"/>
          <cell r="U1164"/>
          <cell r="V1164" t="str">
            <v>CP</v>
          </cell>
        </row>
        <row r="1165">
          <cell r="A1165"/>
          <cell r="B1165"/>
          <cell r="D1165"/>
          <cell r="F1165"/>
          <cell r="G1165"/>
          <cell r="K1165"/>
          <cell r="M1165"/>
          <cell r="N1165"/>
          <cell r="U1165"/>
          <cell r="V1165" t="str">
            <v>CP</v>
          </cell>
        </row>
        <row r="1166">
          <cell r="A1166"/>
          <cell r="B1166"/>
          <cell r="D1166"/>
          <cell r="F1166"/>
          <cell r="G1166"/>
          <cell r="K1166"/>
          <cell r="M1166"/>
          <cell r="N1166"/>
          <cell r="U1166"/>
          <cell r="V1166" t="str">
            <v>CP</v>
          </cell>
        </row>
        <row r="1167">
          <cell r="A1167"/>
          <cell r="B1167"/>
          <cell r="D1167"/>
          <cell r="F1167"/>
          <cell r="G1167"/>
          <cell r="K1167"/>
          <cell r="M1167"/>
          <cell r="N1167"/>
          <cell r="U1167"/>
          <cell r="V1167" t="str">
            <v>CP</v>
          </cell>
        </row>
        <row r="1168">
          <cell r="A1168"/>
          <cell r="B1168"/>
          <cell r="D1168"/>
          <cell r="F1168"/>
          <cell r="G1168"/>
          <cell r="K1168"/>
          <cell r="M1168"/>
          <cell r="N1168"/>
          <cell r="U1168"/>
          <cell r="V1168" t="str">
            <v>CP</v>
          </cell>
        </row>
        <row r="1169">
          <cell r="A1169"/>
          <cell r="B1169"/>
          <cell r="D1169"/>
          <cell r="F1169"/>
          <cell r="G1169"/>
          <cell r="K1169"/>
          <cell r="M1169"/>
          <cell r="N1169"/>
          <cell r="U1169"/>
          <cell r="V1169" t="str">
            <v>CP</v>
          </cell>
        </row>
        <row r="1170">
          <cell r="A1170"/>
          <cell r="B1170"/>
          <cell r="D1170"/>
          <cell r="F1170"/>
          <cell r="G1170"/>
          <cell r="K1170"/>
          <cell r="M1170"/>
          <cell r="N1170"/>
          <cell r="U1170"/>
          <cell r="V1170" t="str">
            <v>CP</v>
          </cell>
        </row>
        <row r="1171">
          <cell r="A1171"/>
          <cell r="B1171"/>
          <cell r="D1171"/>
          <cell r="F1171"/>
          <cell r="G1171"/>
          <cell r="K1171"/>
          <cell r="M1171"/>
          <cell r="N1171"/>
          <cell r="U1171"/>
          <cell r="V1171" t="str">
            <v>CP</v>
          </cell>
        </row>
        <row r="1172">
          <cell r="A1172"/>
          <cell r="B1172"/>
          <cell r="D1172"/>
          <cell r="F1172"/>
          <cell r="G1172"/>
          <cell r="K1172"/>
          <cell r="M1172"/>
          <cell r="N1172"/>
          <cell r="U1172"/>
          <cell r="V1172" t="str">
            <v>CP</v>
          </cell>
        </row>
        <row r="1173">
          <cell r="A1173"/>
          <cell r="B1173"/>
          <cell r="D1173"/>
          <cell r="F1173"/>
          <cell r="G1173"/>
          <cell r="K1173"/>
          <cell r="M1173"/>
          <cell r="N1173"/>
          <cell r="U1173"/>
          <cell r="V1173" t="str">
            <v>CP</v>
          </cell>
        </row>
        <row r="1174">
          <cell r="A1174"/>
          <cell r="B1174"/>
          <cell r="D1174"/>
          <cell r="F1174"/>
          <cell r="G1174"/>
          <cell r="K1174"/>
          <cell r="M1174"/>
          <cell r="N1174"/>
          <cell r="U1174"/>
          <cell r="V1174" t="str">
            <v>CP</v>
          </cell>
        </row>
        <row r="1175">
          <cell r="A1175"/>
          <cell r="B1175"/>
          <cell r="D1175"/>
          <cell r="F1175"/>
          <cell r="G1175"/>
          <cell r="K1175"/>
          <cell r="M1175"/>
          <cell r="N1175"/>
          <cell r="U1175"/>
          <cell r="V1175" t="str">
            <v>CP</v>
          </cell>
        </row>
        <row r="1176">
          <cell r="A1176"/>
          <cell r="B1176"/>
          <cell r="D1176"/>
          <cell r="F1176"/>
          <cell r="G1176"/>
          <cell r="K1176"/>
          <cell r="M1176"/>
          <cell r="N1176"/>
          <cell r="U1176"/>
          <cell r="V1176" t="str">
            <v>CP</v>
          </cell>
        </row>
        <row r="1177">
          <cell r="A1177"/>
          <cell r="B1177"/>
          <cell r="D1177"/>
          <cell r="F1177"/>
          <cell r="G1177"/>
          <cell r="K1177"/>
          <cell r="M1177"/>
          <cell r="N1177"/>
          <cell r="U1177"/>
          <cell r="V1177" t="str">
            <v>CP</v>
          </cell>
        </row>
        <row r="1178">
          <cell r="A1178"/>
          <cell r="B1178"/>
          <cell r="D1178"/>
          <cell r="F1178"/>
          <cell r="G1178"/>
          <cell r="K1178"/>
          <cell r="M1178"/>
          <cell r="N1178"/>
          <cell r="U1178"/>
          <cell r="V1178" t="str">
            <v>CP</v>
          </cell>
        </row>
        <row r="1179">
          <cell r="A1179"/>
          <cell r="B1179"/>
          <cell r="D1179"/>
          <cell r="F1179"/>
          <cell r="G1179"/>
          <cell r="K1179"/>
          <cell r="M1179"/>
          <cell r="N1179"/>
          <cell r="U1179"/>
          <cell r="V1179" t="str">
            <v>CP</v>
          </cell>
        </row>
        <row r="1180">
          <cell r="A1180"/>
          <cell r="B1180"/>
          <cell r="D1180"/>
          <cell r="F1180"/>
          <cell r="G1180"/>
          <cell r="K1180"/>
          <cell r="M1180"/>
          <cell r="N1180"/>
          <cell r="U1180"/>
          <cell r="V1180" t="str">
            <v>CP</v>
          </cell>
        </row>
        <row r="1181">
          <cell r="A1181"/>
          <cell r="B1181"/>
          <cell r="D1181"/>
          <cell r="F1181"/>
          <cell r="G1181"/>
          <cell r="K1181"/>
          <cell r="M1181"/>
          <cell r="N1181"/>
          <cell r="U1181"/>
          <cell r="V1181" t="str">
            <v>CP</v>
          </cell>
        </row>
        <row r="1182">
          <cell r="A1182"/>
          <cell r="B1182"/>
          <cell r="D1182"/>
          <cell r="F1182"/>
          <cell r="G1182"/>
          <cell r="K1182"/>
          <cell r="M1182"/>
          <cell r="N1182"/>
          <cell r="U1182"/>
          <cell r="V1182" t="str">
            <v>CP</v>
          </cell>
        </row>
        <row r="1183">
          <cell r="A1183"/>
          <cell r="B1183"/>
          <cell r="D1183"/>
          <cell r="F1183"/>
          <cell r="G1183"/>
          <cell r="K1183"/>
          <cell r="M1183"/>
          <cell r="N1183"/>
          <cell r="U1183"/>
          <cell r="V1183" t="str">
            <v>CP</v>
          </cell>
        </row>
        <row r="1184">
          <cell r="A1184"/>
          <cell r="B1184"/>
          <cell r="D1184"/>
          <cell r="F1184"/>
          <cell r="G1184"/>
          <cell r="K1184"/>
          <cell r="M1184"/>
          <cell r="N1184"/>
          <cell r="U1184"/>
          <cell r="V1184" t="str">
            <v>CP</v>
          </cell>
        </row>
        <row r="1185">
          <cell r="A1185"/>
          <cell r="B1185"/>
          <cell r="D1185"/>
          <cell r="F1185"/>
          <cell r="G1185"/>
          <cell r="K1185"/>
          <cell r="M1185"/>
          <cell r="N1185"/>
          <cell r="U1185"/>
          <cell r="V1185" t="str">
            <v>CP</v>
          </cell>
        </row>
        <row r="1186">
          <cell r="A1186"/>
          <cell r="B1186"/>
          <cell r="D1186"/>
          <cell r="F1186"/>
          <cell r="G1186"/>
          <cell r="K1186"/>
          <cell r="M1186"/>
          <cell r="N1186"/>
          <cell r="U1186"/>
          <cell r="V1186" t="str">
            <v>CP</v>
          </cell>
        </row>
        <row r="1187">
          <cell r="A1187"/>
          <cell r="B1187"/>
          <cell r="D1187"/>
          <cell r="F1187"/>
          <cell r="G1187"/>
          <cell r="K1187"/>
          <cell r="M1187"/>
          <cell r="N1187"/>
          <cell r="U1187"/>
          <cell r="V1187" t="str">
            <v>CP</v>
          </cell>
        </row>
        <row r="1188">
          <cell r="A1188"/>
          <cell r="B1188"/>
          <cell r="D1188"/>
          <cell r="F1188"/>
          <cell r="G1188"/>
          <cell r="K1188"/>
          <cell r="M1188"/>
          <cell r="N1188"/>
          <cell r="U1188"/>
          <cell r="V1188" t="str">
            <v>CP</v>
          </cell>
        </row>
        <row r="1189">
          <cell r="A1189"/>
          <cell r="B1189"/>
          <cell r="D1189"/>
          <cell r="F1189"/>
          <cell r="G1189"/>
          <cell r="K1189"/>
          <cell r="M1189"/>
          <cell r="N1189"/>
          <cell r="U1189"/>
          <cell r="V1189" t="str">
            <v>CP</v>
          </cell>
        </row>
        <row r="1190">
          <cell r="A1190"/>
          <cell r="B1190"/>
          <cell r="D1190"/>
          <cell r="F1190"/>
          <cell r="G1190"/>
          <cell r="K1190"/>
          <cell r="M1190"/>
          <cell r="N1190"/>
          <cell r="U1190"/>
          <cell r="V1190" t="str">
            <v>CP</v>
          </cell>
        </row>
        <row r="1191">
          <cell r="A1191"/>
          <cell r="B1191"/>
          <cell r="D1191"/>
          <cell r="F1191"/>
          <cell r="G1191"/>
          <cell r="K1191"/>
          <cell r="M1191"/>
          <cell r="N1191"/>
          <cell r="U1191"/>
          <cell r="V1191" t="str">
            <v>CP</v>
          </cell>
        </row>
        <row r="1192">
          <cell r="A1192"/>
          <cell r="B1192"/>
          <cell r="D1192"/>
          <cell r="F1192"/>
          <cell r="G1192"/>
          <cell r="K1192"/>
          <cell r="M1192"/>
          <cell r="N1192"/>
          <cell r="U1192"/>
          <cell r="V1192" t="str">
            <v>CP</v>
          </cell>
        </row>
        <row r="1193">
          <cell r="A1193"/>
          <cell r="B1193"/>
          <cell r="D1193"/>
          <cell r="F1193"/>
          <cell r="G1193"/>
          <cell r="K1193"/>
          <cell r="M1193"/>
          <cell r="N1193"/>
          <cell r="U1193"/>
          <cell r="V1193" t="str">
            <v>CP</v>
          </cell>
        </row>
        <row r="1194">
          <cell r="A1194"/>
          <cell r="B1194"/>
          <cell r="D1194"/>
          <cell r="F1194"/>
          <cell r="G1194"/>
          <cell r="K1194"/>
          <cell r="M1194"/>
          <cell r="N1194"/>
          <cell r="U1194"/>
          <cell r="V1194" t="str">
            <v>CP</v>
          </cell>
        </row>
        <row r="1195">
          <cell r="A1195"/>
          <cell r="B1195"/>
          <cell r="D1195"/>
          <cell r="F1195"/>
          <cell r="G1195"/>
          <cell r="K1195"/>
          <cell r="M1195"/>
          <cell r="N1195"/>
          <cell r="U1195"/>
          <cell r="V1195" t="str">
            <v>CP</v>
          </cell>
        </row>
        <row r="1196">
          <cell r="A1196"/>
          <cell r="B1196"/>
          <cell r="D1196"/>
          <cell r="F1196"/>
          <cell r="G1196"/>
          <cell r="K1196"/>
          <cell r="M1196"/>
          <cell r="N1196"/>
          <cell r="U1196"/>
          <cell r="V1196" t="str">
            <v>CP</v>
          </cell>
        </row>
        <row r="1197">
          <cell r="A1197"/>
          <cell r="B1197"/>
          <cell r="D1197"/>
          <cell r="F1197"/>
          <cell r="G1197"/>
          <cell r="K1197"/>
          <cell r="M1197"/>
          <cell r="N1197"/>
          <cell r="U1197"/>
          <cell r="V1197" t="str">
            <v>CP</v>
          </cell>
        </row>
        <row r="1198">
          <cell r="A1198"/>
          <cell r="B1198"/>
          <cell r="D1198"/>
          <cell r="F1198"/>
          <cell r="G1198"/>
          <cell r="K1198"/>
          <cell r="M1198"/>
          <cell r="N1198"/>
          <cell r="U1198"/>
          <cell r="V1198" t="str">
            <v>CP</v>
          </cell>
        </row>
        <row r="1199">
          <cell r="A1199"/>
          <cell r="B1199"/>
          <cell r="D1199"/>
          <cell r="F1199"/>
          <cell r="G1199"/>
          <cell r="K1199"/>
          <cell r="M1199"/>
          <cell r="N1199"/>
          <cell r="U1199"/>
          <cell r="V1199" t="str">
            <v>CP</v>
          </cell>
        </row>
        <row r="1200">
          <cell r="A1200"/>
          <cell r="B1200"/>
          <cell r="D1200"/>
          <cell r="F1200"/>
          <cell r="G1200"/>
          <cell r="K1200"/>
          <cell r="M1200"/>
          <cell r="N1200"/>
          <cell r="U1200"/>
          <cell r="V1200" t="str">
            <v>CP</v>
          </cell>
        </row>
        <row r="1201">
          <cell r="A1201"/>
          <cell r="B1201"/>
          <cell r="D1201"/>
          <cell r="F1201"/>
          <cell r="G1201"/>
          <cell r="K1201"/>
          <cell r="M1201"/>
          <cell r="N1201"/>
          <cell r="U1201"/>
          <cell r="V1201" t="str">
            <v>CP</v>
          </cell>
        </row>
        <row r="1202">
          <cell r="A1202"/>
          <cell r="B1202"/>
          <cell r="D1202"/>
          <cell r="F1202"/>
          <cell r="G1202"/>
          <cell r="K1202"/>
          <cell r="M1202"/>
          <cell r="N1202"/>
          <cell r="U1202"/>
          <cell r="V1202" t="str">
            <v>CP</v>
          </cell>
        </row>
        <row r="1203">
          <cell r="A1203"/>
          <cell r="B1203"/>
          <cell r="D1203"/>
          <cell r="F1203"/>
          <cell r="G1203"/>
          <cell r="K1203"/>
          <cell r="M1203"/>
          <cell r="N1203"/>
          <cell r="U1203"/>
          <cell r="V1203" t="str">
            <v>CP</v>
          </cell>
        </row>
        <row r="1204">
          <cell r="A1204"/>
          <cell r="B1204"/>
          <cell r="D1204"/>
          <cell r="F1204"/>
          <cell r="G1204"/>
          <cell r="K1204"/>
          <cell r="M1204"/>
          <cell r="N1204"/>
          <cell r="U1204"/>
          <cell r="V1204" t="str">
            <v>CP</v>
          </cell>
        </row>
        <row r="1205">
          <cell r="A1205"/>
          <cell r="B1205"/>
          <cell r="D1205"/>
          <cell r="F1205"/>
          <cell r="G1205"/>
          <cell r="K1205"/>
          <cell r="M1205"/>
          <cell r="N1205"/>
          <cell r="U1205"/>
          <cell r="V1205" t="str">
            <v>CP</v>
          </cell>
        </row>
        <row r="1206">
          <cell r="A1206"/>
          <cell r="B1206"/>
          <cell r="D1206"/>
          <cell r="F1206"/>
          <cell r="G1206"/>
          <cell r="K1206"/>
          <cell r="M1206"/>
          <cell r="N1206"/>
          <cell r="U1206"/>
          <cell r="V1206" t="str">
            <v>CP</v>
          </cell>
        </row>
        <row r="1207">
          <cell r="A1207"/>
          <cell r="B1207"/>
          <cell r="D1207"/>
          <cell r="F1207"/>
          <cell r="G1207"/>
          <cell r="K1207"/>
          <cell r="M1207"/>
          <cell r="N1207"/>
          <cell r="U1207"/>
          <cell r="V1207" t="str">
            <v>CP</v>
          </cell>
        </row>
        <row r="1208">
          <cell r="A1208"/>
          <cell r="B1208"/>
          <cell r="D1208"/>
          <cell r="F1208"/>
          <cell r="G1208"/>
          <cell r="K1208"/>
          <cell r="M1208"/>
          <cell r="N1208"/>
          <cell r="U1208"/>
          <cell r="V1208" t="str">
            <v>CP</v>
          </cell>
        </row>
        <row r="1209">
          <cell r="A1209"/>
          <cell r="B1209"/>
          <cell r="D1209"/>
          <cell r="F1209"/>
          <cell r="G1209"/>
          <cell r="K1209"/>
          <cell r="M1209"/>
          <cell r="N1209"/>
          <cell r="U1209"/>
          <cell r="V1209" t="str">
            <v>CP</v>
          </cell>
        </row>
        <row r="1210">
          <cell r="A1210"/>
          <cell r="B1210"/>
          <cell r="D1210"/>
          <cell r="F1210"/>
          <cell r="G1210"/>
          <cell r="K1210"/>
          <cell r="M1210"/>
          <cell r="N1210"/>
          <cell r="U1210"/>
          <cell r="V1210" t="str">
            <v>CP</v>
          </cell>
        </row>
        <row r="1211">
          <cell r="A1211"/>
          <cell r="B1211"/>
          <cell r="D1211"/>
          <cell r="F1211"/>
          <cell r="G1211"/>
          <cell r="K1211"/>
          <cell r="M1211"/>
          <cell r="N1211"/>
          <cell r="U1211"/>
          <cell r="V1211" t="str">
            <v>CP</v>
          </cell>
        </row>
        <row r="1212">
          <cell r="A1212"/>
          <cell r="B1212"/>
          <cell r="D1212"/>
          <cell r="F1212"/>
          <cell r="G1212"/>
          <cell r="K1212"/>
          <cell r="M1212"/>
          <cell r="N1212"/>
          <cell r="U1212"/>
          <cell r="V1212" t="str">
            <v>CP</v>
          </cell>
        </row>
        <row r="1213">
          <cell r="A1213"/>
          <cell r="B1213"/>
          <cell r="D1213"/>
          <cell r="F1213"/>
          <cell r="G1213"/>
          <cell r="K1213"/>
          <cell r="M1213"/>
          <cell r="N1213"/>
          <cell r="U1213"/>
          <cell r="V1213" t="str">
            <v>CP</v>
          </cell>
        </row>
        <row r="1214">
          <cell r="A1214"/>
          <cell r="B1214"/>
          <cell r="D1214"/>
          <cell r="F1214"/>
          <cell r="G1214"/>
          <cell r="K1214"/>
          <cell r="M1214"/>
          <cell r="N1214"/>
          <cell r="U1214"/>
          <cell r="V1214" t="str">
            <v>CP</v>
          </cell>
        </row>
        <row r="1215">
          <cell r="A1215"/>
          <cell r="B1215"/>
          <cell r="D1215"/>
          <cell r="F1215"/>
          <cell r="G1215"/>
          <cell r="K1215"/>
          <cell r="M1215"/>
          <cell r="N1215"/>
          <cell r="U1215"/>
          <cell r="V1215" t="str">
            <v>CP</v>
          </cell>
        </row>
        <row r="1216">
          <cell r="A1216"/>
          <cell r="B1216"/>
          <cell r="D1216"/>
          <cell r="F1216"/>
          <cell r="G1216"/>
          <cell r="K1216"/>
          <cell r="M1216"/>
          <cell r="N1216"/>
          <cell r="U1216"/>
          <cell r="V1216" t="str">
            <v>CP</v>
          </cell>
        </row>
        <row r="1217">
          <cell r="A1217"/>
          <cell r="B1217"/>
          <cell r="D1217"/>
          <cell r="F1217"/>
          <cell r="G1217"/>
          <cell r="K1217"/>
          <cell r="M1217"/>
          <cell r="N1217"/>
          <cell r="U1217"/>
          <cell r="V1217" t="str">
            <v>CP</v>
          </cell>
        </row>
        <row r="1218">
          <cell r="A1218"/>
          <cell r="B1218"/>
          <cell r="D1218"/>
          <cell r="F1218"/>
          <cell r="G1218"/>
          <cell r="K1218"/>
          <cell r="M1218"/>
          <cell r="N1218"/>
          <cell r="U1218"/>
          <cell r="V1218" t="str">
            <v>CP</v>
          </cell>
        </row>
        <row r="1219">
          <cell r="A1219"/>
          <cell r="B1219"/>
          <cell r="D1219"/>
          <cell r="F1219"/>
          <cell r="G1219"/>
          <cell r="K1219"/>
          <cell r="M1219"/>
          <cell r="N1219"/>
          <cell r="U1219"/>
          <cell r="V1219" t="str">
            <v>CP</v>
          </cell>
        </row>
        <row r="1220">
          <cell r="A1220"/>
          <cell r="B1220"/>
          <cell r="D1220"/>
          <cell r="F1220"/>
          <cell r="G1220"/>
          <cell r="K1220"/>
          <cell r="M1220"/>
          <cell r="N1220"/>
          <cell r="U1220"/>
          <cell r="V1220" t="str">
            <v>CP</v>
          </cell>
        </row>
        <row r="1221">
          <cell r="A1221"/>
          <cell r="B1221"/>
          <cell r="D1221"/>
          <cell r="F1221"/>
          <cell r="G1221"/>
          <cell r="K1221"/>
          <cell r="M1221"/>
          <cell r="N1221"/>
          <cell r="U1221"/>
          <cell r="V1221" t="str">
            <v>CP</v>
          </cell>
        </row>
        <row r="1222">
          <cell r="A1222"/>
          <cell r="B1222"/>
          <cell r="D1222"/>
          <cell r="F1222"/>
          <cell r="G1222"/>
          <cell r="K1222"/>
          <cell r="M1222"/>
          <cell r="N1222"/>
          <cell r="U1222"/>
          <cell r="V1222" t="str">
            <v>CP</v>
          </cell>
        </row>
        <row r="1223">
          <cell r="A1223"/>
          <cell r="B1223"/>
          <cell r="D1223"/>
          <cell r="F1223"/>
          <cell r="G1223"/>
          <cell r="K1223"/>
          <cell r="M1223"/>
          <cell r="N1223"/>
          <cell r="U1223"/>
          <cell r="V1223" t="str">
            <v>CP</v>
          </cell>
        </row>
        <row r="1224">
          <cell r="A1224"/>
          <cell r="B1224"/>
          <cell r="D1224"/>
          <cell r="F1224"/>
          <cell r="G1224"/>
          <cell r="K1224"/>
          <cell r="M1224"/>
          <cell r="N1224"/>
          <cell r="U1224"/>
          <cell r="V1224" t="str">
            <v>CP</v>
          </cell>
        </row>
        <row r="1225">
          <cell r="A1225"/>
          <cell r="B1225"/>
          <cell r="D1225"/>
          <cell r="F1225"/>
          <cell r="G1225"/>
          <cell r="K1225"/>
          <cell r="M1225"/>
          <cell r="N1225"/>
          <cell r="U1225"/>
          <cell r="V1225" t="str">
            <v>CP</v>
          </cell>
        </row>
        <row r="1226">
          <cell r="A1226"/>
          <cell r="B1226"/>
          <cell r="D1226"/>
          <cell r="F1226"/>
          <cell r="G1226"/>
          <cell r="K1226"/>
          <cell r="M1226"/>
          <cell r="N1226"/>
          <cell r="U1226"/>
          <cell r="V1226" t="str">
            <v>CP</v>
          </cell>
        </row>
        <row r="1227">
          <cell r="A1227"/>
          <cell r="B1227"/>
          <cell r="D1227"/>
          <cell r="F1227"/>
          <cell r="G1227"/>
          <cell r="K1227"/>
          <cell r="M1227"/>
          <cell r="N1227"/>
          <cell r="U1227"/>
          <cell r="V1227" t="str">
            <v>CP</v>
          </cell>
        </row>
        <row r="1228">
          <cell r="A1228"/>
          <cell r="B1228"/>
          <cell r="D1228"/>
          <cell r="F1228"/>
          <cell r="G1228"/>
          <cell r="K1228"/>
          <cell r="M1228"/>
          <cell r="N1228"/>
          <cell r="U1228"/>
          <cell r="V1228" t="str">
            <v>CP</v>
          </cell>
        </row>
        <row r="1229">
          <cell r="A1229"/>
          <cell r="B1229"/>
          <cell r="D1229"/>
          <cell r="F1229"/>
          <cell r="G1229"/>
          <cell r="K1229"/>
          <cell r="M1229"/>
          <cell r="N1229"/>
          <cell r="U1229"/>
          <cell r="V1229" t="str">
            <v>CP</v>
          </cell>
        </row>
        <row r="1230">
          <cell r="A1230"/>
          <cell r="B1230"/>
          <cell r="D1230"/>
          <cell r="F1230"/>
          <cell r="G1230"/>
          <cell r="K1230"/>
          <cell r="M1230"/>
          <cell r="N1230"/>
          <cell r="U1230"/>
          <cell r="V1230" t="str">
            <v>CP</v>
          </cell>
        </row>
        <row r="1231">
          <cell r="A1231"/>
          <cell r="B1231"/>
          <cell r="D1231"/>
          <cell r="F1231"/>
          <cell r="G1231"/>
          <cell r="K1231"/>
          <cell r="M1231"/>
          <cell r="N1231"/>
          <cell r="U1231"/>
          <cell r="V1231" t="str">
            <v>CP</v>
          </cell>
        </row>
        <row r="1232">
          <cell r="A1232"/>
          <cell r="B1232"/>
          <cell r="D1232"/>
          <cell r="F1232"/>
          <cell r="G1232"/>
          <cell r="K1232"/>
          <cell r="M1232"/>
          <cell r="N1232"/>
          <cell r="U1232"/>
          <cell r="V1232" t="str">
            <v>CP</v>
          </cell>
        </row>
        <row r="1233">
          <cell r="A1233"/>
          <cell r="B1233"/>
          <cell r="D1233"/>
          <cell r="F1233"/>
          <cell r="G1233"/>
          <cell r="K1233"/>
          <cell r="M1233"/>
          <cell r="N1233"/>
          <cell r="U1233"/>
          <cell r="V1233" t="str">
            <v>CP</v>
          </cell>
        </row>
        <row r="1234">
          <cell r="A1234"/>
          <cell r="B1234"/>
          <cell r="D1234"/>
          <cell r="F1234"/>
          <cell r="G1234"/>
          <cell r="K1234"/>
          <cell r="M1234"/>
          <cell r="N1234"/>
          <cell r="U1234"/>
          <cell r="V1234" t="str">
            <v>CP</v>
          </cell>
        </row>
        <row r="1235">
          <cell r="A1235"/>
          <cell r="B1235"/>
          <cell r="D1235"/>
          <cell r="F1235"/>
          <cell r="G1235"/>
          <cell r="K1235"/>
          <cell r="M1235"/>
          <cell r="N1235"/>
          <cell r="U1235"/>
          <cell r="V1235" t="str">
            <v>CP</v>
          </cell>
        </row>
        <row r="1236">
          <cell r="A1236"/>
          <cell r="B1236"/>
          <cell r="D1236"/>
          <cell r="F1236"/>
          <cell r="G1236"/>
          <cell r="K1236"/>
          <cell r="M1236"/>
          <cell r="N1236"/>
          <cell r="U1236"/>
          <cell r="V1236" t="str">
            <v>CP</v>
          </cell>
        </row>
        <row r="1237">
          <cell r="A1237"/>
          <cell r="B1237"/>
          <cell r="D1237"/>
          <cell r="F1237"/>
          <cell r="G1237"/>
          <cell r="K1237"/>
          <cell r="M1237"/>
          <cell r="N1237"/>
          <cell r="U1237"/>
          <cell r="V1237" t="str">
            <v>CP</v>
          </cell>
        </row>
        <row r="1238">
          <cell r="A1238"/>
          <cell r="B1238"/>
          <cell r="D1238"/>
          <cell r="F1238"/>
          <cell r="G1238"/>
          <cell r="K1238"/>
          <cell r="M1238"/>
          <cell r="N1238"/>
          <cell r="U1238"/>
          <cell r="V1238" t="str">
            <v>CP</v>
          </cell>
        </row>
        <row r="1239">
          <cell r="A1239"/>
          <cell r="B1239"/>
          <cell r="D1239"/>
          <cell r="F1239"/>
          <cell r="G1239"/>
          <cell r="K1239"/>
          <cell r="M1239"/>
          <cell r="N1239"/>
          <cell r="U1239"/>
          <cell r="V1239" t="str">
            <v>CP</v>
          </cell>
        </row>
        <row r="1240">
          <cell r="A1240"/>
          <cell r="B1240"/>
          <cell r="D1240"/>
          <cell r="F1240"/>
          <cell r="G1240"/>
          <cell r="K1240"/>
          <cell r="M1240"/>
          <cell r="N1240"/>
          <cell r="U1240"/>
          <cell r="V1240" t="str">
            <v>CP</v>
          </cell>
        </row>
        <row r="1241">
          <cell r="A1241"/>
          <cell r="B1241"/>
          <cell r="D1241"/>
          <cell r="F1241"/>
          <cell r="G1241"/>
          <cell r="K1241"/>
          <cell r="M1241"/>
          <cell r="N1241"/>
          <cell r="U1241"/>
          <cell r="V1241" t="str">
            <v>CP</v>
          </cell>
        </row>
        <row r="1242">
          <cell r="A1242"/>
          <cell r="B1242"/>
          <cell r="D1242"/>
          <cell r="F1242"/>
          <cell r="G1242"/>
          <cell r="K1242"/>
          <cell r="M1242"/>
          <cell r="N1242"/>
          <cell r="U1242"/>
          <cell r="V1242" t="str">
            <v>CP</v>
          </cell>
        </row>
        <row r="1243">
          <cell r="A1243"/>
          <cell r="B1243"/>
          <cell r="D1243"/>
          <cell r="F1243"/>
          <cell r="G1243"/>
          <cell r="K1243"/>
          <cell r="M1243"/>
          <cell r="N1243"/>
          <cell r="U1243"/>
          <cell r="V1243" t="str">
            <v>CP</v>
          </cell>
        </row>
        <row r="1244">
          <cell r="A1244"/>
          <cell r="B1244"/>
          <cell r="D1244"/>
          <cell r="F1244"/>
          <cell r="G1244"/>
          <cell r="K1244"/>
          <cell r="M1244"/>
          <cell r="N1244"/>
          <cell r="U1244"/>
          <cell r="V1244" t="str">
            <v>CP</v>
          </cell>
        </row>
        <row r="1245">
          <cell r="A1245"/>
          <cell r="B1245"/>
          <cell r="D1245"/>
          <cell r="F1245"/>
          <cell r="G1245"/>
          <cell r="K1245"/>
          <cell r="M1245"/>
          <cell r="N1245"/>
          <cell r="U1245"/>
          <cell r="V1245" t="str">
            <v>CP</v>
          </cell>
        </row>
        <row r="1246">
          <cell r="A1246"/>
          <cell r="B1246"/>
          <cell r="D1246"/>
          <cell r="F1246"/>
          <cell r="G1246"/>
          <cell r="K1246"/>
          <cell r="M1246"/>
          <cell r="N1246"/>
          <cell r="U1246"/>
          <cell r="V1246" t="str">
            <v>CP</v>
          </cell>
        </row>
        <row r="1247">
          <cell r="A1247"/>
          <cell r="B1247"/>
          <cell r="D1247"/>
          <cell r="F1247"/>
          <cell r="G1247"/>
          <cell r="K1247"/>
          <cell r="M1247"/>
          <cell r="N1247"/>
          <cell r="U1247"/>
          <cell r="V1247" t="str">
            <v>CP</v>
          </cell>
        </row>
        <row r="1248">
          <cell r="A1248"/>
          <cell r="B1248"/>
          <cell r="D1248"/>
          <cell r="F1248"/>
          <cell r="G1248"/>
          <cell r="K1248"/>
          <cell r="M1248"/>
          <cell r="N1248"/>
          <cell r="U1248"/>
          <cell r="V1248" t="str">
            <v>CP</v>
          </cell>
        </row>
        <row r="1249">
          <cell r="A1249"/>
          <cell r="B1249"/>
          <cell r="D1249"/>
          <cell r="F1249"/>
          <cell r="G1249"/>
          <cell r="K1249"/>
          <cell r="M1249"/>
          <cell r="N1249"/>
          <cell r="U1249"/>
          <cell r="V1249" t="str">
            <v>CP</v>
          </cell>
        </row>
        <row r="1250">
          <cell r="A1250"/>
          <cell r="B1250"/>
          <cell r="D1250"/>
          <cell r="F1250"/>
          <cell r="G1250"/>
          <cell r="K1250"/>
          <cell r="M1250"/>
          <cell r="N1250"/>
          <cell r="U1250"/>
          <cell r="V1250" t="str">
            <v>CP</v>
          </cell>
        </row>
        <row r="1251">
          <cell r="A1251"/>
          <cell r="B1251"/>
          <cell r="D1251"/>
          <cell r="F1251"/>
          <cell r="G1251"/>
          <cell r="K1251"/>
          <cell r="M1251"/>
          <cell r="N1251"/>
          <cell r="U1251"/>
          <cell r="V1251" t="str">
            <v>CP</v>
          </cell>
        </row>
        <row r="1252">
          <cell r="A1252"/>
          <cell r="B1252"/>
          <cell r="D1252"/>
          <cell r="F1252"/>
          <cell r="G1252"/>
          <cell r="K1252"/>
          <cell r="M1252"/>
          <cell r="N1252"/>
          <cell r="U1252"/>
          <cell r="V1252" t="str">
            <v>CP</v>
          </cell>
        </row>
        <row r="1253">
          <cell r="A1253"/>
          <cell r="B1253"/>
          <cell r="D1253"/>
          <cell r="F1253"/>
          <cell r="G1253"/>
          <cell r="K1253"/>
          <cell r="M1253"/>
          <cell r="N1253"/>
          <cell r="U1253"/>
          <cell r="V1253" t="str">
            <v>CP</v>
          </cell>
        </row>
        <row r="1254">
          <cell r="A1254"/>
          <cell r="B1254"/>
          <cell r="D1254"/>
          <cell r="F1254"/>
          <cell r="G1254"/>
          <cell r="K1254"/>
          <cell r="M1254"/>
          <cell r="N1254"/>
          <cell r="U1254"/>
          <cell r="V1254" t="str">
            <v>CP</v>
          </cell>
        </row>
        <row r="1255">
          <cell r="A1255"/>
          <cell r="B1255"/>
          <cell r="D1255"/>
          <cell r="F1255"/>
          <cell r="G1255"/>
          <cell r="K1255"/>
          <cell r="M1255"/>
          <cell r="N1255"/>
          <cell r="U1255"/>
          <cell r="V1255" t="str">
            <v>CP</v>
          </cell>
        </row>
        <row r="1256">
          <cell r="A1256"/>
          <cell r="B1256"/>
          <cell r="D1256"/>
          <cell r="F1256"/>
          <cell r="G1256"/>
          <cell r="K1256"/>
          <cell r="M1256"/>
          <cell r="N1256"/>
          <cell r="U1256"/>
          <cell r="V1256" t="str">
            <v>CP</v>
          </cell>
        </row>
        <row r="1257">
          <cell r="A1257"/>
          <cell r="B1257"/>
          <cell r="D1257"/>
          <cell r="F1257"/>
          <cell r="G1257"/>
          <cell r="K1257"/>
          <cell r="M1257"/>
          <cell r="N1257"/>
          <cell r="U1257"/>
          <cell r="V1257" t="str">
            <v>CP</v>
          </cell>
        </row>
        <row r="1258">
          <cell r="A1258"/>
          <cell r="B1258"/>
          <cell r="D1258"/>
          <cell r="F1258"/>
          <cell r="G1258"/>
          <cell r="K1258"/>
          <cell r="M1258"/>
          <cell r="N1258"/>
          <cell r="U1258"/>
          <cell r="V1258" t="str">
            <v>CP</v>
          </cell>
        </row>
        <row r="1259">
          <cell r="A1259"/>
          <cell r="B1259"/>
          <cell r="D1259"/>
          <cell r="F1259"/>
          <cell r="G1259"/>
          <cell r="K1259"/>
          <cell r="M1259"/>
          <cell r="N1259"/>
          <cell r="U1259"/>
          <cell r="V1259" t="str">
            <v>CP</v>
          </cell>
        </row>
        <row r="1260">
          <cell r="A1260"/>
          <cell r="B1260"/>
          <cell r="D1260"/>
          <cell r="F1260"/>
          <cell r="G1260"/>
          <cell r="K1260"/>
          <cell r="M1260"/>
          <cell r="N1260"/>
          <cell r="U1260"/>
          <cell r="V1260" t="str">
            <v>CP</v>
          </cell>
        </row>
        <row r="1261">
          <cell r="A1261"/>
          <cell r="B1261"/>
          <cell r="D1261"/>
          <cell r="F1261"/>
          <cell r="G1261"/>
          <cell r="K1261"/>
          <cell r="M1261"/>
          <cell r="N1261"/>
          <cell r="U1261"/>
          <cell r="V1261" t="str">
            <v>CP</v>
          </cell>
        </row>
        <row r="1262">
          <cell r="A1262"/>
          <cell r="B1262"/>
          <cell r="D1262"/>
          <cell r="F1262"/>
          <cell r="G1262"/>
          <cell r="K1262"/>
          <cell r="M1262"/>
          <cell r="N1262"/>
          <cell r="U1262"/>
          <cell r="V1262" t="str">
            <v>CP</v>
          </cell>
        </row>
        <row r="1263">
          <cell r="A1263"/>
          <cell r="B1263"/>
          <cell r="D1263"/>
          <cell r="F1263"/>
          <cell r="G1263"/>
          <cell r="K1263"/>
          <cell r="M1263"/>
          <cell r="N1263"/>
          <cell r="U1263"/>
          <cell r="V1263" t="str">
            <v>CP</v>
          </cell>
        </row>
        <row r="1264">
          <cell r="A1264"/>
          <cell r="B1264"/>
          <cell r="D1264"/>
          <cell r="F1264"/>
          <cell r="G1264"/>
          <cell r="K1264"/>
          <cell r="M1264"/>
          <cell r="N1264"/>
          <cell r="U1264"/>
          <cell r="V1264" t="str">
            <v>CP</v>
          </cell>
        </row>
        <row r="1265">
          <cell r="A1265"/>
          <cell r="B1265"/>
          <cell r="D1265"/>
          <cell r="F1265"/>
          <cell r="G1265"/>
          <cell r="K1265"/>
          <cell r="M1265"/>
          <cell r="N1265"/>
          <cell r="U1265"/>
          <cell r="V1265" t="str">
            <v>CP</v>
          </cell>
        </row>
        <row r="1266">
          <cell r="A1266"/>
          <cell r="B1266"/>
          <cell r="D1266"/>
          <cell r="F1266"/>
          <cell r="G1266"/>
          <cell r="K1266"/>
          <cell r="M1266"/>
          <cell r="N1266"/>
          <cell r="U1266"/>
          <cell r="V1266" t="str">
            <v>CP</v>
          </cell>
        </row>
        <row r="1267">
          <cell r="A1267"/>
          <cell r="B1267"/>
          <cell r="D1267"/>
          <cell r="F1267"/>
          <cell r="G1267"/>
          <cell r="K1267"/>
          <cell r="M1267"/>
          <cell r="N1267"/>
          <cell r="U1267"/>
          <cell r="V1267" t="str">
            <v>CP</v>
          </cell>
        </row>
        <row r="1268">
          <cell r="A1268"/>
          <cell r="B1268"/>
          <cell r="D1268"/>
          <cell r="F1268"/>
          <cell r="G1268"/>
          <cell r="K1268"/>
          <cell r="M1268"/>
          <cell r="N1268"/>
          <cell r="U1268"/>
          <cell r="V1268" t="str">
            <v>CP</v>
          </cell>
        </row>
        <row r="1269">
          <cell r="A1269"/>
          <cell r="B1269"/>
          <cell r="D1269"/>
          <cell r="F1269"/>
          <cell r="G1269"/>
          <cell r="K1269"/>
          <cell r="M1269"/>
          <cell r="N1269"/>
          <cell r="U1269"/>
          <cell r="V1269" t="str">
            <v>CP</v>
          </cell>
        </row>
        <row r="1270">
          <cell r="A1270"/>
          <cell r="B1270"/>
          <cell r="D1270"/>
          <cell r="F1270"/>
          <cell r="G1270"/>
          <cell r="K1270"/>
          <cell r="M1270"/>
          <cell r="N1270"/>
          <cell r="U1270"/>
          <cell r="V1270" t="str">
            <v>CP</v>
          </cell>
        </row>
        <row r="1271">
          <cell r="A1271"/>
          <cell r="B1271"/>
          <cell r="D1271"/>
          <cell r="F1271"/>
          <cell r="G1271"/>
          <cell r="K1271"/>
          <cell r="M1271"/>
          <cell r="N1271"/>
          <cell r="U1271"/>
          <cell r="V1271" t="str">
            <v>CP</v>
          </cell>
        </row>
        <row r="1272">
          <cell r="A1272"/>
          <cell r="B1272"/>
          <cell r="D1272"/>
          <cell r="F1272"/>
          <cell r="G1272"/>
          <cell r="K1272"/>
          <cell r="M1272"/>
          <cell r="N1272"/>
          <cell r="U1272"/>
          <cell r="V1272" t="str">
            <v>CP</v>
          </cell>
        </row>
        <row r="1273">
          <cell r="A1273"/>
          <cell r="B1273"/>
          <cell r="D1273"/>
          <cell r="F1273"/>
          <cell r="G1273"/>
          <cell r="K1273"/>
          <cell r="M1273"/>
          <cell r="N1273"/>
          <cell r="U1273"/>
          <cell r="V1273" t="str">
            <v>CP</v>
          </cell>
        </row>
        <row r="1274">
          <cell r="A1274"/>
          <cell r="B1274"/>
          <cell r="D1274"/>
          <cell r="F1274"/>
          <cell r="G1274"/>
          <cell r="K1274"/>
          <cell r="M1274"/>
          <cell r="N1274"/>
          <cell r="U1274"/>
          <cell r="V1274" t="str">
            <v>CP</v>
          </cell>
        </row>
        <row r="1275">
          <cell r="A1275"/>
          <cell r="B1275"/>
          <cell r="D1275"/>
          <cell r="F1275"/>
          <cell r="G1275"/>
          <cell r="K1275"/>
          <cell r="M1275"/>
          <cell r="N1275"/>
          <cell r="U1275"/>
          <cell r="V1275" t="str">
            <v>CP</v>
          </cell>
        </row>
        <row r="1276">
          <cell r="A1276"/>
          <cell r="B1276"/>
          <cell r="D1276"/>
          <cell r="F1276"/>
          <cell r="G1276"/>
          <cell r="K1276"/>
          <cell r="M1276"/>
          <cell r="N1276"/>
          <cell r="U1276"/>
          <cell r="V1276" t="str">
            <v>CP</v>
          </cell>
        </row>
        <row r="1277">
          <cell r="A1277"/>
          <cell r="B1277"/>
          <cell r="D1277"/>
          <cell r="F1277"/>
          <cell r="G1277"/>
          <cell r="K1277"/>
          <cell r="M1277"/>
          <cell r="N1277"/>
          <cell r="U1277"/>
          <cell r="V1277" t="str">
            <v>CP</v>
          </cell>
        </row>
        <row r="1278">
          <cell r="A1278"/>
          <cell r="B1278"/>
          <cell r="D1278"/>
          <cell r="F1278"/>
          <cell r="G1278"/>
          <cell r="K1278"/>
          <cell r="M1278"/>
          <cell r="N1278"/>
          <cell r="U1278"/>
          <cell r="V1278" t="str">
            <v>CP</v>
          </cell>
        </row>
        <row r="1279">
          <cell r="A1279"/>
          <cell r="B1279"/>
          <cell r="D1279"/>
          <cell r="F1279"/>
          <cell r="G1279"/>
          <cell r="K1279"/>
          <cell r="M1279"/>
          <cell r="N1279"/>
          <cell r="U1279"/>
          <cell r="V1279" t="str">
            <v>CP</v>
          </cell>
        </row>
        <row r="1280">
          <cell r="A1280"/>
          <cell r="B1280"/>
          <cell r="D1280"/>
          <cell r="F1280"/>
          <cell r="G1280"/>
          <cell r="K1280"/>
          <cell r="M1280"/>
          <cell r="N1280"/>
          <cell r="U1280"/>
          <cell r="V1280" t="str">
            <v>CP</v>
          </cell>
        </row>
        <row r="1281">
          <cell r="A1281"/>
          <cell r="B1281"/>
          <cell r="D1281"/>
          <cell r="F1281"/>
          <cell r="G1281"/>
          <cell r="K1281"/>
          <cell r="M1281"/>
          <cell r="N1281"/>
          <cell r="U1281"/>
          <cell r="V1281" t="str">
            <v>CP</v>
          </cell>
        </row>
        <row r="1282">
          <cell r="A1282"/>
          <cell r="B1282"/>
          <cell r="D1282"/>
          <cell r="F1282"/>
          <cell r="G1282"/>
          <cell r="K1282"/>
          <cell r="M1282"/>
          <cell r="N1282"/>
          <cell r="U1282"/>
          <cell r="V1282" t="str">
            <v>CP</v>
          </cell>
        </row>
        <row r="1283">
          <cell r="A1283"/>
          <cell r="B1283"/>
          <cell r="D1283"/>
          <cell r="F1283"/>
          <cell r="G1283"/>
          <cell r="K1283"/>
          <cell r="M1283"/>
          <cell r="N1283"/>
          <cell r="U1283"/>
          <cell r="V1283" t="str">
            <v>CP</v>
          </cell>
        </row>
        <row r="1284">
          <cell r="A1284"/>
          <cell r="B1284"/>
          <cell r="D1284"/>
          <cell r="F1284"/>
          <cell r="G1284"/>
          <cell r="K1284"/>
          <cell r="M1284"/>
          <cell r="N1284"/>
          <cell r="U1284"/>
          <cell r="V1284" t="str">
            <v>CP</v>
          </cell>
        </row>
        <row r="1285">
          <cell r="A1285"/>
          <cell r="B1285"/>
          <cell r="D1285"/>
          <cell r="F1285"/>
          <cell r="G1285"/>
          <cell r="K1285"/>
          <cell r="M1285"/>
          <cell r="N1285"/>
          <cell r="U1285"/>
          <cell r="V1285" t="str">
            <v>CP</v>
          </cell>
        </row>
        <row r="1286">
          <cell r="A1286"/>
          <cell r="B1286"/>
          <cell r="D1286"/>
          <cell r="F1286"/>
          <cell r="G1286"/>
          <cell r="K1286"/>
          <cell r="M1286"/>
          <cell r="N1286"/>
          <cell r="U1286"/>
          <cell r="V1286" t="str">
            <v>CP</v>
          </cell>
        </row>
        <row r="1287">
          <cell r="A1287"/>
          <cell r="B1287"/>
          <cell r="D1287"/>
          <cell r="F1287"/>
          <cell r="G1287"/>
          <cell r="K1287"/>
          <cell r="M1287"/>
          <cell r="N1287"/>
          <cell r="U1287"/>
          <cell r="V1287" t="str">
            <v>CP</v>
          </cell>
        </row>
        <row r="1288">
          <cell r="A1288"/>
          <cell r="B1288"/>
          <cell r="D1288"/>
          <cell r="F1288"/>
          <cell r="G1288"/>
          <cell r="K1288"/>
          <cell r="M1288"/>
          <cell r="N1288"/>
          <cell r="U1288"/>
          <cell r="V1288" t="str">
            <v>CP</v>
          </cell>
        </row>
        <row r="1289">
          <cell r="A1289"/>
          <cell r="B1289"/>
          <cell r="D1289"/>
          <cell r="F1289"/>
          <cell r="G1289"/>
          <cell r="K1289"/>
          <cell r="M1289"/>
          <cell r="N1289"/>
          <cell r="U1289"/>
          <cell r="V1289" t="str">
            <v>CP</v>
          </cell>
        </row>
        <row r="1290">
          <cell r="A1290"/>
          <cell r="B1290"/>
          <cell r="D1290"/>
          <cell r="F1290"/>
          <cell r="G1290"/>
          <cell r="K1290"/>
          <cell r="M1290"/>
          <cell r="N1290"/>
          <cell r="U1290"/>
          <cell r="V1290" t="str">
            <v>CP</v>
          </cell>
        </row>
        <row r="1291">
          <cell r="A1291"/>
          <cell r="B1291"/>
          <cell r="D1291"/>
          <cell r="F1291"/>
          <cell r="G1291"/>
          <cell r="K1291"/>
          <cell r="M1291"/>
          <cell r="N1291"/>
          <cell r="U1291"/>
          <cell r="V1291" t="str">
            <v>CP</v>
          </cell>
        </row>
        <row r="1292">
          <cell r="A1292"/>
          <cell r="B1292"/>
          <cell r="D1292"/>
          <cell r="F1292"/>
          <cell r="G1292"/>
          <cell r="K1292"/>
          <cell r="M1292"/>
          <cell r="N1292"/>
          <cell r="U1292"/>
          <cell r="V1292" t="str">
            <v>CP</v>
          </cell>
        </row>
        <row r="1293">
          <cell r="A1293"/>
          <cell r="B1293"/>
          <cell r="D1293"/>
          <cell r="F1293"/>
          <cell r="G1293"/>
          <cell r="K1293"/>
          <cell r="M1293"/>
          <cell r="N1293"/>
          <cell r="U1293"/>
          <cell r="V1293" t="str">
            <v>CP</v>
          </cell>
        </row>
        <row r="1294">
          <cell r="A1294"/>
          <cell r="B1294"/>
          <cell r="D1294"/>
          <cell r="F1294"/>
          <cell r="G1294"/>
          <cell r="K1294"/>
          <cell r="M1294"/>
          <cell r="N1294"/>
          <cell r="U1294"/>
          <cell r="V1294" t="str">
            <v>CP</v>
          </cell>
        </row>
        <row r="1295">
          <cell r="A1295"/>
          <cell r="B1295"/>
          <cell r="D1295"/>
          <cell r="F1295"/>
          <cell r="G1295"/>
          <cell r="K1295"/>
          <cell r="M1295"/>
          <cell r="N1295"/>
          <cell r="U1295"/>
          <cell r="V1295" t="str">
            <v>CP</v>
          </cell>
        </row>
        <row r="1296">
          <cell r="A1296"/>
          <cell r="B1296"/>
          <cell r="D1296"/>
          <cell r="F1296"/>
          <cell r="G1296"/>
          <cell r="K1296"/>
          <cell r="M1296"/>
          <cell r="N1296"/>
          <cell r="U1296"/>
          <cell r="V1296" t="str">
            <v>CP</v>
          </cell>
        </row>
        <row r="1297">
          <cell r="A1297"/>
          <cell r="B1297"/>
          <cell r="D1297"/>
          <cell r="F1297"/>
          <cell r="G1297"/>
          <cell r="K1297"/>
          <cell r="M1297"/>
          <cell r="N1297"/>
          <cell r="U1297"/>
          <cell r="V1297" t="str">
            <v>CP</v>
          </cell>
        </row>
        <row r="1298">
          <cell r="A1298"/>
          <cell r="B1298"/>
          <cell r="D1298"/>
          <cell r="F1298"/>
          <cell r="G1298"/>
          <cell r="K1298"/>
          <cell r="M1298"/>
          <cell r="N1298"/>
          <cell r="U1298"/>
          <cell r="V1298" t="str">
            <v>CP</v>
          </cell>
        </row>
        <row r="1299">
          <cell r="A1299"/>
          <cell r="B1299"/>
          <cell r="D1299"/>
          <cell r="F1299"/>
          <cell r="G1299"/>
          <cell r="K1299"/>
          <cell r="M1299"/>
          <cell r="N1299"/>
          <cell r="U1299"/>
          <cell r="V1299" t="str">
            <v>CP</v>
          </cell>
        </row>
        <row r="1300">
          <cell r="A1300"/>
          <cell r="B1300"/>
          <cell r="D1300"/>
          <cell r="F1300"/>
          <cell r="G1300"/>
          <cell r="K1300"/>
          <cell r="M1300"/>
          <cell r="N1300"/>
          <cell r="U1300"/>
          <cell r="V1300" t="str">
            <v>CP</v>
          </cell>
        </row>
        <row r="1301">
          <cell r="A1301"/>
          <cell r="B1301"/>
          <cell r="D1301"/>
          <cell r="F1301"/>
          <cell r="G1301"/>
          <cell r="K1301"/>
          <cell r="M1301"/>
          <cell r="N1301"/>
          <cell r="U1301"/>
          <cell r="V1301" t="str">
            <v>CP</v>
          </cell>
        </row>
        <row r="1302">
          <cell r="A1302"/>
          <cell r="B1302"/>
          <cell r="D1302"/>
          <cell r="F1302"/>
          <cell r="G1302"/>
          <cell r="K1302"/>
          <cell r="M1302"/>
          <cell r="N1302"/>
          <cell r="U1302"/>
          <cell r="V1302" t="str">
            <v>CP</v>
          </cell>
        </row>
        <row r="1303">
          <cell r="A1303"/>
          <cell r="B1303"/>
          <cell r="D1303"/>
          <cell r="F1303"/>
          <cell r="G1303"/>
          <cell r="K1303"/>
          <cell r="M1303"/>
          <cell r="N1303"/>
          <cell r="U1303"/>
          <cell r="V1303" t="str">
            <v>CP</v>
          </cell>
        </row>
        <row r="1304">
          <cell r="A1304"/>
          <cell r="B1304"/>
          <cell r="D1304"/>
          <cell r="F1304"/>
          <cell r="G1304"/>
          <cell r="K1304"/>
          <cell r="M1304"/>
          <cell r="N1304"/>
          <cell r="U1304"/>
          <cell r="V1304" t="str">
            <v>CP</v>
          </cell>
        </row>
        <row r="1305">
          <cell r="A1305"/>
          <cell r="B1305"/>
          <cell r="D1305"/>
          <cell r="F1305"/>
          <cell r="G1305"/>
          <cell r="K1305"/>
          <cell r="M1305"/>
          <cell r="N1305"/>
          <cell r="U1305"/>
          <cell r="V1305" t="str">
            <v>CP</v>
          </cell>
        </row>
        <row r="1306">
          <cell r="A1306"/>
          <cell r="B1306"/>
          <cell r="D1306"/>
          <cell r="F1306"/>
          <cell r="G1306"/>
          <cell r="K1306"/>
          <cell r="M1306"/>
          <cell r="N1306"/>
          <cell r="U1306"/>
          <cell r="V1306" t="str">
            <v>CP</v>
          </cell>
        </row>
        <row r="1307">
          <cell r="A1307"/>
          <cell r="B1307"/>
          <cell r="D1307"/>
          <cell r="F1307"/>
          <cell r="G1307"/>
          <cell r="K1307"/>
          <cell r="M1307"/>
          <cell r="N1307"/>
          <cell r="U1307"/>
          <cell r="V1307" t="str">
            <v>CP</v>
          </cell>
        </row>
        <row r="1308">
          <cell r="A1308"/>
          <cell r="B1308"/>
          <cell r="D1308"/>
          <cell r="F1308"/>
          <cell r="G1308"/>
          <cell r="K1308"/>
          <cell r="M1308"/>
          <cell r="N1308"/>
          <cell r="U1308"/>
          <cell r="V1308" t="str">
            <v>CP</v>
          </cell>
        </row>
        <row r="1309">
          <cell r="A1309"/>
          <cell r="B1309"/>
          <cell r="D1309"/>
          <cell r="F1309"/>
          <cell r="G1309"/>
          <cell r="K1309"/>
          <cell r="M1309"/>
          <cell r="N1309"/>
          <cell r="U1309"/>
          <cell r="V1309" t="str">
            <v>CP</v>
          </cell>
        </row>
        <row r="1310">
          <cell r="A1310"/>
          <cell r="B1310"/>
          <cell r="D1310"/>
          <cell r="F1310"/>
          <cell r="G1310"/>
          <cell r="K1310"/>
          <cell r="M1310"/>
          <cell r="N1310"/>
          <cell r="U1310"/>
          <cell r="V1310" t="str">
            <v>CP</v>
          </cell>
        </row>
        <row r="1311">
          <cell r="A1311"/>
          <cell r="B1311"/>
          <cell r="D1311"/>
          <cell r="F1311"/>
          <cell r="G1311"/>
          <cell r="K1311"/>
          <cell r="M1311"/>
          <cell r="N1311"/>
          <cell r="U1311"/>
          <cell r="V1311" t="str">
            <v>CP</v>
          </cell>
        </row>
        <row r="1312">
          <cell r="A1312"/>
          <cell r="B1312"/>
          <cell r="D1312"/>
          <cell r="F1312"/>
          <cell r="G1312"/>
          <cell r="K1312"/>
          <cell r="M1312"/>
          <cell r="N1312"/>
          <cell r="U1312"/>
          <cell r="V1312" t="str">
            <v>CP</v>
          </cell>
        </row>
        <row r="1313">
          <cell r="A1313"/>
          <cell r="B1313"/>
          <cell r="D1313"/>
          <cell r="F1313"/>
          <cell r="G1313"/>
          <cell r="K1313"/>
          <cell r="M1313"/>
          <cell r="N1313"/>
          <cell r="U1313"/>
          <cell r="V1313" t="str">
            <v>CP</v>
          </cell>
        </row>
        <row r="1314">
          <cell r="A1314"/>
          <cell r="B1314"/>
          <cell r="D1314"/>
          <cell r="F1314"/>
          <cell r="G1314"/>
          <cell r="K1314"/>
          <cell r="M1314"/>
          <cell r="N1314"/>
          <cell r="U1314"/>
          <cell r="V1314" t="str">
            <v>CP</v>
          </cell>
        </row>
        <row r="1315">
          <cell r="A1315"/>
          <cell r="B1315"/>
          <cell r="D1315"/>
          <cell r="F1315"/>
          <cell r="G1315"/>
          <cell r="K1315"/>
          <cell r="M1315"/>
          <cell r="N1315"/>
          <cell r="U1315"/>
          <cell r="V1315" t="str">
            <v>CP</v>
          </cell>
        </row>
        <row r="1316">
          <cell r="A1316"/>
          <cell r="B1316"/>
          <cell r="D1316"/>
          <cell r="F1316"/>
          <cell r="G1316"/>
          <cell r="K1316"/>
          <cell r="M1316"/>
          <cell r="N1316"/>
          <cell r="U1316"/>
          <cell r="V1316" t="str">
            <v>CP</v>
          </cell>
        </row>
        <row r="1317">
          <cell r="A1317"/>
          <cell r="B1317"/>
          <cell r="D1317"/>
          <cell r="F1317"/>
          <cell r="G1317"/>
          <cell r="K1317"/>
          <cell r="M1317"/>
          <cell r="N1317"/>
          <cell r="U1317"/>
          <cell r="V1317" t="str">
            <v>CP</v>
          </cell>
        </row>
        <row r="1318">
          <cell r="A1318"/>
          <cell r="B1318"/>
          <cell r="D1318"/>
          <cell r="F1318"/>
          <cell r="G1318"/>
          <cell r="K1318"/>
          <cell r="M1318"/>
          <cell r="N1318"/>
          <cell r="U1318"/>
          <cell r="V1318" t="str">
            <v>CP</v>
          </cell>
        </row>
        <row r="1319">
          <cell r="A1319"/>
          <cell r="B1319"/>
          <cell r="D1319"/>
          <cell r="F1319"/>
          <cell r="G1319"/>
          <cell r="K1319"/>
          <cell r="M1319"/>
          <cell r="N1319"/>
          <cell r="U1319"/>
          <cell r="V1319" t="str">
            <v>CP</v>
          </cell>
        </row>
        <row r="1320">
          <cell r="A1320"/>
          <cell r="B1320"/>
          <cell r="D1320"/>
          <cell r="F1320"/>
          <cell r="G1320"/>
          <cell r="K1320"/>
          <cell r="M1320"/>
          <cell r="N1320"/>
          <cell r="U1320"/>
          <cell r="V1320" t="str">
            <v>CP</v>
          </cell>
        </row>
        <row r="1321">
          <cell r="A1321"/>
          <cell r="B1321"/>
          <cell r="D1321"/>
          <cell r="F1321"/>
          <cell r="G1321"/>
          <cell r="K1321"/>
          <cell r="M1321"/>
          <cell r="N1321"/>
          <cell r="U1321"/>
          <cell r="V1321" t="str">
            <v>CP</v>
          </cell>
        </row>
        <row r="1322">
          <cell r="A1322"/>
          <cell r="B1322"/>
          <cell r="D1322"/>
          <cell r="F1322"/>
          <cell r="G1322"/>
          <cell r="K1322"/>
          <cell r="M1322"/>
          <cell r="N1322"/>
          <cell r="U1322"/>
          <cell r="V1322" t="str">
            <v>CP</v>
          </cell>
        </row>
        <row r="1323">
          <cell r="A1323"/>
          <cell r="B1323"/>
          <cell r="D1323"/>
          <cell r="F1323"/>
          <cell r="G1323"/>
          <cell r="K1323"/>
          <cell r="M1323"/>
          <cell r="N1323"/>
          <cell r="U1323"/>
          <cell r="V1323" t="str">
            <v>CP</v>
          </cell>
        </row>
        <row r="1324">
          <cell r="A1324"/>
          <cell r="B1324"/>
          <cell r="D1324"/>
          <cell r="F1324"/>
          <cell r="G1324"/>
          <cell r="K1324"/>
          <cell r="M1324"/>
          <cell r="N1324"/>
          <cell r="U1324"/>
          <cell r="V1324" t="str">
            <v>CP</v>
          </cell>
        </row>
        <row r="1325">
          <cell r="A1325"/>
          <cell r="B1325"/>
          <cell r="D1325"/>
          <cell r="F1325"/>
          <cell r="G1325"/>
          <cell r="K1325"/>
          <cell r="M1325"/>
          <cell r="N1325"/>
          <cell r="U1325"/>
          <cell r="V1325" t="str">
            <v>CP</v>
          </cell>
        </row>
        <row r="1326">
          <cell r="A1326"/>
          <cell r="B1326"/>
          <cell r="D1326"/>
          <cell r="F1326"/>
          <cell r="G1326"/>
          <cell r="K1326"/>
          <cell r="M1326"/>
          <cell r="N1326"/>
          <cell r="U1326"/>
          <cell r="V1326" t="str">
            <v>CP</v>
          </cell>
        </row>
        <row r="1327">
          <cell r="A1327"/>
          <cell r="B1327"/>
          <cell r="D1327"/>
          <cell r="F1327"/>
          <cell r="G1327"/>
          <cell r="K1327"/>
          <cell r="M1327"/>
          <cell r="N1327"/>
          <cell r="U1327"/>
          <cell r="V1327" t="str">
            <v>CP</v>
          </cell>
        </row>
        <row r="1328">
          <cell r="A1328"/>
          <cell r="B1328"/>
          <cell r="D1328"/>
          <cell r="F1328"/>
          <cell r="G1328"/>
          <cell r="K1328"/>
          <cell r="M1328"/>
          <cell r="N1328"/>
          <cell r="U1328"/>
          <cell r="V1328" t="str">
            <v>CP</v>
          </cell>
        </row>
        <row r="1329">
          <cell r="A1329"/>
          <cell r="B1329"/>
          <cell r="D1329"/>
          <cell r="F1329"/>
          <cell r="G1329"/>
          <cell r="K1329"/>
          <cell r="M1329"/>
          <cell r="N1329"/>
          <cell r="U1329"/>
          <cell r="V1329" t="str">
            <v>CP</v>
          </cell>
        </row>
        <row r="1330">
          <cell r="A1330"/>
          <cell r="B1330"/>
          <cell r="D1330"/>
          <cell r="F1330"/>
          <cell r="G1330"/>
          <cell r="K1330"/>
          <cell r="M1330"/>
          <cell r="N1330"/>
          <cell r="U1330"/>
          <cell r="V1330" t="str">
            <v>CP</v>
          </cell>
        </row>
        <row r="1331">
          <cell r="A1331"/>
          <cell r="B1331"/>
          <cell r="D1331"/>
          <cell r="F1331"/>
          <cell r="G1331"/>
          <cell r="K1331"/>
          <cell r="M1331"/>
          <cell r="N1331"/>
          <cell r="U1331"/>
          <cell r="V1331" t="str">
            <v>CP</v>
          </cell>
        </row>
        <row r="1332">
          <cell r="A1332"/>
          <cell r="B1332"/>
          <cell r="D1332"/>
          <cell r="F1332"/>
          <cell r="G1332"/>
          <cell r="K1332"/>
          <cell r="M1332"/>
          <cell r="N1332"/>
          <cell r="U1332"/>
          <cell r="V1332" t="str">
            <v>CP</v>
          </cell>
        </row>
        <row r="1333">
          <cell r="A1333"/>
          <cell r="B1333"/>
          <cell r="D1333"/>
          <cell r="F1333"/>
          <cell r="G1333"/>
          <cell r="K1333"/>
          <cell r="M1333"/>
          <cell r="N1333"/>
          <cell r="U1333"/>
          <cell r="V1333" t="str">
            <v>CP</v>
          </cell>
        </row>
        <row r="1334">
          <cell r="A1334"/>
          <cell r="B1334"/>
          <cell r="D1334"/>
          <cell r="F1334"/>
          <cell r="G1334"/>
          <cell r="K1334"/>
          <cell r="M1334"/>
          <cell r="N1334"/>
          <cell r="U1334"/>
          <cell r="V1334" t="str">
            <v>CP</v>
          </cell>
        </row>
        <row r="1335">
          <cell r="A1335"/>
          <cell r="B1335"/>
          <cell r="D1335"/>
          <cell r="F1335"/>
          <cell r="G1335"/>
          <cell r="K1335"/>
          <cell r="M1335"/>
          <cell r="N1335"/>
          <cell r="U1335"/>
          <cell r="V1335" t="str">
            <v>CP</v>
          </cell>
        </row>
        <row r="1336">
          <cell r="A1336"/>
          <cell r="B1336"/>
          <cell r="D1336"/>
          <cell r="F1336"/>
          <cell r="G1336"/>
          <cell r="K1336"/>
          <cell r="M1336"/>
          <cell r="N1336"/>
          <cell r="U1336"/>
          <cell r="V1336" t="str">
            <v>CP</v>
          </cell>
        </row>
        <row r="1337">
          <cell r="A1337"/>
          <cell r="B1337"/>
          <cell r="D1337"/>
          <cell r="F1337"/>
          <cell r="G1337"/>
          <cell r="K1337"/>
          <cell r="M1337"/>
          <cell r="N1337"/>
          <cell r="U1337"/>
          <cell r="V1337" t="str">
            <v>CP</v>
          </cell>
        </row>
        <row r="1338">
          <cell r="A1338"/>
          <cell r="B1338"/>
          <cell r="D1338"/>
          <cell r="F1338"/>
          <cell r="G1338"/>
          <cell r="K1338"/>
          <cell r="M1338"/>
          <cell r="N1338"/>
          <cell r="U1338"/>
          <cell r="V1338" t="str">
            <v>CP</v>
          </cell>
        </row>
        <row r="1339">
          <cell r="A1339"/>
          <cell r="B1339"/>
          <cell r="D1339"/>
          <cell r="F1339"/>
          <cell r="G1339"/>
          <cell r="K1339"/>
          <cell r="M1339"/>
          <cell r="N1339"/>
          <cell r="U1339"/>
          <cell r="V1339" t="str">
            <v>CP</v>
          </cell>
        </row>
        <row r="1340">
          <cell r="A1340"/>
          <cell r="B1340"/>
          <cell r="D1340"/>
          <cell r="F1340"/>
          <cell r="G1340"/>
          <cell r="K1340"/>
          <cell r="M1340"/>
          <cell r="N1340"/>
          <cell r="U1340"/>
          <cell r="V1340" t="str">
            <v>CP</v>
          </cell>
        </row>
        <row r="1341">
          <cell r="A1341"/>
          <cell r="B1341"/>
          <cell r="D1341"/>
          <cell r="F1341"/>
          <cell r="G1341"/>
          <cell r="K1341"/>
          <cell r="M1341"/>
          <cell r="N1341"/>
          <cell r="U1341"/>
          <cell r="V1341" t="str">
            <v>CP</v>
          </cell>
        </row>
        <row r="1342">
          <cell r="A1342"/>
          <cell r="B1342"/>
          <cell r="D1342"/>
          <cell r="F1342"/>
          <cell r="G1342"/>
          <cell r="K1342"/>
          <cell r="M1342"/>
          <cell r="N1342"/>
          <cell r="U1342"/>
          <cell r="V1342" t="str">
            <v>CP</v>
          </cell>
        </row>
        <row r="1343">
          <cell r="A1343"/>
          <cell r="B1343"/>
          <cell r="D1343"/>
          <cell r="F1343"/>
          <cell r="G1343"/>
          <cell r="K1343"/>
          <cell r="M1343"/>
          <cell r="N1343"/>
          <cell r="U1343"/>
          <cell r="V1343" t="str">
            <v>CP</v>
          </cell>
        </row>
        <row r="1344">
          <cell r="A1344"/>
          <cell r="B1344"/>
          <cell r="D1344"/>
          <cell r="F1344"/>
          <cell r="G1344"/>
          <cell r="K1344"/>
          <cell r="M1344"/>
          <cell r="N1344"/>
          <cell r="U1344"/>
          <cell r="V1344" t="str">
            <v>CP</v>
          </cell>
        </row>
        <row r="1345">
          <cell r="A1345"/>
          <cell r="B1345"/>
          <cell r="D1345"/>
          <cell r="F1345"/>
          <cell r="G1345"/>
          <cell r="K1345"/>
          <cell r="M1345"/>
          <cell r="N1345"/>
          <cell r="U1345"/>
          <cell r="V1345" t="str">
            <v>CP</v>
          </cell>
        </row>
        <row r="1346">
          <cell r="A1346"/>
          <cell r="B1346"/>
          <cell r="D1346"/>
          <cell r="F1346"/>
          <cell r="G1346"/>
          <cell r="K1346"/>
          <cell r="M1346"/>
          <cell r="N1346"/>
          <cell r="U1346"/>
          <cell r="V1346" t="str">
            <v>CP</v>
          </cell>
        </row>
        <row r="1347">
          <cell r="A1347"/>
          <cell r="B1347"/>
          <cell r="D1347"/>
          <cell r="F1347"/>
          <cell r="G1347"/>
          <cell r="K1347"/>
          <cell r="M1347"/>
          <cell r="N1347"/>
          <cell r="U1347"/>
          <cell r="V1347" t="str">
            <v>CP</v>
          </cell>
        </row>
        <row r="1348">
          <cell r="A1348"/>
          <cell r="B1348"/>
          <cell r="D1348"/>
          <cell r="F1348"/>
          <cell r="G1348"/>
          <cell r="K1348"/>
          <cell r="M1348"/>
          <cell r="N1348"/>
          <cell r="U1348"/>
          <cell r="V1348" t="str">
            <v>CP</v>
          </cell>
        </row>
        <row r="1349">
          <cell r="A1349"/>
          <cell r="B1349"/>
          <cell r="D1349"/>
          <cell r="F1349"/>
          <cell r="G1349"/>
          <cell r="K1349"/>
          <cell r="M1349"/>
          <cell r="N1349"/>
          <cell r="U1349"/>
          <cell r="V1349" t="str">
            <v>CP</v>
          </cell>
        </row>
        <row r="1350">
          <cell r="A1350"/>
          <cell r="B1350"/>
          <cell r="D1350"/>
          <cell r="F1350"/>
          <cell r="G1350"/>
          <cell r="K1350"/>
          <cell r="M1350"/>
          <cell r="N1350"/>
          <cell r="U1350"/>
          <cell r="V1350" t="str">
            <v>CP</v>
          </cell>
        </row>
        <row r="1351">
          <cell r="A1351"/>
          <cell r="B1351"/>
          <cell r="D1351"/>
          <cell r="F1351"/>
          <cell r="G1351"/>
          <cell r="K1351"/>
          <cell r="M1351"/>
          <cell r="N1351"/>
          <cell r="U1351"/>
          <cell r="V1351" t="str">
            <v>CP</v>
          </cell>
        </row>
        <row r="1352">
          <cell r="A1352"/>
          <cell r="B1352"/>
          <cell r="D1352"/>
          <cell r="F1352"/>
          <cell r="G1352"/>
          <cell r="K1352"/>
          <cell r="M1352"/>
          <cell r="N1352"/>
          <cell r="U1352"/>
          <cell r="V1352" t="str">
            <v>CP</v>
          </cell>
        </row>
        <row r="1353">
          <cell r="A1353"/>
          <cell r="B1353"/>
          <cell r="D1353"/>
          <cell r="F1353"/>
          <cell r="G1353"/>
          <cell r="K1353"/>
          <cell r="M1353"/>
          <cell r="N1353"/>
          <cell r="U1353"/>
          <cell r="V1353" t="str">
            <v>CP</v>
          </cell>
        </row>
        <row r="1354">
          <cell r="A1354"/>
          <cell r="B1354"/>
          <cell r="D1354"/>
          <cell r="F1354"/>
          <cell r="G1354"/>
          <cell r="K1354"/>
          <cell r="M1354"/>
          <cell r="N1354"/>
          <cell r="U1354"/>
          <cell r="V1354" t="str">
            <v>CP</v>
          </cell>
        </row>
        <row r="1355">
          <cell r="A1355"/>
          <cell r="B1355"/>
          <cell r="D1355"/>
          <cell r="F1355"/>
          <cell r="G1355"/>
          <cell r="K1355"/>
          <cell r="M1355"/>
          <cell r="N1355"/>
          <cell r="U1355"/>
          <cell r="V1355" t="str">
            <v>CP</v>
          </cell>
        </row>
        <row r="1356">
          <cell r="A1356"/>
          <cell r="B1356"/>
          <cell r="D1356"/>
          <cell r="F1356"/>
          <cell r="G1356"/>
          <cell r="K1356"/>
          <cell r="M1356"/>
          <cell r="N1356"/>
          <cell r="U1356"/>
          <cell r="V1356" t="str">
            <v>CP</v>
          </cell>
        </row>
        <row r="1357">
          <cell r="A1357"/>
          <cell r="B1357"/>
          <cell r="D1357"/>
          <cell r="F1357"/>
          <cell r="G1357"/>
          <cell r="K1357"/>
          <cell r="M1357"/>
          <cell r="N1357"/>
          <cell r="U1357"/>
          <cell r="V1357" t="str">
            <v>CP</v>
          </cell>
        </row>
        <row r="1358">
          <cell r="A1358"/>
          <cell r="B1358"/>
          <cell r="D1358"/>
          <cell r="F1358"/>
          <cell r="G1358"/>
          <cell r="K1358"/>
          <cell r="M1358"/>
          <cell r="N1358"/>
          <cell r="U1358"/>
          <cell r="V1358" t="str">
            <v>CP</v>
          </cell>
        </row>
        <row r="1359">
          <cell r="A1359"/>
          <cell r="B1359"/>
          <cell r="D1359"/>
          <cell r="F1359"/>
          <cell r="G1359"/>
          <cell r="K1359"/>
          <cell r="M1359"/>
          <cell r="N1359"/>
          <cell r="U1359"/>
          <cell r="V1359" t="str">
            <v>CP</v>
          </cell>
        </row>
        <row r="1360">
          <cell r="A1360"/>
          <cell r="B1360"/>
          <cell r="D1360"/>
          <cell r="F1360"/>
          <cell r="G1360"/>
          <cell r="K1360"/>
          <cell r="M1360"/>
          <cell r="N1360"/>
          <cell r="U1360"/>
          <cell r="V1360" t="str">
            <v>CP</v>
          </cell>
        </row>
        <row r="1361">
          <cell r="A1361"/>
          <cell r="B1361"/>
          <cell r="D1361"/>
          <cell r="F1361"/>
          <cell r="G1361"/>
          <cell r="K1361"/>
          <cell r="M1361"/>
          <cell r="N1361"/>
          <cell r="U1361"/>
          <cell r="V1361" t="str">
            <v>CP</v>
          </cell>
        </row>
        <row r="1362">
          <cell r="A1362"/>
          <cell r="B1362"/>
          <cell r="D1362"/>
          <cell r="F1362"/>
          <cell r="G1362"/>
          <cell r="K1362"/>
          <cell r="M1362"/>
          <cell r="N1362"/>
          <cell r="U1362"/>
          <cell r="V1362" t="str">
            <v>CP</v>
          </cell>
        </row>
        <row r="1363">
          <cell r="A1363"/>
          <cell r="B1363"/>
          <cell r="D1363"/>
          <cell r="F1363"/>
          <cell r="G1363"/>
          <cell r="K1363"/>
          <cell r="M1363"/>
          <cell r="N1363"/>
          <cell r="U1363"/>
          <cell r="V1363" t="str">
            <v>CP</v>
          </cell>
        </row>
        <row r="1364">
          <cell r="A1364"/>
          <cell r="B1364"/>
          <cell r="D1364"/>
          <cell r="F1364"/>
          <cell r="G1364"/>
          <cell r="K1364"/>
          <cell r="M1364"/>
          <cell r="N1364"/>
          <cell r="U1364"/>
          <cell r="V1364" t="str">
            <v>CP</v>
          </cell>
        </row>
        <row r="1365">
          <cell r="A1365"/>
          <cell r="B1365"/>
          <cell r="D1365"/>
          <cell r="F1365"/>
          <cell r="G1365"/>
          <cell r="K1365"/>
          <cell r="M1365"/>
          <cell r="N1365"/>
          <cell r="U1365"/>
          <cell r="V1365" t="str">
            <v>CP</v>
          </cell>
        </row>
        <row r="1366">
          <cell r="A1366"/>
          <cell r="B1366"/>
          <cell r="D1366"/>
          <cell r="F1366"/>
          <cell r="G1366"/>
          <cell r="K1366"/>
          <cell r="M1366"/>
          <cell r="N1366"/>
          <cell r="U1366"/>
          <cell r="V1366" t="str">
            <v>CP</v>
          </cell>
        </row>
        <row r="1367">
          <cell r="A1367"/>
          <cell r="B1367"/>
          <cell r="D1367"/>
          <cell r="F1367"/>
          <cell r="G1367"/>
          <cell r="K1367"/>
          <cell r="M1367"/>
          <cell r="N1367"/>
          <cell r="U1367"/>
          <cell r="V1367" t="str">
            <v>CP</v>
          </cell>
        </row>
        <row r="1368">
          <cell r="A1368"/>
          <cell r="B1368"/>
          <cell r="D1368"/>
          <cell r="F1368"/>
          <cell r="G1368"/>
          <cell r="K1368"/>
          <cell r="M1368"/>
          <cell r="N1368"/>
          <cell r="U1368"/>
          <cell r="V1368" t="str">
            <v>CP</v>
          </cell>
        </row>
        <row r="1369">
          <cell r="A1369"/>
          <cell r="B1369"/>
          <cell r="D1369"/>
          <cell r="F1369"/>
          <cell r="G1369"/>
          <cell r="K1369"/>
          <cell r="M1369"/>
          <cell r="N1369"/>
          <cell r="U1369"/>
          <cell r="V1369" t="str">
            <v>CP</v>
          </cell>
        </row>
        <row r="1370">
          <cell r="A1370"/>
          <cell r="B1370"/>
          <cell r="D1370"/>
          <cell r="F1370"/>
          <cell r="G1370"/>
          <cell r="K1370"/>
          <cell r="M1370"/>
          <cell r="N1370"/>
          <cell r="U1370"/>
          <cell r="V1370" t="str">
            <v>CP</v>
          </cell>
        </row>
        <row r="1371">
          <cell r="A1371"/>
          <cell r="B1371"/>
          <cell r="D1371"/>
          <cell r="F1371"/>
          <cell r="G1371"/>
          <cell r="K1371"/>
          <cell r="M1371"/>
          <cell r="N1371"/>
          <cell r="U1371"/>
          <cell r="V1371" t="str">
            <v>CP</v>
          </cell>
        </row>
        <row r="1372">
          <cell r="A1372"/>
          <cell r="B1372"/>
          <cell r="D1372"/>
          <cell r="F1372"/>
          <cell r="G1372"/>
          <cell r="K1372"/>
          <cell r="M1372"/>
          <cell r="N1372"/>
          <cell r="U1372"/>
          <cell r="V1372" t="str">
            <v>CP</v>
          </cell>
        </row>
        <row r="1373">
          <cell r="A1373"/>
          <cell r="B1373"/>
          <cell r="D1373"/>
          <cell r="F1373"/>
          <cell r="G1373"/>
          <cell r="K1373"/>
          <cell r="M1373"/>
          <cell r="N1373"/>
          <cell r="U1373"/>
          <cell r="V1373" t="str">
            <v>CP</v>
          </cell>
        </row>
        <row r="1374">
          <cell r="A1374"/>
          <cell r="B1374"/>
          <cell r="D1374"/>
          <cell r="F1374"/>
          <cell r="G1374"/>
          <cell r="K1374"/>
          <cell r="M1374"/>
          <cell r="N1374"/>
          <cell r="U1374"/>
          <cell r="V1374" t="str">
            <v>CP</v>
          </cell>
        </row>
        <row r="1375">
          <cell r="A1375"/>
          <cell r="B1375"/>
          <cell r="D1375"/>
          <cell r="F1375"/>
          <cell r="G1375"/>
          <cell r="K1375"/>
          <cell r="M1375"/>
          <cell r="N1375"/>
          <cell r="U1375"/>
          <cell r="V1375" t="str">
            <v>CP</v>
          </cell>
        </row>
        <row r="1376">
          <cell r="A1376"/>
          <cell r="B1376"/>
          <cell r="D1376"/>
          <cell r="F1376"/>
          <cell r="G1376"/>
          <cell r="K1376"/>
          <cell r="M1376"/>
          <cell r="N1376"/>
          <cell r="U1376"/>
          <cell r="V1376" t="str">
            <v>CP</v>
          </cell>
        </row>
        <row r="1377">
          <cell r="A1377"/>
          <cell r="B1377"/>
          <cell r="D1377"/>
          <cell r="F1377"/>
          <cell r="G1377"/>
          <cell r="K1377"/>
          <cell r="M1377"/>
          <cell r="N1377"/>
          <cell r="U1377"/>
          <cell r="V1377" t="str">
            <v>CP</v>
          </cell>
        </row>
        <row r="1378">
          <cell r="A1378"/>
          <cell r="B1378"/>
          <cell r="D1378"/>
          <cell r="F1378"/>
          <cell r="G1378"/>
          <cell r="K1378"/>
          <cell r="M1378"/>
          <cell r="N1378"/>
          <cell r="U1378"/>
          <cell r="V1378" t="str">
            <v>CP</v>
          </cell>
        </row>
        <row r="1379">
          <cell r="A1379"/>
          <cell r="B1379"/>
          <cell r="D1379"/>
          <cell r="F1379"/>
          <cell r="G1379"/>
          <cell r="K1379"/>
          <cell r="M1379"/>
          <cell r="N1379"/>
          <cell r="U1379"/>
          <cell r="V1379" t="str">
            <v>CP</v>
          </cell>
        </row>
        <row r="1380">
          <cell r="A1380"/>
          <cell r="B1380"/>
          <cell r="D1380"/>
          <cell r="F1380"/>
          <cell r="G1380"/>
          <cell r="K1380"/>
          <cell r="M1380"/>
          <cell r="N1380"/>
          <cell r="U1380"/>
          <cell r="V1380" t="str">
            <v>CP</v>
          </cell>
        </row>
        <row r="1381">
          <cell r="A1381"/>
          <cell r="B1381"/>
          <cell r="D1381"/>
          <cell r="F1381"/>
          <cell r="G1381"/>
          <cell r="K1381"/>
          <cell r="M1381"/>
          <cell r="N1381"/>
          <cell r="U1381"/>
          <cell r="V1381" t="str">
            <v>CP</v>
          </cell>
        </row>
        <row r="1382">
          <cell r="A1382"/>
          <cell r="B1382"/>
          <cell r="D1382"/>
          <cell r="F1382"/>
          <cell r="G1382"/>
          <cell r="K1382"/>
          <cell r="M1382"/>
          <cell r="N1382"/>
          <cell r="U1382"/>
          <cell r="V1382" t="str">
            <v>CP</v>
          </cell>
        </row>
        <row r="1383">
          <cell r="A1383"/>
          <cell r="B1383"/>
          <cell r="D1383"/>
          <cell r="F1383"/>
          <cell r="G1383"/>
          <cell r="K1383"/>
          <cell r="M1383"/>
          <cell r="N1383"/>
          <cell r="U1383"/>
          <cell r="V1383" t="str">
            <v>CP</v>
          </cell>
        </row>
        <row r="1384">
          <cell r="A1384"/>
          <cell r="B1384"/>
          <cell r="D1384"/>
          <cell r="F1384"/>
          <cell r="G1384"/>
          <cell r="K1384"/>
          <cell r="M1384"/>
          <cell r="N1384"/>
          <cell r="U1384"/>
          <cell r="V1384" t="str">
            <v>CP</v>
          </cell>
        </row>
        <row r="1385">
          <cell r="A1385"/>
          <cell r="B1385"/>
          <cell r="D1385"/>
          <cell r="F1385"/>
          <cell r="G1385"/>
          <cell r="K1385"/>
          <cell r="M1385"/>
          <cell r="N1385"/>
          <cell r="U1385"/>
          <cell r="V1385" t="str">
            <v>CP</v>
          </cell>
        </row>
        <row r="1386">
          <cell r="A1386"/>
          <cell r="B1386"/>
          <cell r="D1386"/>
          <cell r="F1386"/>
          <cell r="G1386"/>
          <cell r="K1386"/>
          <cell r="M1386"/>
          <cell r="N1386"/>
          <cell r="U1386"/>
          <cell r="V1386" t="str">
            <v>CP</v>
          </cell>
        </row>
        <row r="1387">
          <cell r="A1387"/>
          <cell r="B1387"/>
          <cell r="D1387"/>
          <cell r="F1387"/>
          <cell r="G1387"/>
          <cell r="K1387"/>
          <cell r="M1387"/>
          <cell r="N1387"/>
          <cell r="U1387"/>
          <cell r="V1387" t="str">
            <v>CP</v>
          </cell>
        </row>
        <row r="1388">
          <cell r="A1388"/>
          <cell r="B1388"/>
          <cell r="D1388"/>
          <cell r="F1388"/>
          <cell r="G1388"/>
          <cell r="K1388"/>
          <cell r="M1388"/>
          <cell r="N1388"/>
          <cell r="U1388"/>
          <cell r="V1388" t="str">
            <v>CP</v>
          </cell>
        </row>
        <row r="1389">
          <cell r="A1389"/>
          <cell r="B1389"/>
          <cell r="D1389"/>
          <cell r="F1389"/>
          <cell r="G1389"/>
          <cell r="K1389"/>
          <cell r="M1389"/>
          <cell r="N1389"/>
          <cell r="U1389"/>
          <cell r="V1389" t="str">
            <v>CP</v>
          </cell>
        </row>
        <row r="1390">
          <cell r="A1390"/>
          <cell r="B1390"/>
          <cell r="D1390"/>
          <cell r="F1390"/>
          <cell r="G1390"/>
          <cell r="K1390"/>
          <cell r="M1390"/>
          <cell r="N1390"/>
          <cell r="U1390"/>
          <cell r="V1390" t="str">
            <v>CP</v>
          </cell>
        </row>
        <row r="1391">
          <cell r="A1391"/>
          <cell r="B1391"/>
          <cell r="D1391"/>
          <cell r="F1391"/>
          <cell r="G1391"/>
          <cell r="K1391"/>
          <cell r="M1391"/>
          <cell r="N1391"/>
          <cell r="U1391"/>
          <cell r="V1391" t="str">
            <v>CP</v>
          </cell>
        </row>
        <row r="1392">
          <cell r="A1392"/>
          <cell r="B1392"/>
          <cell r="D1392"/>
          <cell r="F1392"/>
          <cell r="G1392"/>
          <cell r="K1392"/>
          <cell r="M1392"/>
          <cell r="N1392"/>
          <cell r="U1392"/>
          <cell r="V1392" t="str">
            <v>CP</v>
          </cell>
        </row>
        <row r="1393">
          <cell r="A1393"/>
          <cell r="B1393"/>
          <cell r="D1393"/>
          <cell r="F1393"/>
          <cell r="G1393"/>
          <cell r="K1393"/>
          <cell r="M1393"/>
          <cell r="N1393"/>
          <cell r="U1393"/>
          <cell r="V1393" t="str">
            <v>CP</v>
          </cell>
        </row>
        <row r="1394">
          <cell r="A1394"/>
          <cell r="B1394"/>
          <cell r="D1394"/>
          <cell r="F1394"/>
          <cell r="G1394"/>
          <cell r="K1394"/>
          <cell r="M1394"/>
          <cell r="N1394"/>
          <cell r="U1394"/>
          <cell r="V1394" t="str">
            <v>CP</v>
          </cell>
        </row>
        <row r="1395">
          <cell r="A1395"/>
          <cell r="B1395"/>
          <cell r="D1395"/>
          <cell r="F1395"/>
          <cell r="G1395"/>
          <cell r="K1395"/>
          <cell r="M1395"/>
          <cell r="N1395"/>
          <cell r="U1395"/>
          <cell r="V1395" t="str">
            <v>CP</v>
          </cell>
        </row>
        <row r="1396">
          <cell r="A1396"/>
          <cell r="B1396"/>
          <cell r="D1396"/>
          <cell r="F1396"/>
          <cell r="G1396"/>
          <cell r="K1396"/>
          <cell r="M1396"/>
          <cell r="N1396"/>
          <cell r="U1396"/>
          <cell r="V1396" t="str">
            <v>CP</v>
          </cell>
        </row>
        <row r="1397">
          <cell r="A1397"/>
          <cell r="B1397"/>
          <cell r="D1397"/>
          <cell r="F1397"/>
          <cell r="G1397"/>
          <cell r="K1397"/>
          <cell r="M1397"/>
          <cell r="N1397"/>
          <cell r="U1397"/>
          <cell r="V1397" t="str">
            <v>CP</v>
          </cell>
        </row>
        <row r="1398">
          <cell r="A1398"/>
          <cell r="B1398"/>
          <cell r="D1398"/>
          <cell r="F1398"/>
          <cell r="G1398"/>
          <cell r="K1398"/>
          <cell r="M1398"/>
          <cell r="N1398"/>
          <cell r="U1398"/>
          <cell r="V1398" t="str">
            <v>CP</v>
          </cell>
        </row>
        <row r="1399">
          <cell r="A1399"/>
          <cell r="B1399"/>
          <cell r="D1399"/>
          <cell r="F1399"/>
          <cell r="G1399"/>
          <cell r="K1399"/>
          <cell r="M1399"/>
          <cell r="N1399"/>
          <cell r="U1399"/>
          <cell r="V1399" t="str">
            <v>CP</v>
          </cell>
        </row>
        <row r="1400">
          <cell r="A1400"/>
          <cell r="B1400"/>
          <cell r="D1400"/>
          <cell r="F1400"/>
          <cell r="G1400"/>
          <cell r="K1400"/>
          <cell r="M1400"/>
          <cell r="N1400"/>
          <cell r="U1400"/>
          <cell r="V1400" t="str">
            <v>CP</v>
          </cell>
        </row>
        <row r="1401">
          <cell r="A1401"/>
          <cell r="B1401"/>
          <cell r="D1401"/>
          <cell r="F1401"/>
          <cell r="G1401"/>
          <cell r="K1401"/>
          <cell r="M1401"/>
          <cell r="N1401"/>
          <cell r="U1401"/>
          <cell r="V1401" t="str">
            <v>CP</v>
          </cell>
        </row>
        <row r="1402">
          <cell r="A1402"/>
          <cell r="B1402"/>
          <cell r="D1402"/>
          <cell r="F1402"/>
          <cell r="G1402"/>
          <cell r="K1402"/>
          <cell r="M1402"/>
          <cell r="N1402"/>
          <cell r="U1402"/>
          <cell r="V1402" t="str">
            <v>CP</v>
          </cell>
        </row>
        <row r="1403">
          <cell r="A1403"/>
          <cell r="B1403"/>
          <cell r="D1403"/>
          <cell r="F1403"/>
          <cell r="G1403"/>
          <cell r="K1403"/>
          <cell r="M1403"/>
          <cell r="N1403"/>
          <cell r="U1403"/>
          <cell r="V1403" t="str">
            <v>CP</v>
          </cell>
        </row>
        <row r="1404">
          <cell r="A1404"/>
          <cell r="B1404"/>
          <cell r="D1404"/>
          <cell r="F1404"/>
          <cell r="G1404"/>
          <cell r="K1404"/>
          <cell r="M1404"/>
          <cell r="N1404"/>
          <cell r="U1404"/>
          <cell r="V1404" t="str">
            <v>CP</v>
          </cell>
        </row>
        <row r="1405">
          <cell r="A1405"/>
          <cell r="B1405"/>
          <cell r="D1405"/>
          <cell r="F1405"/>
          <cell r="G1405"/>
          <cell r="K1405"/>
          <cell r="M1405"/>
          <cell r="N1405"/>
          <cell r="U1405"/>
          <cell r="V1405" t="str">
            <v>CP</v>
          </cell>
        </row>
        <row r="1406">
          <cell r="A1406"/>
          <cell r="B1406"/>
          <cell r="D1406"/>
          <cell r="F1406"/>
          <cell r="G1406"/>
          <cell r="K1406"/>
          <cell r="M1406"/>
          <cell r="N1406"/>
          <cell r="U1406"/>
          <cell r="V1406" t="str">
            <v>CP</v>
          </cell>
        </row>
        <row r="1407">
          <cell r="A1407"/>
          <cell r="B1407"/>
          <cell r="D1407"/>
          <cell r="F1407"/>
          <cell r="G1407"/>
          <cell r="K1407"/>
          <cell r="M1407"/>
          <cell r="N1407"/>
          <cell r="U1407"/>
          <cell r="V1407" t="str">
            <v>CP</v>
          </cell>
        </row>
        <row r="1408">
          <cell r="A1408"/>
          <cell r="B1408"/>
          <cell r="D1408"/>
          <cell r="F1408"/>
          <cell r="G1408"/>
          <cell r="K1408"/>
          <cell r="M1408"/>
          <cell r="N1408"/>
          <cell r="U1408"/>
          <cell r="V1408" t="str">
            <v>CP</v>
          </cell>
        </row>
        <row r="1409">
          <cell r="A1409"/>
          <cell r="B1409"/>
          <cell r="D1409"/>
          <cell r="F1409"/>
          <cell r="G1409"/>
          <cell r="K1409"/>
          <cell r="M1409"/>
          <cell r="N1409"/>
          <cell r="U1409"/>
          <cell r="V1409" t="str">
            <v>CP</v>
          </cell>
        </row>
        <row r="1410">
          <cell r="A1410"/>
          <cell r="B1410"/>
          <cell r="D1410"/>
          <cell r="F1410"/>
          <cell r="G1410"/>
          <cell r="K1410"/>
          <cell r="M1410"/>
          <cell r="N1410"/>
          <cell r="U1410"/>
          <cell r="V1410" t="str">
            <v>CP</v>
          </cell>
        </row>
        <row r="1411">
          <cell r="A1411"/>
          <cell r="B1411"/>
          <cell r="D1411"/>
          <cell r="F1411"/>
          <cell r="G1411"/>
          <cell r="K1411"/>
          <cell r="M1411"/>
          <cell r="N1411"/>
          <cell r="U1411"/>
          <cell r="V1411" t="str">
            <v>CP</v>
          </cell>
        </row>
        <row r="1412">
          <cell r="A1412"/>
          <cell r="B1412"/>
          <cell r="D1412"/>
          <cell r="F1412"/>
          <cell r="G1412"/>
          <cell r="K1412"/>
          <cell r="M1412"/>
          <cell r="N1412"/>
          <cell r="U1412"/>
          <cell r="V1412" t="str">
            <v>CP</v>
          </cell>
        </row>
        <row r="1413">
          <cell r="A1413"/>
          <cell r="B1413"/>
          <cell r="D1413"/>
          <cell r="F1413"/>
          <cell r="G1413"/>
          <cell r="K1413"/>
          <cell r="M1413"/>
          <cell r="N1413"/>
          <cell r="U1413"/>
          <cell r="V1413" t="str">
            <v>CP</v>
          </cell>
        </row>
        <row r="1414">
          <cell r="A1414"/>
          <cell r="B1414"/>
          <cell r="D1414"/>
          <cell r="F1414"/>
          <cell r="G1414"/>
          <cell r="K1414"/>
          <cell r="M1414"/>
          <cell r="N1414"/>
          <cell r="U1414"/>
          <cell r="V1414" t="str">
            <v>CP</v>
          </cell>
        </row>
        <row r="1415">
          <cell r="A1415"/>
          <cell r="B1415"/>
          <cell r="D1415"/>
          <cell r="F1415"/>
          <cell r="G1415"/>
          <cell r="K1415"/>
          <cell r="M1415"/>
          <cell r="N1415"/>
          <cell r="U1415"/>
          <cell r="V1415" t="str">
            <v>CP</v>
          </cell>
        </row>
        <row r="1416">
          <cell r="A1416"/>
          <cell r="B1416"/>
          <cell r="D1416"/>
          <cell r="F1416"/>
          <cell r="G1416"/>
          <cell r="K1416"/>
          <cell r="M1416"/>
          <cell r="N1416"/>
          <cell r="U1416"/>
          <cell r="V1416" t="str">
            <v>CP</v>
          </cell>
        </row>
        <row r="1417">
          <cell r="A1417"/>
          <cell r="B1417"/>
          <cell r="D1417"/>
          <cell r="F1417"/>
          <cell r="G1417"/>
          <cell r="K1417"/>
          <cell r="M1417"/>
          <cell r="N1417"/>
          <cell r="U1417"/>
          <cell r="V1417" t="str">
            <v>CP</v>
          </cell>
        </row>
        <row r="1418">
          <cell r="A1418"/>
          <cell r="B1418"/>
          <cell r="D1418"/>
          <cell r="F1418"/>
          <cell r="G1418"/>
          <cell r="K1418"/>
          <cell r="M1418"/>
          <cell r="N1418"/>
          <cell r="U1418"/>
          <cell r="V1418" t="str">
            <v>CP</v>
          </cell>
        </row>
        <row r="1419">
          <cell r="A1419"/>
          <cell r="B1419"/>
          <cell r="D1419"/>
          <cell r="F1419"/>
          <cell r="G1419"/>
          <cell r="K1419"/>
          <cell r="M1419"/>
          <cell r="N1419"/>
          <cell r="U1419"/>
          <cell r="V1419" t="str">
            <v>CP</v>
          </cell>
        </row>
        <row r="1420">
          <cell r="A1420"/>
          <cell r="B1420"/>
          <cell r="D1420"/>
          <cell r="F1420"/>
          <cell r="G1420"/>
          <cell r="K1420"/>
          <cell r="M1420"/>
          <cell r="N1420"/>
          <cell r="U1420"/>
          <cell r="V1420" t="str">
            <v>CP</v>
          </cell>
        </row>
        <row r="1421">
          <cell r="A1421"/>
          <cell r="B1421"/>
          <cell r="D1421"/>
          <cell r="F1421"/>
          <cell r="G1421"/>
          <cell r="K1421"/>
          <cell r="M1421"/>
          <cell r="N1421"/>
          <cell r="U1421"/>
          <cell r="V1421" t="str">
            <v>CP</v>
          </cell>
        </row>
        <row r="1422">
          <cell r="A1422"/>
          <cell r="B1422"/>
          <cell r="D1422"/>
          <cell r="F1422"/>
          <cell r="G1422"/>
          <cell r="K1422"/>
          <cell r="M1422"/>
          <cell r="N1422"/>
          <cell r="U1422"/>
          <cell r="V1422" t="str">
            <v>CP</v>
          </cell>
        </row>
        <row r="1423">
          <cell r="A1423"/>
          <cell r="B1423"/>
          <cell r="D1423"/>
          <cell r="F1423"/>
          <cell r="G1423"/>
          <cell r="K1423"/>
          <cell r="M1423"/>
          <cell r="N1423"/>
          <cell r="U1423"/>
          <cell r="V1423" t="str">
            <v>CP</v>
          </cell>
        </row>
        <row r="1424">
          <cell r="A1424"/>
          <cell r="B1424"/>
          <cell r="D1424"/>
          <cell r="F1424"/>
          <cell r="G1424"/>
          <cell r="K1424"/>
          <cell r="M1424"/>
          <cell r="N1424"/>
          <cell r="U1424"/>
          <cell r="V1424" t="str">
            <v>CP</v>
          </cell>
        </row>
        <row r="1425">
          <cell r="A1425"/>
          <cell r="B1425"/>
          <cell r="D1425"/>
          <cell r="F1425"/>
          <cell r="G1425"/>
          <cell r="K1425"/>
          <cell r="M1425"/>
          <cell r="N1425"/>
          <cell r="U1425"/>
          <cell r="V1425" t="str">
            <v>CP</v>
          </cell>
        </row>
        <row r="1426">
          <cell r="A1426"/>
          <cell r="B1426"/>
          <cell r="D1426"/>
          <cell r="F1426"/>
          <cell r="G1426"/>
          <cell r="K1426"/>
          <cell r="M1426"/>
          <cell r="N1426"/>
          <cell r="U1426"/>
          <cell r="V1426" t="str">
            <v>CP</v>
          </cell>
        </row>
        <row r="1427">
          <cell r="A1427"/>
          <cell r="B1427"/>
          <cell r="D1427"/>
          <cell r="F1427"/>
          <cell r="G1427"/>
          <cell r="K1427"/>
          <cell r="M1427"/>
          <cell r="N1427"/>
          <cell r="U1427"/>
          <cell r="V1427" t="str">
            <v>CP</v>
          </cell>
        </row>
        <row r="1428">
          <cell r="A1428"/>
          <cell r="B1428"/>
          <cell r="D1428"/>
          <cell r="F1428"/>
          <cell r="G1428"/>
          <cell r="K1428"/>
          <cell r="M1428"/>
          <cell r="N1428"/>
          <cell r="U1428"/>
          <cell r="V1428" t="str">
            <v>CP</v>
          </cell>
        </row>
        <row r="1429">
          <cell r="A1429"/>
          <cell r="B1429"/>
          <cell r="D1429"/>
          <cell r="F1429"/>
          <cell r="G1429"/>
          <cell r="K1429"/>
          <cell r="M1429"/>
          <cell r="N1429"/>
          <cell r="U1429"/>
          <cell r="V1429" t="str">
            <v>CP</v>
          </cell>
        </row>
        <row r="1430">
          <cell r="A1430"/>
          <cell r="B1430"/>
          <cell r="D1430"/>
          <cell r="F1430"/>
          <cell r="G1430"/>
          <cell r="K1430"/>
          <cell r="M1430"/>
          <cell r="N1430"/>
          <cell r="U1430"/>
          <cell r="V1430" t="str">
            <v>CP</v>
          </cell>
        </row>
        <row r="1431">
          <cell r="A1431"/>
          <cell r="B1431"/>
          <cell r="D1431"/>
          <cell r="F1431"/>
          <cell r="G1431"/>
          <cell r="K1431"/>
          <cell r="M1431"/>
          <cell r="N1431"/>
          <cell r="U1431"/>
          <cell r="V1431" t="str">
            <v>CP</v>
          </cell>
        </row>
        <row r="1432">
          <cell r="A1432"/>
          <cell r="B1432"/>
          <cell r="D1432"/>
          <cell r="F1432"/>
          <cell r="G1432"/>
          <cell r="K1432"/>
          <cell r="M1432"/>
          <cell r="N1432"/>
          <cell r="U1432"/>
          <cell r="V1432" t="str">
            <v>CP</v>
          </cell>
        </row>
        <row r="1433">
          <cell r="A1433"/>
          <cell r="B1433"/>
          <cell r="D1433"/>
          <cell r="F1433"/>
          <cell r="G1433"/>
          <cell r="K1433"/>
          <cell r="M1433"/>
          <cell r="N1433"/>
          <cell r="U1433"/>
          <cell r="V1433" t="str">
            <v>CP</v>
          </cell>
        </row>
        <row r="1434">
          <cell r="A1434"/>
          <cell r="B1434"/>
          <cell r="D1434"/>
          <cell r="F1434"/>
          <cell r="G1434"/>
          <cell r="K1434"/>
          <cell r="M1434"/>
          <cell r="N1434"/>
          <cell r="U1434"/>
          <cell r="V1434" t="str">
            <v>CP</v>
          </cell>
        </row>
        <row r="1435">
          <cell r="A1435"/>
          <cell r="B1435"/>
          <cell r="D1435"/>
          <cell r="F1435"/>
          <cell r="G1435"/>
          <cell r="K1435"/>
          <cell r="M1435"/>
          <cell r="N1435"/>
          <cell r="U1435"/>
          <cell r="V1435" t="str">
            <v>CP</v>
          </cell>
        </row>
        <row r="1436">
          <cell r="A1436"/>
          <cell r="B1436"/>
          <cell r="D1436"/>
          <cell r="F1436"/>
          <cell r="G1436"/>
          <cell r="K1436"/>
          <cell r="M1436"/>
          <cell r="N1436"/>
          <cell r="U1436"/>
          <cell r="V1436" t="str">
            <v>CP</v>
          </cell>
        </row>
        <row r="1437">
          <cell r="A1437"/>
          <cell r="B1437"/>
          <cell r="D1437"/>
          <cell r="F1437"/>
          <cell r="G1437"/>
          <cell r="K1437"/>
          <cell r="M1437"/>
          <cell r="N1437"/>
          <cell r="U1437"/>
          <cell r="V1437" t="str">
            <v>CP</v>
          </cell>
        </row>
        <row r="1438">
          <cell r="A1438"/>
          <cell r="B1438"/>
          <cell r="D1438"/>
          <cell r="F1438"/>
          <cell r="G1438"/>
          <cell r="K1438"/>
          <cell r="M1438"/>
          <cell r="N1438"/>
          <cell r="U1438"/>
          <cell r="V1438" t="str">
            <v>CP</v>
          </cell>
        </row>
        <row r="1439">
          <cell r="A1439"/>
          <cell r="B1439"/>
          <cell r="D1439"/>
          <cell r="F1439"/>
          <cell r="G1439"/>
          <cell r="K1439"/>
          <cell r="M1439"/>
          <cell r="N1439"/>
          <cell r="U1439"/>
          <cell r="V1439" t="str">
            <v>CP</v>
          </cell>
        </row>
        <row r="1440">
          <cell r="A1440"/>
          <cell r="B1440"/>
          <cell r="D1440"/>
          <cell r="F1440"/>
          <cell r="G1440"/>
          <cell r="K1440"/>
          <cell r="M1440"/>
          <cell r="N1440"/>
          <cell r="U1440"/>
          <cell r="V1440" t="str">
            <v>CP</v>
          </cell>
        </row>
        <row r="1441">
          <cell r="A1441"/>
          <cell r="B1441"/>
          <cell r="D1441"/>
          <cell r="F1441"/>
          <cell r="G1441"/>
          <cell r="K1441"/>
          <cell r="M1441"/>
          <cell r="N1441"/>
          <cell r="U1441"/>
          <cell r="V1441" t="str">
            <v>CP</v>
          </cell>
        </row>
        <row r="1442">
          <cell r="A1442"/>
          <cell r="B1442"/>
          <cell r="D1442"/>
          <cell r="F1442"/>
          <cell r="G1442"/>
          <cell r="K1442"/>
          <cell r="M1442"/>
          <cell r="N1442"/>
          <cell r="U1442"/>
          <cell r="V1442" t="str">
            <v>CP</v>
          </cell>
        </row>
        <row r="1443">
          <cell r="A1443"/>
          <cell r="B1443"/>
          <cell r="D1443"/>
          <cell r="F1443"/>
          <cell r="G1443"/>
          <cell r="K1443"/>
          <cell r="M1443"/>
          <cell r="N1443"/>
          <cell r="U1443"/>
          <cell r="V1443" t="str">
            <v>CP</v>
          </cell>
        </row>
        <row r="1444">
          <cell r="A1444"/>
          <cell r="B1444"/>
          <cell r="D1444"/>
          <cell r="F1444"/>
          <cell r="G1444"/>
          <cell r="K1444"/>
          <cell r="M1444"/>
          <cell r="N1444"/>
          <cell r="U1444"/>
          <cell r="V1444" t="str">
            <v>CP</v>
          </cell>
        </row>
        <row r="1445">
          <cell r="A1445"/>
          <cell r="B1445"/>
          <cell r="D1445"/>
          <cell r="F1445"/>
          <cell r="G1445"/>
          <cell r="K1445"/>
          <cell r="M1445"/>
          <cell r="N1445"/>
          <cell r="U1445"/>
          <cell r="V1445" t="str">
            <v>CP</v>
          </cell>
        </row>
        <row r="1446">
          <cell r="A1446"/>
          <cell r="B1446"/>
          <cell r="D1446"/>
          <cell r="F1446"/>
          <cell r="G1446"/>
          <cell r="K1446"/>
          <cell r="M1446"/>
          <cell r="N1446"/>
          <cell r="U1446"/>
          <cell r="V1446" t="str">
            <v>CP</v>
          </cell>
        </row>
        <row r="1447">
          <cell r="A1447"/>
          <cell r="B1447"/>
          <cell r="D1447"/>
          <cell r="F1447"/>
          <cell r="G1447"/>
          <cell r="K1447"/>
          <cell r="M1447"/>
          <cell r="N1447"/>
          <cell r="U1447"/>
          <cell r="V1447" t="str">
            <v>CP</v>
          </cell>
        </row>
        <row r="1448">
          <cell r="A1448"/>
          <cell r="B1448"/>
          <cell r="D1448"/>
          <cell r="F1448"/>
          <cell r="G1448"/>
          <cell r="K1448"/>
          <cell r="M1448"/>
          <cell r="N1448"/>
          <cell r="U1448"/>
          <cell r="V1448" t="str">
            <v>CP</v>
          </cell>
        </row>
        <row r="1449">
          <cell r="A1449"/>
          <cell r="B1449"/>
          <cell r="D1449"/>
          <cell r="F1449"/>
          <cell r="G1449"/>
          <cell r="K1449"/>
          <cell r="M1449"/>
          <cell r="N1449"/>
          <cell r="U1449"/>
          <cell r="V1449" t="str">
            <v>CP</v>
          </cell>
        </row>
        <row r="1450">
          <cell r="A1450"/>
          <cell r="B1450"/>
          <cell r="D1450"/>
          <cell r="F1450"/>
          <cell r="G1450"/>
          <cell r="K1450"/>
          <cell r="M1450"/>
          <cell r="N1450"/>
          <cell r="U1450"/>
          <cell r="V1450" t="str">
            <v>CP</v>
          </cell>
        </row>
        <row r="1451">
          <cell r="A1451"/>
          <cell r="B1451"/>
          <cell r="D1451"/>
          <cell r="F1451"/>
          <cell r="G1451"/>
          <cell r="K1451"/>
          <cell r="M1451"/>
          <cell r="N1451"/>
          <cell r="U1451"/>
          <cell r="V1451" t="str">
            <v>CP</v>
          </cell>
        </row>
        <row r="1452">
          <cell r="A1452"/>
          <cell r="B1452"/>
          <cell r="D1452"/>
          <cell r="F1452"/>
          <cell r="G1452"/>
          <cell r="K1452"/>
          <cell r="M1452"/>
          <cell r="N1452"/>
          <cell r="U1452"/>
          <cell r="V1452" t="str">
            <v>CP</v>
          </cell>
        </row>
        <row r="1453">
          <cell r="A1453"/>
          <cell r="B1453"/>
          <cell r="D1453"/>
          <cell r="F1453"/>
          <cell r="G1453"/>
          <cell r="K1453"/>
          <cell r="M1453"/>
          <cell r="N1453"/>
          <cell r="U1453"/>
          <cell r="V1453" t="str">
            <v>CP</v>
          </cell>
        </row>
        <row r="1454">
          <cell r="A1454"/>
          <cell r="B1454"/>
          <cell r="D1454"/>
          <cell r="F1454"/>
          <cell r="G1454"/>
          <cell r="K1454"/>
          <cell r="M1454"/>
          <cell r="N1454"/>
          <cell r="U1454"/>
          <cell r="V1454" t="str">
            <v>CP</v>
          </cell>
        </row>
        <row r="1455">
          <cell r="A1455"/>
          <cell r="B1455"/>
          <cell r="D1455"/>
          <cell r="F1455"/>
          <cell r="G1455"/>
          <cell r="K1455"/>
          <cell r="M1455"/>
          <cell r="N1455"/>
          <cell r="U1455"/>
          <cell r="V1455" t="str">
            <v>CP</v>
          </cell>
        </row>
        <row r="1456">
          <cell r="A1456"/>
          <cell r="B1456"/>
          <cell r="D1456"/>
          <cell r="F1456"/>
          <cell r="G1456"/>
          <cell r="K1456"/>
          <cell r="M1456"/>
          <cell r="N1456"/>
          <cell r="U1456"/>
          <cell r="V1456" t="str">
            <v>CP</v>
          </cell>
        </row>
        <row r="1457">
          <cell r="A1457"/>
          <cell r="B1457"/>
          <cell r="D1457"/>
          <cell r="F1457"/>
          <cell r="G1457"/>
          <cell r="K1457"/>
          <cell r="M1457"/>
          <cell r="N1457"/>
          <cell r="U1457"/>
          <cell r="V1457" t="str">
            <v>CP</v>
          </cell>
        </row>
        <row r="1458">
          <cell r="A1458"/>
          <cell r="B1458"/>
          <cell r="D1458"/>
          <cell r="F1458"/>
          <cell r="G1458"/>
          <cell r="K1458"/>
          <cell r="M1458"/>
          <cell r="N1458"/>
          <cell r="U1458"/>
          <cell r="V1458" t="str">
            <v>CP</v>
          </cell>
        </row>
        <row r="1459">
          <cell r="A1459"/>
          <cell r="B1459"/>
          <cell r="D1459"/>
          <cell r="F1459"/>
          <cell r="G1459"/>
          <cell r="K1459"/>
          <cell r="M1459"/>
          <cell r="N1459"/>
          <cell r="U1459"/>
          <cell r="V1459" t="str">
            <v>CP</v>
          </cell>
        </row>
        <row r="1460">
          <cell r="A1460"/>
          <cell r="B1460"/>
          <cell r="D1460"/>
          <cell r="F1460"/>
          <cell r="G1460"/>
          <cell r="K1460"/>
          <cell r="M1460"/>
          <cell r="N1460"/>
          <cell r="U1460"/>
          <cell r="V1460" t="str">
            <v>CP</v>
          </cell>
        </row>
        <row r="1461">
          <cell r="A1461"/>
          <cell r="B1461"/>
          <cell r="D1461"/>
          <cell r="F1461"/>
          <cell r="G1461"/>
          <cell r="K1461"/>
          <cell r="M1461"/>
          <cell r="N1461"/>
          <cell r="U1461"/>
          <cell r="V1461" t="str">
            <v>CP</v>
          </cell>
        </row>
        <row r="1462">
          <cell r="A1462"/>
          <cell r="B1462"/>
          <cell r="D1462"/>
          <cell r="F1462"/>
          <cell r="G1462"/>
          <cell r="K1462"/>
          <cell r="M1462"/>
          <cell r="N1462"/>
          <cell r="U1462"/>
          <cell r="V1462" t="str">
            <v>CP</v>
          </cell>
        </row>
        <row r="1463">
          <cell r="A1463"/>
          <cell r="B1463"/>
          <cell r="D1463"/>
          <cell r="F1463"/>
          <cell r="G1463"/>
          <cell r="K1463"/>
          <cell r="M1463"/>
          <cell r="N1463"/>
          <cell r="U1463"/>
          <cell r="V1463" t="str">
            <v>CP</v>
          </cell>
        </row>
        <row r="1464">
          <cell r="A1464"/>
          <cell r="B1464"/>
          <cell r="D1464"/>
          <cell r="F1464"/>
          <cell r="G1464"/>
          <cell r="K1464"/>
          <cell r="M1464"/>
          <cell r="N1464"/>
          <cell r="U1464"/>
          <cell r="V1464" t="str">
            <v>CP</v>
          </cell>
        </row>
        <row r="1465">
          <cell r="A1465"/>
          <cell r="B1465"/>
          <cell r="D1465"/>
          <cell r="F1465"/>
          <cell r="G1465"/>
          <cell r="K1465"/>
          <cell r="M1465"/>
          <cell r="N1465"/>
          <cell r="U1465"/>
          <cell r="V1465" t="str">
            <v>CP</v>
          </cell>
        </row>
        <row r="1466">
          <cell r="A1466"/>
          <cell r="B1466"/>
          <cell r="D1466"/>
          <cell r="F1466"/>
          <cell r="G1466"/>
          <cell r="K1466"/>
          <cell r="M1466"/>
          <cell r="N1466"/>
          <cell r="U1466"/>
          <cell r="V1466" t="str">
            <v>CP</v>
          </cell>
        </row>
        <row r="1467">
          <cell r="A1467"/>
          <cell r="B1467"/>
          <cell r="D1467"/>
          <cell r="F1467"/>
          <cell r="G1467"/>
          <cell r="K1467"/>
          <cell r="M1467"/>
          <cell r="N1467"/>
          <cell r="U1467"/>
          <cell r="V1467" t="str">
            <v>CP</v>
          </cell>
        </row>
        <row r="1468">
          <cell r="A1468"/>
          <cell r="B1468"/>
          <cell r="D1468"/>
          <cell r="F1468"/>
          <cell r="G1468"/>
          <cell r="K1468"/>
          <cell r="M1468"/>
          <cell r="N1468"/>
          <cell r="U1468"/>
          <cell r="V1468" t="str">
            <v>CP</v>
          </cell>
        </row>
        <row r="1469">
          <cell r="A1469"/>
          <cell r="B1469"/>
          <cell r="D1469"/>
          <cell r="F1469"/>
          <cell r="G1469"/>
          <cell r="K1469"/>
          <cell r="M1469"/>
          <cell r="N1469"/>
          <cell r="U1469"/>
          <cell r="V1469" t="str">
            <v>CP</v>
          </cell>
        </row>
        <row r="1470">
          <cell r="A1470"/>
          <cell r="B1470"/>
          <cell r="D1470"/>
          <cell r="F1470"/>
          <cell r="G1470"/>
          <cell r="K1470"/>
          <cell r="M1470"/>
          <cell r="N1470"/>
          <cell r="U1470"/>
          <cell r="V1470" t="str">
            <v>CP</v>
          </cell>
        </row>
        <row r="1471">
          <cell r="A1471"/>
          <cell r="B1471"/>
          <cell r="D1471"/>
          <cell r="F1471"/>
          <cell r="G1471"/>
          <cell r="K1471"/>
          <cell r="M1471"/>
          <cell r="N1471"/>
          <cell r="U1471"/>
          <cell r="V1471" t="str">
            <v>CP</v>
          </cell>
        </row>
        <row r="1472">
          <cell r="A1472"/>
          <cell r="B1472"/>
          <cell r="D1472"/>
          <cell r="F1472"/>
          <cell r="G1472"/>
          <cell r="K1472"/>
          <cell r="M1472"/>
          <cell r="N1472"/>
          <cell r="U1472"/>
          <cell r="V1472" t="str">
            <v>CP</v>
          </cell>
        </row>
        <row r="1473">
          <cell r="A1473"/>
          <cell r="B1473"/>
          <cell r="D1473"/>
          <cell r="F1473"/>
          <cell r="G1473"/>
          <cell r="K1473"/>
          <cell r="M1473"/>
          <cell r="N1473"/>
          <cell r="U1473"/>
          <cell r="V1473" t="str">
            <v>CP</v>
          </cell>
        </row>
        <row r="1474">
          <cell r="A1474"/>
          <cell r="B1474"/>
          <cell r="D1474"/>
          <cell r="F1474"/>
          <cell r="G1474"/>
          <cell r="K1474"/>
          <cell r="M1474"/>
          <cell r="N1474"/>
          <cell r="U1474"/>
          <cell r="V1474" t="str">
            <v>CP</v>
          </cell>
        </row>
        <row r="1475">
          <cell r="A1475"/>
          <cell r="B1475"/>
          <cell r="D1475"/>
          <cell r="F1475"/>
          <cell r="G1475"/>
          <cell r="K1475"/>
          <cell r="M1475"/>
          <cell r="N1475"/>
          <cell r="U1475"/>
          <cell r="V1475" t="str">
            <v>CP</v>
          </cell>
        </row>
        <row r="1476">
          <cell r="A1476"/>
          <cell r="B1476"/>
          <cell r="D1476"/>
          <cell r="F1476"/>
          <cell r="G1476"/>
          <cell r="K1476"/>
          <cell r="M1476"/>
          <cell r="N1476"/>
          <cell r="U1476"/>
          <cell r="V1476" t="str">
            <v>CP</v>
          </cell>
        </row>
        <row r="1477">
          <cell r="A1477"/>
          <cell r="B1477"/>
          <cell r="D1477"/>
          <cell r="F1477"/>
          <cell r="G1477"/>
          <cell r="K1477"/>
          <cell r="M1477"/>
          <cell r="N1477"/>
          <cell r="U1477"/>
          <cell r="V1477" t="str">
            <v>CP</v>
          </cell>
        </row>
        <row r="1478">
          <cell r="A1478"/>
          <cell r="B1478"/>
          <cell r="D1478"/>
          <cell r="F1478"/>
          <cell r="G1478"/>
          <cell r="K1478"/>
          <cell r="M1478"/>
          <cell r="N1478"/>
          <cell r="U1478"/>
          <cell r="V1478" t="str">
            <v>CP</v>
          </cell>
        </row>
        <row r="1479">
          <cell r="A1479"/>
          <cell r="B1479"/>
          <cell r="D1479"/>
          <cell r="F1479"/>
          <cell r="G1479"/>
          <cell r="K1479"/>
          <cell r="M1479"/>
          <cell r="N1479"/>
          <cell r="U1479"/>
          <cell r="V1479" t="str">
            <v>CP</v>
          </cell>
        </row>
        <row r="1480">
          <cell r="A1480"/>
          <cell r="B1480"/>
          <cell r="D1480"/>
          <cell r="F1480"/>
          <cell r="G1480"/>
          <cell r="K1480"/>
          <cell r="M1480"/>
          <cell r="N1480"/>
          <cell r="U1480"/>
          <cell r="V1480" t="str">
            <v>CP</v>
          </cell>
        </row>
        <row r="1481">
          <cell r="A1481"/>
          <cell r="B1481"/>
          <cell r="D1481"/>
          <cell r="F1481"/>
          <cell r="G1481"/>
          <cell r="K1481"/>
          <cell r="M1481"/>
          <cell r="N1481"/>
          <cell r="U1481"/>
          <cell r="V1481" t="str">
            <v>CP</v>
          </cell>
        </row>
        <row r="1482">
          <cell r="A1482"/>
          <cell r="B1482"/>
          <cell r="D1482"/>
          <cell r="F1482"/>
          <cell r="G1482"/>
          <cell r="K1482"/>
          <cell r="M1482"/>
          <cell r="N1482"/>
          <cell r="U1482"/>
          <cell r="V1482" t="str">
            <v>CP</v>
          </cell>
        </row>
        <row r="1483">
          <cell r="A1483"/>
          <cell r="B1483"/>
          <cell r="D1483"/>
          <cell r="F1483"/>
          <cell r="G1483"/>
          <cell r="K1483"/>
          <cell r="M1483"/>
          <cell r="N1483"/>
          <cell r="U1483"/>
          <cell r="V1483" t="str">
            <v>CP</v>
          </cell>
        </row>
        <row r="1484">
          <cell r="A1484"/>
          <cell r="B1484"/>
          <cell r="D1484"/>
          <cell r="F1484"/>
          <cell r="G1484"/>
          <cell r="K1484"/>
          <cell r="M1484"/>
          <cell r="N1484"/>
          <cell r="U1484"/>
          <cell r="V1484" t="str">
            <v>CP</v>
          </cell>
        </row>
        <row r="1485">
          <cell r="A1485"/>
          <cell r="B1485"/>
          <cell r="D1485"/>
          <cell r="F1485"/>
          <cell r="G1485"/>
          <cell r="K1485"/>
          <cell r="M1485"/>
          <cell r="N1485"/>
          <cell r="U1485"/>
          <cell r="V1485" t="str">
            <v>CP</v>
          </cell>
        </row>
        <row r="1486">
          <cell r="A1486"/>
          <cell r="B1486"/>
          <cell r="D1486"/>
          <cell r="F1486"/>
          <cell r="G1486"/>
          <cell r="K1486"/>
          <cell r="M1486"/>
          <cell r="N1486"/>
          <cell r="U1486"/>
          <cell r="V1486" t="str">
            <v>CP</v>
          </cell>
        </row>
        <row r="1487">
          <cell r="A1487"/>
          <cell r="B1487"/>
          <cell r="D1487"/>
          <cell r="F1487"/>
          <cell r="G1487"/>
          <cell r="K1487"/>
          <cell r="M1487"/>
          <cell r="N1487"/>
          <cell r="U1487"/>
          <cell r="V1487" t="str">
            <v>CP</v>
          </cell>
        </row>
        <row r="1488">
          <cell r="A1488"/>
          <cell r="B1488"/>
          <cell r="D1488"/>
          <cell r="F1488"/>
          <cell r="G1488"/>
          <cell r="K1488"/>
          <cell r="M1488"/>
          <cell r="N1488"/>
          <cell r="U1488"/>
          <cell r="V1488" t="str">
            <v>CP</v>
          </cell>
        </row>
        <row r="1489">
          <cell r="A1489"/>
          <cell r="B1489"/>
          <cell r="D1489"/>
          <cell r="F1489"/>
          <cell r="G1489"/>
          <cell r="K1489"/>
          <cell r="M1489"/>
          <cell r="N1489"/>
          <cell r="U1489"/>
          <cell r="V1489" t="str">
            <v>CP</v>
          </cell>
        </row>
        <row r="1490">
          <cell r="A1490"/>
          <cell r="B1490"/>
          <cell r="D1490"/>
          <cell r="F1490"/>
          <cell r="G1490"/>
          <cell r="K1490"/>
          <cell r="M1490"/>
          <cell r="N1490"/>
          <cell r="U1490"/>
          <cell r="V1490" t="str">
            <v>CP</v>
          </cell>
        </row>
        <row r="1491">
          <cell r="A1491"/>
          <cell r="B1491"/>
          <cell r="D1491"/>
          <cell r="F1491"/>
          <cell r="G1491"/>
          <cell r="K1491"/>
          <cell r="M1491"/>
          <cell r="N1491"/>
          <cell r="U1491"/>
          <cell r="V1491" t="str">
            <v>CP</v>
          </cell>
        </row>
        <row r="1492">
          <cell r="A1492"/>
          <cell r="B1492"/>
          <cell r="D1492"/>
          <cell r="F1492"/>
          <cell r="G1492"/>
          <cell r="K1492"/>
          <cell r="M1492"/>
          <cell r="N1492"/>
          <cell r="U1492"/>
          <cell r="V1492" t="str">
            <v>CP</v>
          </cell>
        </row>
        <row r="1493">
          <cell r="A1493"/>
          <cell r="B1493"/>
          <cell r="D1493"/>
          <cell r="F1493"/>
          <cell r="G1493"/>
          <cell r="K1493"/>
          <cell r="M1493"/>
          <cell r="N1493"/>
          <cell r="U1493"/>
          <cell r="V1493" t="str">
            <v>CP</v>
          </cell>
        </row>
        <row r="1494">
          <cell r="A1494"/>
          <cell r="B1494"/>
          <cell r="D1494"/>
          <cell r="F1494"/>
          <cell r="G1494"/>
          <cell r="K1494"/>
          <cell r="M1494"/>
          <cell r="N1494"/>
          <cell r="U1494"/>
          <cell r="V1494" t="str">
            <v>CP</v>
          </cell>
        </row>
        <row r="1495">
          <cell r="A1495"/>
          <cell r="B1495"/>
          <cell r="D1495"/>
          <cell r="F1495"/>
          <cell r="G1495"/>
          <cell r="K1495"/>
          <cell r="M1495"/>
          <cell r="N1495"/>
          <cell r="U1495"/>
          <cell r="V1495" t="str">
            <v>CP</v>
          </cell>
        </row>
        <row r="1496">
          <cell r="A1496"/>
          <cell r="B1496"/>
          <cell r="D1496"/>
          <cell r="F1496"/>
          <cell r="G1496"/>
          <cell r="K1496"/>
          <cell r="M1496"/>
          <cell r="N1496"/>
          <cell r="U1496"/>
          <cell r="V1496" t="str">
            <v>CP</v>
          </cell>
        </row>
        <row r="1497">
          <cell r="A1497"/>
          <cell r="B1497"/>
          <cell r="D1497"/>
          <cell r="F1497"/>
          <cell r="G1497"/>
          <cell r="K1497"/>
          <cell r="M1497"/>
          <cell r="N1497"/>
          <cell r="U1497"/>
          <cell r="V1497" t="str">
            <v>CP</v>
          </cell>
        </row>
        <row r="1498">
          <cell r="A1498"/>
          <cell r="B1498"/>
          <cell r="D1498"/>
          <cell r="F1498"/>
          <cell r="G1498"/>
          <cell r="K1498"/>
          <cell r="M1498"/>
          <cell r="N1498"/>
          <cell r="U1498"/>
          <cell r="V1498" t="str">
            <v>CP</v>
          </cell>
        </row>
        <row r="1499">
          <cell r="A1499"/>
          <cell r="B1499"/>
          <cell r="D1499"/>
          <cell r="F1499"/>
          <cell r="G1499"/>
          <cell r="K1499"/>
          <cell r="M1499"/>
          <cell r="N1499"/>
          <cell r="U1499"/>
          <cell r="V1499" t="str">
            <v>CP</v>
          </cell>
        </row>
        <row r="1500">
          <cell r="A1500"/>
          <cell r="B1500"/>
          <cell r="D1500"/>
          <cell r="F1500"/>
          <cell r="G1500"/>
          <cell r="K1500"/>
          <cell r="M1500"/>
          <cell r="N1500"/>
          <cell r="U1500"/>
          <cell r="V1500" t="str">
            <v>CP</v>
          </cell>
        </row>
        <row r="1501">
          <cell r="A1501"/>
          <cell r="B1501"/>
          <cell r="D1501"/>
          <cell r="F1501"/>
          <cell r="G1501"/>
          <cell r="K1501"/>
          <cell r="M1501"/>
          <cell r="N1501"/>
          <cell r="U1501"/>
          <cell r="V1501" t="str">
            <v>CP</v>
          </cell>
        </row>
        <row r="1502">
          <cell r="A1502"/>
          <cell r="B1502"/>
          <cell r="D1502"/>
          <cell r="F1502"/>
          <cell r="G1502"/>
          <cell r="K1502"/>
          <cell r="M1502"/>
          <cell r="N1502"/>
          <cell r="U1502"/>
          <cell r="V1502" t="str">
            <v>CP</v>
          </cell>
        </row>
        <row r="1503">
          <cell r="A1503"/>
          <cell r="B1503"/>
          <cell r="D1503"/>
          <cell r="F1503"/>
          <cell r="G1503"/>
          <cell r="K1503"/>
          <cell r="M1503"/>
          <cell r="N1503"/>
          <cell r="U1503"/>
          <cell r="V1503" t="str">
            <v>CP</v>
          </cell>
        </row>
        <row r="1504">
          <cell r="A1504"/>
          <cell r="B1504"/>
          <cell r="D1504"/>
          <cell r="F1504"/>
          <cell r="G1504"/>
          <cell r="K1504"/>
          <cell r="M1504"/>
          <cell r="N1504"/>
          <cell r="U1504"/>
          <cell r="V1504" t="str">
            <v>CP</v>
          </cell>
        </row>
        <row r="1505">
          <cell r="A1505"/>
          <cell r="B1505"/>
          <cell r="D1505"/>
          <cell r="F1505"/>
          <cell r="G1505"/>
          <cell r="K1505"/>
          <cell r="M1505"/>
          <cell r="N1505"/>
          <cell r="U1505"/>
          <cell r="V1505" t="str">
            <v>CP</v>
          </cell>
        </row>
        <row r="1506">
          <cell r="A1506"/>
          <cell r="B1506"/>
          <cell r="D1506"/>
          <cell r="F1506"/>
          <cell r="G1506"/>
          <cell r="K1506"/>
          <cell r="M1506"/>
          <cell r="N1506"/>
          <cell r="U1506"/>
          <cell r="V1506" t="str">
            <v>CP</v>
          </cell>
        </row>
        <row r="1507">
          <cell r="A1507"/>
          <cell r="B1507"/>
          <cell r="D1507"/>
          <cell r="F1507"/>
          <cell r="G1507"/>
          <cell r="K1507"/>
          <cell r="M1507"/>
          <cell r="N1507"/>
          <cell r="U1507"/>
          <cell r="V1507" t="str">
            <v>CP</v>
          </cell>
        </row>
        <row r="1508">
          <cell r="A1508"/>
          <cell r="B1508"/>
          <cell r="D1508"/>
          <cell r="F1508"/>
          <cell r="G1508"/>
          <cell r="K1508"/>
          <cell r="M1508"/>
          <cell r="N1508"/>
          <cell r="U1508"/>
          <cell r="V1508" t="str">
            <v>CP</v>
          </cell>
        </row>
        <row r="1509">
          <cell r="A1509"/>
          <cell r="B1509"/>
          <cell r="D1509"/>
          <cell r="F1509"/>
          <cell r="G1509"/>
          <cell r="K1509"/>
          <cell r="M1509"/>
          <cell r="N1509"/>
          <cell r="U1509"/>
          <cell r="V1509" t="str">
            <v>CP</v>
          </cell>
        </row>
        <row r="1510">
          <cell r="A1510"/>
          <cell r="B1510"/>
          <cell r="D1510"/>
          <cell r="F1510"/>
          <cell r="G1510"/>
          <cell r="K1510"/>
          <cell r="M1510"/>
          <cell r="N1510"/>
          <cell r="U1510"/>
          <cell r="V1510" t="str">
            <v>CP</v>
          </cell>
        </row>
        <row r="1511">
          <cell r="A1511"/>
          <cell r="B1511"/>
          <cell r="D1511"/>
          <cell r="F1511"/>
          <cell r="G1511"/>
          <cell r="K1511"/>
          <cell r="M1511"/>
          <cell r="N1511"/>
          <cell r="U1511"/>
          <cell r="V1511" t="str">
            <v>CP</v>
          </cell>
        </row>
        <row r="1512">
          <cell r="A1512"/>
          <cell r="B1512"/>
          <cell r="D1512"/>
          <cell r="F1512"/>
          <cell r="G1512"/>
          <cell r="K1512"/>
          <cell r="M1512"/>
          <cell r="N1512"/>
          <cell r="U1512"/>
          <cell r="V1512" t="str">
            <v>CP</v>
          </cell>
        </row>
        <row r="1513">
          <cell r="A1513"/>
          <cell r="B1513"/>
          <cell r="D1513"/>
          <cell r="F1513"/>
          <cell r="G1513"/>
          <cell r="K1513"/>
          <cell r="M1513"/>
          <cell r="N1513"/>
          <cell r="U1513"/>
          <cell r="V1513" t="str">
            <v>CP</v>
          </cell>
        </row>
        <row r="1514">
          <cell r="A1514"/>
          <cell r="B1514"/>
          <cell r="D1514"/>
          <cell r="F1514"/>
          <cell r="G1514"/>
          <cell r="K1514"/>
          <cell r="M1514"/>
          <cell r="N1514"/>
          <cell r="U1514"/>
          <cell r="V1514" t="str">
            <v>CP</v>
          </cell>
        </row>
        <row r="1515">
          <cell r="A1515"/>
          <cell r="B1515"/>
          <cell r="D1515"/>
          <cell r="F1515"/>
          <cell r="G1515"/>
          <cell r="K1515"/>
          <cell r="M1515"/>
          <cell r="N1515"/>
          <cell r="U1515"/>
          <cell r="V1515" t="str">
            <v>CP</v>
          </cell>
        </row>
        <row r="1516">
          <cell r="A1516"/>
          <cell r="B1516"/>
          <cell r="D1516"/>
          <cell r="F1516"/>
          <cell r="G1516"/>
          <cell r="K1516"/>
          <cell r="M1516"/>
          <cell r="N1516"/>
          <cell r="U1516"/>
          <cell r="V1516" t="str">
            <v>CP</v>
          </cell>
        </row>
        <row r="1517">
          <cell r="A1517"/>
          <cell r="B1517"/>
          <cell r="D1517"/>
          <cell r="F1517"/>
          <cell r="G1517"/>
          <cell r="K1517"/>
          <cell r="M1517"/>
          <cell r="N1517"/>
          <cell r="U1517"/>
          <cell r="V1517" t="str">
            <v>CP</v>
          </cell>
        </row>
        <row r="1518">
          <cell r="A1518"/>
          <cell r="B1518"/>
          <cell r="D1518"/>
          <cell r="F1518"/>
          <cell r="G1518"/>
          <cell r="K1518"/>
          <cell r="M1518"/>
          <cell r="N1518"/>
          <cell r="U1518"/>
          <cell r="V1518" t="str">
            <v>CP</v>
          </cell>
        </row>
        <row r="1519">
          <cell r="A1519"/>
          <cell r="B1519"/>
          <cell r="D1519"/>
          <cell r="F1519"/>
          <cell r="G1519"/>
          <cell r="K1519"/>
          <cell r="M1519"/>
          <cell r="N1519"/>
          <cell r="U1519"/>
          <cell r="V1519" t="str">
            <v>CP</v>
          </cell>
        </row>
        <row r="1520">
          <cell r="A1520"/>
          <cell r="B1520"/>
          <cell r="D1520"/>
          <cell r="F1520"/>
          <cell r="G1520"/>
          <cell r="K1520"/>
          <cell r="M1520"/>
          <cell r="N1520"/>
          <cell r="U1520"/>
          <cell r="V1520" t="str">
            <v>CP</v>
          </cell>
        </row>
        <row r="1521">
          <cell r="A1521"/>
          <cell r="B1521"/>
          <cell r="D1521"/>
          <cell r="F1521"/>
          <cell r="G1521"/>
          <cell r="K1521"/>
          <cell r="M1521"/>
          <cell r="N1521"/>
          <cell r="U1521"/>
          <cell r="V1521" t="str">
            <v>CP</v>
          </cell>
        </row>
        <row r="1522">
          <cell r="A1522"/>
          <cell r="B1522"/>
          <cell r="D1522"/>
          <cell r="F1522"/>
          <cell r="G1522"/>
          <cell r="K1522"/>
          <cell r="M1522"/>
          <cell r="N1522"/>
          <cell r="U1522"/>
          <cell r="V1522" t="str">
            <v>CP</v>
          </cell>
        </row>
        <row r="1523">
          <cell r="A1523"/>
          <cell r="B1523"/>
          <cell r="D1523"/>
          <cell r="F1523"/>
          <cell r="G1523"/>
          <cell r="K1523"/>
          <cell r="M1523"/>
          <cell r="N1523"/>
          <cell r="U1523"/>
          <cell r="V1523" t="str">
            <v>CP</v>
          </cell>
        </row>
        <row r="1524">
          <cell r="A1524"/>
          <cell r="B1524"/>
          <cell r="D1524"/>
          <cell r="F1524"/>
          <cell r="G1524"/>
          <cell r="K1524"/>
          <cell r="M1524"/>
          <cell r="N1524"/>
          <cell r="U1524"/>
          <cell r="V1524" t="str">
            <v>CP</v>
          </cell>
        </row>
        <row r="1525">
          <cell r="A1525"/>
          <cell r="B1525"/>
          <cell r="D1525"/>
          <cell r="F1525"/>
          <cell r="G1525"/>
          <cell r="K1525"/>
          <cell r="M1525"/>
          <cell r="N1525"/>
          <cell r="U1525"/>
          <cell r="V1525" t="str">
            <v>CP</v>
          </cell>
        </row>
        <row r="1526">
          <cell r="A1526"/>
          <cell r="B1526"/>
          <cell r="D1526"/>
          <cell r="F1526"/>
          <cell r="G1526"/>
          <cell r="K1526"/>
          <cell r="M1526"/>
          <cell r="N1526"/>
          <cell r="U1526"/>
          <cell r="V1526" t="str">
            <v>CP</v>
          </cell>
        </row>
        <row r="1527">
          <cell r="A1527"/>
          <cell r="B1527"/>
          <cell r="D1527"/>
          <cell r="F1527"/>
          <cell r="G1527"/>
          <cell r="K1527"/>
          <cell r="M1527"/>
          <cell r="N1527"/>
          <cell r="U1527"/>
          <cell r="V1527" t="str">
            <v>CP</v>
          </cell>
        </row>
        <row r="1528">
          <cell r="A1528"/>
          <cell r="B1528"/>
          <cell r="D1528"/>
          <cell r="F1528"/>
          <cell r="G1528"/>
          <cell r="K1528"/>
          <cell r="M1528"/>
          <cell r="N1528"/>
          <cell r="U1528"/>
          <cell r="V1528" t="str">
            <v>CP</v>
          </cell>
        </row>
        <row r="1529">
          <cell r="A1529"/>
          <cell r="B1529"/>
          <cell r="D1529"/>
          <cell r="F1529"/>
          <cell r="G1529"/>
          <cell r="K1529"/>
          <cell r="M1529"/>
          <cell r="N1529"/>
          <cell r="U1529"/>
          <cell r="V1529" t="str">
            <v>CP</v>
          </cell>
        </row>
        <row r="1530">
          <cell r="A1530"/>
          <cell r="B1530"/>
          <cell r="D1530"/>
          <cell r="F1530"/>
          <cell r="G1530"/>
          <cell r="K1530"/>
          <cell r="M1530"/>
          <cell r="N1530"/>
          <cell r="U1530"/>
          <cell r="V1530" t="str">
            <v>CP</v>
          </cell>
        </row>
        <row r="1531">
          <cell r="A1531"/>
          <cell r="B1531"/>
          <cell r="D1531"/>
          <cell r="F1531"/>
          <cell r="G1531"/>
          <cell r="K1531"/>
          <cell r="M1531"/>
          <cell r="N1531"/>
          <cell r="U1531"/>
          <cell r="V1531" t="str">
            <v>CP</v>
          </cell>
        </row>
        <row r="1532">
          <cell r="A1532"/>
          <cell r="B1532"/>
          <cell r="D1532"/>
          <cell r="F1532"/>
          <cell r="G1532"/>
          <cell r="K1532"/>
          <cell r="M1532"/>
          <cell r="N1532"/>
          <cell r="U1532"/>
          <cell r="V1532" t="str">
            <v>CP</v>
          </cell>
        </row>
        <row r="1533">
          <cell r="A1533"/>
          <cell r="B1533"/>
          <cell r="D1533"/>
          <cell r="F1533"/>
          <cell r="G1533"/>
          <cell r="K1533"/>
          <cell r="M1533"/>
          <cell r="N1533"/>
          <cell r="U1533"/>
          <cell r="V1533" t="str">
            <v>CP</v>
          </cell>
        </row>
        <row r="1534">
          <cell r="A1534"/>
          <cell r="B1534"/>
          <cell r="D1534"/>
          <cell r="F1534"/>
          <cell r="G1534"/>
          <cell r="K1534"/>
          <cell r="M1534"/>
          <cell r="N1534"/>
          <cell r="U1534"/>
          <cell r="V1534" t="str">
            <v>CP</v>
          </cell>
        </row>
        <row r="1535">
          <cell r="A1535"/>
          <cell r="B1535"/>
          <cell r="D1535"/>
          <cell r="F1535"/>
          <cell r="G1535"/>
          <cell r="K1535"/>
          <cell r="M1535"/>
          <cell r="N1535"/>
          <cell r="U1535"/>
          <cell r="V1535" t="str">
            <v>CP</v>
          </cell>
        </row>
        <row r="1536">
          <cell r="A1536"/>
          <cell r="B1536"/>
          <cell r="D1536"/>
          <cell r="F1536"/>
          <cell r="G1536"/>
          <cell r="K1536"/>
          <cell r="M1536"/>
          <cell r="N1536"/>
          <cell r="U1536"/>
          <cell r="V1536" t="str">
            <v>CP</v>
          </cell>
        </row>
        <row r="1537">
          <cell r="A1537"/>
          <cell r="B1537"/>
          <cell r="D1537"/>
          <cell r="F1537"/>
          <cell r="G1537"/>
          <cell r="K1537"/>
          <cell r="M1537"/>
          <cell r="N1537"/>
          <cell r="U1537"/>
          <cell r="V1537" t="str">
            <v>CP</v>
          </cell>
        </row>
        <row r="1538">
          <cell r="A1538"/>
          <cell r="B1538"/>
          <cell r="D1538"/>
          <cell r="F1538"/>
          <cell r="G1538"/>
          <cell r="K1538"/>
          <cell r="M1538"/>
          <cell r="N1538"/>
          <cell r="U1538"/>
          <cell r="V1538" t="str">
            <v>CP</v>
          </cell>
        </row>
        <row r="1539">
          <cell r="A1539"/>
          <cell r="B1539"/>
          <cell r="D1539"/>
          <cell r="F1539"/>
          <cell r="G1539"/>
          <cell r="K1539"/>
          <cell r="M1539"/>
          <cell r="N1539"/>
          <cell r="U1539"/>
          <cell r="V1539" t="str">
            <v>CP</v>
          </cell>
        </row>
        <row r="1540">
          <cell r="A1540"/>
          <cell r="B1540"/>
          <cell r="D1540"/>
          <cell r="F1540"/>
          <cell r="G1540"/>
          <cell r="K1540"/>
          <cell r="M1540"/>
          <cell r="N1540"/>
          <cell r="U1540"/>
          <cell r="V1540" t="str">
            <v>CP</v>
          </cell>
        </row>
        <row r="1541">
          <cell r="A1541"/>
          <cell r="B1541"/>
          <cell r="D1541"/>
          <cell r="F1541"/>
          <cell r="G1541"/>
          <cell r="K1541"/>
          <cell r="M1541"/>
          <cell r="N1541"/>
          <cell r="U1541"/>
          <cell r="V1541" t="str">
            <v>CP</v>
          </cell>
        </row>
        <row r="1542">
          <cell r="A1542"/>
          <cell r="B1542"/>
          <cell r="D1542"/>
          <cell r="F1542"/>
          <cell r="G1542"/>
          <cell r="K1542"/>
          <cell r="M1542"/>
          <cell r="N1542"/>
          <cell r="U1542"/>
          <cell r="V1542" t="str">
            <v>CP</v>
          </cell>
        </row>
        <row r="1543">
          <cell r="A1543"/>
          <cell r="B1543"/>
          <cell r="D1543"/>
          <cell r="F1543"/>
          <cell r="G1543"/>
          <cell r="K1543"/>
          <cell r="M1543"/>
          <cell r="N1543"/>
          <cell r="U1543"/>
          <cell r="V1543" t="str">
            <v>CP</v>
          </cell>
        </row>
        <row r="1544">
          <cell r="A1544"/>
          <cell r="B1544"/>
          <cell r="D1544"/>
          <cell r="F1544"/>
          <cell r="G1544"/>
          <cell r="K1544"/>
          <cell r="M1544"/>
          <cell r="N1544"/>
          <cell r="U1544"/>
          <cell r="V1544" t="str">
            <v>CP</v>
          </cell>
        </row>
        <row r="1545">
          <cell r="A1545"/>
          <cell r="B1545"/>
          <cell r="D1545"/>
          <cell r="F1545"/>
          <cell r="G1545"/>
          <cell r="K1545"/>
          <cell r="M1545"/>
          <cell r="N1545"/>
          <cell r="U1545"/>
          <cell r="V1545" t="str">
            <v>CP</v>
          </cell>
        </row>
        <row r="1546">
          <cell r="A1546"/>
          <cell r="B1546"/>
          <cell r="D1546"/>
          <cell r="F1546"/>
          <cell r="G1546"/>
          <cell r="K1546"/>
          <cell r="M1546"/>
          <cell r="N1546"/>
          <cell r="U1546"/>
          <cell r="V1546" t="str">
            <v>CP</v>
          </cell>
        </row>
        <row r="1547">
          <cell r="A1547"/>
          <cell r="B1547"/>
          <cell r="D1547"/>
          <cell r="F1547"/>
          <cell r="G1547"/>
          <cell r="K1547"/>
          <cell r="M1547"/>
          <cell r="N1547"/>
          <cell r="U1547"/>
          <cell r="V1547" t="str">
            <v>CP</v>
          </cell>
        </row>
        <row r="1548">
          <cell r="A1548"/>
          <cell r="B1548"/>
          <cell r="D1548"/>
          <cell r="F1548"/>
          <cell r="G1548"/>
          <cell r="K1548"/>
          <cell r="M1548"/>
          <cell r="N1548"/>
          <cell r="U1548"/>
          <cell r="V1548" t="str">
            <v>CP</v>
          </cell>
        </row>
        <row r="1549">
          <cell r="A1549"/>
          <cell r="B1549"/>
          <cell r="D1549"/>
          <cell r="F1549"/>
          <cell r="G1549"/>
          <cell r="K1549"/>
          <cell r="M1549"/>
          <cell r="N1549"/>
          <cell r="U1549"/>
          <cell r="V1549" t="str">
            <v>CP</v>
          </cell>
        </row>
        <row r="1550">
          <cell r="A1550"/>
          <cell r="B1550"/>
          <cell r="D1550"/>
          <cell r="F1550"/>
          <cell r="G1550"/>
          <cell r="K1550"/>
          <cell r="M1550"/>
          <cell r="N1550"/>
          <cell r="U1550"/>
          <cell r="V1550" t="str">
            <v>CP</v>
          </cell>
        </row>
        <row r="1551">
          <cell r="A1551"/>
          <cell r="B1551"/>
          <cell r="D1551"/>
          <cell r="F1551"/>
          <cell r="G1551"/>
          <cell r="K1551"/>
          <cell r="M1551"/>
          <cell r="N1551"/>
          <cell r="U1551"/>
          <cell r="V1551" t="str">
            <v>CP</v>
          </cell>
        </row>
        <row r="1552">
          <cell r="A1552"/>
          <cell r="B1552"/>
          <cell r="D1552"/>
          <cell r="F1552"/>
          <cell r="G1552"/>
          <cell r="K1552"/>
          <cell r="M1552"/>
          <cell r="N1552"/>
          <cell r="U1552"/>
          <cell r="V1552" t="str">
            <v>CP</v>
          </cell>
        </row>
        <row r="1553">
          <cell r="A1553"/>
          <cell r="B1553"/>
          <cell r="D1553"/>
          <cell r="F1553"/>
          <cell r="G1553"/>
          <cell r="K1553"/>
          <cell r="M1553"/>
          <cell r="N1553"/>
          <cell r="U1553"/>
          <cell r="V1553" t="str">
            <v>CP</v>
          </cell>
        </row>
        <row r="1554">
          <cell r="A1554"/>
          <cell r="B1554"/>
          <cell r="D1554"/>
          <cell r="F1554"/>
          <cell r="G1554"/>
          <cell r="K1554"/>
          <cell r="M1554"/>
          <cell r="N1554"/>
          <cell r="U1554"/>
          <cell r="V1554" t="str">
            <v>CP</v>
          </cell>
        </row>
        <row r="1555">
          <cell r="A1555"/>
          <cell r="B1555"/>
          <cell r="D1555"/>
          <cell r="F1555"/>
          <cell r="G1555"/>
          <cell r="K1555"/>
          <cell r="M1555"/>
          <cell r="N1555"/>
          <cell r="U1555"/>
          <cell r="V1555" t="str">
            <v>CP</v>
          </cell>
        </row>
        <row r="1556">
          <cell r="A1556"/>
          <cell r="B1556"/>
          <cell r="D1556"/>
          <cell r="F1556"/>
          <cell r="G1556"/>
          <cell r="K1556"/>
          <cell r="M1556"/>
          <cell r="N1556"/>
          <cell r="U1556"/>
          <cell r="V1556" t="str">
            <v>CP</v>
          </cell>
        </row>
        <row r="1557">
          <cell r="A1557"/>
          <cell r="B1557"/>
          <cell r="D1557"/>
          <cell r="F1557"/>
          <cell r="G1557"/>
          <cell r="K1557"/>
          <cell r="M1557"/>
          <cell r="N1557"/>
          <cell r="U1557"/>
          <cell r="V1557" t="str">
            <v>CP</v>
          </cell>
        </row>
        <row r="1558">
          <cell r="A1558"/>
          <cell r="B1558"/>
          <cell r="D1558"/>
          <cell r="F1558"/>
          <cell r="G1558"/>
          <cell r="K1558"/>
          <cell r="M1558"/>
          <cell r="N1558"/>
          <cell r="U1558"/>
          <cell r="V1558" t="str">
            <v>CP</v>
          </cell>
        </row>
        <row r="1559">
          <cell r="A1559"/>
          <cell r="B1559"/>
          <cell r="D1559"/>
          <cell r="F1559"/>
          <cell r="G1559"/>
          <cell r="K1559"/>
          <cell r="M1559"/>
          <cell r="N1559"/>
          <cell r="U1559"/>
          <cell r="V1559" t="str">
            <v>CP</v>
          </cell>
        </row>
        <row r="1560">
          <cell r="A1560"/>
          <cell r="B1560"/>
          <cell r="D1560"/>
          <cell r="F1560"/>
          <cell r="G1560"/>
          <cell r="K1560"/>
          <cell r="M1560"/>
          <cell r="N1560"/>
          <cell r="U1560"/>
          <cell r="V1560" t="str">
            <v>CP</v>
          </cell>
        </row>
        <row r="1561">
          <cell r="A1561"/>
          <cell r="B1561"/>
          <cell r="D1561"/>
          <cell r="F1561"/>
          <cell r="G1561"/>
          <cell r="K1561"/>
          <cell r="M1561"/>
          <cell r="N1561"/>
          <cell r="U1561"/>
          <cell r="V1561" t="str">
            <v>CP</v>
          </cell>
        </row>
        <row r="1562">
          <cell r="A1562"/>
          <cell r="B1562"/>
          <cell r="D1562"/>
          <cell r="F1562"/>
          <cell r="G1562"/>
          <cell r="K1562"/>
          <cell r="M1562"/>
          <cell r="N1562"/>
          <cell r="U1562"/>
          <cell r="V1562" t="str">
            <v>CP</v>
          </cell>
        </row>
        <row r="1563">
          <cell r="A1563"/>
          <cell r="B1563"/>
          <cell r="D1563"/>
          <cell r="F1563"/>
          <cell r="G1563"/>
          <cell r="K1563"/>
          <cell r="M1563"/>
          <cell r="N1563"/>
          <cell r="U1563"/>
          <cell r="V1563" t="str">
            <v>CP</v>
          </cell>
        </row>
        <row r="1564">
          <cell r="A1564"/>
          <cell r="B1564"/>
          <cell r="D1564"/>
          <cell r="F1564"/>
          <cell r="G1564"/>
          <cell r="K1564"/>
          <cell r="M1564"/>
          <cell r="N1564"/>
          <cell r="U1564"/>
          <cell r="V1564" t="str">
            <v>CP</v>
          </cell>
        </row>
        <row r="1565">
          <cell r="A1565"/>
          <cell r="B1565"/>
          <cell r="D1565"/>
          <cell r="F1565"/>
          <cell r="G1565"/>
          <cell r="K1565"/>
          <cell r="M1565"/>
          <cell r="N1565"/>
          <cell r="U1565"/>
          <cell r="V1565" t="str">
            <v>CP</v>
          </cell>
        </row>
        <row r="1566">
          <cell r="A1566"/>
          <cell r="B1566"/>
          <cell r="D1566"/>
          <cell r="F1566"/>
          <cell r="G1566"/>
          <cell r="K1566"/>
          <cell r="M1566"/>
          <cell r="N1566"/>
          <cell r="U1566"/>
          <cell r="V1566" t="str">
            <v>CP</v>
          </cell>
        </row>
        <row r="1567">
          <cell r="A1567"/>
          <cell r="B1567"/>
          <cell r="D1567"/>
          <cell r="F1567"/>
          <cell r="G1567"/>
          <cell r="K1567"/>
          <cell r="M1567"/>
          <cell r="N1567"/>
          <cell r="U1567"/>
          <cell r="V1567" t="str">
            <v>CP</v>
          </cell>
        </row>
        <row r="1568">
          <cell r="A1568"/>
          <cell r="B1568"/>
          <cell r="D1568"/>
          <cell r="F1568"/>
          <cell r="G1568"/>
          <cell r="K1568"/>
          <cell r="M1568"/>
          <cell r="N1568"/>
          <cell r="U1568"/>
          <cell r="V1568" t="str">
            <v>CP</v>
          </cell>
        </row>
        <row r="1569">
          <cell r="A1569"/>
          <cell r="B1569"/>
          <cell r="D1569"/>
          <cell r="F1569"/>
          <cell r="G1569"/>
          <cell r="K1569"/>
          <cell r="M1569"/>
          <cell r="N1569"/>
          <cell r="U1569"/>
          <cell r="V1569" t="str">
            <v>CP</v>
          </cell>
        </row>
        <row r="1570">
          <cell r="A1570"/>
          <cell r="B1570"/>
          <cell r="D1570"/>
          <cell r="F1570"/>
          <cell r="G1570"/>
          <cell r="K1570"/>
          <cell r="M1570"/>
          <cell r="N1570"/>
          <cell r="U1570"/>
          <cell r="V1570" t="str">
            <v>CP</v>
          </cell>
        </row>
        <row r="1571">
          <cell r="A1571"/>
          <cell r="B1571"/>
          <cell r="D1571"/>
          <cell r="F1571"/>
          <cell r="G1571"/>
          <cell r="K1571"/>
          <cell r="M1571"/>
          <cell r="N1571"/>
          <cell r="U1571"/>
          <cell r="V1571" t="str">
            <v>CP</v>
          </cell>
        </row>
        <row r="1572">
          <cell r="A1572"/>
          <cell r="B1572"/>
          <cell r="D1572"/>
          <cell r="F1572"/>
          <cell r="G1572"/>
          <cell r="K1572"/>
          <cell r="M1572"/>
          <cell r="N1572"/>
          <cell r="U1572"/>
          <cell r="V1572" t="str">
            <v>CP</v>
          </cell>
        </row>
        <row r="1573">
          <cell r="A1573"/>
          <cell r="B1573"/>
          <cell r="D1573"/>
          <cell r="F1573"/>
          <cell r="G1573"/>
          <cell r="K1573"/>
          <cell r="M1573"/>
          <cell r="N1573"/>
          <cell r="U1573"/>
          <cell r="V1573" t="str">
            <v>CP</v>
          </cell>
        </row>
        <row r="1574">
          <cell r="A1574"/>
          <cell r="B1574"/>
          <cell r="D1574"/>
          <cell r="F1574"/>
          <cell r="G1574"/>
          <cell r="K1574"/>
          <cell r="M1574"/>
          <cell r="N1574"/>
          <cell r="U1574"/>
          <cell r="V1574" t="str">
            <v>CP</v>
          </cell>
        </row>
        <row r="1575">
          <cell r="A1575"/>
          <cell r="B1575"/>
          <cell r="D1575"/>
          <cell r="F1575"/>
          <cell r="G1575"/>
          <cell r="K1575"/>
          <cell r="M1575"/>
          <cell r="N1575"/>
          <cell r="U1575"/>
          <cell r="V1575" t="str">
            <v>CP</v>
          </cell>
        </row>
        <row r="1576">
          <cell r="A1576"/>
          <cell r="B1576"/>
          <cell r="D1576"/>
          <cell r="F1576"/>
          <cell r="G1576"/>
          <cell r="K1576"/>
          <cell r="M1576"/>
          <cell r="N1576"/>
          <cell r="U1576"/>
          <cell r="V1576" t="str">
            <v>CP</v>
          </cell>
        </row>
        <row r="1577">
          <cell r="A1577"/>
          <cell r="B1577"/>
          <cell r="D1577"/>
          <cell r="F1577"/>
          <cell r="G1577"/>
          <cell r="K1577"/>
          <cell r="M1577"/>
          <cell r="N1577"/>
          <cell r="U1577"/>
          <cell r="V1577" t="str">
            <v>CP</v>
          </cell>
        </row>
        <row r="1578">
          <cell r="A1578"/>
          <cell r="B1578"/>
          <cell r="D1578"/>
          <cell r="F1578"/>
          <cell r="G1578"/>
          <cell r="K1578"/>
          <cell r="M1578"/>
          <cell r="N1578"/>
          <cell r="U1578"/>
          <cell r="V1578" t="str">
            <v>CP</v>
          </cell>
        </row>
        <row r="1579">
          <cell r="A1579"/>
          <cell r="B1579"/>
          <cell r="D1579"/>
          <cell r="F1579"/>
          <cell r="G1579"/>
          <cell r="K1579"/>
          <cell r="M1579"/>
          <cell r="N1579"/>
          <cell r="U1579"/>
          <cell r="V1579" t="str">
            <v>CP</v>
          </cell>
        </row>
        <row r="1580">
          <cell r="A1580"/>
          <cell r="B1580"/>
          <cell r="D1580"/>
          <cell r="F1580"/>
          <cell r="G1580"/>
          <cell r="K1580"/>
          <cell r="M1580"/>
          <cell r="N1580"/>
          <cell r="U1580"/>
          <cell r="V1580" t="str">
            <v>CP</v>
          </cell>
        </row>
        <row r="1581">
          <cell r="A1581"/>
          <cell r="B1581"/>
          <cell r="D1581"/>
          <cell r="F1581"/>
          <cell r="G1581"/>
          <cell r="K1581"/>
          <cell r="M1581"/>
          <cell r="N1581"/>
          <cell r="U1581"/>
          <cell r="V1581" t="str">
            <v>CP</v>
          </cell>
        </row>
        <row r="1582">
          <cell r="A1582"/>
          <cell r="B1582"/>
          <cell r="D1582"/>
          <cell r="F1582"/>
          <cell r="G1582"/>
          <cell r="K1582"/>
          <cell r="M1582"/>
          <cell r="N1582"/>
          <cell r="U1582"/>
          <cell r="V1582" t="str">
            <v>CP</v>
          </cell>
        </row>
        <row r="1583">
          <cell r="A1583"/>
          <cell r="B1583"/>
          <cell r="D1583"/>
          <cell r="F1583"/>
          <cell r="G1583"/>
          <cell r="K1583"/>
          <cell r="M1583"/>
          <cell r="N1583"/>
          <cell r="U1583"/>
          <cell r="V1583" t="str">
            <v>CP</v>
          </cell>
        </row>
        <row r="1584">
          <cell r="A1584"/>
          <cell r="B1584"/>
          <cell r="D1584"/>
          <cell r="F1584"/>
          <cell r="G1584"/>
          <cell r="K1584"/>
          <cell r="M1584"/>
          <cell r="N1584"/>
          <cell r="U1584"/>
          <cell r="V1584" t="str">
            <v>CP</v>
          </cell>
        </row>
        <row r="1585">
          <cell r="A1585"/>
          <cell r="B1585"/>
          <cell r="D1585"/>
          <cell r="F1585"/>
          <cell r="G1585"/>
          <cell r="K1585"/>
          <cell r="M1585"/>
          <cell r="N1585"/>
          <cell r="U1585"/>
          <cell r="V1585" t="str">
            <v>CP</v>
          </cell>
        </row>
        <row r="1586">
          <cell r="A1586"/>
          <cell r="B1586"/>
          <cell r="D1586"/>
          <cell r="F1586"/>
          <cell r="G1586"/>
          <cell r="K1586"/>
          <cell r="M1586"/>
          <cell r="N1586"/>
          <cell r="U1586"/>
          <cell r="V1586" t="str">
            <v>CP</v>
          </cell>
        </row>
        <row r="1587">
          <cell r="A1587"/>
          <cell r="B1587"/>
          <cell r="D1587"/>
          <cell r="F1587"/>
          <cell r="G1587"/>
          <cell r="K1587"/>
          <cell r="M1587"/>
          <cell r="N1587"/>
          <cell r="U1587"/>
          <cell r="V1587" t="str">
            <v>CP</v>
          </cell>
        </row>
        <row r="1588">
          <cell r="A1588"/>
          <cell r="B1588"/>
          <cell r="D1588"/>
          <cell r="F1588"/>
          <cell r="G1588"/>
          <cell r="K1588"/>
          <cell r="M1588"/>
          <cell r="N1588"/>
          <cell r="U1588"/>
          <cell r="V1588" t="str">
            <v>CP</v>
          </cell>
        </row>
        <row r="1589">
          <cell r="A1589"/>
          <cell r="B1589"/>
          <cell r="D1589"/>
          <cell r="F1589"/>
          <cell r="G1589"/>
          <cell r="K1589"/>
          <cell r="M1589"/>
          <cell r="N1589"/>
          <cell r="U1589"/>
          <cell r="V1589" t="str">
            <v>CP</v>
          </cell>
        </row>
        <row r="1590">
          <cell r="A1590"/>
          <cell r="B1590"/>
          <cell r="D1590"/>
          <cell r="F1590"/>
          <cell r="G1590"/>
          <cell r="K1590"/>
          <cell r="M1590"/>
          <cell r="N1590"/>
          <cell r="U1590"/>
          <cell r="V1590" t="str">
            <v>CP</v>
          </cell>
        </row>
        <row r="1591">
          <cell r="A1591"/>
          <cell r="B1591"/>
          <cell r="D1591"/>
          <cell r="F1591"/>
          <cell r="G1591"/>
          <cell r="K1591"/>
          <cell r="M1591"/>
          <cell r="N1591"/>
          <cell r="U1591"/>
          <cell r="V1591" t="str">
            <v>CP</v>
          </cell>
        </row>
        <row r="1592">
          <cell r="A1592"/>
          <cell r="B1592"/>
          <cell r="D1592"/>
          <cell r="F1592"/>
          <cell r="G1592"/>
          <cell r="K1592"/>
          <cell r="M1592"/>
          <cell r="N1592"/>
          <cell r="U1592"/>
          <cell r="V1592" t="str">
            <v>CP</v>
          </cell>
        </row>
        <row r="1593">
          <cell r="A1593"/>
          <cell r="B1593"/>
          <cell r="D1593"/>
          <cell r="F1593"/>
          <cell r="G1593"/>
          <cell r="K1593"/>
          <cell r="M1593"/>
          <cell r="N1593"/>
          <cell r="U1593"/>
          <cell r="V1593" t="str">
            <v>CP</v>
          </cell>
        </row>
        <row r="1594">
          <cell r="A1594"/>
          <cell r="B1594"/>
          <cell r="D1594"/>
          <cell r="F1594"/>
          <cell r="G1594"/>
          <cell r="K1594"/>
          <cell r="M1594"/>
          <cell r="N1594"/>
          <cell r="U1594"/>
          <cell r="V1594" t="str">
            <v>CP</v>
          </cell>
        </row>
        <row r="1595">
          <cell r="A1595"/>
          <cell r="B1595"/>
          <cell r="D1595"/>
          <cell r="F1595"/>
          <cell r="G1595"/>
          <cell r="K1595"/>
          <cell r="M1595"/>
          <cell r="N1595"/>
          <cell r="U1595"/>
          <cell r="V1595" t="str">
            <v>CP</v>
          </cell>
        </row>
        <row r="1596">
          <cell r="A1596"/>
          <cell r="B1596"/>
          <cell r="D1596"/>
          <cell r="F1596"/>
          <cell r="G1596"/>
          <cell r="K1596"/>
          <cell r="M1596"/>
          <cell r="N1596"/>
          <cell r="U1596"/>
          <cell r="V1596" t="str">
            <v>CP</v>
          </cell>
        </row>
        <row r="1597">
          <cell r="A1597"/>
          <cell r="B1597"/>
          <cell r="D1597"/>
          <cell r="F1597"/>
          <cell r="G1597"/>
          <cell r="K1597"/>
          <cell r="M1597"/>
          <cell r="N1597"/>
          <cell r="U1597"/>
          <cell r="V1597" t="str">
            <v>CP</v>
          </cell>
        </row>
        <row r="1598">
          <cell r="A1598"/>
          <cell r="B1598"/>
          <cell r="D1598"/>
          <cell r="F1598"/>
          <cell r="G1598"/>
          <cell r="K1598"/>
          <cell r="M1598"/>
          <cell r="N1598"/>
          <cell r="U1598"/>
          <cell r="V1598" t="str">
            <v>CP</v>
          </cell>
        </row>
        <row r="1599">
          <cell r="A1599"/>
          <cell r="B1599"/>
          <cell r="D1599"/>
          <cell r="F1599"/>
          <cell r="G1599"/>
          <cell r="K1599"/>
          <cell r="M1599"/>
          <cell r="N1599"/>
          <cell r="U1599"/>
          <cell r="V1599" t="str">
            <v>CP</v>
          </cell>
        </row>
        <row r="1600">
          <cell r="A1600"/>
          <cell r="B1600"/>
          <cell r="D1600"/>
          <cell r="F1600"/>
          <cell r="G1600"/>
          <cell r="K1600"/>
          <cell r="M1600"/>
          <cell r="N1600"/>
          <cell r="U1600"/>
          <cell r="V1600" t="str">
            <v>CP</v>
          </cell>
        </row>
        <row r="1601">
          <cell r="A1601"/>
          <cell r="B1601"/>
          <cell r="D1601"/>
          <cell r="F1601"/>
          <cell r="G1601"/>
          <cell r="K1601"/>
          <cell r="M1601"/>
          <cell r="N1601"/>
          <cell r="U1601"/>
          <cell r="V1601" t="str">
            <v>CP</v>
          </cell>
        </row>
        <row r="1602">
          <cell r="A1602"/>
          <cell r="B1602"/>
          <cell r="D1602"/>
          <cell r="F1602"/>
          <cell r="G1602"/>
          <cell r="K1602"/>
          <cell r="M1602"/>
          <cell r="N1602"/>
          <cell r="U1602"/>
          <cell r="V1602" t="str">
            <v>CP</v>
          </cell>
        </row>
        <row r="1603">
          <cell r="A1603"/>
          <cell r="B1603"/>
          <cell r="D1603"/>
          <cell r="F1603"/>
          <cell r="G1603"/>
          <cell r="K1603"/>
          <cell r="M1603"/>
          <cell r="N1603"/>
          <cell r="U1603"/>
          <cell r="V1603" t="str">
            <v>CP</v>
          </cell>
        </row>
        <row r="1604">
          <cell r="A1604"/>
          <cell r="B1604"/>
          <cell r="D1604"/>
          <cell r="F1604"/>
          <cell r="G1604"/>
          <cell r="K1604"/>
          <cell r="M1604"/>
          <cell r="N1604"/>
          <cell r="U1604"/>
          <cell r="V1604" t="str">
            <v>CP</v>
          </cell>
        </row>
        <row r="1605">
          <cell r="A1605"/>
          <cell r="B1605"/>
          <cell r="D1605"/>
          <cell r="F1605"/>
          <cell r="G1605"/>
          <cell r="K1605"/>
          <cell r="M1605"/>
          <cell r="N1605"/>
          <cell r="U1605"/>
          <cell r="V1605" t="str">
            <v>CP</v>
          </cell>
        </row>
        <row r="1606">
          <cell r="A1606"/>
          <cell r="B1606"/>
          <cell r="D1606"/>
          <cell r="F1606"/>
          <cell r="G1606"/>
          <cell r="K1606"/>
          <cell r="M1606"/>
          <cell r="N1606"/>
          <cell r="U1606"/>
          <cell r="V1606" t="str">
            <v>CP</v>
          </cell>
        </row>
        <row r="1607">
          <cell r="A1607"/>
          <cell r="B1607"/>
          <cell r="D1607"/>
          <cell r="F1607"/>
          <cell r="G1607"/>
          <cell r="K1607"/>
          <cell r="M1607"/>
          <cell r="N1607"/>
          <cell r="U1607"/>
          <cell r="V1607" t="str">
            <v>CP</v>
          </cell>
        </row>
        <row r="1608">
          <cell r="A1608"/>
          <cell r="B1608"/>
          <cell r="D1608"/>
          <cell r="F1608"/>
          <cell r="G1608"/>
          <cell r="K1608"/>
          <cell r="M1608"/>
          <cell r="N1608"/>
          <cell r="U1608"/>
          <cell r="V1608" t="str">
            <v>CP</v>
          </cell>
        </row>
        <row r="1609">
          <cell r="A1609"/>
          <cell r="B1609"/>
          <cell r="D1609"/>
          <cell r="F1609"/>
          <cell r="G1609"/>
          <cell r="K1609"/>
          <cell r="M1609"/>
          <cell r="N1609"/>
          <cell r="U1609"/>
          <cell r="V1609" t="str">
            <v>CP</v>
          </cell>
        </row>
        <row r="1610">
          <cell r="A1610"/>
          <cell r="B1610"/>
          <cell r="D1610"/>
          <cell r="F1610"/>
          <cell r="G1610"/>
          <cell r="K1610"/>
          <cell r="M1610"/>
          <cell r="N1610"/>
          <cell r="U1610"/>
          <cell r="V1610" t="str">
            <v>CP</v>
          </cell>
        </row>
        <row r="1611">
          <cell r="A1611"/>
          <cell r="B1611"/>
          <cell r="D1611"/>
          <cell r="F1611"/>
          <cell r="G1611"/>
          <cell r="K1611"/>
          <cell r="M1611"/>
          <cell r="N1611"/>
          <cell r="U1611"/>
          <cell r="V1611" t="str">
            <v>CP</v>
          </cell>
        </row>
        <row r="1612">
          <cell r="A1612"/>
          <cell r="B1612"/>
          <cell r="D1612"/>
          <cell r="F1612"/>
          <cell r="G1612"/>
          <cell r="K1612"/>
          <cell r="M1612"/>
          <cell r="N1612"/>
          <cell r="U1612"/>
          <cell r="V1612" t="str">
            <v>CP</v>
          </cell>
        </row>
        <row r="1613">
          <cell r="A1613"/>
          <cell r="B1613"/>
          <cell r="D1613"/>
          <cell r="F1613"/>
          <cell r="G1613"/>
          <cell r="K1613"/>
          <cell r="M1613"/>
          <cell r="N1613"/>
          <cell r="U1613"/>
          <cell r="V1613" t="str">
            <v>CP</v>
          </cell>
        </row>
        <row r="1614">
          <cell r="A1614"/>
          <cell r="B1614"/>
          <cell r="D1614"/>
          <cell r="F1614"/>
          <cell r="G1614"/>
          <cell r="K1614"/>
          <cell r="M1614"/>
          <cell r="N1614"/>
          <cell r="U1614"/>
          <cell r="V1614" t="str">
            <v>CP</v>
          </cell>
        </row>
        <row r="1615">
          <cell r="A1615"/>
          <cell r="B1615"/>
          <cell r="D1615"/>
          <cell r="F1615"/>
          <cell r="G1615"/>
          <cell r="K1615"/>
          <cell r="M1615"/>
          <cell r="N1615"/>
          <cell r="U1615"/>
          <cell r="V1615" t="str">
            <v>CP</v>
          </cell>
        </row>
        <row r="1616">
          <cell r="A1616"/>
          <cell r="B1616"/>
          <cell r="D1616"/>
          <cell r="F1616"/>
          <cell r="G1616"/>
          <cell r="K1616"/>
          <cell r="M1616"/>
          <cell r="N1616"/>
          <cell r="U1616"/>
          <cell r="V1616" t="str">
            <v>CP</v>
          </cell>
        </row>
        <row r="1617">
          <cell r="A1617"/>
          <cell r="B1617"/>
          <cell r="D1617"/>
          <cell r="F1617"/>
          <cell r="G1617"/>
          <cell r="K1617"/>
          <cell r="M1617"/>
          <cell r="N1617"/>
          <cell r="U1617"/>
          <cell r="V1617" t="str">
            <v>CP</v>
          </cell>
        </row>
        <row r="1618">
          <cell r="A1618"/>
          <cell r="B1618"/>
          <cell r="D1618"/>
          <cell r="F1618"/>
          <cell r="G1618"/>
          <cell r="K1618"/>
          <cell r="M1618"/>
          <cell r="N1618"/>
          <cell r="U1618"/>
          <cell r="V1618" t="str">
            <v>CP</v>
          </cell>
        </row>
        <row r="1619">
          <cell r="A1619"/>
          <cell r="B1619"/>
          <cell r="D1619"/>
          <cell r="F1619"/>
          <cell r="G1619"/>
          <cell r="K1619"/>
          <cell r="M1619"/>
          <cell r="N1619"/>
          <cell r="U1619"/>
          <cell r="V1619" t="str">
            <v>CP</v>
          </cell>
        </row>
        <row r="1620">
          <cell r="A1620"/>
          <cell r="B1620"/>
          <cell r="D1620"/>
          <cell r="F1620"/>
          <cell r="G1620"/>
          <cell r="K1620"/>
          <cell r="M1620"/>
          <cell r="N1620"/>
          <cell r="U1620"/>
          <cell r="V1620" t="str">
            <v>CP</v>
          </cell>
        </row>
        <row r="1621">
          <cell r="A1621"/>
          <cell r="B1621"/>
          <cell r="D1621"/>
          <cell r="F1621"/>
          <cell r="G1621"/>
          <cell r="K1621"/>
          <cell r="M1621"/>
          <cell r="N1621"/>
          <cell r="U1621"/>
          <cell r="V1621" t="str">
            <v>CP</v>
          </cell>
        </row>
        <row r="1622">
          <cell r="A1622"/>
          <cell r="B1622"/>
          <cell r="D1622"/>
          <cell r="F1622"/>
          <cell r="G1622"/>
          <cell r="K1622"/>
          <cell r="M1622"/>
          <cell r="N1622"/>
          <cell r="U1622"/>
          <cell r="V1622" t="str">
            <v>CP</v>
          </cell>
        </row>
        <row r="1623">
          <cell r="A1623"/>
          <cell r="B1623"/>
          <cell r="D1623"/>
          <cell r="F1623"/>
          <cell r="G1623"/>
          <cell r="K1623"/>
          <cell r="M1623"/>
          <cell r="N1623"/>
          <cell r="U1623"/>
          <cell r="V1623" t="str">
            <v>CP</v>
          </cell>
        </row>
        <row r="1624">
          <cell r="A1624"/>
          <cell r="B1624"/>
          <cell r="D1624"/>
          <cell r="F1624"/>
          <cell r="G1624"/>
          <cell r="K1624"/>
          <cell r="M1624"/>
          <cell r="N1624"/>
          <cell r="U1624"/>
          <cell r="V1624" t="str">
            <v>CP</v>
          </cell>
        </row>
        <row r="1625">
          <cell r="A1625"/>
          <cell r="B1625"/>
          <cell r="D1625"/>
          <cell r="F1625"/>
          <cell r="G1625"/>
          <cell r="K1625"/>
          <cell r="M1625"/>
          <cell r="N1625"/>
          <cell r="U1625"/>
          <cell r="V1625" t="str">
            <v>CP</v>
          </cell>
        </row>
        <row r="1626">
          <cell r="A1626"/>
          <cell r="B1626"/>
          <cell r="D1626"/>
          <cell r="F1626"/>
          <cell r="G1626"/>
          <cell r="K1626"/>
          <cell r="M1626"/>
          <cell r="N1626"/>
          <cell r="U1626"/>
          <cell r="V1626" t="str">
            <v>CP</v>
          </cell>
        </row>
        <row r="1627">
          <cell r="A1627"/>
          <cell r="B1627"/>
          <cell r="D1627"/>
          <cell r="F1627"/>
          <cell r="G1627"/>
          <cell r="K1627"/>
          <cell r="M1627"/>
          <cell r="N1627"/>
          <cell r="U1627"/>
          <cell r="V1627" t="str">
            <v>CP</v>
          </cell>
        </row>
        <row r="1628">
          <cell r="A1628"/>
          <cell r="B1628"/>
          <cell r="D1628"/>
          <cell r="F1628"/>
          <cell r="G1628"/>
          <cell r="K1628"/>
          <cell r="M1628"/>
          <cell r="N1628"/>
          <cell r="U1628"/>
          <cell r="V1628" t="str">
            <v>CP</v>
          </cell>
        </row>
        <row r="1629">
          <cell r="A1629"/>
          <cell r="B1629"/>
          <cell r="D1629"/>
          <cell r="F1629"/>
          <cell r="G1629"/>
          <cell r="K1629"/>
          <cell r="M1629"/>
          <cell r="N1629"/>
          <cell r="U1629"/>
          <cell r="V1629" t="str">
            <v>CP</v>
          </cell>
        </row>
        <row r="1630">
          <cell r="A1630"/>
          <cell r="B1630"/>
          <cell r="D1630"/>
          <cell r="F1630"/>
          <cell r="G1630"/>
          <cell r="K1630"/>
          <cell r="M1630"/>
          <cell r="N1630"/>
          <cell r="U1630"/>
          <cell r="V1630" t="str">
            <v>CP</v>
          </cell>
        </row>
        <row r="1631">
          <cell r="A1631"/>
          <cell r="B1631"/>
          <cell r="D1631"/>
          <cell r="F1631"/>
          <cell r="G1631"/>
          <cell r="K1631"/>
          <cell r="M1631"/>
          <cell r="N1631"/>
          <cell r="U1631"/>
          <cell r="V1631" t="str">
            <v>CP</v>
          </cell>
        </row>
        <row r="1632">
          <cell r="A1632"/>
          <cell r="B1632"/>
          <cell r="D1632"/>
          <cell r="F1632"/>
          <cell r="G1632"/>
          <cell r="K1632"/>
          <cell r="M1632"/>
          <cell r="N1632"/>
          <cell r="U1632"/>
          <cell r="V1632" t="str">
            <v>CP</v>
          </cell>
        </row>
        <row r="1633">
          <cell r="A1633"/>
          <cell r="B1633"/>
          <cell r="D1633"/>
          <cell r="F1633"/>
          <cell r="G1633"/>
          <cell r="K1633"/>
          <cell r="M1633"/>
          <cell r="N1633"/>
          <cell r="U1633"/>
          <cell r="V1633" t="str">
            <v>CP</v>
          </cell>
        </row>
        <row r="1634">
          <cell r="A1634"/>
          <cell r="B1634"/>
          <cell r="D1634"/>
          <cell r="F1634"/>
          <cell r="G1634"/>
          <cell r="K1634"/>
          <cell r="M1634"/>
          <cell r="N1634"/>
          <cell r="U1634"/>
          <cell r="V1634" t="str">
            <v>CP</v>
          </cell>
        </row>
        <row r="1635">
          <cell r="A1635"/>
          <cell r="B1635"/>
          <cell r="D1635"/>
          <cell r="F1635"/>
          <cell r="G1635"/>
          <cell r="K1635"/>
          <cell r="M1635"/>
          <cell r="N1635"/>
          <cell r="U1635"/>
          <cell r="V1635" t="str">
            <v>CP</v>
          </cell>
        </row>
        <row r="1636">
          <cell r="A1636"/>
          <cell r="B1636"/>
          <cell r="D1636"/>
          <cell r="F1636"/>
          <cell r="G1636"/>
          <cell r="K1636"/>
          <cell r="M1636"/>
          <cell r="N1636"/>
          <cell r="U1636"/>
          <cell r="V1636" t="str">
            <v>CP</v>
          </cell>
        </row>
        <row r="1637">
          <cell r="A1637"/>
          <cell r="B1637"/>
          <cell r="D1637"/>
          <cell r="F1637"/>
          <cell r="G1637"/>
          <cell r="K1637"/>
          <cell r="M1637"/>
          <cell r="N1637"/>
          <cell r="U1637"/>
          <cell r="V1637" t="str">
            <v>CP</v>
          </cell>
        </row>
        <row r="1638">
          <cell r="A1638"/>
          <cell r="B1638"/>
          <cell r="D1638"/>
          <cell r="F1638"/>
          <cell r="G1638"/>
          <cell r="K1638"/>
          <cell r="M1638"/>
          <cell r="N1638"/>
          <cell r="U1638"/>
          <cell r="V1638" t="str">
            <v>CP</v>
          </cell>
        </row>
        <row r="1639">
          <cell r="A1639"/>
          <cell r="B1639"/>
          <cell r="D1639"/>
          <cell r="F1639"/>
          <cell r="G1639"/>
          <cell r="K1639"/>
          <cell r="M1639"/>
          <cell r="N1639"/>
          <cell r="U1639"/>
          <cell r="V1639" t="str">
            <v>CP</v>
          </cell>
        </row>
        <row r="1640">
          <cell r="A1640"/>
          <cell r="B1640"/>
          <cell r="D1640"/>
          <cell r="F1640"/>
          <cell r="G1640"/>
          <cell r="K1640"/>
          <cell r="M1640"/>
          <cell r="N1640"/>
          <cell r="U1640"/>
          <cell r="V1640" t="str">
            <v>CP</v>
          </cell>
        </row>
        <row r="1641">
          <cell r="A1641"/>
          <cell r="B1641"/>
          <cell r="D1641"/>
          <cell r="F1641"/>
          <cell r="G1641"/>
          <cell r="K1641"/>
          <cell r="M1641"/>
          <cell r="N1641"/>
          <cell r="U1641"/>
          <cell r="V1641" t="str">
            <v>CP</v>
          </cell>
        </row>
        <row r="1642">
          <cell r="A1642"/>
          <cell r="B1642"/>
          <cell r="D1642"/>
          <cell r="F1642"/>
          <cell r="G1642"/>
          <cell r="K1642"/>
          <cell r="M1642"/>
          <cell r="N1642"/>
          <cell r="U1642"/>
          <cell r="V1642" t="str">
            <v>CP</v>
          </cell>
        </row>
        <row r="1643">
          <cell r="A1643"/>
          <cell r="B1643"/>
          <cell r="D1643"/>
          <cell r="F1643"/>
          <cell r="G1643"/>
          <cell r="K1643"/>
          <cell r="M1643"/>
          <cell r="N1643"/>
          <cell r="U1643"/>
          <cell r="V1643" t="str">
            <v>CP</v>
          </cell>
        </row>
        <row r="1644">
          <cell r="A1644"/>
          <cell r="B1644"/>
          <cell r="D1644"/>
          <cell r="F1644"/>
          <cell r="G1644"/>
          <cell r="K1644"/>
          <cell r="M1644"/>
          <cell r="N1644"/>
          <cell r="U1644"/>
          <cell r="V1644" t="str">
            <v>CP</v>
          </cell>
        </row>
        <row r="1645">
          <cell r="A1645"/>
          <cell r="B1645"/>
          <cell r="D1645"/>
          <cell r="F1645"/>
          <cell r="G1645"/>
          <cell r="K1645"/>
          <cell r="M1645"/>
          <cell r="N1645"/>
          <cell r="U1645"/>
          <cell r="V1645" t="str">
            <v>CP</v>
          </cell>
        </row>
        <row r="1646">
          <cell r="A1646"/>
          <cell r="B1646"/>
          <cell r="D1646"/>
          <cell r="F1646"/>
          <cell r="G1646"/>
          <cell r="K1646"/>
          <cell r="M1646"/>
          <cell r="N1646"/>
          <cell r="U1646"/>
          <cell r="V1646" t="str">
            <v>CP</v>
          </cell>
        </row>
        <row r="1647">
          <cell r="A1647"/>
          <cell r="B1647"/>
          <cell r="D1647"/>
          <cell r="F1647"/>
          <cell r="G1647"/>
          <cell r="K1647"/>
          <cell r="M1647"/>
          <cell r="N1647"/>
          <cell r="U1647"/>
          <cell r="V1647" t="str">
            <v>CP</v>
          </cell>
        </row>
        <row r="1648">
          <cell r="A1648"/>
          <cell r="B1648"/>
          <cell r="D1648"/>
          <cell r="F1648"/>
          <cell r="G1648"/>
          <cell r="K1648"/>
          <cell r="M1648"/>
          <cell r="N1648"/>
          <cell r="U1648"/>
          <cell r="V1648" t="str">
            <v>CP</v>
          </cell>
        </row>
        <row r="1649">
          <cell r="A1649"/>
          <cell r="B1649"/>
          <cell r="D1649"/>
          <cell r="F1649"/>
          <cell r="G1649"/>
          <cell r="K1649"/>
          <cell r="M1649"/>
          <cell r="N1649"/>
          <cell r="U1649"/>
          <cell r="V1649" t="str">
            <v>CP</v>
          </cell>
        </row>
        <row r="1650">
          <cell r="A1650"/>
          <cell r="B1650"/>
          <cell r="D1650"/>
          <cell r="F1650"/>
          <cell r="G1650"/>
          <cell r="K1650"/>
          <cell r="M1650"/>
          <cell r="N1650"/>
          <cell r="U1650"/>
          <cell r="V1650" t="str">
            <v>CP</v>
          </cell>
        </row>
        <row r="1651">
          <cell r="A1651"/>
          <cell r="B1651"/>
          <cell r="D1651"/>
          <cell r="F1651"/>
          <cell r="G1651"/>
          <cell r="K1651"/>
          <cell r="M1651"/>
          <cell r="N1651"/>
          <cell r="U1651"/>
          <cell r="V1651" t="str">
            <v>CP</v>
          </cell>
        </row>
        <row r="1652">
          <cell r="A1652"/>
          <cell r="B1652"/>
          <cell r="D1652"/>
          <cell r="F1652"/>
          <cell r="G1652"/>
          <cell r="K1652"/>
          <cell r="M1652"/>
          <cell r="N1652"/>
          <cell r="U1652"/>
          <cell r="V1652" t="str">
            <v>CP</v>
          </cell>
        </row>
        <row r="1653">
          <cell r="A1653"/>
          <cell r="B1653"/>
          <cell r="D1653"/>
          <cell r="F1653"/>
          <cell r="G1653"/>
          <cell r="K1653"/>
          <cell r="M1653"/>
          <cell r="N1653"/>
          <cell r="U1653"/>
          <cell r="V1653" t="str">
            <v>CP</v>
          </cell>
        </row>
        <row r="1654">
          <cell r="A1654"/>
          <cell r="B1654"/>
          <cell r="D1654"/>
          <cell r="F1654"/>
          <cell r="G1654"/>
          <cell r="K1654"/>
          <cell r="M1654"/>
          <cell r="N1654"/>
          <cell r="U1654"/>
          <cell r="V1654" t="str">
            <v>CP</v>
          </cell>
        </row>
        <row r="1655">
          <cell r="A1655"/>
          <cell r="B1655"/>
          <cell r="D1655"/>
          <cell r="F1655"/>
          <cell r="G1655"/>
          <cell r="K1655"/>
          <cell r="M1655"/>
          <cell r="N1655"/>
          <cell r="U1655"/>
          <cell r="V1655" t="str">
            <v>CP</v>
          </cell>
        </row>
        <row r="1656">
          <cell r="A1656"/>
          <cell r="B1656"/>
          <cell r="D1656"/>
          <cell r="F1656"/>
          <cell r="G1656"/>
          <cell r="K1656"/>
          <cell r="M1656"/>
          <cell r="N1656"/>
          <cell r="U1656"/>
          <cell r="V1656" t="str">
            <v>CP</v>
          </cell>
        </row>
        <row r="1657">
          <cell r="A1657"/>
          <cell r="B1657"/>
          <cell r="D1657"/>
          <cell r="F1657"/>
          <cell r="G1657"/>
          <cell r="K1657"/>
          <cell r="M1657"/>
          <cell r="N1657"/>
          <cell r="U1657"/>
          <cell r="V1657" t="str">
            <v>CP</v>
          </cell>
        </row>
        <row r="1658">
          <cell r="A1658"/>
          <cell r="B1658"/>
          <cell r="D1658"/>
          <cell r="F1658"/>
          <cell r="G1658"/>
          <cell r="K1658"/>
          <cell r="M1658"/>
          <cell r="N1658"/>
          <cell r="U1658"/>
          <cell r="V1658" t="str">
            <v>CP</v>
          </cell>
        </row>
        <row r="1659">
          <cell r="A1659"/>
          <cell r="B1659"/>
          <cell r="D1659"/>
          <cell r="F1659"/>
          <cell r="G1659"/>
          <cell r="K1659"/>
          <cell r="M1659"/>
          <cell r="N1659"/>
          <cell r="U1659"/>
          <cell r="V1659" t="str">
            <v>CP</v>
          </cell>
        </row>
        <row r="1660">
          <cell r="A1660"/>
          <cell r="B1660"/>
          <cell r="D1660"/>
          <cell r="F1660"/>
          <cell r="G1660"/>
          <cell r="K1660"/>
          <cell r="M1660"/>
          <cell r="N1660"/>
          <cell r="U1660"/>
          <cell r="V1660" t="str">
            <v>CP</v>
          </cell>
        </row>
        <row r="1661">
          <cell r="A1661"/>
          <cell r="B1661"/>
          <cell r="D1661"/>
          <cell r="F1661"/>
          <cell r="G1661"/>
          <cell r="K1661"/>
          <cell r="M1661"/>
          <cell r="N1661"/>
          <cell r="U1661"/>
          <cell r="V1661" t="str">
            <v>CP</v>
          </cell>
        </row>
        <row r="1662">
          <cell r="A1662"/>
          <cell r="B1662"/>
          <cell r="D1662"/>
          <cell r="F1662"/>
          <cell r="G1662"/>
          <cell r="K1662"/>
          <cell r="M1662"/>
          <cell r="N1662"/>
          <cell r="U1662"/>
          <cell r="V1662" t="str">
            <v>CP</v>
          </cell>
        </row>
        <row r="1663">
          <cell r="A1663"/>
          <cell r="B1663"/>
          <cell r="D1663"/>
          <cell r="F1663"/>
          <cell r="G1663"/>
          <cell r="K1663"/>
          <cell r="M1663"/>
          <cell r="N1663"/>
          <cell r="U1663"/>
          <cell r="V1663" t="str">
            <v>CP</v>
          </cell>
        </row>
        <row r="1664">
          <cell r="A1664"/>
          <cell r="B1664"/>
          <cell r="D1664"/>
          <cell r="F1664"/>
          <cell r="G1664"/>
          <cell r="K1664"/>
          <cell r="M1664"/>
          <cell r="N1664"/>
          <cell r="U1664"/>
          <cell r="V1664" t="str">
            <v>CP</v>
          </cell>
        </row>
        <row r="1665">
          <cell r="A1665"/>
          <cell r="B1665"/>
          <cell r="D1665"/>
          <cell r="F1665"/>
          <cell r="G1665"/>
          <cell r="K1665"/>
          <cell r="M1665"/>
          <cell r="N1665"/>
          <cell r="U1665"/>
          <cell r="V1665" t="str">
            <v>CP</v>
          </cell>
        </row>
        <row r="1666">
          <cell r="A1666"/>
          <cell r="B1666"/>
          <cell r="D1666"/>
          <cell r="F1666"/>
          <cell r="G1666"/>
          <cell r="K1666"/>
          <cell r="M1666"/>
          <cell r="N1666"/>
          <cell r="U1666"/>
          <cell r="V1666" t="str">
            <v>CP</v>
          </cell>
        </row>
        <row r="1667">
          <cell r="A1667"/>
          <cell r="B1667"/>
          <cell r="D1667"/>
          <cell r="F1667"/>
          <cell r="G1667"/>
          <cell r="K1667"/>
          <cell r="M1667"/>
          <cell r="N1667"/>
          <cell r="U1667"/>
          <cell r="V1667" t="str">
            <v>CP</v>
          </cell>
        </row>
        <row r="1668">
          <cell r="A1668"/>
          <cell r="B1668"/>
          <cell r="D1668"/>
          <cell r="F1668"/>
          <cell r="G1668"/>
          <cell r="K1668"/>
          <cell r="M1668"/>
          <cell r="N1668"/>
          <cell r="U1668"/>
          <cell r="V1668" t="str">
            <v>CP</v>
          </cell>
        </row>
        <row r="1669">
          <cell r="A1669"/>
          <cell r="B1669"/>
          <cell r="D1669"/>
          <cell r="F1669"/>
          <cell r="G1669"/>
          <cell r="K1669"/>
          <cell r="M1669"/>
          <cell r="N1669"/>
          <cell r="U1669"/>
          <cell r="V1669" t="str">
            <v>CP</v>
          </cell>
        </row>
        <row r="1670">
          <cell r="A1670"/>
          <cell r="B1670"/>
          <cell r="D1670"/>
          <cell r="F1670"/>
          <cell r="G1670"/>
          <cell r="K1670"/>
          <cell r="M1670"/>
          <cell r="N1670"/>
          <cell r="U1670"/>
          <cell r="V1670" t="str">
            <v>CP</v>
          </cell>
        </row>
        <row r="1671">
          <cell r="A1671"/>
          <cell r="B1671"/>
          <cell r="D1671"/>
          <cell r="F1671"/>
          <cell r="G1671"/>
          <cell r="K1671"/>
          <cell r="M1671"/>
          <cell r="N1671"/>
          <cell r="U1671"/>
          <cell r="V1671" t="str">
            <v>CP</v>
          </cell>
        </row>
        <row r="1672">
          <cell r="A1672"/>
          <cell r="B1672"/>
          <cell r="D1672"/>
          <cell r="F1672"/>
          <cell r="G1672"/>
          <cell r="K1672"/>
          <cell r="M1672"/>
          <cell r="N1672"/>
          <cell r="U1672"/>
          <cell r="V1672" t="str">
            <v>CP</v>
          </cell>
        </row>
        <row r="1673">
          <cell r="A1673"/>
          <cell r="B1673"/>
          <cell r="D1673"/>
          <cell r="F1673"/>
          <cell r="G1673"/>
          <cell r="K1673"/>
          <cell r="M1673"/>
          <cell r="N1673"/>
          <cell r="U1673"/>
          <cell r="V1673" t="str">
            <v>CP</v>
          </cell>
        </row>
        <row r="1674">
          <cell r="A1674"/>
          <cell r="B1674"/>
          <cell r="D1674"/>
          <cell r="F1674"/>
          <cell r="G1674"/>
          <cell r="K1674"/>
          <cell r="M1674"/>
          <cell r="N1674"/>
          <cell r="U1674"/>
          <cell r="V1674" t="str">
            <v>CP</v>
          </cell>
        </row>
        <row r="1675">
          <cell r="A1675"/>
          <cell r="B1675"/>
          <cell r="D1675"/>
          <cell r="F1675"/>
          <cell r="G1675"/>
          <cell r="K1675"/>
          <cell r="M1675"/>
          <cell r="N1675"/>
          <cell r="U1675"/>
          <cell r="V1675" t="str">
            <v>CP</v>
          </cell>
        </row>
        <row r="1676">
          <cell r="A1676"/>
          <cell r="B1676"/>
          <cell r="D1676"/>
          <cell r="F1676"/>
          <cell r="G1676"/>
          <cell r="K1676"/>
          <cell r="M1676"/>
          <cell r="N1676"/>
          <cell r="U1676"/>
          <cell r="V1676" t="str">
            <v>CP</v>
          </cell>
        </row>
        <row r="1677">
          <cell r="A1677"/>
          <cell r="B1677"/>
          <cell r="D1677"/>
          <cell r="F1677"/>
          <cell r="G1677"/>
          <cell r="K1677"/>
          <cell r="M1677"/>
          <cell r="N1677"/>
          <cell r="U1677"/>
          <cell r="V1677" t="str">
            <v>CP</v>
          </cell>
        </row>
        <row r="1678">
          <cell r="A1678"/>
          <cell r="B1678"/>
          <cell r="D1678"/>
          <cell r="F1678"/>
          <cell r="G1678"/>
          <cell r="K1678"/>
          <cell r="M1678"/>
          <cell r="N1678"/>
          <cell r="U1678"/>
          <cell r="V1678" t="str">
            <v>CP</v>
          </cell>
        </row>
        <row r="1679">
          <cell r="A1679"/>
          <cell r="B1679"/>
          <cell r="D1679"/>
          <cell r="F1679"/>
          <cell r="G1679"/>
          <cell r="K1679"/>
          <cell r="M1679"/>
          <cell r="N1679"/>
          <cell r="U1679"/>
          <cell r="V1679" t="str">
            <v>CP</v>
          </cell>
        </row>
        <row r="1680">
          <cell r="A1680"/>
          <cell r="B1680"/>
          <cell r="D1680"/>
          <cell r="F1680"/>
          <cell r="G1680"/>
          <cell r="K1680"/>
          <cell r="M1680"/>
          <cell r="N1680"/>
          <cell r="U1680"/>
          <cell r="V1680" t="str">
            <v>CP</v>
          </cell>
        </row>
        <row r="1681">
          <cell r="A1681"/>
          <cell r="B1681"/>
          <cell r="D1681"/>
          <cell r="F1681"/>
          <cell r="G1681"/>
          <cell r="K1681"/>
          <cell r="M1681"/>
          <cell r="N1681"/>
          <cell r="U1681"/>
          <cell r="V1681" t="str">
            <v>CP</v>
          </cell>
        </row>
        <row r="1682">
          <cell r="A1682"/>
          <cell r="B1682"/>
          <cell r="D1682"/>
          <cell r="F1682"/>
          <cell r="G1682"/>
          <cell r="K1682"/>
          <cell r="M1682"/>
          <cell r="N1682"/>
          <cell r="U1682"/>
          <cell r="V1682" t="str">
            <v>CP</v>
          </cell>
        </row>
        <row r="1683">
          <cell r="A1683"/>
          <cell r="B1683"/>
          <cell r="D1683"/>
          <cell r="F1683"/>
          <cell r="G1683"/>
          <cell r="K1683"/>
          <cell r="M1683"/>
          <cell r="N1683"/>
          <cell r="U1683"/>
          <cell r="V1683" t="str">
            <v>CP</v>
          </cell>
        </row>
        <row r="1684">
          <cell r="A1684"/>
          <cell r="B1684"/>
          <cell r="D1684"/>
          <cell r="F1684"/>
          <cell r="G1684"/>
          <cell r="K1684"/>
          <cell r="M1684"/>
          <cell r="N1684"/>
          <cell r="U1684"/>
          <cell r="V1684" t="str">
            <v>CP</v>
          </cell>
        </row>
        <row r="1685">
          <cell r="A1685"/>
          <cell r="B1685"/>
          <cell r="D1685"/>
          <cell r="F1685"/>
          <cell r="G1685"/>
          <cell r="K1685"/>
          <cell r="M1685"/>
          <cell r="N1685"/>
          <cell r="U1685"/>
          <cell r="V1685" t="str">
            <v>CP</v>
          </cell>
        </row>
        <row r="1686">
          <cell r="A1686"/>
          <cell r="B1686"/>
          <cell r="D1686"/>
          <cell r="F1686"/>
          <cell r="G1686"/>
          <cell r="K1686"/>
          <cell r="M1686"/>
          <cell r="N1686"/>
          <cell r="U1686"/>
          <cell r="V1686" t="str">
            <v>CP</v>
          </cell>
        </row>
        <row r="1687">
          <cell r="A1687"/>
          <cell r="B1687"/>
          <cell r="D1687"/>
          <cell r="F1687"/>
          <cell r="G1687"/>
          <cell r="K1687"/>
          <cell r="M1687"/>
          <cell r="N1687"/>
          <cell r="U1687"/>
          <cell r="V1687" t="str">
            <v>CP</v>
          </cell>
        </row>
        <row r="1688">
          <cell r="A1688"/>
          <cell r="B1688"/>
          <cell r="D1688"/>
          <cell r="F1688"/>
          <cell r="G1688"/>
          <cell r="K1688"/>
          <cell r="M1688"/>
          <cell r="N1688"/>
          <cell r="U1688"/>
          <cell r="V1688" t="str">
            <v>CP</v>
          </cell>
        </row>
        <row r="1689">
          <cell r="A1689"/>
          <cell r="B1689"/>
          <cell r="D1689"/>
          <cell r="F1689"/>
          <cell r="G1689"/>
          <cell r="K1689"/>
          <cell r="M1689"/>
          <cell r="N1689"/>
          <cell r="U1689"/>
          <cell r="V1689" t="str">
            <v>CP</v>
          </cell>
        </row>
        <row r="1690">
          <cell r="A1690"/>
          <cell r="B1690"/>
          <cell r="D1690"/>
          <cell r="F1690"/>
          <cell r="G1690"/>
          <cell r="K1690"/>
          <cell r="M1690"/>
          <cell r="N1690"/>
          <cell r="U1690"/>
          <cell r="V1690" t="str">
            <v>CP</v>
          </cell>
        </row>
        <row r="1691">
          <cell r="A1691"/>
          <cell r="B1691"/>
          <cell r="D1691"/>
          <cell r="F1691"/>
          <cell r="G1691"/>
          <cell r="K1691"/>
          <cell r="M1691"/>
          <cell r="N1691"/>
          <cell r="U1691"/>
          <cell r="V1691" t="str">
            <v>CP</v>
          </cell>
        </row>
        <row r="1692">
          <cell r="A1692"/>
          <cell r="B1692"/>
          <cell r="D1692"/>
          <cell r="F1692"/>
          <cell r="G1692"/>
          <cell r="K1692"/>
          <cell r="M1692"/>
          <cell r="N1692"/>
          <cell r="U1692"/>
          <cell r="V1692" t="str">
            <v>CP</v>
          </cell>
        </row>
        <row r="1693">
          <cell r="A1693"/>
          <cell r="B1693"/>
          <cell r="D1693"/>
          <cell r="F1693"/>
          <cell r="G1693"/>
          <cell r="K1693"/>
          <cell r="M1693"/>
          <cell r="N1693"/>
          <cell r="U1693"/>
          <cell r="V1693" t="str">
            <v>CP</v>
          </cell>
        </row>
        <row r="1694">
          <cell r="A1694"/>
          <cell r="B1694"/>
          <cell r="D1694"/>
          <cell r="F1694"/>
          <cell r="G1694"/>
          <cell r="K1694"/>
          <cell r="M1694"/>
          <cell r="N1694"/>
          <cell r="U1694"/>
          <cell r="V1694" t="str">
            <v>CP</v>
          </cell>
        </row>
        <row r="1695">
          <cell r="A1695"/>
          <cell r="B1695"/>
          <cell r="D1695"/>
          <cell r="F1695"/>
          <cell r="G1695"/>
          <cell r="K1695"/>
          <cell r="M1695"/>
          <cell r="N1695"/>
          <cell r="U1695"/>
          <cell r="V1695" t="str">
            <v>CP</v>
          </cell>
        </row>
        <row r="1696">
          <cell r="A1696"/>
          <cell r="B1696"/>
          <cell r="D1696"/>
          <cell r="F1696"/>
          <cell r="G1696"/>
          <cell r="K1696"/>
          <cell r="M1696"/>
          <cell r="N1696"/>
          <cell r="U1696"/>
          <cell r="V1696" t="str">
            <v>CP</v>
          </cell>
        </row>
        <row r="1697">
          <cell r="A1697"/>
          <cell r="B1697"/>
          <cell r="D1697"/>
          <cell r="F1697"/>
          <cell r="G1697"/>
          <cell r="K1697"/>
          <cell r="M1697"/>
          <cell r="N1697"/>
          <cell r="U1697"/>
          <cell r="V1697" t="str">
            <v>CP</v>
          </cell>
        </row>
        <row r="1698">
          <cell r="A1698"/>
          <cell r="B1698"/>
          <cell r="D1698"/>
          <cell r="F1698"/>
          <cell r="G1698"/>
          <cell r="K1698"/>
          <cell r="M1698"/>
          <cell r="N1698"/>
          <cell r="U1698"/>
          <cell r="V1698" t="str">
            <v>CP</v>
          </cell>
        </row>
        <row r="1699">
          <cell r="A1699"/>
          <cell r="B1699"/>
          <cell r="D1699"/>
          <cell r="F1699"/>
          <cell r="G1699"/>
          <cell r="K1699"/>
          <cell r="M1699"/>
          <cell r="N1699"/>
          <cell r="U1699"/>
          <cell r="V1699" t="str">
            <v>CP</v>
          </cell>
        </row>
        <row r="1700">
          <cell r="A1700"/>
          <cell r="B1700"/>
          <cell r="D1700"/>
          <cell r="F1700"/>
          <cell r="G1700"/>
          <cell r="K1700"/>
          <cell r="M1700"/>
          <cell r="N1700"/>
          <cell r="U1700"/>
          <cell r="V1700" t="str">
            <v>CP</v>
          </cell>
        </row>
        <row r="1701">
          <cell r="A1701"/>
          <cell r="B1701"/>
          <cell r="D1701"/>
          <cell r="F1701"/>
          <cell r="G1701"/>
          <cell r="K1701"/>
          <cell r="M1701"/>
          <cell r="N1701"/>
          <cell r="U1701"/>
          <cell r="V1701" t="str">
            <v>CP</v>
          </cell>
        </row>
        <row r="1702">
          <cell r="A1702"/>
          <cell r="B1702"/>
          <cell r="D1702"/>
          <cell r="F1702"/>
          <cell r="G1702"/>
          <cell r="K1702"/>
          <cell r="M1702"/>
          <cell r="N1702"/>
          <cell r="U1702"/>
          <cell r="V1702" t="str">
            <v>CP</v>
          </cell>
        </row>
        <row r="1703">
          <cell r="A1703"/>
          <cell r="B1703"/>
          <cell r="D1703"/>
          <cell r="F1703"/>
          <cell r="G1703"/>
          <cell r="K1703"/>
          <cell r="M1703"/>
          <cell r="N1703"/>
          <cell r="U1703"/>
          <cell r="V1703" t="str">
            <v>CP</v>
          </cell>
        </row>
        <row r="1704">
          <cell r="A1704"/>
          <cell r="B1704"/>
          <cell r="D1704"/>
          <cell r="F1704"/>
          <cell r="G1704"/>
          <cell r="K1704"/>
          <cell r="M1704"/>
          <cell r="N1704"/>
          <cell r="U1704"/>
          <cell r="V1704" t="str">
            <v>CP</v>
          </cell>
        </row>
        <row r="1705">
          <cell r="A1705"/>
          <cell r="B1705"/>
          <cell r="D1705"/>
          <cell r="F1705"/>
          <cell r="G1705"/>
          <cell r="K1705"/>
          <cell r="M1705"/>
          <cell r="N1705"/>
          <cell r="U1705"/>
          <cell r="V1705" t="str">
            <v>CP</v>
          </cell>
        </row>
        <row r="1706">
          <cell r="A1706"/>
          <cell r="B1706"/>
          <cell r="D1706"/>
          <cell r="F1706"/>
          <cell r="G1706"/>
          <cell r="K1706"/>
          <cell r="M1706"/>
          <cell r="N1706"/>
          <cell r="U1706"/>
          <cell r="V1706" t="str">
            <v>CP</v>
          </cell>
        </row>
        <row r="1707">
          <cell r="A1707"/>
          <cell r="B1707"/>
          <cell r="D1707"/>
          <cell r="F1707"/>
          <cell r="G1707"/>
          <cell r="K1707"/>
          <cell r="M1707"/>
          <cell r="N1707"/>
          <cell r="U1707"/>
          <cell r="V1707" t="str">
            <v>CP</v>
          </cell>
        </row>
        <row r="1708">
          <cell r="A1708"/>
          <cell r="B1708"/>
          <cell r="D1708"/>
          <cell r="F1708"/>
          <cell r="G1708"/>
          <cell r="K1708"/>
          <cell r="M1708"/>
          <cell r="N1708"/>
          <cell r="U1708"/>
          <cell r="V1708" t="str">
            <v>CP</v>
          </cell>
        </row>
        <row r="1709">
          <cell r="A1709"/>
          <cell r="B1709"/>
          <cell r="D1709"/>
          <cell r="F1709"/>
          <cell r="G1709"/>
          <cell r="K1709"/>
          <cell r="M1709"/>
          <cell r="N1709"/>
          <cell r="U1709"/>
          <cell r="V1709" t="str">
            <v>CP</v>
          </cell>
        </row>
        <row r="1710">
          <cell r="A1710"/>
          <cell r="B1710"/>
          <cell r="D1710"/>
          <cell r="F1710"/>
          <cell r="G1710"/>
          <cell r="K1710"/>
          <cell r="M1710"/>
          <cell r="N1710"/>
          <cell r="U1710"/>
          <cell r="V1710" t="str">
            <v>CP</v>
          </cell>
        </row>
        <row r="1711">
          <cell r="A1711"/>
          <cell r="B1711"/>
          <cell r="D1711"/>
          <cell r="F1711"/>
          <cell r="G1711"/>
          <cell r="K1711"/>
          <cell r="M1711"/>
          <cell r="N1711"/>
          <cell r="U1711"/>
          <cell r="V1711" t="str">
            <v>CP</v>
          </cell>
        </row>
        <row r="1712">
          <cell r="A1712"/>
          <cell r="B1712"/>
          <cell r="D1712"/>
          <cell r="F1712"/>
          <cell r="G1712"/>
          <cell r="K1712"/>
          <cell r="M1712"/>
          <cell r="N1712"/>
          <cell r="U1712"/>
          <cell r="V1712" t="str">
            <v>CP</v>
          </cell>
        </row>
        <row r="1713">
          <cell r="A1713"/>
          <cell r="B1713"/>
          <cell r="D1713"/>
          <cell r="F1713"/>
          <cell r="G1713"/>
          <cell r="K1713"/>
          <cell r="M1713"/>
          <cell r="N1713"/>
          <cell r="U1713"/>
          <cell r="V1713" t="str">
            <v>CP</v>
          </cell>
        </row>
        <row r="1714">
          <cell r="A1714"/>
          <cell r="B1714"/>
          <cell r="D1714"/>
          <cell r="F1714"/>
          <cell r="G1714"/>
          <cell r="K1714"/>
          <cell r="M1714"/>
          <cell r="N1714"/>
          <cell r="U1714"/>
          <cell r="V1714" t="str">
            <v>CP</v>
          </cell>
        </row>
        <row r="1715">
          <cell r="A1715"/>
          <cell r="B1715"/>
          <cell r="D1715"/>
          <cell r="F1715"/>
          <cell r="G1715"/>
          <cell r="K1715"/>
          <cell r="M1715"/>
          <cell r="N1715"/>
          <cell r="U1715"/>
          <cell r="V1715" t="str">
            <v>CP</v>
          </cell>
        </row>
        <row r="1716">
          <cell r="A1716"/>
          <cell r="B1716"/>
          <cell r="D1716"/>
          <cell r="F1716"/>
          <cell r="G1716"/>
          <cell r="K1716"/>
          <cell r="M1716"/>
          <cell r="N1716"/>
          <cell r="U1716"/>
          <cell r="V1716" t="str">
            <v>CP</v>
          </cell>
        </row>
        <row r="1717">
          <cell r="A1717"/>
          <cell r="B1717"/>
          <cell r="D1717"/>
          <cell r="F1717"/>
          <cell r="G1717"/>
          <cell r="K1717"/>
          <cell r="M1717"/>
          <cell r="N1717"/>
          <cell r="U1717"/>
          <cell r="V1717" t="str">
            <v>CP</v>
          </cell>
        </row>
        <row r="1718">
          <cell r="A1718"/>
          <cell r="B1718"/>
          <cell r="D1718"/>
          <cell r="F1718"/>
          <cell r="G1718"/>
          <cell r="K1718"/>
          <cell r="M1718"/>
          <cell r="N1718"/>
          <cell r="U1718"/>
          <cell r="V1718" t="str">
            <v>CP</v>
          </cell>
        </row>
        <row r="1719">
          <cell r="A1719"/>
          <cell r="B1719"/>
          <cell r="D1719"/>
          <cell r="F1719"/>
          <cell r="G1719"/>
          <cell r="K1719"/>
          <cell r="M1719"/>
          <cell r="N1719"/>
          <cell r="U1719"/>
          <cell r="V1719" t="str">
            <v>CP</v>
          </cell>
        </row>
        <row r="1720">
          <cell r="A1720"/>
          <cell r="B1720"/>
          <cell r="D1720"/>
          <cell r="F1720"/>
          <cell r="G1720"/>
          <cell r="K1720"/>
          <cell r="M1720"/>
          <cell r="N1720"/>
          <cell r="U1720"/>
          <cell r="V1720" t="str">
            <v>CP</v>
          </cell>
        </row>
        <row r="1721">
          <cell r="A1721"/>
          <cell r="B1721"/>
          <cell r="D1721"/>
          <cell r="F1721"/>
          <cell r="G1721"/>
          <cell r="K1721"/>
          <cell r="M1721"/>
          <cell r="N1721"/>
          <cell r="U1721"/>
          <cell r="V1721" t="str">
            <v>CP</v>
          </cell>
        </row>
        <row r="1722">
          <cell r="A1722"/>
          <cell r="B1722"/>
          <cell r="D1722"/>
          <cell r="F1722"/>
          <cell r="G1722"/>
          <cell r="K1722"/>
          <cell r="M1722"/>
          <cell r="N1722"/>
          <cell r="U1722"/>
          <cell r="V1722" t="str">
            <v>CP</v>
          </cell>
        </row>
        <row r="1723">
          <cell r="A1723"/>
          <cell r="B1723"/>
          <cell r="D1723"/>
          <cell r="F1723"/>
          <cell r="G1723"/>
          <cell r="K1723"/>
          <cell r="M1723"/>
          <cell r="N1723"/>
          <cell r="U1723"/>
          <cell r="V1723" t="str">
            <v>CP</v>
          </cell>
        </row>
        <row r="1724">
          <cell r="A1724"/>
          <cell r="B1724"/>
          <cell r="D1724"/>
          <cell r="F1724"/>
          <cell r="G1724"/>
          <cell r="K1724"/>
          <cell r="M1724"/>
          <cell r="N1724"/>
          <cell r="U1724"/>
          <cell r="V1724" t="str">
            <v>CP</v>
          </cell>
        </row>
        <row r="1725">
          <cell r="A1725"/>
          <cell r="B1725"/>
          <cell r="D1725"/>
          <cell r="F1725"/>
          <cell r="G1725"/>
          <cell r="K1725"/>
          <cell r="M1725"/>
          <cell r="N1725"/>
          <cell r="U1725"/>
          <cell r="V1725" t="str">
            <v>CP</v>
          </cell>
        </row>
        <row r="1726">
          <cell r="A1726"/>
          <cell r="B1726"/>
          <cell r="D1726"/>
          <cell r="F1726"/>
          <cell r="G1726"/>
          <cell r="K1726"/>
          <cell r="M1726"/>
          <cell r="N1726"/>
          <cell r="U1726"/>
          <cell r="V1726" t="str">
            <v>CP</v>
          </cell>
        </row>
        <row r="1727">
          <cell r="A1727"/>
          <cell r="B1727"/>
          <cell r="D1727"/>
          <cell r="F1727"/>
          <cell r="G1727"/>
          <cell r="K1727"/>
          <cell r="M1727"/>
          <cell r="N1727"/>
          <cell r="U1727"/>
          <cell r="V1727" t="str">
            <v>CP</v>
          </cell>
        </row>
        <row r="1728">
          <cell r="A1728"/>
          <cell r="B1728"/>
          <cell r="D1728"/>
          <cell r="F1728"/>
          <cell r="G1728"/>
          <cell r="K1728"/>
          <cell r="M1728"/>
          <cell r="N1728"/>
          <cell r="U1728"/>
          <cell r="V1728" t="str">
            <v>CP</v>
          </cell>
        </row>
        <row r="1729">
          <cell r="A1729"/>
          <cell r="B1729"/>
          <cell r="D1729"/>
          <cell r="F1729"/>
          <cell r="G1729"/>
          <cell r="K1729"/>
          <cell r="M1729"/>
          <cell r="N1729"/>
          <cell r="U1729"/>
          <cell r="V1729" t="str">
            <v>CP</v>
          </cell>
        </row>
        <row r="1730">
          <cell r="A1730"/>
          <cell r="B1730"/>
          <cell r="D1730"/>
          <cell r="F1730"/>
          <cell r="G1730"/>
          <cell r="K1730"/>
          <cell r="M1730"/>
          <cell r="N1730"/>
          <cell r="U1730"/>
          <cell r="V1730" t="str">
            <v>CP</v>
          </cell>
        </row>
        <row r="1731">
          <cell r="A1731"/>
          <cell r="B1731"/>
          <cell r="D1731"/>
          <cell r="F1731"/>
          <cell r="G1731"/>
          <cell r="K1731"/>
          <cell r="M1731"/>
          <cell r="N1731"/>
          <cell r="U1731"/>
          <cell r="V1731" t="str">
            <v>CP</v>
          </cell>
        </row>
        <row r="1732">
          <cell r="A1732"/>
          <cell r="B1732"/>
          <cell r="D1732"/>
          <cell r="F1732"/>
          <cell r="G1732"/>
          <cell r="K1732"/>
          <cell r="M1732"/>
          <cell r="N1732"/>
          <cell r="U1732"/>
          <cell r="V1732" t="str">
            <v>CP</v>
          </cell>
        </row>
        <row r="1733">
          <cell r="A1733"/>
          <cell r="B1733"/>
          <cell r="D1733"/>
          <cell r="F1733"/>
          <cell r="G1733"/>
          <cell r="K1733"/>
          <cell r="M1733"/>
          <cell r="N1733"/>
          <cell r="U1733"/>
          <cell r="V1733" t="str">
            <v>CP</v>
          </cell>
        </row>
        <row r="1734">
          <cell r="A1734"/>
          <cell r="B1734"/>
          <cell r="D1734"/>
          <cell r="F1734"/>
          <cell r="G1734"/>
          <cell r="K1734"/>
          <cell r="M1734"/>
          <cell r="N1734"/>
          <cell r="U1734"/>
          <cell r="V1734" t="str">
            <v>CP</v>
          </cell>
        </row>
        <row r="1735">
          <cell r="A1735"/>
          <cell r="B1735"/>
          <cell r="D1735"/>
          <cell r="F1735"/>
          <cell r="G1735"/>
          <cell r="K1735"/>
          <cell r="M1735"/>
          <cell r="N1735"/>
          <cell r="U1735"/>
          <cell r="V1735" t="str">
            <v>CP</v>
          </cell>
        </row>
        <row r="1736">
          <cell r="A1736"/>
          <cell r="B1736"/>
          <cell r="D1736"/>
          <cell r="F1736"/>
          <cell r="G1736"/>
          <cell r="K1736"/>
          <cell r="M1736"/>
          <cell r="N1736"/>
          <cell r="U1736"/>
          <cell r="V1736" t="str">
            <v>CP</v>
          </cell>
        </row>
        <row r="1737">
          <cell r="A1737"/>
          <cell r="B1737"/>
          <cell r="D1737"/>
          <cell r="F1737"/>
          <cell r="G1737"/>
          <cell r="K1737"/>
          <cell r="M1737"/>
          <cell r="N1737"/>
          <cell r="U1737"/>
          <cell r="V1737" t="str">
            <v>CP</v>
          </cell>
        </row>
        <row r="1738">
          <cell r="A1738"/>
          <cell r="B1738"/>
          <cell r="D1738"/>
          <cell r="F1738"/>
          <cell r="G1738"/>
          <cell r="K1738"/>
          <cell r="M1738"/>
          <cell r="N1738"/>
          <cell r="U1738"/>
          <cell r="V1738" t="str">
            <v>CP</v>
          </cell>
        </row>
        <row r="1739">
          <cell r="A1739"/>
          <cell r="B1739"/>
          <cell r="D1739"/>
          <cell r="F1739"/>
          <cell r="G1739"/>
          <cell r="K1739"/>
          <cell r="M1739"/>
          <cell r="N1739"/>
          <cell r="U1739"/>
          <cell r="V1739" t="str">
            <v>CP</v>
          </cell>
        </row>
        <row r="1740">
          <cell r="A1740"/>
          <cell r="B1740"/>
          <cell r="D1740"/>
          <cell r="F1740"/>
          <cell r="G1740"/>
          <cell r="K1740"/>
          <cell r="M1740"/>
          <cell r="N1740"/>
          <cell r="U1740"/>
          <cell r="V1740" t="str">
            <v>CP</v>
          </cell>
        </row>
        <row r="1741">
          <cell r="A1741"/>
          <cell r="B1741"/>
          <cell r="D1741"/>
          <cell r="F1741"/>
          <cell r="G1741"/>
          <cell r="K1741"/>
          <cell r="M1741"/>
          <cell r="N1741"/>
          <cell r="U1741"/>
          <cell r="V1741" t="str">
            <v>CP</v>
          </cell>
        </row>
        <row r="1742">
          <cell r="A1742"/>
          <cell r="B1742"/>
          <cell r="D1742"/>
          <cell r="F1742"/>
          <cell r="G1742"/>
          <cell r="K1742"/>
          <cell r="M1742"/>
          <cell r="N1742"/>
          <cell r="U1742"/>
          <cell r="V1742" t="str">
            <v>CP</v>
          </cell>
        </row>
        <row r="1743">
          <cell r="A1743"/>
          <cell r="B1743"/>
          <cell r="D1743"/>
          <cell r="F1743"/>
          <cell r="G1743"/>
          <cell r="K1743"/>
          <cell r="M1743"/>
          <cell r="N1743"/>
          <cell r="U1743"/>
          <cell r="V1743" t="str">
            <v>CP</v>
          </cell>
        </row>
        <row r="1744">
          <cell r="A1744"/>
          <cell r="B1744"/>
          <cell r="D1744"/>
          <cell r="F1744"/>
          <cell r="G1744"/>
          <cell r="K1744"/>
          <cell r="M1744"/>
          <cell r="N1744"/>
          <cell r="U1744"/>
          <cell r="V1744" t="str">
            <v>CP</v>
          </cell>
        </row>
        <row r="1745">
          <cell r="A1745"/>
          <cell r="B1745"/>
          <cell r="D1745"/>
          <cell r="F1745"/>
          <cell r="G1745"/>
          <cell r="K1745"/>
          <cell r="M1745"/>
          <cell r="N1745"/>
          <cell r="U1745"/>
          <cell r="V1745" t="str">
            <v>CP</v>
          </cell>
        </row>
        <row r="1746">
          <cell r="A1746"/>
          <cell r="B1746"/>
          <cell r="D1746"/>
          <cell r="F1746"/>
          <cell r="G1746"/>
          <cell r="K1746"/>
          <cell r="M1746"/>
          <cell r="N1746"/>
          <cell r="U1746"/>
          <cell r="V1746" t="str">
            <v>CP</v>
          </cell>
        </row>
        <row r="1747">
          <cell r="A1747"/>
          <cell r="B1747"/>
          <cell r="D1747"/>
          <cell r="F1747"/>
          <cell r="G1747"/>
          <cell r="K1747"/>
          <cell r="M1747"/>
          <cell r="N1747"/>
          <cell r="U1747"/>
          <cell r="V1747" t="str">
            <v>CP</v>
          </cell>
        </row>
        <row r="1748">
          <cell r="A1748"/>
          <cell r="B1748"/>
          <cell r="D1748"/>
          <cell r="F1748"/>
          <cell r="G1748"/>
          <cell r="K1748"/>
          <cell r="M1748"/>
          <cell r="N1748"/>
          <cell r="U1748"/>
          <cell r="V1748" t="str">
            <v>CP</v>
          </cell>
        </row>
        <row r="1749">
          <cell r="A1749"/>
          <cell r="B1749"/>
          <cell r="D1749"/>
          <cell r="F1749"/>
          <cell r="G1749"/>
          <cell r="K1749"/>
          <cell r="M1749"/>
          <cell r="N1749"/>
          <cell r="U1749"/>
          <cell r="V1749" t="str">
            <v>CP</v>
          </cell>
        </row>
        <row r="1750">
          <cell r="A1750"/>
          <cell r="B1750"/>
          <cell r="D1750"/>
          <cell r="F1750"/>
          <cell r="G1750"/>
          <cell r="K1750"/>
          <cell r="M1750"/>
          <cell r="N1750"/>
          <cell r="U1750"/>
          <cell r="V1750" t="str">
            <v>CP</v>
          </cell>
        </row>
        <row r="1751">
          <cell r="A1751"/>
          <cell r="B1751"/>
          <cell r="D1751"/>
          <cell r="F1751"/>
          <cell r="G1751"/>
          <cell r="K1751"/>
          <cell r="M1751"/>
          <cell r="N1751"/>
          <cell r="U1751"/>
          <cell r="V1751" t="str">
            <v>CP</v>
          </cell>
        </row>
        <row r="1752">
          <cell r="A1752"/>
          <cell r="B1752"/>
          <cell r="D1752"/>
          <cell r="F1752"/>
          <cell r="G1752"/>
          <cell r="K1752"/>
          <cell r="M1752"/>
          <cell r="N1752"/>
          <cell r="U1752"/>
          <cell r="V1752" t="str">
            <v>CP</v>
          </cell>
        </row>
        <row r="1753">
          <cell r="A1753"/>
          <cell r="B1753"/>
          <cell r="D1753"/>
          <cell r="F1753"/>
          <cell r="G1753"/>
          <cell r="K1753"/>
          <cell r="M1753"/>
          <cell r="N1753"/>
          <cell r="U1753"/>
          <cell r="V1753" t="str">
            <v>CP</v>
          </cell>
        </row>
        <row r="1754">
          <cell r="A1754"/>
          <cell r="B1754"/>
          <cell r="D1754"/>
          <cell r="F1754"/>
          <cell r="G1754"/>
          <cell r="K1754"/>
          <cell r="M1754"/>
          <cell r="N1754"/>
          <cell r="U1754"/>
          <cell r="V1754" t="str">
            <v>CP</v>
          </cell>
        </row>
        <row r="1755">
          <cell r="A1755"/>
          <cell r="B1755"/>
          <cell r="D1755"/>
          <cell r="F1755"/>
          <cell r="G1755"/>
          <cell r="K1755"/>
          <cell r="M1755"/>
          <cell r="N1755"/>
          <cell r="U1755"/>
          <cell r="V1755" t="str">
            <v>CP</v>
          </cell>
        </row>
        <row r="1756">
          <cell r="A1756"/>
          <cell r="B1756"/>
          <cell r="D1756"/>
          <cell r="F1756"/>
          <cell r="G1756"/>
          <cell r="K1756"/>
          <cell r="M1756"/>
          <cell r="N1756"/>
          <cell r="U1756"/>
          <cell r="V1756" t="str">
            <v>CP</v>
          </cell>
        </row>
        <row r="1757">
          <cell r="A1757"/>
          <cell r="B1757"/>
          <cell r="D1757"/>
          <cell r="F1757"/>
          <cell r="G1757"/>
          <cell r="K1757"/>
          <cell r="M1757"/>
          <cell r="N1757"/>
          <cell r="U1757"/>
          <cell r="V1757" t="str">
            <v>CP</v>
          </cell>
        </row>
        <row r="1758">
          <cell r="A1758"/>
          <cell r="B1758"/>
          <cell r="D1758"/>
          <cell r="F1758"/>
          <cell r="G1758"/>
          <cell r="K1758"/>
          <cell r="M1758"/>
          <cell r="N1758"/>
          <cell r="U1758"/>
          <cell r="V1758" t="str">
            <v>CP</v>
          </cell>
        </row>
        <row r="1759">
          <cell r="A1759"/>
          <cell r="B1759"/>
          <cell r="D1759"/>
          <cell r="F1759"/>
          <cell r="G1759"/>
          <cell r="K1759"/>
          <cell r="M1759"/>
          <cell r="N1759"/>
          <cell r="U1759"/>
          <cell r="V1759" t="str">
            <v>CP</v>
          </cell>
        </row>
        <row r="1760">
          <cell r="A1760"/>
          <cell r="B1760"/>
          <cell r="D1760"/>
          <cell r="F1760"/>
          <cell r="G1760"/>
          <cell r="K1760"/>
          <cell r="M1760"/>
          <cell r="N1760"/>
          <cell r="U1760"/>
          <cell r="V1760" t="str">
            <v>CP</v>
          </cell>
        </row>
        <row r="1761">
          <cell r="A1761"/>
          <cell r="B1761"/>
          <cell r="D1761"/>
          <cell r="F1761"/>
          <cell r="G1761"/>
          <cell r="K1761"/>
          <cell r="M1761"/>
          <cell r="N1761"/>
          <cell r="U1761"/>
          <cell r="V1761" t="str">
            <v>CP</v>
          </cell>
        </row>
        <row r="1762">
          <cell r="A1762"/>
          <cell r="B1762"/>
          <cell r="D1762"/>
          <cell r="F1762"/>
          <cell r="G1762"/>
          <cell r="K1762"/>
          <cell r="M1762"/>
          <cell r="N1762"/>
          <cell r="U1762"/>
          <cell r="V1762" t="str">
            <v>CP</v>
          </cell>
        </row>
        <row r="1763">
          <cell r="A1763"/>
          <cell r="B1763"/>
          <cell r="D1763"/>
          <cell r="F1763"/>
          <cell r="G1763"/>
          <cell r="K1763"/>
          <cell r="M1763"/>
          <cell r="N1763"/>
          <cell r="U1763"/>
          <cell r="V1763" t="str">
            <v>CP</v>
          </cell>
        </row>
        <row r="1764">
          <cell r="A1764"/>
          <cell r="B1764"/>
          <cell r="D1764"/>
          <cell r="F1764"/>
          <cell r="G1764"/>
          <cell r="K1764"/>
          <cell r="M1764"/>
          <cell r="N1764"/>
          <cell r="U1764"/>
          <cell r="V1764" t="str">
            <v>CP</v>
          </cell>
        </row>
        <row r="1765">
          <cell r="A1765"/>
          <cell r="B1765"/>
          <cell r="D1765"/>
          <cell r="F1765"/>
          <cell r="G1765"/>
          <cell r="K1765"/>
          <cell r="M1765"/>
          <cell r="N1765"/>
          <cell r="U1765"/>
          <cell r="V1765" t="str">
            <v>CP</v>
          </cell>
        </row>
        <row r="1766">
          <cell r="A1766"/>
          <cell r="B1766"/>
          <cell r="D1766"/>
          <cell r="F1766"/>
          <cell r="G1766"/>
          <cell r="K1766"/>
          <cell r="M1766"/>
          <cell r="N1766"/>
          <cell r="U1766"/>
          <cell r="V1766" t="str">
            <v>CP</v>
          </cell>
        </row>
        <row r="1767">
          <cell r="A1767"/>
          <cell r="B1767"/>
          <cell r="D1767"/>
          <cell r="F1767"/>
          <cell r="G1767"/>
          <cell r="K1767"/>
          <cell r="M1767"/>
          <cell r="N1767"/>
          <cell r="U1767"/>
          <cell r="V1767" t="str">
            <v>CP</v>
          </cell>
        </row>
        <row r="1768">
          <cell r="A1768"/>
          <cell r="B1768"/>
          <cell r="D1768"/>
          <cell r="F1768"/>
          <cell r="G1768"/>
          <cell r="K1768"/>
          <cell r="M1768"/>
          <cell r="N1768"/>
          <cell r="U1768"/>
          <cell r="V1768" t="str">
            <v>CP</v>
          </cell>
        </row>
        <row r="1769">
          <cell r="A1769"/>
          <cell r="B1769"/>
          <cell r="D1769"/>
          <cell r="F1769"/>
          <cell r="G1769"/>
          <cell r="K1769"/>
          <cell r="M1769"/>
          <cell r="N1769"/>
          <cell r="U1769"/>
          <cell r="V1769" t="str">
            <v>CP</v>
          </cell>
        </row>
        <row r="1770">
          <cell r="A1770"/>
          <cell r="B1770"/>
          <cell r="D1770"/>
          <cell r="F1770"/>
          <cell r="G1770"/>
          <cell r="K1770"/>
          <cell r="M1770"/>
          <cell r="N1770"/>
          <cell r="U1770"/>
          <cell r="V1770" t="str">
            <v>CP</v>
          </cell>
        </row>
        <row r="1771">
          <cell r="A1771"/>
          <cell r="B1771"/>
          <cell r="D1771"/>
          <cell r="F1771"/>
          <cell r="G1771"/>
          <cell r="K1771"/>
          <cell r="M1771"/>
          <cell r="N1771"/>
          <cell r="U1771"/>
          <cell r="V1771" t="str">
            <v>CP</v>
          </cell>
        </row>
        <row r="1772">
          <cell r="A1772"/>
          <cell r="B1772"/>
          <cell r="D1772"/>
          <cell r="F1772"/>
          <cell r="G1772"/>
          <cell r="K1772"/>
          <cell r="M1772"/>
          <cell r="N1772"/>
          <cell r="U1772"/>
          <cell r="V1772" t="str">
            <v>CP</v>
          </cell>
        </row>
        <row r="1773">
          <cell r="A1773"/>
          <cell r="B1773"/>
          <cell r="D1773"/>
          <cell r="F1773"/>
          <cell r="G1773"/>
          <cell r="K1773"/>
          <cell r="M1773"/>
          <cell r="N1773"/>
          <cell r="U1773"/>
          <cell r="V1773" t="str">
            <v>CP</v>
          </cell>
        </row>
        <row r="1774">
          <cell r="A1774"/>
          <cell r="B1774"/>
          <cell r="D1774"/>
          <cell r="F1774"/>
          <cell r="G1774"/>
          <cell r="K1774"/>
          <cell r="M1774"/>
          <cell r="N1774"/>
          <cell r="U1774"/>
          <cell r="V1774" t="str">
            <v>CP</v>
          </cell>
        </row>
        <row r="1775">
          <cell r="A1775"/>
          <cell r="B1775"/>
          <cell r="D1775"/>
          <cell r="F1775"/>
          <cell r="G1775"/>
          <cell r="K1775"/>
          <cell r="M1775"/>
          <cell r="N1775"/>
          <cell r="U1775"/>
          <cell r="V1775" t="str">
            <v>CP</v>
          </cell>
        </row>
        <row r="1776">
          <cell r="A1776"/>
          <cell r="B1776"/>
          <cell r="D1776"/>
          <cell r="F1776"/>
          <cell r="G1776"/>
          <cell r="K1776"/>
          <cell r="M1776"/>
          <cell r="N1776"/>
          <cell r="U1776"/>
          <cell r="V1776" t="str">
            <v>CP</v>
          </cell>
        </row>
        <row r="1777">
          <cell r="A1777"/>
          <cell r="B1777"/>
          <cell r="D1777"/>
          <cell r="F1777"/>
          <cell r="G1777"/>
          <cell r="K1777"/>
          <cell r="M1777"/>
          <cell r="N1777"/>
          <cell r="U1777"/>
          <cell r="V1777" t="str">
            <v>CP</v>
          </cell>
        </row>
        <row r="1778">
          <cell r="A1778"/>
          <cell r="B1778"/>
          <cell r="D1778"/>
          <cell r="F1778"/>
          <cell r="G1778"/>
          <cell r="K1778"/>
          <cell r="M1778"/>
          <cell r="N1778"/>
          <cell r="U1778"/>
          <cell r="V1778" t="str">
            <v>CP</v>
          </cell>
        </row>
        <row r="1779">
          <cell r="A1779"/>
          <cell r="B1779"/>
          <cell r="D1779"/>
          <cell r="F1779"/>
          <cell r="G1779"/>
          <cell r="K1779"/>
          <cell r="M1779"/>
          <cell r="N1779"/>
          <cell r="U1779"/>
          <cell r="V1779" t="str">
            <v>CP</v>
          </cell>
        </row>
        <row r="1780">
          <cell r="A1780"/>
          <cell r="B1780"/>
          <cell r="D1780"/>
          <cell r="F1780"/>
          <cell r="G1780"/>
          <cell r="K1780"/>
          <cell r="M1780"/>
          <cell r="N1780"/>
          <cell r="U1780"/>
          <cell r="V1780" t="str">
            <v>CP</v>
          </cell>
        </row>
        <row r="1781">
          <cell r="A1781"/>
          <cell r="B1781"/>
          <cell r="D1781"/>
          <cell r="F1781"/>
          <cell r="G1781"/>
          <cell r="K1781"/>
          <cell r="M1781"/>
          <cell r="N1781"/>
          <cell r="U1781"/>
          <cell r="V1781" t="str">
            <v>CP</v>
          </cell>
        </row>
        <row r="1782">
          <cell r="A1782"/>
          <cell r="B1782"/>
          <cell r="D1782"/>
          <cell r="F1782"/>
          <cell r="G1782"/>
          <cell r="K1782"/>
          <cell r="M1782"/>
          <cell r="N1782"/>
          <cell r="U1782"/>
          <cell r="V1782" t="str">
            <v>CP</v>
          </cell>
        </row>
        <row r="1783">
          <cell r="A1783"/>
          <cell r="B1783"/>
          <cell r="D1783"/>
          <cell r="F1783"/>
          <cell r="G1783"/>
          <cell r="K1783"/>
          <cell r="M1783"/>
          <cell r="N1783"/>
          <cell r="U1783"/>
          <cell r="V1783" t="str">
            <v>CP</v>
          </cell>
        </row>
        <row r="1784">
          <cell r="A1784"/>
          <cell r="B1784"/>
          <cell r="D1784"/>
          <cell r="F1784"/>
          <cell r="G1784"/>
          <cell r="K1784"/>
          <cell r="M1784"/>
          <cell r="N1784"/>
          <cell r="U1784"/>
          <cell r="V1784" t="str">
            <v>CP</v>
          </cell>
        </row>
        <row r="1785">
          <cell r="A1785"/>
          <cell r="B1785"/>
          <cell r="D1785"/>
          <cell r="F1785"/>
          <cell r="G1785"/>
          <cell r="K1785"/>
          <cell r="M1785"/>
          <cell r="N1785"/>
          <cell r="U1785"/>
          <cell r="V1785" t="str">
            <v>CP</v>
          </cell>
        </row>
        <row r="1786">
          <cell r="A1786"/>
          <cell r="B1786"/>
          <cell r="D1786"/>
          <cell r="F1786"/>
          <cell r="G1786"/>
          <cell r="K1786"/>
          <cell r="M1786"/>
          <cell r="N1786"/>
          <cell r="U1786"/>
          <cell r="V1786" t="str">
            <v>CP</v>
          </cell>
        </row>
        <row r="1787">
          <cell r="A1787"/>
          <cell r="B1787"/>
          <cell r="D1787"/>
          <cell r="F1787"/>
          <cell r="G1787"/>
          <cell r="K1787"/>
          <cell r="M1787"/>
          <cell r="N1787"/>
          <cell r="U1787"/>
          <cell r="V1787" t="str">
            <v>CP</v>
          </cell>
        </row>
        <row r="1788">
          <cell r="A1788"/>
          <cell r="B1788"/>
          <cell r="D1788"/>
          <cell r="F1788"/>
          <cell r="G1788"/>
          <cell r="K1788"/>
          <cell r="M1788"/>
          <cell r="N1788"/>
          <cell r="U1788"/>
          <cell r="V1788" t="str">
            <v>CP</v>
          </cell>
        </row>
        <row r="1789">
          <cell r="A1789"/>
          <cell r="B1789"/>
          <cell r="D1789"/>
          <cell r="F1789"/>
          <cell r="G1789"/>
          <cell r="K1789"/>
          <cell r="M1789"/>
          <cell r="N1789"/>
          <cell r="U1789"/>
          <cell r="V1789" t="str">
            <v>CP</v>
          </cell>
        </row>
        <row r="1790">
          <cell r="A1790"/>
          <cell r="B1790"/>
          <cell r="D1790"/>
          <cell r="F1790"/>
          <cell r="G1790"/>
          <cell r="K1790"/>
          <cell r="M1790"/>
          <cell r="N1790"/>
          <cell r="U1790"/>
          <cell r="V1790" t="str">
            <v>CP</v>
          </cell>
        </row>
        <row r="1791">
          <cell r="A1791"/>
          <cell r="B1791"/>
          <cell r="D1791"/>
          <cell r="F1791"/>
          <cell r="G1791"/>
          <cell r="K1791"/>
          <cell r="M1791"/>
          <cell r="N1791"/>
          <cell r="U1791"/>
          <cell r="V1791" t="str">
            <v>CP</v>
          </cell>
        </row>
        <row r="1792">
          <cell r="A1792"/>
          <cell r="B1792"/>
          <cell r="D1792"/>
          <cell r="F1792"/>
          <cell r="G1792"/>
          <cell r="K1792"/>
          <cell r="M1792"/>
          <cell r="N1792"/>
          <cell r="U1792"/>
          <cell r="V1792" t="str">
            <v>CP</v>
          </cell>
        </row>
        <row r="1793">
          <cell r="A1793"/>
          <cell r="B1793"/>
          <cell r="D1793"/>
          <cell r="F1793"/>
          <cell r="G1793"/>
          <cell r="K1793"/>
          <cell r="M1793"/>
          <cell r="N1793"/>
          <cell r="U1793"/>
          <cell r="V1793" t="str">
            <v>CP</v>
          </cell>
        </row>
        <row r="1794">
          <cell r="A1794"/>
          <cell r="B1794"/>
          <cell r="D1794"/>
          <cell r="F1794"/>
          <cell r="G1794"/>
          <cell r="K1794"/>
          <cell r="M1794"/>
          <cell r="N1794"/>
          <cell r="U1794"/>
          <cell r="V1794" t="str">
            <v>CP</v>
          </cell>
        </row>
        <row r="1795">
          <cell r="A1795"/>
          <cell r="B1795"/>
          <cell r="D1795"/>
          <cell r="F1795"/>
          <cell r="G1795"/>
          <cell r="K1795"/>
          <cell r="M1795"/>
          <cell r="N1795"/>
          <cell r="U1795"/>
          <cell r="V1795" t="str">
            <v>CP</v>
          </cell>
        </row>
        <row r="1796">
          <cell r="A1796"/>
          <cell r="B1796"/>
          <cell r="D1796"/>
          <cell r="F1796"/>
          <cell r="G1796"/>
          <cell r="K1796"/>
          <cell r="M1796"/>
          <cell r="N1796"/>
          <cell r="U1796"/>
          <cell r="V1796" t="str">
            <v>CP</v>
          </cell>
        </row>
        <row r="1797">
          <cell r="A1797"/>
          <cell r="B1797"/>
          <cell r="D1797"/>
          <cell r="F1797"/>
          <cell r="G1797"/>
          <cell r="K1797"/>
          <cell r="M1797"/>
          <cell r="N1797"/>
          <cell r="U1797"/>
          <cell r="V1797" t="str">
            <v>CP</v>
          </cell>
        </row>
        <row r="1798">
          <cell r="A1798"/>
          <cell r="B1798"/>
          <cell r="D1798"/>
          <cell r="F1798"/>
          <cell r="G1798"/>
          <cell r="K1798"/>
          <cell r="M1798"/>
          <cell r="N1798"/>
          <cell r="U1798"/>
          <cell r="V1798" t="str">
            <v>CP</v>
          </cell>
        </row>
        <row r="1799">
          <cell r="A1799"/>
          <cell r="B1799"/>
          <cell r="D1799"/>
          <cell r="F1799"/>
          <cell r="G1799"/>
          <cell r="K1799"/>
          <cell r="M1799"/>
          <cell r="N1799"/>
          <cell r="U1799"/>
          <cell r="V1799" t="str">
            <v>CP</v>
          </cell>
        </row>
        <row r="1800">
          <cell r="A1800"/>
          <cell r="B1800"/>
          <cell r="D1800"/>
          <cell r="F1800"/>
          <cell r="G1800"/>
          <cell r="K1800"/>
          <cell r="M1800"/>
          <cell r="N1800"/>
          <cell r="U1800"/>
          <cell r="V1800" t="str">
            <v>CP</v>
          </cell>
        </row>
        <row r="1801">
          <cell r="A1801"/>
          <cell r="B1801"/>
          <cell r="D1801"/>
          <cell r="F1801"/>
          <cell r="G1801"/>
          <cell r="K1801"/>
          <cell r="M1801"/>
          <cell r="N1801"/>
          <cell r="U1801"/>
          <cell r="V1801" t="str">
            <v>CP</v>
          </cell>
        </row>
        <row r="1802">
          <cell r="A1802"/>
          <cell r="B1802"/>
          <cell r="D1802"/>
          <cell r="F1802"/>
          <cell r="G1802"/>
          <cell r="K1802"/>
          <cell r="M1802"/>
          <cell r="N1802"/>
          <cell r="U1802"/>
          <cell r="V1802" t="str">
            <v>CP</v>
          </cell>
        </row>
        <row r="1803">
          <cell r="A1803"/>
          <cell r="B1803"/>
          <cell r="D1803"/>
          <cell r="F1803"/>
          <cell r="G1803"/>
          <cell r="K1803"/>
          <cell r="M1803"/>
          <cell r="N1803"/>
          <cell r="U1803"/>
          <cell r="V1803" t="str">
            <v>CP</v>
          </cell>
        </row>
        <row r="1804">
          <cell r="A1804"/>
          <cell r="B1804"/>
          <cell r="D1804"/>
          <cell r="F1804"/>
          <cell r="G1804"/>
          <cell r="K1804"/>
          <cell r="M1804"/>
          <cell r="N1804"/>
          <cell r="U1804"/>
          <cell r="V1804" t="str">
            <v>CP</v>
          </cell>
        </row>
        <row r="1805">
          <cell r="A1805"/>
          <cell r="B1805"/>
          <cell r="D1805"/>
          <cell r="F1805"/>
          <cell r="G1805"/>
          <cell r="K1805"/>
          <cell r="M1805"/>
          <cell r="N1805"/>
          <cell r="U1805"/>
          <cell r="V1805" t="str">
            <v>CP</v>
          </cell>
        </row>
        <row r="1806">
          <cell r="A1806"/>
          <cell r="B1806"/>
          <cell r="D1806"/>
          <cell r="F1806"/>
          <cell r="G1806"/>
          <cell r="K1806"/>
          <cell r="M1806"/>
          <cell r="N1806"/>
          <cell r="U1806"/>
          <cell r="V1806" t="str">
            <v>CP</v>
          </cell>
        </row>
        <row r="1807">
          <cell r="A1807"/>
          <cell r="B1807"/>
          <cell r="D1807"/>
          <cell r="F1807"/>
          <cell r="G1807"/>
          <cell r="K1807"/>
          <cell r="M1807"/>
          <cell r="N1807"/>
          <cell r="U1807"/>
          <cell r="V1807" t="str">
            <v>CP</v>
          </cell>
        </row>
        <row r="1808">
          <cell r="A1808"/>
          <cell r="B1808"/>
          <cell r="D1808"/>
          <cell r="F1808"/>
          <cell r="G1808"/>
          <cell r="K1808"/>
          <cell r="M1808"/>
          <cell r="N1808"/>
          <cell r="U1808"/>
          <cell r="V1808" t="str">
            <v>CP</v>
          </cell>
        </row>
        <row r="1809">
          <cell r="A1809"/>
          <cell r="B1809"/>
          <cell r="D1809"/>
          <cell r="F1809"/>
          <cell r="G1809"/>
          <cell r="K1809"/>
          <cell r="M1809"/>
          <cell r="N1809"/>
          <cell r="U1809"/>
          <cell r="V1809" t="str">
            <v>CP</v>
          </cell>
        </row>
        <row r="1810">
          <cell r="A1810"/>
          <cell r="B1810"/>
          <cell r="D1810"/>
          <cell r="F1810"/>
          <cell r="G1810"/>
          <cell r="K1810"/>
          <cell r="M1810"/>
          <cell r="N1810"/>
          <cell r="U1810"/>
          <cell r="V1810" t="str">
            <v>CP</v>
          </cell>
        </row>
        <row r="1811">
          <cell r="A1811"/>
          <cell r="B1811"/>
          <cell r="D1811"/>
          <cell r="F1811"/>
          <cell r="G1811"/>
          <cell r="K1811"/>
          <cell r="M1811"/>
          <cell r="N1811"/>
          <cell r="U1811"/>
          <cell r="V1811" t="str">
            <v>CP</v>
          </cell>
        </row>
        <row r="1812">
          <cell r="A1812"/>
          <cell r="B1812"/>
          <cell r="D1812"/>
          <cell r="F1812"/>
          <cell r="G1812"/>
          <cell r="K1812"/>
          <cell r="M1812"/>
          <cell r="N1812"/>
          <cell r="U1812"/>
          <cell r="V1812" t="str">
            <v>CP</v>
          </cell>
        </row>
        <row r="1813">
          <cell r="A1813"/>
          <cell r="B1813"/>
          <cell r="D1813"/>
          <cell r="F1813"/>
          <cell r="G1813"/>
          <cell r="K1813"/>
          <cell r="M1813"/>
          <cell r="N1813"/>
          <cell r="U1813"/>
          <cell r="V1813" t="str">
            <v>CP</v>
          </cell>
        </row>
        <row r="1814">
          <cell r="A1814"/>
          <cell r="B1814"/>
          <cell r="D1814"/>
          <cell r="F1814"/>
          <cell r="G1814"/>
          <cell r="K1814"/>
          <cell r="M1814"/>
          <cell r="N1814"/>
          <cell r="U1814"/>
          <cell r="V1814" t="str">
            <v>CP</v>
          </cell>
        </row>
        <row r="1815">
          <cell r="A1815"/>
          <cell r="B1815"/>
          <cell r="D1815"/>
          <cell r="F1815"/>
          <cell r="G1815"/>
          <cell r="K1815"/>
          <cell r="M1815"/>
          <cell r="N1815"/>
          <cell r="U1815"/>
          <cell r="V1815" t="str">
            <v>CP</v>
          </cell>
        </row>
        <row r="1816">
          <cell r="A1816"/>
          <cell r="B1816"/>
          <cell r="D1816"/>
          <cell r="F1816"/>
          <cell r="G1816"/>
          <cell r="K1816"/>
          <cell r="M1816"/>
          <cell r="N1816"/>
          <cell r="U1816"/>
          <cell r="V1816" t="str">
            <v>CP</v>
          </cell>
        </row>
        <row r="1817">
          <cell r="A1817"/>
          <cell r="B1817"/>
          <cell r="D1817"/>
          <cell r="F1817"/>
          <cell r="G1817"/>
          <cell r="K1817"/>
          <cell r="M1817"/>
          <cell r="N1817"/>
          <cell r="U1817"/>
          <cell r="V1817" t="str">
            <v>CP</v>
          </cell>
        </row>
        <row r="1818">
          <cell r="A1818"/>
          <cell r="B1818"/>
          <cell r="D1818"/>
          <cell r="F1818"/>
          <cell r="G1818"/>
          <cell r="K1818"/>
          <cell r="M1818"/>
          <cell r="N1818"/>
          <cell r="U1818"/>
          <cell r="V1818" t="str">
            <v>CP</v>
          </cell>
        </row>
        <row r="1819">
          <cell r="A1819"/>
          <cell r="B1819"/>
          <cell r="D1819"/>
          <cell r="F1819"/>
          <cell r="G1819"/>
          <cell r="K1819"/>
          <cell r="M1819"/>
          <cell r="N1819"/>
          <cell r="U1819"/>
          <cell r="V1819" t="str">
            <v>CP</v>
          </cell>
        </row>
        <row r="1820">
          <cell r="A1820"/>
          <cell r="B1820"/>
          <cell r="D1820"/>
          <cell r="F1820"/>
          <cell r="G1820"/>
          <cell r="K1820"/>
          <cell r="M1820"/>
          <cell r="N1820"/>
          <cell r="U1820"/>
          <cell r="V1820" t="str">
            <v>CP</v>
          </cell>
        </row>
        <row r="1821">
          <cell r="A1821"/>
          <cell r="B1821"/>
          <cell r="D1821"/>
          <cell r="F1821"/>
          <cell r="G1821"/>
          <cell r="K1821"/>
          <cell r="M1821"/>
          <cell r="N1821"/>
          <cell r="U1821"/>
          <cell r="V1821" t="str">
            <v>CP</v>
          </cell>
        </row>
        <row r="1822">
          <cell r="A1822"/>
          <cell r="B1822"/>
          <cell r="D1822"/>
          <cell r="F1822"/>
          <cell r="G1822"/>
          <cell r="K1822"/>
          <cell r="M1822"/>
          <cell r="N1822"/>
          <cell r="U1822"/>
          <cell r="V1822" t="str">
            <v>CP</v>
          </cell>
        </row>
        <row r="1823">
          <cell r="A1823"/>
          <cell r="B1823"/>
          <cell r="D1823"/>
          <cell r="F1823"/>
          <cell r="G1823"/>
          <cell r="K1823"/>
          <cell r="M1823"/>
          <cell r="N1823"/>
          <cell r="U1823"/>
          <cell r="V1823" t="str">
            <v>CP</v>
          </cell>
        </row>
        <row r="1824">
          <cell r="A1824"/>
          <cell r="B1824"/>
          <cell r="D1824"/>
          <cell r="F1824"/>
          <cell r="G1824"/>
          <cell r="K1824"/>
          <cell r="M1824"/>
          <cell r="N1824"/>
          <cell r="U1824"/>
          <cell r="V1824" t="str">
            <v>CP</v>
          </cell>
        </row>
        <row r="1825">
          <cell r="A1825"/>
          <cell r="B1825"/>
          <cell r="D1825"/>
          <cell r="F1825"/>
          <cell r="G1825"/>
          <cell r="K1825"/>
          <cell r="M1825"/>
          <cell r="N1825"/>
          <cell r="U1825"/>
          <cell r="V1825" t="str">
            <v>CP</v>
          </cell>
        </row>
        <row r="1826">
          <cell r="A1826"/>
          <cell r="B1826"/>
          <cell r="D1826"/>
          <cell r="F1826"/>
          <cell r="G1826"/>
          <cell r="K1826"/>
          <cell r="M1826"/>
          <cell r="N1826"/>
          <cell r="U1826"/>
          <cell r="V1826" t="str">
            <v>CP</v>
          </cell>
        </row>
        <row r="1827">
          <cell r="A1827"/>
          <cell r="B1827"/>
          <cell r="D1827"/>
          <cell r="F1827"/>
          <cell r="G1827"/>
          <cell r="K1827"/>
          <cell r="M1827"/>
          <cell r="N1827"/>
          <cell r="U1827"/>
          <cell r="V1827" t="str">
            <v>CP</v>
          </cell>
        </row>
        <row r="1828">
          <cell r="A1828"/>
          <cell r="B1828"/>
          <cell r="D1828"/>
          <cell r="F1828"/>
          <cell r="G1828"/>
          <cell r="K1828"/>
          <cell r="M1828"/>
          <cell r="N1828"/>
          <cell r="U1828"/>
          <cell r="V1828" t="str">
            <v>CP</v>
          </cell>
        </row>
        <row r="1829">
          <cell r="A1829"/>
          <cell r="B1829"/>
          <cell r="D1829"/>
          <cell r="F1829"/>
          <cell r="G1829"/>
          <cell r="K1829"/>
          <cell r="M1829"/>
          <cell r="N1829"/>
          <cell r="U1829"/>
          <cell r="V1829" t="str">
            <v>CP</v>
          </cell>
        </row>
        <row r="1830">
          <cell r="A1830"/>
          <cell r="B1830"/>
          <cell r="D1830"/>
          <cell r="F1830"/>
          <cell r="G1830"/>
          <cell r="K1830"/>
          <cell r="M1830"/>
          <cell r="N1830"/>
          <cell r="U1830"/>
          <cell r="V1830" t="str">
            <v>CP</v>
          </cell>
        </row>
        <row r="1831">
          <cell r="A1831"/>
          <cell r="B1831"/>
          <cell r="D1831"/>
          <cell r="F1831"/>
          <cell r="G1831"/>
          <cell r="K1831"/>
          <cell r="M1831"/>
          <cell r="N1831"/>
          <cell r="U1831"/>
          <cell r="V1831" t="str">
            <v>CP</v>
          </cell>
        </row>
        <row r="1832">
          <cell r="A1832"/>
          <cell r="B1832"/>
          <cell r="D1832"/>
          <cell r="F1832"/>
          <cell r="G1832"/>
          <cell r="K1832"/>
          <cell r="M1832"/>
          <cell r="N1832"/>
          <cell r="U1832"/>
          <cell r="V1832" t="str">
            <v>CP</v>
          </cell>
        </row>
        <row r="1833">
          <cell r="A1833"/>
          <cell r="B1833"/>
          <cell r="D1833"/>
          <cell r="F1833"/>
          <cell r="G1833"/>
          <cell r="K1833"/>
          <cell r="M1833"/>
          <cell r="N1833"/>
          <cell r="U1833"/>
          <cell r="V1833" t="str">
            <v>CP</v>
          </cell>
        </row>
        <row r="1834">
          <cell r="A1834"/>
          <cell r="B1834"/>
          <cell r="D1834"/>
          <cell r="F1834"/>
          <cell r="G1834"/>
          <cell r="K1834"/>
          <cell r="M1834"/>
          <cell r="N1834"/>
          <cell r="U1834"/>
          <cell r="V1834" t="str">
            <v>CP</v>
          </cell>
        </row>
        <row r="1835">
          <cell r="A1835"/>
          <cell r="B1835"/>
          <cell r="D1835"/>
          <cell r="F1835"/>
          <cell r="G1835"/>
          <cell r="K1835"/>
          <cell r="M1835"/>
          <cell r="N1835"/>
          <cell r="U1835"/>
          <cell r="V1835" t="str">
            <v>CP</v>
          </cell>
        </row>
        <row r="1836">
          <cell r="A1836"/>
          <cell r="B1836"/>
          <cell r="D1836"/>
          <cell r="F1836"/>
          <cell r="G1836"/>
          <cell r="K1836"/>
          <cell r="M1836"/>
          <cell r="N1836"/>
          <cell r="U1836"/>
          <cell r="V1836" t="str">
            <v>CP</v>
          </cell>
        </row>
        <row r="1837">
          <cell r="A1837"/>
          <cell r="B1837"/>
          <cell r="D1837"/>
          <cell r="F1837"/>
          <cell r="G1837"/>
          <cell r="K1837"/>
          <cell r="M1837"/>
          <cell r="N1837"/>
          <cell r="U1837"/>
          <cell r="V1837" t="str">
            <v>CP</v>
          </cell>
        </row>
        <row r="1838">
          <cell r="A1838"/>
          <cell r="B1838"/>
          <cell r="D1838"/>
          <cell r="F1838"/>
          <cell r="G1838"/>
          <cell r="K1838"/>
          <cell r="M1838"/>
          <cell r="N1838"/>
          <cell r="U1838"/>
          <cell r="V1838" t="str">
            <v>CP</v>
          </cell>
        </row>
        <row r="1839">
          <cell r="A1839"/>
          <cell r="B1839"/>
          <cell r="D1839"/>
          <cell r="F1839"/>
          <cell r="G1839"/>
          <cell r="K1839"/>
          <cell r="M1839"/>
          <cell r="N1839"/>
          <cell r="U1839"/>
          <cell r="V1839" t="str">
            <v>CP</v>
          </cell>
        </row>
        <row r="1840">
          <cell r="A1840"/>
          <cell r="B1840"/>
          <cell r="D1840"/>
          <cell r="F1840"/>
          <cell r="G1840"/>
          <cell r="K1840"/>
          <cell r="M1840"/>
          <cell r="N1840"/>
          <cell r="U1840"/>
          <cell r="V1840" t="str">
            <v>CP</v>
          </cell>
        </row>
        <row r="1841">
          <cell r="A1841"/>
          <cell r="B1841"/>
          <cell r="D1841"/>
          <cell r="F1841"/>
          <cell r="G1841"/>
          <cell r="K1841"/>
          <cell r="M1841"/>
          <cell r="N1841"/>
          <cell r="U1841"/>
          <cell r="V1841" t="str">
            <v>CP</v>
          </cell>
        </row>
        <row r="1842">
          <cell r="A1842"/>
          <cell r="B1842"/>
          <cell r="D1842"/>
          <cell r="F1842"/>
          <cell r="G1842"/>
          <cell r="K1842"/>
          <cell r="M1842"/>
          <cell r="N1842"/>
          <cell r="U1842"/>
          <cell r="V1842" t="str">
            <v>CP</v>
          </cell>
        </row>
        <row r="1843">
          <cell r="A1843"/>
          <cell r="B1843"/>
          <cell r="D1843"/>
          <cell r="F1843"/>
          <cell r="G1843"/>
          <cell r="K1843"/>
          <cell r="M1843"/>
          <cell r="N1843"/>
          <cell r="U1843"/>
          <cell r="V1843" t="str">
            <v>CP</v>
          </cell>
        </row>
        <row r="1844">
          <cell r="A1844"/>
          <cell r="B1844"/>
          <cell r="D1844"/>
          <cell r="F1844"/>
          <cell r="G1844"/>
          <cell r="K1844"/>
          <cell r="M1844"/>
          <cell r="N1844"/>
          <cell r="U1844"/>
          <cell r="V1844" t="str">
            <v>CP</v>
          </cell>
        </row>
        <row r="1845">
          <cell r="A1845"/>
          <cell r="B1845"/>
          <cell r="D1845"/>
          <cell r="F1845"/>
          <cell r="G1845"/>
          <cell r="K1845"/>
          <cell r="M1845"/>
          <cell r="N1845"/>
          <cell r="U1845"/>
          <cell r="V1845" t="str">
            <v>CP</v>
          </cell>
        </row>
        <row r="1846">
          <cell r="A1846"/>
          <cell r="B1846"/>
          <cell r="D1846"/>
          <cell r="F1846"/>
          <cell r="G1846"/>
          <cell r="K1846"/>
          <cell r="M1846"/>
          <cell r="N1846"/>
          <cell r="U1846"/>
          <cell r="V1846" t="str">
            <v>CP</v>
          </cell>
        </row>
        <row r="1847">
          <cell r="A1847"/>
          <cell r="B1847"/>
          <cell r="D1847"/>
          <cell r="F1847"/>
          <cell r="G1847"/>
          <cell r="K1847"/>
          <cell r="M1847"/>
          <cell r="N1847"/>
          <cell r="U1847"/>
          <cell r="V1847" t="str">
            <v>CP</v>
          </cell>
        </row>
        <row r="1848">
          <cell r="A1848"/>
          <cell r="B1848"/>
          <cell r="D1848"/>
          <cell r="F1848"/>
          <cell r="G1848"/>
          <cell r="K1848"/>
          <cell r="M1848"/>
          <cell r="N1848"/>
          <cell r="U1848"/>
          <cell r="V1848" t="str">
            <v>CP</v>
          </cell>
        </row>
        <row r="1849">
          <cell r="A1849"/>
          <cell r="B1849"/>
          <cell r="D1849"/>
          <cell r="F1849"/>
          <cell r="G1849"/>
          <cell r="K1849"/>
          <cell r="M1849"/>
          <cell r="N1849"/>
          <cell r="U1849"/>
          <cell r="V1849" t="str">
            <v>CP</v>
          </cell>
        </row>
        <row r="1850">
          <cell r="A1850"/>
          <cell r="B1850"/>
          <cell r="D1850"/>
          <cell r="F1850"/>
          <cell r="G1850"/>
          <cell r="K1850"/>
          <cell r="M1850"/>
          <cell r="N1850"/>
          <cell r="U1850"/>
          <cell r="V1850" t="str">
            <v>CP</v>
          </cell>
        </row>
        <row r="1851">
          <cell r="A1851"/>
          <cell r="B1851"/>
          <cell r="D1851"/>
          <cell r="F1851"/>
          <cell r="G1851"/>
          <cell r="K1851"/>
          <cell r="M1851"/>
          <cell r="N1851"/>
          <cell r="U1851"/>
          <cell r="V1851" t="str">
            <v>CP</v>
          </cell>
        </row>
        <row r="1852">
          <cell r="A1852"/>
          <cell r="B1852"/>
          <cell r="D1852"/>
          <cell r="F1852"/>
          <cell r="G1852"/>
          <cell r="K1852"/>
          <cell r="M1852"/>
          <cell r="N1852"/>
          <cell r="U1852"/>
          <cell r="V1852" t="str">
            <v>CP</v>
          </cell>
        </row>
        <row r="1853">
          <cell r="A1853"/>
          <cell r="B1853"/>
          <cell r="D1853"/>
          <cell r="F1853"/>
          <cell r="G1853"/>
          <cell r="K1853"/>
          <cell r="M1853"/>
          <cell r="N1853"/>
          <cell r="U1853"/>
          <cell r="V1853" t="str">
            <v>CP</v>
          </cell>
        </row>
        <row r="1854">
          <cell r="A1854"/>
          <cell r="B1854"/>
          <cell r="D1854"/>
          <cell r="F1854"/>
          <cell r="G1854"/>
          <cell r="K1854"/>
          <cell r="M1854"/>
          <cell r="N1854"/>
          <cell r="U1854"/>
          <cell r="V1854" t="str">
            <v>CP</v>
          </cell>
        </row>
        <row r="1855">
          <cell r="A1855"/>
          <cell r="B1855"/>
          <cell r="D1855"/>
          <cell r="F1855"/>
          <cell r="G1855"/>
          <cell r="K1855"/>
          <cell r="M1855"/>
          <cell r="N1855"/>
          <cell r="U1855"/>
          <cell r="V1855" t="str">
            <v>CP</v>
          </cell>
        </row>
        <row r="1856">
          <cell r="A1856"/>
          <cell r="B1856"/>
          <cell r="D1856"/>
          <cell r="F1856"/>
          <cell r="G1856"/>
          <cell r="K1856"/>
          <cell r="M1856"/>
          <cell r="N1856"/>
          <cell r="U1856"/>
          <cell r="V1856" t="str">
            <v>CP</v>
          </cell>
        </row>
        <row r="1857">
          <cell r="A1857"/>
          <cell r="B1857"/>
          <cell r="D1857"/>
          <cell r="F1857"/>
          <cell r="G1857"/>
          <cell r="K1857"/>
          <cell r="M1857"/>
          <cell r="N1857"/>
          <cell r="U1857"/>
          <cell r="V1857" t="str">
            <v>CP</v>
          </cell>
        </row>
        <row r="1858">
          <cell r="A1858"/>
          <cell r="B1858"/>
          <cell r="D1858"/>
          <cell r="F1858"/>
          <cell r="G1858"/>
          <cell r="K1858"/>
          <cell r="M1858"/>
          <cell r="N1858"/>
          <cell r="U1858"/>
          <cell r="V1858" t="str">
            <v>CP</v>
          </cell>
        </row>
        <row r="1859">
          <cell r="A1859"/>
          <cell r="B1859"/>
          <cell r="D1859"/>
          <cell r="F1859"/>
          <cell r="G1859"/>
          <cell r="K1859"/>
          <cell r="M1859"/>
          <cell r="N1859"/>
          <cell r="U1859"/>
          <cell r="V1859" t="str">
            <v>CP</v>
          </cell>
        </row>
        <row r="1860">
          <cell r="A1860"/>
          <cell r="B1860"/>
          <cell r="D1860"/>
          <cell r="F1860"/>
          <cell r="G1860"/>
          <cell r="K1860"/>
          <cell r="M1860"/>
          <cell r="N1860"/>
          <cell r="U1860"/>
          <cell r="V1860" t="str">
            <v>CP</v>
          </cell>
        </row>
        <row r="1861">
          <cell r="A1861"/>
          <cell r="B1861"/>
          <cell r="D1861"/>
          <cell r="F1861"/>
          <cell r="G1861"/>
          <cell r="K1861"/>
          <cell r="M1861"/>
          <cell r="N1861"/>
          <cell r="U1861"/>
          <cell r="V1861" t="str">
            <v>CP</v>
          </cell>
        </row>
        <row r="1862">
          <cell r="A1862"/>
          <cell r="B1862"/>
          <cell r="D1862"/>
          <cell r="F1862"/>
          <cell r="G1862"/>
          <cell r="K1862"/>
          <cell r="M1862"/>
          <cell r="N1862"/>
          <cell r="U1862"/>
          <cell r="V1862" t="str">
            <v>CP</v>
          </cell>
        </row>
        <row r="1863">
          <cell r="A1863"/>
          <cell r="B1863"/>
          <cell r="D1863"/>
          <cell r="F1863"/>
          <cell r="G1863"/>
          <cell r="K1863"/>
          <cell r="M1863"/>
          <cell r="N1863"/>
          <cell r="U1863"/>
          <cell r="V1863" t="str">
            <v>CP</v>
          </cell>
        </row>
        <row r="1864">
          <cell r="A1864"/>
          <cell r="B1864"/>
          <cell r="D1864"/>
          <cell r="F1864"/>
          <cell r="G1864"/>
          <cell r="K1864"/>
          <cell r="M1864"/>
          <cell r="N1864"/>
          <cell r="U1864"/>
          <cell r="V1864" t="str">
            <v>CP</v>
          </cell>
        </row>
        <row r="1865">
          <cell r="A1865"/>
          <cell r="B1865"/>
          <cell r="D1865"/>
          <cell r="F1865"/>
          <cell r="G1865"/>
          <cell r="K1865"/>
          <cell r="M1865"/>
          <cell r="N1865"/>
          <cell r="U1865"/>
          <cell r="V1865" t="str">
            <v>CP</v>
          </cell>
        </row>
        <row r="1866">
          <cell r="A1866"/>
          <cell r="B1866"/>
          <cell r="D1866"/>
          <cell r="F1866"/>
          <cell r="G1866"/>
          <cell r="K1866"/>
          <cell r="M1866"/>
          <cell r="N1866"/>
          <cell r="U1866"/>
          <cell r="V1866" t="str">
            <v>CP</v>
          </cell>
        </row>
        <row r="1867">
          <cell r="A1867"/>
          <cell r="B1867"/>
          <cell r="D1867"/>
          <cell r="F1867"/>
          <cell r="G1867"/>
          <cell r="K1867"/>
          <cell r="M1867"/>
          <cell r="N1867"/>
          <cell r="U1867"/>
          <cell r="V1867" t="str">
            <v>CP</v>
          </cell>
        </row>
        <row r="1868">
          <cell r="A1868"/>
          <cell r="B1868"/>
          <cell r="D1868"/>
          <cell r="F1868"/>
          <cell r="G1868"/>
          <cell r="K1868"/>
          <cell r="M1868"/>
          <cell r="N1868"/>
          <cell r="U1868"/>
          <cell r="V1868" t="str">
            <v>CP</v>
          </cell>
        </row>
        <row r="1869">
          <cell r="A1869"/>
          <cell r="B1869"/>
          <cell r="D1869"/>
          <cell r="F1869"/>
          <cell r="G1869"/>
          <cell r="K1869"/>
          <cell r="M1869"/>
          <cell r="N1869"/>
          <cell r="U1869"/>
          <cell r="V1869" t="str">
            <v>CP</v>
          </cell>
        </row>
        <row r="1870">
          <cell r="A1870"/>
          <cell r="B1870"/>
          <cell r="D1870"/>
          <cell r="F1870"/>
          <cell r="G1870"/>
          <cell r="K1870"/>
          <cell r="M1870"/>
          <cell r="N1870"/>
          <cell r="U1870"/>
          <cell r="V1870" t="str">
            <v>CP</v>
          </cell>
        </row>
        <row r="1871">
          <cell r="A1871"/>
          <cell r="B1871"/>
          <cell r="D1871"/>
          <cell r="F1871"/>
          <cell r="G1871"/>
          <cell r="K1871"/>
          <cell r="M1871"/>
          <cell r="N1871"/>
          <cell r="U1871"/>
          <cell r="V1871" t="str">
            <v>CP</v>
          </cell>
        </row>
        <row r="1872">
          <cell r="A1872"/>
          <cell r="B1872"/>
          <cell r="D1872"/>
          <cell r="F1872"/>
          <cell r="G1872"/>
          <cell r="K1872"/>
          <cell r="M1872"/>
          <cell r="N1872"/>
          <cell r="U1872"/>
          <cell r="V1872" t="str">
            <v>CP</v>
          </cell>
        </row>
        <row r="1873">
          <cell r="A1873"/>
          <cell r="B1873"/>
          <cell r="D1873"/>
          <cell r="F1873"/>
          <cell r="G1873"/>
          <cell r="K1873"/>
          <cell r="M1873"/>
          <cell r="N1873"/>
          <cell r="U1873"/>
          <cell r="V1873" t="str">
            <v>CP</v>
          </cell>
        </row>
        <row r="1874">
          <cell r="A1874"/>
          <cell r="B1874"/>
          <cell r="D1874"/>
          <cell r="F1874"/>
          <cell r="G1874"/>
          <cell r="K1874"/>
          <cell r="M1874"/>
          <cell r="N1874"/>
          <cell r="U1874"/>
          <cell r="V1874" t="str">
            <v>CP</v>
          </cell>
        </row>
        <row r="1875">
          <cell r="A1875"/>
          <cell r="B1875"/>
          <cell r="D1875"/>
          <cell r="F1875"/>
          <cell r="G1875"/>
          <cell r="K1875"/>
          <cell r="M1875"/>
          <cell r="N1875"/>
          <cell r="U1875"/>
          <cell r="V1875" t="str">
            <v>CP</v>
          </cell>
        </row>
        <row r="1876">
          <cell r="A1876"/>
          <cell r="B1876"/>
          <cell r="D1876"/>
          <cell r="F1876"/>
          <cell r="G1876"/>
          <cell r="K1876"/>
          <cell r="M1876"/>
          <cell r="N1876"/>
          <cell r="U1876"/>
          <cell r="V1876" t="str">
            <v>CP</v>
          </cell>
        </row>
        <row r="1877">
          <cell r="A1877"/>
          <cell r="B1877"/>
          <cell r="D1877"/>
          <cell r="F1877"/>
          <cell r="G1877"/>
          <cell r="K1877"/>
          <cell r="M1877"/>
          <cell r="N1877"/>
          <cell r="U1877"/>
          <cell r="V1877" t="str">
            <v>CP</v>
          </cell>
        </row>
        <row r="1878">
          <cell r="A1878"/>
          <cell r="B1878"/>
          <cell r="D1878"/>
          <cell r="F1878"/>
          <cell r="G1878"/>
          <cell r="K1878"/>
          <cell r="M1878"/>
          <cell r="N1878"/>
          <cell r="U1878"/>
          <cell r="V1878" t="str">
            <v>CP</v>
          </cell>
        </row>
        <row r="1879">
          <cell r="A1879"/>
          <cell r="B1879"/>
          <cell r="D1879"/>
          <cell r="F1879"/>
          <cell r="G1879"/>
          <cell r="K1879"/>
          <cell r="M1879"/>
          <cell r="N1879"/>
          <cell r="U1879"/>
          <cell r="V1879" t="str">
            <v>CP</v>
          </cell>
        </row>
        <row r="1880">
          <cell r="A1880"/>
          <cell r="B1880"/>
          <cell r="D1880"/>
          <cell r="F1880"/>
          <cell r="G1880"/>
          <cell r="K1880"/>
          <cell r="M1880"/>
          <cell r="N1880"/>
          <cell r="U1880"/>
          <cell r="V1880" t="str">
            <v>CP</v>
          </cell>
        </row>
        <row r="1881">
          <cell r="A1881"/>
          <cell r="B1881"/>
          <cell r="D1881"/>
          <cell r="F1881"/>
          <cell r="G1881"/>
          <cell r="K1881"/>
          <cell r="M1881"/>
          <cell r="N1881"/>
          <cell r="U1881"/>
          <cell r="V1881" t="str">
            <v>CP</v>
          </cell>
        </row>
        <row r="1882">
          <cell r="A1882"/>
          <cell r="B1882"/>
          <cell r="D1882"/>
          <cell r="F1882"/>
          <cell r="G1882"/>
          <cell r="K1882"/>
          <cell r="M1882"/>
          <cell r="N1882"/>
          <cell r="U1882"/>
          <cell r="V1882" t="str">
            <v>CP</v>
          </cell>
        </row>
        <row r="1883">
          <cell r="A1883"/>
          <cell r="B1883"/>
          <cell r="D1883"/>
          <cell r="F1883"/>
          <cell r="G1883"/>
          <cell r="K1883"/>
          <cell r="M1883"/>
          <cell r="N1883"/>
          <cell r="U1883"/>
          <cell r="V1883" t="str">
            <v>CP</v>
          </cell>
        </row>
        <row r="1884">
          <cell r="A1884"/>
          <cell r="B1884"/>
          <cell r="D1884"/>
          <cell r="F1884"/>
          <cell r="G1884"/>
          <cell r="K1884"/>
          <cell r="M1884"/>
          <cell r="N1884"/>
          <cell r="U1884"/>
          <cell r="V1884" t="str">
            <v>CP</v>
          </cell>
        </row>
        <row r="1885">
          <cell r="A1885"/>
          <cell r="B1885"/>
          <cell r="D1885"/>
          <cell r="F1885"/>
          <cell r="G1885"/>
          <cell r="K1885"/>
          <cell r="M1885"/>
          <cell r="N1885"/>
          <cell r="U1885"/>
          <cell r="V1885" t="str">
            <v>CP</v>
          </cell>
        </row>
        <row r="1886">
          <cell r="A1886"/>
          <cell r="B1886"/>
          <cell r="D1886"/>
          <cell r="F1886"/>
          <cell r="G1886"/>
          <cell r="K1886"/>
          <cell r="M1886"/>
          <cell r="N1886"/>
          <cell r="U1886"/>
          <cell r="V1886" t="str">
            <v>CP</v>
          </cell>
        </row>
        <row r="1887">
          <cell r="A1887"/>
          <cell r="B1887"/>
          <cell r="D1887"/>
          <cell r="F1887"/>
          <cell r="G1887"/>
          <cell r="K1887"/>
          <cell r="M1887"/>
          <cell r="N1887"/>
          <cell r="U1887"/>
          <cell r="V1887" t="str">
            <v>CP</v>
          </cell>
        </row>
        <row r="1888">
          <cell r="A1888"/>
          <cell r="B1888"/>
          <cell r="D1888"/>
          <cell r="F1888"/>
          <cell r="G1888"/>
          <cell r="K1888"/>
          <cell r="M1888"/>
          <cell r="N1888"/>
          <cell r="U1888"/>
          <cell r="V1888" t="str">
            <v>CP</v>
          </cell>
        </row>
        <row r="1889">
          <cell r="A1889"/>
          <cell r="B1889"/>
          <cell r="D1889"/>
          <cell r="F1889"/>
          <cell r="G1889"/>
          <cell r="K1889"/>
          <cell r="M1889"/>
          <cell r="N1889"/>
          <cell r="U1889"/>
          <cell r="V1889" t="str">
            <v>CP</v>
          </cell>
        </row>
        <row r="1890">
          <cell r="A1890"/>
          <cell r="B1890"/>
          <cell r="D1890"/>
          <cell r="F1890"/>
          <cell r="G1890"/>
          <cell r="K1890"/>
          <cell r="M1890"/>
          <cell r="N1890"/>
          <cell r="U1890"/>
          <cell r="V1890" t="str">
            <v>CP</v>
          </cell>
        </row>
        <row r="1891">
          <cell r="A1891"/>
          <cell r="B1891"/>
          <cell r="D1891"/>
          <cell r="F1891"/>
          <cell r="G1891"/>
          <cell r="K1891"/>
          <cell r="M1891"/>
          <cell r="N1891"/>
          <cell r="U1891"/>
          <cell r="V1891" t="str">
            <v>CP</v>
          </cell>
        </row>
        <row r="1892">
          <cell r="A1892"/>
          <cell r="B1892"/>
          <cell r="D1892"/>
          <cell r="F1892"/>
          <cell r="G1892"/>
          <cell r="K1892"/>
          <cell r="M1892"/>
          <cell r="N1892"/>
          <cell r="U1892"/>
          <cell r="V1892" t="str">
            <v>CP</v>
          </cell>
        </row>
        <row r="1893">
          <cell r="A1893"/>
          <cell r="B1893"/>
          <cell r="D1893"/>
          <cell r="F1893"/>
          <cell r="G1893"/>
          <cell r="K1893"/>
          <cell r="M1893"/>
          <cell r="N1893"/>
          <cell r="U1893"/>
          <cell r="V1893" t="str">
            <v>CP</v>
          </cell>
        </row>
        <row r="1894">
          <cell r="A1894"/>
          <cell r="B1894"/>
          <cell r="D1894"/>
          <cell r="F1894"/>
          <cell r="G1894"/>
          <cell r="K1894"/>
          <cell r="M1894"/>
          <cell r="N1894"/>
          <cell r="U1894"/>
          <cell r="V1894" t="str">
            <v>CP</v>
          </cell>
        </row>
        <row r="1895">
          <cell r="A1895"/>
          <cell r="B1895"/>
          <cell r="D1895"/>
          <cell r="F1895"/>
          <cell r="G1895"/>
          <cell r="K1895"/>
          <cell r="M1895"/>
          <cell r="N1895"/>
          <cell r="U1895"/>
          <cell r="V1895" t="str">
            <v>CP</v>
          </cell>
        </row>
        <row r="1896">
          <cell r="A1896"/>
          <cell r="B1896"/>
          <cell r="D1896"/>
          <cell r="F1896"/>
          <cell r="G1896"/>
          <cell r="K1896"/>
          <cell r="M1896"/>
          <cell r="N1896"/>
          <cell r="U1896"/>
          <cell r="V1896" t="str">
            <v>CP</v>
          </cell>
        </row>
        <row r="1897">
          <cell r="A1897"/>
          <cell r="B1897"/>
          <cell r="D1897"/>
          <cell r="F1897"/>
          <cell r="G1897"/>
          <cell r="K1897"/>
          <cell r="M1897"/>
          <cell r="N1897"/>
          <cell r="U1897"/>
          <cell r="V1897" t="str">
            <v>CP</v>
          </cell>
        </row>
        <row r="1898">
          <cell r="A1898"/>
          <cell r="B1898"/>
          <cell r="D1898"/>
          <cell r="F1898"/>
          <cell r="G1898"/>
          <cell r="K1898"/>
          <cell r="M1898"/>
          <cell r="N1898"/>
          <cell r="U1898"/>
          <cell r="V1898" t="str">
            <v>CP</v>
          </cell>
        </row>
        <row r="1899">
          <cell r="A1899"/>
          <cell r="B1899"/>
          <cell r="D1899"/>
          <cell r="F1899"/>
          <cell r="G1899"/>
          <cell r="K1899"/>
          <cell r="M1899"/>
          <cell r="N1899"/>
          <cell r="U1899"/>
          <cell r="V1899" t="str">
            <v>CP</v>
          </cell>
        </row>
        <row r="1900">
          <cell r="A1900"/>
          <cell r="B1900"/>
          <cell r="D1900"/>
          <cell r="F1900"/>
          <cell r="G1900"/>
          <cell r="K1900"/>
          <cell r="M1900"/>
          <cell r="N1900"/>
          <cell r="U1900"/>
          <cell r="V1900" t="str">
            <v>CP</v>
          </cell>
        </row>
        <row r="1901">
          <cell r="A1901"/>
          <cell r="B1901"/>
          <cell r="D1901"/>
          <cell r="F1901"/>
          <cell r="G1901"/>
          <cell r="K1901"/>
          <cell r="M1901"/>
          <cell r="N1901"/>
          <cell r="U1901"/>
          <cell r="V1901" t="str">
            <v>CP</v>
          </cell>
        </row>
        <row r="1902">
          <cell r="A1902"/>
          <cell r="B1902"/>
          <cell r="D1902"/>
          <cell r="F1902"/>
          <cell r="G1902"/>
          <cell r="K1902"/>
          <cell r="M1902"/>
          <cell r="N1902"/>
          <cell r="U1902"/>
          <cell r="V1902" t="str">
            <v>CP</v>
          </cell>
        </row>
        <row r="1903">
          <cell r="A1903"/>
          <cell r="B1903"/>
          <cell r="D1903"/>
          <cell r="F1903"/>
          <cell r="G1903"/>
          <cell r="K1903"/>
          <cell r="M1903"/>
          <cell r="N1903"/>
          <cell r="U1903"/>
          <cell r="V1903" t="str">
            <v>CP</v>
          </cell>
        </row>
        <row r="1904">
          <cell r="A1904"/>
          <cell r="B1904"/>
          <cell r="D1904"/>
          <cell r="F1904"/>
          <cell r="G1904"/>
          <cell r="K1904"/>
          <cell r="M1904"/>
          <cell r="N1904"/>
          <cell r="U1904"/>
          <cell r="V1904" t="str">
            <v>CP</v>
          </cell>
        </row>
        <row r="1905">
          <cell r="A1905"/>
          <cell r="B1905"/>
          <cell r="D1905"/>
          <cell r="F1905"/>
          <cell r="G1905"/>
          <cell r="K1905"/>
          <cell r="M1905"/>
          <cell r="N1905"/>
          <cell r="U1905"/>
          <cell r="V1905" t="str">
            <v>CP</v>
          </cell>
        </row>
        <row r="1906">
          <cell r="A1906"/>
          <cell r="B1906"/>
          <cell r="D1906"/>
          <cell r="F1906"/>
          <cell r="G1906"/>
          <cell r="K1906"/>
          <cell r="M1906"/>
          <cell r="N1906"/>
          <cell r="U1906"/>
          <cell r="V1906" t="str">
            <v>CP</v>
          </cell>
        </row>
        <row r="1907">
          <cell r="A1907"/>
          <cell r="B1907"/>
          <cell r="D1907"/>
          <cell r="F1907"/>
          <cell r="G1907"/>
          <cell r="K1907"/>
          <cell r="M1907"/>
          <cell r="N1907"/>
          <cell r="U1907"/>
          <cell r="V1907" t="str">
            <v>CP</v>
          </cell>
        </row>
        <row r="1908">
          <cell r="A1908"/>
          <cell r="B1908"/>
          <cell r="D1908"/>
          <cell r="F1908"/>
          <cell r="G1908"/>
          <cell r="K1908"/>
          <cell r="M1908"/>
          <cell r="N1908"/>
          <cell r="U1908"/>
          <cell r="V1908" t="str">
            <v>CP</v>
          </cell>
        </row>
        <row r="1909">
          <cell r="A1909"/>
          <cell r="B1909"/>
          <cell r="D1909"/>
          <cell r="F1909"/>
          <cell r="G1909"/>
          <cell r="K1909"/>
          <cell r="M1909"/>
          <cell r="N1909"/>
          <cell r="U1909"/>
          <cell r="V1909" t="str">
            <v>CP</v>
          </cell>
        </row>
        <row r="1910">
          <cell r="A1910"/>
          <cell r="B1910"/>
          <cell r="D1910"/>
          <cell r="F1910"/>
          <cell r="G1910"/>
          <cell r="K1910"/>
          <cell r="M1910"/>
          <cell r="N1910"/>
          <cell r="U1910"/>
          <cell r="V1910" t="str">
            <v>CP</v>
          </cell>
        </row>
        <row r="1911">
          <cell r="A1911"/>
          <cell r="B1911"/>
          <cell r="D1911"/>
          <cell r="F1911"/>
          <cell r="G1911"/>
          <cell r="K1911"/>
          <cell r="M1911"/>
          <cell r="N1911"/>
          <cell r="U1911"/>
          <cell r="V1911" t="str">
            <v>CP</v>
          </cell>
        </row>
        <row r="1912">
          <cell r="A1912"/>
          <cell r="B1912"/>
          <cell r="D1912"/>
          <cell r="F1912"/>
          <cell r="G1912"/>
          <cell r="K1912"/>
          <cell r="M1912"/>
          <cell r="N1912"/>
          <cell r="U1912"/>
          <cell r="V1912" t="str">
            <v>CP</v>
          </cell>
        </row>
        <row r="1913">
          <cell r="A1913"/>
          <cell r="B1913"/>
          <cell r="D1913"/>
          <cell r="F1913"/>
          <cell r="G1913"/>
          <cell r="K1913"/>
          <cell r="M1913"/>
          <cell r="N1913"/>
          <cell r="U1913"/>
          <cell r="V1913" t="str">
            <v>CP</v>
          </cell>
        </row>
        <row r="1914">
          <cell r="A1914"/>
          <cell r="B1914"/>
          <cell r="D1914"/>
          <cell r="F1914"/>
          <cell r="G1914"/>
          <cell r="K1914"/>
          <cell r="M1914"/>
          <cell r="N1914"/>
          <cell r="U1914"/>
          <cell r="V1914" t="str">
            <v>CP</v>
          </cell>
        </row>
        <row r="1915">
          <cell r="A1915"/>
          <cell r="B1915"/>
          <cell r="D1915"/>
          <cell r="F1915"/>
          <cell r="G1915"/>
          <cell r="K1915"/>
          <cell r="M1915"/>
          <cell r="N1915"/>
          <cell r="U1915"/>
          <cell r="V1915" t="str">
            <v>CP</v>
          </cell>
        </row>
        <row r="1916">
          <cell r="A1916"/>
          <cell r="B1916"/>
          <cell r="D1916"/>
          <cell r="F1916"/>
          <cell r="G1916"/>
          <cell r="K1916"/>
          <cell r="M1916"/>
          <cell r="N1916"/>
          <cell r="U1916"/>
          <cell r="V1916" t="str">
            <v>CP</v>
          </cell>
        </row>
        <row r="1917">
          <cell r="A1917"/>
          <cell r="B1917"/>
          <cell r="D1917"/>
          <cell r="F1917"/>
          <cell r="G1917"/>
          <cell r="K1917"/>
          <cell r="M1917"/>
          <cell r="N1917"/>
          <cell r="U1917"/>
          <cell r="V1917" t="str">
            <v>CP</v>
          </cell>
        </row>
        <row r="1918">
          <cell r="A1918"/>
          <cell r="B1918"/>
          <cell r="D1918"/>
          <cell r="F1918"/>
          <cell r="G1918"/>
          <cell r="K1918"/>
          <cell r="M1918"/>
          <cell r="N1918"/>
          <cell r="U1918"/>
          <cell r="V1918" t="str">
            <v>CP</v>
          </cell>
        </row>
        <row r="1919">
          <cell r="A1919"/>
          <cell r="B1919"/>
          <cell r="D1919"/>
          <cell r="F1919"/>
          <cell r="G1919"/>
          <cell r="K1919"/>
          <cell r="M1919"/>
          <cell r="N1919"/>
          <cell r="U1919"/>
          <cell r="V1919" t="str">
            <v>CP</v>
          </cell>
        </row>
        <row r="1920">
          <cell r="A1920"/>
          <cell r="B1920"/>
          <cell r="D1920"/>
          <cell r="F1920"/>
          <cell r="G1920"/>
          <cell r="K1920"/>
          <cell r="M1920"/>
          <cell r="N1920"/>
          <cell r="U1920"/>
          <cell r="V1920" t="str">
            <v>CP</v>
          </cell>
        </row>
        <row r="1921">
          <cell r="A1921"/>
          <cell r="B1921"/>
          <cell r="D1921"/>
          <cell r="F1921"/>
          <cell r="G1921"/>
          <cell r="K1921"/>
          <cell r="M1921"/>
          <cell r="N1921"/>
          <cell r="U1921"/>
          <cell r="V1921" t="str">
            <v>CP</v>
          </cell>
        </row>
        <row r="1922">
          <cell r="A1922"/>
          <cell r="B1922"/>
          <cell r="D1922"/>
          <cell r="F1922"/>
          <cell r="G1922"/>
          <cell r="K1922"/>
          <cell r="M1922"/>
          <cell r="N1922"/>
          <cell r="U1922"/>
          <cell r="V1922" t="str">
            <v>CP</v>
          </cell>
        </row>
        <row r="1923">
          <cell r="A1923"/>
          <cell r="B1923"/>
          <cell r="D1923"/>
          <cell r="F1923"/>
          <cell r="G1923"/>
          <cell r="K1923"/>
          <cell r="M1923"/>
          <cell r="N1923"/>
          <cell r="U1923"/>
          <cell r="V1923" t="str">
            <v>CP</v>
          </cell>
        </row>
        <row r="1924">
          <cell r="A1924"/>
          <cell r="B1924"/>
          <cell r="D1924"/>
          <cell r="F1924"/>
          <cell r="G1924"/>
          <cell r="K1924"/>
          <cell r="M1924"/>
          <cell r="N1924"/>
          <cell r="U1924"/>
          <cell r="V1924" t="str">
            <v>CP</v>
          </cell>
        </row>
        <row r="1925">
          <cell r="A1925"/>
          <cell r="B1925"/>
          <cell r="D1925"/>
          <cell r="F1925"/>
          <cell r="G1925"/>
          <cell r="K1925"/>
          <cell r="M1925"/>
          <cell r="N1925"/>
          <cell r="U1925"/>
          <cell r="V1925" t="str">
            <v>CP</v>
          </cell>
        </row>
        <row r="1926">
          <cell r="A1926"/>
          <cell r="B1926"/>
          <cell r="D1926"/>
          <cell r="F1926"/>
          <cell r="G1926"/>
          <cell r="K1926"/>
          <cell r="M1926"/>
          <cell r="N1926"/>
          <cell r="U1926"/>
          <cell r="V1926" t="str">
            <v>CP</v>
          </cell>
        </row>
        <row r="1927">
          <cell r="A1927"/>
          <cell r="B1927"/>
          <cell r="D1927"/>
          <cell r="F1927"/>
          <cell r="G1927"/>
          <cell r="K1927"/>
          <cell r="M1927"/>
          <cell r="N1927"/>
          <cell r="U1927"/>
          <cell r="V1927" t="str">
            <v>CP</v>
          </cell>
        </row>
        <row r="1928">
          <cell r="A1928"/>
          <cell r="B1928"/>
          <cell r="D1928"/>
          <cell r="F1928"/>
          <cell r="G1928"/>
          <cell r="K1928"/>
          <cell r="M1928"/>
          <cell r="N1928"/>
          <cell r="U1928"/>
          <cell r="V1928" t="str">
            <v>CP</v>
          </cell>
        </row>
        <row r="1929">
          <cell r="A1929"/>
          <cell r="B1929"/>
          <cell r="D1929"/>
          <cell r="F1929"/>
          <cell r="G1929"/>
          <cell r="K1929"/>
          <cell r="M1929"/>
          <cell r="N1929"/>
          <cell r="U1929"/>
          <cell r="V1929" t="str">
            <v>CP</v>
          </cell>
        </row>
        <row r="1930">
          <cell r="A1930"/>
          <cell r="B1930"/>
          <cell r="D1930"/>
          <cell r="F1930"/>
          <cell r="G1930"/>
          <cell r="K1930"/>
          <cell r="M1930"/>
          <cell r="N1930"/>
          <cell r="U1930"/>
          <cell r="V1930" t="str">
            <v>CP</v>
          </cell>
        </row>
        <row r="1931">
          <cell r="A1931"/>
          <cell r="B1931"/>
          <cell r="D1931"/>
          <cell r="F1931"/>
          <cell r="G1931"/>
          <cell r="K1931"/>
          <cell r="M1931"/>
          <cell r="N1931"/>
          <cell r="U1931"/>
          <cell r="V1931" t="str">
            <v>CP</v>
          </cell>
        </row>
        <row r="1932">
          <cell r="A1932"/>
          <cell r="B1932"/>
          <cell r="D1932"/>
          <cell r="F1932"/>
          <cell r="G1932"/>
          <cell r="K1932"/>
          <cell r="M1932"/>
          <cell r="N1932"/>
          <cell r="U1932"/>
          <cell r="V1932" t="str">
            <v>CP</v>
          </cell>
        </row>
        <row r="1933">
          <cell r="A1933"/>
          <cell r="B1933"/>
          <cell r="D1933"/>
          <cell r="F1933"/>
          <cell r="G1933"/>
          <cell r="K1933"/>
          <cell r="M1933"/>
          <cell r="N1933"/>
          <cell r="U1933"/>
          <cell r="V1933" t="str">
            <v>CP</v>
          </cell>
        </row>
        <row r="1934">
          <cell r="A1934"/>
          <cell r="B1934"/>
          <cell r="D1934"/>
          <cell r="F1934"/>
          <cell r="G1934"/>
          <cell r="K1934"/>
          <cell r="M1934"/>
          <cell r="N1934"/>
          <cell r="U1934"/>
          <cell r="V1934" t="str">
            <v>CP</v>
          </cell>
        </row>
        <row r="1935">
          <cell r="A1935"/>
          <cell r="B1935"/>
          <cell r="D1935"/>
          <cell r="F1935"/>
          <cell r="G1935"/>
          <cell r="K1935"/>
          <cell r="M1935"/>
          <cell r="N1935"/>
          <cell r="U1935"/>
          <cell r="V1935" t="str">
            <v>CP</v>
          </cell>
        </row>
        <row r="1936">
          <cell r="A1936"/>
          <cell r="B1936"/>
          <cell r="D1936"/>
          <cell r="F1936"/>
          <cell r="G1936"/>
          <cell r="K1936"/>
          <cell r="M1936"/>
          <cell r="N1936"/>
          <cell r="U1936"/>
          <cell r="V1936" t="str">
            <v>CP</v>
          </cell>
        </row>
        <row r="1937">
          <cell r="A1937"/>
          <cell r="B1937"/>
          <cell r="D1937"/>
          <cell r="F1937"/>
          <cell r="G1937"/>
          <cell r="K1937"/>
          <cell r="M1937"/>
          <cell r="N1937"/>
          <cell r="U1937"/>
          <cell r="V1937" t="str">
            <v>CP</v>
          </cell>
        </row>
        <row r="1938">
          <cell r="A1938"/>
          <cell r="B1938"/>
          <cell r="D1938"/>
          <cell r="F1938"/>
          <cell r="G1938"/>
          <cell r="K1938"/>
          <cell r="M1938"/>
          <cell r="N1938"/>
          <cell r="U1938"/>
          <cell r="V1938" t="str">
            <v>CP</v>
          </cell>
        </row>
        <row r="1939">
          <cell r="A1939"/>
          <cell r="B1939"/>
          <cell r="D1939"/>
          <cell r="F1939"/>
          <cell r="G1939"/>
          <cell r="K1939"/>
          <cell r="M1939"/>
          <cell r="N1939"/>
          <cell r="U1939"/>
          <cell r="V1939" t="str">
            <v>CP</v>
          </cell>
        </row>
        <row r="1940">
          <cell r="A1940"/>
          <cell r="B1940"/>
          <cell r="D1940"/>
          <cell r="F1940"/>
          <cell r="G1940"/>
          <cell r="K1940"/>
          <cell r="M1940"/>
          <cell r="N1940"/>
          <cell r="U1940"/>
          <cell r="V1940" t="str">
            <v>CP</v>
          </cell>
        </row>
        <row r="1941">
          <cell r="A1941"/>
          <cell r="B1941"/>
          <cell r="D1941"/>
          <cell r="F1941"/>
          <cell r="G1941"/>
          <cell r="K1941"/>
          <cell r="M1941"/>
          <cell r="N1941"/>
          <cell r="U1941"/>
          <cell r="V1941" t="str">
            <v>CP</v>
          </cell>
        </row>
        <row r="1942">
          <cell r="A1942"/>
          <cell r="B1942"/>
          <cell r="D1942"/>
          <cell r="F1942"/>
          <cell r="G1942"/>
          <cell r="K1942"/>
          <cell r="M1942"/>
          <cell r="N1942"/>
          <cell r="U1942"/>
          <cell r="V1942" t="str">
            <v>CP</v>
          </cell>
        </row>
        <row r="1943">
          <cell r="A1943"/>
          <cell r="B1943"/>
          <cell r="D1943"/>
          <cell r="F1943"/>
          <cell r="G1943"/>
          <cell r="K1943"/>
          <cell r="M1943"/>
          <cell r="N1943"/>
          <cell r="U1943"/>
          <cell r="V1943" t="str">
            <v>CP</v>
          </cell>
        </row>
        <row r="1944">
          <cell r="A1944"/>
          <cell r="B1944"/>
          <cell r="D1944"/>
          <cell r="F1944"/>
          <cell r="G1944"/>
          <cell r="K1944"/>
          <cell r="M1944"/>
          <cell r="N1944"/>
          <cell r="U1944"/>
          <cell r="V1944" t="str">
            <v>CP</v>
          </cell>
        </row>
        <row r="1945">
          <cell r="A1945"/>
          <cell r="B1945"/>
          <cell r="D1945"/>
          <cell r="F1945"/>
          <cell r="G1945"/>
          <cell r="K1945"/>
          <cell r="M1945"/>
          <cell r="N1945"/>
          <cell r="U1945"/>
          <cell r="V1945" t="str">
            <v>CP</v>
          </cell>
        </row>
        <row r="1946">
          <cell r="A1946"/>
          <cell r="B1946"/>
          <cell r="D1946"/>
          <cell r="F1946"/>
          <cell r="G1946"/>
          <cell r="K1946"/>
          <cell r="M1946"/>
          <cell r="N1946"/>
          <cell r="U1946"/>
          <cell r="V1946" t="str">
            <v>CP</v>
          </cell>
        </row>
        <row r="1947">
          <cell r="A1947"/>
          <cell r="B1947"/>
          <cell r="D1947"/>
          <cell r="F1947"/>
          <cell r="G1947"/>
          <cell r="K1947"/>
          <cell r="M1947"/>
          <cell r="N1947"/>
          <cell r="U1947"/>
          <cell r="V1947" t="str">
            <v>CP</v>
          </cell>
        </row>
        <row r="1948">
          <cell r="A1948"/>
          <cell r="B1948"/>
          <cell r="D1948"/>
          <cell r="F1948"/>
          <cell r="G1948"/>
          <cell r="K1948"/>
          <cell r="M1948"/>
          <cell r="N1948"/>
          <cell r="U1948"/>
          <cell r="V1948" t="str">
            <v>CP</v>
          </cell>
        </row>
        <row r="1949">
          <cell r="A1949"/>
          <cell r="B1949"/>
          <cell r="D1949"/>
          <cell r="F1949"/>
          <cell r="G1949"/>
          <cell r="K1949"/>
          <cell r="M1949"/>
          <cell r="N1949"/>
          <cell r="U1949"/>
          <cell r="V1949" t="str">
            <v>CP</v>
          </cell>
        </row>
        <row r="1950">
          <cell r="A1950"/>
          <cell r="B1950"/>
          <cell r="D1950"/>
          <cell r="F1950"/>
          <cell r="G1950"/>
          <cell r="K1950"/>
          <cell r="M1950"/>
          <cell r="N1950"/>
          <cell r="U1950"/>
          <cell r="V1950" t="str">
            <v>CP</v>
          </cell>
        </row>
        <row r="1951">
          <cell r="A1951"/>
          <cell r="B1951"/>
          <cell r="D1951"/>
          <cell r="F1951"/>
          <cell r="G1951"/>
          <cell r="K1951"/>
          <cell r="M1951"/>
          <cell r="N1951"/>
          <cell r="U1951"/>
          <cell r="V1951" t="str">
            <v>CP</v>
          </cell>
        </row>
        <row r="1952">
          <cell r="A1952"/>
          <cell r="B1952"/>
          <cell r="D1952"/>
          <cell r="F1952"/>
          <cell r="G1952"/>
          <cell r="K1952"/>
          <cell r="M1952"/>
          <cell r="N1952"/>
          <cell r="U1952"/>
          <cell r="V1952" t="str">
            <v>CP</v>
          </cell>
        </row>
        <row r="1953">
          <cell r="A1953"/>
          <cell r="B1953"/>
          <cell r="D1953"/>
          <cell r="F1953"/>
          <cell r="G1953"/>
          <cell r="K1953"/>
          <cell r="M1953"/>
          <cell r="N1953"/>
          <cell r="U1953"/>
          <cell r="V1953" t="str">
            <v>CP</v>
          </cell>
        </row>
        <row r="1954">
          <cell r="A1954"/>
          <cell r="B1954"/>
          <cell r="D1954"/>
          <cell r="F1954"/>
          <cell r="G1954"/>
          <cell r="K1954"/>
          <cell r="M1954"/>
          <cell r="N1954"/>
          <cell r="U1954"/>
          <cell r="V1954" t="str">
            <v>CP</v>
          </cell>
        </row>
        <row r="1955">
          <cell r="A1955"/>
          <cell r="B1955"/>
          <cell r="D1955"/>
          <cell r="F1955"/>
          <cell r="G1955"/>
          <cell r="K1955"/>
          <cell r="M1955"/>
          <cell r="N1955"/>
          <cell r="U1955"/>
          <cell r="V1955" t="str">
            <v>CP</v>
          </cell>
        </row>
        <row r="1956">
          <cell r="A1956"/>
          <cell r="B1956"/>
          <cell r="D1956"/>
          <cell r="F1956"/>
          <cell r="G1956"/>
          <cell r="K1956"/>
          <cell r="M1956"/>
          <cell r="N1956"/>
          <cell r="U1956"/>
          <cell r="V1956" t="str">
            <v>CP</v>
          </cell>
        </row>
        <row r="1957">
          <cell r="A1957"/>
          <cell r="B1957"/>
          <cell r="D1957"/>
          <cell r="F1957"/>
          <cell r="G1957"/>
          <cell r="K1957"/>
          <cell r="M1957"/>
          <cell r="N1957"/>
          <cell r="U1957"/>
          <cell r="V1957" t="str">
            <v>CP</v>
          </cell>
        </row>
        <row r="1958">
          <cell r="A1958"/>
          <cell r="B1958"/>
          <cell r="D1958"/>
          <cell r="F1958"/>
          <cell r="G1958"/>
          <cell r="K1958"/>
          <cell r="M1958"/>
          <cell r="N1958"/>
          <cell r="U1958"/>
          <cell r="V1958" t="str">
            <v>CP</v>
          </cell>
        </row>
        <row r="1959">
          <cell r="A1959"/>
          <cell r="B1959"/>
          <cell r="D1959"/>
          <cell r="F1959"/>
          <cell r="G1959"/>
          <cell r="K1959"/>
          <cell r="M1959"/>
          <cell r="N1959"/>
          <cell r="U1959"/>
          <cell r="V1959" t="str">
            <v>CP</v>
          </cell>
        </row>
        <row r="1960">
          <cell r="A1960"/>
          <cell r="B1960"/>
          <cell r="D1960"/>
          <cell r="F1960"/>
          <cell r="G1960"/>
          <cell r="K1960"/>
          <cell r="M1960"/>
          <cell r="N1960"/>
          <cell r="U1960"/>
          <cell r="V1960" t="str">
            <v>CP</v>
          </cell>
        </row>
        <row r="1961">
          <cell r="A1961"/>
          <cell r="B1961"/>
          <cell r="D1961"/>
          <cell r="F1961"/>
          <cell r="G1961"/>
          <cell r="K1961"/>
          <cell r="M1961"/>
          <cell r="N1961"/>
          <cell r="U1961"/>
          <cell r="V1961" t="str">
            <v>CP</v>
          </cell>
        </row>
        <row r="1962">
          <cell r="A1962"/>
          <cell r="B1962"/>
          <cell r="D1962"/>
          <cell r="F1962"/>
          <cell r="G1962"/>
          <cell r="K1962"/>
          <cell r="M1962"/>
          <cell r="N1962"/>
          <cell r="U1962"/>
          <cell r="V1962" t="str">
            <v>CP</v>
          </cell>
        </row>
        <row r="1963">
          <cell r="A1963"/>
          <cell r="B1963"/>
          <cell r="D1963"/>
          <cell r="F1963"/>
          <cell r="G1963"/>
          <cell r="K1963"/>
          <cell r="M1963"/>
          <cell r="N1963"/>
          <cell r="U1963"/>
          <cell r="V1963" t="str">
            <v>CP</v>
          </cell>
        </row>
        <row r="1964">
          <cell r="A1964"/>
          <cell r="B1964"/>
          <cell r="D1964"/>
          <cell r="F1964"/>
          <cell r="G1964"/>
          <cell r="K1964"/>
          <cell r="M1964"/>
          <cell r="N1964"/>
          <cell r="U1964"/>
          <cell r="V1964" t="str">
            <v>CP</v>
          </cell>
        </row>
        <row r="1965">
          <cell r="A1965"/>
          <cell r="B1965"/>
          <cell r="D1965"/>
          <cell r="F1965"/>
          <cell r="G1965"/>
          <cell r="K1965"/>
          <cell r="M1965"/>
          <cell r="N1965"/>
          <cell r="U1965"/>
          <cell r="V1965" t="str">
            <v>CP</v>
          </cell>
        </row>
        <row r="1966">
          <cell r="A1966"/>
          <cell r="B1966"/>
          <cell r="D1966"/>
          <cell r="F1966"/>
          <cell r="G1966"/>
          <cell r="K1966"/>
          <cell r="M1966"/>
          <cell r="N1966"/>
          <cell r="U1966"/>
          <cell r="V1966" t="str">
            <v>CP</v>
          </cell>
        </row>
        <row r="1967">
          <cell r="A1967"/>
          <cell r="B1967"/>
          <cell r="D1967"/>
          <cell r="F1967"/>
          <cell r="G1967"/>
          <cell r="K1967"/>
          <cell r="M1967"/>
          <cell r="N1967"/>
          <cell r="U1967"/>
          <cell r="V1967" t="str">
            <v>CP</v>
          </cell>
        </row>
        <row r="1968">
          <cell r="A1968"/>
          <cell r="B1968"/>
          <cell r="D1968"/>
          <cell r="F1968"/>
          <cell r="G1968"/>
          <cell r="K1968"/>
          <cell r="M1968"/>
          <cell r="N1968"/>
          <cell r="U1968"/>
          <cell r="V1968" t="str">
            <v>CP</v>
          </cell>
        </row>
        <row r="1969">
          <cell r="A1969"/>
          <cell r="B1969"/>
          <cell r="D1969"/>
          <cell r="F1969"/>
          <cell r="G1969"/>
          <cell r="K1969"/>
          <cell r="M1969"/>
          <cell r="N1969"/>
          <cell r="U1969"/>
          <cell r="V1969" t="str">
            <v>CP</v>
          </cell>
        </row>
        <row r="1970">
          <cell r="A1970"/>
          <cell r="B1970"/>
          <cell r="D1970"/>
          <cell r="F1970"/>
          <cell r="G1970"/>
          <cell r="K1970"/>
          <cell r="M1970"/>
          <cell r="N1970"/>
          <cell r="U1970"/>
          <cell r="V1970" t="str">
            <v>CP</v>
          </cell>
        </row>
        <row r="1971">
          <cell r="A1971"/>
          <cell r="B1971"/>
          <cell r="D1971"/>
          <cell r="F1971"/>
          <cell r="G1971"/>
          <cell r="K1971"/>
          <cell r="M1971"/>
          <cell r="N1971"/>
          <cell r="U1971"/>
          <cell r="V1971" t="str">
            <v>CP</v>
          </cell>
        </row>
        <row r="1972">
          <cell r="A1972"/>
          <cell r="B1972"/>
          <cell r="D1972"/>
          <cell r="F1972"/>
          <cell r="G1972"/>
          <cell r="K1972"/>
          <cell r="M1972"/>
          <cell r="N1972"/>
          <cell r="U1972"/>
          <cell r="V1972" t="str">
            <v>CP</v>
          </cell>
        </row>
        <row r="1973">
          <cell r="A1973"/>
          <cell r="B1973"/>
          <cell r="D1973"/>
          <cell r="F1973"/>
          <cell r="G1973"/>
          <cell r="K1973"/>
          <cell r="M1973"/>
          <cell r="N1973"/>
          <cell r="U1973"/>
          <cell r="V1973" t="str">
            <v>CP</v>
          </cell>
        </row>
        <row r="1974">
          <cell r="A1974"/>
          <cell r="B1974"/>
          <cell r="D1974"/>
          <cell r="F1974"/>
          <cell r="G1974"/>
          <cell r="K1974"/>
          <cell r="M1974"/>
          <cell r="N1974"/>
          <cell r="U1974"/>
          <cell r="V1974" t="str">
            <v>CP</v>
          </cell>
        </row>
        <row r="1975">
          <cell r="A1975"/>
          <cell r="B1975"/>
          <cell r="D1975"/>
          <cell r="F1975"/>
          <cell r="G1975"/>
          <cell r="K1975"/>
          <cell r="M1975"/>
          <cell r="N1975"/>
          <cell r="U1975"/>
          <cell r="V1975" t="str">
            <v>CP</v>
          </cell>
        </row>
        <row r="1976">
          <cell r="A1976"/>
          <cell r="B1976"/>
          <cell r="D1976"/>
          <cell r="F1976"/>
          <cell r="G1976"/>
          <cell r="K1976"/>
          <cell r="M1976"/>
          <cell r="N1976"/>
          <cell r="U1976"/>
          <cell r="V1976" t="str">
            <v>CP</v>
          </cell>
        </row>
        <row r="1977">
          <cell r="A1977"/>
          <cell r="B1977"/>
          <cell r="D1977"/>
          <cell r="F1977"/>
          <cell r="G1977"/>
          <cell r="K1977"/>
          <cell r="M1977"/>
          <cell r="N1977"/>
          <cell r="U1977"/>
          <cell r="V1977" t="str">
            <v>CP</v>
          </cell>
        </row>
        <row r="1978">
          <cell r="A1978"/>
          <cell r="B1978"/>
          <cell r="D1978"/>
          <cell r="F1978"/>
          <cell r="G1978"/>
          <cell r="K1978"/>
          <cell r="M1978"/>
          <cell r="N1978"/>
          <cell r="U1978"/>
          <cell r="V1978" t="str">
            <v>CP</v>
          </cell>
        </row>
        <row r="1979">
          <cell r="A1979"/>
          <cell r="B1979"/>
          <cell r="D1979"/>
          <cell r="F1979"/>
          <cell r="G1979"/>
          <cell r="K1979"/>
          <cell r="M1979"/>
          <cell r="N1979"/>
          <cell r="U1979"/>
          <cell r="V1979" t="str">
            <v>CP</v>
          </cell>
        </row>
        <row r="1980">
          <cell r="A1980"/>
          <cell r="B1980"/>
          <cell r="D1980"/>
          <cell r="F1980"/>
          <cell r="G1980"/>
          <cell r="K1980"/>
          <cell r="M1980"/>
          <cell r="N1980"/>
          <cell r="U1980"/>
          <cell r="V1980" t="str">
            <v>CP</v>
          </cell>
        </row>
        <row r="1981">
          <cell r="A1981"/>
          <cell r="B1981"/>
          <cell r="D1981"/>
          <cell r="F1981"/>
          <cell r="G1981"/>
          <cell r="K1981"/>
          <cell r="M1981"/>
          <cell r="N1981"/>
          <cell r="U1981"/>
          <cell r="V1981" t="str">
            <v>CP</v>
          </cell>
        </row>
        <row r="1982">
          <cell r="A1982"/>
          <cell r="B1982"/>
          <cell r="D1982"/>
          <cell r="F1982"/>
          <cell r="G1982"/>
          <cell r="K1982"/>
          <cell r="M1982"/>
          <cell r="N1982"/>
          <cell r="U1982"/>
          <cell r="V1982" t="str">
            <v>CP</v>
          </cell>
        </row>
        <row r="1983">
          <cell r="A1983"/>
          <cell r="B1983"/>
          <cell r="D1983"/>
          <cell r="F1983"/>
          <cell r="G1983"/>
          <cell r="K1983"/>
          <cell r="M1983"/>
          <cell r="N1983"/>
          <cell r="U1983"/>
          <cell r="V1983" t="str">
            <v>CP</v>
          </cell>
        </row>
        <row r="1984">
          <cell r="A1984"/>
          <cell r="B1984"/>
          <cell r="D1984"/>
          <cell r="F1984"/>
          <cell r="G1984"/>
          <cell r="K1984"/>
          <cell r="M1984"/>
          <cell r="N1984"/>
          <cell r="U1984"/>
          <cell r="V1984" t="str">
            <v>CP</v>
          </cell>
        </row>
        <row r="1985">
          <cell r="A1985"/>
          <cell r="B1985"/>
          <cell r="D1985"/>
          <cell r="F1985"/>
          <cell r="G1985"/>
          <cell r="K1985"/>
          <cell r="M1985"/>
          <cell r="N1985"/>
          <cell r="U1985"/>
          <cell r="V1985" t="str">
            <v>CP</v>
          </cell>
        </row>
        <row r="1986">
          <cell r="A1986"/>
          <cell r="B1986"/>
          <cell r="D1986"/>
          <cell r="F1986"/>
          <cell r="G1986"/>
          <cell r="K1986"/>
          <cell r="M1986"/>
          <cell r="N1986"/>
          <cell r="U1986"/>
          <cell r="V1986" t="str">
            <v>CP</v>
          </cell>
        </row>
        <row r="1987">
          <cell r="A1987"/>
          <cell r="B1987"/>
          <cell r="D1987"/>
          <cell r="F1987"/>
          <cell r="G1987"/>
          <cell r="K1987"/>
          <cell r="M1987"/>
          <cell r="N1987"/>
          <cell r="U1987"/>
          <cell r="V1987" t="str">
            <v>CP</v>
          </cell>
        </row>
        <row r="1988">
          <cell r="A1988"/>
          <cell r="B1988"/>
          <cell r="D1988"/>
          <cell r="F1988"/>
          <cell r="G1988"/>
          <cell r="K1988"/>
          <cell r="M1988"/>
          <cell r="N1988"/>
          <cell r="U1988"/>
          <cell r="V1988" t="str">
            <v>CP</v>
          </cell>
        </row>
        <row r="1989">
          <cell r="A1989"/>
          <cell r="B1989"/>
          <cell r="D1989"/>
          <cell r="F1989"/>
          <cell r="G1989"/>
          <cell r="K1989"/>
          <cell r="M1989"/>
          <cell r="N1989"/>
          <cell r="U1989"/>
          <cell r="V1989" t="str">
            <v>CP</v>
          </cell>
        </row>
        <row r="1990">
          <cell r="A1990"/>
          <cell r="B1990"/>
          <cell r="D1990"/>
          <cell r="F1990"/>
          <cell r="G1990"/>
          <cell r="K1990"/>
          <cell r="M1990"/>
          <cell r="N1990"/>
          <cell r="U1990"/>
          <cell r="V1990" t="str">
            <v>CP</v>
          </cell>
        </row>
        <row r="1991">
          <cell r="A1991"/>
          <cell r="B1991"/>
          <cell r="D1991"/>
          <cell r="F1991"/>
          <cell r="G1991"/>
          <cell r="K1991"/>
          <cell r="M1991"/>
          <cell r="N1991"/>
          <cell r="U1991"/>
          <cell r="V1991" t="str">
            <v>CP</v>
          </cell>
        </row>
        <row r="1992">
          <cell r="A1992"/>
          <cell r="B1992"/>
          <cell r="D1992"/>
          <cell r="F1992"/>
          <cell r="G1992"/>
          <cell r="K1992"/>
          <cell r="M1992"/>
          <cell r="N1992"/>
          <cell r="U1992"/>
          <cell r="V1992" t="str">
            <v>CP</v>
          </cell>
        </row>
        <row r="1993">
          <cell r="A1993"/>
          <cell r="B1993"/>
          <cell r="D1993"/>
          <cell r="F1993"/>
          <cell r="G1993"/>
          <cell r="K1993"/>
          <cell r="M1993"/>
          <cell r="N1993"/>
          <cell r="U1993"/>
          <cell r="V1993" t="str">
            <v>CP</v>
          </cell>
        </row>
        <row r="1994">
          <cell r="A1994"/>
          <cell r="B1994"/>
          <cell r="D1994"/>
          <cell r="F1994"/>
          <cell r="G1994"/>
          <cell r="K1994"/>
          <cell r="M1994"/>
          <cell r="N1994"/>
          <cell r="U1994"/>
          <cell r="V1994" t="str">
            <v>CP</v>
          </cell>
        </row>
        <row r="1995">
          <cell r="A1995"/>
          <cell r="B1995"/>
          <cell r="D1995"/>
          <cell r="F1995"/>
          <cell r="G1995"/>
          <cell r="K1995"/>
          <cell r="M1995"/>
          <cell r="N1995"/>
          <cell r="U1995"/>
          <cell r="V1995" t="str">
            <v>CP</v>
          </cell>
        </row>
        <row r="1996">
          <cell r="A1996"/>
          <cell r="B1996"/>
          <cell r="D1996"/>
          <cell r="F1996"/>
          <cell r="G1996"/>
          <cell r="K1996"/>
          <cell r="M1996"/>
          <cell r="N1996"/>
          <cell r="U1996"/>
          <cell r="V1996" t="str">
            <v>CP</v>
          </cell>
        </row>
        <row r="1997">
          <cell r="A1997"/>
          <cell r="B1997"/>
          <cell r="D1997"/>
          <cell r="F1997"/>
          <cell r="G1997"/>
          <cell r="K1997"/>
          <cell r="M1997"/>
          <cell r="N1997"/>
          <cell r="U1997"/>
          <cell r="V1997" t="str">
            <v>CP</v>
          </cell>
        </row>
        <row r="1998">
          <cell r="A1998"/>
          <cell r="B1998"/>
          <cell r="D1998"/>
          <cell r="F1998"/>
          <cell r="G1998"/>
          <cell r="K1998"/>
          <cell r="M1998"/>
          <cell r="N1998"/>
          <cell r="U1998"/>
          <cell r="V1998" t="str">
            <v>CP</v>
          </cell>
        </row>
        <row r="1999">
          <cell r="A1999"/>
          <cell r="B1999"/>
          <cell r="D1999"/>
          <cell r="F1999"/>
          <cell r="G1999"/>
          <cell r="K1999"/>
          <cell r="M1999"/>
          <cell r="N1999"/>
          <cell r="U1999"/>
          <cell r="V1999" t="str">
            <v>CP</v>
          </cell>
        </row>
        <row r="2000">
          <cell r="A2000"/>
          <cell r="B2000"/>
          <cell r="D2000"/>
          <cell r="F2000"/>
          <cell r="G2000"/>
          <cell r="K2000"/>
          <cell r="M2000"/>
          <cell r="N2000"/>
          <cell r="U2000"/>
          <cell r="V2000" t="str">
            <v>CP</v>
          </cell>
        </row>
        <row r="2001">
          <cell r="A2001"/>
          <cell r="B2001"/>
          <cell r="D2001"/>
          <cell r="F2001"/>
          <cell r="G2001"/>
          <cell r="K2001"/>
          <cell r="M2001"/>
          <cell r="N2001"/>
          <cell r="U2001"/>
          <cell r="V2001" t="str">
            <v>CP</v>
          </cell>
        </row>
        <row r="2002">
          <cell r="A2002"/>
          <cell r="B2002"/>
          <cell r="D2002"/>
          <cell r="F2002"/>
          <cell r="G2002"/>
          <cell r="K2002"/>
          <cell r="M2002"/>
          <cell r="N2002"/>
          <cell r="U2002"/>
          <cell r="V2002" t="str">
            <v>CP</v>
          </cell>
        </row>
        <row r="2003">
          <cell r="A2003"/>
          <cell r="B2003"/>
          <cell r="D2003"/>
          <cell r="F2003"/>
          <cell r="G2003"/>
          <cell r="K2003"/>
          <cell r="M2003"/>
          <cell r="N2003"/>
          <cell r="U2003"/>
          <cell r="V2003" t="str">
            <v>CP</v>
          </cell>
        </row>
        <row r="2004">
          <cell r="A2004"/>
          <cell r="B2004"/>
          <cell r="D2004"/>
          <cell r="F2004"/>
          <cell r="G2004"/>
          <cell r="K2004"/>
          <cell r="M2004"/>
          <cell r="N2004"/>
          <cell r="U2004"/>
          <cell r="V2004" t="str">
            <v>CP</v>
          </cell>
        </row>
        <row r="2005">
          <cell r="A2005"/>
          <cell r="B2005"/>
          <cell r="D2005"/>
          <cell r="F2005"/>
          <cell r="G2005"/>
          <cell r="K2005"/>
          <cell r="M2005"/>
          <cell r="N2005"/>
          <cell r="U2005"/>
          <cell r="V2005" t="str">
            <v>CP</v>
          </cell>
        </row>
        <row r="2006">
          <cell r="A2006"/>
          <cell r="B2006"/>
          <cell r="D2006"/>
          <cell r="F2006"/>
          <cell r="G2006"/>
          <cell r="K2006"/>
          <cell r="M2006"/>
          <cell r="N2006"/>
          <cell r="U2006"/>
          <cell r="V2006" t="str">
            <v>CP</v>
          </cell>
        </row>
        <row r="2007">
          <cell r="A2007"/>
          <cell r="B2007"/>
          <cell r="D2007"/>
          <cell r="F2007"/>
          <cell r="G2007"/>
          <cell r="K2007"/>
          <cell r="M2007"/>
          <cell r="N2007"/>
          <cell r="U2007"/>
          <cell r="V2007" t="str">
            <v>CP</v>
          </cell>
        </row>
        <row r="2008">
          <cell r="A2008"/>
          <cell r="B2008"/>
          <cell r="D2008"/>
          <cell r="F2008"/>
          <cell r="G2008"/>
          <cell r="K2008"/>
          <cell r="M2008"/>
          <cell r="N2008"/>
          <cell r="U2008"/>
          <cell r="V2008" t="str">
            <v>CP</v>
          </cell>
        </row>
        <row r="2009">
          <cell r="A2009"/>
          <cell r="B2009"/>
          <cell r="D2009"/>
          <cell r="F2009"/>
          <cell r="G2009"/>
          <cell r="K2009"/>
          <cell r="M2009"/>
          <cell r="N2009"/>
          <cell r="U2009"/>
          <cell r="V2009" t="str">
            <v>CP</v>
          </cell>
        </row>
        <row r="2010">
          <cell r="A2010"/>
          <cell r="B2010"/>
          <cell r="D2010"/>
          <cell r="F2010"/>
          <cell r="G2010"/>
          <cell r="K2010"/>
          <cell r="M2010"/>
          <cell r="N2010"/>
          <cell r="U2010"/>
          <cell r="V2010" t="str">
            <v>CP</v>
          </cell>
        </row>
        <row r="2011">
          <cell r="A2011"/>
          <cell r="B2011"/>
          <cell r="D2011"/>
          <cell r="F2011"/>
          <cell r="G2011"/>
          <cell r="K2011"/>
          <cell r="M2011"/>
          <cell r="N2011"/>
          <cell r="U2011"/>
          <cell r="V2011" t="str">
            <v>CP</v>
          </cell>
        </row>
        <row r="2012">
          <cell r="A2012"/>
          <cell r="B2012"/>
          <cell r="D2012"/>
          <cell r="F2012"/>
          <cell r="G2012"/>
          <cell r="K2012"/>
          <cell r="M2012"/>
          <cell r="N2012"/>
          <cell r="U2012"/>
          <cell r="V2012" t="str">
            <v>CP</v>
          </cell>
        </row>
        <row r="2013">
          <cell r="A2013"/>
          <cell r="B2013"/>
          <cell r="D2013"/>
          <cell r="F2013"/>
          <cell r="G2013"/>
          <cell r="K2013"/>
          <cell r="M2013"/>
          <cell r="N2013"/>
          <cell r="U2013"/>
          <cell r="V2013" t="str">
            <v>CP</v>
          </cell>
        </row>
        <row r="2014">
          <cell r="A2014"/>
          <cell r="B2014"/>
          <cell r="D2014"/>
          <cell r="F2014"/>
          <cell r="G2014"/>
          <cell r="K2014"/>
          <cell r="M2014"/>
          <cell r="N2014"/>
          <cell r="U2014"/>
          <cell r="V2014" t="str">
            <v>CP</v>
          </cell>
        </row>
        <row r="2015">
          <cell r="A2015"/>
          <cell r="B2015"/>
          <cell r="D2015"/>
          <cell r="F2015"/>
          <cell r="G2015"/>
          <cell r="K2015"/>
          <cell r="M2015"/>
          <cell r="N2015"/>
          <cell r="U2015"/>
          <cell r="V2015" t="str">
            <v>CP</v>
          </cell>
        </row>
        <row r="2016">
          <cell r="A2016"/>
          <cell r="B2016"/>
          <cell r="D2016"/>
          <cell r="F2016"/>
          <cell r="G2016"/>
          <cell r="K2016"/>
          <cell r="M2016"/>
          <cell r="N2016"/>
          <cell r="U2016"/>
          <cell r="V2016" t="str">
            <v>CP</v>
          </cell>
        </row>
        <row r="2017">
          <cell r="A2017"/>
          <cell r="B2017"/>
          <cell r="D2017"/>
          <cell r="F2017"/>
          <cell r="G2017"/>
          <cell r="K2017"/>
          <cell r="M2017"/>
          <cell r="N2017"/>
          <cell r="U2017"/>
          <cell r="V2017" t="str">
            <v>CP</v>
          </cell>
        </row>
        <row r="2018">
          <cell r="A2018"/>
          <cell r="B2018"/>
          <cell r="D2018"/>
          <cell r="F2018"/>
          <cell r="G2018"/>
          <cell r="K2018"/>
          <cell r="M2018"/>
          <cell r="N2018"/>
          <cell r="U2018"/>
          <cell r="V2018" t="str">
            <v>CP</v>
          </cell>
        </row>
        <row r="2019">
          <cell r="A2019"/>
          <cell r="B2019"/>
          <cell r="D2019"/>
          <cell r="F2019"/>
          <cell r="G2019"/>
          <cell r="K2019"/>
          <cell r="M2019"/>
          <cell r="N2019"/>
          <cell r="U2019"/>
          <cell r="V2019" t="str">
            <v>CP</v>
          </cell>
        </row>
        <row r="2020">
          <cell r="A2020"/>
          <cell r="B2020"/>
          <cell r="D2020"/>
          <cell r="F2020"/>
          <cell r="G2020"/>
          <cell r="K2020"/>
          <cell r="M2020"/>
          <cell r="N2020"/>
          <cell r="U2020"/>
          <cell r="V2020" t="str">
            <v>CP</v>
          </cell>
        </row>
        <row r="2021">
          <cell r="A2021"/>
          <cell r="B2021"/>
          <cell r="D2021"/>
          <cell r="F2021"/>
          <cell r="G2021"/>
          <cell r="K2021"/>
          <cell r="M2021"/>
          <cell r="N2021"/>
          <cell r="U2021"/>
          <cell r="V2021" t="str">
            <v>CP</v>
          </cell>
        </row>
        <row r="2022">
          <cell r="A2022"/>
          <cell r="B2022"/>
          <cell r="D2022"/>
          <cell r="F2022"/>
          <cell r="G2022"/>
          <cell r="K2022"/>
          <cell r="M2022"/>
          <cell r="N2022"/>
          <cell r="U2022"/>
          <cell r="V2022" t="str">
            <v>CP</v>
          </cell>
        </row>
        <row r="2023">
          <cell r="A2023"/>
          <cell r="B2023"/>
          <cell r="D2023"/>
          <cell r="F2023"/>
          <cell r="G2023"/>
          <cell r="K2023"/>
          <cell r="M2023"/>
          <cell r="N2023"/>
          <cell r="U2023"/>
          <cell r="V2023" t="str">
            <v>CP</v>
          </cell>
        </row>
        <row r="2024">
          <cell r="A2024"/>
          <cell r="B2024"/>
          <cell r="D2024"/>
          <cell r="F2024"/>
          <cell r="G2024"/>
          <cell r="K2024"/>
          <cell r="M2024"/>
          <cell r="N2024"/>
          <cell r="U2024"/>
          <cell r="V2024" t="str">
            <v>CP</v>
          </cell>
        </row>
        <row r="2025">
          <cell r="A2025"/>
          <cell r="B2025"/>
          <cell r="D2025"/>
          <cell r="F2025"/>
          <cell r="G2025"/>
          <cell r="K2025"/>
          <cell r="M2025"/>
          <cell r="N2025"/>
          <cell r="U2025"/>
          <cell r="V2025" t="str">
            <v>CP</v>
          </cell>
        </row>
        <row r="2026">
          <cell r="A2026"/>
          <cell r="B2026"/>
          <cell r="D2026"/>
          <cell r="F2026"/>
          <cell r="G2026"/>
          <cell r="K2026"/>
          <cell r="M2026"/>
          <cell r="N2026"/>
          <cell r="U2026"/>
          <cell r="V2026" t="str">
            <v>CP</v>
          </cell>
        </row>
        <row r="2027">
          <cell r="A2027"/>
          <cell r="B2027"/>
          <cell r="D2027"/>
          <cell r="F2027"/>
          <cell r="G2027"/>
          <cell r="K2027"/>
          <cell r="M2027"/>
          <cell r="N2027"/>
          <cell r="U2027"/>
          <cell r="V2027" t="str">
            <v>CP</v>
          </cell>
        </row>
        <row r="2028">
          <cell r="A2028"/>
          <cell r="B2028"/>
          <cell r="D2028"/>
          <cell r="F2028"/>
          <cell r="G2028"/>
          <cell r="K2028"/>
          <cell r="M2028"/>
          <cell r="N2028"/>
          <cell r="U2028"/>
          <cell r="V2028" t="str">
            <v>CP</v>
          </cell>
        </row>
        <row r="2029">
          <cell r="A2029"/>
          <cell r="B2029"/>
          <cell r="D2029"/>
          <cell r="F2029"/>
          <cell r="G2029"/>
          <cell r="K2029"/>
          <cell r="M2029"/>
          <cell r="N2029"/>
          <cell r="U2029"/>
          <cell r="V2029" t="str">
            <v>CP</v>
          </cell>
        </row>
        <row r="2030">
          <cell r="A2030"/>
          <cell r="B2030"/>
          <cell r="D2030"/>
          <cell r="F2030"/>
          <cell r="G2030"/>
          <cell r="K2030"/>
          <cell r="M2030"/>
          <cell r="N2030"/>
          <cell r="U2030"/>
          <cell r="V2030" t="str">
            <v>CP</v>
          </cell>
        </row>
        <row r="2031">
          <cell r="A2031"/>
          <cell r="B2031"/>
          <cell r="D2031"/>
          <cell r="F2031"/>
          <cell r="G2031"/>
          <cell r="K2031"/>
          <cell r="M2031"/>
          <cell r="N2031"/>
          <cell r="U2031"/>
          <cell r="V2031" t="str">
            <v>CP</v>
          </cell>
        </row>
        <row r="2032">
          <cell r="A2032"/>
          <cell r="B2032"/>
          <cell r="D2032"/>
          <cell r="F2032"/>
          <cell r="G2032"/>
          <cell r="K2032"/>
          <cell r="M2032"/>
          <cell r="N2032"/>
          <cell r="U2032"/>
          <cell r="V2032" t="str">
            <v>CP</v>
          </cell>
        </row>
        <row r="2033">
          <cell r="A2033"/>
          <cell r="B2033"/>
          <cell r="D2033"/>
          <cell r="F2033"/>
          <cell r="G2033"/>
          <cell r="K2033"/>
          <cell r="M2033"/>
          <cell r="N2033"/>
          <cell r="U2033"/>
          <cell r="V2033" t="str">
            <v>CP</v>
          </cell>
        </row>
        <row r="2034">
          <cell r="A2034"/>
          <cell r="B2034"/>
          <cell r="D2034"/>
          <cell r="F2034"/>
          <cell r="G2034"/>
          <cell r="K2034"/>
          <cell r="M2034"/>
          <cell r="N2034"/>
          <cell r="U2034"/>
          <cell r="V2034" t="str">
            <v>CP</v>
          </cell>
        </row>
        <row r="2035">
          <cell r="A2035"/>
          <cell r="B2035"/>
          <cell r="D2035"/>
          <cell r="F2035"/>
          <cell r="G2035"/>
          <cell r="K2035"/>
          <cell r="M2035"/>
          <cell r="N2035"/>
          <cell r="U2035"/>
          <cell r="V2035" t="str">
            <v>CP</v>
          </cell>
        </row>
        <row r="2036">
          <cell r="A2036"/>
          <cell r="B2036"/>
          <cell r="D2036"/>
          <cell r="F2036"/>
          <cell r="G2036"/>
          <cell r="K2036"/>
          <cell r="M2036"/>
          <cell r="N2036"/>
          <cell r="U2036"/>
          <cell r="V2036" t="str">
            <v>CP</v>
          </cell>
        </row>
        <row r="2037">
          <cell r="A2037"/>
          <cell r="B2037"/>
          <cell r="D2037"/>
          <cell r="F2037"/>
          <cell r="G2037"/>
          <cell r="K2037"/>
          <cell r="M2037"/>
          <cell r="N2037"/>
          <cell r="U2037"/>
          <cell r="V2037" t="str">
            <v>CP</v>
          </cell>
        </row>
        <row r="2038">
          <cell r="A2038"/>
          <cell r="B2038"/>
          <cell r="D2038"/>
          <cell r="F2038"/>
          <cell r="G2038"/>
          <cell r="K2038"/>
          <cell r="M2038"/>
          <cell r="N2038"/>
          <cell r="U2038"/>
          <cell r="V2038" t="str">
            <v>CP</v>
          </cell>
        </row>
        <row r="2039">
          <cell r="A2039"/>
          <cell r="B2039"/>
          <cell r="D2039"/>
          <cell r="F2039"/>
          <cell r="G2039"/>
          <cell r="K2039"/>
          <cell r="M2039"/>
          <cell r="N2039"/>
          <cell r="U2039"/>
          <cell r="V2039" t="str">
            <v>CP</v>
          </cell>
        </row>
        <row r="2040">
          <cell r="A2040"/>
          <cell r="B2040"/>
          <cell r="D2040"/>
          <cell r="F2040"/>
          <cell r="G2040"/>
          <cell r="K2040"/>
          <cell r="M2040"/>
          <cell r="N2040"/>
          <cell r="U2040"/>
          <cell r="V2040" t="str">
            <v>CP</v>
          </cell>
        </row>
        <row r="2041">
          <cell r="A2041"/>
          <cell r="B2041"/>
          <cell r="D2041"/>
          <cell r="F2041"/>
          <cell r="G2041"/>
          <cell r="K2041"/>
          <cell r="M2041"/>
          <cell r="N2041"/>
          <cell r="U2041"/>
          <cell r="V2041" t="str">
            <v>CP</v>
          </cell>
        </row>
        <row r="2042">
          <cell r="A2042"/>
          <cell r="B2042"/>
          <cell r="D2042"/>
          <cell r="F2042"/>
          <cell r="G2042"/>
          <cell r="K2042"/>
          <cell r="M2042"/>
          <cell r="N2042"/>
          <cell r="U2042"/>
          <cell r="V2042" t="str">
            <v>CP</v>
          </cell>
        </row>
        <row r="2043">
          <cell r="A2043"/>
          <cell r="B2043"/>
          <cell r="D2043"/>
          <cell r="F2043"/>
          <cell r="G2043"/>
          <cell r="K2043"/>
          <cell r="M2043"/>
          <cell r="N2043"/>
          <cell r="U2043"/>
          <cell r="V2043" t="str">
            <v>CP</v>
          </cell>
        </row>
        <row r="2044">
          <cell r="A2044"/>
          <cell r="B2044"/>
          <cell r="D2044"/>
          <cell r="F2044"/>
          <cell r="G2044"/>
          <cell r="K2044"/>
          <cell r="M2044"/>
          <cell r="N2044"/>
          <cell r="U2044"/>
          <cell r="V2044" t="str">
            <v>CP</v>
          </cell>
        </row>
        <row r="2045">
          <cell r="A2045"/>
          <cell r="B2045"/>
          <cell r="D2045"/>
          <cell r="F2045"/>
          <cell r="G2045"/>
          <cell r="K2045"/>
          <cell r="M2045"/>
          <cell r="N2045"/>
          <cell r="U2045"/>
          <cell r="V2045" t="str">
            <v>CP</v>
          </cell>
        </row>
        <row r="2046">
          <cell r="A2046"/>
          <cell r="B2046"/>
          <cell r="D2046"/>
          <cell r="F2046"/>
          <cell r="G2046"/>
          <cell r="K2046"/>
          <cell r="M2046"/>
          <cell r="N2046"/>
          <cell r="U2046"/>
          <cell r="V2046" t="str">
            <v>CP</v>
          </cell>
        </row>
        <row r="2047">
          <cell r="A2047"/>
          <cell r="B2047"/>
          <cell r="D2047"/>
          <cell r="F2047"/>
          <cell r="G2047"/>
          <cell r="K2047"/>
          <cell r="M2047"/>
          <cell r="N2047"/>
          <cell r="U2047"/>
          <cell r="V2047" t="str">
            <v>CP</v>
          </cell>
        </row>
        <row r="2048">
          <cell r="A2048"/>
          <cell r="B2048"/>
          <cell r="D2048"/>
          <cell r="F2048"/>
          <cell r="G2048"/>
          <cell r="K2048"/>
          <cell r="M2048"/>
          <cell r="N2048"/>
          <cell r="U2048"/>
          <cell r="V2048" t="str">
            <v>CP</v>
          </cell>
        </row>
        <row r="2049">
          <cell r="A2049"/>
          <cell r="B2049"/>
          <cell r="D2049"/>
          <cell r="F2049"/>
          <cell r="G2049"/>
          <cell r="K2049"/>
          <cell r="M2049"/>
          <cell r="N2049"/>
          <cell r="U2049"/>
          <cell r="V2049" t="str">
            <v>CP</v>
          </cell>
        </row>
        <row r="2050">
          <cell r="A2050"/>
          <cell r="B2050"/>
          <cell r="D2050"/>
          <cell r="F2050"/>
          <cell r="G2050"/>
          <cell r="K2050"/>
          <cell r="M2050"/>
          <cell r="N2050"/>
          <cell r="U2050"/>
          <cell r="V2050" t="str">
            <v>CP</v>
          </cell>
        </row>
        <row r="2051">
          <cell r="A2051"/>
          <cell r="B2051"/>
          <cell r="D2051"/>
          <cell r="F2051"/>
          <cell r="G2051"/>
          <cell r="K2051"/>
          <cell r="M2051"/>
          <cell r="N2051"/>
          <cell r="U2051"/>
          <cell r="V2051" t="str">
            <v>CP</v>
          </cell>
        </row>
        <row r="2052">
          <cell r="A2052"/>
          <cell r="B2052"/>
          <cell r="D2052"/>
          <cell r="F2052"/>
          <cell r="G2052"/>
          <cell r="K2052"/>
          <cell r="M2052"/>
          <cell r="N2052"/>
          <cell r="U2052"/>
          <cell r="V2052" t="str">
            <v>CP</v>
          </cell>
        </row>
        <row r="2053">
          <cell r="A2053"/>
          <cell r="B2053"/>
          <cell r="D2053"/>
          <cell r="F2053"/>
          <cell r="G2053"/>
          <cell r="K2053"/>
          <cell r="M2053"/>
          <cell r="N2053"/>
          <cell r="U2053"/>
          <cell r="V2053" t="str">
            <v>CP</v>
          </cell>
        </row>
        <row r="2054">
          <cell r="A2054"/>
          <cell r="B2054"/>
          <cell r="D2054"/>
          <cell r="F2054"/>
          <cell r="G2054"/>
          <cell r="K2054"/>
          <cell r="M2054"/>
          <cell r="N2054"/>
          <cell r="U2054"/>
          <cell r="V2054" t="str">
            <v>CP</v>
          </cell>
        </row>
        <row r="2055">
          <cell r="A2055"/>
          <cell r="B2055"/>
          <cell r="D2055"/>
          <cell r="F2055"/>
          <cell r="G2055"/>
          <cell r="K2055"/>
          <cell r="M2055"/>
          <cell r="N2055"/>
          <cell r="U2055"/>
          <cell r="V2055" t="str">
            <v>CP</v>
          </cell>
        </row>
        <row r="2056">
          <cell r="A2056"/>
          <cell r="B2056"/>
          <cell r="D2056"/>
          <cell r="F2056"/>
          <cell r="G2056"/>
          <cell r="K2056"/>
          <cell r="M2056"/>
          <cell r="N2056"/>
          <cell r="U2056"/>
          <cell r="V2056" t="str">
            <v>CP</v>
          </cell>
        </row>
        <row r="2057">
          <cell r="A2057"/>
          <cell r="B2057"/>
          <cell r="D2057"/>
          <cell r="F2057"/>
          <cell r="G2057"/>
          <cell r="K2057"/>
          <cell r="M2057"/>
          <cell r="N2057"/>
          <cell r="U2057"/>
          <cell r="V2057" t="str">
            <v>CP</v>
          </cell>
        </row>
        <row r="2058">
          <cell r="A2058"/>
          <cell r="B2058"/>
          <cell r="D2058"/>
          <cell r="F2058"/>
          <cell r="G2058"/>
          <cell r="K2058"/>
          <cell r="M2058"/>
          <cell r="N2058"/>
          <cell r="U2058"/>
          <cell r="V2058" t="str">
            <v>CP</v>
          </cell>
        </row>
        <row r="2059">
          <cell r="A2059"/>
          <cell r="B2059"/>
          <cell r="D2059"/>
          <cell r="F2059"/>
          <cell r="G2059"/>
          <cell r="K2059"/>
          <cell r="M2059"/>
          <cell r="N2059"/>
          <cell r="U2059"/>
          <cell r="V2059" t="str">
            <v>CP</v>
          </cell>
        </row>
        <row r="2060">
          <cell r="A2060"/>
          <cell r="B2060"/>
          <cell r="D2060"/>
          <cell r="F2060"/>
          <cell r="G2060"/>
          <cell r="K2060"/>
          <cell r="M2060"/>
          <cell r="N2060"/>
          <cell r="U2060"/>
          <cell r="V2060" t="str">
            <v>CP</v>
          </cell>
        </row>
        <row r="2061">
          <cell r="A2061"/>
          <cell r="B2061"/>
          <cell r="D2061"/>
          <cell r="F2061"/>
          <cell r="G2061"/>
          <cell r="K2061"/>
          <cell r="M2061"/>
          <cell r="N2061"/>
          <cell r="U2061"/>
          <cell r="V2061" t="str">
            <v>CP</v>
          </cell>
        </row>
        <row r="2062">
          <cell r="A2062"/>
          <cell r="B2062"/>
          <cell r="D2062"/>
          <cell r="F2062"/>
          <cell r="G2062"/>
          <cell r="K2062"/>
          <cell r="M2062"/>
          <cell r="N2062"/>
          <cell r="U2062"/>
          <cell r="V2062" t="str">
            <v>CP</v>
          </cell>
        </row>
        <row r="2063">
          <cell r="A2063"/>
          <cell r="B2063"/>
          <cell r="D2063"/>
          <cell r="F2063"/>
          <cell r="G2063"/>
          <cell r="K2063"/>
          <cell r="M2063"/>
          <cell r="N2063"/>
          <cell r="U2063"/>
          <cell r="V2063" t="str">
            <v>CP</v>
          </cell>
        </row>
        <row r="2064">
          <cell r="A2064"/>
          <cell r="B2064"/>
          <cell r="D2064"/>
          <cell r="F2064"/>
          <cell r="G2064"/>
          <cell r="K2064"/>
          <cell r="M2064"/>
          <cell r="N2064"/>
          <cell r="U2064"/>
          <cell r="V2064" t="str">
            <v>CP</v>
          </cell>
        </row>
        <row r="2065">
          <cell r="A2065"/>
          <cell r="B2065"/>
          <cell r="D2065"/>
          <cell r="F2065"/>
          <cell r="G2065"/>
          <cell r="K2065"/>
          <cell r="M2065"/>
          <cell r="N2065"/>
          <cell r="U2065"/>
          <cell r="V2065" t="str">
            <v>CP</v>
          </cell>
        </row>
        <row r="2066">
          <cell r="A2066"/>
          <cell r="B2066"/>
          <cell r="D2066"/>
          <cell r="F2066"/>
          <cell r="G2066"/>
          <cell r="K2066"/>
          <cell r="M2066"/>
          <cell r="N2066"/>
          <cell r="U2066"/>
          <cell r="V2066" t="str">
            <v>CP</v>
          </cell>
        </row>
        <row r="2067">
          <cell r="A2067"/>
          <cell r="B2067"/>
          <cell r="D2067"/>
          <cell r="F2067"/>
          <cell r="G2067"/>
          <cell r="K2067"/>
          <cell r="M2067"/>
          <cell r="N2067"/>
          <cell r="U2067"/>
          <cell r="V2067" t="str">
            <v>CP</v>
          </cell>
        </row>
        <row r="2068">
          <cell r="A2068"/>
          <cell r="B2068"/>
          <cell r="D2068"/>
          <cell r="F2068"/>
          <cell r="G2068"/>
          <cell r="K2068"/>
          <cell r="M2068"/>
          <cell r="N2068"/>
          <cell r="U2068"/>
          <cell r="V2068" t="str">
            <v>CP</v>
          </cell>
        </row>
        <row r="2069">
          <cell r="A2069"/>
          <cell r="B2069"/>
          <cell r="D2069"/>
          <cell r="F2069"/>
          <cell r="G2069"/>
          <cell r="K2069"/>
          <cell r="M2069"/>
          <cell r="N2069"/>
          <cell r="U2069"/>
          <cell r="V2069" t="str">
            <v>CP</v>
          </cell>
        </row>
        <row r="2070">
          <cell r="A2070"/>
          <cell r="B2070"/>
          <cell r="D2070"/>
          <cell r="F2070"/>
          <cell r="G2070"/>
          <cell r="K2070"/>
          <cell r="M2070"/>
          <cell r="N2070"/>
          <cell r="U2070"/>
          <cell r="V2070" t="str">
            <v>CP</v>
          </cell>
        </row>
        <row r="2071">
          <cell r="A2071"/>
          <cell r="B2071"/>
          <cell r="D2071"/>
          <cell r="F2071"/>
          <cell r="G2071"/>
          <cell r="K2071"/>
          <cell r="M2071"/>
          <cell r="N2071"/>
          <cell r="U2071"/>
          <cell r="V2071" t="str">
            <v>CP</v>
          </cell>
        </row>
        <row r="2072">
          <cell r="A2072"/>
          <cell r="B2072"/>
          <cell r="D2072"/>
          <cell r="F2072"/>
          <cell r="G2072"/>
          <cell r="K2072"/>
          <cell r="M2072"/>
          <cell r="N2072"/>
          <cell r="U2072"/>
          <cell r="V2072" t="str">
            <v>CP</v>
          </cell>
        </row>
        <row r="2073">
          <cell r="A2073"/>
          <cell r="B2073"/>
          <cell r="D2073"/>
          <cell r="F2073"/>
          <cell r="G2073"/>
          <cell r="K2073"/>
          <cell r="M2073"/>
          <cell r="N2073"/>
          <cell r="U2073"/>
          <cell r="V2073" t="str">
            <v>CP</v>
          </cell>
        </row>
        <row r="2074">
          <cell r="A2074"/>
          <cell r="B2074"/>
          <cell r="D2074"/>
          <cell r="F2074"/>
          <cell r="G2074"/>
          <cell r="K2074"/>
          <cell r="M2074"/>
          <cell r="N2074"/>
          <cell r="U2074"/>
          <cell r="V2074" t="str">
            <v>CP</v>
          </cell>
        </row>
        <row r="2075">
          <cell r="A2075"/>
          <cell r="B2075"/>
          <cell r="D2075"/>
          <cell r="F2075"/>
          <cell r="G2075"/>
          <cell r="K2075"/>
          <cell r="M2075"/>
          <cell r="N2075"/>
          <cell r="U2075"/>
          <cell r="V2075" t="str">
            <v>CP</v>
          </cell>
        </row>
        <row r="2076">
          <cell r="A2076"/>
          <cell r="B2076"/>
          <cell r="D2076"/>
          <cell r="F2076"/>
          <cell r="G2076"/>
          <cell r="K2076"/>
          <cell r="M2076"/>
          <cell r="N2076"/>
          <cell r="U2076"/>
          <cell r="V2076" t="str">
            <v>CP</v>
          </cell>
        </row>
        <row r="2077">
          <cell r="A2077"/>
          <cell r="B2077"/>
          <cell r="D2077"/>
          <cell r="F2077"/>
          <cell r="G2077"/>
          <cell r="K2077"/>
          <cell r="M2077"/>
          <cell r="N2077"/>
          <cell r="U2077"/>
          <cell r="V2077" t="str">
            <v>CP</v>
          </cell>
        </row>
        <row r="2078">
          <cell r="A2078"/>
          <cell r="B2078"/>
          <cell r="D2078"/>
          <cell r="F2078"/>
          <cell r="G2078"/>
          <cell r="K2078"/>
          <cell r="M2078"/>
          <cell r="N2078"/>
          <cell r="U2078"/>
          <cell r="V2078" t="str">
            <v>CP</v>
          </cell>
        </row>
        <row r="2079">
          <cell r="A2079"/>
          <cell r="B2079"/>
          <cell r="D2079"/>
          <cell r="F2079"/>
          <cell r="G2079"/>
          <cell r="K2079"/>
          <cell r="M2079"/>
          <cell r="N2079"/>
          <cell r="U2079"/>
          <cell r="V2079" t="str">
            <v>CP</v>
          </cell>
        </row>
        <row r="2080">
          <cell r="A2080"/>
          <cell r="B2080"/>
          <cell r="D2080"/>
          <cell r="F2080"/>
          <cell r="G2080"/>
          <cell r="K2080"/>
          <cell r="M2080"/>
          <cell r="N2080"/>
          <cell r="U2080"/>
          <cell r="V2080" t="str">
            <v>CP</v>
          </cell>
        </row>
        <row r="2081">
          <cell r="A2081"/>
          <cell r="B2081"/>
          <cell r="D2081"/>
          <cell r="F2081"/>
          <cell r="G2081"/>
          <cell r="K2081"/>
          <cell r="M2081"/>
          <cell r="N2081"/>
          <cell r="U2081"/>
          <cell r="V2081" t="str">
            <v>CP</v>
          </cell>
        </row>
        <row r="2082">
          <cell r="A2082"/>
          <cell r="B2082"/>
          <cell r="D2082"/>
          <cell r="F2082"/>
          <cell r="G2082"/>
          <cell r="K2082"/>
          <cell r="M2082"/>
          <cell r="N2082"/>
          <cell r="U2082"/>
          <cell r="V2082" t="str">
            <v>CP</v>
          </cell>
        </row>
        <row r="2083">
          <cell r="A2083"/>
          <cell r="B2083"/>
          <cell r="D2083"/>
          <cell r="F2083"/>
          <cell r="G2083"/>
          <cell r="K2083"/>
          <cell r="M2083"/>
          <cell r="N2083"/>
          <cell r="U2083"/>
          <cell r="V2083" t="str">
            <v>CP</v>
          </cell>
        </row>
        <row r="2084">
          <cell r="A2084"/>
          <cell r="B2084"/>
          <cell r="D2084"/>
          <cell r="F2084"/>
          <cell r="G2084"/>
          <cell r="K2084"/>
          <cell r="M2084"/>
          <cell r="N2084"/>
          <cell r="U2084"/>
          <cell r="V2084" t="str">
            <v>CP</v>
          </cell>
        </row>
        <row r="2085">
          <cell r="A2085"/>
          <cell r="B2085"/>
          <cell r="D2085"/>
          <cell r="F2085"/>
          <cell r="G2085"/>
          <cell r="K2085"/>
          <cell r="M2085"/>
          <cell r="N2085"/>
          <cell r="U2085"/>
          <cell r="V2085" t="str">
            <v>CP</v>
          </cell>
        </row>
        <row r="2086">
          <cell r="A2086"/>
          <cell r="B2086"/>
          <cell r="D2086"/>
          <cell r="F2086"/>
          <cell r="G2086"/>
          <cell r="K2086"/>
          <cell r="M2086"/>
          <cell r="N2086"/>
          <cell r="U2086"/>
          <cell r="V2086" t="str">
            <v>CP</v>
          </cell>
        </row>
        <row r="2087">
          <cell r="A2087"/>
          <cell r="B2087"/>
          <cell r="D2087"/>
          <cell r="F2087"/>
          <cell r="G2087"/>
          <cell r="K2087"/>
          <cell r="M2087"/>
          <cell r="N2087"/>
          <cell r="U2087"/>
          <cell r="V2087" t="str">
            <v>CP</v>
          </cell>
        </row>
        <row r="2088">
          <cell r="A2088"/>
          <cell r="B2088"/>
          <cell r="D2088"/>
          <cell r="F2088"/>
          <cell r="G2088"/>
          <cell r="K2088"/>
          <cell r="M2088"/>
          <cell r="N2088"/>
          <cell r="U2088"/>
          <cell r="V2088" t="str">
            <v>CP</v>
          </cell>
        </row>
        <row r="2089">
          <cell r="A2089"/>
          <cell r="B2089"/>
          <cell r="D2089"/>
          <cell r="F2089"/>
          <cell r="G2089"/>
          <cell r="K2089"/>
          <cell r="M2089"/>
          <cell r="N2089"/>
          <cell r="U2089"/>
          <cell r="V2089" t="str">
            <v>CP</v>
          </cell>
        </row>
        <row r="2090">
          <cell r="A2090"/>
          <cell r="B2090"/>
          <cell r="D2090"/>
          <cell r="F2090"/>
          <cell r="G2090"/>
          <cell r="K2090"/>
          <cell r="M2090"/>
          <cell r="N2090"/>
          <cell r="U2090"/>
          <cell r="V2090" t="str">
            <v>CP</v>
          </cell>
        </row>
        <row r="2091">
          <cell r="A2091"/>
          <cell r="B2091"/>
          <cell r="D2091"/>
          <cell r="F2091"/>
          <cell r="G2091"/>
          <cell r="K2091"/>
          <cell r="M2091"/>
          <cell r="N2091"/>
          <cell r="U2091"/>
          <cell r="V2091" t="str">
            <v>CP</v>
          </cell>
        </row>
        <row r="2092">
          <cell r="A2092"/>
          <cell r="B2092"/>
          <cell r="D2092"/>
          <cell r="F2092"/>
          <cell r="G2092"/>
          <cell r="K2092"/>
          <cell r="M2092"/>
          <cell r="N2092"/>
          <cell r="U2092"/>
          <cell r="V2092" t="str">
            <v>CP</v>
          </cell>
        </row>
        <row r="2093">
          <cell r="A2093"/>
          <cell r="B2093"/>
          <cell r="D2093"/>
          <cell r="F2093"/>
          <cell r="G2093"/>
          <cell r="K2093"/>
          <cell r="M2093"/>
          <cell r="N2093"/>
          <cell r="U2093"/>
          <cell r="V2093" t="str">
            <v>CP</v>
          </cell>
        </row>
        <row r="2094">
          <cell r="A2094"/>
          <cell r="B2094"/>
          <cell r="D2094"/>
          <cell r="F2094"/>
          <cell r="G2094"/>
          <cell r="K2094"/>
          <cell r="M2094"/>
          <cell r="N2094"/>
          <cell r="U2094"/>
          <cell r="V2094" t="str">
            <v>CP</v>
          </cell>
        </row>
        <row r="2095">
          <cell r="A2095"/>
          <cell r="B2095"/>
          <cell r="D2095"/>
          <cell r="F2095"/>
          <cell r="G2095"/>
          <cell r="K2095"/>
          <cell r="M2095"/>
          <cell r="N2095"/>
          <cell r="U2095"/>
          <cell r="V2095" t="str">
            <v>CP</v>
          </cell>
        </row>
        <row r="2096">
          <cell r="A2096"/>
          <cell r="B2096"/>
          <cell r="D2096"/>
          <cell r="F2096"/>
          <cell r="G2096"/>
          <cell r="K2096"/>
          <cell r="M2096"/>
          <cell r="N2096"/>
          <cell r="U2096"/>
          <cell r="V2096" t="str">
            <v>CP</v>
          </cell>
        </row>
        <row r="2097">
          <cell r="A2097"/>
          <cell r="B2097"/>
          <cell r="D2097"/>
          <cell r="F2097"/>
          <cell r="G2097"/>
          <cell r="K2097"/>
          <cell r="M2097"/>
          <cell r="N2097"/>
          <cell r="U2097"/>
          <cell r="V2097" t="str">
            <v>CP</v>
          </cell>
        </row>
        <row r="2098">
          <cell r="A2098"/>
          <cell r="B2098"/>
          <cell r="D2098"/>
          <cell r="F2098"/>
          <cell r="G2098"/>
          <cell r="K2098"/>
          <cell r="M2098"/>
          <cell r="N2098"/>
          <cell r="U2098"/>
          <cell r="V2098" t="str">
            <v>CP</v>
          </cell>
        </row>
        <row r="2099">
          <cell r="A2099"/>
          <cell r="B2099"/>
          <cell r="D2099"/>
          <cell r="F2099"/>
          <cell r="G2099"/>
          <cell r="K2099"/>
          <cell r="M2099"/>
          <cell r="N2099"/>
          <cell r="U2099"/>
          <cell r="V2099" t="str">
            <v>CP</v>
          </cell>
        </row>
        <row r="2100">
          <cell r="A2100"/>
          <cell r="B2100"/>
          <cell r="D2100"/>
          <cell r="F2100"/>
          <cell r="G2100"/>
          <cell r="K2100"/>
          <cell r="M2100"/>
          <cell r="N2100"/>
          <cell r="U2100"/>
          <cell r="V2100" t="str">
            <v>CP</v>
          </cell>
        </row>
        <row r="2101">
          <cell r="A2101"/>
          <cell r="B2101"/>
          <cell r="D2101"/>
          <cell r="F2101"/>
          <cell r="G2101"/>
          <cell r="K2101"/>
          <cell r="M2101"/>
          <cell r="N2101"/>
          <cell r="U2101"/>
          <cell r="V2101" t="str">
            <v>CP</v>
          </cell>
        </row>
        <row r="2102">
          <cell r="A2102"/>
          <cell r="B2102"/>
          <cell r="D2102"/>
          <cell r="F2102"/>
          <cell r="G2102"/>
          <cell r="K2102"/>
          <cell r="M2102"/>
          <cell r="N2102"/>
          <cell r="U2102"/>
          <cell r="V2102" t="str">
            <v>CP</v>
          </cell>
        </row>
        <row r="2103">
          <cell r="A2103"/>
          <cell r="B2103"/>
          <cell r="D2103"/>
          <cell r="F2103"/>
          <cell r="G2103"/>
          <cell r="K2103"/>
          <cell r="M2103"/>
          <cell r="N2103"/>
          <cell r="U2103"/>
          <cell r="V2103" t="str">
            <v>CP</v>
          </cell>
        </row>
        <row r="2104">
          <cell r="A2104"/>
          <cell r="B2104"/>
          <cell r="D2104"/>
          <cell r="F2104"/>
          <cell r="G2104"/>
          <cell r="K2104"/>
          <cell r="M2104"/>
          <cell r="N2104"/>
          <cell r="U2104"/>
          <cell r="V2104" t="str">
            <v>CP</v>
          </cell>
        </row>
        <row r="2105">
          <cell r="A2105"/>
          <cell r="B2105"/>
          <cell r="D2105"/>
          <cell r="F2105"/>
          <cell r="G2105"/>
          <cell r="K2105"/>
          <cell r="M2105"/>
          <cell r="N2105"/>
          <cell r="U2105"/>
          <cell r="V2105" t="str">
            <v>CP</v>
          </cell>
        </row>
        <row r="2106">
          <cell r="A2106"/>
          <cell r="B2106"/>
          <cell r="D2106"/>
          <cell r="F2106"/>
          <cell r="G2106"/>
          <cell r="K2106"/>
          <cell r="M2106"/>
          <cell r="N2106"/>
          <cell r="U2106"/>
          <cell r="V2106" t="str">
            <v>CP</v>
          </cell>
        </row>
        <row r="2107">
          <cell r="A2107"/>
          <cell r="B2107"/>
          <cell r="D2107"/>
          <cell r="F2107"/>
          <cell r="G2107"/>
          <cell r="K2107"/>
          <cell r="M2107"/>
          <cell r="N2107"/>
          <cell r="U2107"/>
          <cell r="V2107" t="str">
            <v>CP</v>
          </cell>
        </row>
        <row r="2108">
          <cell r="A2108"/>
          <cell r="B2108"/>
          <cell r="D2108"/>
          <cell r="F2108"/>
          <cell r="G2108"/>
          <cell r="K2108"/>
          <cell r="M2108"/>
          <cell r="N2108"/>
          <cell r="U2108"/>
          <cell r="V2108" t="str">
            <v>CP</v>
          </cell>
        </row>
        <row r="2109">
          <cell r="A2109"/>
          <cell r="B2109"/>
          <cell r="D2109"/>
          <cell r="F2109"/>
          <cell r="G2109"/>
          <cell r="K2109"/>
          <cell r="M2109"/>
          <cell r="N2109"/>
          <cell r="U2109"/>
          <cell r="V2109" t="str">
            <v>CP</v>
          </cell>
        </row>
        <row r="2110">
          <cell r="A2110"/>
          <cell r="B2110"/>
          <cell r="D2110"/>
          <cell r="F2110"/>
          <cell r="G2110"/>
          <cell r="K2110"/>
          <cell r="M2110"/>
          <cell r="N2110"/>
          <cell r="U2110"/>
          <cell r="V2110" t="str">
            <v>CP</v>
          </cell>
        </row>
        <row r="2111">
          <cell r="A2111"/>
          <cell r="B2111"/>
          <cell r="D2111"/>
          <cell r="F2111"/>
          <cell r="G2111"/>
          <cell r="K2111"/>
          <cell r="M2111"/>
          <cell r="N2111"/>
          <cell r="U2111"/>
          <cell r="V2111" t="str">
            <v>CP</v>
          </cell>
        </row>
        <row r="2112">
          <cell r="A2112"/>
          <cell r="B2112"/>
          <cell r="D2112"/>
          <cell r="F2112"/>
          <cell r="G2112"/>
          <cell r="K2112"/>
          <cell r="M2112"/>
          <cell r="N2112"/>
          <cell r="U2112"/>
          <cell r="V2112" t="str">
            <v>CP</v>
          </cell>
        </row>
        <row r="2113">
          <cell r="A2113"/>
          <cell r="B2113"/>
          <cell r="D2113"/>
          <cell r="F2113"/>
          <cell r="G2113"/>
          <cell r="K2113"/>
          <cell r="M2113"/>
          <cell r="N2113"/>
          <cell r="U2113"/>
          <cell r="V2113" t="str">
            <v>CP</v>
          </cell>
        </row>
        <row r="2114">
          <cell r="A2114"/>
          <cell r="B2114"/>
          <cell r="D2114"/>
          <cell r="F2114"/>
          <cell r="G2114"/>
          <cell r="K2114"/>
          <cell r="M2114"/>
          <cell r="N2114"/>
          <cell r="U2114"/>
          <cell r="V2114" t="str">
            <v>CP</v>
          </cell>
        </row>
        <row r="2115">
          <cell r="A2115"/>
          <cell r="B2115"/>
          <cell r="D2115"/>
          <cell r="F2115"/>
          <cell r="G2115"/>
          <cell r="K2115"/>
          <cell r="M2115"/>
          <cell r="N2115"/>
          <cell r="U2115"/>
          <cell r="V2115" t="str">
            <v>CP</v>
          </cell>
        </row>
        <row r="2116">
          <cell r="A2116"/>
          <cell r="B2116"/>
          <cell r="D2116"/>
          <cell r="F2116"/>
          <cell r="G2116"/>
          <cell r="K2116"/>
          <cell r="M2116"/>
          <cell r="N2116"/>
          <cell r="U2116"/>
          <cell r="V2116" t="str">
            <v>CP</v>
          </cell>
        </row>
        <row r="2117">
          <cell r="A2117"/>
          <cell r="B2117"/>
          <cell r="D2117"/>
          <cell r="F2117"/>
          <cell r="G2117"/>
          <cell r="K2117"/>
          <cell r="M2117"/>
          <cell r="N2117"/>
          <cell r="U2117"/>
          <cell r="V2117" t="str">
            <v>CP</v>
          </cell>
        </row>
        <row r="2118">
          <cell r="A2118"/>
          <cell r="B2118"/>
          <cell r="D2118"/>
          <cell r="F2118"/>
          <cell r="G2118"/>
          <cell r="K2118"/>
          <cell r="M2118"/>
          <cell r="N2118"/>
          <cell r="U2118"/>
          <cell r="V2118" t="str">
            <v>CP</v>
          </cell>
        </row>
        <row r="2119">
          <cell r="A2119"/>
          <cell r="B2119"/>
          <cell r="D2119"/>
          <cell r="F2119"/>
          <cell r="G2119"/>
          <cell r="K2119"/>
          <cell r="M2119"/>
          <cell r="N2119"/>
          <cell r="U2119"/>
          <cell r="V2119" t="str">
            <v>CP</v>
          </cell>
        </row>
        <row r="2120">
          <cell r="A2120"/>
          <cell r="B2120"/>
          <cell r="D2120"/>
          <cell r="F2120"/>
          <cell r="G2120"/>
          <cell r="K2120"/>
          <cell r="M2120"/>
          <cell r="N2120"/>
          <cell r="U2120"/>
          <cell r="V2120" t="str">
            <v>CP</v>
          </cell>
        </row>
        <row r="2121">
          <cell r="A2121"/>
          <cell r="B2121"/>
          <cell r="D2121"/>
          <cell r="F2121"/>
          <cell r="G2121"/>
          <cell r="K2121"/>
          <cell r="M2121"/>
          <cell r="N2121"/>
          <cell r="U2121"/>
          <cell r="V2121" t="str">
            <v>CP</v>
          </cell>
        </row>
        <row r="2122">
          <cell r="A2122"/>
          <cell r="B2122"/>
          <cell r="D2122"/>
          <cell r="F2122"/>
          <cell r="G2122"/>
          <cell r="K2122"/>
          <cell r="M2122"/>
          <cell r="N2122"/>
          <cell r="U2122"/>
          <cell r="V2122" t="str">
            <v>CP</v>
          </cell>
        </row>
        <row r="2123">
          <cell r="A2123"/>
          <cell r="B2123"/>
          <cell r="D2123"/>
          <cell r="F2123"/>
          <cell r="G2123"/>
          <cell r="K2123"/>
          <cell r="M2123"/>
          <cell r="N2123"/>
          <cell r="U2123"/>
          <cell r="V2123" t="str">
            <v>CP</v>
          </cell>
        </row>
        <row r="2124">
          <cell r="A2124"/>
          <cell r="B2124"/>
          <cell r="D2124"/>
          <cell r="F2124"/>
          <cell r="G2124"/>
          <cell r="K2124"/>
          <cell r="M2124"/>
          <cell r="N2124"/>
          <cell r="U2124"/>
          <cell r="V2124" t="str">
            <v>CP</v>
          </cell>
        </row>
        <row r="2125">
          <cell r="A2125"/>
          <cell r="B2125"/>
          <cell r="D2125"/>
          <cell r="F2125"/>
          <cell r="G2125"/>
          <cell r="K2125"/>
          <cell r="M2125"/>
          <cell r="N2125"/>
          <cell r="U2125"/>
          <cell r="V2125" t="str">
            <v>CP</v>
          </cell>
        </row>
        <row r="2126">
          <cell r="A2126"/>
          <cell r="B2126"/>
          <cell r="D2126"/>
          <cell r="F2126"/>
          <cell r="G2126"/>
          <cell r="K2126"/>
          <cell r="M2126"/>
          <cell r="N2126"/>
          <cell r="U2126"/>
          <cell r="V2126" t="str">
            <v>CP</v>
          </cell>
        </row>
        <row r="2127">
          <cell r="A2127"/>
          <cell r="B2127"/>
          <cell r="D2127"/>
          <cell r="F2127"/>
          <cell r="G2127"/>
          <cell r="K2127"/>
          <cell r="M2127"/>
          <cell r="N2127"/>
          <cell r="U2127"/>
          <cell r="V2127" t="str">
            <v>CP</v>
          </cell>
        </row>
        <row r="2128">
          <cell r="A2128"/>
          <cell r="B2128"/>
          <cell r="D2128"/>
          <cell r="F2128"/>
          <cell r="G2128"/>
          <cell r="K2128"/>
          <cell r="M2128"/>
          <cell r="N2128"/>
          <cell r="U2128"/>
          <cell r="V2128" t="str">
            <v>CP</v>
          </cell>
        </row>
        <row r="2129">
          <cell r="A2129"/>
          <cell r="B2129"/>
          <cell r="D2129"/>
          <cell r="F2129"/>
          <cell r="G2129"/>
          <cell r="K2129"/>
          <cell r="M2129"/>
          <cell r="N2129"/>
          <cell r="U2129"/>
          <cell r="V2129" t="str">
            <v>CP</v>
          </cell>
        </row>
        <row r="2130">
          <cell r="A2130"/>
          <cell r="B2130"/>
          <cell r="D2130"/>
          <cell r="F2130"/>
          <cell r="G2130"/>
          <cell r="K2130"/>
          <cell r="M2130"/>
          <cell r="N2130"/>
          <cell r="U2130"/>
          <cell r="V2130" t="str">
            <v>CP</v>
          </cell>
        </row>
        <row r="2131">
          <cell r="A2131"/>
          <cell r="B2131"/>
          <cell r="V2131" t="str">
            <v>CP</v>
          </cell>
        </row>
        <row r="2132">
          <cell r="A2132"/>
          <cell r="B2132"/>
          <cell r="V2132" t="str">
            <v>CP</v>
          </cell>
        </row>
        <row r="2133">
          <cell r="A2133"/>
          <cell r="B2133"/>
          <cell r="V2133" t="str">
            <v>CP</v>
          </cell>
        </row>
        <row r="2134">
          <cell r="A2134"/>
          <cell r="B2134"/>
          <cell r="V2134" t="str">
            <v>CP</v>
          </cell>
        </row>
        <row r="2135">
          <cell r="A2135"/>
          <cell r="B2135"/>
          <cell r="V2135" t="str">
            <v>CP</v>
          </cell>
        </row>
        <row r="2136">
          <cell r="A2136"/>
          <cell r="B2136"/>
          <cell r="V2136" t="str">
            <v>CP</v>
          </cell>
        </row>
        <row r="2137">
          <cell r="A2137"/>
          <cell r="B2137"/>
          <cell r="V2137" t="str">
            <v>CP</v>
          </cell>
        </row>
        <row r="2138">
          <cell r="A2138"/>
          <cell r="B2138"/>
          <cell r="V2138" t="str">
            <v>CP</v>
          </cell>
        </row>
        <row r="2139">
          <cell r="A2139"/>
          <cell r="B2139"/>
          <cell r="V2139" t="str">
            <v>CP</v>
          </cell>
        </row>
        <row r="2140">
          <cell r="A2140"/>
          <cell r="B2140"/>
          <cell r="V2140" t="str">
            <v>CP</v>
          </cell>
        </row>
        <row r="2141">
          <cell r="A2141"/>
          <cell r="B2141"/>
          <cell r="V2141" t="str">
            <v>CP</v>
          </cell>
        </row>
        <row r="2142">
          <cell r="A2142"/>
          <cell r="B2142"/>
          <cell r="V2142" t="str">
            <v>CP</v>
          </cell>
        </row>
        <row r="2143">
          <cell r="A2143"/>
          <cell r="B2143"/>
          <cell r="V2143" t="str">
            <v>CP</v>
          </cell>
        </row>
        <row r="2144">
          <cell r="A2144"/>
          <cell r="B2144"/>
          <cell r="V2144" t="str">
            <v>CP</v>
          </cell>
        </row>
        <row r="2145">
          <cell r="A2145"/>
          <cell r="B2145"/>
          <cell r="V2145" t="str">
            <v>CP</v>
          </cell>
        </row>
        <row r="2146">
          <cell r="A2146"/>
          <cell r="B2146"/>
          <cell r="V2146" t="str">
            <v>CP</v>
          </cell>
        </row>
        <row r="2147">
          <cell r="A2147"/>
          <cell r="B2147"/>
          <cell r="V2147" t="str">
            <v>CP</v>
          </cell>
        </row>
        <row r="2148">
          <cell r="A2148"/>
          <cell r="B2148"/>
          <cell r="V2148" t="str">
            <v>CP</v>
          </cell>
        </row>
        <row r="2149">
          <cell r="A2149"/>
          <cell r="B2149"/>
          <cell r="V2149" t="str">
            <v>CP</v>
          </cell>
        </row>
        <row r="2150">
          <cell r="A2150"/>
          <cell r="B2150"/>
          <cell r="V2150" t="str">
            <v>CP</v>
          </cell>
        </row>
        <row r="2151">
          <cell r="A2151"/>
          <cell r="B2151"/>
          <cell r="V2151" t="str">
            <v>CP</v>
          </cell>
        </row>
        <row r="2152">
          <cell r="A2152"/>
          <cell r="B2152"/>
          <cell r="V2152" t="str">
            <v>CP</v>
          </cell>
        </row>
        <row r="2153">
          <cell r="A2153"/>
          <cell r="B2153"/>
          <cell r="V2153" t="str">
            <v>CP</v>
          </cell>
        </row>
        <row r="2154">
          <cell r="A2154"/>
          <cell r="B2154"/>
          <cell r="V2154" t="str">
            <v>CP</v>
          </cell>
        </row>
        <row r="2155">
          <cell r="A2155"/>
          <cell r="B2155"/>
          <cell r="V2155" t="str">
            <v>CP</v>
          </cell>
        </row>
        <row r="2156">
          <cell r="A2156"/>
          <cell r="B2156"/>
          <cell r="V2156" t="str">
            <v>CP</v>
          </cell>
        </row>
        <row r="2157">
          <cell r="A2157"/>
          <cell r="B2157"/>
          <cell r="V2157" t="str">
            <v>CP</v>
          </cell>
        </row>
        <row r="2158">
          <cell r="A2158"/>
          <cell r="B2158"/>
          <cell r="V2158" t="str">
            <v>CP</v>
          </cell>
        </row>
        <row r="2159">
          <cell r="A2159"/>
          <cell r="B2159"/>
          <cell r="V2159" t="str">
            <v>CP</v>
          </cell>
        </row>
        <row r="2160">
          <cell r="A2160"/>
          <cell r="B2160"/>
          <cell r="V2160" t="str">
            <v>CP</v>
          </cell>
        </row>
        <row r="2161">
          <cell r="A2161"/>
          <cell r="B2161"/>
          <cell r="V2161" t="str">
            <v>CP</v>
          </cell>
        </row>
        <row r="2162">
          <cell r="A2162"/>
          <cell r="B2162"/>
          <cell r="V2162" t="str">
            <v>CP</v>
          </cell>
        </row>
        <row r="2163">
          <cell r="A2163"/>
          <cell r="B2163"/>
          <cell r="V2163" t="str">
            <v>CP</v>
          </cell>
        </row>
        <row r="2164">
          <cell r="A2164"/>
          <cell r="B2164"/>
          <cell r="V2164" t="str">
            <v>CP</v>
          </cell>
        </row>
        <row r="2165">
          <cell r="A2165"/>
          <cell r="B2165"/>
          <cell r="V2165" t="str">
            <v>CP</v>
          </cell>
        </row>
        <row r="2166">
          <cell r="A2166"/>
          <cell r="B2166"/>
          <cell r="V2166" t="str">
            <v>CP</v>
          </cell>
        </row>
        <row r="2167">
          <cell r="A2167"/>
          <cell r="B2167"/>
          <cell r="V2167" t="str">
            <v>CP</v>
          </cell>
        </row>
        <row r="2168">
          <cell r="A2168"/>
          <cell r="B2168"/>
          <cell r="V2168" t="str">
            <v>CP</v>
          </cell>
        </row>
        <row r="2169">
          <cell r="A2169"/>
          <cell r="B2169"/>
          <cell r="V2169" t="str">
            <v>CP</v>
          </cell>
        </row>
        <row r="2170">
          <cell r="A2170"/>
          <cell r="B2170"/>
          <cell r="V2170" t="str">
            <v>CP</v>
          </cell>
        </row>
        <row r="2171">
          <cell r="A2171"/>
          <cell r="B2171"/>
          <cell r="V2171" t="str">
            <v>CP</v>
          </cell>
        </row>
        <row r="2172">
          <cell r="A2172"/>
          <cell r="B2172"/>
          <cell r="V2172" t="str">
            <v>CP</v>
          </cell>
        </row>
        <row r="2173">
          <cell r="A2173"/>
          <cell r="B2173"/>
          <cell r="V2173" t="str">
            <v>CP</v>
          </cell>
        </row>
        <row r="2174">
          <cell r="A2174"/>
          <cell r="B2174"/>
          <cell r="V2174" t="str">
            <v>CP</v>
          </cell>
        </row>
        <row r="2175">
          <cell r="A2175"/>
          <cell r="B2175"/>
          <cell r="V2175" t="str">
            <v>CP</v>
          </cell>
        </row>
        <row r="2176">
          <cell r="A2176"/>
          <cell r="B2176"/>
          <cell r="V2176" t="str">
            <v>CP</v>
          </cell>
        </row>
        <row r="2177">
          <cell r="A2177"/>
          <cell r="B2177"/>
          <cell r="V2177" t="str">
            <v>CP</v>
          </cell>
        </row>
        <row r="2178">
          <cell r="A2178"/>
          <cell r="B2178"/>
          <cell r="V2178" t="str">
            <v>CP</v>
          </cell>
        </row>
        <row r="2179">
          <cell r="A2179"/>
          <cell r="B2179"/>
          <cell r="V2179" t="str">
            <v>CP</v>
          </cell>
        </row>
        <row r="2180">
          <cell r="A2180"/>
          <cell r="B2180"/>
          <cell r="V2180" t="str">
            <v>CP</v>
          </cell>
        </row>
        <row r="2181">
          <cell r="A2181"/>
          <cell r="B2181"/>
          <cell r="V2181" t="str">
            <v>CP</v>
          </cell>
        </row>
        <row r="2182">
          <cell r="A2182"/>
          <cell r="B2182"/>
          <cell r="V2182" t="str">
            <v>CP</v>
          </cell>
        </row>
        <row r="2183">
          <cell r="A2183"/>
          <cell r="B2183"/>
          <cell r="V2183" t="str">
            <v>CP</v>
          </cell>
        </row>
        <row r="2184">
          <cell r="A2184"/>
          <cell r="B2184"/>
          <cell r="V2184" t="str">
            <v>CP</v>
          </cell>
        </row>
        <row r="2185">
          <cell r="A2185"/>
          <cell r="B2185"/>
          <cell r="V2185" t="str">
            <v>CP</v>
          </cell>
        </row>
        <row r="2186">
          <cell r="A2186"/>
          <cell r="B2186"/>
          <cell r="V2186" t="str">
            <v>CP</v>
          </cell>
        </row>
        <row r="2187">
          <cell r="A2187"/>
          <cell r="B2187"/>
          <cell r="V2187" t="str">
            <v>CP</v>
          </cell>
        </row>
        <row r="2188">
          <cell r="A2188"/>
          <cell r="B2188"/>
          <cell r="V2188" t="str">
            <v>CP</v>
          </cell>
        </row>
        <row r="2189">
          <cell r="A2189"/>
          <cell r="B2189"/>
          <cell r="V2189" t="str">
            <v>CP</v>
          </cell>
        </row>
        <row r="2190">
          <cell r="A2190"/>
          <cell r="B2190"/>
          <cell r="V2190" t="str">
            <v>CP</v>
          </cell>
        </row>
        <row r="2191">
          <cell r="A2191"/>
          <cell r="B2191"/>
          <cell r="V2191" t="str">
            <v>CP</v>
          </cell>
        </row>
        <row r="2192">
          <cell r="A2192"/>
          <cell r="B2192"/>
          <cell r="V2192" t="str">
            <v>CP</v>
          </cell>
        </row>
        <row r="2193">
          <cell r="A2193"/>
          <cell r="B2193"/>
          <cell r="V2193" t="str">
            <v>CP</v>
          </cell>
        </row>
        <row r="2194">
          <cell r="A2194"/>
          <cell r="B2194"/>
          <cell r="V2194" t="str">
            <v>CP</v>
          </cell>
        </row>
        <row r="2195">
          <cell r="A2195"/>
          <cell r="B2195"/>
          <cell r="V2195" t="str">
            <v>CP</v>
          </cell>
        </row>
        <row r="2196">
          <cell r="A2196"/>
          <cell r="B2196"/>
          <cell r="V2196" t="str">
            <v>CP</v>
          </cell>
        </row>
        <row r="2197">
          <cell r="A2197"/>
          <cell r="B2197"/>
          <cell r="V2197" t="str">
            <v>CP</v>
          </cell>
        </row>
        <row r="2198">
          <cell r="A2198"/>
          <cell r="B2198"/>
          <cell r="V2198" t="str">
            <v>CP</v>
          </cell>
        </row>
        <row r="2199">
          <cell r="A2199"/>
          <cell r="B2199"/>
          <cell r="V2199" t="str">
            <v>CP</v>
          </cell>
        </row>
        <row r="2200">
          <cell r="A2200"/>
          <cell r="B2200"/>
          <cell r="V2200" t="str">
            <v>CP</v>
          </cell>
        </row>
        <row r="2201">
          <cell r="A2201"/>
          <cell r="B2201"/>
          <cell r="V2201" t="str">
            <v>CP</v>
          </cell>
        </row>
        <row r="2202">
          <cell r="A2202"/>
          <cell r="B2202"/>
          <cell r="V2202" t="str">
            <v>CP</v>
          </cell>
        </row>
        <row r="2203">
          <cell r="A2203"/>
          <cell r="B2203"/>
          <cell r="V2203" t="str">
            <v>CP</v>
          </cell>
        </row>
        <row r="2204">
          <cell r="A2204"/>
          <cell r="B2204"/>
          <cell r="V2204" t="str">
            <v>CP</v>
          </cell>
        </row>
        <row r="2205">
          <cell r="A2205"/>
          <cell r="B2205"/>
          <cell r="V2205" t="str">
            <v>CP</v>
          </cell>
        </row>
        <row r="2206">
          <cell r="A2206"/>
          <cell r="B2206"/>
          <cell r="V2206" t="str">
            <v>CP</v>
          </cell>
        </row>
        <row r="2207">
          <cell r="A2207"/>
          <cell r="B2207"/>
          <cell r="V2207" t="str">
            <v>CP</v>
          </cell>
        </row>
        <row r="2208">
          <cell r="A2208"/>
          <cell r="B2208"/>
          <cell r="V2208" t="str">
            <v>CP</v>
          </cell>
        </row>
        <row r="2209">
          <cell r="A2209"/>
          <cell r="B2209"/>
          <cell r="V2209" t="str">
            <v>CP</v>
          </cell>
        </row>
        <row r="2210">
          <cell r="A2210"/>
          <cell r="B2210"/>
          <cell r="V2210" t="str">
            <v>CP</v>
          </cell>
        </row>
        <row r="2211">
          <cell r="A2211"/>
          <cell r="B2211"/>
          <cell r="V2211" t="str">
            <v>CP</v>
          </cell>
        </row>
        <row r="2212">
          <cell r="A2212"/>
          <cell r="B2212"/>
          <cell r="V2212" t="str">
            <v>CP</v>
          </cell>
        </row>
        <row r="2213">
          <cell r="A2213"/>
          <cell r="B2213"/>
          <cell r="V2213" t="str">
            <v>CP</v>
          </cell>
        </row>
        <row r="2214">
          <cell r="A2214"/>
          <cell r="B2214"/>
          <cell r="V2214" t="str">
            <v>CP</v>
          </cell>
        </row>
        <row r="2215">
          <cell r="A2215"/>
          <cell r="B2215"/>
          <cell r="V2215" t="str">
            <v>CP</v>
          </cell>
        </row>
        <row r="2216">
          <cell r="A2216"/>
          <cell r="B2216"/>
          <cell r="V2216" t="str">
            <v>CP</v>
          </cell>
        </row>
        <row r="2217">
          <cell r="A2217"/>
          <cell r="B2217"/>
          <cell r="V2217" t="str">
            <v>CP</v>
          </cell>
        </row>
        <row r="2218">
          <cell r="A2218"/>
          <cell r="B2218"/>
          <cell r="V2218" t="str">
            <v>CP</v>
          </cell>
        </row>
        <row r="2219">
          <cell r="A2219"/>
          <cell r="B2219"/>
          <cell r="V2219" t="str">
            <v>CP</v>
          </cell>
        </row>
        <row r="2220">
          <cell r="A2220"/>
          <cell r="B2220"/>
          <cell r="V2220" t="str">
            <v>CP</v>
          </cell>
        </row>
        <row r="2221">
          <cell r="A2221"/>
          <cell r="B2221"/>
          <cell r="V2221" t="str">
            <v>CP</v>
          </cell>
        </row>
        <row r="2222">
          <cell r="A2222"/>
          <cell r="B2222"/>
          <cell r="V2222" t="str">
            <v>CP</v>
          </cell>
        </row>
        <row r="2223">
          <cell r="A2223"/>
          <cell r="B2223"/>
          <cell r="V2223" t="str">
            <v>CP</v>
          </cell>
        </row>
        <row r="2224">
          <cell r="A2224"/>
          <cell r="B2224"/>
          <cell r="V2224" t="str">
            <v>CP</v>
          </cell>
        </row>
        <row r="2225">
          <cell r="A2225"/>
          <cell r="B2225"/>
          <cell r="V2225" t="str">
            <v>CP</v>
          </cell>
        </row>
        <row r="2226">
          <cell r="A2226"/>
          <cell r="B2226"/>
          <cell r="V2226" t="str">
            <v>CP</v>
          </cell>
        </row>
        <row r="2227">
          <cell r="A2227"/>
          <cell r="B2227"/>
          <cell r="V2227" t="str">
            <v>CP</v>
          </cell>
        </row>
        <row r="2228">
          <cell r="A2228"/>
          <cell r="B2228"/>
          <cell r="V2228" t="str">
            <v>CP</v>
          </cell>
        </row>
        <row r="2229">
          <cell r="A2229"/>
          <cell r="B2229"/>
          <cell r="V2229" t="str">
            <v>CP</v>
          </cell>
        </row>
        <row r="2230">
          <cell r="A2230"/>
          <cell r="B2230"/>
          <cell r="V2230" t="str">
            <v>CP</v>
          </cell>
        </row>
        <row r="2231">
          <cell r="A2231"/>
          <cell r="B2231"/>
          <cell r="V2231" t="str">
            <v>CP</v>
          </cell>
        </row>
        <row r="2232">
          <cell r="A2232"/>
          <cell r="B2232"/>
          <cell r="V2232" t="str">
            <v>CP</v>
          </cell>
        </row>
        <row r="2233">
          <cell r="A2233"/>
          <cell r="B2233"/>
          <cell r="V2233" t="str">
            <v>CP</v>
          </cell>
        </row>
        <row r="2234">
          <cell r="A2234"/>
          <cell r="B2234"/>
          <cell r="V2234" t="str">
            <v>CP</v>
          </cell>
        </row>
        <row r="2235">
          <cell r="A2235"/>
          <cell r="B2235"/>
          <cell r="V2235" t="str">
            <v>CP</v>
          </cell>
        </row>
        <row r="2236">
          <cell r="A2236"/>
          <cell r="B2236"/>
          <cell r="V2236" t="str">
            <v>CP</v>
          </cell>
        </row>
        <row r="2237">
          <cell r="A2237"/>
          <cell r="B2237"/>
          <cell r="V2237" t="str">
            <v>CP</v>
          </cell>
        </row>
        <row r="2238">
          <cell r="A2238"/>
          <cell r="B2238"/>
          <cell r="V2238" t="str">
            <v>CP</v>
          </cell>
        </row>
        <row r="2239">
          <cell r="A2239"/>
          <cell r="B2239"/>
          <cell r="V2239" t="str">
            <v>CP</v>
          </cell>
        </row>
        <row r="2240">
          <cell r="A2240"/>
          <cell r="B2240"/>
          <cell r="V2240" t="str">
            <v>CP</v>
          </cell>
        </row>
        <row r="2241">
          <cell r="A2241"/>
          <cell r="B2241"/>
          <cell r="V2241" t="str">
            <v>CP</v>
          </cell>
        </row>
        <row r="2242">
          <cell r="A2242"/>
          <cell r="B2242"/>
          <cell r="V2242" t="str">
            <v>CP</v>
          </cell>
        </row>
        <row r="2243">
          <cell r="A2243"/>
          <cell r="B2243"/>
          <cell r="V2243" t="str">
            <v>CP</v>
          </cell>
        </row>
        <row r="2244">
          <cell r="A2244"/>
          <cell r="B2244"/>
          <cell r="V2244" t="str">
            <v>CP</v>
          </cell>
        </row>
        <row r="2245">
          <cell r="A2245"/>
          <cell r="B2245"/>
          <cell r="V2245" t="str">
            <v>CP</v>
          </cell>
        </row>
        <row r="2246">
          <cell r="A2246"/>
          <cell r="B2246"/>
          <cell r="V2246" t="str">
            <v>CP</v>
          </cell>
        </row>
        <row r="2247">
          <cell r="A2247"/>
          <cell r="B2247"/>
          <cell r="V2247" t="str">
            <v>CP</v>
          </cell>
        </row>
        <row r="2248">
          <cell r="A2248"/>
          <cell r="B2248"/>
          <cell r="V2248" t="str">
            <v>CP</v>
          </cell>
        </row>
        <row r="2249">
          <cell r="A2249"/>
          <cell r="B2249"/>
          <cell r="V2249" t="str">
            <v>CP</v>
          </cell>
        </row>
        <row r="2250">
          <cell r="A2250"/>
          <cell r="B2250"/>
          <cell r="V2250" t="str">
            <v>CP</v>
          </cell>
        </row>
        <row r="2251">
          <cell r="A2251"/>
          <cell r="B2251"/>
          <cell r="V2251" t="str">
            <v>CP</v>
          </cell>
        </row>
        <row r="2252">
          <cell r="A2252"/>
          <cell r="B2252"/>
          <cell r="V2252" t="str">
            <v>CP</v>
          </cell>
        </row>
        <row r="2253">
          <cell r="A2253"/>
          <cell r="B2253"/>
          <cell r="V2253" t="str">
            <v>CP</v>
          </cell>
        </row>
        <row r="2254">
          <cell r="A2254"/>
          <cell r="B2254"/>
          <cell r="V2254" t="str">
            <v>CP</v>
          </cell>
        </row>
        <row r="2255">
          <cell r="A2255"/>
          <cell r="B2255"/>
          <cell r="V2255" t="str">
            <v>CP</v>
          </cell>
        </row>
        <row r="2256">
          <cell r="A2256"/>
          <cell r="B2256"/>
          <cell r="V2256" t="str">
            <v>CP</v>
          </cell>
        </row>
        <row r="2257">
          <cell r="A2257"/>
          <cell r="B2257"/>
          <cell r="V2257" t="str">
            <v>CP</v>
          </cell>
        </row>
        <row r="2258">
          <cell r="A2258"/>
          <cell r="B2258"/>
          <cell r="V2258" t="str">
            <v>CP</v>
          </cell>
        </row>
        <row r="2259">
          <cell r="A2259"/>
          <cell r="B2259"/>
          <cell r="V2259" t="str">
            <v>CP</v>
          </cell>
        </row>
        <row r="2260">
          <cell r="A2260"/>
          <cell r="B2260"/>
          <cell r="V2260" t="str">
            <v>CP</v>
          </cell>
        </row>
        <row r="2261">
          <cell r="A2261"/>
          <cell r="B2261"/>
          <cell r="V2261" t="str">
            <v>CP</v>
          </cell>
        </row>
        <row r="2262">
          <cell r="A2262"/>
          <cell r="B2262"/>
          <cell r="V2262" t="str">
            <v>CP</v>
          </cell>
        </row>
        <row r="2263">
          <cell r="A2263"/>
          <cell r="B2263"/>
          <cell r="V2263" t="str">
            <v>CP</v>
          </cell>
        </row>
        <row r="2264">
          <cell r="A2264"/>
          <cell r="B2264"/>
          <cell r="V2264" t="str">
            <v>CP</v>
          </cell>
        </row>
        <row r="2265">
          <cell r="A2265"/>
          <cell r="B2265"/>
          <cell r="V2265" t="str">
            <v>CP</v>
          </cell>
        </row>
        <row r="2266">
          <cell r="A2266"/>
          <cell r="B2266"/>
          <cell r="V2266" t="str">
            <v>CP</v>
          </cell>
        </row>
        <row r="2267">
          <cell r="A2267"/>
          <cell r="B2267"/>
          <cell r="V2267" t="str">
            <v>CP</v>
          </cell>
        </row>
        <row r="2268">
          <cell r="A2268"/>
          <cell r="B2268"/>
          <cell r="V2268" t="str">
            <v>CP</v>
          </cell>
        </row>
        <row r="2269">
          <cell r="A2269"/>
          <cell r="B2269"/>
          <cell r="V2269" t="str">
            <v>CP</v>
          </cell>
        </row>
        <row r="2270">
          <cell r="A2270"/>
          <cell r="B2270"/>
          <cell r="V2270" t="str">
            <v>CP</v>
          </cell>
        </row>
        <row r="2271">
          <cell r="A2271"/>
          <cell r="B2271"/>
          <cell r="V2271" t="str">
            <v>CP</v>
          </cell>
        </row>
        <row r="2272">
          <cell r="A2272"/>
          <cell r="B2272"/>
          <cell r="V2272" t="str">
            <v>CP</v>
          </cell>
        </row>
        <row r="2273">
          <cell r="A2273"/>
          <cell r="B2273"/>
          <cell r="V2273" t="str">
            <v>CP</v>
          </cell>
        </row>
        <row r="2274">
          <cell r="A2274"/>
          <cell r="B2274"/>
          <cell r="V2274" t="str">
            <v>CP</v>
          </cell>
        </row>
        <row r="2275">
          <cell r="A2275"/>
          <cell r="B2275"/>
          <cell r="V2275" t="str">
            <v>CP</v>
          </cell>
        </row>
        <row r="2276">
          <cell r="A2276"/>
          <cell r="B2276"/>
          <cell r="V2276" t="str">
            <v>CP</v>
          </cell>
        </row>
        <row r="2277">
          <cell r="A2277"/>
          <cell r="B2277"/>
          <cell r="V2277" t="str">
            <v>CP</v>
          </cell>
        </row>
        <row r="2278">
          <cell r="A2278"/>
          <cell r="B2278"/>
          <cell r="V2278" t="str">
            <v>CP</v>
          </cell>
        </row>
        <row r="2279">
          <cell r="A2279"/>
          <cell r="B2279"/>
          <cell r="V2279" t="str">
            <v>CP</v>
          </cell>
        </row>
        <row r="2280">
          <cell r="A2280"/>
          <cell r="B2280"/>
          <cell r="V2280" t="str">
            <v>CP</v>
          </cell>
        </row>
        <row r="2281">
          <cell r="A2281"/>
          <cell r="B2281"/>
          <cell r="V2281" t="str">
            <v>CP</v>
          </cell>
        </row>
        <row r="2282">
          <cell r="A2282"/>
          <cell r="B2282"/>
          <cell r="V2282" t="str">
            <v>CP</v>
          </cell>
        </row>
        <row r="2283">
          <cell r="A2283"/>
          <cell r="B2283"/>
          <cell r="V2283" t="str">
            <v>CP</v>
          </cell>
        </row>
        <row r="2284">
          <cell r="A2284"/>
          <cell r="B2284"/>
          <cell r="V2284" t="str">
            <v>CP</v>
          </cell>
        </row>
        <row r="2285">
          <cell r="A2285"/>
          <cell r="B2285"/>
          <cell r="V2285" t="str">
            <v>CP</v>
          </cell>
        </row>
        <row r="2286">
          <cell r="A2286"/>
          <cell r="B2286"/>
          <cell r="V2286" t="str">
            <v>CP</v>
          </cell>
        </row>
        <row r="2287">
          <cell r="A2287"/>
          <cell r="B2287"/>
          <cell r="V2287" t="str">
            <v>CP</v>
          </cell>
        </row>
        <row r="2288">
          <cell r="A2288"/>
          <cell r="B2288"/>
          <cell r="V2288" t="str">
            <v>CP</v>
          </cell>
        </row>
        <row r="2289">
          <cell r="A2289"/>
          <cell r="B2289"/>
          <cell r="V2289" t="str">
            <v>CP</v>
          </cell>
        </row>
        <row r="2290">
          <cell r="A2290"/>
          <cell r="B2290"/>
          <cell r="V2290" t="str">
            <v>CP</v>
          </cell>
        </row>
        <row r="2291">
          <cell r="A2291"/>
          <cell r="B2291"/>
          <cell r="V2291" t="str">
            <v>CP</v>
          </cell>
        </row>
        <row r="2292">
          <cell r="A2292"/>
          <cell r="B2292"/>
          <cell r="V2292" t="str">
            <v>CP</v>
          </cell>
        </row>
        <row r="2293">
          <cell r="A2293"/>
          <cell r="B2293"/>
          <cell r="V2293" t="str">
            <v>CP</v>
          </cell>
        </row>
        <row r="2294">
          <cell r="A2294"/>
          <cell r="B2294"/>
          <cell r="V2294" t="str">
            <v>CP</v>
          </cell>
        </row>
        <row r="2295">
          <cell r="A2295"/>
          <cell r="B2295"/>
          <cell r="V2295" t="str">
            <v>CP</v>
          </cell>
        </row>
        <row r="2296">
          <cell r="A2296"/>
          <cell r="B2296"/>
          <cell r="V2296" t="str">
            <v>CP</v>
          </cell>
        </row>
        <row r="2297">
          <cell r="A2297"/>
          <cell r="B2297"/>
          <cell r="V2297" t="str">
            <v>CP</v>
          </cell>
        </row>
        <row r="2298">
          <cell r="A2298"/>
          <cell r="B2298"/>
          <cell r="V2298" t="str">
            <v>CP</v>
          </cell>
        </row>
        <row r="2299">
          <cell r="A2299"/>
          <cell r="B2299"/>
          <cell r="V2299" t="str">
            <v>CP</v>
          </cell>
        </row>
        <row r="2300">
          <cell r="A2300"/>
          <cell r="B2300"/>
          <cell r="V2300" t="str">
            <v>CP</v>
          </cell>
        </row>
        <row r="2301">
          <cell r="A2301"/>
          <cell r="B2301"/>
          <cell r="V2301" t="str">
            <v>CP</v>
          </cell>
        </row>
        <row r="2302">
          <cell r="A2302"/>
          <cell r="B2302"/>
          <cell r="V2302" t="str">
            <v>CP</v>
          </cell>
        </row>
        <row r="2303">
          <cell r="A2303"/>
          <cell r="B2303"/>
          <cell r="V2303" t="str">
            <v>CP</v>
          </cell>
        </row>
        <row r="2304">
          <cell r="A2304"/>
          <cell r="B2304"/>
          <cell r="V2304" t="str">
            <v>CP</v>
          </cell>
        </row>
        <row r="2305">
          <cell r="A2305"/>
          <cell r="B2305"/>
          <cell r="V2305" t="str">
            <v>CP</v>
          </cell>
        </row>
        <row r="2306">
          <cell r="A2306"/>
          <cell r="B2306"/>
          <cell r="V2306" t="str">
            <v>CP</v>
          </cell>
        </row>
        <row r="2307">
          <cell r="A2307"/>
          <cell r="B2307"/>
          <cell r="V2307" t="str">
            <v>CP</v>
          </cell>
        </row>
        <row r="2308">
          <cell r="A2308"/>
          <cell r="B2308"/>
          <cell r="V2308" t="str">
            <v>CP</v>
          </cell>
        </row>
        <row r="2309">
          <cell r="A2309"/>
          <cell r="B2309"/>
          <cell r="V2309" t="str">
            <v>CP</v>
          </cell>
        </row>
        <row r="2310">
          <cell r="A2310"/>
          <cell r="B2310"/>
          <cell r="V2310" t="str">
            <v>CP</v>
          </cell>
        </row>
        <row r="2311">
          <cell r="A2311"/>
          <cell r="B2311"/>
          <cell r="V2311" t="str">
            <v>CP</v>
          </cell>
        </row>
        <row r="2312">
          <cell r="A2312"/>
          <cell r="B2312"/>
          <cell r="V2312" t="str">
            <v>CP</v>
          </cell>
        </row>
        <row r="2313">
          <cell r="A2313"/>
          <cell r="B2313"/>
          <cell r="V2313" t="str">
            <v>CP</v>
          </cell>
        </row>
        <row r="2314">
          <cell r="A2314"/>
          <cell r="B2314"/>
          <cell r="V2314" t="str">
            <v>CP</v>
          </cell>
        </row>
        <row r="2315">
          <cell r="A2315"/>
          <cell r="B2315"/>
          <cell r="V2315" t="str">
            <v>CP</v>
          </cell>
        </row>
        <row r="2316">
          <cell r="A2316"/>
          <cell r="B2316"/>
          <cell r="V2316" t="str">
            <v>CP</v>
          </cell>
        </row>
        <row r="2317">
          <cell r="A2317"/>
          <cell r="B2317"/>
          <cell r="V2317" t="str">
            <v>CP</v>
          </cell>
        </row>
        <row r="2318">
          <cell r="A2318"/>
          <cell r="B2318"/>
          <cell r="V2318" t="str">
            <v>CP</v>
          </cell>
        </row>
        <row r="2319">
          <cell r="A2319"/>
          <cell r="B2319"/>
          <cell r="V2319" t="str">
            <v>CP</v>
          </cell>
        </row>
        <row r="2320">
          <cell r="A2320"/>
          <cell r="B2320"/>
          <cell r="V2320" t="str">
            <v>CP</v>
          </cell>
        </row>
        <row r="2321">
          <cell r="A2321"/>
          <cell r="B2321"/>
          <cell r="V2321" t="str">
            <v>CP</v>
          </cell>
        </row>
        <row r="2322">
          <cell r="A2322"/>
          <cell r="B2322"/>
          <cell r="V2322" t="str">
            <v>CP</v>
          </cell>
        </row>
        <row r="2323">
          <cell r="A2323"/>
          <cell r="B2323"/>
          <cell r="V2323" t="str">
            <v>CP</v>
          </cell>
        </row>
        <row r="2324">
          <cell r="A2324"/>
          <cell r="B2324"/>
          <cell r="V2324" t="str">
            <v>CP</v>
          </cell>
        </row>
        <row r="2325">
          <cell r="A2325"/>
          <cell r="B2325"/>
          <cell r="V2325" t="str">
            <v>CP</v>
          </cell>
        </row>
        <row r="2326">
          <cell r="A2326"/>
          <cell r="B2326"/>
          <cell r="V2326" t="str">
            <v>CP</v>
          </cell>
        </row>
        <row r="2327">
          <cell r="A2327"/>
          <cell r="B2327"/>
          <cell r="V2327" t="str">
            <v>CP</v>
          </cell>
        </row>
        <row r="2328">
          <cell r="A2328"/>
          <cell r="B2328"/>
          <cell r="V2328" t="str">
            <v>CP</v>
          </cell>
        </row>
        <row r="2329">
          <cell r="A2329"/>
          <cell r="B2329"/>
          <cell r="V2329" t="str">
            <v>CP</v>
          </cell>
        </row>
        <row r="2330">
          <cell r="A2330"/>
          <cell r="B2330"/>
          <cell r="V2330" t="str">
            <v>CP</v>
          </cell>
        </row>
        <row r="2331">
          <cell r="A2331"/>
          <cell r="B2331"/>
          <cell r="V2331" t="str">
            <v>CP</v>
          </cell>
        </row>
        <row r="2332">
          <cell r="A2332"/>
          <cell r="B2332"/>
          <cell r="V2332" t="str">
            <v>CP</v>
          </cell>
        </row>
        <row r="2333">
          <cell r="A2333"/>
          <cell r="B2333"/>
          <cell r="V2333" t="str">
            <v>CP</v>
          </cell>
        </row>
        <row r="2334">
          <cell r="A2334"/>
          <cell r="B2334"/>
          <cell r="V2334" t="str">
            <v>CP</v>
          </cell>
        </row>
        <row r="2335">
          <cell r="A2335"/>
          <cell r="B2335"/>
          <cell r="V2335" t="str">
            <v>CP</v>
          </cell>
        </row>
        <row r="2336">
          <cell r="A2336"/>
          <cell r="B2336"/>
          <cell r="V2336" t="str">
            <v>CP</v>
          </cell>
        </row>
        <row r="2337">
          <cell r="A2337"/>
          <cell r="B2337"/>
          <cell r="V2337" t="str">
            <v>CP</v>
          </cell>
        </row>
        <row r="2338">
          <cell r="A2338"/>
          <cell r="B2338"/>
          <cell r="V2338" t="str">
            <v>CP</v>
          </cell>
        </row>
        <row r="2339">
          <cell r="A2339"/>
          <cell r="B2339"/>
          <cell r="V2339" t="str">
            <v>CP</v>
          </cell>
        </row>
        <row r="2340">
          <cell r="A2340"/>
          <cell r="B2340"/>
          <cell r="V2340" t="str">
            <v>CP</v>
          </cell>
        </row>
        <row r="2341">
          <cell r="A2341"/>
          <cell r="B2341"/>
          <cell r="V2341" t="str">
            <v>CP</v>
          </cell>
        </row>
        <row r="2342">
          <cell r="A2342"/>
          <cell r="B2342"/>
          <cell r="V2342" t="str">
            <v>CP</v>
          </cell>
        </row>
        <row r="2343">
          <cell r="A2343"/>
          <cell r="B2343"/>
          <cell r="V2343" t="str">
            <v>CP</v>
          </cell>
        </row>
        <row r="2344">
          <cell r="A2344"/>
          <cell r="B2344"/>
          <cell r="V2344" t="str">
            <v>CP</v>
          </cell>
        </row>
        <row r="2345">
          <cell r="A2345"/>
          <cell r="B2345"/>
          <cell r="V2345" t="str">
            <v>CP</v>
          </cell>
        </row>
        <row r="2346">
          <cell r="A2346"/>
          <cell r="B2346"/>
          <cell r="V2346" t="str">
            <v>CP</v>
          </cell>
        </row>
        <row r="2347">
          <cell r="A2347"/>
          <cell r="B2347"/>
          <cell r="V2347" t="str">
            <v>CP</v>
          </cell>
        </row>
        <row r="2348">
          <cell r="A2348"/>
          <cell r="B2348"/>
          <cell r="V2348" t="str">
            <v>CP</v>
          </cell>
        </row>
        <row r="2349">
          <cell r="A2349"/>
          <cell r="B2349"/>
          <cell r="V2349" t="str">
            <v>CP</v>
          </cell>
        </row>
        <row r="2350">
          <cell r="A2350"/>
          <cell r="B2350"/>
          <cell r="V2350" t="str">
            <v>CP</v>
          </cell>
        </row>
        <row r="2351">
          <cell r="A2351"/>
          <cell r="B2351"/>
          <cell r="V2351" t="str">
            <v>CP</v>
          </cell>
        </row>
        <row r="2352">
          <cell r="A2352"/>
          <cell r="B2352"/>
          <cell r="V2352" t="str">
            <v>CP</v>
          </cell>
        </row>
        <row r="2353">
          <cell r="A2353"/>
          <cell r="B2353"/>
          <cell r="V2353" t="str">
            <v>CP</v>
          </cell>
        </row>
        <row r="2354">
          <cell r="A2354"/>
          <cell r="B2354"/>
          <cell r="V2354" t="str">
            <v>CP</v>
          </cell>
        </row>
        <row r="2355">
          <cell r="A2355"/>
          <cell r="B2355"/>
          <cell r="V2355" t="str">
            <v>CP</v>
          </cell>
        </row>
        <row r="2356">
          <cell r="A2356"/>
          <cell r="B2356"/>
          <cell r="V2356" t="str">
            <v>CP</v>
          </cell>
        </row>
        <row r="2357">
          <cell r="A2357"/>
          <cell r="B2357"/>
          <cell r="V2357" t="str">
            <v>CP</v>
          </cell>
        </row>
        <row r="2358">
          <cell r="A2358"/>
          <cell r="B2358"/>
          <cell r="V2358" t="str">
            <v>CP</v>
          </cell>
        </row>
        <row r="2359">
          <cell r="A2359"/>
          <cell r="B2359"/>
          <cell r="V2359" t="str">
            <v>CP</v>
          </cell>
        </row>
        <row r="2360">
          <cell r="A2360"/>
          <cell r="B2360"/>
          <cell r="V2360" t="str">
            <v>CP</v>
          </cell>
        </row>
        <row r="2361">
          <cell r="A2361"/>
          <cell r="B2361"/>
          <cell r="V2361" t="str">
            <v>CP</v>
          </cell>
        </row>
        <row r="2362">
          <cell r="A2362"/>
          <cell r="B2362"/>
          <cell r="V2362" t="str">
            <v>CP</v>
          </cell>
        </row>
        <row r="2363">
          <cell r="A2363"/>
          <cell r="B2363"/>
          <cell r="V2363" t="str">
            <v>CP</v>
          </cell>
        </row>
        <row r="2364">
          <cell r="A2364"/>
          <cell r="B2364"/>
          <cell r="V2364" t="str">
            <v>CP</v>
          </cell>
        </row>
        <row r="2365">
          <cell r="A2365"/>
          <cell r="B2365"/>
          <cell r="V2365" t="str">
            <v>CP</v>
          </cell>
        </row>
        <row r="2366">
          <cell r="A2366"/>
          <cell r="B2366"/>
          <cell r="V2366" t="str">
            <v>CP</v>
          </cell>
        </row>
        <row r="2367">
          <cell r="A2367"/>
          <cell r="B2367"/>
          <cell r="V2367" t="str">
            <v>CP</v>
          </cell>
        </row>
        <row r="2368">
          <cell r="A2368"/>
          <cell r="B2368"/>
          <cell r="V2368" t="str">
            <v>CP</v>
          </cell>
        </row>
        <row r="2369">
          <cell r="A2369"/>
          <cell r="B2369"/>
          <cell r="V2369" t="str">
            <v>CP</v>
          </cell>
        </row>
        <row r="2370">
          <cell r="A2370"/>
          <cell r="B2370"/>
          <cell r="V2370" t="str">
            <v>CP</v>
          </cell>
        </row>
        <row r="2371">
          <cell r="A2371"/>
          <cell r="B2371"/>
          <cell r="V2371" t="str">
            <v>CP</v>
          </cell>
        </row>
        <row r="2372">
          <cell r="A2372"/>
          <cell r="B2372"/>
          <cell r="V2372" t="str">
            <v>CP</v>
          </cell>
        </row>
        <row r="2373">
          <cell r="A2373"/>
          <cell r="B2373"/>
          <cell r="V2373" t="str">
            <v>CP</v>
          </cell>
        </row>
        <row r="2374">
          <cell r="A2374"/>
          <cell r="B2374"/>
          <cell r="V2374" t="str">
            <v>CP</v>
          </cell>
        </row>
        <row r="2375">
          <cell r="A2375"/>
          <cell r="B2375"/>
          <cell r="V2375" t="str">
            <v>CP</v>
          </cell>
        </row>
        <row r="2376">
          <cell r="A2376"/>
          <cell r="B2376"/>
          <cell r="V2376" t="str">
            <v>CP</v>
          </cell>
        </row>
        <row r="2377">
          <cell r="A2377"/>
          <cell r="B2377"/>
          <cell r="V2377" t="str">
            <v>CP</v>
          </cell>
        </row>
        <row r="2378">
          <cell r="A2378"/>
          <cell r="B2378"/>
          <cell r="V2378" t="str">
            <v>CP</v>
          </cell>
        </row>
        <row r="2379">
          <cell r="A2379"/>
          <cell r="B2379"/>
          <cell r="V2379" t="str">
            <v>CP</v>
          </cell>
        </row>
        <row r="2380">
          <cell r="A2380"/>
          <cell r="B2380"/>
          <cell r="V2380" t="str">
            <v>CP</v>
          </cell>
        </row>
        <row r="2381">
          <cell r="A2381"/>
          <cell r="B2381"/>
          <cell r="V2381" t="str">
            <v>CP</v>
          </cell>
        </row>
        <row r="2382">
          <cell r="A2382"/>
          <cell r="B2382"/>
          <cell r="V2382" t="str">
            <v>CP</v>
          </cell>
        </row>
        <row r="2383">
          <cell r="A2383"/>
          <cell r="B2383"/>
          <cell r="V2383" t="str">
            <v>CP</v>
          </cell>
        </row>
        <row r="2384">
          <cell r="A2384"/>
          <cell r="B2384"/>
          <cell r="V2384" t="str">
            <v>CP</v>
          </cell>
        </row>
        <row r="2385">
          <cell r="A2385"/>
          <cell r="B2385"/>
          <cell r="V2385" t="str">
            <v>CP</v>
          </cell>
        </row>
        <row r="2386">
          <cell r="A2386"/>
          <cell r="B2386"/>
          <cell r="V2386" t="str">
            <v>CP</v>
          </cell>
        </row>
        <row r="2387">
          <cell r="A2387"/>
          <cell r="B2387"/>
          <cell r="V2387" t="str">
            <v>CP</v>
          </cell>
        </row>
        <row r="2388">
          <cell r="A2388"/>
          <cell r="B2388"/>
          <cell r="V2388" t="str">
            <v>CP</v>
          </cell>
        </row>
        <row r="2389">
          <cell r="A2389"/>
          <cell r="B2389"/>
          <cell r="V2389" t="str">
            <v>CP</v>
          </cell>
        </row>
        <row r="2390">
          <cell r="A2390"/>
          <cell r="B2390"/>
          <cell r="V2390" t="str">
            <v>CP</v>
          </cell>
        </row>
        <row r="2391">
          <cell r="A2391"/>
          <cell r="B2391"/>
          <cell r="V2391" t="str">
            <v>CP</v>
          </cell>
        </row>
        <row r="2392">
          <cell r="A2392"/>
          <cell r="B2392"/>
          <cell r="V2392" t="str">
            <v>CP</v>
          </cell>
        </row>
        <row r="2393">
          <cell r="A2393"/>
          <cell r="B2393"/>
          <cell r="V2393" t="str">
            <v>CP</v>
          </cell>
        </row>
        <row r="2394">
          <cell r="A2394"/>
          <cell r="B2394"/>
          <cell r="V2394" t="str">
            <v>CP</v>
          </cell>
        </row>
        <row r="2395">
          <cell r="A2395"/>
          <cell r="B2395"/>
          <cell r="V2395" t="str">
            <v>CP</v>
          </cell>
        </row>
        <row r="2396">
          <cell r="A2396"/>
          <cell r="B2396"/>
          <cell r="V2396" t="str">
            <v>CP</v>
          </cell>
        </row>
        <row r="2397">
          <cell r="A2397"/>
          <cell r="B2397"/>
          <cell r="V2397" t="str">
            <v>CP</v>
          </cell>
        </row>
        <row r="2398">
          <cell r="A2398"/>
          <cell r="B2398"/>
          <cell r="V2398" t="str">
            <v>CP</v>
          </cell>
        </row>
        <row r="2399">
          <cell r="A2399"/>
          <cell r="B2399"/>
          <cell r="V2399" t="str">
            <v>CP</v>
          </cell>
        </row>
        <row r="2400">
          <cell r="A2400"/>
          <cell r="B2400"/>
          <cell r="V2400" t="str">
            <v>CP</v>
          </cell>
        </row>
        <row r="2401">
          <cell r="A2401"/>
          <cell r="B2401"/>
          <cell r="V2401" t="str">
            <v>CP</v>
          </cell>
        </row>
        <row r="2402">
          <cell r="A2402"/>
          <cell r="B2402"/>
          <cell r="V2402" t="str">
            <v>CP</v>
          </cell>
        </row>
        <row r="2403">
          <cell r="A2403"/>
          <cell r="B2403"/>
          <cell r="V2403" t="str">
            <v>CP</v>
          </cell>
        </row>
        <row r="2404">
          <cell r="A2404"/>
          <cell r="B2404"/>
          <cell r="V2404" t="str">
            <v>CP</v>
          </cell>
        </row>
        <row r="2405">
          <cell r="A2405"/>
          <cell r="B2405"/>
          <cell r="V2405" t="str">
            <v>CP</v>
          </cell>
        </row>
        <row r="2406">
          <cell r="A2406"/>
          <cell r="B2406"/>
          <cell r="V2406" t="str">
            <v>CP</v>
          </cell>
        </row>
        <row r="2407">
          <cell r="A2407"/>
          <cell r="B2407"/>
          <cell r="V2407" t="str">
            <v>CP</v>
          </cell>
        </row>
        <row r="2408">
          <cell r="A2408"/>
          <cell r="B2408"/>
          <cell r="V2408" t="str">
            <v>CP</v>
          </cell>
        </row>
        <row r="2409">
          <cell r="A2409"/>
          <cell r="B2409"/>
          <cell r="V2409" t="str">
            <v>CP</v>
          </cell>
        </row>
        <row r="2410">
          <cell r="A2410"/>
          <cell r="B2410"/>
          <cell r="V2410" t="str">
            <v>CP</v>
          </cell>
        </row>
        <row r="2411">
          <cell r="A2411"/>
          <cell r="B2411"/>
          <cell r="V2411" t="str">
            <v>CP</v>
          </cell>
        </row>
        <row r="2412">
          <cell r="A2412"/>
          <cell r="B2412"/>
          <cell r="V2412" t="str">
            <v>CP</v>
          </cell>
        </row>
        <row r="2413">
          <cell r="A2413"/>
          <cell r="B2413"/>
          <cell r="V2413" t="str">
            <v>CP</v>
          </cell>
        </row>
        <row r="2414">
          <cell r="A2414"/>
          <cell r="B2414"/>
          <cell r="V2414" t="str">
            <v>CP</v>
          </cell>
        </row>
        <row r="2415">
          <cell r="A2415"/>
          <cell r="B2415"/>
          <cell r="V2415" t="str">
            <v>CP</v>
          </cell>
        </row>
        <row r="2416">
          <cell r="A2416"/>
          <cell r="B2416"/>
          <cell r="V2416" t="str">
            <v>CP</v>
          </cell>
        </row>
        <row r="2417">
          <cell r="A2417"/>
          <cell r="B2417"/>
          <cell r="V2417" t="str">
            <v>CP</v>
          </cell>
        </row>
        <row r="2418">
          <cell r="A2418"/>
          <cell r="B2418"/>
          <cell r="V2418" t="str">
            <v>CP</v>
          </cell>
        </row>
        <row r="2419">
          <cell r="A2419"/>
          <cell r="B2419"/>
          <cell r="V2419" t="str">
            <v>CP</v>
          </cell>
        </row>
        <row r="2420">
          <cell r="A2420"/>
          <cell r="B2420"/>
          <cell r="V2420" t="str">
            <v>CP</v>
          </cell>
        </row>
        <row r="2421">
          <cell r="A2421"/>
          <cell r="B2421"/>
          <cell r="V2421" t="str">
            <v>CP</v>
          </cell>
        </row>
        <row r="2422">
          <cell r="A2422"/>
          <cell r="B2422"/>
          <cell r="V2422" t="str">
            <v>CP</v>
          </cell>
        </row>
        <row r="2423">
          <cell r="A2423"/>
          <cell r="B2423"/>
          <cell r="V2423" t="str">
            <v>CP</v>
          </cell>
        </row>
        <row r="2424">
          <cell r="A2424"/>
          <cell r="B2424"/>
          <cell r="V2424" t="str">
            <v>CP</v>
          </cell>
        </row>
        <row r="2425">
          <cell r="A2425"/>
          <cell r="B2425"/>
          <cell r="V2425" t="str">
            <v>CP</v>
          </cell>
        </row>
        <row r="2426">
          <cell r="A2426"/>
          <cell r="B2426"/>
          <cell r="V2426" t="str">
            <v>CP</v>
          </cell>
        </row>
        <row r="2427">
          <cell r="A2427"/>
          <cell r="B2427"/>
          <cell r="V2427" t="str">
            <v>CP</v>
          </cell>
        </row>
        <row r="2428">
          <cell r="A2428"/>
          <cell r="B2428"/>
          <cell r="V2428" t="str">
            <v>CP</v>
          </cell>
        </row>
        <row r="2429">
          <cell r="A2429"/>
          <cell r="B2429"/>
          <cell r="V2429" t="str">
            <v>CP</v>
          </cell>
        </row>
        <row r="2430">
          <cell r="A2430"/>
          <cell r="B2430"/>
          <cell r="V2430" t="str">
            <v>CP</v>
          </cell>
        </row>
        <row r="2431">
          <cell r="A2431"/>
          <cell r="B2431"/>
          <cell r="V2431" t="str">
            <v>CP</v>
          </cell>
        </row>
        <row r="2432">
          <cell r="A2432"/>
          <cell r="B2432"/>
          <cell r="V2432" t="str">
            <v>CP</v>
          </cell>
        </row>
        <row r="2433">
          <cell r="A2433"/>
          <cell r="B2433"/>
          <cell r="V2433" t="str">
            <v>CP</v>
          </cell>
        </row>
        <row r="2434">
          <cell r="A2434"/>
          <cell r="B2434"/>
          <cell r="V2434" t="str">
            <v>CP</v>
          </cell>
        </row>
        <row r="2435">
          <cell r="A2435"/>
          <cell r="B2435"/>
          <cell r="V2435" t="str">
            <v>CP</v>
          </cell>
        </row>
        <row r="2436">
          <cell r="A2436"/>
          <cell r="B2436"/>
          <cell r="V2436" t="str">
            <v>CP</v>
          </cell>
        </row>
        <row r="2437">
          <cell r="A2437"/>
          <cell r="B2437"/>
          <cell r="V2437" t="str">
            <v>CP</v>
          </cell>
        </row>
        <row r="2438">
          <cell r="A2438"/>
          <cell r="B2438"/>
          <cell r="V2438" t="str">
            <v>CP</v>
          </cell>
        </row>
        <row r="2439">
          <cell r="A2439"/>
          <cell r="B2439"/>
          <cell r="V2439" t="str">
            <v>CP</v>
          </cell>
        </row>
        <row r="2440">
          <cell r="A2440"/>
          <cell r="B2440"/>
          <cell r="V2440" t="str">
            <v>CP</v>
          </cell>
        </row>
        <row r="2441">
          <cell r="A2441"/>
          <cell r="B2441"/>
          <cell r="V2441" t="str">
            <v>CP</v>
          </cell>
        </row>
        <row r="2442">
          <cell r="A2442"/>
          <cell r="B2442"/>
          <cell r="V2442" t="str">
            <v>CP</v>
          </cell>
        </row>
        <row r="2443">
          <cell r="A2443"/>
          <cell r="B2443"/>
          <cell r="V2443" t="str">
            <v>CP</v>
          </cell>
        </row>
        <row r="2444">
          <cell r="A2444"/>
          <cell r="B2444"/>
          <cell r="V2444" t="str">
            <v>CP</v>
          </cell>
        </row>
        <row r="2445">
          <cell r="A2445"/>
          <cell r="B2445"/>
          <cell r="V2445" t="str">
            <v>CP</v>
          </cell>
        </row>
        <row r="2446">
          <cell r="A2446"/>
          <cell r="B2446"/>
          <cell r="V2446" t="str">
            <v>CP</v>
          </cell>
        </row>
        <row r="2447">
          <cell r="A2447"/>
          <cell r="B2447"/>
          <cell r="V2447" t="str">
            <v>CP</v>
          </cell>
        </row>
        <row r="2448">
          <cell r="A2448"/>
          <cell r="B2448"/>
          <cell r="V2448" t="str">
            <v>CP</v>
          </cell>
        </row>
        <row r="2449">
          <cell r="A2449"/>
          <cell r="B2449"/>
          <cell r="V2449" t="str">
            <v>CP</v>
          </cell>
        </row>
        <row r="2450">
          <cell r="A2450"/>
          <cell r="B2450"/>
          <cell r="V2450" t="str">
            <v>CP</v>
          </cell>
        </row>
        <row r="2451">
          <cell r="A2451"/>
          <cell r="B2451"/>
          <cell r="V2451" t="str">
            <v>CP</v>
          </cell>
        </row>
        <row r="2452">
          <cell r="A2452"/>
          <cell r="B2452"/>
          <cell r="V2452" t="str">
            <v>CP</v>
          </cell>
        </row>
        <row r="2453">
          <cell r="A2453"/>
          <cell r="B2453"/>
          <cell r="V2453" t="str">
            <v>CP</v>
          </cell>
        </row>
        <row r="2454">
          <cell r="A2454"/>
          <cell r="B2454"/>
          <cell r="V2454" t="str">
            <v>CP</v>
          </cell>
        </row>
        <row r="2455">
          <cell r="A2455"/>
          <cell r="B2455"/>
          <cell r="V2455" t="str">
            <v>CP</v>
          </cell>
        </row>
        <row r="2456">
          <cell r="A2456"/>
          <cell r="B2456"/>
          <cell r="V2456" t="str">
            <v>CP</v>
          </cell>
        </row>
        <row r="2457">
          <cell r="A2457"/>
          <cell r="B2457"/>
          <cell r="V2457" t="str">
            <v>CP</v>
          </cell>
        </row>
        <row r="2458">
          <cell r="A2458"/>
          <cell r="B2458"/>
          <cell r="V2458" t="str">
            <v>CP</v>
          </cell>
        </row>
        <row r="2459">
          <cell r="A2459"/>
          <cell r="B2459"/>
          <cell r="V2459" t="str">
            <v>CP</v>
          </cell>
        </row>
        <row r="2460">
          <cell r="A2460"/>
          <cell r="B2460"/>
          <cell r="V2460" t="str">
            <v>CP</v>
          </cell>
        </row>
        <row r="2461">
          <cell r="A2461"/>
          <cell r="B2461"/>
          <cell r="V2461" t="str">
            <v>CP</v>
          </cell>
        </row>
        <row r="2462">
          <cell r="A2462"/>
          <cell r="B2462"/>
          <cell r="V2462" t="str">
            <v>CP</v>
          </cell>
        </row>
        <row r="2463">
          <cell r="A2463"/>
          <cell r="B2463"/>
          <cell r="V2463" t="str">
            <v>CP</v>
          </cell>
        </row>
        <row r="2464">
          <cell r="A2464"/>
          <cell r="B2464"/>
          <cell r="V2464" t="str">
            <v>CP</v>
          </cell>
        </row>
        <row r="2465">
          <cell r="A2465"/>
          <cell r="B2465"/>
          <cell r="V2465" t="str">
            <v>CP</v>
          </cell>
        </row>
        <row r="2466">
          <cell r="A2466"/>
          <cell r="B2466"/>
          <cell r="V2466" t="str">
            <v>CP</v>
          </cell>
        </row>
        <row r="2467">
          <cell r="A2467"/>
          <cell r="B2467"/>
          <cell r="V2467" t="str">
            <v>CP</v>
          </cell>
        </row>
        <row r="2468">
          <cell r="A2468"/>
          <cell r="B2468"/>
          <cell r="V2468" t="str">
            <v>CP</v>
          </cell>
        </row>
        <row r="2469">
          <cell r="A2469"/>
          <cell r="B2469"/>
          <cell r="V2469" t="str">
            <v>CP</v>
          </cell>
        </row>
        <row r="2470">
          <cell r="A2470"/>
          <cell r="B2470"/>
          <cell r="V2470" t="str">
            <v>CP</v>
          </cell>
        </row>
        <row r="2471">
          <cell r="A2471"/>
          <cell r="B2471"/>
          <cell r="V2471" t="str">
            <v>CP</v>
          </cell>
        </row>
        <row r="2472">
          <cell r="A2472"/>
          <cell r="B2472"/>
          <cell r="V2472" t="str">
            <v>CP</v>
          </cell>
        </row>
        <row r="2473">
          <cell r="A2473"/>
          <cell r="B2473"/>
          <cell r="V2473" t="str">
            <v>CP</v>
          </cell>
        </row>
        <row r="2474">
          <cell r="A2474"/>
          <cell r="B2474"/>
          <cell r="V2474" t="str">
            <v>CP</v>
          </cell>
        </row>
        <row r="2475">
          <cell r="A2475"/>
          <cell r="B2475"/>
          <cell r="V2475" t="str">
            <v>CP</v>
          </cell>
        </row>
        <row r="2476">
          <cell r="A2476"/>
          <cell r="B2476"/>
          <cell r="V2476" t="str">
            <v>CP</v>
          </cell>
        </row>
        <row r="2477">
          <cell r="A2477"/>
          <cell r="B2477"/>
          <cell r="V2477" t="str">
            <v>CP</v>
          </cell>
        </row>
        <row r="2478">
          <cell r="A2478"/>
          <cell r="B2478"/>
          <cell r="V2478" t="str">
            <v>CP</v>
          </cell>
        </row>
        <row r="2479">
          <cell r="A2479"/>
          <cell r="B2479"/>
          <cell r="V2479" t="str">
            <v>CP</v>
          </cell>
        </row>
        <row r="2480">
          <cell r="A2480"/>
          <cell r="B2480"/>
          <cell r="V2480" t="str">
            <v>CP</v>
          </cell>
        </row>
        <row r="2481">
          <cell r="A2481"/>
          <cell r="B2481"/>
          <cell r="V2481" t="str">
            <v>CP</v>
          </cell>
        </row>
        <row r="2482">
          <cell r="A2482"/>
          <cell r="B2482"/>
          <cell r="V2482" t="str">
            <v>CP</v>
          </cell>
        </row>
        <row r="2483">
          <cell r="A2483"/>
          <cell r="B2483"/>
          <cell r="V2483" t="str">
            <v>CP</v>
          </cell>
        </row>
        <row r="2484">
          <cell r="A2484"/>
          <cell r="B2484"/>
          <cell r="V2484" t="str">
            <v>CP</v>
          </cell>
        </row>
        <row r="2485">
          <cell r="A2485"/>
          <cell r="B2485"/>
          <cell r="V2485" t="str">
            <v>CP</v>
          </cell>
        </row>
        <row r="2486">
          <cell r="A2486"/>
          <cell r="B2486"/>
          <cell r="V2486" t="str">
            <v>CP</v>
          </cell>
        </row>
        <row r="2487">
          <cell r="A2487"/>
          <cell r="B2487"/>
          <cell r="V2487" t="str">
            <v>CP</v>
          </cell>
        </row>
        <row r="2488">
          <cell r="A2488"/>
          <cell r="B2488"/>
          <cell r="V2488" t="str">
            <v>CP</v>
          </cell>
        </row>
        <row r="2489">
          <cell r="A2489"/>
          <cell r="B2489"/>
          <cell r="V2489" t="str">
            <v>CP</v>
          </cell>
        </row>
        <row r="2490">
          <cell r="A2490"/>
          <cell r="B2490"/>
          <cell r="V2490" t="str">
            <v>CP</v>
          </cell>
        </row>
        <row r="2491">
          <cell r="A2491"/>
          <cell r="B2491"/>
          <cell r="V2491" t="str">
            <v>CP</v>
          </cell>
        </row>
        <row r="2492">
          <cell r="A2492"/>
          <cell r="B2492"/>
          <cell r="V2492" t="str">
            <v>CP</v>
          </cell>
        </row>
        <row r="2493">
          <cell r="A2493"/>
          <cell r="B2493"/>
          <cell r="V2493" t="str">
            <v>CP</v>
          </cell>
        </row>
        <row r="2494">
          <cell r="A2494"/>
          <cell r="B2494"/>
          <cell r="V2494" t="str">
            <v>CP</v>
          </cell>
        </row>
        <row r="2495">
          <cell r="A2495"/>
          <cell r="B2495"/>
          <cell r="V2495" t="str">
            <v>CP</v>
          </cell>
        </row>
        <row r="2496">
          <cell r="A2496"/>
          <cell r="B2496"/>
          <cell r="V2496" t="str">
            <v>CP</v>
          </cell>
        </row>
        <row r="2497">
          <cell r="A2497"/>
          <cell r="B2497"/>
          <cell r="V2497" t="str">
            <v>CP</v>
          </cell>
        </row>
        <row r="2498">
          <cell r="A2498"/>
          <cell r="B2498"/>
          <cell r="V2498" t="str">
            <v>CP</v>
          </cell>
        </row>
        <row r="2499">
          <cell r="A2499"/>
          <cell r="B2499"/>
          <cell r="V2499" t="str">
            <v>CP</v>
          </cell>
        </row>
        <row r="2500">
          <cell r="A2500"/>
          <cell r="B2500"/>
          <cell r="V2500" t="str">
            <v>CP</v>
          </cell>
        </row>
        <row r="2501">
          <cell r="A2501"/>
          <cell r="B2501"/>
          <cell r="V2501" t="str">
            <v>CP</v>
          </cell>
        </row>
        <row r="2502">
          <cell r="A2502"/>
          <cell r="B2502"/>
          <cell r="V2502" t="str">
            <v>CP</v>
          </cell>
        </row>
        <row r="2503">
          <cell r="A2503"/>
          <cell r="B2503"/>
          <cell r="V2503" t="str">
            <v>CP</v>
          </cell>
        </row>
        <row r="2504">
          <cell r="A2504"/>
          <cell r="B2504"/>
          <cell r="V2504" t="str">
            <v>CP</v>
          </cell>
        </row>
        <row r="2505">
          <cell r="A2505"/>
          <cell r="B2505"/>
          <cell r="V2505" t="str">
            <v>CP</v>
          </cell>
        </row>
        <row r="2506">
          <cell r="A2506"/>
          <cell r="B2506"/>
          <cell r="V2506" t="str">
            <v>CP</v>
          </cell>
        </row>
        <row r="2507">
          <cell r="A2507"/>
          <cell r="B2507"/>
          <cell r="V2507" t="str">
            <v>CP</v>
          </cell>
        </row>
        <row r="2508">
          <cell r="A2508"/>
          <cell r="B2508"/>
          <cell r="V2508" t="str">
            <v>CP</v>
          </cell>
        </row>
        <row r="2509">
          <cell r="A2509"/>
          <cell r="B2509"/>
          <cell r="V2509" t="str">
            <v>CP</v>
          </cell>
        </row>
        <row r="2510">
          <cell r="A2510"/>
          <cell r="B2510"/>
          <cell r="V2510" t="str">
            <v>CP</v>
          </cell>
        </row>
        <row r="2511">
          <cell r="A2511"/>
          <cell r="B2511"/>
          <cell r="V2511" t="str">
            <v>CP</v>
          </cell>
        </row>
        <row r="2512">
          <cell r="A2512"/>
          <cell r="B2512"/>
          <cell r="V2512" t="str">
            <v>CP</v>
          </cell>
        </row>
        <row r="2513">
          <cell r="A2513"/>
          <cell r="B2513"/>
          <cell r="V2513" t="str">
            <v>CP</v>
          </cell>
        </row>
        <row r="2514">
          <cell r="A2514"/>
          <cell r="B2514"/>
          <cell r="V2514" t="str">
            <v>CP</v>
          </cell>
        </row>
        <row r="2515">
          <cell r="A2515"/>
          <cell r="B2515"/>
          <cell r="V2515" t="str">
            <v>CP</v>
          </cell>
        </row>
        <row r="2516">
          <cell r="A2516"/>
          <cell r="B2516"/>
          <cell r="V2516" t="str">
            <v>CP</v>
          </cell>
        </row>
        <row r="2517">
          <cell r="A2517"/>
          <cell r="B2517"/>
          <cell r="V2517" t="str">
            <v>CP</v>
          </cell>
        </row>
        <row r="2518">
          <cell r="A2518"/>
          <cell r="B2518"/>
          <cell r="V2518" t="str">
            <v>CP</v>
          </cell>
        </row>
        <row r="2519">
          <cell r="A2519"/>
          <cell r="B2519"/>
          <cell r="V2519" t="str">
            <v>CP</v>
          </cell>
        </row>
        <row r="2520">
          <cell r="A2520"/>
          <cell r="B2520"/>
          <cell r="V2520" t="str">
            <v>CP</v>
          </cell>
        </row>
        <row r="2521">
          <cell r="A2521"/>
          <cell r="B2521"/>
          <cell r="V2521" t="str">
            <v>CP</v>
          </cell>
        </row>
        <row r="2522">
          <cell r="A2522"/>
          <cell r="B2522"/>
          <cell r="V2522" t="str">
            <v>CP</v>
          </cell>
        </row>
        <row r="2523">
          <cell r="A2523"/>
          <cell r="B2523"/>
          <cell r="V2523" t="str">
            <v>CP</v>
          </cell>
        </row>
        <row r="2524">
          <cell r="A2524"/>
          <cell r="B2524"/>
          <cell r="V2524" t="str">
            <v>CP</v>
          </cell>
        </row>
        <row r="2525">
          <cell r="A2525"/>
          <cell r="B2525"/>
          <cell r="V2525" t="str">
            <v>CP</v>
          </cell>
        </row>
        <row r="2526">
          <cell r="A2526"/>
          <cell r="B2526"/>
          <cell r="V2526" t="str">
            <v>CP</v>
          </cell>
        </row>
        <row r="2527">
          <cell r="A2527"/>
          <cell r="B2527"/>
          <cell r="V2527" t="str">
            <v>CP</v>
          </cell>
        </row>
        <row r="2528">
          <cell r="A2528"/>
          <cell r="B2528"/>
          <cell r="V2528" t="str">
            <v>CP</v>
          </cell>
        </row>
        <row r="2529">
          <cell r="A2529"/>
          <cell r="B2529"/>
          <cell r="V2529" t="str">
            <v>CP</v>
          </cell>
        </row>
        <row r="2530">
          <cell r="A2530"/>
          <cell r="B2530"/>
          <cell r="V2530" t="str">
            <v>CP</v>
          </cell>
        </row>
        <row r="2531">
          <cell r="A2531"/>
          <cell r="B2531"/>
          <cell r="V2531" t="str">
            <v>CP</v>
          </cell>
        </row>
        <row r="2532">
          <cell r="A2532"/>
          <cell r="B2532"/>
          <cell r="V2532" t="str">
            <v>CP</v>
          </cell>
        </row>
        <row r="2533">
          <cell r="A2533"/>
          <cell r="B2533"/>
          <cell r="V2533" t="str">
            <v>CP</v>
          </cell>
        </row>
        <row r="2534">
          <cell r="A2534"/>
          <cell r="B2534"/>
          <cell r="V2534" t="str">
            <v>CP</v>
          </cell>
        </row>
        <row r="2535">
          <cell r="A2535"/>
          <cell r="B2535"/>
          <cell r="V2535" t="str">
            <v>CP</v>
          </cell>
        </row>
        <row r="2536">
          <cell r="A2536"/>
          <cell r="B2536"/>
          <cell r="V2536" t="str">
            <v>CP</v>
          </cell>
        </row>
        <row r="2537">
          <cell r="A2537"/>
          <cell r="B2537"/>
          <cell r="V2537" t="str">
            <v>CP</v>
          </cell>
        </row>
        <row r="2538">
          <cell r="A2538"/>
          <cell r="B2538"/>
          <cell r="V2538" t="str">
            <v>CP</v>
          </cell>
        </row>
        <row r="2539">
          <cell r="A2539"/>
          <cell r="B2539"/>
          <cell r="V2539" t="str">
            <v>CP</v>
          </cell>
        </row>
        <row r="2540">
          <cell r="A2540"/>
          <cell r="B2540"/>
          <cell r="V2540" t="str">
            <v>CP</v>
          </cell>
        </row>
        <row r="2541">
          <cell r="A2541"/>
          <cell r="B2541"/>
          <cell r="V2541" t="str">
            <v>CP</v>
          </cell>
        </row>
        <row r="2542">
          <cell r="A2542"/>
          <cell r="B2542"/>
          <cell r="V2542" t="str">
            <v>CP</v>
          </cell>
        </row>
        <row r="2543">
          <cell r="A2543"/>
          <cell r="B2543"/>
          <cell r="V2543" t="str">
            <v>CP</v>
          </cell>
        </row>
        <row r="2544">
          <cell r="A2544"/>
          <cell r="B2544"/>
          <cell r="V2544" t="str">
            <v>CP</v>
          </cell>
        </row>
        <row r="2545">
          <cell r="A2545"/>
          <cell r="B2545"/>
          <cell r="V2545" t="str">
            <v>CP</v>
          </cell>
        </row>
        <row r="2546">
          <cell r="A2546"/>
          <cell r="B2546"/>
          <cell r="V2546" t="str">
            <v>CP</v>
          </cell>
        </row>
        <row r="2547">
          <cell r="A2547"/>
          <cell r="B2547"/>
          <cell r="V2547" t="str">
            <v>CP</v>
          </cell>
        </row>
        <row r="2548">
          <cell r="A2548"/>
          <cell r="B2548"/>
          <cell r="V2548" t="str">
            <v>CP</v>
          </cell>
        </row>
        <row r="2549">
          <cell r="A2549"/>
          <cell r="B2549"/>
          <cell r="V2549" t="str">
            <v>CP</v>
          </cell>
        </row>
        <row r="2550">
          <cell r="A2550"/>
          <cell r="B2550"/>
          <cell r="V2550" t="str">
            <v>CP</v>
          </cell>
        </row>
        <row r="2551">
          <cell r="A2551"/>
          <cell r="B2551"/>
          <cell r="V2551" t="str">
            <v>CP</v>
          </cell>
        </row>
        <row r="2552">
          <cell r="A2552"/>
          <cell r="B2552"/>
          <cell r="V2552" t="str">
            <v>CP</v>
          </cell>
        </row>
        <row r="2553">
          <cell r="A2553"/>
          <cell r="B2553"/>
          <cell r="V2553" t="str">
            <v>CP</v>
          </cell>
        </row>
        <row r="2554">
          <cell r="A2554"/>
          <cell r="B2554"/>
          <cell r="V2554" t="str">
            <v>CP</v>
          </cell>
        </row>
        <row r="2555">
          <cell r="A2555"/>
          <cell r="B2555"/>
          <cell r="V2555" t="str">
            <v>CP</v>
          </cell>
        </row>
        <row r="2556">
          <cell r="A2556"/>
          <cell r="B2556"/>
          <cell r="V2556" t="str">
            <v>CP</v>
          </cell>
        </row>
        <row r="2557">
          <cell r="A2557"/>
          <cell r="B2557"/>
          <cell r="V2557" t="str">
            <v>CP</v>
          </cell>
        </row>
        <row r="2558">
          <cell r="A2558"/>
          <cell r="B2558"/>
          <cell r="V2558" t="str">
            <v>CP</v>
          </cell>
        </row>
        <row r="2559">
          <cell r="A2559"/>
          <cell r="B2559"/>
          <cell r="V2559" t="str">
            <v>CP</v>
          </cell>
        </row>
        <row r="2560">
          <cell r="A2560"/>
          <cell r="B2560"/>
          <cell r="V2560" t="str">
            <v>CP</v>
          </cell>
        </row>
        <row r="2561">
          <cell r="A2561"/>
          <cell r="B2561"/>
          <cell r="V2561" t="str">
            <v>CP</v>
          </cell>
        </row>
        <row r="2562">
          <cell r="A2562"/>
          <cell r="B2562"/>
          <cell r="V2562" t="str">
            <v>CP</v>
          </cell>
        </row>
        <row r="2563">
          <cell r="A2563"/>
          <cell r="B2563"/>
          <cell r="V2563" t="str">
            <v>CP</v>
          </cell>
        </row>
        <row r="2564">
          <cell r="A2564"/>
          <cell r="B2564"/>
          <cell r="V2564" t="str">
            <v>CP</v>
          </cell>
        </row>
        <row r="2565">
          <cell r="A2565"/>
          <cell r="B2565"/>
          <cell r="V2565" t="str">
            <v>CP</v>
          </cell>
        </row>
        <row r="2566">
          <cell r="A2566"/>
          <cell r="B2566"/>
          <cell r="V2566" t="str">
            <v>CP</v>
          </cell>
        </row>
        <row r="2567">
          <cell r="A2567"/>
          <cell r="B2567"/>
          <cell r="V2567" t="str">
            <v>CP</v>
          </cell>
        </row>
        <row r="2568">
          <cell r="A2568"/>
          <cell r="B2568"/>
          <cell r="V2568" t="str">
            <v>CP</v>
          </cell>
        </row>
        <row r="2569">
          <cell r="A2569"/>
          <cell r="B2569"/>
          <cell r="V2569" t="str">
            <v>CP</v>
          </cell>
        </row>
        <row r="2570">
          <cell r="A2570"/>
          <cell r="B2570"/>
          <cell r="V2570" t="str">
            <v>CP</v>
          </cell>
        </row>
        <row r="2571">
          <cell r="A2571"/>
          <cell r="B2571"/>
          <cell r="V2571" t="str">
            <v>CP</v>
          </cell>
        </row>
        <row r="2572">
          <cell r="A2572"/>
          <cell r="B2572"/>
          <cell r="V2572" t="str">
            <v>CP</v>
          </cell>
        </row>
        <row r="2573">
          <cell r="A2573"/>
          <cell r="B2573"/>
          <cell r="V2573" t="str">
            <v>CP</v>
          </cell>
        </row>
        <row r="2574">
          <cell r="A2574"/>
          <cell r="B2574"/>
          <cell r="V2574" t="str">
            <v>CP</v>
          </cell>
        </row>
        <row r="2575">
          <cell r="A2575"/>
          <cell r="B2575"/>
          <cell r="V2575" t="str">
            <v>CP</v>
          </cell>
        </row>
        <row r="2576">
          <cell r="A2576"/>
          <cell r="B2576"/>
          <cell r="V2576" t="str">
            <v>CP</v>
          </cell>
        </row>
        <row r="2577">
          <cell r="A2577"/>
          <cell r="B2577"/>
          <cell r="V2577" t="str">
            <v>CP</v>
          </cell>
        </row>
        <row r="2578">
          <cell r="A2578"/>
          <cell r="B2578"/>
          <cell r="V2578" t="str">
            <v>CP</v>
          </cell>
        </row>
        <row r="2579">
          <cell r="A2579"/>
          <cell r="B2579"/>
          <cell r="V2579" t="str">
            <v>CP</v>
          </cell>
        </row>
        <row r="2580">
          <cell r="A2580"/>
          <cell r="B2580"/>
          <cell r="V2580" t="str">
            <v>CP</v>
          </cell>
        </row>
        <row r="2581">
          <cell r="A2581"/>
          <cell r="B2581"/>
          <cell r="V2581" t="str">
            <v>CP</v>
          </cell>
        </row>
        <row r="2582">
          <cell r="A2582"/>
          <cell r="B2582"/>
          <cell r="V2582" t="str">
            <v>CP</v>
          </cell>
        </row>
        <row r="2583">
          <cell r="A2583"/>
          <cell r="B2583"/>
          <cell r="V2583" t="str">
            <v>CP</v>
          </cell>
        </row>
        <row r="2584">
          <cell r="A2584"/>
          <cell r="B2584"/>
          <cell r="V2584" t="str">
            <v>CP</v>
          </cell>
        </row>
        <row r="2585">
          <cell r="A2585"/>
          <cell r="B2585"/>
          <cell r="V2585" t="str">
            <v>CP</v>
          </cell>
        </row>
        <row r="2586">
          <cell r="A2586"/>
          <cell r="B2586"/>
          <cell r="V2586" t="str">
            <v>CP</v>
          </cell>
        </row>
        <row r="2587">
          <cell r="A2587"/>
          <cell r="B2587"/>
          <cell r="V2587" t="str">
            <v>CP</v>
          </cell>
        </row>
        <row r="2588">
          <cell r="A2588"/>
          <cell r="B2588"/>
          <cell r="V2588" t="str">
            <v>CP</v>
          </cell>
        </row>
        <row r="2589">
          <cell r="A2589"/>
          <cell r="B2589"/>
          <cell r="V2589" t="str">
            <v>CP</v>
          </cell>
        </row>
        <row r="2590">
          <cell r="A2590"/>
          <cell r="B2590"/>
          <cell r="V2590" t="str">
            <v>CP</v>
          </cell>
        </row>
        <row r="2591">
          <cell r="A2591"/>
          <cell r="B2591"/>
          <cell r="V2591" t="str">
            <v>CP</v>
          </cell>
        </row>
        <row r="2592">
          <cell r="A2592"/>
          <cell r="B2592"/>
          <cell r="V2592" t="str">
            <v>CP</v>
          </cell>
        </row>
        <row r="2593">
          <cell r="A2593"/>
          <cell r="B2593"/>
          <cell r="V2593" t="str">
            <v>CP</v>
          </cell>
        </row>
        <row r="2594">
          <cell r="A2594"/>
          <cell r="B2594"/>
          <cell r="V2594" t="str">
            <v>CP</v>
          </cell>
        </row>
        <row r="2595">
          <cell r="A2595"/>
          <cell r="B2595"/>
          <cell r="V2595" t="str">
            <v>CP</v>
          </cell>
        </row>
        <row r="2596">
          <cell r="A2596"/>
          <cell r="B2596"/>
          <cell r="V2596" t="str">
            <v>CP</v>
          </cell>
        </row>
        <row r="2597">
          <cell r="A2597"/>
          <cell r="B2597"/>
          <cell r="V2597" t="str">
            <v>CP</v>
          </cell>
        </row>
        <row r="2598">
          <cell r="A2598"/>
          <cell r="B2598"/>
          <cell r="V2598" t="str">
            <v>CP</v>
          </cell>
        </row>
        <row r="2599">
          <cell r="A2599"/>
          <cell r="B2599"/>
          <cell r="V2599" t="str">
            <v>CP</v>
          </cell>
        </row>
        <row r="2600">
          <cell r="A2600"/>
          <cell r="B2600"/>
          <cell r="V2600" t="str">
            <v>CP</v>
          </cell>
        </row>
        <row r="2601">
          <cell r="A2601"/>
          <cell r="B2601"/>
          <cell r="V2601" t="str">
            <v>CP</v>
          </cell>
        </row>
        <row r="2602">
          <cell r="A2602"/>
          <cell r="B2602"/>
          <cell r="V2602" t="str">
            <v>CP</v>
          </cell>
        </row>
        <row r="2603">
          <cell r="A2603"/>
          <cell r="B2603"/>
          <cell r="V2603" t="str">
            <v>CP</v>
          </cell>
        </row>
        <row r="2604">
          <cell r="A2604"/>
          <cell r="B2604"/>
          <cell r="V2604" t="str">
            <v>CP</v>
          </cell>
        </row>
        <row r="2605">
          <cell r="A2605"/>
          <cell r="B2605"/>
          <cell r="V2605" t="str">
            <v>CP</v>
          </cell>
        </row>
        <row r="2606">
          <cell r="A2606"/>
          <cell r="B2606"/>
          <cell r="V2606" t="str">
            <v>CP</v>
          </cell>
        </row>
        <row r="2607">
          <cell r="A2607"/>
          <cell r="B2607"/>
          <cell r="V2607" t="str">
            <v>CP</v>
          </cell>
        </row>
        <row r="2608">
          <cell r="A2608"/>
          <cell r="B2608"/>
          <cell r="V2608" t="str">
            <v>CP</v>
          </cell>
        </row>
        <row r="2609">
          <cell r="A2609"/>
          <cell r="B2609"/>
          <cell r="V2609" t="str">
            <v>CP</v>
          </cell>
        </row>
        <row r="2610">
          <cell r="A2610"/>
          <cell r="B2610"/>
          <cell r="V2610" t="str">
            <v>CP</v>
          </cell>
        </row>
        <row r="2611">
          <cell r="A2611"/>
          <cell r="B2611"/>
          <cell r="V2611" t="str">
            <v>CP</v>
          </cell>
        </row>
        <row r="2612">
          <cell r="A2612"/>
          <cell r="B2612"/>
          <cell r="V2612" t="str">
            <v>CP</v>
          </cell>
        </row>
        <row r="2613">
          <cell r="A2613"/>
          <cell r="B2613"/>
          <cell r="V2613" t="str">
            <v>CP</v>
          </cell>
        </row>
        <row r="2614">
          <cell r="A2614"/>
          <cell r="B2614"/>
          <cell r="V2614" t="str">
            <v>CP</v>
          </cell>
        </row>
        <row r="2615">
          <cell r="A2615"/>
          <cell r="B2615"/>
          <cell r="V2615" t="str">
            <v>CP</v>
          </cell>
        </row>
        <row r="2616">
          <cell r="A2616"/>
          <cell r="B2616"/>
          <cell r="V2616" t="str">
            <v>CP</v>
          </cell>
        </row>
        <row r="2617">
          <cell r="A2617"/>
          <cell r="B2617"/>
          <cell r="V2617" t="str">
            <v>CP</v>
          </cell>
        </row>
        <row r="2618">
          <cell r="A2618"/>
          <cell r="B2618"/>
          <cell r="V2618" t="str">
            <v>CP</v>
          </cell>
        </row>
        <row r="2619">
          <cell r="A2619"/>
          <cell r="B2619"/>
          <cell r="V2619" t="str">
            <v>CP</v>
          </cell>
        </row>
        <row r="2620">
          <cell r="A2620"/>
          <cell r="B2620"/>
          <cell r="V2620" t="str">
            <v>CP</v>
          </cell>
        </row>
        <row r="2621">
          <cell r="A2621"/>
          <cell r="B2621"/>
          <cell r="V2621" t="str">
            <v>CP</v>
          </cell>
        </row>
        <row r="2622">
          <cell r="A2622"/>
          <cell r="B2622"/>
          <cell r="V2622" t="str">
            <v>CP</v>
          </cell>
        </row>
        <row r="2623">
          <cell r="A2623"/>
          <cell r="B2623"/>
          <cell r="V2623" t="str">
            <v>CP</v>
          </cell>
        </row>
        <row r="2624">
          <cell r="A2624"/>
          <cell r="B2624"/>
          <cell r="V2624" t="str">
            <v>CP</v>
          </cell>
        </row>
        <row r="2625">
          <cell r="A2625"/>
          <cell r="B2625"/>
          <cell r="V2625" t="str">
            <v>CP</v>
          </cell>
        </row>
        <row r="2626">
          <cell r="A2626"/>
          <cell r="B2626"/>
          <cell r="V2626" t="str">
            <v>CP</v>
          </cell>
        </row>
        <row r="2627">
          <cell r="A2627"/>
          <cell r="B2627"/>
          <cell r="V2627" t="str">
            <v>CP</v>
          </cell>
        </row>
        <row r="2628">
          <cell r="A2628"/>
          <cell r="B2628"/>
          <cell r="V2628" t="str">
            <v>CP</v>
          </cell>
        </row>
        <row r="2629">
          <cell r="A2629"/>
          <cell r="B2629"/>
          <cell r="V2629" t="str">
            <v>CP</v>
          </cell>
        </row>
        <row r="2630">
          <cell r="A2630"/>
          <cell r="B2630"/>
          <cell r="V2630" t="str">
            <v>CP</v>
          </cell>
        </row>
        <row r="2631">
          <cell r="A2631"/>
          <cell r="B2631"/>
          <cell r="V2631" t="str">
            <v>CP</v>
          </cell>
        </row>
        <row r="2632">
          <cell r="A2632"/>
          <cell r="B2632"/>
          <cell r="V2632" t="str">
            <v>CP</v>
          </cell>
        </row>
        <row r="2633">
          <cell r="A2633"/>
          <cell r="B2633"/>
          <cell r="V2633" t="str">
            <v>CP</v>
          </cell>
        </row>
        <row r="2634">
          <cell r="A2634"/>
          <cell r="B2634"/>
          <cell r="V2634" t="str">
            <v>CP</v>
          </cell>
        </row>
        <row r="2635">
          <cell r="A2635"/>
          <cell r="B2635"/>
          <cell r="V2635" t="str">
            <v>CP</v>
          </cell>
        </row>
        <row r="2636">
          <cell r="A2636"/>
          <cell r="B2636"/>
          <cell r="V2636" t="str">
            <v>CP</v>
          </cell>
        </row>
        <row r="2637">
          <cell r="A2637"/>
          <cell r="B2637"/>
          <cell r="V2637" t="str">
            <v>CP</v>
          </cell>
        </row>
        <row r="2638">
          <cell r="A2638"/>
          <cell r="B2638"/>
          <cell r="V2638" t="str">
            <v>CP</v>
          </cell>
        </row>
        <row r="2639">
          <cell r="A2639"/>
          <cell r="B2639"/>
          <cell r="V2639" t="str">
            <v>CP</v>
          </cell>
        </row>
        <row r="2640">
          <cell r="A2640"/>
          <cell r="B2640"/>
          <cell r="V2640" t="str">
            <v>CP</v>
          </cell>
        </row>
        <row r="2641">
          <cell r="A2641"/>
          <cell r="B2641"/>
          <cell r="V2641" t="str">
            <v>CP</v>
          </cell>
        </row>
        <row r="2642">
          <cell r="A2642"/>
          <cell r="B2642"/>
          <cell r="V2642" t="str">
            <v>CP</v>
          </cell>
        </row>
        <row r="2643">
          <cell r="A2643"/>
          <cell r="B2643"/>
          <cell r="V2643" t="str">
            <v>CP</v>
          </cell>
        </row>
        <row r="2644">
          <cell r="A2644"/>
          <cell r="B2644"/>
          <cell r="V2644" t="str">
            <v>CP</v>
          </cell>
        </row>
        <row r="2645">
          <cell r="A2645"/>
          <cell r="B2645"/>
          <cell r="V2645" t="str">
            <v>CP</v>
          </cell>
        </row>
        <row r="2646">
          <cell r="A2646"/>
          <cell r="B2646"/>
          <cell r="V2646" t="str">
            <v>CP</v>
          </cell>
        </row>
        <row r="2647">
          <cell r="A2647"/>
          <cell r="B2647"/>
          <cell r="V2647" t="str">
            <v>CP</v>
          </cell>
        </row>
        <row r="2648">
          <cell r="A2648"/>
          <cell r="B2648"/>
          <cell r="V2648" t="str">
            <v>CP</v>
          </cell>
        </row>
        <row r="2649">
          <cell r="A2649"/>
          <cell r="B2649"/>
          <cell r="V2649" t="str">
            <v>CP</v>
          </cell>
        </row>
        <row r="2650">
          <cell r="A2650"/>
          <cell r="B2650"/>
          <cell r="V2650" t="str">
            <v>CP</v>
          </cell>
        </row>
        <row r="2651">
          <cell r="A2651"/>
          <cell r="B2651"/>
          <cell r="V2651" t="str">
            <v>CP</v>
          </cell>
        </row>
        <row r="2652">
          <cell r="A2652"/>
          <cell r="B2652"/>
          <cell r="V2652" t="str">
            <v>CP</v>
          </cell>
        </row>
        <row r="2653">
          <cell r="A2653"/>
          <cell r="B2653"/>
          <cell r="V2653" t="str">
            <v>CP</v>
          </cell>
        </row>
        <row r="2654">
          <cell r="A2654"/>
          <cell r="B2654"/>
          <cell r="V2654" t="str">
            <v>CP</v>
          </cell>
        </row>
        <row r="2655">
          <cell r="A2655"/>
          <cell r="B2655"/>
          <cell r="V2655" t="str">
            <v>CP</v>
          </cell>
        </row>
        <row r="2656">
          <cell r="A2656"/>
          <cell r="B2656"/>
          <cell r="V2656" t="str">
            <v>CP</v>
          </cell>
        </row>
        <row r="2657">
          <cell r="A2657"/>
          <cell r="B2657"/>
          <cell r="V2657" t="str">
            <v>CP</v>
          </cell>
        </row>
        <row r="2658">
          <cell r="A2658"/>
          <cell r="B2658"/>
          <cell r="V2658" t="str">
            <v>CP</v>
          </cell>
        </row>
        <row r="2659">
          <cell r="A2659"/>
          <cell r="B2659"/>
          <cell r="V2659" t="str">
            <v>CP</v>
          </cell>
        </row>
        <row r="2660">
          <cell r="A2660"/>
          <cell r="B2660"/>
          <cell r="V2660" t="str">
            <v>CP</v>
          </cell>
        </row>
        <row r="2661">
          <cell r="A2661"/>
          <cell r="B2661"/>
          <cell r="V2661" t="str">
            <v>CP</v>
          </cell>
        </row>
        <row r="2662">
          <cell r="A2662"/>
          <cell r="B2662"/>
          <cell r="V2662" t="str">
            <v>CP</v>
          </cell>
        </row>
        <row r="2663">
          <cell r="A2663"/>
          <cell r="B2663"/>
          <cell r="V2663" t="str">
            <v>CP</v>
          </cell>
        </row>
        <row r="2664">
          <cell r="A2664"/>
          <cell r="B2664"/>
          <cell r="V2664" t="str">
            <v>CP</v>
          </cell>
        </row>
        <row r="2665">
          <cell r="A2665"/>
          <cell r="B2665"/>
          <cell r="V2665" t="str">
            <v>CP</v>
          </cell>
        </row>
        <row r="2666">
          <cell r="A2666"/>
          <cell r="B2666"/>
          <cell r="V2666" t="str">
            <v>CP</v>
          </cell>
        </row>
        <row r="2667">
          <cell r="A2667"/>
          <cell r="B2667"/>
          <cell r="V2667" t="str">
            <v>CP</v>
          </cell>
        </row>
        <row r="2668">
          <cell r="A2668"/>
          <cell r="B2668"/>
          <cell r="V2668" t="str">
            <v>CP</v>
          </cell>
        </row>
        <row r="2669">
          <cell r="A2669"/>
          <cell r="B2669"/>
          <cell r="V2669" t="str">
            <v>CP</v>
          </cell>
        </row>
        <row r="2670">
          <cell r="A2670"/>
          <cell r="B2670"/>
          <cell r="V2670" t="str">
            <v>CP</v>
          </cell>
        </row>
        <row r="2671">
          <cell r="A2671"/>
          <cell r="B2671"/>
          <cell r="V2671" t="str">
            <v>CP</v>
          </cell>
        </row>
        <row r="2672">
          <cell r="A2672"/>
          <cell r="B2672"/>
          <cell r="V2672" t="str">
            <v>CP</v>
          </cell>
        </row>
        <row r="2673">
          <cell r="A2673"/>
          <cell r="B2673"/>
          <cell r="V2673" t="str">
            <v>CP</v>
          </cell>
        </row>
        <row r="2674">
          <cell r="A2674"/>
          <cell r="B2674"/>
          <cell r="V2674" t="str">
            <v>CP</v>
          </cell>
        </row>
        <row r="2675">
          <cell r="A2675"/>
          <cell r="B2675"/>
          <cell r="V2675" t="str">
            <v>CP</v>
          </cell>
        </row>
        <row r="2676">
          <cell r="A2676"/>
          <cell r="B2676"/>
          <cell r="V2676" t="str">
            <v>CP</v>
          </cell>
        </row>
        <row r="2677">
          <cell r="A2677"/>
          <cell r="B2677"/>
          <cell r="V2677" t="str">
            <v>CP</v>
          </cell>
        </row>
        <row r="2678">
          <cell r="A2678"/>
          <cell r="B2678"/>
          <cell r="V2678" t="str">
            <v>CP</v>
          </cell>
        </row>
        <row r="2679">
          <cell r="A2679"/>
          <cell r="B2679"/>
          <cell r="V2679" t="str">
            <v>CP</v>
          </cell>
        </row>
        <row r="2680">
          <cell r="A2680"/>
          <cell r="B2680"/>
          <cell r="V2680" t="str">
            <v>CP</v>
          </cell>
        </row>
        <row r="2681">
          <cell r="A2681"/>
          <cell r="B2681"/>
          <cell r="V2681" t="str">
            <v>CP</v>
          </cell>
        </row>
        <row r="2682">
          <cell r="A2682"/>
          <cell r="B2682"/>
          <cell r="V2682" t="str">
            <v>CP</v>
          </cell>
        </row>
        <row r="2683">
          <cell r="A2683"/>
          <cell r="B2683"/>
          <cell r="V2683" t="str">
            <v>CP</v>
          </cell>
        </row>
        <row r="2684">
          <cell r="A2684"/>
          <cell r="B2684"/>
          <cell r="V2684" t="str">
            <v>CP</v>
          </cell>
        </row>
        <row r="2685">
          <cell r="A2685"/>
          <cell r="B2685"/>
          <cell r="V2685" t="str">
            <v>CP</v>
          </cell>
        </row>
        <row r="2686">
          <cell r="A2686"/>
          <cell r="B2686"/>
          <cell r="V2686" t="str">
            <v>CP</v>
          </cell>
        </row>
        <row r="2687">
          <cell r="A2687"/>
          <cell r="B2687"/>
          <cell r="V2687" t="str">
            <v>CP</v>
          </cell>
        </row>
        <row r="2688">
          <cell r="A2688"/>
          <cell r="B2688"/>
          <cell r="V2688" t="str">
            <v>CP</v>
          </cell>
        </row>
        <row r="2689">
          <cell r="A2689"/>
          <cell r="B2689"/>
          <cell r="V2689" t="str">
            <v>CP</v>
          </cell>
        </row>
        <row r="2690">
          <cell r="A2690"/>
          <cell r="B2690"/>
          <cell r="V2690" t="str">
            <v>CP</v>
          </cell>
        </row>
        <row r="2691">
          <cell r="A2691"/>
          <cell r="B2691"/>
          <cell r="V2691" t="str">
            <v>CP</v>
          </cell>
        </row>
        <row r="2692">
          <cell r="A2692"/>
          <cell r="B2692"/>
          <cell r="V2692" t="str">
            <v>CP</v>
          </cell>
        </row>
        <row r="2693">
          <cell r="A2693"/>
          <cell r="B2693"/>
          <cell r="V2693" t="str">
            <v>CP</v>
          </cell>
        </row>
        <row r="2694">
          <cell r="A2694"/>
          <cell r="B2694"/>
          <cell r="V2694" t="str">
            <v>CP</v>
          </cell>
        </row>
        <row r="2695">
          <cell r="A2695"/>
          <cell r="B2695"/>
          <cell r="V2695" t="str">
            <v>CP</v>
          </cell>
        </row>
        <row r="2696">
          <cell r="A2696"/>
          <cell r="B2696"/>
          <cell r="V2696" t="str">
            <v>CP</v>
          </cell>
        </row>
        <row r="2697">
          <cell r="A2697"/>
          <cell r="B2697"/>
          <cell r="V2697" t="str">
            <v>CP</v>
          </cell>
        </row>
        <row r="2698">
          <cell r="A2698"/>
          <cell r="B2698"/>
          <cell r="V2698" t="str">
            <v>CP</v>
          </cell>
        </row>
        <row r="2699">
          <cell r="A2699"/>
          <cell r="B2699"/>
          <cell r="V2699" t="str">
            <v>CP</v>
          </cell>
        </row>
        <row r="2700">
          <cell r="A2700"/>
          <cell r="B2700"/>
          <cell r="V2700" t="str">
            <v>CP</v>
          </cell>
        </row>
        <row r="2701">
          <cell r="A2701"/>
          <cell r="B2701"/>
          <cell r="V2701" t="str">
            <v>CP</v>
          </cell>
        </row>
        <row r="2702">
          <cell r="A2702"/>
          <cell r="B2702"/>
          <cell r="V2702" t="str">
            <v>CP</v>
          </cell>
        </row>
        <row r="2703">
          <cell r="A2703"/>
          <cell r="B2703"/>
          <cell r="V2703" t="str">
            <v>CP</v>
          </cell>
        </row>
        <row r="2704">
          <cell r="A2704"/>
          <cell r="B2704"/>
          <cell r="V2704" t="str">
            <v>CP</v>
          </cell>
        </row>
        <row r="2705">
          <cell r="A2705"/>
          <cell r="B2705"/>
          <cell r="V2705" t="str">
            <v>CP</v>
          </cell>
        </row>
        <row r="2706">
          <cell r="A2706"/>
          <cell r="B2706"/>
          <cell r="V2706" t="str">
            <v>CP</v>
          </cell>
        </row>
        <row r="2707">
          <cell r="A2707"/>
          <cell r="B2707"/>
          <cell r="V2707" t="str">
            <v>CP</v>
          </cell>
        </row>
        <row r="2708">
          <cell r="A2708"/>
          <cell r="B2708"/>
          <cell r="V2708" t="str">
            <v>CP</v>
          </cell>
        </row>
        <row r="2709">
          <cell r="A2709"/>
          <cell r="B2709"/>
          <cell r="V2709" t="str">
            <v>CP</v>
          </cell>
        </row>
        <row r="2710">
          <cell r="A2710"/>
          <cell r="B2710"/>
          <cell r="V2710" t="str">
            <v>CP</v>
          </cell>
        </row>
        <row r="2711">
          <cell r="A2711"/>
          <cell r="B2711"/>
          <cell r="V2711" t="str">
            <v>CP</v>
          </cell>
        </row>
        <row r="2712">
          <cell r="A2712"/>
          <cell r="B2712"/>
          <cell r="V2712" t="str">
            <v>CP</v>
          </cell>
        </row>
        <row r="2713">
          <cell r="A2713"/>
          <cell r="B2713"/>
          <cell r="V2713" t="str">
            <v>CP</v>
          </cell>
        </row>
        <row r="2714">
          <cell r="A2714"/>
          <cell r="B2714"/>
          <cell r="V2714" t="str">
            <v>CP</v>
          </cell>
        </row>
        <row r="2715">
          <cell r="A2715"/>
          <cell r="B2715"/>
          <cell r="V2715" t="str">
            <v>CP</v>
          </cell>
        </row>
        <row r="2716">
          <cell r="A2716"/>
          <cell r="B2716"/>
          <cell r="V2716" t="str">
            <v>CP</v>
          </cell>
        </row>
        <row r="2717">
          <cell r="A2717"/>
          <cell r="B2717"/>
          <cell r="V2717" t="str">
            <v>CP</v>
          </cell>
        </row>
        <row r="2718">
          <cell r="A2718"/>
          <cell r="B2718"/>
          <cell r="V2718" t="str">
            <v>CP</v>
          </cell>
        </row>
        <row r="2719">
          <cell r="A2719"/>
          <cell r="B2719"/>
          <cell r="V2719" t="str">
            <v>CP</v>
          </cell>
        </row>
        <row r="2720">
          <cell r="A2720"/>
          <cell r="B2720"/>
          <cell r="V2720" t="str">
            <v>CP</v>
          </cell>
        </row>
        <row r="2721">
          <cell r="A2721"/>
          <cell r="B2721"/>
          <cell r="V2721" t="str">
            <v>CP</v>
          </cell>
        </row>
        <row r="2722">
          <cell r="A2722"/>
          <cell r="B2722"/>
          <cell r="V2722" t="str">
            <v>CP</v>
          </cell>
        </row>
        <row r="2723">
          <cell r="A2723"/>
          <cell r="B2723"/>
          <cell r="V2723" t="str">
            <v>CP</v>
          </cell>
        </row>
        <row r="2724">
          <cell r="A2724"/>
          <cell r="B2724"/>
          <cell r="V2724" t="str">
            <v>CP</v>
          </cell>
        </row>
        <row r="2725">
          <cell r="A2725"/>
          <cell r="B2725"/>
          <cell r="V2725" t="str">
            <v>CP</v>
          </cell>
        </row>
        <row r="2726">
          <cell r="A2726"/>
          <cell r="B2726"/>
          <cell r="V2726" t="str">
            <v>CP</v>
          </cell>
        </row>
        <row r="2727">
          <cell r="A2727"/>
          <cell r="B2727"/>
          <cell r="V2727" t="str">
            <v>CP</v>
          </cell>
        </row>
        <row r="2728">
          <cell r="A2728"/>
          <cell r="B2728"/>
          <cell r="V2728" t="str">
            <v>CP</v>
          </cell>
        </row>
        <row r="2729">
          <cell r="A2729"/>
          <cell r="B2729"/>
          <cell r="V2729" t="str">
            <v>CP</v>
          </cell>
        </row>
        <row r="2730">
          <cell r="A2730"/>
          <cell r="B2730"/>
          <cell r="V2730" t="str">
            <v>CP</v>
          </cell>
        </row>
        <row r="2731">
          <cell r="A2731"/>
          <cell r="B2731"/>
          <cell r="V2731" t="str">
            <v>CP</v>
          </cell>
        </row>
        <row r="2732">
          <cell r="A2732"/>
          <cell r="B2732"/>
          <cell r="V2732" t="str">
            <v>CP</v>
          </cell>
        </row>
        <row r="2733">
          <cell r="A2733"/>
          <cell r="B2733"/>
          <cell r="V2733" t="str">
            <v>CP</v>
          </cell>
        </row>
        <row r="2734">
          <cell r="A2734"/>
          <cell r="B2734"/>
          <cell r="V2734" t="str">
            <v>CP</v>
          </cell>
        </row>
        <row r="2735">
          <cell r="A2735"/>
          <cell r="B2735"/>
          <cell r="V2735" t="str">
            <v>CP</v>
          </cell>
        </row>
        <row r="2736">
          <cell r="A2736"/>
          <cell r="B2736"/>
          <cell r="V2736" t="str">
            <v>CP</v>
          </cell>
        </row>
        <row r="2737">
          <cell r="A2737"/>
          <cell r="B2737"/>
          <cell r="V2737" t="str">
            <v>CP</v>
          </cell>
        </row>
        <row r="2738">
          <cell r="A2738"/>
          <cell r="B2738"/>
          <cell r="V2738" t="str">
            <v>CP</v>
          </cell>
        </row>
        <row r="2739">
          <cell r="A2739"/>
          <cell r="B2739"/>
          <cell r="V2739" t="str">
            <v>CP</v>
          </cell>
        </row>
        <row r="2740">
          <cell r="A2740"/>
          <cell r="B2740"/>
          <cell r="V2740" t="str">
            <v>CP</v>
          </cell>
        </row>
        <row r="2741">
          <cell r="A2741"/>
          <cell r="B2741"/>
          <cell r="V2741" t="str">
            <v>CP</v>
          </cell>
        </row>
        <row r="2742">
          <cell r="A2742"/>
          <cell r="B2742"/>
          <cell r="V2742" t="str">
            <v>CP</v>
          </cell>
        </row>
        <row r="2743">
          <cell r="A2743"/>
          <cell r="B2743"/>
          <cell r="V2743" t="str">
            <v>CP</v>
          </cell>
        </row>
        <row r="2744">
          <cell r="A2744"/>
          <cell r="B2744"/>
          <cell r="V2744" t="str">
            <v>CP</v>
          </cell>
        </row>
        <row r="2745">
          <cell r="A2745"/>
          <cell r="B2745"/>
          <cell r="V2745" t="str">
            <v>CP</v>
          </cell>
        </row>
        <row r="2746">
          <cell r="A2746"/>
          <cell r="B2746"/>
          <cell r="V2746" t="str">
            <v>CP</v>
          </cell>
        </row>
        <row r="2747">
          <cell r="A2747"/>
          <cell r="B2747"/>
          <cell r="V2747" t="str">
            <v>CP</v>
          </cell>
        </row>
        <row r="2748">
          <cell r="A2748"/>
          <cell r="B2748"/>
          <cell r="V2748" t="str">
            <v>CP</v>
          </cell>
        </row>
        <row r="2749">
          <cell r="A2749"/>
          <cell r="B2749"/>
          <cell r="V2749" t="str">
            <v>CP</v>
          </cell>
        </row>
        <row r="2750">
          <cell r="A2750"/>
          <cell r="B2750"/>
          <cell r="V2750" t="str">
            <v>CP</v>
          </cell>
        </row>
        <row r="2751">
          <cell r="A2751"/>
          <cell r="B2751"/>
          <cell r="V2751" t="str">
            <v>CP</v>
          </cell>
        </row>
        <row r="2752">
          <cell r="A2752"/>
          <cell r="B2752"/>
          <cell r="V2752" t="str">
            <v>CP</v>
          </cell>
        </row>
        <row r="2753">
          <cell r="A2753"/>
          <cell r="B2753"/>
          <cell r="V2753" t="str">
            <v>CP</v>
          </cell>
        </row>
        <row r="2754">
          <cell r="A2754"/>
          <cell r="B2754"/>
          <cell r="V2754" t="str">
            <v>CP</v>
          </cell>
        </row>
        <row r="2755">
          <cell r="A2755"/>
          <cell r="B2755"/>
          <cell r="V2755" t="str">
            <v>CP</v>
          </cell>
        </row>
        <row r="2756">
          <cell r="A2756"/>
          <cell r="B2756"/>
          <cell r="V2756" t="str">
            <v>CP</v>
          </cell>
        </row>
        <row r="2757">
          <cell r="A2757"/>
          <cell r="B2757"/>
          <cell r="V2757" t="str">
            <v>CP</v>
          </cell>
        </row>
        <row r="2758">
          <cell r="A2758"/>
          <cell r="B2758"/>
          <cell r="V2758" t="str">
            <v>CP</v>
          </cell>
        </row>
        <row r="2759">
          <cell r="A2759"/>
          <cell r="B2759"/>
          <cell r="V2759" t="str">
            <v>CP</v>
          </cell>
        </row>
        <row r="2760">
          <cell r="A2760"/>
          <cell r="B2760"/>
          <cell r="V2760" t="str">
            <v>CP</v>
          </cell>
        </row>
        <row r="2761">
          <cell r="A2761"/>
          <cell r="B2761"/>
          <cell r="V2761" t="str">
            <v>CP</v>
          </cell>
        </row>
        <row r="2762">
          <cell r="A2762"/>
          <cell r="B2762"/>
          <cell r="V2762" t="str">
            <v>CP</v>
          </cell>
        </row>
        <row r="2763">
          <cell r="A2763"/>
          <cell r="B2763"/>
          <cell r="V2763" t="str">
            <v>CP</v>
          </cell>
        </row>
        <row r="2764">
          <cell r="A2764"/>
          <cell r="B2764"/>
          <cell r="V2764" t="str">
            <v>CP</v>
          </cell>
        </row>
        <row r="2765">
          <cell r="A2765"/>
          <cell r="B2765"/>
          <cell r="V2765" t="str">
            <v>CP</v>
          </cell>
        </row>
        <row r="2766">
          <cell r="A2766"/>
          <cell r="B2766"/>
          <cell r="V2766" t="str">
            <v>CP</v>
          </cell>
        </row>
        <row r="2767">
          <cell r="A2767"/>
          <cell r="B2767"/>
          <cell r="V2767" t="str">
            <v>CP</v>
          </cell>
        </row>
        <row r="2768">
          <cell r="A2768"/>
          <cell r="B2768"/>
          <cell r="V2768" t="str">
            <v>CP</v>
          </cell>
        </row>
        <row r="2769">
          <cell r="A2769"/>
          <cell r="B2769"/>
          <cell r="V2769" t="str">
            <v>CP</v>
          </cell>
        </row>
        <row r="2770">
          <cell r="A2770"/>
          <cell r="B2770"/>
          <cell r="V2770" t="str">
            <v>CP</v>
          </cell>
        </row>
        <row r="2771">
          <cell r="A2771"/>
          <cell r="B2771"/>
          <cell r="V2771" t="str">
            <v>CP</v>
          </cell>
        </row>
        <row r="2772">
          <cell r="A2772"/>
          <cell r="B2772"/>
          <cell r="V2772" t="str">
            <v>CP</v>
          </cell>
        </row>
        <row r="2773">
          <cell r="A2773"/>
          <cell r="B2773"/>
          <cell r="V2773" t="str">
            <v>CP</v>
          </cell>
        </row>
        <row r="2774">
          <cell r="A2774"/>
          <cell r="B2774"/>
          <cell r="V2774" t="str">
            <v>CP</v>
          </cell>
        </row>
        <row r="2775">
          <cell r="A2775"/>
          <cell r="B2775"/>
          <cell r="V2775" t="str">
            <v>CP</v>
          </cell>
        </row>
        <row r="2776">
          <cell r="A2776"/>
          <cell r="B2776"/>
          <cell r="V2776" t="str">
            <v>CP</v>
          </cell>
        </row>
        <row r="2777">
          <cell r="A2777"/>
          <cell r="B2777"/>
          <cell r="V2777" t="str">
            <v>CP</v>
          </cell>
        </row>
        <row r="2778">
          <cell r="A2778"/>
          <cell r="B2778"/>
          <cell r="V2778" t="str">
            <v>CP</v>
          </cell>
        </row>
        <row r="2779">
          <cell r="A2779"/>
          <cell r="B2779"/>
          <cell r="V2779" t="str">
            <v>CP</v>
          </cell>
        </row>
        <row r="2780">
          <cell r="A2780"/>
          <cell r="B2780"/>
          <cell r="V2780" t="str">
            <v>CP</v>
          </cell>
        </row>
        <row r="2781">
          <cell r="A2781"/>
          <cell r="B2781"/>
          <cell r="V2781" t="str">
            <v>CP</v>
          </cell>
        </row>
        <row r="2782">
          <cell r="A2782"/>
          <cell r="B2782"/>
          <cell r="V2782" t="str">
            <v>CP</v>
          </cell>
        </row>
        <row r="2783">
          <cell r="A2783"/>
          <cell r="B2783"/>
          <cell r="V2783" t="str">
            <v>CP</v>
          </cell>
        </row>
        <row r="2784">
          <cell r="A2784"/>
          <cell r="B2784"/>
          <cell r="V2784" t="str">
            <v>CP</v>
          </cell>
        </row>
        <row r="2785">
          <cell r="A2785"/>
          <cell r="B2785"/>
          <cell r="V2785" t="str">
            <v>CP</v>
          </cell>
        </row>
        <row r="2786">
          <cell r="A2786"/>
          <cell r="B2786"/>
          <cell r="V2786" t="str">
            <v>CP</v>
          </cell>
        </row>
        <row r="2787">
          <cell r="A2787"/>
          <cell r="B2787"/>
          <cell r="V2787" t="str">
            <v>CP</v>
          </cell>
        </row>
        <row r="2788">
          <cell r="A2788"/>
          <cell r="B2788"/>
          <cell r="V2788" t="str">
            <v>CP</v>
          </cell>
        </row>
        <row r="2789">
          <cell r="A2789"/>
          <cell r="B2789"/>
          <cell r="V2789" t="str">
            <v>CP</v>
          </cell>
        </row>
        <row r="2790">
          <cell r="A2790"/>
          <cell r="B2790"/>
          <cell r="V2790" t="str">
            <v>CP</v>
          </cell>
        </row>
        <row r="2791">
          <cell r="A2791"/>
          <cell r="B2791"/>
          <cell r="V2791" t="str">
            <v>CP</v>
          </cell>
        </row>
        <row r="2792">
          <cell r="A2792"/>
          <cell r="B2792"/>
          <cell r="V2792" t="str">
            <v>CP</v>
          </cell>
        </row>
        <row r="2793">
          <cell r="A2793"/>
          <cell r="B2793"/>
          <cell r="V2793" t="str">
            <v>CP</v>
          </cell>
        </row>
        <row r="2794">
          <cell r="A2794"/>
          <cell r="B2794"/>
          <cell r="V2794" t="str">
            <v>CP</v>
          </cell>
        </row>
        <row r="2795">
          <cell r="A2795"/>
          <cell r="B2795"/>
          <cell r="V2795" t="str">
            <v>CP</v>
          </cell>
        </row>
        <row r="2796">
          <cell r="A2796"/>
          <cell r="B2796"/>
          <cell r="V2796" t="str">
            <v>CP</v>
          </cell>
        </row>
        <row r="2797">
          <cell r="A2797"/>
          <cell r="B2797"/>
          <cell r="V2797" t="str">
            <v>CP</v>
          </cell>
        </row>
        <row r="2798">
          <cell r="A2798"/>
          <cell r="B2798"/>
          <cell r="V2798" t="str">
            <v>CP</v>
          </cell>
        </row>
        <row r="2799">
          <cell r="A2799"/>
          <cell r="B2799"/>
          <cell r="V2799" t="str">
            <v>CP</v>
          </cell>
        </row>
        <row r="2800">
          <cell r="A2800"/>
          <cell r="B2800"/>
          <cell r="V2800" t="str">
            <v>CP</v>
          </cell>
        </row>
        <row r="2801">
          <cell r="A2801"/>
          <cell r="B2801"/>
          <cell r="V2801" t="str">
            <v>CP</v>
          </cell>
        </row>
        <row r="2802">
          <cell r="A2802"/>
          <cell r="B2802"/>
          <cell r="V2802" t="str">
            <v>CP</v>
          </cell>
        </row>
        <row r="2803">
          <cell r="A2803"/>
          <cell r="B2803"/>
          <cell r="V2803" t="str">
            <v>CP</v>
          </cell>
        </row>
        <row r="2804">
          <cell r="A2804"/>
          <cell r="B2804"/>
          <cell r="V2804" t="str">
            <v>CP</v>
          </cell>
        </row>
        <row r="2805">
          <cell r="A2805"/>
          <cell r="B2805"/>
          <cell r="V2805" t="str">
            <v>CP</v>
          </cell>
        </row>
        <row r="2806">
          <cell r="A2806"/>
          <cell r="B2806"/>
          <cell r="V2806" t="str">
            <v>CP</v>
          </cell>
        </row>
        <row r="2807">
          <cell r="A2807"/>
          <cell r="B2807"/>
          <cell r="V2807" t="str">
            <v>CP</v>
          </cell>
        </row>
        <row r="2808">
          <cell r="A2808"/>
          <cell r="B2808"/>
          <cell r="V2808" t="str">
            <v>CP</v>
          </cell>
        </row>
        <row r="2809">
          <cell r="A2809"/>
          <cell r="B2809"/>
          <cell r="V2809" t="str">
            <v>CP</v>
          </cell>
        </row>
        <row r="2810">
          <cell r="A2810"/>
          <cell r="B2810"/>
          <cell r="V2810" t="str">
            <v>CP</v>
          </cell>
        </row>
        <row r="2811">
          <cell r="A2811"/>
          <cell r="B2811"/>
          <cell r="V2811" t="str">
            <v>CP</v>
          </cell>
        </row>
        <row r="2812">
          <cell r="A2812"/>
          <cell r="B2812"/>
          <cell r="V2812" t="str">
            <v>CP</v>
          </cell>
        </row>
        <row r="2813">
          <cell r="A2813"/>
          <cell r="B2813"/>
          <cell r="V2813" t="str">
            <v>CP</v>
          </cell>
        </row>
        <row r="2814">
          <cell r="A2814"/>
          <cell r="B2814"/>
          <cell r="V2814" t="str">
            <v>CP</v>
          </cell>
        </row>
        <row r="2815">
          <cell r="A2815"/>
          <cell r="B2815"/>
          <cell r="V2815" t="str">
            <v>CP</v>
          </cell>
        </row>
        <row r="2816">
          <cell r="A2816"/>
          <cell r="B2816"/>
          <cell r="V2816" t="str">
            <v>CP</v>
          </cell>
        </row>
        <row r="2817">
          <cell r="A2817"/>
          <cell r="B2817"/>
          <cell r="V2817" t="str">
            <v>CP</v>
          </cell>
        </row>
        <row r="2818">
          <cell r="A2818"/>
          <cell r="B2818"/>
          <cell r="V2818" t="str">
            <v>CP</v>
          </cell>
        </row>
        <row r="2819">
          <cell r="A2819"/>
          <cell r="B2819"/>
          <cell r="V2819" t="str">
            <v>CP</v>
          </cell>
        </row>
        <row r="2820">
          <cell r="A2820"/>
          <cell r="B2820"/>
          <cell r="V2820" t="str">
            <v>CP</v>
          </cell>
        </row>
        <row r="2821">
          <cell r="A2821"/>
          <cell r="B2821"/>
          <cell r="V2821" t="str">
            <v>CP</v>
          </cell>
        </row>
        <row r="2822">
          <cell r="A2822"/>
          <cell r="B2822"/>
          <cell r="V2822" t="str">
            <v>CP</v>
          </cell>
        </row>
        <row r="2823">
          <cell r="A2823"/>
          <cell r="B2823"/>
          <cell r="V2823" t="str">
            <v>CP</v>
          </cell>
        </row>
        <row r="2824">
          <cell r="A2824"/>
          <cell r="B2824"/>
          <cell r="V2824" t="str">
            <v>CP</v>
          </cell>
        </row>
        <row r="2825">
          <cell r="A2825"/>
          <cell r="B2825"/>
          <cell r="V2825" t="str">
            <v>CP</v>
          </cell>
        </row>
        <row r="2826">
          <cell r="A2826"/>
          <cell r="B2826"/>
          <cell r="V2826" t="str">
            <v>CP</v>
          </cell>
        </row>
        <row r="2827">
          <cell r="A2827"/>
          <cell r="B2827"/>
          <cell r="V2827" t="str">
            <v>CP</v>
          </cell>
        </row>
        <row r="2828">
          <cell r="A2828"/>
          <cell r="B2828"/>
          <cell r="V2828" t="str">
            <v>CP</v>
          </cell>
        </row>
        <row r="2829">
          <cell r="A2829"/>
          <cell r="B2829"/>
          <cell r="V2829" t="str">
            <v>CP</v>
          </cell>
        </row>
        <row r="2830">
          <cell r="A2830"/>
          <cell r="B2830"/>
          <cell r="V2830" t="str">
            <v>CP</v>
          </cell>
        </row>
        <row r="2831">
          <cell r="A2831"/>
          <cell r="B2831"/>
          <cell r="V2831" t="str">
            <v>CP</v>
          </cell>
        </row>
        <row r="2832">
          <cell r="A2832"/>
          <cell r="B2832"/>
          <cell r="V2832" t="str">
            <v>CP</v>
          </cell>
        </row>
        <row r="2833">
          <cell r="A2833"/>
          <cell r="B2833"/>
          <cell r="V2833" t="str">
            <v>CP</v>
          </cell>
        </row>
        <row r="2834">
          <cell r="A2834"/>
          <cell r="B2834"/>
          <cell r="V2834" t="str">
            <v>CP</v>
          </cell>
        </row>
        <row r="2835">
          <cell r="A2835"/>
          <cell r="B2835"/>
          <cell r="V2835" t="str">
            <v>CP</v>
          </cell>
        </row>
        <row r="2836">
          <cell r="A2836"/>
          <cell r="B2836"/>
          <cell r="V2836" t="str">
            <v>CP</v>
          </cell>
        </row>
        <row r="2837">
          <cell r="A2837"/>
          <cell r="B2837"/>
          <cell r="V2837" t="str">
            <v>CP</v>
          </cell>
        </row>
        <row r="2838">
          <cell r="A2838"/>
          <cell r="B2838"/>
          <cell r="V2838" t="str">
            <v>CP</v>
          </cell>
        </row>
        <row r="2839">
          <cell r="A2839"/>
          <cell r="B2839"/>
          <cell r="V2839" t="str">
            <v>CP</v>
          </cell>
        </row>
        <row r="2840">
          <cell r="A2840"/>
          <cell r="B2840"/>
          <cell r="V2840" t="str">
            <v>CP</v>
          </cell>
        </row>
        <row r="2841">
          <cell r="A2841"/>
          <cell r="B2841"/>
          <cell r="V2841" t="str">
            <v>CP</v>
          </cell>
        </row>
        <row r="2842">
          <cell r="A2842"/>
          <cell r="B2842"/>
          <cell r="V2842" t="str">
            <v>CP</v>
          </cell>
        </row>
        <row r="2843">
          <cell r="A2843"/>
          <cell r="B2843"/>
          <cell r="V2843" t="str">
            <v>CP</v>
          </cell>
        </row>
        <row r="2844">
          <cell r="A2844"/>
          <cell r="B2844"/>
          <cell r="V2844" t="str">
            <v>CP</v>
          </cell>
        </row>
        <row r="2845">
          <cell r="A2845"/>
          <cell r="B2845"/>
          <cell r="V2845" t="str">
            <v>CP</v>
          </cell>
        </row>
        <row r="2846">
          <cell r="A2846"/>
          <cell r="B2846"/>
          <cell r="V2846" t="str">
            <v>CP</v>
          </cell>
        </row>
        <row r="2847">
          <cell r="A2847"/>
          <cell r="B2847"/>
          <cell r="V2847" t="str">
            <v>CP</v>
          </cell>
        </row>
        <row r="2848">
          <cell r="A2848"/>
          <cell r="B2848"/>
          <cell r="V2848" t="str">
            <v>CP</v>
          </cell>
        </row>
        <row r="2849">
          <cell r="A2849"/>
          <cell r="B2849"/>
          <cell r="V2849" t="str">
            <v>CP</v>
          </cell>
        </row>
        <row r="2850">
          <cell r="A2850"/>
          <cell r="B2850"/>
          <cell r="V2850" t="str">
            <v>CP</v>
          </cell>
        </row>
        <row r="2851">
          <cell r="A2851"/>
          <cell r="B2851"/>
          <cell r="V2851" t="str">
            <v>CP</v>
          </cell>
        </row>
        <row r="2852">
          <cell r="A2852"/>
          <cell r="B2852"/>
          <cell r="V2852" t="str">
            <v>CP</v>
          </cell>
        </row>
        <row r="2853">
          <cell r="A2853"/>
          <cell r="B2853"/>
          <cell r="V2853" t="str">
            <v>CP</v>
          </cell>
        </row>
        <row r="2854">
          <cell r="A2854"/>
          <cell r="B2854"/>
          <cell r="V2854" t="str">
            <v>CP</v>
          </cell>
        </row>
        <row r="2855">
          <cell r="A2855"/>
          <cell r="B2855"/>
          <cell r="V2855" t="str">
            <v>CP</v>
          </cell>
        </row>
        <row r="2856">
          <cell r="A2856"/>
          <cell r="B2856"/>
          <cell r="V2856" t="str">
            <v>CP</v>
          </cell>
        </row>
        <row r="2857">
          <cell r="A2857"/>
          <cell r="B2857"/>
          <cell r="V2857" t="str">
            <v>CP</v>
          </cell>
        </row>
        <row r="2858">
          <cell r="A2858"/>
          <cell r="B2858"/>
          <cell r="V2858" t="str">
            <v>CP</v>
          </cell>
        </row>
        <row r="2859">
          <cell r="A2859"/>
          <cell r="B2859"/>
          <cell r="V2859" t="str">
            <v>CP</v>
          </cell>
        </row>
        <row r="2860">
          <cell r="A2860"/>
          <cell r="B2860"/>
          <cell r="V2860" t="str">
            <v>CP</v>
          </cell>
        </row>
        <row r="2861">
          <cell r="A2861"/>
          <cell r="B2861"/>
          <cell r="V2861" t="str">
            <v>CP</v>
          </cell>
        </row>
        <row r="2862">
          <cell r="A2862"/>
          <cell r="B2862"/>
          <cell r="V2862" t="str">
            <v>CP</v>
          </cell>
        </row>
        <row r="2863">
          <cell r="A2863"/>
          <cell r="B2863"/>
          <cell r="V2863" t="str">
            <v>CP</v>
          </cell>
        </row>
        <row r="2864">
          <cell r="A2864"/>
          <cell r="B2864"/>
          <cell r="V2864" t="str">
            <v>CP</v>
          </cell>
        </row>
        <row r="2865">
          <cell r="A2865"/>
          <cell r="B2865"/>
          <cell r="V2865" t="str">
            <v>CP</v>
          </cell>
        </row>
        <row r="2866">
          <cell r="A2866"/>
          <cell r="B2866"/>
          <cell r="V2866" t="str">
            <v>CP</v>
          </cell>
        </row>
        <row r="2867">
          <cell r="A2867"/>
          <cell r="B2867"/>
          <cell r="V2867" t="str">
            <v>CP</v>
          </cell>
        </row>
        <row r="2868">
          <cell r="A2868"/>
          <cell r="B2868"/>
          <cell r="V2868" t="str">
            <v>CP</v>
          </cell>
        </row>
        <row r="2869">
          <cell r="A2869"/>
          <cell r="B2869"/>
          <cell r="V2869" t="str">
            <v>CP</v>
          </cell>
        </row>
        <row r="2870">
          <cell r="A2870"/>
          <cell r="B2870"/>
          <cell r="V2870" t="str">
            <v>CP</v>
          </cell>
        </row>
        <row r="2871">
          <cell r="A2871"/>
          <cell r="B2871"/>
          <cell r="V2871" t="str">
            <v>CP</v>
          </cell>
        </row>
        <row r="2872">
          <cell r="A2872"/>
          <cell r="B2872"/>
          <cell r="V2872" t="str">
            <v>CP</v>
          </cell>
        </row>
        <row r="2873">
          <cell r="A2873"/>
          <cell r="B2873"/>
          <cell r="V2873" t="str">
            <v>CP</v>
          </cell>
        </row>
        <row r="2874">
          <cell r="A2874"/>
          <cell r="B2874"/>
          <cell r="V2874" t="str">
            <v>CP</v>
          </cell>
        </row>
        <row r="2875">
          <cell r="A2875"/>
          <cell r="B2875"/>
          <cell r="V2875" t="str">
            <v>CP</v>
          </cell>
        </row>
        <row r="2876">
          <cell r="A2876"/>
          <cell r="B2876"/>
          <cell r="V2876" t="str">
            <v>CP</v>
          </cell>
        </row>
        <row r="2877">
          <cell r="A2877"/>
          <cell r="B2877"/>
          <cell r="V2877" t="str">
            <v>CP</v>
          </cell>
        </row>
        <row r="2878">
          <cell r="A2878"/>
          <cell r="B2878"/>
          <cell r="V2878" t="str">
            <v>CP</v>
          </cell>
        </row>
        <row r="2879">
          <cell r="A2879"/>
          <cell r="B2879"/>
          <cell r="V2879" t="str">
            <v>CP</v>
          </cell>
        </row>
        <row r="2880">
          <cell r="A2880"/>
          <cell r="B2880"/>
          <cell r="V2880" t="str">
            <v>CP</v>
          </cell>
        </row>
        <row r="2881">
          <cell r="A2881"/>
          <cell r="B2881"/>
          <cell r="V2881" t="str">
            <v>CP</v>
          </cell>
        </row>
        <row r="2882">
          <cell r="A2882"/>
          <cell r="B2882"/>
          <cell r="V2882" t="str">
            <v>CP</v>
          </cell>
        </row>
        <row r="2883">
          <cell r="A2883"/>
          <cell r="B2883"/>
          <cell r="V2883" t="str">
            <v>CP</v>
          </cell>
        </row>
        <row r="2884">
          <cell r="A2884"/>
          <cell r="B2884"/>
          <cell r="V2884" t="str">
            <v>CP</v>
          </cell>
        </row>
        <row r="2885">
          <cell r="A2885"/>
          <cell r="B2885"/>
          <cell r="V2885" t="str">
            <v>CP</v>
          </cell>
        </row>
        <row r="2886">
          <cell r="A2886"/>
          <cell r="B2886"/>
          <cell r="V2886" t="str">
            <v>CP</v>
          </cell>
        </row>
        <row r="2887">
          <cell r="A2887"/>
          <cell r="B2887"/>
          <cell r="V2887" t="str">
            <v>CP</v>
          </cell>
        </row>
        <row r="2888">
          <cell r="A2888"/>
          <cell r="B2888"/>
          <cell r="V2888" t="str">
            <v>CP</v>
          </cell>
        </row>
        <row r="2889">
          <cell r="A2889"/>
          <cell r="B2889"/>
          <cell r="V2889" t="str">
            <v>CP</v>
          </cell>
        </row>
        <row r="2890">
          <cell r="A2890"/>
          <cell r="B2890"/>
          <cell r="V2890" t="str">
            <v>CP</v>
          </cell>
        </row>
        <row r="2891">
          <cell r="A2891"/>
          <cell r="B2891"/>
          <cell r="V2891" t="str">
            <v>CP</v>
          </cell>
        </row>
        <row r="2892">
          <cell r="A2892"/>
          <cell r="B2892"/>
          <cell r="V2892" t="str">
            <v>CP</v>
          </cell>
        </row>
        <row r="2893">
          <cell r="A2893"/>
          <cell r="B2893"/>
          <cell r="V2893" t="str">
            <v>CP</v>
          </cell>
        </row>
        <row r="2894">
          <cell r="A2894"/>
          <cell r="B2894"/>
          <cell r="V2894" t="str">
            <v>CP</v>
          </cell>
        </row>
        <row r="2895">
          <cell r="A2895"/>
          <cell r="B2895"/>
          <cell r="V2895" t="str">
            <v>CP</v>
          </cell>
        </row>
        <row r="2896">
          <cell r="A2896"/>
          <cell r="B2896"/>
          <cell r="V2896" t="str">
            <v>CP</v>
          </cell>
        </row>
        <row r="2897">
          <cell r="A2897"/>
          <cell r="B2897"/>
          <cell r="V2897" t="str">
            <v>CP</v>
          </cell>
        </row>
        <row r="2898">
          <cell r="A2898"/>
          <cell r="B2898"/>
          <cell r="V2898" t="str">
            <v>CP</v>
          </cell>
        </row>
        <row r="2899">
          <cell r="A2899"/>
          <cell r="B2899"/>
          <cell r="V2899" t="str">
            <v>CP</v>
          </cell>
        </row>
        <row r="2900">
          <cell r="A2900"/>
          <cell r="B2900"/>
          <cell r="V2900" t="str">
            <v>CP</v>
          </cell>
        </row>
        <row r="2901">
          <cell r="A2901"/>
          <cell r="B2901"/>
          <cell r="V2901" t="str">
            <v>CP</v>
          </cell>
        </row>
        <row r="2902">
          <cell r="A2902"/>
          <cell r="B2902"/>
          <cell r="V2902" t="str">
            <v>CP</v>
          </cell>
        </row>
        <row r="2903">
          <cell r="A2903"/>
          <cell r="B2903"/>
          <cell r="V2903" t="str">
            <v>CP</v>
          </cell>
        </row>
        <row r="2904">
          <cell r="A2904"/>
          <cell r="B2904"/>
          <cell r="V2904" t="str">
            <v>CP</v>
          </cell>
        </row>
        <row r="2905">
          <cell r="A2905"/>
          <cell r="B2905"/>
          <cell r="V2905" t="str">
            <v>CP</v>
          </cell>
        </row>
        <row r="2906">
          <cell r="A2906"/>
          <cell r="B2906"/>
          <cell r="V2906" t="str">
            <v>CP</v>
          </cell>
        </row>
        <row r="2907">
          <cell r="A2907"/>
          <cell r="B2907"/>
          <cell r="V2907" t="str">
            <v>CP</v>
          </cell>
        </row>
        <row r="2908">
          <cell r="A2908"/>
          <cell r="B2908"/>
          <cell r="V2908" t="str">
            <v>CP</v>
          </cell>
        </row>
        <row r="2909">
          <cell r="A2909"/>
          <cell r="B2909"/>
          <cell r="V2909" t="str">
            <v>CP</v>
          </cell>
        </row>
        <row r="2910">
          <cell r="A2910"/>
          <cell r="B2910"/>
          <cell r="V2910" t="str">
            <v>CP</v>
          </cell>
        </row>
        <row r="2911">
          <cell r="A2911"/>
          <cell r="B2911"/>
          <cell r="V2911" t="str">
            <v>CP</v>
          </cell>
        </row>
        <row r="2912">
          <cell r="A2912"/>
          <cell r="B2912"/>
          <cell r="V2912" t="str">
            <v>CP</v>
          </cell>
        </row>
        <row r="2913">
          <cell r="A2913"/>
          <cell r="B2913"/>
          <cell r="V2913" t="str">
            <v>CP</v>
          </cell>
        </row>
        <row r="2914">
          <cell r="A2914"/>
          <cell r="B2914"/>
          <cell r="V2914" t="str">
            <v>CP</v>
          </cell>
        </row>
        <row r="2915">
          <cell r="A2915"/>
          <cell r="B2915"/>
          <cell r="V2915" t="str">
            <v>CP</v>
          </cell>
        </row>
        <row r="2916">
          <cell r="A2916"/>
          <cell r="B2916"/>
          <cell r="V2916" t="str">
            <v>CP</v>
          </cell>
        </row>
        <row r="2917">
          <cell r="A2917"/>
          <cell r="B2917"/>
          <cell r="V2917" t="str">
            <v>CP</v>
          </cell>
        </row>
        <row r="2918">
          <cell r="A2918"/>
          <cell r="B2918"/>
          <cell r="V2918" t="str">
            <v>CP</v>
          </cell>
        </row>
        <row r="2919">
          <cell r="A2919"/>
          <cell r="B2919"/>
          <cell r="V2919" t="str">
            <v>CP</v>
          </cell>
        </row>
        <row r="2920">
          <cell r="A2920"/>
          <cell r="B2920"/>
          <cell r="V2920" t="str">
            <v>CP</v>
          </cell>
        </row>
        <row r="2921">
          <cell r="A2921"/>
          <cell r="B2921"/>
          <cell r="V2921" t="str">
            <v>CP</v>
          </cell>
        </row>
        <row r="2922">
          <cell r="A2922"/>
          <cell r="B2922"/>
          <cell r="V2922" t="str">
            <v>CP</v>
          </cell>
        </row>
        <row r="2923">
          <cell r="A2923"/>
          <cell r="B2923"/>
          <cell r="V2923" t="str">
            <v>CP</v>
          </cell>
        </row>
        <row r="2924">
          <cell r="A2924"/>
          <cell r="B2924"/>
          <cell r="V2924" t="str">
            <v>CP</v>
          </cell>
        </row>
        <row r="2925">
          <cell r="A2925"/>
          <cell r="B2925"/>
          <cell r="V2925" t="str">
            <v>CP</v>
          </cell>
        </row>
        <row r="2926">
          <cell r="A2926"/>
          <cell r="B2926"/>
          <cell r="V2926" t="str">
            <v>CP</v>
          </cell>
        </row>
        <row r="2927">
          <cell r="A2927"/>
          <cell r="B2927"/>
          <cell r="V2927" t="str">
            <v>CP</v>
          </cell>
        </row>
        <row r="2928">
          <cell r="A2928"/>
          <cell r="B2928"/>
          <cell r="V2928" t="str">
            <v>CP</v>
          </cell>
        </row>
        <row r="2929">
          <cell r="A2929"/>
          <cell r="B2929"/>
          <cell r="V2929" t="str">
            <v>CP</v>
          </cell>
        </row>
        <row r="2930">
          <cell r="A2930"/>
          <cell r="B2930"/>
          <cell r="V2930" t="str">
            <v>CP</v>
          </cell>
        </row>
        <row r="2931">
          <cell r="A2931"/>
          <cell r="B2931"/>
          <cell r="V2931" t="str">
            <v>CP</v>
          </cell>
        </row>
        <row r="2932">
          <cell r="A2932"/>
          <cell r="B2932"/>
          <cell r="V2932" t="str">
            <v>CP</v>
          </cell>
        </row>
        <row r="2933">
          <cell r="A2933"/>
          <cell r="B2933"/>
          <cell r="V2933" t="str">
            <v>CP</v>
          </cell>
        </row>
        <row r="2934">
          <cell r="A2934"/>
          <cell r="B2934"/>
          <cell r="V2934" t="str">
            <v>CP</v>
          </cell>
        </row>
        <row r="2935">
          <cell r="A2935"/>
          <cell r="B2935"/>
          <cell r="V2935" t="str">
            <v>CP</v>
          </cell>
        </row>
        <row r="2936">
          <cell r="A2936"/>
          <cell r="B2936"/>
          <cell r="V2936" t="str">
            <v>CP</v>
          </cell>
        </row>
        <row r="2937">
          <cell r="A2937"/>
          <cell r="B2937"/>
          <cell r="V2937" t="str">
            <v>CP</v>
          </cell>
        </row>
        <row r="2938">
          <cell r="A2938"/>
          <cell r="B2938"/>
          <cell r="V2938" t="str">
            <v>CP</v>
          </cell>
        </row>
        <row r="2939">
          <cell r="A2939"/>
          <cell r="B2939"/>
          <cell r="V2939" t="str">
            <v>CP</v>
          </cell>
        </row>
        <row r="2940">
          <cell r="A2940"/>
          <cell r="B2940"/>
          <cell r="V2940" t="str">
            <v>CP</v>
          </cell>
        </row>
        <row r="2941">
          <cell r="A2941"/>
          <cell r="B2941"/>
          <cell r="V2941" t="str">
            <v>CP</v>
          </cell>
        </row>
        <row r="2942">
          <cell r="A2942"/>
          <cell r="B2942"/>
          <cell r="V2942" t="str">
            <v>CP</v>
          </cell>
        </row>
        <row r="2943">
          <cell r="A2943"/>
          <cell r="B2943"/>
          <cell r="V2943" t="str">
            <v>CP</v>
          </cell>
        </row>
        <row r="2944">
          <cell r="A2944"/>
          <cell r="B2944"/>
          <cell r="V2944" t="str">
            <v>CP</v>
          </cell>
        </row>
        <row r="2945">
          <cell r="A2945"/>
          <cell r="B2945"/>
          <cell r="V2945" t="str">
            <v>CP</v>
          </cell>
        </row>
        <row r="2946">
          <cell r="A2946"/>
          <cell r="B2946"/>
          <cell r="V2946" t="str">
            <v>CP</v>
          </cell>
        </row>
        <row r="2947">
          <cell r="A2947"/>
          <cell r="B2947"/>
          <cell r="V2947" t="str">
            <v>CP</v>
          </cell>
        </row>
        <row r="2948">
          <cell r="A2948"/>
          <cell r="B2948"/>
          <cell r="V2948" t="str">
            <v>CP</v>
          </cell>
        </row>
        <row r="2949">
          <cell r="A2949"/>
          <cell r="B2949"/>
          <cell r="V2949" t="str">
            <v>CP</v>
          </cell>
        </row>
        <row r="2950">
          <cell r="A2950"/>
          <cell r="B2950"/>
          <cell r="V2950" t="str">
            <v>CP</v>
          </cell>
        </row>
        <row r="2951">
          <cell r="A2951"/>
          <cell r="B2951"/>
          <cell r="V2951" t="str">
            <v>CP</v>
          </cell>
        </row>
        <row r="2952">
          <cell r="A2952"/>
          <cell r="B2952"/>
          <cell r="V2952" t="str">
            <v>CP</v>
          </cell>
        </row>
        <row r="2953">
          <cell r="A2953"/>
          <cell r="B2953"/>
          <cell r="V2953" t="str">
            <v>CP</v>
          </cell>
        </row>
        <row r="2954">
          <cell r="A2954"/>
          <cell r="B2954"/>
          <cell r="V2954" t="str">
            <v>CP</v>
          </cell>
        </row>
        <row r="2955">
          <cell r="A2955"/>
          <cell r="B2955"/>
          <cell r="V2955" t="str">
            <v>CP</v>
          </cell>
        </row>
        <row r="2956">
          <cell r="A2956"/>
          <cell r="B2956"/>
          <cell r="V2956" t="str">
            <v>CP</v>
          </cell>
        </row>
        <row r="2957">
          <cell r="A2957"/>
          <cell r="B2957"/>
          <cell r="V2957" t="str">
            <v>CP</v>
          </cell>
        </row>
        <row r="2958">
          <cell r="A2958"/>
          <cell r="B2958"/>
          <cell r="V2958" t="str">
            <v>CP</v>
          </cell>
        </row>
        <row r="2959">
          <cell r="A2959"/>
          <cell r="B2959"/>
          <cell r="V2959" t="str">
            <v>CP</v>
          </cell>
        </row>
        <row r="2960">
          <cell r="A2960"/>
          <cell r="B2960"/>
          <cell r="V2960" t="str">
            <v>CP</v>
          </cell>
        </row>
        <row r="2961">
          <cell r="A2961"/>
          <cell r="B2961"/>
          <cell r="V2961" t="str">
            <v>CP</v>
          </cell>
        </row>
        <row r="2962">
          <cell r="A2962"/>
          <cell r="B2962"/>
          <cell r="V2962" t="str">
            <v>CP</v>
          </cell>
        </row>
        <row r="2963">
          <cell r="A2963"/>
          <cell r="B2963"/>
          <cell r="V2963" t="str">
            <v>CP</v>
          </cell>
        </row>
        <row r="2964">
          <cell r="A2964"/>
          <cell r="B2964"/>
          <cell r="V2964" t="str">
            <v>CP</v>
          </cell>
        </row>
        <row r="2965">
          <cell r="A2965"/>
          <cell r="B2965"/>
          <cell r="V2965" t="str">
            <v>CP</v>
          </cell>
        </row>
        <row r="2966">
          <cell r="A2966"/>
          <cell r="B2966"/>
          <cell r="V2966" t="str">
            <v>CP</v>
          </cell>
        </row>
        <row r="2967">
          <cell r="A2967"/>
          <cell r="B2967"/>
          <cell r="V2967" t="str">
            <v>CP</v>
          </cell>
        </row>
        <row r="2968">
          <cell r="A2968"/>
          <cell r="B2968"/>
          <cell r="V2968" t="str">
            <v>CP</v>
          </cell>
        </row>
        <row r="2969">
          <cell r="A2969"/>
          <cell r="B2969"/>
          <cell r="V2969" t="str">
            <v>CP</v>
          </cell>
        </row>
        <row r="2970">
          <cell r="A2970"/>
          <cell r="B2970"/>
          <cell r="V2970" t="str">
            <v>CP</v>
          </cell>
        </row>
        <row r="2971">
          <cell r="A2971"/>
          <cell r="B2971"/>
          <cell r="V2971" t="str">
            <v>CP</v>
          </cell>
        </row>
        <row r="2972">
          <cell r="A2972"/>
          <cell r="B2972"/>
          <cell r="V2972" t="str">
            <v>CP</v>
          </cell>
        </row>
        <row r="2973">
          <cell r="A2973"/>
          <cell r="B2973"/>
          <cell r="V2973" t="str">
            <v>CP</v>
          </cell>
        </row>
        <row r="2974">
          <cell r="A2974"/>
          <cell r="B2974"/>
          <cell r="V2974" t="str">
            <v>CP</v>
          </cell>
        </row>
        <row r="2975">
          <cell r="A2975"/>
          <cell r="B2975"/>
          <cell r="V2975" t="str">
            <v>CP</v>
          </cell>
        </row>
        <row r="2976">
          <cell r="A2976"/>
          <cell r="B2976"/>
          <cell r="V2976" t="str">
            <v>CP</v>
          </cell>
        </row>
        <row r="2977">
          <cell r="A2977"/>
          <cell r="B2977"/>
          <cell r="V2977" t="str">
            <v>CP</v>
          </cell>
        </row>
        <row r="2978">
          <cell r="A2978"/>
          <cell r="B2978"/>
          <cell r="V2978" t="str">
            <v>CP</v>
          </cell>
        </row>
        <row r="2979">
          <cell r="A2979"/>
          <cell r="B2979"/>
          <cell r="V2979" t="str">
            <v>CP</v>
          </cell>
        </row>
        <row r="2980">
          <cell r="A2980"/>
          <cell r="B2980"/>
          <cell r="V2980" t="str">
            <v>CP</v>
          </cell>
        </row>
        <row r="2981">
          <cell r="A2981"/>
          <cell r="B2981"/>
          <cell r="V2981" t="str">
            <v>CP</v>
          </cell>
        </row>
        <row r="2982">
          <cell r="A2982"/>
          <cell r="B2982"/>
          <cell r="V2982" t="str">
            <v>CP</v>
          </cell>
        </row>
        <row r="2983">
          <cell r="A2983"/>
          <cell r="B2983"/>
          <cell r="V2983" t="str">
            <v>CP</v>
          </cell>
        </row>
        <row r="2984">
          <cell r="A2984"/>
          <cell r="B2984"/>
          <cell r="V2984" t="str">
            <v>CP</v>
          </cell>
        </row>
        <row r="2985">
          <cell r="A2985"/>
          <cell r="B2985"/>
          <cell r="V2985" t="str">
            <v>CP</v>
          </cell>
        </row>
        <row r="2986">
          <cell r="A2986"/>
          <cell r="B2986"/>
          <cell r="V2986" t="str">
            <v>CP</v>
          </cell>
        </row>
        <row r="2987">
          <cell r="A2987"/>
          <cell r="B2987"/>
          <cell r="V2987" t="str">
            <v>CP</v>
          </cell>
        </row>
        <row r="2988">
          <cell r="A2988"/>
          <cell r="B2988"/>
          <cell r="V2988" t="str">
            <v>CP</v>
          </cell>
        </row>
        <row r="2989">
          <cell r="A2989"/>
          <cell r="B2989"/>
          <cell r="V2989" t="str">
            <v>CP</v>
          </cell>
        </row>
        <row r="2990">
          <cell r="A2990"/>
          <cell r="B2990"/>
          <cell r="V2990" t="str">
            <v>CP</v>
          </cell>
        </row>
        <row r="2991">
          <cell r="A2991"/>
          <cell r="B2991"/>
          <cell r="V2991" t="str">
            <v>CP</v>
          </cell>
        </row>
        <row r="2992">
          <cell r="A2992"/>
          <cell r="B2992"/>
          <cell r="V2992" t="str">
            <v>CP</v>
          </cell>
        </row>
        <row r="2993">
          <cell r="A2993"/>
          <cell r="B2993"/>
          <cell r="V2993" t="str">
            <v>CP</v>
          </cell>
        </row>
        <row r="2994">
          <cell r="A2994"/>
          <cell r="B2994"/>
          <cell r="V2994" t="str">
            <v>CP</v>
          </cell>
        </row>
        <row r="2995">
          <cell r="A2995"/>
          <cell r="B2995"/>
          <cell r="V2995" t="str">
            <v>CP</v>
          </cell>
        </row>
        <row r="2996">
          <cell r="A2996"/>
          <cell r="B2996"/>
          <cell r="V2996" t="str">
            <v>CP</v>
          </cell>
        </row>
        <row r="2997">
          <cell r="A2997"/>
          <cell r="B2997"/>
          <cell r="V2997" t="str">
            <v>CP</v>
          </cell>
        </row>
        <row r="2998">
          <cell r="A2998"/>
          <cell r="B2998"/>
          <cell r="V2998" t="str">
            <v>CP</v>
          </cell>
        </row>
        <row r="2999">
          <cell r="A2999"/>
          <cell r="B2999"/>
          <cell r="V2999" t="str">
            <v>CP</v>
          </cell>
        </row>
        <row r="3000">
          <cell r="A3000"/>
          <cell r="B3000"/>
          <cell r="V3000" t="str">
            <v>CP</v>
          </cell>
        </row>
        <row r="3001">
          <cell r="A3001"/>
          <cell r="B3001"/>
          <cell r="V3001" t="str">
            <v>CP</v>
          </cell>
        </row>
        <row r="3002">
          <cell r="A3002"/>
          <cell r="B3002"/>
          <cell r="V3002" t="str">
            <v>CP</v>
          </cell>
        </row>
        <row r="3003">
          <cell r="A3003"/>
          <cell r="B3003"/>
          <cell r="V3003" t="str">
            <v>CP</v>
          </cell>
        </row>
        <row r="3004">
          <cell r="A3004"/>
          <cell r="B3004"/>
          <cell r="V3004" t="str">
            <v>CP</v>
          </cell>
        </row>
        <row r="3005">
          <cell r="A3005"/>
          <cell r="B3005"/>
          <cell r="V3005" t="str">
            <v>CP</v>
          </cell>
        </row>
        <row r="3006">
          <cell r="A3006"/>
          <cell r="B3006"/>
          <cell r="V3006" t="str">
            <v>CP</v>
          </cell>
        </row>
        <row r="3007">
          <cell r="A3007"/>
          <cell r="B3007"/>
          <cell r="V3007" t="str">
            <v>CP</v>
          </cell>
        </row>
        <row r="3008">
          <cell r="A3008"/>
          <cell r="B3008"/>
          <cell r="V3008" t="str">
            <v>CP</v>
          </cell>
        </row>
        <row r="3009">
          <cell r="A3009"/>
          <cell r="B3009"/>
          <cell r="V3009" t="str">
            <v>CP</v>
          </cell>
        </row>
        <row r="3010">
          <cell r="A3010"/>
          <cell r="B3010"/>
          <cell r="V3010" t="str">
            <v>CP</v>
          </cell>
        </row>
        <row r="3011">
          <cell r="A3011"/>
          <cell r="B3011"/>
          <cell r="V3011" t="str">
            <v>CP</v>
          </cell>
        </row>
        <row r="3012">
          <cell r="A3012"/>
          <cell r="B3012"/>
          <cell r="V3012" t="str">
            <v>CP</v>
          </cell>
        </row>
        <row r="3013">
          <cell r="A3013"/>
          <cell r="B3013"/>
          <cell r="V3013" t="str">
            <v>CP</v>
          </cell>
        </row>
        <row r="3014">
          <cell r="A3014"/>
          <cell r="B3014"/>
          <cell r="V3014" t="str">
            <v>CP</v>
          </cell>
        </row>
        <row r="3015">
          <cell r="A3015"/>
          <cell r="B3015"/>
          <cell r="V3015" t="str">
            <v>CP</v>
          </cell>
        </row>
        <row r="3016">
          <cell r="A3016"/>
          <cell r="B3016"/>
          <cell r="V3016" t="str">
            <v>CP</v>
          </cell>
        </row>
        <row r="3017">
          <cell r="A3017"/>
          <cell r="B3017"/>
          <cell r="V3017" t="str">
            <v>CP</v>
          </cell>
        </row>
        <row r="3018">
          <cell r="A3018"/>
          <cell r="B3018"/>
          <cell r="V3018" t="str">
            <v>CP</v>
          </cell>
        </row>
        <row r="3019">
          <cell r="A3019"/>
          <cell r="B3019"/>
          <cell r="V3019" t="str">
            <v>CP</v>
          </cell>
        </row>
        <row r="3020">
          <cell r="A3020"/>
          <cell r="B3020"/>
          <cell r="V3020" t="str">
            <v>CP</v>
          </cell>
        </row>
        <row r="3021">
          <cell r="A3021"/>
          <cell r="B3021"/>
          <cell r="V3021" t="str">
            <v>CP</v>
          </cell>
        </row>
        <row r="3022">
          <cell r="A3022"/>
          <cell r="B3022"/>
          <cell r="V3022" t="str">
            <v>CP</v>
          </cell>
        </row>
        <row r="3023">
          <cell r="A3023"/>
          <cell r="B3023"/>
          <cell r="V3023" t="str">
            <v>CP</v>
          </cell>
        </row>
        <row r="3024">
          <cell r="A3024"/>
          <cell r="B3024"/>
          <cell r="V3024" t="str">
            <v>CP</v>
          </cell>
        </row>
        <row r="3025">
          <cell r="A3025"/>
          <cell r="B3025"/>
          <cell r="V3025" t="str">
            <v>CP</v>
          </cell>
        </row>
        <row r="3026">
          <cell r="A3026"/>
          <cell r="B3026"/>
          <cell r="V3026" t="str">
            <v>CP</v>
          </cell>
        </row>
        <row r="3027">
          <cell r="A3027"/>
          <cell r="B3027"/>
          <cell r="V3027" t="str">
            <v>CP</v>
          </cell>
        </row>
        <row r="3028">
          <cell r="A3028"/>
          <cell r="B3028"/>
          <cell r="V3028" t="str">
            <v>CP</v>
          </cell>
        </row>
        <row r="3029">
          <cell r="A3029"/>
          <cell r="B3029"/>
          <cell r="V3029" t="str">
            <v>CP</v>
          </cell>
        </row>
        <row r="3030">
          <cell r="A3030"/>
          <cell r="B3030"/>
          <cell r="V3030" t="str">
            <v>CP</v>
          </cell>
        </row>
        <row r="3031">
          <cell r="A3031"/>
          <cell r="B3031"/>
          <cell r="V3031" t="str">
            <v>CP</v>
          </cell>
        </row>
        <row r="3032">
          <cell r="A3032"/>
          <cell r="B3032"/>
          <cell r="V3032" t="str">
            <v>CP</v>
          </cell>
        </row>
        <row r="3033">
          <cell r="A3033"/>
          <cell r="B3033"/>
          <cell r="V3033" t="str">
            <v>CP</v>
          </cell>
        </row>
        <row r="3034">
          <cell r="A3034"/>
          <cell r="B3034"/>
          <cell r="V3034" t="str">
            <v>CP</v>
          </cell>
        </row>
        <row r="3035">
          <cell r="A3035"/>
          <cell r="B3035"/>
          <cell r="V3035" t="str">
            <v>CP</v>
          </cell>
        </row>
        <row r="3036">
          <cell r="A3036"/>
          <cell r="B3036"/>
          <cell r="V3036" t="str">
            <v>CP</v>
          </cell>
        </row>
        <row r="3037">
          <cell r="A3037"/>
          <cell r="B3037"/>
          <cell r="V3037" t="str">
            <v>CP</v>
          </cell>
        </row>
        <row r="3038">
          <cell r="A3038"/>
          <cell r="B3038"/>
          <cell r="V3038" t="str">
            <v>CP</v>
          </cell>
        </row>
        <row r="3039">
          <cell r="A3039"/>
          <cell r="B3039"/>
          <cell r="V3039" t="str">
            <v>CP</v>
          </cell>
        </row>
        <row r="3040">
          <cell r="A3040"/>
          <cell r="B3040"/>
          <cell r="V3040" t="str">
            <v>CP</v>
          </cell>
        </row>
        <row r="3041">
          <cell r="A3041"/>
          <cell r="B3041"/>
          <cell r="V3041" t="str">
            <v>CP</v>
          </cell>
        </row>
        <row r="3042">
          <cell r="A3042"/>
          <cell r="B3042"/>
          <cell r="V3042" t="str">
            <v>CP</v>
          </cell>
        </row>
        <row r="3043">
          <cell r="A3043"/>
          <cell r="B3043"/>
          <cell r="V3043" t="str">
            <v>CP</v>
          </cell>
        </row>
        <row r="3044">
          <cell r="A3044"/>
          <cell r="B3044"/>
          <cell r="V3044" t="str">
            <v>CP</v>
          </cell>
        </row>
        <row r="3045">
          <cell r="A3045"/>
          <cell r="B3045"/>
          <cell r="V3045" t="str">
            <v>CP</v>
          </cell>
        </row>
        <row r="3046">
          <cell r="A3046"/>
          <cell r="B3046"/>
          <cell r="V3046" t="str">
            <v>CP</v>
          </cell>
        </row>
        <row r="3047">
          <cell r="A3047"/>
          <cell r="B3047"/>
          <cell r="V3047" t="str">
            <v>CP</v>
          </cell>
        </row>
        <row r="3048">
          <cell r="A3048"/>
          <cell r="B3048"/>
          <cell r="V3048" t="str">
            <v>CP</v>
          </cell>
        </row>
        <row r="3049">
          <cell r="A3049"/>
          <cell r="B3049"/>
          <cell r="V3049" t="str">
            <v>CP</v>
          </cell>
        </row>
        <row r="3050">
          <cell r="A3050"/>
          <cell r="B3050"/>
          <cell r="V3050" t="str">
            <v>CP</v>
          </cell>
        </row>
        <row r="3051">
          <cell r="A3051"/>
          <cell r="B3051"/>
          <cell r="V3051" t="str">
            <v>CP</v>
          </cell>
        </row>
        <row r="3052">
          <cell r="A3052"/>
          <cell r="B3052"/>
          <cell r="V3052" t="str">
            <v>CP</v>
          </cell>
        </row>
        <row r="3053">
          <cell r="A3053"/>
          <cell r="B3053"/>
          <cell r="V3053" t="str">
            <v>CP</v>
          </cell>
        </row>
        <row r="3054">
          <cell r="A3054"/>
          <cell r="B3054"/>
          <cell r="V3054" t="str">
            <v>CP</v>
          </cell>
        </row>
        <row r="3055">
          <cell r="A3055"/>
          <cell r="B3055"/>
          <cell r="V3055" t="str">
            <v>CP</v>
          </cell>
        </row>
        <row r="3056">
          <cell r="A3056"/>
          <cell r="B3056"/>
          <cell r="V3056" t="str">
            <v>CP</v>
          </cell>
        </row>
        <row r="3057">
          <cell r="A3057"/>
          <cell r="B3057"/>
          <cell r="V3057" t="str">
            <v>CP</v>
          </cell>
        </row>
        <row r="3058">
          <cell r="A3058"/>
          <cell r="B3058"/>
          <cell r="V3058" t="str">
            <v>CP</v>
          </cell>
        </row>
        <row r="3059">
          <cell r="A3059"/>
          <cell r="B3059"/>
          <cell r="V3059" t="str">
            <v>CP</v>
          </cell>
        </row>
        <row r="3060">
          <cell r="A3060"/>
          <cell r="B3060"/>
          <cell r="V3060" t="str">
            <v>CP</v>
          </cell>
        </row>
        <row r="3061">
          <cell r="A3061"/>
          <cell r="B3061"/>
          <cell r="V3061" t="str">
            <v>CP</v>
          </cell>
        </row>
        <row r="3062">
          <cell r="A3062"/>
          <cell r="B3062"/>
          <cell r="V3062" t="str">
            <v>CP</v>
          </cell>
        </row>
        <row r="3063">
          <cell r="A3063"/>
          <cell r="B3063"/>
          <cell r="V3063" t="str">
            <v>CP</v>
          </cell>
        </row>
        <row r="3064">
          <cell r="A3064"/>
          <cell r="B3064"/>
          <cell r="V3064" t="str">
            <v>CP</v>
          </cell>
        </row>
        <row r="3065">
          <cell r="A3065"/>
          <cell r="B3065"/>
          <cell r="V3065" t="str">
            <v>CP</v>
          </cell>
        </row>
        <row r="3066">
          <cell r="A3066"/>
          <cell r="B3066"/>
          <cell r="V3066" t="str">
            <v>CP</v>
          </cell>
        </row>
        <row r="3067">
          <cell r="A3067"/>
          <cell r="B3067"/>
          <cell r="V3067" t="str">
            <v>CP</v>
          </cell>
        </row>
        <row r="3068">
          <cell r="A3068"/>
          <cell r="B3068"/>
          <cell r="V3068" t="str">
            <v>CP</v>
          </cell>
        </row>
        <row r="3069">
          <cell r="A3069"/>
          <cell r="B3069"/>
          <cell r="V3069" t="str">
            <v>CP</v>
          </cell>
        </row>
        <row r="3070">
          <cell r="A3070"/>
          <cell r="B3070"/>
          <cell r="V3070" t="str">
            <v>CP</v>
          </cell>
        </row>
        <row r="3071">
          <cell r="A3071"/>
          <cell r="B3071"/>
          <cell r="V3071" t="str">
            <v>CP</v>
          </cell>
        </row>
        <row r="3072">
          <cell r="A3072"/>
          <cell r="B3072"/>
          <cell r="V3072" t="str">
            <v>CP</v>
          </cell>
        </row>
        <row r="3073">
          <cell r="A3073"/>
          <cell r="B3073"/>
          <cell r="V3073" t="str">
            <v>CP</v>
          </cell>
        </row>
        <row r="3074">
          <cell r="A3074"/>
          <cell r="B3074"/>
          <cell r="V3074" t="str">
            <v>CP</v>
          </cell>
        </row>
        <row r="3075">
          <cell r="A3075"/>
          <cell r="B3075"/>
          <cell r="V3075" t="str">
            <v>CP</v>
          </cell>
        </row>
        <row r="3076">
          <cell r="A3076"/>
          <cell r="B3076"/>
          <cell r="V3076" t="str">
            <v>CP</v>
          </cell>
        </row>
        <row r="3077">
          <cell r="A3077"/>
          <cell r="B3077"/>
          <cell r="V3077" t="str">
            <v>CP</v>
          </cell>
        </row>
        <row r="3078">
          <cell r="A3078"/>
          <cell r="B3078"/>
          <cell r="V3078" t="str">
            <v>CP</v>
          </cell>
        </row>
        <row r="3079">
          <cell r="A3079"/>
          <cell r="B3079"/>
          <cell r="V3079" t="str">
            <v>CP</v>
          </cell>
        </row>
        <row r="3080">
          <cell r="A3080"/>
          <cell r="B3080"/>
          <cell r="V3080" t="str">
            <v>CP</v>
          </cell>
        </row>
        <row r="3081">
          <cell r="A3081"/>
          <cell r="B3081"/>
          <cell r="V3081" t="str">
            <v>CP</v>
          </cell>
        </row>
        <row r="3082">
          <cell r="A3082"/>
          <cell r="B3082"/>
          <cell r="V3082" t="str">
            <v>CP</v>
          </cell>
        </row>
        <row r="3083">
          <cell r="A3083"/>
          <cell r="B3083"/>
          <cell r="V3083" t="str">
            <v>CP</v>
          </cell>
        </row>
        <row r="3084">
          <cell r="A3084"/>
          <cell r="B3084"/>
          <cell r="V3084" t="str">
            <v>CP</v>
          </cell>
        </row>
        <row r="3085">
          <cell r="A3085"/>
          <cell r="B3085"/>
          <cell r="V3085" t="str">
            <v>CP</v>
          </cell>
        </row>
        <row r="3086">
          <cell r="A3086"/>
          <cell r="B3086"/>
          <cell r="V3086" t="str">
            <v>CP</v>
          </cell>
        </row>
        <row r="3087">
          <cell r="A3087"/>
          <cell r="B3087"/>
          <cell r="V3087" t="str">
            <v>CP</v>
          </cell>
        </row>
        <row r="3088">
          <cell r="A3088"/>
          <cell r="B3088"/>
          <cell r="V3088" t="str">
            <v>CP</v>
          </cell>
        </row>
        <row r="3089">
          <cell r="A3089"/>
          <cell r="B3089"/>
          <cell r="V3089" t="str">
            <v>CP</v>
          </cell>
        </row>
        <row r="3090">
          <cell r="A3090"/>
          <cell r="B3090"/>
          <cell r="V3090" t="str">
            <v>CP</v>
          </cell>
        </row>
        <row r="3091">
          <cell r="A3091"/>
          <cell r="B3091"/>
          <cell r="V3091" t="str">
            <v>CP</v>
          </cell>
        </row>
        <row r="3092">
          <cell r="A3092"/>
          <cell r="B3092"/>
          <cell r="V3092" t="str">
            <v>CP</v>
          </cell>
        </row>
        <row r="3093">
          <cell r="A3093"/>
          <cell r="B3093"/>
          <cell r="V3093" t="str">
            <v>CP</v>
          </cell>
        </row>
        <row r="3094">
          <cell r="A3094"/>
          <cell r="B3094"/>
          <cell r="V3094" t="str">
            <v>CP</v>
          </cell>
        </row>
        <row r="3095">
          <cell r="A3095"/>
          <cell r="B3095"/>
          <cell r="V3095" t="str">
            <v>CP</v>
          </cell>
        </row>
        <row r="3096">
          <cell r="A3096"/>
          <cell r="B3096"/>
          <cell r="V3096" t="str">
            <v>CP</v>
          </cell>
        </row>
        <row r="3097">
          <cell r="A3097"/>
          <cell r="B3097"/>
          <cell r="V3097" t="str">
            <v>CP</v>
          </cell>
        </row>
        <row r="3098">
          <cell r="A3098"/>
          <cell r="B3098"/>
          <cell r="V3098" t="str">
            <v>CP</v>
          </cell>
        </row>
        <row r="3099">
          <cell r="A3099"/>
          <cell r="B3099"/>
          <cell r="V3099" t="str">
            <v>CP</v>
          </cell>
        </row>
        <row r="3100">
          <cell r="A3100"/>
          <cell r="B3100"/>
          <cell r="V3100" t="str">
            <v>CP</v>
          </cell>
        </row>
        <row r="3101">
          <cell r="A3101"/>
          <cell r="B3101"/>
          <cell r="V3101" t="str">
            <v>CP</v>
          </cell>
        </row>
        <row r="3102">
          <cell r="A3102"/>
          <cell r="B3102"/>
          <cell r="V3102" t="str">
            <v>CP</v>
          </cell>
        </row>
        <row r="3103">
          <cell r="A3103"/>
          <cell r="B3103"/>
          <cell r="V3103" t="str">
            <v>CP</v>
          </cell>
        </row>
        <row r="3104">
          <cell r="A3104"/>
          <cell r="B3104"/>
          <cell r="V3104" t="str">
            <v>CP</v>
          </cell>
        </row>
        <row r="3105">
          <cell r="A3105"/>
          <cell r="B3105"/>
          <cell r="V3105" t="str">
            <v>CP</v>
          </cell>
        </row>
        <row r="3106">
          <cell r="A3106"/>
          <cell r="B3106"/>
          <cell r="V3106" t="str">
            <v>CP</v>
          </cell>
        </row>
        <row r="3107">
          <cell r="A3107"/>
          <cell r="B3107"/>
          <cell r="V3107" t="str">
            <v>CP</v>
          </cell>
        </row>
        <row r="3108">
          <cell r="A3108"/>
          <cell r="B3108"/>
          <cell r="V3108" t="str">
            <v>CP</v>
          </cell>
        </row>
        <row r="3109">
          <cell r="A3109"/>
          <cell r="B3109"/>
          <cell r="V3109" t="str">
            <v>CP</v>
          </cell>
        </row>
        <row r="3110">
          <cell r="A3110"/>
          <cell r="B3110"/>
          <cell r="V3110" t="str">
            <v>CP</v>
          </cell>
        </row>
        <row r="3111">
          <cell r="A3111"/>
          <cell r="B3111"/>
          <cell r="V3111" t="str">
            <v>CP</v>
          </cell>
        </row>
        <row r="3112">
          <cell r="A3112"/>
          <cell r="B3112"/>
          <cell r="V3112" t="str">
            <v>CP</v>
          </cell>
        </row>
        <row r="3113">
          <cell r="A3113"/>
          <cell r="B3113"/>
          <cell r="V3113" t="str">
            <v>CP</v>
          </cell>
        </row>
        <row r="3114">
          <cell r="A3114"/>
          <cell r="B3114"/>
          <cell r="V3114" t="str">
            <v>CP</v>
          </cell>
        </row>
        <row r="3115">
          <cell r="A3115"/>
          <cell r="B3115"/>
          <cell r="V3115" t="str">
            <v>CP</v>
          </cell>
        </row>
        <row r="3116">
          <cell r="A3116"/>
          <cell r="B3116"/>
          <cell r="V3116" t="str">
            <v>CP</v>
          </cell>
        </row>
        <row r="3117">
          <cell r="A3117"/>
          <cell r="B3117"/>
          <cell r="V3117" t="str">
            <v>CP</v>
          </cell>
        </row>
        <row r="3118">
          <cell r="A3118"/>
          <cell r="B3118"/>
          <cell r="V3118" t="str">
            <v>CP</v>
          </cell>
        </row>
        <row r="3119">
          <cell r="A3119"/>
          <cell r="B3119"/>
          <cell r="V3119" t="str">
            <v>CP</v>
          </cell>
        </row>
        <row r="3120">
          <cell r="A3120"/>
          <cell r="B3120"/>
          <cell r="V3120" t="str">
            <v>CP</v>
          </cell>
        </row>
        <row r="3121">
          <cell r="A3121"/>
          <cell r="B3121"/>
          <cell r="V3121" t="str">
            <v>CP</v>
          </cell>
        </row>
        <row r="3122">
          <cell r="A3122"/>
          <cell r="B3122"/>
          <cell r="V3122" t="str">
            <v>CP</v>
          </cell>
        </row>
        <row r="3123">
          <cell r="A3123"/>
          <cell r="B3123"/>
          <cell r="V3123" t="str">
            <v>CP</v>
          </cell>
        </row>
        <row r="3124">
          <cell r="A3124"/>
          <cell r="B3124"/>
          <cell r="V3124" t="str">
            <v>CP</v>
          </cell>
        </row>
        <row r="3125">
          <cell r="A3125"/>
          <cell r="B3125"/>
          <cell r="V3125" t="str">
            <v>CP</v>
          </cell>
        </row>
        <row r="3126">
          <cell r="A3126"/>
          <cell r="B3126"/>
          <cell r="V3126" t="str">
            <v>CP</v>
          </cell>
        </row>
        <row r="3127">
          <cell r="A3127"/>
          <cell r="B3127"/>
          <cell r="V3127" t="str">
            <v>CP</v>
          </cell>
        </row>
        <row r="3128">
          <cell r="A3128"/>
          <cell r="B3128"/>
          <cell r="V3128" t="str">
            <v>CP</v>
          </cell>
        </row>
        <row r="3129">
          <cell r="A3129"/>
          <cell r="B3129"/>
          <cell r="V3129" t="str">
            <v>CP</v>
          </cell>
        </row>
        <row r="3130">
          <cell r="A3130"/>
          <cell r="B3130"/>
          <cell r="V3130" t="str">
            <v>CP</v>
          </cell>
        </row>
        <row r="3131">
          <cell r="A3131"/>
          <cell r="B3131"/>
          <cell r="V3131" t="str">
            <v>CP</v>
          </cell>
        </row>
        <row r="3132">
          <cell r="A3132"/>
          <cell r="B3132"/>
          <cell r="V3132" t="str">
            <v>CP</v>
          </cell>
        </row>
        <row r="3133">
          <cell r="A3133"/>
          <cell r="B3133"/>
          <cell r="V3133" t="str">
            <v>CP</v>
          </cell>
        </row>
        <row r="3134">
          <cell r="A3134"/>
          <cell r="B3134"/>
          <cell r="V3134" t="str">
            <v>CP</v>
          </cell>
        </row>
        <row r="3135">
          <cell r="A3135"/>
          <cell r="B3135"/>
          <cell r="V3135" t="str">
            <v>CP</v>
          </cell>
        </row>
        <row r="3136">
          <cell r="A3136"/>
          <cell r="B3136"/>
          <cell r="V3136" t="str">
            <v>CP</v>
          </cell>
        </row>
        <row r="3137">
          <cell r="A3137"/>
          <cell r="B3137"/>
          <cell r="V3137" t="str">
            <v>CP</v>
          </cell>
        </row>
        <row r="3138">
          <cell r="A3138"/>
          <cell r="B3138"/>
          <cell r="V3138" t="str">
            <v>CP</v>
          </cell>
        </row>
        <row r="3139">
          <cell r="A3139"/>
          <cell r="B3139"/>
          <cell r="V3139" t="str">
            <v>CP</v>
          </cell>
        </row>
        <row r="3140">
          <cell r="A3140"/>
          <cell r="B3140"/>
          <cell r="V3140" t="str">
            <v>CP</v>
          </cell>
        </row>
        <row r="3141">
          <cell r="A3141"/>
          <cell r="B3141"/>
          <cell r="V3141" t="str">
            <v>CP</v>
          </cell>
        </row>
        <row r="3142">
          <cell r="A3142"/>
          <cell r="B3142"/>
          <cell r="V3142" t="str">
            <v>CP</v>
          </cell>
        </row>
        <row r="3143">
          <cell r="A3143"/>
          <cell r="B3143"/>
          <cell r="V3143" t="str">
            <v>CP</v>
          </cell>
        </row>
        <row r="3144">
          <cell r="A3144"/>
          <cell r="B3144"/>
          <cell r="V3144" t="str">
            <v>CP</v>
          </cell>
        </row>
        <row r="3145">
          <cell r="A3145"/>
          <cell r="B3145"/>
          <cell r="V3145" t="str">
            <v>CP</v>
          </cell>
        </row>
        <row r="3146">
          <cell r="A3146"/>
          <cell r="B3146"/>
          <cell r="V3146" t="str">
            <v>CP</v>
          </cell>
        </row>
        <row r="3147">
          <cell r="A3147"/>
          <cell r="B3147"/>
          <cell r="V3147" t="str">
            <v>CP</v>
          </cell>
        </row>
        <row r="3148">
          <cell r="A3148"/>
          <cell r="B3148"/>
          <cell r="V3148" t="str">
            <v>CP</v>
          </cell>
        </row>
        <row r="3149">
          <cell r="A3149"/>
          <cell r="B3149"/>
          <cell r="V3149" t="str">
            <v>CP</v>
          </cell>
        </row>
        <row r="3150">
          <cell r="A3150"/>
          <cell r="B3150"/>
          <cell r="V3150" t="str">
            <v>CP</v>
          </cell>
        </row>
        <row r="3151">
          <cell r="A3151"/>
          <cell r="B3151"/>
          <cell r="V3151" t="str">
            <v>CP</v>
          </cell>
        </row>
        <row r="3152">
          <cell r="A3152"/>
          <cell r="B3152"/>
          <cell r="V3152" t="str">
            <v>CP</v>
          </cell>
        </row>
        <row r="3153">
          <cell r="A3153"/>
          <cell r="B3153"/>
          <cell r="V3153" t="str">
            <v>CP</v>
          </cell>
        </row>
        <row r="3154">
          <cell r="A3154"/>
          <cell r="B3154"/>
          <cell r="V3154" t="str">
            <v>CP</v>
          </cell>
        </row>
        <row r="3155">
          <cell r="A3155"/>
          <cell r="B3155"/>
          <cell r="V3155" t="str">
            <v>CP</v>
          </cell>
        </row>
        <row r="3156">
          <cell r="A3156"/>
          <cell r="B3156"/>
          <cell r="V3156" t="str">
            <v>CP</v>
          </cell>
        </row>
        <row r="3157">
          <cell r="A3157"/>
          <cell r="B3157"/>
          <cell r="V3157" t="str">
            <v>CP</v>
          </cell>
        </row>
        <row r="3158">
          <cell r="A3158"/>
          <cell r="B3158"/>
          <cell r="V3158" t="str">
            <v>CP</v>
          </cell>
        </row>
        <row r="3159">
          <cell r="A3159"/>
          <cell r="B3159"/>
          <cell r="V3159" t="str">
            <v>CP</v>
          </cell>
        </row>
        <row r="3160">
          <cell r="A3160"/>
          <cell r="B3160"/>
          <cell r="V3160" t="str">
            <v>CP</v>
          </cell>
        </row>
        <row r="3161">
          <cell r="A3161"/>
          <cell r="B3161"/>
          <cell r="V3161" t="str">
            <v>CP</v>
          </cell>
        </row>
        <row r="3162">
          <cell r="A3162"/>
          <cell r="B3162"/>
          <cell r="V3162" t="str">
            <v>CP</v>
          </cell>
        </row>
        <row r="3163">
          <cell r="A3163"/>
          <cell r="B3163"/>
          <cell r="V3163" t="str">
            <v>CP</v>
          </cell>
        </row>
        <row r="3164">
          <cell r="A3164"/>
          <cell r="B3164"/>
          <cell r="V3164" t="str">
            <v>CP</v>
          </cell>
        </row>
        <row r="3165">
          <cell r="A3165"/>
          <cell r="B3165"/>
          <cell r="V3165" t="str">
            <v>CP</v>
          </cell>
        </row>
        <row r="3166">
          <cell r="A3166"/>
          <cell r="B3166"/>
          <cell r="V3166" t="str">
            <v>CP</v>
          </cell>
        </row>
        <row r="3167">
          <cell r="A3167"/>
          <cell r="B3167"/>
          <cell r="V3167" t="str">
            <v>CP</v>
          </cell>
        </row>
        <row r="3168">
          <cell r="A3168"/>
          <cell r="B3168"/>
          <cell r="V3168" t="str">
            <v>CP</v>
          </cell>
        </row>
        <row r="3169">
          <cell r="A3169"/>
          <cell r="B3169"/>
          <cell r="V3169" t="str">
            <v>CP</v>
          </cell>
        </row>
        <row r="3170">
          <cell r="A3170"/>
          <cell r="B3170"/>
          <cell r="V3170" t="str">
            <v>CP</v>
          </cell>
        </row>
        <row r="3171">
          <cell r="A3171"/>
          <cell r="B3171"/>
          <cell r="V3171" t="str">
            <v>CP</v>
          </cell>
        </row>
        <row r="3172">
          <cell r="A3172"/>
          <cell r="B3172"/>
          <cell r="V3172" t="str">
            <v>CP</v>
          </cell>
        </row>
        <row r="3173">
          <cell r="A3173"/>
          <cell r="B3173"/>
          <cell r="V3173" t="str">
            <v>CP</v>
          </cell>
        </row>
        <row r="3174">
          <cell r="A3174"/>
          <cell r="B3174"/>
          <cell r="V3174" t="str">
            <v>CP</v>
          </cell>
        </row>
        <row r="3175">
          <cell r="A3175"/>
          <cell r="B3175"/>
          <cell r="V3175" t="str">
            <v>CP</v>
          </cell>
        </row>
        <row r="3176">
          <cell r="A3176"/>
          <cell r="B3176"/>
          <cell r="V3176" t="str">
            <v>CP</v>
          </cell>
        </row>
        <row r="3177">
          <cell r="A3177"/>
          <cell r="B3177"/>
          <cell r="V3177" t="str">
            <v>CP</v>
          </cell>
        </row>
        <row r="3178">
          <cell r="A3178"/>
          <cell r="B3178"/>
          <cell r="V3178" t="str">
            <v>CP</v>
          </cell>
        </row>
        <row r="3179">
          <cell r="A3179"/>
          <cell r="B3179"/>
          <cell r="V3179" t="str">
            <v>CP</v>
          </cell>
        </row>
        <row r="3180">
          <cell r="A3180"/>
          <cell r="B3180"/>
          <cell r="V3180" t="str">
            <v>CP</v>
          </cell>
        </row>
        <row r="3181">
          <cell r="A3181"/>
          <cell r="B3181"/>
          <cell r="V3181" t="str">
            <v>CP</v>
          </cell>
        </row>
        <row r="3182">
          <cell r="A3182"/>
          <cell r="B3182"/>
          <cell r="V3182" t="str">
            <v>CP</v>
          </cell>
        </row>
        <row r="3183">
          <cell r="A3183"/>
          <cell r="B3183"/>
          <cell r="V3183" t="str">
            <v>CP</v>
          </cell>
        </row>
        <row r="3184">
          <cell r="A3184"/>
          <cell r="B3184"/>
          <cell r="V3184" t="str">
            <v>CP</v>
          </cell>
        </row>
        <row r="3185">
          <cell r="A3185"/>
          <cell r="B3185"/>
          <cell r="V3185" t="str">
            <v>CP</v>
          </cell>
        </row>
        <row r="3186">
          <cell r="A3186"/>
          <cell r="B3186"/>
          <cell r="V3186" t="str">
            <v>CP</v>
          </cell>
        </row>
        <row r="3187">
          <cell r="A3187"/>
          <cell r="B3187"/>
          <cell r="V3187" t="str">
            <v>CP</v>
          </cell>
        </row>
        <row r="3188">
          <cell r="A3188"/>
          <cell r="B3188"/>
          <cell r="V3188" t="str">
            <v>CP</v>
          </cell>
        </row>
        <row r="3189">
          <cell r="A3189"/>
          <cell r="B3189"/>
          <cell r="V3189" t="str">
            <v>CP</v>
          </cell>
        </row>
        <row r="3190">
          <cell r="A3190"/>
          <cell r="B3190"/>
          <cell r="V3190" t="str">
            <v>CP</v>
          </cell>
        </row>
        <row r="3191">
          <cell r="A3191"/>
          <cell r="B3191"/>
          <cell r="V3191" t="str">
            <v>CP</v>
          </cell>
        </row>
        <row r="3192">
          <cell r="A3192"/>
          <cell r="B3192"/>
          <cell r="V3192" t="str">
            <v>CP</v>
          </cell>
        </row>
        <row r="3193">
          <cell r="A3193"/>
          <cell r="B3193"/>
          <cell r="V3193" t="str">
            <v>CP</v>
          </cell>
        </row>
        <row r="3194">
          <cell r="A3194"/>
          <cell r="B3194"/>
          <cell r="V3194" t="str">
            <v>CP</v>
          </cell>
        </row>
        <row r="3195">
          <cell r="A3195"/>
          <cell r="B3195"/>
          <cell r="V3195" t="str">
            <v>CP</v>
          </cell>
        </row>
        <row r="3196">
          <cell r="A3196"/>
          <cell r="B3196"/>
          <cell r="V3196" t="str">
            <v>CP</v>
          </cell>
        </row>
        <row r="3197">
          <cell r="A3197"/>
          <cell r="B3197"/>
          <cell r="V3197" t="str">
            <v>CP</v>
          </cell>
        </row>
        <row r="3198">
          <cell r="A3198"/>
          <cell r="B3198"/>
          <cell r="V3198" t="str">
            <v>CP</v>
          </cell>
        </row>
        <row r="3199">
          <cell r="A3199"/>
          <cell r="B3199"/>
          <cell r="V3199" t="str">
            <v>CP</v>
          </cell>
        </row>
        <row r="3200">
          <cell r="A3200"/>
          <cell r="B3200"/>
          <cell r="V3200" t="str">
            <v>CP</v>
          </cell>
        </row>
        <row r="3201">
          <cell r="A3201"/>
          <cell r="B3201"/>
          <cell r="V3201" t="str">
            <v>CP</v>
          </cell>
        </row>
        <row r="3202">
          <cell r="A3202"/>
          <cell r="B3202"/>
          <cell r="V3202" t="str">
            <v>CP</v>
          </cell>
        </row>
        <row r="3203">
          <cell r="A3203"/>
          <cell r="B3203"/>
          <cell r="V3203" t="str">
            <v>CP</v>
          </cell>
        </row>
        <row r="3204">
          <cell r="A3204"/>
          <cell r="B3204"/>
          <cell r="V3204" t="str">
            <v>CP</v>
          </cell>
        </row>
        <row r="3205">
          <cell r="A3205"/>
          <cell r="B3205"/>
          <cell r="V3205" t="str">
            <v>CP</v>
          </cell>
        </row>
        <row r="3206">
          <cell r="A3206"/>
          <cell r="B3206"/>
          <cell r="V3206" t="str">
            <v>CP</v>
          </cell>
        </row>
        <row r="3207">
          <cell r="A3207"/>
          <cell r="B3207"/>
          <cell r="V3207" t="str">
            <v>CP</v>
          </cell>
        </row>
        <row r="3208">
          <cell r="A3208"/>
          <cell r="B3208"/>
          <cell r="V3208" t="str">
            <v>CP</v>
          </cell>
        </row>
        <row r="3209">
          <cell r="A3209"/>
          <cell r="B3209"/>
          <cell r="V3209" t="str">
            <v>CP</v>
          </cell>
        </row>
        <row r="3210">
          <cell r="A3210"/>
          <cell r="B3210"/>
          <cell r="V3210" t="str">
            <v>CP</v>
          </cell>
        </row>
        <row r="3211">
          <cell r="A3211"/>
          <cell r="B3211"/>
          <cell r="V3211" t="str">
            <v>CP</v>
          </cell>
        </row>
        <row r="3212">
          <cell r="A3212"/>
          <cell r="B3212"/>
          <cell r="V3212" t="str">
            <v>CP</v>
          </cell>
        </row>
        <row r="3213">
          <cell r="A3213"/>
          <cell r="B3213"/>
          <cell r="V3213" t="str">
            <v>CP</v>
          </cell>
        </row>
        <row r="3214">
          <cell r="A3214"/>
          <cell r="B3214"/>
          <cell r="V3214" t="str">
            <v>CP</v>
          </cell>
        </row>
        <row r="3215">
          <cell r="A3215"/>
          <cell r="B3215"/>
          <cell r="V3215" t="str">
            <v>CP</v>
          </cell>
        </row>
        <row r="3216">
          <cell r="A3216"/>
          <cell r="B3216"/>
          <cell r="V3216" t="str">
            <v>CP</v>
          </cell>
        </row>
        <row r="3217">
          <cell r="A3217"/>
          <cell r="B3217"/>
          <cell r="V3217" t="str">
            <v>CP</v>
          </cell>
        </row>
        <row r="3218">
          <cell r="A3218"/>
          <cell r="B3218"/>
          <cell r="V3218" t="str">
            <v>CP</v>
          </cell>
        </row>
        <row r="3219">
          <cell r="A3219"/>
          <cell r="B3219"/>
          <cell r="V3219" t="str">
            <v>CP</v>
          </cell>
        </row>
        <row r="3220">
          <cell r="A3220"/>
          <cell r="B3220"/>
          <cell r="V3220" t="str">
            <v>CP</v>
          </cell>
        </row>
        <row r="3221">
          <cell r="A3221"/>
          <cell r="B3221"/>
          <cell r="V3221" t="str">
            <v>CP</v>
          </cell>
        </row>
        <row r="3222">
          <cell r="A3222"/>
          <cell r="B3222"/>
          <cell r="V3222" t="str">
            <v>CP</v>
          </cell>
        </row>
        <row r="3223">
          <cell r="A3223"/>
          <cell r="B3223"/>
          <cell r="V3223" t="str">
            <v>CP</v>
          </cell>
        </row>
        <row r="3224">
          <cell r="A3224"/>
          <cell r="B3224"/>
          <cell r="V3224" t="str">
            <v>CP</v>
          </cell>
        </row>
        <row r="3225">
          <cell r="A3225"/>
          <cell r="B3225"/>
          <cell r="V3225" t="str">
            <v>CP</v>
          </cell>
        </row>
        <row r="3226">
          <cell r="A3226"/>
          <cell r="B3226"/>
          <cell r="V3226" t="str">
            <v>CP</v>
          </cell>
        </row>
        <row r="3227">
          <cell r="A3227"/>
          <cell r="B3227"/>
          <cell r="V3227" t="str">
            <v>CP</v>
          </cell>
        </row>
        <row r="3228">
          <cell r="A3228"/>
          <cell r="B3228"/>
          <cell r="V3228" t="str">
            <v>CP</v>
          </cell>
        </row>
        <row r="3229">
          <cell r="A3229"/>
          <cell r="B3229"/>
          <cell r="V3229" t="str">
            <v>CP</v>
          </cell>
        </row>
        <row r="3230">
          <cell r="A3230"/>
          <cell r="B3230"/>
          <cell r="V3230" t="str">
            <v>CP</v>
          </cell>
        </row>
        <row r="3231">
          <cell r="A3231"/>
          <cell r="B3231"/>
          <cell r="V3231" t="str">
            <v>CP</v>
          </cell>
        </row>
        <row r="3232">
          <cell r="A3232"/>
          <cell r="B3232"/>
          <cell r="V3232" t="str">
            <v>CP</v>
          </cell>
        </row>
        <row r="3233">
          <cell r="A3233"/>
          <cell r="B3233"/>
          <cell r="V3233" t="str">
            <v>CP</v>
          </cell>
        </row>
        <row r="3234">
          <cell r="A3234"/>
          <cell r="B3234"/>
          <cell r="V3234" t="str">
            <v>CP</v>
          </cell>
        </row>
        <row r="3235">
          <cell r="A3235"/>
          <cell r="B3235"/>
          <cell r="V3235" t="str">
            <v>CP</v>
          </cell>
        </row>
        <row r="3236">
          <cell r="A3236"/>
          <cell r="B3236"/>
          <cell r="V3236" t="str">
            <v>CP</v>
          </cell>
        </row>
        <row r="3237">
          <cell r="A3237"/>
          <cell r="B3237"/>
          <cell r="V3237" t="str">
            <v>CP</v>
          </cell>
        </row>
        <row r="3238">
          <cell r="A3238"/>
          <cell r="B3238"/>
          <cell r="V3238" t="str">
            <v>CP</v>
          </cell>
        </row>
        <row r="3239">
          <cell r="A3239"/>
          <cell r="B3239"/>
          <cell r="V3239" t="str">
            <v>CP</v>
          </cell>
        </row>
        <row r="3240">
          <cell r="A3240"/>
          <cell r="B3240"/>
          <cell r="V3240" t="str">
            <v>CP</v>
          </cell>
        </row>
        <row r="3241">
          <cell r="A3241"/>
          <cell r="B3241"/>
          <cell r="V3241" t="str">
            <v>CP</v>
          </cell>
        </row>
        <row r="3242">
          <cell r="A3242"/>
          <cell r="B3242"/>
          <cell r="V3242" t="str">
            <v>CP</v>
          </cell>
        </row>
        <row r="3243">
          <cell r="A3243"/>
          <cell r="B3243"/>
          <cell r="V3243" t="str">
            <v>CP</v>
          </cell>
        </row>
        <row r="3244">
          <cell r="A3244"/>
          <cell r="B3244"/>
          <cell r="V3244" t="str">
            <v>CP</v>
          </cell>
        </row>
        <row r="3245">
          <cell r="A3245"/>
          <cell r="B3245"/>
          <cell r="V3245" t="str">
            <v>CP</v>
          </cell>
        </row>
        <row r="3246">
          <cell r="A3246"/>
          <cell r="B3246"/>
          <cell r="V3246" t="str">
            <v>CP</v>
          </cell>
        </row>
        <row r="3247">
          <cell r="A3247"/>
          <cell r="B3247"/>
          <cell r="V3247" t="str">
            <v>CP</v>
          </cell>
        </row>
        <row r="3248">
          <cell r="A3248"/>
          <cell r="B3248"/>
          <cell r="V3248" t="str">
            <v>CP</v>
          </cell>
        </row>
        <row r="3249">
          <cell r="A3249"/>
          <cell r="B3249"/>
          <cell r="V3249" t="str">
            <v>CP</v>
          </cell>
        </row>
        <row r="3250">
          <cell r="A3250"/>
          <cell r="B3250"/>
          <cell r="V3250" t="str">
            <v>CP</v>
          </cell>
        </row>
        <row r="3251">
          <cell r="A3251"/>
          <cell r="B3251"/>
          <cell r="V3251" t="str">
            <v>CP</v>
          </cell>
        </row>
        <row r="3252">
          <cell r="A3252"/>
          <cell r="B3252"/>
          <cell r="V3252" t="str">
            <v>CP</v>
          </cell>
        </row>
        <row r="3253">
          <cell r="A3253"/>
          <cell r="B3253"/>
          <cell r="V3253" t="str">
            <v>CP</v>
          </cell>
        </row>
        <row r="3254">
          <cell r="A3254"/>
          <cell r="B3254"/>
          <cell r="V3254" t="str">
            <v>CP</v>
          </cell>
        </row>
        <row r="3255">
          <cell r="A3255"/>
          <cell r="B3255"/>
          <cell r="V3255" t="str">
            <v>CP</v>
          </cell>
        </row>
        <row r="3256">
          <cell r="A3256"/>
          <cell r="B3256"/>
          <cell r="V3256" t="str">
            <v>CP</v>
          </cell>
        </row>
        <row r="3257">
          <cell r="A3257"/>
          <cell r="B3257"/>
          <cell r="V3257" t="str">
            <v>CP</v>
          </cell>
        </row>
        <row r="3258">
          <cell r="A3258"/>
          <cell r="B3258"/>
          <cell r="V3258" t="str">
            <v>CP</v>
          </cell>
        </row>
        <row r="3259">
          <cell r="A3259"/>
          <cell r="B3259"/>
          <cell r="V3259" t="str">
            <v>CP</v>
          </cell>
        </row>
        <row r="3260">
          <cell r="A3260"/>
          <cell r="B3260"/>
          <cell r="V3260" t="str">
            <v>CP</v>
          </cell>
        </row>
        <row r="3261">
          <cell r="A3261"/>
          <cell r="B3261"/>
          <cell r="V3261" t="str">
            <v>CP</v>
          </cell>
        </row>
        <row r="3262">
          <cell r="A3262"/>
          <cell r="B3262"/>
          <cell r="V3262" t="str">
            <v>CP</v>
          </cell>
        </row>
        <row r="3263">
          <cell r="A3263"/>
          <cell r="B3263"/>
          <cell r="V3263" t="str">
            <v>CP</v>
          </cell>
        </row>
        <row r="3264">
          <cell r="A3264"/>
          <cell r="B3264"/>
          <cell r="V3264" t="str">
            <v>CP</v>
          </cell>
        </row>
        <row r="3265">
          <cell r="A3265"/>
          <cell r="B3265"/>
          <cell r="V3265" t="str">
            <v>CP</v>
          </cell>
        </row>
        <row r="3266">
          <cell r="A3266"/>
          <cell r="B3266"/>
          <cell r="V3266" t="str">
            <v>CP</v>
          </cell>
        </row>
        <row r="3267">
          <cell r="A3267"/>
          <cell r="B3267"/>
          <cell r="V3267" t="str">
            <v>CP</v>
          </cell>
        </row>
        <row r="3268">
          <cell r="A3268"/>
          <cell r="B3268"/>
          <cell r="V3268" t="str">
            <v>CP</v>
          </cell>
        </row>
        <row r="3269">
          <cell r="A3269"/>
          <cell r="B3269"/>
          <cell r="V3269" t="str">
            <v>CP</v>
          </cell>
        </row>
        <row r="3270">
          <cell r="A3270"/>
          <cell r="B3270"/>
          <cell r="V3270" t="str">
            <v>CP</v>
          </cell>
        </row>
        <row r="3271">
          <cell r="A3271"/>
          <cell r="B3271"/>
          <cell r="V3271" t="str">
            <v>CP</v>
          </cell>
        </row>
        <row r="3272">
          <cell r="A3272"/>
          <cell r="B3272"/>
          <cell r="V3272" t="str">
            <v>CP</v>
          </cell>
        </row>
        <row r="3273">
          <cell r="A3273"/>
          <cell r="B3273"/>
          <cell r="V3273" t="str">
            <v>CP</v>
          </cell>
        </row>
        <row r="3274">
          <cell r="A3274"/>
          <cell r="B3274"/>
          <cell r="V3274" t="str">
            <v>CP</v>
          </cell>
        </row>
        <row r="3275">
          <cell r="A3275"/>
          <cell r="B3275"/>
          <cell r="V3275" t="str">
            <v>CP</v>
          </cell>
        </row>
        <row r="3276">
          <cell r="A3276"/>
          <cell r="B3276"/>
          <cell r="V3276" t="str">
            <v>CP</v>
          </cell>
        </row>
        <row r="3277">
          <cell r="A3277"/>
          <cell r="B3277"/>
          <cell r="V3277" t="str">
            <v>CP</v>
          </cell>
        </row>
        <row r="3278">
          <cell r="A3278"/>
          <cell r="B3278"/>
          <cell r="V3278" t="str">
            <v>CP</v>
          </cell>
        </row>
        <row r="3279">
          <cell r="A3279"/>
          <cell r="B3279"/>
          <cell r="V3279" t="str">
            <v>CP</v>
          </cell>
        </row>
        <row r="3280">
          <cell r="A3280"/>
          <cell r="B3280"/>
          <cell r="V3280" t="str">
            <v>CP</v>
          </cell>
        </row>
        <row r="3281">
          <cell r="A3281"/>
          <cell r="B3281"/>
          <cell r="V3281" t="str">
            <v>CP</v>
          </cell>
        </row>
        <row r="3282">
          <cell r="A3282"/>
          <cell r="B3282"/>
          <cell r="V3282" t="str">
            <v>CP</v>
          </cell>
        </row>
        <row r="3283">
          <cell r="A3283"/>
          <cell r="B3283"/>
          <cell r="V3283" t="str">
            <v>CP</v>
          </cell>
        </row>
        <row r="3284">
          <cell r="A3284"/>
          <cell r="B3284"/>
          <cell r="V3284" t="str">
            <v>CP</v>
          </cell>
        </row>
        <row r="3285">
          <cell r="A3285"/>
          <cell r="B3285"/>
          <cell r="V3285" t="str">
            <v>CP</v>
          </cell>
        </row>
        <row r="3286">
          <cell r="A3286"/>
          <cell r="B3286"/>
          <cell r="V3286" t="str">
            <v>CP</v>
          </cell>
        </row>
        <row r="3287">
          <cell r="A3287"/>
          <cell r="B3287"/>
          <cell r="V3287" t="str">
            <v>CP</v>
          </cell>
        </row>
        <row r="3288">
          <cell r="A3288"/>
          <cell r="B3288"/>
          <cell r="V3288" t="str">
            <v>CP</v>
          </cell>
        </row>
        <row r="3289">
          <cell r="A3289"/>
          <cell r="B3289"/>
          <cell r="V3289" t="str">
            <v>CP</v>
          </cell>
        </row>
        <row r="3290">
          <cell r="A3290"/>
          <cell r="B3290"/>
          <cell r="V3290" t="str">
            <v>CP</v>
          </cell>
        </row>
        <row r="3291">
          <cell r="A3291"/>
          <cell r="B3291"/>
          <cell r="V3291" t="str">
            <v>CP</v>
          </cell>
        </row>
        <row r="3292">
          <cell r="A3292"/>
          <cell r="B3292"/>
          <cell r="V3292" t="str">
            <v>CP</v>
          </cell>
        </row>
        <row r="3293">
          <cell r="A3293"/>
          <cell r="B3293"/>
          <cell r="V3293" t="str">
            <v>CP</v>
          </cell>
        </row>
        <row r="3294">
          <cell r="A3294"/>
          <cell r="B3294"/>
          <cell r="V3294" t="str">
            <v>CP</v>
          </cell>
        </row>
        <row r="3295">
          <cell r="A3295"/>
          <cell r="B3295"/>
          <cell r="V3295" t="str">
            <v>CP</v>
          </cell>
        </row>
        <row r="3296">
          <cell r="A3296"/>
          <cell r="B3296"/>
          <cell r="V3296" t="str">
            <v>CP</v>
          </cell>
        </row>
        <row r="3297">
          <cell r="A3297"/>
          <cell r="B3297"/>
          <cell r="V3297" t="str">
            <v>CP</v>
          </cell>
        </row>
        <row r="3298">
          <cell r="A3298"/>
          <cell r="B3298"/>
          <cell r="V3298" t="str">
            <v>CP</v>
          </cell>
        </row>
        <row r="3299">
          <cell r="A3299"/>
          <cell r="B3299"/>
          <cell r="V3299" t="str">
            <v>CP</v>
          </cell>
        </row>
        <row r="3300">
          <cell r="A3300"/>
          <cell r="B3300"/>
          <cell r="V3300" t="str">
            <v>CP</v>
          </cell>
        </row>
        <row r="3301">
          <cell r="A3301"/>
          <cell r="B3301"/>
          <cell r="V3301" t="str">
            <v>CP</v>
          </cell>
        </row>
        <row r="3302">
          <cell r="A3302"/>
          <cell r="B3302"/>
          <cell r="V3302" t="str">
            <v>CP</v>
          </cell>
        </row>
        <row r="3303">
          <cell r="A3303"/>
          <cell r="B3303"/>
          <cell r="V3303" t="str">
            <v>CP</v>
          </cell>
        </row>
        <row r="3304">
          <cell r="A3304"/>
          <cell r="B3304"/>
          <cell r="V3304" t="str">
            <v>CP</v>
          </cell>
        </row>
        <row r="3305">
          <cell r="A3305"/>
          <cell r="B3305"/>
          <cell r="V3305" t="str">
            <v>CP</v>
          </cell>
        </row>
        <row r="3306">
          <cell r="A3306"/>
          <cell r="B3306"/>
          <cell r="V3306" t="str">
            <v>CP</v>
          </cell>
        </row>
        <row r="3307">
          <cell r="A3307"/>
          <cell r="B3307"/>
          <cell r="V3307" t="str">
            <v>CP</v>
          </cell>
        </row>
        <row r="3308">
          <cell r="A3308"/>
          <cell r="B3308"/>
          <cell r="V3308" t="str">
            <v>CP</v>
          </cell>
        </row>
        <row r="3309">
          <cell r="A3309"/>
          <cell r="B3309"/>
          <cell r="V3309" t="str">
            <v>CP</v>
          </cell>
        </row>
        <row r="3310">
          <cell r="A3310"/>
          <cell r="B3310"/>
          <cell r="V3310" t="str">
            <v>CP</v>
          </cell>
        </row>
        <row r="3311">
          <cell r="A3311"/>
          <cell r="B3311"/>
          <cell r="V3311" t="str">
            <v>CP</v>
          </cell>
        </row>
        <row r="3312">
          <cell r="A3312"/>
          <cell r="B3312"/>
          <cell r="V3312" t="str">
            <v>CP</v>
          </cell>
        </row>
        <row r="3313">
          <cell r="A3313"/>
          <cell r="B3313"/>
          <cell r="V3313" t="str">
            <v>CP</v>
          </cell>
        </row>
        <row r="3314">
          <cell r="A3314"/>
          <cell r="B3314"/>
          <cell r="V3314" t="str">
            <v>CP</v>
          </cell>
        </row>
        <row r="3315">
          <cell r="A3315"/>
          <cell r="B3315"/>
          <cell r="V3315" t="str">
            <v>CP</v>
          </cell>
        </row>
        <row r="3316">
          <cell r="A3316"/>
          <cell r="B3316"/>
          <cell r="V3316" t="str">
            <v>CP</v>
          </cell>
        </row>
        <row r="3317">
          <cell r="A3317"/>
          <cell r="B3317"/>
          <cell r="V3317" t="str">
            <v>CP</v>
          </cell>
        </row>
        <row r="3318">
          <cell r="A3318"/>
          <cell r="B3318"/>
          <cell r="V3318" t="str">
            <v>CP</v>
          </cell>
        </row>
        <row r="3319">
          <cell r="A3319"/>
          <cell r="B3319"/>
          <cell r="V3319" t="str">
            <v>CP</v>
          </cell>
        </row>
        <row r="3320">
          <cell r="A3320"/>
          <cell r="B3320"/>
          <cell r="V3320" t="str">
            <v>CP</v>
          </cell>
        </row>
        <row r="3321">
          <cell r="A3321"/>
          <cell r="B3321"/>
          <cell r="V3321" t="str">
            <v>CP</v>
          </cell>
        </row>
        <row r="3322">
          <cell r="A3322"/>
          <cell r="B3322"/>
          <cell r="V3322" t="str">
            <v>CP</v>
          </cell>
        </row>
        <row r="3323">
          <cell r="A3323"/>
          <cell r="B3323"/>
          <cell r="V3323" t="str">
            <v>CP</v>
          </cell>
        </row>
        <row r="3324">
          <cell r="A3324"/>
          <cell r="B3324"/>
          <cell r="V3324" t="str">
            <v>CP</v>
          </cell>
        </row>
        <row r="3325">
          <cell r="A3325"/>
          <cell r="B3325"/>
          <cell r="V3325" t="str">
            <v>CP</v>
          </cell>
        </row>
        <row r="3326">
          <cell r="A3326"/>
          <cell r="B3326"/>
          <cell r="V3326" t="str">
            <v>CP</v>
          </cell>
        </row>
        <row r="3327">
          <cell r="A3327"/>
          <cell r="B3327"/>
          <cell r="V3327" t="str">
            <v>CP</v>
          </cell>
        </row>
        <row r="3328">
          <cell r="A3328"/>
          <cell r="B3328"/>
          <cell r="V3328" t="str">
            <v>CP</v>
          </cell>
        </row>
        <row r="3329">
          <cell r="A3329"/>
          <cell r="B3329"/>
          <cell r="V3329" t="str">
            <v>CP</v>
          </cell>
        </row>
        <row r="3330">
          <cell r="A3330"/>
          <cell r="B3330"/>
          <cell r="V3330" t="str">
            <v>CP</v>
          </cell>
        </row>
        <row r="3331">
          <cell r="A3331"/>
          <cell r="B3331"/>
          <cell r="V3331" t="str">
            <v>CP</v>
          </cell>
        </row>
        <row r="3332">
          <cell r="A3332"/>
          <cell r="B3332"/>
          <cell r="V3332" t="str">
            <v>CP</v>
          </cell>
        </row>
        <row r="3333">
          <cell r="A3333"/>
          <cell r="B3333"/>
          <cell r="V3333" t="str">
            <v>CP</v>
          </cell>
        </row>
        <row r="3334">
          <cell r="A3334"/>
          <cell r="B3334"/>
          <cell r="V3334" t="str">
            <v>CP</v>
          </cell>
        </row>
        <row r="3335">
          <cell r="A3335"/>
          <cell r="B3335"/>
          <cell r="V3335" t="str">
            <v>CP</v>
          </cell>
        </row>
        <row r="3336">
          <cell r="A3336"/>
          <cell r="B3336"/>
          <cell r="V3336" t="str">
            <v>CP</v>
          </cell>
        </row>
        <row r="3337">
          <cell r="A3337"/>
          <cell r="B3337"/>
          <cell r="V3337" t="str">
            <v>CP</v>
          </cell>
        </row>
        <row r="3338">
          <cell r="A3338"/>
          <cell r="B3338"/>
          <cell r="V3338" t="str">
            <v>CP</v>
          </cell>
        </row>
        <row r="3339">
          <cell r="A3339"/>
          <cell r="B3339"/>
          <cell r="V3339" t="str">
            <v>CP</v>
          </cell>
        </row>
        <row r="3340">
          <cell r="A3340"/>
          <cell r="B3340"/>
          <cell r="V3340" t="str">
            <v>CP</v>
          </cell>
        </row>
        <row r="3341">
          <cell r="A3341"/>
          <cell r="B3341"/>
          <cell r="V3341" t="str">
            <v>CP</v>
          </cell>
        </row>
        <row r="3342">
          <cell r="A3342"/>
          <cell r="B3342"/>
          <cell r="V3342" t="str">
            <v>CP</v>
          </cell>
        </row>
        <row r="3343">
          <cell r="A3343"/>
          <cell r="B3343"/>
          <cell r="V3343" t="str">
            <v>CP</v>
          </cell>
        </row>
        <row r="3344">
          <cell r="A3344"/>
          <cell r="B3344"/>
          <cell r="V3344" t="str">
            <v>CP</v>
          </cell>
        </row>
        <row r="3345">
          <cell r="A3345"/>
          <cell r="B3345"/>
          <cell r="V3345" t="str">
            <v>CP</v>
          </cell>
        </row>
        <row r="3346">
          <cell r="A3346"/>
          <cell r="B3346"/>
          <cell r="V3346" t="str">
            <v>CP</v>
          </cell>
        </row>
        <row r="3347">
          <cell r="A3347"/>
          <cell r="B3347"/>
          <cell r="V3347" t="str">
            <v>CP</v>
          </cell>
        </row>
        <row r="3348">
          <cell r="A3348"/>
          <cell r="B3348"/>
          <cell r="V3348" t="str">
            <v>CP</v>
          </cell>
        </row>
        <row r="3349">
          <cell r="A3349"/>
          <cell r="B3349"/>
          <cell r="V3349" t="str">
            <v>CP</v>
          </cell>
        </row>
        <row r="3350">
          <cell r="A3350"/>
          <cell r="B3350"/>
          <cell r="V3350" t="str">
            <v>CP</v>
          </cell>
        </row>
        <row r="3351">
          <cell r="A3351"/>
          <cell r="B3351"/>
          <cell r="V3351" t="str">
            <v>CP</v>
          </cell>
        </row>
        <row r="3352">
          <cell r="A3352"/>
          <cell r="B3352"/>
          <cell r="V3352" t="str">
            <v>CP</v>
          </cell>
        </row>
        <row r="3353">
          <cell r="A3353"/>
          <cell r="B3353"/>
          <cell r="V3353" t="str">
            <v>CP</v>
          </cell>
        </row>
        <row r="3354">
          <cell r="A3354"/>
          <cell r="B3354"/>
          <cell r="V3354" t="str">
            <v>CP</v>
          </cell>
        </row>
        <row r="3355">
          <cell r="A3355"/>
          <cell r="B3355"/>
          <cell r="V3355" t="str">
            <v>CP</v>
          </cell>
        </row>
        <row r="3356">
          <cell r="A3356"/>
          <cell r="B3356"/>
          <cell r="V3356" t="str">
            <v>CP</v>
          </cell>
        </row>
        <row r="3357">
          <cell r="A3357"/>
          <cell r="B3357"/>
          <cell r="V3357" t="str">
            <v>CP</v>
          </cell>
        </row>
        <row r="3358">
          <cell r="A3358"/>
          <cell r="B3358"/>
          <cell r="V3358" t="str">
            <v>CP</v>
          </cell>
        </row>
        <row r="3359">
          <cell r="A3359"/>
          <cell r="B3359"/>
          <cell r="V3359" t="str">
            <v>CP</v>
          </cell>
        </row>
        <row r="3360">
          <cell r="A3360"/>
          <cell r="B3360"/>
          <cell r="V3360" t="str">
            <v>CP</v>
          </cell>
        </row>
        <row r="3361">
          <cell r="A3361"/>
          <cell r="B3361"/>
          <cell r="V3361" t="str">
            <v>CP</v>
          </cell>
        </row>
        <row r="3362">
          <cell r="A3362"/>
          <cell r="B3362"/>
          <cell r="V3362" t="str">
            <v>CP</v>
          </cell>
        </row>
        <row r="3363">
          <cell r="A3363"/>
          <cell r="B3363"/>
          <cell r="V3363" t="str">
            <v>CP</v>
          </cell>
        </row>
        <row r="3364">
          <cell r="A3364"/>
          <cell r="B3364"/>
          <cell r="V3364" t="str">
            <v>CP</v>
          </cell>
        </row>
        <row r="3365">
          <cell r="A3365"/>
          <cell r="B3365"/>
          <cell r="V3365" t="str">
            <v>CP</v>
          </cell>
        </row>
        <row r="3366">
          <cell r="A3366"/>
          <cell r="B3366"/>
          <cell r="V3366" t="str">
            <v>CP</v>
          </cell>
        </row>
        <row r="3367">
          <cell r="A3367"/>
          <cell r="B3367"/>
          <cell r="V3367" t="str">
            <v>CP</v>
          </cell>
        </row>
        <row r="3368">
          <cell r="A3368"/>
          <cell r="B3368"/>
          <cell r="V3368" t="str">
            <v>CP</v>
          </cell>
        </row>
        <row r="3369">
          <cell r="A3369"/>
          <cell r="B3369"/>
          <cell r="V3369" t="str">
            <v>CP</v>
          </cell>
        </row>
        <row r="3370">
          <cell r="A3370"/>
          <cell r="B3370"/>
          <cell r="V3370" t="str">
            <v>CP</v>
          </cell>
        </row>
        <row r="3371">
          <cell r="A3371"/>
          <cell r="B3371"/>
          <cell r="V3371" t="str">
            <v>CP</v>
          </cell>
        </row>
        <row r="3372">
          <cell r="A3372"/>
          <cell r="B3372"/>
          <cell r="V3372" t="str">
            <v>CP</v>
          </cell>
        </row>
        <row r="3373">
          <cell r="A3373"/>
          <cell r="B3373"/>
          <cell r="V3373" t="str">
            <v>CP</v>
          </cell>
        </row>
        <row r="3374">
          <cell r="A3374"/>
          <cell r="B3374"/>
          <cell r="V3374" t="str">
            <v>CP</v>
          </cell>
        </row>
        <row r="3375">
          <cell r="A3375"/>
          <cell r="B3375"/>
          <cell r="V3375" t="str">
            <v>CP</v>
          </cell>
        </row>
        <row r="3376">
          <cell r="A3376"/>
          <cell r="B3376"/>
          <cell r="V3376" t="str">
            <v>CP</v>
          </cell>
        </row>
        <row r="3377">
          <cell r="A3377"/>
          <cell r="B3377"/>
          <cell r="V3377" t="str">
            <v>CP</v>
          </cell>
        </row>
        <row r="3378">
          <cell r="A3378"/>
          <cell r="B3378"/>
          <cell r="V3378" t="str">
            <v>CP</v>
          </cell>
        </row>
        <row r="3379">
          <cell r="A3379"/>
          <cell r="B3379"/>
          <cell r="V3379" t="str">
            <v>CP</v>
          </cell>
        </row>
        <row r="3380">
          <cell r="A3380"/>
          <cell r="B3380"/>
          <cell r="V3380" t="str">
            <v>CP</v>
          </cell>
        </row>
        <row r="3381">
          <cell r="A3381"/>
          <cell r="B3381"/>
          <cell r="V3381" t="str">
            <v>CP</v>
          </cell>
        </row>
        <row r="3382">
          <cell r="A3382"/>
          <cell r="B3382"/>
          <cell r="V3382" t="str">
            <v>CP</v>
          </cell>
        </row>
        <row r="3383">
          <cell r="A3383"/>
          <cell r="B3383"/>
          <cell r="V3383" t="str">
            <v>CP</v>
          </cell>
        </row>
        <row r="3384">
          <cell r="A3384"/>
          <cell r="B3384"/>
          <cell r="V3384" t="str">
            <v>CP</v>
          </cell>
        </row>
        <row r="3385">
          <cell r="A3385"/>
          <cell r="B3385"/>
          <cell r="V3385" t="str">
            <v>CP</v>
          </cell>
        </row>
        <row r="3386">
          <cell r="A3386"/>
          <cell r="B3386"/>
          <cell r="V3386" t="str">
            <v>CP</v>
          </cell>
        </row>
        <row r="3387">
          <cell r="A3387"/>
          <cell r="B3387"/>
          <cell r="V3387" t="str">
            <v>CP</v>
          </cell>
        </row>
        <row r="3388">
          <cell r="A3388"/>
          <cell r="B3388"/>
          <cell r="V3388" t="str">
            <v>CP</v>
          </cell>
        </row>
        <row r="3389">
          <cell r="A3389"/>
          <cell r="B3389"/>
          <cell r="V3389" t="str">
            <v>CP</v>
          </cell>
        </row>
        <row r="3390">
          <cell r="A3390"/>
          <cell r="B3390"/>
          <cell r="V3390" t="str">
            <v>CP</v>
          </cell>
        </row>
        <row r="3391">
          <cell r="A3391"/>
          <cell r="B3391"/>
          <cell r="V3391" t="str">
            <v>CP</v>
          </cell>
        </row>
        <row r="3392">
          <cell r="A3392"/>
          <cell r="B3392"/>
          <cell r="V3392" t="str">
            <v>CP</v>
          </cell>
        </row>
        <row r="3393">
          <cell r="A3393"/>
          <cell r="B3393"/>
          <cell r="V3393" t="str">
            <v>CP</v>
          </cell>
        </row>
        <row r="3394">
          <cell r="A3394"/>
          <cell r="B3394"/>
          <cell r="V3394" t="str">
            <v>CP</v>
          </cell>
        </row>
        <row r="3395">
          <cell r="A3395"/>
          <cell r="B3395"/>
          <cell r="V3395" t="str">
            <v>CP</v>
          </cell>
        </row>
        <row r="3396">
          <cell r="A3396"/>
          <cell r="B3396"/>
          <cell r="V3396" t="str">
            <v>CP</v>
          </cell>
        </row>
        <row r="3397">
          <cell r="A3397"/>
          <cell r="B3397"/>
          <cell r="V3397" t="str">
            <v>CP</v>
          </cell>
        </row>
        <row r="3398">
          <cell r="A3398"/>
          <cell r="B3398"/>
          <cell r="V3398" t="str">
            <v>CP</v>
          </cell>
        </row>
        <row r="3399">
          <cell r="A3399"/>
          <cell r="B3399"/>
          <cell r="V3399" t="str">
            <v>CP</v>
          </cell>
        </row>
        <row r="3400">
          <cell r="A3400"/>
          <cell r="B3400"/>
          <cell r="V3400" t="str">
            <v>CP</v>
          </cell>
        </row>
        <row r="3401">
          <cell r="A3401"/>
          <cell r="B3401"/>
          <cell r="V3401" t="str">
            <v>CP</v>
          </cell>
        </row>
        <row r="3402">
          <cell r="A3402"/>
          <cell r="B3402"/>
          <cell r="V3402" t="str">
            <v>CP</v>
          </cell>
        </row>
        <row r="3403">
          <cell r="A3403"/>
          <cell r="B3403"/>
          <cell r="V3403" t="str">
            <v>CP</v>
          </cell>
        </row>
        <row r="3404">
          <cell r="A3404"/>
          <cell r="B3404"/>
          <cell r="V3404" t="str">
            <v>CP</v>
          </cell>
        </row>
        <row r="3405">
          <cell r="A3405"/>
          <cell r="B3405"/>
          <cell r="V3405" t="str">
            <v>CP</v>
          </cell>
        </row>
        <row r="3406">
          <cell r="A3406"/>
          <cell r="B3406"/>
          <cell r="V3406" t="str">
            <v>CP</v>
          </cell>
        </row>
        <row r="3407">
          <cell r="A3407"/>
          <cell r="B3407"/>
          <cell r="V3407" t="str">
            <v>CP</v>
          </cell>
        </row>
        <row r="3408">
          <cell r="A3408"/>
          <cell r="B3408"/>
          <cell r="V3408" t="str">
            <v>CP</v>
          </cell>
        </row>
        <row r="3409">
          <cell r="A3409"/>
          <cell r="B3409"/>
          <cell r="V3409" t="str">
            <v>CP</v>
          </cell>
        </row>
        <row r="3410">
          <cell r="A3410"/>
          <cell r="B3410"/>
          <cell r="V3410" t="str">
            <v>CP</v>
          </cell>
        </row>
        <row r="3411">
          <cell r="A3411"/>
          <cell r="B3411"/>
          <cell r="V3411" t="str">
            <v>CP</v>
          </cell>
        </row>
        <row r="3412">
          <cell r="A3412"/>
          <cell r="B3412"/>
          <cell r="V3412" t="str">
            <v>CP</v>
          </cell>
        </row>
        <row r="3413">
          <cell r="A3413"/>
          <cell r="B3413"/>
          <cell r="V3413" t="str">
            <v>CP</v>
          </cell>
        </row>
        <row r="3414">
          <cell r="A3414"/>
          <cell r="B3414"/>
          <cell r="V3414" t="str">
            <v>CP</v>
          </cell>
        </row>
        <row r="3415">
          <cell r="A3415"/>
          <cell r="B3415"/>
          <cell r="V3415" t="str">
            <v>CP</v>
          </cell>
        </row>
        <row r="3416">
          <cell r="A3416"/>
          <cell r="B3416"/>
          <cell r="V3416" t="str">
            <v>CP</v>
          </cell>
        </row>
        <row r="3417">
          <cell r="A3417"/>
          <cell r="B3417"/>
          <cell r="V3417" t="str">
            <v>CP</v>
          </cell>
        </row>
        <row r="3418">
          <cell r="A3418"/>
          <cell r="B3418"/>
          <cell r="V3418" t="str">
            <v>CP</v>
          </cell>
        </row>
        <row r="3419">
          <cell r="A3419"/>
          <cell r="B3419"/>
          <cell r="V3419" t="str">
            <v>CP</v>
          </cell>
        </row>
        <row r="3420">
          <cell r="A3420"/>
          <cell r="B3420"/>
          <cell r="V3420" t="str">
            <v>CP</v>
          </cell>
        </row>
        <row r="3421">
          <cell r="A3421"/>
          <cell r="B3421"/>
          <cell r="V3421" t="str">
            <v>CP</v>
          </cell>
        </row>
        <row r="3422">
          <cell r="A3422"/>
          <cell r="B3422"/>
          <cell r="V3422" t="str">
            <v>CP</v>
          </cell>
        </row>
        <row r="3423">
          <cell r="A3423"/>
          <cell r="B3423"/>
          <cell r="V3423" t="str">
            <v>CP</v>
          </cell>
        </row>
        <row r="3424">
          <cell r="A3424"/>
          <cell r="B3424"/>
          <cell r="V3424" t="str">
            <v>CP</v>
          </cell>
        </row>
        <row r="3425">
          <cell r="A3425"/>
          <cell r="B3425"/>
          <cell r="V3425" t="str">
            <v>CP</v>
          </cell>
        </row>
        <row r="3426">
          <cell r="A3426"/>
          <cell r="B3426"/>
          <cell r="V3426" t="str">
            <v>CP</v>
          </cell>
        </row>
        <row r="3427">
          <cell r="A3427"/>
          <cell r="B3427"/>
          <cell r="V3427" t="str">
            <v>CP</v>
          </cell>
        </row>
        <row r="3428">
          <cell r="A3428"/>
          <cell r="B3428"/>
          <cell r="V3428" t="str">
            <v>CP</v>
          </cell>
        </row>
        <row r="3429">
          <cell r="A3429"/>
          <cell r="B3429"/>
          <cell r="V3429" t="str">
            <v>CP</v>
          </cell>
        </row>
        <row r="3430">
          <cell r="A3430"/>
          <cell r="B3430"/>
          <cell r="V3430" t="str">
            <v>CP</v>
          </cell>
        </row>
        <row r="3431">
          <cell r="A3431"/>
          <cell r="B3431"/>
          <cell r="V3431" t="str">
            <v>CP</v>
          </cell>
        </row>
        <row r="3432">
          <cell r="A3432"/>
          <cell r="B3432"/>
          <cell r="V3432" t="str">
            <v>CP</v>
          </cell>
        </row>
        <row r="3433">
          <cell r="A3433"/>
          <cell r="B3433"/>
          <cell r="V3433" t="str">
            <v>CP</v>
          </cell>
        </row>
        <row r="3434">
          <cell r="A3434"/>
          <cell r="B3434"/>
          <cell r="V3434" t="str">
            <v>CP</v>
          </cell>
        </row>
        <row r="3435">
          <cell r="A3435"/>
          <cell r="B3435"/>
          <cell r="V3435" t="str">
            <v>CP</v>
          </cell>
        </row>
        <row r="3436">
          <cell r="A3436"/>
          <cell r="B3436"/>
          <cell r="V3436" t="str">
            <v>CP</v>
          </cell>
        </row>
        <row r="3437">
          <cell r="A3437"/>
          <cell r="B3437"/>
          <cell r="V3437" t="str">
            <v>CP</v>
          </cell>
        </row>
        <row r="3438">
          <cell r="A3438"/>
          <cell r="B3438"/>
          <cell r="V3438" t="str">
            <v>CP</v>
          </cell>
        </row>
        <row r="3439">
          <cell r="A3439"/>
          <cell r="B3439"/>
          <cell r="V3439" t="str">
            <v>CP</v>
          </cell>
        </row>
        <row r="3440">
          <cell r="A3440"/>
          <cell r="B3440"/>
          <cell r="V3440" t="str">
            <v>CP</v>
          </cell>
        </row>
        <row r="3441">
          <cell r="A3441"/>
          <cell r="B3441"/>
          <cell r="V3441" t="str">
            <v>CP</v>
          </cell>
        </row>
        <row r="3442">
          <cell r="A3442"/>
          <cell r="B3442"/>
          <cell r="V3442" t="str">
            <v>CP</v>
          </cell>
        </row>
        <row r="3443">
          <cell r="A3443"/>
          <cell r="B3443"/>
          <cell r="V3443" t="str">
            <v>CP</v>
          </cell>
        </row>
        <row r="3444">
          <cell r="A3444"/>
          <cell r="B3444"/>
          <cell r="V3444" t="str">
            <v>CP</v>
          </cell>
        </row>
        <row r="3445">
          <cell r="A3445"/>
          <cell r="B3445"/>
          <cell r="V3445" t="str">
            <v>CP</v>
          </cell>
        </row>
        <row r="3446">
          <cell r="A3446"/>
          <cell r="B3446"/>
          <cell r="V3446" t="str">
            <v>CP</v>
          </cell>
        </row>
        <row r="3447">
          <cell r="A3447"/>
          <cell r="B3447"/>
          <cell r="V3447" t="str">
            <v>CP</v>
          </cell>
        </row>
        <row r="3448">
          <cell r="A3448"/>
          <cell r="B3448"/>
          <cell r="V3448" t="str">
            <v>CP</v>
          </cell>
        </row>
        <row r="3449">
          <cell r="A3449"/>
          <cell r="B3449"/>
          <cell r="V3449" t="str">
            <v>CP</v>
          </cell>
        </row>
        <row r="3450">
          <cell r="A3450"/>
          <cell r="B3450"/>
          <cell r="V3450" t="str">
            <v>CP</v>
          </cell>
        </row>
        <row r="3451">
          <cell r="A3451"/>
          <cell r="B3451"/>
          <cell r="V3451" t="str">
            <v>CP</v>
          </cell>
        </row>
        <row r="3452">
          <cell r="A3452"/>
          <cell r="B3452"/>
          <cell r="V3452" t="str">
            <v>CP</v>
          </cell>
        </row>
        <row r="3453">
          <cell r="A3453"/>
          <cell r="B3453"/>
          <cell r="V3453" t="str">
            <v>CP</v>
          </cell>
        </row>
        <row r="3454">
          <cell r="A3454"/>
          <cell r="B3454"/>
          <cell r="V3454" t="str">
            <v>CP</v>
          </cell>
        </row>
        <row r="3455">
          <cell r="A3455"/>
          <cell r="B3455"/>
          <cell r="V3455" t="str">
            <v>CP</v>
          </cell>
        </row>
        <row r="3456">
          <cell r="A3456"/>
          <cell r="B3456"/>
          <cell r="V3456" t="str">
            <v>CP</v>
          </cell>
        </row>
        <row r="3457">
          <cell r="A3457"/>
          <cell r="B3457"/>
          <cell r="V3457" t="str">
            <v>CP</v>
          </cell>
        </row>
        <row r="3458">
          <cell r="A3458"/>
          <cell r="B3458"/>
          <cell r="V3458" t="str">
            <v>CP</v>
          </cell>
        </row>
        <row r="3459">
          <cell r="A3459"/>
          <cell r="B3459"/>
          <cell r="V3459" t="str">
            <v>CP</v>
          </cell>
        </row>
        <row r="3460">
          <cell r="A3460"/>
          <cell r="B3460"/>
          <cell r="V3460" t="str">
            <v>CP</v>
          </cell>
        </row>
        <row r="3461">
          <cell r="A3461"/>
          <cell r="B3461"/>
          <cell r="V3461" t="str">
            <v>CP</v>
          </cell>
        </row>
        <row r="3462">
          <cell r="A3462"/>
          <cell r="B3462"/>
          <cell r="V3462" t="str">
            <v>CP</v>
          </cell>
        </row>
        <row r="3463">
          <cell r="A3463"/>
          <cell r="B3463"/>
          <cell r="V3463" t="str">
            <v>CP</v>
          </cell>
        </row>
        <row r="3464">
          <cell r="A3464"/>
          <cell r="B3464"/>
          <cell r="V3464" t="str">
            <v>CP</v>
          </cell>
        </row>
        <row r="3465">
          <cell r="A3465"/>
          <cell r="B3465"/>
          <cell r="V3465" t="str">
            <v>CP</v>
          </cell>
        </row>
        <row r="3466">
          <cell r="A3466"/>
          <cell r="B3466"/>
          <cell r="V3466" t="str">
            <v>CP</v>
          </cell>
        </row>
        <row r="3467">
          <cell r="A3467"/>
          <cell r="B3467"/>
          <cell r="V3467" t="str">
            <v>CP</v>
          </cell>
        </row>
        <row r="3468">
          <cell r="A3468"/>
          <cell r="B3468"/>
          <cell r="V3468" t="str">
            <v>CP</v>
          </cell>
        </row>
        <row r="3469">
          <cell r="A3469"/>
          <cell r="B3469"/>
          <cell r="V3469" t="str">
            <v>CP</v>
          </cell>
        </row>
        <row r="3470">
          <cell r="A3470"/>
          <cell r="B3470"/>
          <cell r="V3470" t="str">
            <v>CP</v>
          </cell>
        </row>
        <row r="3471">
          <cell r="A3471"/>
          <cell r="B3471"/>
          <cell r="V3471" t="str">
            <v>CP</v>
          </cell>
        </row>
        <row r="3472">
          <cell r="A3472"/>
          <cell r="B3472"/>
          <cell r="V3472" t="str">
            <v>CP</v>
          </cell>
        </row>
        <row r="3473">
          <cell r="A3473"/>
          <cell r="B3473"/>
          <cell r="V3473" t="str">
            <v>CP</v>
          </cell>
        </row>
        <row r="3474">
          <cell r="A3474"/>
          <cell r="B3474"/>
          <cell r="V3474" t="str">
            <v>CP</v>
          </cell>
        </row>
        <row r="3475">
          <cell r="A3475"/>
          <cell r="B3475"/>
          <cell r="V3475" t="str">
            <v>CP</v>
          </cell>
        </row>
        <row r="3476">
          <cell r="A3476"/>
          <cell r="B3476"/>
          <cell r="V3476" t="str">
            <v>CP</v>
          </cell>
        </row>
        <row r="3477">
          <cell r="A3477"/>
          <cell r="B3477"/>
          <cell r="V3477" t="str">
            <v>CP</v>
          </cell>
        </row>
        <row r="3478">
          <cell r="A3478"/>
          <cell r="B3478"/>
          <cell r="V3478" t="str">
            <v>CP</v>
          </cell>
        </row>
        <row r="3479">
          <cell r="A3479"/>
          <cell r="B3479"/>
          <cell r="V3479" t="str">
            <v>CP</v>
          </cell>
        </row>
        <row r="3480">
          <cell r="A3480"/>
          <cell r="B3480"/>
          <cell r="V3480" t="str">
            <v>CP</v>
          </cell>
        </row>
        <row r="3481">
          <cell r="A3481"/>
          <cell r="B3481"/>
          <cell r="V3481" t="str">
            <v>CP</v>
          </cell>
        </row>
        <row r="3482">
          <cell r="A3482"/>
          <cell r="B3482"/>
          <cell r="V3482" t="str">
            <v>CP</v>
          </cell>
        </row>
        <row r="3483">
          <cell r="A3483"/>
          <cell r="B3483"/>
          <cell r="V3483" t="str">
            <v>CP</v>
          </cell>
        </row>
        <row r="3484">
          <cell r="A3484"/>
          <cell r="B3484"/>
          <cell r="V3484" t="str">
            <v>CP</v>
          </cell>
        </row>
        <row r="3485">
          <cell r="A3485"/>
          <cell r="B3485"/>
          <cell r="V3485" t="str">
            <v>CP</v>
          </cell>
        </row>
        <row r="3486">
          <cell r="A3486"/>
          <cell r="B3486"/>
          <cell r="V3486" t="str">
            <v>CP</v>
          </cell>
        </row>
        <row r="3487">
          <cell r="A3487"/>
          <cell r="B3487"/>
          <cell r="V3487" t="str">
            <v>CP</v>
          </cell>
        </row>
        <row r="3488">
          <cell r="A3488"/>
          <cell r="B3488"/>
          <cell r="V3488" t="str">
            <v>CP</v>
          </cell>
        </row>
        <row r="3489">
          <cell r="A3489"/>
          <cell r="B3489"/>
          <cell r="V3489" t="str">
            <v>CP</v>
          </cell>
        </row>
        <row r="3490">
          <cell r="A3490"/>
          <cell r="B3490"/>
          <cell r="V3490" t="str">
            <v>CP</v>
          </cell>
        </row>
        <row r="3491">
          <cell r="A3491"/>
          <cell r="B3491"/>
          <cell r="V3491" t="str">
            <v>CP</v>
          </cell>
        </row>
        <row r="3492">
          <cell r="A3492"/>
          <cell r="B3492"/>
          <cell r="V3492" t="str">
            <v>CP</v>
          </cell>
        </row>
        <row r="3493">
          <cell r="A3493"/>
          <cell r="B3493"/>
          <cell r="V3493" t="str">
            <v>CP</v>
          </cell>
        </row>
        <row r="3494">
          <cell r="A3494"/>
          <cell r="B3494"/>
          <cell r="V3494" t="str">
            <v>CP</v>
          </cell>
        </row>
        <row r="3495">
          <cell r="A3495"/>
          <cell r="B3495"/>
          <cell r="V3495" t="str">
            <v>CP</v>
          </cell>
        </row>
        <row r="3496">
          <cell r="A3496"/>
          <cell r="B3496"/>
          <cell r="V3496" t="str">
            <v>CP</v>
          </cell>
        </row>
        <row r="3497">
          <cell r="A3497"/>
          <cell r="B3497"/>
          <cell r="V3497" t="str">
            <v>CP</v>
          </cell>
        </row>
        <row r="3498">
          <cell r="A3498"/>
          <cell r="B3498"/>
          <cell r="V3498" t="str">
            <v>CP</v>
          </cell>
        </row>
        <row r="3499">
          <cell r="A3499"/>
          <cell r="B3499"/>
          <cell r="V3499" t="str">
            <v>CP</v>
          </cell>
        </row>
        <row r="3500">
          <cell r="A3500"/>
          <cell r="B3500"/>
          <cell r="V3500" t="str">
            <v>CP</v>
          </cell>
        </row>
        <row r="3501">
          <cell r="A3501"/>
          <cell r="B3501"/>
          <cell r="V3501" t="str">
            <v>CP</v>
          </cell>
        </row>
        <row r="3502">
          <cell r="A3502"/>
          <cell r="B3502"/>
          <cell r="V3502" t="str">
            <v>CP</v>
          </cell>
        </row>
        <row r="3503">
          <cell r="A3503"/>
          <cell r="B3503"/>
          <cell r="V3503" t="str">
            <v>CP</v>
          </cell>
        </row>
        <row r="3504">
          <cell r="A3504"/>
          <cell r="B3504"/>
          <cell r="V3504" t="str">
            <v>CP</v>
          </cell>
        </row>
        <row r="3505">
          <cell r="A3505"/>
          <cell r="B3505"/>
          <cell r="V3505" t="str">
            <v>CP</v>
          </cell>
        </row>
        <row r="3506">
          <cell r="A3506"/>
          <cell r="B3506"/>
          <cell r="V3506" t="str">
            <v>CP</v>
          </cell>
        </row>
        <row r="3507">
          <cell r="A3507"/>
          <cell r="B3507"/>
          <cell r="V3507" t="str">
            <v>CP</v>
          </cell>
        </row>
        <row r="3508">
          <cell r="A3508"/>
          <cell r="B3508"/>
          <cell r="V3508" t="str">
            <v>CP</v>
          </cell>
        </row>
        <row r="3509">
          <cell r="A3509"/>
          <cell r="B3509"/>
          <cell r="V3509" t="str">
            <v>CP</v>
          </cell>
        </row>
        <row r="3510">
          <cell r="A3510"/>
          <cell r="B3510"/>
          <cell r="V3510" t="str">
            <v>CP</v>
          </cell>
        </row>
        <row r="3511">
          <cell r="A3511"/>
          <cell r="B3511"/>
          <cell r="V3511" t="str">
            <v>CP</v>
          </cell>
        </row>
        <row r="3512">
          <cell r="A3512"/>
          <cell r="B3512"/>
          <cell r="V3512" t="str">
            <v>CP</v>
          </cell>
        </row>
        <row r="3513">
          <cell r="A3513"/>
          <cell r="B3513"/>
          <cell r="V3513" t="str">
            <v>CP</v>
          </cell>
        </row>
        <row r="3514">
          <cell r="A3514"/>
          <cell r="B3514"/>
          <cell r="V3514" t="str">
            <v>CP</v>
          </cell>
        </row>
        <row r="3515">
          <cell r="A3515"/>
          <cell r="B3515"/>
          <cell r="V3515" t="str">
            <v>CP</v>
          </cell>
        </row>
        <row r="3516">
          <cell r="A3516"/>
          <cell r="B3516"/>
          <cell r="V3516" t="str">
            <v>CP</v>
          </cell>
        </row>
        <row r="3517">
          <cell r="A3517"/>
          <cell r="B3517"/>
          <cell r="V3517" t="str">
            <v>CP</v>
          </cell>
        </row>
        <row r="3518">
          <cell r="A3518"/>
          <cell r="B3518"/>
          <cell r="V3518" t="str">
            <v>CP</v>
          </cell>
        </row>
        <row r="3519">
          <cell r="A3519"/>
          <cell r="B3519"/>
          <cell r="V3519" t="str">
            <v>CP</v>
          </cell>
        </row>
        <row r="3520">
          <cell r="A3520"/>
          <cell r="B3520"/>
          <cell r="V3520" t="str">
            <v>CP</v>
          </cell>
        </row>
        <row r="3521">
          <cell r="A3521"/>
          <cell r="B3521"/>
          <cell r="V3521" t="str">
            <v>CP</v>
          </cell>
        </row>
        <row r="3522">
          <cell r="A3522"/>
          <cell r="B3522"/>
          <cell r="V3522" t="str">
            <v>CP</v>
          </cell>
        </row>
        <row r="3523">
          <cell r="A3523"/>
          <cell r="B3523"/>
          <cell r="V3523" t="str">
            <v>CP</v>
          </cell>
        </row>
        <row r="3524">
          <cell r="A3524"/>
          <cell r="B3524"/>
          <cell r="V3524" t="str">
            <v>CP</v>
          </cell>
        </row>
        <row r="3525">
          <cell r="A3525"/>
          <cell r="B3525"/>
          <cell r="V3525" t="str">
            <v>CP</v>
          </cell>
        </row>
        <row r="3526">
          <cell r="A3526"/>
          <cell r="B3526"/>
          <cell r="V3526" t="str">
            <v>CP</v>
          </cell>
        </row>
        <row r="3527">
          <cell r="A3527"/>
          <cell r="B3527"/>
          <cell r="V3527" t="str">
            <v>CP</v>
          </cell>
        </row>
        <row r="3528">
          <cell r="A3528"/>
          <cell r="B3528"/>
          <cell r="V3528" t="str">
            <v>CP</v>
          </cell>
        </row>
        <row r="3529">
          <cell r="A3529"/>
          <cell r="B3529"/>
          <cell r="V3529" t="str">
            <v>CP</v>
          </cell>
        </row>
        <row r="3530">
          <cell r="A3530"/>
          <cell r="B3530"/>
          <cell r="V3530" t="str">
            <v>CP</v>
          </cell>
        </row>
        <row r="3531">
          <cell r="A3531"/>
          <cell r="B3531"/>
          <cell r="V3531" t="str">
            <v>CP</v>
          </cell>
        </row>
        <row r="3532">
          <cell r="A3532"/>
          <cell r="B3532"/>
          <cell r="V3532" t="str">
            <v>CP</v>
          </cell>
        </row>
        <row r="3533">
          <cell r="A3533"/>
          <cell r="B3533"/>
          <cell r="V3533" t="str">
            <v>CP</v>
          </cell>
        </row>
        <row r="3534">
          <cell r="A3534"/>
          <cell r="B3534"/>
          <cell r="V3534" t="str">
            <v>CP</v>
          </cell>
        </row>
        <row r="3535">
          <cell r="A3535"/>
          <cell r="B3535"/>
          <cell r="V3535" t="str">
            <v>CP</v>
          </cell>
        </row>
        <row r="3536">
          <cell r="A3536"/>
          <cell r="B3536"/>
          <cell r="V3536" t="str">
            <v>CP</v>
          </cell>
        </row>
        <row r="3537">
          <cell r="A3537"/>
          <cell r="B3537"/>
          <cell r="V3537" t="str">
            <v>CP</v>
          </cell>
        </row>
        <row r="3538">
          <cell r="A3538"/>
          <cell r="B3538"/>
          <cell r="V3538" t="str">
            <v>CP</v>
          </cell>
        </row>
        <row r="3539">
          <cell r="A3539"/>
          <cell r="B3539"/>
          <cell r="V3539" t="str">
            <v>CP</v>
          </cell>
        </row>
        <row r="3540">
          <cell r="A3540"/>
          <cell r="B3540"/>
          <cell r="V3540" t="str">
            <v>CP</v>
          </cell>
        </row>
        <row r="3541">
          <cell r="A3541"/>
          <cell r="B3541"/>
          <cell r="V3541" t="str">
            <v>CP</v>
          </cell>
        </row>
        <row r="3542">
          <cell r="A3542"/>
          <cell r="B3542"/>
          <cell r="V3542" t="str">
            <v>CP</v>
          </cell>
        </row>
        <row r="3543">
          <cell r="A3543"/>
          <cell r="B3543"/>
          <cell r="V3543" t="str">
            <v>CP</v>
          </cell>
        </row>
        <row r="3544">
          <cell r="A3544"/>
          <cell r="B3544"/>
          <cell r="V3544" t="str">
            <v>CP</v>
          </cell>
        </row>
        <row r="3545">
          <cell r="A3545"/>
          <cell r="B3545"/>
          <cell r="V3545" t="str">
            <v>CP</v>
          </cell>
        </row>
        <row r="3546">
          <cell r="A3546"/>
          <cell r="B3546"/>
          <cell r="V3546" t="str">
            <v>CP</v>
          </cell>
        </row>
        <row r="3547">
          <cell r="A3547"/>
          <cell r="B3547"/>
          <cell r="V3547" t="str">
            <v>CP</v>
          </cell>
        </row>
        <row r="3548">
          <cell r="A3548"/>
          <cell r="B3548"/>
          <cell r="V3548" t="str">
            <v>CP</v>
          </cell>
        </row>
        <row r="3549">
          <cell r="A3549"/>
          <cell r="B3549"/>
          <cell r="V3549" t="str">
            <v>CP</v>
          </cell>
        </row>
        <row r="3550">
          <cell r="A3550"/>
          <cell r="B3550"/>
          <cell r="V3550" t="str">
            <v>CP</v>
          </cell>
        </row>
        <row r="3551">
          <cell r="A3551"/>
          <cell r="B3551"/>
          <cell r="V3551" t="str">
            <v>CP</v>
          </cell>
        </row>
        <row r="3552">
          <cell r="A3552"/>
          <cell r="B3552"/>
          <cell r="V3552" t="str">
            <v>CP</v>
          </cell>
        </row>
        <row r="3553">
          <cell r="A3553"/>
          <cell r="B3553"/>
          <cell r="V3553" t="str">
            <v>CP</v>
          </cell>
        </row>
        <row r="3554">
          <cell r="A3554"/>
          <cell r="B3554"/>
          <cell r="V3554" t="str">
            <v>CP</v>
          </cell>
        </row>
        <row r="3555">
          <cell r="A3555"/>
          <cell r="B3555"/>
          <cell r="V3555" t="str">
            <v>CP</v>
          </cell>
        </row>
        <row r="3556">
          <cell r="A3556"/>
          <cell r="B3556"/>
          <cell r="V3556" t="str">
            <v>CP</v>
          </cell>
        </row>
        <row r="3557">
          <cell r="A3557"/>
          <cell r="B3557"/>
          <cell r="V3557" t="str">
            <v>CP</v>
          </cell>
        </row>
        <row r="3558">
          <cell r="A3558"/>
          <cell r="B3558"/>
          <cell r="V3558" t="str">
            <v>CP</v>
          </cell>
        </row>
        <row r="3559">
          <cell r="A3559"/>
          <cell r="B3559"/>
          <cell r="V3559" t="str">
            <v>CP</v>
          </cell>
        </row>
        <row r="3560">
          <cell r="A3560"/>
          <cell r="B3560"/>
          <cell r="V3560" t="str">
            <v>CP</v>
          </cell>
        </row>
        <row r="3561">
          <cell r="A3561"/>
          <cell r="B3561"/>
          <cell r="V3561" t="str">
            <v>CP</v>
          </cell>
        </row>
        <row r="3562">
          <cell r="A3562"/>
          <cell r="B3562"/>
          <cell r="V3562" t="str">
            <v>CP</v>
          </cell>
        </row>
        <row r="3563">
          <cell r="A3563"/>
          <cell r="B3563"/>
          <cell r="V3563" t="str">
            <v>CP</v>
          </cell>
        </row>
        <row r="3564">
          <cell r="A3564"/>
          <cell r="B3564"/>
          <cell r="V3564" t="str">
            <v>CP</v>
          </cell>
        </row>
        <row r="3565">
          <cell r="A3565"/>
          <cell r="B3565"/>
          <cell r="V3565" t="str">
            <v>CP</v>
          </cell>
        </row>
        <row r="3566">
          <cell r="A3566"/>
          <cell r="B3566"/>
          <cell r="V3566" t="str">
            <v>CP</v>
          </cell>
        </row>
        <row r="3567">
          <cell r="A3567"/>
          <cell r="B3567"/>
          <cell r="V3567" t="str">
            <v>CP</v>
          </cell>
        </row>
        <row r="3568">
          <cell r="A3568"/>
          <cell r="B3568"/>
          <cell r="V3568" t="str">
            <v>CP</v>
          </cell>
        </row>
        <row r="3569">
          <cell r="A3569"/>
          <cell r="B3569"/>
          <cell r="V3569" t="str">
            <v>CP</v>
          </cell>
        </row>
        <row r="3570">
          <cell r="A3570"/>
          <cell r="B3570"/>
          <cell r="V3570" t="str">
            <v>CP</v>
          </cell>
        </row>
        <row r="3571">
          <cell r="A3571"/>
          <cell r="B3571"/>
          <cell r="V3571" t="str">
            <v>CP</v>
          </cell>
        </row>
        <row r="3572">
          <cell r="A3572"/>
          <cell r="B3572"/>
          <cell r="V3572" t="str">
            <v>CP</v>
          </cell>
        </row>
        <row r="3573">
          <cell r="A3573"/>
          <cell r="B3573"/>
          <cell r="V3573" t="str">
            <v>CP</v>
          </cell>
        </row>
        <row r="3574">
          <cell r="A3574"/>
          <cell r="B3574"/>
          <cell r="V3574" t="str">
            <v>CP</v>
          </cell>
        </row>
        <row r="3575">
          <cell r="A3575"/>
          <cell r="B3575"/>
          <cell r="V3575" t="str">
            <v>CP</v>
          </cell>
        </row>
        <row r="3576">
          <cell r="A3576"/>
          <cell r="B3576"/>
          <cell r="V3576" t="str">
            <v>CP</v>
          </cell>
        </row>
        <row r="3577">
          <cell r="A3577"/>
          <cell r="B3577"/>
          <cell r="V3577" t="str">
            <v>CP</v>
          </cell>
        </row>
        <row r="3578">
          <cell r="A3578"/>
          <cell r="B3578"/>
          <cell r="V3578" t="str">
            <v>CP</v>
          </cell>
        </row>
        <row r="3579">
          <cell r="A3579"/>
          <cell r="B3579"/>
          <cell r="V3579" t="str">
            <v>CP</v>
          </cell>
        </row>
        <row r="3580">
          <cell r="A3580"/>
          <cell r="B3580"/>
          <cell r="V3580" t="str">
            <v>CP</v>
          </cell>
        </row>
        <row r="3581">
          <cell r="A3581"/>
          <cell r="B3581"/>
          <cell r="V3581" t="str">
            <v>CP</v>
          </cell>
        </row>
        <row r="3582">
          <cell r="A3582"/>
          <cell r="B3582"/>
          <cell r="V3582" t="str">
            <v>CP</v>
          </cell>
        </row>
        <row r="3583">
          <cell r="A3583"/>
          <cell r="B3583"/>
          <cell r="V3583" t="str">
            <v>CP</v>
          </cell>
        </row>
        <row r="3584">
          <cell r="A3584"/>
          <cell r="B3584"/>
          <cell r="V3584" t="str">
            <v>CP</v>
          </cell>
        </row>
        <row r="3585">
          <cell r="A3585"/>
          <cell r="B3585"/>
          <cell r="V3585" t="str">
            <v>CP</v>
          </cell>
        </row>
        <row r="3586">
          <cell r="A3586"/>
          <cell r="B3586"/>
          <cell r="V3586" t="str">
            <v>CP</v>
          </cell>
        </row>
        <row r="3587">
          <cell r="A3587"/>
          <cell r="B3587"/>
          <cell r="V3587" t="str">
            <v>CP</v>
          </cell>
        </row>
        <row r="3588">
          <cell r="A3588"/>
          <cell r="B3588"/>
          <cell r="V3588" t="str">
            <v>CP</v>
          </cell>
        </row>
        <row r="3589">
          <cell r="A3589"/>
          <cell r="B3589"/>
          <cell r="V3589" t="str">
            <v>CP</v>
          </cell>
        </row>
        <row r="3590">
          <cell r="A3590"/>
          <cell r="B3590"/>
          <cell r="V3590" t="str">
            <v>CP</v>
          </cell>
        </row>
        <row r="3591">
          <cell r="A3591"/>
          <cell r="B3591"/>
          <cell r="V3591" t="str">
            <v>CP</v>
          </cell>
        </row>
        <row r="3592">
          <cell r="A3592"/>
          <cell r="B3592"/>
          <cell r="V3592" t="str">
            <v>CP</v>
          </cell>
        </row>
        <row r="3593">
          <cell r="A3593"/>
          <cell r="B3593"/>
          <cell r="V3593" t="str">
            <v>CP</v>
          </cell>
        </row>
        <row r="3594">
          <cell r="A3594"/>
          <cell r="B3594"/>
          <cell r="V3594" t="str">
            <v>CP</v>
          </cell>
        </row>
        <row r="3595">
          <cell r="A3595"/>
          <cell r="B3595"/>
          <cell r="V3595" t="str">
            <v>CP</v>
          </cell>
        </row>
        <row r="3596">
          <cell r="A3596"/>
          <cell r="B3596"/>
          <cell r="V3596" t="str">
            <v>CP</v>
          </cell>
        </row>
        <row r="3597">
          <cell r="A3597"/>
          <cell r="B3597"/>
          <cell r="V3597" t="str">
            <v>CP</v>
          </cell>
        </row>
        <row r="3598">
          <cell r="A3598"/>
          <cell r="B3598"/>
          <cell r="V3598" t="str">
            <v>CP</v>
          </cell>
        </row>
        <row r="3599">
          <cell r="A3599"/>
          <cell r="B3599"/>
          <cell r="V3599" t="str">
            <v>CP</v>
          </cell>
        </row>
        <row r="3600">
          <cell r="A3600"/>
          <cell r="B3600"/>
          <cell r="V3600" t="str">
            <v>CP</v>
          </cell>
        </row>
        <row r="3601">
          <cell r="A3601"/>
          <cell r="B3601"/>
          <cell r="V3601" t="str">
            <v>CP</v>
          </cell>
        </row>
        <row r="3602">
          <cell r="A3602"/>
          <cell r="B3602"/>
          <cell r="V3602" t="str">
            <v>CP</v>
          </cell>
        </row>
        <row r="3603">
          <cell r="A3603"/>
          <cell r="B3603"/>
          <cell r="V3603" t="str">
            <v>CP</v>
          </cell>
        </row>
        <row r="3604">
          <cell r="A3604"/>
          <cell r="B3604"/>
          <cell r="V3604" t="str">
            <v>CP</v>
          </cell>
        </row>
        <row r="3605">
          <cell r="A3605"/>
          <cell r="B3605"/>
          <cell r="V3605" t="str">
            <v>CP</v>
          </cell>
        </row>
        <row r="3606">
          <cell r="A3606"/>
          <cell r="B3606"/>
          <cell r="V3606" t="str">
            <v>CP</v>
          </cell>
        </row>
        <row r="3607">
          <cell r="A3607"/>
          <cell r="B3607"/>
          <cell r="V3607" t="str">
            <v>CP</v>
          </cell>
        </row>
        <row r="3608">
          <cell r="A3608"/>
          <cell r="B3608"/>
          <cell r="V3608" t="str">
            <v>CP</v>
          </cell>
        </row>
        <row r="3609">
          <cell r="A3609"/>
          <cell r="B3609"/>
          <cell r="V3609" t="str">
            <v>CP</v>
          </cell>
        </row>
        <row r="3610">
          <cell r="A3610"/>
          <cell r="B3610"/>
          <cell r="V3610" t="str">
            <v>CP</v>
          </cell>
        </row>
        <row r="3611">
          <cell r="A3611"/>
          <cell r="B3611"/>
          <cell r="V3611" t="str">
            <v>CP</v>
          </cell>
        </row>
        <row r="3612">
          <cell r="A3612"/>
          <cell r="B3612"/>
          <cell r="V3612" t="str">
            <v>CP</v>
          </cell>
        </row>
        <row r="3613">
          <cell r="A3613"/>
          <cell r="B3613"/>
          <cell r="V3613" t="str">
            <v>CP</v>
          </cell>
        </row>
        <row r="3614">
          <cell r="A3614"/>
          <cell r="B3614"/>
          <cell r="V3614" t="str">
            <v>CP</v>
          </cell>
        </row>
        <row r="3615">
          <cell r="A3615"/>
          <cell r="B3615"/>
          <cell r="V3615" t="str">
            <v>CP</v>
          </cell>
        </row>
        <row r="3616">
          <cell r="A3616"/>
          <cell r="B3616"/>
          <cell r="V3616" t="str">
            <v>CP</v>
          </cell>
        </row>
        <row r="3617">
          <cell r="A3617"/>
          <cell r="B3617"/>
          <cell r="V3617" t="str">
            <v>CP</v>
          </cell>
        </row>
        <row r="3618">
          <cell r="A3618"/>
          <cell r="B3618"/>
          <cell r="V3618" t="str">
            <v>CP</v>
          </cell>
        </row>
        <row r="3619">
          <cell r="A3619"/>
          <cell r="B3619"/>
          <cell r="V3619" t="str">
            <v>CP</v>
          </cell>
        </row>
        <row r="3620">
          <cell r="A3620"/>
          <cell r="B3620"/>
          <cell r="V3620" t="str">
            <v>CP</v>
          </cell>
        </row>
        <row r="3621">
          <cell r="A3621"/>
          <cell r="B3621"/>
          <cell r="V3621" t="str">
            <v>CP</v>
          </cell>
        </row>
        <row r="3622">
          <cell r="A3622"/>
          <cell r="B3622"/>
          <cell r="V3622" t="str">
            <v>CP</v>
          </cell>
        </row>
        <row r="3623">
          <cell r="A3623"/>
          <cell r="B3623"/>
          <cell r="V3623" t="str">
            <v>CP</v>
          </cell>
        </row>
        <row r="3624">
          <cell r="A3624"/>
          <cell r="B3624"/>
          <cell r="V3624" t="str">
            <v>CP</v>
          </cell>
        </row>
        <row r="3625">
          <cell r="A3625"/>
          <cell r="B3625"/>
          <cell r="V3625" t="str">
            <v>CP</v>
          </cell>
        </row>
        <row r="3626">
          <cell r="A3626"/>
          <cell r="B3626"/>
          <cell r="V3626" t="str">
            <v>CP</v>
          </cell>
        </row>
        <row r="3627">
          <cell r="A3627"/>
          <cell r="B3627"/>
          <cell r="V3627" t="str">
            <v>CP</v>
          </cell>
        </row>
        <row r="3628">
          <cell r="A3628"/>
          <cell r="B3628"/>
          <cell r="V3628" t="str">
            <v>CP</v>
          </cell>
        </row>
        <row r="3629">
          <cell r="A3629"/>
          <cell r="B3629"/>
          <cell r="V3629" t="str">
            <v>CP</v>
          </cell>
        </row>
        <row r="3630">
          <cell r="A3630"/>
          <cell r="B3630"/>
          <cell r="V3630" t="str">
            <v>CP</v>
          </cell>
        </row>
        <row r="3631">
          <cell r="A3631"/>
          <cell r="B3631"/>
          <cell r="V3631" t="str">
            <v>CP</v>
          </cell>
        </row>
        <row r="3632">
          <cell r="A3632"/>
          <cell r="B3632"/>
          <cell r="V3632" t="str">
            <v>CP</v>
          </cell>
        </row>
        <row r="3633">
          <cell r="A3633"/>
          <cell r="B3633"/>
          <cell r="V3633" t="str">
            <v>CP</v>
          </cell>
        </row>
        <row r="3634">
          <cell r="A3634"/>
          <cell r="B3634"/>
          <cell r="V3634" t="str">
            <v>CP</v>
          </cell>
        </row>
        <row r="3635">
          <cell r="A3635"/>
          <cell r="B3635"/>
          <cell r="V3635" t="str">
            <v>CP</v>
          </cell>
        </row>
        <row r="3636">
          <cell r="A3636"/>
          <cell r="B3636"/>
          <cell r="V3636" t="str">
            <v>CP</v>
          </cell>
        </row>
        <row r="3637">
          <cell r="A3637"/>
          <cell r="B3637"/>
          <cell r="V3637" t="str">
            <v>CP</v>
          </cell>
        </row>
        <row r="3638">
          <cell r="A3638"/>
          <cell r="B3638"/>
          <cell r="V3638" t="str">
            <v>CP</v>
          </cell>
        </row>
        <row r="3639">
          <cell r="A3639"/>
          <cell r="B3639"/>
          <cell r="V3639" t="str">
            <v>CP</v>
          </cell>
        </row>
        <row r="3640">
          <cell r="A3640"/>
          <cell r="B3640"/>
          <cell r="V3640" t="str">
            <v>CP</v>
          </cell>
        </row>
        <row r="3641">
          <cell r="A3641"/>
          <cell r="B3641"/>
          <cell r="V3641" t="str">
            <v>CP</v>
          </cell>
        </row>
        <row r="3642">
          <cell r="A3642"/>
          <cell r="B3642"/>
          <cell r="V3642" t="str">
            <v>CP</v>
          </cell>
        </row>
        <row r="3643">
          <cell r="A3643"/>
          <cell r="B3643"/>
          <cell r="V3643" t="str">
            <v>CP</v>
          </cell>
        </row>
        <row r="3644">
          <cell r="A3644"/>
          <cell r="B3644"/>
          <cell r="V3644" t="str">
            <v>CP</v>
          </cell>
        </row>
        <row r="3645">
          <cell r="A3645"/>
          <cell r="B3645"/>
          <cell r="V3645" t="str">
            <v>CP</v>
          </cell>
        </row>
        <row r="3646">
          <cell r="A3646"/>
          <cell r="B3646"/>
          <cell r="V3646" t="str">
            <v>CP</v>
          </cell>
        </row>
        <row r="3647">
          <cell r="A3647"/>
          <cell r="B3647"/>
          <cell r="V3647" t="str">
            <v>CP</v>
          </cell>
        </row>
        <row r="3648">
          <cell r="A3648"/>
          <cell r="B3648"/>
          <cell r="V3648" t="str">
            <v>CP</v>
          </cell>
        </row>
        <row r="3649">
          <cell r="A3649"/>
          <cell r="B3649"/>
          <cell r="V3649" t="str">
            <v>CP</v>
          </cell>
        </row>
        <row r="3650">
          <cell r="A3650"/>
          <cell r="B3650"/>
          <cell r="V3650" t="str">
            <v>CP</v>
          </cell>
        </row>
        <row r="3651">
          <cell r="A3651"/>
          <cell r="B3651"/>
          <cell r="V3651" t="str">
            <v>CP</v>
          </cell>
        </row>
        <row r="3652">
          <cell r="A3652"/>
          <cell r="B3652"/>
          <cell r="V3652" t="str">
            <v>CP</v>
          </cell>
        </row>
        <row r="3653">
          <cell r="A3653"/>
          <cell r="B3653"/>
          <cell r="V3653" t="str">
            <v>CP</v>
          </cell>
        </row>
        <row r="3654">
          <cell r="A3654"/>
          <cell r="B3654"/>
          <cell r="V3654" t="str">
            <v>CP</v>
          </cell>
        </row>
        <row r="3655">
          <cell r="A3655"/>
          <cell r="B3655"/>
          <cell r="V3655" t="str">
            <v>CP</v>
          </cell>
        </row>
        <row r="3656">
          <cell r="A3656"/>
          <cell r="B3656"/>
          <cell r="V3656" t="str">
            <v>CP</v>
          </cell>
        </row>
        <row r="3657">
          <cell r="A3657"/>
          <cell r="B3657"/>
          <cell r="V3657" t="str">
            <v>CP</v>
          </cell>
        </row>
        <row r="3658">
          <cell r="A3658"/>
          <cell r="B3658"/>
          <cell r="V3658" t="str">
            <v>CP</v>
          </cell>
        </row>
        <row r="3659">
          <cell r="A3659"/>
          <cell r="B3659"/>
          <cell r="V3659" t="str">
            <v>CP</v>
          </cell>
        </row>
        <row r="3660">
          <cell r="A3660"/>
          <cell r="B3660"/>
          <cell r="V3660" t="str">
            <v>CP</v>
          </cell>
        </row>
        <row r="3661">
          <cell r="A3661"/>
          <cell r="B3661"/>
          <cell r="V3661" t="str">
            <v>CP</v>
          </cell>
        </row>
        <row r="3662">
          <cell r="A3662"/>
          <cell r="B3662"/>
          <cell r="V3662" t="str">
            <v>CP</v>
          </cell>
        </row>
        <row r="3663">
          <cell r="A3663"/>
          <cell r="B3663"/>
          <cell r="V3663" t="str">
            <v>CP</v>
          </cell>
        </row>
        <row r="3664">
          <cell r="A3664"/>
          <cell r="B3664"/>
          <cell r="V3664" t="str">
            <v>CP</v>
          </cell>
        </row>
        <row r="3665">
          <cell r="A3665"/>
          <cell r="B3665"/>
          <cell r="V3665" t="str">
            <v>CP</v>
          </cell>
        </row>
        <row r="3666">
          <cell r="A3666"/>
          <cell r="B3666"/>
          <cell r="V3666" t="str">
            <v>CP</v>
          </cell>
        </row>
        <row r="3667">
          <cell r="A3667"/>
          <cell r="B3667"/>
          <cell r="V3667" t="str">
            <v>CP</v>
          </cell>
        </row>
        <row r="3668">
          <cell r="A3668"/>
          <cell r="B3668"/>
          <cell r="V3668" t="str">
            <v>CP</v>
          </cell>
        </row>
        <row r="3669">
          <cell r="A3669"/>
          <cell r="B3669"/>
          <cell r="V3669" t="str">
            <v>CP</v>
          </cell>
        </row>
        <row r="3670">
          <cell r="A3670"/>
          <cell r="B3670"/>
          <cell r="V3670" t="str">
            <v>CP</v>
          </cell>
        </row>
        <row r="3671">
          <cell r="A3671"/>
          <cell r="B3671"/>
          <cell r="V3671" t="str">
            <v>CP</v>
          </cell>
        </row>
        <row r="3672">
          <cell r="A3672"/>
          <cell r="B3672"/>
          <cell r="V3672" t="str">
            <v>CP</v>
          </cell>
        </row>
        <row r="3673">
          <cell r="A3673"/>
          <cell r="B3673"/>
          <cell r="V3673" t="str">
            <v>CP</v>
          </cell>
        </row>
        <row r="3674">
          <cell r="A3674"/>
          <cell r="B3674"/>
          <cell r="V3674" t="str">
            <v>CP</v>
          </cell>
        </row>
        <row r="3675">
          <cell r="A3675"/>
          <cell r="B3675"/>
          <cell r="V3675" t="str">
            <v>CP</v>
          </cell>
        </row>
        <row r="3676">
          <cell r="A3676"/>
          <cell r="B3676"/>
          <cell r="V3676" t="str">
            <v>CP</v>
          </cell>
        </row>
        <row r="3677">
          <cell r="A3677"/>
          <cell r="B3677"/>
          <cell r="V3677" t="str">
            <v>CP</v>
          </cell>
        </row>
        <row r="3678">
          <cell r="A3678"/>
          <cell r="B3678"/>
          <cell r="V3678" t="str">
            <v>CP</v>
          </cell>
        </row>
        <row r="3679">
          <cell r="A3679"/>
          <cell r="B3679"/>
          <cell r="V3679" t="str">
            <v>CP</v>
          </cell>
        </row>
        <row r="3680">
          <cell r="A3680"/>
          <cell r="B3680"/>
          <cell r="V3680" t="str">
            <v>CP</v>
          </cell>
        </row>
        <row r="3681">
          <cell r="A3681"/>
          <cell r="B3681"/>
          <cell r="V3681" t="str">
            <v>CP</v>
          </cell>
        </row>
        <row r="3682">
          <cell r="A3682"/>
          <cell r="B3682"/>
          <cell r="V3682" t="str">
            <v>CP</v>
          </cell>
        </row>
        <row r="3683">
          <cell r="A3683"/>
          <cell r="B3683"/>
          <cell r="V3683" t="str">
            <v>CP</v>
          </cell>
        </row>
        <row r="3684">
          <cell r="A3684"/>
          <cell r="B3684"/>
          <cell r="V3684" t="str">
            <v>CP</v>
          </cell>
        </row>
        <row r="3685">
          <cell r="A3685"/>
          <cell r="B3685"/>
          <cell r="V3685" t="str">
            <v>CP</v>
          </cell>
        </row>
        <row r="3686">
          <cell r="A3686"/>
          <cell r="B3686"/>
          <cell r="V3686" t="str">
            <v>CP</v>
          </cell>
        </row>
        <row r="3687">
          <cell r="A3687"/>
          <cell r="B3687"/>
          <cell r="V3687" t="str">
            <v>CP</v>
          </cell>
        </row>
        <row r="3688">
          <cell r="A3688"/>
          <cell r="B3688"/>
          <cell r="V3688" t="str">
            <v>CP</v>
          </cell>
        </row>
        <row r="3689">
          <cell r="A3689"/>
          <cell r="B3689"/>
          <cell r="V3689" t="str">
            <v>CP</v>
          </cell>
        </row>
        <row r="3690">
          <cell r="A3690"/>
          <cell r="B3690"/>
          <cell r="V3690" t="str">
            <v>CP</v>
          </cell>
        </row>
        <row r="3691">
          <cell r="A3691"/>
          <cell r="B3691"/>
          <cell r="V3691" t="str">
            <v>CP</v>
          </cell>
        </row>
        <row r="3692">
          <cell r="A3692"/>
          <cell r="B3692"/>
          <cell r="V3692" t="str">
            <v>CP</v>
          </cell>
        </row>
        <row r="3693">
          <cell r="A3693"/>
          <cell r="B3693"/>
          <cell r="V3693" t="str">
            <v>CP</v>
          </cell>
        </row>
        <row r="3694">
          <cell r="A3694"/>
          <cell r="B3694"/>
          <cell r="V3694" t="str">
            <v>CP</v>
          </cell>
        </row>
        <row r="3695">
          <cell r="A3695"/>
          <cell r="B3695"/>
          <cell r="V3695" t="str">
            <v>CP</v>
          </cell>
        </row>
        <row r="3696">
          <cell r="A3696"/>
          <cell r="B3696"/>
          <cell r="V3696" t="str">
            <v>CP</v>
          </cell>
        </row>
        <row r="3697">
          <cell r="A3697"/>
          <cell r="B3697"/>
          <cell r="V3697" t="str">
            <v>CP</v>
          </cell>
        </row>
        <row r="3698">
          <cell r="A3698"/>
          <cell r="B3698"/>
          <cell r="V3698" t="str">
            <v>CP</v>
          </cell>
        </row>
        <row r="3699">
          <cell r="A3699"/>
          <cell r="B3699"/>
          <cell r="V3699" t="str">
            <v>CP</v>
          </cell>
        </row>
        <row r="3700">
          <cell r="A3700"/>
          <cell r="B3700"/>
          <cell r="V3700" t="str">
            <v>CP</v>
          </cell>
        </row>
        <row r="3701">
          <cell r="A3701"/>
          <cell r="B3701"/>
          <cell r="V3701" t="str">
            <v>CP</v>
          </cell>
        </row>
        <row r="3702">
          <cell r="A3702"/>
          <cell r="B3702"/>
          <cell r="V3702" t="str">
            <v>CP</v>
          </cell>
        </row>
        <row r="3703">
          <cell r="A3703"/>
          <cell r="B3703"/>
          <cell r="V3703" t="str">
            <v>CP</v>
          </cell>
        </row>
        <row r="3704">
          <cell r="A3704"/>
          <cell r="B3704"/>
          <cell r="V3704" t="str">
            <v>CP</v>
          </cell>
        </row>
        <row r="3705">
          <cell r="A3705"/>
          <cell r="B3705"/>
          <cell r="V3705" t="str">
            <v>CP</v>
          </cell>
        </row>
        <row r="3706">
          <cell r="A3706"/>
          <cell r="B3706"/>
          <cell r="V3706" t="str">
            <v>CP</v>
          </cell>
        </row>
        <row r="3707">
          <cell r="A3707"/>
          <cell r="B3707"/>
          <cell r="V3707" t="str">
            <v>CP</v>
          </cell>
        </row>
        <row r="3708">
          <cell r="A3708"/>
          <cell r="B3708"/>
          <cell r="V3708" t="str">
            <v>CP</v>
          </cell>
        </row>
        <row r="3709">
          <cell r="A3709"/>
          <cell r="B3709"/>
          <cell r="V3709" t="str">
            <v>CP</v>
          </cell>
        </row>
        <row r="3710">
          <cell r="A3710"/>
          <cell r="B3710"/>
          <cell r="V3710" t="str">
            <v>CP</v>
          </cell>
        </row>
        <row r="3711">
          <cell r="A3711"/>
          <cell r="B3711"/>
          <cell r="V3711" t="str">
            <v>CP</v>
          </cell>
        </row>
        <row r="3712">
          <cell r="A3712"/>
          <cell r="B3712"/>
          <cell r="V3712" t="str">
            <v>CP</v>
          </cell>
        </row>
        <row r="3713">
          <cell r="A3713"/>
          <cell r="B3713"/>
          <cell r="V3713" t="str">
            <v>CP</v>
          </cell>
        </row>
        <row r="3714">
          <cell r="A3714"/>
          <cell r="B3714"/>
          <cell r="V3714" t="str">
            <v>CP</v>
          </cell>
        </row>
        <row r="3715">
          <cell r="A3715"/>
          <cell r="B3715"/>
          <cell r="V3715" t="str">
            <v>CP</v>
          </cell>
        </row>
        <row r="3716">
          <cell r="A3716"/>
          <cell r="B3716"/>
          <cell r="V3716" t="str">
            <v>CP</v>
          </cell>
        </row>
        <row r="3717">
          <cell r="A3717"/>
          <cell r="B3717"/>
          <cell r="V3717" t="str">
            <v>CP</v>
          </cell>
        </row>
        <row r="3718">
          <cell r="A3718"/>
          <cell r="B3718"/>
          <cell r="V3718" t="str">
            <v>CP</v>
          </cell>
        </row>
        <row r="3719">
          <cell r="A3719"/>
          <cell r="B3719"/>
          <cell r="V3719" t="str">
            <v>CP</v>
          </cell>
        </row>
        <row r="3720">
          <cell r="A3720"/>
          <cell r="B3720"/>
          <cell r="V3720" t="str">
            <v>CP</v>
          </cell>
        </row>
        <row r="3721">
          <cell r="A3721"/>
          <cell r="B3721"/>
          <cell r="V3721" t="str">
            <v>CP</v>
          </cell>
        </row>
        <row r="3722">
          <cell r="A3722"/>
          <cell r="B3722"/>
          <cell r="V3722" t="str">
            <v>CP</v>
          </cell>
        </row>
        <row r="3723">
          <cell r="A3723"/>
          <cell r="B3723"/>
          <cell r="V3723" t="str">
            <v>CP</v>
          </cell>
        </row>
        <row r="3724">
          <cell r="A3724"/>
          <cell r="B3724"/>
          <cell r="V3724" t="str">
            <v>CP</v>
          </cell>
        </row>
        <row r="3725">
          <cell r="A3725"/>
          <cell r="B3725"/>
          <cell r="V3725" t="str">
            <v>CP</v>
          </cell>
        </row>
        <row r="3726">
          <cell r="A3726"/>
          <cell r="B3726"/>
          <cell r="V3726" t="str">
            <v>CP</v>
          </cell>
        </row>
        <row r="3727">
          <cell r="A3727"/>
          <cell r="B3727"/>
          <cell r="V3727" t="str">
            <v>CP</v>
          </cell>
        </row>
        <row r="3728">
          <cell r="A3728"/>
          <cell r="B3728"/>
          <cell r="V3728" t="str">
            <v>CP</v>
          </cell>
        </row>
        <row r="3729">
          <cell r="A3729"/>
          <cell r="B3729"/>
          <cell r="V3729" t="str">
            <v>CP</v>
          </cell>
        </row>
        <row r="3730">
          <cell r="A3730"/>
          <cell r="B3730"/>
          <cell r="V3730" t="str">
            <v>CP</v>
          </cell>
        </row>
        <row r="3731">
          <cell r="A3731"/>
          <cell r="B3731"/>
          <cell r="V3731" t="str">
            <v>CP</v>
          </cell>
        </row>
        <row r="3732">
          <cell r="A3732"/>
          <cell r="B3732"/>
          <cell r="V3732" t="str">
            <v>CP</v>
          </cell>
        </row>
        <row r="3733">
          <cell r="A3733"/>
          <cell r="B3733"/>
          <cell r="V3733" t="str">
            <v>CP</v>
          </cell>
        </row>
        <row r="3734">
          <cell r="A3734"/>
          <cell r="B3734"/>
          <cell r="V3734" t="str">
            <v>CP</v>
          </cell>
        </row>
        <row r="3735">
          <cell r="A3735"/>
          <cell r="B3735"/>
          <cell r="V3735" t="str">
            <v>CP</v>
          </cell>
        </row>
        <row r="3736">
          <cell r="A3736"/>
          <cell r="B3736"/>
          <cell r="V3736" t="str">
            <v>CP</v>
          </cell>
        </row>
        <row r="3737">
          <cell r="A3737"/>
          <cell r="B3737"/>
          <cell r="V3737" t="str">
            <v>CP</v>
          </cell>
        </row>
        <row r="3738">
          <cell r="A3738"/>
          <cell r="B3738"/>
          <cell r="V3738" t="str">
            <v>CP</v>
          </cell>
        </row>
        <row r="3739">
          <cell r="A3739"/>
          <cell r="B3739"/>
          <cell r="V3739" t="str">
            <v>CP</v>
          </cell>
        </row>
        <row r="3740">
          <cell r="A3740"/>
          <cell r="B3740"/>
          <cell r="V3740" t="str">
            <v>CP</v>
          </cell>
        </row>
        <row r="3741">
          <cell r="A3741"/>
          <cell r="B3741"/>
          <cell r="V3741" t="str">
            <v>CP</v>
          </cell>
        </row>
        <row r="3742">
          <cell r="A3742"/>
          <cell r="B3742"/>
          <cell r="V3742" t="str">
            <v>CP</v>
          </cell>
        </row>
        <row r="3743">
          <cell r="A3743"/>
          <cell r="B3743"/>
          <cell r="V3743" t="str">
            <v>CP</v>
          </cell>
        </row>
        <row r="3744">
          <cell r="A3744"/>
          <cell r="B3744"/>
          <cell r="V3744" t="str">
            <v>CP</v>
          </cell>
        </row>
        <row r="3745">
          <cell r="A3745"/>
          <cell r="B3745"/>
          <cell r="V3745" t="str">
            <v>CP</v>
          </cell>
        </row>
        <row r="3746">
          <cell r="A3746"/>
          <cell r="B3746"/>
          <cell r="V3746" t="str">
            <v>CP</v>
          </cell>
        </row>
        <row r="3747">
          <cell r="A3747"/>
          <cell r="B3747"/>
          <cell r="V3747" t="str">
            <v>CP</v>
          </cell>
        </row>
        <row r="3748">
          <cell r="A3748"/>
          <cell r="B3748"/>
          <cell r="V3748" t="str">
            <v>CP</v>
          </cell>
        </row>
        <row r="3749">
          <cell r="A3749"/>
          <cell r="B3749"/>
          <cell r="V3749" t="str">
            <v>CP</v>
          </cell>
        </row>
        <row r="3750">
          <cell r="A3750"/>
          <cell r="B3750"/>
          <cell r="V3750" t="str">
            <v>CP</v>
          </cell>
        </row>
        <row r="3751">
          <cell r="A3751"/>
          <cell r="B3751"/>
          <cell r="V3751" t="str">
            <v>CP</v>
          </cell>
        </row>
        <row r="3752">
          <cell r="A3752"/>
          <cell r="B3752"/>
          <cell r="V3752" t="str">
            <v>CP</v>
          </cell>
        </row>
        <row r="3753">
          <cell r="A3753"/>
          <cell r="B3753"/>
          <cell r="V3753" t="str">
            <v>CP</v>
          </cell>
        </row>
        <row r="3754">
          <cell r="A3754"/>
          <cell r="B3754"/>
          <cell r="V3754" t="str">
            <v>CP</v>
          </cell>
        </row>
        <row r="3755">
          <cell r="A3755"/>
          <cell r="B3755"/>
          <cell r="V3755" t="str">
            <v>CP</v>
          </cell>
        </row>
        <row r="3756">
          <cell r="A3756"/>
          <cell r="B3756"/>
          <cell r="V3756" t="str">
            <v>CP</v>
          </cell>
        </row>
        <row r="3757">
          <cell r="A3757"/>
          <cell r="B3757"/>
          <cell r="V3757" t="str">
            <v>CP</v>
          </cell>
        </row>
        <row r="3758">
          <cell r="A3758"/>
          <cell r="B3758"/>
          <cell r="V3758" t="str">
            <v>CP</v>
          </cell>
        </row>
        <row r="3759">
          <cell r="A3759"/>
          <cell r="B3759"/>
          <cell r="V3759" t="str">
            <v>CP</v>
          </cell>
        </row>
        <row r="3760">
          <cell r="A3760"/>
          <cell r="B3760"/>
          <cell r="V3760" t="str">
            <v>CP</v>
          </cell>
        </row>
        <row r="3761">
          <cell r="A3761"/>
          <cell r="B3761"/>
          <cell r="V3761" t="str">
            <v>CP</v>
          </cell>
        </row>
        <row r="3762">
          <cell r="A3762"/>
          <cell r="B3762"/>
          <cell r="V3762" t="str">
            <v>CP</v>
          </cell>
        </row>
        <row r="3763">
          <cell r="A3763"/>
          <cell r="B3763"/>
          <cell r="V3763" t="str">
            <v>CP</v>
          </cell>
        </row>
        <row r="3764">
          <cell r="A3764"/>
          <cell r="B3764"/>
          <cell r="V3764" t="str">
            <v>CP</v>
          </cell>
        </row>
        <row r="3765">
          <cell r="A3765"/>
          <cell r="B3765"/>
          <cell r="V3765" t="str">
            <v>CP</v>
          </cell>
        </row>
        <row r="3766">
          <cell r="A3766"/>
          <cell r="B3766"/>
          <cell r="V3766" t="str">
            <v>CP</v>
          </cell>
        </row>
        <row r="3767">
          <cell r="A3767"/>
          <cell r="B3767"/>
          <cell r="V3767" t="str">
            <v>CP</v>
          </cell>
        </row>
        <row r="3768">
          <cell r="A3768"/>
          <cell r="B3768"/>
          <cell r="V3768" t="str">
            <v>CP</v>
          </cell>
        </row>
        <row r="3769">
          <cell r="A3769"/>
          <cell r="B3769"/>
          <cell r="V3769" t="str">
            <v>CP</v>
          </cell>
        </row>
        <row r="3770">
          <cell r="A3770"/>
          <cell r="B3770"/>
          <cell r="V3770" t="str">
            <v>CP</v>
          </cell>
        </row>
        <row r="3771">
          <cell r="A3771"/>
          <cell r="B3771"/>
          <cell r="V3771" t="str">
            <v>CP</v>
          </cell>
        </row>
        <row r="3772">
          <cell r="A3772"/>
          <cell r="B3772"/>
          <cell r="V3772" t="str">
            <v>CP</v>
          </cell>
        </row>
        <row r="3773">
          <cell r="A3773"/>
          <cell r="B3773"/>
          <cell r="V3773" t="str">
            <v>CP</v>
          </cell>
        </row>
        <row r="3774">
          <cell r="A3774"/>
          <cell r="B3774"/>
          <cell r="V3774" t="str">
            <v>CP</v>
          </cell>
        </row>
        <row r="3775">
          <cell r="A3775"/>
          <cell r="B3775"/>
          <cell r="V3775" t="str">
            <v>CP</v>
          </cell>
        </row>
        <row r="3776">
          <cell r="A3776"/>
          <cell r="B3776"/>
          <cell r="V3776" t="str">
            <v>CP</v>
          </cell>
        </row>
        <row r="3777">
          <cell r="A3777"/>
          <cell r="B3777"/>
          <cell r="V3777" t="str">
            <v>CP</v>
          </cell>
        </row>
        <row r="3778">
          <cell r="A3778"/>
          <cell r="B3778"/>
          <cell r="V3778" t="str">
            <v>CP</v>
          </cell>
        </row>
        <row r="3779">
          <cell r="A3779"/>
          <cell r="B3779"/>
          <cell r="V3779" t="str">
            <v>CP</v>
          </cell>
        </row>
        <row r="3780">
          <cell r="A3780"/>
          <cell r="B3780"/>
          <cell r="V3780" t="str">
            <v>CP</v>
          </cell>
        </row>
        <row r="3781">
          <cell r="A3781"/>
          <cell r="B3781"/>
          <cell r="V3781" t="str">
            <v>CP</v>
          </cell>
        </row>
        <row r="3782">
          <cell r="A3782"/>
          <cell r="B3782"/>
          <cell r="V3782" t="str">
            <v>CP</v>
          </cell>
        </row>
        <row r="3783">
          <cell r="A3783"/>
          <cell r="B3783"/>
          <cell r="V3783" t="str">
            <v>CP</v>
          </cell>
        </row>
        <row r="3784">
          <cell r="A3784"/>
          <cell r="B3784"/>
          <cell r="V3784" t="str">
            <v>CP</v>
          </cell>
        </row>
        <row r="3785">
          <cell r="A3785"/>
          <cell r="B3785"/>
          <cell r="V3785" t="str">
            <v>CP</v>
          </cell>
        </row>
        <row r="3786">
          <cell r="A3786"/>
          <cell r="B3786"/>
          <cell r="V3786" t="str">
            <v>CP</v>
          </cell>
        </row>
        <row r="3787">
          <cell r="A3787"/>
          <cell r="B3787"/>
          <cell r="V3787" t="str">
            <v>CP</v>
          </cell>
        </row>
        <row r="3788">
          <cell r="A3788"/>
          <cell r="B3788"/>
          <cell r="V3788" t="str">
            <v>CP</v>
          </cell>
        </row>
        <row r="3789">
          <cell r="A3789"/>
          <cell r="B3789"/>
          <cell r="V3789" t="str">
            <v>CP</v>
          </cell>
        </row>
        <row r="3790">
          <cell r="A3790"/>
          <cell r="B3790"/>
          <cell r="V3790" t="str">
            <v>CP</v>
          </cell>
        </row>
        <row r="3791">
          <cell r="A3791"/>
          <cell r="B3791"/>
          <cell r="V3791" t="str">
            <v>CP</v>
          </cell>
        </row>
        <row r="3792">
          <cell r="A3792"/>
          <cell r="B3792"/>
          <cell r="V3792" t="str">
            <v>CP</v>
          </cell>
        </row>
        <row r="3793">
          <cell r="A3793"/>
          <cell r="B3793"/>
          <cell r="V3793" t="str">
            <v>CP</v>
          </cell>
        </row>
        <row r="3794">
          <cell r="A3794"/>
          <cell r="B3794"/>
          <cell r="V3794" t="str">
            <v>CP</v>
          </cell>
        </row>
        <row r="3795">
          <cell r="A3795"/>
          <cell r="B3795"/>
          <cell r="V3795" t="str">
            <v>CP</v>
          </cell>
        </row>
        <row r="3796">
          <cell r="A3796"/>
          <cell r="B3796"/>
          <cell r="V3796" t="str">
            <v>CP</v>
          </cell>
        </row>
        <row r="3797">
          <cell r="A3797"/>
          <cell r="B3797"/>
          <cell r="V3797" t="str">
            <v>CP</v>
          </cell>
        </row>
        <row r="3798">
          <cell r="A3798"/>
          <cell r="B3798"/>
          <cell r="V3798" t="str">
            <v>CP</v>
          </cell>
        </row>
        <row r="3799">
          <cell r="A3799"/>
          <cell r="B3799"/>
          <cell r="V3799" t="str">
            <v>CP</v>
          </cell>
        </row>
        <row r="3800">
          <cell r="A3800"/>
          <cell r="B3800"/>
          <cell r="V3800" t="str">
            <v>CP</v>
          </cell>
        </row>
        <row r="3801">
          <cell r="A3801"/>
          <cell r="B3801"/>
          <cell r="V3801" t="str">
            <v>CP</v>
          </cell>
        </row>
        <row r="3802">
          <cell r="A3802"/>
          <cell r="B3802"/>
          <cell r="V3802" t="str">
            <v>CP</v>
          </cell>
        </row>
        <row r="3803">
          <cell r="A3803"/>
          <cell r="B3803"/>
          <cell r="V3803" t="str">
            <v>CP</v>
          </cell>
        </row>
        <row r="3804">
          <cell r="A3804"/>
          <cell r="B3804"/>
          <cell r="V3804" t="str">
            <v>CP</v>
          </cell>
        </row>
        <row r="3805">
          <cell r="A3805"/>
          <cell r="B3805"/>
          <cell r="V3805" t="str">
            <v>CP</v>
          </cell>
        </row>
        <row r="3806">
          <cell r="A3806"/>
          <cell r="B3806"/>
          <cell r="V3806" t="str">
            <v>CP</v>
          </cell>
        </row>
        <row r="3807">
          <cell r="A3807"/>
          <cell r="B3807"/>
          <cell r="V3807" t="str">
            <v>CP</v>
          </cell>
        </row>
        <row r="3808">
          <cell r="A3808"/>
          <cell r="B3808"/>
          <cell r="V3808" t="str">
            <v>CP</v>
          </cell>
        </row>
        <row r="3809">
          <cell r="A3809"/>
          <cell r="B3809"/>
          <cell r="V3809" t="str">
            <v>CP</v>
          </cell>
        </row>
        <row r="3810">
          <cell r="A3810"/>
          <cell r="B3810"/>
          <cell r="V3810" t="str">
            <v>CP</v>
          </cell>
        </row>
        <row r="3811">
          <cell r="A3811"/>
          <cell r="B3811"/>
          <cell r="V3811" t="str">
            <v>CP</v>
          </cell>
        </row>
        <row r="3812">
          <cell r="A3812"/>
          <cell r="B3812"/>
          <cell r="V3812" t="str">
            <v>CP</v>
          </cell>
        </row>
        <row r="3813">
          <cell r="A3813"/>
          <cell r="B3813"/>
          <cell r="V3813" t="str">
            <v>CP</v>
          </cell>
        </row>
        <row r="3814">
          <cell r="A3814"/>
          <cell r="B3814"/>
          <cell r="V3814" t="str">
            <v>CP</v>
          </cell>
        </row>
        <row r="3815">
          <cell r="A3815"/>
          <cell r="B3815"/>
          <cell r="V3815" t="str">
            <v>CP</v>
          </cell>
        </row>
        <row r="3816">
          <cell r="A3816"/>
          <cell r="B3816"/>
          <cell r="V3816" t="str">
            <v>CP</v>
          </cell>
        </row>
        <row r="3817">
          <cell r="A3817"/>
          <cell r="B3817"/>
          <cell r="V3817" t="str">
            <v>CP</v>
          </cell>
        </row>
        <row r="3818">
          <cell r="A3818"/>
          <cell r="B3818"/>
          <cell r="V3818" t="str">
            <v>CP</v>
          </cell>
        </row>
        <row r="3819">
          <cell r="A3819"/>
          <cell r="B3819"/>
          <cell r="V3819" t="str">
            <v>CP</v>
          </cell>
        </row>
        <row r="3820">
          <cell r="A3820"/>
          <cell r="B3820"/>
          <cell r="V3820" t="str">
            <v>CP</v>
          </cell>
        </row>
        <row r="3821">
          <cell r="A3821"/>
          <cell r="B3821"/>
          <cell r="V3821" t="str">
            <v>CP</v>
          </cell>
        </row>
        <row r="3822">
          <cell r="A3822"/>
          <cell r="B3822"/>
          <cell r="V3822" t="str">
            <v>CP</v>
          </cell>
        </row>
        <row r="3823">
          <cell r="A3823"/>
          <cell r="B3823"/>
          <cell r="V3823" t="str">
            <v>CP</v>
          </cell>
        </row>
        <row r="3824">
          <cell r="A3824"/>
          <cell r="B3824"/>
          <cell r="V3824" t="str">
            <v>CP</v>
          </cell>
        </row>
        <row r="3825">
          <cell r="A3825"/>
          <cell r="B3825"/>
          <cell r="V3825" t="str">
            <v>CP</v>
          </cell>
        </row>
        <row r="3826">
          <cell r="A3826"/>
          <cell r="B3826"/>
          <cell r="V3826" t="str">
            <v>CP</v>
          </cell>
        </row>
        <row r="3827">
          <cell r="A3827"/>
          <cell r="B3827"/>
          <cell r="V3827" t="str">
            <v>CP</v>
          </cell>
        </row>
        <row r="3828">
          <cell r="A3828"/>
          <cell r="B3828"/>
          <cell r="V3828" t="str">
            <v>CP</v>
          </cell>
        </row>
        <row r="3829">
          <cell r="A3829"/>
          <cell r="B3829"/>
          <cell r="V3829" t="str">
            <v>CP</v>
          </cell>
        </row>
        <row r="3830">
          <cell r="A3830"/>
          <cell r="B3830"/>
          <cell r="V3830" t="str">
            <v>CP</v>
          </cell>
        </row>
        <row r="3831">
          <cell r="A3831"/>
          <cell r="B3831"/>
          <cell r="V3831" t="str">
            <v>CP</v>
          </cell>
        </row>
        <row r="3832">
          <cell r="A3832"/>
          <cell r="B3832"/>
          <cell r="V3832" t="str">
            <v>CP</v>
          </cell>
        </row>
        <row r="3833">
          <cell r="A3833"/>
          <cell r="B3833"/>
          <cell r="V3833" t="str">
            <v>CP</v>
          </cell>
        </row>
        <row r="3834">
          <cell r="A3834"/>
          <cell r="B3834"/>
          <cell r="V3834" t="str">
            <v>CP</v>
          </cell>
        </row>
        <row r="3835">
          <cell r="A3835"/>
          <cell r="B3835"/>
          <cell r="V3835" t="str">
            <v>CP</v>
          </cell>
        </row>
        <row r="3836">
          <cell r="A3836"/>
          <cell r="B3836"/>
          <cell r="V3836" t="str">
            <v>CP</v>
          </cell>
        </row>
        <row r="3837">
          <cell r="A3837"/>
          <cell r="B3837"/>
          <cell r="V3837" t="str">
            <v>CP</v>
          </cell>
        </row>
        <row r="3838">
          <cell r="A3838"/>
          <cell r="B3838"/>
          <cell r="V3838" t="str">
            <v>CP</v>
          </cell>
        </row>
        <row r="3839">
          <cell r="A3839"/>
          <cell r="B3839"/>
          <cell r="V3839" t="str">
            <v>CP</v>
          </cell>
        </row>
        <row r="3840">
          <cell r="A3840"/>
          <cell r="B3840"/>
          <cell r="V3840" t="str">
            <v>CP</v>
          </cell>
        </row>
        <row r="3841">
          <cell r="A3841"/>
          <cell r="B3841"/>
          <cell r="V3841" t="str">
            <v>CP</v>
          </cell>
        </row>
        <row r="3842">
          <cell r="A3842"/>
          <cell r="B3842"/>
          <cell r="V3842" t="str">
            <v>CP</v>
          </cell>
        </row>
        <row r="3843">
          <cell r="A3843"/>
          <cell r="B3843"/>
          <cell r="V3843" t="str">
            <v>CP</v>
          </cell>
        </row>
        <row r="3844">
          <cell r="A3844"/>
          <cell r="B3844"/>
          <cell r="V3844" t="str">
            <v>CP</v>
          </cell>
        </row>
        <row r="3845">
          <cell r="A3845"/>
          <cell r="B3845"/>
          <cell r="V3845" t="str">
            <v>CP</v>
          </cell>
        </row>
        <row r="3846">
          <cell r="A3846"/>
          <cell r="B3846"/>
          <cell r="V3846" t="str">
            <v>CP</v>
          </cell>
        </row>
        <row r="3847">
          <cell r="A3847"/>
          <cell r="B3847"/>
          <cell r="V3847" t="str">
            <v>CP</v>
          </cell>
        </row>
        <row r="3848">
          <cell r="A3848"/>
          <cell r="B3848"/>
          <cell r="V3848" t="str">
            <v>CP</v>
          </cell>
        </row>
        <row r="3849">
          <cell r="A3849"/>
          <cell r="B3849"/>
          <cell r="V3849" t="str">
            <v>CP</v>
          </cell>
        </row>
        <row r="3850">
          <cell r="A3850"/>
          <cell r="B3850"/>
          <cell r="V3850" t="str">
            <v>CP</v>
          </cell>
        </row>
        <row r="3851">
          <cell r="A3851"/>
          <cell r="B3851"/>
          <cell r="V3851" t="str">
            <v>CP</v>
          </cell>
        </row>
        <row r="3852">
          <cell r="A3852"/>
          <cell r="B3852"/>
          <cell r="V3852" t="str">
            <v>CP</v>
          </cell>
        </row>
        <row r="3853">
          <cell r="A3853"/>
          <cell r="B3853"/>
          <cell r="V3853" t="str">
            <v>CP</v>
          </cell>
        </row>
        <row r="3854">
          <cell r="A3854"/>
          <cell r="B3854"/>
          <cell r="V3854" t="str">
            <v>CP</v>
          </cell>
        </row>
        <row r="3855">
          <cell r="A3855"/>
          <cell r="B3855"/>
          <cell r="V3855" t="str">
            <v>CP</v>
          </cell>
        </row>
        <row r="3856">
          <cell r="A3856"/>
          <cell r="B3856"/>
          <cell r="V3856" t="str">
            <v>CP</v>
          </cell>
        </row>
        <row r="3857">
          <cell r="A3857"/>
          <cell r="B3857"/>
          <cell r="V3857" t="str">
            <v>CP</v>
          </cell>
        </row>
        <row r="3858">
          <cell r="A3858"/>
          <cell r="B3858"/>
          <cell r="V3858" t="str">
            <v>CP</v>
          </cell>
        </row>
        <row r="3859">
          <cell r="A3859"/>
          <cell r="B3859"/>
          <cell r="V3859" t="str">
            <v>CP</v>
          </cell>
        </row>
        <row r="3860">
          <cell r="A3860"/>
          <cell r="B3860"/>
          <cell r="V3860" t="str">
            <v>CP</v>
          </cell>
        </row>
        <row r="3861">
          <cell r="A3861"/>
          <cell r="B3861"/>
          <cell r="V3861" t="str">
            <v>CP</v>
          </cell>
        </row>
        <row r="3862">
          <cell r="A3862"/>
          <cell r="B3862"/>
          <cell r="V3862" t="str">
            <v>CP</v>
          </cell>
        </row>
        <row r="3863">
          <cell r="A3863"/>
          <cell r="B3863"/>
          <cell r="V3863" t="str">
            <v>CP</v>
          </cell>
        </row>
        <row r="3864">
          <cell r="A3864"/>
          <cell r="B3864"/>
          <cell r="V3864" t="str">
            <v>CP</v>
          </cell>
        </row>
        <row r="3865">
          <cell r="A3865"/>
          <cell r="B3865"/>
          <cell r="V3865" t="str">
            <v>CP</v>
          </cell>
        </row>
        <row r="3866">
          <cell r="A3866"/>
          <cell r="B3866"/>
          <cell r="V3866" t="str">
            <v>CP</v>
          </cell>
        </row>
        <row r="3867">
          <cell r="A3867"/>
          <cell r="B3867"/>
          <cell r="V3867" t="str">
            <v>CP</v>
          </cell>
        </row>
        <row r="3868">
          <cell r="A3868"/>
          <cell r="B3868"/>
          <cell r="V3868" t="str">
            <v>CP</v>
          </cell>
        </row>
        <row r="3869">
          <cell r="A3869"/>
          <cell r="B3869"/>
          <cell r="V3869" t="str">
            <v>CP</v>
          </cell>
        </row>
        <row r="3870">
          <cell r="A3870"/>
          <cell r="B3870"/>
          <cell r="V3870" t="str">
            <v>CP</v>
          </cell>
        </row>
        <row r="3871">
          <cell r="A3871"/>
          <cell r="B3871"/>
          <cell r="V3871" t="str">
            <v>CP</v>
          </cell>
        </row>
        <row r="3872">
          <cell r="A3872"/>
          <cell r="B3872"/>
          <cell r="V3872" t="str">
            <v>CP</v>
          </cell>
        </row>
        <row r="3873">
          <cell r="A3873"/>
          <cell r="B3873"/>
          <cell r="V3873" t="str">
            <v>CP</v>
          </cell>
        </row>
        <row r="3874">
          <cell r="A3874"/>
          <cell r="B3874"/>
          <cell r="V3874" t="str">
            <v>CP</v>
          </cell>
        </row>
        <row r="3875">
          <cell r="A3875"/>
          <cell r="B3875"/>
          <cell r="V3875" t="str">
            <v>CP</v>
          </cell>
        </row>
        <row r="3876">
          <cell r="A3876"/>
          <cell r="B3876"/>
          <cell r="V3876" t="str">
            <v>CP</v>
          </cell>
        </row>
        <row r="3877">
          <cell r="A3877"/>
          <cell r="B3877"/>
          <cell r="V3877" t="str">
            <v>CP</v>
          </cell>
        </row>
        <row r="3878">
          <cell r="A3878"/>
          <cell r="B3878"/>
          <cell r="V3878" t="str">
            <v>CP</v>
          </cell>
        </row>
        <row r="3879">
          <cell r="A3879"/>
          <cell r="B3879"/>
          <cell r="V3879" t="str">
            <v>CP</v>
          </cell>
        </row>
        <row r="3880">
          <cell r="A3880"/>
          <cell r="B3880"/>
          <cell r="V3880" t="str">
            <v>CP</v>
          </cell>
        </row>
        <row r="3881">
          <cell r="A3881"/>
          <cell r="B3881"/>
          <cell r="V3881" t="str">
            <v>CP</v>
          </cell>
        </row>
        <row r="3882">
          <cell r="A3882"/>
          <cell r="B3882"/>
          <cell r="V3882" t="str">
            <v>CP</v>
          </cell>
        </row>
        <row r="3883">
          <cell r="A3883"/>
          <cell r="B3883"/>
          <cell r="V3883" t="str">
            <v>CP</v>
          </cell>
        </row>
        <row r="3884">
          <cell r="A3884"/>
          <cell r="B3884"/>
          <cell r="V3884" t="str">
            <v>CP</v>
          </cell>
        </row>
        <row r="3885">
          <cell r="A3885"/>
          <cell r="B3885"/>
          <cell r="V3885" t="str">
            <v>CP</v>
          </cell>
        </row>
        <row r="3886">
          <cell r="A3886"/>
          <cell r="B3886"/>
          <cell r="V3886" t="str">
            <v>CP</v>
          </cell>
        </row>
        <row r="3887">
          <cell r="A3887"/>
          <cell r="B3887"/>
          <cell r="V3887" t="str">
            <v>CP</v>
          </cell>
        </row>
        <row r="3888">
          <cell r="A3888"/>
          <cell r="B3888"/>
          <cell r="V3888" t="str">
            <v>CP</v>
          </cell>
        </row>
        <row r="3889">
          <cell r="A3889"/>
          <cell r="B3889"/>
          <cell r="V3889" t="str">
            <v>CP</v>
          </cell>
        </row>
        <row r="3890">
          <cell r="A3890"/>
          <cell r="B3890"/>
          <cell r="V3890" t="str">
            <v>CP</v>
          </cell>
        </row>
        <row r="3891">
          <cell r="A3891"/>
          <cell r="B3891"/>
          <cell r="V3891" t="str">
            <v>CP</v>
          </cell>
        </row>
        <row r="3892">
          <cell r="A3892"/>
          <cell r="B3892"/>
          <cell r="V3892" t="str">
            <v>CP</v>
          </cell>
        </row>
        <row r="3893">
          <cell r="A3893"/>
          <cell r="B3893"/>
          <cell r="V3893" t="str">
            <v>CP</v>
          </cell>
        </row>
        <row r="3894">
          <cell r="A3894"/>
          <cell r="B3894"/>
          <cell r="V3894" t="str">
            <v>CP</v>
          </cell>
        </row>
        <row r="3895">
          <cell r="A3895"/>
          <cell r="B3895"/>
          <cell r="V3895" t="str">
            <v>CP</v>
          </cell>
        </row>
        <row r="3896">
          <cell r="A3896"/>
          <cell r="B3896"/>
          <cell r="V3896" t="str">
            <v>CP</v>
          </cell>
        </row>
        <row r="3897">
          <cell r="A3897"/>
          <cell r="B3897"/>
          <cell r="V3897" t="str">
            <v>CP</v>
          </cell>
        </row>
        <row r="3898">
          <cell r="A3898"/>
          <cell r="B3898"/>
          <cell r="V3898" t="str">
            <v>CP</v>
          </cell>
        </row>
        <row r="3899">
          <cell r="A3899"/>
          <cell r="B3899"/>
          <cell r="V3899" t="str">
            <v>CP</v>
          </cell>
        </row>
        <row r="3900">
          <cell r="A3900"/>
          <cell r="B3900"/>
          <cell r="V3900" t="str">
            <v>CP</v>
          </cell>
        </row>
        <row r="3901">
          <cell r="A3901"/>
          <cell r="B3901"/>
          <cell r="V3901" t="str">
            <v>CP</v>
          </cell>
        </row>
        <row r="3902">
          <cell r="A3902"/>
          <cell r="B3902"/>
          <cell r="V3902" t="str">
            <v>CP</v>
          </cell>
        </row>
        <row r="3903">
          <cell r="A3903"/>
          <cell r="B3903"/>
          <cell r="V3903" t="str">
            <v>CP</v>
          </cell>
        </row>
        <row r="3904">
          <cell r="A3904"/>
          <cell r="B3904"/>
          <cell r="V3904" t="str">
            <v>CP</v>
          </cell>
        </row>
        <row r="3905">
          <cell r="A3905"/>
          <cell r="B3905"/>
          <cell r="V3905" t="str">
            <v>CP</v>
          </cell>
        </row>
        <row r="3906">
          <cell r="A3906"/>
          <cell r="B3906"/>
          <cell r="V3906" t="str">
            <v>CP</v>
          </cell>
        </row>
        <row r="3907">
          <cell r="A3907"/>
          <cell r="B3907"/>
          <cell r="V3907" t="str">
            <v>CP</v>
          </cell>
        </row>
        <row r="3908">
          <cell r="A3908"/>
          <cell r="B3908"/>
          <cell r="V3908" t="str">
            <v>CP</v>
          </cell>
        </row>
        <row r="3909">
          <cell r="A3909"/>
          <cell r="B3909"/>
          <cell r="V3909" t="str">
            <v>CP</v>
          </cell>
        </row>
        <row r="3910">
          <cell r="A3910"/>
          <cell r="B3910"/>
          <cell r="V3910" t="str">
            <v>CP</v>
          </cell>
        </row>
        <row r="3911">
          <cell r="A3911"/>
          <cell r="B3911"/>
          <cell r="V3911" t="str">
            <v>CP</v>
          </cell>
        </row>
        <row r="3912">
          <cell r="A3912"/>
          <cell r="B3912"/>
          <cell r="V3912" t="str">
            <v>CP</v>
          </cell>
        </row>
        <row r="3913">
          <cell r="A3913"/>
          <cell r="B3913"/>
          <cell r="V3913" t="str">
            <v>CP</v>
          </cell>
        </row>
        <row r="3914">
          <cell r="A3914"/>
          <cell r="B3914"/>
          <cell r="V3914" t="str">
            <v>CP</v>
          </cell>
        </row>
        <row r="3915">
          <cell r="A3915"/>
          <cell r="B3915"/>
          <cell r="V3915" t="str">
            <v>CP</v>
          </cell>
        </row>
        <row r="3916">
          <cell r="A3916"/>
          <cell r="B3916"/>
          <cell r="V3916" t="str">
            <v>CP</v>
          </cell>
        </row>
        <row r="3917">
          <cell r="A3917"/>
          <cell r="B3917"/>
          <cell r="V3917" t="str">
            <v>CP</v>
          </cell>
        </row>
        <row r="3918">
          <cell r="A3918"/>
          <cell r="B3918"/>
          <cell r="V3918" t="str">
            <v>CP</v>
          </cell>
        </row>
        <row r="3919">
          <cell r="A3919"/>
          <cell r="B3919"/>
          <cell r="V3919" t="str">
            <v>CP</v>
          </cell>
        </row>
        <row r="3920">
          <cell r="A3920"/>
          <cell r="B3920"/>
          <cell r="V3920" t="str">
            <v>CP</v>
          </cell>
        </row>
        <row r="3921">
          <cell r="A3921"/>
          <cell r="B3921"/>
          <cell r="V3921" t="str">
            <v>CP</v>
          </cell>
        </row>
        <row r="3922">
          <cell r="A3922"/>
          <cell r="B3922"/>
          <cell r="V3922" t="str">
            <v>CP</v>
          </cell>
        </row>
        <row r="3923">
          <cell r="A3923"/>
          <cell r="B3923"/>
          <cell r="V3923" t="str">
            <v>CP</v>
          </cell>
        </row>
        <row r="3924">
          <cell r="A3924"/>
          <cell r="B3924"/>
          <cell r="V3924" t="str">
            <v>CP</v>
          </cell>
        </row>
        <row r="3925">
          <cell r="A3925"/>
          <cell r="B3925"/>
          <cell r="V3925" t="str">
            <v>CP</v>
          </cell>
        </row>
        <row r="3926">
          <cell r="A3926"/>
          <cell r="B3926"/>
          <cell r="V3926" t="str">
            <v>CP</v>
          </cell>
        </row>
        <row r="3927">
          <cell r="A3927"/>
          <cell r="B3927"/>
          <cell r="V3927" t="str">
            <v>CP</v>
          </cell>
        </row>
        <row r="3928">
          <cell r="A3928"/>
          <cell r="B3928"/>
          <cell r="V3928" t="str">
            <v>CP</v>
          </cell>
        </row>
        <row r="3929">
          <cell r="A3929"/>
          <cell r="B3929"/>
          <cell r="V3929" t="str">
            <v>CP</v>
          </cell>
        </row>
        <row r="3930">
          <cell r="A3930"/>
          <cell r="B3930"/>
          <cell r="V3930" t="str">
            <v>CP</v>
          </cell>
        </row>
        <row r="3931">
          <cell r="A3931"/>
          <cell r="B3931"/>
          <cell r="V3931" t="str">
            <v>CP</v>
          </cell>
        </row>
        <row r="3932">
          <cell r="A3932"/>
          <cell r="B3932"/>
          <cell r="V3932" t="str">
            <v>CP</v>
          </cell>
        </row>
        <row r="3933">
          <cell r="A3933"/>
          <cell r="B3933"/>
          <cell r="V3933" t="str">
            <v>CP</v>
          </cell>
        </row>
        <row r="3934">
          <cell r="A3934"/>
          <cell r="B3934"/>
          <cell r="V3934" t="str">
            <v>CP</v>
          </cell>
        </row>
        <row r="3935">
          <cell r="A3935"/>
          <cell r="B3935"/>
          <cell r="V3935" t="str">
            <v>CP</v>
          </cell>
        </row>
        <row r="3936">
          <cell r="A3936"/>
          <cell r="B3936"/>
          <cell r="V3936" t="str">
            <v>CP</v>
          </cell>
        </row>
        <row r="3937">
          <cell r="A3937"/>
          <cell r="B3937"/>
          <cell r="V3937" t="str">
            <v>CP</v>
          </cell>
        </row>
        <row r="3938">
          <cell r="A3938"/>
          <cell r="B3938"/>
          <cell r="V3938" t="str">
            <v>CP</v>
          </cell>
        </row>
        <row r="3939">
          <cell r="A3939"/>
          <cell r="B3939"/>
          <cell r="V3939" t="str">
            <v>CP</v>
          </cell>
        </row>
        <row r="3940">
          <cell r="A3940"/>
          <cell r="B3940"/>
          <cell r="V3940" t="str">
            <v>CP</v>
          </cell>
        </row>
        <row r="3941">
          <cell r="A3941"/>
          <cell r="B3941"/>
          <cell r="V3941" t="str">
            <v>CP</v>
          </cell>
        </row>
        <row r="3942">
          <cell r="A3942"/>
          <cell r="B3942"/>
          <cell r="V3942" t="str">
            <v>CP</v>
          </cell>
        </row>
        <row r="3943">
          <cell r="A3943"/>
          <cell r="B3943"/>
          <cell r="V3943" t="str">
            <v>CP</v>
          </cell>
        </row>
        <row r="3944">
          <cell r="A3944"/>
          <cell r="B3944"/>
          <cell r="V3944" t="str">
            <v>CP</v>
          </cell>
        </row>
        <row r="3945">
          <cell r="A3945"/>
          <cell r="B3945"/>
          <cell r="V3945" t="str">
            <v>CP</v>
          </cell>
        </row>
        <row r="3946">
          <cell r="A3946"/>
          <cell r="B3946"/>
          <cell r="V3946" t="str">
            <v>CP</v>
          </cell>
        </row>
        <row r="3947">
          <cell r="A3947"/>
          <cell r="B3947"/>
          <cell r="V3947" t="str">
            <v>CP</v>
          </cell>
        </row>
        <row r="3948">
          <cell r="A3948"/>
          <cell r="B3948"/>
          <cell r="V3948" t="str">
            <v>CP</v>
          </cell>
        </row>
        <row r="3949">
          <cell r="A3949"/>
          <cell r="B3949"/>
          <cell r="V3949" t="str">
            <v>CP</v>
          </cell>
        </row>
        <row r="3950">
          <cell r="A3950"/>
          <cell r="B3950"/>
          <cell r="V3950" t="str">
            <v>CP</v>
          </cell>
        </row>
        <row r="3951">
          <cell r="A3951"/>
          <cell r="B3951"/>
          <cell r="V3951" t="str">
            <v>CP</v>
          </cell>
        </row>
        <row r="3952">
          <cell r="A3952"/>
          <cell r="B3952"/>
          <cell r="V3952" t="str">
            <v>CP</v>
          </cell>
        </row>
        <row r="3953">
          <cell r="A3953"/>
          <cell r="B3953"/>
          <cell r="V3953" t="str">
            <v>CP</v>
          </cell>
        </row>
        <row r="3954">
          <cell r="A3954"/>
          <cell r="B3954"/>
          <cell r="V3954" t="str">
            <v>CP</v>
          </cell>
        </row>
        <row r="3955">
          <cell r="A3955"/>
          <cell r="B3955"/>
          <cell r="V3955" t="str">
            <v>CP</v>
          </cell>
        </row>
        <row r="3956">
          <cell r="A3956"/>
          <cell r="B3956"/>
          <cell r="V3956" t="str">
            <v>CP</v>
          </cell>
        </row>
        <row r="3957">
          <cell r="A3957"/>
          <cell r="B3957"/>
          <cell r="V3957" t="str">
            <v>CP</v>
          </cell>
        </row>
        <row r="3958">
          <cell r="A3958"/>
          <cell r="B3958"/>
          <cell r="V3958" t="str">
            <v>CP</v>
          </cell>
        </row>
        <row r="3959">
          <cell r="A3959"/>
          <cell r="B3959"/>
          <cell r="V3959" t="str">
            <v>CP</v>
          </cell>
        </row>
        <row r="3960">
          <cell r="A3960"/>
          <cell r="B3960"/>
          <cell r="V3960" t="str">
            <v>CP</v>
          </cell>
        </row>
        <row r="3961">
          <cell r="A3961"/>
          <cell r="B3961"/>
          <cell r="V3961" t="str">
            <v>CP</v>
          </cell>
        </row>
        <row r="3962">
          <cell r="A3962"/>
          <cell r="B3962"/>
          <cell r="V3962" t="str">
            <v>CP</v>
          </cell>
        </row>
        <row r="3963">
          <cell r="A3963"/>
          <cell r="B3963"/>
          <cell r="V3963" t="str">
            <v>CP</v>
          </cell>
        </row>
        <row r="3964">
          <cell r="A3964"/>
          <cell r="B3964"/>
          <cell r="V3964" t="str">
            <v>CP</v>
          </cell>
        </row>
        <row r="3965">
          <cell r="A3965"/>
          <cell r="B3965"/>
          <cell r="V3965" t="str">
            <v>CP</v>
          </cell>
        </row>
        <row r="3966">
          <cell r="A3966"/>
          <cell r="B3966"/>
          <cell r="V3966" t="str">
            <v>CP</v>
          </cell>
        </row>
        <row r="3967">
          <cell r="A3967"/>
          <cell r="B3967"/>
          <cell r="V3967" t="str">
            <v>CP</v>
          </cell>
        </row>
        <row r="3968">
          <cell r="A3968"/>
          <cell r="B3968"/>
          <cell r="V3968" t="str">
            <v>CP</v>
          </cell>
        </row>
        <row r="3969">
          <cell r="A3969"/>
          <cell r="B3969"/>
          <cell r="V3969" t="str">
            <v>CP</v>
          </cell>
        </row>
        <row r="3970">
          <cell r="A3970"/>
          <cell r="B3970"/>
          <cell r="V3970" t="str">
            <v>CP</v>
          </cell>
        </row>
        <row r="3971">
          <cell r="A3971"/>
          <cell r="B3971"/>
          <cell r="V3971" t="str">
            <v>CP</v>
          </cell>
        </row>
        <row r="3972">
          <cell r="A3972"/>
          <cell r="B3972"/>
          <cell r="V3972" t="str">
            <v>CP</v>
          </cell>
        </row>
        <row r="3973">
          <cell r="A3973"/>
          <cell r="B3973"/>
          <cell r="V3973" t="str">
            <v>CP</v>
          </cell>
        </row>
        <row r="3974">
          <cell r="A3974"/>
          <cell r="B3974"/>
          <cell r="V3974" t="str">
            <v>CP</v>
          </cell>
        </row>
        <row r="3975">
          <cell r="A3975"/>
          <cell r="B3975"/>
          <cell r="V3975" t="str">
            <v>CP</v>
          </cell>
        </row>
        <row r="3976">
          <cell r="A3976"/>
          <cell r="B3976"/>
          <cell r="V3976" t="str">
            <v>CP</v>
          </cell>
        </row>
        <row r="3977">
          <cell r="A3977"/>
          <cell r="B3977"/>
          <cell r="V3977" t="str">
            <v>CP</v>
          </cell>
        </row>
        <row r="3978">
          <cell r="A3978"/>
          <cell r="B3978"/>
          <cell r="V3978" t="str">
            <v>CP</v>
          </cell>
        </row>
        <row r="3979">
          <cell r="A3979"/>
          <cell r="B3979"/>
          <cell r="V3979" t="str">
            <v>CP</v>
          </cell>
        </row>
        <row r="3980">
          <cell r="A3980"/>
          <cell r="B3980"/>
          <cell r="V3980" t="str">
            <v>CP</v>
          </cell>
        </row>
        <row r="3981">
          <cell r="A3981"/>
          <cell r="B3981"/>
          <cell r="V3981" t="str">
            <v>CP</v>
          </cell>
        </row>
        <row r="3982">
          <cell r="A3982"/>
          <cell r="B3982"/>
          <cell r="V3982" t="str">
            <v>CP</v>
          </cell>
        </row>
        <row r="3983">
          <cell r="A3983"/>
          <cell r="B3983"/>
          <cell r="V3983" t="str">
            <v>CP</v>
          </cell>
        </row>
        <row r="3984">
          <cell r="A3984"/>
          <cell r="B3984"/>
          <cell r="V3984" t="str">
            <v>CP</v>
          </cell>
        </row>
        <row r="3985">
          <cell r="A3985"/>
          <cell r="B3985"/>
          <cell r="V3985" t="str">
            <v>CP</v>
          </cell>
        </row>
        <row r="3986">
          <cell r="A3986"/>
          <cell r="B3986"/>
          <cell r="V3986" t="str">
            <v>CP</v>
          </cell>
        </row>
        <row r="3987">
          <cell r="A3987"/>
          <cell r="B3987"/>
          <cell r="V3987" t="str">
            <v>CP</v>
          </cell>
        </row>
        <row r="3988">
          <cell r="A3988"/>
          <cell r="B3988"/>
          <cell r="V3988" t="str">
            <v>CP</v>
          </cell>
        </row>
        <row r="3989">
          <cell r="A3989"/>
          <cell r="B3989"/>
          <cell r="V3989" t="str">
            <v>CP</v>
          </cell>
        </row>
        <row r="3990">
          <cell r="A3990"/>
          <cell r="B3990"/>
          <cell r="V3990" t="str">
            <v>CP</v>
          </cell>
        </row>
        <row r="3991">
          <cell r="A3991"/>
          <cell r="B3991"/>
          <cell r="V3991" t="str">
            <v>CP</v>
          </cell>
        </row>
        <row r="3992">
          <cell r="A3992"/>
          <cell r="B3992"/>
          <cell r="V3992" t="str">
            <v>CP</v>
          </cell>
        </row>
        <row r="3993">
          <cell r="A3993"/>
          <cell r="B3993"/>
          <cell r="V3993" t="str">
            <v>CP</v>
          </cell>
        </row>
        <row r="3994">
          <cell r="A3994"/>
          <cell r="B3994"/>
          <cell r="V3994" t="str">
            <v>CP</v>
          </cell>
        </row>
        <row r="3995">
          <cell r="A3995"/>
          <cell r="B3995"/>
          <cell r="V3995" t="str">
            <v>CP</v>
          </cell>
        </row>
        <row r="3996">
          <cell r="A3996"/>
          <cell r="B3996"/>
          <cell r="V3996" t="str">
            <v>CP</v>
          </cell>
        </row>
        <row r="3997">
          <cell r="A3997"/>
          <cell r="B3997"/>
          <cell r="V3997" t="str">
            <v>CP</v>
          </cell>
        </row>
        <row r="3998">
          <cell r="A3998"/>
          <cell r="B3998"/>
          <cell r="V3998" t="str">
            <v>CP</v>
          </cell>
        </row>
        <row r="3999">
          <cell r="A3999"/>
          <cell r="B3999"/>
          <cell r="V3999" t="str">
            <v>CP</v>
          </cell>
        </row>
        <row r="4000">
          <cell r="A4000"/>
          <cell r="B4000"/>
          <cell r="V4000" t="str">
            <v>CP</v>
          </cell>
        </row>
        <row r="4001">
          <cell r="A4001"/>
          <cell r="B4001"/>
          <cell r="V4001" t="str">
            <v>CP</v>
          </cell>
        </row>
        <row r="4002">
          <cell r="A4002"/>
          <cell r="B4002"/>
          <cell r="V4002" t="str">
            <v>CP</v>
          </cell>
        </row>
        <row r="4003">
          <cell r="A4003"/>
          <cell r="B4003"/>
          <cell r="V4003" t="str">
            <v>CP</v>
          </cell>
        </row>
        <row r="4004">
          <cell r="A4004"/>
          <cell r="B4004"/>
          <cell r="V4004" t="str">
            <v>CP</v>
          </cell>
        </row>
        <row r="4005">
          <cell r="A4005"/>
          <cell r="B4005"/>
          <cell r="V4005" t="str">
            <v>CP</v>
          </cell>
        </row>
        <row r="4006">
          <cell r="A4006"/>
          <cell r="B4006"/>
          <cell r="V4006" t="str">
            <v>CP</v>
          </cell>
        </row>
        <row r="4007">
          <cell r="A4007"/>
          <cell r="B4007"/>
          <cell r="V4007" t="str">
            <v>CP</v>
          </cell>
        </row>
        <row r="4008">
          <cell r="A4008"/>
          <cell r="B4008"/>
          <cell r="V4008" t="str">
            <v>CP</v>
          </cell>
        </row>
        <row r="4009">
          <cell r="A4009"/>
          <cell r="B4009"/>
          <cell r="V4009" t="str">
            <v>CP</v>
          </cell>
        </row>
        <row r="4010">
          <cell r="A4010"/>
          <cell r="B4010"/>
          <cell r="V4010" t="str">
            <v>CP</v>
          </cell>
        </row>
        <row r="4011">
          <cell r="A4011"/>
          <cell r="B4011"/>
          <cell r="V4011" t="str">
            <v>CP</v>
          </cell>
        </row>
        <row r="4012">
          <cell r="A4012"/>
          <cell r="B4012"/>
          <cell r="V4012" t="str">
            <v>CP</v>
          </cell>
        </row>
        <row r="4013">
          <cell r="A4013"/>
          <cell r="B4013"/>
          <cell r="V4013" t="str">
            <v>CP</v>
          </cell>
        </row>
        <row r="4014">
          <cell r="A4014"/>
          <cell r="B4014"/>
          <cell r="V4014" t="str">
            <v>CP</v>
          </cell>
        </row>
        <row r="4015">
          <cell r="A4015"/>
          <cell r="B4015"/>
          <cell r="V4015" t="str">
            <v>CP</v>
          </cell>
        </row>
        <row r="4016">
          <cell r="A4016"/>
          <cell r="B4016"/>
          <cell r="V4016" t="str">
            <v>CP</v>
          </cell>
        </row>
        <row r="4017">
          <cell r="A4017"/>
          <cell r="B4017"/>
          <cell r="V4017" t="str">
            <v>CP</v>
          </cell>
        </row>
        <row r="4018">
          <cell r="A4018"/>
          <cell r="B4018"/>
          <cell r="V4018" t="str">
            <v>CP</v>
          </cell>
        </row>
        <row r="4019">
          <cell r="A4019"/>
          <cell r="B4019"/>
          <cell r="V4019" t="str">
            <v>CP</v>
          </cell>
        </row>
        <row r="4020">
          <cell r="A4020"/>
          <cell r="B4020"/>
          <cell r="V4020" t="str">
            <v>CP</v>
          </cell>
        </row>
        <row r="4021">
          <cell r="A4021"/>
          <cell r="B4021"/>
          <cell r="V4021" t="str">
            <v>CP</v>
          </cell>
        </row>
        <row r="4022">
          <cell r="A4022"/>
          <cell r="B4022"/>
          <cell r="V4022" t="str">
            <v>CP</v>
          </cell>
        </row>
        <row r="4023">
          <cell r="A4023"/>
          <cell r="B4023"/>
          <cell r="V4023" t="str">
            <v>CP</v>
          </cell>
        </row>
        <row r="4024">
          <cell r="A4024"/>
          <cell r="B4024"/>
          <cell r="V4024" t="str">
            <v>CP</v>
          </cell>
        </row>
        <row r="4025">
          <cell r="A4025"/>
          <cell r="B4025"/>
          <cell r="V4025" t="str">
            <v>CP</v>
          </cell>
        </row>
        <row r="4026">
          <cell r="A4026"/>
          <cell r="B4026"/>
          <cell r="V4026" t="str">
            <v>CP</v>
          </cell>
        </row>
        <row r="4027">
          <cell r="A4027"/>
          <cell r="B4027"/>
          <cell r="V4027" t="str">
            <v>CP</v>
          </cell>
        </row>
        <row r="4028">
          <cell r="A4028"/>
          <cell r="B4028"/>
          <cell r="V4028" t="str">
            <v>CP</v>
          </cell>
        </row>
        <row r="4029">
          <cell r="A4029"/>
          <cell r="B4029"/>
          <cell r="V4029" t="str">
            <v>CP</v>
          </cell>
        </row>
        <row r="4030">
          <cell r="A4030"/>
          <cell r="B4030"/>
          <cell r="V4030" t="str">
            <v>CP</v>
          </cell>
        </row>
        <row r="4031">
          <cell r="A4031"/>
          <cell r="B4031"/>
          <cell r="V4031" t="str">
            <v>CP</v>
          </cell>
        </row>
        <row r="4032">
          <cell r="A4032"/>
          <cell r="B4032"/>
          <cell r="V4032" t="str">
            <v>CP</v>
          </cell>
        </row>
        <row r="4033">
          <cell r="A4033"/>
          <cell r="B4033"/>
          <cell r="V4033" t="str">
            <v>CP</v>
          </cell>
        </row>
        <row r="4034">
          <cell r="A4034"/>
          <cell r="B4034"/>
          <cell r="V4034" t="str">
            <v>CP</v>
          </cell>
        </row>
        <row r="4035">
          <cell r="A4035"/>
          <cell r="B4035"/>
          <cell r="V4035" t="str">
            <v>CP</v>
          </cell>
        </row>
        <row r="4036">
          <cell r="A4036"/>
          <cell r="B4036"/>
          <cell r="V4036" t="str">
            <v>CP</v>
          </cell>
        </row>
        <row r="4037">
          <cell r="A4037"/>
          <cell r="B4037"/>
          <cell r="V4037" t="str">
            <v>CP</v>
          </cell>
        </row>
        <row r="4038">
          <cell r="A4038"/>
          <cell r="B4038"/>
          <cell r="V4038" t="str">
            <v>CP</v>
          </cell>
        </row>
        <row r="4039">
          <cell r="A4039"/>
          <cell r="B4039"/>
          <cell r="V4039" t="str">
            <v>CP</v>
          </cell>
        </row>
        <row r="4040">
          <cell r="A4040"/>
          <cell r="B4040"/>
          <cell r="V4040" t="str">
            <v>CP</v>
          </cell>
        </row>
        <row r="4041">
          <cell r="A4041"/>
          <cell r="B4041"/>
          <cell r="V4041" t="str">
            <v>CP</v>
          </cell>
        </row>
        <row r="4042">
          <cell r="A4042"/>
          <cell r="B4042"/>
          <cell r="V4042" t="str">
            <v>CP</v>
          </cell>
        </row>
        <row r="4043">
          <cell r="A4043"/>
          <cell r="B4043"/>
          <cell r="V4043" t="str">
            <v>CP</v>
          </cell>
        </row>
        <row r="4044">
          <cell r="A4044"/>
          <cell r="B4044"/>
          <cell r="V4044" t="str">
            <v>CP</v>
          </cell>
        </row>
        <row r="4045">
          <cell r="A4045"/>
          <cell r="B4045"/>
          <cell r="V4045" t="str">
            <v>CP</v>
          </cell>
        </row>
        <row r="4046">
          <cell r="A4046"/>
          <cell r="B4046"/>
          <cell r="V4046" t="str">
            <v>CP</v>
          </cell>
        </row>
        <row r="4047">
          <cell r="A4047"/>
          <cell r="B4047"/>
          <cell r="V4047" t="str">
            <v>CP</v>
          </cell>
        </row>
        <row r="4048">
          <cell r="A4048"/>
          <cell r="B4048"/>
          <cell r="V4048" t="str">
            <v>CP</v>
          </cell>
        </row>
        <row r="4049">
          <cell r="A4049"/>
          <cell r="B4049"/>
          <cell r="V4049" t="str">
            <v>CP</v>
          </cell>
        </row>
        <row r="4050">
          <cell r="A4050"/>
          <cell r="B4050"/>
          <cell r="V4050" t="str">
            <v>CP</v>
          </cell>
        </row>
        <row r="4051">
          <cell r="A4051"/>
          <cell r="B4051"/>
          <cell r="V4051" t="str">
            <v>CP</v>
          </cell>
        </row>
        <row r="4052">
          <cell r="A4052"/>
          <cell r="B4052"/>
          <cell r="V4052" t="str">
            <v>CP</v>
          </cell>
        </row>
        <row r="4053">
          <cell r="A4053"/>
          <cell r="B4053"/>
          <cell r="V4053" t="str">
            <v>CP</v>
          </cell>
        </row>
        <row r="4054">
          <cell r="A4054"/>
          <cell r="B4054"/>
          <cell r="V4054" t="str">
            <v>CP</v>
          </cell>
        </row>
        <row r="4055">
          <cell r="A4055"/>
          <cell r="B4055"/>
          <cell r="V4055" t="str">
            <v>CP</v>
          </cell>
        </row>
        <row r="4056">
          <cell r="A4056"/>
          <cell r="B4056"/>
          <cell r="V4056" t="str">
            <v>CP</v>
          </cell>
        </row>
        <row r="4057">
          <cell r="A4057"/>
          <cell r="B4057"/>
          <cell r="V4057" t="str">
            <v>CP</v>
          </cell>
        </row>
        <row r="4058">
          <cell r="A4058"/>
          <cell r="B4058"/>
          <cell r="V4058" t="str">
            <v>CP</v>
          </cell>
        </row>
        <row r="4059">
          <cell r="A4059"/>
          <cell r="B4059"/>
          <cell r="V4059" t="str">
            <v>CP</v>
          </cell>
        </row>
        <row r="4060">
          <cell r="A4060"/>
          <cell r="B4060"/>
          <cell r="V4060" t="str">
            <v>CP</v>
          </cell>
        </row>
        <row r="4061">
          <cell r="A4061"/>
          <cell r="B4061"/>
          <cell r="V4061" t="str">
            <v>CP</v>
          </cell>
        </row>
        <row r="4062">
          <cell r="A4062"/>
          <cell r="B4062"/>
          <cell r="V4062" t="str">
            <v>CP</v>
          </cell>
        </row>
        <row r="4063">
          <cell r="A4063"/>
          <cell r="B4063"/>
          <cell r="V4063" t="str">
            <v>CP</v>
          </cell>
        </row>
        <row r="4064">
          <cell r="A4064"/>
          <cell r="B4064"/>
          <cell r="V4064" t="str">
            <v>CP</v>
          </cell>
        </row>
        <row r="4065">
          <cell r="A4065"/>
          <cell r="B4065"/>
          <cell r="V4065" t="str">
            <v>CP</v>
          </cell>
        </row>
        <row r="4066">
          <cell r="A4066"/>
          <cell r="B4066"/>
          <cell r="V4066" t="str">
            <v>CP</v>
          </cell>
        </row>
        <row r="4067">
          <cell r="A4067"/>
          <cell r="B4067"/>
          <cell r="V4067" t="str">
            <v>CP</v>
          </cell>
        </row>
        <row r="4068">
          <cell r="A4068"/>
          <cell r="B4068"/>
          <cell r="V4068" t="str">
            <v>CP</v>
          </cell>
        </row>
        <row r="4069">
          <cell r="A4069"/>
          <cell r="B4069"/>
          <cell r="V4069" t="str">
            <v>CP</v>
          </cell>
        </row>
        <row r="4070">
          <cell r="A4070"/>
          <cell r="B4070"/>
          <cell r="V4070" t="str">
            <v>CP</v>
          </cell>
        </row>
        <row r="4071">
          <cell r="A4071"/>
          <cell r="B4071"/>
          <cell r="V4071" t="str">
            <v>CP</v>
          </cell>
        </row>
        <row r="4072">
          <cell r="A4072"/>
          <cell r="B4072"/>
          <cell r="V4072" t="str">
            <v>CP</v>
          </cell>
        </row>
        <row r="4073">
          <cell r="A4073"/>
          <cell r="B4073"/>
          <cell r="V4073" t="str">
            <v>CP</v>
          </cell>
        </row>
        <row r="4074">
          <cell r="A4074"/>
          <cell r="B4074"/>
          <cell r="V4074" t="str">
            <v>CP</v>
          </cell>
        </row>
        <row r="4075">
          <cell r="A4075"/>
          <cell r="B4075"/>
          <cell r="V4075" t="str">
            <v>CP</v>
          </cell>
        </row>
        <row r="4076">
          <cell r="A4076"/>
          <cell r="B4076"/>
          <cell r="V4076" t="str">
            <v>CP</v>
          </cell>
        </row>
        <row r="4077">
          <cell r="A4077"/>
          <cell r="B4077"/>
          <cell r="V4077" t="str">
            <v>CP</v>
          </cell>
        </row>
        <row r="4078">
          <cell r="A4078"/>
          <cell r="B4078"/>
          <cell r="V4078" t="str">
            <v>CP</v>
          </cell>
        </row>
        <row r="4079">
          <cell r="A4079"/>
          <cell r="B4079"/>
          <cell r="V4079" t="str">
            <v>CP</v>
          </cell>
        </row>
        <row r="4080">
          <cell r="A4080"/>
          <cell r="B4080"/>
          <cell r="V4080" t="str">
            <v>CP</v>
          </cell>
        </row>
        <row r="4081">
          <cell r="A4081"/>
          <cell r="B4081"/>
          <cell r="V4081" t="str">
            <v>CP</v>
          </cell>
        </row>
        <row r="4082">
          <cell r="A4082"/>
          <cell r="B4082"/>
          <cell r="V4082" t="str">
            <v>CP</v>
          </cell>
        </row>
        <row r="4083">
          <cell r="A4083"/>
          <cell r="B4083"/>
          <cell r="V4083" t="str">
            <v>CP</v>
          </cell>
        </row>
        <row r="4084">
          <cell r="A4084"/>
          <cell r="B4084"/>
          <cell r="V4084" t="str">
            <v>CP</v>
          </cell>
        </row>
        <row r="4085">
          <cell r="A4085"/>
          <cell r="B4085"/>
          <cell r="V4085" t="str">
            <v>CP</v>
          </cell>
        </row>
        <row r="4086">
          <cell r="A4086"/>
          <cell r="B4086"/>
          <cell r="V4086" t="str">
            <v>CP</v>
          </cell>
        </row>
        <row r="4087">
          <cell r="A4087"/>
          <cell r="B4087"/>
          <cell r="V4087" t="str">
            <v>CP</v>
          </cell>
        </row>
        <row r="4088">
          <cell r="A4088"/>
          <cell r="B4088"/>
          <cell r="V4088" t="str">
            <v>CP</v>
          </cell>
        </row>
        <row r="4089">
          <cell r="A4089"/>
          <cell r="B4089"/>
          <cell r="V4089" t="str">
            <v>CP</v>
          </cell>
        </row>
        <row r="4090">
          <cell r="A4090"/>
          <cell r="B4090"/>
          <cell r="V4090" t="str">
            <v>CP</v>
          </cell>
        </row>
        <row r="4091">
          <cell r="A4091"/>
          <cell r="B4091"/>
          <cell r="V4091" t="str">
            <v>CP</v>
          </cell>
        </row>
        <row r="4092">
          <cell r="A4092"/>
          <cell r="B4092"/>
          <cell r="V4092" t="str">
            <v>CP</v>
          </cell>
        </row>
        <row r="4093">
          <cell r="A4093"/>
          <cell r="B4093"/>
          <cell r="V4093" t="str">
            <v>CP</v>
          </cell>
        </row>
        <row r="4094">
          <cell r="A4094"/>
          <cell r="B4094"/>
          <cell r="V4094" t="str">
            <v>CP</v>
          </cell>
        </row>
        <row r="4095">
          <cell r="A4095"/>
          <cell r="B4095"/>
          <cell r="V4095" t="str">
            <v>CP</v>
          </cell>
        </row>
        <row r="4096">
          <cell r="A4096"/>
          <cell r="B4096"/>
          <cell r="V4096" t="str">
            <v>CP</v>
          </cell>
        </row>
        <row r="4097">
          <cell r="A4097"/>
          <cell r="B4097"/>
          <cell r="V4097" t="str">
            <v>CP</v>
          </cell>
        </row>
        <row r="4098">
          <cell r="A4098"/>
          <cell r="B4098"/>
          <cell r="V4098" t="str">
            <v>CP</v>
          </cell>
        </row>
        <row r="4099">
          <cell r="A4099"/>
          <cell r="B4099"/>
          <cell r="V4099" t="str">
            <v>CP</v>
          </cell>
        </row>
        <row r="4100">
          <cell r="A4100"/>
          <cell r="B4100"/>
          <cell r="V4100" t="str">
            <v>CP</v>
          </cell>
        </row>
        <row r="4101">
          <cell r="A4101"/>
          <cell r="B4101"/>
          <cell r="V4101" t="str">
            <v>CP</v>
          </cell>
        </row>
        <row r="4102">
          <cell r="A4102"/>
          <cell r="B4102"/>
          <cell r="V4102" t="str">
            <v>CP</v>
          </cell>
        </row>
        <row r="4103">
          <cell r="A4103"/>
          <cell r="B4103"/>
          <cell r="V4103" t="str">
            <v>CP</v>
          </cell>
        </row>
        <row r="4104">
          <cell r="A4104"/>
          <cell r="B4104"/>
          <cell r="V4104" t="str">
            <v>CP</v>
          </cell>
        </row>
        <row r="4105">
          <cell r="A4105"/>
          <cell r="B4105"/>
          <cell r="V4105" t="str">
            <v>CP</v>
          </cell>
        </row>
        <row r="4106">
          <cell r="A4106"/>
          <cell r="B4106"/>
          <cell r="V4106" t="str">
            <v>CP</v>
          </cell>
        </row>
        <row r="4107">
          <cell r="A4107"/>
          <cell r="B4107"/>
          <cell r="V4107" t="str">
            <v>CP</v>
          </cell>
        </row>
        <row r="4108">
          <cell r="A4108"/>
          <cell r="B4108"/>
          <cell r="V4108" t="str">
            <v>CP</v>
          </cell>
        </row>
        <row r="4109">
          <cell r="A4109"/>
          <cell r="B4109"/>
          <cell r="V4109" t="str">
            <v>CP</v>
          </cell>
        </row>
        <row r="4110">
          <cell r="A4110"/>
          <cell r="B4110"/>
          <cell r="V4110" t="str">
            <v>CP</v>
          </cell>
        </row>
        <row r="4111">
          <cell r="A4111"/>
          <cell r="B4111"/>
          <cell r="V4111" t="str">
            <v>CP</v>
          </cell>
        </row>
        <row r="4112">
          <cell r="A4112"/>
          <cell r="B4112"/>
          <cell r="V4112" t="str">
            <v>CP</v>
          </cell>
        </row>
        <row r="4113">
          <cell r="A4113"/>
          <cell r="B4113"/>
          <cell r="V4113" t="str">
            <v>CP</v>
          </cell>
        </row>
        <row r="4114">
          <cell r="A4114"/>
          <cell r="B4114"/>
          <cell r="V4114" t="str">
            <v>CP</v>
          </cell>
        </row>
        <row r="4115">
          <cell r="A4115"/>
          <cell r="B4115"/>
          <cell r="V4115" t="str">
            <v>CP</v>
          </cell>
        </row>
        <row r="4116">
          <cell r="A4116"/>
          <cell r="B4116"/>
          <cell r="V4116" t="str">
            <v>CP</v>
          </cell>
        </row>
        <row r="4117">
          <cell r="A4117"/>
          <cell r="B4117"/>
          <cell r="V4117" t="str">
            <v>CP</v>
          </cell>
        </row>
        <row r="4118">
          <cell r="A4118"/>
          <cell r="B4118"/>
          <cell r="V4118" t="str">
            <v>CP</v>
          </cell>
        </row>
        <row r="4119">
          <cell r="A4119"/>
          <cell r="B4119"/>
          <cell r="V4119" t="str">
            <v>CP</v>
          </cell>
        </row>
        <row r="4120">
          <cell r="A4120"/>
          <cell r="B4120"/>
          <cell r="V4120" t="str">
            <v>CP</v>
          </cell>
        </row>
        <row r="4121">
          <cell r="A4121"/>
          <cell r="B4121"/>
          <cell r="V4121" t="str">
            <v>CP</v>
          </cell>
        </row>
        <row r="4122">
          <cell r="A4122"/>
          <cell r="B4122"/>
          <cell r="V4122" t="str">
            <v>CP</v>
          </cell>
        </row>
        <row r="4123">
          <cell r="A4123"/>
          <cell r="B4123"/>
          <cell r="V4123" t="str">
            <v>CP</v>
          </cell>
        </row>
        <row r="4124">
          <cell r="A4124"/>
          <cell r="B4124"/>
          <cell r="V4124" t="str">
            <v>CP</v>
          </cell>
        </row>
        <row r="4125">
          <cell r="A4125"/>
          <cell r="B4125"/>
          <cell r="V4125" t="str">
            <v>CP</v>
          </cell>
        </row>
        <row r="4126">
          <cell r="A4126"/>
          <cell r="B4126"/>
          <cell r="V4126" t="str">
            <v>CP</v>
          </cell>
        </row>
        <row r="4127">
          <cell r="A4127"/>
          <cell r="B4127"/>
          <cell r="V4127" t="str">
            <v>CP</v>
          </cell>
        </row>
        <row r="4128">
          <cell r="A4128"/>
          <cell r="B4128"/>
          <cell r="V4128" t="str">
            <v>CP</v>
          </cell>
        </row>
        <row r="4129">
          <cell r="A4129"/>
          <cell r="B4129"/>
          <cell r="V4129" t="str">
            <v>CP</v>
          </cell>
        </row>
        <row r="4130">
          <cell r="A4130"/>
          <cell r="B4130"/>
          <cell r="V4130" t="str">
            <v>CP</v>
          </cell>
        </row>
        <row r="4131">
          <cell r="A4131"/>
          <cell r="B4131"/>
          <cell r="V4131" t="str">
            <v>CP</v>
          </cell>
        </row>
        <row r="4132">
          <cell r="A4132"/>
          <cell r="B4132"/>
          <cell r="V4132" t="str">
            <v>CP</v>
          </cell>
        </row>
        <row r="4133">
          <cell r="A4133"/>
          <cell r="B4133"/>
          <cell r="V4133" t="str">
            <v>CP</v>
          </cell>
        </row>
        <row r="4134">
          <cell r="A4134"/>
          <cell r="B4134"/>
          <cell r="V4134" t="str">
            <v>CP</v>
          </cell>
        </row>
        <row r="4135">
          <cell r="A4135"/>
          <cell r="B4135"/>
          <cell r="V4135" t="str">
            <v>CP</v>
          </cell>
        </row>
        <row r="4136">
          <cell r="A4136"/>
          <cell r="B4136"/>
          <cell r="V4136" t="str">
            <v>CP</v>
          </cell>
        </row>
        <row r="4137">
          <cell r="A4137"/>
          <cell r="B4137"/>
          <cell r="V4137" t="str">
            <v>CP</v>
          </cell>
        </row>
        <row r="4138">
          <cell r="A4138"/>
          <cell r="B4138"/>
          <cell r="V4138" t="str">
            <v>CP</v>
          </cell>
        </row>
        <row r="4139">
          <cell r="A4139"/>
          <cell r="B4139"/>
          <cell r="V4139" t="str">
            <v>CP</v>
          </cell>
        </row>
        <row r="4140">
          <cell r="A4140"/>
          <cell r="B4140"/>
          <cell r="V4140" t="str">
            <v>CP</v>
          </cell>
        </row>
        <row r="4141">
          <cell r="A4141"/>
          <cell r="B4141"/>
          <cell r="V4141" t="str">
            <v>CP</v>
          </cell>
        </row>
        <row r="4142">
          <cell r="A4142"/>
          <cell r="B4142"/>
          <cell r="V4142" t="str">
            <v>CP</v>
          </cell>
        </row>
        <row r="4143">
          <cell r="A4143"/>
          <cell r="B4143"/>
          <cell r="V4143" t="str">
            <v>CP</v>
          </cell>
        </row>
        <row r="4144">
          <cell r="A4144"/>
          <cell r="B4144"/>
          <cell r="V4144" t="str">
            <v>CP</v>
          </cell>
        </row>
        <row r="4145">
          <cell r="A4145"/>
          <cell r="B4145"/>
          <cell r="V4145" t="str">
            <v>CP</v>
          </cell>
        </row>
        <row r="4146">
          <cell r="A4146"/>
          <cell r="B4146"/>
          <cell r="V4146" t="str">
            <v>CP</v>
          </cell>
        </row>
        <row r="4147">
          <cell r="A4147"/>
          <cell r="B4147"/>
          <cell r="V4147" t="str">
            <v>CP</v>
          </cell>
        </row>
        <row r="4148">
          <cell r="A4148"/>
          <cell r="B4148"/>
          <cell r="V4148" t="str">
            <v>CP</v>
          </cell>
        </row>
        <row r="4149">
          <cell r="A4149"/>
          <cell r="B4149"/>
          <cell r="V4149" t="str">
            <v>CP</v>
          </cell>
        </row>
        <row r="4150">
          <cell r="A4150"/>
          <cell r="B4150"/>
          <cell r="V4150" t="str">
            <v>CP</v>
          </cell>
        </row>
        <row r="4151">
          <cell r="A4151"/>
          <cell r="B4151"/>
          <cell r="V4151" t="str">
            <v>CP</v>
          </cell>
        </row>
        <row r="4152">
          <cell r="A4152"/>
          <cell r="B4152"/>
          <cell r="V4152" t="str">
            <v>CP</v>
          </cell>
        </row>
        <row r="4153">
          <cell r="A4153"/>
          <cell r="B4153"/>
          <cell r="V4153" t="str">
            <v>CP</v>
          </cell>
        </row>
        <row r="4154">
          <cell r="A4154"/>
          <cell r="B4154"/>
          <cell r="V4154" t="str">
            <v>CP</v>
          </cell>
        </row>
        <row r="4155">
          <cell r="A4155"/>
          <cell r="B4155"/>
          <cell r="V4155" t="str">
            <v>CP</v>
          </cell>
        </row>
        <row r="4156">
          <cell r="A4156"/>
          <cell r="B4156"/>
          <cell r="V4156" t="str">
            <v>CP</v>
          </cell>
        </row>
        <row r="4157">
          <cell r="A4157"/>
          <cell r="B4157"/>
          <cell r="V4157" t="str">
            <v>CP</v>
          </cell>
        </row>
        <row r="4158">
          <cell r="A4158"/>
          <cell r="B4158"/>
          <cell r="V4158" t="str">
            <v>CP</v>
          </cell>
        </row>
        <row r="4159">
          <cell r="A4159"/>
          <cell r="B4159"/>
          <cell r="V4159" t="str">
            <v>CP</v>
          </cell>
        </row>
        <row r="4160">
          <cell r="A4160"/>
          <cell r="B4160"/>
          <cell r="V4160" t="str">
            <v>CP</v>
          </cell>
        </row>
        <row r="4161">
          <cell r="A4161"/>
          <cell r="B4161"/>
          <cell r="V4161" t="str">
            <v>CP</v>
          </cell>
        </row>
        <row r="4162">
          <cell r="A4162"/>
          <cell r="B4162"/>
          <cell r="V4162" t="str">
            <v>CP</v>
          </cell>
        </row>
        <row r="4163">
          <cell r="A4163"/>
          <cell r="B4163"/>
          <cell r="V4163" t="str">
            <v>CP</v>
          </cell>
        </row>
        <row r="4164">
          <cell r="A4164"/>
          <cell r="B4164"/>
          <cell r="V4164" t="str">
            <v>CP</v>
          </cell>
        </row>
        <row r="4165">
          <cell r="A4165"/>
          <cell r="B4165"/>
          <cell r="V4165" t="str">
            <v>CP</v>
          </cell>
        </row>
        <row r="4166">
          <cell r="A4166"/>
          <cell r="B4166"/>
          <cell r="V4166" t="str">
            <v>CP</v>
          </cell>
        </row>
        <row r="4167">
          <cell r="A4167"/>
          <cell r="B4167"/>
          <cell r="V4167" t="str">
            <v>CP</v>
          </cell>
        </row>
        <row r="4168">
          <cell r="A4168"/>
          <cell r="B4168"/>
          <cell r="V4168" t="str">
            <v>CP</v>
          </cell>
        </row>
        <row r="4169">
          <cell r="A4169"/>
          <cell r="B4169"/>
          <cell r="V4169" t="str">
            <v>CP</v>
          </cell>
        </row>
        <row r="4170">
          <cell r="A4170"/>
          <cell r="B4170"/>
          <cell r="V4170" t="str">
            <v>CP</v>
          </cell>
        </row>
        <row r="4171">
          <cell r="A4171"/>
          <cell r="B4171"/>
          <cell r="V4171" t="str">
            <v>CP</v>
          </cell>
        </row>
        <row r="4172">
          <cell r="A4172"/>
          <cell r="B4172"/>
          <cell r="V4172" t="str">
            <v>CP</v>
          </cell>
        </row>
        <row r="4173">
          <cell r="A4173"/>
          <cell r="B4173"/>
          <cell r="V4173" t="str">
            <v>CP</v>
          </cell>
        </row>
        <row r="4174">
          <cell r="A4174"/>
          <cell r="B4174"/>
          <cell r="V4174" t="str">
            <v>CP</v>
          </cell>
        </row>
        <row r="4175">
          <cell r="A4175"/>
          <cell r="B4175"/>
          <cell r="V4175" t="str">
            <v>CP</v>
          </cell>
        </row>
        <row r="4176">
          <cell r="A4176"/>
          <cell r="B4176"/>
          <cell r="V4176" t="str">
            <v>CP</v>
          </cell>
        </row>
        <row r="4177">
          <cell r="A4177"/>
          <cell r="B4177"/>
          <cell r="V4177" t="str">
            <v>CP</v>
          </cell>
        </row>
        <row r="4178">
          <cell r="A4178"/>
          <cell r="B4178"/>
          <cell r="V4178" t="str">
            <v>CP</v>
          </cell>
        </row>
        <row r="4179">
          <cell r="A4179"/>
          <cell r="B4179"/>
          <cell r="V4179" t="str">
            <v>CP</v>
          </cell>
        </row>
        <row r="4180">
          <cell r="A4180"/>
          <cell r="B4180"/>
          <cell r="V4180" t="str">
            <v>CP</v>
          </cell>
        </row>
        <row r="4181">
          <cell r="A4181"/>
          <cell r="B4181"/>
          <cell r="V4181" t="str">
            <v>CP</v>
          </cell>
        </row>
        <row r="4182">
          <cell r="A4182"/>
          <cell r="B4182"/>
          <cell r="V4182" t="str">
            <v>CP</v>
          </cell>
        </row>
        <row r="4183">
          <cell r="A4183"/>
          <cell r="B4183"/>
          <cell r="V4183" t="str">
            <v>CP</v>
          </cell>
        </row>
        <row r="4184">
          <cell r="A4184"/>
          <cell r="B4184"/>
          <cell r="V4184" t="str">
            <v>CP</v>
          </cell>
        </row>
        <row r="4185">
          <cell r="A4185"/>
          <cell r="B4185"/>
          <cell r="V4185" t="str">
            <v>CP</v>
          </cell>
        </row>
        <row r="4186">
          <cell r="A4186"/>
          <cell r="B4186"/>
          <cell r="V4186" t="str">
            <v>CP</v>
          </cell>
        </row>
        <row r="4187">
          <cell r="A4187"/>
          <cell r="B4187"/>
          <cell r="V4187" t="str">
            <v>CP</v>
          </cell>
        </row>
        <row r="4188">
          <cell r="A4188"/>
          <cell r="B4188"/>
          <cell r="V4188" t="str">
            <v>CP</v>
          </cell>
        </row>
        <row r="4189">
          <cell r="A4189"/>
          <cell r="B4189"/>
          <cell r="V4189" t="str">
            <v>CP</v>
          </cell>
        </row>
        <row r="4190">
          <cell r="A4190"/>
          <cell r="B4190"/>
          <cell r="V4190" t="str">
            <v>CP</v>
          </cell>
        </row>
        <row r="4191">
          <cell r="A4191"/>
          <cell r="B4191"/>
          <cell r="V4191" t="str">
            <v>CP</v>
          </cell>
        </row>
        <row r="4192">
          <cell r="A4192"/>
          <cell r="B4192"/>
          <cell r="V4192" t="str">
            <v>CP</v>
          </cell>
        </row>
        <row r="4193">
          <cell r="A4193"/>
          <cell r="B4193"/>
          <cell r="V4193" t="str">
            <v>CP</v>
          </cell>
        </row>
        <row r="4194">
          <cell r="A4194"/>
          <cell r="B4194"/>
          <cell r="V4194" t="str">
            <v>CP</v>
          </cell>
        </row>
        <row r="4195">
          <cell r="A4195"/>
          <cell r="B4195"/>
          <cell r="V4195" t="str">
            <v>CP</v>
          </cell>
        </row>
        <row r="4196">
          <cell r="A4196"/>
          <cell r="B4196"/>
          <cell r="V4196" t="str">
            <v>CP</v>
          </cell>
        </row>
        <row r="4197">
          <cell r="A4197"/>
          <cell r="B4197"/>
          <cell r="V4197" t="str">
            <v>CP</v>
          </cell>
        </row>
        <row r="4198">
          <cell r="A4198"/>
          <cell r="B4198"/>
          <cell r="V4198" t="str">
            <v>CP</v>
          </cell>
        </row>
        <row r="4199">
          <cell r="A4199"/>
          <cell r="B4199"/>
          <cell r="V4199" t="str">
            <v>CP</v>
          </cell>
        </row>
        <row r="4200">
          <cell r="A4200"/>
          <cell r="B4200"/>
          <cell r="V4200" t="str">
            <v>CP</v>
          </cell>
        </row>
        <row r="4201">
          <cell r="A4201"/>
          <cell r="B4201"/>
          <cell r="V4201" t="str">
            <v>CP</v>
          </cell>
        </row>
        <row r="4202">
          <cell r="A4202"/>
          <cell r="B4202"/>
          <cell r="V4202" t="str">
            <v>CP</v>
          </cell>
        </row>
        <row r="4203">
          <cell r="A4203"/>
          <cell r="B4203"/>
          <cell r="V4203" t="str">
            <v>CP</v>
          </cell>
        </row>
        <row r="4204">
          <cell r="A4204"/>
          <cell r="B4204"/>
          <cell r="V4204" t="str">
            <v>CP</v>
          </cell>
        </row>
        <row r="4205">
          <cell r="A4205"/>
          <cell r="B4205"/>
          <cell r="V4205" t="str">
            <v>CP</v>
          </cell>
        </row>
        <row r="4206">
          <cell r="A4206"/>
          <cell r="B4206"/>
          <cell r="V4206" t="str">
            <v>CP</v>
          </cell>
        </row>
        <row r="4207">
          <cell r="A4207"/>
          <cell r="B4207"/>
          <cell r="V4207" t="str">
            <v>CP</v>
          </cell>
        </row>
        <row r="4208">
          <cell r="A4208"/>
          <cell r="B4208"/>
          <cell r="V4208" t="str">
            <v>CP</v>
          </cell>
        </row>
        <row r="4209">
          <cell r="A4209"/>
          <cell r="B4209"/>
          <cell r="V4209" t="str">
            <v>CP</v>
          </cell>
        </row>
        <row r="4210">
          <cell r="A4210"/>
          <cell r="B4210"/>
          <cell r="V4210" t="str">
            <v>CP</v>
          </cell>
        </row>
        <row r="4211">
          <cell r="A4211"/>
          <cell r="B4211"/>
          <cell r="V4211" t="str">
            <v>CP</v>
          </cell>
        </row>
        <row r="4212">
          <cell r="A4212"/>
          <cell r="B4212"/>
          <cell r="V4212" t="str">
            <v>CP</v>
          </cell>
        </row>
        <row r="4213">
          <cell r="A4213"/>
          <cell r="B4213"/>
          <cell r="V4213" t="str">
            <v>CP</v>
          </cell>
        </row>
        <row r="4214">
          <cell r="A4214"/>
          <cell r="B4214"/>
          <cell r="V4214" t="str">
            <v>CP</v>
          </cell>
        </row>
        <row r="4215">
          <cell r="A4215"/>
          <cell r="B4215"/>
          <cell r="V4215" t="str">
            <v>CP</v>
          </cell>
        </row>
        <row r="4216">
          <cell r="A4216"/>
          <cell r="B4216"/>
          <cell r="V4216" t="str">
            <v>CP</v>
          </cell>
        </row>
        <row r="4217">
          <cell r="A4217"/>
          <cell r="B4217"/>
          <cell r="V4217" t="str">
            <v>CP</v>
          </cell>
        </row>
        <row r="4218">
          <cell r="A4218"/>
          <cell r="B4218"/>
          <cell r="V4218" t="str">
            <v>CP</v>
          </cell>
        </row>
        <row r="4219">
          <cell r="A4219"/>
          <cell r="B4219"/>
          <cell r="V4219" t="str">
            <v>CP</v>
          </cell>
        </row>
        <row r="4220">
          <cell r="A4220"/>
          <cell r="B4220"/>
          <cell r="V4220" t="str">
            <v>CP</v>
          </cell>
        </row>
        <row r="4221">
          <cell r="A4221"/>
          <cell r="B4221"/>
          <cell r="V4221" t="str">
            <v>CP</v>
          </cell>
        </row>
        <row r="4222">
          <cell r="A4222"/>
          <cell r="B4222"/>
          <cell r="V4222" t="str">
            <v>CP</v>
          </cell>
        </row>
        <row r="4223">
          <cell r="A4223"/>
          <cell r="B4223"/>
          <cell r="V4223" t="str">
            <v>CP</v>
          </cell>
        </row>
        <row r="4224">
          <cell r="A4224"/>
          <cell r="B4224"/>
          <cell r="V4224" t="str">
            <v>CP</v>
          </cell>
        </row>
        <row r="4225">
          <cell r="A4225"/>
          <cell r="B4225"/>
          <cell r="V4225" t="str">
            <v>CP</v>
          </cell>
        </row>
        <row r="4226">
          <cell r="A4226"/>
          <cell r="B4226"/>
          <cell r="V4226" t="str">
            <v>CP</v>
          </cell>
        </row>
        <row r="4227">
          <cell r="A4227"/>
          <cell r="B4227"/>
          <cell r="V4227" t="str">
            <v>CP</v>
          </cell>
        </row>
        <row r="4228">
          <cell r="A4228"/>
          <cell r="B4228"/>
          <cell r="V4228" t="str">
            <v>CP</v>
          </cell>
        </row>
        <row r="4229">
          <cell r="A4229"/>
          <cell r="B4229"/>
          <cell r="V4229" t="str">
            <v>CP</v>
          </cell>
        </row>
        <row r="4230">
          <cell r="A4230"/>
          <cell r="B4230"/>
          <cell r="V4230" t="str">
            <v>CP</v>
          </cell>
        </row>
        <row r="4231">
          <cell r="A4231"/>
          <cell r="B4231"/>
          <cell r="V4231" t="str">
            <v>CP</v>
          </cell>
        </row>
        <row r="4232">
          <cell r="A4232"/>
          <cell r="B4232"/>
          <cell r="V4232" t="str">
            <v>CP</v>
          </cell>
        </row>
        <row r="4233">
          <cell r="A4233"/>
          <cell r="B4233"/>
          <cell r="V4233" t="str">
            <v>CP</v>
          </cell>
        </row>
        <row r="4234">
          <cell r="A4234"/>
          <cell r="B4234"/>
          <cell r="V4234" t="str">
            <v>CP</v>
          </cell>
        </row>
        <row r="4235">
          <cell r="A4235"/>
          <cell r="B4235"/>
          <cell r="V4235" t="str">
            <v>CP</v>
          </cell>
        </row>
        <row r="4236">
          <cell r="A4236"/>
          <cell r="B4236"/>
          <cell r="V4236" t="str">
            <v>CP</v>
          </cell>
        </row>
        <row r="4237">
          <cell r="A4237"/>
          <cell r="B4237"/>
          <cell r="V4237" t="str">
            <v>CP</v>
          </cell>
        </row>
        <row r="4238">
          <cell r="A4238"/>
          <cell r="B4238"/>
          <cell r="V4238" t="str">
            <v>CP</v>
          </cell>
        </row>
        <row r="4239">
          <cell r="A4239"/>
          <cell r="B4239"/>
          <cell r="V4239" t="str">
            <v>CP</v>
          </cell>
        </row>
        <row r="4240">
          <cell r="A4240"/>
          <cell r="B4240"/>
          <cell r="V4240" t="str">
            <v>CP</v>
          </cell>
        </row>
        <row r="4241">
          <cell r="A4241"/>
          <cell r="B4241"/>
          <cell r="V4241" t="str">
            <v>CP</v>
          </cell>
        </row>
        <row r="4242">
          <cell r="A4242"/>
          <cell r="B4242"/>
          <cell r="V4242" t="str">
            <v>CP</v>
          </cell>
        </row>
        <row r="4243">
          <cell r="A4243"/>
          <cell r="B4243"/>
          <cell r="V4243" t="str">
            <v>CP</v>
          </cell>
        </row>
        <row r="4244">
          <cell r="A4244"/>
          <cell r="B4244"/>
          <cell r="V4244" t="str">
            <v>CP</v>
          </cell>
        </row>
        <row r="4245">
          <cell r="A4245"/>
          <cell r="B4245"/>
          <cell r="V4245" t="str">
            <v>CP</v>
          </cell>
        </row>
        <row r="4246">
          <cell r="A4246"/>
          <cell r="B4246"/>
          <cell r="V4246" t="str">
            <v>CP</v>
          </cell>
        </row>
        <row r="4247">
          <cell r="A4247"/>
          <cell r="B4247"/>
          <cell r="V4247" t="str">
            <v>CP</v>
          </cell>
        </row>
        <row r="4248">
          <cell r="A4248"/>
          <cell r="B4248"/>
          <cell r="V4248" t="str">
            <v>CP</v>
          </cell>
        </row>
        <row r="4249">
          <cell r="A4249"/>
          <cell r="B4249"/>
          <cell r="V4249" t="str">
            <v>CP</v>
          </cell>
        </row>
        <row r="4250">
          <cell r="A4250"/>
          <cell r="B4250"/>
          <cell r="V4250" t="str">
            <v>CP</v>
          </cell>
        </row>
        <row r="4251">
          <cell r="A4251"/>
          <cell r="B4251"/>
          <cell r="V4251" t="str">
            <v>CP</v>
          </cell>
        </row>
        <row r="4252">
          <cell r="A4252"/>
          <cell r="B4252"/>
          <cell r="V4252" t="str">
            <v>CP</v>
          </cell>
        </row>
        <row r="4253">
          <cell r="A4253"/>
          <cell r="B4253"/>
          <cell r="V4253" t="str">
            <v>CP</v>
          </cell>
        </row>
        <row r="4254">
          <cell r="A4254"/>
          <cell r="B4254"/>
          <cell r="V4254" t="str">
            <v>CP</v>
          </cell>
        </row>
        <row r="4255">
          <cell r="A4255"/>
          <cell r="B4255"/>
          <cell r="V4255" t="str">
            <v>CP</v>
          </cell>
        </row>
        <row r="4256">
          <cell r="A4256"/>
          <cell r="B4256"/>
          <cell r="V4256" t="str">
            <v>CP</v>
          </cell>
        </row>
        <row r="4257">
          <cell r="A4257"/>
          <cell r="B4257"/>
          <cell r="V4257" t="str">
            <v>CP</v>
          </cell>
        </row>
        <row r="4258">
          <cell r="A4258"/>
          <cell r="B4258"/>
          <cell r="V4258" t="str">
            <v>CP</v>
          </cell>
        </row>
        <row r="4259">
          <cell r="A4259"/>
          <cell r="B4259"/>
          <cell r="V4259" t="str">
            <v>CP</v>
          </cell>
        </row>
        <row r="4260">
          <cell r="A4260"/>
          <cell r="B4260"/>
          <cell r="V4260" t="str">
            <v>CP</v>
          </cell>
        </row>
        <row r="4261">
          <cell r="A4261"/>
          <cell r="B4261"/>
          <cell r="V4261" t="str">
            <v>CP</v>
          </cell>
        </row>
        <row r="4262">
          <cell r="A4262"/>
          <cell r="B4262"/>
          <cell r="V4262" t="str">
            <v>CP</v>
          </cell>
        </row>
        <row r="4263">
          <cell r="A4263"/>
          <cell r="B4263"/>
          <cell r="V4263" t="str">
            <v>CP</v>
          </cell>
        </row>
        <row r="4264">
          <cell r="A4264"/>
          <cell r="B4264"/>
          <cell r="V4264" t="str">
            <v>CP</v>
          </cell>
        </row>
        <row r="4265">
          <cell r="A4265"/>
          <cell r="B4265"/>
          <cell r="V4265" t="str">
            <v>CP</v>
          </cell>
        </row>
        <row r="4266">
          <cell r="A4266"/>
          <cell r="B4266"/>
          <cell r="V4266" t="str">
            <v>CP</v>
          </cell>
        </row>
        <row r="4267">
          <cell r="A4267"/>
          <cell r="B4267"/>
          <cell r="V4267" t="str">
            <v>CP</v>
          </cell>
        </row>
        <row r="4268">
          <cell r="A4268"/>
          <cell r="B4268"/>
          <cell r="V4268" t="str">
            <v>CP</v>
          </cell>
        </row>
        <row r="4269">
          <cell r="A4269"/>
          <cell r="B4269"/>
          <cell r="V4269" t="str">
            <v>CP</v>
          </cell>
        </row>
        <row r="4270">
          <cell r="A4270"/>
          <cell r="B4270"/>
          <cell r="V4270" t="str">
            <v>CP</v>
          </cell>
        </row>
        <row r="4271">
          <cell r="A4271"/>
          <cell r="B4271"/>
          <cell r="V4271" t="str">
            <v>CP</v>
          </cell>
        </row>
        <row r="4272">
          <cell r="A4272"/>
          <cell r="B4272"/>
          <cell r="V4272" t="str">
            <v>CP</v>
          </cell>
        </row>
        <row r="4273">
          <cell r="A4273"/>
          <cell r="B4273"/>
          <cell r="V4273" t="str">
            <v>CP</v>
          </cell>
        </row>
        <row r="4274">
          <cell r="A4274"/>
          <cell r="B4274"/>
          <cell r="V4274" t="str">
            <v>CP</v>
          </cell>
        </row>
        <row r="4275">
          <cell r="A4275"/>
          <cell r="B4275"/>
          <cell r="V4275" t="str">
            <v>CP</v>
          </cell>
        </row>
        <row r="4276">
          <cell r="A4276"/>
          <cell r="B4276"/>
          <cell r="V4276" t="str">
            <v>CP</v>
          </cell>
        </row>
        <row r="4277">
          <cell r="A4277"/>
          <cell r="B4277"/>
          <cell r="V4277" t="str">
            <v>CP</v>
          </cell>
        </row>
        <row r="4278">
          <cell r="A4278"/>
          <cell r="B4278"/>
          <cell r="V4278" t="str">
            <v>CP</v>
          </cell>
        </row>
        <row r="4279">
          <cell r="A4279"/>
          <cell r="B4279"/>
          <cell r="V4279" t="str">
            <v>CP</v>
          </cell>
        </row>
        <row r="4280">
          <cell r="A4280"/>
          <cell r="B4280"/>
          <cell r="V4280" t="str">
            <v>CP</v>
          </cell>
        </row>
        <row r="4281">
          <cell r="A4281"/>
          <cell r="B4281"/>
          <cell r="V4281" t="str">
            <v>CP</v>
          </cell>
        </row>
        <row r="4282">
          <cell r="A4282"/>
          <cell r="B4282"/>
          <cell r="V4282" t="str">
            <v>CP</v>
          </cell>
        </row>
        <row r="4283">
          <cell r="A4283"/>
          <cell r="B4283"/>
          <cell r="V4283" t="str">
            <v>CP</v>
          </cell>
        </row>
        <row r="4284">
          <cell r="A4284"/>
          <cell r="B4284"/>
          <cell r="V4284" t="str">
            <v>CP</v>
          </cell>
        </row>
        <row r="4285">
          <cell r="A4285"/>
          <cell r="B4285"/>
          <cell r="V4285" t="str">
            <v>CP</v>
          </cell>
        </row>
        <row r="4286">
          <cell r="A4286"/>
          <cell r="B4286"/>
          <cell r="V4286" t="str">
            <v>CP</v>
          </cell>
        </row>
        <row r="4287">
          <cell r="A4287"/>
          <cell r="B4287"/>
          <cell r="V4287" t="str">
            <v>CP</v>
          </cell>
        </row>
        <row r="4288">
          <cell r="A4288"/>
          <cell r="B4288"/>
          <cell r="V4288" t="str">
            <v>CP</v>
          </cell>
        </row>
        <row r="4289">
          <cell r="A4289"/>
          <cell r="B4289"/>
          <cell r="V4289" t="str">
            <v>CP</v>
          </cell>
        </row>
        <row r="4290">
          <cell r="A4290"/>
          <cell r="B4290"/>
          <cell r="V4290" t="str">
            <v>CP</v>
          </cell>
        </row>
        <row r="4291">
          <cell r="A4291"/>
          <cell r="B4291"/>
          <cell r="V4291" t="str">
            <v>CP</v>
          </cell>
        </row>
        <row r="4292">
          <cell r="A4292"/>
          <cell r="B4292"/>
          <cell r="V4292" t="str">
            <v>CP</v>
          </cell>
        </row>
        <row r="4293">
          <cell r="A4293"/>
          <cell r="B4293"/>
          <cell r="V4293" t="str">
            <v>CP</v>
          </cell>
        </row>
        <row r="4294">
          <cell r="A4294"/>
          <cell r="B4294"/>
          <cell r="V4294" t="str">
            <v>CP</v>
          </cell>
        </row>
        <row r="4295">
          <cell r="A4295"/>
          <cell r="B4295"/>
          <cell r="V4295" t="str">
            <v>CP</v>
          </cell>
        </row>
        <row r="4296">
          <cell r="A4296"/>
          <cell r="B4296"/>
          <cell r="V4296" t="str">
            <v>CP</v>
          </cell>
        </row>
        <row r="4297">
          <cell r="A4297"/>
          <cell r="B4297"/>
          <cell r="V4297" t="str">
            <v>CP</v>
          </cell>
        </row>
        <row r="4298">
          <cell r="A4298"/>
          <cell r="B4298"/>
          <cell r="V4298" t="str">
            <v>CP</v>
          </cell>
        </row>
        <row r="4299">
          <cell r="A4299"/>
          <cell r="B4299"/>
          <cell r="V4299" t="str">
            <v>CP</v>
          </cell>
        </row>
        <row r="4300">
          <cell r="A4300"/>
          <cell r="B4300"/>
          <cell r="V4300" t="str">
            <v>CP</v>
          </cell>
        </row>
        <row r="4301">
          <cell r="A4301"/>
          <cell r="B4301"/>
          <cell r="V4301" t="str">
            <v>CP</v>
          </cell>
        </row>
        <row r="4302">
          <cell r="A4302"/>
          <cell r="B4302"/>
          <cell r="V4302" t="str">
            <v>CP</v>
          </cell>
        </row>
        <row r="4303">
          <cell r="A4303"/>
          <cell r="B4303"/>
          <cell r="V4303" t="str">
            <v>CP</v>
          </cell>
        </row>
        <row r="4304">
          <cell r="A4304"/>
          <cell r="B4304"/>
          <cell r="V4304" t="str">
            <v>CP</v>
          </cell>
        </row>
        <row r="4305">
          <cell r="A4305"/>
          <cell r="B4305"/>
          <cell r="V4305" t="str">
            <v>CP</v>
          </cell>
        </row>
        <row r="4306">
          <cell r="A4306"/>
          <cell r="B4306"/>
          <cell r="V4306" t="str">
            <v>CP</v>
          </cell>
        </row>
        <row r="4307">
          <cell r="A4307"/>
          <cell r="B4307"/>
          <cell r="V4307" t="str">
            <v>CP</v>
          </cell>
        </row>
        <row r="4308">
          <cell r="A4308"/>
          <cell r="B4308"/>
          <cell r="V4308" t="str">
            <v>CP</v>
          </cell>
        </row>
        <row r="4309">
          <cell r="A4309"/>
          <cell r="B4309"/>
          <cell r="V4309" t="str">
            <v>CP</v>
          </cell>
        </row>
        <row r="4310">
          <cell r="A4310"/>
          <cell r="B4310"/>
          <cell r="V4310" t="str">
            <v>CP</v>
          </cell>
        </row>
        <row r="4311">
          <cell r="A4311"/>
          <cell r="B4311"/>
          <cell r="V4311" t="str">
            <v>CP</v>
          </cell>
        </row>
        <row r="4312">
          <cell r="A4312"/>
          <cell r="B4312"/>
          <cell r="V4312" t="str">
            <v>CP</v>
          </cell>
        </row>
        <row r="4313">
          <cell r="A4313"/>
          <cell r="B4313"/>
          <cell r="V4313" t="str">
            <v>CP</v>
          </cell>
        </row>
        <row r="4314">
          <cell r="A4314"/>
          <cell r="B4314"/>
          <cell r="V4314" t="str">
            <v>CP</v>
          </cell>
        </row>
        <row r="4315">
          <cell r="A4315"/>
          <cell r="B4315"/>
          <cell r="V4315" t="str">
            <v>CP</v>
          </cell>
        </row>
        <row r="4316">
          <cell r="A4316"/>
          <cell r="B4316"/>
          <cell r="V4316" t="str">
            <v>CP</v>
          </cell>
        </row>
        <row r="4317">
          <cell r="A4317"/>
          <cell r="B4317"/>
          <cell r="V4317" t="str">
            <v>CP</v>
          </cell>
        </row>
        <row r="4318">
          <cell r="A4318"/>
          <cell r="B4318"/>
          <cell r="V4318" t="str">
            <v>CP</v>
          </cell>
        </row>
        <row r="4319">
          <cell r="A4319"/>
          <cell r="B4319"/>
          <cell r="V4319" t="str">
            <v>CP</v>
          </cell>
        </row>
        <row r="4320">
          <cell r="A4320"/>
          <cell r="B4320"/>
          <cell r="V4320" t="str">
            <v>CP</v>
          </cell>
        </row>
        <row r="4321">
          <cell r="A4321"/>
          <cell r="B4321"/>
          <cell r="V4321" t="str">
            <v>CP</v>
          </cell>
        </row>
        <row r="4322">
          <cell r="A4322"/>
          <cell r="B4322"/>
          <cell r="V4322" t="str">
            <v>CP</v>
          </cell>
        </row>
        <row r="4323">
          <cell r="A4323"/>
          <cell r="B4323"/>
          <cell r="V4323" t="str">
            <v>CP</v>
          </cell>
        </row>
        <row r="4324">
          <cell r="A4324"/>
          <cell r="B4324"/>
          <cell r="V4324" t="str">
            <v>CP</v>
          </cell>
        </row>
        <row r="4325">
          <cell r="A4325"/>
          <cell r="B4325"/>
          <cell r="V4325" t="str">
            <v>CP</v>
          </cell>
        </row>
        <row r="4326">
          <cell r="A4326"/>
          <cell r="B4326"/>
          <cell r="V4326" t="str">
            <v>CP</v>
          </cell>
        </row>
        <row r="4327">
          <cell r="A4327"/>
          <cell r="B4327"/>
          <cell r="V4327" t="str">
            <v>CP</v>
          </cell>
        </row>
        <row r="4328">
          <cell r="A4328"/>
          <cell r="B4328"/>
          <cell r="V4328" t="str">
            <v>CP</v>
          </cell>
        </row>
        <row r="4329">
          <cell r="A4329"/>
          <cell r="B4329"/>
          <cell r="V4329" t="str">
            <v>CP</v>
          </cell>
        </row>
        <row r="4330">
          <cell r="A4330"/>
          <cell r="B4330"/>
          <cell r="V4330" t="str">
            <v>CP</v>
          </cell>
        </row>
        <row r="4331">
          <cell r="A4331"/>
          <cell r="B4331"/>
          <cell r="V4331" t="str">
            <v>CP</v>
          </cell>
        </row>
        <row r="4332">
          <cell r="A4332"/>
          <cell r="B4332"/>
          <cell r="V4332" t="str">
            <v>CP</v>
          </cell>
        </row>
        <row r="4333">
          <cell r="A4333"/>
          <cell r="B4333"/>
          <cell r="V4333" t="str">
            <v>CP</v>
          </cell>
        </row>
        <row r="4334">
          <cell r="A4334"/>
          <cell r="B4334"/>
          <cell r="V4334" t="str">
            <v>CP</v>
          </cell>
        </row>
        <row r="4335">
          <cell r="A4335"/>
          <cell r="B4335"/>
          <cell r="V4335" t="str">
            <v>CP</v>
          </cell>
        </row>
        <row r="4336">
          <cell r="A4336"/>
          <cell r="B4336"/>
          <cell r="V4336" t="str">
            <v>CP</v>
          </cell>
        </row>
        <row r="4337">
          <cell r="A4337"/>
          <cell r="B4337"/>
          <cell r="V4337" t="str">
            <v>CP</v>
          </cell>
        </row>
        <row r="4338">
          <cell r="A4338"/>
          <cell r="B4338"/>
          <cell r="V4338" t="str">
            <v>CP</v>
          </cell>
        </row>
        <row r="4339">
          <cell r="A4339"/>
          <cell r="B4339"/>
          <cell r="V4339" t="str">
            <v>CP</v>
          </cell>
        </row>
        <row r="4340">
          <cell r="A4340"/>
          <cell r="B4340"/>
          <cell r="V4340" t="str">
            <v>CP</v>
          </cell>
        </row>
        <row r="4341">
          <cell r="A4341"/>
          <cell r="B4341"/>
          <cell r="V4341" t="str">
            <v>CP</v>
          </cell>
        </row>
        <row r="4342">
          <cell r="A4342"/>
          <cell r="B4342"/>
          <cell r="V4342" t="str">
            <v>CP</v>
          </cell>
        </row>
        <row r="4343">
          <cell r="A4343"/>
          <cell r="B4343"/>
          <cell r="V4343" t="str">
            <v>CP</v>
          </cell>
        </row>
        <row r="4344">
          <cell r="A4344"/>
          <cell r="B4344"/>
          <cell r="V4344" t="str">
            <v>CP</v>
          </cell>
        </row>
        <row r="4345">
          <cell r="A4345"/>
          <cell r="B4345"/>
          <cell r="V4345" t="str">
            <v>CP</v>
          </cell>
        </row>
        <row r="4346">
          <cell r="A4346"/>
          <cell r="B4346"/>
          <cell r="V4346" t="str">
            <v>CP</v>
          </cell>
        </row>
        <row r="4347">
          <cell r="A4347"/>
          <cell r="B4347"/>
          <cell r="V4347" t="str">
            <v>CP</v>
          </cell>
        </row>
        <row r="4348">
          <cell r="A4348"/>
          <cell r="B4348"/>
          <cell r="V4348" t="str">
            <v>CP</v>
          </cell>
        </row>
        <row r="4349">
          <cell r="A4349"/>
          <cell r="B4349"/>
          <cell r="V4349" t="str">
            <v>CP</v>
          </cell>
        </row>
        <row r="4350">
          <cell r="A4350"/>
          <cell r="B4350"/>
          <cell r="V4350" t="str">
            <v>CP</v>
          </cell>
        </row>
        <row r="4351">
          <cell r="A4351"/>
          <cell r="B4351"/>
          <cell r="V4351" t="str">
            <v>CP</v>
          </cell>
        </row>
        <row r="4352">
          <cell r="A4352"/>
          <cell r="B4352"/>
          <cell r="V4352" t="str">
            <v>CP</v>
          </cell>
        </row>
        <row r="4353">
          <cell r="A4353"/>
          <cell r="B4353"/>
          <cell r="V4353" t="str">
            <v>CP</v>
          </cell>
        </row>
        <row r="4354">
          <cell r="A4354"/>
          <cell r="B4354"/>
          <cell r="V4354" t="str">
            <v>CP</v>
          </cell>
        </row>
        <row r="4355">
          <cell r="A4355"/>
          <cell r="B4355"/>
          <cell r="V4355" t="str">
            <v>CP</v>
          </cell>
        </row>
        <row r="4356">
          <cell r="A4356"/>
          <cell r="B4356"/>
          <cell r="V4356" t="str">
            <v>CP</v>
          </cell>
        </row>
        <row r="4357">
          <cell r="A4357"/>
          <cell r="B4357"/>
          <cell r="V4357" t="str">
            <v>CP</v>
          </cell>
        </row>
        <row r="4358">
          <cell r="A4358"/>
          <cell r="B4358"/>
          <cell r="V4358" t="str">
            <v>CP</v>
          </cell>
        </row>
        <row r="4359">
          <cell r="A4359"/>
          <cell r="B4359"/>
          <cell r="V4359" t="str">
            <v>CP</v>
          </cell>
        </row>
        <row r="4360">
          <cell r="A4360"/>
          <cell r="B4360"/>
          <cell r="V4360" t="str">
            <v>CP</v>
          </cell>
        </row>
        <row r="4361">
          <cell r="A4361"/>
          <cell r="B4361"/>
          <cell r="V4361" t="str">
            <v>CP</v>
          </cell>
        </row>
        <row r="4362">
          <cell r="A4362"/>
          <cell r="B4362"/>
          <cell r="V4362" t="str">
            <v>CP</v>
          </cell>
        </row>
        <row r="4363">
          <cell r="A4363"/>
          <cell r="B4363"/>
          <cell r="V4363" t="str">
            <v>CP</v>
          </cell>
        </row>
        <row r="4364">
          <cell r="A4364"/>
          <cell r="B4364"/>
          <cell r="V4364" t="str">
            <v>CP</v>
          </cell>
        </row>
        <row r="4365">
          <cell r="A4365"/>
          <cell r="B4365"/>
          <cell r="V4365" t="str">
            <v>CP</v>
          </cell>
        </row>
        <row r="4366">
          <cell r="A4366"/>
          <cell r="B4366"/>
          <cell r="V4366" t="str">
            <v>CP</v>
          </cell>
        </row>
        <row r="4367">
          <cell r="A4367"/>
          <cell r="B4367"/>
          <cell r="V4367" t="str">
            <v>CP</v>
          </cell>
        </row>
        <row r="4368">
          <cell r="A4368"/>
          <cell r="B4368"/>
          <cell r="V4368" t="str">
            <v>CP</v>
          </cell>
        </row>
        <row r="4369">
          <cell r="A4369"/>
          <cell r="B4369"/>
          <cell r="V4369" t="str">
            <v>CP</v>
          </cell>
        </row>
        <row r="4370">
          <cell r="A4370"/>
          <cell r="B4370"/>
          <cell r="V4370" t="str">
            <v>CP</v>
          </cell>
        </row>
        <row r="4371">
          <cell r="A4371"/>
          <cell r="B4371"/>
          <cell r="V4371" t="str">
            <v>CP</v>
          </cell>
        </row>
        <row r="4372">
          <cell r="A4372"/>
          <cell r="B4372"/>
          <cell r="V4372" t="str">
            <v>CP</v>
          </cell>
        </row>
        <row r="4373">
          <cell r="A4373"/>
          <cell r="B4373"/>
          <cell r="V4373" t="str">
            <v>CP</v>
          </cell>
        </row>
        <row r="4374">
          <cell r="A4374"/>
          <cell r="B4374"/>
          <cell r="V4374" t="str">
            <v>CP</v>
          </cell>
        </row>
        <row r="4375">
          <cell r="A4375"/>
          <cell r="B4375"/>
          <cell r="V4375" t="str">
            <v>CP</v>
          </cell>
        </row>
        <row r="4376">
          <cell r="A4376"/>
          <cell r="B4376"/>
          <cell r="V4376" t="str">
            <v>CP</v>
          </cell>
        </row>
        <row r="4377">
          <cell r="A4377"/>
          <cell r="B4377"/>
          <cell r="V4377" t="str">
            <v>CP</v>
          </cell>
        </row>
        <row r="4378">
          <cell r="A4378"/>
          <cell r="B4378"/>
          <cell r="V4378" t="str">
            <v>CP</v>
          </cell>
        </row>
        <row r="4379">
          <cell r="A4379"/>
          <cell r="B4379"/>
          <cell r="V4379" t="str">
            <v>CP</v>
          </cell>
        </row>
        <row r="4380">
          <cell r="A4380"/>
          <cell r="B4380"/>
          <cell r="V4380" t="str">
            <v>CP</v>
          </cell>
        </row>
        <row r="4381">
          <cell r="A4381"/>
          <cell r="B4381"/>
          <cell r="V4381" t="str">
            <v>CP</v>
          </cell>
        </row>
        <row r="4382">
          <cell r="A4382"/>
          <cell r="B4382"/>
          <cell r="V4382" t="str">
            <v>CP</v>
          </cell>
        </row>
        <row r="4383">
          <cell r="A4383"/>
          <cell r="B4383"/>
          <cell r="V4383" t="str">
            <v>CP</v>
          </cell>
        </row>
        <row r="4384">
          <cell r="A4384"/>
          <cell r="B4384"/>
          <cell r="V4384" t="str">
            <v>CP</v>
          </cell>
        </row>
        <row r="4385">
          <cell r="A4385"/>
          <cell r="B4385"/>
          <cell r="V4385" t="str">
            <v>CP</v>
          </cell>
        </row>
        <row r="4386">
          <cell r="A4386"/>
          <cell r="B4386"/>
          <cell r="V4386" t="str">
            <v>CP</v>
          </cell>
        </row>
        <row r="4387">
          <cell r="A4387"/>
          <cell r="B4387"/>
          <cell r="V4387" t="str">
            <v>CP</v>
          </cell>
        </row>
        <row r="4388">
          <cell r="A4388"/>
          <cell r="B4388"/>
          <cell r="V4388" t="str">
            <v>CP</v>
          </cell>
        </row>
        <row r="4389">
          <cell r="A4389"/>
          <cell r="B4389"/>
          <cell r="V4389" t="str">
            <v>CP</v>
          </cell>
        </row>
        <row r="4390">
          <cell r="A4390"/>
          <cell r="B4390"/>
          <cell r="V4390" t="str">
            <v>CP</v>
          </cell>
        </row>
        <row r="4391">
          <cell r="A4391"/>
          <cell r="B4391"/>
          <cell r="V4391" t="str">
            <v>CP</v>
          </cell>
        </row>
        <row r="4392">
          <cell r="A4392"/>
          <cell r="B4392"/>
          <cell r="V4392" t="str">
            <v>CP</v>
          </cell>
        </row>
        <row r="4393">
          <cell r="A4393"/>
          <cell r="B4393"/>
          <cell r="V4393" t="str">
            <v>CP</v>
          </cell>
        </row>
        <row r="4394">
          <cell r="A4394"/>
          <cell r="B4394"/>
          <cell r="V4394" t="str">
            <v>CP</v>
          </cell>
        </row>
        <row r="4395">
          <cell r="A4395"/>
          <cell r="B4395"/>
          <cell r="V4395" t="str">
            <v>CP</v>
          </cell>
        </row>
        <row r="4396">
          <cell r="A4396"/>
          <cell r="B4396"/>
          <cell r="V4396" t="str">
            <v>CP</v>
          </cell>
        </row>
        <row r="4397">
          <cell r="A4397"/>
          <cell r="B4397"/>
          <cell r="V4397" t="str">
            <v>CP</v>
          </cell>
        </row>
        <row r="4398">
          <cell r="A4398"/>
          <cell r="B4398"/>
          <cell r="V4398" t="str">
            <v>CP</v>
          </cell>
        </row>
        <row r="4399">
          <cell r="A4399"/>
          <cell r="B4399"/>
          <cell r="V4399" t="str">
            <v>CP</v>
          </cell>
        </row>
        <row r="4400">
          <cell r="A4400"/>
          <cell r="B4400"/>
          <cell r="V4400" t="str">
            <v>CP</v>
          </cell>
        </row>
        <row r="4401">
          <cell r="A4401"/>
          <cell r="B4401"/>
          <cell r="V4401" t="str">
            <v>CP</v>
          </cell>
        </row>
        <row r="4402">
          <cell r="A4402"/>
          <cell r="B4402"/>
          <cell r="V4402" t="str">
            <v>CP</v>
          </cell>
        </row>
        <row r="4403">
          <cell r="A4403"/>
          <cell r="B4403"/>
          <cell r="V4403" t="str">
            <v>CP</v>
          </cell>
        </row>
        <row r="4404">
          <cell r="A4404"/>
          <cell r="B4404"/>
          <cell r="V4404" t="str">
            <v>CP</v>
          </cell>
        </row>
        <row r="4405">
          <cell r="A4405"/>
          <cell r="B4405"/>
          <cell r="V4405" t="str">
            <v>CP</v>
          </cell>
        </row>
        <row r="4406">
          <cell r="A4406"/>
          <cell r="B4406"/>
          <cell r="V4406" t="str">
            <v>CP</v>
          </cell>
        </row>
        <row r="4407">
          <cell r="A4407"/>
          <cell r="B4407"/>
          <cell r="V4407" t="str">
            <v>CP</v>
          </cell>
        </row>
        <row r="4408">
          <cell r="A4408"/>
          <cell r="B4408"/>
          <cell r="V4408" t="str">
            <v>CP</v>
          </cell>
        </row>
        <row r="4409">
          <cell r="A4409"/>
          <cell r="B4409"/>
          <cell r="V4409" t="str">
            <v>CP</v>
          </cell>
        </row>
        <row r="4410">
          <cell r="A4410"/>
          <cell r="B4410"/>
          <cell r="V4410" t="str">
            <v>CP</v>
          </cell>
        </row>
        <row r="4411">
          <cell r="A4411"/>
          <cell r="B4411"/>
          <cell r="V4411" t="str">
            <v>CP</v>
          </cell>
        </row>
        <row r="4412">
          <cell r="A4412"/>
          <cell r="B4412"/>
          <cell r="V4412" t="str">
            <v>CP</v>
          </cell>
        </row>
        <row r="4413">
          <cell r="A4413"/>
          <cell r="B4413"/>
          <cell r="V4413" t="str">
            <v>CP</v>
          </cell>
        </row>
        <row r="4414">
          <cell r="A4414"/>
          <cell r="B4414"/>
          <cell r="V4414" t="str">
            <v>CP</v>
          </cell>
        </row>
        <row r="4415">
          <cell r="A4415"/>
          <cell r="B4415"/>
          <cell r="V4415" t="str">
            <v>CP</v>
          </cell>
        </row>
        <row r="4416">
          <cell r="A4416"/>
          <cell r="B4416"/>
          <cell r="V4416" t="str">
            <v>CP</v>
          </cell>
        </row>
        <row r="4417">
          <cell r="A4417"/>
          <cell r="B4417"/>
          <cell r="V4417" t="str">
            <v>CP</v>
          </cell>
        </row>
        <row r="4418">
          <cell r="A4418"/>
          <cell r="B4418"/>
          <cell r="V4418" t="str">
            <v>CP</v>
          </cell>
        </row>
        <row r="4419">
          <cell r="A4419"/>
          <cell r="B4419"/>
          <cell r="V4419" t="str">
            <v>CP</v>
          </cell>
        </row>
        <row r="4420">
          <cell r="A4420"/>
          <cell r="B4420"/>
          <cell r="V4420" t="str">
            <v>CP</v>
          </cell>
        </row>
        <row r="4421">
          <cell r="A4421"/>
          <cell r="B4421"/>
          <cell r="V4421" t="str">
            <v>CP</v>
          </cell>
        </row>
        <row r="4422">
          <cell r="A4422"/>
          <cell r="B4422"/>
          <cell r="V4422" t="str">
            <v>CP</v>
          </cell>
        </row>
        <row r="4423">
          <cell r="A4423"/>
          <cell r="B4423"/>
          <cell r="V4423" t="str">
            <v>CP</v>
          </cell>
        </row>
        <row r="4424">
          <cell r="A4424"/>
          <cell r="B4424"/>
          <cell r="V4424" t="str">
            <v>CP</v>
          </cell>
        </row>
        <row r="4425">
          <cell r="A4425"/>
          <cell r="B4425"/>
          <cell r="V4425" t="str">
            <v>CP</v>
          </cell>
        </row>
        <row r="4426">
          <cell r="A4426"/>
          <cell r="B4426"/>
          <cell r="V4426" t="str">
            <v>CP</v>
          </cell>
        </row>
        <row r="4427">
          <cell r="A4427"/>
          <cell r="B4427"/>
          <cell r="V4427" t="str">
            <v>CP</v>
          </cell>
        </row>
        <row r="4428">
          <cell r="A4428"/>
          <cell r="B4428"/>
          <cell r="V4428" t="str">
            <v>CP</v>
          </cell>
        </row>
        <row r="4429">
          <cell r="A4429"/>
          <cell r="B4429"/>
          <cell r="V4429" t="str">
            <v>CP</v>
          </cell>
        </row>
        <row r="4430">
          <cell r="A4430"/>
          <cell r="B4430"/>
          <cell r="V4430" t="str">
            <v>CP</v>
          </cell>
        </row>
        <row r="4431">
          <cell r="A4431"/>
          <cell r="B4431"/>
          <cell r="V4431" t="str">
            <v>CP</v>
          </cell>
        </row>
        <row r="4432">
          <cell r="A4432"/>
          <cell r="B4432"/>
          <cell r="V4432" t="str">
            <v>CP</v>
          </cell>
        </row>
        <row r="4433">
          <cell r="A4433"/>
          <cell r="B4433"/>
          <cell r="V4433" t="str">
            <v>CP</v>
          </cell>
        </row>
        <row r="4434">
          <cell r="A4434"/>
          <cell r="B4434"/>
          <cell r="V4434" t="str">
            <v>CP</v>
          </cell>
        </row>
        <row r="4435">
          <cell r="A4435"/>
          <cell r="B4435"/>
          <cell r="V4435" t="str">
            <v>CP</v>
          </cell>
        </row>
        <row r="4436">
          <cell r="A4436"/>
          <cell r="B4436"/>
          <cell r="V4436" t="str">
            <v>CP</v>
          </cell>
        </row>
        <row r="4437">
          <cell r="A4437"/>
          <cell r="B4437"/>
          <cell r="V4437" t="str">
            <v>CP</v>
          </cell>
        </row>
        <row r="4438">
          <cell r="A4438"/>
          <cell r="B4438"/>
          <cell r="V4438" t="str">
            <v>CP</v>
          </cell>
        </row>
        <row r="4439">
          <cell r="A4439"/>
          <cell r="B4439"/>
          <cell r="V4439" t="str">
            <v>CP</v>
          </cell>
        </row>
        <row r="4440">
          <cell r="A4440"/>
          <cell r="B4440"/>
          <cell r="V4440" t="str">
            <v>CP</v>
          </cell>
        </row>
        <row r="4441">
          <cell r="A4441"/>
          <cell r="B4441"/>
          <cell r="V4441" t="str">
            <v>CP</v>
          </cell>
        </row>
        <row r="4442">
          <cell r="A4442"/>
          <cell r="B4442"/>
          <cell r="V4442" t="str">
            <v>CP</v>
          </cell>
        </row>
        <row r="4443">
          <cell r="A4443"/>
          <cell r="B4443"/>
          <cell r="V4443" t="str">
            <v>CP</v>
          </cell>
        </row>
        <row r="4444">
          <cell r="A4444"/>
          <cell r="B4444"/>
          <cell r="V4444" t="str">
            <v>CP</v>
          </cell>
        </row>
        <row r="4445">
          <cell r="A4445"/>
          <cell r="B4445"/>
          <cell r="V4445" t="str">
            <v>CP</v>
          </cell>
        </row>
        <row r="4446">
          <cell r="A4446"/>
          <cell r="B4446"/>
          <cell r="V4446" t="str">
            <v>CP</v>
          </cell>
        </row>
        <row r="4447">
          <cell r="A4447"/>
          <cell r="B4447"/>
          <cell r="V4447" t="str">
            <v>CP</v>
          </cell>
        </row>
        <row r="4448">
          <cell r="A4448"/>
          <cell r="B4448"/>
          <cell r="V4448" t="str">
            <v>CP</v>
          </cell>
        </row>
        <row r="4449">
          <cell r="A4449"/>
          <cell r="B4449"/>
          <cell r="V4449" t="str">
            <v>CP</v>
          </cell>
        </row>
        <row r="4450">
          <cell r="A4450"/>
          <cell r="B4450"/>
          <cell r="V4450" t="str">
            <v>CP</v>
          </cell>
        </row>
        <row r="4451">
          <cell r="A4451"/>
          <cell r="B4451"/>
          <cell r="V4451" t="str">
            <v>CP</v>
          </cell>
        </row>
        <row r="4452">
          <cell r="A4452"/>
          <cell r="B4452"/>
          <cell r="V4452" t="str">
            <v>CP</v>
          </cell>
        </row>
        <row r="4453">
          <cell r="A4453"/>
          <cell r="B4453"/>
          <cell r="V4453" t="str">
            <v>CP</v>
          </cell>
        </row>
        <row r="4454">
          <cell r="A4454"/>
          <cell r="B4454"/>
          <cell r="V4454" t="str">
            <v>CP</v>
          </cell>
        </row>
        <row r="4455">
          <cell r="A4455"/>
          <cell r="B4455"/>
          <cell r="V4455" t="str">
            <v>CP</v>
          </cell>
        </row>
        <row r="4456">
          <cell r="A4456"/>
          <cell r="B4456"/>
          <cell r="V4456" t="str">
            <v>CP</v>
          </cell>
        </row>
        <row r="4457">
          <cell r="A4457"/>
          <cell r="B4457"/>
          <cell r="V4457" t="str">
            <v>CP</v>
          </cell>
        </row>
        <row r="4458">
          <cell r="A4458"/>
          <cell r="B4458"/>
          <cell r="V4458" t="str">
            <v>CP</v>
          </cell>
        </row>
        <row r="4459">
          <cell r="A4459"/>
          <cell r="B4459"/>
          <cell r="V4459" t="str">
            <v>CP</v>
          </cell>
        </row>
        <row r="4460">
          <cell r="A4460"/>
          <cell r="B4460"/>
          <cell r="V4460" t="str">
            <v>CP</v>
          </cell>
        </row>
        <row r="4461">
          <cell r="A4461"/>
          <cell r="B4461"/>
          <cell r="V4461" t="str">
            <v>CP</v>
          </cell>
        </row>
        <row r="4462">
          <cell r="A4462"/>
          <cell r="B4462"/>
          <cell r="V4462" t="str">
            <v>CP</v>
          </cell>
        </row>
        <row r="4463">
          <cell r="A4463"/>
          <cell r="B4463"/>
          <cell r="V4463" t="str">
            <v>CP</v>
          </cell>
        </row>
        <row r="4464">
          <cell r="A4464"/>
          <cell r="B4464"/>
          <cell r="V4464" t="str">
            <v>CP</v>
          </cell>
        </row>
        <row r="4465">
          <cell r="A4465"/>
          <cell r="B4465"/>
          <cell r="V4465" t="str">
            <v>CP</v>
          </cell>
        </row>
        <row r="4466">
          <cell r="A4466"/>
          <cell r="B4466"/>
          <cell r="V4466" t="str">
            <v>CP</v>
          </cell>
        </row>
        <row r="4467">
          <cell r="A4467"/>
          <cell r="B4467"/>
          <cell r="V4467" t="str">
            <v>CP</v>
          </cell>
        </row>
        <row r="4468">
          <cell r="A4468"/>
          <cell r="B4468"/>
          <cell r="V4468" t="str">
            <v>CP</v>
          </cell>
        </row>
        <row r="4469">
          <cell r="A4469"/>
          <cell r="B4469"/>
          <cell r="V4469" t="str">
            <v>CP</v>
          </cell>
        </row>
        <row r="4470">
          <cell r="A4470"/>
          <cell r="B4470"/>
          <cell r="V4470" t="str">
            <v>CP</v>
          </cell>
        </row>
        <row r="4471">
          <cell r="A4471"/>
          <cell r="B4471"/>
          <cell r="V4471" t="str">
            <v>CP</v>
          </cell>
        </row>
        <row r="4472">
          <cell r="A4472"/>
          <cell r="B4472"/>
          <cell r="V4472" t="str">
            <v>CP</v>
          </cell>
        </row>
        <row r="4473">
          <cell r="A4473"/>
          <cell r="B4473"/>
          <cell r="V4473" t="str">
            <v>CP</v>
          </cell>
        </row>
        <row r="4474">
          <cell r="A4474"/>
          <cell r="B4474"/>
          <cell r="V4474" t="str">
            <v>CP</v>
          </cell>
        </row>
        <row r="4475">
          <cell r="A4475"/>
          <cell r="B4475"/>
          <cell r="V4475" t="str">
            <v>CP</v>
          </cell>
        </row>
        <row r="4476">
          <cell r="A4476"/>
          <cell r="B4476"/>
          <cell r="V4476" t="str">
            <v>CP</v>
          </cell>
        </row>
        <row r="4477">
          <cell r="A4477"/>
          <cell r="B4477"/>
          <cell r="V4477" t="str">
            <v>CP</v>
          </cell>
        </row>
        <row r="4478">
          <cell r="A4478"/>
          <cell r="B4478"/>
          <cell r="V4478" t="str">
            <v>CP</v>
          </cell>
        </row>
        <row r="4479">
          <cell r="A4479"/>
          <cell r="B4479"/>
          <cell r="V4479" t="str">
            <v>CP</v>
          </cell>
        </row>
        <row r="4480">
          <cell r="A4480"/>
          <cell r="B4480"/>
          <cell r="V4480" t="str">
            <v>CP</v>
          </cell>
        </row>
        <row r="4481">
          <cell r="A4481"/>
          <cell r="B4481"/>
          <cell r="V4481" t="str">
            <v>CP</v>
          </cell>
        </row>
        <row r="4482">
          <cell r="A4482"/>
          <cell r="B4482"/>
          <cell r="V4482" t="str">
            <v>CP</v>
          </cell>
        </row>
        <row r="4483">
          <cell r="A4483"/>
          <cell r="B4483"/>
          <cell r="V4483" t="str">
            <v>CP</v>
          </cell>
        </row>
        <row r="4484">
          <cell r="A4484"/>
          <cell r="B4484"/>
          <cell r="V4484" t="str">
            <v>CP</v>
          </cell>
        </row>
        <row r="4485">
          <cell r="A4485"/>
          <cell r="B4485"/>
          <cell r="V4485" t="str">
            <v>CP</v>
          </cell>
        </row>
        <row r="4486">
          <cell r="A4486"/>
          <cell r="B4486"/>
          <cell r="V4486" t="str">
            <v>CP</v>
          </cell>
        </row>
        <row r="4487">
          <cell r="A4487"/>
          <cell r="B4487"/>
          <cell r="V4487" t="str">
            <v>CP</v>
          </cell>
        </row>
        <row r="4488">
          <cell r="A4488"/>
          <cell r="B4488"/>
          <cell r="V4488" t="str">
            <v>CP</v>
          </cell>
        </row>
        <row r="4489">
          <cell r="A4489"/>
          <cell r="B4489"/>
          <cell r="V4489" t="str">
            <v>CP</v>
          </cell>
        </row>
        <row r="4490">
          <cell r="A4490"/>
          <cell r="B4490"/>
          <cell r="V4490" t="str">
            <v>CP</v>
          </cell>
        </row>
        <row r="4491">
          <cell r="A4491"/>
          <cell r="B4491"/>
          <cell r="V4491" t="str">
            <v>CP</v>
          </cell>
        </row>
        <row r="4492">
          <cell r="A4492"/>
          <cell r="B4492"/>
          <cell r="V4492" t="str">
            <v>CP</v>
          </cell>
        </row>
        <row r="4493">
          <cell r="A4493"/>
          <cell r="B4493"/>
          <cell r="V4493" t="str">
            <v>CP</v>
          </cell>
        </row>
        <row r="4494">
          <cell r="A4494"/>
          <cell r="B4494"/>
          <cell r="V4494" t="str">
            <v>CP</v>
          </cell>
        </row>
        <row r="4495">
          <cell r="A4495"/>
          <cell r="B4495"/>
          <cell r="V4495" t="str">
            <v>CP</v>
          </cell>
        </row>
        <row r="4496">
          <cell r="A4496"/>
          <cell r="B4496"/>
          <cell r="V4496" t="str">
            <v>CP</v>
          </cell>
        </row>
        <row r="4497">
          <cell r="A4497"/>
          <cell r="B4497"/>
          <cell r="V4497" t="str">
            <v>CP</v>
          </cell>
        </row>
        <row r="4498">
          <cell r="A4498"/>
          <cell r="B4498"/>
          <cell r="V4498" t="str">
            <v>CP</v>
          </cell>
        </row>
        <row r="4499">
          <cell r="A4499"/>
          <cell r="B4499"/>
          <cell r="V4499" t="str">
            <v>CP</v>
          </cell>
        </row>
        <row r="4500">
          <cell r="A4500"/>
          <cell r="B4500"/>
          <cell r="V4500" t="str">
            <v>CP</v>
          </cell>
        </row>
        <row r="4501">
          <cell r="A4501"/>
          <cell r="B4501"/>
          <cell r="V4501" t="str">
            <v>CP</v>
          </cell>
        </row>
        <row r="4502">
          <cell r="A4502"/>
          <cell r="B4502"/>
          <cell r="V4502" t="str">
            <v>CP</v>
          </cell>
        </row>
        <row r="4503">
          <cell r="A4503"/>
          <cell r="B4503"/>
          <cell r="V4503" t="str">
            <v>CP</v>
          </cell>
        </row>
        <row r="4504">
          <cell r="A4504"/>
          <cell r="B4504"/>
          <cell r="V4504" t="str">
            <v>CP</v>
          </cell>
        </row>
        <row r="4505">
          <cell r="A4505"/>
          <cell r="B4505"/>
          <cell r="V4505" t="str">
            <v>CP</v>
          </cell>
        </row>
        <row r="4506">
          <cell r="A4506"/>
          <cell r="B4506"/>
          <cell r="V4506" t="str">
            <v>CP</v>
          </cell>
        </row>
        <row r="4507">
          <cell r="A4507"/>
          <cell r="B4507"/>
          <cell r="V4507" t="str">
            <v>CP</v>
          </cell>
        </row>
        <row r="4508">
          <cell r="A4508"/>
          <cell r="B4508"/>
          <cell r="V4508" t="str">
            <v>CP</v>
          </cell>
        </row>
        <row r="4509">
          <cell r="A4509"/>
          <cell r="B4509"/>
          <cell r="V4509" t="str">
            <v>CP</v>
          </cell>
        </row>
        <row r="4510">
          <cell r="A4510"/>
          <cell r="B4510"/>
          <cell r="V4510" t="str">
            <v>CP</v>
          </cell>
        </row>
        <row r="4511">
          <cell r="A4511"/>
          <cell r="B4511"/>
          <cell r="V4511" t="str">
            <v>CP</v>
          </cell>
        </row>
        <row r="4512">
          <cell r="A4512"/>
          <cell r="B4512"/>
          <cell r="V4512" t="str">
            <v>CP</v>
          </cell>
        </row>
        <row r="4513">
          <cell r="A4513"/>
          <cell r="B4513"/>
          <cell r="V4513" t="str">
            <v>CP</v>
          </cell>
        </row>
        <row r="4514">
          <cell r="A4514"/>
          <cell r="B4514"/>
          <cell r="V4514" t="str">
            <v>CP</v>
          </cell>
        </row>
        <row r="4515">
          <cell r="A4515"/>
          <cell r="B4515"/>
          <cell r="V4515" t="str">
            <v>CP</v>
          </cell>
        </row>
        <row r="4516">
          <cell r="A4516"/>
          <cell r="B4516"/>
          <cell r="V4516" t="str">
            <v>CP</v>
          </cell>
        </row>
        <row r="4517">
          <cell r="A4517"/>
          <cell r="B4517"/>
          <cell r="V4517" t="str">
            <v>CP</v>
          </cell>
        </row>
        <row r="4518">
          <cell r="A4518"/>
          <cell r="B4518"/>
          <cell r="V4518" t="str">
            <v>CP</v>
          </cell>
        </row>
        <row r="4519">
          <cell r="A4519"/>
          <cell r="B4519"/>
          <cell r="V4519" t="str">
            <v>CP</v>
          </cell>
        </row>
        <row r="4520">
          <cell r="A4520"/>
          <cell r="B4520"/>
          <cell r="V4520" t="str">
            <v>CP</v>
          </cell>
        </row>
        <row r="4521">
          <cell r="A4521"/>
          <cell r="B4521"/>
          <cell r="V4521" t="str">
            <v>CP</v>
          </cell>
        </row>
        <row r="4522">
          <cell r="A4522"/>
          <cell r="B4522"/>
          <cell r="V4522" t="str">
            <v>CP</v>
          </cell>
        </row>
        <row r="4523">
          <cell r="A4523"/>
          <cell r="B4523"/>
          <cell r="V4523" t="str">
            <v>CP</v>
          </cell>
        </row>
        <row r="4524">
          <cell r="A4524"/>
          <cell r="B4524"/>
          <cell r="V4524" t="str">
            <v>CP</v>
          </cell>
        </row>
        <row r="4525">
          <cell r="A4525"/>
          <cell r="B4525"/>
          <cell r="V4525" t="str">
            <v>CP</v>
          </cell>
        </row>
        <row r="4526">
          <cell r="A4526"/>
          <cell r="B4526"/>
          <cell r="V4526" t="str">
            <v>CP</v>
          </cell>
        </row>
        <row r="4527">
          <cell r="A4527"/>
          <cell r="B4527"/>
          <cell r="V4527" t="str">
            <v>CP</v>
          </cell>
        </row>
        <row r="4528">
          <cell r="A4528"/>
          <cell r="B4528"/>
          <cell r="V4528" t="str">
            <v>CP</v>
          </cell>
        </row>
        <row r="4529">
          <cell r="A4529"/>
          <cell r="B4529"/>
          <cell r="V4529" t="str">
            <v>CP</v>
          </cell>
        </row>
        <row r="4530">
          <cell r="A4530"/>
          <cell r="B4530"/>
          <cell r="V4530" t="str">
            <v>CP</v>
          </cell>
        </row>
        <row r="4531">
          <cell r="A4531"/>
          <cell r="B4531"/>
          <cell r="V4531" t="str">
            <v>CP</v>
          </cell>
        </row>
        <row r="4532">
          <cell r="A4532"/>
          <cell r="B4532"/>
          <cell r="V4532" t="str">
            <v>CP</v>
          </cell>
        </row>
        <row r="4533">
          <cell r="A4533"/>
          <cell r="B4533"/>
          <cell r="V4533" t="str">
            <v>CP</v>
          </cell>
        </row>
        <row r="4534">
          <cell r="A4534"/>
          <cell r="B4534"/>
          <cell r="V4534" t="str">
            <v>CP</v>
          </cell>
        </row>
        <row r="4535">
          <cell r="A4535"/>
          <cell r="B4535"/>
          <cell r="V4535" t="str">
            <v>CP</v>
          </cell>
        </row>
        <row r="4536">
          <cell r="A4536"/>
          <cell r="B4536"/>
          <cell r="V4536" t="str">
            <v>CP</v>
          </cell>
        </row>
        <row r="4537">
          <cell r="A4537"/>
          <cell r="B4537"/>
          <cell r="V4537" t="str">
            <v>CP</v>
          </cell>
        </row>
        <row r="4538">
          <cell r="A4538"/>
          <cell r="B4538"/>
          <cell r="V4538" t="str">
            <v>CP</v>
          </cell>
        </row>
        <row r="4539">
          <cell r="A4539"/>
          <cell r="B4539"/>
          <cell r="V4539" t="str">
            <v>CP</v>
          </cell>
        </row>
        <row r="4540">
          <cell r="A4540"/>
          <cell r="B4540"/>
          <cell r="V4540" t="str">
            <v>CP</v>
          </cell>
        </row>
        <row r="4541">
          <cell r="A4541"/>
          <cell r="B4541"/>
          <cell r="V4541" t="str">
            <v>CP</v>
          </cell>
        </row>
        <row r="4542">
          <cell r="A4542"/>
          <cell r="B4542"/>
          <cell r="V4542" t="str">
            <v>CP</v>
          </cell>
        </row>
        <row r="4543">
          <cell r="A4543"/>
          <cell r="B4543"/>
          <cell r="V4543" t="str">
            <v>CP</v>
          </cell>
        </row>
        <row r="4544">
          <cell r="A4544"/>
          <cell r="B4544"/>
          <cell r="V4544" t="str">
            <v>CP</v>
          </cell>
        </row>
        <row r="4545">
          <cell r="A4545"/>
          <cell r="B4545"/>
          <cell r="V4545" t="str">
            <v>CP</v>
          </cell>
        </row>
        <row r="4546">
          <cell r="A4546"/>
          <cell r="B4546"/>
          <cell r="V4546" t="str">
            <v>CP</v>
          </cell>
        </row>
        <row r="4547">
          <cell r="A4547"/>
          <cell r="B4547"/>
          <cell r="V4547" t="str">
            <v>CP</v>
          </cell>
        </row>
        <row r="4548">
          <cell r="A4548"/>
          <cell r="B4548"/>
          <cell r="V4548" t="str">
            <v>CP</v>
          </cell>
        </row>
        <row r="4549">
          <cell r="A4549"/>
          <cell r="B4549"/>
          <cell r="V4549" t="str">
            <v>CP</v>
          </cell>
        </row>
        <row r="4550">
          <cell r="A4550"/>
          <cell r="B4550"/>
          <cell r="V4550" t="str">
            <v>CP</v>
          </cell>
        </row>
        <row r="4551">
          <cell r="A4551"/>
          <cell r="B4551"/>
          <cell r="V4551" t="str">
            <v>CP</v>
          </cell>
        </row>
        <row r="4552">
          <cell r="A4552"/>
          <cell r="B4552"/>
          <cell r="V4552" t="str">
            <v>CP</v>
          </cell>
        </row>
        <row r="4553">
          <cell r="A4553"/>
          <cell r="B4553"/>
          <cell r="V4553" t="str">
            <v>CP</v>
          </cell>
        </row>
        <row r="4554">
          <cell r="A4554"/>
          <cell r="B4554"/>
          <cell r="V4554" t="str">
            <v>CP</v>
          </cell>
        </row>
        <row r="4555">
          <cell r="A4555"/>
          <cell r="B4555"/>
          <cell r="V4555" t="str">
            <v>CP</v>
          </cell>
        </row>
        <row r="4556">
          <cell r="A4556"/>
          <cell r="B4556"/>
          <cell r="V4556" t="str">
            <v>CP</v>
          </cell>
        </row>
        <row r="4557">
          <cell r="A4557"/>
          <cell r="B4557"/>
          <cell r="V4557" t="str">
            <v>CP</v>
          </cell>
        </row>
        <row r="4558">
          <cell r="A4558"/>
          <cell r="B4558"/>
          <cell r="V4558" t="str">
            <v>CP</v>
          </cell>
        </row>
        <row r="4559">
          <cell r="A4559"/>
          <cell r="B4559"/>
          <cell r="V4559" t="str">
            <v>CP</v>
          </cell>
        </row>
        <row r="4560">
          <cell r="A4560"/>
          <cell r="B4560"/>
          <cell r="V4560" t="str">
            <v>CP</v>
          </cell>
        </row>
        <row r="4561">
          <cell r="A4561"/>
          <cell r="B4561"/>
          <cell r="V4561" t="str">
            <v>CP</v>
          </cell>
        </row>
        <row r="4562">
          <cell r="A4562"/>
          <cell r="B4562"/>
          <cell r="V4562" t="str">
            <v>CP</v>
          </cell>
        </row>
        <row r="4563">
          <cell r="A4563"/>
          <cell r="B4563"/>
          <cell r="V4563" t="str">
            <v>CP</v>
          </cell>
        </row>
        <row r="4564">
          <cell r="A4564"/>
          <cell r="B4564"/>
          <cell r="V4564" t="str">
            <v>CP</v>
          </cell>
        </row>
        <row r="4565">
          <cell r="A4565"/>
          <cell r="B4565"/>
          <cell r="V4565" t="str">
            <v>CP</v>
          </cell>
        </row>
        <row r="4566">
          <cell r="A4566"/>
          <cell r="B4566"/>
          <cell r="V4566" t="str">
            <v>CP</v>
          </cell>
        </row>
        <row r="4567">
          <cell r="A4567"/>
          <cell r="B4567"/>
          <cell r="V4567" t="str">
            <v>CP</v>
          </cell>
        </row>
        <row r="4568">
          <cell r="A4568"/>
          <cell r="B4568"/>
          <cell r="V4568" t="str">
            <v>CP</v>
          </cell>
        </row>
        <row r="4569">
          <cell r="A4569"/>
          <cell r="B4569"/>
          <cell r="V4569" t="str">
            <v>CP</v>
          </cell>
        </row>
        <row r="4570">
          <cell r="A4570"/>
          <cell r="B4570"/>
          <cell r="V4570" t="str">
            <v>CP</v>
          </cell>
        </row>
        <row r="4571">
          <cell r="A4571"/>
          <cell r="B4571"/>
          <cell r="V4571" t="str">
            <v>CP</v>
          </cell>
        </row>
        <row r="4572">
          <cell r="A4572"/>
          <cell r="B4572"/>
          <cell r="V4572" t="str">
            <v>CP</v>
          </cell>
        </row>
        <row r="4573">
          <cell r="A4573"/>
          <cell r="B4573"/>
          <cell r="V4573" t="str">
            <v>CP</v>
          </cell>
        </row>
        <row r="4574">
          <cell r="A4574"/>
          <cell r="B4574"/>
          <cell r="V4574" t="str">
            <v>CP</v>
          </cell>
        </row>
        <row r="4575">
          <cell r="A4575"/>
          <cell r="B4575"/>
          <cell r="V4575" t="str">
            <v>CP</v>
          </cell>
        </row>
        <row r="4576">
          <cell r="A4576"/>
          <cell r="B4576"/>
          <cell r="V4576" t="str">
            <v>CP</v>
          </cell>
        </row>
        <row r="4577">
          <cell r="A4577"/>
          <cell r="B4577"/>
          <cell r="V4577" t="str">
            <v>CP</v>
          </cell>
        </row>
        <row r="4578">
          <cell r="A4578"/>
          <cell r="B4578"/>
          <cell r="V4578" t="str">
            <v>CP</v>
          </cell>
        </row>
        <row r="4579">
          <cell r="A4579"/>
          <cell r="B4579"/>
          <cell r="V4579" t="str">
            <v>CP</v>
          </cell>
        </row>
        <row r="4580">
          <cell r="A4580"/>
          <cell r="B4580"/>
          <cell r="V4580" t="str">
            <v>CP</v>
          </cell>
        </row>
        <row r="4581">
          <cell r="A4581"/>
          <cell r="B4581"/>
          <cell r="V4581" t="str">
            <v>CP</v>
          </cell>
        </row>
        <row r="4582">
          <cell r="A4582"/>
          <cell r="B4582"/>
          <cell r="V4582" t="str">
            <v>CP</v>
          </cell>
        </row>
        <row r="4583">
          <cell r="A4583"/>
          <cell r="B4583"/>
          <cell r="V4583" t="str">
            <v>CP</v>
          </cell>
        </row>
        <row r="4584">
          <cell r="A4584"/>
          <cell r="B4584"/>
          <cell r="V4584" t="str">
            <v>CP</v>
          </cell>
        </row>
        <row r="4585">
          <cell r="A4585"/>
          <cell r="B4585"/>
          <cell r="V4585" t="str">
            <v>CP</v>
          </cell>
        </row>
        <row r="4586">
          <cell r="A4586"/>
          <cell r="B4586"/>
          <cell r="V4586" t="str">
            <v>CP</v>
          </cell>
        </row>
        <row r="4587">
          <cell r="A4587"/>
          <cell r="B4587"/>
          <cell r="V4587" t="str">
            <v>CP</v>
          </cell>
        </row>
        <row r="4588">
          <cell r="A4588"/>
          <cell r="B4588"/>
          <cell r="V4588" t="str">
            <v>CP</v>
          </cell>
        </row>
        <row r="4589">
          <cell r="A4589"/>
          <cell r="B4589"/>
          <cell r="V4589" t="str">
            <v>CP</v>
          </cell>
        </row>
        <row r="4590">
          <cell r="A4590"/>
          <cell r="B4590"/>
          <cell r="V4590" t="str">
            <v>CP</v>
          </cell>
        </row>
        <row r="4591">
          <cell r="A4591"/>
          <cell r="B4591"/>
          <cell r="V4591" t="str">
            <v>CP</v>
          </cell>
        </row>
        <row r="4592">
          <cell r="A4592"/>
          <cell r="B4592"/>
          <cell r="V4592" t="str">
            <v>CP</v>
          </cell>
        </row>
        <row r="4593">
          <cell r="A4593"/>
          <cell r="B4593"/>
          <cell r="V4593" t="str">
            <v>CP</v>
          </cell>
        </row>
        <row r="4594">
          <cell r="A4594"/>
          <cell r="B4594"/>
          <cell r="V4594" t="str">
            <v>CP</v>
          </cell>
        </row>
        <row r="4595">
          <cell r="A4595"/>
          <cell r="B4595"/>
          <cell r="V4595" t="str">
            <v>CP</v>
          </cell>
        </row>
        <row r="4596">
          <cell r="A4596"/>
          <cell r="B4596"/>
          <cell r="V4596" t="str">
            <v>CP</v>
          </cell>
        </row>
        <row r="4597">
          <cell r="A4597"/>
          <cell r="B4597"/>
          <cell r="V4597" t="str">
            <v>CP</v>
          </cell>
        </row>
        <row r="4598">
          <cell r="A4598"/>
          <cell r="B4598"/>
          <cell r="V4598" t="str">
            <v>CP</v>
          </cell>
        </row>
        <row r="4599">
          <cell r="A4599"/>
          <cell r="B4599"/>
          <cell r="V4599" t="str">
            <v>CP</v>
          </cell>
        </row>
        <row r="4600">
          <cell r="A4600"/>
          <cell r="B4600"/>
          <cell r="V4600" t="str">
            <v>CP</v>
          </cell>
        </row>
        <row r="4601">
          <cell r="A4601"/>
          <cell r="B4601"/>
          <cell r="V4601" t="str">
            <v>CP</v>
          </cell>
        </row>
        <row r="4602">
          <cell r="A4602"/>
          <cell r="B4602"/>
          <cell r="V4602" t="str">
            <v>CP</v>
          </cell>
        </row>
        <row r="4603">
          <cell r="A4603"/>
          <cell r="B4603"/>
          <cell r="V4603" t="str">
            <v>CP</v>
          </cell>
        </row>
        <row r="4604">
          <cell r="A4604"/>
          <cell r="B4604"/>
          <cell r="V4604" t="str">
            <v>CP</v>
          </cell>
        </row>
        <row r="4605">
          <cell r="A4605"/>
          <cell r="B4605"/>
          <cell r="V4605" t="str">
            <v>CP</v>
          </cell>
        </row>
        <row r="4606">
          <cell r="A4606"/>
          <cell r="B4606"/>
          <cell r="V4606" t="str">
            <v>CP</v>
          </cell>
        </row>
        <row r="4607">
          <cell r="A4607"/>
          <cell r="B4607"/>
          <cell r="V4607" t="str">
            <v>CP</v>
          </cell>
        </row>
        <row r="4608">
          <cell r="A4608"/>
          <cell r="B4608"/>
          <cell r="V4608" t="str">
            <v>CP</v>
          </cell>
        </row>
        <row r="4609">
          <cell r="A4609"/>
          <cell r="B4609"/>
          <cell r="V4609" t="str">
            <v>CP</v>
          </cell>
        </row>
        <row r="4610">
          <cell r="A4610"/>
          <cell r="B4610"/>
          <cell r="V4610" t="str">
            <v>CP</v>
          </cell>
        </row>
        <row r="4611">
          <cell r="A4611"/>
          <cell r="B4611"/>
          <cell r="V4611" t="str">
            <v>CP</v>
          </cell>
        </row>
        <row r="4612">
          <cell r="A4612"/>
          <cell r="B4612"/>
          <cell r="V4612" t="str">
            <v>CP</v>
          </cell>
        </row>
        <row r="4613">
          <cell r="A4613"/>
          <cell r="B4613"/>
          <cell r="V4613" t="str">
            <v>CP</v>
          </cell>
        </row>
        <row r="4614">
          <cell r="A4614"/>
          <cell r="B4614"/>
          <cell r="V4614" t="str">
            <v>CP</v>
          </cell>
        </row>
        <row r="4615">
          <cell r="A4615"/>
          <cell r="B4615"/>
          <cell r="V4615" t="str">
            <v>CP</v>
          </cell>
        </row>
        <row r="4616">
          <cell r="A4616"/>
          <cell r="B4616"/>
          <cell r="V4616" t="str">
            <v>CP</v>
          </cell>
        </row>
        <row r="4617">
          <cell r="A4617"/>
          <cell r="B4617"/>
          <cell r="V4617" t="str">
            <v>CP</v>
          </cell>
        </row>
        <row r="4618">
          <cell r="A4618"/>
          <cell r="B4618"/>
          <cell r="V4618" t="str">
            <v>CP</v>
          </cell>
        </row>
        <row r="4619">
          <cell r="A4619"/>
          <cell r="B4619"/>
          <cell r="V4619" t="str">
            <v>CP</v>
          </cell>
        </row>
        <row r="4620">
          <cell r="A4620"/>
          <cell r="B4620"/>
          <cell r="V4620" t="str">
            <v>CP</v>
          </cell>
        </row>
        <row r="4621">
          <cell r="A4621"/>
          <cell r="B4621"/>
          <cell r="V4621" t="str">
            <v>CP</v>
          </cell>
        </row>
        <row r="4622">
          <cell r="A4622"/>
          <cell r="B4622"/>
          <cell r="V4622" t="str">
            <v>CP</v>
          </cell>
        </row>
        <row r="4623">
          <cell r="A4623"/>
          <cell r="B4623"/>
          <cell r="V4623" t="str">
            <v>CP</v>
          </cell>
        </row>
        <row r="4624">
          <cell r="A4624"/>
          <cell r="B4624"/>
          <cell r="V4624" t="str">
            <v>CP</v>
          </cell>
        </row>
        <row r="4625">
          <cell r="A4625"/>
          <cell r="B4625"/>
          <cell r="V4625" t="str">
            <v>CP</v>
          </cell>
        </row>
        <row r="4626">
          <cell r="A4626"/>
          <cell r="B4626"/>
          <cell r="V4626" t="str">
            <v>CP</v>
          </cell>
        </row>
        <row r="4627">
          <cell r="A4627"/>
          <cell r="B4627"/>
          <cell r="V4627" t="str">
            <v>CP</v>
          </cell>
        </row>
        <row r="4628">
          <cell r="A4628"/>
          <cell r="B4628"/>
          <cell r="V4628" t="str">
            <v>CP</v>
          </cell>
        </row>
        <row r="4629">
          <cell r="A4629"/>
          <cell r="B4629"/>
          <cell r="V4629" t="str">
            <v>CP</v>
          </cell>
        </row>
        <row r="4630">
          <cell r="A4630"/>
          <cell r="B4630"/>
          <cell r="V4630" t="str">
            <v>CP</v>
          </cell>
        </row>
        <row r="4631">
          <cell r="A4631"/>
          <cell r="B4631"/>
          <cell r="V4631" t="str">
            <v>CP</v>
          </cell>
        </row>
        <row r="4632">
          <cell r="A4632"/>
          <cell r="B4632"/>
          <cell r="V4632" t="str">
            <v>CP</v>
          </cell>
        </row>
        <row r="4633">
          <cell r="A4633"/>
          <cell r="B4633"/>
          <cell r="V4633" t="str">
            <v>CP</v>
          </cell>
        </row>
        <row r="4634">
          <cell r="A4634"/>
          <cell r="B4634"/>
          <cell r="V4634" t="str">
            <v>CP</v>
          </cell>
        </row>
        <row r="4635">
          <cell r="A4635"/>
          <cell r="B4635"/>
          <cell r="V4635" t="str">
            <v>CP</v>
          </cell>
        </row>
        <row r="4636">
          <cell r="A4636"/>
          <cell r="B4636"/>
          <cell r="V4636" t="str">
            <v>CP</v>
          </cell>
        </row>
        <row r="4637">
          <cell r="A4637"/>
          <cell r="B4637"/>
          <cell r="V4637" t="str">
            <v>CP</v>
          </cell>
        </row>
        <row r="4638">
          <cell r="A4638"/>
          <cell r="B4638"/>
          <cell r="V4638" t="str">
            <v>CP</v>
          </cell>
        </row>
        <row r="4639">
          <cell r="A4639"/>
          <cell r="B4639"/>
          <cell r="V4639" t="str">
            <v>CP</v>
          </cell>
        </row>
        <row r="4640">
          <cell r="A4640"/>
          <cell r="B4640"/>
          <cell r="V4640" t="str">
            <v>CP</v>
          </cell>
        </row>
        <row r="4641">
          <cell r="A4641"/>
          <cell r="B4641"/>
          <cell r="V4641" t="str">
            <v>CP</v>
          </cell>
        </row>
        <row r="4642">
          <cell r="A4642"/>
          <cell r="B4642"/>
          <cell r="V4642" t="str">
            <v>CP</v>
          </cell>
        </row>
        <row r="4643">
          <cell r="A4643"/>
          <cell r="B4643"/>
          <cell r="V4643" t="str">
            <v>CP</v>
          </cell>
        </row>
        <row r="4644">
          <cell r="A4644"/>
          <cell r="B4644"/>
          <cell r="V4644" t="str">
            <v>CP</v>
          </cell>
        </row>
        <row r="4645">
          <cell r="A4645"/>
          <cell r="B4645"/>
          <cell r="V4645" t="str">
            <v>CP</v>
          </cell>
        </row>
        <row r="4646">
          <cell r="A4646"/>
          <cell r="B4646"/>
          <cell r="V4646" t="str">
            <v>CP</v>
          </cell>
        </row>
        <row r="4647">
          <cell r="A4647"/>
          <cell r="B4647"/>
          <cell r="V4647" t="str">
            <v>CP</v>
          </cell>
        </row>
        <row r="4648">
          <cell r="A4648"/>
          <cell r="B4648"/>
          <cell r="V4648" t="str">
            <v>CP</v>
          </cell>
        </row>
        <row r="4649">
          <cell r="A4649"/>
          <cell r="B4649"/>
          <cell r="V4649" t="str">
            <v>CP</v>
          </cell>
        </row>
        <row r="4650">
          <cell r="A4650"/>
          <cell r="B4650"/>
          <cell r="V4650" t="str">
            <v>CP</v>
          </cell>
        </row>
        <row r="4651">
          <cell r="A4651"/>
          <cell r="B4651"/>
          <cell r="V4651" t="str">
            <v>CP</v>
          </cell>
        </row>
        <row r="4652">
          <cell r="A4652"/>
          <cell r="B4652"/>
          <cell r="V4652" t="str">
            <v>CP</v>
          </cell>
        </row>
        <row r="4653">
          <cell r="A4653"/>
          <cell r="B4653"/>
          <cell r="V4653" t="str">
            <v>CP</v>
          </cell>
        </row>
        <row r="4654">
          <cell r="A4654"/>
          <cell r="B4654"/>
          <cell r="V4654" t="str">
            <v>CP</v>
          </cell>
        </row>
        <row r="4655">
          <cell r="A4655"/>
          <cell r="B4655"/>
          <cell r="V4655" t="str">
            <v>CP</v>
          </cell>
        </row>
        <row r="4656">
          <cell r="A4656"/>
          <cell r="B4656"/>
          <cell r="V4656" t="str">
            <v>CP</v>
          </cell>
        </row>
        <row r="4657">
          <cell r="A4657"/>
          <cell r="B4657"/>
          <cell r="V4657" t="str">
            <v>CP</v>
          </cell>
        </row>
        <row r="4658">
          <cell r="A4658"/>
          <cell r="B4658"/>
          <cell r="V4658" t="str">
            <v>CP</v>
          </cell>
        </row>
        <row r="4659">
          <cell r="A4659"/>
          <cell r="B4659"/>
          <cell r="V4659" t="str">
            <v>CP</v>
          </cell>
        </row>
        <row r="4660">
          <cell r="A4660"/>
          <cell r="B4660"/>
          <cell r="V4660" t="str">
            <v>CP</v>
          </cell>
        </row>
        <row r="4661">
          <cell r="A4661"/>
          <cell r="B4661"/>
          <cell r="V4661" t="str">
            <v>CP</v>
          </cell>
        </row>
        <row r="4662">
          <cell r="A4662"/>
          <cell r="B4662"/>
          <cell r="V4662" t="str">
            <v>CP</v>
          </cell>
        </row>
        <row r="4663">
          <cell r="A4663"/>
          <cell r="B4663"/>
          <cell r="V4663" t="str">
            <v>CP</v>
          </cell>
        </row>
        <row r="4664">
          <cell r="A4664"/>
          <cell r="B4664"/>
          <cell r="V4664" t="str">
            <v>CP</v>
          </cell>
        </row>
        <row r="4665">
          <cell r="A4665"/>
          <cell r="B4665"/>
          <cell r="V4665" t="str">
            <v>CP</v>
          </cell>
        </row>
        <row r="4666">
          <cell r="A4666"/>
          <cell r="B4666"/>
          <cell r="V4666" t="str">
            <v>CP</v>
          </cell>
        </row>
        <row r="4667">
          <cell r="A4667"/>
          <cell r="B4667"/>
          <cell r="V4667" t="str">
            <v>CP</v>
          </cell>
        </row>
        <row r="4668">
          <cell r="A4668"/>
          <cell r="B4668"/>
          <cell r="V4668" t="str">
            <v>CP</v>
          </cell>
        </row>
        <row r="4669">
          <cell r="A4669"/>
          <cell r="B4669"/>
          <cell r="V4669" t="str">
            <v>CP</v>
          </cell>
        </row>
        <row r="4670">
          <cell r="A4670"/>
          <cell r="B4670"/>
          <cell r="V4670" t="str">
            <v>CP</v>
          </cell>
        </row>
        <row r="4671">
          <cell r="A4671"/>
          <cell r="B4671"/>
          <cell r="V4671" t="str">
            <v>CP</v>
          </cell>
        </row>
        <row r="4672">
          <cell r="A4672"/>
          <cell r="B4672"/>
          <cell r="V4672" t="str">
            <v>CP</v>
          </cell>
        </row>
        <row r="4673">
          <cell r="A4673"/>
          <cell r="B4673"/>
          <cell r="V4673" t="str">
            <v>CP</v>
          </cell>
        </row>
        <row r="4674">
          <cell r="A4674"/>
          <cell r="B4674"/>
          <cell r="V4674" t="str">
            <v>CP</v>
          </cell>
        </row>
        <row r="4675">
          <cell r="A4675"/>
          <cell r="B4675"/>
          <cell r="V4675" t="str">
            <v>CP</v>
          </cell>
        </row>
        <row r="4676">
          <cell r="A4676"/>
          <cell r="B4676"/>
          <cell r="V4676" t="str">
            <v>CP</v>
          </cell>
        </row>
        <row r="4677">
          <cell r="A4677"/>
          <cell r="B4677"/>
          <cell r="V4677" t="str">
            <v>CP</v>
          </cell>
        </row>
        <row r="4678">
          <cell r="A4678"/>
          <cell r="B4678"/>
          <cell r="V4678" t="str">
            <v>CP</v>
          </cell>
        </row>
        <row r="4679">
          <cell r="A4679"/>
          <cell r="B4679"/>
          <cell r="V4679" t="str">
            <v>CP</v>
          </cell>
        </row>
        <row r="4680">
          <cell r="A4680"/>
          <cell r="B4680"/>
          <cell r="V4680" t="str">
            <v>CP</v>
          </cell>
        </row>
        <row r="4681">
          <cell r="A4681"/>
          <cell r="B4681"/>
          <cell r="V4681" t="str">
            <v>CP</v>
          </cell>
        </row>
        <row r="4682">
          <cell r="A4682"/>
          <cell r="B4682"/>
          <cell r="V4682" t="str">
            <v>CP</v>
          </cell>
        </row>
        <row r="4683">
          <cell r="A4683"/>
          <cell r="B4683"/>
          <cell r="V4683" t="str">
            <v>CP</v>
          </cell>
        </row>
        <row r="4684">
          <cell r="A4684"/>
          <cell r="B4684"/>
          <cell r="V4684" t="str">
            <v>CP</v>
          </cell>
        </row>
        <row r="4685">
          <cell r="A4685"/>
          <cell r="B4685"/>
          <cell r="V4685" t="str">
            <v>CP</v>
          </cell>
        </row>
        <row r="4686">
          <cell r="A4686"/>
          <cell r="B4686"/>
          <cell r="V4686" t="str">
            <v>CP</v>
          </cell>
        </row>
        <row r="4687">
          <cell r="A4687"/>
          <cell r="B4687"/>
          <cell r="V4687" t="str">
            <v>CP</v>
          </cell>
        </row>
        <row r="4688">
          <cell r="A4688"/>
          <cell r="B4688"/>
          <cell r="V4688" t="str">
            <v>CP</v>
          </cell>
        </row>
        <row r="4689">
          <cell r="A4689"/>
          <cell r="B4689"/>
          <cell r="V4689" t="str">
            <v>CP</v>
          </cell>
        </row>
        <row r="4690">
          <cell r="A4690"/>
          <cell r="B4690"/>
          <cell r="V4690" t="str">
            <v>CP</v>
          </cell>
        </row>
        <row r="4691">
          <cell r="A4691"/>
          <cell r="B4691"/>
          <cell r="V4691" t="str">
            <v>CP</v>
          </cell>
        </row>
        <row r="4692">
          <cell r="A4692"/>
          <cell r="B4692"/>
          <cell r="V4692" t="str">
            <v>CP</v>
          </cell>
        </row>
        <row r="4693">
          <cell r="A4693"/>
          <cell r="B4693"/>
          <cell r="V4693" t="str">
            <v>CP</v>
          </cell>
        </row>
        <row r="4694">
          <cell r="A4694"/>
          <cell r="B4694"/>
          <cell r="V4694" t="str">
            <v>CP</v>
          </cell>
        </row>
        <row r="4695">
          <cell r="A4695"/>
          <cell r="B4695"/>
          <cell r="V4695" t="str">
            <v>CP</v>
          </cell>
        </row>
        <row r="4696">
          <cell r="A4696"/>
          <cell r="B4696"/>
          <cell r="V4696" t="str">
            <v>CP</v>
          </cell>
        </row>
        <row r="4697">
          <cell r="A4697"/>
          <cell r="B4697"/>
          <cell r="V4697" t="str">
            <v>CP</v>
          </cell>
        </row>
        <row r="4698">
          <cell r="A4698"/>
          <cell r="B4698"/>
          <cell r="V4698" t="str">
            <v>CP</v>
          </cell>
        </row>
        <row r="4699">
          <cell r="A4699"/>
          <cell r="B4699"/>
          <cell r="V4699" t="str">
            <v>CP</v>
          </cell>
        </row>
        <row r="4700">
          <cell r="A4700"/>
          <cell r="B4700"/>
          <cell r="V4700" t="str">
            <v>CP</v>
          </cell>
        </row>
        <row r="4701">
          <cell r="A4701"/>
          <cell r="B4701"/>
          <cell r="V4701" t="str">
            <v>CP</v>
          </cell>
        </row>
        <row r="4702">
          <cell r="A4702"/>
          <cell r="B4702"/>
          <cell r="V4702" t="str">
            <v>CP</v>
          </cell>
        </row>
        <row r="4703">
          <cell r="A4703"/>
          <cell r="B4703"/>
          <cell r="V4703" t="str">
            <v>CP</v>
          </cell>
        </row>
        <row r="4704">
          <cell r="A4704"/>
          <cell r="B4704"/>
          <cell r="V4704" t="str">
            <v>CP</v>
          </cell>
        </row>
        <row r="4705">
          <cell r="A4705"/>
          <cell r="B4705"/>
          <cell r="V4705" t="str">
            <v>CP</v>
          </cell>
        </row>
        <row r="4706">
          <cell r="A4706"/>
          <cell r="B4706"/>
          <cell r="V4706" t="str">
            <v>CP</v>
          </cell>
        </row>
        <row r="4707">
          <cell r="A4707"/>
          <cell r="B4707"/>
          <cell r="V4707" t="str">
            <v>CP</v>
          </cell>
        </row>
        <row r="4708">
          <cell r="A4708"/>
          <cell r="B4708"/>
          <cell r="V4708" t="str">
            <v>CP</v>
          </cell>
        </row>
        <row r="4709">
          <cell r="A4709"/>
          <cell r="B4709"/>
          <cell r="V4709" t="str">
            <v>CP</v>
          </cell>
        </row>
        <row r="4710">
          <cell r="A4710"/>
          <cell r="B4710"/>
          <cell r="V4710" t="str">
            <v>CP</v>
          </cell>
        </row>
        <row r="4711">
          <cell r="A4711"/>
          <cell r="B4711"/>
          <cell r="V4711" t="str">
            <v>CP</v>
          </cell>
        </row>
        <row r="4712">
          <cell r="A4712"/>
          <cell r="B4712"/>
          <cell r="V4712" t="str">
            <v>CP</v>
          </cell>
        </row>
        <row r="4713">
          <cell r="A4713"/>
          <cell r="B4713"/>
          <cell r="V4713" t="str">
            <v>CP</v>
          </cell>
        </row>
        <row r="4714">
          <cell r="A4714"/>
          <cell r="B4714"/>
          <cell r="V4714" t="str">
            <v>CP</v>
          </cell>
        </row>
        <row r="4715">
          <cell r="A4715"/>
          <cell r="B4715"/>
          <cell r="V4715" t="str">
            <v>CP</v>
          </cell>
        </row>
        <row r="4716">
          <cell r="A4716"/>
          <cell r="B4716"/>
          <cell r="V4716" t="str">
            <v>CP</v>
          </cell>
        </row>
        <row r="4717">
          <cell r="A4717"/>
          <cell r="B4717"/>
          <cell r="V4717" t="str">
            <v>CP</v>
          </cell>
        </row>
        <row r="4718">
          <cell r="A4718"/>
          <cell r="B4718"/>
          <cell r="V4718" t="str">
            <v>CP</v>
          </cell>
        </row>
        <row r="4719">
          <cell r="A4719"/>
          <cell r="B4719"/>
          <cell r="V4719" t="str">
            <v>CP</v>
          </cell>
        </row>
        <row r="4720">
          <cell r="A4720"/>
          <cell r="B4720"/>
          <cell r="V4720" t="str">
            <v>CP</v>
          </cell>
        </row>
        <row r="4721">
          <cell r="A4721"/>
          <cell r="B4721"/>
          <cell r="V4721" t="str">
            <v>CP</v>
          </cell>
        </row>
        <row r="4722">
          <cell r="A4722"/>
          <cell r="B4722"/>
          <cell r="V4722" t="str">
            <v>CP</v>
          </cell>
        </row>
        <row r="4723">
          <cell r="A4723"/>
          <cell r="B4723"/>
          <cell r="V4723" t="str">
            <v>CP</v>
          </cell>
        </row>
        <row r="4724">
          <cell r="A4724"/>
          <cell r="B4724"/>
          <cell r="V4724" t="str">
            <v>CP</v>
          </cell>
        </row>
        <row r="4725">
          <cell r="A4725"/>
          <cell r="B4725"/>
          <cell r="V4725" t="str">
            <v>CP</v>
          </cell>
        </row>
        <row r="4726">
          <cell r="A4726"/>
          <cell r="B4726"/>
          <cell r="V4726" t="str">
            <v>CP</v>
          </cell>
        </row>
        <row r="4727">
          <cell r="A4727"/>
          <cell r="B4727"/>
          <cell r="V4727" t="str">
            <v>CP</v>
          </cell>
        </row>
        <row r="4728">
          <cell r="A4728"/>
          <cell r="B4728"/>
          <cell r="V4728" t="str">
            <v>CP</v>
          </cell>
        </row>
        <row r="4729">
          <cell r="A4729"/>
          <cell r="B4729"/>
          <cell r="V4729" t="str">
            <v>CP</v>
          </cell>
        </row>
        <row r="4730">
          <cell r="A4730"/>
          <cell r="B4730"/>
          <cell r="V4730" t="str">
            <v>CP</v>
          </cell>
        </row>
        <row r="4731">
          <cell r="A4731"/>
          <cell r="B4731"/>
          <cell r="V4731" t="str">
            <v>CP</v>
          </cell>
        </row>
        <row r="4732">
          <cell r="A4732"/>
          <cell r="B4732"/>
          <cell r="V4732" t="str">
            <v>CP</v>
          </cell>
        </row>
        <row r="4733">
          <cell r="A4733"/>
          <cell r="B4733"/>
          <cell r="V4733" t="str">
            <v>CP</v>
          </cell>
        </row>
        <row r="4734">
          <cell r="A4734"/>
          <cell r="B4734"/>
          <cell r="V4734" t="str">
            <v>CP</v>
          </cell>
        </row>
        <row r="4735">
          <cell r="A4735"/>
          <cell r="B4735"/>
          <cell r="V4735" t="str">
            <v>CP</v>
          </cell>
        </row>
        <row r="4736">
          <cell r="A4736"/>
          <cell r="B4736"/>
          <cell r="V4736" t="str">
            <v>CP</v>
          </cell>
        </row>
        <row r="4737">
          <cell r="A4737"/>
          <cell r="B4737"/>
          <cell r="V4737" t="str">
            <v>CP</v>
          </cell>
        </row>
        <row r="4738">
          <cell r="A4738"/>
          <cell r="B4738"/>
          <cell r="V4738" t="str">
            <v>CP</v>
          </cell>
        </row>
        <row r="4739">
          <cell r="A4739"/>
          <cell r="B4739"/>
          <cell r="V4739" t="str">
            <v>CP</v>
          </cell>
        </row>
        <row r="4740">
          <cell r="A4740"/>
          <cell r="B4740"/>
          <cell r="V4740" t="str">
            <v>CP</v>
          </cell>
        </row>
        <row r="4741">
          <cell r="A4741"/>
          <cell r="B4741"/>
          <cell r="V4741" t="str">
            <v>CP</v>
          </cell>
        </row>
        <row r="4742">
          <cell r="A4742"/>
          <cell r="B4742"/>
          <cell r="V4742" t="str">
            <v>CP</v>
          </cell>
        </row>
        <row r="4743">
          <cell r="A4743"/>
          <cell r="B4743"/>
          <cell r="V4743" t="str">
            <v>CP</v>
          </cell>
        </row>
        <row r="4744">
          <cell r="A4744"/>
          <cell r="B4744"/>
          <cell r="V4744" t="str">
            <v>CP</v>
          </cell>
        </row>
        <row r="4745">
          <cell r="A4745"/>
          <cell r="B4745"/>
          <cell r="V4745" t="str">
            <v>CP</v>
          </cell>
        </row>
        <row r="4746">
          <cell r="A4746"/>
          <cell r="B4746"/>
          <cell r="V4746" t="str">
            <v>CP</v>
          </cell>
        </row>
        <row r="4747">
          <cell r="A4747"/>
          <cell r="B4747"/>
          <cell r="V4747" t="str">
            <v>CP</v>
          </cell>
        </row>
        <row r="4748">
          <cell r="A4748"/>
          <cell r="B4748"/>
          <cell r="V4748" t="str">
            <v>CP</v>
          </cell>
        </row>
        <row r="4749">
          <cell r="A4749"/>
          <cell r="B4749"/>
          <cell r="V4749" t="str">
            <v>CP</v>
          </cell>
        </row>
        <row r="4750">
          <cell r="A4750"/>
          <cell r="B4750"/>
          <cell r="V4750" t="str">
            <v>CP</v>
          </cell>
        </row>
        <row r="4751">
          <cell r="A4751"/>
          <cell r="B4751"/>
          <cell r="V4751" t="str">
            <v>CP</v>
          </cell>
        </row>
        <row r="4752">
          <cell r="A4752"/>
          <cell r="B4752"/>
          <cell r="V4752" t="str">
            <v>CP</v>
          </cell>
        </row>
        <row r="4753">
          <cell r="A4753"/>
          <cell r="B4753"/>
          <cell r="V4753" t="str">
            <v>CP</v>
          </cell>
        </row>
        <row r="4754">
          <cell r="A4754"/>
          <cell r="B4754"/>
          <cell r="V4754" t="str">
            <v>CP</v>
          </cell>
        </row>
        <row r="4755">
          <cell r="A4755"/>
          <cell r="B4755"/>
          <cell r="V4755" t="str">
            <v>CP</v>
          </cell>
        </row>
        <row r="4756">
          <cell r="A4756"/>
          <cell r="B4756"/>
          <cell r="V4756" t="str">
            <v>CP</v>
          </cell>
        </row>
        <row r="4757">
          <cell r="A4757"/>
          <cell r="B4757"/>
          <cell r="V4757" t="str">
            <v>CP</v>
          </cell>
        </row>
        <row r="4758">
          <cell r="A4758"/>
          <cell r="B4758"/>
          <cell r="V4758" t="str">
            <v>CP</v>
          </cell>
        </row>
        <row r="4759">
          <cell r="A4759"/>
          <cell r="B4759"/>
          <cell r="V4759" t="str">
            <v>CP</v>
          </cell>
        </row>
        <row r="4760">
          <cell r="A4760"/>
          <cell r="B4760"/>
          <cell r="V4760" t="str">
            <v>CP</v>
          </cell>
        </row>
        <row r="4761">
          <cell r="A4761"/>
          <cell r="B4761"/>
          <cell r="V4761" t="str">
            <v>CP</v>
          </cell>
        </row>
        <row r="4762">
          <cell r="A4762"/>
          <cell r="B4762"/>
          <cell r="V4762" t="str">
            <v>CP</v>
          </cell>
        </row>
        <row r="4763">
          <cell r="A4763"/>
          <cell r="B4763"/>
          <cell r="V4763" t="str">
            <v>CP</v>
          </cell>
        </row>
        <row r="4764">
          <cell r="A4764"/>
          <cell r="B4764"/>
          <cell r="V4764" t="str">
            <v>CP</v>
          </cell>
        </row>
        <row r="4765">
          <cell r="A4765"/>
          <cell r="B4765"/>
          <cell r="V4765" t="str">
            <v>CP</v>
          </cell>
        </row>
        <row r="4766">
          <cell r="A4766"/>
          <cell r="B4766"/>
          <cell r="V4766" t="str">
            <v>CP</v>
          </cell>
        </row>
        <row r="4767">
          <cell r="A4767"/>
          <cell r="B4767"/>
          <cell r="V4767" t="str">
            <v>CP</v>
          </cell>
        </row>
        <row r="4768">
          <cell r="A4768"/>
          <cell r="B4768"/>
          <cell r="V4768" t="str">
            <v>CP</v>
          </cell>
        </row>
        <row r="4769">
          <cell r="A4769"/>
          <cell r="B4769"/>
          <cell r="V4769" t="str">
            <v>CP</v>
          </cell>
        </row>
        <row r="4770">
          <cell r="A4770"/>
          <cell r="B4770"/>
          <cell r="V4770" t="str">
            <v>CP</v>
          </cell>
        </row>
        <row r="4771">
          <cell r="A4771"/>
          <cell r="B4771"/>
          <cell r="V4771" t="str">
            <v>CP</v>
          </cell>
        </row>
        <row r="4772">
          <cell r="A4772"/>
          <cell r="B4772"/>
          <cell r="V4772" t="str">
            <v>CP</v>
          </cell>
        </row>
        <row r="4773">
          <cell r="A4773"/>
          <cell r="B4773"/>
          <cell r="V4773" t="str">
            <v>CP</v>
          </cell>
        </row>
        <row r="4774">
          <cell r="A4774"/>
          <cell r="B4774"/>
          <cell r="V4774" t="str">
            <v>CP</v>
          </cell>
        </row>
        <row r="4775">
          <cell r="A4775"/>
          <cell r="B4775"/>
          <cell r="V4775" t="str">
            <v>CP</v>
          </cell>
        </row>
        <row r="4776">
          <cell r="A4776"/>
          <cell r="B4776"/>
          <cell r="V4776" t="str">
            <v>CP</v>
          </cell>
        </row>
        <row r="4777">
          <cell r="A4777"/>
          <cell r="B4777"/>
          <cell r="V4777" t="str">
            <v>CP</v>
          </cell>
        </row>
        <row r="4778">
          <cell r="A4778"/>
          <cell r="B4778"/>
          <cell r="V4778" t="str">
            <v>CP</v>
          </cell>
        </row>
        <row r="4779">
          <cell r="A4779"/>
          <cell r="B4779"/>
          <cell r="V4779" t="str">
            <v>CP</v>
          </cell>
        </row>
        <row r="4780">
          <cell r="A4780"/>
          <cell r="B4780"/>
          <cell r="V4780" t="str">
            <v>CP</v>
          </cell>
        </row>
        <row r="4781">
          <cell r="A4781"/>
          <cell r="B4781"/>
          <cell r="V4781" t="str">
            <v>CP</v>
          </cell>
        </row>
        <row r="4782">
          <cell r="A4782"/>
          <cell r="B4782"/>
          <cell r="V4782" t="str">
            <v>CP</v>
          </cell>
        </row>
        <row r="4783">
          <cell r="A4783"/>
          <cell r="B4783"/>
          <cell r="V4783" t="str">
            <v>CP</v>
          </cell>
        </row>
        <row r="4784">
          <cell r="A4784"/>
          <cell r="B4784"/>
          <cell r="V4784" t="str">
            <v>CP</v>
          </cell>
        </row>
        <row r="4785">
          <cell r="A4785"/>
          <cell r="B4785"/>
          <cell r="V4785" t="str">
            <v>CP</v>
          </cell>
        </row>
        <row r="4786">
          <cell r="A4786"/>
          <cell r="B4786"/>
          <cell r="V4786" t="str">
            <v>CP</v>
          </cell>
        </row>
        <row r="4787">
          <cell r="A4787"/>
          <cell r="B4787"/>
          <cell r="V4787" t="str">
            <v>CP</v>
          </cell>
        </row>
        <row r="4788">
          <cell r="A4788"/>
          <cell r="B4788"/>
          <cell r="V4788" t="str">
            <v>CP</v>
          </cell>
        </row>
        <row r="4789">
          <cell r="A4789"/>
          <cell r="B4789"/>
          <cell r="V4789" t="str">
            <v>CP</v>
          </cell>
        </row>
        <row r="4790">
          <cell r="A4790"/>
          <cell r="B4790"/>
          <cell r="V4790" t="str">
            <v>CP</v>
          </cell>
        </row>
        <row r="4791">
          <cell r="A4791"/>
          <cell r="B4791"/>
          <cell r="V4791" t="str">
            <v>CP</v>
          </cell>
        </row>
        <row r="4792">
          <cell r="A4792"/>
          <cell r="B4792"/>
          <cell r="V4792" t="str">
            <v>CP</v>
          </cell>
        </row>
        <row r="4793">
          <cell r="A4793"/>
          <cell r="B4793"/>
          <cell r="V4793" t="str">
            <v>CP</v>
          </cell>
        </row>
        <row r="4794">
          <cell r="A4794"/>
          <cell r="B4794"/>
          <cell r="V4794" t="str">
            <v>CP</v>
          </cell>
        </row>
        <row r="4795">
          <cell r="A4795"/>
          <cell r="B4795"/>
          <cell r="V4795" t="str">
            <v>CP</v>
          </cell>
        </row>
        <row r="4796">
          <cell r="A4796"/>
          <cell r="B4796"/>
          <cell r="V4796" t="str">
            <v>CP</v>
          </cell>
        </row>
        <row r="4797">
          <cell r="A4797"/>
          <cell r="B4797"/>
          <cell r="V4797" t="str">
            <v>CP</v>
          </cell>
        </row>
        <row r="4798">
          <cell r="A4798"/>
          <cell r="B4798"/>
          <cell r="V4798" t="str">
            <v>CP</v>
          </cell>
        </row>
        <row r="4799">
          <cell r="A4799"/>
          <cell r="B4799"/>
          <cell r="V4799" t="str">
            <v>CP</v>
          </cell>
        </row>
        <row r="4800">
          <cell r="A4800"/>
          <cell r="B4800"/>
          <cell r="V4800" t="str">
            <v>CP</v>
          </cell>
        </row>
        <row r="4801">
          <cell r="A4801"/>
          <cell r="B4801"/>
          <cell r="V4801" t="str">
            <v>CP</v>
          </cell>
        </row>
        <row r="4802">
          <cell r="A4802"/>
          <cell r="B4802"/>
          <cell r="V4802" t="str">
            <v>CP</v>
          </cell>
        </row>
        <row r="4803">
          <cell r="A4803"/>
          <cell r="B4803"/>
          <cell r="V4803" t="str">
            <v>CP</v>
          </cell>
        </row>
        <row r="4804">
          <cell r="A4804"/>
          <cell r="B4804"/>
          <cell r="V4804" t="str">
            <v>CP</v>
          </cell>
        </row>
        <row r="4805">
          <cell r="A4805"/>
          <cell r="B4805"/>
          <cell r="V4805" t="str">
            <v>CP</v>
          </cell>
        </row>
        <row r="4806">
          <cell r="A4806"/>
          <cell r="B4806"/>
          <cell r="V4806" t="str">
            <v>CP</v>
          </cell>
        </row>
        <row r="4807">
          <cell r="A4807"/>
          <cell r="B4807"/>
          <cell r="V4807" t="str">
            <v>CP</v>
          </cell>
        </row>
        <row r="4808">
          <cell r="A4808"/>
          <cell r="B4808"/>
          <cell r="V4808" t="str">
            <v>CP</v>
          </cell>
        </row>
        <row r="4809">
          <cell r="A4809"/>
          <cell r="B4809"/>
          <cell r="V4809" t="str">
            <v>CP</v>
          </cell>
        </row>
        <row r="4810">
          <cell r="A4810"/>
          <cell r="B4810"/>
          <cell r="V4810" t="str">
            <v>CP</v>
          </cell>
        </row>
        <row r="4811">
          <cell r="A4811"/>
          <cell r="B4811"/>
          <cell r="V4811" t="str">
            <v>CP</v>
          </cell>
        </row>
        <row r="4812">
          <cell r="A4812"/>
          <cell r="B4812"/>
          <cell r="V4812" t="str">
            <v>CP</v>
          </cell>
        </row>
        <row r="4813">
          <cell r="A4813"/>
          <cell r="B4813"/>
          <cell r="V4813" t="str">
            <v>CP</v>
          </cell>
        </row>
        <row r="4814">
          <cell r="A4814"/>
          <cell r="B4814"/>
          <cell r="V4814" t="str">
            <v>CP</v>
          </cell>
        </row>
        <row r="4815">
          <cell r="A4815"/>
          <cell r="B4815"/>
          <cell r="V4815" t="str">
            <v>CP</v>
          </cell>
        </row>
        <row r="4816">
          <cell r="A4816"/>
          <cell r="B4816"/>
          <cell r="V4816" t="str">
            <v>CP</v>
          </cell>
        </row>
        <row r="4817">
          <cell r="A4817"/>
          <cell r="B4817"/>
          <cell r="V4817" t="str">
            <v>CP</v>
          </cell>
        </row>
        <row r="4818">
          <cell r="A4818"/>
          <cell r="B4818"/>
          <cell r="V4818" t="str">
            <v>CP</v>
          </cell>
        </row>
        <row r="4819">
          <cell r="A4819"/>
          <cell r="B4819"/>
          <cell r="V4819" t="str">
            <v>CP</v>
          </cell>
        </row>
        <row r="4820">
          <cell r="A4820"/>
          <cell r="B4820"/>
          <cell r="V4820" t="str">
            <v>CP</v>
          </cell>
        </row>
        <row r="4821">
          <cell r="A4821"/>
          <cell r="B4821"/>
          <cell r="V4821" t="str">
            <v>CP</v>
          </cell>
        </row>
        <row r="4822">
          <cell r="A4822"/>
          <cell r="B4822"/>
          <cell r="V4822" t="str">
            <v>CP</v>
          </cell>
        </row>
        <row r="4823">
          <cell r="A4823"/>
          <cell r="B4823"/>
          <cell r="V4823" t="str">
            <v>CP</v>
          </cell>
        </row>
        <row r="4824">
          <cell r="A4824"/>
          <cell r="B4824"/>
          <cell r="V4824" t="str">
            <v>CP</v>
          </cell>
        </row>
        <row r="4825">
          <cell r="A4825"/>
          <cell r="B4825"/>
          <cell r="V4825" t="str">
            <v>CP</v>
          </cell>
        </row>
        <row r="4826">
          <cell r="A4826"/>
          <cell r="B4826"/>
          <cell r="V4826" t="str">
            <v>CP</v>
          </cell>
        </row>
        <row r="4827">
          <cell r="A4827"/>
          <cell r="B4827"/>
          <cell r="V4827" t="str">
            <v>CP</v>
          </cell>
        </row>
        <row r="4828">
          <cell r="A4828"/>
          <cell r="B4828"/>
          <cell r="V4828" t="str">
            <v>CP</v>
          </cell>
        </row>
        <row r="4829">
          <cell r="A4829"/>
          <cell r="B4829"/>
          <cell r="V4829" t="str">
            <v>CP</v>
          </cell>
        </row>
        <row r="4830">
          <cell r="A4830"/>
          <cell r="B4830"/>
          <cell r="V4830" t="str">
            <v>CP</v>
          </cell>
        </row>
        <row r="4831">
          <cell r="A4831"/>
          <cell r="B4831"/>
          <cell r="V4831" t="str">
            <v>CP</v>
          </cell>
        </row>
        <row r="4832">
          <cell r="A4832"/>
          <cell r="B4832"/>
          <cell r="V4832" t="str">
            <v>CP</v>
          </cell>
        </row>
        <row r="4833">
          <cell r="A4833"/>
          <cell r="B4833"/>
          <cell r="V4833" t="str">
            <v>CP</v>
          </cell>
        </row>
        <row r="4834">
          <cell r="A4834"/>
          <cell r="B4834"/>
          <cell r="V4834" t="str">
            <v>CP</v>
          </cell>
        </row>
        <row r="4835">
          <cell r="A4835"/>
          <cell r="B4835"/>
          <cell r="V4835" t="str">
            <v>CP</v>
          </cell>
        </row>
        <row r="4836">
          <cell r="A4836"/>
          <cell r="B4836"/>
          <cell r="V4836" t="str">
            <v>CP</v>
          </cell>
        </row>
        <row r="4837">
          <cell r="A4837"/>
          <cell r="B4837"/>
          <cell r="V4837" t="str">
            <v>CP</v>
          </cell>
        </row>
        <row r="4838">
          <cell r="A4838"/>
          <cell r="B4838"/>
          <cell r="V4838" t="str">
            <v>CP</v>
          </cell>
        </row>
        <row r="4839">
          <cell r="A4839"/>
          <cell r="B4839"/>
          <cell r="V4839" t="str">
            <v>CP</v>
          </cell>
        </row>
        <row r="4840">
          <cell r="A4840"/>
          <cell r="B4840"/>
          <cell r="V4840" t="str">
            <v>CP</v>
          </cell>
        </row>
        <row r="4841">
          <cell r="A4841"/>
          <cell r="B4841"/>
          <cell r="V4841" t="str">
            <v>CP</v>
          </cell>
        </row>
        <row r="4842">
          <cell r="A4842"/>
          <cell r="B4842"/>
          <cell r="V4842" t="str">
            <v>CP</v>
          </cell>
        </row>
        <row r="4843">
          <cell r="A4843"/>
          <cell r="B4843"/>
          <cell r="V4843" t="str">
            <v>CP</v>
          </cell>
        </row>
        <row r="4844">
          <cell r="A4844"/>
          <cell r="B4844"/>
          <cell r="V4844" t="str">
            <v>CP</v>
          </cell>
        </row>
        <row r="4845">
          <cell r="A4845"/>
          <cell r="B4845"/>
          <cell r="V4845" t="str">
            <v>CP</v>
          </cell>
        </row>
        <row r="4846">
          <cell r="A4846"/>
          <cell r="B4846"/>
          <cell r="V4846" t="str">
            <v>CP</v>
          </cell>
        </row>
        <row r="4847">
          <cell r="A4847"/>
          <cell r="B4847"/>
          <cell r="V4847" t="str">
            <v>CP</v>
          </cell>
        </row>
        <row r="4848">
          <cell r="A4848"/>
          <cell r="B4848"/>
          <cell r="V4848" t="str">
            <v>CP</v>
          </cell>
        </row>
        <row r="4849">
          <cell r="A4849"/>
          <cell r="B4849"/>
          <cell r="V4849" t="str">
            <v>CP</v>
          </cell>
        </row>
        <row r="4850">
          <cell r="A4850"/>
          <cell r="B4850"/>
          <cell r="V4850" t="str">
            <v>CP</v>
          </cell>
        </row>
        <row r="4851">
          <cell r="A4851"/>
          <cell r="B4851"/>
          <cell r="V4851" t="str">
            <v>CP</v>
          </cell>
        </row>
        <row r="4852">
          <cell r="A4852"/>
          <cell r="B4852"/>
          <cell r="V4852" t="str">
            <v>CP</v>
          </cell>
        </row>
        <row r="4853">
          <cell r="A4853"/>
          <cell r="B4853"/>
          <cell r="V4853" t="str">
            <v>CP</v>
          </cell>
        </row>
        <row r="4854">
          <cell r="A4854"/>
          <cell r="B4854"/>
          <cell r="V4854" t="str">
            <v>CP</v>
          </cell>
        </row>
        <row r="4855">
          <cell r="A4855"/>
          <cell r="B4855"/>
          <cell r="V4855" t="str">
            <v>CP</v>
          </cell>
        </row>
        <row r="4856">
          <cell r="A4856"/>
          <cell r="B4856"/>
          <cell r="V4856" t="str">
            <v>CP</v>
          </cell>
        </row>
        <row r="4857">
          <cell r="A4857"/>
          <cell r="B4857"/>
          <cell r="V4857" t="str">
            <v>CP</v>
          </cell>
        </row>
        <row r="4858">
          <cell r="A4858"/>
          <cell r="B4858"/>
          <cell r="V4858" t="str">
            <v>CP</v>
          </cell>
        </row>
        <row r="4859">
          <cell r="A4859"/>
          <cell r="B4859"/>
          <cell r="V4859" t="str">
            <v>CP</v>
          </cell>
        </row>
        <row r="4860">
          <cell r="A4860"/>
          <cell r="B4860"/>
          <cell r="V4860" t="str">
            <v>CP</v>
          </cell>
        </row>
        <row r="4861">
          <cell r="A4861"/>
          <cell r="B4861"/>
          <cell r="V4861" t="str">
            <v>CP</v>
          </cell>
        </row>
        <row r="4862">
          <cell r="A4862"/>
          <cell r="B4862"/>
          <cell r="V4862" t="str">
            <v>CP</v>
          </cell>
        </row>
        <row r="4863">
          <cell r="A4863"/>
          <cell r="B4863"/>
          <cell r="V4863" t="str">
            <v>CP</v>
          </cell>
        </row>
        <row r="4864">
          <cell r="A4864"/>
          <cell r="B4864"/>
          <cell r="V4864" t="str">
            <v>CP</v>
          </cell>
        </row>
        <row r="4865">
          <cell r="A4865"/>
          <cell r="B4865"/>
          <cell r="V4865" t="str">
            <v>CP</v>
          </cell>
        </row>
        <row r="4866">
          <cell r="A4866"/>
          <cell r="B4866"/>
          <cell r="V4866" t="str">
            <v>CP</v>
          </cell>
        </row>
        <row r="4867">
          <cell r="A4867"/>
          <cell r="B4867"/>
          <cell r="V4867" t="str">
            <v>CP</v>
          </cell>
        </row>
        <row r="4868">
          <cell r="A4868"/>
          <cell r="B4868"/>
          <cell r="V4868" t="str">
            <v>CP</v>
          </cell>
        </row>
        <row r="4869">
          <cell r="A4869"/>
          <cell r="B4869"/>
          <cell r="V4869" t="str">
            <v>CP</v>
          </cell>
        </row>
        <row r="4870">
          <cell r="A4870"/>
          <cell r="B4870"/>
          <cell r="V4870" t="str">
            <v>CP</v>
          </cell>
        </row>
        <row r="4871">
          <cell r="A4871"/>
          <cell r="B4871"/>
          <cell r="V4871" t="str">
            <v>CP</v>
          </cell>
        </row>
        <row r="4872">
          <cell r="A4872"/>
          <cell r="B4872"/>
          <cell r="V4872" t="str">
            <v>CP</v>
          </cell>
        </row>
        <row r="4873">
          <cell r="A4873"/>
          <cell r="B4873"/>
          <cell r="V4873" t="str">
            <v>CP</v>
          </cell>
        </row>
        <row r="4874">
          <cell r="A4874"/>
          <cell r="B4874"/>
          <cell r="V4874" t="str">
            <v>CP</v>
          </cell>
        </row>
        <row r="4875">
          <cell r="A4875"/>
          <cell r="B4875"/>
          <cell r="V4875" t="str">
            <v>CP</v>
          </cell>
        </row>
        <row r="4876">
          <cell r="A4876"/>
          <cell r="B4876"/>
          <cell r="V4876" t="str">
            <v>CP</v>
          </cell>
        </row>
        <row r="4877">
          <cell r="A4877"/>
          <cell r="B4877"/>
          <cell r="V4877" t="str">
            <v>CP</v>
          </cell>
        </row>
        <row r="4878">
          <cell r="A4878"/>
          <cell r="B4878"/>
          <cell r="V4878" t="str">
            <v>CP</v>
          </cell>
        </row>
        <row r="4879">
          <cell r="A4879"/>
          <cell r="B4879"/>
          <cell r="V4879" t="str">
            <v>CP</v>
          </cell>
        </row>
        <row r="4880">
          <cell r="A4880"/>
          <cell r="B4880"/>
          <cell r="V4880" t="str">
            <v>CP</v>
          </cell>
        </row>
        <row r="4881">
          <cell r="A4881"/>
          <cell r="B4881"/>
          <cell r="V4881" t="str">
            <v>CP</v>
          </cell>
        </row>
        <row r="4882">
          <cell r="A4882"/>
          <cell r="B4882"/>
          <cell r="V4882" t="str">
            <v>CP</v>
          </cell>
        </row>
        <row r="4883">
          <cell r="A4883"/>
          <cell r="B4883"/>
          <cell r="V4883" t="str">
            <v>CP</v>
          </cell>
        </row>
        <row r="4884">
          <cell r="A4884"/>
          <cell r="B4884"/>
          <cell r="V4884" t="str">
            <v>CP</v>
          </cell>
        </row>
        <row r="4885">
          <cell r="A4885"/>
          <cell r="B4885"/>
          <cell r="V4885" t="str">
            <v>CP</v>
          </cell>
        </row>
        <row r="4886">
          <cell r="A4886"/>
          <cell r="B4886"/>
          <cell r="V4886" t="str">
            <v>CP</v>
          </cell>
        </row>
        <row r="4887">
          <cell r="A4887"/>
          <cell r="B4887"/>
          <cell r="V4887" t="str">
            <v>CP</v>
          </cell>
        </row>
        <row r="4888">
          <cell r="A4888"/>
          <cell r="B4888"/>
          <cell r="V4888" t="str">
            <v>CP</v>
          </cell>
        </row>
        <row r="4889">
          <cell r="A4889"/>
          <cell r="B4889"/>
          <cell r="V4889" t="str">
            <v>CP</v>
          </cell>
        </row>
        <row r="4890">
          <cell r="A4890"/>
          <cell r="B4890"/>
          <cell r="V4890" t="str">
            <v>CP</v>
          </cell>
        </row>
        <row r="4891">
          <cell r="A4891"/>
          <cell r="B4891"/>
          <cell r="V4891" t="str">
            <v>CP</v>
          </cell>
        </row>
        <row r="4892">
          <cell r="A4892"/>
          <cell r="B4892"/>
          <cell r="V4892" t="str">
            <v>CP</v>
          </cell>
        </row>
        <row r="4893">
          <cell r="A4893"/>
          <cell r="B4893"/>
          <cell r="V4893" t="str">
            <v>CP</v>
          </cell>
        </row>
        <row r="4894">
          <cell r="A4894"/>
          <cell r="B4894"/>
          <cell r="V4894" t="str">
            <v>CP</v>
          </cell>
        </row>
        <row r="4895">
          <cell r="A4895"/>
          <cell r="B4895"/>
          <cell r="V4895" t="str">
            <v>CP</v>
          </cell>
        </row>
        <row r="4896">
          <cell r="A4896"/>
          <cell r="B4896"/>
          <cell r="V4896" t="str">
            <v>CP</v>
          </cell>
        </row>
        <row r="4897">
          <cell r="A4897"/>
          <cell r="B4897"/>
          <cell r="V4897" t="str">
            <v>CP</v>
          </cell>
        </row>
        <row r="4898">
          <cell r="A4898"/>
          <cell r="B4898"/>
          <cell r="V4898" t="str">
            <v>CP</v>
          </cell>
        </row>
        <row r="4899">
          <cell r="A4899"/>
          <cell r="B4899"/>
          <cell r="V4899" t="str">
            <v>CP</v>
          </cell>
        </row>
        <row r="4900">
          <cell r="A4900"/>
          <cell r="B4900"/>
          <cell r="V4900" t="str">
            <v>CP</v>
          </cell>
        </row>
        <row r="4901">
          <cell r="A4901"/>
          <cell r="B4901"/>
          <cell r="V4901" t="str">
            <v>CP</v>
          </cell>
        </row>
        <row r="4902">
          <cell r="A4902"/>
          <cell r="B4902"/>
          <cell r="V4902" t="str">
            <v>CP</v>
          </cell>
        </row>
        <row r="4903">
          <cell r="A4903"/>
          <cell r="B4903"/>
          <cell r="V4903" t="str">
            <v>CP</v>
          </cell>
        </row>
        <row r="4904">
          <cell r="A4904"/>
          <cell r="B4904"/>
          <cell r="V4904" t="str">
            <v>CP</v>
          </cell>
        </row>
        <row r="4905">
          <cell r="A4905"/>
          <cell r="B4905"/>
          <cell r="V4905" t="str">
            <v>CP</v>
          </cell>
        </row>
        <row r="4906">
          <cell r="A4906"/>
          <cell r="B4906"/>
          <cell r="V4906" t="str">
            <v>CP</v>
          </cell>
        </row>
        <row r="4907">
          <cell r="A4907"/>
          <cell r="B4907"/>
          <cell r="V4907" t="str">
            <v>CP</v>
          </cell>
        </row>
        <row r="4908">
          <cell r="A4908"/>
          <cell r="B4908"/>
          <cell r="V4908" t="str">
            <v>CP</v>
          </cell>
        </row>
        <row r="4909">
          <cell r="A4909"/>
          <cell r="B4909"/>
          <cell r="V4909" t="str">
            <v>CP</v>
          </cell>
        </row>
        <row r="4910">
          <cell r="A4910"/>
          <cell r="B4910"/>
          <cell r="V4910" t="str">
            <v>CP</v>
          </cell>
        </row>
        <row r="4911">
          <cell r="A4911"/>
          <cell r="B4911"/>
          <cell r="V4911" t="str">
            <v>CP</v>
          </cell>
        </row>
        <row r="4912">
          <cell r="A4912"/>
          <cell r="B4912"/>
          <cell r="V4912" t="str">
            <v>CP</v>
          </cell>
        </row>
        <row r="4913">
          <cell r="A4913"/>
          <cell r="B4913"/>
          <cell r="V4913" t="str">
            <v>CP</v>
          </cell>
        </row>
        <row r="4914">
          <cell r="A4914"/>
          <cell r="B4914"/>
          <cell r="V4914" t="str">
            <v>CP</v>
          </cell>
        </row>
        <row r="4915">
          <cell r="A4915"/>
          <cell r="B4915"/>
          <cell r="V4915" t="str">
            <v>CP</v>
          </cell>
        </row>
        <row r="4916">
          <cell r="A4916"/>
          <cell r="B4916"/>
          <cell r="V4916" t="str">
            <v>CP</v>
          </cell>
        </row>
        <row r="4917">
          <cell r="A4917"/>
          <cell r="B4917"/>
          <cell r="V4917" t="str">
            <v>CP</v>
          </cell>
        </row>
        <row r="4918">
          <cell r="A4918"/>
          <cell r="B4918"/>
          <cell r="V4918" t="str">
            <v>CP</v>
          </cell>
        </row>
        <row r="4919">
          <cell r="A4919"/>
          <cell r="B4919"/>
          <cell r="V4919" t="str">
            <v>CP</v>
          </cell>
        </row>
        <row r="4920">
          <cell r="A4920"/>
          <cell r="B4920"/>
          <cell r="V4920" t="str">
            <v>CP</v>
          </cell>
        </row>
        <row r="4921">
          <cell r="A4921"/>
          <cell r="B4921"/>
          <cell r="V4921" t="str">
            <v>CP</v>
          </cell>
        </row>
        <row r="4922">
          <cell r="A4922"/>
          <cell r="B4922"/>
          <cell r="V4922" t="str">
            <v>CP</v>
          </cell>
        </row>
        <row r="4923">
          <cell r="A4923"/>
          <cell r="B4923"/>
          <cell r="V4923" t="str">
            <v>CP</v>
          </cell>
        </row>
        <row r="4924">
          <cell r="A4924"/>
          <cell r="B4924"/>
          <cell r="V4924" t="str">
            <v>CP</v>
          </cell>
        </row>
        <row r="4925">
          <cell r="A4925"/>
          <cell r="B4925"/>
          <cell r="V4925" t="str">
            <v>CP</v>
          </cell>
        </row>
        <row r="4926">
          <cell r="A4926"/>
          <cell r="B4926"/>
          <cell r="V4926" t="str">
            <v>CP</v>
          </cell>
        </row>
        <row r="4927">
          <cell r="A4927"/>
          <cell r="B4927"/>
          <cell r="V4927" t="str">
            <v>CP</v>
          </cell>
        </row>
        <row r="4928">
          <cell r="A4928"/>
          <cell r="B4928"/>
          <cell r="V4928" t="str">
            <v>CP</v>
          </cell>
        </row>
        <row r="4929">
          <cell r="A4929"/>
          <cell r="B4929"/>
          <cell r="V4929" t="str">
            <v>CP</v>
          </cell>
        </row>
        <row r="4930">
          <cell r="A4930"/>
          <cell r="B4930"/>
          <cell r="V4930" t="str">
            <v>CP</v>
          </cell>
        </row>
        <row r="4931">
          <cell r="A4931"/>
          <cell r="B4931"/>
          <cell r="V4931" t="str">
            <v>CP</v>
          </cell>
        </row>
        <row r="4932">
          <cell r="A4932"/>
          <cell r="B4932"/>
          <cell r="V4932" t="str">
            <v>CP</v>
          </cell>
        </row>
        <row r="4933">
          <cell r="A4933"/>
          <cell r="B4933"/>
          <cell r="V4933" t="str">
            <v>CP</v>
          </cell>
        </row>
        <row r="4934">
          <cell r="A4934"/>
          <cell r="B4934"/>
          <cell r="V4934" t="str">
            <v>CP</v>
          </cell>
        </row>
        <row r="4935">
          <cell r="A4935"/>
          <cell r="B4935"/>
          <cell r="V4935" t="str">
            <v>CP</v>
          </cell>
        </row>
        <row r="4936">
          <cell r="A4936"/>
          <cell r="B4936"/>
          <cell r="V4936" t="str">
            <v>CP</v>
          </cell>
        </row>
        <row r="4937">
          <cell r="A4937"/>
          <cell r="B4937"/>
          <cell r="V4937" t="str">
            <v>CP</v>
          </cell>
        </row>
        <row r="4938">
          <cell r="A4938"/>
          <cell r="B4938"/>
          <cell r="V4938" t="str">
            <v>CP</v>
          </cell>
        </row>
        <row r="4939">
          <cell r="A4939"/>
          <cell r="B4939"/>
          <cell r="V4939" t="str">
            <v>CP</v>
          </cell>
        </row>
        <row r="4940">
          <cell r="A4940"/>
          <cell r="B4940"/>
          <cell r="V4940" t="str">
            <v>CP</v>
          </cell>
        </row>
        <row r="4941">
          <cell r="A4941"/>
          <cell r="B4941"/>
          <cell r="V4941" t="str">
            <v>CP</v>
          </cell>
        </row>
        <row r="4942">
          <cell r="A4942"/>
          <cell r="B4942"/>
          <cell r="V4942" t="str">
            <v>CP</v>
          </cell>
        </row>
        <row r="4943">
          <cell r="A4943"/>
          <cell r="B4943"/>
          <cell r="V4943" t="str">
            <v>CP</v>
          </cell>
        </row>
        <row r="4944">
          <cell r="A4944"/>
          <cell r="B4944"/>
          <cell r="V4944" t="str">
            <v>CP</v>
          </cell>
        </row>
        <row r="4945">
          <cell r="A4945"/>
          <cell r="B4945"/>
          <cell r="V4945" t="str">
            <v>CP</v>
          </cell>
        </row>
        <row r="4946">
          <cell r="A4946"/>
          <cell r="B4946"/>
          <cell r="V4946" t="str">
            <v>CP</v>
          </cell>
        </row>
        <row r="4947">
          <cell r="A4947"/>
          <cell r="B4947"/>
          <cell r="V4947" t="str">
            <v>CP</v>
          </cell>
        </row>
        <row r="4948">
          <cell r="A4948"/>
          <cell r="B4948"/>
          <cell r="V4948" t="str">
            <v>CP</v>
          </cell>
        </row>
        <row r="4949">
          <cell r="A4949"/>
          <cell r="B4949"/>
          <cell r="V4949" t="str">
            <v>CP</v>
          </cell>
        </row>
        <row r="4950">
          <cell r="A4950"/>
          <cell r="B4950"/>
          <cell r="V4950" t="str">
            <v>CP</v>
          </cell>
        </row>
        <row r="4951">
          <cell r="A4951"/>
          <cell r="B4951"/>
          <cell r="V4951" t="str">
            <v>CP</v>
          </cell>
        </row>
        <row r="4952">
          <cell r="A4952"/>
          <cell r="B4952"/>
          <cell r="V4952" t="str">
            <v>CP</v>
          </cell>
        </row>
        <row r="4953">
          <cell r="A4953"/>
          <cell r="B4953"/>
          <cell r="V4953" t="str">
            <v>CP</v>
          </cell>
        </row>
        <row r="4954">
          <cell r="A4954"/>
          <cell r="B4954"/>
          <cell r="V4954" t="str">
            <v>CP</v>
          </cell>
        </row>
        <row r="4955">
          <cell r="A4955"/>
          <cell r="B4955"/>
          <cell r="V4955" t="str">
            <v>CP</v>
          </cell>
        </row>
        <row r="4956">
          <cell r="A4956"/>
          <cell r="B4956"/>
          <cell r="V4956" t="str">
            <v>CP</v>
          </cell>
        </row>
        <row r="4957">
          <cell r="A4957"/>
          <cell r="B4957"/>
          <cell r="V4957" t="str">
            <v>CP</v>
          </cell>
        </row>
        <row r="4958">
          <cell r="A4958"/>
          <cell r="B4958"/>
          <cell r="V4958" t="str">
            <v>CP</v>
          </cell>
        </row>
        <row r="4959">
          <cell r="A4959"/>
          <cell r="B4959"/>
          <cell r="V4959" t="str">
            <v>CP</v>
          </cell>
        </row>
        <row r="4960">
          <cell r="A4960"/>
          <cell r="B4960"/>
          <cell r="V4960" t="str">
            <v>CP</v>
          </cell>
        </row>
        <row r="4961">
          <cell r="A4961"/>
          <cell r="B4961"/>
          <cell r="V4961" t="str">
            <v>CP</v>
          </cell>
        </row>
        <row r="4962">
          <cell r="A4962"/>
          <cell r="B4962"/>
          <cell r="V4962" t="str">
            <v>CP</v>
          </cell>
        </row>
        <row r="4963">
          <cell r="A4963"/>
          <cell r="B4963"/>
          <cell r="V4963" t="str">
            <v>CP</v>
          </cell>
        </row>
        <row r="4964">
          <cell r="A4964"/>
          <cell r="B4964"/>
          <cell r="V4964" t="str">
            <v>CP</v>
          </cell>
        </row>
        <row r="4965">
          <cell r="A4965"/>
          <cell r="B4965"/>
          <cell r="V4965" t="str">
            <v>CP</v>
          </cell>
        </row>
        <row r="4966">
          <cell r="A4966"/>
          <cell r="B4966"/>
          <cell r="V4966" t="str">
            <v>CP</v>
          </cell>
        </row>
        <row r="4967">
          <cell r="A4967"/>
          <cell r="B4967"/>
          <cell r="V4967" t="str">
            <v>CP</v>
          </cell>
        </row>
        <row r="4968">
          <cell r="A4968"/>
          <cell r="B4968"/>
          <cell r="V4968" t="str">
            <v>CP</v>
          </cell>
        </row>
        <row r="4969">
          <cell r="A4969"/>
          <cell r="B4969"/>
          <cell r="V4969" t="str">
            <v>CP</v>
          </cell>
        </row>
        <row r="4970">
          <cell r="A4970"/>
          <cell r="B4970"/>
          <cell r="V4970" t="str">
            <v>CP</v>
          </cell>
        </row>
        <row r="4971">
          <cell r="A4971"/>
          <cell r="B4971"/>
          <cell r="V4971" t="str">
            <v>CP</v>
          </cell>
        </row>
        <row r="4972">
          <cell r="A4972"/>
          <cell r="B4972"/>
          <cell r="V4972" t="str">
            <v>CP</v>
          </cell>
        </row>
        <row r="4973">
          <cell r="A4973"/>
          <cell r="B4973"/>
          <cell r="V4973" t="str">
            <v>CP</v>
          </cell>
        </row>
        <row r="4974">
          <cell r="A4974"/>
          <cell r="B4974"/>
          <cell r="V4974" t="str">
            <v>CP</v>
          </cell>
        </row>
        <row r="4975">
          <cell r="A4975"/>
          <cell r="B4975"/>
          <cell r="V4975" t="str">
            <v>CP</v>
          </cell>
        </row>
        <row r="4976">
          <cell r="A4976"/>
          <cell r="B4976"/>
          <cell r="V4976" t="str">
            <v>CP</v>
          </cell>
        </row>
        <row r="4977">
          <cell r="A4977"/>
          <cell r="B4977"/>
          <cell r="V4977" t="str">
            <v>CP</v>
          </cell>
        </row>
        <row r="4978">
          <cell r="A4978"/>
          <cell r="B4978"/>
          <cell r="V4978" t="str">
            <v>CP</v>
          </cell>
        </row>
        <row r="4979">
          <cell r="A4979"/>
          <cell r="B4979"/>
          <cell r="V4979" t="str">
            <v>CP</v>
          </cell>
        </row>
        <row r="4980">
          <cell r="A4980"/>
          <cell r="B4980"/>
          <cell r="V4980" t="str">
            <v>CP</v>
          </cell>
        </row>
        <row r="4981">
          <cell r="A4981"/>
          <cell r="B4981"/>
          <cell r="V4981" t="str">
            <v>CP</v>
          </cell>
        </row>
        <row r="4982">
          <cell r="A4982"/>
          <cell r="B4982"/>
          <cell r="V4982" t="str">
            <v>CP</v>
          </cell>
        </row>
        <row r="4983">
          <cell r="A4983"/>
          <cell r="B4983"/>
          <cell r="V4983" t="str">
            <v>CP</v>
          </cell>
        </row>
        <row r="4984">
          <cell r="A4984"/>
          <cell r="B4984"/>
          <cell r="V4984" t="str">
            <v>CP</v>
          </cell>
        </row>
        <row r="4985">
          <cell r="A4985"/>
          <cell r="B4985"/>
          <cell r="V4985" t="str">
            <v>CP</v>
          </cell>
        </row>
        <row r="4986">
          <cell r="A4986"/>
          <cell r="B4986"/>
          <cell r="V4986" t="str">
            <v>CP</v>
          </cell>
        </row>
        <row r="4987">
          <cell r="A4987"/>
          <cell r="B4987"/>
          <cell r="V4987" t="str">
            <v>CP</v>
          </cell>
        </row>
        <row r="4988">
          <cell r="A4988"/>
          <cell r="B4988"/>
          <cell r="V4988" t="str">
            <v>CP</v>
          </cell>
        </row>
        <row r="4989">
          <cell r="A4989"/>
          <cell r="B4989"/>
          <cell r="V4989" t="str">
            <v>CP</v>
          </cell>
        </row>
        <row r="4990">
          <cell r="A4990"/>
          <cell r="B4990"/>
          <cell r="V4990" t="str">
            <v>CP</v>
          </cell>
        </row>
        <row r="4991">
          <cell r="A4991"/>
          <cell r="B4991"/>
          <cell r="V4991" t="str">
            <v>CP</v>
          </cell>
        </row>
        <row r="4992">
          <cell r="A4992"/>
          <cell r="B4992"/>
          <cell r="V4992" t="str">
            <v>CP</v>
          </cell>
        </row>
        <row r="4993">
          <cell r="A4993"/>
          <cell r="B4993"/>
          <cell r="V4993" t="str">
            <v>CP</v>
          </cell>
        </row>
        <row r="4994">
          <cell r="A4994"/>
          <cell r="B4994"/>
          <cell r="V4994" t="str">
            <v>CP</v>
          </cell>
        </row>
        <row r="4995">
          <cell r="A4995"/>
          <cell r="B4995"/>
          <cell r="V4995" t="str">
            <v>CP</v>
          </cell>
        </row>
        <row r="4996">
          <cell r="A4996"/>
          <cell r="B4996"/>
          <cell r="V4996" t="str">
            <v>CP</v>
          </cell>
        </row>
        <row r="4997">
          <cell r="A4997"/>
          <cell r="B4997"/>
          <cell r="V4997" t="str">
            <v>CP</v>
          </cell>
        </row>
        <row r="4998">
          <cell r="A4998"/>
          <cell r="B4998"/>
          <cell r="V4998" t="str">
            <v>CP</v>
          </cell>
        </row>
        <row r="4999">
          <cell r="A4999"/>
          <cell r="B4999"/>
          <cell r="V4999" t="str">
            <v>CP</v>
          </cell>
        </row>
        <row r="5000">
          <cell r="A5000"/>
          <cell r="B5000"/>
          <cell r="V5000" t="str">
            <v>CP</v>
          </cell>
        </row>
        <row r="5001">
          <cell r="A5001"/>
          <cell r="B5001"/>
          <cell r="V5001" t="str">
            <v>CP</v>
          </cell>
        </row>
        <row r="5002">
          <cell r="A5002"/>
          <cell r="B5002"/>
          <cell r="V5002" t="str">
            <v>CP</v>
          </cell>
        </row>
        <row r="5003">
          <cell r="A5003"/>
          <cell r="B5003"/>
          <cell r="V5003" t="str">
            <v>CP</v>
          </cell>
        </row>
        <row r="5004">
          <cell r="A5004"/>
          <cell r="B5004"/>
          <cell r="V5004" t="str">
            <v>CP</v>
          </cell>
        </row>
        <row r="5005">
          <cell r="A5005"/>
          <cell r="B5005"/>
          <cell r="V5005" t="str">
            <v>CP</v>
          </cell>
        </row>
        <row r="5006">
          <cell r="A5006"/>
          <cell r="B5006"/>
          <cell r="V5006" t="str">
            <v>CP</v>
          </cell>
        </row>
        <row r="5007">
          <cell r="A5007"/>
          <cell r="B5007"/>
          <cell r="V5007" t="str">
            <v>CP</v>
          </cell>
        </row>
        <row r="5008">
          <cell r="A5008"/>
          <cell r="B5008"/>
          <cell r="V5008" t="str">
            <v>CP</v>
          </cell>
        </row>
        <row r="5009">
          <cell r="A5009"/>
          <cell r="B5009"/>
          <cell r="V5009" t="str">
            <v>CP</v>
          </cell>
        </row>
        <row r="5010">
          <cell r="A5010"/>
          <cell r="B5010"/>
          <cell r="V5010" t="str">
            <v>CP</v>
          </cell>
        </row>
        <row r="5011">
          <cell r="A5011"/>
          <cell r="B5011"/>
          <cell r="V5011" t="str">
            <v>CP</v>
          </cell>
        </row>
        <row r="5012">
          <cell r="A5012"/>
          <cell r="B5012"/>
          <cell r="V5012" t="str">
            <v>CP</v>
          </cell>
        </row>
        <row r="5013">
          <cell r="A5013"/>
          <cell r="B5013"/>
          <cell r="V5013" t="str">
            <v>CP</v>
          </cell>
        </row>
        <row r="5014">
          <cell r="A5014"/>
          <cell r="B5014"/>
          <cell r="V5014" t="str">
            <v>CP</v>
          </cell>
        </row>
        <row r="5015">
          <cell r="A5015"/>
          <cell r="B5015"/>
          <cell r="V5015" t="str">
            <v>CP</v>
          </cell>
        </row>
        <row r="5016">
          <cell r="A5016"/>
          <cell r="B5016"/>
          <cell r="V5016" t="str">
            <v>CP</v>
          </cell>
        </row>
        <row r="5017">
          <cell r="A5017"/>
          <cell r="B5017"/>
          <cell r="V5017" t="str">
            <v>CP</v>
          </cell>
        </row>
        <row r="5018">
          <cell r="A5018"/>
          <cell r="B5018"/>
          <cell r="V5018" t="str">
            <v>CP</v>
          </cell>
        </row>
        <row r="5019">
          <cell r="A5019"/>
          <cell r="B5019"/>
          <cell r="V5019" t="str">
            <v>CP</v>
          </cell>
        </row>
        <row r="5020">
          <cell r="A5020"/>
          <cell r="B5020"/>
          <cell r="V5020" t="str">
            <v>CP</v>
          </cell>
        </row>
        <row r="5021">
          <cell r="A5021"/>
          <cell r="B5021"/>
          <cell r="V5021" t="str">
            <v>CP</v>
          </cell>
        </row>
        <row r="5022">
          <cell r="A5022"/>
          <cell r="B5022"/>
          <cell r="V5022" t="str">
            <v>CP</v>
          </cell>
        </row>
        <row r="5023">
          <cell r="A5023"/>
          <cell r="B5023"/>
          <cell r="V5023" t="str">
            <v>CP</v>
          </cell>
        </row>
        <row r="5024">
          <cell r="A5024"/>
          <cell r="B5024"/>
          <cell r="V5024" t="str">
            <v>CP</v>
          </cell>
        </row>
        <row r="5025">
          <cell r="A5025"/>
          <cell r="B5025"/>
          <cell r="V5025" t="str">
            <v>CP</v>
          </cell>
        </row>
        <row r="5026">
          <cell r="A5026"/>
          <cell r="B5026"/>
          <cell r="V5026" t="str">
            <v>CP</v>
          </cell>
        </row>
        <row r="5027">
          <cell r="A5027"/>
          <cell r="B5027"/>
          <cell r="V5027" t="str">
            <v>CP</v>
          </cell>
        </row>
        <row r="5028">
          <cell r="A5028"/>
          <cell r="B5028"/>
          <cell r="V5028" t="str">
            <v>CP</v>
          </cell>
        </row>
        <row r="5029">
          <cell r="A5029"/>
          <cell r="B5029"/>
          <cell r="V5029" t="str">
            <v>CP</v>
          </cell>
        </row>
        <row r="5030">
          <cell r="A5030"/>
          <cell r="B5030"/>
          <cell r="V5030" t="str">
            <v>CP</v>
          </cell>
        </row>
        <row r="5031">
          <cell r="A5031"/>
          <cell r="B5031"/>
          <cell r="V5031" t="str">
            <v>CP</v>
          </cell>
        </row>
        <row r="5032">
          <cell r="A5032"/>
          <cell r="B5032"/>
          <cell r="V5032" t="str">
            <v>CP</v>
          </cell>
        </row>
        <row r="5033">
          <cell r="A5033"/>
          <cell r="B5033"/>
          <cell r="V5033" t="str">
            <v>CP</v>
          </cell>
        </row>
        <row r="5034">
          <cell r="A5034"/>
          <cell r="B5034"/>
          <cell r="V5034" t="str">
            <v>CP</v>
          </cell>
        </row>
        <row r="5035">
          <cell r="A5035"/>
          <cell r="B5035"/>
          <cell r="V5035" t="str">
            <v>CP</v>
          </cell>
        </row>
        <row r="5036">
          <cell r="A5036"/>
          <cell r="B5036"/>
          <cell r="V5036" t="str">
            <v>CP</v>
          </cell>
        </row>
        <row r="5037">
          <cell r="A5037"/>
          <cell r="B5037"/>
          <cell r="V5037" t="str">
            <v>CP</v>
          </cell>
        </row>
        <row r="5038">
          <cell r="A5038"/>
          <cell r="B5038"/>
          <cell r="V5038" t="str">
            <v>CP</v>
          </cell>
        </row>
        <row r="5039">
          <cell r="A5039"/>
          <cell r="B5039"/>
          <cell r="V5039" t="str">
            <v>CP</v>
          </cell>
        </row>
        <row r="5040">
          <cell r="A5040"/>
          <cell r="B5040"/>
          <cell r="V5040" t="str">
            <v>CP</v>
          </cell>
        </row>
        <row r="5041">
          <cell r="A5041"/>
          <cell r="B5041"/>
          <cell r="V5041" t="str">
            <v>CP</v>
          </cell>
        </row>
        <row r="5042">
          <cell r="A5042"/>
          <cell r="B5042"/>
          <cell r="V5042" t="str">
            <v>CP</v>
          </cell>
        </row>
        <row r="5043">
          <cell r="A5043"/>
          <cell r="B5043"/>
          <cell r="V5043" t="str">
            <v>CP</v>
          </cell>
        </row>
        <row r="5044">
          <cell r="A5044"/>
          <cell r="B5044"/>
          <cell r="V5044" t="str">
            <v>CP</v>
          </cell>
        </row>
        <row r="5045">
          <cell r="A5045"/>
          <cell r="B5045"/>
          <cell r="V5045" t="str">
            <v>CP</v>
          </cell>
        </row>
        <row r="5046">
          <cell r="A5046"/>
          <cell r="B5046"/>
          <cell r="V5046" t="str">
            <v>CP</v>
          </cell>
        </row>
        <row r="5047">
          <cell r="A5047"/>
          <cell r="B5047"/>
          <cell r="V5047" t="str">
            <v>CP</v>
          </cell>
        </row>
        <row r="5048">
          <cell r="A5048"/>
          <cell r="B5048"/>
          <cell r="V5048" t="str">
            <v>CP</v>
          </cell>
        </row>
        <row r="5049">
          <cell r="A5049"/>
          <cell r="B5049"/>
          <cell r="V5049" t="str">
            <v>CP</v>
          </cell>
        </row>
        <row r="5050">
          <cell r="A5050"/>
          <cell r="B5050"/>
          <cell r="V5050" t="str">
            <v>CP</v>
          </cell>
        </row>
        <row r="5051">
          <cell r="A5051"/>
          <cell r="B5051"/>
          <cell r="V5051" t="str">
            <v>CP</v>
          </cell>
        </row>
        <row r="5052">
          <cell r="A5052"/>
          <cell r="B5052"/>
          <cell r="V5052" t="str">
            <v>CP</v>
          </cell>
        </row>
        <row r="5053">
          <cell r="A5053"/>
          <cell r="B5053"/>
          <cell r="V5053" t="str">
            <v>CP</v>
          </cell>
        </row>
        <row r="5054">
          <cell r="A5054"/>
          <cell r="B5054"/>
          <cell r="V5054" t="str">
            <v>CP</v>
          </cell>
        </row>
        <row r="5055">
          <cell r="A5055"/>
          <cell r="B5055"/>
          <cell r="V5055" t="str">
            <v>CP</v>
          </cell>
        </row>
        <row r="5056">
          <cell r="A5056"/>
          <cell r="B5056"/>
          <cell r="V5056" t="str">
            <v>CP</v>
          </cell>
        </row>
        <row r="5057">
          <cell r="A5057"/>
          <cell r="B5057"/>
          <cell r="V5057" t="str">
            <v>CP</v>
          </cell>
        </row>
        <row r="5058">
          <cell r="A5058"/>
          <cell r="B5058"/>
          <cell r="V5058" t="str">
            <v>CP</v>
          </cell>
        </row>
        <row r="5059">
          <cell r="A5059"/>
          <cell r="B5059"/>
          <cell r="V5059" t="str">
            <v>CP</v>
          </cell>
        </row>
        <row r="5060">
          <cell r="A5060"/>
          <cell r="B5060"/>
          <cell r="V5060" t="str">
            <v>CP</v>
          </cell>
        </row>
        <row r="5061">
          <cell r="A5061"/>
          <cell r="B5061"/>
          <cell r="V5061" t="str">
            <v>CP</v>
          </cell>
        </row>
        <row r="5062">
          <cell r="A5062"/>
          <cell r="B5062"/>
          <cell r="V5062" t="str">
            <v>CP</v>
          </cell>
        </row>
        <row r="5063">
          <cell r="A5063"/>
          <cell r="B5063"/>
          <cell r="V5063" t="str">
            <v>CP</v>
          </cell>
        </row>
        <row r="5064">
          <cell r="A5064"/>
          <cell r="B5064"/>
          <cell r="V5064" t="str">
            <v>CP</v>
          </cell>
        </row>
        <row r="5065">
          <cell r="A5065"/>
          <cell r="B5065"/>
          <cell r="V5065" t="str">
            <v>CP</v>
          </cell>
        </row>
        <row r="5066">
          <cell r="A5066"/>
          <cell r="B5066"/>
          <cell r="V5066" t="str">
            <v>CP</v>
          </cell>
        </row>
        <row r="5067">
          <cell r="A5067"/>
          <cell r="B5067"/>
          <cell r="V5067" t="str">
            <v>CP</v>
          </cell>
        </row>
        <row r="5068">
          <cell r="A5068"/>
          <cell r="B5068"/>
          <cell r="V5068" t="str">
            <v>CP</v>
          </cell>
        </row>
        <row r="5069">
          <cell r="A5069"/>
          <cell r="B5069"/>
          <cell r="V5069" t="str">
            <v>CP</v>
          </cell>
        </row>
        <row r="5070">
          <cell r="A5070"/>
          <cell r="B5070"/>
          <cell r="V5070" t="str">
            <v>CP</v>
          </cell>
        </row>
        <row r="5071">
          <cell r="A5071"/>
          <cell r="B5071"/>
          <cell r="V5071" t="str">
            <v>CP</v>
          </cell>
        </row>
        <row r="5072">
          <cell r="A5072"/>
          <cell r="B5072"/>
          <cell r="V5072" t="str">
            <v>CP</v>
          </cell>
        </row>
        <row r="5073">
          <cell r="A5073"/>
          <cell r="B5073"/>
          <cell r="V5073" t="str">
            <v>CP</v>
          </cell>
        </row>
        <row r="5074">
          <cell r="A5074"/>
          <cell r="B5074"/>
          <cell r="V5074" t="str">
            <v>CP</v>
          </cell>
        </row>
        <row r="5075">
          <cell r="A5075"/>
          <cell r="B5075"/>
          <cell r="V5075" t="str">
            <v>CP</v>
          </cell>
        </row>
        <row r="5076">
          <cell r="A5076"/>
          <cell r="B5076"/>
          <cell r="V5076" t="str">
            <v>CP</v>
          </cell>
        </row>
        <row r="5077">
          <cell r="A5077"/>
          <cell r="B5077"/>
          <cell r="V5077" t="str">
            <v>CP</v>
          </cell>
        </row>
        <row r="5078">
          <cell r="A5078"/>
          <cell r="B5078"/>
          <cell r="V5078" t="str">
            <v>CP</v>
          </cell>
        </row>
        <row r="5079">
          <cell r="A5079"/>
          <cell r="B5079"/>
          <cell r="V5079" t="str">
            <v>CP</v>
          </cell>
        </row>
        <row r="5080">
          <cell r="A5080"/>
          <cell r="B5080"/>
          <cell r="V5080" t="str">
            <v>CP</v>
          </cell>
        </row>
        <row r="5081">
          <cell r="A5081"/>
          <cell r="B5081"/>
          <cell r="V5081" t="str">
            <v>CP</v>
          </cell>
        </row>
        <row r="5082">
          <cell r="A5082"/>
          <cell r="B5082"/>
          <cell r="V5082" t="str">
            <v>CP</v>
          </cell>
        </row>
        <row r="5083">
          <cell r="A5083"/>
          <cell r="B5083"/>
          <cell r="V5083" t="str">
            <v>CP</v>
          </cell>
        </row>
        <row r="5084">
          <cell r="A5084"/>
          <cell r="B5084"/>
          <cell r="V5084" t="str">
            <v>CP</v>
          </cell>
        </row>
        <row r="5085">
          <cell r="A5085"/>
          <cell r="B5085"/>
          <cell r="V5085" t="str">
            <v>CP</v>
          </cell>
        </row>
        <row r="5086">
          <cell r="A5086"/>
          <cell r="B5086"/>
          <cell r="V5086" t="str">
            <v>CP</v>
          </cell>
        </row>
        <row r="5087">
          <cell r="A5087"/>
          <cell r="B5087"/>
          <cell r="V5087" t="str">
            <v>CP</v>
          </cell>
        </row>
        <row r="5088">
          <cell r="A5088"/>
          <cell r="B5088"/>
          <cell r="V5088" t="str">
            <v>CP</v>
          </cell>
        </row>
        <row r="5089">
          <cell r="A5089"/>
          <cell r="B5089"/>
          <cell r="V5089" t="str">
            <v>CP</v>
          </cell>
        </row>
        <row r="5090">
          <cell r="A5090"/>
          <cell r="B5090"/>
          <cell r="V5090" t="str">
            <v>CP</v>
          </cell>
        </row>
        <row r="5091">
          <cell r="A5091"/>
          <cell r="B5091"/>
          <cell r="V5091" t="str">
            <v>CP</v>
          </cell>
        </row>
        <row r="5092">
          <cell r="A5092"/>
          <cell r="B5092"/>
          <cell r="V5092" t="str">
            <v>CP</v>
          </cell>
        </row>
        <row r="5093">
          <cell r="A5093"/>
          <cell r="B5093"/>
          <cell r="V5093" t="str">
            <v>CP</v>
          </cell>
        </row>
        <row r="5094">
          <cell r="A5094"/>
          <cell r="B5094"/>
          <cell r="V5094" t="str">
            <v>CP</v>
          </cell>
        </row>
        <row r="5095">
          <cell r="A5095"/>
          <cell r="B5095"/>
          <cell r="V5095" t="str">
            <v>CP</v>
          </cell>
        </row>
        <row r="5096">
          <cell r="A5096"/>
          <cell r="B5096"/>
          <cell r="V5096" t="str">
            <v>CP</v>
          </cell>
        </row>
        <row r="5097">
          <cell r="A5097"/>
          <cell r="B5097"/>
          <cell r="V5097" t="str">
            <v>CP</v>
          </cell>
        </row>
        <row r="5098">
          <cell r="A5098"/>
          <cell r="B5098"/>
          <cell r="V5098" t="str">
            <v>CP</v>
          </cell>
        </row>
        <row r="5099">
          <cell r="A5099"/>
          <cell r="B5099"/>
          <cell r="V5099" t="str">
            <v>CP</v>
          </cell>
        </row>
        <row r="5100">
          <cell r="A5100"/>
          <cell r="B5100"/>
          <cell r="V5100" t="str">
            <v>CP</v>
          </cell>
        </row>
        <row r="5101">
          <cell r="A5101"/>
          <cell r="B5101"/>
          <cell r="V5101" t="str">
            <v>CP</v>
          </cell>
        </row>
        <row r="5102">
          <cell r="A5102"/>
          <cell r="B5102"/>
          <cell r="V5102" t="str">
            <v>CP</v>
          </cell>
        </row>
        <row r="5103">
          <cell r="A5103"/>
          <cell r="B5103"/>
          <cell r="V5103" t="str">
            <v>CP</v>
          </cell>
        </row>
        <row r="5104">
          <cell r="A5104"/>
          <cell r="B5104"/>
          <cell r="V5104" t="str">
            <v>CP</v>
          </cell>
        </row>
        <row r="5105">
          <cell r="A5105"/>
          <cell r="B5105"/>
          <cell r="V5105" t="str">
            <v>CP</v>
          </cell>
        </row>
        <row r="5106">
          <cell r="A5106"/>
          <cell r="B5106"/>
          <cell r="V5106" t="str">
            <v>CP</v>
          </cell>
        </row>
        <row r="5107">
          <cell r="A5107"/>
          <cell r="B5107"/>
          <cell r="V5107" t="str">
            <v>CP</v>
          </cell>
        </row>
        <row r="5108">
          <cell r="A5108"/>
          <cell r="B5108"/>
          <cell r="V5108" t="str">
            <v>CP</v>
          </cell>
        </row>
        <row r="5109">
          <cell r="A5109"/>
          <cell r="B5109"/>
          <cell r="V5109" t="str">
            <v>CP</v>
          </cell>
        </row>
        <row r="5110">
          <cell r="A5110"/>
          <cell r="B5110"/>
          <cell r="V5110" t="str">
            <v>CP</v>
          </cell>
        </row>
        <row r="5111">
          <cell r="A5111"/>
          <cell r="B5111"/>
          <cell r="V5111" t="str">
            <v>CP</v>
          </cell>
        </row>
        <row r="5112">
          <cell r="A5112"/>
          <cell r="B5112"/>
          <cell r="V5112" t="str">
            <v>CP</v>
          </cell>
        </row>
        <row r="5113">
          <cell r="A5113"/>
          <cell r="B5113"/>
          <cell r="V5113" t="str">
            <v>CP</v>
          </cell>
        </row>
        <row r="5114">
          <cell r="A5114"/>
          <cell r="B5114"/>
          <cell r="V5114" t="str">
            <v>CP</v>
          </cell>
        </row>
        <row r="5115">
          <cell r="A5115"/>
          <cell r="B5115"/>
          <cell r="V5115" t="str">
            <v>CP</v>
          </cell>
        </row>
        <row r="5116">
          <cell r="A5116"/>
          <cell r="B5116"/>
          <cell r="V5116" t="str">
            <v>CP</v>
          </cell>
        </row>
        <row r="5117">
          <cell r="A5117"/>
          <cell r="B5117"/>
          <cell r="V5117" t="str">
            <v>CP</v>
          </cell>
        </row>
        <row r="5118">
          <cell r="A5118"/>
          <cell r="B5118"/>
          <cell r="V5118" t="str">
            <v>CP</v>
          </cell>
        </row>
        <row r="5119">
          <cell r="A5119"/>
          <cell r="B5119"/>
          <cell r="V5119" t="str">
            <v>CP</v>
          </cell>
        </row>
        <row r="5120">
          <cell r="A5120"/>
          <cell r="B5120"/>
          <cell r="V5120" t="str">
            <v>CP</v>
          </cell>
        </row>
        <row r="5121">
          <cell r="A5121"/>
          <cell r="B5121"/>
          <cell r="V5121" t="str">
            <v>CP</v>
          </cell>
        </row>
        <row r="5122">
          <cell r="A5122"/>
          <cell r="B5122"/>
          <cell r="V5122" t="str">
            <v>CP</v>
          </cell>
        </row>
        <row r="5123">
          <cell r="A5123"/>
          <cell r="B5123"/>
          <cell r="V5123" t="str">
            <v>CP</v>
          </cell>
        </row>
        <row r="5124">
          <cell r="A5124"/>
          <cell r="B5124"/>
          <cell r="V5124" t="str">
            <v>CP</v>
          </cell>
        </row>
        <row r="5125">
          <cell r="A5125"/>
          <cell r="B5125"/>
          <cell r="V5125" t="str">
            <v>CP</v>
          </cell>
        </row>
        <row r="5126">
          <cell r="A5126"/>
          <cell r="B5126"/>
          <cell r="V5126" t="str">
            <v>CP</v>
          </cell>
        </row>
        <row r="5127">
          <cell r="A5127"/>
          <cell r="B5127"/>
          <cell r="V5127" t="str">
            <v>CP</v>
          </cell>
        </row>
        <row r="5128">
          <cell r="A5128"/>
          <cell r="B5128"/>
          <cell r="V5128" t="str">
            <v>CP</v>
          </cell>
        </row>
        <row r="5129">
          <cell r="A5129"/>
          <cell r="B5129"/>
          <cell r="V5129" t="str">
            <v>CP</v>
          </cell>
        </row>
        <row r="5130">
          <cell r="A5130"/>
          <cell r="B5130"/>
          <cell r="V5130" t="str">
            <v>CP</v>
          </cell>
        </row>
        <row r="5131">
          <cell r="A5131"/>
          <cell r="B5131"/>
          <cell r="V5131" t="str">
            <v>CP</v>
          </cell>
        </row>
        <row r="5132">
          <cell r="A5132"/>
          <cell r="B5132"/>
          <cell r="V5132" t="str">
            <v>CP</v>
          </cell>
        </row>
        <row r="5133">
          <cell r="A5133"/>
          <cell r="B5133"/>
          <cell r="V5133" t="str">
            <v>CP</v>
          </cell>
        </row>
        <row r="5134">
          <cell r="A5134"/>
          <cell r="B5134"/>
          <cell r="V5134" t="str">
            <v>CP</v>
          </cell>
        </row>
        <row r="5135">
          <cell r="A5135"/>
          <cell r="B5135"/>
          <cell r="V5135" t="str">
            <v>CP</v>
          </cell>
        </row>
        <row r="5136">
          <cell r="A5136"/>
          <cell r="B5136"/>
          <cell r="V5136" t="str">
            <v>CP</v>
          </cell>
        </row>
        <row r="5137">
          <cell r="A5137"/>
          <cell r="B5137"/>
          <cell r="V5137" t="str">
            <v>CP</v>
          </cell>
        </row>
        <row r="5138">
          <cell r="A5138"/>
          <cell r="B5138"/>
          <cell r="V5138" t="str">
            <v>CP</v>
          </cell>
        </row>
        <row r="5139">
          <cell r="A5139"/>
          <cell r="B5139"/>
          <cell r="V5139" t="str">
            <v>CP</v>
          </cell>
        </row>
        <row r="5140">
          <cell r="A5140"/>
          <cell r="B5140"/>
          <cell r="V5140" t="str">
            <v>CP</v>
          </cell>
        </row>
        <row r="5141">
          <cell r="A5141"/>
          <cell r="B5141"/>
          <cell r="V5141" t="str">
            <v>CP</v>
          </cell>
        </row>
        <row r="5142">
          <cell r="A5142"/>
          <cell r="B5142"/>
          <cell r="V5142" t="str">
            <v>CP</v>
          </cell>
        </row>
        <row r="5143">
          <cell r="A5143"/>
          <cell r="B5143"/>
          <cell r="V5143" t="str">
            <v>CP</v>
          </cell>
        </row>
        <row r="5144">
          <cell r="A5144"/>
          <cell r="B5144"/>
          <cell r="V5144" t="str">
            <v>CP</v>
          </cell>
        </row>
        <row r="5145">
          <cell r="A5145"/>
          <cell r="B5145"/>
          <cell r="V5145" t="str">
            <v>CP</v>
          </cell>
        </row>
        <row r="5146">
          <cell r="A5146"/>
          <cell r="B5146"/>
          <cell r="V5146" t="str">
            <v>CP</v>
          </cell>
        </row>
        <row r="5147">
          <cell r="A5147"/>
          <cell r="B5147"/>
          <cell r="V5147" t="str">
            <v>CP</v>
          </cell>
        </row>
        <row r="5148">
          <cell r="A5148"/>
          <cell r="B5148"/>
          <cell r="V5148" t="str">
            <v>CP</v>
          </cell>
        </row>
        <row r="5149">
          <cell r="A5149"/>
          <cell r="B5149"/>
          <cell r="V5149" t="str">
            <v>CP</v>
          </cell>
        </row>
        <row r="5150">
          <cell r="A5150"/>
          <cell r="B5150"/>
          <cell r="V5150" t="str">
            <v>CP</v>
          </cell>
        </row>
        <row r="5151">
          <cell r="A5151"/>
          <cell r="B5151"/>
          <cell r="V5151" t="str">
            <v>CP</v>
          </cell>
        </row>
        <row r="5152">
          <cell r="A5152"/>
          <cell r="B5152"/>
          <cell r="V5152" t="str">
            <v>CP</v>
          </cell>
        </row>
        <row r="5153">
          <cell r="A5153"/>
          <cell r="B5153"/>
          <cell r="V5153" t="str">
            <v>CP</v>
          </cell>
        </row>
        <row r="5154">
          <cell r="A5154"/>
          <cell r="B5154"/>
          <cell r="V5154" t="str">
            <v>CP</v>
          </cell>
        </row>
        <row r="5155">
          <cell r="A5155"/>
          <cell r="B5155"/>
          <cell r="V5155" t="str">
            <v>CP</v>
          </cell>
        </row>
        <row r="5156">
          <cell r="A5156"/>
          <cell r="B5156"/>
          <cell r="V5156" t="str">
            <v>CP</v>
          </cell>
        </row>
        <row r="5157">
          <cell r="A5157"/>
          <cell r="B5157"/>
          <cell r="V5157" t="str">
            <v>CP</v>
          </cell>
        </row>
        <row r="5158">
          <cell r="A5158"/>
          <cell r="B5158"/>
          <cell r="V5158" t="str">
            <v>CP</v>
          </cell>
        </row>
        <row r="5159">
          <cell r="A5159"/>
          <cell r="B5159"/>
          <cell r="V5159" t="str">
            <v>CP</v>
          </cell>
        </row>
        <row r="5160">
          <cell r="A5160"/>
          <cell r="B5160"/>
          <cell r="V5160" t="str">
            <v>CP</v>
          </cell>
        </row>
        <row r="5161">
          <cell r="A5161"/>
          <cell r="B5161"/>
          <cell r="V5161" t="str">
            <v>CP</v>
          </cell>
        </row>
        <row r="5162">
          <cell r="A5162"/>
          <cell r="B5162"/>
          <cell r="V5162" t="str">
            <v>CP</v>
          </cell>
        </row>
        <row r="5163">
          <cell r="A5163"/>
          <cell r="B5163"/>
          <cell r="V5163" t="str">
            <v>CP</v>
          </cell>
        </row>
        <row r="5164">
          <cell r="A5164"/>
          <cell r="B5164"/>
          <cell r="V5164" t="str">
            <v>CP</v>
          </cell>
        </row>
        <row r="5165">
          <cell r="A5165"/>
          <cell r="B5165"/>
          <cell r="V5165" t="str">
            <v>CP</v>
          </cell>
        </row>
        <row r="5166">
          <cell r="A5166"/>
          <cell r="B5166"/>
          <cell r="V5166" t="str">
            <v>CP</v>
          </cell>
        </row>
        <row r="5167">
          <cell r="A5167"/>
          <cell r="B5167"/>
          <cell r="V5167" t="str">
            <v>CP</v>
          </cell>
        </row>
        <row r="5168">
          <cell r="A5168"/>
          <cell r="B5168"/>
          <cell r="V5168" t="str">
            <v>CP</v>
          </cell>
        </row>
        <row r="5169">
          <cell r="A5169"/>
          <cell r="B5169"/>
          <cell r="V5169" t="str">
            <v>CP</v>
          </cell>
        </row>
        <row r="5170">
          <cell r="A5170"/>
          <cell r="B5170"/>
          <cell r="V5170" t="str">
            <v>CP</v>
          </cell>
        </row>
        <row r="5171">
          <cell r="A5171"/>
          <cell r="B5171"/>
          <cell r="V5171" t="str">
            <v>CP</v>
          </cell>
        </row>
        <row r="5172">
          <cell r="A5172"/>
          <cell r="B5172"/>
          <cell r="V5172" t="str">
            <v>CP</v>
          </cell>
        </row>
        <row r="5173">
          <cell r="A5173"/>
          <cell r="B5173"/>
          <cell r="V5173" t="str">
            <v>CP</v>
          </cell>
        </row>
        <row r="5174">
          <cell r="A5174"/>
          <cell r="B5174"/>
          <cell r="V5174" t="str">
            <v>CP</v>
          </cell>
        </row>
        <row r="5175">
          <cell r="A5175"/>
          <cell r="B5175"/>
          <cell r="V5175" t="str">
            <v>CP</v>
          </cell>
        </row>
        <row r="5176">
          <cell r="A5176"/>
          <cell r="B5176"/>
          <cell r="V5176" t="str">
            <v>CP</v>
          </cell>
        </row>
        <row r="5177">
          <cell r="A5177"/>
          <cell r="B5177"/>
          <cell r="V5177" t="str">
            <v>CP</v>
          </cell>
        </row>
        <row r="5178">
          <cell r="A5178"/>
          <cell r="B5178"/>
          <cell r="V5178" t="str">
            <v>CP</v>
          </cell>
        </row>
        <row r="5179">
          <cell r="A5179"/>
          <cell r="B5179"/>
          <cell r="V5179" t="str">
            <v>CP</v>
          </cell>
        </row>
        <row r="5180">
          <cell r="A5180"/>
          <cell r="B5180"/>
          <cell r="V5180" t="str">
            <v>CP</v>
          </cell>
        </row>
        <row r="5181">
          <cell r="A5181"/>
          <cell r="B5181"/>
          <cell r="V5181" t="str">
            <v>CP</v>
          </cell>
        </row>
        <row r="5182">
          <cell r="A5182"/>
          <cell r="B5182"/>
          <cell r="V5182" t="str">
            <v>CP</v>
          </cell>
        </row>
        <row r="5183">
          <cell r="A5183"/>
          <cell r="B5183"/>
          <cell r="V5183" t="str">
            <v>CP</v>
          </cell>
        </row>
        <row r="5184">
          <cell r="A5184"/>
          <cell r="B5184"/>
          <cell r="V5184" t="str">
            <v>CP</v>
          </cell>
        </row>
        <row r="5185">
          <cell r="A5185"/>
          <cell r="B5185"/>
          <cell r="V5185" t="str">
            <v>CP</v>
          </cell>
        </row>
        <row r="5186">
          <cell r="A5186"/>
          <cell r="B5186"/>
          <cell r="V5186" t="str">
            <v>CP</v>
          </cell>
        </row>
        <row r="5187">
          <cell r="A5187"/>
          <cell r="B5187"/>
          <cell r="V5187" t="str">
            <v>CP</v>
          </cell>
        </row>
        <row r="5188">
          <cell r="A5188"/>
          <cell r="B5188"/>
          <cell r="V5188" t="str">
            <v>CP</v>
          </cell>
        </row>
        <row r="5189">
          <cell r="A5189"/>
          <cell r="B5189"/>
          <cell r="V5189" t="str">
            <v>CP</v>
          </cell>
        </row>
        <row r="5190">
          <cell r="A5190"/>
          <cell r="B5190"/>
          <cell r="V5190" t="str">
            <v>CP</v>
          </cell>
        </row>
        <row r="5191">
          <cell r="A5191"/>
          <cell r="B5191"/>
          <cell r="V5191" t="str">
            <v>CP</v>
          </cell>
        </row>
        <row r="5192">
          <cell r="A5192"/>
          <cell r="B5192"/>
          <cell r="V5192" t="str">
            <v>CP</v>
          </cell>
        </row>
        <row r="5193">
          <cell r="A5193"/>
          <cell r="B5193"/>
          <cell r="V5193" t="str">
            <v>CP</v>
          </cell>
        </row>
        <row r="5194">
          <cell r="A5194"/>
          <cell r="B5194"/>
          <cell r="V5194" t="str">
            <v>CP</v>
          </cell>
        </row>
        <row r="5195">
          <cell r="A5195"/>
          <cell r="B5195"/>
          <cell r="V5195" t="str">
            <v>CP</v>
          </cell>
        </row>
        <row r="5196">
          <cell r="A5196"/>
          <cell r="B5196"/>
          <cell r="V5196" t="str">
            <v>CP</v>
          </cell>
        </row>
        <row r="5197">
          <cell r="A5197"/>
          <cell r="B5197"/>
          <cell r="V5197" t="str">
            <v>CP</v>
          </cell>
        </row>
        <row r="5198">
          <cell r="A5198"/>
          <cell r="B5198"/>
          <cell r="V5198" t="str">
            <v>CP</v>
          </cell>
        </row>
        <row r="5199">
          <cell r="A5199"/>
          <cell r="B5199"/>
          <cell r="V5199" t="str">
            <v>CP</v>
          </cell>
        </row>
        <row r="5200">
          <cell r="A5200"/>
          <cell r="B5200"/>
          <cell r="V5200" t="str">
            <v>CP</v>
          </cell>
        </row>
        <row r="5201">
          <cell r="A5201"/>
          <cell r="B5201"/>
          <cell r="V5201" t="str">
            <v>CP</v>
          </cell>
        </row>
        <row r="5202">
          <cell r="A5202"/>
          <cell r="B5202"/>
          <cell r="V5202" t="str">
            <v>CP</v>
          </cell>
        </row>
        <row r="5203">
          <cell r="A5203"/>
          <cell r="B5203"/>
          <cell r="V5203" t="str">
            <v>CP</v>
          </cell>
        </row>
        <row r="5204">
          <cell r="A5204"/>
          <cell r="B5204"/>
          <cell r="V5204" t="str">
            <v>CP</v>
          </cell>
        </row>
        <row r="5205">
          <cell r="A5205"/>
          <cell r="B5205"/>
          <cell r="V5205" t="str">
            <v>CP</v>
          </cell>
        </row>
        <row r="5206">
          <cell r="A5206"/>
          <cell r="B5206"/>
          <cell r="V5206" t="str">
            <v>CP</v>
          </cell>
        </row>
        <row r="5207">
          <cell r="A5207"/>
          <cell r="B5207"/>
          <cell r="V5207" t="str">
            <v>CP</v>
          </cell>
        </row>
        <row r="5208">
          <cell r="A5208"/>
          <cell r="B5208"/>
          <cell r="V5208" t="str">
            <v>CP</v>
          </cell>
        </row>
        <row r="5209">
          <cell r="A5209"/>
          <cell r="B5209"/>
          <cell r="V5209" t="str">
            <v>CP</v>
          </cell>
        </row>
        <row r="5210">
          <cell r="A5210"/>
          <cell r="B5210"/>
          <cell r="V5210" t="str">
            <v>CP</v>
          </cell>
        </row>
        <row r="5211">
          <cell r="A5211"/>
          <cell r="B5211"/>
          <cell r="V5211" t="str">
            <v>CP</v>
          </cell>
        </row>
        <row r="5212">
          <cell r="A5212"/>
          <cell r="B5212"/>
          <cell r="V5212" t="str">
            <v>CP</v>
          </cell>
        </row>
        <row r="5213">
          <cell r="A5213"/>
          <cell r="B5213"/>
          <cell r="V5213" t="str">
            <v>CP</v>
          </cell>
        </row>
        <row r="5214">
          <cell r="A5214"/>
          <cell r="B5214"/>
          <cell r="V5214" t="str">
            <v>CP</v>
          </cell>
        </row>
        <row r="5215">
          <cell r="A5215"/>
          <cell r="B5215"/>
          <cell r="V5215" t="str">
            <v>CP</v>
          </cell>
        </row>
        <row r="5216">
          <cell r="A5216"/>
          <cell r="B5216"/>
          <cell r="V5216" t="str">
            <v>CP</v>
          </cell>
        </row>
        <row r="5217">
          <cell r="A5217"/>
          <cell r="B5217"/>
          <cell r="V5217" t="str">
            <v>CP</v>
          </cell>
        </row>
        <row r="5218">
          <cell r="A5218"/>
          <cell r="B5218"/>
          <cell r="V5218" t="str">
            <v>CP</v>
          </cell>
        </row>
        <row r="5219">
          <cell r="A5219"/>
          <cell r="B5219"/>
          <cell r="V5219" t="str">
            <v>CP</v>
          </cell>
        </row>
        <row r="5220">
          <cell r="A5220"/>
          <cell r="B5220"/>
          <cell r="V5220" t="str">
            <v>CP</v>
          </cell>
        </row>
        <row r="5221">
          <cell r="A5221"/>
          <cell r="B5221"/>
          <cell r="V5221" t="str">
            <v>CP</v>
          </cell>
        </row>
        <row r="5222">
          <cell r="A5222"/>
          <cell r="B5222"/>
          <cell r="V5222" t="str">
            <v>CP</v>
          </cell>
        </row>
        <row r="5223">
          <cell r="A5223"/>
          <cell r="B5223"/>
          <cell r="V5223" t="str">
            <v>CP</v>
          </cell>
        </row>
        <row r="5224">
          <cell r="A5224"/>
          <cell r="B5224"/>
          <cell r="V5224" t="str">
            <v>CP</v>
          </cell>
        </row>
        <row r="5225">
          <cell r="A5225"/>
          <cell r="B5225"/>
          <cell r="V5225" t="str">
            <v>CP</v>
          </cell>
        </row>
        <row r="5226">
          <cell r="A5226"/>
          <cell r="B5226"/>
          <cell r="V5226" t="str">
            <v>CP</v>
          </cell>
        </row>
        <row r="5227">
          <cell r="A5227"/>
          <cell r="B5227"/>
          <cell r="V5227" t="str">
            <v>CP</v>
          </cell>
        </row>
        <row r="5228">
          <cell r="A5228"/>
          <cell r="B5228"/>
          <cell r="V5228" t="str">
            <v>CP</v>
          </cell>
        </row>
        <row r="5229">
          <cell r="A5229"/>
          <cell r="B5229"/>
          <cell r="V5229" t="str">
            <v>CP</v>
          </cell>
        </row>
        <row r="5230">
          <cell r="A5230"/>
          <cell r="B5230"/>
          <cell r="V5230" t="str">
            <v>CP</v>
          </cell>
        </row>
        <row r="5231">
          <cell r="A5231"/>
          <cell r="B5231"/>
          <cell r="V5231" t="str">
            <v>CP</v>
          </cell>
        </row>
        <row r="5232">
          <cell r="A5232"/>
          <cell r="B5232"/>
          <cell r="V5232" t="str">
            <v>CP</v>
          </cell>
        </row>
        <row r="5233">
          <cell r="A5233"/>
          <cell r="B5233"/>
          <cell r="V5233" t="str">
            <v>CP</v>
          </cell>
        </row>
        <row r="5234">
          <cell r="A5234"/>
          <cell r="B5234"/>
          <cell r="V5234" t="str">
            <v>CP</v>
          </cell>
        </row>
        <row r="5235">
          <cell r="A5235"/>
          <cell r="B5235"/>
          <cell r="V5235" t="str">
            <v>CP</v>
          </cell>
        </row>
        <row r="5236">
          <cell r="A5236"/>
          <cell r="B5236"/>
          <cell r="V5236" t="str">
            <v>CP</v>
          </cell>
        </row>
        <row r="5237">
          <cell r="A5237"/>
          <cell r="B5237"/>
          <cell r="V5237" t="str">
            <v>CP</v>
          </cell>
        </row>
        <row r="5238">
          <cell r="A5238"/>
          <cell r="B5238"/>
          <cell r="V5238" t="str">
            <v>CP</v>
          </cell>
        </row>
        <row r="5239">
          <cell r="A5239"/>
          <cell r="B5239"/>
          <cell r="V5239" t="str">
            <v>CP</v>
          </cell>
        </row>
        <row r="5240">
          <cell r="A5240"/>
          <cell r="B5240"/>
          <cell r="V5240" t="str">
            <v>CP</v>
          </cell>
        </row>
        <row r="5241">
          <cell r="A5241"/>
          <cell r="B5241"/>
          <cell r="V5241" t="str">
            <v>CP</v>
          </cell>
        </row>
        <row r="5242">
          <cell r="A5242"/>
          <cell r="B5242"/>
          <cell r="V5242" t="str">
            <v>CP</v>
          </cell>
        </row>
        <row r="5243">
          <cell r="A5243"/>
          <cell r="B5243"/>
          <cell r="V5243" t="str">
            <v>CP</v>
          </cell>
        </row>
        <row r="5244">
          <cell r="A5244"/>
          <cell r="B5244"/>
          <cell r="V5244" t="str">
            <v>CP</v>
          </cell>
        </row>
        <row r="5245">
          <cell r="A5245"/>
          <cell r="B5245"/>
          <cell r="V5245" t="str">
            <v>CP</v>
          </cell>
        </row>
        <row r="5246">
          <cell r="A5246"/>
          <cell r="B5246"/>
          <cell r="V5246" t="str">
            <v>CP</v>
          </cell>
        </row>
        <row r="5247">
          <cell r="A5247"/>
          <cell r="B5247"/>
          <cell r="V5247" t="str">
            <v>CP</v>
          </cell>
        </row>
        <row r="5248">
          <cell r="A5248"/>
          <cell r="B5248"/>
          <cell r="V5248" t="str">
            <v>CP</v>
          </cell>
        </row>
        <row r="5249">
          <cell r="A5249"/>
          <cell r="B5249"/>
          <cell r="V5249" t="str">
            <v>CP</v>
          </cell>
        </row>
        <row r="5250">
          <cell r="A5250"/>
          <cell r="B5250"/>
          <cell r="V5250" t="str">
            <v>CP</v>
          </cell>
        </row>
        <row r="5251">
          <cell r="A5251"/>
          <cell r="B5251"/>
          <cell r="V5251" t="str">
            <v>CP</v>
          </cell>
        </row>
        <row r="5252">
          <cell r="A5252"/>
          <cell r="B5252"/>
          <cell r="V5252" t="str">
            <v>CP</v>
          </cell>
        </row>
        <row r="5253">
          <cell r="A5253"/>
          <cell r="B5253"/>
          <cell r="V5253" t="str">
            <v>CP</v>
          </cell>
        </row>
        <row r="5254">
          <cell r="A5254"/>
          <cell r="B5254"/>
          <cell r="V5254" t="str">
            <v>CP</v>
          </cell>
        </row>
        <row r="5255">
          <cell r="A5255"/>
          <cell r="B5255"/>
          <cell r="V5255" t="str">
            <v>CP</v>
          </cell>
        </row>
        <row r="5256">
          <cell r="A5256"/>
          <cell r="B5256"/>
          <cell r="V5256" t="str">
            <v>CP</v>
          </cell>
        </row>
        <row r="5257">
          <cell r="A5257"/>
          <cell r="B5257"/>
          <cell r="V5257" t="str">
            <v>CP</v>
          </cell>
        </row>
        <row r="5258">
          <cell r="A5258"/>
          <cell r="B5258"/>
          <cell r="V5258" t="str">
            <v>CP</v>
          </cell>
        </row>
        <row r="5259">
          <cell r="A5259"/>
          <cell r="B5259"/>
          <cell r="V5259" t="str">
            <v>CP</v>
          </cell>
        </row>
        <row r="5260">
          <cell r="A5260"/>
          <cell r="B5260"/>
          <cell r="V5260" t="str">
            <v>CP</v>
          </cell>
        </row>
        <row r="5261">
          <cell r="A5261"/>
          <cell r="B5261"/>
          <cell r="V5261" t="str">
            <v>CP</v>
          </cell>
        </row>
        <row r="5262">
          <cell r="A5262"/>
          <cell r="B5262"/>
          <cell r="V5262" t="str">
            <v>CP</v>
          </cell>
        </row>
        <row r="5263">
          <cell r="A5263"/>
          <cell r="B5263"/>
          <cell r="V5263" t="str">
            <v>CP</v>
          </cell>
        </row>
        <row r="5264">
          <cell r="A5264"/>
          <cell r="B5264"/>
          <cell r="V5264" t="str">
            <v>CP</v>
          </cell>
        </row>
        <row r="5265">
          <cell r="A5265"/>
          <cell r="B5265"/>
          <cell r="V5265" t="str">
            <v>CP</v>
          </cell>
        </row>
        <row r="5266">
          <cell r="A5266"/>
          <cell r="B5266"/>
          <cell r="V5266" t="str">
            <v>CP</v>
          </cell>
        </row>
        <row r="5267">
          <cell r="A5267"/>
          <cell r="B5267"/>
          <cell r="V5267" t="str">
            <v>CP</v>
          </cell>
        </row>
        <row r="5268">
          <cell r="A5268"/>
          <cell r="B5268"/>
          <cell r="V5268" t="str">
            <v>CP</v>
          </cell>
        </row>
        <row r="5269">
          <cell r="A5269"/>
          <cell r="B5269"/>
          <cell r="V5269" t="str">
            <v>CP</v>
          </cell>
        </row>
        <row r="5270">
          <cell r="A5270"/>
          <cell r="B5270"/>
          <cell r="V5270" t="str">
            <v>CP</v>
          </cell>
        </row>
        <row r="5271">
          <cell r="A5271"/>
          <cell r="B5271"/>
          <cell r="V5271" t="str">
            <v>CP</v>
          </cell>
        </row>
        <row r="5272">
          <cell r="A5272"/>
          <cell r="B5272"/>
          <cell r="V5272" t="str">
            <v>CP</v>
          </cell>
        </row>
        <row r="5273">
          <cell r="A5273"/>
          <cell r="B5273"/>
          <cell r="V5273" t="str">
            <v>CP</v>
          </cell>
        </row>
        <row r="5274">
          <cell r="A5274"/>
          <cell r="B5274"/>
          <cell r="V5274" t="str">
            <v>CP</v>
          </cell>
        </row>
        <row r="5275">
          <cell r="A5275"/>
          <cell r="B5275"/>
          <cell r="V5275" t="str">
            <v>CP</v>
          </cell>
        </row>
        <row r="5276">
          <cell r="A5276"/>
          <cell r="B5276"/>
          <cell r="V5276" t="str">
            <v>CP</v>
          </cell>
        </row>
        <row r="5277">
          <cell r="A5277"/>
          <cell r="B5277"/>
          <cell r="V5277" t="str">
            <v>CP</v>
          </cell>
        </row>
        <row r="5278">
          <cell r="A5278"/>
          <cell r="B5278"/>
          <cell r="V5278" t="str">
            <v>CP</v>
          </cell>
        </row>
        <row r="5279">
          <cell r="A5279"/>
          <cell r="B5279"/>
          <cell r="V5279" t="str">
            <v>CP</v>
          </cell>
        </row>
        <row r="5280">
          <cell r="A5280"/>
          <cell r="B5280"/>
          <cell r="V5280" t="str">
            <v>CP</v>
          </cell>
        </row>
        <row r="5281">
          <cell r="A5281"/>
          <cell r="B5281"/>
          <cell r="V5281" t="str">
            <v>CP</v>
          </cell>
        </row>
        <row r="5282">
          <cell r="A5282"/>
          <cell r="B5282"/>
          <cell r="V5282" t="str">
            <v>CP</v>
          </cell>
        </row>
        <row r="5283">
          <cell r="A5283"/>
          <cell r="B5283"/>
          <cell r="V5283" t="str">
            <v>CP</v>
          </cell>
        </row>
        <row r="5284">
          <cell r="A5284"/>
          <cell r="B5284"/>
          <cell r="V5284" t="str">
            <v>CP</v>
          </cell>
        </row>
        <row r="5285">
          <cell r="A5285"/>
          <cell r="B5285"/>
          <cell r="V5285" t="str">
            <v>CP</v>
          </cell>
        </row>
        <row r="5286">
          <cell r="A5286"/>
          <cell r="B5286"/>
          <cell r="V5286" t="str">
            <v>CP</v>
          </cell>
        </row>
        <row r="5287">
          <cell r="A5287"/>
          <cell r="B5287"/>
          <cell r="V5287" t="str">
            <v>CP</v>
          </cell>
        </row>
        <row r="5288">
          <cell r="A5288"/>
          <cell r="B5288"/>
          <cell r="V5288" t="str">
            <v>CP</v>
          </cell>
        </row>
        <row r="5289">
          <cell r="A5289"/>
          <cell r="B5289"/>
          <cell r="V5289" t="str">
            <v>CP</v>
          </cell>
        </row>
        <row r="5290">
          <cell r="A5290"/>
          <cell r="B5290"/>
          <cell r="V5290" t="str">
            <v>CP</v>
          </cell>
        </row>
        <row r="5291">
          <cell r="A5291"/>
          <cell r="B5291"/>
          <cell r="V5291" t="str">
            <v>CP</v>
          </cell>
        </row>
        <row r="5292">
          <cell r="A5292"/>
          <cell r="B5292"/>
          <cell r="V5292" t="str">
            <v>CP</v>
          </cell>
        </row>
        <row r="5293">
          <cell r="A5293"/>
          <cell r="B5293"/>
          <cell r="V5293" t="str">
            <v>CP</v>
          </cell>
        </row>
        <row r="5294">
          <cell r="A5294"/>
          <cell r="B5294"/>
          <cell r="V5294" t="str">
            <v>CP</v>
          </cell>
        </row>
        <row r="5295">
          <cell r="A5295"/>
          <cell r="B5295"/>
          <cell r="V5295" t="str">
            <v>CP</v>
          </cell>
        </row>
        <row r="5296">
          <cell r="A5296"/>
          <cell r="B5296"/>
          <cell r="V5296" t="str">
            <v>CP</v>
          </cell>
        </row>
        <row r="5297">
          <cell r="A5297"/>
          <cell r="B5297"/>
          <cell r="V5297" t="str">
            <v>CP</v>
          </cell>
        </row>
        <row r="5298">
          <cell r="A5298"/>
          <cell r="B5298"/>
          <cell r="V5298" t="str">
            <v>CP</v>
          </cell>
        </row>
        <row r="5299">
          <cell r="A5299"/>
          <cell r="B5299"/>
          <cell r="V5299" t="str">
            <v>CP</v>
          </cell>
        </row>
        <row r="5300">
          <cell r="A5300"/>
          <cell r="B5300"/>
          <cell r="V5300" t="str">
            <v>CP</v>
          </cell>
        </row>
        <row r="5301">
          <cell r="A5301"/>
          <cell r="B5301"/>
          <cell r="V5301" t="str">
            <v>CP</v>
          </cell>
        </row>
        <row r="5302">
          <cell r="A5302"/>
          <cell r="B5302"/>
          <cell r="V5302" t="str">
            <v>CP</v>
          </cell>
        </row>
        <row r="5303">
          <cell r="A5303"/>
          <cell r="B5303"/>
          <cell r="V5303" t="str">
            <v>CP</v>
          </cell>
        </row>
        <row r="5304">
          <cell r="A5304"/>
          <cell r="B5304"/>
          <cell r="V5304" t="str">
            <v>CP</v>
          </cell>
        </row>
        <row r="5305">
          <cell r="A5305"/>
          <cell r="B5305"/>
          <cell r="V5305" t="str">
            <v>CP</v>
          </cell>
        </row>
        <row r="5306">
          <cell r="A5306"/>
          <cell r="B5306"/>
          <cell r="V5306" t="str">
            <v>CP</v>
          </cell>
        </row>
        <row r="5307">
          <cell r="A5307"/>
          <cell r="B5307"/>
          <cell r="V5307" t="str">
            <v>CP</v>
          </cell>
        </row>
        <row r="5308">
          <cell r="A5308"/>
          <cell r="B5308"/>
          <cell r="V5308" t="str">
            <v>CP</v>
          </cell>
        </row>
        <row r="5309">
          <cell r="A5309"/>
          <cell r="B5309"/>
          <cell r="V5309" t="str">
            <v>CP</v>
          </cell>
        </row>
        <row r="5310">
          <cell r="A5310"/>
          <cell r="B5310"/>
          <cell r="V5310" t="str">
            <v>CP</v>
          </cell>
        </row>
        <row r="5311">
          <cell r="A5311"/>
          <cell r="B5311"/>
          <cell r="V5311" t="str">
            <v>CP</v>
          </cell>
        </row>
        <row r="5312">
          <cell r="A5312"/>
          <cell r="B5312"/>
          <cell r="V5312" t="str">
            <v>CP</v>
          </cell>
        </row>
        <row r="5313">
          <cell r="A5313"/>
          <cell r="B5313"/>
          <cell r="V5313" t="str">
            <v>CP</v>
          </cell>
        </row>
        <row r="5314">
          <cell r="A5314"/>
          <cell r="B5314"/>
          <cell r="V5314" t="str">
            <v>CP</v>
          </cell>
        </row>
        <row r="5315">
          <cell r="A5315"/>
          <cell r="B5315"/>
          <cell r="V5315" t="str">
            <v>CP</v>
          </cell>
        </row>
        <row r="5316">
          <cell r="A5316"/>
          <cell r="B5316"/>
          <cell r="V5316" t="str">
            <v>CP</v>
          </cell>
        </row>
        <row r="5317">
          <cell r="A5317"/>
          <cell r="B5317"/>
          <cell r="V5317" t="str">
            <v>CP</v>
          </cell>
        </row>
        <row r="5318">
          <cell r="A5318"/>
          <cell r="B5318"/>
          <cell r="V5318" t="str">
            <v>CP</v>
          </cell>
        </row>
        <row r="5319">
          <cell r="A5319"/>
          <cell r="B5319"/>
          <cell r="V5319" t="str">
            <v>CP</v>
          </cell>
        </row>
        <row r="5320">
          <cell r="A5320"/>
          <cell r="B5320"/>
          <cell r="V5320" t="str">
            <v>CP</v>
          </cell>
        </row>
        <row r="5321">
          <cell r="A5321"/>
          <cell r="B5321"/>
          <cell r="V5321" t="str">
            <v>CP</v>
          </cell>
        </row>
        <row r="5322">
          <cell r="A5322"/>
          <cell r="B5322"/>
          <cell r="V5322" t="str">
            <v>CP</v>
          </cell>
        </row>
        <row r="5323">
          <cell r="A5323"/>
          <cell r="B5323"/>
          <cell r="V5323" t="str">
            <v>CP</v>
          </cell>
        </row>
        <row r="5324">
          <cell r="A5324"/>
          <cell r="B5324"/>
          <cell r="V5324" t="str">
            <v>CP</v>
          </cell>
        </row>
        <row r="5325">
          <cell r="A5325"/>
          <cell r="B5325"/>
          <cell r="V5325" t="str">
            <v>CP</v>
          </cell>
        </row>
        <row r="5326">
          <cell r="A5326"/>
          <cell r="B5326"/>
          <cell r="V5326" t="str">
            <v>CP</v>
          </cell>
        </row>
        <row r="5327">
          <cell r="A5327"/>
          <cell r="B5327"/>
          <cell r="V5327" t="str">
            <v>CP</v>
          </cell>
        </row>
        <row r="5328">
          <cell r="A5328"/>
          <cell r="B5328"/>
          <cell r="V5328" t="str">
            <v>CP</v>
          </cell>
        </row>
        <row r="5329">
          <cell r="A5329"/>
          <cell r="B5329"/>
          <cell r="V5329" t="str">
            <v>CP</v>
          </cell>
        </row>
        <row r="5330">
          <cell r="A5330"/>
          <cell r="B5330"/>
          <cell r="V5330" t="str">
            <v>CP</v>
          </cell>
        </row>
        <row r="5331">
          <cell r="A5331"/>
          <cell r="B5331"/>
          <cell r="V5331" t="str">
            <v>CP</v>
          </cell>
        </row>
        <row r="5332">
          <cell r="A5332"/>
          <cell r="B5332"/>
          <cell r="V5332" t="str">
            <v>CP</v>
          </cell>
        </row>
        <row r="5333">
          <cell r="A5333"/>
          <cell r="B5333"/>
          <cell r="V5333" t="str">
            <v>CP</v>
          </cell>
        </row>
        <row r="5334">
          <cell r="A5334"/>
          <cell r="B5334"/>
          <cell r="V5334" t="str">
            <v>CP</v>
          </cell>
        </row>
        <row r="5335">
          <cell r="A5335"/>
          <cell r="B5335"/>
          <cell r="V5335" t="str">
            <v>CP</v>
          </cell>
        </row>
        <row r="5336">
          <cell r="A5336"/>
          <cell r="B5336"/>
          <cell r="V5336" t="str">
            <v>CP</v>
          </cell>
        </row>
        <row r="5337">
          <cell r="A5337"/>
          <cell r="B5337"/>
          <cell r="V5337" t="str">
            <v>CP</v>
          </cell>
        </row>
        <row r="5338">
          <cell r="A5338"/>
          <cell r="B5338"/>
          <cell r="V5338" t="str">
            <v>CP</v>
          </cell>
        </row>
        <row r="5339">
          <cell r="A5339"/>
          <cell r="B5339"/>
          <cell r="V5339" t="str">
            <v>CP</v>
          </cell>
        </row>
        <row r="5340">
          <cell r="A5340"/>
          <cell r="B5340"/>
          <cell r="V5340" t="str">
            <v>CP</v>
          </cell>
        </row>
        <row r="5341">
          <cell r="A5341"/>
          <cell r="B5341"/>
          <cell r="V5341" t="str">
            <v>CP</v>
          </cell>
        </row>
        <row r="5342">
          <cell r="A5342"/>
          <cell r="B5342"/>
          <cell r="V5342" t="str">
            <v>CP</v>
          </cell>
        </row>
        <row r="5343">
          <cell r="A5343"/>
          <cell r="B5343"/>
          <cell r="V5343" t="str">
            <v>CP</v>
          </cell>
        </row>
        <row r="5344">
          <cell r="A5344"/>
          <cell r="B5344"/>
          <cell r="V5344" t="str">
            <v>CP</v>
          </cell>
        </row>
        <row r="5345">
          <cell r="A5345"/>
          <cell r="B5345"/>
          <cell r="V5345" t="str">
            <v>CP</v>
          </cell>
        </row>
        <row r="5346">
          <cell r="A5346"/>
          <cell r="B5346"/>
          <cell r="V5346" t="str">
            <v>CP</v>
          </cell>
        </row>
        <row r="5347">
          <cell r="A5347"/>
          <cell r="B5347"/>
          <cell r="V5347" t="str">
            <v>CP</v>
          </cell>
        </row>
        <row r="5348">
          <cell r="A5348"/>
          <cell r="B5348"/>
          <cell r="V5348" t="str">
            <v>CP</v>
          </cell>
        </row>
        <row r="5349">
          <cell r="A5349"/>
          <cell r="B5349"/>
          <cell r="V5349" t="str">
            <v>CP</v>
          </cell>
        </row>
        <row r="5350">
          <cell r="A5350"/>
          <cell r="B5350"/>
          <cell r="V5350" t="str">
            <v>CP</v>
          </cell>
        </row>
        <row r="5351">
          <cell r="A5351"/>
          <cell r="B5351"/>
          <cell r="V5351" t="str">
            <v>CP</v>
          </cell>
        </row>
        <row r="5352">
          <cell r="A5352"/>
          <cell r="B5352"/>
          <cell r="V5352" t="str">
            <v>CP</v>
          </cell>
        </row>
        <row r="5353">
          <cell r="A5353"/>
          <cell r="B5353"/>
          <cell r="V5353" t="str">
            <v>CP</v>
          </cell>
        </row>
        <row r="5354">
          <cell r="A5354"/>
          <cell r="B5354"/>
          <cell r="V5354" t="str">
            <v>CP</v>
          </cell>
        </row>
        <row r="5355">
          <cell r="A5355"/>
          <cell r="B5355"/>
          <cell r="V5355" t="str">
            <v>CP</v>
          </cell>
        </row>
        <row r="5356">
          <cell r="A5356"/>
          <cell r="B5356"/>
          <cell r="V5356" t="str">
            <v>CP</v>
          </cell>
        </row>
        <row r="5357">
          <cell r="A5357"/>
          <cell r="B5357"/>
          <cell r="V5357" t="str">
            <v>CP</v>
          </cell>
        </row>
        <row r="5358">
          <cell r="A5358"/>
          <cell r="B5358"/>
          <cell r="V5358" t="str">
            <v>CP</v>
          </cell>
        </row>
        <row r="5359">
          <cell r="A5359"/>
          <cell r="B5359"/>
          <cell r="V5359" t="str">
            <v>CP</v>
          </cell>
        </row>
        <row r="5360">
          <cell r="A5360"/>
          <cell r="B5360"/>
          <cell r="V5360" t="str">
            <v>CP</v>
          </cell>
        </row>
        <row r="5361">
          <cell r="A5361"/>
          <cell r="B5361"/>
          <cell r="V5361" t="str">
            <v>CP</v>
          </cell>
        </row>
        <row r="5362">
          <cell r="A5362"/>
          <cell r="B5362"/>
          <cell r="V5362" t="str">
            <v>CP</v>
          </cell>
        </row>
        <row r="5363">
          <cell r="A5363"/>
          <cell r="B5363"/>
          <cell r="V5363" t="str">
            <v>CP</v>
          </cell>
        </row>
        <row r="5364">
          <cell r="A5364"/>
          <cell r="B5364"/>
          <cell r="V5364" t="str">
            <v>CP</v>
          </cell>
        </row>
        <row r="5365">
          <cell r="A5365"/>
          <cell r="B5365"/>
          <cell r="V5365" t="str">
            <v>CP</v>
          </cell>
        </row>
        <row r="5366">
          <cell r="A5366"/>
          <cell r="B5366"/>
          <cell r="V5366" t="str">
            <v>CP</v>
          </cell>
        </row>
        <row r="5367">
          <cell r="A5367"/>
          <cell r="B5367"/>
          <cell r="V5367" t="str">
            <v>CP</v>
          </cell>
        </row>
        <row r="5368">
          <cell r="A5368"/>
          <cell r="B5368"/>
          <cell r="V5368" t="str">
            <v>CP</v>
          </cell>
        </row>
        <row r="5369">
          <cell r="A5369"/>
          <cell r="B5369"/>
          <cell r="V5369" t="str">
            <v>CP</v>
          </cell>
        </row>
        <row r="5370">
          <cell r="A5370"/>
          <cell r="B5370"/>
          <cell r="V5370" t="str">
            <v>CP</v>
          </cell>
        </row>
        <row r="5371">
          <cell r="A5371"/>
          <cell r="B5371"/>
          <cell r="V5371" t="str">
            <v>CP</v>
          </cell>
        </row>
        <row r="5372">
          <cell r="A5372"/>
          <cell r="B5372"/>
          <cell r="V5372" t="str">
            <v>CP</v>
          </cell>
        </row>
        <row r="5373">
          <cell r="A5373"/>
          <cell r="B5373"/>
          <cell r="V5373" t="str">
            <v>CP</v>
          </cell>
        </row>
        <row r="5374">
          <cell r="A5374"/>
          <cell r="B5374"/>
          <cell r="V5374" t="str">
            <v>CP</v>
          </cell>
        </row>
        <row r="5375">
          <cell r="A5375"/>
          <cell r="B5375"/>
          <cell r="V5375" t="str">
            <v>CP</v>
          </cell>
        </row>
        <row r="5376">
          <cell r="A5376"/>
          <cell r="B5376"/>
          <cell r="V5376" t="str">
            <v>CP</v>
          </cell>
        </row>
        <row r="5377">
          <cell r="A5377"/>
          <cell r="B5377"/>
          <cell r="V5377" t="str">
            <v>CP</v>
          </cell>
        </row>
        <row r="5378">
          <cell r="A5378"/>
          <cell r="B5378"/>
          <cell r="V5378" t="str">
            <v>CP</v>
          </cell>
        </row>
        <row r="5379">
          <cell r="A5379"/>
          <cell r="B5379"/>
          <cell r="V5379" t="str">
            <v>CP</v>
          </cell>
        </row>
        <row r="5380">
          <cell r="A5380"/>
          <cell r="B5380"/>
          <cell r="V5380" t="str">
            <v>CP</v>
          </cell>
        </row>
        <row r="5381">
          <cell r="A5381"/>
          <cell r="B5381"/>
          <cell r="V5381" t="str">
            <v>CP</v>
          </cell>
        </row>
        <row r="5382">
          <cell r="A5382"/>
          <cell r="B5382"/>
          <cell r="V5382" t="str">
            <v>CP</v>
          </cell>
        </row>
        <row r="5383">
          <cell r="A5383"/>
          <cell r="B5383"/>
          <cell r="V5383" t="str">
            <v>CP</v>
          </cell>
        </row>
        <row r="5384">
          <cell r="A5384"/>
          <cell r="B5384"/>
          <cell r="V5384" t="str">
            <v>CP</v>
          </cell>
        </row>
        <row r="5385">
          <cell r="A5385"/>
          <cell r="B5385"/>
          <cell r="V5385" t="str">
            <v>CP</v>
          </cell>
        </row>
        <row r="5386">
          <cell r="A5386"/>
          <cell r="B5386"/>
          <cell r="V5386" t="str">
            <v>CP</v>
          </cell>
        </row>
        <row r="5387">
          <cell r="A5387"/>
          <cell r="B5387"/>
          <cell r="V5387" t="str">
            <v>CP</v>
          </cell>
        </row>
        <row r="5388">
          <cell r="A5388"/>
          <cell r="B5388"/>
          <cell r="V5388" t="str">
            <v>CP</v>
          </cell>
        </row>
        <row r="5389">
          <cell r="A5389"/>
          <cell r="B5389"/>
          <cell r="V5389" t="str">
            <v>CP</v>
          </cell>
        </row>
        <row r="5390">
          <cell r="A5390"/>
          <cell r="B5390"/>
          <cell r="V5390" t="str">
            <v>CP</v>
          </cell>
        </row>
        <row r="5391">
          <cell r="A5391"/>
          <cell r="B5391"/>
          <cell r="V5391" t="str">
            <v>CP</v>
          </cell>
        </row>
        <row r="5392">
          <cell r="A5392"/>
          <cell r="B5392"/>
          <cell r="V5392" t="str">
            <v>CP</v>
          </cell>
        </row>
        <row r="5393">
          <cell r="A5393"/>
          <cell r="B5393"/>
          <cell r="V5393" t="str">
            <v>CP</v>
          </cell>
        </row>
        <row r="5394">
          <cell r="A5394"/>
          <cell r="B5394"/>
          <cell r="V5394" t="str">
            <v>CP</v>
          </cell>
        </row>
        <row r="5395">
          <cell r="A5395"/>
          <cell r="B5395"/>
          <cell r="V5395" t="str">
            <v>CP</v>
          </cell>
        </row>
        <row r="5396">
          <cell r="A5396"/>
          <cell r="B5396"/>
          <cell r="V5396" t="str">
            <v>CP</v>
          </cell>
        </row>
        <row r="5397">
          <cell r="A5397"/>
          <cell r="B5397"/>
          <cell r="V5397" t="str">
            <v>CP</v>
          </cell>
        </row>
        <row r="5398">
          <cell r="A5398"/>
          <cell r="B5398"/>
          <cell r="V5398" t="str">
            <v>CP</v>
          </cell>
        </row>
        <row r="5399">
          <cell r="A5399"/>
          <cell r="B5399"/>
          <cell r="V5399" t="str">
            <v>CP</v>
          </cell>
        </row>
        <row r="5400">
          <cell r="A5400"/>
          <cell r="B5400"/>
          <cell r="V5400" t="str">
            <v>CP</v>
          </cell>
        </row>
        <row r="5401">
          <cell r="A5401"/>
          <cell r="B5401"/>
          <cell r="V5401" t="str">
            <v>CP</v>
          </cell>
        </row>
        <row r="5402">
          <cell r="A5402"/>
          <cell r="B5402"/>
          <cell r="V5402" t="str">
            <v>CP</v>
          </cell>
        </row>
        <row r="5403">
          <cell r="A5403"/>
          <cell r="B5403"/>
          <cell r="V5403" t="str">
            <v>CP</v>
          </cell>
        </row>
        <row r="5404">
          <cell r="A5404"/>
          <cell r="B5404"/>
          <cell r="V5404" t="str">
            <v>CP</v>
          </cell>
        </row>
        <row r="5405">
          <cell r="A5405"/>
          <cell r="B5405"/>
          <cell r="V5405" t="str">
            <v>CP</v>
          </cell>
        </row>
        <row r="5406">
          <cell r="A5406"/>
          <cell r="B5406"/>
          <cell r="V5406" t="str">
            <v>CP</v>
          </cell>
        </row>
        <row r="5407">
          <cell r="A5407"/>
          <cell r="B5407"/>
          <cell r="V5407" t="str">
            <v>CP</v>
          </cell>
        </row>
        <row r="5408">
          <cell r="A5408"/>
          <cell r="B5408"/>
          <cell r="V5408" t="str">
            <v>CP</v>
          </cell>
        </row>
        <row r="5409">
          <cell r="A5409"/>
          <cell r="B5409"/>
          <cell r="V5409" t="str">
            <v>CP</v>
          </cell>
        </row>
        <row r="5410">
          <cell r="A5410"/>
          <cell r="B5410"/>
          <cell r="V5410" t="str">
            <v>CP</v>
          </cell>
        </row>
        <row r="5411">
          <cell r="A5411"/>
          <cell r="B5411"/>
          <cell r="V5411" t="str">
            <v>CP</v>
          </cell>
        </row>
        <row r="5412">
          <cell r="A5412"/>
          <cell r="B5412"/>
          <cell r="V5412" t="str">
            <v>CP</v>
          </cell>
        </row>
        <row r="5413">
          <cell r="A5413"/>
          <cell r="B5413"/>
          <cell r="V5413" t="str">
            <v>CP</v>
          </cell>
        </row>
        <row r="5414">
          <cell r="A5414"/>
          <cell r="B5414"/>
          <cell r="V5414" t="str">
            <v>CP</v>
          </cell>
        </row>
        <row r="5415">
          <cell r="A5415"/>
          <cell r="B5415"/>
          <cell r="V5415" t="str">
            <v>CP</v>
          </cell>
        </row>
        <row r="5416">
          <cell r="A5416"/>
          <cell r="B5416"/>
          <cell r="V5416" t="str">
            <v>CP</v>
          </cell>
        </row>
        <row r="5417">
          <cell r="A5417"/>
          <cell r="B5417"/>
          <cell r="V5417" t="str">
            <v>CP</v>
          </cell>
        </row>
        <row r="5418">
          <cell r="A5418"/>
          <cell r="B5418"/>
          <cell r="V5418" t="str">
            <v>CP</v>
          </cell>
        </row>
        <row r="5419">
          <cell r="A5419"/>
          <cell r="B5419"/>
          <cell r="V5419" t="str">
            <v>CP</v>
          </cell>
        </row>
        <row r="5420">
          <cell r="A5420"/>
          <cell r="B5420"/>
          <cell r="V5420" t="str">
            <v>CP</v>
          </cell>
        </row>
        <row r="5421">
          <cell r="A5421"/>
          <cell r="B5421"/>
          <cell r="V5421" t="str">
            <v>CP</v>
          </cell>
        </row>
        <row r="5422">
          <cell r="A5422"/>
          <cell r="B5422"/>
          <cell r="V5422" t="str">
            <v>CP</v>
          </cell>
        </row>
        <row r="5423">
          <cell r="A5423"/>
          <cell r="B5423"/>
          <cell r="V5423" t="str">
            <v>CP</v>
          </cell>
        </row>
        <row r="5424">
          <cell r="A5424"/>
          <cell r="B5424"/>
          <cell r="V5424" t="str">
            <v>CP</v>
          </cell>
        </row>
        <row r="5425">
          <cell r="A5425"/>
          <cell r="B5425"/>
          <cell r="V5425" t="str">
            <v>CP</v>
          </cell>
        </row>
        <row r="5426">
          <cell r="A5426"/>
          <cell r="B5426"/>
          <cell r="V5426" t="str">
            <v>CP</v>
          </cell>
        </row>
        <row r="5427">
          <cell r="A5427"/>
          <cell r="B5427"/>
          <cell r="V5427" t="str">
            <v>CP</v>
          </cell>
        </row>
        <row r="5428">
          <cell r="A5428"/>
          <cell r="B5428"/>
          <cell r="V5428" t="str">
            <v>CP</v>
          </cell>
        </row>
        <row r="5429">
          <cell r="A5429"/>
          <cell r="B5429"/>
          <cell r="V5429" t="str">
            <v>CP</v>
          </cell>
        </row>
        <row r="5430">
          <cell r="A5430"/>
          <cell r="B5430"/>
          <cell r="V5430" t="str">
            <v>CP</v>
          </cell>
        </row>
        <row r="5431">
          <cell r="A5431"/>
          <cell r="B5431"/>
          <cell r="V5431" t="str">
            <v>CP</v>
          </cell>
        </row>
        <row r="5432">
          <cell r="A5432"/>
          <cell r="B5432"/>
          <cell r="V5432" t="str">
            <v>CP</v>
          </cell>
        </row>
        <row r="5433">
          <cell r="A5433"/>
          <cell r="B5433"/>
          <cell r="V5433" t="str">
            <v>CP</v>
          </cell>
        </row>
        <row r="5434">
          <cell r="A5434"/>
          <cell r="B5434"/>
          <cell r="V5434" t="str">
            <v>CP</v>
          </cell>
        </row>
        <row r="5435">
          <cell r="A5435"/>
          <cell r="B5435"/>
          <cell r="V5435" t="str">
            <v>CP</v>
          </cell>
        </row>
        <row r="5436">
          <cell r="A5436"/>
          <cell r="B5436"/>
          <cell r="V5436" t="str">
            <v>CP</v>
          </cell>
        </row>
        <row r="5437">
          <cell r="A5437"/>
          <cell r="B5437"/>
          <cell r="V5437" t="str">
            <v>CP</v>
          </cell>
        </row>
        <row r="5438">
          <cell r="A5438"/>
          <cell r="B5438"/>
          <cell r="V5438" t="str">
            <v>CP</v>
          </cell>
        </row>
        <row r="5439">
          <cell r="A5439"/>
          <cell r="B5439"/>
          <cell r="V5439" t="str">
            <v>CP</v>
          </cell>
        </row>
        <row r="5440">
          <cell r="A5440"/>
          <cell r="B5440"/>
          <cell r="V5440" t="str">
            <v>CP</v>
          </cell>
        </row>
        <row r="5441">
          <cell r="A5441"/>
          <cell r="B5441"/>
          <cell r="V5441" t="str">
            <v>CP</v>
          </cell>
        </row>
        <row r="5442">
          <cell r="A5442"/>
          <cell r="B5442"/>
          <cell r="V5442" t="str">
            <v>CP</v>
          </cell>
        </row>
        <row r="5443">
          <cell r="A5443"/>
          <cell r="B5443"/>
          <cell r="V5443" t="str">
            <v>CP</v>
          </cell>
        </row>
        <row r="5444">
          <cell r="A5444"/>
          <cell r="B5444"/>
          <cell r="V5444" t="str">
            <v>CP</v>
          </cell>
        </row>
        <row r="5445">
          <cell r="A5445"/>
          <cell r="B5445"/>
          <cell r="V5445" t="str">
            <v>CP</v>
          </cell>
        </row>
        <row r="5446">
          <cell r="A5446"/>
          <cell r="B5446"/>
          <cell r="V5446" t="str">
            <v>CP</v>
          </cell>
        </row>
        <row r="5447">
          <cell r="A5447"/>
          <cell r="B5447"/>
          <cell r="V5447" t="str">
            <v>CP</v>
          </cell>
        </row>
        <row r="5448">
          <cell r="A5448"/>
          <cell r="B5448"/>
          <cell r="V5448" t="str">
            <v>CP</v>
          </cell>
        </row>
        <row r="5449">
          <cell r="A5449"/>
          <cell r="B5449"/>
          <cell r="V5449" t="str">
            <v>CP</v>
          </cell>
        </row>
        <row r="5450">
          <cell r="A5450"/>
          <cell r="B5450"/>
          <cell r="V5450" t="str">
            <v>CP</v>
          </cell>
        </row>
        <row r="5451">
          <cell r="A5451"/>
          <cell r="B5451"/>
          <cell r="V5451" t="str">
            <v>CP</v>
          </cell>
        </row>
        <row r="5452">
          <cell r="A5452"/>
          <cell r="B5452"/>
          <cell r="V5452" t="str">
            <v>CP</v>
          </cell>
        </row>
        <row r="5453">
          <cell r="A5453"/>
          <cell r="B5453"/>
          <cell r="V5453" t="str">
            <v>CP</v>
          </cell>
        </row>
        <row r="5454">
          <cell r="A5454"/>
          <cell r="B5454"/>
          <cell r="V5454" t="str">
            <v>CP</v>
          </cell>
        </row>
        <row r="5455">
          <cell r="A5455"/>
          <cell r="B5455"/>
          <cell r="V5455" t="str">
            <v>CP</v>
          </cell>
        </row>
        <row r="5456">
          <cell r="A5456"/>
          <cell r="B5456"/>
          <cell r="V5456" t="str">
            <v>CP</v>
          </cell>
        </row>
        <row r="5457">
          <cell r="A5457"/>
          <cell r="B5457"/>
          <cell r="V5457" t="str">
            <v>CP</v>
          </cell>
        </row>
        <row r="5458">
          <cell r="A5458"/>
          <cell r="B5458"/>
          <cell r="V5458" t="str">
            <v>CP</v>
          </cell>
        </row>
        <row r="5459">
          <cell r="A5459"/>
          <cell r="B5459"/>
          <cell r="V5459" t="str">
            <v>CP</v>
          </cell>
        </row>
        <row r="5460">
          <cell r="A5460"/>
          <cell r="B5460"/>
          <cell r="V5460" t="str">
            <v>CP</v>
          </cell>
        </row>
        <row r="5461">
          <cell r="A5461"/>
          <cell r="B5461"/>
          <cell r="V5461" t="str">
            <v>CP</v>
          </cell>
        </row>
        <row r="5462">
          <cell r="A5462"/>
          <cell r="B5462"/>
          <cell r="V5462" t="str">
            <v>CP</v>
          </cell>
        </row>
        <row r="5463">
          <cell r="A5463"/>
          <cell r="B5463"/>
          <cell r="V5463" t="str">
            <v>CP</v>
          </cell>
        </row>
        <row r="5464">
          <cell r="A5464"/>
          <cell r="B5464"/>
          <cell r="V5464" t="str">
            <v>CP</v>
          </cell>
        </row>
        <row r="5465">
          <cell r="A5465"/>
          <cell r="B5465"/>
          <cell r="V5465" t="str">
            <v>CP</v>
          </cell>
        </row>
        <row r="5466">
          <cell r="A5466"/>
          <cell r="B5466"/>
          <cell r="V5466" t="str">
            <v>CP</v>
          </cell>
        </row>
        <row r="5467">
          <cell r="A5467"/>
          <cell r="B5467"/>
          <cell r="V5467" t="str">
            <v>CP</v>
          </cell>
        </row>
        <row r="5468">
          <cell r="A5468"/>
          <cell r="B5468"/>
          <cell r="V5468" t="str">
            <v>CP</v>
          </cell>
        </row>
        <row r="5469">
          <cell r="A5469"/>
          <cell r="B5469"/>
          <cell r="V5469" t="str">
            <v>CP</v>
          </cell>
        </row>
        <row r="5470">
          <cell r="A5470"/>
          <cell r="B5470"/>
          <cell r="V5470" t="str">
            <v>CP</v>
          </cell>
        </row>
        <row r="5471">
          <cell r="A5471"/>
          <cell r="B5471"/>
          <cell r="V5471" t="str">
            <v>CP</v>
          </cell>
        </row>
        <row r="5472">
          <cell r="A5472"/>
          <cell r="B5472"/>
          <cell r="V5472" t="str">
            <v>CP</v>
          </cell>
        </row>
        <row r="5473">
          <cell r="A5473"/>
          <cell r="B5473"/>
          <cell r="V5473" t="str">
            <v>CP</v>
          </cell>
        </row>
        <row r="5474">
          <cell r="A5474"/>
          <cell r="B5474"/>
          <cell r="V5474" t="str">
            <v>CP</v>
          </cell>
        </row>
        <row r="5475">
          <cell r="A5475"/>
          <cell r="B5475"/>
          <cell r="V5475" t="str">
            <v>CP</v>
          </cell>
        </row>
        <row r="5476">
          <cell r="A5476"/>
          <cell r="B5476"/>
          <cell r="V5476" t="str">
            <v>CP</v>
          </cell>
        </row>
        <row r="5477">
          <cell r="A5477"/>
          <cell r="B5477"/>
          <cell r="V5477" t="str">
            <v>CP</v>
          </cell>
        </row>
        <row r="5478">
          <cell r="A5478"/>
          <cell r="B5478"/>
          <cell r="V5478" t="str">
            <v>CP</v>
          </cell>
        </row>
        <row r="5479">
          <cell r="A5479"/>
          <cell r="B5479"/>
          <cell r="V5479" t="str">
            <v>CP</v>
          </cell>
        </row>
        <row r="5480">
          <cell r="A5480"/>
          <cell r="B5480"/>
          <cell r="V5480" t="str">
            <v>CP</v>
          </cell>
        </row>
        <row r="5481">
          <cell r="A5481"/>
          <cell r="B5481"/>
          <cell r="V5481" t="str">
            <v>CP</v>
          </cell>
        </row>
        <row r="5482">
          <cell r="A5482"/>
          <cell r="B5482"/>
          <cell r="V5482" t="str">
            <v>CP</v>
          </cell>
        </row>
        <row r="5483">
          <cell r="A5483"/>
          <cell r="B5483"/>
          <cell r="V5483" t="str">
            <v>CP</v>
          </cell>
        </row>
        <row r="5484">
          <cell r="A5484"/>
          <cell r="B5484"/>
          <cell r="V5484" t="str">
            <v>CP</v>
          </cell>
        </row>
        <row r="5485">
          <cell r="A5485"/>
          <cell r="B5485"/>
          <cell r="V5485" t="str">
            <v>CP</v>
          </cell>
        </row>
        <row r="5486">
          <cell r="A5486"/>
          <cell r="B5486"/>
          <cell r="V5486" t="str">
            <v>CP</v>
          </cell>
        </row>
        <row r="5487">
          <cell r="A5487"/>
          <cell r="B5487"/>
          <cell r="V5487" t="str">
            <v>CP</v>
          </cell>
        </row>
        <row r="5488">
          <cell r="A5488"/>
          <cell r="B5488"/>
          <cell r="V5488" t="str">
            <v>CP</v>
          </cell>
        </row>
        <row r="5489">
          <cell r="A5489"/>
          <cell r="B5489"/>
          <cell r="V5489" t="str">
            <v>CP</v>
          </cell>
        </row>
        <row r="5490">
          <cell r="A5490"/>
          <cell r="B5490"/>
          <cell r="V5490" t="str">
            <v>CP</v>
          </cell>
        </row>
        <row r="5491">
          <cell r="A5491"/>
          <cell r="B5491"/>
          <cell r="V5491" t="str">
            <v>CP</v>
          </cell>
        </row>
        <row r="5492">
          <cell r="A5492"/>
          <cell r="B5492"/>
          <cell r="V5492" t="str">
            <v>CP</v>
          </cell>
        </row>
        <row r="5493">
          <cell r="A5493"/>
          <cell r="B5493"/>
          <cell r="V5493" t="str">
            <v>CP</v>
          </cell>
        </row>
        <row r="5494">
          <cell r="A5494"/>
          <cell r="B5494"/>
          <cell r="V5494" t="str">
            <v>CP</v>
          </cell>
        </row>
        <row r="5495">
          <cell r="A5495"/>
          <cell r="B5495"/>
          <cell r="V5495" t="str">
            <v>CP</v>
          </cell>
        </row>
        <row r="5496">
          <cell r="A5496"/>
          <cell r="B5496"/>
          <cell r="V5496" t="str">
            <v>CP</v>
          </cell>
        </row>
        <row r="5497">
          <cell r="A5497"/>
          <cell r="B5497"/>
          <cell r="V5497" t="str">
            <v>CP</v>
          </cell>
        </row>
        <row r="5498">
          <cell r="A5498"/>
          <cell r="B5498"/>
          <cell r="V5498" t="str">
            <v>CP</v>
          </cell>
        </row>
        <row r="5499">
          <cell r="A5499"/>
          <cell r="B5499"/>
          <cell r="V5499" t="str">
            <v>CP</v>
          </cell>
        </row>
        <row r="5500">
          <cell r="A5500"/>
          <cell r="B5500"/>
          <cell r="V5500" t="str">
            <v>CP</v>
          </cell>
        </row>
        <row r="5501">
          <cell r="A5501"/>
          <cell r="B5501"/>
          <cell r="V5501" t="str">
            <v>CP</v>
          </cell>
        </row>
        <row r="5502">
          <cell r="A5502"/>
          <cell r="B5502"/>
          <cell r="V5502" t="str">
            <v>CP</v>
          </cell>
        </row>
        <row r="5503">
          <cell r="A5503"/>
          <cell r="B5503"/>
          <cell r="V5503" t="str">
            <v>CP</v>
          </cell>
        </row>
        <row r="5504">
          <cell r="A5504"/>
          <cell r="B5504"/>
          <cell r="V5504" t="str">
            <v>CP</v>
          </cell>
        </row>
        <row r="5505">
          <cell r="A5505"/>
          <cell r="B5505"/>
          <cell r="V5505" t="str">
            <v>CP</v>
          </cell>
        </row>
        <row r="5506">
          <cell r="A5506"/>
          <cell r="B5506"/>
          <cell r="V5506" t="str">
            <v>CP</v>
          </cell>
        </row>
        <row r="5507">
          <cell r="A5507"/>
          <cell r="B5507"/>
          <cell r="V5507" t="str">
            <v>CP</v>
          </cell>
        </row>
        <row r="5508">
          <cell r="A5508"/>
          <cell r="B5508"/>
          <cell r="V5508" t="str">
            <v>CP</v>
          </cell>
        </row>
        <row r="5509">
          <cell r="A5509"/>
          <cell r="B5509"/>
          <cell r="V5509" t="str">
            <v>CP</v>
          </cell>
        </row>
        <row r="5510">
          <cell r="A5510"/>
          <cell r="B5510"/>
          <cell r="V5510" t="str">
            <v>CP</v>
          </cell>
        </row>
        <row r="5511">
          <cell r="A5511"/>
          <cell r="B5511"/>
          <cell r="V5511" t="str">
            <v>CP</v>
          </cell>
        </row>
        <row r="5512">
          <cell r="A5512"/>
          <cell r="B5512"/>
          <cell r="V5512" t="str">
            <v>CP</v>
          </cell>
        </row>
        <row r="5513">
          <cell r="A5513"/>
          <cell r="B5513"/>
          <cell r="V5513" t="str">
            <v>CP</v>
          </cell>
        </row>
        <row r="5514">
          <cell r="A5514"/>
          <cell r="B5514"/>
          <cell r="V5514" t="str">
            <v>CP</v>
          </cell>
        </row>
        <row r="5515">
          <cell r="A5515"/>
          <cell r="B5515"/>
          <cell r="V5515" t="str">
            <v>CP</v>
          </cell>
        </row>
        <row r="5516">
          <cell r="A5516"/>
          <cell r="B5516"/>
          <cell r="V5516" t="str">
            <v>CP</v>
          </cell>
        </row>
        <row r="5517">
          <cell r="A5517"/>
          <cell r="B5517"/>
          <cell r="V5517" t="str">
            <v>CP</v>
          </cell>
        </row>
        <row r="5518">
          <cell r="A5518"/>
          <cell r="B5518"/>
          <cell r="V5518" t="str">
            <v>CP</v>
          </cell>
        </row>
        <row r="5519">
          <cell r="A5519"/>
          <cell r="B5519"/>
          <cell r="V5519" t="str">
            <v>CP</v>
          </cell>
        </row>
        <row r="5520">
          <cell r="A5520"/>
          <cell r="B5520"/>
          <cell r="V5520" t="str">
            <v>CP</v>
          </cell>
        </row>
        <row r="5521">
          <cell r="A5521"/>
          <cell r="B5521"/>
          <cell r="V5521" t="str">
            <v>CP</v>
          </cell>
        </row>
        <row r="5522">
          <cell r="A5522"/>
          <cell r="B5522"/>
          <cell r="V5522" t="str">
            <v>CP</v>
          </cell>
        </row>
        <row r="5523">
          <cell r="A5523"/>
          <cell r="B5523"/>
          <cell r="V5523" t="str">
            <v>CP</v>
          </cell>
        </row>
        <row r="5524">
          <cell r="A5524"/>
          <cell r="B5524"/>
          <cell r="V5524" t="str">
            <v>CP</v>
          </cell>
        </row>
        <row r="5525">
          <cell r="A5525"/>
          <cell r="B5525"/>
          <cell r="V5525" t="str">
            <v>CP</v>
          </cell>
        </row>
        <row r="5526">
          <cell r="A5526"/>
          <cell r="B5526"/>
          <cell r="V5526" t="str">
            <v>CP</v>
          </cell>
        </row>
        <row r="5527">
          <cell r="A5527"/>
          <cell r="B5527"/>
          <cell r="V5527" t="str">
            <v>CP</v>
          </cell>
        </row>
        <row r="5528">
          <cell r="A5528"/>
          <cell r="B5528"/>
          <cell r="V5528" t="str">
            <v>CP</v>
          </cell>
        </row>
        <row r="5529">
          <cell r="A5529"/>
          <cell r="B5529"/>
          <cell r="V5529" t="str">
            <v>CP</v>
          </cell>
        </row>
        <row r="5530">
          <cell r="A5530"/>
          <cell r="B5530"/>
          <cell r="V5530" t="str">
            <v>CP</v>
          </cell>
        </row>
        <row r="5531">
          <cell r="A5531"/>
          <cell r="B5531"/>
          <cell r="V5531" t="str">
            <v>CP</v>
          </cell>
        </row>
        <row r="5532">
          <cell r="A5532"/>
          <cell r="B5532"/>
          <cell r="V5532" t="str">
            <v>CP</v>
          </cell>
        </row>
        <row r="5533">
          <cell r="A5533"/>
          <cell r="B5533"/>
          <cell r="V5533" t="str">
            <v>CP</v>
          </cell>
        </row>
        <row r="5534">
          <cell r="A5534"/>
          <cell r="B5534"/>
          <cell r="V5534" t="str">
            <v>CP</v>
          </cell>
        </row>
        <row r="5535">
          <cell r="A5535"/>
          <cell r="B5535"/>
          <cell r="V5535" t="str">
            <v>CP</v>
          </cell>
        </row>
        <row r="5536">
          <cell r="A5536"/>
          <cell r="B5536"/>
          <cell r="V5536" t="str">
            <v>CP</v>
          </cell>
        </row>
        <row r="5537">
          <cell r="A5537"/>
          <cell r="B5537"/>
          <cell r="V5537" t="str">
            <v>CP</v>
          </cell>
        </row>
        <row r="5538">
          <cell r="A5538"/>
          <cell r="B5538"/>
          <cell r="V5538" t="str">
            <v>CP</v>
          </cell>
        </row>
        <row r="5539">
          <cell r="A5539"/>
          <cell r="B5539"/>
          <cell r="V5539" t="str">
            <v>CP</v>
          </cell>
        </row>
        <row r="5540">
          <cell r="A5540"/>
          <cell r="B5540"/>
          <cell r="V5540" t="str">
            <v>CP</v>
          </cell>
        </row>
        <row r="5541">
          <cell r="A5541"/>
          <cell r="B5541"/>
          <cell r="V5541" t="str">
            <v>CP</v>
          </cell>
        </row>
        <row r="5542">
          <cell r="A5542"/>
          <cell r="B5542"/>
          <cell r="V5542" t="str">
            <v>CP</v>
          </cell>
        </row>
        <row r="5543">
          <cell r="A5543"/>
          <cell r="B5543"/>
          <cell r="V5543" t="str">
            <v>CP</v>
          </cell>
        </row>
        <row r="5544">
          <cell r="A5544"/>
          <cell r="B5544"/>
          <cell r="V5544" t="str">
            <v>CP</v>
          </cell>
        </row>
        <row r="5545">
          <cell r="A5545"/>
          <cell r="B5545"/>
          <cell r="V5545" t="str">
            <v>CP</v>
          </cell>
        </row>
        <row r="5546">
          <cell r="A5546"/>
          <cell r="B5546"/>
          <cell r="V5546" t="str">
            <v>CP</v>
          </cell>
        </row>
        <row r="5547">
          <cell r="A5547"/>
          <cell r="B5547"/>
          <cell r="V5547" t="str">
            <v>CP</v>
          </cell>
        </row>
        <row r="5548">
          <cell r="A5548"/>
          <cell r="B5548"/>
          <cell r="V5548" t="str">
            <v>CP</v>
          </cell>
        </row>
        <row r="5549">
          <cell r="A5549"/>
          <cell r="B5549"/>
          <cell r="V5549" t="str">
            <v>CP</v>
          </cell>
        </row>
        <row r="5550">
          <cell r="A5550"/>
          <cell r="B5550"/>
          <cell r="V5550" t="str">
            <v>CP</v>
          </cell>
        </row>
        <row r="5551">
          <cell r="A5551"/>
          <cell r="B5551"/>
          <cell r="V5551" t="str">
            <v>CP</v>
          </cell>
        </row>
        <row r="5552">
          <cell r="A5552"/>
          <cell r="B5552"/>
          <cell r="V5552" t="str">
            <v>CP</v>
          </cell>
        </row>
        <row r="5553">
          <cell r="A5553"/>
          <cell r="B5553"/>
          <cell r="V5553" t="str">
            <v>CP</v>
          </cell>
        </row>
        <row r="5554">
          <cell r="A5554"/>
          <cell r="B5554"/>
          <cell r="V5554" t="str">
            <v>CP</v>
          </cell>
        </row>
        <row r="5555">
          <cell r="A5555"/>
          <cell r="B5555"/>
          <cell r="V5555" t="str">
            <v>CP</v>
          </cell>
        </row>
        <row r="5556">
          <cell r="A5556"/>
          <cell r="B5556"/>
          <cell r="V5556" t="str">
            <v>CP</v>
          </cell>
        </row>
        <row r="5557">
          <cell r="A5557"/>
          <cell r="B5557"/>
          <cell r="V5557" t="str">
            <v>CP</v>
          </cell>
        </row>
        <row r="5558">
          <cell r="A5558"/>
          <cell r="B5558"/>
          <cell r="V5558" t="str">
            <v>CP</v>
          </cell>
        </row>
        <row r="5559">
          <cell r="A5559"/>
          <cell r="B5559"/>
          <cell r="V5559" t="str">
            <v>CP</v>
          </cell>
        </row>
        <row r="5560">
          <cell r="A5560"/>
          <cell r="B5560"/>
          <cell r="V5560" t="str">
            <v>CP</v>
          </cell>
        </row>
        <row r="5561">
          <cell r="A5561"/>
          <cell r="B5561"/>
          <cell r="V5561" t="str">
            <v>CP</v>
          </cell>
        </row>
        <row r="5562">
          <cell r="A5562"/>
          <cell r="B5562"/>
          <cell r="V5562" t="str">
            <v>CP</v>
          </cell>
        </row>
        <row r="5563">
          <cell r="A5563"/>
          <cell r="B5563"/>
          <cell r="V5563" t="str">
            <v>CP</v>
          </cell>
        </row>
        <row r="5564">
          <cell r="A5564"/>
          <cell r="B5564"/>
          <cell r="V5564" t="str">
            <v>CP</v>
          </cell>
        </row>
        <row r="5565">
          <cell r="A5565"/>
          <cell r="B5565"/>
          <cell r="V5565" t="str">
            <v>CP</v>
          </cell>
        </row>
        <row r="5566">
          <cell r="A5566"/>
          <cell r="B5566"/>
          <cell r="V5566" t="str">
            <v>CP</v>
          </cell>
        </row>
        <row r="5567">
          <cell r="A5567"/>
          <cell r="B5567"/>
          <cell r="V5567" t="str">
            <v>CP</v>
          </cell>
        </row>
        <row r="5568">
          <cell r="A5568"/>
          <cell r="B5568"/>
          <cell r="V5568" t="str">
            <v>CP</v>
          </cell>
        </row>
        <row r="5569">
          <cell r="A5569"/>
          <cell r="B5569"/>
          <cell r="V5569" t="str">
            <v>CP</v>
          </cell>
        </row>
        <row r="5570">
          <cell r="A5570"/>
          <cell r="B5570"/>
          <cell r="V5570" t="str">
            <v>CP</v>
          </cell>
        </row>
        <row r="5571">
          <cell r="A5571"/>
          <cell r="B5571"/>
          <cell r="V5571" t="str">
            <v>CP</v>
          </cell>
        </row>
        <row r="5572">
          <cell r="A5572"/>
          <cell r="B5572"/>
          <cell r="V5572" t="str">
            <v>CP</v>
          </cell>
        </row>
        <row r="5573">
          <cell r="A5573"/>
          <cell r="B5573"/>
          <cell r="V5573" t="str">
            <v>CP</v>
          </cell>
        </row>
        <row r="5574">
          <cell r="A5574"/>
          <cell r="B5574"/>
          <cell r="V5574" t="str">
            <v>CP</v>
          </cell>
        </row>
        <row r="5575">
          <cell r="A5575"/>
          <cell r="B5575"/>
          <cell r="V5575" t="str">
            <v>CP</v>
          </cell>
        </row>
        <row r="5576">
          <cell r="A5576"/>
          <cell r="B5576"/>
          <cell r="V5576" t="str">
            <v>CP</v>
          </cell>
        </row>
        <row r="5577">
          <cell r="A5577"/>
          <cell r="B5577"/>
          <cell r="V5577" t="str">
            <v>CP</v>
          </cell>
        </row>
        <row r="5578">
          <cell r="A5578"/>
          <cell r="B5578"/>
          <cell r="V5578" t="str">
            <v>CP</v>
          </cell>
        </row>
        <row r="5579">
          <cell r="A5579"/>
          <cell r="B5579"/>
          <cell r="V5579" t="str">
            <v>CP</v>
          </cell>
        </row>
        <row r="5580">
          <cell r="A5580"/>
          <cell r="B5580"/>
          <cell r="V5580" t="str">
            <v>CP</v>
          </cell>
        </row>
        <row r="5581">
          <cell r="A5581"/>
          <cell r="B5581"/>
          <cell r="V5581" t="str">
            <v>CP</v>
          </cell>
        </row>
        <row r="5582">
          <cell r="A5582"/>
          <cell r="B5582"/>
          <cell r="V5582" t="str">
            <v>CP</v>
          </cell>
        </row>
        <row r="5583">
          <cell r="A5583"/>
          <cell r="B5583"/>
          <cell r="V5583" t="str">
            <v>CP</v>
          </cell>
        </row>
        <row r="5584">
          <cell r="A5584"/>
          <cell r="B5584"/>
          <cell r="V5584" t="str">
            <v>CP</v>
          </cell>
        </row>
        <row r="5585">
          <cell r="A5585"/>
          <cell r="B5585"/>
          <cell r="V5585" t="str">
            <v>CP</v>
          </cell>
        </row>
        <row r="5586">
          <cell r="A5586"/>
          <cell r="B5586"/>
          <cell r="V5586" t="str">
            <v>CP</v>
          </cell>
        </row>
        <row r="5587">
          <cell r="A5587"/>
          <cell r="B5587"/>
          <cell r="V5587" t="str">
            <v>CP</v>
          </cell>
        </row>
        <row r="5588">
          <cell r="A5588"/>
          <cell r="B5588"/>
          <cell r="V5588" t="str">
            <v>CP</v>
          </cell>
        </row>
        <row r="5589">
          <cell r="A5589"/>
          <cell r="B5589"/>
          <cell r="V5589" t="str">
            <v>CP</v>
          </cell>
        </row>
        <row r="5590">
          <cell r="A5590"/>
          <cell r="B5590"/>
          <cell r="V5590" t="str">
            <v>CP</v>
          </cell>
        </row>
        <row r="5591">
          <cell r="A5591"/>
          <cell r="B5591"/>
          <cell r="V5591" t="str">
            <v>CP</v>
          </cell>
        </row>
        <row r="5592">
          <cell r="A5592"/>
          <cell r="B5592"/>
          <cell r="V5592" t="str">
            <v>CP</v>
          </cell>
        </row>
        <row r="5593">
          <cell r="A5593"/>
          <cell r="B5593"/>
          <cell r="V5593" t="str">
            <v>CP</v>
          </cell>
        </row>
        <row r="5594">
          <cell r="A5594"/>
          <cell r="B5594"/>
          <cell r="V5594" t="str">
            <v>CP</v>
          </cell>
        </row>
        <row r="5595">
          <cell r="A5595"/>
          <cell r="B5595"/>
          <cell r="V5595" t="str">
            <v>CP</v>
          </cell>
        </row>
        <row r="5596">
          <cell r="A5596"/>
          <cell r="B5596"/>
          <cell r="V5596" t="str">
            <v>CP</v>
          </cell>
        </row>
        <row r="5597">
          <cell r="A5597"/>
          <cell r="B5597"/>
          <cell r="V5597" t="str">
            <v>CP</v>
          </cell>
        </row>
        <row r="5598">
          <cell r="A5598"/>
          <cell r="B5598"/>
          <cell r="V5598" t="str">
            <v>CP</v>
          </cell>
        </row>
        <row r="5599">
          <cell r="A5599"/>
          <cell r="B5599"/>
          <cell r="V5599" t="str">
            <v>CP</v>
          </cell>
        </row>
        <row r="5600">
          <cell r="A5600"/>
          <cell r="B5600"/>
          <cell r="V5600" t="str">
            <v>CP</v>
          </cell>
        </row>
        <row r="5601">
          <cell r="A5601"/>
          <cell r="B5601"/>
          <cell r="V5601" t="str">
            <v>CP</v>
          </cell>
        </row>
        <row r="5602">
          <cell r="A5602"/>
          <cell r="B5602"/>
          <cell r="V5602" t="str">
            <v>CP</v>
          </cell>
        </row>
        <row r="5603">
          <cell r="A5603"/>
          <cell r="B5603"/>
          <cell r="V5603" t="str">
            <v>CP</v>
          </cell>
        </row>
        <row r="5604">
          <cell r="A5604"/>
          <cell r="B5604"/>
          <cell r="V5604" t="str">
            <v>CP</v>
          </cell>
        </row>
        <row r="5605">
          <cell r="A5605"/>
          <cell r="B5605"/>
          <cell r="V5605" t="str">
            <v>CP</v>
          </cell>
        </row>
        <row r="5606">
          <cell r="A5606"/>
          <cell r="B5606"/>
          <cell r="V5606" t="str">
            <v>CP</v>
          </cell>
        </row>
        <row r="5607">
          <cell r="A5607"/>
          <cell r="B5607"/>
          <cell r="V5607" t="str">
            <v>CP</v>
          </cell>
        </row>
        <row r="5608">
          <cell r="A5608"/>
          <cell r="B5608"/>
          <cell r="V5608" t="str">
            <v>CP</v>
          </cell>
        </row>
        <row r="5609">
          <cell r="A5609"/>
          <cell r="B5609"/>
          <cell r="V5609" t="str">
            <v>CP</v>
          </cell>
        </row>
        <row r="5610">
          <cell r="A5610"/>
          <cell r="B5610"/>
          <cell r="V5610" t="str">
            <v>CP</v>
          </cell>
        </row>
        <row r="5611">
          <cell r="A5611"/>
          <cell r="B5611"/>
          <cell r="V5611" t="str">
            <v>CP</v>
          </cell>
        </row>
        <row r="5612">
          <cell r="A5612"/>
          <cell r="B5612"/>
          <cell r="V5612" t="str">
            <v>CP</v>
          </cell>
        </row>
        <row r="5613">
          <cell r="A5613"/>
          <cell r="B5613"/>
          <cell r="V5613" t="str">
            <v>CP</v>
          </cell>
        </row>
        <row r="5614">
          <cell r="A5614"/>
          <cell r="B5614"/>
          <cell r="V5614" t="str">
            <v>CP</v>
          </cell>
        </row>
        <row r="5615">
          <cell r="A5615"/>
          <cell r="B5615"/>
          <cell r="V5615" t="str">
            <v>CP</v>
          </cell>
        </row>
        <row r="5616">
          <cell r="A5616"/>
          <cell r="B5616"/>
          <cell r="V5616" t="str">
            <v>CP</v>
          </cell>
        </row>
        <row r="5617">
          <cell r="A5617"/>
          <cell r="B5617"/>
          <cell r="V5617" t="str">
            <v>CP</v>
          </cell>
        </row>
        <row r="5618">
          <cell r="A5618"/>
          <cell r="B5618"/>
          <cell r="V5618" t="str">
            <v>CP</v>
          </cell>
        </row>
        <row r="5619">
          <cell r="A5619"/>
          <cell r="B5619"/>
          <cell r="V5619" t="str">
            <v>CP</v>
          </cell>
        </row>
        <row r="5620">
          <cell r="A5620"/>
          <cell r="B5620"/>
          <cell r="V5620" t="str">
            <v>CP</v>
          </cell>
        </row>
        <row r="5621">
          <cell r="A5621"/>
          <cell r="B5621"/>
          <cell r="V5621" t="str">
            <v>CP</v>
          </cell>
        </row>
        <row r="5622">
          <cell r="A5622"/>
          <cell r="B5622"/>
          <cell r="V5622" t="str">
            <v>CP</v>
          </cell>
        </row>
        <row r="5623">
          <cell r="A5623"/>
          <cell r="B5623"/>
          <cell r="V5623" t="str">
            <v>CP</v>
          </cell>
        </row>
        <row r="5624">
          <cell r="A5624"/>
          <cell r="B5624"/>
          <cell r="V5624" t="str">
            <v>CP</v>
          </cell>
        </row>
        <row r="5625">
          <cell r="A5625"/>
          <cell r="B5625"/>
          <cell r="V5625" t="str">
            <v>CP</v>
          </cell>
        </row>
        <row r="5626">
          <cell r="A5626"/>
          <cell r="B5626"/>
          <cell r="V5626" t="str">
            <v>CP</v>
          </cell>
        </row>
        <row r="5627">
          <cell r="A5627"/>
          <cell r="B5627"/>
          <cell r="V5627" t="str">
            <v>CP</v>
          </cell>
        </row>
        <row r="5628">
          <cell r="A5628"/>
          <cell r="B5628"/>
          <cell r="V5628" t="str">
            <v>CP</v>
          </cell>
        </row>
        <row r="5629">
          <cell r="A5629"/>
          <cell r="B5629"/>
          <cell r="V5629" t="str">
            <v>CP</v>
          </cell>
        </row>
        <row r="5630">
          <cell r="A5630"/>
          <cell r="B5630"/>
          <cell r="V5630" t="str">
            <v>CP</v>
          </cell>
        </row>
        <row r="5631">
          <cell r="A5631"/>
          <cell r="B5631"/>
          <cell r="V5631" t="str">
            <v>CP</v>
          </cell>
        </row>
        <row r="5632">
          <cell r="A5632"/>
          <cell r="B5632"/>
          <cell r="V5632" t="str">
            <v>CP</v>
          </cell>
        </row>
        <row r="5633">
          <cell r="A5633"/>
          <cell r="B5633"/>
          <cell r="V5633" t="str">
            <v>CP</v>
          </cell>
        </row>
        <row r="5634">
          <cell r="A5634"/>
          <cell r="B5634"/>
          <cell r="V5634" t="str">
            <v>CP</v>
          </cell>
        </row>
        <row r="5635">
          <cell r="A5635"/>
          <cell r="B5635"/>
          <cell r="V5635" t="str">
            <v>CP</v>
          </cell>
        </row>
        <row r="5636">
          <cell r="A5636"/>
          <cell r="B5636"/>
          <cell r="V5636" t="str">
            <v>CP</v>
          </cell>
        </row>
        <row r="5637">
          <cell r="A5637"/>
          <cell r="B5637"/>
          <cell r="V5637" t="str">
            <v>CP</v>
          </cell>
        </row>
        <row r="5638">
          <cell r="A5638"/>
          <cell r="B5638"/>
          <cell r="V5638" t="str">
            <v>CP</v>
          </cell>
        </row>
        <row r="5639">
          <cell r="A5639"/>
          <cell r="B5639"/>
          <cell r="V5639" t="str">
            <v>CP</v>
          </cell>
        </row>
        <row r="5640">
          <cell r="A5640"/>
          <cell r="B5640"/>
          <cell r="V5640" t="str">
            <v>CP</v>
          </cell>
        </row>
        <row r="5641">
          <cell r="A5641"/>
          <cell r="B5641"/>
          <cell r="V5641" t="str">
            <v>CP</v>
          </cell>
        </row>
        <row r="5642">
          <cell r="A5642"/>
          <cell r="B5642"/>
          <cell r="V5642" t="str">
            <v>CP</v>
          </cell>
        </row>
        <row r="5643">
          <cell r="A5643"/>
          <cell r="B5643"/>
          <cell r="V5643" t="str">
            <v>CP</v>
          </cell>
        </row>
        <row r="5644">
          <cell r="A5644"/>
          <cell r="B5644"/>
          <cell r="V5644" t="str">
            <v>CP</v>
          </cell>
        </row>
        <row r="5645">
          <cell r="A5645"/>
          <cell r="B5645"/>
          <cell r="V5645" t="str">
            <v>CP</v>
          </cell>
        </row>
        <row r="5646">
          <cell r="A5646"/>
          <cell r="B5646"/>
          <cell r="V5646" t="str">
            <v>CP</v>
          </cell>
        </row>
        <row r="5647">
          <cell r="A5647"/>
          <cell r="B5647"/>
          <cell r="V5647" t="str">
            <v>CP</v>
          </cell>
        </row>
        <row r="5648">
          <cell r="A5648"/>
          <cell r="B5648"/>
          <cell r="V5648" t="str">
            <v>CP</v>
          </cell>
        </row>
        <row r="5649">
          <cell r="A5649"/>
          <cell r="B5649"/>
          <cell r="V5649" t="str">
            <v>CP</v>
          </cell>
        </row>
        <row r="5650">
          <cell r="A5650"/>
          <cell r="B5650"/>
          <cell r="V5650" t="str">
            <v>CP</v>
          </cell>
        </row>
        <row r="5651">
          <cell r="A5651"/>
          <cell r="B5651"/>
          <cell r="V5651" t="str">
            <v>CP</v>
          </cell>
        </row>
        <row r="5652">
          <cell r="A5652"/>
          <cell r="B5652"/>
          <cell r="V5652" t="str">
            <v>CP</v>
          </cell>
        </row>
        <row r="5653">
          <cell r="A5653"/>
          <cell r="B5653"/>
          <cell r="V5653" t="str">
            <v>CP</v>
          </cell>
        </row>
        <row r="5654">
          <cell r="A5654"/>
          <cell r="B5654"/>
          <cell r="V5654" t="str">
            <v>CP</v>
          </cell>
        </row>
        <row r="5655">
          <cell r="A5655"/>
          <cell r="B5655"/>
          <cell r="V5655" t="str">
            <v>CP</v>
          </cell>
        </row>
        <row r="5656">
          <cell r="A5656"/>
          <cell r="B5656"/>
          <cell r="V5656" t="str">
            <v>CP</v>
          </cell>
        </row>
        <row r="5657">
          <cell r="A5657"/>
          <cell r="B5657"/>
          <cell r="V5657" t="str">
            <v>CP</v>
          </cell>
        </row>
        <row r="5658">
          <cell r="A5658"/>
          <cell r="B5658"/>
          <cell r="V5658" t="str">
            <v>CP</v>
          </cell>
        </row>
        <row r="5659">
          <cell r="A5659"/>
          <cell r="B5659"/>
          <cell r="V5659" t="str">
            <v>CP</v>
          </cell>
        </row>
        <row r="5660">
          <cell r="A5660"/>
          <cell r="B5660"/>
          <cell r="V5660" t="str">
            <v>CP</v>
          </cell>
        </row>
        <row r="5661">
          <cell r="A5661"/>
          <cell r="B5661"/>
          <cell r="V5661" t="str">
            <v>CP</v>
          </cell>
        </row>
        <row r="5662">
          <cell r="A5662"/>
          <cell r="B5662"/>
          <cell r="V5662" t="str">
            <v>CP</v>
          </cell>
        </row>
        <row r="5663">
          <cell r="A5663"/>
          <cell r="B5663"/>
          <cell r="V5663" t="str">
            <v>CP</v>
          </cell>
        </row>
        <row r="5664">
          <cell r="A5664"/>
          <cell r="B5664"/>
          <cell r="V5664" t="str">
            <v>CP</v>
          </cell>
        </row>
        <row r="5665">
          <cell r="A5665"/>
          <cell r="B5665"/>
          <cell r="V5665" t="str">
            <v>CP</v>
          </cell>
        </row>
        <row r="5666">
          <cell r="A5666"/>
          <cell r="B5666"/>
          <cell r="V5666" t="str">
            <v>CP</v>
          </cell>
        </row>
        <row r="5667">
          <cell r="A5667"/>
          <cell r="B5667"/>
          <cell r="V5667" t="str">
            <v>CP</v>
          </cell>
        </row>
        <row r="5668">
          <cell r="A5668"/>
          <cell r="B5668"/>
          <cell r="V5668" t="str">
            <v>CP</v>
          </cell>
        </row>
        <row r="5669">
          <cell r="A5669"/>
          <cell r="B5669"/>
          <cell r="V5669" t="str">
            <v>CP</v>
          </cell>
        </row>
        <row r="5670">
          <cell r="A5670"/>
          <cell r="B5670"/>
          <cell r="V5670" t="str">
            <v>CP</v>
          </cell>
        </row>
        <row r="5671">
          <cell r="A5671"/>
          <cell r="B5671"/>
          <cell r="V5671" t="str">
            <v>CP</v>
          </cell>
        </row>
        <row r="5672">
          <cell r="A5672"/>
          <cell r="B5672"/>
          <cell r="V5672" t="str">
            <v>CP</v>
          </cell>
        </row>
        <row r="5673">
          <cell r="A5673"/>
          <cell r="B5673"/>
          <cell r="V5673" t="str">
            <v>CP</v>
          </cell>
        </row>
        <row r="5674">
          <cell r="A5674"/>
          <cell r="B5674"/>
          <cell r="V5674" t="str">
            <v>CP</v>
          </cell>
        </row>
        <row r="5675">
          <cell r="A5675"/>
          <cell r="B5675"/>
          <cell r="V5675" t="str">
            <v>CP</v>
          </cell>
        </row>
        <row r="5676">
          <cell r="A5676"/>
          <cell r="B5676"/>
          <cell r="V5676" t="str">
            <v>CP</v>
          </cell>
        </row>
        <row r="5677">
          <cell r="A5677"/>
          <cell r="B5677"/>
          <cell r="V5677" t="str">
            <v>CP</v>
          </cell>
        </row>
        <row r="5678">
          <cell r="A5678"/>
          <cell r="B5678"/>
          <cell r="V5678" t="str">
            <v>CP</v>
          </cell>
        </row>
        <row r="5679">
          <cell r="A5679"/>
          <cell r="B5679"/>
          <cell r="V5679" t="str">
            <v>CP</v>
          </cell>
        </row>
        <row r="5680">
          <cell r="A5680"/>
          <cell r="B5680"/>
          <cell r="V5680" t="str">
            <v>CP</v>
          </cell>
        </row>
        <row r="5681">
          <cell r="A5681"/>
          <cell r="B5681"/>
          <cell r="V5681" t="str">
            <v>CP</v>
          </cell>
        </row>
        <row r="5682">
          <cell r="A5682"/>
          <cell r="B5682"/>
          <cell r="V5682" t="str">
            <v>CP</v>
          </cell>
        </row>
        <row r="5683">
          <cell r="A5683"/>
          <cell r="B5683"/>
          <cell r="V5683" t="str">
            <v>CP</v>
          </cell>
        </row>
        <row r="5684">
          <cell r="A5684"/>
          <cell r="B5684"/>
          <cell r="V5684" t="str">
            <v>CP</v>
          </cell>
        </row>
        <row r="5685">
          <cell r="A5685"/>
          <cell r="B5685"/>
          <cell r="V5685" t="str">
            <v>CP</v>
          </cell>
        </row>
        <row r="5686">
          <cell r="A5686"/>
          <cell r="B5686"/>
          <cell r="V5686" t="str">
            <v>CP</v>
          </cell>
        </row>
        <row r="5687">
          <cell r="A5687"/>
          <cell r="B5687"/>
          <cell r="V5687" t="str">
            <v>CP</v>
          </cell>
        </row>
        <row r="5688">
          <cell r="A5688"/>
          <cell r="B5688"/>
          <cell r="V5688" t="str">
            <v>CP</v>
          </cell>
        </row>
        <row r="5689">
          <cell r="A5689"/>
          <cell r="B5689"/>
          <cell r="V5689" t="str">
            <v>CP</v>
          </cell>
        </row>
        <row r="5690">
          <cell r="A5690"/>
          <cell r="B5690"/>
          <cell r="V5690" t="str">
            <v>CP</v>
          </cell>
        </row>
        <row r="5691">
          <cell r="A5691"/>
          <cell r="B5691"/>
          <cell r="V5691" t="str">
            <v>CP</v>
          </cell>
        </row>
        <row r="5692">
          <cell r="A5692"/>
          <cell r="B5692"/>
          <cell r="V5692" t="str">
            <v>CP</v>
          </cell>
        </row>
        <row r="5693">
          <cell r="A5693"/>
          <cell r="B5693"/>
          <cell r="V5693" t="str">
            <v>CP</v>
          </cell>
        </row>
        <row r="5694">
          <cell r="A5694"/>
          <cell r="B5694"/>
          <cell r="V5694" t="str">
            <v>CP</v>
          </cell>
        </row>
        <row r="5695">
          <cell r="A5695"/>
          <cell r="B5695"/>
          <cell r="V5695" t="str">
            <v>CP</v>
          </cell>
        </row>
        <row r="5696">
          <cell r="A5696"/>
          <cell r="B5696"/>
          <cell r="V5696" t="str">
            <v>CP</v>
          </cell>
        </row>
        <row r="5697">
          <cell r="A5697"/>
          <cell r="B5697"/>
          <cell r="V5697" t="str">
            <v>CP</v>
          </cell>
        </row>
        <row r="5698">
          <cell r="A5698"/>
          <cell r="B5698"/>
          <cell r="V5698" t="str">
            <v>CP</v>
          </cell>
        </row>
        <row r="5699">
          <cell r="A5699"/>
          <cell r="B5699"/>
          <cell r="V5699" t="str">
            <v>CP</v>
          </cell>
        </row>
        <row r="5700">
          <cell r="A5700"/>
          <cell r="B5700"/>
          <cell r="V5700" t="str">
            <v>CP</v>
          </cell>
        </row>
        <row r="5701">
          <cell r="A5701"/>
          <cell r="B5701"/>
          <cell r="V5701" t="str">
            <v>CP</v>
          </cell>
        </row>
        <row r="5702">
          <cell r="A5702"/>
          <cell r="B5702"/>
          <cell r="V5702" t="str">
            <v>CP</v>
          </cell>
        </row>
        <row r="5703">
          <cell r="A5703"/>
          <cell r="B5703"/>
          <cell r="V5703" t="str">
            <v>CP</v>
          </cell>
        </row>
        <row r="5704">
          <cell r="A5704"/>
          <cell r="B5704"/>
          <cell r="V5704" t="str">
            <v>CP</v>
          </cell>
        </row>
        <row r="5705">
          <cell r="A5705"/>
          <cell r="B5705"/>
          <cell r="V5705" t="str">
            <v>CP</v>
          </cell>
        </row>
        <row r="5706">
          <cell r="A5706"/>
          <cell r="B5706"/>
          <cell r="V5706" t="str">
            <v>CP</v>
          </cell>
        </row>
        <row r="5707">
          <cell r="A5707"/>
          <cell r="B5707"/>
          <cell r="V5707" t="str">
            <v>CP</v>
          </cell>
        </row>
        <row r="5708">
          <cell r="A5708"/>
          <cell r="B5708"/>
          <cell r="V5708" t="str">
            <v>CP</v>
          </cell>
        </row>
        <row r="5709">
          <cell r="A5709"/>
          <cell r="B5709"/>
          <cell r="V5709" t="str">
            <v>CP</v>
          </cell>
        </row>
        <row r="5710">
          <cell r="A5710"/>
          <cell r="B5710"/>
          <cell r="V5710" t="str">
            <v>CP</v>
          </cell>
        </row>
        <row r="5711">
          <cell r="A5711"/>
          <cell r="B5711"/>
          <cell r="V5711" t="str">
            <v>CP</v>
          </cell>
        </row>
        <row r="5712">
          <cell r="A5712"/>
          <cell r="B5712"/>
          <cell r="V5712" t="str">
            <v>CP</v>
          </cell>
        </row>
        <row r="5713">
          <cell r="A5713"/>
          <cell r="B5713"/>
          <cell r="V5713" t="str">
            <v>CP</v>
          </cell>
        </row>
        <row r="5714">
          <cell r="A5714"/>
          <cell r="B5714"/>
          <cell r="V5714" t="str">
            <v>CP</v>
          </cell>
        </row>
        <row r="5715">
          <cell r="A5715"/>
          <cell r="B5715"/>
          <cell r="V5715" t="str">
            <v>CP</v>
          </cell>
        </row>
        <row r="5716">
          <cell r="A5716"/>
          <cell r="B5716"/>
          <cell r="V5716" t="str">
            <v>CP</v>
          </cell>
        </row>
        <row r="5717">
          <cell r="A5717"/>
          <cell r="B5717"/>
          <cell r="V5717" t="str">
            <v>CP</v>
          </cell>
        </row>
        <row r="5718">
          <cell r="A5718"/>
          <cell r="B5718"/>
          <cell r="V5718" t="str">
            <v>CP</v>
          </cell>
        </row>
        <row r="5719">
          <cell r="A5719"/>
          <cell r="B5719"/>
          <cell r="V5719" t="str">
            <v>CP</v>
          </cell>
        </row>
        <row r="5720">
          <cell r="A5720"/>
          <cell r="B5720"/>
          <cell r="V5720" t="str">
            <v>CP</v>
          </cell>
        </row>
        <row r="5721">
          <cell r="A5721"/>
          <cell r="B5721"/>
          <cell r="V5721" t="str">
            <v>CP</v>
          </cell>
        </row>
        <row r="5722">
          <cell r="A5722"/>
          <cell r="B5722"/>
          <cell r="V5722" t="str">
            <v>CP</v>
          </cell>
        </row>
        <row r="5723">
          <cell r="A5723"/>
          <cell r="B5723"/>
          <cell r="V5723" t="str">
            <v>CP</v>
          </cell>
        </row>
        <row r="5724">
          <cell r="A5724"/>
          <cell r="B5724"/>
          <cell r="V5724" t="str">
            <v>CP</v>
          </cell>
        </row>
        <row r="5725">
          <cell r="A5725"/>
          <cell r="B5725"/>
          <cell r="V5725" t="str">
            <v>CP</v>
          </cell>
        </row>
        <row r="5726">
          <cell r="A5726"/>
          <cell r="B5726"/>
          <cell r="V5726" t="str">
            <v>CP</v>
          </cell>
        </row>
        <row r="5727">
          <cell r="A5727"/>
          <cell r="B5727"/>
          <cell r="V5727" t="str">
            <v>CP</v>
          </cell>
        </row>
        <row r="5728">
          <cell r="A5728"/>
          <cell r="B5728"/>
          <cell r="V5728" t="str">
            <v>CP</v>
          </cell>
        </row>
        <row r="5729">
          <cell r="A5729"/>
          <cell r="B5729"/>
          <cell r="V5729" t="str">
            <v>CP</v>
          </cell>
        </row>
        <row r="5730">
          <cell r="A5730"/>
          <cell r="B5730"/>
          <cell r="V5730" t="str">
            <v>CP</v>
          </cell>
        </row>
        <row r="5731">
          <cell r="A5731"/>
          <cell r="B5731"/>
          <cell r="V5731" t="str">
            <v>CP</v>
          </cell>
        </row>
        <row r="5732">
          <cell r="A5732"/>
          <cell r="B5732"/>
          <cell r="V5732" t="str">
            <v>CP</v>
          </cell>
        </row>
        <row r="5733">
          <cell r="A5733"/>
          <cell r="B5733"/>
          <cell r="V5733" t="str">
            <v>CP</v>
          </cell>
        </row>
        <row r="5734">
          <cell r="A5734"/>
          <cell r="B5734"/>
          <cell r="V5734" t="str">
            <v>CP</v>
          </cell>
        </row>
        <row r="5735">
          <cell r="A5735"/>
          <cell r="B5735"/>
          <cell r="V5735" t="str">
            <v>CP</v>
          </cell>
        </row>
        <row r="5736">
          <cell r="A5736"/>
          <cell r="B5736"/>
          <cell r="V5736" t="str">
            <v>CP</v>
          </cell>
        </row>
        <row r="5737">
          <cell r="A5737"/>
          <cell r="B5737"/>
          <cell r="V5737" t="str">
            <v>CP</v>
          </cell>
        </row>
        <row r="5738">
          <cell r="A5738"/>
          <cell r="B5738"/>
          <cell r="V5738" t="str">
            <v>CP</v>
          </cell>
        </row>
        <row r="5739">
          <cell r="A5739"/>
          <cell r="B5739"/>
          <cell r="V5739" t="str">
            <v>CP</v>
          </cell>
        </row>
        <row r="5740">
          <cell r="A5740"/>
          <cell r="B5740"/>
          <cell r="V5740" t="str">
            <v>CP</v>
          </cell>
        </row>
        <row r="5741">
          <cell r="A5741"/>
          <cell r="B5741"/>
          <cell r="V5741" t="str">
            <v>CP</v>
          </cell>
        </row>
        <row r="5742">
          <cell r="A5742"/>
          <cell r="B5742"/>
          <cell r="V5742" t="str">
            <v>CP</v>
          </cell>
        </row>
        <row r="5743">
          <cell r="A5743"/>
          <cell r="B5743"/>
          <cell r="V5743" t="str">
            <v>CP</v>
          </cell>
        </row>
        <row r="5744">
          <cell r="A5744"/>
          <cell r="B5744"/>
          <cell r="V5744" t="str">
            <v>CP</v>
          </cell>
        </row>
        <row r="5745">
          <cell r="A5745"/>
          <cell r="B5745"/>
          <cell r="V5745" t="str">
            <v>CP</v>
          </cell>
        </row>
        <row r="5746">
          <cell r="A5746"/>
          <cell r="B5746"/>
          <cell r="V5746" t="str">
            <v>CP</v>
          </cell>
        </row>
        <row r="5747">
          <cell r="A5747"/>
          <cell r="B5747"/>
          <cell r="V5747" t="str">
            <v>CP</v>
          </cell>
        </row>
        <row r="5748">
          <cell r="A5748"/>
          <cell r="B5748"/>
          <cell r="V5748" t="str">
            <v>CP</v>
          </cell>
        </row>
        <row r="5749">
          <cell r="A5749"/>
          <cell r="B5749"/>
          <cell r="V5749" t="str">
            <v>CP</v>
          </cell>
        </row>
        <row r="5750">
          <cell r="A5750"/>
          <cell r="B5750"/>
          <cell r="V5750" t="str">
            <v>CP</v>
          </cell>
        </row>
        <row r="5751">
          <cell r="A5751"/>
          <cell r="B5751"/>
          <cell r="V5751" t="str">
            <v>CP</v>
          </cell>
        </row>
        <row r="5752">
          <cell r="A5752"/>
          <cell r="B5752"/>
          <cell r="V5752" t="str">
            <v>CP</v>
          </cell>
        </row>
        <row r="5753">
          <cell r="A5753"/>
          <cell r="B5753"/>
          <cell r="V5753" t="str">
            <v>CP</v>
          </cell>
        </row>
        <row r="5754">
          <cell r="A5754"/>
          <cell r="B5754"/>
          <cell r="V5754" t="str">
            <v>CP</v>
          </cell>
        </row>
        <row r="5755">
          <cell r="A5755"/>
          <cell r="B5755"/>
          <cell r="V5755" t="str">
            <v>CP</v>
          </cell>
        </row>
        <row r="5756">
          <cell r="A5756"/>
          <cell r="B5756"/>
          <cell r="V5756" t="str">
            <v>CP</v>
          </cell>
        </row>
        <row r="5757">
          <cell r="A5757"/>
          <cell r="B5757"/>
          <cell r="V5757" t="str">
            <v>CP</v>
          </cell>
        </row>
        <row r="5758">
          <cell r="A5758"/>
          <cell r="B5758"/>
          <cell r="V5758" t="str">
            <v>CP</v>
          </cell>
        </row>
        <row r="5759">
          <cell r="A5759"/>
          <cell r="B5759"/>
          <cell r="V5759" t="str">
            <v>CP</v>
          </cell>
        </row>
        <row r="5760">
          <cell r="A5760"/>
          <cell r="B5760"/>
          <cell r="V5760" t="str">
            <v>CP</v>
          </cell>
        </row>
        <row r="5761">
          <cell r="A5761"/>
          <cell r="B5761"/>
          <cell r="V5761" t="str">
            <v>CP</v>
          </cell>
        </row>
        <row r="5762">
          <cell r="A5762"/>
          <cell r="B5762"/>
          <cell r="V5762" t="str">
            <v>CP</v>
          </cell>
        </row>
        <row r="5763">
          <cell r="A5763"/>
          <cell r="B5763"/>
          <cell r="V5763" t="str">
            <v>CP</v>
          </cell>
        </row>
        <row r="5764">
          <cell r="A5764"/>
          <cell r="B5764"/>
          <cell r="V5764" t="str">
            <v>CP</v>
          </cell>
        </row>
        <row r="5765">
          <cell r="A5765"/>
          <cell r="B5765"/>
          <cell r="V5765" t="str">
            <v>CP</v>
          </cell>
        </row>
        <row r="5766">
          <cell r="A5766"/>
          <cell r="B5766"/>
          <cell r="V5766" t="str">
            <v>CP</v>
          </cell>
        </row>
        <row r="5767">
          <cell r="A5767"/>
          <cell r="B5767"/>
          <cell r="V5767" t="str">
            <v>CP</v>
          </cell>
        </row>
        <row r="5768">
          <cell r="A5768"/>
          <cell r="B5768"/>
          <cell r="V5768" t="str">
            <v>CP</v>
          </cell>
        </row>
        <row r="5769">
          <cell r="A5769"/>
          <cell r="B5769"/>
          <cell r="V5769" t="str">
            <v>CP</v>
          </cell>
        </row>
        <row r="5770">
          <cell r="A5770"/>
          <cell r="B5770"/>
          <cell r="V5770" t="str">
            <v>CP</v>
          </cell>
        </row>
        <row r="5771">
          <cell r="A5771"/>
          <cell r="B5771"/>
          <cell r="V5771" t="str">
            <v>CP</v>
          </cell>
        </row>
        <row r="5772">
          <cell r="A5772"/>
          <cell r="B5772"/>
          <cell r="V5772" t="str">
            <v>CP</v>
          </cell>
        </row>
        <row r="5773">
          <cell r="A5773"/>
          <cell r="B5773"/>
          <cell r="V5773" t="str">
            <v>CP</v>
          </cell>
        </row>
        <row r="5774">
          <cell r="A5774"/>
          <cell r="B5774"/>
          <cell r="V5774" t="str">
            <v>CP</v>
          </cell>
        </row>
        <row r="5775">
          <cell r="A5775"/>
          <cell r="B5775"/>
          <cell r="V5775" t="str">
            <v>CP</v>
          </cell>
        </row>
        <row r="5776">
          <cell r="A5776"/>
          <cell r="B5776"/>
          <cell r="V5776" t="str">
            <v>CP</v>
          </cell>
        </row>
        <row r="5777">
          <cell r="A5777"/>
          <cell r="B5777"/>
          <cell r="V5777" t="str">
            <v>CP</v>
          </cell>
        </row>
        <row r="5778">
          <cell r="A5778"/>
          <cell r="B5778"/>
          <cell r="V5778" t="str">
            <v>CP</v>
          </cell>
        </row>
        <row r="5779">
          <cell r="A5779"/>
          <cell r="B5779"/>
          <cell r="V5779" t="str">
            <v>CP</v>
          </cell>
        </row>
        <row r="5780">
          <cell r="A5780"/>
          <cell r="B5780"/>
          <cell r="V5780" t="str">
            <v>CP</v>
          </cell>
        </row>
        <row r="5781">
          <cell r="A5781"/>
          <cell r="B5781"/>
          <cell r="V5781" t="str">
            <v>CP</v>
          </cell>
        </row>
        <row r="5782">
          <cell r="A5782"/>
          <cell r="B5782"/>
          <cell r="V5782" t="str">
            <v>CP</v>
          </cell>
        </row>
        <row r="5783">
          <cell r="A5783"/>
          <cell r="B5783"/>
          <cell r="V5783" t="str">
            <v>CP</v>
          </cell>
        </row>
        <row r="5784">
          <cell r="A5784"/>
          <cell r="B5784"/>
          <cell r="V5784" t="str">
            <v>CP</v>
          </cell>
        </row>
        <row r="5785">
          <cell r="A5785"/>
          <cell r="B5785"/>
          <cell r="V5785" t="str">
            <v>CP</v>
          </cell>
        </row>
        <row r="5786">
          <cell r="A5786"/>
          <cell r="B5786"/>
          <cell r="V5786" t="str">
            <v>CP</v>
          </cell>
        </row>
        <row r="5787">
          <cell r="A5787"/>
          <cell r="B5787"/>
          <cell r="V5787" t="str">
            <v>CP</v>
          </cell>
        </row>
        <row r="5788">
          <cell r="A5788"/>
          <cell r="B5788"/>
          <cell r="V5788" t="str">
            <v>CP</v>
          </cell>
        </row>
        <row r="5789">
          <cell r="A5789"/>
          <cell r="B5789"/>
          <cell r="V5789" t="str">
            <v>CP</v>
          </cell>
        </row>
        <row r="5790">
          <cell r="A5790"/>
          <cell r="B5790"/>
          <cell r="V5790" t="str">
            <v>CP</v>
          </cell>
        </row>
        <row r="5791">
          <cell r="A5791"/>
          <cell r="B5791"/>
          <cell r="V5791" t="str">
            <v>CP</v>
          </cell>
        </row>
        <row r="5792">
          <cell r="A5792"/>
          <cell r="B5792"/>
          <cell r="V5792" t="str">
            <v>CP</v>
          </cell>
        </row>
        <row r="5793">
          <cell r="A5793"/>
          <cell r="B5793"/>
          <cell r="V5793" t="str">
            <v>CP</v>
          </cell>
        </row>
        <row r="5794">
          <cell r="A5794"/>
          <cell r="B5794"/>
          <cell r="V5794" t="str">
            <v>CP</v>
          </cell>
        </row>
        <row r="5795">
          <cell r="A5795"/>
          <cell r="B5795"/>
          <cell r="V5795" t="str">
            <v>CP</v>
          </cell>
        </row>
        <row r="5796">
          <cell r="A5796"/>
          <cell r="B5796"/>
          <cell r="V5796" t="str">
            <v>CP</v>
          </cell>
        </row>
        <row r="5797">
          <cell r="A5797"/>
          <cell r="B5797"/>
          <cell r="V5797" t="str">
            <v>CP</v>
          </cell>
        </row>
        <row r="5798">
          <cell r="A5798"/>
          <cell r="B5798"/>
          <cell r="V5798" t="str">
            <v>CP</v>
          </cell>
        </row>
        <row r="5799">
          <cell r="A5799"/>
          <cell r="B5799"/>
          <cell r="V5799" t="str">
            <v>CP</v>
          </cell>
        </row>
        <row r="5800">
          <cell r="A5800"/>
          <cell r="B5800"/>
          <cell r="V5800" t="str">
            <v>CP</v>
          </cell>
        </row>
        <row r="5801">
          <cell r="A5801"/>
          <cell r="B5801"/>
          <cell r="V5801" t="str">
            <v>CP</v>
          </cell>
        </row>
        <row r="5802">
          <cell r="A5802"/>
          <cell r="B5802"/>
          <cell r="V5802" t="str">
            <v>CP</v>
          </cell>
        </row>
        <row r="5803">
          <cell r="A5803"/>
          <cell r="B5803"/>
          <cell r="V5803" t="str">
            <v>CP</v>
          </cell>
        </row>
        <row r="5804">
          <cell r="A5804"/>
          <cell r="B5804"/>
          <cell r="V5804" t="str">
            <v>CP</v>
          </cell>
        </row>
        <row r="5805">
          <cell r="A5805"/>
          <cell r="B5805"/>
          <cell r="V5805" t="str">
            <v>CP</v>
          </cell>
        </row>
        <row r="5806">
          <cell r="A5806"/>
          <cell r="B5806"/>
          <cell r="V5806" t="str">
            <v>CP</v>
          </cell>
        </row>
        <row r="5807">
          <cell r="A5807"/>
          <cell r="B5807"/>
          <cell r="V5807" t="str">
            <v>CP</v>
          </cell>
        </row>
        <row r="5808">
          <cell r="A5808"/>
          <cell r="B5808"/>
          <cell r="V5808" t="str">
            <v>CP</v>
          </cell>
        </row>
        <row r="5809">
          <cell r="A5809"/>
          <cell r="B5809"/>
          <cell r="V5809" t="str">
            <v>CP</v>
          </cell>
        </row>
        <row r="5810">
          <cell r="A5810"/>
          <cell r="B5810"/>
          <cell r="V5810" t="str">
            <v>CP</v>
          </cell>
        </row>
        <row r="5811">
          <cell r="A5811"/>
          <cell r="B5811"/>
          <cell r="V5811" t="str">
            <v>CP</v>
          </cell>
        </row>
        <row r="5812">
          <cell r="A5812"/>
          <cell r="B5812"/>
          <cell r="V5812" t="str">
            <v>CP</v>
          </cell>
        </row>
        <row r="5813">
          <cell r="A5813"/>
          <cell r="B5813"/>
          <cell r="V5813" t="str">
            <v>CP</v>
          </cell>
        </row>
        <row r="5814">
          <cell r="A5814"/>
          <cell r="B5814"/>
          <cell r="V5814" t="str">
            <v>CP</v>
          </cell>
        </row>
        <row r="5815">
          <cell r="A5815"/>
          <cell r="B5815"/>
          <cell r="V5815" t="str">
            <v>CP</v>
          </cell>
        </row>
        <row r="5816">
          <cell r="A5816"/>
          <cell r="B5816"/>
          <cell r="V5816" t="str">
            <v>CP</v>
          </cell>
        </row>
        <row r="5817">
          <cell r="A5817"/>
          <cell r="B5817"/>
          <cell r="V5817" t="str">
            <v>CP</v>
          </cell>
        </row>
        <row r="5818">
          <cell r="A5818"/>
          <cell r="B5818"/>
          <cell r="V5818" t="str">
            <v>CP</v>
          </cell>
        </row>
        <row r="5819">
          <cell r="A5819"/>
          <cell r="B5819"/>
          <cell r="V5819" t="str">
            <v>CP</v>
          </cell>
        </row>
        <row r="5820">
          <cell r="A5820"/>
          <cell r="B5820"/>
          <cell r="V5820" t="str">
            <v>CP</v>
          </cell>
        </row>
        <row r="5821">
          <cell r="A5821"/>
          <cell r="B5821"/>
          <cell r="V5821" t="str">
            <v>CP</v>
          </cell>
        </row>
        <row r="5822">
          <cell r="A5822"/>
          <cell r="B5822"/>
          <cell r="V5822" t="str">
            <v>CP</v>
          </cell>
        </row>
        <row r="5823">
          <cell r="A5823"/>
          <cell r="B5823"/>
          <cell r="V5823" t="str">
            <v>CP</v>
          </cell>
        </row>
        <row r="5824">
          <cell r="A5824"/>
          <cell r="B5824"/>
          <cell r="V5824" t="str">
            <v>CP</v>
          </cell>
        </row>
        <row r="5825">
          <cell r="A5825"/>
          <cell r="B5825"/>
          <cell r="V5825" t="str">
            <v>CP</v>
          </cell>
        </row>
        <row r="5826">
          <cell r="A5826"/>
          <cell r="B5826"/>
          <cell r="V5826" t="str">
            <v>CP</v>
          </cell>
        </row>
        <row r="5827">
          <cell r="A5827"/>
          <cell r="B5827"/>
          <cell r="V5827" t="str">
            <v>CP</v>
          </cell>
        </row>
        <row r="5828">
          <cell r="A5828"/>
          <cell r="B5828"/>
          <cell r="V5828" t="str">
            <v>CP</v>
          </cell>
        </row>
        <row r="5829">
          <cell r="A5829"/>
          <cell r="B5829"/>
          <cell r="V5829" t="str">
            <v>CP</v>
          </cell>
        </row>
        <row r="5830">
          <cell r="A5830"/>
          <cell r="B5830"/>
          <cell r="V5830" t="str">
            <v>CP</v>
          </cell>
        </row>
        <row r="5831">
          <cell r="A5831"/>
          <cell r="B5831"/>
          <cell r="V5831" t="str">
            <v>CP</v>
          </cell>
        </row>
        <row r="5832">
          <cell r="A5832"/>
          <cell r="B5832"/>
          <cell r="V5832" t="str">
            <v>CP</v>
          </cell>
        </row>
        <row r="5833">
          <cell r="A5833"/>
          <cell r="B5833"/>
          <cell r="V5833" t="str">
            <v>CP</v>
          </cell>
        </row>
        <row r="5834">
          <cell r="A5834"/>
          <cell r="B5834"/>
          <cell r="V5834" t="str">
            <v>CP</v>
          </cell>
        </row>
        <row r="5835">
          <cell r="A5835"/>
          <cell r="B5835"/>
          <cell r="V5835" t="str">
            <v>CP</v>
          </cell>
        </row>
        <row r="5836">
          <cell r="A5836"/>
          <cell r="B5836"/>
          <cell r="V5836" t="str">
            <v>CP</v>
          </cell>
        </row>
        <row r="5837">
          <cell r="A5837"/>
          <cell r="B5837"/>
          <cell r="V5837" t="str">
            <v>CP</v>
          </cell>
        </row>
        <row r="5838">
          <cell r="A5838"/>
          <cell r="B5838"/>
          <cell r="V5838" t="str">
            <v>CP</v>
          </cell>
        </row>
        <row r="5839">
          <cell r="A5839"/>
          <cell r="B5839"/>
          <cell r="V5839" t="str">
            <v>CP</v>
          </cell>
        </row>
        <row r="5840">
          <cell r="A5840"/>
          <cell r="B5840"/>
          <cell r="V5840" t="str">
            <v>CP</v>
          </cell>
        </row>
        <row r="5841">
          <cell r="A5841"/>
          <cell r="B5841"/>
          <cell r="V5841" t="str">
            <v>CP</v>
          </cell>
        </row>
        <row r="5842">
          <cell r="A5842"/>
          <cell r="B5842"/>
          <cell r="V5842" t="str">
            <v>CP</v>
          </cell>
        </row>
        <row r="5843">
          <cell r="A5843"/>
          <cell r="B5843"/>
          <cell r="V5843" t="str">
            <v>CP</v>
          </cell>
        </row>
        <row r="5844">
          <cell r="A5844"/>
          <cell r="B5844"/>
          <cell r="V5844" t="str">
            <v>CP</v>
          </cell>
        </row>
        <row r="5845">
          <cell r="A5845"/>
          <cell r="B5845"/>
          <cell r="V5845" t="str">
            <v>CP</v>
          </cell>
        </row>
        <row r="5846">
          <cell r="A5846"/>
          <cell r="B5846"/>
          <cell r="V5846" t="str">
            <v>CP</v>
          </cell>
        </row>
        <row r="5847">
          <cell r="A5847"/>
          <cell r="B5847"/>
          <cell r="V5847" t="str">
            <v>CP</v>
          </cell>
        </row>
        <row r="5848">
          <cell r="A5848"/>
          <cell r="B5848"/>
          <cell r="V5848" t="str">
            <v>CP</v>
          </cell>
        </row>
        <row r="5849">
          <cell r="A5849"/>
          <cell r="B5849"/>
          <cell r="V5849" t="str">
            <v>CP</v>
          </cell>
        </row>
        <row r="5850">
          <cell r="A5850"/>
          <cell r="B5850"/>
          <cell r="V5850" t="str">
            <v>CP</v>
          </cell>
        </row>
        <row r="5851">
          <cell r="A5851"/>
          <cell r="B5851"/>
          <cell r="V5851" t="str">
            <v>CP</v>
          </cell>
        </row>
        <row r="5852">
          <cell r="A5852"/>
          <cell r="B5852"/>
          <cell r="V5852" t="str">
            <v>CP</v>
          </cell>
        </row>
        <row r="5853">
          <cell r="A5853"/>
          <cell r="B5853"/>
          <cell r="V5853" t="str">
            <v>CP</v>
          </cell>
        </row>
        <row r="5854">
          <cell r="A5854"/>
          <cell r="B5854"/>
          <cell r="V5854" t="str">
            <v>CP</v>
          </cell>
        </row>
        <row r="5855">
          <cell r="A5855"/>
          <cell r="B5855"/>
          <cell r="V5855" t="str">
            <v>CP</v>
          </cell>
        </row>
        <row r="5856">
          <cell r="A5856"/>
          <cell r="B5856"/>
          <cell r="V5856" t="str">
            <v>CP</v>
          </cell>
        </row>
        <row r="5857">
          <cell r="A5857"/>
          <cell r="B5857"/>
          <cell r="V5857" t="str">
            <v>CP</v>
          </cell>
        </row>
        <row r="5858">
          <cell r="A5858"/>
          <cell r="B5858"/>
          <cell r="V5858" t="str">
            <v>CP</v>
          </cell>
        </row>
        <row r="5859">
          <cell r="A5859"/>
          <cell r="B5859"/>
          <cell r="V5859" t="str">
            <v>CP</v>
          </cell>
        </row>
        <row r="5860">
          <cell r="A5860"/>
          <cell r="B5860"/>
          <cell r="V5860" t="str">
            <v>CP</v>
          </cell>
        </row>
        <row r="5861">
          <cell r="A5861"/>
          <cell r="B5861"/>
          <cell r="V5861" t="str">
            <v>CP</v>
          </cell>
        </row>
        <row r="5862">
          <cell r="A5862"/>
          <cell r="B5862"/>
          <cell r="V5862" t="str">
            <v>CP</v>
          </cell>
        </row>
        <row r="5863">
          <cell r="A5863"/>
          <cell r="B5863"/>
          <cell r="V5863" t="str">
            <v>CP</v>
          </cell>
        </row>
        <row r="5864">
          <cell r="A5864"/>
          <cell r="B5864"/>
          <cell r="V5864" t="str">
            <v>CP</v>
          </cell>
        </row>
        <row r="5865">
          <cell r="A5865"/>
          <cell r="B5865"/>
          <cell r="V5865" t="str">
            <v>CP</v>
          </cell>
        </row>
        <row r="5866">
          <cell r="A5866"/>
          <cell r="B5866"/>
          <cell r="V5866" t="str">
            <v>CP</v>
          </cell>
        </row>
        <row r="5867">
          <cell r="A5867"/>
          <cell r="B5867"/>
          <cell r="V5867" t="str">
            <v>CP</v>
          </cell>
        </row>
        <row r="5868">
          <cell r="A5868"/>
          <cell r="B5868"/>
          <cell r="V5868" t="str">
            <v>CP</v>
          </cell>
        </row>
        <row r="5869">
          <cell r="A5869"/>
          <cell r="B5869"/>
          <cell r="V5869" t="str">
            <v>CP</v>
          </cell>
        </row>
        <row r="5870">
          <cell r="A5870"/>
          <cell r="B5870"/>
          <cell r="V5870" t="str">
            <v>CP</v>
          </cell>
        </row>
        <row r="5871">
          <cell r="A5871"/>
          <cell r="B5871"/>
          <cell r="V5871" t="str">
            <v>CP</v>
          </cell>
        </row>
        <row r="5872">
          <cell r="A5872"/>
          <cell r="B5872"/>
          <cell r="V5872" t="str">
            <v>CP</v>
          </cell>
        </row>
        <row r="5873">
          <cell r="A5873"/>
          <cell r="B5873"/>
          <cell r="V5873" t="str">
            <v>CP</v>
          </cell>
        </row>
        <row r="5874">
          <cell r="A5874"/>
          <cell r="B5874"/>
          <cell r="V5874" t="str">
            <v>CP</v>
          </cell>
        </row>
        <row r="5875">
          <cell r="A5875"/>
          <cell r="B5875"/>
          <cell r="V5875" t="str">
            <v>CP</v>
          </cell>
        </row>
        <row r="5876">
          <cell r="A5876"/>
          <cell r="B5876"/>
          <cell r="V5876" t="str">
            <v>CP</v>
          </cell>
        </row>
        <row r="5877">
          <cell r="A5877"/>
          <cell r="B5877"/>
          <cell r="V5877" t="str">
            <v>CP</v>
          </cell>
        </row>
        <row r="5878">
          <cell r="A5878"/>
          <cell r="B5878"/>
          <cell r="V5878" t="str">
            <v>CP</v>
          </cell>
        </row>
        <row r="5879">
          <cell r="A5879"/>
          <cell r="B5879"/>
          <cell r="V5879" t="str">
            <v>CP</v>
          </cell>
        </row>
        <row r="5880">
          <cell r="A5880"/>
          <cell r="B5880"/>
          <cell r="V5880" t="str">
            <v>CP</v>
          </cell>
        </row>
        <row r="5881">
          <cell r="A5881"/>
          <cell r="B5881"/>
          <cell r="V5881" t="str">
            <v>CP</v>
          </cell>
        </row>
        <row r="5882">
          <cell r="A5882"/>
          <cell r="B5882"/>
          <cell r="V5882" t="str">
            <v>CP</v>
          </cell>
        </row>
        <row r="5883">
          <cell r="A5883"/>
          <cell r="B5883"/>
          <cell r="V5883" t="str">
            <v>CP</v>
          </cell>
        </row>
        <row r="5884">
          <cell r="A5884"/>
          <cell r="B5884"/>
          <cell r="V5884" t="str">
            <v>CP</v>
          </cell>
        </row>
        <row r="5885">
          <cell r="A5885"/>
          <cell r="B5885"/>
          <cell r="V5885" t="str">
            <v>CP</v>
          </cell>
        </row>
        <row r="5886">
          <cell r="A5886"/>
          <cell r="B5886"/>
          <cell r="V5886" t="str">
            <v>CP</v>
          </cell>
        </row>
        <row r="5887">
          <cell r="A5887"/>
          <cell r="B5887"/>
          <cell r="V5887" t="str">
            <v>CP</v>
          </cell>
        </row>
        <row r="5888">
          <cell r="A5888"/>
          <cell r="B5888"/>
          <cell r="V5888" t="str">
            <v>CP</v>
          </cell>
        </row>
        <row r="5889">
          <cell r="A5889"/>
          <cell r="B5889"/>
          <cell r="V5889" t="str">
            <v>CP</v>
          </cell>
        </row>
        <row r="5890">
          <cell r="A5890"/>
          <cell r="B5890"/>
          <cell r="V5890" t="str">
            <v>CP</v>
          </cell>
        </row>
        <row r="5891">
          <cell r="A5891"/>
          <cell r="B5891"/>
          <cell r="V5891" t="str">
            <v>CP</v>
          </cell>
        </row>
        <row r="5892">
          <cell r="A5892"/>
          <cell r="B5892"/>
          <cell r="V5892" t="str">
            <v>CP</v>
          </cell>
        </row>
        <row r="5893">
          <cell r="A5893"/>
          <cell r="B5893"/>
          <cell r="V5893" t="str">
            <v>CP</v>
          </cell>
        </row>
        <row r="5894">
          <cell r="A5894"/>
          <cell r="B5894"/>
          <cell r="V5894" t="str">
            <v>CP</v>
          </cell>
        </row>
        <row r="5895">
          <cell r="A5895"/>
          <cell r="B5895"/>
          <cell r="V5895" t="str">
            <v>CP</v>
          </cell>
        </row>
        <row r="5896">
          <cell r="A5896"/>
          <cell r="B5896"/>
          <cell r="V5896" t="str">
            <v>CP</v>
          </cell>
        </row>
        <row r="5897">
          <cell r="A5897"/>
          <cell r="B5897"/>
          <cell r="V5897" t="str">
            <v>CP</v>
          </cell>
        </row>
        <row r="5898">
          <cell r="A5898"/>
          <cell r="B5898"/>
          <cell r="V5898" t="str">
            <v>CP</v>
          </cell>
        </row>
        <row r="5899">
          <cell r="A5899"/>
          <cell r="B5899"/>
          <cell r="V5899" t="str">
            <v>CP</v>
          </cell>
        </row>
        <row r="5900">
          <cell r="A5900"/>
          <cell r="B5900"/>
          <cell r="V5900" t="str">
            <v>CP</v>
          </cell>
        </row>
        <row r="5901">
          <cell r="A5901"/>
          <cell r="B5901"/>
          <cell r="V5901" t="str">
            <v>CP</v>
          </cell>
        </row>
        <row r="5902">
          <cell r="A5902"/>
          <cell r="B5902"/>
          <cell r="V5902" t="str">
            <v>CP</v>
          </cell>
        </row>
        <row r="5903">
          <cell r="A5903"/>
          <cell r="B5903"/>
          <cell r="V5903" t="str">
            <v>CP</v>
          </cell>
        </row>
        <row r="5904">
          <cell r="A5904"/>
          <cell r="B5904"/>
          <cell r="V5904" t="str">
            <v>CP</v>
          </cell>
        </row>
        <row r="5905">
          <cell r="A5905"/>
          <cell r="B5905"/>
          <cell r="V5905" t="str">
            <v>CP</v>
          </cell>
        </row>
        <row r="5906">
          <cell r="A5906"/>
          <cell r="B5906"/>
          <cell r="V5906" t="str">
            <v>CP</v>
          </cell>
        </row>
        <row r="5907">
          <cell r="A5907"/>
          <cell r="B5907"/>
          <cell r="V5907" t="str">
            <v>CP</v>
          </cell>
        </row>
        <row r="5908">
          <cell r="A5908"/>
          <cell r="B5908"/>
          <cell r="V5908" t="str">
            <v>CP</v>
          </cell>
        </row>
        <row r="5909">
          <cell r="A5909"/>
          <cell r="B5909"/>
          <cell r="V5909" t="str">
            <v>CP</v>
          </cell>
        </row>
        <row r="5910">
          <cell r="A5910"/>
          <cell r="B5910"/>
          <cell r="V5910" t="str">
            <v>CP</v>
          </cell>
        </row>
        <row r="5911">
          <cell r="A5911"/>
          <cell r="B5911"/>
          <cell r="V5911" t="str">
            <v>CP</v>
          </cell>
        </row>
        <row r="5912">
          <cell r="A5912"/>
          <cell r="B5912"/>
          <cell r="V5912" t="str">
            <v>CP</v>
          </cell>
        </row>
        <row r="5913">
          <cell r="A5913"/>
          <cell r="B5913"/>
          <cell r="V5913" t="str">
            <v>CP</v>
          </cell>
        </row>
        <row r="5914">
          <cell r="A5914"/>
          <cell r="B5914"/>
          <cell r="V5914" t="str">
            <v>CP</v>
          </cell>
        </row>
        <row r="5915">
          <cell r="A5915"/>
          <cell r="B5915"/>
          <cell r="V5915" t="str">
            <v>CP</v>
          </cell>
        </row>
        <row r="5916">
          <cell r="A5916"/>
          <cell r="B5916"/>
          <cell r="V5916" t="str">
            <v>CP</v>
          </cell>
        </row>
        <row r="5917">
          <cell r="A5917"/>
          <cell r="B5917"/>
          <cell r="V5917" t="str">
            <v>CP</v>
          </cell>
        </row>
        <row r="5918">
          <cell r="A5918"/>
          <cell r="B5918"/>
          <cell r="V5918" t="str">
            <v>CP</v>
          </cell>
        </row>
        <row r="5919">
          <cell r="A5919"/>
          <cell r="B5919"/>
          <cell r="V5919" t="str">
            <v>CP</v>
          </cell>
        </row>
        <row r="5920">
          <cell r="A5920"/>
          <cell r="B5920"/>
          <cell r="V5920" t="str">
            <v>CP</v>
          </cell>
        </row>
        <row r="5921">
          <cell r="A5921"/>
          <cell r="B5921"/>
          <cell r="V5921" t="str">
            <v>CP</v>
          </cell>
        </row>
        <row r="5922">
          <cell r="A5922"/>
          <cell r="B5922"/>
          <cell r="V5922" t="str">
            <v>CP</v>
          </cell>
        </row>
        <row r="5923">
          <cell r="A5923"/>
          <cell r="B5923"/>
          <cell r="V5923" t="str">
            <v>CP</v>
          </cell>
        </row>
        <row r="5924">
          <cell r="A5924"/>
          <cell r="B5924"/>
          <cell r="V5924" t="str">
            <v>CP</v>
          </cell>
        </row>
        <row r="5925">
          <cell r="A5925"/>
          <cell r="B5925"/>
          <cell r="V5925" t="str">
            <v>CP</v>
          </cell>
        </row>
        <row r="5926">
          <cell r="A5926"/>
          <cell r="B5926"/>
          <cell r="V5926" t="str">
            <v>CP</v>
          </cell>
        </row>
        <row r="5927">
          <cell r="A5927"/>
          <cell r="B5927"/>
          <cell r="V5927" t="str">
            <v>CP</v>
          </cell>
        </row>
        <row r="5928">
          <cell r="A5928"/>
          <cell r="B5928"/>
          <cell r="V5928" t="str">
            <v>CP</v>
          </cell>
        </row>
        <row r="5929">
          <cell r="A5929"/>
          <cell r="B5929"/>
          <cell r="V5929" t="str">
            <v>CP</v>
          </cell>
        </row>
        <row r="5930">
          <cell r="A5930"/>
          <cell r="B5930"/>
          <cell r="V5930" t="str">
            <v>CP</v>
          </cell>
        </row>
        <row r="5931">
          <cell r="A5931"/>
          <cell r="B5931"/>
          <cell r="V5931" t="str">
            <v>CP</v>
          </cell>
        </row>
        <row r="5932">
          <cell r="A5932"/>
          <cell r="B5932"/>
          <cell r="V5932" t="str">
            <v>CP</v>
          </cell>
        </row>
        <row r="5933">
          <cell r="A5933"/>
          <cell r="B5933"/>
          <cell r="V5933" t="str">
            <v>CP</v>
          </cell>
        </row>
        <row r="5934">
          <cell r="A5934"/>
          <cell r="B5934"/>
          <cell r="V5934" t="str">
            <v>CP</v>
          </cell>
        </row>
        <row r="5935">
          <cell r="A5935"/>
          <cell r="B5935"/>
          <cell r="V5935" t="str">
            <v>CP</v>
          </cell>
        </row>
        <row r="5936">
          <cell r="A5936"/>
          <cell r="B5936"/>
          <cell r="V5936" t="str">
            <v>CP</v>
          </cell>
        </row>
        <row r="5937">
          <cell r="A5937"/>
          <cell r="B5937"/>
          <cell r="V5937" t="str">
            <v>CP</v>
          </cell>
        </row>
        <row r="5938">
          <cell r="A5938"/>
          <cell r="B5938"/>
          <cell r="V5938" t="str">
            <v>CP</v>
          </cell>
        </row>
        <row r="5939">
          <cell r="A5939"/>
          <cell r="B5939"/>
          <cell r="V5939" t="str">
            <v>CP</v>
          </cell>
        </row>
        <row r="5940">
          <cell r="A5940"/>
          <cell r="B5940"/>
          <cell r="V5940" t="str">
            <v>CP</v>
          </cell>
        </row>
        <row r="5941">
          <cell r="A5941"/>
          <cell r="B5941"/>
          <cell r="V5941" t="str">
            <v>CP</v>
          </cell>
        </row>
        <row r="5942">
          <cell r="A5942"/>
          <cell r="B5942"/>
          <cell r="V5942" t="str">
            <v>CP</v>
          </cell>
        </row>
        <row r="5943">
          <cell r="A5943"/>
          <cell r="B5943"/>
          <cell r="V5943" t="str">
            <v>CP</v>
          </cell>
        </row>
        <row r="5944">
          <cell r="A5944"/>
          <cell r="B5944"/>
          <cell r="V5944" t="str">
            <v>CP</v>
          </cell>
        </row>
        <row r="5945">
          <cell r="A5945"/>
          <cell r="B5945"/>
          <cell r="V5945" t="str">
            <v>CP</v>
          </cell>
        </row>
        <row r="5946">
          <cell r="A5946"/>
          <cell r="B5946"/>
          <cell r="V5946" t="str">
            <v>CP</v>
          </cell>
        </row>
        <row r="5947">
          <cell r="A5947"/>
          <cell r="B5947"/>
          <cell r="V5947" t="str">
            <v>CP</v>
          </cell>
        </row>
        <row r="5948">
          <cell r="A5948"/>
          <cell r="B5948"/>
          <cell r="V5948" t="str">
            <v>CP</v>
          </cell>
        </row>
        <row r="5949">
          <cell r="A5949"/>
          <cell r="B5949"/>
          <cell r="V5949" t="str">
            <v>CP</v>
          </cell>
        </row>
        <row r="5950">
          <cell r="A5950"/>
          <cell r="B5950"/>
          <cell r="V5950" t="str">
            <v>CP</v>
          </cell>
        </row>
        <row r="5951">
          <cell r="A5951"/>
          <cell r="B5951"/>
          <cell r="V5951" t="str">
            <v>CP</v>
          </cell>
        </row>
        <row r="5952">
          <cell r="A5952"/>
          <cell r="B5952"/>
          <cell r="V5952" t="str">
            <v>CP</v>
          </cell>
        </row>
        <row r="5953">
          <cell r="A5953"/>
          <cell r="B5953"/>
          <cell r="V5953" t="str">
            <v>CP</v>
          </cell>
        </row>
        <row r="5954">
          <cell r="A5954"/>
          <cell r="B5954"/>
          <cell r="V5954" t="str">
            <v>CP</v>
          </cell>
        </row>
        <row r="5955">
          <cell r="A5955"/>
          <cell r="B5955"/>
          <cell r="V5955" t="str">
            <v>CP</v>
          </cell>
        </row>
        <row r="5956">
          <cell r="A5956"/>
          <cell r="B5956"/>
          <cell r="V5956" t="str">
            <v>CP</v>
          </cell>
        </row>
        <row r="5957">
          <cell r="A5957"/>
          <cell r="B5957"/>
          <cell r="V5957" t="str">
            <v>CP</v>
          </cell>
        </row>
        <row r="5958">
          <cell r="A5958"/>
          <cell r="B5958"/>
          <cell r="V5958" t="str">
            <v>CP</v>
          </cell>
        </row>
        <row r="5959">
          <cell r="A5959"/>
          <cell r="B5959"/>
          <cell r="V5959" t="str">
            <v>CP</v>
          </cell>
        </row>
        <row r="5960">
          <cell r="A5960"/>
          <cell r="B5960"/>
          <cell r="V5960" t="str">
            <v>CP</v>
          </cell>
        </row>
        <row r="5961">
          <cell r="A5961"/>
          <cell r="B5961"/>
          <cell r="V5961" t="str">
            <v>CP</v>
          </cell>
        </row>
        <row r="5962">
          <cell r="A5962"/>
          <cell r="B5962"/>
          <cell r="V5962" t="str">
            <v>CP</v>
          </cell>
        </row>
        <row r="5963">
          <cell r="A5963"/>
          <cell r="B5963"/>
          <cell r="V5963" t="str">
            <v>CP</v>
          </cell>
        </row>
        <row r="5964">
          <cell r="A5964"/>
          <cell r="B5964"/>
          <cell r="V5964" t="str">
            <v>CP</v>
          </cell>
        </row>
        <row r="5965">
          <cell r="A5965"/>
          <cell r="B5965"/>
          <cell r="V5965" t="str">
            <v>CP</v>
          </cell>
        </row>
        <row r="5966">
          <cell r="A5966"/>
          <cell r="B5966"/>
          <cell r="V5966" t="str">
            <v>CP</v>
          </cell>
        </row>
        <row r="5967">
          <cell r="A5967"/>
          <cell r="B5967"/>
          <cell r="V5967" t="str">
            <v>CP</v>
          </cell>
        </row>
        <row r="5968">
          <cell r="A5968"/>
          <cell r="B5968"/>
          <cell r="V5968" t="str">
            <v>CP</v>
          </cell>
        </row>
        <row r="5969">
          <cell r="A5969"/>
          <cell r="B5969"/>
          <cell r="V5969" t="str">
            <v>CP</v>
          </cell>
        </row>
        <row r="5970">
          <cell r="A5970"/>
          <cell r="B5970"/>
          <cell r="V5970" t="str">
            <v>CP</v>
          </cell>
        </row>
        <row r="5971">
          <cell r="A5971"/>
          <cell r="B5971"/>
          <cell r="V5971" t="str">
            <v>CP</v>
          </cell>
        </row>
        <row r="5972">
          <cell r="A5972"/>
          <cell r="B5972"/>
          <cell r="V5972" t="str">
            <v>CP</v>
          </cell>
        </row>
        <row r="5973">
          <cell r="A5973"/>
          <cell r="B5973"/>
          <cell r="V5973" t="str">
            <v>CP</v>
          </cell>
        </row>
        <row r="5974">
          <cell r="A5974"/>
          <cell r="B5974"/>
          <cell r="V5974" t="str">
            <v>CP</v>
          </cell>
        </row>
        <row r="5975">
          <cell r="A5975"/>
          <cell r="B5975"/>
          <cell r="V5975" t="str">
            <v>CP</v>
          </cell>
        </row>
        <row r="5976">
          <cell r="A5976"/>
          <cell r="B5976"/>
          <cell r="V5976" t="str">
            <v>CP</v>
          </cell>
        </row>
        <row r="5977">
          <cell r="A5977"/>
          <cell r="B5977"/>
          <cell r="V5977" t="str">
            <v>CP</v>
          </cell>
        </row>
        <row r="5978">
          <cell r="A5978"/>
          <cell r="B5978"/>
          <cell r="V5978" t="str">
            <v>CP</v>
          </cell>
        </row>
        <row r="5979">
          <cell r="A5979"/>
          <cell r="B5979"/>
          <cell r="V5979" t="str">
            <v>CP</v>
          </cell>
        </row>
        <row r="5980">
          <cell r="A5980"/>
          <cell r="B5980"/>
          <cell r="V5980" t="str">
            <v>CP</v>
          </cell>
        </row>
        <row r="5981">
          <cell r="A5981"/>
          <cell r="B5981"/>
          <cell r="V5981" t="str">
            <v>CP</v>
          </cell>
        </row>
        <row r="5982">
          <cell r="A5982"/>
          <cell r="B5982"/>
          <cell r="V5982" t="str">
            <v>CP</v>
          </cell>
        </row>
        <row r="5983">
          <cell r="A5983"/>
          <cell r="B5983"/>
          <cell r="V5983" t="str">
            <v>CP</v>
          </cell>
        </row>
        <row r="5984">
          <cell r="A5984"/>
          <cell r="B5984"/>
          <cell r="V5984" t="str">
            <v>CP</v>
          </cell>
        </row>
        <row r="5985">
          <cell r="A5985"/>
          <cell r="B5985"/>
          <cell r="V5985" t="str">
            <v>CP</v>
          </cell>
        </row>
        <row r="5986">
          <cell r="A5986"/>
          <cell r="B5986"/>
          <cell r="V5986" t="str">
            <v>CP</v>
          </cell>
        </row>
        <row r="5987">
          <cell r="A5987"/>
          <cell r="B5987"/>
          <cell r="V5987" t="str">
            <v>CP</v>
          </cell>
        </row>
        <row r="5988">
          <cell r="A5988"/>
          <cell r="B5988"/>
          <cell r="V5988" t="str">
            <v>CP</v>
          </cell>
        </row>
        <row r="5989">
          <cell r="A5989"/>
          <cell r="B5989"/>
          <cell r="V5989" t="str">
            <v>CP</v>
          </cell>
        </row>
        <row r="5990">
          <cell r="A5990"/>
          <cell r="B5990"/>
          <cell r="V5990" t="str">
            <v>CP</v>
          </cell>
        </row>
        <row r="5991">
          <cell r="A5991"/>
          <cell r="B5991"/>
          <cell r="V5991" t="str">
            <v>CP</v>
          </cell>
        </row>
        <row r="5992">
          <cell r="A5992"/>
          <cell r="B5992"/>
          <cell r="V5992" t="str">
            <v>CP</v>
          </cell>
        </row>
        <row r="5993">
          <cell r="A5993"/>
          <cell r="B5993"/>
          <cell r="V5993" t="str">
            <v>CP</v>
          </cell>
        </row>
        <row r="5994">
          <cell r="A5994"/>
          <cell r="B5994"/>
          <cell r="V5994" t="str">
            <v>CP</v>
          </cell>
        </row>
        <row r="5995">
          <cell r="A5995"/>
          <cell r="B5995"/>
          <cell r="V5995" t="str">
            <v>CP</v>
          </cell>
        </row>
        <row r="5996">
          <cell r="A5996"/>
          <cell r="B5996"/>
          <cell r="V5996" t="str">
            <v>CP</v>
          </cell>
        </row>
        <row r="5997">
          <cell r="A5997"/>
          <cell r="B5997"/>
          <cell r="V5997" t="str">
            <v>CP</v>
          </cell>
        </row>
        <row r="5998">
          <cell r="A5998"/>
          <cell r="B5998"/>
          <cell r="V5998" t="str">
            <v>CP</v>
          </cell>
        </row>
        <row r="5999">
          <cell r="A5999"/>
          <cell r="B5999"/>
          <cell r="V5999" t="str">
            <v>CP</v>
          </cell>
        </row>
        <row r="6000">
          <cell r="A6000"/>
          <cell r="B6000"/>
          <cell r="V6000" t="str">
            <v>CP</v>
          </cell>
        </row>
        <row r="6001">
          <cell r="A6001"/>
          <cell r="B6001"/>
          <cell r="V6001" t="str">
            <v>CP</v>
          </cell>
        </row>
        <row r="6002">
          <cell r="A6002"/>
          <cell r="B6002"/>
          <cell r="V6002" t="str">
            <v>CP</v>
          </cell>
        </row>
        <row r="6003">
          <cell r="A6003"/>
          <cell r="B6003"/>
          <cell r="V6003" t="str">
            <v>CP</v>
          </cell>
        </row>
        <row r="6004">
          <cell r="A6004"/>
          <cell r="B6004"/>
          <cell r="V6004" t="str">
            <v>CP</v>
          </cell>
        </row>
        <row r="6005">
          <cell r="A6005"/>
          <cell r="B6005"/>
          <cell r="V6005" t="str">
            <v>CP</v>
          </cell>
        </row>
        <row r="6006">
          <cell r="A6006"/>
          <cell r="B6006"/>
          <cell r="V6006" t="str">
            <v>CP</v>
          </cell>
        </row>
        <row r="6007">
          <cell r="A6007"/>
          <cell r="B6007"/>
          <cell r="V6007" t="str">
            <v>CP</v>
          </cell>
        </row>
        <row r="6008">
          <cell r="A6008"/>
          <cell r="B6008"/>
          <cell r="V6008" t="str">
            <v>CP</v>
          </cell>
        </row>
        <row r="6009">
          <cell r="A6009"/>
          <cell r="B6009"/>
          <cell r="V6009" t="str">
            <v>CP</v>
          </cell>
        </row>
        <row r="6010">
          <cell r="A6010"/>
          <cell r="B6010"/>
          <cell r="V6010" t="str">
            <v>CP</v>
          </cell>
        </row>
        <row r="6011">
          <cell r="A6011"/>
          <cell r="B6011"/>
          <cell r="V6011" t="str">
            <v>CP</v>
          </cell>
        </row>
        <row r="6012">
          <cell r="A6012"/>
          <cell r="B6012"/>
          <cell r="V6012" t="str">
            <v>CP</v>
          </cell>
        </row>
        <row r="6013">
          <cell r="A6013"/>
          <cell r="B6013"/>
          <cell r="V6013" t="str">
            <v>CP</v>
          </cell>
        </row>
        <row r="6014">
          <cell r="A6014"/>
          <cell r="B6014"/>
          <cell r="V6014" t="str">
            <v>CP</v>
          </cell>
        </row>
        <row r="6015">
          <cell r="A6015"/>
          <cell r="B6015"/>
          <cell r="V6015" t="str">
            <v>CP</v>
          </cell>
        </row>
        <row r="6016">
          <cell r="A6016"/>
          <cell r="B6016"/>
          <cell r="V6016" t="str">
            <v>CP</v>
          </cell>
        </row>
        <row r="6017">
          <cell r="A6017"/>
          <cell r="B6017"/>
          <cell r="V6017" t="str">
            <v>CP</v>
          </cell>
        </row>
        <row r="6018">
          <cell r="A6018"/>
          <cell r="B6018"/>
          <cell r="V6018" t="str">
            <v>CP</v>
          </cell>
        </row>
        <row r="6019">
          <cell r="A6019"/>
          <cell r="B6019"/>
          <cell r="V6019" t="str">
            <v>CP</v>
          </cell>
        </row>
        <row r="6020">
          <cell r="A6020"/>
          <cell r="B6020"/>
          <cell r="V6020" t="str">
            <v>CP</v>
          </cell>
        </row>
        <row r="6021">
          <cell r="A6021"/>
          <cell r="B6021"/>
          <cell r="V6021" t="str">
            <v>CP</v>
          </cell>
        </row>
        <row r="6022">
          <cell r="A6022"/>
          <cell r="B6022"/>
          <cell r="V6022" t="str">
            <v>CP</v>
          </cell>
        </row>
        <row r="6023">
          <cell r="A6023"/>
          <cell r="B6023"/>
          <cell r="V6023" t="str">
            <v>CP</v>
          </cell>
        </row>
        <row r="6024">
          <cell r="A6024"/>
          <cell r="B6024"/>
          <cell r="V6024" t="str">
            <v>CP</v>
          </cell>
        </row>
        <row r="6025">
          <cell r="A6025"/>
          <cell r="B6025"/>
          <cell r="V6025" t="str">
            <v>CP</v>
          </cell>
        </row>
        <row r="6026">
          <cell r="A6026"/>
          <cell r="B6026"/>
          <cell r="V6026" t="str">
            <v>CP</v>
          </cell>
        </row>
        <row r="6027">
          <cell r="A6027"/>
          <cell r="B6027"/>
          <cell r="V6027" t="str">
            <v>CP</v>
          </cell>
        </row>
        <row r="6028">
          <cell r="A6028"/>
          <cell r="B6028"/>
          <cell r="V6028" t="str">
            <v>CP</v>
          </cell>
        </row>
        <row r="6029">
          <cell r="A6029"/>
          <cell r="B6029"/>
          <cell r="V6029" t="str">
            <v>CP</v>
          </cell>
        </row>
        <row r="6030">
          <cell r="A6030"/>
          <cell r="B6030"/>
          <cell r="V6030" t="str">
            <v>CP</v>
          </cell>
        </row>
        <row r="6031">
          <cell r="A6031"/>
          <cell r="B6031"/>
          <cell r="V6031" t="str">
            <v>CP</v>
          </cell>
        </row>
        <row r="6032">
          <cell r="A6032"/>
          <cell r="B6032"/>
          <cell r="V6032" t="str">
            <v>CP</v>
          </cell>
        </row>
        <row r="6033">
          <cell r="A6033"/>
          <cell r="B6033"/>
          <cell r="V6033" t="str">
            <v>CP</v>
          </cell>
        </row>
        <row r="6034">
          <cell r="A6034"/>
          <cell r="B6034"/>
          <cell r="V6034" t="str">
            <v>CP</v>
          </cell>
        </row>
        <row r="6035">
          <cell r="A6035"/>
          <cell r="B6035"/>
          <cell r="V6035" t="str">
            <v>CP</v>
          </cell>
        </row>
        <row r="6036">
          <cell r="A6036"/>
          <cell r="B6036"/>
          <cell r="V6036" t="str">
            <v>CP</v>
          </cell>
        </row>
        <row r="6037">
          <cell r="A6037"/>
          <cell r="B6037"/>
          <cell r="V6037" t="str">
            <v>CP</v>
          </cell>
        </row>
        <row r="6038">
          <cell r="A6038"/>
          <cell r="B6038"/>
          <cell r="V6038" t="str">
            <v>CP</v>
          </cell>
        </row>
        <row r="6039">
          <cell r="A6039"/>
          <cell r="B6039"/>
          <cell r="V6039" t="str">
            <v>CP</v>
          </cell>
        </row>
        <row r="6040">
          <cell r="A6040"/>
          <cell r="B6040"/>
          <cell r="V6040" t="str">
            <v>CP</v>
          </cell>
        </row>
        <row r="6041">
          <cell r="A6041"/>
          <cell r="B6041"/>
          <cell r="V6041" t="str">
            <v>CP</v>
          </cell>
        </row>
        <row r="6042">
          <cell r="A6042"/>
          <cell r="B6042"/>
          <cell r="V6042" t="str">
            <v>CP</v>
          </cell>
        </row>
        <row r="6043">
          <cell r="A6043"/>
          <cell r="B6043"/>
          <cell r="V6043" t="str">
            <v>CP</v>
          </cell>
        </row>
        <row r="6044">
          <cell r="A6044"/>
          <cell r="B6044"/>
          <cell r="V6044" t="str">
            <v>CP</v>
          </cell>
        </row>
        <row r="6045">
          <cell r="A6045"/>
          <cell r="B6045"/>
          <cell r="V6045" t="str">
            <v>CP</v>
          </cell>
        </row>
        <row r="6046">
          <cell r="A6046"/>
          <cell r="B6046"/>
          <cell r="V6046" t="str">
            <v>CP</v>
          </cell>
        </row>
        <row r="6047">
          <cell r="A6047"/>
          <cell r="B6047"/>
          <cell r="V6047" t="str">
            <v>CP</v>
          </cell>
        </row>
        <row r="6048">
          <cell r="A6048"/>
          <cell r="B6048"/>
          <cell r="V6048" t="str">
            <v>CP</v>
          </cell>
        </row>
        <row r="6049">
          <cell r="A6049"/>
          <cell r="B6049"/>
          <cell r="V6049" t="str">
            <v>CP</v>
          </cell>
        </row>
        <row r="6050">
          <cell r="A6050"/>
          <cell r="B6050"/>
          <cell r="V6050" t="str">
            <v>CP</v>
          </cell>
        </row>
        <row r="6051">
          <cell r="A6051"/>
          <cell r="B6051"/>
          <cell r="V6051" t="str">
            <v>CP</v>
          </cell>
        </row>
        <row r="6052">
          <cell r="A6052"/>
          <cell r="B6052"/>
          <cell r="V6052" t="str">
            <v>CP</v>
          </cell>
        </row>
        <row r="6053">
          <cell r="A6053"/>
          <cell r="B6053"/>
          <cell r="V6053" t="str">
            <v>CP</v>
          </cell>
        </row>
        <row r="6054">
          <cell r="A6054"/>
          <cell r="B6054"/>
          <cell r="V6054" t="str">
            <v>CP</v>
          </cell>
        </row>
        <row r="6055">
          <cell r="A6055"/>
          <cell r="B6055"/>
          <cell r="V6055" t="str">
            <v>CP</v>
          </cell>
        </row>
        <row r="6056">
          <cell r="A6056"/>
          <cell r="B6056"/>
          <cell r="V6056" t="str">
            <v>CP</v>
          </cell>
        </row>
        <row r="6057">
          <cell r="A6057"/>
          <cell r="B6057"/>
          <cell r="V6057" t="str">
            <v>CP</v>
          </cell>
        </row>
        <row r="6058">
          <cell r="A6058"/>
          <cell r="B6058"/>
          <cell r="V6058" t="str">
            <v>CP</v>
          </cell>
        </row>
        <row r="6059">
          <cell r="A6059"/>
          <cell r="B6059"/>
          <cell r="V6059" t="str">
            <v>CP</v>
          </cell>
        </row>
        <row r="6060">
          <cell r="A6060"/>
          <cell r="B6060"/>
          <cell r="V6060" t="str">
            <v>CP</v>
          </cell>
        </row>
        <row r="6061">
          <cell r="A6061"/>
          <cell r="B6061"/>
          <cell r="V6061" t="str">
            <v>CP</v>
          </cell>
        </row>
        <row r="6062">
          <cell r="A6062"/>
          <cell r="B6062"/>
          <cell r="V6062" t="str">
            <v>CP</v>
          </cell>
        </row>
        <row r="6063">
          <cell r="A6063"/>
          <cell r="B6063"/>
          <cell r="V6063" t="str">
            <v>CP</v>
          </cell>
        </row>
        <row r="6064">
          <cell r="A6064"/>
          <cell r="B6064"/>
          <cell r="V6064" t="str">
            <v>CP</v>
          </cell>
        </row>
        <row r="6065">
          <cell r="A6065"/>
          <cell r="B6065"/>
          <cell r="V6065" t="str">
            <v>CP</v>
          </cell>
        </row>
        <row r="6066">
          <cell r="A6066"/>
          <cell r="B6066"/>
          <cell r="V6066" t="str">
            <v>CP</v>
          </cell>
        </row>
        <row r="6067">
          <cell r="A6067"/>
          <cell r="B6067"/>
          <cell r="V6067" t="str">
            <v>CP</v>
          </cell>
        </row>
        <row r="6068">
          <cell r="A6068"/>
          <cell r="B6068"/>
          <cell r="V6068" t="str">
            <v>CP</v>
          </cell>
        </row>
        <row r="6069">
          <cell r="A6069"/>
          <cell r="B6069"/>
          <cell r="V6069" t="str">
            <v>CP</v>
          </cell>
        </row>
        <row r="6070">
          <cell r="A6070"/>
          <cell r="B6070"/>
          <cell r="V6070" t="str">
            <v>CP</v>
          </cell>
        </row>
        <row r="6071">
          <cell r="A6071"/>
          <cell r="B6071"/>
          <cell r="V6071" t="str">
            <v>CP</v>
          </cell>
        </row>
        <row r="6072">
          <cell r="A6072"/>
          <cell r="B6072"/>
          <cell r="V6072" t="str">
            <v>CP</v>
          </cell>
        </row>
        <row r="6073">
          <cell r="A6073"/>
          <cell r="B6073"/>
          <cell r="V6073" t="str">
            <v>CP</v>
          </cell>
        </row>
        <row r="6074">
          <cell r="A6074"/>
          <cell r="B6074"/>
          <cell r="V6074" t="str">
            <v>CP</v>
          </cell>
        </row>
        <row r="6075">
          <cell r="A6075"/>
          <cell r="B6075"/>
          <cell r="V6075" t="str">
            <v>CP</v>
          </cell>
        </row>
        <row r="6076">
          <cell r="A6076"/>
          <cell r="B6076"/>
          <cell r="V6076" t="str">
            <v>CP</v>
          </cell>
        </row>
        <row r="6077">
          <cell r="A6077"/>
          <cell r="B6077"/>
          <cell r="V6077" t="str">
            <v>CP</v>
          </cell>
        </row>
        <row r="6078">
          <cell r="A6078"/>
          <cell r="B6078"/>
          <cell r="V6078" t="str">
            <v>CP</v>
          </cell>
        </row>
        <row r="6079">
          <cell r="A6079"/>
          <cell r="B6079"/>
          <cell r="V6079" t="str">
            <v>CP</v>
          </cell>
        </row>
        <row r="6080">
          <cell r="A6080"/>
          <cell r="B6080"/>
          <cell r="V6080" t="str">
            <v>CP</v>
          </cell>
        </row>
        <row r="6081">
          <cell r="A6081"/>
          <cell r="B6081"/>
          <cell r="V6081" t="str">
            <v>CP</v>
          </cell>
        </row>
        <row r="6082">
          <cell r="A6082"/>
          <cell r="B6082"/>
          <cell r="V6082" t="str">
            <v>CP</v>
          </cell>
        </row>
        <row r="6083">
          <cell r="A6083"/>
          <cell r="B6083"/>
          <cell r="V6083" t="str">
            <v>CP</v>
          </cell>
        </row>
        <row r="6084">
          <cell r="A6084"/>
          <cell r="B6084"/>
          <cell r="V6084" t="str">
            <v>CP</v>
          </cell>
        </row>
        <row r="6085">
          <cell r="A6085"/>
          <cell r="B6085"/>
          <cell r="V6085" t="str">
            <v>CP</v>
          </cell>
        </row>
        <row r="6086">
          <cell r="A6086"/>
          <cell r="B6086"/>
          <cell r="V6086" t="str">
            <v>CP</v>
          </cell>
        </row>
        <row r="6087">
          <cell r="A6087"/>
          <cell r="B6087"/>
          <cell r="V6087" t="str">
            <v>CP</v>
          </cell>
        </row>
        <row r="6088">
          <cell r="A6088"/>
          <cell r="B6088"/>
          <cell r="V6088" t="str">
            <v>CP</v>
          </cell>
        </row>
        <row r="6089">
          <cell r="A6089"/>
          <cell r="B6089"/>
          <cell r="V6089" t="str">
            <v>CP</v>
          </cell>
        </row>
        <row r="6090">
          <cell r="A6090"/>
          <cell r="B6090"/>
          <cell r="V6090" t="str">
            <v>CP</v>
          </cell>
        </row>
        <row r="6091">
          <cell r="A6091"/>
          <cell r="B6091"/>
          <cell r="V6091" t="str">
            <v>CP</v>
          </cell>
        </row>
        <row r="6092">
          <cell r="A6092"/>
          <cell r="B6092"/>
          <cell r="V6092" t="str">
            <v>CP</v>
          </cell>
        </row>
        <row r="6093">
          <cell r="A6093"/>
          <cell r="B6093"/>
          <cell r="V6093" t="str">
            <v>CP</v>
          </cell>
        </row>
        <row r="6094">
          <cell r="A6094"/>
          <cell r="B6094"/>
          <cell r="V6094" t="str">
            <v>CP</v>
          </cell>
        </row>
        <row r="6095">
          <cell r="A6095"/>
          <cell r="B6095"/>
          <cell r="V6095" t="str">
            <v>CP</v>
          </cell>
        </row>
        <row r="6096">
          <cell r="A6096"/>
          <cell r="B6096"/>
          <cell r="V6096" t="str">
            <v>CP</v>
          </cell>
        </row>
        <row r="6097">
          <cell r="A6097"/>
          <cell r="B6097"/>
          <cell r="V6097" t="str">
            <v>CP</v>
          </cell>
        </row>
        <row r="6098">
          <cell r="A6098"/>
          <cell r="B6098"/>
          <cell r="V6098" t="str">
            <v>CP</v>
          </cell>
        </row>
        <row r="6099">
          <cell r="A6099"/>
          <cell r="B6099"/>
          <cell r="V6099" t="str">
            <v>CP</v>
          </cell>
        </row>
        <row r="6100">
          <cell r="A6100"/>
          <cell r="B6100"/>
          <cell r="V6100" t="str">
            <v>CP</v>
          </cell>
        </row>
        <row r="6101">
          <cell r="A6101"/>
          <cell r="B6101"/>
          <cell r="V6101" t="str">
            <v>CP</v>
          </cell>
        </row>
        <row r="6102">
          <cell r="A6102"/>
          <cell r="B6102"/>
          <cell r="V6102" t="str">
            <v>CP</v>
          </cell>
        </row>
        <row r="6103">
          <cell r="A6103"/>
          <cell r="B6103"/>
          <cell r="V6103" t="str">
            <v>CP</v>
          </cell>
        </row>
        <row r="6104">
          <cell r="A6104"/>
          <cell r="B6104"/>
          <cell r="V6104" t="str">
            <v>CP</v>
          </cell>
        </row>
        <row r="6105">
          <cell r="A6105"/>
          <cell r="B6105"/>
          <cell r="V6105" t="str">
            <v>CP</v>
          </cell>
        </row>
        <row r="6106">
          <cell r="A6106"/>
          <cell r="B6106"/>
          <cell r="V6106" t="str">
            <v>CP</v>
          </cell>
        </row>
        <row r="6107">
          <cell r="A6107"/>
          <cell r="B6107"/>
          <cell r="V6107" t="str">
            <v>CP</v>
          </cell>
        </row>
        <row r="6108">
          <cell r="A6108"/>
          <cell r="B6108"/>
          <cell r="V6108" t="str">
            <v>CP</v>
          </cell>
        </row>
        <row r="6109">
          <cell r="A6109"/>
          <cell r="B6109"/>
          <cell r="V6109" t="str">
            <v>CP</v>
          </cell>
        </row>
        <row r="6110">
          <cell r="A6110"/>
          <cell r="B6110"/>
          <cell r="V6110" t="str">
            <v>CP</v>
          </cell>
        </row>
        <row r="6111">
          <cell r="A6111"/>
          <cell r="B6111"/>
          <cell r="V6111" t="str">
            <v>CP</v>
          </cell>
        </row>
        <row r="6112">
          <cell r="A6112"/>
          <cell r="B6112"/>
          <cell r="V6112" t="str">
            <v>CP</v>
          </cell>
        </row>
        <row r="6113">
          <cell r="A6113"/>
          <cell r="B6113"/>
          <cell r="V6113" t="str">
            <v>CP</v>
          </cell>
        </row>
        <row r="6114">
          <cell r="A6114"/>
          <cell r="B6114"/>
          <cell r="V6114" t="str">
            <v>CP</v>
          </cell>
        </row>
        <row r="6115">
          <cell r="A6115"/>
          <cell r="B6115"/>
          <cell r="V6115" t="str">
            <v>CP</v>
          </cell>
        </row>
        <row r="6116">
          <cell r="A6116"/>
          <cell r="B6116"/>
          <cell r="V6116" t="str">
            <v>CP</v>
          </cell>
        </row>
        <row r="6117">
          <cell r="A6117"/>
          <cell r="B6117"/>
          <cell r="V6117" t="str">
            <v>CP</v>
          </cell>
        </row>
        <row r="6118">
          <cell r="A6118"/>
          <cell r="B6118"/>
          <cell r="V6118" t="str">
            <v>CP</v>
          </cell>
        </row>
        <row r="6119">
          <cell r="A6119"/>
          <cell r="B6119"/>
          <cell r="V6119" t="str">
            <v>CP</v>
          </cell>
        </row>
        <row r="6120">
          <cell r="A6120"/>
          <cell r="B6120"/>
          <cell r="V6120" t="str">
            <v>CP</v>
          </cell>
        </row>
        <row r="6121">
          <cell r="A6121"/>
          <cell r="B6121"/>
          <cell r="V6121" t="str">
            <v>CP</v>
          </cell>
        </row>
        <row r="6122">
          <cell r="A6122"/>
          <cell r="B6122"/>
          <cell r="V6122" t="str">
            <v>CP</v>
          </cell>
        </row>
        <row r="6123">
          <cell r="A6123"/>
          <cell r="B6123"/>
          <cell r="V6123" t="str">
            <v>CP</v>
          </cell>
        </row>
        <row r="6124">
          <cell r="A6124"/>
          <cell r="B6124"/>
          <cell r="V6124" t="str">
            <v>CP</v>
          </cell>
        </row>
        <row r="6125">
          <cell r="A6125"/>
          <cell r="B6125"/>
          <cell r="V6125" t="str">
            <v>CP</v>
          </cell>
        </row>
        <row r="6126">
          <cell r="A6126"/>
          <cell r="B6126"/>
          <cell r="V6126" t="str">
            <v>CP</v>
          </cell>
        </row>
        <row r="6127">
          <cell r="A6127"/>
          <cell r="B6127"/>
          <cell r="V6127" t="str">
            <v>CP</v>
          </cell>
        </row>
        <row r="6128">
          <cell r="A6128"/>
          <cell r="B6128"/>
          <cell r="V6128" t="str">
            <v>CP</v>
          </cell>
        </row>
        <row r="6129">
          <cell r="A6129"/>
          <cell r="B6129"/>
          <cell r="V6129" t="str">
            <v>CP</v>
          </cell>
        </row>
        <row r="6130">
          <cell r="A6130"/>
          <cell r="B6130"/>
          <cell r="V6130" t="str">
            <v>CP</v>
          </cell>
        </row>
        <row r="6131">
          <cell r="A6131"/>
          <cell r="B6131"/>
          <cell r="V6131" t="str">
            <v>CP</v>
          </cell>
        </row>
        <row r="6132">
          <cell r="A6132"/>
          <cell r="B6132"/>
          <cell r="V6132" t="str">
            <v>CP</v>
          </cell>
        </row>
        <row r="6133">
          <cell r="A6133"/>
          <cell r="B6133"/>
          <cell r="V6133" t="str">
            <v>CP</v>
          </cell>
        </row>
        <row r="6134">
          <cell r="A6134"/>
          <cell r="B6134"/>
          <cell r="V6134" t="str">
            <v>CP</v>
          </cell>
        </row>
        <row r="6135">
          <cell r="A6135"/>
          <cell r="B6135"/>
          <cell r="V6135" t="str">
            <v>CP</v>
          </cell>
        </row>
        <row r="6136">
          <cell r="A6136"/>
          <cell r="B6136"/>
          <cell r="V6136" t="str">
            <v>CP</v>
          </cell>
        </row>
        <row r="6137">
          <cell r="A6137"/>
          <cell r="B6137"/>
          <cell r="V6137" t="str">
            <v>CP</v>
          </cell>
        </row>
        <row r="6138">
          <cell r="A6138"/>
          <cell r="B6138"/>
          <cell r="V6138" t="str">
            <v>CP</v>
          </cell>
        </row>
        <row r="6139">
          <cell r="A6139"/>
          <cell r="B6139"/>
          <cell r="V6139" t="str">
            <v>CP</v>
          </cell>
        </row>
        <row r="6140">
          <cell r="A6140"/>
          <cell r="B6140"/>
          <cell r="V6140" t="str">
            <v>CP</v>
          </cell>
        </row>
        <row r="6141">
          <cell r="A6141"/>
          <cell r="B6141"/>
          <cell r="V6141" t="str">
            <v>CP</v>
          </cell>
        </row>
        <row r="6142">
          <cell r="A6142"/>
          <cell r="B6142"/>
          <cell r="V6142" t="str">
            <v>CP</v>
          </cell>
        </row>
        <row r="6143">
          <cell r="A6143"/>
          <cell r="B6143"/>
          <cell r="V6143" t="str">
            <v>CP</v>
          </cell>
        </row>
        <row r="6144">
          <cell r="A6144"/>
          <cell r="B6144"/>
          <cell r="V6144" t="str">
            <v>CP</v>
          </cell>
        </row>
        <row r="6145">
          <cell r="A6145"/>
          <cell r="B6145"/>
          <cell r="V6145" t="str">
            <v>CP</v>
          </cell>
        </row>
        <row r="6146">
          <cell r="A6146"/>
          <cell r="B6146"/>
          <cell r="V6146" t="str">
            <v>CP</v>
          </cell>
        </row>
        <row r="6147">
          <cell r="A6147"/>
          <cell r="B6147"/>
          <cell r="V6147" t="str">
            <v>CP</v>
          </cell>
        </row>
        <row r="6148">
          <cell r="A6148"/>
          <cell r="B6148"/>
          <cell r="V6148" t="str">
            <v>CP</v>
          </cell>
        </row>
        <row r="6149">
          <cell r="A6149"/>
          <cell r="B6149"/>
          <cell r="V6149" t="str">
            <v>CP</v>
          </cell>
        </row>
        <row r="6150">
          <cell r="A6150"/>
          <cell r="B6150"/>
          <cell r="V6150" t="str">
            <v>CP</v>
          </cell>
        </row>
        <row r="6151">
          <cell r="A6151"/>
          <cell r="B6151"/>
          <cell r="V6151" t="str">
            <v>CP</v>
          </cell>
        </row>
        <row r="6152">
          <cell r="A6152"/>
          <cell r="B6152"/>
          <cell r="V6152" t="str">
            <v>CP</v>
          </cell>
        </row>
        <row r="6153">
          <cell r="A6153"/>
          <cell r="B6153"/>
          <cell r="V6153" t="str">
            <v>CP</v>
          </cell>
        </row>
        <row r="6154">
          <cell r="A6154"/>
          <cell r="B6154"/>
          <cell r="V6154" t="str">
            <v>CP</v>
          </cell>
        </row>
        <row r="6155">
          <cell r="A6155"/>
          <cell r="B6155"/>
          <cell r="V6155" t="str">
            <v>CP</v>
          </cell>
        </row>
        <row r="6156">
          <cell r="A6156"/>
          <cell r="B6156"/>
          <cell r="V6156" t="str">
            <v>CP</v>
          </cell>
        </row>
        <row r="6157">
          <cell r="A6157"/>
          <cell r="B6157"/>
          <cell r="V6157" t="str">
            <v>CP</v>
          </cell>
        </row>
        <row r="6158">
          <cell r="A6158"/>
          <cell r="B6158"/>
          <cell r="V6158" t="str">
            <v>CP</v>
          </cell>
        </row>
        <row r="6159">
          <cell r="A6159"/>
          <cell r="B6159"/>
          <cell r="V6159" t="str">
            <v>CP</v>
          </cell>
        </row>
        <row r="6160">
          <cell r="A6160"/>
          <cell r="B6160"/>
          <cell r="V6160" t="str">
            <v>CP</v>
          </cell>
        </row>
        <row r="6161">
          <cell r="A6161"/>
          <cell r="B6161"/>
          <cell r="V6161" t="str">
            <v>CP</v>
          </cell>
        </row>
        <row r="6162">
          <cell r="A6162"/>
          <cell r="B6162"/>
          <cell r="V6162" t="str">
            <v>CP</v>
          </cell>
        </row>
        <row r="6163">
          <cell r="A6163"/>
          <cell r="B6163"/>
          <cell r="V6163" t="str">
            <v>CP</v>
          </cell>
        </row>
        <row r="6164">
          <cell r="A6164"/>
          <cell r="B6164"/>
          <cell r="V6164" t="str">
            <v>CP</v>
          </cell>
        </row>
        <row r="6165">
          <cell r="A6165"/>
          <cell r="B6165"/>
          <cell r="V6165" t="str">
            <v>CP</v>
          </cell>
        </row>
        <row r="6166">
          <cell r="A6166"/>
          <cell r="B6166"/>
          <cell r="V6166" t="str">
            <v>CP</v>
          </cell>
        </row>
        <row r="6167">
          <cell r="A6167"/>
          <cell r="B6167"/>
          <cell r="V6167" t="str">
            <v>CP</v>
          </cell>
        </row>
        <row r="6168">
          <cell r="A6168"/>
          <cell r="B6168"/>
          <cell r="V6168" t="str">
            <v>CP</v>
          </cell>
        </row>
        <row r="6169">
          <cell r="A6169"/>
          <cell r="B6169"/>
          <cell r="V6169" t="str">
            <v>CP</v>
          </cell>
        </row>
        <row r="6170">
          <cell r="A6170"/>
          <cell r="B6170"/>
          <cell r="V6170" t="str">
            <v>CP</v>
          </cell>
        </row>
        <row r="6171">
          <cell r="A6171"/>
          <cell r="B6171"/>
          <cell r="V6171" t="str">
            <v>CP</v>
          </cell>
        </row>
        <row r="6172">
          <cell r="A6172"/>
          <cell r="B6172"/>
          <cell r="V6172" t="str">
            <v>CP</v>
          </cell>
        </row>
        <row r="6173">
          <cell r="A6173"/>
          <cell r="B6173"/>
          <cell r="V6173" t="str">
            <v>CP</v>
          </cell>
        </row>
        <row r="6174">
          <cell r="A6174"/>
          <cell r="B6174"/>
          <cell r="V6174" t="str">
            <v>CP</v>
          </cell>
        </row>
        <row r="6175">
          <cell r="A6175"/>
          <cell r="B6175"/>
          <cell r="V6175" t="str">
            <v>CP</v>
          </cell>
        </row>
        <row r="6176">
          <cell r="A6176"/>
          <cell r="B6176"/>
          <cell r="V6176" t="str">
            <v>CP</v>
          </cell>
        </row>
        <row r="6177">
          <cell r="A6177"/>
          <cell r="B6177"/>
          <cell r="V6177" t="str">
            <v>CP</v>
          </cell>
        </row>
        <row r="6178">
          <cell r="A6178"/>
          <cell r="B6178"/>
          <cell r="V6178" t="str">
            <v>CP</v>
          </cell>
        </row>
        <row r="6179">
          <cell r="A6179"/>
          <cell r="B6179"/>
          <cell r="V6179" t="str">
            <v>CP</v>
          </cell>
        </row>
        <row r="6180">
          <cell r="A6180"/>
          <cell r="B6180"/>
          <cell r="V6180" t="str">
            <v>CP</v>
          </cell>
        </row>
        <row r="6181">
          <cell r="A6181"/>
          <cell r="B6181"/>
          <cell r="V6181" t="str">
            <v>CP</v>
          </cell>
        </row>
        <row r="6182">
          <cell r="A6182"/>
          <cell r="B6182"/>
          <cell r="V6182" t="str">
            <v>CP</v>
          </cell>
        </row>
        <row r="6183">
          <cell r="A6183"/>
          <cell r="B6183"/>
          <cell r="V6183" t="str">
            <v>CP</v>
          </cell>
        </row>
        <row r="6184">
          <cell r="A6184"/>
          <cell r="B6184"/>
          <cell r="V6184" t="str">
            <v>CP</v>
          </cell>
        </row>
        <row r="6185">
          <cell r="A6185"/>
          <cell r="B6185"/>
          <cell r="V6185" t="str">
            <v>CP</v>
          </cell>
        </row>
        <row r="6186">
          <cell r="A6186"/>
          <cell r="B6186"/>
          <cell r="V6186" t="str">
            <v>CP</v>
          </cell>
        </row>
        <row r="6187">
          <cell r="A6187"/>
          <cell r="B6187"/>
          <cell r="V6187" t="str">
            <v>CP</v>
          </cell>
        </row>
        <row r="6188">
          <cell r="A6188"/>
          <cell r="B6188"/>
          <cell r="V6188" t="str">
            <v>CP</v>
          </cell>
        </row>
        <row r="6189">
          <cell r="A6189"/>
          <cell r="B6189"/>
          <cell r="V6189" t="str">
            <v>CP</v>
          </cell>
        </row>
        <row r="6190">
          <cell r="A6190"/>
          <cell r="B6190"/>
          <cell r="V6190" t="str">
            <v>CP</v>
          </cell>
        </row>
        <row r="6191">
          <cell r="A6191"/>
          <cell r="B6191"/>
          <cell r="V6191" t="str">
            <v>CP</v>
          </cell>
        </row>
        <row r="6192">
          <cell r="A6192"/>
          <cell r="B6192"/>
          <cell r="V6192" t="str">
            <v>CP</v>
          </cell>
        </row>
        <row r="6193">
          <cell r="A6193"/>
          <cell r="B6193"/>
          <cell r="V6193" t="str">
            <v>CP</v>
          </cell>
        </row>
        <row r="6194">
          <cell r="A6194"/>
          <cell r="B6194"/>
          <cell r="V6194" t="str">
            <v>CP</v>
          </cell>
        </row>
        <row r="6195">
          <cell r="A6195"/>
          <cell r="B6195"/>
          <cell r="V6195" t="str">
            <v>CP</v>
          </cell>
        </row>
        <row r="6196">
          <cell r="A6196"/>
          <cell r="B6196"/>
          <cell r="V6196" t="str">
            <v>CP</v>
          </cell>
        </row>
        <row r="6197">
          <cell r="A6197"/>
          <cell r="B6197"/>
          <cell r="V6197" t="str">
            <v>CP</v>
          </cell>
        </row>
        <row r="6198">
          <cell r="A6198"/>
          <cell r="B6198"/>
          <cell r="V6198" t="str">
            <v>CP</v>
          </cell>
        </row>
        <row r="6199">
          <cell r="A6199"/>
          <cell r="B6199"/>
          <cell r="V6199" t="str">
            <v>CP</v>
          </cell>
        </row>
        <row r="6200">
          <cell r="A6200"/>
          <cell r="B6200"/>
          <cell r="V6200" t="str">
            <v>CP</v>
          </cell>
        </row>
        <row r="6201">
          <cell r="A6201"/>
          <cell r="B6201"/>
          <cell r="V6201" t="str">
            <v>CP</v>
          </cell>
        </row>
        <row r="6202">
          <cell r="A6202"/>
          <cell r="B6202"/>
          <cell r="V6202" t="str">
            <v>CP</v>
          </cell>
        </row>
        <row r="6203">
          <cell r="A6203"/>
          <cell r="B6203"/>
          <cell r="V6203" t="str">
            <v>CP</v>
          </cell>
        </row>
        <row r="6204">
          <cell r="A6204"/>
          <cell r="B6204"/>
          <cell r="V6204" t="str">
            <v>CP</v>
          </cell>
        </row>
        <row r="6205">
          <cell r="A6205"/>
          <cell r="B6205"/>
          <cell r="V6205" t="str">
            <v>CP</v>
          </cell>
        </row>
        <row r="6206">
          <cell r="A6206"/>
          <cell r="B6206"/>
          <cell r="V6206" t="str">
            <v>CP</v>
          </cell>
        </row>
        <row r="6207">
          <cell r="A6207"/>
          <cell r="B6207"/>
          <cell r="V6207" t="str">
            <v>CP</v>
          </cell>
        </row>
        <row r="6208">
          <cell r="A6208"/>
          <cell r="B6208"/>
          <cell r="V6208" t="str">
            <v>CP</v>
          </cell>
        </row>
        <row r="6209">
          <cell r="A6209"/>
          <cell r="B6209"/>
          <cell r="V6209" t="str">
            <v>CP</v>
          </cell>
        </row>
        <row r="6210">
          <cell r="A6210"/>
          <cell r="B6210"/>
          <cell r="V6210" t="str">
            <v>CP</v>
          </cell>
        </row>
        <row r="6211">
          <cell r="A6211"/>
          <cell r="B6211"/>
          <cell r="V6211" t="str">
            <v>CP</v>
          </cell>
        </row>
        <row r="6212">
          <cell r="A6212"/>
          <cell r="B6212"/>
          <cell r="V6212" t="str">
            <v>CP</v>
          </cell>
        </row>
        <row r="6213">
          <cell r="A6213"/>
          <cell r="B6213"/>
          <cell r="V6213" t="str">
            <v>CP</v>
          </cell>
        </row>
        <row r="6214">
          <cell r="A6214"/>
          <cell r="B6214"/>
          <cell r="V6214" t="str">
            <v>CP</v>
          </cell>
        </row>
        <row r="6215">
          <cell r="A6215"/>
          <cell r="B6215"/>
          <cell r="V6215" t="str">
            <v>CP</v>
          </cell>
        </row>
        <row r="6216">
          <cell r="A6216"/>
          <cell r="B6216"/>
          <cell r="V6216" t="str">
            <v>CP</v>
          </cell>
        </row>
        <row r="6217">
          <cell r="A6217"/>
          <cell r="B6217"/>
          <cell r="V6217" t="str">
            <v>CP</v>
          </cell>
        </row>
        <row r="6218">
          <cell r="A6218"/>
          <cell r="B6218"/>
          <cell r="V6218" t="str">
            <v>CP</v>
          </cell>
        </row>
        <row r="6219">
          <cell r="A6219"/>
          <cell r="B6219"/>
          <cell r="V6219" t="str">
            <v>CP</v>
          </cell>
        </row>
        <row r="6220">
          <cell r="A6220"/>
          <cell r="B6220"/>
          <cell r="V6220" t="str">
            <v>CP</v>
          </cell>
        </row>
        <row r="6221">
          <cell r="A6221"/>
          <cell r="B6221"/>
          <cell r="V6221" t="str">
            <v>CP</v>
          </cell>
        </row>
        <row r="6222">
          <cell r="A6222"/>
          <cell r="B6222"/>
          <cell r="V6222" t="str">
            <v>CP</v>
          </cell>
        </row>
        <row r="6223">
          <cell r="A6223"/>
          <cell r="B6223"/>
          <cell r="V6223" t="str">
            <v>CP</v>
          </cell>
        </row>
        <row r="6224">
          <cell r="A6224"/>
          <cell r="B6224"/>
          <cell r="V6224" t="str">
            <v>CP</v>
          </cell>
        </row>
        <row r="6225">
          <cell r="A6225"/>
          <cell r="B6225"/>
          <cell r="V6225" t="str">
            <v>CP</v>
          </cell>
        </row>
        <row r="6226">
          <cell r="A6226"/>
          <cell r="B6226"/>
          <cell r="V6226" t="str">
            <v>CP</v>
          </cell>
        </row>
        <row r="6227">
          <cell r="A6227"/>
          <cell r="B6227"/>
          <cell r="V6227" t="str">
            <v>CP</v>
          </cell>
        </row>
        <row r="6228">
          <cell r="A6228"/>
          <cell r="B6228"/>
          <cell r="V6228" t="str">
            <v>CP</v>
          </cell>
        </row>
        <row r="6229">
          <cell r="A6229"/>
          <cell r="B6229"/>
          <cell r="V6229" t="str">
            <v>CP</v>
          </cell>
        </row>
        <row r="6230">
          <cell r="A6230"/>
          <cell r="B6230"/>
          <cell r="V6230" t="str">
            <v>CP</v>
          </cell>
        </row>
        <row r="6231">
          <cell r="A6231"/>
          <cell r="B6231"/>
          <cell r="V6231" t="str">
            <v>CP</v>
          </cell>
        </row>
        <row r="6232">
          <cell r="A6232"/>
          <cell r="B6232"/>
          <cell r="V6232" t="str">
            <v>CP</v>
          </cell>
        </row>
        <row r="6233">
          <cell r="A6233"/>
          <cell r="B6233"/>
          <cell r="V6233" t="str">
            <v>CP</v>
          </cell>
        </row>
        <row r="6234">
          <cell r="A6234"/>
          <cell r="B6234"/>
          <cell r="V6234" t="str">
            <v>CP</v>
          </cell>
        </row>
        <row r="6235">
          <cell r="A6235"/>
          <cell r="B6235"/>
          <cell r="V6235" t="str">
            <v>CP</v>
          </cell>
        </row>
        <row r="6236">
          <cell r="A6236"/>
          <cell r="B6236"/>
          <cell r="V6236" t="str">
            <v>CP</v>
          </cell>
        </row>
        <row r="6237">
          <cell r="A6237"/>
          <cell r="B6237"/>
          <cell r="V6237" t="str">
            <v>CP</v>
          </cell>
        </row>
        <row r="6238">
          <cell r="A6238"/>
          <cell r="B6238"/>
          <cell r="V6238" t="str">
            <v>CP</v>
          </cell>
        </row>
        <row r="6239">
          <cell r="A6239"/>
          <cell r="B6239"/>
          <cell r="V6239" t="str">
            <v>CP</v>
          </cell>
        </row>
        <row r="6240">
          <cell r="A6240"/>
          <cell r="B6240"/>
          <cell r="V6240" t="str">
            <v>CP</v>
          </cell>
        </row>
        <row r="6241">
          <cell r="A6241"/>
          <cell r="B6241"/>
          <cell r="V6241" t="str">
            <v>CP</v>
          </cell>
        </row>
        <row r="6242">
          <cell r="A6242"/>
          <cell r="B6242"/>
          <cell r="V6242" t="str">
            <v>CP</v>
          </cell>
        </row>
        <row r="6243">
          <cell r="A6243"/>
          <cell r="B6243"/>
          <cell r="V6243" t="str">
            <v>CP</v>
          </cell>
        </row>
        <row r="6244">
          <cell r="A6244"/>
          <cell r="B6244"/>
          <cell r="V6244" t="str">
            <v>CP</v>
          </cell>
        </row>
        <row r="6245">
          <cell r="A6245"/>
          <cell r="B6245"/>
          <cell r="V6245" t="str">
            <v>CP</v>
          </cell>
        </row>
        <row r="6246">
          <cell r="A6246"/>
          <cell r="B6246"/>
          <cell r="V6246" t="str">
            <v>CP</v>
          </cell>
        </row>
        <row r="6247">
          <cell r="A6247"/>
          <cell r="B6247"/>
          <cell r="V6247" t="str">
            <v>CP</v>
          </cell>
        </row>
        <row r="6248">
          <cell r="A6248"/>
          <cell r="B6248"/>
          <cell r="V6248" t="str">
            <v>CP</v>
          </cell>
        </row>
        <row r="6249">
          <cell r="A6249"/>
          <cell r="B6249"/>
          <cell r="V6249" t="str">
            <v>CP</v>
          </cell>
        </row>
        <row r="6250">
          <cell r="A6250"/>
          <cell r="B6250"/>
          <cell r="V6250" t="str">
            <v>CP</v>
          </cell>
        </row>
        <row r="6251">
          <cell r="A6251"/>
          <cell r="B6251"/>
          <cell r="V6251" t="str">
            <v>CP</v>
          </cell>
        </row>
        <row r="6252">
          <cell r="A6252"/>
          <cell r="B6252"/>
          <cell r="V6252" t="str">
            <v>CP</v>
          </cell>
        </row>
        <row r="6253">
          <cell r="A6253"/>
          <cell r="B6253"/>
          <cell r="V6253" t="str">
            <v>CP</v>
          </cell>
        </row>
        <row r="6254">
          <cell r="A6254"/>
          <cell r="B6254"/>
          <cell r="V6254" t="str">
            <v>CP</v>
          </cell>
        </row>
        <row r="6255">
          <cell r="A6255"/>
          <cell r="B6255"/>
          <cell r="V6255" t="str">
            <v>CP</v>
          </cell>
        </row>
        <row r="6256">
          <cell r="A6256"/>
          <cell r="B6256"/>
          <cell r="V6256" t="str">
            <v>CP</v>
          </cell>
        </row>
        <row r="6257">
          <cell r="A6257"/>
          <cell r="B6257"/>
          <cell r="V6257" t="str">
            <v>CP</v>
          </cell>
        </row>
        <row r="6258">
          <cell r="A6258"/>
          <cell r="B6258"/>
          <cell r="V6258" t="str">
            <v>CP</v>
          </cell>
        </row>
        <row r="6259">
          <cell r="A6259"/>
          <cell r="B6259"/>
          <cell r="V6259" t="str">
            <v>CP</v>
          </cell>
        </row>
        <row r="6260">
          <cell r="A6260"/>
          <cell r="B6260"/>
          <cell r="V6260" t="str">
            <v>CP</v>
          </cell>
        </row>
        <row r="6261">
          <cell r="A6261"/>
          <cell r="B6261"/>
          <cell r="V6261" t="str">
            <v>CP</v>
          </cell>
        </row>
        <row r="6262">
          <cell r="A6262"/>
          <cell r="B6262"/>
          <cell r="V6262" t="str">
            <v>CP</v>
          </cell>
        </row>
        <row r="6263">
          <cell r="A6263"/>
          <cell r="B6263"/>
          <cell r="V6263" t="str">
            <v>CP</v>
          </cell>
        </row>
        <row r="6264">
          <cell r="A6264"/>
          <cell r="B6264"/>
          <cell r="V6264" t="str">
            <v>CP</v>
          </cell>
        </row>
        <row r="6265">
          <cell r="A6265"/>
          <cell r="B6265"/>
          <cell r="V6265" t="str">
            <v>CP</v>
          </cell>
        </row>
        <row r="6266">
          <cell r="A6266"/>
          <cell r="B6266"/>
          <cell r="V6266" t="str">
            <v>CP</v>
          </cell>
        </row>
        <row r="6267">
          <cell r="A6267"/>
          <cell r="B6267"/>
          <cell r="V6267" t="str">
            <v>CP</v>
          </cell>
        </row>
        <row r="6268">
          <cell r="A6268"/>
          <cell r="B6268"/>
          <cell r="V6268" t="str">
            <v>CP</v>
          </cell>
        </row>
        <row r="6269">
          <cell r="A6269"/>
          <cell r="B6269"/>
          <cell r="V6269" t="str">
            <v>CP</v>
          </cell>
        </row>
        <row r="6270">
          <cell r="A6270"/>
          <cell r="B6270"/>
          <cell r="V6270" t="str">
            <v>CP</v>
          </cell>
        </row>
        <row r="6271">
          <cell r="A6271"/>
          <cell r="B6271"/>
          <cell r="V6271" t="str">
            <v>CP</v>
          </cell>
        </row>
        <row r="6272">
          <cell r="A6272"/>
          <cell r="B6272"/>
          <cell r="V6272" t="str">
            <v>CP</v>
          </cell>
        </row>
        <row r="6273">
          <cell r="A6273"/>
          <cell r="B6273"/>
          <cell r="V6273" t="str">
            <v>CP</v>
          </cell>
        </row>
        <row r="6274">
          <cell r="A6274"/>
          <cell r="B6274"/>
          <cell r="V6274" t="str">
            <v>CP</v>
          </cell>
        </row>
        <row r="6275">
          <cell r="A6275"/>
          <cell r="B6275"/>
          <cell r="V6275" t="str">
            <v>CP</v>
          </cell>
        </row>
        <row r="6276">
          <cell r="A6276"/>
          <cell r="B6276"/>
          <cell r="V6276" t="str">
            <v>CP</v>
          </cell>
        </row>
        <row r="6277">
          <cell r="A6277"/>
          <cell r="B6277"/>
          <cell r="V6277" t="str">
            <v>CP</v>
          </cell>
        </row>
        <row r="6278">
          <cell r="A6278"/>
          <cell r="B6278"/>
          <cell r="V6278" t="str">
            <v>CP</v>
          </cell>
        </row>
        <row r="6279">
          <cell r="A6279"/>
          <cell r="B6279"/>
          <cell r="V6279" t="str">
            <v>CP</v>
          </cell>
        </row>
        <row r="6280">
          <cell r="A6280"/>
          <cell r="B6280"/>
          <cell r="V6280" t="str">
            <v>CP</v>
          </cell>
        </row>
        <row r="6281">
          <cell r="A6281"/>
          <cell r="B6281"/>
          <cell r="V6281" t="str">
            <v>CP</v>
          </cell>
        </row>
        <row r="6282">
          <cell r="A6282"/>
          <cell r="B6282"/>
          <cell r="V6282" t="str">
            <v>CP</v>
          </cell>
        </row>
        <row r="6283">
          <cell r="A6283"/>
          <cell r="B6283"/>
          <cell r="V6283" t="str">
            <v>CP</v>
          </cell>
        </row>
        <row r="6284">
          <cell r="A6284"/>
          <cell r="B6284"/>
          <cell r="V6284" t="str">
            <v>CP</v>
          </cell>
        </row>
        <row r="6285">
          <cell r="A6285"/>
          <cell r="B6285"/>
          <cell r="V6285" t="str">
            <v>CP</v>
          </cell>
        </row>
        <row r="6286">
          <cell r="A6286"/>
          <cell r="B6286"/>
          <cell r="V6286" t="str">
            <v>CP</v>
          </cell>
        </row>
        <row r="6287">
          <cell r="A6287"/>
          <cell r="B6287"/>
          <cell r="V6287" t="str">
            <v>CP</v>
          </cell>
        </row>
        <row r="6288">
          <cell r="A6288"/>
          <cell r="B6288"/>
          <cell r="V6288" t="str">
            <v>CP</v>
          </cell>
        </row>
        <row r="6289">
          <cell r="A6289"/>
          <cell r="B6289"/>
          <cell r="V6289" t="str">
            <v>CP</v>
          </cell>
        </row>
        <row r="6290">
          <cell r="A6290"/>
          <cell r="B6290"/>
          <cell r="V6290" t="str">
            <v>CP</v>
          </cell>
        </row>
        <row r="6291">
          <cell r="A6291"/>
          <cell r="B6291"/>
          <cell r="V6291" t="str">
            <v>CP</v>
          </cell>
        </row>
        <row r="6292">
          <cell r="A6292"/>
          <cell r="B6292"/>
          <cell r="V6292" t="str">
            <v>CP</v>
          </cell>
        </row>
        <row r="6293">
          <cell r="A6293"/>
          <cell r="B6293"/>
          <cell r="V6293" t="str">
            <v>CP</v>
          </cell>
        </row>
        <row r="6294">
          <cell r="A6294"/>
          <cell r="B6294"/>
          <cell r="V6294" t="str">
            <v>CP</v>
          </cell>
        </row>
        <row r="6295">
          <cell r="A6295"/>
          <cell r="B6295"/>
          <cell r="V6295" t="str">
            <v>CP</v>
          </cell>
        </row>
        <row r="6296">
          <cell r="A6296"/>
          <cell r="B6296"/>
          <cell r="V6296" t="str">
            <v>CP</v>
          </cell>
        </row>
        <row r="6297">
          <cell r="A6297"/>
          <cell r="B6297"/>
          <cell r="V6297" t="str">
            <v>CP</v>
          </cell>
        </row>
        <row r="6298">
          <cell r="A6298"/>
          <cell r="B6298"/>
          <cell r="V6298" t="str">
            <v>CP</v>
          </cell>
        </row>
        <row r="6299">
          <cell r="A6299"/>
          <cell r="B6299"/>
          <cell r="V6299" t="str">
            <v>CP</v>
          </cell>
        </row>
        <row r="6300">
          <cell r="A6300"/>
          <cell r="B6300"/>
          <cell r="V6300" t="str">
            <v>CP</v>
          </cell>
        </row>
        <row r="6301">
          <cell r="A6301"/>
          <cell r="B6301"/>
          <cell r="V6301" t="str">
            <v>CP</v>
          </cell>
        </row>
        <row r="6302">
          <cell r="A6302"/>
          <cell r="B6302"/>
          <cell r="V6302" t="str">
            <v>CP</v>
          </cell>
        </row>
        <row r="6303">
          <cell r="A6303"/>
          <cell r="B6303"/>
          <cell r="V6303" t="str">
            <v>CP</v>
          </cell>
        </row>
        <row r="6304">
          <cell r="A6304"/>
          <cell r="B6304"/>
          <cell r="V6304" t="str">
            <v>CP</v>
          </cell>
        </row>
        <row r="6305">
          <cell r="A6305"/>
          <cell r="B6305"/>
          <cell r="V6305" t="str">
            <v>CP</v>
          </cell>
        </row>
        <row r="6306">
          <cell r="A6306"/>
          <cell r="B6306"/>
          <cell r="V6306" t="str">
            <v>CP</v>
          </cell>
        </row>
        <row r="6307">
          <cell r="A6307"/>
          <cell r="B6307"/>
          <cell r="V6307" t="str">
            <v>CP</v>
          </cell>
        </row>
        <row r="6308">
          <cell r="A6308"/>
          <cell r="B6308"/>
          <cell r="V6308" t="str">
            <v>CP</v>
          </cell>
        </row>
        <row r="6309">
          <cell r="A6309"/>
          <cell r="B6309"/>
          <cell r="V6309" t="str">
            <v>CP</v>
          </cell>
        </row>
        <row r="6310">
          <cell r="A6310"/>
          <cell r="B6310"/>
          <cell r="V6310" t="str">
            <v>CP</v>
          </cell>
        </row>
        <row r="6311">
          <cell r="A6311"/>
          <cell r="B6311"/>
          <cell r="V6311" t="str">
            <v>CP</v>
          </cell>
        </row>
        <row r="6312">
          <cell r="A6312"/>
          <cell r="B6312"/>
          <cell r="V6312" t="str">
            <v>CP</v>
          </cell>
        </row>
        <row r="6313">
          <cell r="A6313"/>
          <cell r="B6313"/>
          <cell r="V6313" t="str">
            <v>CP</v>
          </cell>
        </row>
        <row r="6314">
          <cell r="A6314"/>
          <cell r="B6314"/>
          <cell r="V6314" t="str">
            <v>CP</v>
          </cell>
        </row>
        <row r="6315">
          <cell r="A6315"/>
          <cell r="B6315"/>
          <cell r="V6315" t="str">
            <v>CP</v>
          </cell>
        </row>
        <row r="6316">
          <cell r="A6316"/>
          <cell r="B6316"/>
          <cell r="V6316" t="str">
            <v>CP</v>
          </cell>
        </row>
        <row r="6317">
          <cell r="A6317"/>
          <cell r="B6317"/>
          <cell r="V6317" t="str">
            <v>CP</v>
          </cell>
        </row>
        <row r="6318">
          <cell r="A6318"/>
          <cell r="B6318"/>
          <cell r="V6318" t="str">
            <v>CP</v>
          </cell>
        </row>
        <row r="6319">
          <cell r="A6319"/>
          <cell r="B6319"/>
          <cell r="V6319" t="str">
            <v>CP</v>
          </cell>
        </row>
        <row r="6320">
          <cell r="A6320"/>
          <cell r="B6320"/>
          <cell r="V6320" t="str">
            <v>CP</v>
          </cell>
        </row>
        <row r="6321">
          <cell r="A6321"/>
          <cell r="B6321"/>
          <cell r="V6321" t="str">
            <v>CP</v>
          </cell>
        </row>
        <row r="6322">
          <cell r="A6322"/>
          <cell r="B6322"/>
          <cell r="V6322" t="str">
            <v>CP</v>
          </cell>
        </row>
        <row r="6323">
          <cell r="A6323"/>
          <cell r="B6323"/>
          <cell r="V6323" t="str">
            <v>CP</v>
          </cell>
        </row>
        <row r="6324">
          <cell r="A6324"/>
          <cell r="B6324"/>
          <cell r="V6324" t="str">
            <v>CP</v>
          </cell>
        </row>
        <row r="6325">
          <cell r="A6325"/>
          <cell r="B6325"/>
          <cell r="V6325" t="str">
            <v>CP</v>
          </cell>
        </row>
        <row r="6326">
          <cell r="A6326"/>
          <cell r="B6326"/>
          <cell r="V6326" t="str">
            <v>CP</v>
          </cell>
        </row>
        <row r="6327">
          <cell r="A6327"/>
          <cell r="B6327"/>
          <cell r="V6327" t="str">
            <v>CP</v>
          </cell>
        </row>
        <row r="6328">
          <cell r="A6328"/>
          <cell r="B6328"/>
          <cell r="V6328" t="str">
            <v>CP</v>
          </cell>
        </row>
        <row r="6329">
          <cell r="A6329"/>
          <cell r="B6329"/>
          <cell r="V6329" t="str">
            <v>CP</v>
          </cell>
        </row>
        <row r="6330">
          <cell r="A6330"/>
          <cell r="B6330"/>
          <cell r="V6330" t="str">
            <v>CP</v>
          </cell>
        </row>
        <row r="6331">
          <cell r="A6331"/>
          <cell r="B6331"/>
          <cell r="V6331" t="str">
            <v>CP</v>
          </cell>
        </row>
        <row r="6332">
          <cell r="A6332"/>
          <cell r="B6332"/>
          <cell r="V6332" t="str">
            <v>CP</v>
          </cell>
        </row>
        <row r="6333">
          <cell r="A6333"/>
          <cell r="B6333"/>
          <cell r="V6333" t="str">
            <v>CP</v>
          </cell>
        </row>
        <row r="6334">
          <cell r="A6334"/>
          <cell r="B6334"/>
          <cell r="V6334" t="str">
            <v>CP</v>
          </cell>
        </row>
        <row r="6335">
          <cell r="A6335"/>
          <cell r="B6335"/>
          <cell r="V6335" t="str">
            <v>CP</v>
          </cell>
        </row>
        <row r="6336">
          <cell r="A6336"/>
          <cell r="B6336"/>
          <cell r="V6336" t="str">
            <v>CP</v>
          </cell>
        </row>
        <row r="6337">
          <cell r="A6337"/>
          <cell r="B6337"/>
          <cell r="V6337" t="str">
            <v>CP</v>
          </cell>
        </row>
        <row r="6338">
          <cell r="A6338"/>
          <cell r="B6338"/>
          <cell r="V6338" t="str">
            <v>CP</v>
          </cell>
        </row>
        <row r="6339">
          <cell r="A6339"/>
          <cell r="B6339"/>
          <cell r="V6339" t="str">
            <v>CP</v>
          </cell>
        </row>
        <row r="6340">
          <cell r="A6340"/>
          <cell r="B6340"/>
          <cell r="V6340" t="str">
            <v>CP</v>
          </cell>
        </row>
        <row r="6341">
          <cell r="A6341"/>
          <cell r="B6341"/>
          <cell r="V6341" t="str">
            <v>CP</v>
          </cell>
        </row>
        <row r="6342">
          <cell r="A6342"/>
          <cell r="B6342"/>
          <cell r="V6342" t="str">
            <v>CP</v>
          </cell>
        </row>
        <row r="6343">
          <cell r="A6343"/>
          <cell r="B6343"/>
          <cell r="V6343" t="str">
            <v>CP</v>
          </cell>
        </row>
        <row r="6344">
          <cell r="A6344"/>
          <cell r="B6344"/>
          <cell r="V6344" t="str">
            <v>CP</v>
          </cell>
        </row>
        <row r="6345">
          <cell r="A6345"/>
          <cell r="B6345"/>
          <cell r="V6345" t="str">
            <v>CP</v>
          </cell>
        </row>
        <row r="6346">
          <cell r="A6346"/>
          <cell r="B6346"/>
          <cell r="V6346" t="str">
            <v>CP</v>
          </cell>
        </row>
        <row r="6347">
          <cell r="A6347"/>
          <cell r="B6347"/>
          <cell r="V6347" t="str">
            <v>CP</v>
          </cell>
        </row>
        <row r="6348">
          <cell r="A6348"/>
          <cell r="B6348"/>
          <cell r="V6348" t="str">
            <v>CP</v>
          </cell>
        </row>
        <row r="6349">
          <cell r="A6349"/>
          <cell r="B6349"/>
          <cell r="V6349" t="str">
            <v>CP</v>
          </cell>
        </row>
        <row r="6350">
          <cell r="A6350"/>
          <cell r="B6350"/>
          <cell r="V6350" t="str">
            <v>CP</v>
          </cell>
        </row>
        <row r="6351">
          <cell r="A6351"/>
          <cell r="B6351"/>
          <cell r="V6351" t="str">
            <v>CP</v>
          </cell>
        </row>
        <row r="6352">
          <cell r="A6352"/>
          <cell r="B6352"/>
          <cell r="V6352" t="str">
            <v>CP</v>
          </cell>
        </row>
        <row r="6353">
          <cell r="A6353"/>
          <cell r="B6353"/>
          <cell r="V6353" t="str">
            <v>CP</v>
          </cell>
        </row>
        <row r="6354">
          <cell r="A6354"/>
          <cell r="B6354"/>
          <cell r="V6354" t="str">
            <v>CP</v>
          </cell>
        </row>
        <row r="6355">
          <cell r="A6355"/>
          <cell r="B6355"/>
          <cell r="V6355" t="str">
            <v>CP</v>
          </cell>
        </row>
        <row r="6356">
          <cell r="A6356"/>
          <cell r="B6356"/>
          <cell r="V6356" t="str">
            <v>CP</v>
          </cell>
        </row>
        <row r="6357">
          <cell r="A6357"/>
          <cell r="B6357"/>
          <cell r="V6357" t="str">
            <v>CP</v>
          </cell>
        </row>
        <row r="6358">
          <cell r="A6358"/>
          <cell r="B6358"/>
          <cell r="V6358" t="str">
            <v>CP</v>
          </cell>
        </row>
        <row r="6359">
          <cell r="A6359"/>
          <cell r="B6359"/>
          <cell r="V6359" t="str">
            <v>CP</v>
          </cell>
        </row>
        <row r="6360">
          <cell r="A6360"/>
          <cell r="B6360"/>
          <cell r="V6360" t="str">
            <v>CP</v>
          </cell>
        </row>
        <row r="6361">
          <cell r="A6361"/>
          <cell r="B6361"/>
          <cell r="V6361" t="str">
            <v>CP</v>
          </cell>
        </row>
        <row r="6362">
          <cell r="A6362"/>
          <cell r="B6362"/>
          <cell r="V6362" t="str">
            <v>CP</v>
          </cell>
        </row>
        <row r="6363">
          <cell r="A6363"/>
          <cell r="B6363"/>
          <cell r="V6363" t="str">
            <v>CP</v>
          </cell>
        </row>
        <row r="6364">
          <cell r="A6364"/>
          <cell r="B6364"/>
          <cell r="V6364" t="str">
            <v>CP</v>
          </cell>
        </row>
        <row r="6365">
          <cell r="A6365"/>
          <cell r="B6365"/>
          <cell r="V6365" t="str">
            <v>CP</v>
          </cell>
        </row>
        <row r="6366">
          <cell r="A6366"/>
          <cell r="B6366"/>
          <cell r="V6366" t="str">
            <v>CP</v>
          </cell>
        </row>
        <row r="6367">
          <cell r="A6367"/>
          <cell r="B6367"/>
          <cell r="V6367" t="str">
            <v>CP</v>
          </cell>
        </row>
        <row r="6368">
          <cell r="A6368"/>
          <cell r="B6368"/>
          <cell r="V6368" t="str">
            <v>CP</v>
          </cell>
        </row>
        <row r="6369">
          <cell r="A6369"/>
          <cell r="B6369"/>
          <cell r="V6369" t="str">
            <v>CP</v>
          </cell>
        </row>
        <row r="6370">
          <cell r="A6370"/>
          <cell r="B6370"/>
          <cell r="V6370" t="str">
            <v>CP</v>
          </cell>
        </row>
        <row r="6371">
          <cell r="A6371"/>
          <cell r="B6371"/>
          <cell r="V6371" t="str">
            <v>CP</v>
          </cell>
        </row>
        <row r="6372">
          <cell r="A6372"/>
          <cell r="B6372"/>
          <cell r="V6372" t="str">
            <v>CP</v>
          </cell>
        </row>
        <row r="6373">
          <cell r="A6373"/>
          <cell r="B6373"/>
          <cell r="V6373" t="str">
            <v>CP</v>
          </cell>
        </row>
        <row r="6374">
          <cell r="A6374"/>
          <cell r="B6374"/>
          <cell r="V6374" t="str">
            <v>CP</v>
          </cell>
        </row>
        <row r="6375">
          <cell r="A6375"/>
          <cell r="B6375"/>
          <cell r="V6375" t="str">
            <v>CP</v>
          </cell>
        </row>
        <row r="6376">
          <cell r="A6376"/>
          <cell r="B6376"/>
          <cell r="V6376" t="str">
            <v>CP</v>
          </cell>
        </row>
        <row r="6377">
          <cell r="A6377"/>
          <cell r="B6377"/>
          <cell r="V6377" t="str">
            <v>CP</v>
          </cell>
        </row>
        <row r="6378">
          <cell r="A6378"/>
          <cell r="B6378"/>
          <cell r="V6378" t="str">
            <v>CP</v>
          </cell>
        </row>
        <row r="6379">
          <cell r="A6379"/>
          <cell r="B6379"/>
          <cell r="V6379" t="str">
            <v>CP</v>
          </cell>
        </row>
        <row r="6380">
          <cell r="A6380"/>
          <cell r="B6380"/>
          <cell r="V6380" t="str">
            <v>CP</v>
          </cell>
        </row>
        <row r="6381">
          <cell r="A6381"/>
          <cell r="B6381"/>
          <cell r="V6381" t="str">
            <v>CP</v>
          </cell>
        </row>
        <row r="6382">
          <cell r="A6382"/>
          <cell r="B6382"/>
          <cell r="V6382" t="str">
            <v>CP</v>
          </cell>
        </row>
        <row r="6383">
          <cell r="A6383"/>
          <cell r="B6383"/>
          <cell r="V6383" t="str">
            <v>CP</v>
          </cell>
        </row>
        <row r="6384">
          <cell r="A6384"/>
          <cell r="B6384"/>
          <cell r="V6384" t="str">
            <v>CP</v>
          </cell>
        </row>
        <row r="6385">
          <cell r="A6385"/>
          <cell r="B6385"/>
          <cell r="V6385" t="str">
            <v>CP</v>
          </cell>
        </row>
        <row r="6386">
          <cell r="A6386"/>
          <cell r="B6386"/>
          <cell r="V6386" t="str">
            <v>CP</v>
          </cell>
        </row>
        <row r="6387">
          <cell r="A6387"/>
          <cell r="B6387"/>
          <cell r="V6387" t="str">
            <v>CP</v>
          </cell>
        </row>
        <row r="6388">
          <cell r="A6388"/>
          <cell r="B6388"/>
          <cell r="V6388" t="str">
            <v>CP</v>
          </cell>
        </row>
        <row r="6389">
          <cell r="A6389"/>
          <cell r="B6389"/>
          <cell r="V6389" t="str">
            <v>CP</v>
          </cell>
        </row>
        <row r="6390">
          <cell r="A6390"/>
          <cell r="B6390"/>
          <cell r="V6390" t="str">
            <v>CP</v>
          </cell>
        </row>
        <row r="6391">
          <cell r="A6391"/>
          <cell r="B6391"/>
          <cell r="V6391" t="str">
            <v>CP</v>
          </cell>
        </row>
        <row r="6392">
          <cell r="A6392"/>
          <cell r="B6392"/>
          <cell r="V6392" t="str">
            <v>CP</v>
          </cell>
        </row>
        <row r="6393">
          <cell r="A6393"/>
          <cell r="B6393"/>
          <cell r="V6393" t="str">
            <v>CP</v>
          </cell>
        </row>
        <row r="6394">
          <cell r="A6394"/>
          <cell r="B6394"/>
          <cell r="V6394" t="str">
            <v>CP</v>
          </cell>
        </row>
        <row r="6395">
          <cell r="A6395"/>
          <cell r="B6395"/>
          <cell r="V6395" t="str">
            <v>CP</v>
          </cell>
        </row>
        <row r="6396">
          <cell r="A6396"/>
          <cell r="B6396"/>
          <cell r="V6396" t="str">
            <v>CP</v>
          </cell>
        </row>
        <row r="6397">
          <cell r="A6397"/>
          <cell r="B6397"/>
          <cell r="V6397" t="str">
            <v>CP</v>
          </cell>
        </row>
        <row r="6398">
          <cell r="A6398"/>
          <cell r="B6398"/>
          <cell r="V6398" t="str">
            <v>CP</v>
          </cell>
        </row>
        <row r="6399">
          <cell r="A6399"/>
          <cell r="B6399"/>
          <cell r="V6399" t="str">
            <v>CP</v>
          </cell>
        </row>
        <row r="6400">
          <cell r="A6400"/>
          <cell r="B6400"/>
          <cell r="V6400" t="str">
            <v>CP</v>
          </cell>
        </row>
        <row r="6401">
          <cell r="A6401"/>
          <cell r="B6401"/>
          <cell r="V6401" t="str">
            <v>CP</v>
          </cell>
        </row>
        <row r="6402">
          <cell r="A6402"/>
          <cell r="B6402"/>
          <cell r="V6402" t="str">
            <v>CP</v>
          </cell>
        </row>
        <row r="6403">
          <cell r="A6403"/>
          <cell r="B6403"/>
          <cell r="V6403" t="str">
            <v>CP</v>
          </cell>
        </row>
        <row r="6404">
          <cell r="A6404"/>
          <cell r="B6404"/>
          <cell r="V6404" t="str">
            <v>CP</v>
          </cell>
        </row>
        <row r="6405">
          <cell r="A6405"/>
          <cell r="B6405"/>
          <cell r="V6405" t="str">
            <v>CP</v>
          </cell>
        </row>
        <row r="6406">
          <cell r="A6406"/>
          <cell r="B6406"/>
          <cell r="V6406" t="str">
            <v>CP</v>
          </cell>
        </row>
        <row r="6407">
          <cell r="A6407"/>
          <cell r="B6407"/>
          <cell r="V6407" t="str">
            <v>CP</v>
          </cell>
        </row>
        <row r="6408">
          <cell r="A6408"/>
          <cell r="B6408"/>
          <cell r="V6408" t="str">
            <v>CP</v>
          </cell>
        </row>
        <row r="6409">
          <cell r="A6409"/>
          <cell r="B6409"/>
          <cell r="V6409" t="str">
            <v>CP</v>
          </cell>
        </row>
        <row r="6410">
          <cell r="A6410"/>
          <cell r="B6410"/>
          <cell r="V6410" t="str">
            <v>CP</v>
          </cell>
        </row>
        <row r="6411">
          <cell r="A6411"/>
          <cell r="B6411"/>
          <cell r="V6411" t="str">
            <v>CP</v>
          </cell>
        </row>
        <row r="6412">
          <cell r="A6412"/>
          <cell r="B6412"/>
          <cell r="V6412" t="str">
            <v>CP</v>
          </cell>
        </row>
        <row r="6413">
          <cell r="A6413"/>
          <cell r="B6413"/>
          <cell r="V6413" t="str">
            <v>CP</v>
          </cell>
        </row>
        <row r="6414">
          <cell r="A6414"/>
          <cell r="B6414"/>
          <cell r="V6414" t="str">
            <v>CP</v>
          </cell>
        </row>
        <row r="6415">
          <cell r="A6415"/>
          <cell r="B6415"/>
          <cell r="V6415" t="str">
            <v>CP</v>
          </cell>
        </row>
        <row r="6416">
          <cell r="A6416"/>
          <cell r="B6416"/>
          <cell r="V6416" t="str">
            <v>CP</v>
          </cell>
        </row>
        <row r="6417">
          <cell r="A6417"/>
          <cell r="B6417"/>
          <cell r="V6417" t="str">
            <v>CP</v>
          </cell>
        </row>
        <row r="6418">
          <cell r="A6418"/>
          <cell r="B6418"/>
          <cell r="V6418" t="str">
            <v>CP</v>
          </cell>
        </row>
        <row r="6419">
          <cell r="A6419"/>
          <cell r="B6419"/>
          <cell r="V6419" t="str">
            <v>CP</v>
          </cell>
        </row>
        <row r="6420">
          <cell r="A6420"/>
          <cell r="B6420"/>
          <cell r="V6420" t="str">
            <v>CP</v>
          </cell>
        </row>
        <row r="6421">
          <cell r="A6421"/>
          <cell r="B6421"/>
          <cell r="V6421" t="str">
            <v>CP</v>
          </cell>
        </row>
        <row r="6422">
          <cell r="A6422"/>
          <cell r="B6422"/>
          <cell r="V6422" t="str">
            <v>CP</v>
          </cell>
        </row>
        <row r="6423">
          <cell r="A6423"/>
          <cell r="B6423"/>
          <cell r="V6423" t="str">
            <v>CP</v>
          </cell>
        </row>
        <row r="6424">
          <cell r="A6424"/>
          <cell r="B6424"/>
          <cell r="V6424" t="str">
            <v>CP</v>
          </cell>
        </row>
        <row r="6425">
          <cell r="A6425"/>
          <cell r="B6425"/>
          <cell r="V6425" t="str">
            <v>CP</v>
          </cell>
        </row>
        <row r="6426">
          <cell r="A6426"/>
          <cell r="B6426"/>
          <cell r="V6426" t="str">
            <v>CP</v>
          </cell>
        </row>
        <row r="6427">
          <cell r="A6427"/>
          <cell r="B6427"/>
          <cell r="V6427" t="str">
            <v>CP</v>
          </cell>
        </row>
        <row r="6428">
          <cell r="A6428"/>
          <cell r="B6428"/>
          <cell r="V6428" t="str">
            <v>CP</v>
          </cell>
        </row>
        <row r="6429">
          <cell r="A6429"/>
          <cell r="B6429"/>
          <cell r="V6429" t="str">
            <v>CP</v>
          </cell>
        </row>
        <row r="6430">
          <cell r="A6430"/>
          <cell r="B6430"/>
          <cell r="V6430" t="str">
            <v>CP</v>
          </cell>
        </row>
        <row r="6431">
          <cell r="A6431"/>
          <cell r="B6431"/>
          <cell r="V6431" t="str">
            <v>CP</v>
          </cell>
        </row>
        <row r="6432">
          <cell r="A6432"/>
          <cell r="B6432"/>
          <cell r="V6432" t="str">
            <v>CP</v>
          </cell>
        </row>
        <row r="6433">
          <cell r="A6433"/>
          <cell r="B6433"/>
          <cell r="V6433" t="str">
            <v>CP</v>
          </cell>
        </row>
        <row r="6434">
          <cell r="A6434"/>
          <cell r="B6434"/>
          <cell r="V6434" t="str">
            <v>CP</v>
          </cell>
        </row>
        <row r="6435">
          <cell r="A6435"/>
          <cell r="B6435"/>
          <cell r="V6435" t="str">
            <v>CP</v>
          </cell>
        </row>
        <row r="6436">
          <cell r="A6436"/>
          <cell r="B6436"/>
          <cell r="V6436" t="str">
            <v>CP</v>
          </cell>
        </row>
        <row r="6437">
          <cell r="A6437"/>
          <cell r="B6437"/>
          <cell r="V6437" t="str">
            <v>CP</v>
          </cell>
        </row>
        <row r="6438">
          <cell r="A6438"/>
          <cell r="B6438"/>
          <cell r="V6438" t="str">
            <v>CP</v>
          </cell>
        </row>
        <row r="6439">
          <cell r="A6439"/>
          <cell r="B6439"/>
          <cell r="V6439" t="str">
            <v>CP</v>
          </cell>
        </row>
        <row r="6440">
          <cell r="A6440"/>
          <cell r="B6440"/>
          <cell r="V6440" t="str">
            <v>CP</v>
          </cell>
        </row>
        <row r="6441">
          <cell r="A6441"/>
          <cell r="B6441"/>
          <cell r="V6441" t="str">
            <v>CP</v>
          </cell>
        </row>
        <row r="6442">
          <cell r="A6442"/>
          <cell r="B6442"/>
          <cell r="V6442" t="str">
            <v>CP</v>
          </cell>
        </row>
        <row r="6443">
          <cell r="A6443"/>
          <cell r="B6443"/>
          <cell r="V6443" t="str">
            <v>CP</v>
          </cell>
        </row>
        <row r="6444">
          <cell r="A6444"/>
          <cell r="B6444"/>
          <cell r="V6444" t="str">
            <v>CP</v>
          </cell>
        </row>
        <row r="6445">
          <cell r="A6445"/>
          <cell r="B6445"/>
          <cell r="V6445" t="str">
            <v>CP</v>
          </cell>
        </row>
        <row r="6446">
          <cell r="A6446"/>
          <cell r="B6446"/>
          <cell r="V6446" t="str">
            <v>CP</v>
          </cell>
        </row>
        <row r="6447">
          <cell r="A6447"/>
          <cell r="B6447"/>
          <cell r="V6447" t="str">
            <v>CP</v>
          </cell>
        </row>
        <row r="6448">
          <cell r="A6448"/>
          <cell r="B6448"/>
          <cell r="V6448" t="str">
            <v>CP</v>
          </cell>
        </row>
        <row r="6449">
          <cell r="A6449"/>
          <cell r="B6449"/>
          <cell r="V6449" t="str">
            <v>CP</v>
          </cell>
        </row>
        <row r="6450">
          <cell r="A6450"/>
          <cell r="B6450"/>
          <cell r="V6450" t="str">
            <v>CP</v>
          </cell>
        </row>
        <row r="6451">
          <cell r="A6451"/>
          <cell r="B6451"/>
          <cell r="V6451" t="str">
            <v>CP</v>
          </cell>
        </row>
        <row r="6452">
          <cell r="A6452"/>
          <cell r="B6452"/>
          <cell r="V6452" t="str">
            <v>CP</v>
          </cell>
        </row>
        <row r="6453">
          <cell r="A6453"/>
          <cell r="B6453"/>
          <cell r="V6453" t="str">
            <v>CP</v>
          </cell>
        </row>
        <row r="6454">
          <cell r="A6454"/>
          <cell r="B6454"/>
          <cell r="V6454" t="str">
            <v>CP</v>
          </cell>
        </row>
        <row r="6455">
          <cell r="A6455"/>
          <cell r="B6455"/>
          <cell r="V6455" t="str">
            <v>CP</v>
          </cell>
        </row>
        <row r="6456">
          <cell r="A6456"/>
          <cell r="B6456"/>
          <cell r="V6456" t="str">
            <v>CP</v>
          </cell>
        </row>
        <row r="6457">
          <cell r="A6457"/>
          <cell r="B6457"/>
          <cell r="V6457" t="str">
            <v>CP</v>
          </cell>
        </row>
        <row r="6458">
          <cell r="A6458"/>
          <cell r="B6458"/>
          <cell r="V6458" t="str">
            <v>CP</v>
          </cell>
        </row>
        <row r="6459">
          <cell r="A6459"/>
          <cell r="B6459"/>
          <cell r="V6459" t="str">
            <v>CP</v>
          </cell>
        </row>
        <row r="6460">
          <cell r="A6460"/>
          <cell r="B6460"/>
          <cell r="V6460" t="str">
            <v>CP</v>
          </cell>
        </row>
        <row r="6461">
          <cell r="A6461"/>
          <cell r="B6461"/>
          <cell r="V6461" t="str">
            <v>CP</v>
          </cell>
        </row>
        <row r="6462">
          <cell r="A6462"/>
          <cell r="B6462"/>
          <cell r="V6462" t="str">
            <v>CP</v>
          </cell>
        </row>
        <row r="6463">
          <cell r="A6463"/>
          <cell r="B6463"/>
          <cell r="V6463" t="str">
            <v>CP</v>
          </cell>
        </row>
        <row r="6464">
          <cell r="A6464"/>
          <cell r="B6464"/>
          <cell r="V6464" t="str">
            <v>CP</v>
          </cell>
        </row>
        <row r="6465">
          <cell r="A6465"/>
          <cell r="B6465"/>
          <cell r="V6465" t="str">
            <v>CP</v>
          </cell>
        </row>
        <row r="6466">
          <cell r="A6466"/>
          <cell r="B6466"/>
          <cell r="V6466" t="str">
            <v>CP</v>
          </cell>
        </row>
        <row r="6467">
          <cell r="A6467"/>
          <cell r="B6467"/>
          <cell r="V6467" t="str">
            <v>CP</v>
          </cell>
        </row>
        <row r="6468">
          <cell r="A6468"/>
          <cell r="B6468"/>
          <cell r="V6468" t="str">
            <v>CP</v>
          </cell>
        </row>
        <row r="6469">
          <cell r="A6469"/>
          <cell r="B6469"/>
          <cell r="V6469" t="str">
            <v>CP</v>
          </cell>
        </row>
        <row r="6470">
          <cell r="A6470"/>
          <cell r="B6470"/>
          <cell r="V6470" t="str">
            <v>CP</v>
          </cell>
        </row>
        <row r="6471">
          <cell r="A6471"/>
          <cell r="B6471"/>
          <cell r="V6471" t="str">
            <v>CP</v>
          </cell>
        </row>
        <row r="6472">
          <cell r="A6472"/>
          <cell r="B6472"/>
          <cell r="V6472" t="str">
            <v>CP</v>
          </cell>
        </row>
        <row r="6473">
          <cell r="A6473"/>
          <cell r="B6473"/>
          <cell r="V6473" t="str">
            <v>CP</v>
          </cell>
        </row>
        <row r="6474">
          <cell r="A6474"/>
          <cell r="B6474"/>
          <cell r="V6474" t="str">
            <v>CP</v>
          </cell>
        </row>
        <row r="6475">
          <cell r="A6475"/>
          <cell r="B6475"/>
          <cell r="V6475" t="str">
            <v>CP</v>
          </cell>
        </row>
        <row r="6476">
          <cell r="A6476"/>
          <cell r="B6476"/>
          <cell r="V6476" t="str">
            <v>CP</v>
          </cell>
        </row>
        <row r="6477">
          <cell r="A6477"/>
          <cell r="B6477"/>
          <cell r="V6477" t="str">
            <v>CP</v>
          </cell>
        </row>
        <row r="6478">
          <cell r="A6478"/>
          <cell r="B6478"/>
          <cell r="V6478" t="str">
            <v>CP</v>
          </cell>
        </row>
        <row r="6479">
          <cell r="A6479"/>
          <cell r="B6479"/>
          <cell r="V6479" t="str">
            <v>CP</v>
          </cell>
        </row>
        <row r="6480">
          <cell r="A6480"/>
          <cell r="B6480"/>
          <cell r="V6480" t="str">
            <v>CP</v>
          </cell>
        </row>
        <row r="6481">
          <cell r="A6481"/>
          <cell r="B6481"/>
          <cell r="V6481" t="str">
            <v>CP</v>
          </cell>
        </row>
        <row r="6482">
          <cell r="A6482"/>
          <cell r="B6482"/>
          <cell r="V6482" t="str">
            <v>CP</v>
          </cell>
        </row>
        <row r="6483">
          <cell r="A6483"/>
          <cell r="B6483"/>
          <cell r="V6483" t="str">
            <v>CP</v>
          </cell>
        </row>
        <row r="6484">
          <cell r="A6484"/>
          <cell r="B6484"/>
          <cell r="V6484" t="str">
            <v>CP</v>
          </cell>
        </row>
        <row r="6485">
          <cell r="A6485"/>
          <cell r="B6485"/>
          <cell r="V6485" t="str">
            <v>CP</v>
          </cell>
        </row>
        <row r="6486">
          <cell r="A6486"/>
          <cell r="B6486"/>
          <cell r="V6486" t="str">
            <v>CP</v>
          </cell>
        </row>
        <row r="6487">
          <cell r="A6487"/>
          <cell r="B6487"/>
          <cell r="V6487" t="str">
            <v>CP</v>
          </cell>
        </row>
        <row r="6488">
          <cell r="A6488"/>
          <cell r="B6488"/>
          <cell r="V6488" t="str">
            <v>CP</v>
          </cell>
        </row>
        <row r="6489">
          <cell r="A6489"/>
          <cell r="B6489"/>
          <cell r="V6489" t="str">
            <v>CP</v>
          </cell>
        </row>
        <row r="6490">
          <cell r="A6490"/>
          <cell r="B6490"/>
          <cell r="V6490" t="str">
            <v>CP</v>
          </cell>
        </row>
        <row r="6491">
          <cell r="A6491"/>
          <cell r="B6491"/>
          <cell r="V6491" t="str">
            <v>CP</v>
          </cell>
        </row>
        <row r="6492">
          <cell r="A6492"/>
          <cell r="B6492"/>
          <cell r="V6492" t="str">
            <v>CP</v>
          </cell>
        </row>
        <row r="6493">
          <cell r="A6493"/>
          <cell r="B6493"/>
          <cell r="V6493" t="str">
            <v>CP</v>
          </cell>
        </row>
        <row r="6494">
          <cell r="A6494"/>
          <cell r="B6494"/>
          <cell r="V6494" t="str">
            <v>CP</v>
          </cell>
        </row>
        <row r="6495">
          <cell r="A6495"/>
          <cell r="B6495"/>
          <cell r="V6495" t="str">
            <v>CP</v>
          </cell>
        </row>
        <row r="6496">
          <cell r="A6496"/>
          <cell r="B6496"/>
          <cell r="V6496" t="str">
            <v>CP</v>
          </cell>
        </row>
        <row r="6497">
          <cell r="A6497"/>
          <cell r="B6497"/>
          <cell r="V6497" t="str">
            <v>CP</v>
          </cell>
        </row>
        <row r="6498">
          <cell r="A6498"/>
          <cell r="B6498"/>
          <cell r="V6498" t="str">
            <v>CP</v>
          </cell>
        </row>
        <row r="6499">
          <cell r="A6499"/>
          <cell r="B6499"/>
          <cell r="V6499" t="str">
            <v>CP</v>
          </cell>
        </row>
        <row r="6500">
          <cell r="A6500"/>
          <cell r="B6500"/>
          <cell r="V6500" t="str">
            <v>CP</v>
          </cell>
        </row>
        <row r="6501">
          <cell r="A6501"/>
          <cell r="B6501"/>
          <cell r="V6501" t="str">
            <v>CP</v>
          </cell>
        </row>
        <row r="6502">
          <cell r="A6502"/>
          <cell r="B6502"/>
          <cell r="V6502" t="str">
            <v>CP</v>
          </cell>
        </row>
        <row r="6503">
          <cell r="A6503"/>
          <cell r="B6503"/>
          <cell r="V6503" t="str">
            <v>CP</v>
          </cell>
        </row>
        <row r="6504">
          <cell r="A6504"/>
          <cell r="B6504"/>
          <cell r="V6504" t="str">
            <v>CP</v>
          </cell>
        </row>
        <row r="6505">
          <cell r="A6505"/>
          <cell r="B6505"/>
          <cell r="V6505" t="str">
            <v>CP</v>
          </cell>
        </row>
        <row r="6506">
          <cell r="A6506"/>
          <cell r="B6506"/>
          <cell r="V6506" t="str">
            <v>CP</v>
          </cell>
        </row>
        <row r="6507">
          <cell r="A6507"/>
          <cell r="B6507"/>
          <cell r="V6507" t="str">
            <v>CP</v>
          </cell>
        </row>
        <row r="6508">
          <cell r="A6508"/>
          <cell r="B6508"/>
          <cell r="V6508" t="str">
            <v>CP</v>
          </cell>
        </row>
        <row r="6509">
          <cell r="A6509"/>
          <cell r="B6509"/>
          <cell r="V6509" t="str">
            <v>CP</v>
          </cell>
        </row>
        <row r="6510">
          <cell r="A6510"/>
          <cell r="B6510"/>
          <cell r="V6510" t="str">
            <v>CP</v>
          </cell>
        </row>
        <row r="6511">
          <cell r="A6511"/>
          <cell r="B6511"/>
          <cell r="V6511" t="str">
            <v>CP</v>
          </cell>
        </row>
        <row r="6512">
          <cell r="A6512"/>
          <cell r="B6512"/>
          <cell r="V6512" t="str">
            <v>CP</v>
          </cell>
        </row>
        <row r="6513">
          <cell r="A6513"/>
          <cell r="B6513"/>
          <cell r="V6513" t="str">
            <v>CP</v>
          </cell>
        </row>
        <row r="6514">
          <cell r="A6514"/>
          <cell r="B6514"/>
          <cell r="V6514" t="str">
            <v>CP</v>
          </cell>
        </row>
        <row r="6515">
          <cell r="A6515"/>
          <cell r="B6515"/>
          <cell r="V6515" t="str">
            <v>CP</v>
          </cell>
        </row>
        <row r="6516">
          <cell r="A6516"/>
          <cell r="B6516"/>
          <cell r="V6516" t="str">
            <v>CP</v>
          </cell>
        </row>
        <row r="6517">
          <cell r="A6517"/>
          <cell r="B6517"/>
          <cell r="V6517" t="str">
            <v>CP</v>
          </cell>
        </row>
        <row r="6518">
          <cell r="A6518"/>
          <cell r="B6518"/>
          <cell r="V6518" t="str">
            <v>CP</v>
          </cell>
        </row>
        <row r="6519">
          <cell r="A6519"/>
          <cell r="B6519"/>
          <cell r="V6519" t="str">
            <v>CP</v>
          </cell>
        </row>
        <row r="6520">
          <cell r="A6520"/>
          <cell r="B6520"/>
          <cell r="V6520" t="str">
            <v>CP</v>
          </cell>
        </row>
        <row r="6521">
          <cell r="A6521"/>
          <cell r="B6521"/>
          <cell r="V6521" t="str">
            <v>CP</v>
          </cell>
        </row>
        <row r="6522">
          <cell r="A6522"/>
          <cell r="B6522"/>
          <cell r="V6522" t="str">
            <v>CP</v>
          </cell>
        </row>
        <row r="6523">
          <cell r="A6523"/>
          <cell r="B6523"/>
          <cell r="V6523" t="str">
            <v>CP</v>
          </cell>
        </row>
        <row r="6524">
          <cell r="A6524"/>
          <cell r="B6524"/>
          <cell r="V6524" t="str">
            <v>CP</v>
          </cell>
        </row>
        <row r="6525">
          <cell r="A6525"/>
          <cell r="B6525"/>
          <cell r="V6525" t="str">
            <v>CP</v>
          </cell>
        </row>
        <row r="6526">
          <cell r="A6526"/>
          <cell r="B6526"/>
          <cell r="V6526" t="str">
            <v>CP</v>
          </cell>
        </row>
        <row r="6527">
          <cell r="A6527"/>
          <cell r="B6527"/>
          <cell r="V6527" t="str">
            <v>CP</v>
          </cell>
        </row>
        <row r="6528">
          <cell r="A6528"/>
          <cell r="B6528"/>
          <cell r="V6528" t="str">
            <v>CP</v>
          </cell>
        </row>
        <row r="6529">
          <cell r="A6529"/>
          <cell r="B6529"/>
          <cell r="V6529" t="str">
            <v>CP</v>
          </cell>
        </row>
        <row r="6530">
          <cell r="A6530"/>
          <cell r="B6530"/>
          <cell r="V6530" t="str">
            <v>CP</v>
          </cell>
        </row>
        <row r="6531">
          <cell r="A6531"/>
          <cell r="B6531"/>
          <cell r="V6531" t="str">
            <v>CP</v>
          </cell>
        </row>
        <row r="6532">
          <cell r="A6532"/>
          <cell r="B6532"/>
          <cell r="V6532" t="str">
            <v>CP</v>
          </cell>
        </row>
        <row r="6533">
          <cell r="A6533"/>
          <cell r="B6533"/>
          <cell r="V6533" t="str">
            <v>CP</v>
          </cell>
        </row>
        <row r="6534">
          <cell r="A6534"/>
          <cell r="B6534"/>
          <cell r="V6534" t="str">
            <v>CP</v>
          </cell>
        </row>
        <row r="6535">
          <cell r="A6535"/>
          <cell r="B6535"/>
          <cell r="V6535" t="str">
            <v>CP</v>
          </cell>
        </row>
        <row r="6536">
          <cell r="A6536"/>
          <cell r="B6536"/>
          <cell r="V6536" t="str">
            <v>CP</v>
          </cell>
        </row>
        <row r="6537">
          <cell r="A6537"/>
          <cell r="B6537"/>
          <cell r="V6537" t="str">
            <v>CP</v>
          </cell>
        </row>
        <row r="6538">
          <cell r="A6538"/>
          <cell r="B6538"/>
          <cell r="V6538" t="str">
            <v>CP</v>
          </cell>
        </row>
        <row r="6539">
          <cell r="A6539"/>
          <cell r="B6539"/>
          <cell r="V6539" t="str">
            <v>CP</v>
          </cell>
        </row>
        <row r="6540">
          <cell r="A6540"/>
          <cell r="B6540"/>
          <cell r="V6540" t="str">
            <v>CP</v>
          </cell>
        </row>
        <row r="6541">
          <cell r="A6541"/>
          <cell r="B6541"/>
          <cell r="V6541" t="str">
            <v>CP</v>
          </cell>
        </row>
        <row r="6542">
          <cell r="A6542"/>
          <cell r="B6542"/>
          <cell r="V6542" t="str">
            <v>CP</v>
          </cell>
        </row>
        <row r="6543">
          <cell r="A6543"/>
          <cell r="B6543"/>
          <cell r="V6543" t="str">
            <v>CP</v>
          </cell>
        </row>
        <row r="6544">
          <cell r="A6544"/>
          <cell r="B6544"/>
          <cell r="V6544" t="str">
            <v>CP</v>
          </cell>
        </row>
        <row r="6545">
          <cell r="A6545"/>
          <cell r="B6545"/>
          <cell r="V6545" t="str">
            <v>CP</v>
          </cell>
        </row>
        <row r="6546">
          <cell r="A6546"/>
          <cell r="B6546"/>
          <cell r="V6546" t="str">
            <v>CP</v>
          </cell>
        </row>
        <row r="6547">
          <cell r="A6547"/>
          <cell r="B6547"/>
          <cell r="V6547" t="str">
            <v>CP</v>
          </cell>
        </row>
        <row r="6548">
          <cell r="A6548"/>
          <cell r="B6548"/>
          <cell r="V6548" t="str">
            <v>CP</v>
          </cell>
        </row>
        <row r="6549">
          <cell r="A6549"/>
          <cell r="B6549"/>
          <cell r="V6549" t="str">
            <v>CP</v>
          </cell>
        </row>
        <row r="6550">
          <cell r="A6550"/>
          <cell r="B6550"/>
          <cell r="V6550" t="str">
            <v>CP</v>
          </cell>
        </row>
        <row r="6551">
          <cell r="A6551"/>
          <cell r="B6551"/>
          <cell r="V6551" t="str">
            <v>CP</v>
          </cell>
        </row>
        <row r="6552">
          <cell r="A6552"/>
          <cell r="B6552"/>
          <cell r="V6552" t="str">
            <v>CP</v>
          </cell>
        </row>
        <row r="6553">
          <cell r="A6553"/>
          <cell r="B6553"/>
          <cell r="V6553" t="str">
            <v>CP</v>
          </cell>
        </row>
        <row r="6554">
          <cell r="A6554"/>
          <cell r="B6554"/>
          <cell r="V6554" t="str">
            <v>CP</v>
          </cell>
        </row>
        <row r="6555">
          <cell r="A6555"/>
          <cell r="B6555"/>
          <cell r="V6555" t="str">
            <v>CP</v>
          </cell>
        </row>
        <row r="6556">
          <cell r="A6556"/>
          <cell r="B6556"/>
          <cell r="V6556" t="str">
            <v>CP</v>
          </cell>
        </row>
        <row r="6557">
          <cell r="A6557"/>
          <cell r="B6557"/>
          <cell r="V6557" t="str">
            <v>CP</v>
          </cell>
        </row>
        <row r="6558">
          <cell r="A6558"/>
          <cell r="B6558"/>
          <cell r="V6558" t="str">
            <v>CP</v>
          </cell>
        </row>
        <row r="6559">
          <cell r="A6559"/>
          <cell r="B6559"/>
          <cell r="V6559" t="str">
            <v>CP</v>
          </cell>
        </row>
        <row r="6560">
          <cell r="A6560"/>
          <cell r="B6560"/>
          <cell r="V6560" t="str">
            <v>CP</v>
          </cell>
        </row>
        <row r="6561">
          <cell r="A6561"/>
          <cell r="B6561"/>
          <cell r="V6561" t="str">
            <v>CP</v>
          </cell>
        </row>
        <row r="6562">
          <cell r="A6562"/>
          <cell r="B6562"/>
          <cell r="V6562" t="str">
            <v>CP</v>
          </cell>
        </row>
        <row r="6563">
          <cell r="A6563"/>
          <cell r="B6563"/>
          <cell r="V6563" t="str">
            <v>CP</v>
          </cell>
        </row>
        <row r="6564">
          <cell r="A6564"/>
          <cell r="B6564"/>
          <cell r="V6564" t="str">
            <v>CP</v>
          </cell>
        </row>
        <row r="6565">
          <cell r="A6565"/>
          <cell r="B6565"/>
          <cell r="V6565" t="str">
            <v>CP</v>
          </cell>
        </row>
        <row r="6566">
          <cell r="A6566"/>
          <cell r="B6566"/>
          <cell r="V6566" t="str">
            <v>CP</v>
          </cell>
        </row>
        <row r="6567">
          <cell r="A6567"/>
          <cell r="B6567"/>
          <cell r="V6567" t="str">
            <v>CP</v>
          </cell>
        </row>
        <row r="6568">
          <cell r="A6568"/>
          <cell r="B6568"/>
          <cell r="V6568" t="str">
            <v>CP</v>
          </cell>
        </row>
        <row r="6569">
          <cell r="A6569"/>
          <cell r="B6569"/>
          <cell r="V6569" t="str">
            <v>CP</v>
          </cell>
        </row>
        <row r="6570">
          <cell r="A6570"/>
          <cell r="B6570"/>
          <cell r="V6570" t="str">
            <v>CP</v>
          </cell>
        </row>
        <row r="6571">
          <cell r="A6571"/>
          <cell r="B6571"/>
          <cell r="V6571" t="str">
            <v>CP</v>
          </cell>
        </row>
        <row r="6572">
          <cell r="A6572"/>
          <cell r="B6572"/>
          <cell r="V6572" t="str">
            <v>CP</v>
          </cell>
        </row>
        <row r="6573">
          <cell r="A6573"/>
          <cell r="B6573"/>
          <cell r="V6573" t="str">
            <v>CP</v>
          </cell>
        </row>
        <row r="6574">
          <cell r="A6574"/>
          <cell r="B6574"/>
          <cell r="V6574" t="str">
            <v>CP</v>
          </cell>
        </row>
        <row r="6575">
          <cell r="A6575"/>
          <cell r="B6575"/>
          <cell r="V6575" t="str">
            <v>CP</v>
          </cell>
        </row>
        <row r="6576">
          <cell r="A6576"/>
          <cell r="B6576"/>
          <cell r="V6576" t="str">
            <v>CP</v>
          </cell>
        </row>
        <row r="6577">
          <cell r="A6577"/>
          <cell r="B6577"/>
          <cell r="V6577" t="str">
            <v>CP</v>
          </cell>
        </row>
        <row r="6578">
          <cell r="A6578"/>
          <cell r="B6578"/>
          <cell r="V6578" t="str">
            <v>CP</v>
          </cell>
        </row>
        <row r="6579">
          <cell r="A6579"/>
          <cell r="B6579"/>
          <cell r="V6579" t="str">
            <v>CP</v>
          </cell>
        </row>
        <row r="6580">
          <cell r="A6580"/>
          <cell r="B6580"/>
          <cell r="V6580" t="str">
            <v>CP</v>
          </cell>
        </row>
        <row r="6581">
          <cell r="A6581"/>
          <cell r="B6581"/>
          <cell r="V6581" t="str">
            <v>CP</v>
          </cell>
        </row>
        <row r="6582">
          <cell r="A6582"/>
          <cell r="B6582"/>
          <cell r="V6582" t="str">
            <v>CP</v>
          </cell>
        </row>
        <row r="6583">
          <cell r="A6583"/>
          <cell r="B6583"/>
          <cell r="V6583" t="str">
            <v>CP</v>
          </cell>
        </row>
        <row r="6584">
          <cell r="A6584"/>
          <cell r="B6584"/>
          <cell r="V6584" t="str">
            <v>CP</v>
          </cell>
        </row>
        <row r="6585">
          <cell r="A6585"/>
          <cell r="B6585"/>
          <cell r="V6585" t="str">
            <v>CP</v>
          </cell>
        </row>
        <row r="6586">
          <cell r="A6586"/>
          <cell r="B6586"/>
          <cell r="V6586" t="str">
            <v>CP</v>
          </cell>
        </row>
        <row r="6587">
          <cell r="A6587"/>
          <cell r="B6587"/>
          <cell r="V6587" t="str">
            <v>CP</v>
          </cell>
        </row>
        <row r="6588">
          <cell r="A6588"/>
          <cell r="B6588"/>
          <cell r="V6588" t="str">
            <v>CP</v>
          </cell>
        </row>
        <row r="6589">
          <cell r="A6589"/>
          <cell r="B6589"/>
          <cell r="V6589" t="str">
            <v>CP</v>
          </cell>
        </row>
        <row r="6590">
          <cell r="A6590"/>
          <cell r="B6590"/>
          <cell r="V6590" t="str">
            <v>CP</v>
          </cell>
        </row>
        <row r="6591">
          <cell r="A6591"/>
          <cell r="B6591"/>
          <cell r="V6591" t="str">
            <v>CP</v>
          </cell>
        </row>
        <row r="6592">
          <cell r="A6592"/>
          <cell r="B6592"/>
          <cell r="V6592" t="str">
            <v>CP</v>
          </cell>
        </row>
        <row r="6593">
          <cell r="A6593"/>
          <cell r="B6593"/>
          <cell r="V6593" t="str">
            <v>CP</v>
          </cell>
        </row>
        <row r="6594">
          <cell r="A6594"/>
          <cell r="B6594"/>
          <cell r="V6594" t="str">
            <v>CP</v>
          </cell>
        </row>
        <row r="6595">
          <cell r="A6595"/>
          <cell r="B6595"/>
          <cell r="V6595" t="str">
            <v>CP</v>
          </cell>
        </row>
        <row r="6596">
          <cell r="A6596"/>
          <cell r="B6596"/>
          <cell r="V6596" t="str">
            <v>CP</v>
          </cell>
        </row>
        <row r="6597">
          <cell r="A6597"/>
          <cell r="B6597"/>
          <cell r="V6597" t="str">
            <v>CP</v>
          </cell>
        </row>
        <row r="6598">
          <cell r="A6598"/>
          <cell r="B6598"/>
          <cell r="V6598" t="str">
            <v>CP</v>
          </cell>
        </row>
        <row r="6599">
          <cell r="A6599"/>
          <cell r="B6599"/>
          <cell r="V6599" t="str">
            <v>CP</v>
          </cell>
        </row>
        <row r="6600">
          <cell r="A6600"/>
          <cell r="B6600"/>
          <cell r="V6600" t="str">
            <v>CP</v>
          </cell>
        </row>
        <row r="6601">
          <cell r="A6601"/>
          <cell r="B6601"/>
          <cell r="V6601" t="str">
            <v>CP</v>
          </cell>
        </row>
        <row r="6602">
          <cell r="A6602"/>
          <cell r="B6602"/>
          <cell r="V6602" t="str">
            <v>CP</v>
          </cell>
        </row>
        <row r="6603">
          <cell r="A6603"/>
          <cell r="B6603"/>
          <cell r="V6603" t="str">
            <v>CP</v>
          </cell>
        </row>
        <row r="6604">
          <cell r="A6604"/>
          <cell r="B6604"/>
          <cell r="V6604" t="str">
            <v>CP</v>
          </cell>
        </row>
        <row r="6605">
          <cell r="A6605"/>
          <cell r="B6605"/>
          <cell r="V6605" t="str">
            <v>CP</v>
          </cell>
        </row>
        <row r="6606">
          <cell r="A6606"/>
          <cell r="B6606"/>
          <cell r="V6606" t="str">
            <v>CP</v>
          </cell>
        </row>
        <row r="6607">
          <cell r="A6607"/>
          <cell r="B6607"/>
          <cell r="V6607" t="str">
            <v>CP</v>
          </cell>
        </row>
        <row r="6608">
          <cell r="A6608"/>
          <cell r="B6608"/>
          <cell r="V6608" t="str">
            <v>CP</v>
          </cell>
        </row>
        <row r="6609">
          <cell r="A6609"/>
          <cell r="B6609"/>
          <cell r="V6609" t="str">
            <v>CP</v>
          </cell>
        </row>
        <row r="6610">
          <cell r="A6610"/>
          <cell r="B6610"/>
          <cell r="V6610" t="str">
            <v>CP</v>
          </cell>
        </row>
        <row r="6611">
          <cell r="A6611"/>
          <cell r="B6611"/>
          <cell r="V6611" t="str">
            <v>CP</v>
          </cell>
        </row>
        <row r="6612">
          <cell r="A6612"/>
          <cell r="B6612"/>
          <cell r="V6612" t="str">
            <v>CP</v>
          </cell>
        </row>
        <row r="6613">
          <cell r="A6613"/>
          <cell r="B6613"/>
          <cell r="V6613" t="str">
            <v>CP</v>
          </cell>
        </row>
        <row r="6614">
          <cell r="A6614"/>
          <cell r="B6614"/>
          <cell r="V6614" t="str">
            <v>CP</v>
          </cell>
        </row>
        <row r="6615">
          <cell r="A6615"/>
          <cell r="B6615"/>
          <cell r="V6615" t="str">
            <v>CP</v>
          </cell>
        </row>
        <row r="6616">
          <cell r="A6616"/>
          <cell r="B6616"/>
          <cell r="V6616" t="str">
            <v>CP</v>
          </cell>
        </row>
        <row r="6617">
          <cell r="A6617"/>
          <cell r="B6617"/>
          <cell r="V6617" t="str">
            <v>CP</v>
          </cell>
        </row>
        <row r="6618">
          <cell r="A6618"/>
          <cell r="B6618"/>
          <cell r="V6618" t="str">
            <v>CP</v>
          </cell>
        </row>
        <row r="6619">
          <cell r="A6619"/>
          <cell r="B6619"/>
          <cell r="V6619" t="str">
            <v>CP</v>
          </cell>
        </row>
        <row r="6620">
          <cell r="A6620"/>
          <cell r="B6620"/>
          <cell r="V6620" t="str">
            <v>CP</v>
          </cell>
        </row>
        <row r="6621">
          <cell r="A6621"/>
          <cell r="B6621"/>
          <cell r="V6621" t="str">
            <v>CP</v>
          </cell>
        </row>
        <row r="6622">
          <cell r="A6622"/>
          <cell r="B6622"/>
          <cell r="V6622" t="str">
            <v>CP</v>
          </cell>
        </row>
        <row r="6623">
          <cell r="A6623"/>
          <cell r="B6623"/>
          <cell r="V6623" t="str">
            <v>CP</v>
          </cell>
        </row>
        <row r="6624">
          <cell r="A6624"/>
          <cell r="B6624"/>
          <cell r="V6624" t="str">
            <v>CP</v>
          </cell>
        </row>
        <row r="6625">
          <cell r="A6625"/>
          <cell r="B6625"/>
          <cell r="V6625" t="str">
            <v>CP</v>
          </cell>
        </row>
        <row r="6626">
          <cell r="A6626"/>
          <cell r="B6626"/>
          <cell r="V6626" t="str">
            <v>CP</v>
          </cell>
        </row>
        <row r="6627">
          <cell r="A6627"/>
          <cell r="B6627"/>
          <cell r="V6627" t="str">
            <v>CP</v>
          </cell>
        </row>
        <row r="6628">
          <cell r="A6628"/>
          <cell r="B6628"/>
          <cell r="V6628" t="str">
            <v>CP</v>
          </cell>
        </row>
        <row r="6629">
          <cell r="A6629"/>
          <cell r="B6629"/>
          <cell r="V6629" t="str">
            <v>CP</v>
          </cell>
        </row>
        <row r="6630">
          <cell r="A6630"/>
          <cell r="B6630"/>
          <cell r="V6630" t="str">
            <v>CP</v>
          </cell>
        </row>
        <row r="6631">
          <cell r="A6631"/>
          <cell r="B6631"/>
          <cell r="V6631" t="str">
            <v>CP</v>
          </cell>
        </row>
        <row r="6632">
          <cell r="A6632"/>
          <cell r="B6632"/>
          <cell r="V6632" t="str">
            <v>CP</v>
          </cell>
        </row>
        <row r="6633">
          <cell r="A6633"/>
          <cell r="B6633"/>
          <cell r="V6633" t="str">
            <v>CP</v>
          </cell>
        </row>
        <row r="6634">
          <cell r="A6634"/>
          <cell r="B6634"/>
          <cell r="V6634" t="str">
            <v>CP</v>
          </cell>
        </row>
        <row r="6635">
          <cell r="A6635"/>
          <cell r="B6635"/>
          <cell r="V6635" t="str">
            <v>CP</v>
          </cell>
        </row>
        <row r="6636">
          <cell r="A6636"/>
          <cell r="B6636"/>
          <cell r="V6636" t="str">
            <v>CP</v>
          </cell>
        </row>
        <row r="6637">
          <cell r="A6637"/>
          <cell r="B6637"/>
          <cell r="V6637" t="str">
            <v>CP</v>
          </cell>
        </row>
        <row r="6638">
          <cell r="A6638"/>
          <cell r="B6638"/>
          <cell r="V6638" t="str">
            <v>CP</v>
          </cell>
        </row>
        <row r="6639">
          <cell r="A6639"/>
          <cell r="B6639"/>
          <cell r="V6639" t="str">
            <v>CP</v>
          </cell>
        </row>
        <row r="6640">
          <cell r="A6640"/>
          <cell r="B6640"/>
          <cell r="V6640" t="str">
            <v>CP</v>
          </cell>
        </row>
        <row r="6641">
          <cell r="A6641"/>
          <cell r="B6641"/>
          <cell r="V6641" t="str">
            <v>CP</v>
          </cell>
        </row>
        <row r="6642">
          <cell r="A6642"/>
          <cell r="B6642"/>
          <cell r="V6642" t="str">
            <v>CP</v>
          </cell>
        </row>
        <row r="6643">
          <cell r="A6643"/>
          <cell r="B6643"/>
          <cell r="V6643" t="str">
            <v>CP</v>
          </cell>
        </row>
        <row r="6644">
          <cell r="A6644"/>
          <cell r="B6644"/>
          <cell r="V6644" t="str">
            <v>CP</v>
          </cell>
        </row>
        <row r="6645">
          <cell r="A6645"/>
          <cell r="B6645"/>
          <cell r="V6645" t="str">
            <v>CP</v>
          </cell>
        </row>
        <row r="6646">
          <cell r="A6646"/>
          <cell r="B6646"/>
          <cell r="V6646" t="str">
            <v>CP</v>
          </cell>
        </row>
        <row r="6647">
          <cell r="A6647"/>
          <cell r="B6647"/>
          <cell r="V6647" t="str">
            <v>CP</v>
          </cell>
        </row>
        <row r="6648">
          <cell r="A6648"/>
          <cell r="B6648"/>
          <cell r="V6648" t="str">
            <v>CP</v>
          </cell>
        </row>
        <row r="6649">
          <cell r="A6649"/>
          <cell r="B6649"/>
          <cell r="V6649" t="str">
            <v>CP</v>
          </cell>
        </row>
        <row r="6650">
          <cell r="A6650"/>
          <cell r="B6650"/>
          <cell r="V6650" t="str">
            <v>CP</v>
          </cell>
        </row>
        <row r="6651">
          <cell r="A6651"/>
          <cell r="B6651"/>
          <cell r="V6651" t="str">
            <v>CP</v>
          </cell>
        </row>
        <row r="6652">
          <cell r="A6652"/>
          <cell r="B6652"/>
          <cell r="V6652" t="str">
            <v>CP</v>
          </cell>
        </row>
        <row r="6653">
          <cell r="A6653"/>
          <cell r="B6653"/>
          <cell r="V6653" t="str">
            <v>CP</v>
          </cell>
        </row>
        <row r="6654">
          <cell r="A6654"/>
          <cell r="B6654"/>
          <cell r="V6654" t="str">
            <v>CP</v>
          </cell>
        </row>
        <row r="6655">
          <cell r="A6655"/>
          <cell r="B6655"/>
          <cell r="V6655" t="str">
            <v>CP</v>
          </cell>
        </row>
        <row r="6656">
          <cell r="A6656"/>
          <cell r="B6656"/>
          <cell r="V6656" t="str">
            <v>CP</v>
          </cell>
        </row>
        <row r="6657">
          <cell r="A6657"/>
          <cell r="B6657"/>
          <cell r="V6657" t="str">
            <v>CP</v>
          </cell>
        </row>
        <row r="6658">
          <cell r="A6658"/>
          <cell r="B6658"/>
          <cell r="V6658" t="str">
            <v>CP</v>
          </cell>
        </row>
        <row r="6659">
          <cell r="A6659"/>
          <cell r="B6659"/>
          <cell r="V6659" t="str">
            <v>CP</v>
          </cell>
        </row>
        <row r="6660">
          <cell r="A6660"/>
          <cell r="B6660"/>
          <cell r="V6660" t="str">
            <v>CP</v>
          </cell>
        </row>
        <row r="6661">
          <cell r="A6661"/>
          <cell r="B6661"/>
          <cell r="V6661" t="str">
            <v>CP</v>
          </cell>
        </row>
        <row r="6662">
          <cell r="A6662"/>
          <cell r="B6662"/>
          <cell r="V6662" t="str">
            <v>CP</v>
          </cell>
        </row>
        <row r="6663">
          <cell r="A6663"/>
          <cell r="B6663"/>
          <cell r="V6663" t="str">
            <v>CP</v>
          </cell>
        </row>
        <row r="6664">
          <cell r="A6664"/>
          <cell r="B6664"/>
          <cell r="V6664" t="str">
            <v>CP</v>
          </cell>
        </row>
        <row r="6665">
          <cell r="A6665"/>
          <cell r="B6665"/>
          <cell r="V6665" t="str">
            <v>CP</v>
          </cell>
        </row>
        <row r="6666">
          <cell r="A6666"/>
          <cell r="B6666"/>
          <cell r="V6666" t="str">
            <v>CP</v>
          </cell>
        </row>
        <row r="6667">
          <cell r="A6667"/>
          <cell r="B6667"/>
          <cell r="V6667" t="str">
            <v>CP</v>
          </cell>
        </row>
        <row r="6668">
          <cell r="A6668"/>
          <cell r="B6668"/>
          <cell r="V6668" t="str">
            <v>CP</v>
          </cell>
        </row>
        <row r="6669">
          <cell r="A6669"/>
          <cell r="B6669"/>
          <cell r="V6669" t="str">
            <v>CP</v>
          </cell>
        </row>
        <row r="6670">
          <cell r="A6670"/>
          <cell r="B6670"/>
          <cell r="V6670" t="str">
            <v>CP</v>
          </cell>
        </row>
        <row r="6671">
          <cell r="A6671"/>
          <cell r="B6671"/>
          <cell r="V6671" t="str">
            <v>CP</v>
          </cell>
        </row>
        <row r="6672">
          <cell r="A6672"/>
          <cell r="B6672"/>
          <cell r="V6672" t="str">
            <v>CP</v>
          </cell>
        </row>
        <row r="6673">
          <cell r="A6673"/>
          <cell r="B6673"/>
          <cell r="V6673" t="str">
            <v>CP</v>
          </cell>
        </row>
        <row r="6674">
          <cell r="A6674"/>
          <cell r="B6674"/>
          <cell r="V6674" t="str">
            <v>CP</v>
          </cell>
        </row>
        <row r="6675">
          <cell r="A6675"/>
          <cell r="B6675"/>
          <cell r="V6675" t="str">
            <v>CP</v>
          </cell>
        </row>
        <row r="6676">
          <cell r="A6676"/>
          <cell r="B6676"/>
          <cell r="V6676" t="str">
            <v>CP</v>
          </cell>
        </row>
        <row r="6677">
          <cell r="A6677"/>
          <cell r="B6677"/>
          <cell r="V6677" t="str">
            <v>CP</v>
          </cell>
        </row>
        <row r="6678">
          <cell r="A6678"/>
          <cell r="B6678"/>
          <cell r="V6678" t="str">
            <v>CP</v>
          </cell>
        </row>
        <row r="6679">
          <cell r="A6679"/>
          <cell r="B6679"/>
          <cell r="V6679" t="str">
            <v>CP</v>
          </cell>
        </row>
        <row r="6680">
          <cell r="A6680"/>
          <cell r="B6680"/>
          <cell r="V6680" t="str">
            <v>CP</v>
          </cell>
        </row>
        <row r="6681">
          <cell r="A6681"/>
          <cell r="B6681"/>
          <cell r="V6681" t="str">
            <v>CP</v>
          </cell>
        </row>
        <row r="6682">
          <cell r="A6682"/>
          <cell r="B6682"/>
          <cell r="V6682" t="str">
            <v>CP</v>
          </cell>
        </row>
        <row r="6683">
          <cell r="A6683"/>
          <cell r="B6683"/>
          <cell r="V6683" t="str">
            <v>CP</v>
          </cell>
        </row>
        <row r="6684">
          <cell r="A6684"/>
          <cell r="B6684"/>
          <cell r="V6684" t="str">
            <v>CP</v>
          </cell>
        </row>
        <row r="6685">
          <cell r="A6685"/>
          <cell r="B6685"/>
          <cell r="V6685" t="str">
            <v>CP</v>
          </cell>
        </row>
        <row r="6686">
          <cell r="A6686"/>
          <cell r="B6686"/>
          <cell r="V6686" t="str">
            <v>CP</v>
          </cell>
        </row>
        <row r="6687">
          <cell r="A6687"/>
          <cell r="B6687"/>
          <cell r="V6687" t="str">
            <v>CP</v>
          </cell>
        </row>
        <row r="6688">
          <cell r="A6688"/>
          <cell r="B6688"/>
          <cell r="V6688" t="str">
            <v>CP</v>
          </cell>
        </row>
        <row r="6689">
          <cell r="A6689"/>
          <cell r="B6689"/>
          <cell r="V6689" t="str">
            <v>CP</v>
          </cell>
        </row>
        <row r="6690">
          <cell r="A6690"/>
          <cell r="B6690"/>
          <cell r="V6690" t="str">
            <v>CP</v>
          </cell>
        </row>
        <row r="6691">
          <cell r="A6691"/>
          <cell r="B6691"/>
          <cell r="V6691" t="str">
            <v>CP</v>
          </cell>
        </row>
        <row r="6692">
          <cell r="A6692"/>
          <cell r="B6692"/>
          <cell r="V6692" t="str">
            <v>CP</v>
          </cell>
        </row>
        <row r="6693">
          <cell r="A6693"/>
          <cell r="B6693"/>
          <cell r="V6693" t="str">
            <v>CP</v>
          </cell>
        </row>
        <row r="6694">
          <cell r="A6694"/>
          <cell r="B6694"/>
          <cell r="V6694" t="str">
            <v>CP</v>
          </cell>
        </row>
        <row r="6695">
          <cell r="A6695"/>
          <cell r="B6695"/>
          <cell r="V6695" t="str">
            <v>CP</v>
          </cell>
        </row>
        <row r="6696">
          <cell r="A6696"/>
          <cell r="B6696"/>
          <cell r="V6696" t="str">
            <v>CP</v>
          </cell>
        </row>
        <row r="6697">
          <cell r="A6697"/>
          <cell r="B6697"/>
          <cell r="V6697" t="str">
            <v>CP</v>
          </cell>
        </row>
        <row r="6698">
          <cell r="A6698"/>
          <cell r="B6698"/>
          <cell r="V6698" t="str">
            <v>CP</v>
          </cell>
        </row>
        <row r="6699">
          <cell r="A6699"/>
          <cell r="B6699"/>
          <cell r="V6699" t="str">
            <v>CP</v>
          </cell>
        </row>
        <row r="6700">
          <cell r="A6700"/>
          <cell r="B6700"/>
          <cell r="V6700" t="str">
            <v>CP</v>
          </cell>
        </row>
        <row r="6701">
          <cell r="A6701"/>
          <cell r="B6701"/>
          <cell r="V6701" t="str">
            <v>CP</v>
          </cell>
        </row>
        <row r="6702">
          <cell r="A6702"/>
          <cell r="B6702"/>
          <cell r="V6702" t="str">
            <v>CP</v>
          </cell>
        </row>
        <row r="6703">
          <cell r="A6703"/>
          <cell r="B6703"/>
          <cell r="V6703" t="str">
            <v>CP</v>
          </cell>
        </row>
        <row r="6704">
          <cell r="A6704"/>
          <cell r="B6704"/>
          <cell r="V6704" t="str">
            <v>CP</v>
          </cell>
        </row>
        <row r="6705">
          <cell r="A6705"/>
          <cell r="B6705"/>
          <cell r="V6705" t="str">
            <v>CP</v>
          </cell>
        </row>
        <row r="6706">
          <cell r="A6706"/>
          <cell r="B6706"/>
          <cell r="V6706" t="str">
            <v>CP</v>
          </cell>
        </row>
        <row r="6707">
          <cell r="A6707"/>
          <cell r="B6707"/>
          <cell r="V6707" t="str">
            <v>CP</v>
          </cell>
        </row>
        <row r="6708">
          <cell r="A6708"/>
          <cell r="B6708"/>
          <cell r="V6708" t="str">
            <v>CP</v>
          </cell>
        </row>
        <row r="6709">
          <cell r="A6709"/>
          <cell r="B6709"/>
          <cell r="V6709" t="str">
            <v>CP</v>
          </cell>
        </row>
        <row r="6710">
          <cell r="A6710"/>
          <cell r="B6710"/>
          <cell r="V6710" t="str">
            <v>CP</v>
          </cell>
        </row>
        <row r="6711">
          <cell r="A6711"/>
          <cell r="B6711"/>
          <cell r="V6711" t="str">
            <v>CP</v>
          </cell>
        </row>
        <row r="6712">
          <cell r="A6712"/>
          <cell r="B6712"/>
          <cell r="V6712" t="str">
            <v>CP</v>
          </cell>
        </row>
        <row r="6713">
          <cell r="A6713"/>
          <cell r="B6713"/>
          <cell r="V6713" t="str">
            <v>CP</v>
          </cell>
        </row>
        <row r="6714">
          <cell r="A6714"/>
          <cell r="B6714"/>
          <cell r="V6714" t="str">
            <v>CP</v>
          </cell>
        </row>
        <row r="6715">
          <cell r="A6715"/>
          <cell r="B6715"/>
          <cell r="V6715" t="str">
            <v>CP</v>
          </cell>
        </row>
        <row r="6716">
          <cell r="A6716"/>
          <cell r="B6716"/>
          <cell r="V6716" t="str">
            <v>CP</v>
          </cell>
        </row>
        <row r="6717">
          <cell r="A6717"/>
          <cell r="B6717"/>
          <cell r="V6717" t="str">
            <v>CP</v>
          </cell>
        </row>
        <row r="6718">
          <cell r="A6718"/>
          <cell r="B6718"/>
          <cell r="V6718" t="str">
            <v>CP</v>
          </cell>
        </row>
        <row r="6719">
          <cell r="A6719"/>
          <cell r="B6719"/>
          <cell r="V6719" t="str">
            <v>CP</v>
          </cell>
        </row>
        <row r="6720">
          <cell r="A6720"/>
          <cell r="B6720"/>
          <cell r="V6720" t="str">
            <v>CP</v>
          </cell>
        </row>
        <row r="6721">
          <cell r="A6721"/>
          <cell r="B6721"/>
          <cell r="V6721" t="str">
            <v>CP</v>
          </cell>
        </row>
        <row r="6722">
          <cell r="A6722"/>
          <cell r="B6722"/>
          <cell r="V6722" t="str">
            <v>CP</v>
          </cell>
        </row>
        <row r="6723">
          <cell r="A6723"/>
          <cell r="B6723"/>
          <cell r="V6723" t="str">
            <v>CP</v>
          </cell>
        </row>
        <row r="6724">
          <cell r="A6724"/>
          <cell r="B6724"/>
          <cell r="V6724" t="str">
            <v>CP</v>
          </cell>
        </row>
        <row r="6725">
          <cell r="A6725"/>
          <cell r="B6725"/>
          <cell r="V6725" t="str">
            <v>CP</v>
          </cell>
        </row>
        <row r="6726">
          <cell r="A6726"/>
          <cell r="B6726"/>
          <cell r="V6726" t="str">
            <v>CP</v>
          </cell>
        </row>
        <row r="6727">
          <cell r="A6727"/>
          <cell r="B6727"/>
          <cell r="V6727" t="str">
            <v>CP</v>
          </cell>
        </row>
        <row r="6728">
          <cell r="A6728"/>
          <cell r="B6728"/>
          <cell r="V6728" t="str">
            <v>CP</v>
          </cell>
        </row>
        <row r="6729">
          <cell r="A6729"/>
          <cell r="B6729"/>
          <cell r="V6729" t="str">
            <v>CP</v>
          </cell>
        </row>
        <row r="6730">
          <cell r="A6730"/>
          <cell r="B6730"/>
          <cell r="V6730" t="str">
            <v>CP</v>
          </cell>
        </row>
        <row r="6731">
          <cell r="A6731"/>
          <cell r="B6731"/>
          <cell r="V6731" t="str">
            <v>CP</v>
          </cell>
        </row>
        <row r="6732">
          <cell r="A6732"/>
          <cell r="B6732"/>
          <cell r="V6732" t="str">
            <v>CP</v>
          </cell>
        </row>
        <row r="6733">
          <cell r="A6733"/>
          <cell r="B6733"/>
          <cell r="V6733" t="str">
            <v>CP</v>
          </cell>
        </row>
        <row r="6734">
          <cell r="A6734"/>
          <cell r="B6734"/>
          <cell r="V6734" t="str">
            <v>CP</v>
          </cell>
        </row>
        <row r="6735">
          <cell r="A6735"/>
          <cell r="B6735"/>
          <cell r="V6735" t="str">
            <v>CP</v>
          </cell>
        </row>
        <row r="6736">
          <cell r="A6736"/>
          <cell r="B6736"/>
          <cell r="V6736" t="str">
            <v>CP</v>
          </cell>
        </row>
        <row r="6737">
          <cell r="A6737"/>
          <cell r="B6737"/>
          <cell r="V6737" t="str">
            <v>CP</v>
          </cell>
        </row>
        <row r="6738">
          <cell r="A6738"/>
          <cell r="B6738"/>
          <cell r="V6738" t="str">
            <v>CP</v>
          </cell>
        </row>
        <row r="6739">
          <cell r="A6739"/>
          <cell r="B6739"/>
          <cell r="V6739" t="str">
            <v>CP</v>
          </cell>
        </row>
        <row r="6740">
          <cell r="A6740"/>
          <cell r="B6740"/>
          <cell r="V6740" t="str">
            <v>CP</v>
          </cell>
        </row>
        <row r="6741">
          <cell r="A6741"/>
          <cell r="B6741"/>
          <cell r="V6741" t="str">
            <v>CP</v>
          </cell>
        </row>
        <row r="6742">
          <cell r="A6742"/>
          <cell r="B6742"/>
          <cell r="V6742" t="str">
            <v>CP</v>
          </cell>
        </row>
        <row r="6743">
          <cell r="A6743"/>
          <cell r="B6743"/>
          <cell r="V6743" t="str">
            <v>CP</v>
          </cell>
        </row>
        <row r="6744">
          <cell r="A6744"/>
          <cell r="B6744"/>
          <cell r="V6744" t="str">
            <v>CP</v>
          </cell>
        </row>
        <row r="6745">
          <cell r="A6745"/>
          <cell r="B6745"/>
          <cell r="V6745" t="str">
            <v>CP</v>
          </cell>
        </row>
        <row r="6746">
          <cell r="A6746"/>
          <cell r="B6746"/>
          <cell r="V6746" t="str">
            <v>CP</v>
          </cell>
        </row>
        <row r="6747">
          <cell r="A6747"/>
          <cell r="B6747"/>
          <cell r="V6747" t="str">
            <v>CP</v>
          </cell>
        </row>
        <row r="6748">
          <cell r="A6748"/>
          <cell r="B6748"/>
          <cell r="V6748" t="str">
            <v>CP</v>
          </cell>
        </row>
        <row r="6749">
          <cell r="A6749"/>
          <cell r="B6749"/>
          <cell r="V6749" t="str">
            <v>CP</v>
          </cell>
        </row>
        <row r="6750">
          <cell r="A6750"/>
          <cell r="B6750"/>
          <cell r="V6750" t="str">
            <v>CP</v>
          </cell>
        </row>
        <row r="6751">
          <cell r="A6751"/>
          <cell r="B6751"/>
          <cell r="V6751" t="str">
            <v>CP</v>
          </cell>
        </row>
        <row r="6752">
          <cell r="A6752"/>
          <cell r="B6752"/>
          <cell r="V6752" t="str">
            <v>CP</v>
          </cell>
        </row>
        <row r="6753">
          <cell r="A6753"/>
          <cell r="B6753"/>
          <cell r="V6753" t="str">
            <v>CP</v>
          </cell>
        </row>
        <row r="6754">
          <cell r="A6754"/>
          <cell r="B6754"/>
          <cell r="V6754" t="str">
            <v>CP</v>
          </cell>
        </row>
        <row r="6755">
          <cell r="A6755"/>
          <cell r="B6755"/>
          <cell r="V6755" t="str">
            <v>CP</v>
          </cell>
        </row>
        <row r="6756">
          <cell r="A6756"/>
          <cell r="B6756"/>
          <cell r="V6756" t="str">
            <v>CP</v>
          </cell>
        </row>
        <row r="6757">
          <cell r="A6757"/>
          <cell r="B6757"/>
          <cell r="V6757" t="str">
            <v>CP</v>
          </cell>
        </row>
        <row r="6758">
          <cell r="A6758"/>
          <cell r="B6758"/>
          <cell r="V6758" t="str">
            <v>CP</v>
          </cell>
        </row>
        <row r="6759">
          <cell r="A6759"/>
          <cell r="B6759"/>
          <cell r="V6759" t="str">
            <v>CP</v>
          </cell>
        </row>
        <row r="6760">
          <cell r="A6760"/>
          <cell r="B6760"/>
          <cell r="V6760" t="str">
            <v>CP</v>
          </cell>
        </row>
        <row r="6761">
          <cell r="A6761"/>
          <cell r="B6761"/>
          <cell r="V6761" t="str">
            <v>CP</v>
          </cell>
        </row>
        <row r="6762">
          <cell r="A6762"/>
          <cell r="B6762"/>
          <cell r="V6762" t="str">
            <v>CP</v>
          </cell>
        </row>
        <row r="6763">
          <cell r="A6763"/>
          <cell r="B6763"/>
          <cell r="V6763" t="str">
            <v>CP</v>
          </cell>
        </row>
        <row r="6764">
          <cell r="A6764"/>
          <cell r="B6764"/>
          <cell r="V6764" t="str">
            <v>CP</v>
          </cell>
        </row>
        <row r="6765">
          <cell r="A6765"/>
          <cell r="B6765"/>
          <cell r="V6765" t="str">
            <v>CP</v>
          </cell>
        </row>
        <row r="6766">
          <cell r="A6766"/>
          <cell r="B6766"/>
          <cell r="V6766" t="str">
            <v>CP</v>
          </cell>
        </row>
        <row r="6767">
          <cell r="A6767"/>
          <cell r="B6767"/>
          <cell r="V6767" t="str">
            <v>CP</v>
          </cell>
        </row>
        <row r="6768">
          <cell r="A6768"/>
          <cell r="B6768"/>
          <cell r="V6768" t="str">
            <v>CP</v>
          </cell>
        </row>
        <row r="6769">
          <cell r="A6769"/>
          <cell r="B6769"/>
          <cell r="V6769" t="str">
            <v>CP</v>
          </cell>
        </row>
        <row r="6770">
          <cell r="A6770"/>
          <cell r="B6770"/>
          <cell r="V6770" t="str">
            <v>CP</v>
          </cell>
        </row>
        <row r="6771">
          <cell r="A6771"/>
          <cell r="B6771"/>
          <cell r="V6771" t="str">
            <v>CP</v>
          </cell>
        </row>
        <row r="6772">
          <cell r="A6772"/>
          <cell r="B6772"/>
          <cell r="V6772" t="str">
            <v>CP</v>
          </cell>
        </row>
        <row r="6773">
          <cell r="A6773"/>
          <cell r="B6773"/>
          <cell r="V6773" t="str">
            <v>CP</v>
          </cell>
        </row>
        <row r="6774">
          <cell r="A6774"/>
          <cell r="B6774"/>
          <cell r="V6774" t="str">
            <v>CP</v>
          </cell>
        </row>
        <row r="6775">
          <cell r="A6775"/>
          <cell r="B6775"/>
          <cell r="V6775" t="str">
            <v>CP</v>
          </cell>
        </row>
        <row r="6776">
          <cell r="A6776"/>
          <cell r="B6776"/>
          <cell r="V6776" t="str">
            <v>CP</v>
          </cell>
        </row>
        <row r="6777">
          <cell r="A6777"/>
          <cell r="B6777"/>
          <cell r="V6777" t="str">
            <v>CP</v>
          </cell>
        </row>
        <row r="6778">
          <cell r="A6778"/>
          <cell r="B6778"/>
          <cell r="V6778" t="str">
            <v>CP</v>
          </cell>
        </row>
        <row r="6779">
          <cell r="A6779"/>
          <cell r="B6779"/>
          <cell r="V6779" t="str">
            <v>CP</v>
          </cell>
        </row>
        <row r="6780">
          <cell r="A6780"/>
          <cell r="B6780"/>
          <cell r="V6780" t="str">
            <v>CP</v>
          </cell>
        </row>
        <row r="6781">
          <cell r="A6781"/>
          <cell r="B6781"/>
          <cell r="V6781" t="str">
            <v>CP</v>
          </cell>
        </row>
        <row r="6782">
          <cell r="A6782"/>
          <cell r="B6782"/>
          <cell r="V6782" t="str">
            <v>CP</v>
          </cell>
        </row>
        <row r="6783">
          <cell r="A6783"/>
          <cell r="B6783"/>
          <cell r="V6783" t="str">
            <v>CP</v>
          </cell>
        </row>
        <row r="6784">
          <cell r="A6784"/>
          <cell r="B6784"/>
          <cell r="V6784" t="str">
            <v>CP</v>
          </cell>
        </row>
        <row r="6785">
          <cell r="A6785"/>
          <cell r="B6785"/>
          <cell r="V6785" t="str">
            <v>CP</v>
          </cell>
        </row>
        <row r="6786">
          <cell r="A6786"/>
          <cell r="B6786"/>
          <cell r="V6786" t="str">
            <v>CP</v>
          </cell>
        </row>
        <row r="6787">
          <cell r="A6787"/>
          <cell r="B6787"/>
          <cell r="V6787" t="str">
            <v>CP</v>
          </cell>
        </row>
        <row r="6788">
          <cell r="A6788"/>
          <cell r="B6788"/>
          <cell r="V6788" t="str">
            <v>CP</v>
          </cell>
        </row>
        <row r="6789">
          <cell r="A6789"/>
          <cell r="B6789"/>
          <cell r="V6789" t="str">
            <v>CP</v>
          </cell>
        </row>
        <row r="6790">
          <cell r="A6790"/>
          <cell r="B6790"/>
          <cell r="V6790" t="str">
            <v>CP</v>
          </cell>
        </row>
        <row r="6791">
          <cell r="A6791"/>
          <cell r="B6791"/>
          <cell r="V6791" t="str">
            <v>CP</v>
          </cell>
        </row>
        <row r="6792">
          <cell r="A6792"/>
          <cell r="B6792"/>
          <cell r="V6792" t="str">
            <v>CP</v>
          </cell>
        </row>
        <row r="6793">
          <cell r="A6793"/>
          <cell r="B6793"/>
          <cell r="V6793" t="str">
            <v>CP</v>
          </cell>
        </row>
        <row r="6794">
          <cell r="A6794"/>
          <cell r="B6794"/>
          <cell r="V6794" t="str">
            <v>CP</v>
          </cell>
        </row>
        <row r="6795">
          <cell r="A6795"/>
          <cell r="B6795"/>
          <cell r="V6795" t="str">
            <v>CP</v>
          </cell>
        </row>
        <row r="6796">
          <cell r="A6796"/>
          <cell r="B6796"/>
          <cell r="V6796" t="str">
            <v>CP</v>
          </cell>
        </row>
        <row r="6797">
          <cell r="A6797"/>
          <cell r="B6797"/>
          <cell r="V6797" t="str">
            <v>CP</v>
          </cell>
        </row>
        <row r="6798">
          <cell r="A6798"/>
          <cell r="B6798"/>
          <cell r="V6798" t="str">
            <v>CP</v>
          </cell>
        </row>
        <row r="6799">
          <cell r="A6799"/>
          <cell r="B6799"/>
          <cell r="V6799" t="str">
            <v>CP</v>
          </cell>
        </row>
        <row r="6800">
          <cell r="A6800"/>
          <cell r="B6800"/>
          <cell r="V6800" t="str">
            <v>CP</v>
          </cell>
        </row>
        <row r="6801">
          <cell r="A6801"/>
          <cell r="B6801"/>
          <cell r="V6801" t="str">
            <v>CP</v>
          </cell>
        </row>
        <row r="6802">
          <cell r="A6802"/>
          <cell r="B6802"/>
          <cell r="V6802" t="str">
            <v>CP</v>
          </cell>
        </row>
        <row r="6803">
          <cell r="A6803"/>
          <cell r="B6803"/>
          <cell r="V6803" t="str">
            <v>CP</v>
          </cell>
        </row>
        <row r="6804">
          <cell r="A6804"/>
          <cell r="B6804"/>
          <cell r="V6804" t="str">
            <v>CP</v>
          </cell>
        </row>
        <row r="6805">
          <cell r="A6805"/>
          <cell r="B6805"/>
          <cell r="V6805" t="str">
            <v>CP</v>
          </cell>
        </row>
        <row r="6806">
          <cell r="A6806"/>
          <cell r="B6806"/>
          <cell r="V6806" t="str">
            <v>CP</v>
          </cell>
        </row>
        <row r="6807">
          <cell r="A6807"/>
          <cell r="B6807"/>
          <cell r="V6807" t="str">
            <v>CP</v>
          </cell>
        </row>
        <row r="6808">
          <cell r="A6808"/>
          <cell r="B6808"/>
          <cell r="V6808" t="str">
            <v>CP</v>
          </cell>
        </row>
        <row r="6809">
          <cell r="A6809"/>
          <cell r="B6809"/>
          <cell r="V6809" t="str">
            <v>CP</v>
          </cell>
        </row>
        <row r="6810">
          <cell r="A6810"/>
          <cell r="B6810"/>
          <cell r="V6810" t="str">
            <v>CP</v>
          </cell>
        </row>
        <row r="6811">
          <cell r="A6811"/>
          <cell r="B6811"/>
          <cell r="V6811" t="str">
            <v>CP</v>
          </cell>
        </row>
        <row r="6812">
          <cell r="A6812"/>
          <cell r="B6812"/>
          <cell r="V6812" t="str">
            <v>CP</v>
          </cell>
        </row>
        <row r="6813">
          <cell r="A6813"/>
          <cell r="B6813"/>
          <cell r="V6813" t="str">
            <v>CP</v>
          </cell>
        </row>
        <row r="6814">
          <cell r="A6814"/>
          <cell r="B6814"/>
          <cell r="V6814" t="str">
            <v>CP</v>
          </cell>
        </row>
        <row r="6815">
          <cell r="A6815"/>
          <cell r="B6815"/>
          <cell r="V6815" t="str">
            <v>CP</v>
          </cell>
        </row>
        <row r="6816">
          <cell r="A6816"/>
          <cell r="B6816"/>
          <cell r="V6816" t="str">
            <v>CP</v>
          </cell>
        </row>
        <row r="6817">
          <cell r="A6817"/>
          <cell r="B6817"/>
          <cell r="V6817" t="str">
            <v>CP</v>
          </cell>
        </row>
        <row r="6818">
          <cell r="A6818"/>
          <cell r="B6818"/>
          <cell r="V6818" t="str">
            <v>CP</v>
          </cell>
        </row>
        <row r="6819">
          <cell r="A6819"/>
          <cell r="B6819"/>
          <cell r="V6819" t="str">
            <v>CP</v>
          </cell>
        </row>
        <row r="6820">
          <cell r="A6820"/>
          <cell r="B6820"/>
          <cell r="V6820" t="str">
            <v>CP</v>
          </cell>
        </row>
        <row r="6821">
          <cell r="A6821"/>
          <cell r="B6821"/>
          <cell r="V6821" t="str">
            <v>CP</v>
          </cell>
        </row>
        <row r="6822">
          <cell r="A6822"/>
          <cell r="B6822"/>
          <cell r="V6822" t="str">
            <v>CP</v>
          </cell>
        </row>
        <row r="6823">
          <cell r="A6823"/>
          <cell r="B6823"/>
          <cell r="V6823" t="str">
            <v>CP</v>
          </cell>
        </row>
        <row r="6824">
          <cell r="A6824"/>
          <cell r="B6824"/>
          <cell r="V6824" t="str">
            <v>CP</v>
          </cell>
        </row>
        <row r="6825">
          <cell r="A6825"/>
          <cell r="B6825"/>
          <cell r="V6825" t="str">
            <v>CP</v>
          </cell>
        </row>
        <row r="6826">
          <cell r="A6826"/>
          <cell r="B6826"/>
          <cell r="V6826" t="str">
            <v>CP</v>
          </cell>
        </row>
        <row r="6827">
          <cell r="A6827"/>
          <cell r="B6827"/>
          <cell r="V6827" t="str">
            <v>CP</v>
          </cell>
        </row>
        <row r="6828">
          <cell r="A6828"/>
          <cell r="B6828"/>
          <cell r="V6828" t="str">
            <v>CP</v>
          </cell>
        </row>
        <row r="6829">
          <cell r="A6829"/>
          <cell r="B6829"/>
          <cell r="V6829" t="str">
            <v>CP</v>
          </cell>
        </row>
        <row r="6830">
          <cell r="A6830"/>
          <cell r="B6830"/>
          <cell r="V6830" t="str">
            <v>CP</v>
          </cell>
        </row>
        <row r="6831">
          <cell r="A6831"/>
          <cell r="B6831"/>
          <cell r="V6831" t="str">
            <v>CP</v>
          </cell>
        </row>
        <row r="6832">
          <cell r="A6832"/>
          <cell r="B6832"/>
          <cell r="V6832" t="str">
            <v>CP</v>
          </cell>
        </row>
        <row r="6833">
          <cell r="A6833"/>
          <cell r="B6833"/>
          <cell r="V6833" t="str">
            <v>CP</v>
          </cell>
        </row>
        <row r="6834">
          <cell r="A6834"/>
          <cell r="B6834"/>
          <cell r="V6834" t="str">
            <v>CP</v>
          </cell>
        </row>
        <row r="6835">
          <cell r="A6835"/>
          <cell r="B6835"/>
          <cell r="V6835" t="str">
            <v>CP</v>
          </cell>
        </row>
        <row r="6836">
          <cell r="A6836"/>
          <cell r="B6836"/>
          <cell r="V6836" t="str">
            <v>CP</v>
          </cell>
        </row>
        <row r="6837">
          <cell r="A6837"/>
          <cell r="B6837"/>
          <cell r="V6837" t="str">
            <v>CP</v>
          </cell>
        </row>
        <row r="6838">
          <cell r="A6838"/>
          <cell r="B6838"/>
          <cell r="V6838" t="str">
            <v>CP</v>
          </cell>
        </row>
        <row r="6839">
          <cell r="A6839"/>
          <cell r="B6839"/>
          <cell r="V6839" t="str">
            <v>CP</v>
          </cell>
        </row>
        <row r="6840">
          <cell r="A6840"/>
          <cell r="B6840"/>
          <cell r="V6840" t="str">
            <v>CP</v>
          </cell>
        </row>
        <row r="6841">
          <cell r="A6841"/>
          <cell r="B6841"/>
          <cell r="V6841" t="str">
            <v>CP</v>
          </cell>
        </row>
        <row r="6842">
          <cell r="A6842"/>
          <cell r="B6842"/>
          <cell r="V6842" t="str">
            <v>CP</v>
          </cell>
        </row>
        <row r="6843">
          <cell r="A6843"/>
          <cell r="B6843"/>
          <cell r="V6843" t="str">
            <v>CP</v>
          </cell>
        </row>
        <row r="6844">
          <cell r="A6844"/>
          <cell r="B6844"/>
          <cell r="V6844" t="str">
            <v>CP</v>
          </cell>
        </row>
        <row r="6845">
          <cell r="A6845"/>
          <cell r="B6845"/>
          <cell r="V6845" t="str">
            <v>CP</v>
          </cell>
        </row>
        <row r="6846">
          <cell r="A6846"/>
          <cell r="B6846"/>
          <cell r="V6846" t="str">
            <v>CP</v>
          </cell>
        </row>
        <row r="6847">
          <cell r="A6847"/>
          <cell r="B6847"/>
          <cell r="V6847" t="str">
            <v>CP</v>
          </cell>
        </row>
        <row r="6848">
          <cell r="A6848"/>
          <cell r="B6848"/>
          <cell r="V6848" t="str">
            <v>CP</v>
          </cell>
        </row>
        <row r="6849">
          <cell r="A6849"/>
          <cell r="B6849"/>
          <cell r="V6849" t="str">
            <v>CP</v>
          </cell>
        </row>
        <row r="6850">
          <cell r="A6850"/>
          <cell r="B6850"/>
          <cell r="V6850" t="str">
            <v>CP</v>
          </cell>
        </row>
        <row r="6851">
          <cell r="A6851"/>
          <cell r="B6851"/>
          <cell r="V6851" t="str">
            <v>CP</v>
          </cell>
        </row>
        <row r="6852">
          <cell r="A6852"/>
          <cell r="B6852"/>
          <cell r="V6852" t="str">
            <v>CP</v>
          </cell>
        </row>
        <row r="6853">
          <cell r="A6853"/>
          <cell r="B6853"/>
          <cell r="V6853" t="str">
            <v>CP</v>
          </cell>
        </row>
        <row r="6854">
          <cell r="A6854"/>
          <cell r="B6854"/>
          <cell r="V6854" t="str">
            <v>CP</v>
          </cell>
        </row>
        <row r="6855">
          <cell r="A6855"/>
          <cell r="B6855"/>
          <cell r="V6855" t="str">
            <v>CP</v>
          </cell>
        </row>
        <row r="6856">
          <cell r="A6856"/>
          <cell r="B6856"/>
          <cell r="V6856" t="str">
            <v>CP</v>
          </cell>
        </row>
        <row r="6857">
          <cell r="A6857"/>
          <cell r="B6857"/>
          <cell r="V6857" t="str">
            <v>CP</v>
          </cell>
        </row>
        <row r="6858">
          <cell r="A6858"/>
          <cell r="B6858"/>
          <cell r="V6858" t="str">
            <v>CP</v>
          </cell>
        </row>
        <row r="6859">
          <cell r="A6859"/>
          <cell r="B6859"/>
          <cell r="V6859" t="str">
            <v>CP</v>
          </cell>
        </row>
        <row r="6860">
          <cell r="A6860"/>
          <cell r="B6860"/>
          <cell r="V6860" t="str">
            <v>CP</v>
          </cell>
        </row>
        <row r="6861">
          <cell r="A6861"/>
          <cell r="B6861"/>
          <cell r="V6861" t="str">
            <v>CP</v>
          </cell>
        </row>
        <row r="6862">
          <cell r="A6862"/>
          <cell r="B6862"/>
          <cell r="V6862" t="str">
            <v>CP</v>
          </cell>
        </row>
        <row r="6863">
          <cell r="A6863"/>
          <cell r="B6863"/>
          <cell r="V6863" t="str">
            <v>CP</v>
          </cell>
        </row>
        <row r="6864">
          <cell r="A6864"/>
          <cell r="B6864"/>
          <cell r="V6864" t="str">
            <v>CP</v>
          </cell>
        </row>
        <row r="6865">
          <cell r="A6865"/>
          <cell r="B6865"/>
          <cell r="V6865" t="str">
            <v>CP</v>
          </cell>
        </row>
        <row r="6866">
          <cell r="A6866"/>
          <cell r="B6866"/>
          <cell r="V6866" t="str">
            <v>CP</v>
          </cell>
        </row>
        <row r="6867">
          <cell r="A6867"/>
          <cell r="B6867"/>
          <cell r="V6867" t="str">
            <v>CP</v>
          </cell>
        </row>
        <row r="6868">
          <cell r="A6868"/>
          <cell r="B6868"/>
          <cell r="V6868" t="str">
            <v>CP</v>
          </cell>
        </row>
        <row r="6869">
          <cell r="A6869"/>
          <cell r="B6869"/>
          <cell r="V6869" t="str">
            <v>CP</v>
          </cell>
        </row>
        <row r="6870">
          <cell r="A6870"/>
          <cell r="B6870"/>
          <cell r="V6870" t="str">
            <v>CP</v>
          </cell>
        </row>
        <row r="6871">
          <cell r="A6871"/>
          <cell r="B6871"/>
          <cell r="V6871" t="str">
            <v>CP</v>
          </cell>
        </row>
        <row r="6872">
          <cell r="A6872"/>
          <cell r="B6872"/>
          <cell r="V6872" t="str">
            <v>CP</v>
          </cell>
        </row>
        <row r="6873">
          <cell r="A6873"/>
          <cell r="B6873"/>
          <cell r="V6873" t="str">
            <v>CP</v>
          </cell>
        </row>
        <row r="6874">
          <cell r="A6874"/>
          <cell r="B6874"/>
          <cell r="V6874" t="str">
            <v>CP</v>
          </cell>
        </row>
        <row r="6875">
          <cell r="A6875"/>
          <cell r="B6875"/>
          <cell r="V6875" t="str">
            <v>CP</v>
          </cell>
        </row>
        <row r="6876">
          <cell r="A6876"/>
          <cell r="B6876"/>
          <cell r="V6876" t="str">
            <v>CP</v>
          </cell>
        </row>
        <row r="6877">
          <cell r="A6877"/>
          <cell r="B6877"/>
          <cell r="V6877" t="str">
            <v>CP</v>
          </cell>
        </row>
        <row r="6878">
          <cell r="A6878"/>
          <cell r="B6878"/>
          <cell r="V6878" t="str">
            <v>CP</v>
          </cell>
        </row>
        <row r="6879">
          <cell r="A6879"/>
          <cell r="B6879"/>
          <cell r="V6879" t="str">
            <v>CP</v>
          </cell>
        </row>
        <row r="6880">
          <cell r="A6880"/>
          <cell r="B6880"/>
          <cell r="V6880" t="str">
            <v>CP</v>
          </cell>
        </row>
        <row r="6881">
          <cell r="A6881"/>
          <cell r="B6881"/>
          <cell r="V6881" t="str">
            <v>CP</v>
          </cell>
        </row>
        <row r="6882">
          <cell r="A6882"/>
          <cell r="B6882"/>
          <cell r="V6882" t="str">
            <v>CP</v>
          </cell>
        </row>
        <row r="6883">
          <cell r="A6883"/>
          <cell r="B6883"/>
          <cell r="V6883" t="str">
            <v>CP</v>
          </cell>
        </row>
        <row r="6884">
          <cell r="A6884"/>
          <cell r="B6884"/>
          <cell r="V6884" t="str">
            <v>CP</v>
          </cell>
        </row>
        <row r="6885">
          <cell r="A6885"/>
          <cell r="B6885"/>
          <cell r="V6885" t="str">
            <v>CP</v>
          </cell>
        </row>
        <row r="6886">
          <cell r="A6886"/>
          <cell r="B6886"/>
          <cell r="V6886" t="str">
            <v>CP</v>
          </cell>
        </row>
        <row r="6887">
          <cell r="A6887"/>
          <cell r="B6887"/>
          <cell r="V6887" t="str">
            <v>CP</v>
          </cell>
        </row>
        <row r="6888">
          <cell r="A6888"/>
          <cell r="B6888"/>
          <cell r="V6888" t="str">
            <v>CP</v>
          </cell>
        </row>
        <row r="6889">
          <cell r="A6889"/>
          <cell r="B6889"/>
          <cell r="V6889" t="str">
            <v>CP</v>
          </cell>
        </row>
        <row r="6890">
          <cell r="A6890"/>
          <cell r="B6890"/>
          <cell r="V6890" t="str">
            <v>CP</v>
          </cell>
        </row>
        <row r="6891">
          <cell r="A6891"/>
          <cell r="B6891"/>
          <cell r="V6891" t="str">
            <v>CP</v>
          </cell>
        </row>
        <row r="6892">
          <cell r="A6892"/>
          <cell r="B6892"/>
          <cell r="V6892" t="str">
            <v>CP</v>
          </cell>
        </row>
        <row r="6893">
          <cell r="A6893"/>
          <cell r="B6893"/>
          <cell r="V6893" t="str">
            <v>CP</v>
          </cell>
        </row>
        <row r="6894">
          <cell r="A6894"/>
          <cell r="B6894"/>
          <cell r="V6894" t="str">
            <v>CP</v>
          </cell>
        </row>
        <row r="6895">
          <cell r="A6895"/>
          <cell r="B6895"/>
          <cell r="V6895" t="str">
            <v>CP</v>
          </cell>
        </row>
        <row r="6896">
          <cell r="A6896"/>
          <cell r="B6896"/>
          <cell r="V6896" t="str">
            <v>CP</v>
          </cell>
        </row>
        <row r="6897">
          <cell r="A6897"/>
          <cell r="B6897"/>
          <cell r="V6897" t="str">
            <v>CP</v>
          </cell>
        </row>
        <row r="6898">
          <cell r="A6898"/>
          <cell r="B6898"/>
          <cell r="V6898" t="str">
            <v>CP</v>
          </cell>
        </row>
        <row r="6899">
          <cell r="A6899"/>
          <cell r="B6899"/>
          <cell r="V6899" t="str">
            <v>CP</v>
          </cell>
        </row>
        <row r="6900">
          <cell r="A6900"/>
          <cell r="B6900"/>
          <cell r="V6900" t="str">
            <v>CP</v>
          </cell>
        </row>
        <row r="6901">
          <cell r="A6901"/>
          <cell r="B6901"/>
          <cell r="V6901" t="str">
            <v>CP</v>
          </cell>
        </row>
        <row r="6902">
          <cell r="A6902"/>
          <cell r="B6902"/>
          <cell r="V6902" t="str">
            <v>CP</v>
          </cell>
        </row>
        <row r="6903">
          <cell r="A6903"/>
          <cell r="B6903"/>
          <cell r="V6903" t="str">
            <v>CP</v>
          </cell>
        </row>
        <row r="6904">
          <cell r="A6904"/>
          <cell r="B6904"/>
          <cell r="V6904" t="str">
            <v>CP</v>
          </cell>
        </row>
        <row r="6905">
          <cell r="A6905"/>
          <cell r="B6905"/>
          <cell r="V6905" t="str">
            <v>CP</v>
          </cell>
        </row>
        <row r="6906">
          <cell r="A6906"/>
          <cell r="B6906"/>
          <cell r="V6906" t="str">
            <v>CP</v>
          </cell>
        </row>
        <row r="6907">
          <cell r="A6907"/>
          <cell r="B6907"/>
          <cell r="V6907" t="str">
            <v>CP</v>
          </cell>
        </row>
        <row r="6908">
          <cell r="A6908"/>
          <cell r="B6908"/>
          <cell r="V6908" t="str">
            <v>CP</v>
          </cell>
        </row>
        <row r="6909">
          <cell r="A6909"/>
          <cell r="B6909"/>
          <cell r="V6909" t="str">
            <v>CP</v>
          </cell>
        </row>
        <row r="6910">
          <cell r="A6910"/>
          <cell r="B6910"/>
          <cell r="V6910" t="str">
            <v>CP</v>
          </cell>
        </row>
        <row r="6911">
          <cell r="A6911"/>
          <cell r="B6911"/>
          <cell r="V6911" t="str">
            <v>CP</v>
          </cell>
        </row>
        <row r="6912">
          <cell r="A6912"/>
          <cell r="B6912"/>
          <cell r="V6912" t="str">
            <v>CP</v>
          </cell>
        </row>
        <row r="6913">
          <cell r="A6913"/>
          <cell r="B6913"/>
          <cell r="V6913" t="str">
            <v>CP</v>
          </cell>
        </row>
        <row r="6914">
          <cell r="A6914"/>
          <cell r="B6914"/>
          <cell r="V6914" t="str">
            <v>CP</v>
          </cell>
        </row>
        <row r="6915">
          <cell r="A6915"/>
          <cell r="B6915"/>
          <cell r="V6915" t="str">
            <v>CP</v>
          </cell>
        </row>
        <row r="6916">
          <cell r="A6916"/>
          <cell r="B6916"/>
          <cell r="V6916" t="str">
            <v>CP</v>
          </cell>
        </row>
        <row r="6917">
          <cell r="A6917"/>
          <cell r="B6917"/>
          <cell r="V6917" t="str">
            <v>CP</v>
          </cell>
        </row>
        <row r="6918">
          <cell r="A6918"/>
          <cell r="B6918"/>
          <cell r="V6918" t="str">
            <v>CP</v>
          </cell>
        </row>
        <row r="6919">
          <cell r="A6919"/>
          <cell r="B6919"/>
          <cell r="V6919" t="str">
            <v>CP</v>
          </cell>
        </row>
        <row r="6920">
          <cell r="A6920"/>
          <cell r="B6920"/>
          <cell r="V6920" t="str">
            <v>CP</v>
          </cell>
        </row>
        <row r="6921">
          <cell r="A6921"/>
          <cell r="B6921"/>
          <cell r="V6921" t="str">
            <v>CP</v>
          </cell>
        </row>
        <row r="6922">
          <cell r="A6922"/>
          <cell r="B6922"/>
          <cell r="V6922" t="str">
            <v>CP</v>
          </cell>
        </row>
        <row r="6923">
          <cell r="A6923"/>
          <cell r="B6923"/>
          <cell r="V6923" t="str">
            <v>CP</v>
          </cell>
        </row>
        <row r="6924">
          <cell r="A6924"/>
          <cell r="B6924"/>
          <cell r="V6924" t="str">
            <v>CP</v>
          </cell>
        </row>
        <row r="6925">
          <cell r="A6925"/>
          <cell r="B6925"/>
          <cell r="V6925" t="str">
            <v>CP</v>
          </cell>
        </row>
        <row r="6926">
          <cell r="A6926"/>
          <cell r="B6926"/>
          <cell r="V6926" t="str">
            <v>CP</v>
          </cell>
        </row>
        <row r="6927">
          <cell r="A6927"/>
          <cell r="B6927"/>
          <cell r="V6927" t="str">
            <v>CP</v>
          </cell>
        </row>
        <row r="6928">
          <cell r="A6928"/>
          <cell r="B6928"/>
          <cell r="V6928" t="str">
            <v>CP</v>
          </cell>
        </row>
        <row r="6929">
          <cell r="A6929"/>
          <cell r="B6929"/>
          <cell r="V6929" t="str">
            <v>CP</v>
          </cell>
        </row>
        <row r="6930">
          <cell r="A6930"/>
          <cell r="B6930"/>
          <cell r="V6930" t="str">
            <v>CP</v>
          </cell>
        </row>
        <row r="6931">
          <cell r="A6931"/>
          <cell r="B6931"/>
          <cell r="V6931" t="str">
            <v>CP</v>
          </cell>
        </row>
        <row r="6932">
          <cell r="A6932"/>
          <cell r="B6932"/>
          <cell r="V6932" t="str">
            <v>CP</v>
          </cell>
        </row>
        <row r="6933">
          <cell r="A6933"/>
          <cell r="B6933"/>
          <cell r="V6933" t="str">
            <v>CP</v>
          </cell>
        </row>
        <row r="6934">
          <cell r="A6934"/>
          <cell r="B6934"/>
          <cell r="V6934" t="str">
            <v>CP</v>
          </cell>
        </row>
        <row r="6935">
          <cell r="A6935"/>
          <cell r="B6935"/>
          <cell r="V6935" t="str">
            <v>CP</v>
          </cell>
        </row>
        <row r="6936">
          <cell r="A6936"/>
          <cell r="B6936"/>
          <cell r="V6936" t="str">
            <v>CP</v>
          </cell>
        </row>
        <row r="6937">
          <cell r="A6937"/>
          <cell r="B6937"/>
          <cell r="V6937" t="str">
            <v>CP</v>
          </cell>
        </row>
        <row r="6938">
          <cell r="A6938"/>
          <cell r="B6938"/>
          <cell r="V6938" t="str">
            <v>CP</v>
          </cell>
        </row>
        <row r="6939">
          <cell r="A6939"/>
          <cell r="B6939"/>
          <cell r="V6939" t="str">
            <v>CP</v>
          </cell>
        </row>
        <row r="6940">
          <cell r="A6940"/>
          <cell r="B6940"/>
          <cell r="V6940" t="str">
            <v>CP</v>
          </cell>
        </row>
        <row r="6941">
          <cell r="A6941"/>
          <cell r="B6941"/>
          <cell r="V6941" t="str">
            <v>CP</v>
          </cell>
        </row>
        <row r="6942">
          <cell r="A6942"/>
          <cell r="B6942"/>
          <cell r="V6942" t="str">
            <v>CP</v>
          </cell>
        </row>
        <row r="6943">
          <cell r="A6943"/>
          <cell r="B6943"/>
          <cell r="V6943" t="str">
            <v>CP</v>
          </cell>
        </row>
        <row r="6944">
          <cell r="A6944"/>
          <cell r="B6944"/>
          <cell r="V6944" t="str">
            <v>CP</v>
          </cell>
        </row>
        <row r="6945">
          <cell r="A6945"/>
          <cell r="B6945"/>
          <cell r="V6945" t="str">
            <v>CP</v>
          </cell>
        </row>
        <row r="6946">
          <cell r="A6946"/>
          <cell r="B6946"/>
          <cell r="V6946" t="str">
            <v>CP</v>
          </cell>
        </row>
        <row r="6947">
          <cell r="A6947"/>
          <cell r="B6947"/>
          <cell r="V6947" t="str">
            <v>CP</v>
          </cell>
        </row>
        <row r="6948">
          <cell r="A6948"/>
          <cell r="B6948"/>
          <cell r="V6948" t="str">
            <v>CP</v>
          </cell>
        </row>
        <row r="6949">
          <cell r="A6949"/>
          <cell r="B6949"/>
          <cell r="V6949" t="str">
            <v>CP</v>
          </cell>
        </row>
        <row r="6950">
          <cell r="A6950"/>
          <cell r="B6950"/>
          <cell r="V6950" t="str">
            <v>CP</v>
          </cell>
        </row>
        <row r="6951">
          <cell r="A6951"/>
          <cell r="B6951"/>
          <cell r="V6951" t="str">
            <v>CP</v>
          </cell>
        </row>
        <row r="6952">
          <cell r="A6952"/>
          <cell r="B6952"/>
          <cell r="V6952" t="str">
            <v>CP</v>
          </cell>
        </row>
        <row r="6953">
          <cell r="A6953"/>
          <cell r="B6953"/>
          <cell r="V6953" t="str">
            <v>CP</v>
          </cell>
        </row>
        <row r="6954">
          <cell r="A6954"/>
          <cell r="B6954"/>
          <cell r="V6954" t="str">
            <v>CP</v>
          </cell>
        </row>
        <row r="6955">
          <cell r="A6955"/>
          <cell r="B6955"/>
          <cell r="V6955" t="str">
            <v>CP</v>
          </cell>
        </row>
        <row r="6956">
          <cell r="A6956"/>
          <cell r="B6956"/>
          <cell r="V6956" t="str">
            <v>CP</v>
          </cell>
        </row>
        <row r="6957">
          <cell r="A6957"/>
          <cell r="B6957"/>
          <cell r="V6957" t="str">
            <v>CP</v>
          </cell>
        </row>
        <row r="6958">
          <cell r="A6958"/>
          <cell r="B6958"/>
          <cell r="V6958" t="str">
            <v>CP</v>
          </cell>
        </row>
        <row r="6959">
          <cell r="A6959"/>
          <cell r="B6959"/>
          <cell r="V6959" t="str">
            <v>CP</v>
          </cell>
        </row>
        <row r="6960">
          <cell r="A6960"/>
          <cell r="B6960"/>
          <cell r="V6960" t="str">
            <v>CP</v>
          </cell>
        </row>
        <row r="6961">
          <cell r="A6961"/>
          <cell r="B6961"/>
          <cell r="V6961" t="str">
            <v>CP</v>
          </cell>
        </row>
        <row r="6962">
          <cell r="A6962"/>
          <cell r="B6962"/>
          <cell r="V6962" t="str">
            <v>CP</v>
          </cell>
        </row>
        <row r="6963">
          <cell r="A6963"/>
          <cell r="B6963"/>
          <cell r="V6963" t="str">
            <v>CP</v>
          </cell>
        </row>
        <row r="6964">
          <cell r="A6964"/>
          <cell r="B6964"/>
          <cell r="V6964" t="str">
            <v>CP</v>
          </cell>
        </row>
        <row r="6965">
          <cell r="A6965"/>
          <cell r="B6965"/>
          <cell r="V6965" t="str">
            <v>CP</v>
          </cell>
        </row>
        <row r="6966">
          <cell r="A6966"/>
          <cell r="B6966"/>
          <cell r="V6966" t="str">
            <v>CP</v>
          </cell>
        </row>
        <row r="6967">
          <cell r="A6967"/>
          <cell r="B6967"/>
          <cell r="V6967" t="str">
            <v>CP</v>
          </cell>
        </row>
        <row r="6968">
          <cell r="A6968"/>
          <cell r="B6968"/>
          <cell r="V6968" t="str">
            <v>CP</v>
          </cell>
        </row>
        <row r="6969">
          <cell r="A6969"/>
          <cell r="B6969"/>
          <cell r="V6969" t="str">
            <v>CP</v>
          </cell>
        </row>
        <row r="6970">
          <cell r="A6970"/>
          <cell r="B6970"/>
          <cell r="V6970" t="str">
            <v>CP</v>
          </cell>
        </row>
        <row r="6971">
          <cell r="A6971"/>
          <cell r="B6971"/>
          <cell r="V6971" t="str">
            <v>CP</v>
          </cell>
        </row>
        <row r="6972">
          <cell r="A6972"/>
          <cell r="B6972"/>
          <cell r="V6972" t="str">
            <v>CP</v>
          </cell>
        </row>
        <row r="6973">
          <cell r="A6973"/>
          <cell r="B6973"/>
          <cell r="V6973" t="str">
            <v>CP</v>
          </cell>
        </row>
        <row r="6974">
          <cell r="A6974"/>
          <cell r="B6974"/>
          <cell r="V6974" t="str">
            <v>CP</v>
          </cell>
        </row>
        <row r="6975">
          <cell r="A6975"/>
          <cell r="B6975"/>
          <cell r="V6975" t="str">
            <v>CP</v>
          </cell>
        </row>
        <row r="6976">
          <cell r="A6976"/>
          <cell r="B6976"/>
          <cell r="V6976" t="str">
            <v>CP</v>
          </cell>
        </row>
        <row r="6977">
          <cell r="A6977"/>
          <cell r="B6977"/>
          <cell r="V6977" t="str">
            <v>CP</v>
          </cell>
        </row>
        <row r="6978">
          <cell r="A6978"/>
          <cell r="B6978"/>
          <cell r="V6978" t="str">
            <v>CP</v>
          </cell>
        </row>
        <row r="6979">
          <cell r="A6979"/>
          <cell r="B6979"/>
          <cell r="V6979" t="str">
            <v>CP</v>
          </cell>
        </row>
        <row r="6980">
          <cell r="A6980"/>
          <cell r="B6980"/>
          <cell r="V6980" t="str">
            <v>CP</v>
          </cell>
        </row>
        <row r="6981">
          <cell r="A6981"/>
          <cell r="B6981"/>
          <cell r="V6981" t="str">
            <v>CP</v>
          </cell>
        </row>
        <row r="6982">
          <cell r="A6982"/>
          <cell r="B6982"/>
          <cell r="V6982" t="str">
            <v>CP</v>
          </cell>
        </row>
        <row r="6983">
          <cell r="A6983"/>
          <cell r="B6983"/>
          <cell r="V6983" t="str">
            <v>CP</v>
          </cell>
        </row>
        <row r="6984">
          <cell r="A6984"/>
          <cell r="B6984"/>
          <cell r="V6984" t="str">
            <v>CP</v>
          </cell>
        </row>
        <row r="6985">
          <cell r="A6985"/>
          <cell r="B6985"/>
          <cell r="V6985" t="str">
            <v>CP</v>
          </cell>
        </row>
        <row r="6986">
          <cell r="A6986"/>
          <cell r="B6986"/>
          <cell r="V6986" t="str">
            <v>CP</v>
          </cell>
        </row>
        <row r="6987">
          <cell r="A6987"/>
          <cell r="B6987"/>
          <cell r="V6987" t="str">
            <v>CP</v>
          </cell>
        </row>
        <row r="6988">
          <cell r="A6988"/>
          <cell r="B6988"/>
          <cell r="V6988" t="str">
            <v>CP</v>
          </cell>
        </row>
        <row r="6989">
          <cell r="A6989"/>
          <cell r="B6989"/>
          <cell r="V6989" t="str">
            <v>CP</v>
          </cell>
        </row>
        <row r="6990">
          <cell r="A6990"/>
          <cell r="B6990"/>
          <cell r="V6990" t="str">
            <v>CP</v>
          </cell>
        </row>
        <row r="6991">
          <cell r="A6991"/>
          <cell r="B6991"/>
          <cell r="V6991" t="str">
            <v>CP</v>
          </cell>
        </row>
        <row r="6992">
          <cell r="A6992"/>
          <cell r="B6992"/>
          <cell r="V6992" t="str">
            <v>CP</v>
          </cell>
        </row>
        <row r="6993">
          <cell r="A6993"/>
          <cell r="B6993"/>
          <cell r="V6993" t="str">
            <v>CP</v>
          </cell>
        </row>
        <row r="6994">
          <cell r="A6994"/>
          <cell r="B6994"/>
          <cell r="V6994" t="str">
            <v>CP</v>
          </cell>
        </row>
        <row r="6995">
          <cell r="A6995"/>
          <cell r="B6995"/>
          <cell r="V6995" t="str">
            <v>CP</v>
          </cell>
        </row>
        <row r="6996">
          <cell r="A6996"/>
          <cell r="B6996"/>
          <cell r="V6996" t="str">
            <v>CP</v>
          </cell>
        </row>
        <row r="6997">
          <cell r="A6997"/>
          <cell r="B6997"/>
          <cell r="V6997" t="str">
            <v>CP</v>
          </cell>
        </row>
        <row r="6998">
          <cell r="A6998"/>
          <cell r="B6998"/>
          <cell r="V6998" t="str">
            <v>CP</v>
          </cell>
        </row>
        <row r="6999">
          <cell r="A6999"/>
          <cell r="B6999"/>
          <cell r="V6999" t="str">
            <v>CP</v>
          </cell>
        </row>
        <row r="7000">
          <cell r="A7000"/>
          <cell r="B7000"/>
          <cell r="V7000" t="str">
            <v>CP</v>
          </cell>
        </row>
        <row r="7001">
          <cell r="A7001"/>
          <cell r="B7001"/>
          <cell r="V7001" t="str">
            <v>CP</v>
          </cell>
        </row>
        <row r="7002">
          <cell r="A7002"/>
          <cell r="B7002"/>
          <cell r="V7002" t="str">
            <v>CP</v>
          </cell>
        </row>
        <row r="7003">
          <cell r="A7003"/>
          <cell r="B7003"/>
          <cell r="V7003" t="str">
            <v>CP</v>
          </cell>
        </row>
        <row r="7004">
          <cell r="A7004"/>
          <cell r="B7004"/>
          <cell r="V7004" t="str">
            <v>CP</v>
          </cell>
        </row>
        <row r="7005">
          <cell r="A7005"/>
          <cell r="B7005"/>
          <cell r="V7005" t="str">
            <v>CP</v>
          </cell>
        </row>
        <row r="7006">
          <cell r="A7006"/>
          <cell r="B7006"/>
          <cell r="V7006" t="str">
            <v>CP</v>
          </cell>
        </row>
        <row r="7007">
          <cell r="A7007"/>
          <cell r="B7007"/>
          <cell r="V7007" t="str">
            <v>CP</v>
          </cell>
        </row>
        <row r="7008">
          <cell r="A7008"/>
          <cell r="B7008"/>
          <cell r="V7008" t="str">
            <v>CP</v>
          </cell>
        </row>
        <row r="7009">
          <cell r="A7009"/>
          <cell r="B7009"/>
          <cell r="V7009" t="str">
            <v>CP</v>
          </cell>
        </row>
        <row r="7010">
          <cell r="A7010"/>
          <cell r="B7010"/>
          <cell r="V7010" t="str">
            <v>CP</v>
          </cell>
        </row>
        <row r="7011">
          <cell r="A7011"/>
          <cell r="B7011"/>
          <cell r="V7011" t="str">
            <v>CP</v>
          </cell>
        </row>
        <row r="7012">
          <cell r="A7012"/>
          <cell r="B7012"/>
          <cell r="V7012" t="str">
            <v>CP</v>
          </cell>
        </row>
        <row r="7013">
          <cell r="A7013"/>
          <cell r="B7013"/>
          <cell r="V7013" t="str">
            <v>CP</v>
          </cell>
        </row>
        <row r="7014">
          <cell r="A7014"/>
          <cell r="B7014"/>
          <cell r="V7014" t="str">
            <v>CP</v>
          </cell>
        </row>
        <row r="7015">
          <cell r="A7015"/>
          <cell r="B7015"/>
          <cell r="V7015" t="str">
            <v>CP</v>
          </cell>
        </row>
        <row r="7016">
          <cell r="A7016"/>
          <cell r="B7016"/>
          <cell r="V7016" t="str">
            <v>CP</v>
          </cell>
        </row>
        <row r="7017">
          <cell r="A7017"/>
          <cell r="B7017"/>
          <cell r="V7017" t="str">
            <v>CP</v>
          </cell>
        </row>
        <row r="7018">
          <cell r="A7018"/>
          <cell r="B7018"/>
          <cell r="V7018" t="str">
            <v>CP</v>
          </cell>
        </row>
        <row r="7019">
          <cell r="A7019"/>
          <cell r="B7019"/>
          <cell r="V7019" t="str">
            <v>CP</v>
          </cell>
        </row>
        <row r="7020">
          <cell r="A7020"/>
          <cell r="B7020"/>
          <cell r="V7020" t="str">
            <v>CP</v>
          </cell>
        </row>
        <row r="7021">
          <cell r="A7021"/>
          <cell r="B7021"/>
          <cell r="V7021" t="str">
            <v>CP</v>
          </cell>
        </row>
        <row r="7022">
          <cell r="A7022"/>
          <cell r="B7022"/>
          <cell r="V7022" t="str">
            <v>CP</v>
          </cell>
        </row>
        <row r="7023">
          <cell r="A7023"/>
          <cell r="B7023"/>
          <cell r="V7023" t="str">
            <v>CP</v>
          </cell>
        </row>
        <row r="7024">
          <cell r="A7024"/>
          <cell r="B7024"/>
          <cell r="V7024" t="str">
            <v>CP</v>
          </cell>
        </row>
        <row r="7025">
          <cell r="A7025"/>
          <cell r="B7025"/>
          <cell r="V7025" t="str">
            <v>CP</v>
          </cell>
        </row>
        <row r="7026">
          <cell r="A7026"/>
          <cell r="B7026"/>
          <cell r="V7026" t="str">
            <v>CP</v>
          </cell>
        </row>
        <row r="7027">
          <cell r="A7027"/>
          <cell r="B7027"/>
          <cell r="V7027" t="str">
            <v>CP</v>
          </cell>
        </row>
        <row r="7028">
          <cell r="A7028"/>
          <cell r="B7028"/>
          <cell r="V7028" t="str">
            <v>CP</v>
          </cell>
        </row>
        <row r="7029">
          <cell r="A7029"/>
          <cell r="B7029"/>
          <cell r="V7029" t="str">
            <v>CP</v>
          </cell>
        </row>
        <row r="7030">
          <cell r="A7030"/>
          <cell r="B7030"/>
          <cell r="V7030" t="str">
            <v>CP</v>
          </cell>
        </row>
        <row r="7031">
          <cell r="A7031"/>
          <cell r="B7031"/>
          <cell r="V7031" t="str">
            <v>CP</v>
          </cell>
        </row>
        <row r="7032">
          <cell r="A7032"/>
          <cell r="B7032"/>
          <cell r="V7032" t="str">
            <v>CP</v>
          </cell>
        </row>
        <row r="7033">
          <cell r="A7033"/>
          <cell r="B7033"/>
          <cell r="V7033" t="str">
            <v>CP</v>
          </cell>
        </row>
        <row r="7034">
          <cell r="A7034"/>
          <cell r="B7034"/>
          <cell r="V7034" t="str">
            <v>CP</v>
          </cell>
        </row>
        <row r="7035">
          <cell r="A7035"/>
          <cell r="B7035"/>
          <cell r="V7035" t="str">
            <v>CP</v>
          </cell>
        </row>
        <row r="7036">
          <cell r="A7036"/>
          <cell r="B7036"/>
          <cell r="V7036" t="str">
            <v>CP</v>
          </cell>
        </row>
        <row r="7037">
          <cell r="A7037"/>
          <cell r="B7037"/>
          <cell r="V7037" t="str">
            <v>CP</v>
          </cell>
        </row>
        <row r="7038">
          <cell r="A7038"/>
          <cell r="B7038"/>
          <cell r="V7038" t="str">
            <v>CP</v>
          </cell>
        </row>
        <row r="7039">
          <cell r="A7039"/>
          <cell r="B7039"/>
          <cell r="V7039" t="str">
            <v>CP</v>
          </cell>
        </row>
        <row r="7040">
          <cell r="A7040"/>
          <cell r="B7040"/>
          <cell r="V7040" t="str">
            <v>CP</v>
          </cell>
        </row>
        <row r="7041">
          <cell r="A7041"/>
          <cell r="B7041"/>
          <cell r="V7041" t="str">
            <v>CP</v>
          </cell>
        </row>
        <row r="7042">
          <cell r="A7042"/>
          <cell r="B7042"/>
          <cell r="V7042" t="str">
            <v>CP</v>
          </cell>
        </row>
        <row r="7043">
          <cell r="A7043"/>
          <cell r="B7043"/>
          <cell r="V7043" t="str">
            <v>CP</v>
          </cell>
        </row>
        <row r="7044">
          <cell r="A7044"/>
          <cell r="B7044"/>
          <cell r="V7044" t="str">
            <v>CP</v>
          </cell>
        </row>
        <row r="7045">
          <cell r="A7045"/>
          <cell r="B7045"/>
          <cell r="V7045" t="str">
            <v>CP</v>
          </cell>
        </row>
        <row r="7046">
          <cell r="A7046"/>
          <cell r="B7046"/>
          <cell r="V7046" t="str">
            <v>CP</v>
          </cell>
        </row>
        <row r="7047">
          <cell r="A7047"/>
          <cell r="B7047"/>
          <cell r="V7047" t="str">
            <v>CP</v>
          </cell>
        </row>
        <row r="7048">
          <cell r="A7048"/>
          <cell r="B7048"/>
          <cell r="V7048" t="str">
            <v>CP</v>
          </cell>
        </row>
        <row r="7049">
          <cell r="A7049"/>
          <cell r="B7049"/>
          <cell r="V7049" t="str">
            <v>CP</v>
          </cell>
        </row>
        <row r="7050">
          <cell r="A7050"/>
          <cell r="B7050"/>
          <cell r="V7050" t="str">
            <v>CP</v>
          </cell>
        </row>
        <row r="7051">
          <cell r="A7051"/>
          <cell r="B7051"/>
          <cell r="V7051" t="str">
            <v>CP</v>
          </cell>
        </row>
        <row r="7052">
          <cell r="A7052"/>
          <cell r="B7052"/>
          <cell r="V7052" t="str">
            <v>CP</v>
          </cell>
        </row>
        <row r="7053">
          <cell r="A7053"/>
          <cell r="B7053"/>
          <cell r="V7053" t="str">
            <v>CP</v>
          </cell>
        </row>
        <row r="7054">
          <cell r="A7054"/>
          <cell r="B7054"/>
          <cell r="V7054" t="str">
            <v>CP</v>
          </cell>
        </row>
        <row r="7055">
          <cell r="A7055"/>
          <cell r="B7055"/>
          <cell r="V7055" t="str">
            <v>CP</v>
          </cell>
        </row>
        <row r="7056">
          <cell r="A7056"/>
          <cell r="B7056"/>
          <cell r="V7056" t="str">
            <v>CP</v>
          </cell>
        </row>
        <row r="7057">
          <cell r="A7057"/>
          <cell r="B7057"/>
          <cell r="V7057" t="str">
            <v>CP</v>
          </cell>
        </row>
        <row r="7058">
          <cell r="A7058"/>
          <cell r="B7058"/>
          <cell r="V7058" t="str">
            <v>CP</v>
          </cell>
        </row>
        <row r="7059">
          <cell r="A7059"/>
          <cell r="B7059"/>
          <cell r="V7059" t="str">
            <v>CP</v>
          </cell>
        </row>
        <row r="7060">
          <cell r="A7060"/>
          <cell r="B7060"/>
          <cell r="V7060" t="str">
            <v>CP</v>
          </cell>
        </row>
        <row r="7061">
          <cell r="A7061"/>
          <cell r="B7061"/>
          <cell r="V7061" t="str">
            <v>CP</v>
          </cell>
        </row>
        <row r="7062">
          <cell r="A7062"/>
          <cell r="B7062"/>
          <cell r="V7062" t="str">
            <v>CP</v>
          </cell>
        </row>
        <row r="7063">
          <cell r="A7063"/>
          <cell r="B7063"/>
          <cell r="V7063" t="str">
            <v>CP</v>
          </cell>
        </row>
        <row r="7064">
          <cell r="A7064"/>
          <cell r="B7064"/>
          <cell r="V7064" t="str">
            <v>CP</v>
          </cell>
        </row>
        <row r="7065">
          <cell r="A7065"/>
          <cell r="B7065"/>
          <cell r="V7065" t="str">
            <v>CP</v>
          </cell>
        </row>
        <row r="7066">
          <cell r="A7066"/>
          <cell r="B7066"/>
          <cell r="V7066" t="str">
            <v>CP</v>
          </cell>
        </row>
        <row r="7067">
          <cell r="A7067"/>
          <cell r="B7067"/>
          <cell r="V7067" t="str">
            <v>CP</v>
          </cell>
        </row>
        <row r="7068">
          <cell r="A7068"/>
          <cell r="B7068"/>
          <cell r="V7068" t="str">
            <v>CP</v>
          </cell>
        </row>
        <row r="7069">
          <cell r="A7069"/>
          <cell r="B7069"/>
          <cell r="V7069" t="str">
            <v>CP</v>
          </cell>
        </row>
        <row r="7070">
          <cell r="A7070"/>
          <cell r="B7070"/>
          <cell r="V7070" t="str">
            <v>CP</v>
          </cell>
        </row>
        <row r="7071">
          <cell r="A7071"/>
          <cell r="B7071"/>
          <cell r="V7071" t="str">
            <v>CP</v>
          </cell>
        </row>
        <row r="7072">
          <cell r="A7072"/>
          <cell r="B7072"/>
          <cell r="V7072" t="str">
            <v>CP</v>
          </cell>
        </row>
        <row r="7073">
          <cell r="A7073"/>
          <cell r="B7073"/>
          <cell r="V7073" t="str">
            <v>CP</v>
          </cell>
        </row>
        <row r="7074">
          <cell r="A7074"/>
          <cell r="B7074"/>
          <cell r="V7074" t="str">
            <v>CP</v>
          </cell>
        </row>
        <row r="7075">
          <cell r="A7075"/>
          <cell r="B7075"/>
          <cell r="V7075" t="str">
            <v>CP</v>
          </cell>
        </row>
        <row r="7076">
          <cell r="A7076"/>
          <cell r="B7076"/>
          <cell r="V7076" t="str">
            <v>CP</v>
          </cell>
        </row>
        <row r="7077">
          <cell r="A7077"/>
          <cell r="B7077"/>
          <cell r="V7077" t="str">
            <v>CP</v>
          </cell>
        </row>
        <row r="7078">
          <cell r="A7078"/>
          <cell r="B7078"/>
          <cell r="V7078" t="str">
            <v>CP</v>
          </cell>
        </row>
        <row r="7079">
          <cell r="A7079"/>
          <cell r="B7079"/>
          <cell r="V7079" t="str">
            <v>CP</v>
          </cell>
        </row>
        <row r="7080">
          <cell r="A7080"/>
          <cell r="B7080"/>
          <cell r="V7080" t="str">
            <v>CP</v>
          </cell>
        </row>
        <row r="7081">
          <cell r="A7081"/>
          <cell r="B7081"/>
          <cell r="V7081" t="str">
            <v>CP</v>
          </cell>
        </row>
        <row r="7082">
          <cell r="A7082"/>
          <cell r="B7082"/>
          <cell r="V7082" t="str">
            <v>CP</v>
          </cell>
        </row>
        <row r="7083">
          <cell r="A7083"/>
          <cell r="B7083"/>
          <cell r="V7083" t="str">
            <v>CP</v>
          </cell>
        </row>
        <row r="7084">
          <cell r="A7084"/>
          <cell r="B7084"/>
          <cell r="V7084" t="str">
            <v>CP</v>
          </cell>
        </row>
        <row r="7085">
          <cell r="A7085"/>
          <cell r="B7085"/>
          <cell r="V7085" t="str">
            <v>CP</v>
          </cell>
        </row>
        <row r="7086">
          <cell r="A7086"/>
          <cell r="B7086"/>
          <cell r="V7086" t="str">
            <v>CP</v>
          </cell>
        </row>
        <row r="7087">
          <cell r="A7087"/>
          <cell r="B7087"/>
          <cell r="V7087" t="str">
            <v>CP</v>
          </cell>
        </row>
        <row r="7088">
          <cell r="A7088"/>
          <cell r="B7088"/>
          <cell r="V7088" t="str">
            <v>CP</v>
          </cell>
        </row>
        <row r="7089">
          <cell r="A7089"/>
          <cell r="B7089"/>
          <cell r="V7089" t="str">
            <v>CP</v>
          </cell>
        </row>
        <row r="7090">
          <cell r="A7090"/>
          <cell r="B7090"/>
          <cell r="V7090" t="str">
            <v>CP</v>
          </cell>
        </row>
        <row r="7091">
          <cell r="A7091"/>
          <cell r="B7091"/>
          <cell r="V7091" t="str">
            <v>CP</v>
          </cell>
        </row>
        <row r="7092">
          <cell r="A7092"/>
          <cell r="B7092"/>
          <cell r="V7092" t="str">
            <v>CP</v>
          </cell>
        </row>
        <row r="7093">
          <cell r="A7093"/>
          <cell r="B7093"/>
          <cell r="V7093" t="str">
            <v>CP</v>
          </cell>
        </row>
        <row r="7094">
          <cell r="A7094"/>
          <cell r="B7094"/>
          <cell r="V7094" t="str">
            <v>CP</v>
          </cell>
        </row>
        <row r="7095">
          <cell r="A7095"/>
          <cell r="B7095"/>
          <cell r="V7095" t="str">
            <v>CP</v>
          </cell>
        </row>
        <row r="7096">
          <cell r="A7096"/>
          <cell r="B7096"/>
          <cell r="V7096" t="str">
            <v>CP</v>
          </cell>
        </row>
        <row r="7097">
          <cell r="A7097"/>
          <cell r="B7097"/>
          <cell r="V7097" t="str">
            <v>CP</v>
          </cell>
        </row>
        <row r="7098">
          <cell r="A7098"/>
          <cell r="B7098"/>
          <cell r="V7098" t="str">
            <v>CP</v>
          </cell>
        </row>
        <row r="7099">
          <cell r="A7099"/>
          <cell r="B7099"/>
          <cell r="V7099" t="str">
            <v>CP</v>
          </cell>
        </row>
        <row r="7100">
          <cell r="A7100"/>
          <cell r="B7100"/>
          <cell r="V7100" t="str">
            <v>CP</v>
          </cell>
        </row>
        <row r="7101">
          <cell r="A7101"/>
          <cell r="B7101"/>
          <cell r="V7101" t="str">
            <v>CP</v>
          </cell>
        </row>
        <row r="7102">
          <cell r="A7102"/>
          <cell r="B7102"/>
          <cell r="V7102" t="str">
            <v>CP</v>
          </cell>
        </row>
        <row r="7103">
          <cell r="A7103"/>
          <cell r="B7103"/>
          <cell r="V7103" t="str">
            <v>CP</v>
          </cell>
        </row>
        <row r="7104">
          <cell r="A7104"/>
          <cell r="B7104"/>
          <cell r="V7104" t="str">
            <v>CP</v>
          </cell>
        </row>
        <row r="7105">
          <cell r="A7105"/>
          <cell r="B7105"/>
          <cell r="V7105" t="str">
            <v>CP</v>
          </cell>
        </row>
        <row r="7106">
          <cell r="A7106"/>
          <cell r="B7106"/>
          <cell r="V7106" t="str">
            <v>CP</v>
          </cell>
        </row>
        <row r="7107">
          <cell r="A7107"/>
          <cell r="B7107"/>
          <cell r="V7107" t="str">
            <v>CP</v>
          </cell>
        </row>
        <row r="7108">
          <cell r="A7108"/>
          <cell r="B7108"/>
          <cell r="V7108" t="str">
            <v>CP</v>
          </cell>
        </row>
        <row r="7109">
          <cell r="A7109"/>
          <cell r="B7109"/>
          <cell r="V7109" t="str">
            <v>CP</v>
          </cell>
        </row>
        <row r="7110">
          <cell r="A7110"/>
          <cell r="B7110"/>
          <cell r="V7110" t="str">
            <v>CP</v>
          </cell>
        </row>
        <row r="7111">
          <cell r="A7111"/>
          <cell r="B7111"/>
          <cell r="V7111" t="str">
            <v>CP</v>
          </cell>
        </row>
        <row r="7112">
          <cell r="A7112"/>
          <cell r="B7112"/>
          <cell r="V7112" t="str">
            <v>CP</v>
          </cell>
        </row>
        <row r="7113">
          <cell r="A7113"/>
          <cell r="B7113"/>
          <cell r="V7113" t="str">
            <v>CP</v>
          </cell>
        </row>
        <row r="7114">
          <cell r="A7114"/>
          <cell r="B7114"/>
          <cell r="V7114" t="str">
            <v>CP</v>
          </cell>
        </row>
        <row r="7115">
          <cell r="A7115"/>
          <cell r="B7115"/>
          <cell r="V7115" t="str">
            <v>CP</v>
          </cell>
        </row>
        <row r="7116">
          <cell r="A7116"/>
          <cell r="B7116"/>
          <cell r="V7116" t="str">
            <v>CP</v>
          </cell>
        </row>
        <row r="7117">
          <cell r="A7117"/>
          <cell r="B7117"/>
          <cell r="V7117" t="str">
            <v>CP</v>
          </cell>
        </row>
        <row r="7118">
          <cell r="A7118"/>
          <cell r="B7118"/>
          <cell r="V7118" t="str">
            <v>CP</v>
          </cell>
        </row>
        <row r="7119">
          <cell r="A7119"/>
          <cell r="B7119"/>
          <cell r="V7119" t="str">
            <v>CP</v>
          </cell>
        </row>
        <row r="7120">
          <cell r="A7120"/>
          <cell r="B7120"/>
          <cell r="V7120" t="str">
            <v>CP</v>
          </cell>
        </row>
        <row r="7121">
          <cell r="A7121"/>
          <cell r="B7121"/>
          <cell r="V7121" t="str">
            <v>CP</v>
          </cell>
        </row>
        <row r="7122">
          <cell r="A7122"/>
          <cell r="B7122"/>
          <cell r="V7122" t="str">
            <v>CP</v>
          </cell>
        </row>
        <row r="7123">
          <cell r="A7123"/>
          <cell r="B7123"/>
          <cell r="V7123" t="str">
            <v>CP</v>
          </cell>
        </row>
        <row r="7124">
          <cell r="A7124"/>
          <cell r="B7124"/>
          <cell r="V7124" t="str">
            <v>CP</v>
          </cell>
        </row>
        <row r="7125">
          <cell r="A7125"/>
          <cell r="B7125"/>
          <cell r="V7125" t="str">
            <v>CP</v>
          </cell>
        </row>
        <row r="7126">
          <cell r="A7126"/>
          <cell r="B7126"/>
          <cell r="V7126" t="str">
            <v>CP</v>
          </cell>
        </row>
        <row r="7127">
          <cell r="A7127"/>
          <cell r="B7127"/>
          <cell r="V7127" t="str">
            <v>CP</v>
          </cell>
        </row>
        <row r="7128">
          <cell r="A7128"/>
          <cell r="B7128"/>
          <cell r="V7128" t="str">
            <v>CP</v>
          </cell>
        </row>
        <row r="7129">
          <cell r="A7129"/>
          <cell r="B7129"/>
          <cell r="V7129" t="str">
            <v>CP</v>
          </cell>
        </row>
        <row r="7130">
          <cell r="A7130"/>
          <cell r="B7130"/>
          <cell r="V7130" t="str">
            <v>CP</v>
          </cell>
        </row>
        <row r="7131">
          <cell r="A7131"/>
          <cell r="B7131"/>
          <cell r="V7131" t="str">
            <v>CP</v>
          </cell>
        </row>
        <row r="7132">
          <cell r="A7132"/>
          <cell r="B7132"/>
          <cell r="V7132" t="str">
            <v>CP</v>
          </cell>
        </row>
        <row r="7133">
          <cell r="A7133"/>
          <cell r="B7133"/>
          <cell r="V7133" t="str">
            <v>CP</v>
          </cell>
        </row>
        <row r="7134">
          <cell r="A7134"/>
          <cell r="B7134"/>
          <cell r="V7134" t="str">
            <v>CP</v>
          </cell>
        </row>
        <row r="7135">
          <cell r="A7135"/>
          <cell r="B7135"/>
          <cell r="V7135" t="str">
            <v>CP</v>
          </cell>
        </row>
        <row r="7136">
          <cell r="A7136"/>
          <cell r="B7136"/>
          <cell r="V7136" t="str">
            <v>CP</v>
          </cell>
        </row>
        <row r="7137">
          <cell r="A7137"/>
          <cell r="B7137"/>
          <cell r="V7137" t="str">
            <v>CP</v>
          </cell>
        </row>
        <row r="7138">
          <cell r="A7138"/>
          <cell r="B7138"/>
          <cell r="V7138" t="str">
            <v>CP</v>
          </cell>
        </row>
        <row r="7139">
          <cell r="A7139"/>
          <cell r="B7139"/>
          <cell r="V7139" t="str">
            <v>CP</v>
          </cell>
        </row>
        <row r="7140">
          <cell r="A7140"/>
          <cell r="B7140"/>
          <cell r="V7140" t="str">
            <v>CP</v>
          </cell>
        </row>
        <row r="7141">
          <cell r="A7141"/>
          <cell r="B7141"/>
          <cell r="V7141" t="str">
            <v>CP</v>
          </cell>
        </row>
        <row r="7142">
          <cell r="A7142"/>
          <cell r="B7142"/>
          <cell r="V7142" t="str">
            <v>CP</v>
          </cell>
        </row>
        <row r="7143">
          <cell r="A7143"/>
          <cell r="B7143"/>
          <cell r="V7143" t="str">
            <v>CP</v>
          </cell>
        </row>
        <row r="7144">
          <cell r="A7144"/>
          <cell r="B7144"/>
          <cell r="V7144" t="str">
            <v>CP</v>
          </cell>
        </row>
        <row r="7145">
          <cell r="A7145"/>
          <cell r="B7145"/>
          <cell r="V7145" t="str">
            <v>CP</v>
          </cell>
        </row>
        <row r="7146">
          <cell r="A7146"/>
          <cell r="B7146"/>
          <cell r="V7146" t="str">
            <v>CP</v>
          </cell>
        </row>
        <row r="7147">
          <cell r="A7147"/>
          <cell r="B7147"/>
          <cell r="V7147" t="str">
            <v>CP</v>
          </cell>
        </row>
        <row r="7148">
          <cell r="A7148"/>
          <cell r="B7148"/>
          <cell r="V7148" t="str">
            <v>CP</v>
          </cell>
        </row>
        <row r="7149">
          <cell r="A7149"/>
          <cell r="B7149"/>
          <cell r="V7149" t="str">
            <v>CP</v>
          </cell>
        </row>
        <row r="7150">
          <cell r="A7150"/>
          <cell r="B7150"/>
          <cell r="V7150" t="str">
            <v>CP</v>
          </cell>
        </row>
        <row r="7151">
          <cell r="A7151"/>
          <cell r="B7151"/>
          <cell r="V7151" t="str">
            <v>CP</v>
          </cell>
        </row>
        <row r="7152">
          <cell r="A7152"/>
          <cell r="B7152"/>
          <cell r="V7152" t="str">
            <v>CP</v>
          </cell>
        </row>
        <row r="7153">
          <cell r="A7153"/>
          <cell r="B7153"/>
          <cell r="V7153" t="str">
            <v>CP</v>
          </cell>
        </row>
        <row r="7154">
          <cell r="A7154"/>
          <cell r="B7154"/>
          <cell r="V7154" t="str">
            <v>CP</v>
          </cell>
        </row>
        <row r="7155">
          <cell r="A7155"/>
          <cell r="B7155"/>
          <cell r="V7155" t="str">
            <v>CP</v>
          </cell>
        </row>
        <row r="7156">
          <cell r="A7156"/>
          <cell r="B7156"/>
          <cell r="V7156" t="str">
            <v>CP</v>
          </cell>
        </row>
        <row r="7157">
          <cell r="A7157"/>
          <cell r="B7157"/>
          <cell r="V7157" t="str">
            <v>CP</v>
          </cell>
        </row>
        <row r="7158">
          <cell r="A7158"/>
          <cell r="B7158"/>
          <cell r="V7158" t="str">
            <v>CP</v>
          </cell>
        </row>
        <row r="7159">
          <cell r="A7159"/>
          <cell r="B7159"/>
          <cell r="V7159" t="str">
            <v>CP</v>
          </cell>
        </row>
        <row r="7160">
          <cell r="A7160"/>
          <cell r="B7160"/>
          <cell r="V7160" t="str">
            <v>CP</v>
          </cell>
        </row>
        <row r="7161">
          <cell r="A7161"/>
          <cell r="B7161"/>
          <cell r="V7161" t="str">
            <v>CP</v>
          </cell>
        </row>
        <row r="7162">
          <cell r="A7162"/>
          <cell r="B7162"/>
          <cell r="V7162" t="str">
            <v>CP</v>
          </cell>
        </row>
        <row r="7163">
          <cell r="A7163"/>
          <cell r="B7163"/>
          <cell r="V7163" t="str">
            <v>CP</v>
          </cell>
        </row>
        <row r="7164">
          <cell r="A7164"/>
          <cell r="B7164"/>
          <cell r="V7164" t="str">
            <v>CP</v>
          </cell>
        </row>
        <row r="7165">
          <cell r="A7165"/>
          <cell r="B7165"/>
          <cell r="V7165" t="str">
            <v>CP</v>
          </cell>
        </row>
        <row r="7166">
          <cell r="A7166"/>
          <cell r="B7166"/>
          <cell r="V7166" t="str">
            <v>CP</v>
          </cell>
        </row>
        <row r="7167">
          <cell r="A7167"/>
          <cell r="B7167"/>
          <cell r="V7167" t="str">
            <v>CP</v>
          </cell>
        </row>
        <row r="7168">
          <cell r="A7168"/>
          <cell r="B7168"/>
          <cell r="V7168" t="str">
            <v>CP</v>
          </cell>
        </row>
        <row r="7169">
          <cell r="A7169"/>
          <cell r="B7169"/>
          <cell r="V7169" t="str">
            <v>CP</v>
          </cell>
        </row>
        <row r="7170">
          <cell r="A7170"/>
          <cell r="B7170"/>
          <cell r="V7170" t="str">
            <v>CP</v>
          </cell>
        </row>
        <row r="7171">
          <cell r="A7171"/>
          <cell r="B7171"/>
          <cell r="V7171" t="str">
            <v>CP</v>
          </cell>
        </row>
        <row r="7172">
          <cell r="A7172"/>
          <cell r="B7172"/>
          <cell r="V7172" t="str">
            <v>CP</v>
          </cell>
        </row>
        <row r="7173">
          <cell r="A7173"/>
          <cell r="B7173"/>
          <cell r="V7173" t="str">
            <v>CP</v>
          </cell>
        </row>
        <row r="7174">
          <cell r="A7174"/>
          <cell r="B7174"/>
          <cell r="V7174" t="str">
            <v>CP</v>
          </cell>
        </row>
        <row r="7175">
          <cell r="A7175"/>
          <cell r="B7175"/>
          <cell r="V7175" t="str">
            <v>CP</v>
          </cell>
        </row>
        <row r="7176">
          <cell r="A7176"/>
          <cell r="B7176"/>
          <cell r="V7176" t="str">
            <v>CP</v>
          </cell>
        </row>
        <row r="7177">
          <cell r="A7177"/>
          <cell r="B7177"/>
          <cell r="V7177" t="str">
            <v>CP</v>
          </cell>
        </row>
        <row r="7178">
          <cell r="A7178"/>
          <cell r="B7178"/>
          <cell r="V7178" t="str">
            <v>CP</v>
          </cell>
        </row>
        <row r="7179">
          <cell r="A7179"/>
          <cell r="B7179"/>
          <cell r="V7179" t="str">
            <v>CP</v>
          </cell>
        </row>
        <row r="7180">
          <cell r="A7180"/>
          <cell r="B7180"/>
          <cell r="V7180" t="str">
            <v>CP</v>
          </cell>
        </row>
        <row r="7181">
          <cell r="A7181"/>
          <cell r="B7181"/>
          <cell r="V7181" t="str">
            <v>CP</v>
          </cell>
        </row>
        <row r="7182">
          <cell r="A7182"/>
          <cell r="B7182"/>
          <cell r="V7182" t="str">
            <v>CP</v>
          </cell>
        </row>
        <row r="7183">
          <cell r="A7183"/>
          <cell r="B7183"/>
          <cell r="V7183" t="str">
            <v>CP</v>
          </cell>
        </row>
        <row r="7184">
          <cell r="A7184"/>
          <cell r="B7184"/>
          <cell r="V7184" t="str">
            <v>CP</v>
          </cell>
        </row>
        <row r="7185">
          <cell r="A7185"/>
          <cell r="B7185"/>
          <cell r="V7185" t="str">
            <v>CP</v>
          </cell>
        </row>
        <row r="7186">
          <cell r="A7186"/>
          <cell r="B7186"/>
          <cell r="V7186" t="str">
            <v>CP</v>
          </cell>
        </row>
        <row r="7187">
          <cell r="A7187"/>
          <cell r="B7187"/>
          <cell r="V7187" t="str">
            <v>CP</v>
          </cell>
        </row>
        <row r="7188">
          <cell r="A7188"/>
          <cell r="B7188"/>
          <cell r="V7188" t="str">
            <v>CP</v>
          </cell>
        </row>
        <row r="7189">
          <cell r="A7189"/>
          <cell r="B7189"/>
          <cell r="V7189" t="str">
            <v>CP</v>
          </cell>
        </row>
        <row r="7190">
          <cell r="A7190"/>
          <cell r="B7190"/>
          <cell r="V7190" t="str">
            <v>CP</v>
          </cell>
        </row>
        <row r="7191">
          <cell r="A7191"/>
          <cell r="B7191"/>
          <cell r="V7191" t="str">
            <v>CP</v>
          </cell>
        </row>
        <row r="7192">
          <cell r="A7192"/>
          <cell r="B7192"/>
          <cell r="V7192" t="str">
            <v>CP</v>
          </cell>
        </row>
        <row r="7193">
          <cell r="A7193"/>
          <cell r="B7193"/>
          <cell r="V7193" t="str">
            <v>CP</v>
          </cell>
        </row>
        <row r="7194">
          <cell r="A7194"/>
          <cell r="B7194"/>
          <cell r="V7194" t="str">
            <v>CP</v>
          </cell>
        </row>
        <row r="7195">
          <cell r="A7195"/>
          <cell r="B7195"/>
          <cell r="V7195" t="str">
            <v>CP</v>
          </cell>
        </row>
        <row r="7196">
          <cell r="A7196"/>
          <cell r="B7196"/>
          <cell r="V7196" t="str">
            <v>CP</v>
          </cell>
        </row>
        <row r="7197">
          <cell r="A7197"/>
          <cell r="B7197"/>
          <cell r="V7197" t="str">
            <v>CP</v>
          </cell>
        </row>
        <row r="7198">
          <cell r="A7198"/>
          <cell r="B7198"/>
          <cell r="V7198" t="str">
            <v>CP</v>
          </cell>
        </row>
        <row r="7199">
          <cell r="A7199"/>
          <cell r="B7199"/>
          <cell r="V7199" t="str">
            <v>CP</v>
          </cell>
        </row>
        <row r="7200">
          <cell r="A7200"/>
          <cell r="B7200"/>
          <cell r="V7200" t="str">
            <v>CP</v>
          </cell>
        </row>
        <row r="7201">
          <cell r="A7201"/>
          <cell r="B7201"/>
          <cell r="V7201" t="str">
            <v>CP</v>
          </cell>
        </row>
        <row r="7202">
          <cell r="A7202"/>
          <cell r="B7202"/>
          <cell r="V7202" t="str">
            <v>CP</v>
          </cell>
        </row>
        <row r="7203">
          <cell r="A7203"/>
          <cell r="B7203"/>
          <cell r="V7203" t="str">
            <v>CP</v>
          </cell>
        </row>
        <row r="7204">
          <cell r="A7204"/>
          <cell r="B7204"/>
          <cell r="V7204" t="str">
            <v>CP</v>
          </cell>
        </row>
        <row r="7205">
          <cell r="A7205"/>
          <cell r="B7205"/>
          <cell r="V7205" t="str">
            <v>CP</v>
          </cell>
        </row>
        <row r="7206">
          <cell r="A7206"/>
          <cell r="B7206"/>
          <cell r="V7206" t="str">
            <v>CP</v>
          </cell>
        </row>
        <row r="7207">
          <cell r="A7207"/>
          <cell r="B7207"/>
          <cell r="V7207" t="str">
            <v>CP</v>
          </cell>
        </row>
        <row r="7208">
          <cell r="A7208"/>
          <cell r="B7208"/>
          <cell r="V7208" t="str">
            <v>CP</v>
          </cell>
        </row>
        <row r="7209">
          <cell r="A7209"/>
          <cell r="B7209"/>
          <cell r="V7209" t="str">
            <v>CP</v>
          </cell>
        </row>
        <row r="7210">
          <cell r="A7210"/>
          <cell r="B7210"/>
          <cell r="V7210" t="str">
            <v>CP</v>
          </cell>
        </row>
        <row r="7211">
          <cell r="A7211"/>
          <cell r="B7211"/>
          <cell r="V7211" t="str">
            <v>CP</v>
          </cell>
        </row>
        <row r="7212">
          <cell r="A7212"/>
          <cell r="B7212"/>
          <cell r="V7212" t="str">
            <v>CP</v>
          </cell>
        </row>
        <row r="7213">
          <cell r="A7213"/>
          <cell r="B7213"/>
          <cell r="V7213" t="str">
            <v>CP</v>
          </cell>
        </row>
        <row r="7214">
          <cell r="A7214"/>
          <cell r="B7214"/>
          <cell r="V7214" t="str">
            <v>CP</v>
          </cell>
        </row>
        <row r="7215">
          <cell r="A7215"/>
          <cell r="B7215"/>
          <cell r="V7215" t="str">
            <v>CP</v>
          </cell>
        </row>
        <row r="7216">
          <cell r="A7216"/>
          <cell r="B7216"/>
          <cell r="V7216" t="str">
            <v>CP</v>
          </cell>
        </row>
        <row r="7217">
          <cell r="A7217"/>
          <cell r="B7217"/>
          <cell r="V7217" t="str">
            <v>CP</v>
          </cell>
        </row>
        <row r="7218">
          <cell r="A7218"/>
          <cell r="B7218"/>
          <cell r="V7218" t="str">
            <v>CP</v>
          </cell>
        </row>
        <row r="7219">
          <cell r="A7219"/>
          <cell r="B7219"/>
          <cell r="V7219" t="str">
            <v>CP</v>
          </cell>
        </row>
        <row r="7220">
          <cell r="A7220"/>
          <cell r="B7220"/>
          <cell r="V7220" t="str">
            <v>CP</v>
          </cell>
        </row>
        <row r="7221">
          <cell r="A7221"/>
          <cell r="B7221"/>
          <cell r="V7221" t="str">
            <v>CP</v>
          </cell>
        </row>
        <row r="7222">
          <cell r="A7222"/>
          <cell r="B7222"/>
          <cell r="V7222" t="str">
            <v>CP</v>
          </cell>
        </row>
        <row r="7223">
          <cell r="A7223"/>
          <cell r="B7223"/>
          <cell r="V7223" t="str">
            <v>CP</v>
          </cell>
        </row>
        <row r="7224">
          <cell r="A7224"/>
          <cell r="B7224"/>
          <cell r="V7224" t="str">
            <v>CP</v>
          </cell>
        </row>
        <row r="7225">
          <cell r="A7225"/>
          <cell r="B7225"/>
          <cell r="V7225" t="str">
            <v>CP</v>
          </cell>
        </row>
        <row r="7226">
          <cell r="A7226"/>
          <cell r="B7226"/>
          <cell r="V7226" t="str">
            <v>CP</v>
          </cell>
        </row>
        <row r="7227">
          <cell r="A7227"/>
          <cell r="B7227"/>
          <cell r="V7227" t="str">
            <v>CP</v>
          </cell>
        </row>
        <row r="7228">
          <cell r="A7228"/>
          <cell r="B7228"/>
          <cell r="V7228" t="str">
            <v>CP</v>
          </cell>
        </row>
        <row r="7229">
          <cell r="A7229"/>
          <cell r="B7229"/>
          <cell r="V7229" t="str">
            <v>CP</v>
          </cell>
        </row>
        <row r="7230">
          <cell r="A7230"/>
          <cell r="B7230"/>
          <cell r="V7230" t="str">
            <v>CP</v>
          </cell>
        </row>
        <row r="7231">
          <cell r="A7231"/>
          <cell r="B7231"/>
          <cell r="V7231" t="str">
            <v>CP</v>
          </cell>
        </row>
        <row r="7232">
          <cell r="A7232"/>
          <cell r="B7232"/>
          <cell r="V7232" t="str">
            <v>CP</v>
          </cell>
        </row>
        <row r="7233">
          <cell r="A7233"/>
          <cell r="B7233"/>
          <cell r="V7233" t="str">
            <v>CP</v>
          </cell>
        </row>
        <row r="7234">
          <cell r="A7234"/>
          <cell r="B7234"/>
          <cell r="V7234" t="str">
            <v>CP</v>
          </cell>
        </row>
        <row r="7235">
          <cell r="A7235"/>
          <cell r="B7235"/>
          <cell r="V7235" t="str">
            <v>CP</v>
          </cell>
        </row>
        <row r="7236">
          <cell r="A7236"/>
          <cell r="B7236"/>
          <cell r="V7236" t="str">
            <v>CP</v>
          </cell>
        </row>
        <row r="7237">
          <cell r="A7237"/>
          <cell r="B7237"/>
          <cell r="V7237" t="str">
            <v>CP</v>
          </cell>
        </row>
        <row r="7238">
          <cell r="A7238"/>
          <cell r="B7238"/>
          <cell r="V7238" t="str">
            <v>CP</v>
          </cell>
        </row>
        <row r="7239">
          <cell r="A7239"/>
          <cell r="B7239"/>
          <cell r="V7239" t="str">
            <v>CP</v>
          </cell>
        </row>
        <row r="7240">
          <cell r="A7240"/>
          <cell r="B7240"/>
          <cell r="V7240" t="str">
            <v>CP</v>
          </cell>
        </row>
        <row r="7241">
          <cell r="A7241"/>
          <cell r="B7241"/>
          <cell r="V7241" t="str">
            <v>CP</v>
          </cell>
        </row>
        <row r="7242">
          <cell r="A7242"/>
          <cell r="B7242"/>
          <cell r="V7242" t="str">
            <v>CP</v>
          </cell>
        </row>
        <row r="7243">
          <cell r="A7243"/>
          <cell r="B7243"/>
          <cell r="V7243" t="str">
            <v>CP</v>
          </cell>
        </row>
        <row r="7244">
          <cell r="A7244"/>
          <cell r="B7244"/>
          <cell r="V7244" t="str">
            <v>CP</v>
          </cell>
        </row>
        <row r="7245">
          <cell r="A7245"/>
          <cell r="B7245"/>
          <cell r="V7245" t="str">
            <v>CP</v>
          </cell>
        </row>
        <row r="7246">
          <cell r="A7246"/>
          <cell r="B7246"/>
          <cell r="V7246" t="str">
            <v>CP</v>
          </cell>
        </row>
        <row r="7247">
          <cell r="A7247"/>
          <cell r="B7247"/>
          <cell r="V7247" t="str">
            <v>CP</v>
          </cell>
        </row>
        <row r="7248">
          <cell r="A7248"/>
          <cell r="B7248"/>
          <cell r="V7248" t="str">
            <v>CP</v>
          </cell>
        </row>
        <row r="7249">
          <cell r="A7249"/>
          <cell r="B7249"/>
          <cell r="V7249" t="str">
            <v>CP</v>
          </cell>
        </row>
        <row r="7250">
          <cell r="A7250"/>
          <cell r="B7250"/>
          <cell r="V7250" t="str">
            <v>CP</v>
          </cell>
        </row>
        <row r="7251">
          <cell r="A7251"/>
          <cell r="B7251"/>
          <cell r="V7251" t="str">
            <v>CP</v>
          </cell>
        </row>
        <row r="7252">
          <cell r="A7252"/>
          <cell r="B7252"/>
          <cell r="V7252" t="str">
            <v>CP</v>
          </cell>
        </row>
        <row r="7253">
          <cell r="A7253"/>
          <cell r="B7253"/>
          <cell r="V7253" t="str">
            <v>CP</v>
          </cell>
        </row>
        <row r="7254">
          <cell r="A7254"/>
          <cell r="B7254"/>
          <cell r="V7254" t="str">
            <v>CP</v>
          </cell>
        </row>
        <row r="7255">
          <cell r="A7255"/>
          <cell r="B7255"/>
          <cell r="V7255" t="str">
            <v>CP</v>
          </cell>
        </row>
        <row r="7256">
          <cell r="A7256"/>
          <cell r="B7256"/>
          <cell r="V7256" t="str">
            <v>CP</v>
          </cell>
        </row>
        <row r="7257">
          <cell r="A7257"/>
          <cell r="B7257"/>
          <cell r="V7257" t="str">
            <v>CP</v>
          </cell>
        </row>
        <row r="7258">
          <cell r="A7258"/>
          <cell r="B7258"/>
          <cell r="V7258" t="str">
            <v>CP</v>
          </cell>
        </row>
        <row r="7259">
          <cell r="A7259"/>
          <cell r="B7259"/>
          <cell r="V7259" t="str">
            <v>CP</v>
          </cell>
        </row>
        <row r="7260">
          <cell r="A7260"/>
          <cell r="B7260"/>
          <cell r="V7260" t="str">
            <v>CP</v>
          </cell>
        </row>
        <row r="7261">
          <cell r="A7261"/>
          <cell r="B7261"/>
          <cell r="V7261" t="str">
            <v>CP</v>
          </cell>
        </row>
        <row r="7262">
          <cell r="A7262"/>
          <cell r="B7262"/>
          <cell r="V7262" t="str">
            <v>CP</v>
          </cell>
        </row>
        <row r="7263">
          <cell r="A7263"/>
          <cell r="B7263"/>
          <cell r="V7263" t="str">
            <v>CP</v>
          </cell>
        </row>
        <row r="7264">
          <cell r="A7264"/>
          <cell r="B7264"/>
          <cell r="V7264" t="str">
            <v>CP</v>
          </cell>
        </row>
        <row r="7265">
          <cell r="A7265"/>
          <cell r="B7265"/>
          <cell r="V7265" t="str">
            <v>CP</v>
          </cell>
        </row>
        <row r="7266">
          <cell r="A7266"/>
          <cell r="B7266"/>
          <cell r="V7266" t="str">
            <v>CP</v>
          </cell>
        </row>
        <row r="7267">
          <cell r="A7267"/>
          <cell r="B7267"/>
          <cell r="V7267" t="str">
            <v>CP</v>
          </cell>
        </row>
        <row r="7268">
          <cell r="A7268"/>
          <cell r="B7268"/>
          <cell r="V7268" t="str">
            <v>CP</v>
          </cell>
        </row>
        <row r="7269">
          <cell r="A7269"/>
          <cell r="B7269"/>
          <cell r="V7269" t="str">
            <v>CP</v>
          </cell>
        </row>
        <row r="7270">
          <cell r="A7270"/>
          <cell r="B7270"/>
          <cell r="V7270" t="str">
            <v>CP</v>
          </cell>
        </row>
        <row r="7271">
          <cell r="A7271"/>
          <cell r="B7271"/>
          <cell r="V7271" t="str">
            <v>CP</v>
          </cell>
        </row>
        <row r="7272">
          <cell r="A7272"/>
          <cell r="B7272"/>
          <cell r="V7272" t="str">
            <v>CP</v>
          </cell>
        </row>
        <row r="7273">
          <cell r="A7273"/>
          <cell r="B7273"/>
          <cell r="V7273" t="str">
            <v>CP</v>
          </cell>
        </row>
        <row r="7274">
          <cell r="A7274"/>
          <cell r="B7274"/>
          <cell r="V7274" t="str">
            <v>CP</v>
          </cell>
        </row>
        <row r="7275">
          <cell r="A7275"/>
          <cell r="B7275"/>
          <cell r="V7275" t="str">
            <v>CP</v>
          </cell>
        </row>
        <row r="7276">
          <cell r="A7276"/>
          <cell r="B7276"/>
          <cell r="V7276" t="str">
            <v>CP</v>
          </cell>
        </row>
        <row r="7277">
          <cell r="A7277"/>
          <cell r="B7277"/>
          <cell r="V7277" t="str">
            <v>CP</v>
          </cell>
        </row>
        <row r="7278">
          <cell r="A7278"/>
          <cell r="B7278"/>
          <cell r="V7278" t="str">
            <v>CP</v>
          </cell>
        </row>
        <row r="7279">
          <cell r="A7279"/>
          <cell r="B7279"/>
          <cell r="V7279" t="str">
            <v>CP</v>
          </cell>
        </row>
        <row r="7280">
          <cell r="A7280"/>
          <cell r="B7280"/>
          <cell r="V7280" t="str">
            <v>CP</v>
          </cell>
        </row>
        <row r="7281">
          <cell r="A7281"/>
          <cell r="B7281"/>
          <cell r="V7281" t="str">
            <v>CP</v>
          </cell>
        </row>
        <row r="7282">
          <cell r="A7282"/>
          <cell r="B7282"/>
          <cell r="V7282" t="str">
            <v>CP</v>
          </cell>
        </row>
        <row r="7283">
          <cell r="A7283"/>
          <cell r="B7283"/>
          <cell r="V7283" t="str">
            <v>CP</v>
          </cell>
        </row>
        <row r="7284">
          <cell r="A7284"/>
          <cell r="B7284"/>
          <cell r="V7284" t="str">
            <v>CP</v>
          </cell>
        </row>
        <row r="7285">
          <cell r="A7285"/>
          <cell r="B7285"/>
          <cell r="V7285" t="str">
            <v>CP</v>
          </cell>
        </row>
        <row r="7286">
          <cell r="A7286"/>
          <cell r="B7286"/>
          <cell r="V7286" t="str">
            <v>CP</v>
          </cell>
        </row>
        <row r="7287">
          <cell r="A7287"/>
          <cell r="B7287"/>
          <cell r="V7287" t="str">
            <v>CP</v>
          </cell>
        </row>
        <row r="7288">
          <cell r="A7288"/>
          <cell r="B7288"/>
          <cell r="V7288" t="str">
            <v>CP</v>
          </cell>
        </row>
        <row r="7289">
          <cell r="A7289"/>
          <cell r="B7289"/>
          <cell r="V7289" t="str">
            <v>CP</v>
          </cell>
        </row>
        <row r="7290">
          <cell r="A7290"/>
          <cell r="B7290"/>
          <cell r="V7290" t="str">
            <v>CP</v>
          </cell>
        </row>
        <row r="7291">
          <cell r="A7291"/>
          <cell r="B7291"/>
          <cell r="V7291" t="str">
            <v>CP</v>
          </cell>
        </row>
        <row r="7292">
          <cell r="A7292"/>
          <cell r="B7292"/>
          <cell r="V7292" t="str">
            <v>CP</v>
          </cell>
        </row>
        <row r="7293">
          <cell r="A7293"/>
          <cell r="B7293"/>
          <cell r="V7293" t="str">
            <v>CP</v>
          </cell>
        </row>
        <row r="7294">
          <cell r="A7294"/>
          <cell r="B7294"/>
          <cell r="V7294" t="str">
            <v>CP</v>
          </cell>
        </row>
        <row r="7295">
          <cell r="A7295"/>
          <cell r="B7295"/>
          <cell r="V7295" t="str">
            <v>CP</v>
          </cell>
        </row>
        <row r="7296">
          <cell r="A7296"/>
          <cell r="B7296"/>
          <cell r="V7296" t="str">
            <v>CP</v>
          </cell>
        </row>
        <row r="7297">
          <cell r="A7297"/>
          <cell r="B7297"/>
          <cell r="V7297" t="str">
            <v>CP</v>
          </cell>
        </row>
        <row r="7298">
          <cell r="A7298"/>
          <cell r="B7298"/>
          <cell r="V7298" t="str">
            <v>CP</v>
          </cell>
        </row>
        <row r="7299">
          <cell r="A7299"/>
          <cell r="B7299"/>
          <cell r="V7299" t="str">
            <v>CP</v>
          </cell>
        </row>
        <row r="7300">
          <cell r="A7300"/>
          <cell r="B7300"/>
          <cell r="V7300" t="str">
            <v>CP</v>
          </cell>
        </row>
        <row r="7301">
          <cell r="A7301"/>
          <cell r="B7301"/>
          <cell r="V7301" t="str">
            <v>CP</v>
          </cell>
        </row>
        <row r="7302">
          <cell r="A7302"/>
          <cell r="B7302"/>
          <cell r="V7302" t="str">
            <v>CP</v>
          </cell>
        </row>
        <row r="7303">
          <cell r="A7303"/>
          <cell r="B7303"/>
          <cell r="V7303" t="str">
            <v>CP</v>
          </cell>
        </row>
        <row r="7304">
          <cell r="A7304"/>
          <cell r="B7304"/>
          <cell r="V7304" t="str">
            <v>CP</v>
          </cell>
        </row>
        <row r="7305">
          <cell r="A7305"/>
          <cell r="B7305"/>
          <cell r="V7305" t="str">
            <v>CP</v>
          </cell>
        </row>
        <row r="7306">
          <cell r="A7306"/>
          <cell r="B7306"/>
          <cell r="V7306" t="str">
            <v>CP</v>
          </cell>
        </row>
        <row r="7307">
          <cell r="A7307"/>
          <cell r="B7307"/>
          <cell r="V7307" t="str">
            <v>CP</v>
          </cell>
        </row>
        <row r="7308">
          <cell r="A7308"/>
          <cell r="B7308"/>
          <cell r="V7308" t="str">
            <v>CP</v>
          </cell>
        </row>
        <row r="7309">
          <cell r="A7309"/>
          <cell r="B7309"/>
          <cell r="V7309" t="str">
            <v>CP</v>
          </cell>
        </row>
        <row r="7310">
          <cell r="A7310"/>
          <cell r="B7310"/>
          <cell r="V7310" t="str">
            <v>CP</v>
          </cell>
        </row>
        <row r="7311">
          <cell r="A7311"/>
          <cell r="B7311"/>
          <cell r="V7311" t="str">
            <v>CP</v>
          </cell>
        </row>
        <row r="7312">
          <cell r="A7312"/>
          <cell r="B7312"/>
          <cell r="V7312" t="str">
            <v>CP</v>
          </cell>
        </row>
        <row r="7313">
          <cell r="A7313"/>
          <cell r="B7313"/>
          <cell r="V7313" t="str">
            <v>CP</v>
          </cell>
        </row>
        <row r="7314">
          <cell r="A7314"/>
          <cell r="B7314"/>
          <cell r="V7314" t="str">
            <v>CP</v>
          </cell>
        </row>
        <row r="7315">
          <cell r="A7315"/>
          <cell r="B7315"/>
          <cell r="V7315" t="str">
            <v>CP</v>
          </cell>
        </row>
        <row r="7316">
          <cell r="A7316"/>
          <cell r="B7316"/>
          <cell r="V7316" t="str">
            <v>CP</v>
          </cell>
        </row>
        <row r="7317">
          <cell r="A7317"/>
          <cell r="B7317"/>
          <cell r="V7317" t="str">
            <v>CP</v>
          </cell>
        </row>
        <row r="7318">
          <cell r="A7318"/>
          <cell r="B7318"/>
          <cell r="V7318" t="str">
            <v>CP</v>
          </cell>
        </row>
        <row r="7319">
          <cell r="A7319"/>
          <cell r="B7319"/>
          <cell r="V7319" t="str">
            <v>CP</v>
          </cell>
        </row>
        <row r="7320">
          <cell r="A7320"/>
          <cell r="B7320"/>
          <cell r="V7320" t="str">
            <v>CP</v>
          </cell>
        </row>
        <row r="7321">
          <cell r="A7321"/>
          <cell r="B7321"/>
          <cell r="V7321" t="str">
            <v>CP</v>
          </cell>
        </row>
        <row r="7322">
          <cell r="A7322"/>
          <cell r="B7322"/>
          <cell r="V7322" t="str">
            <v>CP</v>
          </cell>
        </row>
        <row r="7323">
          <cell r="A7323"/>
          <cell r="B7323"/>
          <cell r="V7323" t="str">
            <v>CP</v>
          </cell>
        </row>
        <row r="7324">
          <cell r="A7324"/>
          <cell r="B7324"/>
          <cell r="V7324" t="str">
            <v>CP</v>
          </cell>
        </row>
        <row r="7325">
          <cell r="A7325"/>
          <cell r="B7325"/>
          <cell r="V7325" t="str">
            <v>CP</v>
          </cell>
        </row>
        <row r="7326">
          <cell r="A7326"/>
          <cell r="B7326"/>
          <cell r="V7326" t="str">
            <v>CP</v>
          </cell>
        </row>
        <row r="7327">
          <cell r="A7327"/>
          <cell r="B7327"/>
          <cell r="V7327" t="str">
            <v>CP</v>
          </cell>
        </row>
        <row r="7328">
          <cell r="A7328"/>
          <cell r="B7328"/>
          <cell r="V7328" t="str">
            <v>CP</v>
          </cell>
        </row>
        <row r="7329">
          <cell r="A7329"/>
          <cell r="B7329"/>
          <cell r="V7329" t="str">
            <v>CP</v>
          </cell>
        </row>
        <row r="7330">
          <cell r="A7330"/>
          <cell r="B7330"/>
          <cell r="V7330" t="str">
            <v>CP</v>
          </cell>
        </row>
        <row r="7331">
          <cell r="A7331"/>
          <cell r="B7331"/>
          <cell r="V7331" t="str">
            <v>CP</v>
          </cell>
        </row>
        <row r="7332">
          <cell r="A7332"/>
          <cell r="B7332"/>
          <cell r="V7332" t="str">
            <v>CP</v>
          </cell>
        </row>
        <row r="7333">
          <cell r="A7333"/>
          <cell r="B7333"/>
          <cell r="V7333" t="str">
            <v>CP</v>
          </cell>
        </row>
        <row r="7334">
          <cell r="A7334"/>
          <cell r="B7334"/>
          <cell r="V7334" t="str">
            <v>CP</v>
          </cell>
        </row>
        <row r="7335">
          <cell r="A7335"/>
          <cell r="B7335"/>
          <cell r="V7335" t="str">
            <v>CP</v>
          </cell>
        </row>
        <row r="7336">
          <cell r="A7336"/>
          <cell r="B7336"/>
          <cell r="V7336" t="str">
            <v>CP</v>
          </cell>
        </row>
        <row r="7337">
          <cell r="A7337"/>
          <cell r="B7337"/>
          <cell r="V7337" t="str">
            <v>CP</v>
          </cell>
        </row>
        <row r="7338">
          <cell r="A7338"/>
          <cell r="B7338"/>
          <cell r="V7338" t="str">
            <v>CP</v>
          </cell>
        </row>
        <row r="7339">
          <cell r="A7339"/>
          <cell r="B7339"/>
          <cell r="V7339" t="str">
            <v>CP</v>
          </cell>
        </row>
        <row r="7340">
          <cell r="A7340"/>
          <cell r="B7340"/>
          <cell r="V7340" t="str">
            <v>CP</v>
          </cell>
        </row>
        <row r="7341">
          <cell r="A7341"/>
          <cell r="B7341"/>
          <cell r="V7341" t="str">
            <v>CP</v>
          </cell>
        </row>
        <row r="7342">
          <cell r="A7342"/>
          <cell r="B7342"/>
          <cell r="V7342" t="str">
            <v>CP</v>
          </cell>
        </row>
        <row r="7343">
          <cell r="A7343"/>
          <cell r="B7343"/>
          <cell r="V7343" t="str">
            <v>CP</v>
          </cell>
        </row>
        <row r="7344">
          <cell r="A7344"/>
          <cell r="B7344"/>
          <cell r="V7344" t="str">
            <v>CP</v>
          </cell>
        </row>
        <row r="7345">
          <cell r="A7345"/>
          <cell r="B7345"/>
          <cell r="V7345" t="str">
            <v>CP</v>
          </cell>
        </row>
        <row r="7346">
          <cell r="A7346"/>
          <cell r="B7346"/>
          <cell r="V7346" t="str">
            <v>CP</v>
          </cell>
        </row>
        <row r="7347">
          <cell r="A7347"/>
          <cell r="B7347"/>
          <cell r="V7347" t="str">
            <v>CP</v>
          </cell>
        </row>
        <row r="7348">
          <cell r="A7348"/>
          <cell r="B7348"/>
          <cell r="V7348" t="str">
            <v>CP</v>
          </cell>
        </row>
        <row r="7349">
          <cell r="A7349"/>
          <cell r="B7349"/>
          <cell r="V7349" t="str">
            <v>CP</v>
          </cell>
        </row>
        <row r="7350">
          <cell r="A7350"/>
          <cell r="B7350"/>
          <cell r="V7350" t="str">
            <v>CP</v>
          </cell>
        </row>
        <row r="7351">
          <cell r="A7351"/>
          <cell r="B7351"/>
          <cell r="V7351" t="str">
            <v>CP</v>
          </cell>
        </row>
        <row r="7352">
          <cell r="A7352"/>
          <cell r="B7352"/>
          <cell r="V7352" t="str">
            <v>CP</v>
          </cell>
        </row>
        <row r="7353">
          <cell r="A7353"/>
          <cell r="B7353"/>
          <cell r="V7353" t="str">
            <v>CP</v>
          </cell>
        </row>
        <row r="7354">
          <cell r="A7354"/>
          <cell r="B7354"/>
          <cell r="V7354" t="str">
            <v>CP</v>
          </cell>
        </row>
        <row r="7355">
          <cell r="A7355"/>
          <cell r="B7355"/>
          <cell r="V7355" t="str">
            <v>CP</v>
          </cell>
        </row>
        <row r="7356">
          <cell r="A7356"/>
          <cell r="B7356"/>
          <cell r="V7356" t="str">
            <v>CP</v>
          </cell>
        </row>
        <row r="7357">
          <cell r="A7357"/>
          <cell r="B7357"/>
          <cell r="V7357" t="str">
            <v>CP</v>
          </cell>
        </row>
        <row r="7358">
          <cell r="A7358"/>
          <cell r="B7358"/>
          <cell r="V7358" t="str">
            <v>CP</v>
          </cell>
        </row>
        <row r="7359">
          <cell r="A7359"/>
          <cell r="B7359"/>
          <cell r="V7359" t="str">
            <v>CP</v>
          </cell>
        </row>
        <row r="7360">
          <cell r="A7360"/>
          <cell r="B7360"/>
          <cell r="V7360" t="str">
            <v>CP</v>
          </cell>
        </row>
        <row r="7361">
          <cell r="A7361"/>
          <cell r="B7361"/>
          <cell r="V7361" t="str">
            <v>CP</v>
          </cell>
        </row>
        <row r="7362">
          <cell r="A7362"/>
          <cell r="B7362"/>
          <cell r="V7362" t="str">
            <v>CP</v>
          </cell>
        </row>
        <row r="7363">
          <cell r="A7363"/>
          <cell r="B7363"/>
          <cell r="V7363" t="str">
            <v>CP</v>
          </cell>
        </row>
        <row r="7364">
          <cell r="A7364"/>
          <cell r="B7364"/>
          <cell r="V7364" t="str">
            <v>CP</v>
          </cell>
        </row>
        <row r="7365">
          <cell r="A7365"/>
          <cell r="B7365"/>
          <cell r="V7365" t="str">
            <v>CP</v>
          </cell>
        </row>
        <row r="7366">
          <cell r="A7366"/>
          <cell r="B7366"/>
          <cell r="V7366" t="str">
            <v>CP</v>
          </cell>
        </row>
        <row r="7367">
          <cell r="A7367"/>
          <cell r="B7367"/>
          <cell r="V7367" t="str">
            <v>CP</v>
          </cell>
        </row>
        <row r="7368">
          <cell r="A7368"/>
          <cell r="B7368"/>
          <cell r="V7368" t="str">
            <v>CP</v>
          </cell>
        </row>
        <row r="7369">
          <cell r="A7369"/>
          <cell r="B7369"/>
          <cell r="V7369" t="str">
            <v>CP</v>
          </cell>
        </row>
        <row r="7370">
          <cell r="A7370"/>
          <cell r="B7370"/>
          <cell r="V7370" t="str">
            <v>CP</v>
          </cell>
        </row>
        <row r="7371">
          <cell r="A7371"/>
          <cell r="B7371"/>
          <cell r="V7371" t="str">
            <v>CP</v>
          </cell>
        </row>
        <row r="7372">
          <cell r="A7372"/>
          <cell r="B7372"/>
          <cell r="V7372" t="str">
            <v>CP</v>
          </cell>
        </row>
        <row r="7373">
          <cell r="A7373"/>
          <cell r="B7373"/>
          <cell r="V7373" t="str">
            <v>CP</v>
          </cell>
        </row>
        <row r="7374">
          <cell r="A7374"/>
          <cell r="B7374"/>
          <cell r="V7374" t="str">
            <v>CP</v>
          </cell>
        </row>
        <row r="7375">
          <cell r="A7375"/>
          <cell r="B7375"/>
          <cell r="V7375" t="str">
            <v>CP</v>
          </cell>
        </row>
        <row r="7376">
          <cell r="A7376"/>
          <cell r="B7376"/>
          <cell r="V7376" t="str">
            <v>CP</v>
          </cell>
        </row>
        <row r="7377">
          <cell r="A7377"/>
          <cell r="B7377"/>
          <cell r="V7377" t="str">
            <v>CP</v>
          </cell>
        </row>
        <row r="7378">
          <cell r="A7378"/>
          <cell r="B7378"/>
          <cell r="V7378" t="str">
            <v>CP</v>
          </cell>
        </row>
        <row r="7379">
          <cell r="A7379"/>
          <cell r="B7379"/>
          <cell r="V7379" t="str">
            <v>CP</v>
          </cell>
        </row>
        <row r="7380">
          <cell r="A7380"/>
          <cell r="B7380"/>
          <cell r="V7380" t="str">
            <v>CP</v>
          </cell>
        </row>
        <row r="7381">
          <cell r="A7381"/>
          <cell r="B7381"/>
          <cell r="V7381" t="str">
            <v>CP</v>
          </cell>
        </row>
        <row r="7382">
          <cell r="A7382"/>
          <cell r="B7382"/>
          <cell r="V7382" t="str">
            <v>CP</v>
          </cell>
        </row>
        <row r="7383">
          <cell r="A7383"/>
          <cell r="B7383"/>
          <cell r="V7383" t="str">
            <v>CP</v>
          </cell>
        </row>
        <row r="7384">
          <cell r="A7384"/>
          <cell r="B7384"/>
          <cell r="V7384" t="str">
            <v>CP</v>
          </cell>
        </row>
        <row r="7385">
          <cell r="A7385"/>
          <cell r="B7385"/>
          <cell r="V7385" t="str">
            <v>CP</v>
          </cell>
        </row>
        <row r="7386">
          <cell r="A7386"/>
          <cell r="B7386"/>
          <cell r="V7386" t="str">
            <v>CP</v>
          </cell>
        </row>
        <row r="7387">
          <cell r="A7387"/>
          <cell r="B7387"/>
          <cell r="V7387" t="str">
            <v>CP</v>
          </cell>
        </row>
        <row r="7388">
          <cell r="A7388"/>
          <cell r="B7388"/>
          <cell r="V7388" t="str">
            <v>CP</v>
          </cell>
        </row>
        <row r="7389">
          <cell r="A7389"/>
          <cell r="B7389"/>
          <cell r="V7389" t="str">
            <v>CP</v>
          </cell>
        </row>
        <row r="7390">
          <cell r="A7390"/>
          <cell r="B7390"/>
          <cell r="V7390" t="str">
            <v>CP</v>
          </cell>
        </row>
        <row r="7391">
          <cell r="A7391"/>
          <cell r="B7391"/>
          <cell r="V7391" t="str">
            <v>CP</v>
          </cell>
        </row>
        <row r="7392">
          <cell r="A7392"/>
          <cell r="B7392"/>
          <cell r="V7392" t="str">
            <v>CP</v>
          </cell>
        </row>
        <row r="7393">
          <cell r="A7393"/>
          <cell r="B7393"/>
          <cell r="V7393" t="str">
            <v>CP</v>
          </cell>
        </row>
        <row r="7394">
          <cell r="A7394"/>
          <cell r="B7394"/>
          <cell r="V7394" t="str">
            <v>CP</v>
          </cell>
        </row>
        <row r="7395">
          <cell r="A7395"/>
          <cell r="B7395"/>
          <cell r="V7395" t="str">
            <v>CP</v>
          </cell>
        </row>
        <row r="7396">
          <cell r="A7396"/>
          <cell r="B7396"/>
          <cell r="V7396" t="str">
            <v>CP</v>
          </cell>
        </row>
        <row r="7397">
          <cell r="A7397"/>
          <cell r="B7397"/>
          <cell r="V7397" t="str">
            <v>CP</v>
          </cell>
        </row>
        <row r="7398">
          <cell r="A7398"/>
          <cell r="B7398"/>
          <cell r="V7398" t="str">
            <v>CP</v>
          </cell>
        </row>
        <row r="7399">
          <cell r="A7399"/>
          <cell r="B7399"/>
          <cell r="V7399" t="str">
            <v>CP</v>
          </cell>
        </row>
        <row r="7400">
          <cell r="A7400"/>
          <cell r="B7400"/>
          <cell r="V7400" t="str">
            <v>CP</v>
          </cell>
        </row>
        <row r="7401">
          <cell r="A7401"/>
          <cell r="B7401"/>
          <cell r="V7401" t="str">
            <v>CP</v>
          </cell>
        </row>
        <row r="7402">
          <cell r="A7402"/>
          <cell r="B7402"/>
          <cell r="V7402" t="str">
            <v>CP</v>
          </cell>
        </row>
        <row r="7403">
          <cell r="A7403"/>
          <cell r="B7403"/>
          <cell r="V7403" t="str">
            <v>CP</v>
          </cell>
        </row>
        <row r="7404">
          <cell r="A7404"/>
          <cell r="B7404"/>
          <cell r="V7404" t="str">
            <v>CP</v>
          </cell>
        </row>
        <row r="7405">
          <cell r="A7405"/>
          <cell r="B7405"/>
          <cell r="V7405" t="str">
            <v>CP</v>
          </cell>
        </row>
        <row r="7406">
          <cell r="A7406"/>
          <cell r="B7406"/>
          <cell r="V7406" t="str">
            <v>CP</v>
          </cell>
        </row>
        <row r="7407">
          <cell r="A7407"/>
          <cell r="B7407"/>
          <cell r="V7407" t="str">
            <v>CP</v>
          </cell>
        </row>
        <row r="7408">
          <cell r="A7408"/>
          <cell r="B7408"/>
          <cell r="V7408" t="str">
            <v>CP</v>
          </cell>
        </row>
        <row r="7409">
          <cell r="A7409"/>
          <cell r="B7409"/>
          <cell r="V7409" t="str">
            <v>CP</v>
          </cell>
        </row>
        <row r="7410">
          <cell r="A7410"/>
          <cell r="B7410"/>
          <cell r="V7410" t="str">
            <v>CP</v>
          </cell>
        </row>
        <row r="7411">
          <cell r="A7411"/>
          <cell r="B7411"/>
          <cell r="V7411" t="str">
            <v>CP</v>
          </cell>
        </row>
        <row r="7412">
          <cell r="A7412"/>
          <cell r="B7412"/>
          <cell r="V7412" t="str">
            <v>CP</v>
          </cell>
        </row>
        <row r="7413">
          <cell r="A7413"/>
          <cell r="B7413"/>
          <cell r="V7413" t="str">
            <v>CP</v>
          </cell>
        </row>
        <row r="7414">
          <cell r="A7414"/>
          <cell r="B7414"/>
          <cell r="V7414" t="str">
            <v>CP</v>
          </cell>
        </row>
        <row r="7415">
          <cell r="A7415"/>
          <cell r="B7415"/>
          <cell r="V7415" t="str">
            <v>CP</v>
          </cell>
        </row>
        <row r="7416">
          <cell r="A7416"/>
          <cell r="B7416"/>
          <cell r="V7416" t="str">
            <v>CP</v>
          </cell>
        </row>
        <row r="7417">
          <cell r="A7417"/>
          <cell r="B7417"/>
          <cell r="V7417" t="str">
            <v>CP</v>
          </cell>
        </row>
        <row r="7418">
          <cell r="A7418"/>
          <cell r="B7418"/>
          <cell r="V7418" t="str">
            <v>CP</v>
          </cell>
        </row>
        <row r="7419">
          <cell r="A7419"/>
          <cell r="B7419"/>
          <cell r="V7419" t="str">
            <v>CP</v>
          </cell>
        </row>
        <row r="7420">
          <cell r="A7420"/>
          <cell r="B7420"/>
          <cell r="V7420" t="str">
            <v>CP</v>
          </cell>
        </row>
        <row r="7421">
          <cell r="A7421"/>
          <cell r="B7421"/>
          <cell r="V7421" t="str">
            <v>CP</v>
          </cell>
        </row>
        <row r="7422">
          <cell r="A7422"/>
          <cell r="B7422"/>
          <cell r="V7422" t="str">
            <v>CP</v>
          </cell>
        </row>
        <row r="7423">
          <cell r="A7423"/>
          <cell r="B7423"/>
          <cell r="V7423" t="str">
            <v>CP</v>
          </cell>
        </row>
        <row r="7424">
          <cell r="A7424"/>
          <cell r="B7424"/>
          <cell r="V7424" t="str">
            <v>CP</v>
          </cell>
        </row>
        <row r="7425">
          <cell r="A7425"/>
          <cell r="B7425"/>
          <cell r="V7425" t="str">
            <v>CP</v>
          </cell>
        </row>
        <row r="7426">
          <cell r="A7426"/>
          <cell r="B7426"/>
          <cell r="V7426" t="str">
            <v>CP</v>
          </cell>
        </row>
        <row r="7427">
          <cell r="A7427"/>
          <cell r="B7427"/>
          <cell r="V7427" t="str">
            <v>CP</v>
          </cell>
        </row>
        <row r="7428">
          <cell r="A7428"/>
          <cell r="B7428"/>
          <cell r="V7428" t="str">
            <v>CP</v>
          </cell>
        </row>
        <row r="7429">
          <cell r="A7429"/>
          <cell r="B7429"/>
          <cell r="V7429" t="str">
            <v>CP</v>
          </cell>
        </row>
        <row r="7430">
          <cell r="A7430"/>
          <cell r="B7430"/>
          <cell r="V7430" t="str">
            <v>CP</v>
          </cell>
        </row>
        <row r="7431">
          <cell r="A7431"/>
          <cell r="B7431"/>
          <cell r="V7431" t="str">
            <v>CP</v>
          </cell>
        </row>
        <row r="7432">
          <cell r="A7432"/>
          <cell r="B7432"/>
          <cell r="V7432" t="str">
            <v>CP</v>
          </cell>
        </row>
        <row r="7433">
          <cell r="A7433"/>
          <cell r="B7433"/>
          <cell r="V7433" t="str">
            <v>CP</v>
          </cell>
        </row>
        <row r="7434">
          <cell r="A7434"/>
          <cell r="B7434"/>
          <cell r="V7434" t="str">
            <v>CP</v>
          </cell>
        </row>
        <row r="7435">
          <cell r="A7435"/>
          <cell r="B7435"/>
          <cell r="V7435" t="str">
            <v>CP</v>
          </cell>
        </row>
        <row r="7436">
          <cell r="A7436"/>
          <cell r="B7436"/>
          <cell r="V7436" t="str">
            <v>CP</v>
          </cell>
        </row>
        <row r="7437">
          <cell r="A7437"/>
          <cell r="B7437"/>
          <cell r="V7437" t="str">
            <v>CP</v>
          </cell>
        </row>
        <row r="7438">
          <cell r="A7438"/>
          <cell r="B7438"/>
          <cell r="V7438" t="str">
            <v>CP</v>
          </cell>
        </row>
        <row r="7439">
          <cell r="A7439"/>
          <cell r="B7439"/>
          <cell r="V7439" t="str">
            <v>CP</v>
          </cell>
        </row>
        <row r="7440">
          <cell r="A7440"/>
          <cell r="B7440"/>
          <cell r="V7440" t="str">
            <v>CP</v>
          </cell>
        </row>
        <row r="7441">
          <cell r="A7441"/>
          <cell r="B7441"/>
          <cell r="V7441" t="str">
            <v>CP</v>
          </cell>
        </row>
        <row r="7442">
          <cell r="A7442"/>
          <cell r="B7442"/>
          <cell r="V7442" t="str">
            <v>CP</v>
          </cell>
        </row>
        <row r="7443">
          <cell r="A7443"/>
          <cell r="B7443"/>
          <cell r="V7443" t="str">
            <v>CP</v>
          </cell>
        </row>
        <row r="7444">
          <cell r="A7444"/>
          <cell r="B7444"/>
          <cell r="V7444" t="str">
            <v>CP</v>
          </cell>
        </row>
        <row r="7445">
          <cell r="A7445"/>
          <cell r="B7445"/>
          <cell r="V7445" t="str">
            <v>CP</v>
          </cell>
        </row>
        <row r="7446">
          <cell r="A7446"/>
          <cell r="B7446"/>
          <cell r="V7446" t="str">
            <v>CP</v>
          </cell>
        </row>
        <row r="7447">
          <cell r="A7447"/>
          <cell r="B7447"/>
          <cell r="V7447" t="str">
            <v>CP</v>
          </cell>
        </row>
        <row r="7448">
          <cell r="A7448"/>
          <cell r="B7448"/>
          <cell r="V7448" t="str">
            <v>CP</v>
          </cell>
        </row>
        <row r="7449">
          <cell r="A7449"/>
          <cell r="B7449"/>
          <cell r="V7449" t="str">
            <v>CP</v>
          </cell>
        </row>
        <row r="7450">
          <cell r="A7450"/>
          <cell r="B7450"/>
          <cell r="V7450" t="str">
            <v>CP</v>
          </cell>
        </row>
        <row r="7451">
          <cell r="A7451"/>
          <cell r="B7451"/>
          <cell r="V7451" t="str">
            <v>CP</v>
          </cell>
        </row>
        <row r="7452">
          <cell r="A7452"/>
          <cell r="B7452"/>
          <cell r="V7452" t="str">
            <v>CP</v>
          </cell>
        </row>
        <row r="7453">
          <cell r="A7453"/>
          <cell r="B7453"/>
          <cell r="V7453" t="str">
            <v>CP</v>
          </cell>
        </row>
        <row r="7454">
          <cell r="A7454"/>
          <cell r="B7454"/>
          <cell r="V7454" t="str">
            <v>CP</v>
          </cell>
        </row>
        <row r="7455">
          <cell r="A7455"/>
          <cell r="B7455"/>
          <cell r="V7455" t="str">
            <v>CP</v>
          </cell>
        </row>
        <row r="7456">
          <cell r="A7456"/>
          <cell r="B7456"/>
          <cell r="V7456" t="str">
            <v>CP</v>
          </cell>
        </row>
        <row r="7457">
          <cell r="A7457"/>
          <cell r="B7457"/>
          <cell r="V7457" t="str">
            <v>CP</v>
          </cell>
        </row>
        <row r="7458">
          <cell r="A7458"/>
          <cell r="B7458"/>
          <cell r="V7458" t="str">
            <v>CP</v>
          </cell>
        </row>
        <row r="7459">
          <cell r="A7459"/>
          <cell r="B7459"/>
          <cell r="V7459" t="str">
            <v>CP</v>
          </cell>
        </row>
        <row r="7460">
          <cell r="A7460"/>
          <cell r="B7460"/>
          <cell r="V7460" t="str">
            <v>CP</v>
          </cell>
        </row>
        <row r="7461">
          <cell r="A7461"/>
          <cell r="B7461"/>
          <cell r="V7461" t="str">
            <v>CP</v>
          </cell>
        </row>
        <row r="7462">
          <cell r="A7462"/>
          <cell r="B7462"/>
          <cell r="V7462" t="str">
            <v>CP</v>
          </cell>
        </row>
        <row r="7463">
          <cell r="A7463"/>
          <cell r="B7463"/>
          <cell r="V7463" t="str">
            <v>CP</v>
          </cell>
        </row>
        <row r="7464">
          <cell r="A7464"/>
          <cell r="B7464"/>
          <cell r="V7464" t="str">
            <v>CP</v>
          </cell>
        </row>
        <row r="7465">
          <cell r="A7465"/>
          <cell r="B7465"/>
          <cell r="V7465" t="str">
            <v>CP</v>
          </cell>
        </row>
        <row r="7466">
          <cell r="A7466"/>
          <cell r="B7466"/>
          <cell r="V7466" t="str">
            <v>CP</v>
          </cell>
        </row>
        <row r="7467">
          <cell r="A7467"/>
          <cell r="B7467"/>
          <cell r="V7467" t="str">
            <v>CP</v>
          </cell>
        </row>
        <row r="7468">
          <cell r="A7468"/>
          <cell r="B7468"/>
          <cell r="V7468" t="str">
            <v>CP</v>
          </cell>
        </row>
        <row r="7469">
          <cell r="A7469"/>
          <cell r="B7469"/>
          <cell r="V7469" t="str">
            <v>CP</v>
          </cell>
        </row>
        <row r="7470">
          <cell r="A7470"/>
          <cell r="B7470"/>
          <cell r="V7470" t="str">
            <v>CP</v>
          </cell>
        </row>
        <row r="7471">
          <cell r="A7471"/>
          <cell r="B7471"/>
          <cell r="V7471" t="str">
            <v>CP</v>
          </cell>
        </row>
        <row r="7472">
          <cell r="A7472"/>
          <cell r="B7472"/>
          <cell r="V7472" t="str">
            <v>CP</v>
          </cell>
        </row>
        <row r="7473">
          <cell r="A7473"/>
          <cell r="B7473"/>
          <cell r="V7473" t="str">
            <v>CP</v>
          </cell>
        </row>
        <row r="7474">
          <cell r="A7474"/>
          <cell r="B7474"/>
          <cell r="V7474" t="str">
            <v>CP</v>
          </cell>
        </row>
        <row r="7475">
          <cell r="A7475"/>
          <cell r="B7475"/>
          <cell r="V7475" t="str">
            <v>CP</v>
          </cell>
        </row>
        <row r="7476">
          <cell r="A7476"/>
          <cell r="B7476"/>
          <cell r="V7476" t="str">
            <v>CP</v>
          </cell>
        </row>
        <row r="7477">
          <cell r="A7477"/>
          <cell r="B7477"/>
          <cell r="V7477" t="str">
            <v>CP</v>
          </cell>
        </row>
        <row r="7478">
          <cell r="A7478"/>
          <cell r="B7478"/>
          <cell r="V7478" t="str">
            <v>CP</v>
          </cell>
        </row>
        <row r="7479">
          <cell r="A7479"/>
          <cell r="B7479"/>
          <cell r="V7479" t="str">
            <v>CP</v>
          </cell>
        </row>
        <row r="7480">
          <cell r="A7480"/>
          <cell r="B7480"/>
          <cell r="V7480" t="str">
            <v>CP</v>
          </cell>
        </row>
        <row r="7481">
          <cell r="A7481"/>
          <cell r="B7481"/>
          <cell r="V7481" t="str">
            <v>CP</v>
          </cell>
        </row>
        <row r="7482">
          <cell r="A7482"/>
          <cell r="B7482"/>
          <cell r="V7482" t="str">
            <v>CP</v>
          </cell>
        </row>
        <row r="7483">
          <cell r="A7483"/>
          <cell r="B7483"/>
          <cell r="V7483" t="str">
            <v>CP</v>
          </cell>
        </row>
        <row r="7484">
          <cell r="A7484"/>
          <cell r="B7484"/>
          <cell r="V7484" t="str">
            <v>CP</v>
          </cell>
        </row>
        <row r="7485">
          <cell r="A7485"/>
          <cell r="B7485"/>
          <cell r="V7485" t="str">
            <v>CP</v>
          </cell>
        </row>
        <row r="7486">
          <cell r="A7486"/>
          <cell r="B7486"/>
          <cell r="V7486" t="str">
            <v>CP</v>
          </cell>
        </row>
        <row r="7487">
          <cell r="A7487"/>
          <cell r="B7487"/>
          <cell r="V7487" t="str">
            <v>CP</v>
          </cell>
        </row>
        <row r="7488">
          <cell r="A7488"/>
          <cell r="B7488"/>
          <cell r="V7488" t="str">
            <v>CP</v>
          </cell>
        </row>
        <row r="7489">
          <cell r="A7489"/>
          <cell r="B7489"/>
          <cell r="V7489" t="str">
            <v>CP</v>
          </cell>
        </row>
        <row r="7490">
          <cell r="A7490"/>
          <cell r="B7490"/>
          <cell r="V7490" t="str">
            <v>CP</v>
          </cell>
        </row>
        <row r="7491">
          <cell r="A7491"/>
          <cell r="B7491"/>
          <cell r="V7491" t="str">
            <v>CP</v>
          </cell>
        </row>
        <row r="7492">
          <cell r="A7492"/>
          <cell r="B7492"/>
          <cell r="V7492" t="str">
            <v>CP</v>
          </cell>
        </row>
        <row r="7493">
          <cell r="A7493"/>
          <cell r="B7493"/>
          <cell r="V7493" t="str">
            <v>CP</v>
          </cell>
        </row>
        <row r="7494">
          <cell r="A7494"/>
          <cell r="B7494"/>
          <cell r="V7494" t="str">
            <v>CP</v>
          </cell>
        </row>
        <row r="7495">
          <cell r="A7495"/>
          <cell r="B7495"/>
          <cell r="V7495" t="str">
            <v>CP</v>
          </cell>
        </row>
        <row r="7496">
          <cell r="A7496"/>
          <cell r="B7496"/>
          <cell r="V7496" t="str">
            <v>CP</v>
          </cell>
        </row>
        <row r="7497">
          <cell r="A7497"/>
          <cell r="B7497"/>
          <cell r="V7497" t="str">
            <v>CP</v>
          </cell>
        </row>
        <row r="7498">
          <cell r="A7498"/>
          <cell r="B7498"/>
          <cell r="V7498" t="str">
            <v>CP</v>
          </cell>
        </row>
        <row r="7499">
          <cell r="A7499"/>
          <cell r="B7499"/>
          <cell r="V7499" t="str">
            <v>CP</v>
          </cell>
        </row>
        <row r="7500">
          <cell r="A7500"/>
          <cell r="B7500"/>
          <cell r="V7500" t="str">
            <v>CP</v>
          </cell>
        </row>
        <row r="7501">
          <cell r="A7501"/>
          <cell r="B7501"/>
          <cell r="V7501" t="str">
            <v>CP</v>
          </cell>
        </row>
        <row r="7502">
          <cell r="A7502"/>
          <cell r="B7502"/>
          <cell r="V7502" t="str">
            <v>CP</v>
          </cell>
        </row>
        <row r="7503">
          <cell r="A7503"/>
          <cell r="B7503"/>
          <cell r="V7503" t="str">
            <v>CP</v>
          </cell>
        </row>
        <row r="7504">
          <cell r="A7504"/>
          <cell r="B7504"/>
          <cell r="V7504" t="str">
            <v>CP</v>
          </cell>
        </row>
        <row r="7505">
          <cell r="A7505"/>
          <cell r="B7505"/>
          <cell r="V7505" t="str">
            <v>CP</v>
          </cell>
        </row>
        <row r="7506">
          <cell r="A7506"/>
          <cell r="B7506"/>
          <cell r="V7506" t="str">
            <v>CP</v>
          </cell>
        </row>
        <row r="7507">
          <cell r="A7507"/>
          <cell r="B7507"/>
          <cell r="V7507" t="str">
            <v>CP</v>
          </cell>
        </row>
        <row r="7508">
          <cell r="A7508"/>
          <cell r="B7508"/>
          <cell r="V7508" t="str">
            <v>CP</v>
          </cell>
        </row>
        <row r="7509">
          <cell r="A7509"/>
          <cell r="B7509"/>
          <cell r="V7509" t="str">
            <v>CP</v>
          </cell>
        </row>
        <row r="7510">
          <cell r="A7510"/>
          <cell r="B7510"/>
          <cell r="V7510" t="str">
            <v>CP</v>
          </cell>
        </row>
        <row r="7511">
          <cell r="A7511"/>
          <cell r="B7511"/>
          <cell r="V7511" t="str">
            <v>CP</v>
          </cell>
        </row>
        <row r="7512">
          <cell r="A7512"/>
          <cell r="B7512"/>
          <cell r="V7512" t="str">
            <v>CP</v>
          </cell>
        </row>
        <row r="7513">
          <cell r="A7513"/>
          <cell r="B7513"/>
          <cell r="V7513" t="str">
            <v>CP</v>
          </cell>
        </row>
        <row r="7514">
          <cell r="A7514"/>
          <cell r="B7514"/>
          <cell r="V7514" t="str">
            <v>CP</v>
          </cell>
        </row>
        <row r="7515">
          <cell r="A7515"/>
          <cell r="B7515"/>
          <cell r="V7515" t="str">
            <v>CP</v>
          </cell>
        </row>
        <row r="7516">
          <cell r="A7516"/>
          <cell r="B7516"/>
          <cell r="V7516" t="str">
            <v>CP</v>
          </cell>
        </row>
        <row r="7517">
          <cell r="A7517"/>
          <cell r="B7517"/>
          <cell r="V7517" t="str">
            <v>CP</v>
          </cell>
        </row>
        <row r="7518">
          <cell r="A7518"/>
          <cell r="B7518"/>
          <cell r="V7518" t="str">
            <v>CP</v>
          </cell>
        </row>
        <row r="7519">
          <cell r="A7519"/>
          <cell r="B7519"/>
          <cell r="V7519" t="str">
            <v>CP</v>
          </cell>
        </row>
        <row r="7520">
          <cell r="A7520"/>
          <cell r="B7520"/>
          <cell r="V7520" t="str">
            <v>CP</v>
          </cell>
        </row>
        <row r="7521">
          <cell r="A7521"/>
          <cell r="B7521"/>
          <cell r="V7521" t="str">
            <v>CP</v>
          </cell>
        </row>
        <row r="7522">
          <cell r="A7522"/>
          <cell r="B7522"/>
          <cell r="V7522" t="str">
            <v>CP</v>
          </cell>
        </row>
        <row r="7523">
          <cell r="A7523"/>
          <cell r="B7523"/>
          <cell r="V7523" t="str">
            <v>CP</v>
          </cell>
        </row>
        <row r="7524">
          <cell r="A7524"/>
          <cell r="B7524"/>
          <cell r="V7524" t="str">
            <v>CP</v>
          </cell>
        </row>
        <row r="7525">
          <cell r="A7525"/>
          <cell r="B7525"/>
          <cell r="V7525" t="str">
            <v>CP</v>
          </cell>
        </row>
        <row r="7526">
          <cell r="A7526"/>
          <cell r="B7526"/>
          <cell r="V7526" t="str">
            <v>CP</v>
          </cell>
        </row>
        <row r="7527">
          <cell r="A7527"/>
          <cell r="B7527"/>
          <cell r="V7527" t="str">
            <v>CP</v>
          </cell>
        </row>
        <row r="7528">
          <cell r="A7528"/>
          <cell r="B7528"/>
          <cell r="V7528" t="str">
            <v>CP</v>
          </cell>
        </row>
        <row r="7529">
          <cell r="A7529"/>
          <cell r="B7529"/>
          <cell r="V7529" t="str">
            <v>CP</v>
          </cell>
        </row>
        <row r="7530">
          <cell r="A7530"/>
          <cell r="B7530"/>
          <cell r="V7530" t="str">
            <v>CP</v>
          </cell>
        </row>
        <row r="7531">
          <cell r="A7531"/>
          <cell r="B7531"/>
          <cell r="V7531" t="str">
            <v>CP</v>
          </cell>
        </row>
        <row r="7532">
          <cell r="A7532"/>
          <cell r="B7532"/>
          <cell r="V7532" t="str">
            <v>CP</v>
          </cell>
        </row>
        <row r="7533">
          <cell r="A7533"/>
          <cell r="B7533"/>
          <cell r="V7533" t="str">
            <v>CP</v>
          </cell>
        </row>
        <row r="7534">
          <cell r="A7534"/>
          <cell r="B7534"/>
          <cell r="V7534" t="str">
            <v>CP</v>
          </cell>
        </row>
        <row r="7535">
          <cell r="A7535"/>
          <cell r="B7535"/>
          <cell r="V7535" t="str">
            <v>CP</v>
          </cell>
        </row>
        <row r="7536">
          <cell r="A7536"/>
          <cell r="B7536"/>
          <cell r="V7536" t="str">
            <v>CP</v>
          </cell>
        </row>
        <row r="7537">
          <cell r="A7537"/>
          <cell r="B7537"/>
          <cell r="V7537" t="str">
            <v>CP</v>
          </cell>
        </row>
        <row r="7538">
          <cell r="A7538"/>
          <cell r="B7538"/>
          <cell r="V7538" t="str">
            <v>CP</v>
          </cell>
        </row>
        <row r="7539">
          <cell r="A7539"/>
          <cell r="B7539"/>
          <cell r="V7539" t="str">
            <v>CP</v>
          </cell>
        </row>
        <row r="7540">
          <cell r="A7540"/>
          <cell r="B7540"/>
          <cell r="V7540" t="str">
            <v>CP</v>
          </cell>
        </row>
        <row r="7541">
          <cell r="A7541"/>
          <cell r="B7541"/>
          <cell r="V7541" t="str">
            <v>CP</v>
          </cell>
        </row>
        <row r="7542">
          <cell r="A7542"/>
          <cell r="B7542"/>
          <cell r="V7542" t="str">
            <v>CP</v>
          </cell>
        </row>
        <row r="7543">
          <cell r="A7543"/>
          <cell r="B7543"/>
          <cell r="V7543" t="str">
            <v>CP</v>
          </cell>
        </row>
        <row r="7544">
          <cell r="A7544"/>
          <cell r="B7544"/>
          <cell r="V7544" t="str">
            <v>CP</v>
          </cell>
        </row>
        <row r="7545">
          <cell r="A7545"/>
          <cell r="B7545"/>
          <cell r="V7545" t="str">
            <v>CP</v>
          </cell>
        </row>
        <row r="7546">
          <cell r="A7546"/>
          <cell r="B7546"/>
          <cell r="V7546" t="str">
            <v>CP</v>
          </cell>
        </row>
        <row r="7547">
          <cell r="A7547"/>
          <cell r="B7547"/>
          <cell r="V7547" t="str">
            <v>CP</v>
          </cell>
        </row>
        <row r="7548">
          <cell r="A7548"/>
          <cell r="B7548"/>
          <cell r="V7548" t="str">
            <v>CP</v>
          </cell>
        </row>
        <row r="7549">
          <cell r="A7549"/>
          <cell r="B7549"/>
          <cell r="V7549" t="str">
            <v>CP</v>
          </cell>
        </row>
        <row r="7550">
          <cell r="A7550"/>
          <cell r="B7550"/>
          <cell r="V7550" t="str">
            <v>CP</v>
          </cell>
        </row>
        <row r="7551">
          <cell r="A7551"/>
          <cell r="B7551"/>
          <cell r="V7551" t="str">
            <v>CP</v>
          </cell>
        </row>
        <row r="7552">
          <cell r="A7552"/>
          <cell r="B7552"/>
          <cell r="V7552" t="str">
            <v>CP</v>
          </cell>
        </row>
        <row r="7553">
          <cell r="A7553"/>
          <cell r="B7553"/>
          <cell r="V7553" t="str">
            <v>CP</v>
          </cell>
        </row>
        <row r="7554">
          <cell r="A7554"/>
          <cell r="B7554"/>
          <cell r="V7554" t="str">
            <v>CP</v>
          </cell>
        </row>
        <row r="7555">
          <cell r="A7555"/>
          <cell r="B7555"/>
          <cell r="V7555" t="str">
            <v>CP</v>
          </cell>
        </row>
        <row r="7556">
          <cell r="A7556"/>
          <cell r="B7556"/>
          <cell r="V7556" t="str">
            <v>CP</v>
          </cell>
        </row>
        <row r="7557">
          <cell r="A7557"/>
          <cell r="B7557"/>
          <cell r="V7557" t="str">
            <v>CP</v>
          </cell>
        </row>
        <row r="7558">
          <cell r="A7558"/>
          <cell r="B7558"/>
          <cell r="V7558" t="str">
            <v>CP</v>
          </cell>
        </row>
        <row r="7559">
          <cell r="A7559"/>
          <cell r="B7559"/>
          <cell r="V7559" t="str">
            <v>CP</v>
          </cell>
        </row>
        <row r="7560">
          <cell r="A7560"/>
          <cell r="B7560"/>
          <cell r="V7560" t="str">
            <v>CP</v>
          </cell>
        </row>
        <row r="7561">
          <cell r="A7561"/>
          <cell r="B7561"/>
          <cell r="V7561" t="str">
            <v>CP</v>
          </cell>
        </row>
        <row r="7562">
          <cell r="A7562"/>
          <cell r="B7562"/>
          <cell r="V7562" t="str">
            <v>CP</v>
          </cell>
        </row>
        <row r="7563">
          <cell r="A7563"/>
          <cell r="B7563"/>
          <cell r="V7563" t="str">
            <v>CP</v>
          </cell>
        </row>
        <row r="7564">
          <cell r="A7564"/>
          <cell r="B7564"/>
          <cell r="V7564" t="str">
            <v>CP</v>
          </cell>
        </row>
        <row r="7565">
          <cell r="A7565"/>
          <cell r="B7565"/>
          <cell r="V7565" t="str">
            <v>CP</v>
          </cell>
        </row>
        <row r="7566">
          <cell r="A7566"/>
          <cell r="B7566"/>
          <cell r="V7566" t="str">
            <v>CP</v>
          </cell>
        </row>
        <row r="7567">
          <cell r="A7567"/>
          <cell r="B7567"/>
          <cell r="V7567" t="str">
            <v>CP</v>
          </cell>
        </row>
        <row r="7568">
          <cell r="A7568"/>
          <cell r="B7568"/>
          <cell r="V7568" t="str">
            <v>CP</v>
          </cell>
        </row>
        <row r="7569">
          <cell r="A7569"/>
          <cell r="B7569"/>
          <cell r="V7569" t="str">
            <v>CP</v>
          </cell>
        </row>
        <row r="7570">
          <cell r="A7570"/>
          <cell r="B7570"/>
          <cell r="V7570" t="str">
            <v>CP</v>
          </cell>
        </row>
        <row r="7571">
          <cell r="A7571"/>
          <cell r="B7571"/>
          <cell r="V7571" t="str">
            <v>CP</v>
          </cell>
        </row>
        <row r="7572">
          <cell r="A7572"/>
          <cell r="B7572"/>
          <cell r="V7572" t="str">
            <v>CP</v>
          </cell>
        </row>
        <row r="7573">
          <cell r="A7573"/>
          <cell r="B7573"/>
          <cell r="V7573" t="str">
            <v>CP</v>
          </cell>
        </row>
        <row r="7574">
          <cell r="A7574"/>
          <cell r="B7574"/>
          <cell r="V7574" t="str">
            <v>CP</v>
          </cell>
        </row>
        <row r="7575">
          <cell r="A7575"/>
          <cell r="B7575"/>
          <cell r="V7575" t="str">
            <v>CP</v>
          </cell>
        </row>
        <row r="7576">
          <cell r="A7576"/>
          <cell r="B7576"/>
          <cell r="V7576" t="str">
            <v>CP</v>
          </cell>
        </row>
        <row r="7577">
          <cell r="A7577"/>
          <cell r="B7577"/>
          <cell r="V7577" t="str">
            <v>CP</v>
          </cell>
        </row>
        <row r="7578">
          <cell r="A7578"/>
          <cell r="B7578"/>
          <cell r="V7578" t="str">
            <v>CP</v>
          </cell>
        </row>
        <row r="7579">
          <cell r="A7579"/>
          <cell r="B7579"/>
          <cell r="V7579" t="str">
            <v>CP</v>
          </cell>
        </row>
        <row r="7580">
          <cell r="A7580"/>
          <cell r="B7580"/>
          <cell r="V7580" t="str">
            <v>CP</v>
          </cell>
        </row>
        <row r="7581">
          <cell r="A7581"/>
          <cell r="B7581"/>
          <cell r="V7581" t="str">
            <v>CP</v>
          </cell>
        </row>
        <row r="7582">
          <cell r="A7582"/>
          <cell r="B7582"/>
          <cell r="V7582" t="str">
            <v>CP</v>
          </cell>
        </row>
        <row r="7583">
          <cell r="A7583"/>
          <cell r="B7583"/>
          <cell r="V7583" t="str">
            <v>CP</v>
          </cell>
        </row>
        <row r="7584">
          <cell r="A7584"/>
          <cell r="B7584"/>
          <cell r="V7584" t="str">
            <v>CP</v>
          </cell>
        </row>
        <row r="7585">
          <cell r="A7585"/>
          <cell r="B7585"/>
          <cell r="V7585" t="str">
            <v>CP</v>
          </cell>
        </row>
        <row r="7586">
          <cell r="A7586"/>
          <cell r="B7586"/>
          <cell r="V7586" t="str">
            <v>CP</v>
          </cell>
        </row>
        <row r="7587">
          <cell r="A7587"/>
          <cell r="B7587"/>
          <cell r="V7587" t="str">
            <v>CP</v>
          </cell>
        </row>
        <row r="7588">
          <cell r="A7588"/>
          <cell r="B7588"/>
          <cell r="V7588" t="str">
            <v>CP</v>
          </cell>
        </row>
        <row r="7589">
          <cell r="A7589"/>
          <cell r="B7589"/>
          <cell r="V7589" t="str">
            <v>CP</v>
          </cell>
        </row>
        <row r="7590">
          <cell r="A7590"/>
          <cell r="B7590"/>
          <cell r="V7590" t="str">
            <v>CP</v>
          </cell>
        </row>
        <row r="7591">
          <cell r="A7591"/>
          <cell r="B7591"/>
          <cell r="V7591" t="str">
            <v>CP</v>
          </cell>
        </row>
        <row r="7592">
          <cell r="A7592"/>
          <cell r="B7592"/>
          <cell r="V7592" t="str">
            <v>CP</v>
          </cell>
        </row>
        <row r="7593">
          <cell r="A7593"/>
          <cell r="B7593"/>
          <cell r="V7593" t="str">
            <v>CP</v>
          </cell>
        </row>
        <row r="7594">
          <cell r="A7594"/>
          <cell r="B7594"/>
          <cell r="V7594" t="str">
            <v>CP</v>
          </cell>
        </row>
        <row r="7595">
          <cell r="A7595"/>
          <cell r="B7595"/>
          <cell r="V7595" t="str">
            <v>CP</v>
          </cell>
        </row>
        <row r="7596">
          <cell r="A7596"/>
          <cell r="B7596"/>
          <cell r="V7596" t="str">
            <v>CP</v>
          </cell>
        </row>
        <row r="7597">
          <cell r="A7597"/>
          <cell r="B7597"/>
          <cell r="V7597" t="str">
            <v>CP</v>
          </cell>
        </row>
        <row r="7598">
          <cell r="A7598"/>
          <cell r="B7598"/>
          <cell r="V7598" t="str">
            <v>CP</v>
          </cell>
        </row>
        <row r="7599">
          <cell r="A7599"/>
          <cell r="B7599"/>
          <cell r="V7599" t="str">
            <v>CP</v>
          </cell>
        </row>
        <row r="7600">
          <cell r="A7600"/>
          <cell r="B7600"/>
          <cell r="V7600" t="str">
            <v>CP</v>
          </cell>
        </row>
        <row r="7601">
          <cell r="A7601"/>
          <cell r="B7601"/>
          <cell r="V7601" t="str">
            <v>CP</v>
          </cell>
        </row>
        <row r="7602">
          <cell r="A7602"/>
          <cell r="B7602"/>
          <cell r="V7602" t="str">
            <v>CP</v>
          </cell>
        </row>
        <row r="7603">
          <cell r="A7603"/>
          <cell r="B7603"/>
          <cell r="V7603" t="str">
            <v>CP</v>
          </cell>
        </row>
        <row r="7604">
          <cell r="A7604"/>
          <cell r="B7604"/>
          <cell r="V7604" t="str">
            <v>CP</v>
          </cell>
        </row>
        <row r="7605">
          <cell r="A7605"/>
          <cell r="B7605"/>
          <cell r="V7605" t="str">
            <v>CP</v>
          </cell>
        </row>
        <row r="7606">
          <cell r="A7606"/>
          <cell r="B7606"/>
          <cell r="V7606" t="str">
            <v>CP</v>
          </cell>
        </row>
        <row r="7607">
          <cell r="A7607"/>
          <cell r="B7607"/>
          <cell r="V7607" t="str">
            <v>CP</v>
          </cell>
        </row>
        <row r="7608">
          <cell r="A7608"/>
          <cell r="B7608"/>
          <cell r="V7608" t="str">
            <v>CP</v>
          </cell>
        </row>
        <row r="7609">
          <cell r="A7609"/>
          <cell r="B7609"/>
          <cell r="V7609" t="str">
            <v>CP</v>
          </cell>
        </row>
        <row r="7610">
          <cell r="A7610"/>
          <cell r="B7610"/>
          <cell r="V7610" t="str">
            <v>CP</v>
          </cell>
        </row>
        <row r="7611">
          <cell r="A7611"/>
          <cell r="B7611"/>
          <cell r="V7611" t="str">
            <v>CP</v>
          </cell>
        </row>
        <row r="7612">
          <cell r="A7612"/>
          <cell r="B7612"/>
          <cell r="V7612" t="str">
            <v>CP</v>
          </cell>
        </row>
        <row r="7613">
          <cell r="A7613"/>
          <cell r="B7613"/>
          <cell r="V7613" t="str">
            <v>CP</v>
          </cell>
        </row>
        <row r="7614">
          <cell r="A7614"/>
          <cell r="B7614"/>
          <cell r="V7614" t="str">
            <v>CP</v>
          </cell>
        </row>
        <row r="7615">
          <cell r="A7615"/>
          <cell r="B7615"/>
          <cell r="V7615" t="str">
            <v>CP</v>
          </cell>
        </row>
        <row r="7616">
          <cell r="A7616"/>
          <cell r="B7616"/>
          <cell r="V7616" t="str">
            <v>CP</v>
          </cell>
        </row>
        <row r="7617">
          <cell r="A7617"/>
          <cell r="B7617"/>
          <cell r="V7617" t="str">
            <v>CP</v>
          </cell>
        </row>
        <row r="7618">
          <cell r="A7618"/>
          <cell r="B7618"/>
          <cell r="V7618" t="str">
            <v>CP</v>
          </cell>
        </row>
        <row r="7619">
          <cell r="A7619"/>
          <cell r="B7619"/>
          <cell r="V7619" t="str">
            <v>CP</v>
          </cell>
        </row>
        <row r="7620">
          <cell r="A7620"/>
          <cell r="B7620"/>
          <cell r="V7620" t="str">
            <v>CP</v>
          </cell>
        </row>
        <row r="7621">
          <cell r="A7621"/>
          <cell r="B7621"/>
          <cell r="V7621" t="str">
            <v>CP</v>
          </cell>
        </row>
        <row r="7622">
          <cell r="A7622"/>
          <cell r="B7622"/>
          <cell r="V7622" t="str">
            <v>CP</v>
          </cell>
        </row>
        <row r="7623">
          <cell r="A7623"/>
          <cell r="B7623"/>
          <cell r="V7623" t="str">
            <v>CP</v>
          </cell>
        </row>
        <row r="7624">
          <cell r="A7624"/>
          <cell r="B7624"/>
          <cell r="V7624" t="str">
            <v>CP</v>
          </cell>
        </row>
        <row r="7625">
          <cell r="A7625"/>
          <cell r="B7625"/>
          <cell r="V7625" t="str">
            <v>CP</v>
          </cell>
        </row>
        <row r="7626">
          <cell r="A7626"/>
          <cell r="B7626"/>
          <cell r="V7626" t="str">
            <v>CP</v>
          </cell>
        </row>
        <row r="7627">
          <cell r="A7627"/>
          <cell r="B7627"/>
          <cell r="V7627" t="str">
            <v>CP</v>
          </cell>
        </row>
        <row r="7628">
          <cell r="A7628"/>
          <cell r="B7628"/>
          <cell r="V7628" t="str">
            <v>CP</v>
          </cell>
        </row>
        <row r="7629">
          <cell r="A7629"/>
          <cell r="B7629"/>
          <cell r="V7629" t="str">
            <v>CP</v>
          </cell>
        </row>
        <row r="7630">
          <cell r="A7630"/>
          <cell r="B7630"/>
          <cell r="V7630" t="str">
            <v>CP</v>
          </cell>
        </row>
        <row r="7631">
          <cell r="A7631"/>
          <cell r="B7631"/>
          <cell r="V7631" t="str">
            <v>CP</v>
          </cell>
        </row>
        <row r="7632">
          <cell r="A7632"/>
          <cell r="B7632"/>
          <cell r="V7632" t="str">
            <v>CP</v>
          </cell>
        </row>
        <row r="7633">
          <cell r="A7633"/>
          <cell r="B7633"/>
          <cell r="V7633" t="str">
            <v>CP</v>
          </cell>
        </row>
        <row r="7634">
          <cell r="A7634"/>
          <cell r="B7634"/>
          <cell r="V7634" t="str">
            <v>CP</v>
          </cell>
        </row>
        <row r="7635">
          <cell r="A7635"/>
          <cell r="B7635"/>
          <cell r="V7635" t="str">
            <v>CP</v>
          </cell>
        </row>
        <row r="7636">
          <cell r="A7636"/>
          <cell r="B7636"/>
          <cell r="V7636" t="str">
            <v>CP</v>
          </cell>
        </row>
        <row r="7637">
          <cell r="A7637"/>
          <cell r="B7637"/>
          <cell r="V7637" t="str">
            <v>CP</v>
          </cell>
        </row>
        <row r="7638">
          <cell r="A7638"/>
          <cell r="B7638"/>
          <cell r="V7638" t="str">
            <v>CP</v>
          </cell>
        </row>
        <row r="7639">
          <cell r="A7639"/>
          <cell r="B7639"/>
          <cell r="V7639" t="str">
            <v>CP</v>
          </cell>
        </row>
        <row r="7640">
          <cell r="A7640"/>
          <cell r="B7640"/>
          <cell r="V7640" t="str">
            <v>CP</v>
          </cell>
        </row>
        <row r="7641">
          <cell r="A7641"/>
          <cell r="B7641"/>
          <cell r="V7641" t="str">
            <v>CP</v>
          </cell>
        </row>
        <row r="7642">
          <cell r="A7642"/>
          <cell r="B7642"/>
          <cell r="V7642" t="str">
            <v>CP</v>
          </cell>
        </row>
        <row r="7643">
          <cell r="A7643"/>
          <cell r="B7643"/>
          <cell r="V7643" t="str">
            <v>CP</v>
          </cell>
        </row>
        <row r="7644">
          <cell r="A7644"/>
          <cell r="B7644"/>
          <cell r="V7644" t="str">
            <v>CP</v>
          </cell>
        </row>
        <row r="7645">
          <cell r="A7645"/>
          <cell r="B7645"/>
          <cell r="V7645" t="str">
            <v>CP</v>
          </cell>
        </row>
        <row r="7646">
          <cell r="A7646"/>
          <cell r="B7646"/>
          <cell r="V7646" t="str">
            <v>CP</v>
          </cell>
        </row>
        <row r="7647">
          <cell r="A7647"/>
          <cell r="B7647"/>
          <cell r="V7647" t="str">
            <v>CP</v>
          </cell>
        </row>
        <row r="7648">
          <cell r="A7648"/>
          <cell r="B7648"/>
          <cell r="V7648" t="str">
            <v>CP</v>
          </cell>
        </row>
        <row r="7649">
          <cell r="A7649"/>
          <cell r="B7649"/>
          <cell r="V7649" t="str">
            <v>CP</v>
          </cell>
        </row>
        <row r="7650">
          <cell r="A7650"/>
          <cell r="B7650"/>
          <cell r="V7650" t="str">
            <v>CP</v>
          </cell>
        </row>
        <row r="7651">
          <cell r="A7651"/>
          <cell r="B7651"/>
          <cell r="V7651" t="str">
            <v>CP</v>
          </cell>
        </row>
        <row r="7652">
          <cell r="A7652"/>
          <cell r="B7652"/>
          <cell r="V7652" t="str">
            <v>CP</v>
          </cell>
        </row>
        <row r="7653">
          <cell r="A7653"/>
          <cell r="B7653"/>
          <cell r="V7653" t="str">
            <v>CP</v>
          </cell>
        </row>
        <row r="7654">
          <cell r="A7654"/>
          <cell r="B7654"/>
          <cell r="V7654" t="str">
            <v>CP</v>
          </cell>
        </row>
        <row r="7655">
          <cell r="A7655"/>
          <cell r="B7655"/>
          <cell r="V7655" t="str">
            <v>CP</v>
          </cell>
        </row>
        <row r="7656">
          <cell r="A7656"/>
          <cell r="B7656"/>
          <cell r="V7656" t="str">
            <v>CP</v>
          </cell>
        </row>
        <row r="7657">
          <cell r="A7657"/>
          <cell r="B7657"/>
          <cell r="V7657" t="str">
            <v>CP</v>
          </cell>
        </row>
        <row r="7658">
          <cell r="A7658"/>
          <cell r="B7658"/>
          <cell r="V7658" t="str">
            <v>CP</v>
          </cell>
        </row>
        <row r="7659">
          <cell r="A7659"/>
          <cell r="B7659"/>
          <cell r="V7659" t="str">
            <v>CP</v>
          </cell>
        </row>
        <row r="7660">
          <cell r="A7660"/>
          <cell r="B7660"/>
          <cell r="V7660" t="str">
            <v>CP</v>
          </cell>
        </row>
        <row r="7661">
          <cell r="A7661"/>
          <cell r="B7661"/>
          <cell r="V7661" t="str">
            <v>CP</v>
          </cell>
        </row>
        <row r="7662">
          <cell r="A7662"/>
          <cell r="B7662"/>
          <cell r="V7662" t="str">
            <v>CP</v>
          </cell>
        </row>
        <row r="7663">
          <cell r="A7663"/>
          <cell r="B7663"/>
          <cell r="V7663" t="str">
            <v>CP</v>
          </cell>
        </row>
        <row r="7664">
          <cell r="A7664"/>
          <cell r="B7664"/>
          <cell r="V7664" t="str">
            <v>CP</v>
          </cell>
        </row>
        <row r="7665">
          <cell r="A7665"/>
          <cell r="B7665"/>
          <cell r="V7665" t="str">
            <v>CP</v>
          </cell>
        </row>
        <row r="7666">
          <cell r="A7666"/>
          <cell r="B7666"/>
          <cell r="V7666" t="str">
            <v>CP</v>
          </cell>
        </row>
        <row r="7667">
          <cell r="A7667"/>
          <cell r="B7667"/>
          <cell r="V7667" t="str">
            <v>CP</v>
          </cell>
        </row>
        <row r="7668">
          <cell r="A7668"/>
          <cell r="B7668"/>
          <cell r="V7668" t="str">
            <v>CP</v>
          </cell>
        </row>
        <row r="7669">
          <cell r="A7669"/>
          <cell r="B7669"/>
          <cell r="V7669" t="str">
            <v>CP</v>
          </cell>
        </row>
        <row r="7670">
          <cell r="A7670"/>
          <cell r="B7670"/>
          <cell r="V7670" t="str">
            <v>CP</v>
          </cell>
        </row>
        <row r="7671">
          <cell r="A7671"/>
          <cell r="B7671"/>
          <cell r="V7671" t="str">
            <v>CP</v>
          </cell>
        </row>
        <row r="7672">
          <cell r="A7672"/>
          <cell r="B7672"/>
          <cell r="V7672" t="str">
            <v>CP</v>
          </cell>
        </row>
        <row r="7673">
          <cell r="A7673"/>
          <cell r="B7673"/>
          <cell r="V7673" t="str">
            <v>CP</v>
          </cell>
        </row>
        <row r="7674">
          <cell r="A7674"/>
          <cell r="B7674"/>
          <cell r="V7674" t="str">
            <v>CP</v>
          </cell>
        </row>
        <row r="7675">
          <cell r="A7675"/>
          <cell r="B7675"/>
          <cell r="V7675" t="str">
            <v>CP</v>
          </cell>
        </row>
        <row r="7676">
          <cell r="A7676"/>
          <cell r="B7676"/>
          <cell r="V7676" t="str">
            <v>CP</v>
          </cell>
        </row>
        <row r="7677">
          <cell r="A7677"/>
          <cell r="B7677"/>
          <cell r="V7677" t="str">
            <v>CP</v>
          </cell>
        </row>
        <row r="7678">
          <cell r="A7678"/>
          <cell r="B7678"/>
          <cell r="V7678" t="str">
            <v>CP</v>
          </cell>
        </row>
        <row r="7679">
          <cell r="A7679"/>
          <cell r="B7679"/>
          <cell r="V7679" t="str">
            <v>CP</v>
          </cell>
        </row>
        <row r="7680">
          <cell r="A7680"/>
          <cell r="B7680"/>
          <cell r="V7680" t="str">
            <v>CP</v>
          </cell>
        </row>
        <row r="7681">
          <cell r="A7681"/>
          <cell r="B7681"/>
          <cell r="V7681" t="str">
            <v>CP</v>
          </cell>
        </row>
        <row r="7682">
          <cell r="A7682"/>
          <cell r="B7682"/>
          <cell r="V7682" t="str">
            <v>CP</v>
          </cell>
        </row>
        <row r="7683">
          <cell r="A7683"/>
          <cell r="B7683"/>
          <cell r="V7683" t="str">
            <v>CP</v>
          </cell>
        </row>
        <row r="7684">
          <cell r="A7684"/>
          <cell r="B7684"/>
          <cell r="V7684" t="str">
            <v>CP</v>
          </cell>
        </row>
        <row r="7685">
          <cell r="A7685"/>
          <cell r="B7685"/>
          <cell r="V7685" t="str">
            <v>CP</v>
          </cell>
        </row>
        <row r="7686">
          <cell r="A7686"/>
          <cell r="B7686"/>
          <cell r="V7686" t="str">
            <v>CP</v>
          </cell>
        </row>
        <row r="7687">
          <cell r="A7687"/>
          <cell r="B7687"/>
          <cell r="V7687" t="str">
            <v>CP</v>
          </cell>
        </row>
        <row r="7688">
          <cell r="A7688"/>
          <cell r="B7688"/>
          <cell r="V7688" t="str">
            <v>CP</v>
          </cell>
        </row>
        <row r="7689">
          <cell r="A7689"/>
          <cell r="B7689"/>
          <cell r="V7689" t="str">
            <v>CP</v>
          </cell>
        </row>
        <row r="7690">
          <cell r="A7690"/>
          <cell r="B7690"/>
          <cell r="V7690" t="str">
            <v>CP</v>
          </cell>
        </row>
        <row r="7691">
          <cell r="A7691"/>
          <cell r="B7691"/>
          <cell r="V7691" t="str">
            <v>CP</v>
          </cell>
        </row>
        <row r="7692">
          <cell r="A7692"/>
          <cell r="B7692"/>
          <cell r="V7692" t="str">
            <v>CP</v>
          </cell>
        </row>
        <row r="7693">
          <cell r="A7693"/>
          <cell r="B7693"/>
          <cell r="V7693" t="str">
            <v>CP</v>
          </cell>
        </row>
        <row r="7694">
          <cell r="A7694"/>
          <cell r="B7694"/>
          <cell r="V7694" t="str">
            <v>CP</v>
          </cell>
        </row>
        <row r="7695">
          <cell r="A7695"/>
          <cell r="B7695"/>
          <cell r="V7695" t="str">
            <v>CP</v>
          </cell>
        </row>
        <row r="7696">
          <cell r="A7696"/>
          <cell r="B7696"/>
          <cell r="V7696" t="str">
            <v>CP</v>
          </cell>
        </row>
        <row r="7697">
          <cell r="A7697"/>
          <cell r="B7697"/>
          <cell r="V7697" t="str">
            <v>CP</v>
          </cell>
        </row>
        <row r="7698">
          <cell r="A7698"/>
          <cell r="B7698"/>
          <cell r="V7698" t="str">
            <v>CP</v>
          </cell>
        </row>
        <row r="7699">
          <cell r="A7699"/>
          <cell r="B7699"/>
          <cell r="V7699" t="str">
            <v>CP</v>
          </cell>
        </row>
        <row r="7700">
          <cell r="A7700"/>
          <cell r="B7700"/>
          <cell r="V7700" t="str">
            <v>CP</v>
          </cell>
        </row>
        <row r="7701">
          <cell r="A7701"/>
          <cell r="B7701"/>
          <cell r="V7701" t="str">
            <v>CP</v>
          </cell>
        </row>
        <row r="7702">
          <cell r="A7702"/>
          <cell r="B7702"/>
          <cell r="V7702" t="str">
            <v>CP</v>
          </cell>
        </row>
        <row r="7703">
          <cell r="A7703"/>
          <cell r="B7703"/>
          <cell r="V7703" t="str">
            <v>CP</v>
          </cell>
        </row>
        <row r="7704">
          <cell r="A7704"/>
          <cell r="B7704"/>
          <cell r="V7704" t="str">
            <v>CP</v>
          </cell>
        </row>
        <row r="7705">
          <cell r="A7705"/>
          <cell r="B7705"/>
          <cell r="V7705" t="str">
            <v>CP</v>
          </cell>
        </row>
        <row r="7706">
          <cell r="A7706"/>
          <cell r="B7706"/>
          <cell r="V7706" t="str">
            <v>CP</v>
          </cell>
        </row>
        <row r="7707">
          <cell r="A7707"/>
          <cell r="B7707"/>
          <cell r="V7707" t="str">
            <v>CP</v>
          </cell>
        </row>
        <row r="7708">
          <cell r="A7708"/>
          <cell r="B7708"/>
          <cell r="V7708" t="str">
            <v>CP</v>
          </cell>
        </row>
        <row r="7709">
          <cell r="A7709"/>
          <cell r="B7709"/>
          <cell r="V7709" t="str">
            <v>CP</v>
          </cell>
        </row>
        <row r="7710">
          <cell r="A7710"/>
          <cell r="B7710"/>
          <cell r="V7710" t="str">
            <v>CP</v>
          </cell>
        </row>
        <row r="7711">
          <cell r="A7711"/>
          <cell r="B7711"/>
          <cell r="V7711" t="str">
            <v>CP</v>
          </cell>
        </row>
        <row r="7712">
          <cell r="A7712"/>
          <cell r="B7712"/>
          <cell r="V7712" t="str">
            <v>CP</v>
          </cell>
        </row>
        <row r="7713">
          <cell r="A7713"/>
          <cell r="B7713"/>
          <cell r="V7713" t="str">
            <v>CP</v>
          </cell>
        </row>
        <row r="7714">
          <cell r="A7714"/>
          <cell r="B7714"/>
          <cell r="V7714" t="str">
            <v>CP</v>
          </cell>
        </row>
        <row r="7715">
          <cell r="A7715"/>
          <cell r="B7715"/>
          <cell r="V7715" t="str">
            <v>CP</v>
          </cell>
        </row>
        <row r="7716">
          <cell r="A7716"/>
          <cell r="B7716"/>
          <cell r="V7716" t="str">
            <v>CP</v>
          </cell>
        </row>
        <row r="7717">
          <cell r="A7717"/>
          <cell r="B7717"/>
          <cell r="V7717" t="str">
            <v>CP</v>
          </cell>
        </row>
        <row r="7718">
          <cell r="A7718"/>
          <cell r="B7718"/>
          <cell r="V7718" t="str">
            <v>CP</v>
          </cell>
        </row>
        <row r="7719">
          <cell r="A7719"/>
          <cell r="B7719"/>
          <cell r="V7719" t="str">
            <v>CP</v>
          </cell>
        </row>
        <row r="7720">
          <cell r="A7720"/>
          <cell r="B7720"/>
          <cell r="V7720" t="str">
            <v>CP</v>
          </cell>
        </row>
        <row r="7721">
          <cell r="A7721"/>
          <cell r="B7721"/>
          <cell r="V7721" t="str">
            <v>CP</v>
          </cell>
        </row>
        <row r="7722">
          <cell r="A7722"/>
          <cell r="B7722"/>
          <cell r="V7722" t="str">
            <v>CP</v>
          </cell>
        </row>
        <row r="7723">
          <cell r="A7723"/>
          <cell r="B7723"/>
          <cell r="V7723" t="str">
            <v>CP</v>
          </cell>
        </row>
        <row r="7724">
          <cell r="A7724"/>
          <cell r="B7724"/>
          <cell r="V7724" t="str">
            <v>CP</v>
          </cell>
        </row>
        <row r="7725">
          <cell r="A7725"/>
          <cell r="B7725"/>
          <cell r="V7725" t="str">
            <v>CP</v>
          </cell>
        </row>
        <row r="7726">
          <cell r="A7726"/>
          <cell r="B7726"/>
          <cell r="V7726" t="str">
            <v>CP</v>
          </cell>
        </row>
        <row r="7727">
          <cell r="A7727"/>
          <cell r="B7727"/>
          <cell r="V7727" t="str">
            <v>CP</v>
          </cell>
        </row>
        <row r="7728">
          <cell r="A7728"/>
          <cell r="B7728"/>
          <cell r="V7728" t="str">
            <v>CP</v>
          </cell>
        </row>
        <row r="7729">
          <cell r="A7729"/>
          <cell r="B7729"/>
          <cell r="V7729" t="str">
            <v>CP</v>
          </cell>
        </row>
        <row r="7730">
          <cell r="A7730"/>
          <cell r="B7730"/>
          <cell r="V7730" t="str">
            <v>CP</v>
          </cell>
        </row>
        <row r="7731">
          <cell r="A7731"/>
          <cell r="B7731"/>
          <cell r="V7731" t="str">
            <v>CP</v>
          </cell>
        </row>
        <row r="7732">
          <cell r="A7732"/>
          <cell r="B7732"/>
          <cell r="V7732" t="str">
            <v>CP</v>
          </cell>
        </row>
        <row r="7733">
          <cell r="A7733"/>
          <cell r="B7733"/>
          <cell r="V7733" t="str">
            <v>CP</v>
          </cell>
        </row>
        <row r="7734">
          <cell r="A7734"/>
          <cell r="B7734"/>
          <cell r="V7734" t="str">
            <v>CP</v>
          </cell>
        </row>
        <row r="7735">
          <cell r="A7735"/>
          <cell r="B7735"/>
          <cell r="V7735" t="str">
            <v>CP</v>
          </cell>
        </row>
        <row r="7736">
          <cell r="A7736"/>
          <cell r="B7736"/>
          <cell r="V7736" t="str">
            <v>CP</v>
          </cell>
        </row>
        <row r="7737">
          <cell r="A7737"/>
          <cell r="B7737"/>
          <cell r="V7737" t="str">
            <v>CP</v>
          </cell>
        </row>
        <row r="7738">
          <cell r="A7738"/>
          <cell r="B7738"/>
          <cell r="V7738" t="str">
            <v>CP</v>
          </cell>
        </row>
        <row r="7739">
          <cell r="A7739"/>
          <cell r="B7739"/>
          <cell r="V7739" t="str">
            <v>CP</v>
          </cell>
        </row>
        <row r="7740">
          <cell r="A7740"/>
          <cell r="B7740"/>
          <cell r="V7740" t="str">
            <v>CP</v>
          </cell>
        </row>
        <row r="7741">
          <cell r="A7741"/>
          <cell r="B7741"/>
          <cell r="V7741" t="str">
            <v>CP</v>
          </cell>
        </row>
        <row r="7742">
          <cell r="A7742"/>
          <cell r="B7742"/>
          <cell r="V7742" t="str">
            <v>CP</v>
          </cell>
        </row>
        <row r="7743">
          <cell r="A7743"/>
          <cell r="B7743"/>
          <cell r="V7743" t="str">
            <v>CP</v>
          </cell>
        </row>
        <row r="7744">
          <cell r="A7744"/>
          <cell r="B7744"/>
          <cell r="V7744" t="str">
            <v>CP</v>
          </cell>
        </row>
        <row r="7745">
          <cell r="A7745"/>
          <cell r="B7745"/>
          <cell r="V7745" t="str">
            <v>CP</v>
          </cell>
        </row>
        <row r="7746">
          <cell r="A7746"/>
          <cell r="B7746"/>
          <cell r="V7746" t="str">
            <v>CP</v>
          </cell>
        </row>
        <row r="7747">
          <cell r="A7747"/>
          <cell r="B7747"/>
          <cell r="V7747" t="str">
            <v>CP</v>
          </cell>
        </row>
        <row r="7748">
          <cell r="A7748"/>
          <cell r="B7748"/>
          <cell r="V7748" t="str">
            <v>CP</v>
          </cell>
        </row>
        <row r="7749">
          <cell r="A7749"/>
          <cell r="B7749"/>
          <cell r="V7749" t="str">
            <v>CP</v>
          </cell>
        </row>
        <row r="7750">
          <cell r="A7750"/>
          <cell r="B7750"/>
          <cell r="V7750" t="str">
            <v>CP</v>
          </cell>
        </row>
        <row r="7751">
          <cell r="A7751"/>
          <cell r="B7751"/>
          <cell r="V7751" t="str">
            <v>CP</v>
          </cell>
        </row>
        <row r="7752">
          <cell r="A7752"/>
          <cell r="B7752"/>
          <cell r="V7752" t="str">
            <v>CP</v>
          </cell>
        </row>
        <row r="7753">
          <cell r="A7753"/>
          <cell r="B7753"/>
          <cell r="V7753" t="str">
            <v>CP</v>
          </cell>
        </row>
        <row r="7754">
          <cell r="A7754"/>
          <cell r="B7754"/>
          <cell r="V7754" t="str">
            <v>CP</v>
          </cell>
        </row>
        <row r="7755">
          <cell r="A7755"/>
          <cell r="B7755"/>
          <cell r="V7755" t="str">
            <v>CP</v>
          </cell>
        </row>
        <row r="7756">
          <cell r="A7756"/>
          <cell r="B7756"/>
          <cell r="V7756" t="str">
            <v>CP</v>
          </cell>
        </row>
        <row r="7757">
          <cell r="A7757"/>
          <cell r="B7757"/>
          <cell r="V7757" t="str">
            <v>CP</v>
          </cell>
        </row>
        <row r="7758">
          <cell r="A7758"/>
          <cell r="B7758"/>
          <cell r="V7758" t="str">
            <v>CP</v>
          </cell>
        </row>
        <row r="7759">
          <cell r="A7759"/>
          <cell r="B7759"/>
          <cell r="V7759" t="str">
            <v>CP</v>
          </cell>
        </row>
        <row r="7760">
          <cell r="A7760"/>
          <cell r="B7760"/>
          <cell r="V7760" t="str">
            <v>CP</v>
          </cell>
        </row>
        <row r="7761">
          <cell r="A7761"/>
          <cell r="B7761"/>
          <cell r="V7761" t="str">
            <v>CP</v>
          </cell>
        </row>
        <row r="7762">
          <cell r="A7762"/>
          <cell r="B7762"/>
          <cell r="V7762" t="str">
            <v>CP</v>
          </cell>
        </row>
        <row r="7763">
          <cell r="A7763"/>
          <cell r="B7763"/>
          <cell r="V7763" t="str">
            <v>CP</v>
          </cell>
        </row>
        <row r="7764">
          <cell r="A7764"/>
          <cell r="B7764"/>
          <cell r="V7764" t="str">
            <v>CP</v>
          </cell>
        </row>
        <row r="7765">
          <cell r="A7765"/>
          <cell r="B7765"/>
          <cell r="V7765" t="str">
            <v>CP</v>
          </cell>
        </row>
        <row r="7766">
          <cell r="A7766"/>
          <cell r="B7766"/>
          <cell r="V7766" t="str">
            <v>CP</v>
          </cell>
        </row>
        <row r="7767">
          <cell r="A7767"/>
          <cell r="B7767"/>
          <cell r="V7767" t="str">
            <v>CP</v>
          </cell>
        </row>
        <row r="7768">
          <cell r="A7768"/>
          <cell r="B7768"/>
          <cell r="V7768" t="str">
            <v>CP</v>
          </cell>
        </row>
        <row r="7769">
          <cell r="A7769"/>
          <cell r="B7769"/>
          <cell r="V7769" t="str">
            <v>CP</v>
          </cell>
        </row>
        <row r="7770">
          <cell r="A7770"/>
          <cell r="B7770"/>
          <cell r="V7770" t="str">
            <v>CP</v>
          </cell>
        </row>
        <row r="7771">
          <cell r="A7771"/>
          <cell r="B7771"/>
          <cell r="V7771" t="str">
            <v>CP</v>
          </cell>
        </row>
        <row r="7772">
          <cell r="A7772"/>
          <cell r="B7772"/>
          <cell r="V7772" t="str">
            <v>CP</v>
          </cell>
        </row>
        <row r="7773">
          <cell r="A7773"/>
          <cell r="B7773"/>
          <cell r="V7773" t="str">
            <v>CP</v>
          </cell>
        </row>
        <row r="7774">
          <cell r="A7774"/>
          <cell r="B7774"/>
          <cell r="V7774" t="str">
            <v>CP</v>
          </cell>
        </row>
        <row r="7775">
          <cell r="A7775"/>
          <cell r="B7775"/>
          <cell r="V7775" t="str">
            <v>CP</v>
          </cell>
        </row>
        <row r="7776">
          <cell r="A7776"/>
          <cell r="B7776"/>
          <cell r="V7776" t="str">
            <v>CP</v>
          </cell>
        </row>
        <row r="7777">
          <cell r="A7777"/>
          <cell r="B7777"/>
          <cell r="V7777" t="str">
            <v>CP</v>
          </cell>
        </row>
        <row r="7778">
          <cell r="A7778"/>
          <cell r="B7778"/>
          <cell r="V7778" t="str">
            <v>CP</v>
          </cell>
        </row>
        <row r="7779">
          <cell r="A7779"/>
          <cell r="B7779"/>
          <cell r="V7779" t="str">
            <v>CP</v>
          </cell>
        </row>
        <row r="7780">
          <cell r="A7780"/>
          <cell r="B7780"/>
          <cell r="V7780" t="str">
            <v>CP</v>
          </cell>
        </row>
        <row r="7781">
          <cell r="A7781"/>
          <cell r="B7781"/>
          <cell r="V7781" t="str">
            <v>CP</v>
          </cell>
        </row>
        <row r="7782">
          <cell r="A7782"/>
          <cell r="B7782"/>
          <cell r="V7782" t="str">
            <v>CP</v>
          </cell>
        </row>
        <row r="7783">
          <cell r="A7783"/>
          <cell r="B7783"/>
          <cell r="V7783" t="str">
            <v>CP</v>
          </cell>
        </row>
        <row r="7784">
          <cell r="A7784"/>
          <cell r="B7784"/>
          <cell r="V7784" t="str">
            <v>CP</v>
          </cell>
        </row>
        <row r="7785">
          <cell r="A7785"/>
          <cell r="B7785"/>
          <cell r="V7785" t="str">
            <v>CP</v>
          </cell>
        </row>
        <row r="7786">
          <cell r="A7786"/>
          <cell r="B7786"/>
          <cell r="V7786" t="str">
            <v>CP</v>
          </cell>
        </row>
        <row r="7787">
          <cell r="A7787"/>
          <cell r="B7787"/>
          <cell r="V7787" t="str">
            <v>CP</v>
          </cell>
        </row>
        <row r="7788">
          <cell r="A7788"/>
          <cell r="B7788"/>
          <cell r="V7788" t="str">
            <v>CP</v>
          </cell>
        </row>
        <row r="7789">
          <cell r="A7789"/>
          <cell r="B7789"/>
          <cell r="V7789" t="str">
            <v>CP</v>
          </cell>
        </row>
        <row r="7790">
          <cell r="A7790"/>
          <cell r="B7790"/>
          <cell r="V7790" t="str">
            <v>CP</v>
          </cell>
        </row>
        <row r="7791">
          <cell r="A7791"/>
          <cell r="B7791"/>
          <cell r="V7791" t="str">
            <v>CP</v>
          </cell>
        </row>
        <row r="7792">
          <cell r="A7792"/>
          <cell r="B7792"/>
          <cell r="V7792" t="str">
            <v>CP</v>
          </cell>
        </row>
        <row r="7793">
          <cell r="A7793"/>
          <cell r="B7793"/>
          <cell r="V7793" t="str">
            <v>CP</v>
          </cell>
        </row>
        <row r="7794">
          <cell r="A7794"/>
          <cell r="B7794"/>
          <cell r="V7794" t="str">
            <v>CP</v>
          </cell>
        </row>
        <row r="7795">
          <cell r="A7795"/>
          <cell r="B7795"/>
          <cell r="V7795" t="str">
            <v>CP</v>
          </cell>
        </row>
        <row r="7796">
          <cell r="A7796"/>
          <cell r="B7796"/>
          <cell r="V7796" t="str">
            <v>CP</v>
          </cell>
        </row>
        <row r="7797">
          <cell r="A7797"/>
          <cell r="B7797"/>
          <cell r="V7797" t="str">
            <v>CP</v>
          </cell>
        </row>
        <row r="7798">
          <cell r="A7798"/>
          <cell r="B7798"/>
          <cell r="V7798" t="str">
            <v>CP</v>
          </cell>
        </row>
        <row r="7799">
          <cell r="A7799"/>
          <cell r="B7799"/>
          <cell r="V7799" t="str">
            <v>CP</v>
          </cell>
        </row>
        <row r="7800">
          <cell r="A7800"/>
          <cell r="B7800"/>
          <cell r="V7800" t="str">
            <v>CP</v>
          </cell>
        </row>
        <row r="7801">
          <cell r="A7801"/>
          <cell r="B7801"/>
          <cell r="V7801" t="str">
            <v>CP</v>
          </cell>
        </row>
        <row r="7802">
          <cell r="A7802"/>
          <cell r="B7802"/>
          <cell r="V7802" t="str">
            <v>CP</v>
          </cell>
        </row>
        <row r="7803">
          <cell r="A7803"/>
          <cell r="B7803"/>
          <cell r="V7803" t="str">
            <v>CP</v>
          </cell>
        </row>
        <row r="7804">
          <cell r="A7804"/>
          <cell r="B7804"/>
          <cell r="V7804" t="str">
            <v>CP</v>
          </cell>
        </row>
        <row r="7805">
          <cell r="A7805"/>
          <cell r="B7805"/>
          <cell r="V7805" t="str">
            <v>CP</v>
          </cell>
        </row>
        <row r="7806">
          <cell r="A7806"/>
          <cell r="B7806"/>
          <cell r="V7806" t="str">
            <v>CP</v>
          </cell>
        </row>
        <row r="7807">
          <cell r="A7807"/>
          <cell r="B7807"/>
          <cell r="V7807" t="str">
            <v>CP</v>
          </cell>
        </row>
        <row r="7808">
          <cell r="A7808"/>
          <cell r="B7808"/>
          <cell r="V7808" t="str">
            <v>CP</v>
          </cell>
        </row>
        <row r="7809">
          <cell r="A7809"/>
          <cell r="B7809"/>
          <cell r="V7809" t="str">
            <v>CP</v>
          </cell>
        </row>
        <row r="7810">
          <cell r="A7810"/>
          <cell r="B7810"/>
          <cell r="V7810" t="str">
            <v>CP</v>
          </cell>
        </row>
        <row r="7811">
          <cell r="A7811"/>
          <cell r="B7811"/>
          <cell r="V7811" t="str">
            <v>CP</v>
          </cell>
        </row>
        <row r="7812">
          <cell r="A7812"/>
          <cell r="B7812"/>
          <cell r="V7812" t="str">
            <v>CP</v>
          </cell>
        </row>
        <row r="7813">
          <cell r="A7813"/>
          <cell r="B7813"/>
          <cell r="V7813" t="str">
            <v>CP</v>
          </cell>
        </row>
        <row r="7814">
          <cell r="A7814"/>
          <cell r="B7814"/>
          <cell r="V7814" t="str">
            <v>CP</v>
          </cell>
        </row>
        <row r="7815">
          <cell r="A7815"/>
          <cell r="B7815"/>
          <cell r="V7815" t="str">
            <v>CP</v>
          </cell>
        </row>
        <row r="7816">
          <cell r="A7816"/>
          <cell r="B7816"/>
          <cell r="V7816" t="str">
            <v>CP</v>
          </cell>
        </row>
        <row r="7817">
          <cell r="A7817"/>
          <cell r="B7817"/>
          <cell r="V7817" t="str">
            <v>CP</v>
          </cell>
        </row>
        <row r="7818">
          <cell r="A7818"/>
          <cell r="B7818"/>
          <cell r="V7818" t="str">
            <v>CP</v>
          </cell>
        </row>
        <row r="7819">
          <cell r="A7819"/>
          <cell r="B7819"/>
          <cell r="V7819" t="str">
            <v>CP</v>
          </cell>
        </row>
        <row r="7820">
          <cell r="A7820"/>
          <cell r="B7820"/>
          <cell r="V7820" t="str">
            <v>CP</v>
          </cell>
        </row>
        <row r="7821">
          <cell r="A7821"/>
          <cell r="B7821"/>
          <cell r="V7821" t="str">
            <v>CP</v>
          </cell>
        </row>
        <row r="7822">
          <cell r="A7822"/>
          <cell r="B7822"/>
          <cell r="V7822" t="str">
            <v>CP</v>
          </cell>
        </row>
        <row r="7823">
          <cell r="A7823"/>
          <cell r="B7823"/>
          <cell r="V7823" t="str">
            <v>CP</v>
          </cell>
        </row>
        <row r="7824">
          <cell r="A7824"/>
          <cell r="B7824"/>
          <cell r="V7824" t="str">
            <v>CP</v>
          </cell>
        </row>
        <row r="7825">
          <cell r="A7825"/>
          <cell r="B7825"/>
          <cell r="V7825" t="str">
            <v>CP</v>
          </cell>
        </row>
        <row r="7826">
          <cell r="A7826"/>
          <cell r="B7826"/>
          <cell r="V7826" t="str">
            <v>CP</v>
          </cell>
        </row>
        <row r="7827">
          <cell r="A7827"/>
          <cell r="B7827"/>
          <cell r="V7827" t="str">
            <v>CP</v>
          </cell>
        </row>
        <row r="7828">
          <cell r="A7828"/>
          <cell r="B7828"/>
          <cell r="V7828" t="str">
            <v>CP</v>
          </cell>
        </row>
        <row r="7829">
          <cell r="A7829"/>
          <cell r="B7829"/>
          <cell r="V7829" t="str">
            <v>CP</v>
          </cell>
        </row>
        <row r="7830">
          <cell r="A7830"/>
          <cell r="B7830"/>
          <cell r="V7830" t="str">
            <v>CP</v>
          </cell>
        </row>
        <row r="7831">
          <cell r="A7831"/>
          <cell r="B7831"/>
          <cell r="V7831" t="str">
            <v>CP</v>
          </cell>
        </row>
        <row r="7832">
          <cell r="A7832"/>
          <cell r="B7832"/>
          <cell r="V7832" t="str">
            <v>CP</v>
          </cell>
        </row>
        <row r="7833">
          <cell r="A7833"/>
          <cell r="B7833"/>
          <cell r="V7833" t="str">
            <v>CP</v>
          </cell>
        </row>
        <row r="7834">
          <cell r="A7834"/>
          <cell r="B7834"/>
          <cell r="V7834" t="str">
            <v>CP</v>
          </cell>
        </row>
        <row r="7835">
          <cell r="A7835"/>
          <cell r="B7835"/>
          <cell r="V7835" t="str">
            <v>CP</v>
          </cell>
        </row>
        <row r="7836">
          <cell r="A7836"/>
          <cell r="B7836"/>
          <cell r="V7836" t="str">
            <v>CP</v>
          </cell>
        </row>
        <row r="7837">
          <cell r="A7837"/>
          <cell r="B7837"/>
          <cell r="V7837" t="str">
            <v>CP</v>
          </cell>
        </row>
        <row r="7838">
          <cell r="A7838"/>
          <cell r="B7838"/>
          <cell r="V7838" t="str">
            <v>CP</v>
          </cell>
        </row>
        <row r="7839">
          <cell r="A7839"/>
          <cell r="B7839"/>
          <cell r="V7839" t="str">
            <v>CP</v>
          </cell>
        </row>
        <row r="7840">
          <cell r="A7840"/>
          <cell r="B7840"/>
          <cell r="V7840" t="str">
            <v>CP</v>
          </cell>
        </row>
        <row r="7841">
          <cell r="A7841"/>
          <cell r="B7841"/>
          <cell r="V7841" t="str">
            <v>CP</v>
          </cell>
        </row>
        <row r="7842">
          <cell r="A7842"/>
          <cell r="B7842"/>
          <cell r="V7842" t="str">
            <v>CP</v>
          </cell>
        </row>
        <row r="7843">
          <cell r="A7843"/>
          <cell r="B7843"/>
          <cell r="V7843" t="str">
            <v>CP</v>
          </cell>
        </row>
        <row r="7844">
          <cell r="A7844"/>
          <cell r="B7844"/>
          <cell r="V7844" t="str">
            <v>CP</v>
          </cell>
        </row>
        <row r="7845">
          <cell r="A7845"/>
          <cell r="B7845"/>
          <cell r="V7845" t="str">
            <v>CP</v>
          </cell>
        </row>
        <row r="7846">
          <cell r="A7846"/>
          <cell r="B7846"/>
          <cell r="V7846" t="str">
            <v>CP</v>
          </cell>
        </row>
        <row r="7847">
          <cell r="A7847"/>
          <cell r="B7847"/>
          <cell r="V7847" t="str">
            <v>CP</v>
          </cell>
        </row>
        <row r="7848">
          <cell r="A7848"/>
          <cell r="B7848"/>
          <cell r="V7848" t="str">
            <v>CP</v>
          </cell>
        </row>
        <row r="7849">
          <cell r="A7849"/>
          <cell r="B7849"/>
          <cell r="V7849" t="str">
            <v>CP</v>
          </cell>
        </row>
        <row r="7850">
          <cell r="A7850"/>
          <cell r="B7850"/>
          <cell r="V7850" t="str">
            <v>CP</v>
          </cell>
        </row>
        <row r="7851">
          <cell r="A7851"/>
          <cell r="B7851"/>
          <cell r="V7851" t="str">
            <v>CP</v>
          </cell>
        </row>
        <row r="7852">
          <cell r="A7852"/>
          <cell r="B7852"/>
          <cell r="V7852" t="str">
            <v>CP</v>
          </cell>
        </row>
        <row r="7853">
          <cell r="A7853"/>
          <cell r="B7853"/>
          <cell r="V7853" t="str">
            <v>CP</v>
          </cell>
        </row>
        <row r="7854">
          <cell r="A7854"/>
          <cell r="B7854"/>
          <cell r="V7854" t="str">
            <v>CP</v>
          </cell>
        </row>
        <row r="7855">
          <cell r="A7855"/>
          <cell r="B7855"/>
          <cell r="V7855" t="str">
            <v>CP</v>
          </cell>
        </row>
        <row r="7856">
          <cell r="A7856"/>
          <cell r="B7856"/>
          <cell r="V7856" t="str">
            <v>CP</v>
          </cell>
        </row>
        <row r="7857">
          <cell r="A7857"/>
          <cell r="B7857"/>
          <cell r="V7857" t="str">
            <v>CP</v>
          </cell>
        </row>
        <row r="7858">
          <cell r="A7858"/>
          <cell r="B7858"/>
          <cell r="V7858" t="str">
            <v>CP</v>
          </cell>
        </row>
        <row r="7859">
          <cell r="A7859"/>
          <cell r="B7859"/>
          <cell r="V7859" t="str">
            <v>CP</v>
          </cell>
        </row>
        <row r="7860">
          <cell r="A7860"/>
          <cell r="B7860"/>
          <cell r="V7860" t="str">
            <v>CP</v>
          </cell>
        </row>
        <row r="7861">
          <cell r="A7861"/>
          <cell r="B7861"/>
          <cell r="V7861" t="str">
            <v>CP</v>
          </cell>
        </row>
        <row r="7862">
          <cell r="A7862"/>
          <cell r="B7862"/>
          <cell r="V7862" t="str">
            <v>CP</v>
          </cell>
        </row>
        <row r="7863">
          <cell r="A7863"/>
          <cell r="B7863"/>
          <cell r="V7863" t="str">
            <v>CP</v>
          </cell>
        </row>
        <row r="7864">
          <cell r="A7864"/>
          <cell r="B7864"/>
          <cell r="V7864" t="str">
            <v>CP</v>
          </cell>
        </row>
        <row r="7865">
          <cell r="A7865"/>
          <cell r="B7865"/>
          <cell r="V7865" t="str">
            <v>CP</v>
          </cell>
        </row>
        <row r="7866">
          <cell r="A7866"/>
          <cell r="B7866"/>
          <cell r="V7866" t="str">
            <v>CP</v>
          </cell>
        </row>
        <row r="7867">
          <cell r="A7867"/>
          <cell r="B7867"/>
          <cell r="V7867" t="str">
            <v>CP</v>
          </cell>
        </row>
        <row r="7868">
          <cell r="A7868"/>
          <cell r="B7868"/>
          <cell r="V7868" t="str">
            <v>CP</v>
          </cell>
        </row>
        <row r="7869">
          <cell r="A7869"/>
          <cell r="B7869"/>
          <cell r="V7869" t="str">
            <v>CP</v>
          </cell>
        </row>
        <row r="7870">
          <cell r="A7870"/>
          <cell r="B7870"/>
          <cell r="V7870" t="str">
            <v>CP</v>
          </cell>
        </row>
        <row r="7871">
          <cell r="A7871"/>
          <cell r="B7871"/>
          <cell r="V7871" t="str">
            <v>CP</v>
          </cell>
        </row>
        <row r="7872">
          <cell r="A7872"/>
          <cell r="B7872"/>
          <cell r="V7872" t="str">
            <v>CP</v>
          </cell>
        </row>
        <row r="7873">
          <cell r="A7873"/>
          <cell r="B7873"/>
          <cell r="V7873" t="str">
            <v>CP</v>
          </cell>
        </row>
        <row r="7874">
          <cell r="A7874"/>
          <cell r="B7874"/>
          <cell r="V7874" t="str">
            <v>CP</v>
          </cell>
        </row>
        <row r="7875">
          <cell r="A7875"/>
          <cell r="B7875"/>
          <cell r="V7875" t="str">
            <v>CP</v>
          </cell>
        </row>
        <row r="7876">
          <cell r="A7876"/>
          <cell r="B7876"/>
          <cell r="V7876" t="str">
            <v>CP</v>
          </cell>
        </row>
        <row r="7877">
          <cell r="A7877"/>
          <cell r="B7877"/>
          <cell r="V7877" t="str">
            <v>CP</v>
          </cell>
        </row>
        <row r="7878">
          <cell r="A7878"/>
          <cell r="B7878"/>
          <cell r="V7878" t="str">
            <v>CP</v>
          </cell>
        </row>
        <row r="7879">
          <cell r="A7879"/>
          <cell r="B7879"/>
          <cell r="V7879" t="str">
            <v>CP</v>
          </cell>
        </row>
        <row r="7880">
          <cell r="A7880"/>
          <cell r="B7880"/>
          <cell r="V7880" t="str">
            <v>CP</v>
          </cell>
        </row>
        <row r="7881">
          <cell r="A7881"/>
          <cell r="B7881"/>
          <cell r="V7881" t="str">
            <v>CP</v>
          </cell>
        </row>
        <row r="7882">
          <cell r="A7882"/>
          <cell r="B7882"/>
          <cell r="V7882" t="str">
            <v>CP</v>
          </cell>
        </row>
        <row r="7883">
          <cell r="A7883"/>
          <cell r="B7883"/>
          <cell r="V7883" t="str">
            <v>CP</v>
          </cell>
        </row>
        <row r="7884">
          <cell r="A7884"/>
          <cell r="B7884"/>
          <cell r="V7884" t="str">
            <v>CP</v>
          </cell>
        </row>
        <row r="7885">
          <cell r="A7885"/>
          <cell r="B7885"/>
          <cell r="V7885" t="str">
            <v>CP</v>
          </cell>
        </row>
        <row r="7886">
          <cell r="A7886"/>
          <cell r="B7886"/>
          <cell r="V7886" t="str">
            <v>CP</v>
          </cell>
        </row>
        <row r="7887">
          <cell r="A7887"/>
          <cell r="B7887"/>
          <cell r="V7887" t="str">
            <v>CP</v>
          </cell>
        </row>
        <row r="7888">
          <cell r="A7888"/>
          <cell r="B7888"/>
          <cell r="V7888" t="str">
            <v>CP</v>
          </cell>
        </row>
        <row r="7889">
          <cell r="A7889"/>
          <cell r="B7889"/>
          <cell r="V7889" t="str">
            <v>CP</v>
          </cell>
        </row>
        <row r="7890">
          <cell r="A7890"/>
          <cell r="B7890"/>
          <cell r="V7890" t="str">
            <v>CP</v>
          </cell>
        </row>
        <row r="7891">
          <cell r="A7891"/>
          <cell r="B7891"/>
          <cell r="V7891" t="str">
            <v>CP</v>
          </cell>
        </row>
        <row r="7892">
          <cell r="A7892"/>
          <cell r="B7892"/>
          <cell r="V7892" t="str">
            <v>CP</v>
          </cell>
        </row>
        <row r="7893">
          <cell r="A7893"/>
          <cell r="B7893"/>
          <cell r="V7893" t="str">
            <v>CP</v>
          </cell>
        </row>
        <row r="7894">
          <cell r="A7894"/>
          <cell r="B7894"/>
          <cell r="V7894" t="str">
            <v>CP</v>
          </cell>
        </row>
        <row r="7895">
          <cell r="A7895"/>
          <cell r="B7895"/>
          <cell r="V7895" t="str">
            <v>CP</v>
          </cell>
        </row>
        <row r="7896">
          <cell r="A7896"/>
          <cell r="B7896"/>
          <cell r="V7896" t="str">
            <v>CP</v>
          </cell>
        </row>
        <row r="7897">
          <cell r="A7897"/>
          <cell r="B7897"/>
          <cell r="V7897" t="str">
            <v>CP</v>
          </cell>
        </row>
        <row r="7898">
          <cell r="A7898"/>
          <cell r="B7898"/>
          <cell r="V7898" t="str">
            <v>CP</v>
          </cell>
        </row>
        <row r="7899">
          <cell r="A7899"/>
          <cell r="B7899"/>
          <cell r="V7899" t="str">
            <v>CP</v>
          </cell>
        </row>
        <row r="7900">
          <cell r="A7900"/>
          <cell r="B7900"/>
          <cell r="V7900" t="str">
            <v>CP</v>
          </cell>
        </row>
        <row r="7901">
          <cell r="A7901"/>
          <cell r="B7901"/>
          <cell r="V7901" t="str">
            <v>CP</v>
          </cell>
        </row>
        <row r="7902">
          <cell r="A7902"/>
          <cell r="B7902"/>
          <cell r="V7902" t="str">
            <v>CP</v>
          </cell>
        </row>
        <row r="7903">
          <cell r="A7903"/>
          <cell r="B7903"/>
          <cell r="V7903" t="str">
            <v>CP</v>
          </cell>
        </row>
        <row r="7904">
          <cell r="A7904"/>
          <cell r="B7904"/>
          <cell r="V7904" t="str">
            <v>CP</v>
          </cell>
        </row>
        <row r="7905">
          <cell r="A7905"/>
          <cell r="B7905"/>
          <cell r="V7905" t="str">
            <v>CP</v>
          </cell>
        </row>
        <row r="7906">
          <cell r="A7906"/>
          <cell r="B7906"/>
          <cell r="V7906" t="str">
            <v>CP</v>
          </cell>
        </row>
        <row r="7907">
          <cell r="A7907"/>
          <cell r="B7907"/>
          <cell r="V7907" t="str">
            <v>CP</v>
          </cell>
        </row>
        <row r="7908">
          <cell r="A7908"/>
          <cell r="B7908"/>
          <cell r="V7908" t="str">
            <v>CP</v>
          </cell>
        </row>
        <row r="7909">
          <cell r="A7909"/>
          <cell r="B7909"/>
          <cell r="V7909" t="str">
            <v>CP</v>
          </cell>
        </row>
        <row r="7910">
          <cell r="A7910"/>
          <cell r="B7910"/>
          <cell r="V7910" t="str">
            <v>CP</v>
          </cell>
        </row>
        <row r="7911">
          <cell r="A7911"/>
          <cell r="B7911"/>
          <cell r="V7911" t="str">
            <v>CP</v>
          </cell>
        </row>
        <row r="7912">
          <cell r="A7912"/>
          <cell r="B7912"/>
          <cell r="V7912" t="str">
            <v>CP</v>
          </cell>
        </row>
        <row r="7913">
          <cell r="A7913"/>
          <cell r="B7913"/>
          <cell r="V7913" t="str">
            <v>CP</v>
          </cell>
        </row>
        <row r="7914">
          <cell r="A7914"/>
          <cell r="B7914"/>
          <cell r="V7914" t="str">
            <v>CP</v>
          </cell>
        </row>
        <row r="7915">
          <cell r="A7915"/>
          <cell r="B7915"/>
          <cell r="V7915" t="str">
            <v>CP</v>
          </cell>
        </row>
        <row r="7916">
          <cell r="A7916"/>
          <cell r="B7916"/>
          <cell r="V7916" t="str">
            <v>CP</v>
          </cell>
        </row>
        <row r="7917">
          <cell r="A7917"/>
          <cell r="B7917"/>
          <cell r="V7917" t="str">
            <v>CP</v>
          </cell>
        </row>
        <row r="7918">
          <cell r="A7918"/>
          <cell r="B7918"/>
          <cell r="V7918" t="str">
            <v>CP</v>
          </cell>
        </row>
        <row r="7919">
          <cell r="A7919"/>
          <cell r="B7919"/>
          <cell r="V7919" t="str">
            <v>CP</v>
          </cell>
        </row>
        <row r="7920">
          <cell r="A7920"/>
          <cell r="B7920"/>
          <cell r="V7920" t="str">
            <v>CP</v>
          </cell>
        </row>
        <row r="7921">
          <cell r="A7921"/>
          <cell r="B7921"/>
          <cell r="V7921" t="str">
            <v>CP</v>
          </cell>
        </row>
        <row r="7922">
          <cell r="A7922"/>
          <cell r="B7922"/>
          <cell r="V7922" t="str">
            <v>CP</v>
          </cell>
        </row>
        <row r="7923">
          <cell r="A7923"/>
          <cell r="B7923"/>
          <cell r="V7923" t="str">
            <v>CP</v>
          </cell>
        </row>
        <row r="7924">
          <cell r="A7924"/>
          <cell r="B7924"/>
          <cell r="V7924" t="str">
            <v>CP</v>
          </cell>
        </row>
        <row r="7925">
          <cell r="A7925"/>
          <cell r="B7925"/>
          <cell r="V7925" t="str">
            <v>CP</v>
          </cell>
        </row>
        <row r="7926">
          <cell r="A7926"/>
          <cell r="B7926"/>
          <cell r="V7926" t="str">
            <v>CP</v>
          </cell>
        </row>
        <row r="7927">
          <cell r="A7927"/>
          <cell r="B7927"/>
          <cell r="V7927" t="str">
            <v>CP</v>
          </cell>
        </row>
        <row r="7928">
          <cell r="A7928"/>
          <cell r="B7928"/>
          <cell r="V7928" t="str">
            <v>CP</v>
          </cell>
        </row>
        <row r="7929">
          <cell r="A7929"/>
          <cell r="B7929"/>
          <cell r="V7929" t="str">
            <v>CP</v>
          </cell>
        </row>
        <row r="7930">
          <cell r="A7930"/>
          <cell r="B7930"/>
          <cell r="V7930" t="str">
            <v>CP</v>
          </cell>
        </row>
        <row r="7931">
          <cell r="A7931"/>
          <cell r="B7931"/>
          <cell r="V7931" t="str">
            <v>CP</v>
          </cell>
        </row>
        <row r="7932">
          <cell r="A7932"/>
          <cell r="B7932"/>
          <cell r="V7932" t="str">
            <v>CP</v>
          </cell>
        </row>
        <row r="7933">
          <cell r="A7933"/>
          <cell r="B7933"/>
          <cell r="V7933" t="str">
            <v>CP</v>
          </cell>
        </row>
        <row r="7934">
          <cell r="A7934"/>
          <cell r="B7934"/>
          <cell r="V7934" t="str">
            <v>CP</v>
          </cell>
        </row>
        <row r="7935">
          <cell r="A7935"/>
          <cell r="B7935"/>
          <cell r="V7935" t="str">
            <v>CP</v>
          </cell>
        </row>
        <row r="7936">
          <cell r="A7936"/>
          <cell r="B7936"/>
          <cell r="V7936" t="str">
            <v>CP</v>
          </cell>
        </row>
        <row r="7937">
          <cell r="A7937"/>
          <cell r="B7937"/>
          <cell r="V7937" t="str">
            <v>CP</v>
          </cell>
        </row>
        <row r="7938">
          <cell r="A7938"/>
          <cell r="B7938"/>
          <cell r="V7938" t="str">
            <v>CP</v>
          </cell>
        </row>
        <row r="7939">
          <cell r="A7939"/>
          <cell r="B7939"/>
          <cell r="V7939" t="str">
            <v>CP</v>
          </cell>
        </row>
        <row r="7940">
          <cell r="A7940"/>
          <cell r="B7940"/>
          <cell r="V7940" t="str">
            <v>CP</v>
          </cell>
        </row>
        <row r="7941">
          <cell r="A7941"/>
          <cell r="B7941"/>
          <cell r="V7941" t="str">
            <v>CP</v>
          </cell>
        </row>
        <row r="7942">
          <cell r="A7942"/>
          <cell r="B7942"/>
          <cell r="V7942" t="str">
            <v>CP</v>
          </cell>
        </row>
        <row r="7943">
          <cell r="A7943"/>
          <cell r="B7943"/>
          <cell r="V7943" t="str">
            <v>CP</v>
          </cell>
        </row>
        <row r="7944">
          <cell r="A7944"/>
          <cell r="B7944"/>
          <cell r="V7944" t="str">
            <v>CP</v>
          </cell>
        </row>
        <row r="7945">
          <cell r="A7945"/>
          <cell r="B7945"/>
          <cell r="V7945" t="str">
            <v>CP</v>
          </cell>
        </row>
        <row r="7946">
          <cell r="A7946"/>
          <cell r="B7946"/>
          <cell r="V7946" t="str">
            <v>CP</v>
          </cell>
        </row>
        <row r="7947">
          <cell r="A7947"/>
          <cell r="B7947"/>
          <cell r="V7947" t="str">
            <v>CP</v>
          </cell>
        </row>
        <row r="7948">
          <cell r="A7948"/>
          <cell r="B7948"/>
          <cell r="V7948" t="str">
            <v>CP</v>
          </cell>
        </row>
        <row r="7949">
          <cell r="A7949"/>
          <cell r="B7949"/>
          <cell r="V7949" t="str">
            <v>CP</v>
          </cell>
        </row>
        <row r="7950">
          <cell r="A7950"/>
          <cell r="B7950"/>
          <cell r="V7950" t="str">
            <v>CP</v>
          </cell>
        </row>
        <row r="7951">
          <cell r="A7951"/>
          <cell r="B7951"/>
          <cell r="V7951" t="str">
            <v>CP</v>
          </cell>
        </row>
        <row r="7952">
          <cell r="A7952"/>
          <cell r="B7952"/>
          <cell r="V7952" t="str">
            <v>CP</v>
          </cell>
        </row>
        <row r="7953">
          <cell r="A7953"/>
          <cell r="B7953"/>
          <cell r="V7953" t="str">
            <v>CP</v>
          </cell>
        </row>
        <row r="7954">
          <cell r="A7954"/>
          <cell r="B7954"/>
          <cell r="V7954" t="str">
            <v>CP</v>
          </cell>
        </row>
        <row r="7955">
          <cell r="A7955"/>
          <cell r="B7955"/>
          <cell r="V7955" t="str">
            <v>CP</v>
          </cell>
        </row>
        <row r="7956">
          <cell r="A7956"/>
          <cell r="B7956"/>
          <cell r="V7956" t="str">
            <v>CP</v>
          </cell>
        </row>
        <row r="7957">
          <cell r="A7957"/>
          <cell r="B7957"/>
          <cell r="V7957" t="str">
            <v>CP</v>
          </cell>
        </row>
        <row r="7958">
          <cell r="A7958"/>
          <cell r="B7958"/>
          <cell r="V7958" t="str">
            <v>CP</v>
          </cell>
        </row>
        <row r="7959">
          <cell r="A7959"/>
          <cell r="B7959"/>
          <cell r="V7959" t="str">
            <v>CP</v>
          </cell>
        </row>
        <row r="7960">
          <cell r="A7960"/>
          <cell r="B7960"/>
          <cell r="V7960" t="str">
            <v>CP</v>
          </cell>
        </row>
        <row r="7961">
          <cell r="A7961"/>
          <cell r="B7961"/>
          <cell r="V7961" t="str">
            <v>CP</v>
          </cell>
        </row>
        <row r="7962">
          <cell r="A7962"/>
          <cell r="B7962"/>
          <cell r="V7962" t="str">
            <v>CP</v>
          </cell>
        </row>
        <row r="7963">
          <cell r="A7963"/>
          <cell r="B7963"/>
          <cell r="V7963" t="str">
            <v>CP</v>
          </cell>
        </row>
        <row r="7964">
          <cell r="A7964"/>
          <cell r="B7964"/>
          <cell r="V7964" t="str">
            <v>CP</v>
          </cell>
        </row>
        <row r="7965">
          <cell r="A7965"/>
          <cell r="B7965"/>
          <cell r="V7965" t="str">
            <v>CP</v>
          </cell>
        </row>
        <row r="7966">
          <cell r="A7966"/>
          <cell r="B7966"/>
          <cell r="V7966" t="str">
            <v>CP</v>
          </cell>
        </row>
        <row r="7967">
          <cell r="A7967"/>
          <cell r="B7967"/>
          <cell r="V7967" t="str">
            <v>CP</v>
          </cell>
        </row>
        <row r="7968">
          <cell r="A7968"/>
          <cell r="B7968"/>
          <cell r="V7968" t="str">
            <v>CP</v>
          </cell>
        </row>
        <row r="7969">
          <cell r="A7969"/>
          <cell r="B7969"/>
          <cell r="V7969" t="str">
            <v>CP</v>
          </cell>
        </row>
        <row r="7970">
          <cell r="A7970"/>
          <cell r="B7970"/>
          <cell r="V7970" t="str">
            <v>CP</v>
          </cell>
        </row>
        <row r="7971">
          <cell r="A7971"/>
          <cell r="B7971"/>
          <cell r="V7971" t="str">
            <v>CP</v>
          </cell>
        </row>
        <row r="7972">
          <cell r="A7972"/>
          <cell r="B7972"/>
          <cell r="V7972" t="str">
            <v>CP</v>
          </cell>
        </row>
        <row r="7973">
          <cell r="A7973"/>
          <cell r="B7973"/>
          <cell r="V7973" t="str">
            <v>CP</v>
          </cell>
        </row>
        <row r="7974">
          <cell r="A7974"/>
          <cell r="B7974"/>
          <cell r="V7974" t="str">
            <v>CP</v>
          </cell>
        </row>
        <row r="7975">
          <cell r="A7975"/>
          <cell r="B7975"/>
          <cell r="V7975" t="str">
            <v>CP</v>
          </cell>
        </row>
        <row r="7976">
          <cell r="A7976"/>
          <cell r="B7976"/>
          <cell r="V7976" t="str">
            <v>CP</v>
          </cell>
        </row>
        <row r="7977">
          <cell r="A7977"/>
          <cell r="B7977"/>
          <cell r="V7977" t="str">
            <v>CP</v>
          </cell>
        </row>
        <row r="7978">
          <cell r="A7978"/>
          <cell r="B7978"/>
          <cell r="V7978" t="str">
            <v>CP</v>
          </cell>
        </row>
        <row r="7979">
          <cell r="A7979"/>
          <cell r="B7979"/>
          <cell r="V7979" t="str">
            <v>CP</v>
          </cell>
        </row>
        <row r="7980">
          <cell r="A7980"/>
          <cell r="B7980"/>
          <cell r="V7980" t="str">
            <v>CP</v>
          </cell>
        </row>
        <row r="7981">
          <cell r="A7981"/>
          <cell r="B7981"/>
          <cell r="V7981" t="str">
            <v>CP</v>
          </cell>
        </row>
        <row r="7982">
          <cell r="A7982"/>
          <cell r="B7982"/>
          <cell r="V7982" t="str">
            <v>CP</v>
          </cell>
        </row>
        <row r="7983">
          <cell r="A7983"/>
          <cell r="B7983"/>
          <cell r="V7983" t="str">
            <v>CP</v>
          </cell>
        </row>
        <row r="7984">
          <cell r="A7984"/>
          <cell r="B7984"/>
          <cell r="V7984" t="str">
            <v>CP</v>
          </cell>
        </row>
        <row r="7985">
          <cell r="A7985"/>
          <cell r="B7985"/>
          <cell r="V7985" t="str">
            <v>CP</v>
          </cell>
        </row>
        <row r="7986">
          <cell r="A7986"/>
          <cell r="B7986"/>
          <cell r="V7986" t="str">
            <v>CP</v>
          </cell>
        </row>
        <row r="7987">
          <cell r="A7987"/>
          <cell r="B7987"/>
          <cell r="V7987" t="str">
            <v>CP</v>
          </cell>
        </row>
        <row r="7988">
          <cell r="A7988"/>
          <cell r="B7988"/>
          <cell r="V7988" t="str">
            <v>CP</v>
          </cell>
        </row>
        <row r="7989">
          <cell r="A7989"/>
          <cell r="B7989"/>
          <cell r="V7989" t="str">
            <v>CP</v>
          </cell>
        </row>
        <row r="7990">
          <cell r="A7990"/>
          <cell r="B7990"/>
          <cell r="V7990" t="str">
            <v>CP</v>
          </cell>
        </row>
        <row r="7991">
          <cell r="A7991"/>
          <cell r="B7991"/>
          <cell r="V7991" t="str">
            <v>CP</v>
          </cell>
        </row>
        <row r="7992">
          <cell r="A7992"/>
          <cell r="B7992"/>
          <cell r="V7992" t="str">
            <v>CP</v>
          </cell>
        </row>
        <row r="7993">
          <cell r="A7993"/>
          <cell r="B7993"/>
          <cell r="V7993" t="str">
            <v>CP</v>
          </cell>
        </row>
        <row r="7994">
          <cell r="A7994"/>
          <cell r="B7994"/>
          <cell r="V7994" t="str">
            <v>CP</v>
          </cell>
        </row>
        <row r="7995">
          <cell r="A7995"/>
          <cell r="B7995"/>
          <cell r="V7995" t="str">
            <v>CP</v>
          </cell>
        </row>
        <row r="7996">
          <cell r="A7996"/>
          <cell r="B7996"/>
          <cell r="V7996" t="str">
            <v>CP</v>
          </cell>
        </row>
        <row r="7997">
          <cell r="A7997"/>
          <cell r="B7997"/>
          <cell r="V7997" t="str">
            <v>CP</v>
          </cell>
        </row>
        <row r="7998">
          <cell r="A7998"/>
          <cell r="B7998"/>
          <cell r="V7998" t="str">
            <v>CP</v>
          </cell>
        </row>
        <row r="7999">
          <cell r="A7999"/>
          <cell r="B7999"/>
          <cell r="V7999" t="str">
            <v>CP</v>
          </cell>
        </row>
        <row r="8000">
          <cell r="A8000"/>
          <cell r="B8000"/>
          <cell r="V8000" t="str">
            <v>CP</v>
          </cell>
        </row>
        <row r="8001">
          <cell r="A8001"/>
          <cell r="B8001"/>
          <cell r="V8001" t="str">
            <v>CP</v>
          </cell>
        </row>
        <row r="8002">
          <cell r="A8002"/>
          <cell r="B8002"/>
          <cell r="V8002" t="str">
            <v>CP</v>
          </cell>
        </row>
        <row r="8003">
          <cell r="A8003"/>
          <cell r="B8003"/>
          <cell r="V8003" t="str">
            <v>CP</v>
          </cell>
        </row>
        <row r="8004">
          <cell r="A8004"/>
          <cell r="B8004"/>
          <cell r="V8004" t="str">
            <v>CP</v>
          </cell>
        </row>
        <row r="8005">
          <cell r="A8005"/>
          <cell r="B8005"/>
          <cell r="V8005" t="str">
            <v>CP</v>
          </cell>
        </row>
        <row r="8006">
          <cell r="A8006"/>
          <cell r="B8006"/>
          <cell r="V8006" t="str">
            <v>CP</v>
          </cell>
        </row>
        <row r="8007">
          <cell r="A8007"/>
          <cell r="B8007"/>
          <cell r="V8007" t="str">
            <v>CP</v>
          </cell>
        </row>
        <row r="8008">
          <cell r="A8008"/>
          <cell r="B8008"/>
          <cell r="V8008" t="str">
            <v>CP</v>
          </cell>
        </row>
        <row r="8009">
          <cell r="A8009"/>
          <cell r="B8009"/>
          <cell r="V8009" t="str">
            <v>CP</v>
          </cell>
        </row>
        <row r="8010">
          <cell r="A8010"/>
          <cell r="B8010"/>
          <cell r="V8010" t="str">
            <v>CP</v>
          </cell>
        </row>
        <row r="8011">
          <cell r="A8011"/>
          <cell r="B8011"/>
          <cell r="V8011" t="str">
            <v>CP</v>
          </cell>
        </row>
        <row r="8012">
          <cell r="A8012"/>
          <cell r="B8012"/>
          <cell r="V8012" t="str">
            <v>CP</v>
          </cell>
        </row>
        <row r="8013">
          <cell r="A8013"/>
          <cell r="B8013"/>
          <cell r="V8013" t="str">
            <v>CP</v>
          </cell>
        </row>
        <row r="8014">
          <cell r="A8014"/>
          <cell r="B8014"/>
          <cell r="V8014" t="str">
            <v>CP</v>
          </cell>
        </row>
        <row r="8015">
          <cell r="A8015"/>
          <cell r="B8015"/>
          <cell r="V8015" t="str">
            <v>CP</v>
          </cell>
        </row>
        <row r="8016">
          <cell r="A8016"/>
          <cell r="B8016"/>
          <cell r="V8016" t="str">
            <v>CP</v>
          </cell>
        </row>
        <row r="8017">
          <cell r="A8017"/>
          <cell r="B8017"/>
          <cell r="V8017" t="str">
            <v>CP</v>
          </cell>
        </row>
        <row r="8018">
          <cell r="A8018"/>
          <cell r="B8018"/>
          <cell r="V8018" t="str">
            <v>CP</v>
          </cell>
        </row>
        <row r="8019">
          <cell r="A8019"/>
          <cell r="B8019"/>
          <cell r="V8019" t="str">
            <v>CP</v>
          </cell>
        </row>
        <row r="8020">
          <cell r="A8020"/>
          <cell r="B8020"/>
          <cell r="V8020" t="str">
            <v>CP</v>
          </cell>
        </row>
        <row r="8021">
          <cell r="A8021"/>
          <cell r="B8021"/>
          <cell r="V8021" t="str">
            <v>CP</v>
          </cell>
        </row>
        <row r="8022">
          <cell r="A8022"/>
          <cell r="B8022"/>
          <cell r="V8022" t="str">
            <v>CP</v>
          </cell>
        </row>
        <row r="8023">
          <cell r="A8023"/>
          <cell r="B8023"/>
          <cell r="V8023" t="str">
            <v>CP</v>
          </cell>
        </row>
        <row r="8024">
          <cell r="A8024"/>
          <cell r="B8024"/>
          <cell r="V8024" t="str">
            <v>CP</v>
          </cell>
        </row>
        <row r="8025">
          <cell r="A8025"/>
          <cell r="B8025"/>
          <cell r="V8025" t="str">
            <v>CP</v>
          </cell>
        </row>
        <row r="8026">
          <cell r="A8026"/>
          <cell r="B8026"/>
          <cell r="V8026" t="str">
            <v>CP</v>
          </cell>
        </row>
        <row r="8027">
          <cell r="A8027"/>
          <cell r="B8027"/>
          <cell r="V8027" t="str">
            <v>CP</v>
          </cell>
        </row>
        <row r="8028">
          <cell r="A8028"/>
          <cell r="B8028"/>
          <cell r="V8028" t="str">
            <v>CP</v>
          </cell>
        </row>
        <row r="8029">
          <cell r="A8029"/>
          <cell r="B8029"/>
          <cell r="V8029" t="str">
            <v>CP</v>
          </cell>
        </row>
        <row r="8030">
          <cell r="A8030"/>
          <cell r="B8030"/>
          <cell r="V8030" t="str">
            <v>CP</v>
          </cell>
        </row>
        <row r="8031">
          <cell r="A8031"/>
          <cell r="B8031"/>
          <cell r="V8031" t="str">
            <v>CP</v>
          </cell>
        </row>
        <row r="8032">
          <cell r="A8032"/>
          <cell r="B8032"/>
          <cell r="V8032" t="str">
            <v>CP</v>
          </cell>
        </row>
        <row r="8033">
          <cell r="A8033"/>
          <cell r="B8033"/>
          <cell r="V8033" t="str">
            <v>CP</v>
          </cell>
        </row>
        <row r="8034">
          <cell r="A8034"/>
          <cell r="B8034"/>
          <cell r="V8034" t="str">
            <v>CP</v>
          </cell>
        </row>
        <row r="8035">
          <cell r="A8035"/>
          <cell r="B8035"/>
          <cell r="V8035" t="str">
            <v>CP</v>
          </cell>
        </row>
        <row r="8036">
          <cell r="A8036"/>
          <cell r="B8036"/>
          <cell r="V8036" t="str">
            <v>CP</v>
          </cell>
        </row>
        <row r="8037">
          <cell r="A8037"/>
          <cell r="B8037"/>
          <cell r="V8037" t="str">
            <v>CP</v>
          </cell>
        </row>
        <row r="8038">
          <cell r="A8038"/>
          <cell r="B8038"/>
          <cell r="V8038" t="str">
            <v>CP</v>
          </cell>
        </row>
        <row r="8039">
          <cell r="A8039"/>
          <cell r="B8039"/>
          <cell r="V8039" t="str">
            <v>CP</v>
          </cell>
        </row>
        <row r="8040">
          <cell r="A8040"/>
          <cell r="B8040"/>
          <cell r="V8040" t="str">
            <v>CP</v>
          </cell>
        </row>
        <row r="8041">
          <cell r="A8041"/>
          <cell r="B8041"/>
          <cell r="V8041" t="str">
            <v>CP</v>
          </cell>
        </row>
        <row r="8042">
          <cell r="A8042"/>
          <cell r="B8042"/>
          <cell r="V8042" t="str">
            <v>CP</v>
          </cell>
        </row>
        <row r="8043">
          <cell r="A8043"/>
          <cell r="B8043"/>
          <cell r="V8043" t="str">
            <v>CP</v>
          </cell>
        </row>
        <row r="8044">
          <cell r="A8044"/>
          <cell r="B8044"/>
          <cell r="V8044" t="str">
            <v>CP</v>
          </cell>
        </row>
        <row r="8045">
          <cell r="A8045"/>
          <cell r="B8045"/>
          <cell r="V8045" t="str">
            <v>CP</v>
          </cell>
        </row>
        <row r="8046">
          <cell r="A8046"/>
          <cell r="B8046"/>
          <cell r="V8046" t="str">
            <v>CP</v>
          </cell>
        </row>
        <row r="8047">
          <cell r="A8047"/>
          <cell r="B8047"/>
          <cell r="V8047" t="str">
            <v>CP</v>
          </cell>
        </row>
        <row r="8048">
          <cell r="A8048"/>
          <cell r="B8048"/>
          <cell r="V8048" t="str">
            <v>CP</v>
          </cell>
        </row>
        <row r="8049">
          <cell r="A8049"/>
          <cell r="B8049"/>
          <cell r="V8049" t="str">
            <v>CP</v>
          </cell>
        </row>
        <row r="8050">
          <cell r="A8050"/>
          <cell r="B8050"/>
          <cell r="V8050" t="str">
            <v>CP</v>
          </cell>
        </row>
        <row r="8051">
          <cell r="A8051"/>
          <cell r="B8051"/>
          <cell r="V8051" t="str">
            <v>CP</v>
          </cell>
        </row>
        <row r="8052">
          <cell r="A8052"/>
          <cell r="B8052"/>
          <cell r="V8052" t="str">
            <v>CP</v>
          </cell>
        </row>
        <row r="8053">
          <cell r="A8053"/>
          <cell r="B8053"/>
          <cell r="V8053" t="str">
            <v>CP</v>
          </cell>
        </row>
        <row r="8054">
          <cell r="A8054"/>
          <cell r="B8054"/>
          <cell r="V8054" t="str">
            <v>CP</v>
          </cell>
        </row>
        <row r="8055">
          <cell r="A8055"/>
          <cell r="B8055"/>
          <cell r="V8055" t="str">
            <v>CP</v>
          </cell>
        </row>
        <row r="8056">
          <cell r="A8056"/>
          <cell r="B8056"/>
          <cell r="V8056" t="str">
            <v>CP</v>
          </cell>
        </row>
        <row r="8057">
          <cell r="A8057"/>
          <cell r="B8057"/>
          <cell r="V8057" t="str">
            <v>CP</v>
          </cell>
        </row>
        <row r="8058">
          <cell r="A8058"/>
          <cell r="B8058"/>
          <cell r="V8058" t="str">
            <v>CP</v>
          </cell>
        </row>
        <row r="8059">
          <cell r="A8059"/>
          <cell r="B8059"/>
          <cell r="V8059" t="str">
            <v>CP</v>
          </cell>
        </row>
        <row r="8060">
          <cell r="A8060"/>
          <cell r="B8060"/>
          <cell r="V8060" t="str">
            <v>CP</v>
          </cell>
        </row>
        <row r="8061">
          <cell r="A8061"/>
          <cell r="B8061"/>
          <cell r="V8061" t="str">
            <v>CP</v>
          </cell>
        </row>
        <row r="8062">
          <cell r="A8062"/>
          <cell r="B8062"/>
          <cell r="V8062" t="str">
            <v>CP</v>
          </cell>
        </row>
        <row r="8063">
          <cell r="A8063"/>
          <cell r="B8063"/>
          <cell r="V8063" t="str">
            <v>CP</v>
          </cell>
        </row>
        <row r="8064">
          <cell r="A8064"/>
          <cell r="B8064"/>
          <cell r="V8064" t="str">
            <v>CP</v>
          </cell>
        </row>
        <row r="8065">
          <cell r="A8065"/>
          <cell r="B8065"/>
          <cell r="V8065" t="str">
            <v>CP</v>
          </cell>
        </row>
        <row r="8066">
          <cell r="A8066"/>
          <cell r="B8066"/>
          <cell r="V8066" t="str">
            <v>CP</v>
          </cell>
        </row>
        <row r="8067">
          <cell r="A8067"/>
          <cell r="B8067"/>
          <cell r="V8067" t="str">
            <v>CP</v>
          </cell>
        </row>
        <row r="8068">
          <cell r="A8068"/>
          <cell r="B8068"/>
          <cell r="V8068" t="str">
            <v>CP</v>
          </cell>
        </row>
        <row r="8069">
          <cell r="A8069"/>
          <cell r="B8069"/>
          <cell r="V8069" t="str">
            <v>CP</v>
          </cell>
        </row>
        <row r="8070">
          <cell r="A8070"/>
          <cell r="B8070"/>
          <cell r="V8070" t="str">
            <v>CP</v>
          </cell>
        </row>
        <row r="8071">
          <cell r="A8071"/>
          <cell r="B8071"/>
          <cell r="V8071" t="str">
            <v>CP</v>
          </cell>
        </row>
        <row r="8072">
          <cell r="A8072"/>
          <cell r="B8072"/>
          <cell r="V8072" t="str">
            <v>CP</v>
          </cell>
        </row>
        <row r="8073">
          <cell r="A8073"/>
          <cell r="B8073"/>
          <cell r="V8073" t="str">
            <v>CP</v>
          </cell>
        </row>
        <row r="8074">
          <cell r="A8074"/>
          <cell r="B8074"/>
          <cell r="V8074" t="str">
            <v>CP</v>
          </cell>
        </row>
        <row r="8075">
          <cell r="A8075"/>
          <cell r="B8075"/>
          <cell r="V8075" t="str">
            <v>CP</v>
          </cell>
        </row>
        <row r="8076">
          <cell r="A8076"/>
          <cell r="B8076"/>
          <cell r="V8076" t="str">
            <v>CP</v>
          </cell>
        </row>
        <row r="8077">
          <cell r="A8077"/>
          <cell r="B8077"/>
          <cell r="V8077" t="str">
            <v>CP</v>
          </cell>
        </row>
        <row r="8078">
          <cell r="A8078"/>
          <cell r="B8078"/>
          <cell r="V8078" t="str">
            <v>CP</v>
          </cell>
        </row>
        <row r="8079">
          <cell r="A8079"/>
          <cell r="B8079"/>
          <cell r="V8079" t="str">
            <v>CP</v>
          </cell>
        </row>
        <row r="8080">
          <cell r="A8080"/>
          <cell r="B8080"/>
          <cell r="V8080" t="str">
            <v>CP</v>
          </cell>
        </row>
        <row r="8081">
          <cell r="A8081"/>
          <cell r="B8081"/>
          <cell r="V8081" t="str">
            <v>CP</v>
          </cell>
        </row>
        <row r="8082">
          <cell r="A8082"/>
          <cell r="B8082"/>
          <cell r="V8082" t="str">
            <v>CP</v>
          </cell>
        </row>
        <row r="8083">
          <cell r="A8083"/>
          <cell r="B8083"/>
          <cell r="V8083" t="str">
            <v>CP</v>
          </cell>
        </row>
        <row r="8084">
          <cell r="A8084"/>
          <cell r="B8084"/>
          <cell r="V8084" t="str">
            <v>CP</v>
          </cell>
        </row>
        <row r="8085">
          <cell r="A8085"/>
          <cell r="B8085"/>
          <cell r="V8085" t="str">
            <v>CP</v>
          </cell>
        </row>
        <row r="8086">
          <cell r="A8086"/>
          <cell r="B8086"/>
          <cell r="V8086" t="str">
            <v>CP</v>
          </cell>
        </row>
        <row r="8087">
          <cell r="A8087"/>
          <cell r="B8087"/>
          <cell r="V8087" t="str">
            <v>CP</v>
          </cell>
        </row>
        <row r="8088">
          <cell r="A8088"/>
          <cell r="B8088"/>
          <cell r="V8088" t="str">
            <v>CP</v>
          </cell>
        </row>
        <row r="8089">
          <cell r="A8089"/>
          <cell r="B8089"/>
          <cell r="V8089" t="str">
            <v>CP</v>
          </cell>
        </row>
        <row r="8090">
          <cell r="A8090"/>
          <cell r="B8090"/>
          <cell r="V8090" t="str">
            <v>CP</v>
          </cell>
        </row>
        <row r="8091">
          <cell r="A8091"/>
          <cell r="B8091"/>
          <cell r="V8091" t="str">
            <v>CP</v>
          </cell>
        </row>
        <row r="8092">
          <cell r="A8092"/>
          <cell r="B8092"/>
          <cell r="V8092" t="str">
            <v>CP</v>
          </cell>
        </row>
        <row r="8093">
          <cell r="A8093"/>
          <cell r="B8093"/>
          <cell r="V8093" t="str">
            <v>CP</v>
          </cell>
        </row>
        <row r="8094">
          <cell r="A8094"/>
          <cell r="B8094"/>
          <cell r="V8094" t="str">
            <v>CP</v>
          </cell>
        </row>
        <row r="8095">
          <cell r="A8095"/>
          <cell r="B8095"/>
          <cell r="V8095" t="str">
            <v>CP</v>
          </cell>
        </row>
        <row r="8096">
          <cell r="A8096"/>
          <cell r="B8096"/>
          <cell r="V8096" t="str">
            <v>CP</v>
          </cell>
        </row>
        <row r="8097">
          <cell r="A8097"/>
          <cell r="B8097"/>
          <cell r="V8097" t="str">
            <v>CP</v>
          </cell>
        </row>
        <row r="8098">
          <cell r="A8098"/>
          <cell r="B8098"/>
          <cell r="V8098" t="str">
            <v>CP</v>
          </cell>
        </row>
        <row r="8099">
          <cell r="A8099"/>
          <cell r="B8099"/>
          <cell r="V8099" t="str">
            <v>CP</v>
          </cell>
        </row>
        <row r="8100">
          <cell r="A8100"/>
          <cell r="B8100"/>
          <cell r="V8100" t="str">
            <v>CP</v>
          </cell>
        </row>
        <row r="8101">
          <cell r="A8101"/>
          <cell r="B8101"/>
          <cell r="V8101" t="str">
            <v>CP</v>
          </cell>
        </row>
        <row r="8102">
          <cell r="A8102"/>
          <cell r="B8102"/>
          <cell r="V8102" t="str">
            <v>CP</v>
          </cell>
        </row>
        <row r="8103">
          <cell r="A8103"/>
          <cell r="B8103"/>
          <cell r="V8103" t="str">
            <v>CP</v>
          </cell>
        </row>
        <row r="8104">
          <cell r="A8104"/>
          <cell r="B8104"/>
          <cell r="V8104" t="str">
            <v>CP</v>
          </cell>
        </row>
        <row r="8105">
          <cell r="A8105"/>
          <cell r="B8105"/>
          <cell r="V8105" t="str">
            <v>CP</v>
          </cell>
        </row>
        <row r="8106">
          <cell r="A8106"/>
          <cell r="B8106"/>
          <cell r="V8106" t="str">
            <v>CP</v>
          </cell>
        </row>
        <row r="8107">
          <cell r="A8107"/>
          <cell r="B8107"/>
          <cell r="V8107" t="str">
            <v>CP</v>
          </cell>
        </row>
        <row r="8108">
          <cell r="A8108"/>
          <cell r="B8108"/>
          <cell r="V8108" t="str">
            <v>CP</v>
          </cell>
        </row>
        <row r="8109">
          <cell r="A8109"/>
          <cell r="B8109"/>
          <cell r="V8109" t="str">
            <v>CP</v>
          </cell>
        </row>
        <row r="8110">
          <cell r="A8110"/>
          <cell r="B8110"/>
          <cell r="V8110" t="str">
            <v>CP</v>
          </cell>
        </row>
        <row r="8111">
          <cell r="A8111"/>
          <cell r="B8111"/>
          <cell r="V8111" t="str">
            <v>CP</v>
          </cell>
        </row>
        <row r="8112">
          <cell r="A8112"/>
          <cell r="B8112"/>
          <cell r="V8112" t="str">
            <v>CP</v>
          </cell>
        </row>
        <row r="8113">
          <cell r="A8113"/>
          <cell r="B8113"/>
          <cell r="V8113" t="str">
            <v>CP</v>
          </cell>
        </row>
        <row r="8114">
          <cell r="A8114"/>
          <cell r="B8114"/>
          <cell r="V8114" t="str">
            <v>CP</v>
          </cell>
        </row>
        <row r="8115">
          <cell r="A8115"/>
          <cell r="B8115"/>
          <cell r="V8115" t="str">
            <v>CP</v>
          </cell>
        </row>
        <row r="8116">
          <cell r="A8116"/>
          <cell r="B8116"/>
          <cell r="V8116" t="str">
            <v>CP</v>
          </cell>
        </row>
        <row r="8117">
          <cell r="A8117"/>
          <cell r="B8117"/>
          <cell r="V8117" t="str">
            <v>CP</v>
          </cell>
        </row>
        <row r="8118">
          <cell r="A8118"/>
          <cell r="B8118"/>
          <cell r="V8118" t="str">
            <v>CP</v>
          </cell>
        </row>
        <row r="8119">
          <cell r="A8119"/>
          <cell r="B8119"/>
          <cell r="V8119" t="str">
            <v>CP</v>
          </cell>
        </row>
        <row r="8120">
          <cell r="A8120"/>
          <cell r="B8120"/>
          <cell r="V8120" t="str">
            <v>CP</v>
          </cell>
        </row>
        <row r="8121">
          <cell r="A8121"/>
          <cell r="B8121"/>
          <cell r="V8121" t="str">
            <v>CP</v>
          </cell>
        </row>
        <row r="8122">
          <cell r="A8122"/>
          <cell r="B8122"/>
          <cell r="V8122" t="str">
            <v>CP</v>
          </cell>
        </row>
        <row r="8123">
          <cell r="A8123"/>
          <cell r="B8123"/>
          <cell r="V8123" t="str">
            <v>CP</v>
          </cell>
        </row>
        <row r="8124">
          <cell r="A8124"/>
          <cell r="B8124"/>
          <cell r="V8124" t="str">
            <v>CP</v>
          </cell>
        </row>
        <row r="8125">
          <cell r="A8125"/>
          <cell r="B8125"/>
          <cell r="V8125" t="str">
            <v>CP</v>
          </cell>
        </row>
        <row r="8126">
          <cell r="A8126"/>
          <cell r="B8126"/>
          <cell r="V8126" t="str">
            <v>CP</v>
          </cell>
        </row>
        <row r="8127">
          <cell r="A8127"/>
          <cell r="B8127"/>
          <cell r="V8127" t="str">
            <v>CP</v>
          </cell>
        </row>
        <row r="8128">
          <cell r="A8128"/>
          <cell r="B8128"/>
          <cell r="V8128" t="str">
            <v>CP</v>
          </cell>
        </row>
        <row r="8129">
          <cell r="A8129"/>
          <cell r="B8129"/>
          <cell r="V8129" t="str">
            <v>CP</v>
          </cell>
        </row>
        <row r="8130">
          <cell r="A8130"/>
          <cell r="B8130"/>
          <cell r="V8130" t="str">
            <v>CP</v>
          </cell>
        </row>
        <row r="8131">
          <cell r="A8131"/>
          <cell r="B8131"/>
          <cell r="V8131" t="str">
            <v>CP</v>
          </cell>
        </row>
        <row r="8132">
          <cell r="A8132"/>
          <cell r="B8132"/>
          <cell r="V8132" t="str">
            <v>CP</v>
          </cell>
        </row>
        <row r="8133">
          <cell r="A8133"/>
          <cell r="B8133"/>
          <cell r="V8133" t="str">
            <v>CP</v>
          </cell>
        </row>
        <row r="8134">
          <cell r="A8134"/>
          <cell r="B8134"/>
          <cell r="V8134" t="str">
            <v>CP</v>
          </cell>
        </row>
        <row r="8135">
          <cell r="A8135"/>
          <cell r="B8135"/>
          <cell r="V8135" t="str">
            <v>CP</v>
          </cell>
        </row>
        <row r="8136">
          <cell r="A8136"/>
          <cell r="B8136"/>
          <cell r="V8136" t="str">
            <v>CP</v>
          </cell>
        </row>
        <row r="8137">
          <cell r="A8137"/>
          <cell r="B8137"/>
          <cell r="V8137" t="str">
            <v>CP</v>
          </cell>
        </row>
        <row r="8138">
          <cell r="A8138"/>
          <cell r="B8138"/>
          <cell r="V8138" t="str">
            <v>CP</v>
          </cell>
        </row>
        <row r="8139">
          <cell r="A8139"/>
          <cell r="B8139"/>
          <cell r="V8139" t="str">
            <v>CP</v>
          </cell>
        </row>
        <row r="8140">
          <cell r="A8140"/>
          <cell r="B8140"/>
          <cell r="V8140" t="str">
            <v>CP</v>
          </cell>
        </row>
        <row r="8141">
          <cell r="A8141"/>
          <cell r="B8141"/>
          <cell r="V8141" t="str">
            <v>CP</v>
          </cell>
        </row>
        <row r="8142">
          <cell r="A8142"/>
          <cell r="B8142"/>
          <cell r="V8142" t="str">
            <v>CP</v>
          </cell>
        </row>
        <row r="8143">
          <cell r="A8143"/>
          <cell r="B8143"/>
          <cell r="V8143" t="str">
            <v>CP</v>
          </cell>
        </row>
        <row r="8144">
          <cell r="A8144"/>
          <cell r="B8144"/>
          <cell r="V8144" t="str">
            <v>CP</v>
          </cell>
        </row>
        <row r="8145">
          <cell r="A8145"/>
          <cell r="B8145"/>
          <cell r="V8145" t="str">
            <v>CP</v>
          </cell>
        </row>
        <row r="8146">
          <cell r="A8146"/>
          <cell r="B8146"/>
          <cell r="V8146" t="str">
            <v>CP</v>
          </cell>
        </row>
        <row r="8147">
          <cell r="A8147"/>
          <cell r="B8147"/>
          <cell r="V8147" t="str">
            <v>CP</v>
          </cell>
        </row>
        <row r="8148">
          <cell r="A8148"/>
          <cell r="B8148"/>
          <cell r="V8148" t="str">
            <v>CP</v>
          </cell>
        </row>
        <row r="8149">
          <cell r="A8149"/>
          <cell r="B8149"/>
          <cell r="V8149" t="str">
            <v>CP</v>
          </cell>
        </row>
        <row r="8150">
          <cell r="A8150"/>
          <cell r="B8150"/>
          <cell r="V8150" t="str">
            <v>CP</v>
          </cell>
        </row>
        <row r="8151">
          <cell r="A8151"/>
          <cell r="B8151"/>
          <cell r="V8151" t="str">
            <v>CP</v>
          </cell>
        </row>
        <row r="8152">
          <cell r="A8152"/>
          <cell r="B8152"/>
          <cell r="V8152" t="str">
            <v>CP</v>
          </cell>
        </row>
        <row r="8153">
          <cell r="A8153"/>
          <cell r="B8153"/>
          <cell r="V8153" t="str">
            <v>CP</v>
          </cell>
        </row>
        <row r="8154">
          <cell r="A8154"/>
          <cell r="B8154"/>
          <cell r="V8154" t="str">
            <v>CP</v>
          </cell>
        </row>
        <row r="8155">
          <cell r="A8155"/>
          <cell r="B8155"/>
          <cell r="V8155" t="str">
            <v>CP</v>
          </cell>
        </row>
        <row r="8156">
          <cell r="A8156"/>
          <cell r="B8156"/>
          <cell r="V8156" t="str">
            <v>CP</v>
          </cell>
        </row>
        <row r="8157">
          <cell r="A8157"/>
          <cell r="B8157"/>
          <cell r="V8157" t="str">
            <v>CP</v>
          </cell>
        </row>
        <row r="8158">
          <cell r="A8158"/>
          <cell r="B8158"/>
          <cell r="V8158" t="str">
            <v>CP</v>
          </cell>
        </row>
        <row r="8159">
          <cell r="A8159"/>
          <cell r="B8159"/>
          <cell r="V8159" t="str">
            <v>CP</v>
          </cell>
        </row>
        <row r="8160">
          <cell r="A8160"/>
          <cell r="B8160"/>
          <cell r="V8160" t="str">
            <v>CP</v>
          </cell>
        </row>
        <row r="8161">
          <cell r="A8161"/>
          <cell r="B8161"/>
          <cell r="V8161" t="str">
            <v>CP</v>
          </cell>
        </row>
        <row r="8162">
          <cell r="A8162"/>
          <cell r="B8162"/>
          <cell r="V8162" t="str">
            <v>CP</v>
          </cell>
        </row>
        <row r="8163">
          <cell r="A8163"/>
          <cell r="B8163"/>
          <cell r="V8163" t="str">
            <v>CP</v>
          </cell>
        </row>
        <row r="8164">
          <cell r="A8164"/>
          <cell r="B8164"/>
          <cell r="V8164" t="str">
            <v>CP</v>
          </cell>
        </row>
        <row r="8165">
          <cell r="A8165"/>
          <cell r="B8165"/>
          <cell r="V8165" t="str">
            <v>CP</v>
          </cell>
        </row>
        <row r="8166">
          <cell r="A8166"/>
          <cell r="B8166"/>
          <cell r="V8166" t="str">
            <v>CP</v>
          </cell>
        </row>
        <row r="8167">
          <cell r="A8167"/>
          <cell r="B8167"/>
          <cell r="V8167" t="str">
            <v>CP</v>
          </cell>
        </row>
        <row r="8168">
          <cell r="A8168"/>
          <cell r="B8168"/>
          <cell r="V8168" t="str">
            <v>CP</v>
          </cell>
        </row>
        <row r="8169">
          <cell r="A8169"/>
          <cell r="B8169"/>
          <cell r="V8169" t="str">
            <v>CP</v>
          </cell>
        </row>
        <row r="8170">
          <cell r="A8170"/>
          <cell r="B8170"/>
          <cell r="V8170" t="str">
            <v>CP</v>
          </cell>
        </row>
        <row r="8171">
          <cell r="A8171"/>
          <cell r="B8171"/>
          <cell r="V8171" t="str">
            <v>CP</v>
          </cell>
        </row>
        <row r="8172">
          <cell r="A8172"/>
          <cell r="B8172"/>
          <cell r="V8172" t="str">
            <v>CP</v>
          </cell>
        </row>
        <row r="8173">
          <cell r="A8173"/>
          <cell r="B8173"/>
          <cell r="V8173" t="str">
            <v>CP</v>
          </cell>
        </row>
        <row r="8174">
          <cell r="A8174"/>
          <cell r="B8174"/>
          <cell r="V8174" t="str">
            <v>CP</v>
          </cell>
        </row>
        <row r="8175">
          <cell r="A8175"/>
          <cell r="B8175"/>
          <cell r="V8175" t="str">
            <v>CP</v>
          </cell>
        </row>
        <row r="8176">
          <cell r="A8176"/>
          <cell r="B8176"/>
          <cell r="V8176" t="str">
            <v>CP</v>
          </cell>
        </row>
        <row r="8177">
          <cell r="A8177"/>
          <cell r="B8177"/>
          <cell r="V8177" t="str">
            <v>CP</v>
          </cell>
        </row>
        <row r="8178">
          <cell r="A8178"/>
          <cell r="B8178"/>
          <cell r="V8178" t="str">
            <v>CP</v>
          </cell>
        </row>
        <row r="8179">
          <cell r="A8179"/>
          <cell r="B8179"/>
          <cell r="V8179" t="str">
            <v>CP</v>
          </cell>
        </row>
        <row r="8180">
          <cell r="A8180"/>
          <cell r="B8180"/>
          <cell r="V8180" t="str">
            <v>CP</v>
          </cell>
        </row>
        <row r="8181">
          <cell r="A8181"/>
          <cell r="B8181"/>
          <cell r="V8181" t="str">
            <v>CP</v>
          </cell>
        </row>
        <row r="8182">
          <cell r="A8182"/>
          <cell r="B8182"/>
          <cell r="V8182" t="str">
            <v>CP</v>
          </cell>
        </row>
        <row r="8183">
          <cell r="A8183"/>
          <cell r="B8183"/>
          <cell r="V8183" t="str">
            <v>CP</v>
          </cell>
        </row>
        <row r="8184">
          <cell r="A8184"/>
          <cell r="B8184"/>
          <cell r="V8184" t="str">
            <v>CP</v>
          </cell>
        </row>
        <row r="8185">
          <cell r="A8185"/>
          <cell r="B8185"/>
          <cell r="V8185" t="str">
            <v>CP</v>
          </cell>
        </row>
        <row r="8186">
          <cell r="A8186"/>
          <cell r="B8186"/>
          <cell r="V8186" t="str">
            <v>CP</v>
          </cell>
        </row>
        <row r="8187">
          <cell r="A8187"/>
          <cell r="B8187"/>
          <cell r="V8187" t="str">
            <v>CP</v>
          </cell>
        </row>
        <row r="8188">
          <cell r="A8188"/>
          <cell r="B8188"/>
          <cell r="V8188" t="str">
            <v>CP</v>
          </cell>
        </row>
        <row r="8189">
          <cell r="A8189"/>
          <cell r="B8189"/>
          <cell r="V8189" t="str">
            <v>CP</v>
          </cell>
        </row>
        <row r="8190">
          <cell r="A8190"/>
          <cell r="B8190"/>
          <cell r="V8190" t="str">
            <v>CP</v>
          </cell>
        </row>
        <row r="8191">
          <cell r="A8191"/>
          <cell r="B8191"/>
          <cell r="V8191" t="str">
            <v>CP</v>
          </cell>
        </row>
        <row r="8192">
          <cell r="A8192"/>
          <cell r="B8192"/>
          <cell r="V8192" t="str">
            <v>CP</v>
          </cell>
        </row>
        <row r="8193">
          <cell r="A8193"/>
          <cell r="B8193"/>
          <cell r="V8193" t="str">
            <v>CP</v>
          </cell>
        </row>
        <row r="8194">
          <cell r="A8194"/>
          <cell r="B8194"/>
          <cell r="V8194" t="str">
            <v>CP</v>
          </cell>
        </row>
        <row r="8195">
          <cell r="A8195"/>
          <cell r="B8195"/>
          <cell r="V8195" t="str">
            <v>CP</v>
          </cell>
        </row>
        <row r="8196">
          <cell r="A8196"/>
          <cell r="B8196"/>
          <cell r="V8196" t="str">
            <v>CP</v>
          </cell>
        </row>
        <row r="8197">
          <cell r="A8197"/>
          <cell r="B8197"/>
          <cell r="V8197" t="str">
            <v>CP</v>
          </cell>
        </row>
        <row r="8198">
          <cell r="A8198"/>
          <cell r="B8198"/>
          <cell r="V8198" t="str">
            <v>CP</v>
          </cell>
        </row>
        <row r="8199">
          <cell r="A8199"/>
          <cell r="B8199"/>
          <cell r="V8199" t="str">
            <v>CP</v>
          </cell>
        </row>
        <row r="8200">
          <cell r="A8200"/>
          <cell r="B8200"/>
          <cell r="V8200" t="str">
            <v>CP</v>
          </cell>
        </row>
        <row r="8201">
          <cell r="A8201"/>
          <cell r="B8201"/>
          <cell r="V8201" t="str">
            <v>CP</v>
          </cell>
        </row>
        <row r="8202">
          <cell r="A8202"/>
          <cell r="B8202"/>
          <cell r="V8202" t="str">
            <v>CP</v>
          </cell>
        </row>
        <row r="8203">
          <cell r="A8203"/>
          <cell r="B8203"/>
          <cell r="V8203" t="str">
            <v>CP</v>
          </cell>
        </row>
        <row r="8204">
          <cell r="A8204"/>
          <cell r="B8204"/>
          <cell r="V8204" t="str">
            <v>CP</v>
          </cell>
        </row>
        <row r="8205">
          <cell r="A8205"/>
          <cell r="B8205"/>
          <cell r="V8205" t="str">
            <v>CP</v>
          </cell>
        </row>
        <row r="8206">
          <cell r="A8206"/>
          <cell r="B8206"/>
          <cell r="V8206" t="str">
            <v>CP</v>
          </cell>
        </row>
        <row r="8207">
          <cell r="A8207"/>
          <cell r="B8207"/>
          <cell r="V8207" t="str">
            <v>CP</v>
          </cell>
        </row>
        <row r="8208">
          <cell r="A8208"/>
          <cell r="B8208"/>
          <cell r="V8208" t="str">
            <v>CP</v>
          </cell>
        </row>
        <row r="8209">
          <cell r="A8209"/>
          <cell r="B8209"/>
          <cell r="V8209" t="str">
            <v>CP</v>
          </cell>
        </row>
        <row r="8210">
          <cell r="A8210"/>
          <cell r="B8210"/>
          <cell r="V8210" t="str">
            <v>CP</v>
          </cell>
        </row>
        <row r="8211">
          <cell r="A8211"/>
          <cell r="B8211"/>
          <cell r="V8211" t="str">
            <v>CP</v>
          </cell>
        </row>
        <row r="8212">
          <cell r="A8212"/>
          <cell r="B8212"/>
          <cell r="V8212" t="str">
            <v>CP</v>
          </cell>
        </row>
        <row r="8213">
          <cell r="A8213"/>
          <cell r="B8213"/>
          <cell r="V8213" t="str">
            <v>CP</v>
          </cell>
        </row>
        <row r="8214">
          <cell r="A8214"/>
          <cell r="B8214"/>
          <cell r="V8214" t="str">
            <v>CP</v>
          </cell>
        </row>
        <row r="8215">
          <cell r="A8215"/>
          <cell r="B8215"/>
          <cell r="V8215" t="str">
            <v>CP</v>
          </cell>
        </row>
        <row r="8216">
          <cell r="A8216"/>
          <cell r="B8216"/>
          <cell r="V8216" t="str">
            <v>CP</v>
          </cell>
        </row>
        <row r="8217">
          <cell r="A8217"/>
          <cell r="B8217"/>
          <cell r="V8217" t="str">
            <v>CP</v>
          </cell>
        </row>
        <row r="8218">
          <cell r="A8218"/>
          <cell r="B8218"/>
          <cell r="V8218" t="str">
            <v>CP</v>
          </cell>
        </row>
        <row r="8219">
          <cell r="A8219"/>
          <cell r="B8219"/>
          <cell r="V8219" t="str">
            <v>CP</v>
          </cell>
        </row>
        <row r="8220">
          <cell r="A8220"/>
          <cell r="B8220"/>
          <cell r="V8220" t="str">
            <v>CP</v>
          </cell>
        </row>
        <row r="8221">
          <cell r="A8221"/>
          <cell r="B8221"/>
          <cell r="V8221" t="str">
            <v>CP</v>
          </cell>
        </row>
        <row r="8222">
          <cell r="A8222"/>
          <cell r="B8222"/>
          <cell r="V8222" t="str">
            <v>CP</v>
          </cell>
        </row>
        <row r="8223">
          <cell r="A8223"/>
          <cell r="B8223"/>
          <cell r="V8223" t="str">
            <v>CP</v>
          </cell>
        </row>
        <row r="8224">
          <cell r="A8224"/>
          <cell r="B8224"/>
          <cell r="V8224" t="str">
            <v>CP</v>
          </cell>
        </row>
        <row r="8225">
          <cell r="A8225"/>
          <cell r="B8225"/>
          <cell r="V8225" t="str">
            <v>CP</v>
          </cell>
        </row>
        <row r="8226">
          <cell r="A8226"/>
          <cell r="B8226"/>
          <cell r="V8226" t="str">
            <v>CP</v>
          </cell>
        </row>
        <row r="8227">
          <cell r="A8227"/>
          <cell r="B8227"/>
          <cell r="V8227" t="str">
            <v>CP</v>
          </cell>
        </row>
        <row r="8228">
          <cell r="A8228"/>
          <cell r="B8228"/>
          <cell r="V8228" t="str">
            <v>CP</v>
          </cell>
        </row>
        <row r="8229">
          <cell r="A8229"/>
          <cell r="B8229"/>
          <cell r="V8229" t="str">
            <v>CP</v>
          </cell>
        </row>
        <row r="8230">
          <cell r="A8230"/>
          <cell r="B8230"/>
          <cell r="V8230" t="str">
            <v>CP</v>
          </cell>
        </row>
        <row r="8231">
          <cell r="A8231"/>
          <cell r="B8231"/>
          <cell r="V8231" t="str">
            <v>CP</v>
          </cell>
        </row>
        <row r="8232">
          <cell r="A8232"/>
          <cell r="B8232"/>
          <cell r="V8232" t="str">
            <v>CP</v>
          </cell>
        </row>
        <row r="8233">
          <cell r="A8233"/>
          <cell r="B8233"/>
          <cell r="V8233" t="str">
            <v>CP</v>
          </cell>
        </row>
        <row r="8234">
          <cell r="A8234"/>
          <cell r="B8234"/>
          <cell r="V8234" t="str">
            <v>CP</v>
          </cell>
        </row>
        <row r="8235">
          <cell r="A8235"/>
          <cell r="B8235"/>
          <cell r="V8235" t="str">
            <v>CP</v>
          </cell>
        </row>
        <row r="8236">
          <cell r="A8236"/>
          <cell r="B8236"/>
          <cell r="V8236" t="str">
            <v>CP</v>
          </cell>
        </row>
        <row r="8237">
          <cell r="A8237"/>
          <cell r="B8237"/>
          <cell r="V8237" t="str">
            <v>CP</v>
          </cell>
        </row>
        <row r="8238">
          <cell r="A8238"/>
          <cell r="B8238"/>
          <cell r="V8238" t="str">
            <v>CP</v>
          </cell>
        </row>
        <row r="8239">
          <cell r="A8239"/>
          <cell r="B8239"/>
          <cell r="V8239" t="str">
            <v>CP</v>
          </cell>
        </row>
        <row r="8240">
          <cell r="A8240"/>
          <cell r="B8240"/>
          <cell r="V8240" t="str">
            <v>CP</v>
          </cell>
        </row>
        <row r="8241">
          <cell r="A8241"/>
          <cell r="B8241"/>
          <cell r="V8241" t="str">
            <v>CP</v>
          </cell>
        </row>
        <row r="8242">
          <cell r="A8242"/>
          <cell r="B8242"/>
          <cell r="V8242" t="str">
            <v>CP</v>
          </cell>
        </row>
        <row r="8243">
          <cell r="A8243"/>
          <cell r="B8243"/>
          <cell r="V8243" t="str">
            <v>CP</v>
          </cell>
        </row>
        <row r="8244">
          <cell r="A8244"/>
          <cell r="B8244"/>
          <cell r="V8244" t="str">
            <v>CP</v>
          </cell>
        </row>
        <row r="8245">
          <cell r="A8245"/>
          <cell r="B8245"/>
          <cell r="V8245" t="str">
            <v>CP</v>
          </cell>
        </row>
        <row r="8246">
          <cell r="A8246"/>
          <cell r="B8246"/>
          <cell r="V8246" t="str">
            <v>CP</v>
          </cell>
        </row>
        <row r="8247">
          <cell r="A8247"/>
          <cell r="B8247"/>
          <cell r="V8247" t="str">
            <v>CP</v>
          </cell>
        </row>
        <row r="8248">
          <cell r="A8248"/>
          <cell r="B8248"/>
          <cell r="V8248" t="str">
            <v>CP</v>
          </cell>
        </row>
        <row r="8249">
          <cell r="A8249"/>
          <cell r="B8249"/>
          <cell r="V8249" t="str">
            <v>CP</v>
          </cell>
        </row>
        <row r="8250">
          <cell r="A8250"/>
          <cell r="B8250"/>
          <cell r="V8250" t="str">
            <v>CP</v>
          </cell>
        </row>
        <row r="8251">
          <cell r="A8251"/>
          <cell r="B8251"/>
          <cell r="V8251" t="str">
            <v>CP</v>
          </cell>
        </row>
        <row r="8252">
          <cell r="A8252"/>
          <cell r="B8252"/>
          <cell r="V8252" t="str">
            <v>CP</v>
          </cell>
        </row>
        <row r="8253">
          <cell r="A8253"/>
          <cell r="B8253"/>
          <cell r="V8253" t="str">
            <v>CP</v>
          </cell>
        </row>
        <row r="8254">
          <cell r="A8254"/>
          <cell r="B8254"/>
          <cell r="V8254" t="str">
            <v>CP</v>
          </cell>
        </row>
        <row r="8255">
          <cell r="A8255"/>
          <cell r="B8255"/>
          <cell r="V8255" t="str">
            <v>CP</v>
          </cell>
        </row>
        <row r="8256">
          <cell r="A8256"/>
          <cell r="B8256"/>
          <cell r="V8256" t="str">
            <v>CP</v>
          </cell>
        </row>
        <row r="8257">
          <cell r="A8257"/>
          <cell r="B8257"/>
          <cell r="V8257" t="str">
            <v>CP</v>
          </cell>
        </row>
        <row r="8258">
          <cell r="A8258"/>
          <cell r="B8258"/>
          <cell r="V8258" t="str">
            <v>CP</v>
          </cell>
        </row>
        <row r="8259">
          <cell r="A8259"/>
          <cell r="B8259"/>
          <cell r="V8259" t="str">
            <v>CP</v>
          </cell>
        </row>
        <row r="8260">
          <cell r="A8260"/>
          <cell r="B8260"/>
          <cell r="V8260" t="str">
            <v>CP</v>
          </cell>
        </row>
        <row r="8261">
          <cell r="A8261"/>
          <cell r="B8261"/>
          <cell r="V8261" t="str">
            <v>CP</v>
          </cell>
        </row>
        <row r="8262">
          <cell r="A8262"/>
          <cell r="B8262"/>
          <cell r="V8262" t="str">
            <v>CP</v>
          </cell>
        </row>
        <row r="8263">
          <cell r="A8263"/>
          <cell r="B8263"/>
          <cell r="V8263" t="str">
            <v>CP</v>
          </cell>
        </row>
        <row r="8264">
          <cell r="A8264"/>
          <cell r="B8264"/>
          <cell r="V8264" t="str">
            <v>CP</v>
          </cell>
        </row>
        <row r="8265">
          <cell r="A8265"/>
          <cell r="B8265"/>
          <cell r="V8265" t="str">
            <v>CP</v>
          </cell>
        </row>
        <row r="8266">
          <cell r="A8266"/>
          <cell r="B8266"/>
          <cell r="V8266" t="str">
            <v>CP</v>
          </cell>
        </row>
        <row r="8267">
          <cell r="A8267"/>
          <cell r="B8267"/>
          <cell r="V8267" t="str">
            <v>CP</v>
          </cell>
        </row>
        <row r="8268">
          <cell r="A8268"/>
          <cell r="B8268"/>
          <cell r="V8268" t="str">
            <v>CP</v>
          </cell>
        </row>
        <row r="8269">
          <cell r="A8269"/>
          <cell r="B8269"/>
          <cell r="V8269" t="str">
            <v>CP</v>
          </cell>
        </row>
        <row r="8270">
          <cell r="A8270"/>
          <cell r="B8270"/>
          <cell r="V8270" t="str">
            <v>CP</v>
          </cell>
        </row>
        <row r="8271">
          <cell r="A8271"/>
          <cell r="B8271"/>
          <cell r="V8271" t="str">
            <v>CP</v>
          </cell>
        </row>
        <row r="8272">
          <cell r="A8272"/>
          <cell r="B8272"/>
          <cell r="V8272" t="str">
            <v>CP</v>
          </cell>
        </row>
        <row r="8273">
          <cell r="A8273"/>
          <cell r="B8273"/>
          <cell r="V8273" t="str">
            <v>CP</v>
          </cell>
        </row>
        <row r="8274">
          <cell r="A8274"/>
          <cell r="B8274"/>
          <cell r="V8274" t="str">
            <v>CP</v>
          </cell>
        </row>
        <row r="8275">
          <cell r="A8275"/>
          <cell r="B8275"/>
          <cell r="V8275" t="str">
            <v>CP</v>
          </cell>
        </row>
        <row r="8276">
          <cell r="A8276"/>
          <cell r="B8276"/>
          <cell r="V8276" t="str">
            <v>CP</v>
          </cell>
        </row>
        <row r="8277">
          <cell r="A8277"/>
          <cell r="B8277"/>
          <cell r="V8277" t="str">
            <v>CP</v>
          </cell>
        </row>
        <row r="8278">
          <cell r="A8278"/>
          <cell r="B8278"/>
          <cell r="V8278" t="str">
            <v>CP</v>
          </cell>
        </row>
        <row r="8279">
          <cell r="A8279"/>
          <cell r="B8279"/>
          <cell r="V8279" t="str">
            <v>CP</v>
          </cell>
        </row>
        <row r="8280">
          <cell r="A8280"/>
          <cell r="B8280"/>
          <cell r="V8280" t="str">
            <v>CP</v>
          </cell>
        </row>
        <row r="8281">
          <cell r="A8281"/>
          <cell r="B8281"/>
          <cell r="V8281" t="str">
            <v>CP</v>
          </cell>
        </row>
        <row r="8282">
          <cell r="A8282"/>
          <cell r="B8282"/>
          <cell r="V8282" t="str">
            <v>CP</v>
          </cell>
        </row>
        <row r="8283">
          <cell r="A8283"/>
          <cell r="B8283"/>
          <cell r="V8283" t="str">
            <v>CP</v>
          </cell>
        </row>
        <row r="8284">
          <cell r="A8284"/>
          <cell r="B8284"/>
          <cell r="V8284" t="str">
            <v>CP</v>
          </cell>
        </row>
        <row r="8285">
          <cell r="A8285"/>
          <cell r="B8285"/>
          <cell r="V8285" t="str">
            <v>CP</v>
          </cell>
        </row>
        <row r="8286">
          <cell r="A8286"/>
          <cell r="B8286"/>
          <cell r="V8286" t="str">
            <v>CP</v>
          </cell>
        </row>
        <row r="8287">
          <cell r="A8287"/>
          <cell r="B8287"/>
          <cell r="V8287" t="str">
            <v>CP</v>
          </cell>
        </row>
        <row r="8288">
          <cell r="A8288"/>
          <cell r="B8288"/>
          <cell r="V8288" t="str">
            <v>CP</v>
          </cell>
        </row>
        <row r="8289">
          <cell r="A8289"/>
          <cell r="B8289"/>
          <cell r="V8289" t="str">
            <v>CP</v>
          </cell>
        </row>
        <row r="8290">
          <cell r="A8290"/>
          <cell r="B8290"/>
          <cell r="V8290" t="str">
            <v>CP</v>
          </cell>
        </row>
        <row r="8291">
          <cell r="A8291"/>
          <cell r="B8291"/>
          <cell r="V8291" t="str">
            <v>CP</v>
          </cell>
        </row>
        <row r="8292">
          <cell r="A8292"/>
          <cell r="B8292"/>
          <cell r="V8292" t="str">
            <v>CP</v>
          </cell>
        </row>
        <row r="8293">
          <cell r="A8293"/>
          <cell r="B8293"/>
          <cell r="V8293" t="str">
            <v>CP</v>
          </cell>
        </row>
        <row r="8294">
          <cell r="A8294"/>
          <cell r="B8294"/>
          <cell r="V8294" t="str">
            <v>CP</v>
          </cell>
        </row>
        <row r="8295">
          <cell r="A8295"/>
          <cell r="B8295"/>
          <cell r="V8295" t="str">
            <v>CP</v>
          </cell>
        </row>
        <row r="8296">
          <cell r="A8296"/>
          <cell r="B8296"/>
          <cell r="V8296" t="str">
            <v>CP</v>
          </cell>
        </row>
        <row r="8297">
          <cell r="A8297"/>
          <cell r="B8297"/>
          <cell r="V8297" t="str">
            <v>CP</v>
          </cell>
        </row>
        <row r="8298">
          <cell r="A8298"/>
          <cell r="B8298"/>
          <cell r="V8298" t="str">
            <v>CP</v>
          </cell>
        </row>
        <row r="8299">
          <cell r="A8299"/>
          <cell r="B8299"/>
          <cell r="V8299" t="str">
            <v>CP</v>
          </cell>
        </row>
        <row r="8300">
          <cell r="A8300"/>
          <cell r="B8300"/>
          <cell r="V8300" t="str">
            <v>CP</v>
          </cell>
        </row>
        <row r="8301">
          <cell r="A8301"/>
          <cell r="B8301"/>
          <cell r="V8301" t="str">
            <v>CP</v>
          </cell>
        </row>
        <row r="8302">
          <cell r="A8302"/>
          <cell r="B8302"/>
          <cell r="V8302" t="str">
            <v>CP</v>
          </cell>
        </row>
        <row r="8303">
          <cell r="A8303"/>
          <cell r="B8303"/>
          <cell r="V8303" t="str">
            <v>CP</v>
          </cell>
        </row>
        <row r="8304">
          <cell r="A8304"/>
          <cell r="B8304"/>
          <cell r="V8304" t="str">
            <v>CP</v>
          </cell>
        </row>
        <row r="8305">
          <cell r="A8305"/>
          <cell r="B8305"/>
          <cell r="V8305" t="str">
            <v>CP</v>
          </cell>
        </row>
        <row r="8306">
          <cell r="A8306"/>
          <cell r="B8306"/>
          <cell r="V8306" t="str">
            <v>CP</v>
          </cell>
        </row>
        <row r="8307">
          <cell r="A8307"/>
          <cell r="B8307"/>
          <cell r="V8307" t="str">
            <v>CP</v>
          </cell>
        </row>
        <row r="8308">
          <cell r="A8308"/>
          <cell r="B8308"/>
          <cell r="V8308" t="str">
            <v>CP</v>
          </cell>
        </row>
        <row r="8309">
          <cell r="A8309"/>
          <cell r="B8309"/>
          <cell r="V8309" t="str">
            <v>CP</v>
          </cell>
        </row>
        <row r="8310">
          <cell r="A8310"/>
          <cell r="B8310"/>
          <cell r="V8310" t="str">
            <v>CP</v>
          </cell>
        </row>
        <row r="8311">
          <cell r="A8311"/>
          <cell r="B8311"/>
          <cell r="V8311" t="str">
            <v>CP</v>
          </cell>
        </row>
        <row r="8312">
          <cell r="A8312"/>
          <cell r="B8312"/>
          <cell r="V8312" t="str">
            <v>CP</v>
          </cell>
        </row>
        <row r="8313">
          <cell r="A8313"/>
          <cell r="B8313"/>
          <cell r="V8313" t="str">
            <v>CP</v>
          </cell>
        </row>
        <row r="8314">
          <cell r="A8314"/>
          <cell r="B8314"/>
          <cell r="V8314" t="str">
            <v>CP</v>
          </cell>
        </row>
        <row r="8315">
          <cell r="A8315"/>
          <cell r="B8315"/>
          <cell r="V8315" t="str">
            <v>CP</v>
          </cell>
        </row>
        <row r="8316">
          <cell r="A8316"/>
          <cell r="B8316"/>
          <cell r="V8316" t="str">
            <v>CP</v>
          </cell>
        </row>
        <row r="8317">
          <cell r="A8317"/>
          <cell r="B8317"/>
          <cell r="V8317" t="str">
            <v>CP</v>
          </cell>
        </row>
        <row r="8318">
          <cell r="A8318"/>
          <cell r="B8318"/>
          <cell r="V8318" t="str">
            <v>CP</v>
          </cell>
        </row>
        <row r="8319">
          <cell r="A8319"/>
          <cell r="B8319"/>
          <cell r="V8319" t="str">
            <v>CP</v>
          </cell>
        </row>
        <row r="8320">
          <cell r="A8320"/>
          <cell r="B8320"/>
          <cell r="V8320" t="str">
            <v>CP</v>
          </cell>
        </row>
        <row r="8321">
          <cell r="A8321"/>
          <cell r="B8321"/>
          <cell r="V8321" t="str">
            <v>CP</v>
          </cell>
        </row>
        <row r="8322">
          <cell r="A8322"/>
          <cell r="B8322"/>
          <cell r="V8322" t="str">
            <v>CP</v>
          </cell>
        </row>
        <row r="8323">
          <cell r="A8323"/>
          <cell r="B8323"/>
          <cell r="V8323" t="str">
            <v>CP</v>
          </cell>
        </row>
        <row r="8324">
          <cell r="A8324"/>
          <cell r="B8324"/>
          <cell r="V8324" t="str">
            <v>CP</v>
          </cell>
        </row>
        <row r="8325">
          <cell r="A8325"/>
          <cell r="B8325"/>
          <cell r="V8325" t="str">
            <v>CP</v>
          </cell>
        </row>
        <row r="8326">
          <cell r="A8326"/>
          <cell r="B8326"/>
          <cell r="V8326" t="str">
            <v>CP</v>
          </cell>
        </row>
        <row r="8327">
          <cell r="A8327"/>
          <cell r="B8327"/>
          <cell r="V8327" t="str">
            <v>CP</v>
          </cell>
        </row>
        <row r="8328">
          <cell r="A8328"/>
          <cell r="B8328"/>
          <cell r="V8328" t="str">
            <v>CP</v>
          </cell>
        </row>
        <row r="8329">
          <cell r="A8329"/>
          <cell r="B8329"/>
          <cell r="V8329" t="str">
            <v>CP</v>
          </cell>
        </row>
        <row r="8330">
          <cell r="A8330"/>
          <cell r="B8330"/>
          <cell r="V8330" t="str">
            <v>CP</v>
          </cell>
        </row>
        <row r="8331">
          <cell r="A8331"/>
          <cell r="B8331"/>
          <cell r="V8331" t="str">
            <v>CP</v>
          </cell>
        </row>
        <row r="8332">
          <cell r="A8332"/>
          <cell r="B8332"/>
          <cell r="V8332" t="str">
            <v>CP</v>
          </cell>
        </row>
        <row r="8333">
          <cell r="A8333"/>
          <cell r="B8333"/>
          <cell r="V8333" t="str">
            <v>CP</v>
          </cell>
        </row>
        <row r="8334">
          <cell r="A8334"/>
          <cell r="B8334"/>
          <cell r="V8334" t="str">
            <v>CP</v>
          </cell>
        </row>
        <row r="8335">
          <cell r="A8335"/>
          <cell r="B8335"/>
          <cell r="V8335" t="str">
            <v>CP</v>
          </cell>
        </row>
        <row r="8336">
          <cell r="A8336"/>
          <cell r="B8336"/>
          <cell r="V8336" t="str">
            <v>CP</v>
          </cell>
        </row>
        <row r="8337">
          <cell r="A8337"/>
          <cell r="B8337"/>
          <cell r="V8337" t="str">
            <v>CP</v>
          </cell>
        </row>
        <row r="8338">
          <cell r="A8338"/>
          <cell r="B8338"/>
          <cell r="V8338" t="str">
            <v>CP</v>
          </cell>
        </row>
        <row r="8339">
          <cell r="A8339"/>
          <cell r="B8339"/>
          <cell r="V8339" t="str">
            <v>CP</v>
          </cell>
        </row>
        <row r="8340">
          <cell r="A8340"/>
          <cell r="B8340"/>
          <cell r="V8340" t="str">
            <v>CP</v>
          </cell>
        </row>
        <row r="8341">
          <cell r="A8341"/>
          <cell r="B8341"/>
          <cell r="V8341" t="str">
            <v>CP</v>
          </cell>
        </row>
        <row r="8342">
          <cell r="A8342"/>
          <cell r="B8342"/>
          <cell r="V8342" t="str">
            <v>CP</v>
          </cell>
        </row>
        <row r="8343">
          <cell r="A8343"/>
          <cell r="B8343"/>
          <cell r="V8343" t="str">
            <v>CP</v>
          </cell>
        </row>
        <row r="8344">
          <cell r="A8344"/>
          <cell r="B8344"/>
          <cell r="V8344" t="str">
            <v>CP</v>
          </cell>
        </row>
        <row r="8345">
          <cell r="A8345"/>
          <cell r="B8345"/>
          <cell r="V8345" t="str">
            <v>CP</v>
          </cell>
        </row>
        <row r="8346">
          <cell r="A8346"/>
          <cell r="B8346"/>
          <cell r="V8346" t="str">
            <v>CP</v>
          </cell>
        </row>
        <row r="8347">
          <cell r="A8347"/>
          <cell r="B8347"/>
          <cell r="V8347" t="str">
            <v>CP</v>
          </cell>
        </row>
        <row r="8348">
          <cell r="A8348"/>
          <cell r="B8348"/>
          <cell r="V8348" t="str">
            <v>CP</v>
          </cell>
        </row>
        <row r="8349">
          <cell r="A8349"/>
          <cell r="B8349"/>
          <cell r="V8349" t="str">
            <v>CP</v>
          </cell>
        </row>
        <row r="8350">
          <cell r="A8350"/>
          <cell r="B8350"/>
          <cell r="V8350" t="str">
            <v>CP</v>
          </cell>
        </row>
        <row r="8351">
          <cell r="A8351"/>
          <cell r="B8351"/>
          <cell r="V8351" t="str">
            <v>CP</v>
          </cell>
        </row>
        <row r="8352">
          <cell r="A8352"/>
          <cell r="B8352"/>
          <cell r="V8352" t="str">
            <v>CP</v>
          </cell>
        </row>
        <row r="8353">
          <cell r="A8353"/>
          <cell r="B8353"/>
          <cell r="V8353" t="str">
            <v>CP</v>
          </cell>
        </row>
        <row r="8354">
          <cell r="A8354"/>
          <cell r="B8354"/>
          <cell r="V8354" t="str">
            <v>CP</v>
          </cell>
        </row>
        <row r="8355">
          <cell r="A8355"/>
          <cell r="B8355"/>
          <cell r="V8355" t="str">
            <v>CP</v>
          </cell>
        </row>
        <row r="8356">
          <cell r="A8356"/>
          <cell r="B8356"/>
          <cell r="V8356" t="str">
            <v>CP</v>
          </cell>
        </row>
        <row r="8357">
          <cell r="A8357"/>
          <cell r="B8357"/>
          <cell r="V8357" t="str">
            <v>CP</v>
          </cell>
        </row>
        <row r="8358">
          <cell r="A8358"/>
          <cell r="B8358"/>
          <cell r="V8358" t="str">
            <v>CP</v>
          </cell>
        </row>
        <row r="8359">
          <cell r="A8359"/>
          <cell r="B8359"/>
          <cell r="V8359" t="str">
            <v>CP</v>
          </cell>
        </row>
        <row r="8360">
          <cell r="A8360"/>
          <cell r="B8360"/>
          <cell r="V8360" t="str">
            <v>CP</v>
          </cell>
        </row>
        <row r="8361">
          <cell r="A8361"/>
          <cell r="B8361"/>
          <cell r="V8361" t="str">
            <v>CP</v>
          </cell>
        </row>
        <row r="8362">
          <cell r="A8362"/>
          <cell r="B8362"/>
          <cell r="V8362" t="str">
            <v>CP</v>
          </cell>
        </row>
        <row r="8363">
          <cell r="A8363"/>
          <cell r="B8363"/>
          <cell r="V8363" t="str">
            <v>CP</v>
          </cell>
        </row>
        <row r="8364">
          <cell r="A8364"/>
          <cell r="B8364"/>
          <cell r="V8364" t="str">
            <v>CP</v>
          </cell>
        </row>
        <row r="8365">
          <cell r="A8365"/>
          <cell r="B8365"/>
          <cell r="V8365" t="str">
            <v>CP</v>
          </cell>
        </row>
        <row r="8366">
          <cell r="A8366"/>
          <cell r="B8366"/>
          <cell r="V8366" t="str">
            <v>CP</v>
          </cell>
        </row>
        <row r="8367">
          <cell r="A8367"/>
          <cell r="B8367"/>
          <cell r="V8367" t="str">
            <v>CP</v>
          </cell>
        </row>
        <row r="8368">
          <cell r="A8368"/>
          <cell r="B8368"/>
          <cell r="V8368" t="str">
            <v>CP</v>
          </cell>
        </row>
        <row r="8369">
          <cell r="A8369"/>
          <cell r="B8369"/>
          <cell r="V8369" t="str">
            <v>CP</v>
          </cell>
        </row>
        <row r="8370">
          <cell r="A8370"/>
          <cell r="B8370"/>
          <cell r="V8370" t="str">
            <v>CP</v>
          </cell>
        </row>
        <row r="8371">
          <cell r="A8371"/>
          <cell r="B8371"/>
          <cell r="V8371" t="str">
            <v>CP</v>
          </cell>
        </row>
        <row r="8372">
          <cell r="A8372"/>
          <cell r="B8372"/>
          <cell r="V8372" t="str">
            <v>CP</v>
          </cell>
        </row>
        <row r="8373">
          <cell r="A8373"/>
          <cell r="B8373"/>
          <cell r="V8373" t="str">
            <v>CP</v>
          </cell>
        </row>
        <row r="8374">
          <cell r="A8374"/>
          <cell r="B8374"/>
          <cell r="V8374" t="str">
            <v>CP</v>
          </cell>
        </row>
        <row r="8375">
          <cell r="A8375"/>
          <cell r="B8375"/>
          <cell r="V8375" t="str">
            <v>CP</v>
          </cell>
        </row>
        <row r="8376">
          <cell r="A8376"/>
          <cell r="B8376"/>
          <cell r="V8376" t="str">
            <v>CP</v>
          </cell>
        </row>
        <row r="8377">
          <cell r="A8377"/>
          <cell r="B8377"/>
          <cell r="V8377" t="str">
            <v>CP</v>
          </cell>
        </row>
        <row r="8378">
          <cell r="A8378"/>
          <cell r="B8378"/>
          <cell r="V8378" t="str">
            <v>CP</v>
          </cell>
        </row>
        <row r="8379">
          <cell r="A8379"/>
          <cell r="B8379"/>
          <cell r="V8379" t="str">
            <v>CP</v>
          </cell>
        </row>
        <row r="8380">
          <cell r="A8380"/>
          <cell r="B8380"/>
          <cell r="V8380" t="str">
            <v>CP</v>
          </cell>
        </row>
        <row r="8381">
          <cell r="A8381"/>
          <cell r="B8381"/>
          <cell r="V8381" t="str">
            <v>CP</v>
          </cell>
        </row>
        <row r="8382">
          <cell r="A8382"/>
          <cell r="B8382"/>
          <cell r="V8382" t="str">
            <v>CP</v>
          </cell>
        </row>
        <row r="8383">
          <cell r="A8383"/>
          <cell r="B8383"/>
          <cell r="V8383" t="str">
            <v>CP</v>
          </cell>
        </row>
        <row r="8384">
          <cell r="A8384"/>
          <cell r="B8384"/>
          <cell r="V8384" t="str">
            <v>CP</v>
          </cell>
        </row>
        <row r="8385">
          <cell r="A8385"/>
          <cell r="B8385"/>
          <cell r="V8385" t="str">
            <v>CP</v>
          </cell>
        </row>
        <row r="8386">
          <cell r="A8386"/>
          <cell r="B8386"/>
          <cell r="V8386" t="str">
            <v>CP</v>
          </cell>
        </row>
        <row r="8387">
          <cell r="A8387"/>
          <cell r="B8387"/>
          <cell r="V8387" t="str">
            <v>CP</v>
          </cell>
        </row>
        <row r="8388">
          <cell r="A8388"/>
          <cell r="B8388"/>
          <cell r="V8388" t="str">
            <v>CP</v>
          </cell>
        </row>
        <row r="8389">
          <cell r="A8389"/>
          <cell r="B8389"/>
          <cell r="V8389" t="str">
            <v>CP</v>
          </cell>
        </row>
        <row r="8390">
          <cell r="A8390"/>
          <cell r="B8390"/>
          <cell r="V8390" t="str">
            <v>CP</v>
          </cell>
        </row>
        <row r="8391">
          <cell r="A8391"/>
          <cell r="B8391"/>
          <cell r="V8391" t="str">
            <v>CP</v>
          </cell>
        </row>
        <row r="8392">
          <cell r="A8392"/>
          <cell r="B8392"/>
          <cell r="V8392" t="str">
            <v>CP</v>
          </cell>
        </row>
        <row r="8393">
          <cell r="A8393"/>
          <cell r="B8393"/>
          <cell r="V8393" t="str">
            <v>CP</v>
          </cell>
        </row>
        <row r="8394">
          <cell r="A8394"/>
          <cell r="B8394"/>
          <cell r="V8394" t="str">
            <v>CP</v>
          </cell>
        </row>
        <row r="8395">
          <cell r="A8395"/>
          <cell r="B8395"/>
          <cell r="V8395" t="str">
            <v>CP</v>
          </cell>
        </row>
        <row r="8396">
          <cell r="A8396"/>
          <cell r="B8396"/>
          <cell r="V8396" t="str">
            <v>CP</v>
          </cell>
        </row>
        <row r="8397">
          <cell r="A8397"/>
          <cell r="B8397"/>
          <cell r="V8397" t="str">
            <v>CP</v>
          </cell>
        </row>
        <row r="8398">
          <cell r="A8398"/>
          <cell r="B8398"/>
          <cell r="V8398" t="str">
            <v>CP</v>
          </cell>
        </row>
        <row r="8399">
          <cell r="A8399"/>
          <cell r="B8399"/>
          <cell r="V8399" t="str">
            <v>CP</v>
          </cell>
        </row>
        <row r="8400">
          <cell r="A8400"/>
          <cell r="B8400"/>
          <cell r="V8400" t="str">
            <v>CP</v>
          </cell>
        </row>
        <row r="8401">
          <cell r="A8401"/>
          <cell r="B8401"/>
          <cell r="V8401" t="str">
            <v>CP</v>
          </cell>
        </row>
        <row r="8402">
          <cell r="A8402"/>
          <cell r="B8402"/>
          <cell r="V8402" t="str">
            <v>CP</v>
          </cell>
        </row>
        <row r="8403">
          <cell r="A8403"/>
          <cell r="B8403"/>
          <cell r="V8403" t="str">
            <v>CP</v>
          </cell>
        </row>
        <row r="8404">
          <cell r="A8404"/>
          <cell r="B8404"/>
          <cell r="V8404" t="str">
            <v>CP</v>
          </cell>
        </row>
        <row r="8405">
          <cell r="A8405"/>
          <cell r="B8405"/>
          <cell r="V8405" t="str">
            <v>CP</v>
          </cell>
        </row>
        <row r="8406">
          <cell r="A8406"/>
          <cell r="B8406"/>
          <cell r="V8406" t="str">
            <v>CP</v>
          </cell>
        </row>
        <row r="8407">
          <cell r="A8407"/>
          <cell r="B8407"/>
          <cell r="V8407" t="str">
            <v>CP</v>
          </cell>
        </row>
        <row r="8408">
          <cell r="A8408"/>
          <cell r="B8408"/>
          <cell r="V8408" t="str">
            <v>CP</v>
          </cell>
        </row>
        <row r="8409">
          <cell r="A8409"/>
          <cell r="B8409"/>
          <cell r="V8409" t="str">
            <v>CP</v>
          </cell>
        </row>
        <row r="8410">
          <cell r="A8410"/>
          <cell r="B8410"/>
          <cell r="V8410" t="str">
            <v>CP</v>
          </cell>
        </row>
        <row r="8411">
          <cell r="A8411"/>
          <cell r="B8411"/>
          <cell r="V8411" t="str">
            <v>CP</v>
          </cell>
        </row>
        <row r="8412">
          <cell r="A8412"/>
          <cell r="B8412"/>
          <cell r="V8412" t="str">
            <v>CP</v>
          </cell>
        </row>
        <row r="8413">
          <cell r="A8413"/>
          <cell r="B8413"/>
          <cell r="V8413" t="str">
            <v>CP</v>
          </cell>
        </row>
        <row r="8414">
          <cell r="A8414"/>
          <cell r="B8414"/>
          <cell r="V8414" t="str">
            <v>CP</v>
          </cell>
        </row>
        <row r="8415">
          <cell r="A8415"/>
          <cell r="B8415"/>
          <cell r="V8415" t="str">
            <v>CP</v>
          </cell>
        </row>
        <row r="8416">
          <cell r="A8416"/>
          <cell r="B8416"/>
          <cell r="V8416" t="str">
            <v>CP</v>
          </cell>
        </row>
        <row r="8417">
          <cell r="A8417"/>
          <cell r="B8417"/>
          <cell r="V8417" t="str">
            <v>CP</v>
          </cell>
        </row>
        <row r="8418">
          <cell r="A8418"/>
          <cell r="B8418"/>
          <cell r="V8418" t="str">
            <v>CP</v>
          </cell>
        </row>
        <row r="8419">
          <cell r="A8419"/>
          <cell r="B8419"/>
          <cell r="V8419" t="str">
            <v>CP</v>
          </cell>
        </row>
        <row r="8420">
          <cell r="A8420"/>
          <cell r="B8420"/>
          <cell r="V8420" t="str">
            <v>CP</v>
          </cell>
        </row>
        <row r="8421">
          <cell r="A8421"/>
          <cell r="B8421"/>
          <cell r="V8421" t="str">
            <v>CP</v>
          </cell>
        </row>
        <row r="8422">
          <cell r="A8422"/>
          <cell r="B8422"/>
          <cell r="V8422" t="str">
            <v>CP</v>
          </cell>
        </row>
        <row r="8423">
          <cell r="A8423"/>
          <cell r="B8423"/>
          <cell r="V8423" t="str">
            <v>CP</v>
          </cell>
        </row>
        <row r="8424">
          <cell r="A8424"/>
          <cell r="B8424"/>
          <cell r="V8424" t="str">
            <v>CP</v>
          </cell>
        </row>
        <row r="8425">
          <cell r="A8425"/>
          <cell r="B8425"/>
          <cell r="V8425" t="str">
            <v>CP</v>
          </cell>
        </row>
        <row r="8426">
          <cell r="A8426"/>
          <cell r="B8426"/>
          <cell r="V8426" t="str">
            <v>CP</v>
          </cell>
        </row>
        <row r="8427">
          <cell r="A8427"/>
          <cell r="B8427"/>
          <cell r="V8427" t="str">
            <v>CP</v>
          </cell>
        </row>
        <row r="8428">
          <cell r="A8428"/>
          <cell r="B8428"/>
          <cell r="V8428" t="str">
            <v>CP</v>
          </cell>
        </row>
        <row r="8429">
          <cell r="A8429"/>
          <cell r="B8429"/>
          <cell r="V8429" t="str">
            <v>CP</v>
          </cell>
        </row>
        <row r="8430">
          <cell r="A8430"/>
          <cell r="B8430"/>
          <cell r="V8430" t="str">
            <v>CP</v>
          </cell>
        </row>
        <row r="8431">
          <cell r="A8431"/>
          <cell r="B8431"/>
          <cell r="V8431" t="str">
            <v>CP</v>
          </cell>
        </row>
        <row r="8432">
          <cell r="A8432"/>
          <cell r="B8432"/>
          <cell r="V8432" t="str">
            <v>CP</v>
          </cell>
        </row>
        <row r="8433">
          <cell r="A8433"/>
          <cell r="B8433"/>
          <cell r="V8433" t="str">
            <v>CP</v>
          </cell>
        </row>
        <row r="8434">
          <cell r="A8434"/>
          <cell r="B8434"/>
          <cell r="V8434" t="str">
            <v>CP</v>
          </cell>
        </row>
        <row r="8435">
          <cell r="A8435"/>
          <cell r="B8435"/>
          <cell r="V8435" t="str">
            <v>CP</v>
          </cell>
        </row>
        <row r="8436">
          <cell r="A8436"/>
          <cell r="B8436"/>
          <cell r="V8436" t="str">
            <v>CP</v>
          </cell>
        </row>
        <row r="8437">
          <cell r="A8437"/>
          <cell r="B8437"/>
          <cell r="V8437" t="str">
            <v>CP</v>
          </cell>
        </row>
        <row r="8438">
          <cell r="A8438"/>
          <cell r="B8438"/>
          <cell r="V8438" t="str">
            <v>CP</v>
          </cell>
        </row>
        <row r="8439">
          <cell r="A8439"/>
          <cell r="B8439"/>
          <cell r="V8439" t="str">
            <v>CP</v>
          </cell>
        </row>
        <row r="8440">
          <cell r="A8440"/>
          <cell r="B8440"/>
          <cell r="V8440" t="str">
            <v>CP</v>
          </cell>
        </row>
        <row r="8441">
          <cell r="A8441"/>
          <cell r="B8441"/>
          <cell r="V8441" t="str">
            <v>CP</v>
          </cell>
        </row>
        <row r="8442">
          <cell r="A8442"/>
          <cell r="B8442"/>
          <cell r="V8442" t="str">
            <v>CP</v>
          </cell>
        </row>
        <row r="8443">
          <cell r="A8443"/>
          <cell r="B8443"/>
          <cell r="V8443" t="str">
            <v>CP</v>
          </cell>
        </row>
        <row r="8444">
          <cell r="A8444"/>
          <cell r="B8444"/>
          <cell r="V8444" t="str">
            <v>CP</v>
          </cell>
        </row>
        <row r="8445">
          <cell r="A8445"/>
          <cell r="B8445"/>
          <cell r="V8445" t="str">
            <v>CP</v>
          </cell>
        </row>
        <row r="8446">
          <cell r="A8446"/>
          <cell r="B8446"/>
          <cell r="V8446" t="str">
            <v>CP</v>
          </cell>
        </row>
        <row r="8447">
          <cell r="A8447"/>
          <cell r="B8447"/>
          <cell r="V8447" t="str">
            <v>CP</v>
          </cell>
        </row>
        <row r="8448">
          <cell r="A8448"/>
          <cell r="B8448"/>
          <cell r="V8448" t="str">
            <v>CP</v>
          </cell>
        </row>
        <row r="8449">
          <cell r="A8449"/>
          <cell r="B8449"/>
          <cell r="V8449" t="str">
            <v>CP</v>
          </cell>
        </row>
        <row r="8450">
          <cell r="A8450"/>
          <cell r="B8450"/>
          <cell r="V8450" t="str">
            <v>CP</v>
          </cell>
        </row>
        <row r="8451">
          <cell r="A8451"/>
          <cell r="B8451"/>
          <cell r="V8451" t="str">
            <v>CP</v>
          </cell>
        </row>
        <row r="8452">
          <cell r="A8452"/>
          <cell r="B8452"/>
          <cell r="V8452" t="str">
            <v>CP</v>
          </cell>
        </row>
        <row r="8453">
          <cell r="A8453"/>
          <cell r="B8453"/>
          <cell r="V8453" t="str">
            <v>CP</v>
          </cell>
        </row>
        <row r="8454">
          <cell r="A8454"/>
          <cell r="B8454"/>
          <cell r="V8454" t="str">
            <v>CP</v>
          </cell>
        </row>
        <row r="8455">
          <cell r="A8455"/>
          <cell r="B8455"/>
          <cell r="V8455" t="str">
            <v>CP</v>
          </cell>
        </row>
        <row r="8456">
          <cell r="A8456"/>
          <cell r="B8456"/>
          <cell r="V8456" t="str">
            <v>CP</v>
          </cell>
        </row>
        <row r="8457">
          <cell r="A8457"/>
          <cell r="B8457"/>
          <cell r="V8457" t="str">
            <v>CP</v>
          </cell>
        </row>
        <row r="8458">
          <cell r="A8458"/>
          <cell r="B8458"/>
          <cell r="V8458" t="str">
            <v>CP</v>
          </cell>
        </row>
        <row r="8459">
          <cell r="A8459"/>
          <cell r="B8459"/>
          <cell r="V8459" t="str">
            <v>CP</v>
          </cell>
        </row>
        <row r="8460">
          <cell r="A8460"/>
          <cell r="B8460"/>
          <cell r="V8460" t="str">
            <v>CP</v>
          </cell>
        </row>
        <row r="8461">
          <cell r="A8461"/>
          <cell r="B8461"/>
          <cell r="V8461" t="str">
            <v>CP</v>
          </cell>
        </row>
        <row r="8462">
          <cell r="A8462"/>
          <cell r="B8462"/>
          <cell r="V8462" t="str">
            <v>CP</v>
          </cell>
        </row>
        <row r="8463">
          <cell r="A8463"/>
          <cell r="B8463"/>
          <cell r="V8463" t="str">
            <v>CP</v>
          </cell>
        </row>
        <row r="8464">
          <cell r="A8464"/>
          <cell r="B8464"/>
          <cell r="V8464" t="str">
            <v>CP</v>
          </cell>
        </row>
        <row r="8465">
          <cell r="A8465"/>
          <cell r="B8465"/>
          <cell r="V8465" t="str">
            <v>CP</v>
          </cell>
        </row>
        <row r="8466">
          <cell r="A8466"/>
          <cell r="B8466"/>
          <cell r="V8466" t="str">
            <v>CP</v>
          </cell>
        </row>
        <row r="8467">
          <cell r="A8467"/>
          <cell r="B8467"/>
          <cell r="V8467" t="str">
            <v>CP</v>
          </cell>
        </row>
        <row r="8468">
          <cell r="A8468"/>
          <cell r="B8468"/>
          <cell r="V8468" t="str">
            <v>CP</v>
          </cell>
        </row>
        <row r="8469">
          <cell r="A8469"/>
          <cell r="B8469"/>
          <cell r="V8469" t="str">
            <v>CP</v>
          </cell>
        </row>
        <row r="8470">
          <cell r="A8470"/>
          <cell r="B8470"/>
          <cell r="V8470" t="str">
            <v>CP</v>
          </cell>
        </row>
        <row r="8471">
          <cell r="A8471"/>
          <cell r="B8471"/>
          <cell r="V8471" t="str">
            <v>CP</v>
          </cell>
        </row>
        <row r="8472">
          <cell r="A8472"/>
          <cell r="B8472"/>
          <cell r="V8472" t="str">
            <v>CP</v>
          </cell>
        </row>
        <row r="8473">
          <cell r="A8473"/>
          <cell r="B8473"/>
          <cell r="V8473" t="str">
            <v>CP</v>
          </cell>
        </row>
        <row r="8474">
          <cell r="A8474"/>
          <cell r="B8474"/>
          <cell r="V8474" t="str">
            <v>CP</v>
          </cell>
        </row>
        <row r="8475">
          <cell r="A8475"/>
          <cell r="B8475"/>
          <cell r="V8475" t="str">
            <v>CP</v>
          </cell>
        </row>
        <row r="8476">
          <cell r="A8476"/>
          <cell r="B8476"/>
          <cell r="V8476" t="str">
            <v>CP</v>
          </cell>
        </row>
        <row r="8477">
          <cell r="A8477"/>
          <cell r="B8477"/>
          <cell r="V8477" t="str">
            <v>CP</v>
          </cell>
        </row>
        <row r="8478">
          <cell r="A8478"/>
          <cell r="B8478"/>
          <cell r="V8478" t="str">
            <v>CP</v>
          </cell>
        </row>
        <row r="8479">
          <cell r="A8479"/>
          <cell r="B8479"/>
          <cell r="V8479" t="str">
            <v>CP</v>
          </cell>
        </row>
        <row r="8480">
          <cell r="A8480"/>
          <cell r="B8480"/>
          <cell r="V8480" t="str">
            <v>CP</v>
          </cell>
        </row>
        <row r="8481">
          <cell r="A8481"/>
          <cell r="B8481"/>
          <cell r="V8481" t="str">
            <v>CP</v>
          </cell>
        </row>
        <row r="8482">
          <cell r="A8482"/>
          <cell r="B8482"/>
          <cell r="V8482" t="str">
            <v>CP</v>
          </cell>
        </row>
        <row r="8483">
          <cell r="A8483"/>
          <cell r="B8483"/>
          <cell r="V8483" t="str">
            <v>CP</v>
          </cell>
        </row>
        <row r="8484">
          <cell r="A8484"/>
          <cell r="B8484"/>
          <cell r="V8484" t="str">
            <v>CP</v>
          </cell>
        </row>
        <row r="8485">
          <cell r="A8485"/>
          <cell r="B8485"/>
          <cell r="V8485" t="str">
            <v>CP</v>
          </cell>
        </row>
        <row r="8486">
          <cell r="A8486"/>
          <cell r="B8486"/>
          <cell r="V8486" t="str">
            <v>CP</v>
          </cell>
        </row>
        <row r="8487">
          <cell r="A8487"/>
          <cell r="B8487"/>
          <cell r="V8487" t="str">
            <v>CP</v>
          </cell>
        </row>
        <row r="8488">
          <cell r="A8488"/>
          <cell r="B8488"/>
          <cell r="V8488" t="str">
            <v>CP</v>
          </cell>
        </row>
        <row r="8489">
          <cell r="A8489"/>
          <cell r="B8489"/>
          <cell r="V8489" t="str">
            <v>CP</v>
          </cell>
        </row>
        <row r="8490">
          <cell r="A8490"/>
          <cell r="B8490"/>
          <cell r="V8490" t="str">
            <v>CP</v>
          </cell>
        </row>
        <row r="8491">
          <cell r="A8491"/>
          <cell r="B8491"/>
          <cell r="V8491" t="str">
            <v>CP</v>
          </cell>
        </row>
        <row r="8492">
          <cell r="A8492"/>
          <cell r="B8492"/>
          <cell r="V8492" t="str">
            <v>CP</v>
          </cell>
        </row>
        <row r="8493">
          <cell r="A8493"/>
          <cell r="B8493"/>
          <cell r="V8493" t="str">
            <v>CP</v>
          </cell>
        </row>
        <row r="8494">
          <cell r="A8494"/>
          <cell r="B8494"/>
          <cell r="V8494" t="str">
            <v>CP</v>
          </cell>
        </row>
        <row r="8495">
          <cell r="A8495"/>
          <cell r="B8495"/>
          <cell r="V8495" t="str">
            <v>CP</v>
          </cell>
        </row>
        <row r="8496">
          <cell r="A8496"/>
          <cell r="B8496"/>
          <cell r="V8496" t="str">
            <v>CP</v>
          </cell>
        </row>
        <row r="8497">
          <cell r="A8497"/>
          <cell r="B8497"/>
          <cell r="V8497" t="str">
            <v>CP</v>
          </cell>
        </row>
        <row r="8498">
          <cell r="A8498"/>
          <cell r="B8498"/>
          <cell r="V8498" t="str">
            <v>CP</v>
          </cell>
        </row>
        <row r="8499">
          <cell r="A8499"/>
          <cell r="B8499"/>
          <cell r="V8499" t="str">
            <v>CP</v>
          </cell>
        </row>
        <row r="8500">
          <cell r="A8500"/>
          <cell r="B8500"/>
          <cell r="V8500" t="str">
            <v>CP</v>
          </cell>
        </row>
        <row r="8501">
          <cell r="A8501"/>
          <cell r="B8501"/>
          <cell r="V8501" t="str">
            <v>CP</v>
          </cell>
        </row>
        <row r="8502">
          <cell r="A8502"/>
          <cell r="B8502"/>
          <cell r="V8502" t="str">
            <v>CP</v>
          </cell>
        </row>
        <row r="8503">
          <cell r="A8503"/>
          <cell r="B8503"/>
          <cell r="V8503" t="str">
            <v>CP</v>
          </cell>
        </row>
        <row r="8504">
          <cell r="A8504"/>
          <cell r="B8504"/>
          <cell r="V8504" t="str">
            <v>CP</v>
          </cell>
        </row>
        <row r="8505">
          <cell r="A8505"/>
          <cell r="B8505"/>
          <cell r="V8505" t="str">
            <v>CP</v>
          </cell>
        </row>
        <row r="8506">
          <cell r="A8506"/>
          <cell r="B8506"/>
          <cell r="V8506" t="str">
            <v>CP</v>
          </cell>
        </row>
        <row r="8507">
          <cell r="A8507"/>
          <cell r="B8507"/>
          <cell r="V8507" t="str">
            <v>CP</v>
          </cell>
        </row>
        <row r="8508">
          <cell r="A8508"/>
          <cell r="B8508"/>
          <cell r="V8508" t="str">
            <v>CP</v>
          </cell>
        </row>
        <row r="8509">
          <cell r="A8509"/>
          <cell r="B8509"/>
          <cell r="V8509" t="str">
            <v>CP</v>
          </cell>
        </row>
        <row r="8510">
          <cell r="A8510"/>
          <cell r="B8510"/>
          <cell r="V8510" t="str">
            <v>CP</v>
          </cell>
        </row>
        <row r="8511">
          <cell r="A8511"/>
          <cell r="B8511"/>
          <cell r="V8511" t="str">
            <v>CP</v>
          </cell>
        </row>
        <row r="8512">
          <cell r="A8512"/>
          <cell r="B8512"/>
          <cell r="V8512" t="str">
            <v>CP</v>
          </cell>
        </row>
        <row r="8513">
          <cell r="A8513"/>
          <cell r="B8513"/>
          <cell r="V8513" t="str">
            <v>CP</v>
          </cell>
        </row>
        <row r="8514">
          <cell r="A8514"/>
          <cell r="B8514"/>
          <cell r="V8514" t="str">
            <v>CP</v>
          </cell>
        </row>
        <row r="8515">
          <cell r="A8515"/>
          <cell r="B8515"/>
          <cell r="V8515" t="str">
            <v>CP</v>
          </cell>
        </row>
        <row r="8516">
          <cell r="A8516"/>
          <cell r="B8516"/>
          <cell r="V8516" t="str">
            <v>CP</v>
          </cell>
        </row>
        <row r="8517">
          <cell r="A8517"/>
          <cell r="B8517"/>
          <cell r="V8517" t="str">
            <v>CP</v>
          </cell>
        </row>
        <row r="8518">
          <cell r="A8518"/>
          <cell r="B8518"/>
          <cell r="V8518" t="str">
            <v>CP</v>
          </cell>
        </row>
        <row r="8519">
          <cell r="A8519"/>
          <cell r="B8519"/>
          <cell r="V8519" t="str">
            <v>CP</v>
          </cell>
        </row>
        <row r="8520">
          <cell r="A8520"/>
          <cell r="B8520"/>
          <cell r="V8520" t="str">
            <v>CP</v>
          </cell>
        </row>
        <row r="8521">
          <cell r="A8521"/>
          <cell r="B8521"/>
          <cell r="V8521" t="str">
            <v>CP</v>
          </cell>
        </row>
        <row r="8522">
          <cell r="A8522"/>
          <cell r="B8522"/>
          <cell r="V8522" t="str">
            <v>CP</v>
          </cell>
        </row>
        <row r="8523">
          <cell r="A8523"/>
          <cell r="B8523"/>
          <cell r="V8523" t="str">
            <v>CP</v>
          </cell>
        </row>
        <row r="8524">
          <cell r="A8524"/>
          <cell r="B8524"/>
          <cell r="V8524" t="str">
            <v>CP</v>
          </cell>
        </row>
        <row r="8525">
          <cell r="A8525"/>
          <cell r="B8525"/>
          <cell r="V8525" t="str">
            <v>CP</v>
          </cell>
        </row>
        <row r="8526">
          <cell r="A8526"/>
          <cell r="B8526"/>
          <cell r="V8526" t="str">
            <v>CP</v>
          </cell>
        </row>
        <row r="8527">
          <cell r="A8527"/>
          <cell r="B8527"/>
          <cell r="V8527" t="str">
            <v>CP</v>
          </cell>
        </row>
        <row r="8528">
          <cell r="A8528"/>
          <cell r="B8528"/>
          <cell r="V8528" t="str">
            <v>CP</v>
          </cell>
        </row>
        <row r="8529">
          <cell r="A8529"/>
          <cell r="B8529"/>
          <cell r="V8529" t="str">
            <v>CP</v>
          </cell>
        </row>
        <row r="8530">
          <cell r="A8530"/>
          <cell r="B8530"/>
          <cell r="V8530" t="str">
            <v>CP</v>
          </cell>
        </row>
        <row r="8531">
          <cell r="A8531"/>
          <cell r="B8531"/>
          <cell r="V8531" t="str">
            <v>CP</v>
          </cell>
        </row>
        <row r="8532">
          <cell r="A8532"/>
          <cell r="B8532"/>
          <cell r="V8532" t="str">
            <v>CP</v>
          </cell>
        </row>
        <row r="8533">
          <cell r="A8533"/>
          <cell r="B8533"/>
          <cell r="V8533" t="str">
            <v>CP</v>
          </cell>
        </row>
        <row r="8534">
          <cell r="A8534"/>
          <cell r="B8534"/>
          <cell r="V8534" t="str">
            <v>CP</v>
          </cell>
        </row>
        <row r="8535">
          <cell r="A8535"/>
          <cell r="B8535"/>
          <cell r="V8535" t="str">
            <v>CP</v>
          </cell>
        </row>
        <row r="8536">
          <cell r="A8536"/>
          <cell r="B8536"/>
          <cell r="V8536" t="str">
            <v>CP</v>
          </cell>
        </row>
        <row r="8537">
          <cell r="A8537"/>
          <cell r="B8537"/>
          <cell r="V8537" t="str">
            <v>CP</v>
          </cell>
        </row>
        <row r="8538">
          <cell r="A8538"/>
          <cell r="B8538"/>
          <cell r="V8538" t="str">
            <v>CP</v>
          </cell>
        </row>
        <row r="8539">
          <cell r="A8539"/>
          <cell r="B8539"/>
          <cell r="V8539" t="str">
            <v>CP</v>
          </cell>
        </row>
        <row r="8540">
          <cell r="A8540"/>
          <cell r="B8540"/>
          <cell r="V8540" t="str">
            <v>CP</v>
          </cell>
        </row>
        <row r="8541">
          <cell r="A8541"/>
          <cell r="B8541"/>
          <cell r="V8541" t="str">
            <v>CP</v>
          </cell>
        </row>
        <row r="8542">
          <cell r="A8542"/>
          <cell r="B8542"/>
          <cell r="V8542" t="str">
            <v>CP</v>
          </cell>
        </row>
        <row r="8543">
          <cell r="A8543"/>
          <cell r="B8543"/>
          <cell r="V8543" t="str">
            <v>CP</v>
          </cell>
        </row>
        <row r="8544">
          <cell r="A8544"/>
          <cell r="B8544"/>
          <cell r="V8544" t="str">
            <v>CP</v>
          </cell>
        </row>
        <row r="8545">
          <cell r="A8545"/>
          <cell r="B8545"/>
          <cell r="V8545" t="str">
            <v>CP</v>
          </cell>
        </row>
        <row r="8546">
          <cell r="A8546"/>
          <cell r="B8546"/>
          <cell r="V8546" t="str">
            <v>CP</v>
          </cell>
        </row>
        <row r="8547">
          <cell r="A8547"/>
          <cell r="B8547"/>
          <cell r="V8547" t="str">
            <v>CP</v>
          </cell>
        </row>
        <row r="8548">
          <cell r="A8548"/>
          <cell r="B8548"/>
          <cell r="V8548" t="str">
            <v>CP</v>
          </cell>
        </row>
        <row r="8549">
          <cell r="A8549"/>
          <cell r="B8549"/>
          <cell r="V8549" t="str">
            <v>CP</v>
          </cell>
        </row>
        <row r="8550">
          <cell r="A8550"/>
          <cell r="B8550"/>
          <cell r="V8550" t="str">
            <v>CP</v>
          </cell>
        </row>
        <row r="8551">
          <cell r="A8551"/>
          <cell r="B8551"/>
          <cell r="V8551" t="str">
            <v>CP</v>
          </cell>
        </row>
        <row r="8552">
          <cell r="A8552"/>
          <cell r="B8552"/>
          <cell r="V8552" t="str">
            <v>CP</v>
          </cell>
        </row>
        <row r="8553">
          <cell r="A8553"/>
          <cell r="B8553"/>
          <cell r="V8553" t="str">
            <v>CP</v>
          </cell>
        </row>
        <row r="8554">
          <cell r="A8554"/>
          <cell r="B8554"/>
          <cell r="V8554" t="str">
            <v>CP</v>
          </cell>
        </row>
        <row r="8555">
          <cell r="A8555"/>
          <cell r="B8555"/>
          <cell r="V8555" t="str">
            <v>CP</v>
          </cell>
        </row>
        <row r="8556">
          <cell r="A8556"/>
          <cell r="B8556"/>
          <cell r="V8556" t="str">
            <v>CP</v>
          </cell>
        </row>
        <row r="8557">
          <cell r="A8557"/>
          <cell r="B8557"/>
          <cell r="V8557" t="str">
            <v>CP</v>
          </cell>
        </row>
        <row r="8558">
          <cell r="A8558"/>
          <cell r="B8558"/>
          <cell r="V8558" t="str">
            <v>CP</v>
          </cell>
        </row>
        <row r="8559">
          <cell r="A8559"/>
          <cell r="B8559"/>
          <cell r="V8559" t="str">
            <v>CP</v>
          </cell>
        </row>
        <row r="8560">
          <cell r="A8560"/>
          <cell r="B8560"/>
          <cell r="V8560" t="str">
            <v>CP</v>
          </cell>
        </row>
        <row r="8561">
          <cell r="A8561"/>
          <cell r="B8561"/>
          <cell r="V8561" t="str">
            <v>CP</v>
          </cell>
        </row>
        <row r="8562">
          <cell r="A8562"/>
          <cell r="B8562"/>
          <cell r="V8562" t="str">
            <v>CP</v>
          </cell>
        </row>
        <row r="8563">
          <cell r="A8563"/>
          <cell r="B8563"/>
          <cell r="V8563" t="str">
            <v>CP</v>
          </cell>
        </row>
        <row r="8564">
          <cell r="A8564"/>
          <cell r="B8564"/>
          <cell r="V8564" t="str">
            <v>CP</v>
          </cell>
        </row>
        <row r="8565">
          <cell r="A8565"/>
          <cell r="B8565"/>
          <cell r="V8565" t="str">
            <v>CP</v>
          </cell>
        </row>
        <row r="8566">
          <cell r="A8566"/>
          <cell r="B8566"/>
          <cell r="V8566" t="str">
            <v>CP</v>
          </cell>
        </row>
        <row r="8567">
          <cell r="A8567"/>
          <cell r="B8567"/>
          <cell r="V8567" t="str">
            <v>CP</v>
          </cell>
        </row>
        <row r="8568">
          <cell r="A8568"/>
          <cell r="B8568"/>
          <cell r="V8568" t="str">
            <v>CP</v>
          </cell>
        </row>
        <row r="8569">
          <cell r="A8569"/>
          <cell r="B8569"/>
          <cell r="V8569" t="str">
            <v>CP</v>
          </cell>
        </row>
        <row r="8570">
          <cell r="A8570"/>
          <cell r="B8570"/>
          <cell r="V8570" t="str">
            <v>CP</v>
          </cell>
        </row>
        <row r="8571">
          <cell r="A8571"/>
          <cell r="B8571"/>
          <cell r="V8571" t="str">
            <v>CP</v>
          </cell>
        </row>
        <row r="8572">
          <cell r="A8572"/>
          <cell r="B8572"/>
          <cell r="V8572" t="str">
            <v>CP</v>
          </cell>
        </row>
        <row r="8573">
          <cell r="A8573"/>
          <cell r="B8573"/>
          <cell r="V8573" t="str">
            <v>CP</v>
          </cell>
        </row>
        <row r="8574">
          <cell r="A8574"/>
          <cell r="B8574"/>
          <cell r="V8574" t="str">
            <v>CP</v>
          </cell>
        </row>
        <row r="8575">
          <cell r="A8575"/>
          <cell r="B8575"/>
          <cell r="V8575" t="str">
            <v>CP</v>
          </cell>
        </row>
        <row r="8576">
          <cell r="A8576"/>
          <cell r="B8576"/>
          <cell r="V8576" t="str">
            <v>CP</v>
          </cell>
        </row>
        <row r="8577">
          <cell r="A8577"/>
          <cell r="B8577"/>
          <cell r="V8577" t="str">
            <v>CP</v>
          </cell>
        </row>
        <row r="8578">
          <cell r="A8578"/>
          <cell r="B8578"/>
          <cell r="V8578" t="str">
            <v>CP</v>
          </cell>
        </row>
        <row r="8579">
          <cell r="A8579"/>
          <cell r="B8579"/>
          <cell r="V8579" t="str">
            <v>CP</v>
          </cell>
        </row>
        <row r="8580">
          <cell r="A8580"/>
          <cell r="B8580"/>
          <cell r="V8580" t="str">
            <v>CP</v>
          </cell>
        </row>
        <row r="8581">
          <cell r="A8581"/>
          <cell r="B8581"/>
          <cell r="V8581" t="str">
            <v>CP</v>
          </cell>
        </row>
        <row r="8582">
          <cell r="A8582"/>
          <cell r="B8582"/>
          <cell r="V8582" t="str">
            <v>CP</v>
          </cell>
        </row>
        <row r="8583">
          <cell r="A8583"/>
          <cell r="B8583"/>
          <cell r="V8583" t="str">
            <v>CP</v>
          </cell>
        </row>
        <row r="8584">
          <cell r="A8584"/>
          <cell r="B8584"/>
          <cell r="V8584" t="str">
            <v>CP</v>
          </cell>
        </row>
        <row r="8585">
          <cell r="A8585"/>
          <cell r="B8585"/>
          <cell r="V8585" t="str">
            <v>CP</v>
          </cell>
        </row>
        <row r="8586">
          <cell r="A8586"/>
          <cell r="B8586"/>
          <cell r="V8586" t="str">
            <v>CP</v>
          </cell>
        </row>
        <row r="8587">
          <cell r="A8587"/>
          <cell r="B8587"/>
          <cell r="V8587" t="str">
            <v>CP</v>
          </cell>
        </row>
        <row r="8588">
          <cell r="A8588"/>
          <cell r="B8588"/>
          <cell r="V8588" t="str">
            <v>CP</v>
          </cell>
        </row>
        <row r="8589">
          <cell r="A8589"/>
          <cell r="B8589"/>
          <cell r="V8589" t="str">
            <v>CP</v>
          </cell>
        </row>
        <row r="8590">
          <cell r="A8590"/>
          <cell r="B8590"/>
          <cell r="V8590" t="str">
            <v>CP</v>
          </cell>
        </row>
        <row r="8591">
          <cell r="A8591"/>
          <cell r="B8591"/>
          <cell r="V8591" t="str">
            <v>CP</v>
          </cell>
        </row>
        <row r="8592">
          <cell r="A8592"/>
          <cell r="B8592"/>
          <cell r="V8592" t="str">
            <v>CP</v>
          </cell>
        </row>
        <row r="8593">
          <cell r="A8593"/>
          <cell r="B8593"/>
          <cell r="V8593" t="str">
            <v>CP</v>
          </cell>
        </row>
        <row r="8594">
          <cell r="A8594"/>
          <cell r="B8594"/>
          <cell r="V8594" t="str">
            <v>CP</v>
          </cell>
        </row>
        <row r="8595">
          <cell r="A8595"/>
          <cell r="B8595"/>
          <cell r="V8595" t="str">
            <v>CP</v>
          </cell>
        </row>
        <row r="8596">
          <cell r="A8596"/>
          <cell r="B8596"/>
          <cell r="V8596" t="str">
            <v>CP</v>
          </cell>
        </row>
        <row r="8597">
          <cell r="A8597"/>
          <cell r="B8597"/>
          <cell r="V8597" t="str">
            <v>CP</v>
          </cell>
        </row>
        <row r="8598">
          <cell r="A8598"/>
          <cell r="B8598"/>
          <cell r="V8598" t="str">
            <v>CP</v>
          </cell>
        </row>
        <row r="8599">
          <cell r="A8599"/>
          <cell r="B8599"/>
          <cell r="V8599" t="str">
            <v>CP</v>
          </cell>
        </row>
        <row r="8600">
          <cell r="A8600"/>
          <cell r="B8600"/>
          <cell r="V8600" t="str">
            <v>CP</v>
          </cell>
        </row>
        <row r="8601">
          <cell r="A8601"/>
          <cell r="B8601"/>
          <cell r="V8601" t="str">
            <v>CP</v>
          </cell>
        </row>
        <row r="8602">
          <cell r="A8602"/>
          <cell r="B8602"/>
          <cell r="V8602" t="str">
            <v>CP</v>
          </cell>
        </row>
        <row r="8603">
          <cell r="A8603"/>
          <cell r="B8603"/>
          <cell r="V8603" t="str">
            <v>CP</v>
          </cell>
        </row>
        <row r="8604">
          <cell r="A8604"/>
          <cell r="B8604"/>
          <cell r="V8604" t="str">
            <v>CP</v>
          </cell>
        </row>
        <row r="8605">
          <cell r="A8605"/>
          <cell r="B8605"/>
          <cell r="V8605" t="str">
            <v>CP</v>
          </cell>
        </row>
        <row r="8606">
          <cell r="A8606"/>
          <cell r="B8606"/>
          <cell r="V8606" t="str">
            <v>CP</v>
          </cell>
        </row>
        <row r="8607">
          <cell r="A8607"/>
          <cell r="B8607"/>
          <cell r="V8607" t="str">
            <v>CP</v>
          </cell>
        </row>
        <row r="8608">
          <cell r="A8608"/>
          <cell r="B8608"/>
          <cell r="V8608" t="str">
            <v>CP</v>
          </cell>
        </row>
        <row r="8609">
          <cell r="A8609"/>
          <cell r="B8609"/>
          <cell r="V8609" t="str">
            <v>CP</v>
          </cell>
        </row>
        <row r="8610">
          <cell r="A8610"/>
          <cell r="B8610"/>
          <cell r="V8610" t="str">
            <v>CP</v>
          </cell>
        </row>
        <row r="8611">
          <cell r="A8611"/>
          <cell r="B8611"/>
          <cell r="V8611" t="str">
            <v>CP</v>
          </cell>
        </row>
        <row r="8612">
          <cell r="A8612"/>
          <cell r="B8612"/>
          <cell r="V8612" t="str">
            <v>CP</v>
          </cell>
        </row>
        <row r="8613">
          <cell r="A8613"/>
          <cell r="B8613"/>
          <cell r="V8613" t="str">
            <v>CP</v>
          </cell>
        </row>
        <row r="8614">
          <cell r="A8614"/>
          <cell r="B8614"/>
          <cell r="V8614" t="str">
            <v>CP</v>
          </cell>
        </row>
        <row r="8615">
          <cell r="A8615"/>
          <cell r="B8615"/>
          <cell r="V8615" t="str">
            <v>CP</v>
          </cell>
        </row>
        <row r="8616">
          <cell r="A8616"/>
          <cell r="B8616"/>
          <cell r="V8616" t="str">
            <v>CP</v>
          </cell>
        </row>
        <row r="8617">
          <cell r="A8617"/>
          <cell r="B8617"/>
          <cell r="V8617" t="str">
            <v>CP</v>
          </cell>
        </row>
        <row r="8618">
          <cell r="A8618"/>
          <cell r="B8618"/>
          <cell r="V8618" t="str">
            <v>CP</v>
          </cell>
        </row>
        <row r="8619">
          <cell r="A8619"/>
          <cell r="B8619"/>
          <cell r="V8619" t="str">
            <v>CP</v>
          </cell>
        </row>
        <row r="8620">
          <cell r="A8620"/>
          <cell r="B8620"/>
          <cell r="V8620" t="str">
            <v>CP</v>
          </cell>
        </row>
        <row r="8621">
          <cell r="A8621"/>
          <cell r="B8621"/>
          <cell r="V8621" t="str">
            <v>CP</v>
          </cell>
        </row>
        <row r="8622">
          <cell r="A8622"/>
          <cell r="B8622"/>
          <cell r="V8622" t="str">
            <v>CP</v>
          </cell>
        </row>
        <row r="8623">
          <cell r="A8623"/>
          <cell r="B8623"/>
          <cell r="V8623" t="str">
            <v>CP</v>
          </cell>
        </row>
        <row r="8624">
          <cell r="A8624"/>
          <cell r="B8624"/>
          <cell r="V8624" t="str">
            <v>CP</v>
          </cell>
        </row>
        <row r="8625">
          <cell r="A8625"/>
          <cell r="B8625"/>
          <cell r="V8625" t="str">
            <v>CP</v>
          </cell>
        </row>
        <row r="8626">
          <cell r="A8626"/>
          <cell r="B8626"/>
          <cell r="V8626" t="str">
            <v>CP</v>
          </cell>
        </row>
        <row r="8627">
          <cell r="A8627"/>
          <cell r="B8627"/>
          <cell r="V8627" t="str">
            <v>CP</v>
          </cell>
        </row>
        <row r="8628">
          <cell r="A8628"/>
          <cell r="B8628"/>
          <cell r="V8628" t="str">
            <v>CP</v>
          </cell>
        </row>
        <row r="8629">
          <cell r="A8629"/>
          <cell r="B8629"/>
          <cell r="V8629" t="str">
            <v>CP</v>
          </cell>
        </row>
        <row r="8630">
          <cell r="A8630"/>
          <cell r="B8630"/>
          <cell r="V8630" t="str">
            <v>CP</v>
          </cell>
        </row>
        <row r="8631">
          <cell r="A8631"/>
          <cell r="B8631"/>
          <cell r="V8631" t="str">
            <v>CP</v>
          </cell>
        </row>
        <row r="8632">
          <cell r="A8632"/>
          <cell r="B8632"/>
          <cell r="V8632" t="str">
            <v>CP</v>
          </cell>
        </row>
        <row r="8633">
          <cell r="A8633"/>
          <cell r="B8633"/>
          <cell r="V8633" t="str">
            <v>CP</v>
          </cell>
        </row>
        <row r="8634">
          <cell r="A8634"/>
          <cell r="B8634"/>
          <cell r="V8634" t="str">
            <v>CP</v>
          </cell>
        </row>
        <row r="8635">
          <cell r="A8635"/>
          <cell r="B8635"/>
          <cell r="V8635" t="str">
            <v>CP</v>
          </cell>
        </row>
        <row r="8636">
          <cell r="A8636"/>
          <cell r="B8636"/>
          <cell r="V8636" t="str">
            <v>CP</v>
          </cell>
        </row>
        <row r="8637">
          <cell r="A8637"/>
          <cell r="B8637"/>
          <cell r="V8637" t="str">
            <v>CP</v>
          </cell>
        </row>
        <row r="8638">
          <cell r="A8638"/>
          <cell r="B8638"/>
          <cell r="V8638" t="str">
            <v>CP</v>
          </cell>
        </row>
        <row r="8639">
          <cell r="A8639"/>
          <cell r="B8639"/>
          <cell r="V8639" t="str">
            <v>CP</v>
          </cell>
        </row>
        <row r="8640">
          <cell r="A8640"/>
          <cell r="B8640"/>
          <cell r="V8640" t="str">
            <v>CP</v>
          </cell>
        </row>
        <row r="8641">
          <cell r="A8641"/>
          <cell r="B8641"/>
          <cell r="V8641" t="str">
            <v>CP</v>
          </cell>
        </row>
        <row r="8642">
          <cell r="A8642"/>
          <cell r="B8642"/>
          <cell r="V8642" t="str">
            <v>CP</v>
          </cell>
        </row>
        <row r="8643">
          <cell r="A8643"/>
          <cell r="B8643"/>
          <cell r="V8643" t="str">
            <v>CP</v>
          </cell>
        </row>
        <row r="8644">
          <cell r="A8644"/>
          <cell r="B8644"/>
          <cell r="V8644" t="str">
            <v>CP</v>
          </cell>
        </row>
        <row r="8645">
          <cell r="A8645"/>
          <cell r="B8645"/>
          <cell r="V8645" t="str">
            <v>CP</v>
          </cell>
        </row>
        <row r="8646">
          <cell r="A8646"/>
          <cell r="B8646"/>
          <cell r="V8646" t="str">
            <v>CP</v>
          </cell>
        </row>
        <row r="8647">
          <cell r="A8647"/>
          <cell r="B8647"/>
          <cell r="V8647" t="str">
            <v>CP</v>
          </cell>
        </row>
        <row r="8648">
          <cell r="A8648"/>
          <cell r="B8648"/>
          <cell r="V8648" t="str">
            <v>CP</v>
          </cell>
        </row>
        <row r="8649">
          <cell r="A8649"/>
          <cell r="B8649"/>
          <cell r="V8649" t="str">
            <v>CP</v>
          </cell>
        </row>
        <row r="8650">
          <cell r="A8650"/>
          <cell r="B8650"/>
          <cell r="V8650" t="str">
            <v>CP</v>
          </cell>
        </row>
        <row r="8651">
          <cell r="A8651"/>
          <cell r="B8651"/>
          <cell r="V8651" t="str">
            <v>CP</v>
          </cell>
        </row>
        <row r="8652">
          <cell r="A8652"/>
          <cell r="B8652"/>
          <cell r="V8652" t="str">
            <v>CP</v>
          </cell>
        </row>
        <row r="8653">
          <cell r="A8653"/>
          <cell r="B8653"/>
          <cell r="V8653" t="str">
            <v>CP</v>
          </cell>
        </row>
        <row r="8654">
          <cell r="A8654"/>
          <cell r="B8654"/>
          <cell r="V8654" t="str">
            <v>CP</v>
          </cell>
        </row>
        <row r="8655">
          <cell r="A8655"/>
          <cell r="B8655"/>
          <cell r="V8655" t="str">
            <v>CP</v>
          </cell>
        </row>
        <row r="8656">
          <cell r="A8656"/>
          <cell r="B8656"/>
          <cell r="V8656" t="str">
            <v>CP</v>
          </cell>
        </row>
        <row r="8657">
          <cell r="A8657"/>
          <cell r="B8657"/>
          <cell r="V8657" t="str">
            <v>CP</v>
          </cell>
        </row>
        <row r="8658">
          <cell r="A8658"/>
          <cell r="B8658"/>
          <cell r="V8658" t="str">
            <v>CP</v>
          </cell>
        </row>
        <row r="8659">
          <cell r="A8659"/>
          <cell r="B8659"/>
          <cell r="V8659" t="str">
            <v>CP</v>
          </cell>
        </row>
        <row r="8660">
          <cell r="A8660"/>
          <cell r="B8660"/>
          <cell r="V8660" t="str">
            <v>CP</v>
          </cell>
        </row>
        <row r="8661">
          <cell r="A8661"/>
          <cell r="B8661"/>
          <cell r="V8661" t="str">
            <v>CP</v>
          </cell>
        </row>
        <row r="8662">
          <cell r="A8662"/>
          <cell r="B8662"/>
          <cell r="V8662" t="str">
            <v>CP</v>
          </cell>
        </row>
        <row r="8663">
          <cell r="A8663"/>
          <cell r="B8663"/>
          <cell r="V8663" t="str">
            <v>CP</v>
          </cell>
        </row>
        <row r="8664">
          <cell r="A8664"/>
          <cell r="B8664"/>
          <cell r="V8664" t="str">
            <v>CP</v>
          </cell>
        </row>
        <row r="8665">
          <cell r="A8665"/>
          <cell r="B8665"/>
          <cell r="V8665" t="str">
            <v>CP</v>
          </cell>
        </row>
        <row r="8666">
          <cell r="A8666"/>
          <cell r="B8666"/>
          <cell r="V8666" t="str">
            <v>CP</v>
          </cell>
        </row>
        <row r="8667">
          <cell r="A8667"/>
          <cell r="B8667"/>
          <cell r="V8667" t="str">
            <v>CP</v>
          </cell>
        </row>
        <row r="8668">
          <cell r="A8668"/>
          <cell r="B8668"/>
          <cell r="V8668" t="str">
            <v>CP</v>
          </cell>
        </row>
        <row r="8669">
          <cell r="A8669"/>
          <cell r="B8669"/>
          <cell r="V8669" t="str">
            <v>CP</v>
          </cell>
        </row>
        <row r="8670">
          <cell r="A8670"/>
          <cell r="B8670"/>
          <cell r="V8670" t="str">
            <v>CP</v>
          </cell>
        </row>
        <row r="8671">
          <cell r="A8671"/>
          <cell r="B8671"/>
          <cell r="V8671" t="str">
            <v>CP</v>
          </cell>
        </row>
        <row r="8672">
          <cell r="A8672"/>
          <cell r="B8672"/>
          <cell r="V8672" t="str">
            <v>CP</v>
          </cell>
        </row>
        <row r="8673">
          <cell r="A8673"/>
          <cell r="B8673"/>
          <cell r="V8673" t="str">
            <v>CP</v>
          </cell>
        </row>
        <row r="8674">
          <cell r="A8674"/>
          <cell r="B8674"/>
          <cell r="V8674" t="str">
            <v>CP</v>
          </cell>
        </row>
        <row r="8675">
          <cell r="A8675"/>
          <cell r="B8675"/>
          <cell r="V8675" t="str">
            <v>CP</v>
          </cell>
        </row>
        <row r="8676">
          <cell r="A8676"/>
          <cell r="B8676"/>
          <cell r="V8676" t="str">
            <v>CP</v>
          </cell>
        </row>
        <row r="8677">
          <cell r="A8677"/>
          <cell r="B8677"/>
          <cell r="V8677" t="str">
            <v>CP</v>
          </cell>
        </row>
        <row r="8678">
          <cell r="A8678"/>
          <cell r="B8678"/>
          <cell r="V8678" t="str">
            <v>CP</v>
          </cell>
        </row>
        <row r="8679">
          <cell r="A8679"/>
          <cell r="B8679"/>
          <cell r="V8679" t="str">
            <v>CP</v>
          </cell>
        </row>
        <row r="8680">
          <cell r="A8680"/>
          <cell r="B8680"/>
          <cell r="V8680" t="str">
            <v>CP</v>
          </cell>
        </row>
        <row r="8681">
          <cell r="A8681"/>
          <cell r="B8681"/>
          <cell r="V8681" t="str">
            <v>CP</v>
          </cell>
        </row>
        <row r="8682">
          <cell r="A8682"/>
          <cell r="B8682"/>
          <cell r="V8682" t="str">
            <v>CP</v>
          </cell>
        </row>
        <row r="8683">
          <cell r="A8683"/>
          <cell r="B8683"/>
          <cell r="V8683" t="str">
            <v>CP</v>
          </cell>
        </row>
        <row r="8684">
          <cell r="A8684"/>
          <cell r="B8684"/>
          <cell r="V8684" t="str">
            <v>CP</v>
          </cell>
        </row>
        <row r="8685">
          <cell r="A8685"/>
          <cell r="B8685"/>
          <cell r="V8685" t="str">
            <v>CP</v>
          </cell>
        </row>
        <row r="8686">
          <cell r="A8686"/>
          <cell r="B8686"/>
          <cell r="V8686" t="str">
            <v>CP</v>
          </cell>
        </row>
        <row r="8687">
          <cell r="A8687"/>
          <cell r="B8687"/>
          <cell r="V8687" t="str">
            <v>CP</v>
          </cell>
        </row>
        <row r="8688">
          <cell r="A8688"/>
          <cell r="B8688"/>
          <cell r="V8688" t="str">
            <v>CP</v>
          </cell>
        </row>
        <row r="8689">
          <cell r="A8689"/>
          <cell r="B8689"/>
          <cell r="V8689" t="str">
            <v>CP</v>
          </cell>
        </row>
        <row r="8690">
          <cell r="A8690"/>
          <cell r="B8690"/>
          <cell r="V8690" t="str">
            <v>CP</v>
          </cell>
        </row>
        <row r="8691">
          <cell r="A8691"/>
          <cell r="B8691"/>
          <cell r="V8691" t="str">
            <v>CP</v>
          </cell>
        </row>
        <row r="8692">
          <cell r="A8692"/>
          <cell r="B8692"/>
          <cell r="V8692" t="str">
            <v>CP</v>
          </cell>
        </row>
        <row r="8693">
          <cell r="A8693"/>
          <cell r="B8693"/>
          <cell r="V8693" t="str">
            <v>CP</v>
          </cell>
        </row>
        <row r="8694">
          <cell r="A8694"/>
          <cell r="B8694"/>
          <cell r="V8694" t="str">
            <v>CP</v>
          </cell>
        </row>
        <row r="8695">
          <cell r="A8695"/>
          <cell r="B8695"/>
          <cell r="V8695" t="str">
            <v>CP</v>
          </cell>
        </row>
        <row r="8696">
          <cell r="A8696"/>
          <cell r="B8696"/>
          <cell r="V8696" t="str">
            <v>CP</v>
          </cell>
        </row>
        <row r="8697">
          <cell r="A8697"/>
          <cell r="B8697"/>
          <cell r="V8697" t="str">
            <v>CP</v>
          </cell>
        </row>
        <row r="8698">
          <cell r="A8698"/>
          <cell r="B8698"/>
          <cell r="V8698" t="str">
            <v>CP</v>
          </cell>
        </row>
        <row r="8699">
          <cell r="A8699"/>
          <cell r="B8699"/>
          <cell r="V8699" t="str">
            <v>CP</v>
          </cell>
        </row>
        <row r="8700">
          <cell r="A8700"/>
          <cell r="B8700"/>
          <cell r="V8700" t="str">
            <v>CP</v>
          </cell>
        </row>
        <row r="8701">
          <cell r="A8701"/>
          <cell r="B8701"/>
          <cell r="V8701" t="str">
            <v>CP</v>
          </cell>
        </row>
        <row r="8702">
          <cell r="A8702"/>
          <cell r="B8702"/>
          <cell r="V8702" t="str">
            <v>CP</v>
          </cell>
        </row>
        <row r="8703">
          <cell r="A8703"/>
          <cell r="B8703"/>
          <cell r="V8703" t="str">
            <v>CP</v>
          </cell>
        </row>
        <row r="8704">
          <cell r="A8704"/>
          <cell r="B8704"/>
          <cell r="V8704" t="str">
            <v>CP</v>
          </cell>
        </row>
        <row r="8705">
          <cell r="A8705"/>
          <cell r="B8705"/>
          <cell r="V8705" t="str">
            <v>CP</v>
          </cell>
        </row>
        <row r="8706">
          <cell r="A8706"/>
          <cell r="B8706"/>
          <cell r="V8706" t="str">
            <v>CP</v>
          </cell>
        </row>
        <row r="8707">
          <cell r="A8707"/>
          <cell r="B8707"/>
          <cell r="V8707" t="str">
            <v>CP</v>
          </cell>
        </row>
        <row r="8708">
          <cell r="A8708"/>
          <cell r="B8708"/>
          <cell r="V8708" t="str">
            <v>CP</v>
          </cell>
        </row>
        <row r="8709">
          <cell r="A8709"/>
          <cell r="B8709"/>
          <cell r="V8709" t="str">
            <v>CP</v>
          </cell>
        </row>
        <row r="8710">
          <cell r="A8710"/>
          <cell r="B8710"/>
          <cell r="V8710" t="str">
            <v>CP</v>
          </cell>
        </row>
        <row r="8711">
          <cell r="A8711"/>
          <cell r="B8711"/>
          <cell r="V8711" t="str">
            <v>CP</v>
          </cell>
        </row>
        <row r="8712">
          <cell r="A8712"/>
          <cell r="B8712"/>
          <cell r="V8712" t="str">
            <v>CP</v>
          </cell>
        </row>
        <row r="8713">
          <cell r="A8713"/>
          <cell r="B8713"/>
          <cell r="V8713" t="str">
            <v>CP</v>
          </cell>
        </row>
        <row r="8714">
          <cell r="A8714"/>
          <cell r="B8714"/>
          <cell r="V8714" t="str">
            <v>CP</v>
          </cell>
        </row>
        <row r="8715">
          <cell r="A8715"/>
          <cell r="B8715"/>
          <cell r="V8715" t="str">
            <v>CP</v>
          </cell>
        </row>
        <row r="8716">
          <cell r="A8716"/>
          <cell r="B8716"/>
          <cell r="V8716" t="str">
            <v>CP</v>
          </cell>
        </row>
        <row r="8717">
          <cell r="A8717"/>
          <cell r="B8717"/>
          <cell r="V8717" t="str">
            <v>CP</v>
          </cell>
        </row>
        <row r="8718">
          <cell r="A8718"/>
          <cell r="B8718"/>
          <cell r="V8718" t="str">
            <v>CP</v>
          </cell>
        </row>
        <row r="8719">
          <cell r="A8719"/>
          <cell r="B8719"/>
          <cell r="V8719" t="str">
            <v>CP</v>
          </cell>
        </row>
        <row r="8720">
          <cell r="A8720"/>
          <cell r="B8720"/>
          <cell r="V8720" t="str">
            <v>CP</v>
          </cell>
        </row>
        <row r="8721">
          <cell r="A8721"/>
          <cell r="B8721"/>
          <cell r="V8721" t="str">
            <v>CP</v>
          </cell>
        </row>
        <row r="8722">
          <cell r="A8722"/>
          <cell r="B8722"/>
          <cell r="V8722" t="str">
            <v>CP</v>
          </cell>
        </row>
        <row r="8723">
          <cell r="A8723"/>
          <cell r="B8723"/>
          <cell r="V8723" t="str">
            <v>CP</v>
          </cell>
        </row>
        <row r="8724">
          <cell r="A8724"/>
          <cell r="B8724"/>
          <cell r="V8724" t="str">
            <v>CP</v>
          </cell>
        </row>
        <row r="8725">
          <cell r="A8725"/>
          <cell r="B8725"/>
          <cell r="V8725" t="str">
            <v>CP</v>
          </cell>
        </row>
        <row r="8726">
          <cell r="A8726"/>
          <cell r="B8726"/>
          <cell r="V8726" t="str">
            <v>CP</v>
          </cell>
        </row>
        <row r="8727">
          <cell r="A8727"/>
          <cell r="B8727"/>
          <cell r="V8727" t="str">
            <v>CP</v>
          </cell>
        </row>
        <row r="8728">
          <cell r="A8728"/>
          <cell r="B8728"/>
          <cell r="V8728" t="str">
            <v>CP</v>
          </cell>
        </row>
        <row r="8729">
          <cell r="A8729"/>
          <cell r="B8729"/>
          <cell r="V8729" t="str">
            <v>CP</v>
          </cell>
        </row>
        <row r="8730">
          <cell r="A8730"/>
          <cell r="B8730"/>
          <cell r="V8730" t="str">
            <v>CP</v>
          </cell>
        </row>
        <row r="8731">
          <cell r="A8731"/>
          <cell r="B8731"/>
          <cell r="V8731" t="str">
            <v>CP</v>
          </cell>
        </row>
        <row r="8732">
          <cell r="A8732"/>
          <cell r="B8732"/>
          <cell r="V8732" t="str">
            <v>CP</v>
          </cell>
        </row>
        <row r="8733">
          <cell r="A8733"/>
          <cell r="B8733"/>
          <cell r="V8733" t="str">
            <v>CP</v>
          </cell>
        </row>
        <row r="8734">
          <cell r="A8734"/>
          <cell r="B8734"/>
          <cell r="V8734" t="str">
            <v>CP</v>
          </cell>
        </row>
        <row r="8735">
          <cell r="A8735"/>
          <cell r="B8735"/>
          <cell r="V8735" t="str">
            <v>CP</v>
          </cell>
        </row>
        <row r="8736">
          <cell r="A8736"/>
          <cell r="B8736"/>
          <cell r="V8736" t="str">
            <v>CP</v>
          </cell>
        </row>
        <row r="8737">
          <cell r="A8737"/>
          <cell r="B8737"/>
          <cell r="V8737" t="str">
            <v>CP</v>
          </cell>
        </row>
        <row r="8738">
          <cell r="A8738"/>
          <cell r="B8738"/>
          <cell r="V8738" t="str">
            <v>CP</v>
          </cell>
        </row>
        <row r="8739">
          <cell r="A8739"/>
          <cell r="B8739"/>
          <cell r="V8739" t="str">
            <v>CP</v>
          </cell>
        </row>
        <row r="8740">
          <cell r="A8740"/>
          <cell r="B8740"/>
          <cell r="V8740" t="str">
            <v>CP</v>
          </cell>
        </row>
        <row r="8741">
          <cell r="A8741"/>
          <cell r="B8741"/>
          <cell r="V8741" t="str">
            <v>CP</v>
          </cell>
        </row>
        <row r="8742">
          <cell r="A8742"/>
          <cell r="B8742"/>
          <cell r="V8742" t="str">
            <v>CP</v>
          </cell>
        </row>
        <row r="8743">
          <cell r="A8743"/>
          <cell r="B8743"/>
          <cell r="V8743" t="str">
            <v>CP</v>
          </cell>
        </row>
        <row r="8744">
          <cell r="A8744"/>
          <cell r="B8744"/>
          <cell r="V8744" t="str">
            <v>CP</v>
          </cell>
        </row>
        <row r="8745">
          <cell r="A8745"/>
          <cell r="B8745"/>
          <cell r="V8745" t="str">
            <v>CP</v>
          </cell>
        </row>
        <row r="8746">
          <cell r="A8746"/>
          <cell r="B8746"/>
          <cell r="V8746" t="str">
            <v>CP</v>
          </cell>
        </row>
        <row r="8747">
          <cell r="A8747"/>
          <cell r="B8747"/>
          <cell r="V8747" t="str">
            <v>CP</v>
          </cell>
        </row>
        <row r="8748">
          <cell r="A8748"/>
          <cell r="B8748"/>
          <cell r="V8748" t="str">
            <v>CP</v>
          </cell>
        </row>
        <row r="8749">
          <cell r="A8749"/>
          <cell r="B8749"/>
          <cell r="V8749" t="str">
            <v>CP</v>
          </cell>
        </row>
        <row r="8750">
          <cell r="A8750"/>
          <cell r="B8750"/>
          <cell r="V8750" t="str">
            <v>CP</v>
          </cell>
        </row>
        <row r="8751">
          <cell r="A8751"/>
          <cell r="B8751"/>
          <cell r="V8751" t="str">
            <v>CP</v>
          </cell>
        </row>
        <row r="8752">
          <cell r="A8752"/>
          <cell r="B8752"/>
          <cell r="V8752" t="str">
            <v>CP</v>
          </cell>
        </row>
        <row r="8753">
          <cell r="A8753"/>
          <cell r="B8753"/>
          <cell r="V8753" t="str">
            <v>CP</v>
          </cell>
        </row>
        <row r="8754">
          <cell r="A8754"/>
          <cell r="B8754"/>
          <cell r="V8754" t="str">
            <v>CP</v>
          </cell>
        </row>
        <row r="8755">
          <cell r="A8755"/>
          <cell r="B8755"/>
          <cell r="V8755" t="str">
            <v>CP</v>
          </cell>
        </row>
        <row r="8756">
          <cell r="A8756"/>
          <cell r="B8756"/>
          <cell r="V8756" t="str">
            <v>CP</v>
          </cell>
        </row>
        <row r="8757">
          <cell r="A8757"/>
          <cell r="B8757"/>
          <cell r="V8757" t="str">
            <v>CP</v>
          </cell>
        </row>
        <row r="8758">
          <cell r="A8758"/>
          <cell r="B8758"/>
          <cell r="V8758" t="str">
            <v>CP</v>
          </cell>
        </row>
        <row r="8759">
          <cell r="A8759"/>
          <cell r="B8759"/>
          <cell r="V8759" t="str">
            <v>CP</v>
          </cell>
        </row>
        <row r="8760">
          <cell r="A8760"/>
          <cell r="B8760"/>
          <cell r="V8760" t="str">
            <v>CP</v>
          </cell>
        </row>
        <row r="8761">
          <cell r="A8761"/>
          <cell r="B8761"/>
          <cell r="V8761" t="str">
            <v>CP</v>
          </cell>
        </row>
        <row r="8762">
          <cell r="A8762"/>
          <cell r="B8762"/>
          <cell r="V8762" t="str">
            <v>CP</v>
          </cell>
        </row>
        <row r="8763">
          <cell r="A8763"/>
          <cell r="B8763"/>
          <cell r="V8763" t="str">
            <v>CP</v>
          </cell>
        </row>
        <row r="8764">
          <cell r="A8764"/>
          <cell r="B8764"/>
          <cell r="V8764" t="str">
            <v>CP</v>
          </cell>
        </row>
        <row r="8765">
          <cell r="A8765"/>
          <cell r="B8765"/>
          <cell r="V8765" t="str">
            <v>CP</v>
          </cell>
        </row>
        <row r="8766">
          <cell r="A8766"/>
          <cell r="B8766"/>
          <cell r="V8766" t="str">
            <v>CP</v>
          </cell>
        </row>
        <row r="8767">
          <cell r="A8767"/>
          <cell r="B8767"/>
          <cell r="V8767" t="str">
            <v>CP</v>
          </cell>
        </row>
        <row r="8768">
          <cell r="A8768"/>
          <cell r="B8768"/>
          <cell r="V8768" t="str">
            <v>CP</v>
          </cell>
        </row>
        <row r="8769">
          <cell r="A8769"/>
          <cell r="B8769"/>
          <cell r="V8769" t="str">
            <v>CP</v>
          </cell>
        </row>
        <row r="8770">
          <cell r="A8770"/>
          <cell r="B8770"/>
          <cell r="V8770" t="str">
            <v>CP</v>
          </cell>
        </row>
        <row r="8771">
          <cell r="A8771"/>
          <cell r="B8771"/>
          <cell r="V8771" t="str">
            <v>CP</v>
          </cell>
        </row>
        <row r="8772">
          <cell r="A8772"/>
          <cell r="B8772"/>
          <cell r="V8772" t="str">
            <v>CP</v>
          </cell>
        </row>
        <row r="8773">
          <cell r="A8773"/>
          <cell r="B8773"/>
          <cell r="V8773" t="str">
            <v>CP</v>
          </cell>
        </row>
        <row r="8774">
          <cell r="A8774"/>
          <cell r="B8774"/>
          <cell r="V8774" t="str">
            <v>CP</v>
          </cell>
        </row>
        <row r="8775">
          <cell r="A8775"/>
          <cell r="B8775"/>
          <cell r="V8775" t="str">
            <v>CP</v>
          </cell>
        </row>
        <row r="8776">
          <cell r="A8776"/>
          <cell r="B8776"/>
          <cell r="V8776" t="str">
            <v>CP</v>
          </cell>
        </row>
        <row r="8777">
          <cell r="A8777"/>
          <cell r="B8777"/>
          <cell r="V8777" t="str">
            <v>CP</v>
          </cell>
        </row>
        <row r="8778">
          <cell r="A8778"/>
          <cell r="B8778"/>
          <cell r="V8778" t="str">
            <v>CP</v>
          </cell>
        </row>
        <row r="8779">
          <cell r="A8779"/>
          <cell r="B8779"/>
          <cell r="V8779" t="str">
            <v>CP</v>
          </cell>
        </row>
        <row r="8780">
          <cell r="A8780"/>
          <cell r="B8780"/>
          <cell r="V8780" t="str">
            <v>CP</v>
          </cell>
        </row>
        <row r="8781">
          <cell r="A8781"/>
          <cell r="B8781"/>
          <cell r="V8781" t="str">
            <v>CP</v>
          </cell>
        </row>
        <row r="8782">
          <cell r="A8782"/>
          <cell r="B8782"/>
          <cell r="V8782" t="str">
            <v>CP</v>
          </cell>
        </row>
        <row r="8783">
          <cell r="A8783"/>
          <cell r="B8783"/>
          <cell r="V8783" t="str">
            <v>CP</v>
          </cell>
        </row>
        <row r="8784">
          <cell r="A8784"/>
          <cell r="B8784"/>
          <cell r="V8784" t="str">
            <v>CP</v>
          </cell>
        </row>
        <row r="8785">
          <cell r="A8785"/>
          <cell r="B8785"/>
          <cell r="V8785" t="str">
            <v>CP</v>
          </cell>
        </row>
        <row r="8786">
          <cell r="A8786"/>
          <cell r="B8786"/>
          <cell r="V8786" t="str">
            <v>CP</v>
          </cell>
        </row>
        <row r="8787">
          <cell r="A8787"/>
          <cell r="B8787"/>
          <cell r="V8787" t="str">
            <v>CP</v>
          </cell>
        </row>
        <row r="8788">
          <cell r="A8788"/>
          <cell r="B8788"/>
          <cell r="V8788" t="str">
            <v>CP</v>
          </cell>
        </row>
        <row r="8789">
          <cell r="A8789"/>
          <cell r="B8789"/>
          <cell r="V8789" t="str">
            <v>CP</v>
          </cell>
        </row>
        <row r="8790">
          <cell r="A8790"/>
          <cell r="B8790"/>
          <cell r="V8790" t="str">
            <v>CP</v>
          </cell>
        </row>
        <row r="8791">
          <cell r="A8791"/>
          <cell r="B8791"/>
          <cell r="V8791" t="str">
            <v>CP</v>
          </cell>
        </row>
        <row r="8792">
          <cell r="A8792"/>
          <cell r="B8792"/>
          <cell r="V8792" t="str">
            <v>CP</v>
          </cell>
        </row>
        <row r="8793">
          <cell r="A8793"/>
          <cell r="B8793"/>
          <cell r="V8793" t="str">
            <v>CP</v>
          </cell>
        </row>
        <row r="8794">
          <cell r="A8794"/>
          <cell r="B8794"/>
          <cell r="V8794" t="str">
            <v>CP</v>
          </cell>
        </row>
        <row r="8795">
          <cell r="A8795"/>
          <cell r="B8795"/>
          <cell r="V8795" t="str">
            <v>CP</v>
          </cell>
        </row>
        <row r="8796">
          <cell r="A8796"/>
          <cell r="B8796"/>
          <cell r="V8796" t="str">
            <v>CP</v>
          </cell>
        </row>
        <row r="8797">
          <cell r="A8797"/>
          <cell r="B8797"/>
          <cell r="V8797" t="str">
            <v>CP</v>
          </cell>
        </row>
        <row r="8798">
          <cell r="A8798"/>
          <cell r="B8798"/>
          <cell r="V8798" t="str">
            <v>CP</v>
          </cell>
        </row>
        <row r="8799">
          <cell r="A8799"/>
          <cell r="B8799"/>
          <cell r="V8799" t="str">
            <v>CP</v>
          </cell>
        </row>
        <row r="8800">
          <cell r="A8800"/>
          <cell r="B8800"/>
          <cell r="V8800" t="str">
            <v>CP</v>
          </cell>
        </row>
        <row r="8801">
          <cell r="A8801"/>
          <cell r="B8801"/>
          <cell r="V8801" t="str">
            <v>CP</v>
          </cell>
        </row>
        <row r="8802">
          <cell r="A8802"/>
          <cell r="B8802"/>
          <cell r="V8802" t="str">
            <v>CP</v>
          </cell>
        </row>
        <row r="8803">
          <cell r="A8803"/>
          <cell r="B8803"/>
          <cell r="V8803" t="str">
            <v>CP</v>
          </cell>
        </row>
        <row r="8804">
          <cell r="A8804"/>
          <cell r="B8804"/>
          <cell r="V8804" t="str">
            <v>CP</v>
          </cell>
        </row>
        <row r="8805">
          <cell r="A8805"/>
          <cell r="B8805"/>
          <cell r="V8805" t="str">
            <v>CP</v>
          </cell>
        </row>
        <row r="8806">
          <cell r="A8806"/>
          <cell r="B8806"/>
          <cell r="V8806" t="str">
            <v>CP</v>
          </cell>
        </row>
        <row r="8807">
          <cell r="A8807"/>
          <cell r="B8807"/>
          <cell r="V8807" t="str">
            <v>CP</v>
          </cell>
        </row>
        <row r="8808">
          <cell r="A8808"/>
          <cell r="B8808"/>
          <cell r="V8808" t="str">
            <v>CP</v>
          </cell>
        </row>
        <row r="8809">
          <cell r="A8809"/>
          <cell r="B8809"/>
          <cell r="V8809" t="str">
            <v>CP</v>
          </cell>
        </row>
        <row r="8810">
          <cell r="A8810"/>
          <cell r="B8810"/>
          <cell r="V8810" t="str">
            <v>CP</v>
          </cell>
        </row>
        <row r="8811">
          <cell r="A8811"/>
          <cell r="B8811"/>
          <cell r="V8811" t="str">
            <v>CP</v>
          </cell>
        </row>
        <row r="8812">
          <cell r="A8812"/>
          <cell r="B8812"/>
          <cell r="V8812" t="str">
            <v>CP</v>
          </cell>
        </row>
        <row r="8813">
          <cell r="A8813"/>
          <cell r="B8813"/>
          <cell r="V8813" t="str">
            <v>CP</v>
          </cell>
        </row>
        <row r="8814">
          <cell r="A8814"/>
          <cell r="B8814"/>
          <cell r="V8814" t="str">
            <v>CP</v>
          </cell>
        </row>
        <row r="8815">
          <cell r="A8815"/>
          <cell r="B8815"/>
          <cell r="V8815" t="str">
            <v>CP</v>
          </cell>
        </row>
        <row r="8816">
          <cell r="A8816"/>
          <cell r="B8816"/>
          <cell r="V8816" t="str">
            <v>CP</v>
          </cell>
        </row>
        <row r="8817">
          <cell r="A8817"/>
          <cell r="B8817"/>
          <cell r="V8817" t="str">
            <v>CP</v>
          </cell>
        </row>
        <row r="8818">
          <cell r="A8818"/>
          <cell r="B8818"/>
          <cell r="V8818" t="str">
            <v>CP</v>
          </cell>
        </row>
        <row r="8819">
          <cell r="A8819"/>
          <cell r="B8819"/>
          <cell r="V8819" t="str">
            <v>CP</v>
          </cell>
        </row>
        <row r="8820">
          <cell r="A8820"/>
          <cell r="B8820"/>
          <cell r="V8820" t="str">
            <v>CP</v>
          </cell>
        </row>
        <row r="8821">
          <cell r="A8821"/>
          <cell r="B8821"/>
          <cell r="V8821" t="str">
            <v>CP</v>
          </cell>
        </row>
        <row r="8822">
          <cell r="A8822"/>
          <cell r="B8822"/>
          <cell r="V8822" t="str">
            <v>CP</v>
          </cell>
        </row>
        <row r="8823">
          <cell r="A8823"/>
          <cell r="B8823"/>
          <cell r="V8823" t="str">
            <v>CP</v>
          </cell>
        </row>
        <row r="8824">
          <cell r="A8824"/>
          <cell r="B8824"/>
          <cell r="V8824" t="str">
            <v>CP</v>
          </cell>
        </row>
        <row r="8825">
          <cell r="A8825"/>
          <cell r="B8825"/>
          <cell r="V8825" t="str">
            <v>CP</v>
          </cell>
        </row>
        <row r="8826">
          <cell r="A8826"/>
          <cell r="B8826"/>
          <cell r="V8826" t="str">
            <v>CP</v>
          </cell>
        </row>
        <row r="8827">
          <cell r="A8827"/>
          <cell r="B8827"/>
          <cell r="V8827" t="str">
            <v>CP</v>
          </cell>
        </row>
        <row r="8828">
          <cell r="A8828"/>
          <cell r="B8828"/>
          <cell r="V8828" t="str">
            <v>CP</v>
          </cell>
        </row>
        <row r="8829">
          <cell r="A8829"/>
          <cell r="B8829"/>
          <cell r="V8829" t="str">
            <v>CP</v>
          </cell>
        </row>
        <row r="8830">
          <cell r="A8830"/>
          <cell r="B8830"/>
          <cell r="V8830" t="str">
            <v>CP</v>
          </cell>
        </row>
        <row r="8831">
          <cell r="A8831"/>
          <cell r="B8831"/>
          <cell r="V8831" t="str">
            <v>CP</v>
          </cell>
        </row>
        <row r="8832">
          <cell r="A8832"/>
          <cell r="B8832"/>
          <cell r="V8832" t="str">
            <v>CP</v>
          </cell>
        </row>
        <row r="8833">
          <cell r="A8833"/>
          <cell r="B8833"/>
          <cell r="V8833" t="str">
            <v>CP</v>
          </cell>
        </row>
        <row r="8834">
          <cell r="A8834"/>
          <cell r="B8834"/>
          <cell r="V8834" t="str">
            <v>CP</v>
          </cell>
        </row>
        <row r="8835">
          <cell r="A8835"/>
          <cell r="B8835"/>
          <cell r="V8835" t="str">
            <v>CP</v>
          </cell>
        </row>
        <row r="8836">
          <cell r="A8836"/>
          <cell r="B8836"/>
          <cell r="V8836" t="str">
            <v>CP</v>
          </cell>
        </row>
        <row r="8837">
          <cell r="A8837"/>
          <cell r="B8837"/>
          <cell r="V8837" t="str">
            <v>CP</v>
          </cell>
        </row>
        <row r="8838">
          <cell r="A8838"/>
          <cell r="B8838"/>
          <cell r="V8838" t="str">
            <v>CP</v>
          </cell>
        </row>
        <row r="8839">
          <cell r="A8839"/>
          <cell r="B8839"/>
          <cell r="V8839" t="str">
            <v>CP</v>
          </cell>
        </row>
        <row r="8840">
          <cell r="A8840"/>
          <cell r="B8840"/>
          <cell r="V8840" t="str">
            <v>CP</v>
          </cell>
        </row>
        <row r="8841">
          <cell r="A8841"/>
          <cell r="B8841"/>
          <cell r="V8841" t="str">
            <v>CP</v>
          </cell>
        </row>
        <row r="8842">
          <cell r="A8842"/>
          <cell r="B8842"/>
          <cell r="V8842" t="str">
            <v>CP</v>
          </cell>
        </row>
        <row r="8843">
          <cell r="A8843"/>
          <cell r="B8843"/>
          <cell r="V8843" t="str">
            <v>CP</v>
          </cell>
        </row>
        <row r="8844">
          <cell r="A8844"/>
          <cell r="B8844"/>
          <cell r="V8844" t="str">
            <v>CP</v>
          </cell>
        </row>
        <row r="8845">
          <cell r="A8845"/>
          <cell r="B8845"/>
          <cell r="V8845" t="str">
            <v>CP</v>
          </cell>
        </row>
        <row r="8846">
          <cell r="A8846"/>
          <cell r="B8846"/>
          <cell r="V8846" t="str">
            <v>CP</v>
          </cell>
        </row>
        <row r="8847">
          <cell r="A8847"/>
          <cell r="B8847"/>
          <cell r="V8847" t="str">
            <v>CP</v>
          </cell>
        </row>
        <row r="8848">
          <cell r="A8848"/>
          <cell r="B8848"/>
          <cell r="V8848" t="str">
            <v>CP</v>
          </cell>
        </row>
        <row r="8849">
          <cell r="A8849"/>
          <cell r="B8849"/>
          <cell r="V8849" t="str">
            <v>CP</v>
          </cell>
        </row>
        <row r="8850">
          <cell r="A8850"/>
          <cell r="B8850"/>
          <cell r="V8850" t="str">
            <v>CP</v>
          </cell>
        </row>
        <row r="8851">
          <cell r="A8851"/>
          <cell r="B8851"/>
          <cell r="V8851" t="str">
            <v>CP</v>
          </cell>
        </row>
        <row r="8852">
          <cell r="A8852"/>
          <cell r="B8852"/>
          <cell r="V8852" t="str">
            <v>CP</v>
          </cell>
        </row>
        <row r="8853">
          <cell r="A8853"/>
          <cell r="B8853"/>
          <cell r="V8853" t="str">
            <v>CP</v>
          </cell>
        </row>
        <row r="8854">
          <cell r="A8854"/>
          <cell r="B8854"/>
          <cell r="V8854" t="str">
            <v>CP</v>
          </cell>
        </row>
        <row r="8855">
          <cell r="A8855"/>
          <cell r="B8855"/>
          <cell r="V8855" t="str">
            <v>CP</v>
          </cell>
        </row>
        <row r="8856">
          <cell r="A8856"/>
          <cell r="B8856"/>
          <cell r="V8856" t="str">
            <v>CP</v>
          </cell>
        </row>
        <row r="8857">
          <cell r="A8857"/>
          <cell r="B8857"/>
          <cell r="V8857" t="str">
            <v>CP</v>
          </cell>
        </row>
        <row r="8858">
          <cell r="A8858"/>
          <cell r="B8858"/>
          <cell r="V8858" t="str">
            <v>CP</v>
          </cell>
        </row>
        <row r="8859">
          <cell r="A8859"/>
          <cell r="B8859"/>
          <cell r="V8859" t="str">
            <v>CP</v>
          </cell>
        </row>
        <row r="8860">
          <cell r="A8860"/>
          <cell r="B8860"/>
          <cell r="V8860" t="str">
            <v>CP</v>
          </cell>
        </row>
        <row r="8861">
          <cell r="A8861"/>
          <cell r="B8861"/>
          <cell r="V8861" t="str">
            <v>CP</v>
          </cell>
        </row>
        <row r="8862">
          <cell r="A8862"/>
          <cell r="B8862"/>
          <cell r="V8862" t="str">
            <v>CP</v>
          </cell>
        </row>
        <row r="8863">
          <cell r="A8863"/>
          <cell r="B8863"/>
          <cell r="V8863" t="str">
            <v>CP</v>
          </cell>
        </row>
        <row r="8864">
          <cell r="A8864"/>
          <cell r="B8864"/>
          <cell r="V8864" t="str">
            <v>CP</v>
          </cell>
        </row>
        <row r="8865">
          <cell r="A8865"/>
          <cell r="B8865"/>
          <cell r="V8865" t="str">
            <v>CP</v>
          </cell>
        </row>
        <row r="8866">
          <cell r="A8866"/>
          <cell r="B8866"/>
          <cell r="V8866" t="str">
            <v>CP</v>
          </cell>
        </row>
        <row r="8867">
          <cell r="A8867"/>
          <cell r="B8867"/>
          <cell r="V8867" t="str">
            <v>CP</v>
          </cell>
        </row>
        <row r="8868">
          <cell r="A8868"/>
          <cell r="B8868"/>
          <cell r="V8868" t="str">
            <v>CP</v>
          </cell>
        </row>
        <row r="8869">
          <cell r="A8869"/>
          <cell r="B8869"/>
          <cell r="V8869" t="str">
            <v>CP</v>
          </cell>
        </row>
        <row r="8870">
          <cell r="A8870"/>
          <cell r="B8870"/>
          <cell r="V8870" t="str">
            <v>CP</v>
          </cell>
        </row>
        <row r="8871">
          <cell r="A8871"/>
          <cell r="B8871"/>
          <cell r="V8871" t="str">
            <v>CP</v>
          </cell>
        </row>
        <row r="8872">
          <cell r="A8872"/>
          <cell r="B8872"/>
          <cell r="V8872" t="str">
            <v>CP</v>
          </cell>
        </row>
        <row r="8873">
          <cell r="A8873"/>
          <cell r="B8873"/>
          <cell r="V8873" t="str">
            <v>CP</v>
          </cell>
        </row>
        <row r="8874">
          <cell r="A8874"/>
          <cell r="B8874"/>
          <cell r="V8874" t="str">
            <v>CP</v>
          </cell>
        </row>
        <row r="8875">
          <cell r="A8875"/>
          <cell r="B8875"/>
          <cell r="V8875" t="str">
            <v>CP</v>
          </cell>
        </row>
        <row r="8876">
          <cell r="A8876"/>
          <cell r="B8876"/>
          <cell r="V8876" t="str">
            <v>CP</v>
          </cell>
        </row>
        <row r="8877">
          <cell r="A8877"/>
          <cell r="B8877"/>
          <cell r="V8877" t="str">
            <v>CP</v>
          </cell>
        </row>
        <row r="8878">
          <cell r="A8878"/>
          <cell r="B8878"/>
          <cell r="V8878" t="str">
            <v>CP</v>
          </cell>
        </row>
        <row r="8879">
          <cell r="A8879"/>
          <cell r="B8879"/>
          <cell r="V8879" t="str">
            <v>CP</v>
          </cell>
        </row>
        <row r="8880">
          <cell r="A8880"/>
          <cell r="B8880"/>
          <cell r="V8880" t="str">
            <v>CP</v>
          </cell>
        </row>
        <row r="8881">
          <cell r="A8881"/>
          <cell r="B8881"/>
          <cell r="V8881" t="str">
            <v>CP</v>
          </cell>
        </row>
        <row r="8882">
          <cell r="A8882"/>
          <cell r="B8882"/>
          <cell r="V8882" t="str">
            <v>CP</v>
          </cell>
        </row>
        <row r="8883">
          <cell r="A8883"/>
          <cell r="B8883"/>
          <cell r="V8883" t="str">
            <v>CP</v>
          </cell>
        </row>
        <row r="8884">
          <cell r="A8884"/>
          <cell r="B8884"/>
          <cell r="V8884" t="str">
            <v>CP</v>
          </cell>
        </row>
        <row r="8885">
          <cell r="A8885"/>
          <cell r="B8885"/>
          <cell r="V8885" t="str">
            <v>CP</v>
          </cell>
        </row>
        <row r="8886">
          <cell r="A8886"/>
          <cell r="B8886"/>
          <cell r="V8886" t="str">
            <v>CP</v>
          </cell>
        </row>
        <row r="8887">
          <cell r="A8887"/>
          <cell r="B8887"/>
          <cell r="V8887" t="str">
            <v>CP</v>
          </cell>
        </row>
        <row r="8888">
          <cell r="A8888"/>
          <cell r="B8888"/>
          <cell r="V8888" t="str">
            <v>CP</v>
          </cell>
        </row>
        <row r="8889">
          <cell r="A8889"/>
          <cell r="B8889"/>
          <cell r="V8889" t="str">
            <v>CP</v>
          </cell>
        </row>
        <row r="8890">
          <cell r="A8890"/>
          <cell r="B8890"/>
          <cell r="V8890" t="str">
            <v>CP</v>
          </cell>
        </row>
        <row r="8891">
          <cell r="A8891"/>
          <cell r="B8891"/>
          <cell r="V8891" t="str">
            <v>CP</v>
          </cell>
        </row>
        <row r="8892">
          <cell r="A8892"/>
          <cell r="B8892"/>
          <cell r="V8892" t="str">
            <v>CP</v>
          </cell>
        </row>
        <row r="8893">
          <cell r="A8893"/>
          <cell r="B8893"/>
          <cell r="V8893" t="str">
            <v>CP</v>
          </cell>
        </row>
        <row r="8894">
          <cell r="A8894"/>
          <cell r="B8894"/>
          <cell r="V8894" t="str">
            <v>CP</v>
          </cell>
        </row>
        <row r="8895">
          <cell r="A8895"/>
          <cell r="B8895"/>
          <cell r="V8895" t="str">
            <v>CP</v>
          </cell>
        </row>
        <row r="8896">
          <cell r="A8896"/>
          <cell r="B8896"/>
          <cell r="V8896" t="str">
            <v>CP</v>
          </cell>
        </row>
        <row r="8897">
          <cell r="A8897"/>
          <cell r="B8897"/>
          <cell r="V8897" t="str">
            <v>CP</v>
          </cell>
        </row>
        <row r="8898">
          <cell r="A8898"/>
          <cell r="B8898"/>
          <cell r="V8898" t="str">
            <v>CP</v>
          </cell>
        </row>
        <row r="8899">
          <cell r="A8899"/>
          <cell r="B8899"/>
          <cell r="V8899" t="str">
            <v>CP</v>
          </cell>
        </row>
        <row r="8900">
          <cell r="A8900"/>
          <cell r="B8900"/>
          <cell r="V8900" t="str">
            <v>CP</v>
          </cell>
        </row>
        <row r="8901">
          <cell r="A8901"/>
          <cell r="B8901"/>
          <cell r="V8901" t="str">
            <v>CP</v>
          </cell>
        </row>
        <row r="8902">
          <cell r="A8902"/>
          <cell r="B8902"/>
          <cell r="V8902" t="str">
            <v>CP</v>
          </cell>
        </row>
        <row r="8903">
          <cell r="A8903"/>
          <cell r="B8903"/>
          <cell r="V8903" t="str">
            <v>CP</v>
          </cell>
        </row>
        <row r="8904">
          <cell r="A8904"/>
          <cell r="B8904"/>
          <cell r="V8904" t="str">
            <v>CP</v>
          </cell>
        </row>
        <row r="8905">
          <cell r="A8905"/>
          <cell r="B8905"/>
          <cell r="V8905" t="str">
            <v>CP</v>
          </cell>
        </row>
        <row r="8906">
          <cell r="A8906"/>
          <cell r="B8906"/>
          <cell r="V8906" t="str">
            <v>CP</v>
          </cell>
        </row>
        <row r="8907">
          <cell r="A8907"/>
          <cell r="B8907"/>
          <cell r="V8907" t="str">
            <v>CP</v>
          </cell>
        </row>
        <row r="8908">
          <cell r="A8908"/>
          <cell r="B8908"/>
          <cell r="V8908" t="str">
            <v>CP</v>
          </cell>
        </row>
        <row r="8909">
          <cell r="A8909"/>
          <cell r="B8909"/>
          <cell r="V8909" t="str">
            <v>CP</v>
          </cell>
        </row>
        <row r="8910">
          <cell r="A8910"/>
          <cell r="B8910"/>
          <cell r="V8910" t="str">
            <v>CP</v>
          </cell>
        </row>
        <row r="8911">
          <cell r="A8911"/>
          <cell r="B8911"/>
          <cell r="V8911" t="str">
            <v>CP</v>
          </cell>
        </row>
        <row r="8912">
          <cell r="A8912"/>
          <cell r="B8912"/>
          <cell r="V8912" t="str">
            <v>CP</v>
          </cell>
        </row>
        <row r="8913">
          <cell r="A8913"/>
          <cell r="B8913"/>
          <cell r="V8913" t="str">
            <v>CP</v>
          </cell>
        </row>
        <row r="8914">
          <cell r="A8914"/>
          <cell r="B8914"/>
          <cell r="V8914" t="str">
            <v>CP</v>
          </cell>
        </row>
        <row r="8915">
          <cell r="A8915"/>
          <cell r="B8915"/>
          <cell r="V8915" t="str">
            <v>CP</v>
          </cell>
        </row>
        <row r="8916">
          <cell r="A8916"/>
          <cell r="B8916"/>
          <cell r="V8916" t="str">
            <v>CP</v>
          </cell>
        </row>
        <row r="8917">
          <cell r="A8917"/>
          <cell r="B8917"/>
          <cell r="V8917" t="str">
            <v>CP</v>
          </cell>
        </row>
        <row r="8918">
          <cell r="A8918"/>
          <cell r="B8918"/>
          <cell r="V8918" t="str">
            <v>CP</v>
          </cell>
        </row>
        <row r="8919">
          <cell r="A8919"/>
          <cell r="B8919"/>
          <cell r="V8919" t="str">
            <v>CP</v>
          </cell>
        </row>
        <row r="8920">
          <cell r="A8920"/>
          <cell r="B8920"/>
          <cell r="V8920" t="str">
            <v>CP</v>
          </cell>
        </row>
        <row r="8921">
          <cell r="A8921"/>
          <cell r="B8921"/>
          <cell r="V8921" t="str">
            <v>CP</v>
          </cell>
        </row>
        <row r="8922">
          <cell r="A8922"/>
          <cell r="B8922"/>
          <cell r="V8922" t="str">
            <v>CP</v>
          </cell>
        </row>
        <row r="8923">
          <cell r="A8923"/>
          <cell r="B8923"/>
          <cell r="V8923" t="str">
            <v>CP</v>
          </cell>
        </row>
        <row r="8924">
          <cell r="A8924"/>
          <cell r="B8924"/>
          <cell r="V8924" t="str">
            <v>CP</v>
          </cell>
        </row>
        <row r="8925">
          <cell r="A8925"/>
          <cell r="B8925"/>
          <cell r="V8925" t="str">
            <v>CP</v>
          </cell>
        </row>
        <row r="8926">
          <cell r="A8926"/>
          <cell r="B8926"/>
          <cell r="V8926" t="str">
            <v>CP</v>
          </cell>
        </row>
        <row r="8927">
          <cell r="A8927"/>
          <cell r="B8927"/>
          <cell r="V8927" t="str">
            <v>CP</v>
          </cell>
        </row>
        <row r="8928">
          <cell r="A8928"/>
          <cell r="B8928"/>
          <cell r="V8928" t="str">
            <v>CP</v>
          </cell>
        </row>
        <row r="8929">
          <cell r="A8929"/>
          <cell r="B8929"/>
          <cell r="V8929" t="str">
            <v>CP</v>
          </cell>
        </row>
        <row r="8930">
          <cell r="A8930"/>
          <cell r="B8930"/>
          <cell r="V8930" t="str">
            <v>CP</v>
          </cell>
        </row>
        <row r="8931">
          <cell r="A8931"/>
          <cell r="B8931"/>
          <cell r="V8931" t="str">
            <v>CP</v>
          </cell>
        </row>
        <row r="8932">
          <cell r="A8932"/>
          <cell r="B8932"/>
          <cell r="V8932" t="str">
            <v>CP</v>
          </cell>
        </row>
        <row r="8933">
          <cell r="A8933"/>
          <cell r="B8933"/>
          <cell r="V8933" t="str">
            <v>CP</v>
          </cell>
        </row>
        <row r="8934">
          <cell r="A8934"/>
          <cell r="B8934"/>
          <cell r="V8934" t="str">
            <v>CP</v>
          </cell>
        </row>
        <row r="8935">
          <cell r="A8935"/>
          <cell r="B8935"/>
          <cell r="V8935" t="str">
            <v>CP</v>
          </cell>
        </row>
        <row r="8936">
          <cell r="A8936"/>
          <cell r="B8936"/>
          <cell r="V8936" t="str">
            <v>CP</v>
          </cell>
        </row>
        <row r="8937">
          <cell r="A8937"/>
          <cell r="B8937"/>
          <cell r="V8937" t="str">
            <v>CP</v>
          </cell>
        </row>
        <row r="8938">
          <cell r="A8938"/>
          <cell r="B8938"/>
          <cell r="V8938" t="str">
            <v>CP</v>
          </cell>
        </row>
        <row r="8939">
          <cell r="A8939"/>
          <cell r="B8939"/>
          <cell r="V8939" t="str">
            <v>CP</v>
          </cell>
        </row>
        <row r="8940">
          <cell r="A8940"/>
          <cell r="B8940"/>
          <cell r="V8940" t="str">
            <v>CP</v>
          </cell>
        </row>
        <row r="8941">
          <cell r="A8941"/>
          <cell r="B8941"/>
          <cell r="V8941" t="str">
            <v>CP</v>
          </cell>
        </row>
        <row r="8942">
          <cell r="A8942"/>
          <cell r="B8942"/>
          <cell r="V8942" t="str">
            <v>CP</v>
          </cell>
        </row>
        <row r="8943">
          <cell r="A8943"/>
          <cell r="B8943"/>
          <cell r="V8943" t="str">
            <v>CP</v>
          </cell>
        </row>
        <row r="8944">
          <cell r="A8944"/>
          <cell r="B8944"/>
          <cell r="V8944" t="str">
            <v>CP</v>
          </cell>
        </row>
        <row r="8945">
          <cell r="A8945"/>
          <cell r="B8945"/>
          <cell r="V8945" t="str">
            <v>CP</v>
          </cell>
        </row>
        <row r="8946">
          <cell r="A8946"/>
          <cell r="B8946"/>
          <cell r="V8946" t="str">
            <v>CP</v>
          </cell>
        </row>
        <row r="8947">
          <cell r="A8947"/>
          <cell r="B8947"/>
          <cell r="V8947" t="str">
            <v>CP</v>
          </cell>
        </row>
        <row r="8948">
          <cell r="A8948"/>
          <cell r="B8948"/>
          <cell r="V8948" t="str">
            <v>CP</v>
          </cell>
        </row>
        <row r="8949">
          <cell r="A8949"/>
          <cell r="B8949"/>
          <cell r="V8949" t="str">
            <v>CP</v>
          </cell>
        </row>
        <row r="8950">
          <cell r="A8950"/>
          <cell r="B8950"/>
          <cell r="V8950" t="str">
            <v>CP</v>
          </cell>
        </row>
        <row r="8951">
          <cell r="A8951"/>
          <cell r="B8951"/>
          <cell r="V8951" t="str">
            <v>CP</v>
          </cell>
        </row>
        <row r="8952">
          <cell r="A8952"/>
          <cell r="B8952"/>
          <cell r="V8952" t="str">
            <v>CP</v>
          </cell>
        </row>
        <row r="8953">
          <cell r="A8953"/>
          <cell r="B8953"/>
          <cell r="V8953" t="str">
            <v>CP</v>
          </cell>
        </row>
        <row r="8954">
          <cell r="A8954"/>
          <cell r="B8954"/>
          <cell r="V8954" t="str">
            <v>CP</v>
          </cell>
        </row>
        <row r="8955">
          <cell r="A8955"/>
          <cell r="B8955"/>
          <cell r="V8955" t="str">
            <v>CP</v>
          </cell>
        </row>
        <row r="8956">
          <cell r="A8956"/>
          <cell r="B8956"/>
          <cell r="V8956" t="str">
            <v>CP</v>
          </cell>
        </row>
        <row r="8957">
          <cell r="A8957"/>
          <cell r="B8957"/>
          <cell r="V8957" t="str">
            <v>CP</v>
          </cell>
        </row>
        <row r="8958">
          <cell r="A8958"/>
          <cell r="B8958"/>
          <cell r="V8958" t="str">
            <v>CP</v>
          </cell>
        </row>
        <row r="8959">
          <cell r="A8959"/>
          <cell r="B8959"/>
          <cell r="V8959" t="str">
            <v>CP</v>
          </cell>
        </row>
        <row r="8960">
          <cell r="A8960"/>
          <cell r="B8960"/>
          <cell r="V8960" t="str">
            <v>CP</v>
          </cell>
        </row>
        <row r="8961">
          <cell r="A8961"/>
          <cell r="B8961"/>
          <cell r="V8961" t="str">
            <v>CP</v>
          </cell>
        </row>
        <row r="8962">
          <cell r="A8962"/>
          <cell r="B8962"/>
          <cell r="V8962" t="str">
            <v>CP</v>
          </cell>
        </row>
        <row r="8963">
          <cell r="A8963"/>
          <cell r="B8963"/>
          <cell r="V8963" t="str">
            <v>CP</v>
          </cell>
        </row>
        <row r="8964">
          <cell r="A8964"/>
          <cell r="B8964"/>
          <cell r="V8964" t="str">
            <v>CP</v>
          </cell>
        </row>
        <row r="8965">
          <cell r="A8965"/>
          <cell r="B8965"/>
          <cell r="V8965" t="str">
            <v>CP</v>
          </cell>
        </row>
        <row r="8966">
          <cell r="A8966"/>
          <cell r="B8966"/>
          <cell r="V8966" t="str">
            <v>CP</v>
          </cell>
        </row>
        <row r="8967">
          <cell r="A8967"/>
          <cell r="B8967"/>
          <cell r="V8967" t="str">
            <v>CP</v>
          </cell>
        </row>
        <row r="8968">
          <cell r="A8968"/>
          <cell r="B8968"/>
          <cell r="V8968" t="str">
            <v>CP</v>
          </cell>
        </row>
        <row r="8969">
          <cell r="A8969"/>
          <cell r="B8969"/>
          <cell r="V8969" t="str">
            <v>CP</v>
          </cell>
        </row>
        <row r="8970">
          <cell r="A8970"/>
          <cell r="B8970"/>
          <cell r="V8970" t="str">
            <v>CP</v>
          </cell>
        </row>
        <row r="8971">
          <cell r="A8971"/>
          <cell r="B8971"/>
          <cell r="V8971" t="str">
            <v>CP</v>
          </cell>
        </row>
        <row r="8972">
          <cell r="A8972"/>
          <cell r="B8972"/>
          <cell r="V8972" t="str">
            <v>CP</v>
          </cell>
        </row>
        <row r="8973">
          <cell r="A8973"/>
          <cell r="B8973"/>
          <cell r="V8973" t="str">
            <v>CP</v>
          </cell>
        </row>
        <row r="8974">
          <cell r="A8974"/>
          <cell r="B8974"/>
          <cell r="V8974" t="str">
            <v>CP</v>
          </cell>
        </row>
        <row r="8975">
          <cell r="A8975"/>
          <cell r="B8975"/>
          <cell r="V8975" t="str">
            <v>CP</v>
          </cell>
        </row>
        <row r="8976">
          <cell r="A8976"/>
          <cell r="B8976"/>
          <cell r="V8976" t="str">
            <v>CP</v>
          </cell>
        </row>
        <row r="8977">
          <cell r="A8977"/>
          <cell r="B8977"/>
          <cell r="V8977" t="str">
            <v>CP</v>
          </cell>
        </row>
        <row r="8978">
          <cell r="A8978"/>
          <cell r="B8978"/>
          <cell r="V8978" t="str">
            <v>CP</v>
          </cell>
        </row>
        <row r="8979">
          <cell r="A8979"/>
          <cell r="B8979"/>
          <cell r="V8979" t="str">
            <v>CP</v>
          </cell>
        </row>
        <row r="8980">
          <cell r="A8980"/>
          <cell r="B8980"/>
          <cell r="V8980" t="str">
            <v>CP</v>
          </cell>
        </row>
        <row r="8981">
          <cell r="A8981"/>
          <cell r="B8981"/>
          <cell r="V8981" t="str">
            <v>CP</v>
          </cell>
        </row>
        <row r="8982">
          <cell r="A8982"/>
          <cell r="B8982"/>
          <cell r="V8982" t="str">
            <v>CP</v>
          </cell>
        </row>
        <row r="8983">
          <cell r="A8983"/>
          <cell r="B8983"/>
          <cell r="V8983" t="str">
            <v>CP</v>
          </cell>
        </row>
        <row r="8984">
          <cell r="A8984"/>
          <cell r="B8984"/>
          <cell r="V8984" t="str">
            <v>CP</v>
          </cell>
        </row>
        <row r="8985">
          <cell r="A8985"/>
          <cell r="B8985"/>
          <cell r="V8985" t="str">
            <v>CP</v>
          </cell>
        </row>
        <row r="8986">
          <cell r="A8986"/>
          <cell r="B8986"/>
          <cell r="V8986" t="str">
            <v>CP</v>
          </cell>
        </row>
        <row r="8987">
          <cell r="A8987"/>
          <cell r="B8987"/>
          <cell r="V8987" t="str">
            <v>CP</v>
          </cell>
        </row>
        <row r="8988">
          <cell r="A8988"/>
          <cell r="B8988"/>
          <cell r="V8988" t="str">
            <v>CP</v>
          </cell>
        </row>
        <row r="8989">
          <cell r="A8989"/>
          <cell r="B8989"/>
          <cell r="V8989" t="str">
            <v>CP</v>
          </cell>
        </row>
        <row r="8990">
          <cell r="A8990"/>
          <cell r="B8990"/>
          <cell r="V8990" t="str">
            <v>CP</v>
          </cell>
        </row>
        <row r="8991">
          <cell r="A8991"/>
          <cell r="B8991"/>
          <cell r="V8991" t="str">
            <v>CP</v>
          </cell>
        </row>
        <row r="8992">
          <cell r="A8992"/>
          <cell r="B8992"/>
          <cell r="V8992" t="str">
            <v>CP</v>
          </cell>
        </row>
        <row r="8993">
          <cell r="A8993"/>
          <cell r="B8993"/>
          <cell r="V8993" t="str">
            <v>CP</v>
          </cell>
        </row>
        <row r="8994">
          <cell r="A8994"/>
          <cell r="B8994"/>
          <cell r="V8994" t="str">
            <v>CP</v>
          </cell>
        </row>
        <row r="8995">
          <cell r="A8995"/>
          <cell r="B8995"/>
          <cell r="V8995" t="str">
            <v>CP</v>
          </cell>
        </row>
        <row r="8996">
          <cell r="A8996"/>
          <cell r="B8996"/>
          <cell r="V8996" t="str">
            <v>CP</v>
          </cell>
        </row>
        <row r="8997">
          <cell r="A8997"/>
          <cell r="B8997"/>
          <cell r="V8997" t="str">
            <v>CP</v>
          </cell>
        </row>
        <row r="8998">
          <cell r="A8998"/>
          <cell r="B8998"/>
          <cell r="V8998" t="str">
            <v>CP</v>
          </cell>
        </row>
        <row r="8999">
          <cell r="A8999"/>
          <cell r="B8999"/>
          <cell r="V8999" t="str">
            <v>CP</v>
          </cell>
        </row>
        <row r="9000">
          <cell r="A9000"/>
          <cell r="B9000"/>
          <cell r="V9000" t="str">
            <v>CP</v>
          </cell>
        </row>
        <row r="9001">
          <cell r="A9001"/>
          <cell r="B9001"/>
          <cell r="V9001" t="str">
            <v>CP</v>
          </cell>
        </row>
        <row r="9002">
          <cell r="A9002"/>
          <cell r="B9002"/>
          <cell r="V9002" t="str">
            <v>CP</v>
          </cell>
        </row>
        <row r="9003">
          <cell r="A9003"/>
          <cell r="B9003"/>
          <cell r="V9003" t="str">
            <v>CP</v>
          </cell>
        </row>
        <row r="9004">
          <cell r="A9004"/>
          <cell r="B9004"/>
          <cell r="V9004" t="str">
            <v>CP</v>
          </cell>
        </row>
        <row r="9005">
          <cell r="A9005"/>
          <cell r="B9005"/>
          <cell r="V9005" t="str">
            <v>CP</v>
          </cell>
        </row>
        <row r="9006">
          <cell r="A9006"/>
          <cell r="B9006"/>
          <cell r="V9006" t="str">
            <v>CP</v>
          </cell>
        </row>
        <row r="9007">
          <cell r="A9007"/>
          <cell r="B9007"/>
          <cell r="V9007" t="str">
            <v>CP</v>
          </cell>
        </row>
        <row r="9008">
          <cell r="A9008"/>
          <cell r="B9008"/>
          <cell r="V9008" t="str">
            <v>CP</v>
          </cell>
        </row>
        <row r="9009">
          <cell r="A9009"/>
          <cell r="B9009"/>
          <cell r="V9009" t="str">
            <v>CP</v>
          </cell>
        </row>
        <row r="9010">
          <cell r="A9010"/>
          <cell r="B9010"/>
          <cell r="V9010" t="str">
            <v>CP</v>
          </cell>
        </row>
        <row r="9011">
          <cell r="A9011"/>
          <cell r="B9011"/>
          <cell r="V9011" t="str">
            <v>CP</v>
          </cell>
        </row>
        <row r="9012">
          <cell r="A9012"/>
          <cell r="B9012"/>
          <cell r="V9012" t="str">
            <v>CP</v>
          </cell>
        </row>
        <row r="9013">
          <cell r="A9013"/>
          <cell r="B9013"/>
          <cell r="V9013" t="str">
            <v>CP</v>
          </cell>
        </row>
        <row r="9014">
          <cell r="A9014"/>
          <cell r="B9014"/>
          <cell r="V9014" t="str">
            <v>CP</v>
          </cell>
        </row>
        <row r="9015">
          <cell r="A9015"/>
          <cell r="B9015"/>
          <cell r="V9015" t="str">
            <v>CP</v>
          </cell>
        </row>
        <row r="9016">
          <cell r="A9016"/>
          <cell r="B9016"/>
          <cell r="V9016" t="str">
            <v>CP</v>
          </cell>
        </row>
        <row r="9017">
          <cell r="A9017"/>
          <cell r="B9017"/>
          <cell r="V9017" t="str">
            <v>CP</v>
          </cell>
        </row>
        <row r="9018">
          <cell r="A9018"/>
          <cell r="B9018"/>
          <cell r="V9018" t="str">
            <v>CP</v>
          </cell>
        </row>
        <row r="9019">
          <cell r="A9019"/>
          <cell r="B9019"/>
          <cell r="V9019" t="str">
            <v>CP</v>
          </cell>
        </row>
        <row r="9020">
          <cell r="A9020"/>
          <cell r="B9020"/>
          <cell r="V9020" t="str">
            <v>CP</v>
          </cell>
        </row>
        <row r="9021">
          <cell r="A9021"/>
          <cell r="B9021"/>
          <cell r="V9021" t="str">
            <v>CP</v>
          </cell>
        </row>
        <row r="9022">
          <cell r="A9022"/>
          <cell r="B9022"/>
          <cell r="V9022" t="str">
            <v>CP</v>
          </cell>
        </row>
        <row r="9023">
          <cell r="A9023"/>
          <cell r="B9023"/>
          <cell r="V9023" t="str">
            <v>CP</v>
          </cell>
        </row>
        <row r="9024">
          <cell r="A9024"/>
          <cell r="B9024"/>
          <cell r="V9024" t="str">
            <v>CP</v>
          </cell>
        </row>
        <row r="9025">
          <cell r="A9025"/>
          <cell r="B9025"/>
          <cell r="V9025" t="str">
            <v>CP</v>
          </cell>
        </row>
        <row r="9026">
          <cell r="A9026"/>
          <cell r="B9026"/>
          <cell r="V9026" t="str">
            <v>CP</v>
          </cell>
        </row>
        <row r="9027">
          <cell r="A9027"/>
          <cell r="B9027"/>
          <cell r="V9027" t="str">
            <v>CP</v>
          </cell>
        </row>
        <row r="9028">
          <cell r="A9028"/>
          <cell r="B9028"/>
          <cell r="V9028" t="str">
            <v>CP</v>
          </cell>
        </row>
        <row r="9029">
          <cell r="A9029"/>
          <cell r="B9029"/>
          <cell r="V9029" t="str">
            <v>CP</v>
          </cell>
        </row>
        <row r="9030">
          <cell r="A9030"/>
          <cell r="B9030"/>
          <cell r="V9030" t="str">
            <v>CP</v>
          </cell>
        </row>
        <row r="9031">
          <cell r="A9031"/>
          <cell r="B9031"/>
          <cell r="V9031" t="str">
            <v>CP</v>
          </cell>
        </row>
        <row r="9032">
          <cell r="A9032"/>
          <cell r="B9032"/>
          <cell r="V9032" t="str">
            <v>CP</v>
          </cell>
        </row>
        <row r="9033">
          <cell r="A9033"/>
          <cell r="B9033"/>
          <cell r="V9033" t="str">
            <v>CP</v>
          </cell>
        </row>
        <row r="9034">
          <cell r="A9034"/>
          <cell r="B9034"/>
          <cell r="V9034" t="str">
            <v>CP</v>
          </cell>
        </row>
        <row r="9035">
          <cell r="A9035"/>
          <cell r="B9035"/>
          <cell r="V9035" t="str">
            <v>CP</v>
          </cell>
        </row>
        <row r="9036">
          <cell r="A9036"/>
          <cell r="B9036"/>
          <cell r="V9036" t="str">
            <v>CP</v>
          </cell>
        </row>
        <row r="9037">
          <cell r="A9037"/>
          <cell r="B9037"/>
          <cell r="V9037" t="str">
            <v>CP</v>
          </cell>
        </row>
        <row r="9038">
          <cell r="A9038"/>
          <cell r="B9038"/>
          <cell r="V9038" t="str">
            <v>CP</v>
          </cell>
        </row>
        <row r="9039">
          <cell r="A9039"/>
          <cell r="B9039"/>
          <cell r="V9039" t="str">
            <v>CP</v>
          </cell>
        </row>
        <row r="9040">
          <cell r="A9040"/>
          <cell r="B9040"/>
          <cell r="V9040" t="str">
            <v>CP</v>
          </cell>
        </row>
        <row r="9041">
          <cell r="A9041"/>
          <cell r="B9041"/>
          <cell r="V9041" t="str">
            <v>CP</v>
          </cell>
        </row>
        <row r="9042">
          <cell r="A9042"/>
          <cell r="B9042"/>
          <cell r="V9042" t="str">
            <v>CP</v>
          </cell>
        </row>
        <row r="9043">
          <cell r="A9043"/>
          <cell r="B9043"/>
          <cell r="V9043" t="str">
            <v>CP</v>
          </cell>
        </row>
        <row r="9044">
          <cell r="A9044"/>
          <cell r="B9044"/>
          <cell r="V9044" t="str">
            <v>CP</v>
          </cell>
        </row>
        <row r="9045">
          <cell r="A9045"/>
          <cell r="B9045"/>
          <cell r="V9045" t="str">
            <v>CP</v>
          </cell>
        </row>
        <row r="9046">
          <cell r="A9046"/>
          <cell r="B9046"/>
          <cell r="V9046" t="str">
            <v>CP</v>
          </cell>
        </row>
        <row r="9047">
          <cell r="A9047"/>
          <cell r="B9047"/>
          <cell r="V9047" t="str">
            <v>CP</v>
          </cell>
        </row>
        <row r="9048">
          <cell r="A9048"/>
          <cell r="B9048"/>
          <cell r="V9048" t="str">
            <v>CP</v>
          </cell>
        </row>
        <row r="9049">
          <cell r="A9049"/>
          <cell r="B9049"/>
          <cell r="V9049" t="str">
            <v>CP</v>
          </cell>
        </row>
        <row r="9050">
          <cell r="A9050"/>
          <cell r="B9050"/>
          <cell r="V9050" t="str">
            <v>CP</v>
          </cell>
        </row>
        <row r="9051">
          <cell r="A9051"/>
          <cell r="B9051"/>
          <cell r="V9051" t="str">
            <v>CP</v>
          </cell>
        </row>
        <row r="9052">
          <cell r="A9052"/>
          <cell r="B9052"/>
          <cell r="V9052" t="str">
            <v>CP</v>
          </cell>
        </row>
        <row r="9053">
          <cell r="A9053"/>
          <cell r="B9053"/>
          <cell r="V9053" t="str">
            <v>CP</v>
          </cell>
        </row>
        <row r="9054">
          <cell r="A9054"/>
          <cell r="B9054"/>
          <cell r="V9054" t="str">
            <v>CP</v>
          </cell>
        </row>
        <row r="9055">
          <cell r="A9055"/>
          <cell r="B9055"/>
          <cell r="V9055" t="str">
            <v>CP</v>
          </cell>
        </row>
        <row r="9056">
          <cell r="A9056"/>
          <cell r="B9056"/>
          <cell r="V9056" t="str">
            <v>CP</v>
          </cell>
        </row>
        <row r="9057">
          <cell r="A9057"/>
          <cell r="B9057"/>
          <cell r="V9057" t="str">
            <v>CP</v>
          </cell>
        </row>
        <row r="9058">
          <cell r="A9058"/>
          <cell r="B9058"/>
          <cell r="V9058" t="str">
            <v>CP</v>
          </cell>
        </row>
        <row r="9059">
          <cell r="A9059"/>
          <cell r="B9059"/>
          <cell r="V9059" t="str">
            <v>CP</v>
          </cell>
        </row>
        <row r="9060">
          <cell r="A9060"/>
          <cell r="B9060"/>
          <cell r="V9060" t="str">
            <v>CP</v>
          </cell>
        </row>
        <row r="9061">
          <cell r="A9061"/>
          <cell r="B9061"/>
          <cell r="V9061" t="str">
            <v>CP</v>
          </cell>
        </row>
        <row r="9062">
          <cell r="A9062"/>
          <cell r="B9062"/>
          <cell r="V9062" t="str">
            <v>CP</v>
          </cell>
        </row>
        <row r="9063">
          <cell r="A9063"/>
          <cell r="B9063"/>
          <cell r="V9063" t="str">
            <v>CP</v>
          </cell>
        </row>
        <row r="9064">
          <cell r="A9064"/>
          <cell r="B9064"/>
          <cell r="V9064" t="str">
            <v>CP</v>
          </cell>
        </row>
        <row r="9065">
          <cell r="A9065"/>
          <cell r="B9065"/>
          <cell r="V9065" t="str">
            <v>CP</v>
          </cell>
        </row>
        <row r="9066">
          <cell r="A9066"/>
          <cell r="B9066"/>
          <cell r="V9066" t="str">
            <v>CP</v>
          </cell>
        </row>
        <row r="9067">
          <cell r="A9067"/>
          <cell r="B9067"/>
          <cell r="V9067" t="str">
            <v>CP</v>
          </cell>
        </row>
        <row r="9068">
          <cell r="A9068"/>
          <cell r="B9068"/>
          <cell r="V9068" t="str">
            <v>CP</v>
          </cell>
        </row>
        <row r="9069">
          <cell r="A9069"/>
          <cell r="B9069"/>
          <cell r="V9069" t="str">
            <v>CP</v>
          </cell>
        </row>
        <row r="9070">
          <cell r="A9070"/>
          <cell r="B9070"/>
          <cell r="V9070" t="str">
            <v>CP</v>
          </cell>
        </row>
        <row r="9071">
          <cell r="A9071"/>
          <cell r="B9071"/>
          <cell r="V9071" t="str">
            <v>CP</v>
          </cell>
        </row>
        <row r="9072">
          <cell r="A9072"/>
          <cell r="B9072"/>
          <cell r="V9072" t="str">
            <v>CP</v>
          </cell>
        </row>
        <row r="9073">
          <cell r="A9073"/>
          <cell r="B9073"/>
          <cell r="V9073" t="str">
            <v>CP</v>
          </cell>
        </row>
        <row r="9074">
          <cell r="A9074"/>
          <cell r="B9074"/>
          <cell r="V9074" t="str">
            <v>CP</v>
          </cell>
        </row>
        <row r="9075">
          <cell r="A9075"/>
          <cell r="B9075"/>
          <cell r="V9075" t="str">
            <v>CP</v>
          </cell>
        </row>
        <row r="9076">
          <cell r="A9076"/>
          <cell r="B9076"/>
          <cell r="V9076" t="str">
            <v>CP</v>
          </cell>
        </row>
        <row r="9077">
          <cell r="A9077"/>
          <cell r="B9077"/>
          <cell r="V9077" t="str">
            <v>CP</v>
          </cell>
        </row>
        <row r="9078">
          <cell r="A9078"/>
          <cell r="B9078"/>
          <cell r="V9078" t="str">
            <v>CP</v>
          </cell>
        </row>
        <row r="9079">
          <cell r="A9079"/>
          <cell r="B9079"/>
          <cell r="V9079" t="str">
            <v>CP</v>
          </cell>
        </row>
        <row r="9080">
          <cell r="A9080"/>
          <cell r="B9080"/>
          <cell r="V9080" t="str">
            <v>CP</v>
          </cell>
        </row>
        <row r="9081">
          <cell r="A9081"/>
          <cell r="B9081"/>
          <cell r="V9081" t="str">
            <v>CP</v>
          </cell>
        </row>
        <row r="9082">
          <cell r="A9082"/>
          <cell r="B9082"/>
          <cell r="V9082" t="str">
            <v>CP</v>
          </cell>
        </row>
        <row r="9083">
          <cell r="A9083"/>
          <cell r="B9083"/>
          <cell r="V9083" t="str">
            <v>CP</v>
          </cell>
        </row>
        <row r="9084">
          <cell r="A9084"/>
          <cell r="B9084"/>
          <cell r="V9084" t="str">
            <v>CP</v>
          </cell>
        </row>
        <row r="9085">
          <cell r="A9085"/>
          <cell r="B9085"/>
          <cell r="V9085" t="str">
            <v>CP</v>
          </cell>
        </row>
        <row r="9086">
          <cell r="A9086"/>
          <cell r="B9086"/>
          <cell r="V9086" t="str">
            <v>CP</v>
          </cell>
        </row>
        <row r="9087">
          <cell r="A9087"/>
          <cell r="B9087"/>
          <cell r="V9087" t="str">
            <v>CP</v>
          </cell>
        </row>
        <row r="9088">
          <cell r="A9088"/>
          <cell r="B9088"/>
          <cell r="V9088" t="str">
            <v>CP</v>
          </cell>
        </row>
        <row r="9089">
          <cell r="A9089"/>
          <cell r="B9089"/>
          <cell r="V9089" t="str">
            <v>CP</v>
          </cell>
        </row>
        <row r="9090">
          <cell r="A9090"/>
          <cell r="B9090"/>
          <cell r="V9090" t="str">
            <v>CP</v>
          </cell>
        </row>
        <row r="9091">
          <cell r="A9091"/>
          <cell r="B9091"/>
          <cell r="V9091" t="str">
            <v>CP</v>
          </cell>
        </row>
        <row r="9092">
          <cell r="A9092"/>
          <cell r="B9092"/>
          <cell r="V9092" t="str">
            <v>CP</v>
          </cell>
        </row>
        <row r="9093">
          <cell r="A9093"/>
          <cell r="B9093"/>
          <cell r="V9093" t="str">
            <v>CP</v>
          </cell>
        </row>
        <row r="9094">
          <cell r="A9094"/>
          <cell r="B9094"/>
          <cell r="V9094" t="str">
            <v>CP</v>
          </cell>
        </row>
        <row r="9095">
          <cell r="A9095"/>
          <cell r="B9095"/>
          <cell r="V9095" t="str">
            <v>CP</v>
          </cell>
        </row>
        <row r="9096">
          <cell r="A9096"/>
          <cell r="B9096"/>
          <cell r="V9096" t="str">
            <v>CP</v>
          </cell>
        </row>
        <row r="9097">
          <cell r="A9097"/>
          <cell r="B9097"/>
          <cell r="V9097" t="str">
            <v>CP</v>
          </cell>
        </row>
        <row r="9098">
          <cell r="A9098"/>
          <cell r="B9098"/>
          <cell r="V9098" t="str">
            <v>CP</v>
          </cell>
        </row>
        <row r="9099">
          <cell r="A9099"/>
          <cell r="B9099"/>
          <cell r="V9099" t="str">
            <v>CP</v>
          </cell>
        </row>
        <row r="9100">
          <cell r="A9100"/>
          <cell r="B9100"/>
          <cell r="V9100" t="str">
            <v>CP</v>
          </cell>
        </row>
        <row r="9101">
          <cell r="A9101"/>
          <cell r="B9101"/>
          <cell r="V9101" t="str">
            <v>CP</v>
          </cell>
        </row>
        <row r="9102">
          <cell r="A9102"/>
          <cell r="B9102"/>
          <cell r="V9102" t="str">
            <v>CP</v>
          </cell>
        </row>
        <row r="9103">
          <cell r="A9103"/>
          <cell r="B9103"/>
          <cell r="V9103" t="str">
            <v>CP</v>
          </cell>
        </row>
        <row r="9104">
          <cell r="A9104"/>
          <cell r="B9104"/>
          <cell r="V9104" t="str">
            <v>CP</v>
          </cell>
        </row>
        <row r="9105">
          <cell r="A9105"/>
          <cell r="B9105"/>
          <cell r="V9105" t="str">
            <v>CP</v>
          </cell>
        </row>
        <row r="9106">
          <cell r="A9106"/>
          <cell r="B9106"/>
          <cell r="V9106" t="str">
            <v>CP</v>
          </cell>
        </row>
        <row r="9107">
          <cell r="A9107"/>
          <cell r="B9107"/>
          <cell r="V9107" t="str">
            <v>CP</v>
          </cell>
        </row>
        <row r="9108">
          <cell r="A9108"/>
          <cell r="B9108"/>
          <cell r="V9108" t="str">
            <v>CP</v>
          </cell>
        </row>
        <row r="9109">
          <cell r="A9109"/>
          <cell r="B9109"/>
          <cell r="V9109" t="str">
            <v>CP</v>
          </cell>
        </row>
        <row r="9110">
          <cell r="A9110"/>
          <cell r="B9110"/>
          <cell r="V9110" t="str">
            <v>CP</v>
          </cell>
        </row>
        <row r="9111">
          <cell r="A9111"/>
          <cell r="B9111"/>
          <cell r="V9111" t="str">
            <v>CP</v>
          </cell>
        </row>
        <row r="9112">
          <cell r="A9112"/>
          <cell r="B9112"/>
          <cell r="V9112" t="str">
            <v>CP</v>
          </cell>
        </row>
        <row r="9113">
          <cell r="A9113"/>
          <cell r="B9113"/>
          <cell r="V9113" t="str">
            <v>CP</v>
          </cell>
        </row>
        <row r="9114">
          <cell r="A9114"/>
          <cell r="B9114"/>
          <cell r="V9114" t="str">
            <v>CP</v>
          </cell>
        </row>
        <row r="9115">
          <cell r="A9115"/>
          <cell r="B9115"/>
          <cell r="V9115" t="str">
            <v>CP</v>
          </cell>
        </row>
        <row r="9116">
          <cell r="A9116"/>
          <cell r="B9116"/>
          <cell r="V9116" t="str">
            <v>CP</v>
          </cell>
        </row>
        <row r="9117">
          <cell r="A9117"/>
          <cell r="B9117"/>
          <cell r="V9117" t="str">
            <v>CP</v>
          </cell>
        </row>
        <row r="9118">
          <cell r="A9118"/>
          <cell r="B9118"/>
          <cell r="V9118" t="str">
            <v>CP</v>
          </cell>
        </row>
        <row r="9119">
          <cell r="A9119"/>
          <cell r="B9119"/>
          <cell r="V9119" t="str">
            <v>CP</v>
          </cell>
        </row>
        <row r="9120">
          <cell r="A9120"/>
          <cell r="B9120"/>
          <cell r="V9120" t="str">
            <v>CP</v>
          </cell>
        </row>
        <row r="9121">
          <cell r="A9121"/>
          <cell r="B9121"/>
          <cell r="V9121" t="str">
            <v>CP</v>
          </cell>
        </row>
        <row r="9122">
          <cell r="A9122"/>
          <cell r="B9122"/>
          <cell r="V9122" t="str">
            <v>CP</v>
          </cell>
        </row>
        <row r="9123">
          <cell r="A9123"/>
          <cell r="B9123"/>
          <cell r="V9123" t="str">
            <v>CP</v>
          </cell>
        </row>
        <row r="9124">
          <cell r="A9124"/>
          <cell r="B9124"/>
          <cell r="V9124" t="str">
            <v>CP</v>
          </cell>
        </row>
        <row r="9125">
          <cell r="A9125"/>
          <cell r="B9125"/>
          <cell r="V9125" t="str">
            <v>CP</v>
          </cell>
        </row>
        <row r="9126">
          <cell r="A9126"/>
          <cell r="B9126"/>
          <cell r="V9126" t="str">
            <v>CP</v>
          </cell>
        </row>
        <row r="9127">
          <cell r="A9127"/>
          <cell r="B9127"/>
          <cell r="V9127" t="str">
            <v>CP</v>
          </cell>
        </row>
        <row r="9128">
          <cell r="A9128"/>
          <cell r="B9128"/>
          <cell r="V9128" t="str">
            <v>CP</v>
          </cell>
        </row>
        <row r="9129">
          <cell r="A9129"/>
          <cell r="B9129"/>
          <cell r="V9129" t="str">
            <v>CP</v>
          </cell>
        </row>
        <row r="9130">
          <cell r="A9130"/>
          <cell r="B9130"/>
          <cell r="V9130" t="str">
            <v>CP</v>
          </cell>
        </row>
        <row r="9131">
          <cell r="A9131"/>
          <cell r="B9131"/>
          <cell r="V9131" t="str">
            <v>CP</v>
          </cell>
        </row>
        <row r="9132">
          <cell r="A9132"/>
          <cell r="B9132"/>
          <cell r="V9132" t="str">
            <v>CP</v>
          </cell>
        </row>
        <row r="9133">
          <cell r="A9133"/>
          <cell r="B9133"/>
          <cell r="V9133" t="str">
            <v>CP</v>
          </cell>
        </row>
        <row r="9134">
          <cell r="A9134"/>
          <cell r="B9134"/>
          <cell r="V9134" t="str">
            <v>CP</v>
          </cell>
        </row>
        <row r="9135">
          <cell r="A9135"/>
          <cell r="B9135"/>
          <cell r="V9135" t="str">
            <v>CP</v>
          </cell>
        </row>
        <row r="9136">
          <cell r="A9136"/>
          <cell r="B9136"/>
          <cell r="V9136" t="str">
            <v>CP</v>
          </cell>
        </row>
        <row r="9137">
          <cell r="A9137"/>
          <cell r="B9137"/>
          <cell r="V9137" t="str">
            <v>CP</v>
          </cell>
        </row>
        <row r="9138">
          <cell r="A9138"/>
          <cell r="B9138"/>
          <cell r="V9138" t="str">
            <v>CP</v>
          </cell>
        </row>
        <row r="9139">
          <cell r="A9139"/>
          <cell r="B9139"/>
          <cell r="V9139" t="str">
            <v>CP</v>
          </cell>
        </row>
        <row r="9140">
          <cell r="A9140"/>
          <cell r="B9140"/>
          <cell r="V9140" t="str">
            <v>CP</v>
          </cell>
        </row>
        <row r="9141">
          <cell r="A9141"/>
          <cell r="B9141"/>
          <cell r="V9141" t="str">
            <v>CP</v>
          </cell>
        </row>
        <row r="9142">
          <cell r="A9142"/>
          <cell r="B9142"/>
          <cell r="V9142" t="str">
            <v>CP</v>
          </cell>
        </row>
        <row r="9143">
          <cell r="A9143"/>
          <cell r="B9143"/>
          <cell r="V9143" t="str">
            <v>CP</v>
          </cell>
        </row>
        <row r="9144">
          <cell r="A9144"/>
          <cell r="B9144"/>
          <cell r="V9144" t="str">
            <v>CP</v>
          </cell>
        </row>
        <row r="9145">
          <cell r="A9145"/>
          <cell r="B9145"/>
          <cell r="V9145" t="str">
            <v>CP</v>
          </cell>
        </row>
        <row r="9146">
          <cell r="A9146"/>
          <cell r="B9146"/>
          <cell r="V9146" t="str">
            <v>CP</v>
          </cell>
        </row>
        <row r="9147">
          <cell r="A9147"/>
          <cell r="B9147"/>
          <cell r="V9147" t="str">
            <v>CP</v>
          </cell>
        </row>
        <row r="9148">
          <cell r="A9148"/>
          <cell r="B9148"/>
          <cell r="V9148" t="str">
            <v>CP</v>
          </cell>
        </row>
        <row r="9149">
          <cell r="A9149"/>
          <cell r="B9149"/>
          <cell r="V9149" t="str">
            <v>CP</v>
          </cell>
        </row>
        <row r="9150">
          <cell r="A9150"/>
          <cell r="B9150"/>
          <cell r="V9150" t="str">
            <v>CP</v>
          </cell>
        </row>
        <row r="9151">
          <cell r="A9151"/>
          <cell r="B9151"/>
          <cell r="V9151" t="str">
            <v>CP</v>
          </cell>
        </row>
        <row r="9152">
          <cell r="A9152"/>
          <cell r="B9152"/>
          <cell r="V9152" t="str">
            <v>CP</v>
          </cell>
        </row>
        <row r="9153">
          <cell r="A9153"/>
          <cell r="B9153"/>
          <cell r="V9153" t="str">
            <v>CP</v>
          </cell>
        </row>
        <row r="9154">
          <cell r="A9154"/>
          <cell r="B9154"/>
          <cell r="V9154" t="str">
            <v>CP</v>
          </cell>
        </row>
        <row r="9155">
          <cell r="A9155"/>
          <cell r="B9155"/>
          <cell r="V9155" t="str">
            <v>CP</v>
          </cell>
        </row>
        <row r="9156">
          <cell r="A9156"/>
          <cell r="B9156"/>
          <cell r="V9156" t="str">
            <v>CP</v>
          </cell>
        </row>
        <row r="9157">
          <cell r="A9157"/>
          <cell r="B9157"/>
          <cell r="V9157" t="str">
            <v>CP</v>
          </cell>
        </row>
        <row r="9158">
          <cell r="A9158"/>
          <cell r="B9158"/>
          <cell r="V9158" t="str">
            <v>CP</v>
          </cell>
        </row>
        <row r="9159">
          <cell r="A9159"/>
          <cell r="B9159"/>
          <cell r="V9159" t="str">
            <v>CP</v>
          </cell>
        </row>
        <row r="9160">
          <cell r="A9160"/>
          <cell r="B9160"/>
          <cell r="V9160" t="str">
            <v>CP</v>
          </cell>
        </row>
        <row r="9161">
          <cell r="A9161"/>
          <cell r="B9161"/>
          <cell r="V9161" t="str">
            <v>CP</v>
          </cell>
        </row>
        <row r="9162">
          <cell r="A9162"/>
          <cell r="B9162"/>
          <cell r="V9162" t="str">
            <v>CP</v>
          </cell>
        </row>
        <row r="9163">
          <cell r="A9163"/>
          <cell r="B9163"/>
          <cell r="V9163" t="str">
            <v>CP</v>
          </cell>
        </row>
        <row r="9164">
          <cell r="A9164"/>
          <cell r="B9164"/>
          <cell r="V9164" t="str">
            <v>CP</v>
          </cell>
        </row>
        <row r="9165">
          <cell r="A9165"/>
          <cell r="B9165"/>
          <cell r="V9165" t="str">
            <v>CP</v>
          </cell>
        </row>
        <row r="9166">
          <cell r="A9166"/>
          <cell r="B9166"/>
          <cell r="V9166" t="str">
            <v>CP</v>
          </cell>
        </row>
        <row r="9167">
          <cell r="A9167"/>
          <cell r="B9167"/>
          <cell r="V9167" t="str">
            <v>CP</v>
          </cell>
        </row>
        <row r="9168">
          <cell r="A9168"/>
          <cell r="B9168"/>
          <cell r="V9168" t="str">
            <v>CP</v>
          </cell>
        </row>
        <row r="9169">
          <cell r="A9169"/>
          <cell r="B9169"/>
          <cell r="V9169" t="str">
            <v>CP</v>
          </cell>
        </row>
        <row r="9170">
          <cell r="A9170"/>
          <cell r="B9170"/>
          <cell r="V9170" t="str">
            <v>CP</v>
          </cell>
        </row>
        <row r="9171">
          <cell r="A9171"/>
          <cell r="B9171"/>
          <cell r="V9171" t="str">
            <v>CP</v>
          </cell>
        </row>
        <row r="9172">
          <cell r="A9172"/>
          <cell r="B9172"/>
          <cell r="V9172" t="str">
            <v>CP</v>
          </cell>
        </row>
        <row r="9173">
          <cell r="A9173"/>
          <cell r="B9173"/>
          <cell r="V9173" t="str">
            <v>CP</v>
          </cell>
        </row>
        <row r="9174">
          <cell r="A9174"/>
          <cell r="B9174"/>
          <cell r="V9174" t="str">
            <v>CP</v>
          </cell>
        </row>
        <row r="9175">
          <cell r="A9175"/>
          <cell r="B9175"/>
          <cell r="V9175" t="str">
            <v>CP</v>
          </cell>
        </row>
        <row r="9176">
          <cell r="A9176"/>
          <cell r="B9176"/>
          <cell r="V9176" t="str">
            <v>CP</v>
          </cell>
        </row>
        <row r="9177">
          <cell r="A9177"/>
          <cell r="B9177"/>
          <cell r="V9177" t="str">
            <v>CP</v>
          </cell>
        </row>
        <row r="9178">
          <cell r="A9178"/>
          <cell r="B9178"/>
          <cell r="V9178" t="str">
            <v>CP</v>
          </cell>
        </row>
        <row r="9179">
          <cell r="A9179"/>
          <cell r="B9179"/>
          <cell r="V9179" t="str">
            <v>CP</v>
          </cell>
        </row>
        <row r="9180">
          <cell r="A9180"/>
          <cell r="B9180"/>
          <cell r="V9180" t="str">
            <v>CP</v>
          </cell>
        </row>
        <row r="9181">
          <cell r="A9181"/>
          <cell r="B9181"/>
          <cell r="V9181" t="str">
            <v>CP</v>
          </cell>
        </row>
        <row r="9182">
          <cell r="A9182"/>
          <cell r="B9182"/>
          <cell r="V9182" t="str">
            <v>CP</v>
          </cell>
        </row>
        <row r="9183">
          <cell r="A9183"/>
          <cell r="B9183"/>
          <cell r="V9183" t="str">
            <v>CP</v>
          </cell>
        </row>
        <row r="9184">
          <cell r="A9184"/>
          <cell r="B9184"/>
          <cell r="V9184" t="str">
            <v>CP</v>
          </cell>
        </row>
        <row r="9185">
          <cell r="A9185"/>
          <cell r="B9185"/>
          <cell r="V9185" t="str">
            <v>CP</v>
          </cell>
        </row>
        <row r="9186">
          <cell r="A9186"/>
          <cell r="B9186"/>
          <cell r="V9186" t="str">
            <v>CP</v>
          </cell>
        </row>
        <row r="9187">
          <cell r="A9187"/>
          <cell r="B9187"/>
          <cell r="V9187" t="str">
            <v>CP</v>
          </cell>
        </row>
        <row r="9188">
          <cell r="A9188"/>
          <cell r="B9188"/>
          <cell r="V9188" t="str">
            <v>CP</v>
          </cell>
        </row>
        <row r="9189">
          <cell r="A9189"/>
          <cell r="B9189"/>
          <cell r="V9189" t="str">
            <v>CP</v>
          </cell>
        </row>
        <row r="9190">
          <cell r="A9190"/>
          <cell r="B9190"/>
          <cell r="V9190" t="str">
            <v>CP</v>
          </cell>
        </row>
        <row r="9191">
          <cell r="A9191"/>
          <cell r="B9191"/>
          <cell r="V9191" t="str">
            <v>CP</v>
          </cell>
        </row>
        <row r="9192">
          <cell r="A9192"/>
          <cell r="B9192"/>
          <cell r="V9192" t="str">
            <v>CP</v>
          </cell>
        </row>
        <row r="9193">
          <cell r="A9193"/>
          <cell r="B9193"/>
          <cell r="V9193" t="str">
            <v>CP</v>
          </cell>
        </row>
        <row r="9194">
          <cell r="A9194"/>
          <cell r="B9194"/>
          <cell r="V9194" t="str">
            <v>CP</v>
          </cell>
        </row>
        <row r="9195">
          <cell r="A9195"/>
          <cell r="B9195"/>
          <cell r="V9195" t="str">
            <v>CP</v>
          </cell>
        </row>
        <row r="9196">
          <cell r="A9196"/>
          <cell r="B9196"/>
          <cell r="V9196" t="str">
            <v>CP</v>
          </cell>
        </row>
        <row r="9197">
          <cell r="A9197"/>
          <cell r="B9197"/>
          <cell r="V9197" t="str">
            <v>CP</v>
          </cell>
        </row>
        <row r="9198">
          <cell r="A9198"/>
          <cell r="B9198"/>
          <cell r="V9198" t="str">
            <v>CP</v>
          </cell>
        </row>
        <row r="9199">
          <cell r="A9199"/>
          <cell r="B9199"/>
          <cell r="V9199" t="str">
            <v>CP</v>
          </cell>
        </row>
        <row r="9200">
          <cell r="A9200"/>
          <cell r="B9200"/>
          <cell r="V9200" t="str">
            <v>CP</v>
          </cell>
        </row>
        <row r="9201">
          <cell r="A9201"/>
          <cell r="B9201"/>
          <cell r="V9201" t="str">
            <v>CP</v>
          </cell>
        </row>
        <row r="9202">
          <cell r="A9202"/>
          <cell r="B9202"/>
          <cell r="V9202" t="str">
            <v>CP</v>
          </cell>
        </row>
        <row r="9203">
          <cell r="A9203"/>
          <cell r="B9203"/>
          <cell r="V9203" t="str">
            <v>CP</v>
          </cell>
        </row>
        <row r="9204">
          <cell r="A9204"/>
          <cell r="B9204"/>
          <cell r="V9204" t="str">
            <v>CP</v>
          </cell>
        </row>
        <row r="9205">
          <cell r="A9205"/>
          <cell r="B9205"/>
          <cell r="V9205" t="str">
            <v>CP</v>
          </cell>
        </row>
        <row r="9206">
          <cell r="A9206"/>
          <cell r="B9206"/>
          <cell r="V9206" t="str">
            <v>CP</v>
          </cell>
        </row>
        <row r="9207">
          <cell r="A9207"/>
          <cell r="B9207"/>
          <cell r="V9207" t="str">
            <v>CP</v>
          </cell>
        </row>
        <row r="9208">
          <cell r="A9208"/>
          <cell r="B9208"/>
          <cell r="V9208" t="str">
            <v>CP</v>
          </cell>
        </row>
        <row r="9209">
          <cell r="A9209"/>
          <cell r="B9209"/>
          <cell r="V9209" t="str">
            <v>CP</v>
          </cell>
        </row>
        <row r="9210">
          <cell r="A9210"/>
          <cell r="B9210"/>
          <cell r="V9210" t="str">
            <v>CP</v>
          </cell>
        </row>
        <row r="9211">
          <cell r="A9211"/>
          <cell r="B9211"/>
          <cell r="V9211" t="str">
            <v>CP</v>
          </cell>
        </row>
        <row r="9212">
          <cell r="A9212"/>
          <cell r="B9212"/>
          <cell r="V9212" t="str">
            <v>CP</v>
          </cell>
        </row>
        <row r="9213">
          <cell r="A9213"/>
          <cell r="B9213"/>
          <cell r="V9213" t="str">
            <v>CP</v>
          </cell>
        </row>
        <row r="9214">
          <cell r="A9214"/>
          <cell r="B9214"/>
          <cell r="V9214" t="str">
            <v>CP</v>
          </cell>
        </row>
        <row r="9215">
          <cell r="A9215"/>
          <cell r="B9215"/>
          <cell r="V9215" t="str">
            <v>CP</v>
          </cell>
        </row>
        <row r="9216">
          <cell r="A9216"/>
          <cell r="B9216"/>
          <cell r="V9216" t="str">
            <v>CP</v>
          </cell>
        </row>
        <row r="9217">
          <cell r="A9217"/>
          <cell r="B9217"/>
          <cell r="V9217" t="str">
            <v>CP</v>
          </cell>
        </row>
        <row r="9218">
          <cell r="A9218"/>
          <cell r="B9218"/>
          <cell r="V9218" t="str">
            <v>CP</v>
          </cell>
        </row>
        <row r="9219">
          <cell r="A9219"/>
          <cell r="B9219"/>
          <cell r="V9219" t="str">
            <v>CP</v>
          </cell>
        </row>
        <row r="9220">
          <cell r="A9220"/>
          <cell r="B9220"/>
          <cell r="V9220" t="str">
            <v>CP</v>
          </cell>
        </row>
        <row r="9221">
          <cell r="A9221"/>
          <cell r="B9221"/>
          <cell r="V9221" t="str">
            <v>CP</v>
          </cell>
        </row>
        <row r="9222">
          <cell r="A9222"/>
          <cell r="B9222"/>
          <cell r="V9222" t="str">
            <v>CP</v>
          </cell>
        </row>
        <row r="9223">
          <cell r="A9223"/>
          <cell r="B9223"/>
          <cell r="V9223" t="str">
            <v>CP</v>
          </cell>
        </row>
        <row r="9224">
          <cell r="A9224"/>
          <cell r="B9224"/>
          <cell r="V9224" t="str">
            <v>CP</v>
          </cell>
        </row>
        <row r="9225">
          <cell r="A9225"/>
          <cell r="B9225"/>
          <cell r="V9225" t="str">
            <v>CP</v>
          </cell>
        </row>
        <row r="9226">
          <cell r="A9226"/>
          <cell r="B9226"/>
          <cell r="V9226" t="str">
            <v>CP</v>
          </cell>
        </row>
        <row r="9227">
          <cell r="A9227"/>
          <cell r="B9227"/>
          <cell r="V9227" t="str">
            <v>CP</v>
          </cell>
        </row>
        <row r="9228">
          <cell r="A9228"/>
          <cell r="B9228"/>
          <cell r="V9228" t="str">
            <v>CP</v>
          </cell>
        </row>
        <row r="9229">
          <cell r="A9229"/>
          <cell r="B9229"/>
          <cell r="V9229" t="str">
            <v>CP</v>
          </cell>
        </row>
        <row r="9230">
          <cell r="A9230"/>
          <cell r="B9230"/>
          <cell r="V9230" t="str">
            <v>CP</v>
          </cell>
        </row>
        <row r="9231">
          <cell r="A9231"/>
          <cell r="B9231"/>
          <cell r="V9231" t="str">
            <v>CP</v>
          </cell>
        </row>
        <row r="9232">
          <cell r="A9232"/>
          <cell r="B9232"/>
          <cell r="V9232" t="str">
            <v>CP</v>
          </cell>
        </row>
        <row r="9233">
          <cell r="A9233"/>
          <cell r="B9233"/>
          <cell r="V9233" t="str">
            <v>CP</v>
          </cell>
        </row>
        <row r="9234">
          <cell r="A9234"/>
          <cell r="B9234"/>
          <cell r="V9234" t="str">
            <v>CP</v>
          </cell>
        </row>
        <row r="9235">
          <cell r="A9235"/>
          <cell r="B9235"/>
          <cell r="V9235" t="str">
            <v>CP</v>
          </cell>
        </row>
        <row r="9236">
          <cell r="A9236"/>
          <cell r="B9236"/>
          <cell r="V9236" t="str">
            <v>CP</v>
          </cell>
        </row>
        <row r="9237">
          <cell r="A9237"/>
          <cell r="B9237"/>
          <cell r="V9237" t="str">
            <v>CP</v>
          </cell>
        </row>
        <row r="9238">
          <cell r="A9238"/>
          <cell r="B9238"/>
          <cell r="V9238" t="str">
            <v>CP</v>
          </cell>
        </row>
        <row r="9239">
          <cell r="A9239"/>
          <cell r="B9239"/>
          <cell r="V9239" t="str">
            <v>CP</v>
          </cell>
        </row>
        <row r="9240">
          <cell r="A9240"/>
          <cell r="B9240"/>
          <cell r="V9240" t="str">
            <v>CP</v>
          </cell>
        </row>
        <row r="9241">
          <cell r="A9241"/>
          <cell r="B9241"/>
          <cell r="V9241" t="str">
            <v>CP</v>
          </cell>
        </row>
        <row r="9242">
          <cell r="A9242"/>
          <cell r="B9242"/>
          <cell r="V9242" t="str">
            <v>CP</v>
          </cell>
        </row>
        <row r="9243">
          <cell r="A9243"/>
          <cell r="B9243"/>
          <cell r="V9243" t="str">
            <v>CP</v>
          </cell>
        </row>
        <row r="9244">
          <cell r="A9244"/>
          <cell r="B9244"/>
          <cell r="V9244" t="str">
            <v>CP</v>
          </cell>
        </row>
        <row r="9245">
          <cell r="A9245"/>
          <cell r="B9245"/>
          <cell r="V9245" t="str">
            <v>CP</v>
          </cell>
        </row>
        <row r="9246">
          <cell r="A9246"/>
          <cell r="B9246"/>
          <cell r="V9246" t="str">
            <v>CP</v>
          </cell>
        </row>
        <row r="9247">
          <cell r="A9247"/>
          <cell r="B9247"/>
          <cell r="V9247" t="str">
            <v>CP</v>
          </cell>
        </row>
        <row r="9248">
          <cell r="A9248"/>
          <cell r="B9248"/>
          <cell r="V9248" t="str">
            <v>CP</v>
          </cell>
        </row>
        <row r="9249">
          <cell r="A9249"/>
          <cell r="B9249"/>
          <cell r="V9249" t="str">
            <v>CP</v>
          </cell>
        </row>
        <row r="9250">
          <cell r="A9250"/>
          <cell r="B9250"/>
          <cell r="V9250" t="str">
            <v>CP</v>
          </cell>
        </row>
        <row r="9251">
          <cell r="A9251"/>
          <cell r="B9251"/>
          <cell r="V9251" t="str">
            <v>CP</v>
          </cell>
        </row>
        <row r="9252">
          <cell r="A9252"/>
          <cell r="B9252"/>
          <cell r="V9252" t="str">
            <v>CP</v>
          </cell>
        </row>
        <row r="9253">
          <cell r="A9253"/>
          <cell r="B9253"/>
          <cell r="V9253" t="str">
            <v>CP</v>
          </cell>
        </row>
        <row r="9254">
          <cell r="A9254"/>
          <cell r="B9254"/>
          <cell r="V9254" t="str">
            <v>CP</v>
          </cell>
        </row>
        <row r="9255">
          <cell r="A9255"/>
          <cell r="B9255"/>
          <cell r="V9255" t="str">
            <v>CP</v>
          </cell>
        </row>
        <row r="9256">
          <cell r="A9256"/>
          <cell r="B9256"/>
          <cell r="V9256" t="str">
            <v>CP</v>
          </cell>
        </row>
        <row r="9257">
          <cell r="A9257"/>
          <cell r="B9257"/>
          <cell r="V9257" t="str">
            <v>CP</v>
          </cell>
        </row>
        <row r="9258">
          <cell r="A9258"/>
          <cell r="B9258"/>
          <cell r="V9258" t="str">
            <v>CP</v>
          </cell>
        </row>
        <row r="9259">
          <cell r="A9259"/>
          <cell r="B9259"/>
          <cell r="V9259" t="str">
            <v>CP</v>
          </cell>
        </row>
        <row r="9260">
          <cell r="A9260"/>
          <cell r="B9260"/>
          <cell r="V9260" t="str">
            <v>CP</v>
          </cell>
        </row>
        <row r="9261">
          <cell r="A9261"/>
          <cell r="B9261"/>
          <cell r="V9261" t="str">
            <v>CP</v>
          </cell>
        </row>
        <row r="9262">
          <cell r="A9262"/>
          <cell r="B9262"/>
          <cell r="V9262" t="str">
            <v>CP</v>
          </cell>
        </row>
        <row r="9263">
          <cell r="A9263"/>
          <cell r="B9263"/>
          <cell r="V9263" t="str">
            <v>CP</v>
          </cell>
        </row>
        <row r="9264">
          <cell r="A9264"/>
          <cell r="B9264"/>
          <cell r="V9264" t="str">
            <v>CP</v>
          </cell>
        </row>
        <row r="9265">
          <cell r="A9265"/>
          <cell r="B9265"/>
          <cell r="V9265" t="str">
            <v>CP</v>
          </cell>
        </row>
        <row r="9266">
          <cell r="A9266"/>
          <cell r="B9266"/>
          <cell r="V9266" t="str">
            <v>CP</v>
          </cell>
        </row>
        <row r="9267">
          <cell r="A9267"/>
          <cell r="B9267"/>
          <cell r="V9267" t="str">
            <v>CP</v>
          </cell>
        </row>
        <row r="9268">
          <cell r="A9268"/>
          <cell r="B9268"/>
          <cell r="V9268" t="str">
            <v>CP</v>
          </cell>
        </row>
        <row r="9269">
          <cell r="A9269"/>
          <cell r="B9269"/>
          <cell r="V9269" t="str">
            <v>CP</v>
          </cell>
        </row>
        <row r="9270">
          <cell r="A9270"/>
          <cell r="B9270"/>
          <cell r="V9270" t="str">
            <v>CP</v>
          </cell>
        </row>
        <row r="9271">
          <cell r="A9271"/>
          <cell r="B9271"/>
          <cell r="V9271" t="str">
            <v>CP</v>
          </cell>
        </row>
        <row r="9272">
          <cell r="A9272"/>
          <cell r="B9272"/>
          <cell r="V9272" t="str">
            <v>CP</v>
          </cell>
        </row>
        <row r="9273">
          <cell r="A9273"/>
          <cell r="B9273"/>
          <cell r="V9273" t="str">
            <v>CP</v>
          </cell>
        </row>
        <row r="9274">
          <cell r="A9274"/>
          <cell r="B9274"/>
          <cell r="V9274" t="str">
            <v>CP</v>
          </cell>
        </row>
        <row r="9275">
          <cell r="A9275"/>
          <cell r="B9275"/>
          <cell r="V9275" t="str">
            <v>CP</v>
          </cell>
        </row>
        <row r="9276">
          <cell r="A9276"/>
          <cell r="B9276"/>
          <cell r="V9276" t="str">
            <v>CP</v>
          </cell>
        </row>
        <row r="9277">
          <cell r="A9277"/>
          <cell r="B9277"/>
          <cell r="V9277" t="str">
            <v>CP</v>
          </cell>
        </row>
        <row r="9278">
          <cell r="A9278"/>
          <cell r="B9278"/>
          <cell r="V9278" t="str">
            <v>CP</v>
          </cell>
        </row>
        <row r="9279">
          <cell r="A9279"/>
          <cell r="B9279"/>
          <cell r="V9279" t="str">
            <v>CP</v>
          </cell>
        </row>
        <row r="9280">
          <cell r="A9280"/>
          <cell r="B9280"/>
          <cell r="V9280" t="str">
            <v>CP</v>
          </cell>
        </row>
        <row r="9281">
          <cell r="A9281"/>
          <cell r="B9281"/>
          <cell r="V9281" t="str">
            <v>CP</v>
          </cell>
        </row>
        <row r="9282">
          <cell r="A9282"/>
          <cell r="B9282"/>
          <cell r="V9282" t="str">
            <v>CP</v>
          </cell>
        </row>
        <row r="9283">
          <cell r="A9283"/>
          <cell r="B9283"/>
          <cell r="V9283" t="str">
            <v>CP</v>
          </cell>
        </row>
        <row r="9284">
          <cell r="A9284"/>
          <cell r="B9284"/>
          <cell r="V9284" t="str">
            <v>CP</v>
          </cell>
        </row>
        <row r="9285">
          <cell r="A9285"/>
          <cell r="B9285"/>
          <cell r="V9285" t="str">
            <v>CP</v>
          </cell>
        </row>
        <row r="9286">
          <cell r="A9286"/>
          <cell r="B9286"/>
          <cell r="V9286" t="str">
            <v>CP</v>
          </cell>
        </row>
        <row r="9287">
          <cell r="A9287"/>
          <cell r="B9287"/>
          <cell r="V9287" t="str">
            <v>CP</v>
          </cell>
        </row>
        <row r="9288">
          <cell r="A9288"/>
          <cell r="B9288"/>
          <cell r="V9288" t="str">
            <v>CP</v>
          </cell>
        </row>
        <row r="9289">
          <cell r="A9289"/>
          <cell r="B9289"/>
          <cell r="V9289" t="str">
            <v>CP</v>
          </cell>
        </row>
        <row r="9290">
          <cell r="A9290"/>
          <cell r="B9290"/>
          <cell r="V9290" t="str">
            <v>CP</v>
          </cell>
        </row>
        <row r="9291">
          <cell r="A9291"/>
          <cell r="B9291"/>
          <cell r="V9291" t="str">
            <v>CP</v>
          </cell>
        </row>
        <row r="9292">
          <cell r="A9292"/>
          <cell r="B9292"/>
          <cell r="V9292" t="str">
            <v>CP</v>
          </cell>
        </row>
        <row r="9293">
          <cell r="A9293"/>
          <cell r="B9293"/>
          <cell r="V9293" t="str">
            <v>CP</v>
          </cell>
        </row>
        <row r="9294">
          <cell r="A9294"/>
          <cell r="B9294"/>
          <cell r="V9294" t="str">
            <v>CP</v>
          </cell>
        </row>
        <row r="9295">
          <cell r="A9295"/>
          <cell r="B9295"/>
          <cell r="V9295" t="str">
            <v>CP</v>
          </cell>
        </row>
        <row r="9296">
          <cell r="A9296"/>
          <cell r="B9296"/>
          <cell r="V9296" t="str">
            <v>CP</v>
          </cell>
        </row>
        <row r="9297">
          <cell r="A9297"/>
          <cell r="B9297"/>
          <cell r="V9297" t="str">
            <v>CP</v>
          </cell>
        </row>
        <row r="9298">
          <cell r="A9298"/>
          <cell r="B9298"/>
          <cell r="V9298" t="str">
            <v>CP</v>
          </cell>
        </row>
        <row r="9299">
          <cell r="A9299"/>
          <cell r="B9299"/>
          <cell r="V9299" t="str">
            <v>CP</v>
          </cell>
        </row>
        <row r="9300">
          <cell r="A9300"/>
          <cell r="B9300"/>
          <cell r="V9300" t="str">
            <v>CP</v>
          </cell>
        </row>
        <row r="9301">
          <cell r="A9301"/>
          <cell r="B9301"/>
          <cell r="V9301" t="str">
            <v>CP</v>
          </cell>
        </row>
        <row r="9302">
          <cell r="A9302"/>
          <cell r="B9302"/>
          <cell r="V9302" t="str">
            <v>CP</v>
          </cell>
        </row>
        <row r="9303">
          <cell r="A9303"/>
          <cell r="B9303"/>
          <cell r="V9303" t="str">
            <v>CP</v>
          </cell>
        </row>
        <row r="9304">
          <cell r="A9304"/>
          <cell r="B9304"/>
          <cell r="V9304" t="str">
            <v>CP</v>
          </cell>
        </row>
        <row r="9305">
          <cell r="A9305"/>
          <cell r="B9305"/>
          <cell r="V9305" t="str">
            <v>CP</v>
          </cell>
        </row>
        <row r="9306">
          <cell r="A9306"/>
          <cell r="B9306"/>
          <cell r="V9306" t="str">
            <v>CP</v>
          </cell>
        </row>
        <row r="9307">
          <cell r="A9307"/>
          <cell r="B9307"/>
          <cell r="V9307" t="str">
            <v>CP</v>
          </cell>
        </row>
        <row r="9308">
          <cell r="A9308"/>
          <cell r="B9308"/>
          <cell r="V9308" t="str">
            <v>CP</v>
          </cell>
        </row>
        <row r="9309">
          <cell r="A9309"/>
          <cell r="B9309"/>
          <cell r="V9309" t="str">
            <v>CP</v>
          </cell>
        </row>
        <row r="9310">
          <cell r="A9310"/>
          <cell r="B9310"/>
          <cell r="V9310" t="str">
            <v>CP</v>
          </cell>
        </row>
        <row r="9311">
          <cell r="A9311"/>
          <cell r="B9311"/>
          <cell r="V9311" t="str">
            <v>CP</v>
          </cell>
        </row>
        <row r="9312">
          <cell r="A9312"/>
          <cell r="B9312"/>
          <cell r="V9312" t="str">
            <v>CP</v>
          </cell>
        </row>
        <row r="9313">
          <cell r="A9313"/>
          <cell r="B9313"/>
          <cell r="V9313" t="str">
            <v>CP</v>
          </cell>
        </row>
        <row r="9314">
          <cell r="A9314"/>
          <cell r="B9314"/>
          <cell r="V9314" t="str">
            <v>CP</v>
          </cell>
        </row>
        <row r="9315">
          <cell r="A9315"/>
          <cell r="B9315"/>
          <cell r="V9315" t="str">
            <v>CP</v>
          </cell>
        </row>
        <row r="9316">
          <cell r="A9316"/>
          <cell r="B9316"/>
          <cell r="V9316" t="str">
            <v>CP</v>
          </cell>
        </row>
        <row r="9317">
          <cell r="A9317"/>
          <cell r="B9317"/>
          <cell r="V9317" t="str">
            <v>CP</v>
          </cell>
        </row>
        <row r="9318">
          <cell r="A9318"/>
          <cell r="B9318"/>
          <cell r="V9318" t="str">
            <v>CP</v>
          </cell>
        </row>
        <row r="9319">
          <cell r="A9319"/>
          <cell r="B9319"/>
          <cell r="V9319" t="str">
            <v>CP</v>
          </cell>
        </row>
        <row r="9320">
          <cell r="A9320"/>
          <cell r="B9320"/>
          <cell r="V9320" t="str">
            <v>CP</v>
          </cell>
        </row>
        <row r="9321">
          <cell r="A9321"/>
          <cell r="B9321"/>
          <cell r="V9321" t="str">
            <v>CP</v>
          </cell>
        </row>
        <row r="9322">
          <cell r="A9322"/>
          <cell r="B9322"/>
          <cell r="V9322" t="str">
            <v>CP</v>
          </cell>
        </row>
        <row r="9323">
          <cell r="A9323"/>
          <cell r="B9323"/>
          <cell r="V9323" t="str">
            <v>CP</v>
          </cell>
        </row>
        <row r="9324">
          <cell r="A9324"/>
          <cell r="B9324"/>
          <cell r="V9324" t="str">
            <v>CP</v>
          </cell>
        </row>
        <row r="9325">
          <cell r="A9325"/>
          <cell r="B9325"/>
          <cell r="V9325" t="str">
            <v>CP</v>
          </cell>
        </row>
        <row r="9326">
          <cell r="A9326"/>
          <cell r="B9326"/>
          <cell r="V9326" t="str">
            <v>CP</v>
          </cell>
        </row>
        <row r="9327">
          <cell r="A9327"/>
          <cell r="B9327"/>
          <cell r="V9327" t="str">
            <v>CP</v>
          </cell>
        </row>
        <row r="9328">
          <cell r="A9328"/>
          <cell r="B9328"/>
          <cell r="V9328" t="str">
            <v>CP</v>
          </cell>
        </row>
        <row r="9329">
          <cell r="A9329"/>
          <cell r="B9329"/>
          <cell r="V9329" t="str">
            <v>CP</v>
          </cell>
        </row>
        <row r="9330">
          <cell r="A9330"/>
          <cell r="B9330"/>
          <cell r="V9330" t="str">
            <v>CP</v>
          </cell>
        </row>
        <row r="9331">
          <cell r="A9331"/>
          <cell r="B9331"/>
          <cell r="V9331" t="str">
            <v>CP</v>
          </cell>
        </row>
        <row r="9332">
          <cell r="A9332"/>
          <cell r="B9332"/>
          <cell r="V9332" t="str">
            <v>CP</v>
          </cell>
        </row>
        <row r="9333">
          <cell r="A9333"/>
          <cell r="B9333"/>
          <cell r="V9333" t="str">
            <v>CP</v>
          </cell>
        </row>
        <row r="9334">
          <cell r="A9334"/>
          <cell r="B9334"/>
          <cell r="V9334" t="str">
            <v>CP</v>
          </cell>
        </row>
        <row r="9335">
          <cell r="A9335"/>
          <cell r="B9335"/>
          <cell r="V9335" t="str">
            <v>CP</v>
          </cell>
        </row>
        <row r="9336">
          <cell r="A9336"/>
          <cell r="B9336"/>
          <cell r="V9336" t="str">
            <v>CP</v>
          </cell>
        </row>
        <row r="9337">
          <cell r="A9337"/>
          <cell r="B9337"/>
          <cell r="V9337" t="str">
            <v>CP</v>
          </cell>
        </row>
        <row r="9338">
          <cell r="A9338"/>
          <cell r="B9338"/>
          <cell r="V9338" t="str">
            <v>CP</v>
          </cell>
        </row>
        <row r="9339">
          <cell r="A9339"/>
          <cell r="B9339"/>
          <cell r="V9339" t="str">
            <v>CP</v>
          </cell>
        </row>
        <row r="9340">
          <cell r="A9340"/>
          <cell r="B9340"/>
          <cell r="V9340" t="str">
            <v>CP</v>
          </cell>
        </row>
        <row r="9341">
          <cell r="A9341"/>
          <cell r="B9341"/>
          <cell r="V9341" t="str">
            <v>CP</v>
          </cell>
        </row>
        <row r="9342">
          <cell r="A9342"/>
          <cell r="B9342"/>
          <cell r="V9342" t="str">
            <v>CP</v>
          </cell>
        </row>
        <row r="9343">
          <cell r="A9343"/>
          <cell r="B9343"/>
          <cell r="V9343" t="str">
            <v>CP</v>
          </cell>
        </row>
        <row r="9344">
          <cell r="A9344"/>
          <cell r="B9344"/>
          <cell r="V9344" t="str">
            <v>CP</v>
          </cell>
        </row>
        <row r="9345">
          <cell r="A9345"/>
          <cell r="B9345"/>
          <cell r="V9345" t="str">
            <v>CP</v>
          </cell>
        </row>
        <row r="9346">
          <cell r="A9346"/>
          <cell r="B9346"/>
          <cell r="V9346" t="str">
            <v>CP</v>
          </cell>
        </row>
        <row r="9347">
          <cell r="A9347"/>
          <cell r="B9347"/>
          <cell r="V9347" t="str">
            <v>CP</v>
          </cell>
        </row>
        <row r="9348">
          <cell r="A9348"/>
          <cell r="B9348"/>
          <cell r="V9348" t="str">
            <v>CP</v>
          </cell>
        </row>
        <row r="9349">
          <cell r="A9349"/>
          <cell r="B9349"/>
          <cell r="V9349" t="str">
            <v>CP</v>
          </cell>
        </row>
        <row r="9350">
          <cell r="A9350"/>
          <cell r="B9350"/>
          <cell r="V9350" t="str">
            <v>CP</v>
          </cell>
        </row>
        <row r="9351">
          <cell r="A9351"/>
          <cell r="B9351"/>
          <cell r="V9351" t="str">
            <v>CP</v>
          </cell>
        </row>
        <row r="9352">
          <cell r="A9352"/>
          <cell r="B9352"/>
          <cell r="V9352" t="str">
            <v>CP</v>
          </cell>
        </row>
        <row r="9353">
          <cell r="A9353"/>
          <cell r="B9353"/>
          <cell r="V9353" t="str">
            <v>CP</v>
          </cell>
        </row>
        <row r="9354">
          <cell r="A9354"/>
          <cell r="B9354"/>
          <cell r="V9354" t="str">
            <v>CP</v>
          </cell>
        </row>
        <row r="9355">
          <cell r="A9355"/>
          <cell r="B9355"/>
          <cell r="V9355" t="str">
            <v>CP</v>
          </cell>
        </row>
        <row r="9356">
          <cell r="A9356"/>
          <cell r="B9356"/>
          <cell r="V9356" t="str">
            <v>CP</v>
          </cell>
        </row>
        <row r="9357">
          <cell r="A9357"/>
          <cell r="B9357"/>
          <cell r="V9357" t="str">
            <v>CP</v>
          </cell>
        </row>
        <row r="9358">
          <cell r="A9358"/>
          <cell r="B9358"/>
          <cell r="V9358" t="str">
            <v>CP</v>
          </cell>
        </row>
        <row r="9359">
          <cell r="A9359"/>
          <cell r="B9359"/>
          <cell r="V9359" t="str">
            <v>CP</v>
          </cell>
        </row>
        <row r="9360">
          <cell r="A9360"/>
          <cell r="B9360"/>
          <cell r="V9360" t="str">
            <v>CP</v>
          </cell>
        </row>
        <row r="9361">
          <cell r="A9361"/>
          <cell r="B9361"/>
          <cell r="V9361" t="str">
            <v>CP</v>
          </cell>
        </row>
        <row r="9362">
          <cell r="A9362"/>
          <cell r="B9362"/>
          <cell r="V9362" t="str">
            <v>CP</v>
          </cell>
        </row>
        <row r="9363">
          <cell r="A9363"/>
          <cell r="B9363"/>
          <cell r="V9363" t="str">
            <v>CP</v>
          </cell>
        </row>
        <row r="9364">
          <cell r="A9364"/>
          <cell r="B9364"/>
          <cell r="V9364" t="str">
            <v>CP</v>
          </cell>
        </row>
        <row r="9365">
          <cell r="A9365"/>
          <cell r="B9365"/>
          <cell r="V9365" t="str">
            <v>CP</v>
          </cell>
        </row>
        <row r="9366">
          <cell r="A9366"/>
          <cell r="B9366"/>
          <cell r="V9366" t="str">
            <v>CP</v>
          </cell>
        </row>
        <row r="9367">
          <cell r="A9367"/>
          <cell r="B9367"/>
          <cell r="V9367" t="str">
            <v>CP</v>
          </cell>
        </row>
        <row r="9368">
          <cell r="A9368"/>
          <cell r="B9368"/>
          <cell r="V9368" t="str">
            <v>CP</v>
          </cell>
        </row>
        <row r="9369">
          <cell r="A9369"/>
          <cell r="B9369"/>
          <cell r="V9369" t="str">
            <v>CP</v>
          </cell>
        </row>
        <row r="9370">
          <cell r="A9370"/>
          <cell r="B9370"/>
          <cell r="V9370" t="str">
            <v>CP</v>
          </cell>
        </row>
        <row r="9371">
          <cell r="A9371"/>
          <cell r="B9371"/>
          <cell r="V9371" t="str">
            <v>CP</v>
          </cell>
        </row>
        <row r="9372">
          <cell r="A9372"/>
          <cell r="B9372"/>
          <cell r="V9372" t="str">
            <v>CP</v>
          </cell>
        </row>
        <row r="9373">
          <cell r="A9373"/>
          <cell r="B9373"/>
          <cell r="V9373" t="str">
            <v>CP</v>
          </cell>
        </row>
        <row r="9374">
          <cell r="A9374"/>
          <cell r="B9374"/>
          <cell r="V9374" t="str">
            <v>CP</v>
          </cell>
        </row>
        <row r="9375">
          <cell r="A9375"/>
          <cell r="B9375"/>
          <cell r="V9375" t="str">
            <v>CP</v>
          </cell>
        </row>
        <row r="9376">
          <cell r="A9376"/>
          <cell r="B9376"/>
          <cell r="V9376" t="str">
            <v>CP</v>
          </cell>
        </row>
        <row r="9377">
          <cell r="A9377"/>
          <cell r="B9377"/>
          <cell r="V9377" t="str">
            <v>CP</v>
          </cell>
        </row>
        <row r="9378">
          <cell r="A9378"/>
          <cell r="B9378"/>
          <cell r="V9378" t="str">
            <v>CP</v>
          </cell>
        </row>
        <row r="9379">
          <cell r="A9379"/>
          <cell r="B9379"/>
          <cell r="V9379" t="str">
            <v>CP</v>
          </cell>
        </row>
        <row r="9380">
          <cell r="A9380"/>
          <cell r="B9380"/>
          <cell r="V9380" t="str">
            <v>CP</v>
          </cell>
        </row>
        <row r="9381">
          <cell r="A9381"/>
          <cell r="B9381"/>
          <cell r="V9381" t="str">
            <v>CP</v>
          </cell>
        </row>
        <row r="9382">
          <cell r="A9382"/>
          <cell r="B9382"/>
          <cell r="V9382" t="str">
            <v>CP</v>
          </cell>
        </row>
        <row r="9383">
          <cell r="A9383"/>
          <cell r="B9383"/>
          <cell r="V9383" t="str">
            <v>CP</v>
          </cell>
        </row>
        <row r="9384">
          <cell r="A9384"/>
          <cell r="B9384"/>
          <cell r="V9384" t="str">
            <v>CP</v>
          </cell>
        </row>
        <row r="9385">
          <cell r="A9385"/>
          <cell r="B9385"/>
          <cell r="V9385" t="str">
            <v>CP</v>
          </cell>
        </row>
        <row r="9386">
          <cell r="A9386"/>
          <cell r="B9386"/>
          <cell r="V9386" t="str">
            <v>CP</v>
          </cell>
        </row>
        <row r="9387">
          <cell r="A9387"/>
          <cell r="B9387"/>
          <cell r="V9387" t="str">
            <v>CP</v>
          </cell>
        </row>
        <row r="9388">
          <cell r="A9388"/>
          <cell r="B9388"/>
          <cell r="V9388" t="str">
            <v>CP</v>
          </cell>
        </row>
        <row r="9389">
          <cell r="A9389"/>
          <cell r="B9389"/>
          <cell r="V9389" t="str">
            <v>CP</v>
          </cell>
        </row>
        <row r="9390">
          <cell r="A9390"/>
          <cell r="B9390"/>
          <cell r="V9390" t="str">
            <v>CP</v>
          </cell>
        </row>
        <row r="9391">
          <cell r="A9391"/>
          <cell r="B9391"/>
          <cell r="V9391" t="str">
            <v>CP</v>
          </cell>
        </row>
        <row r="9392">
          <cell r="A9392"/>
          <cell r="B9392"/>
          <cell r="V9392" t="str">
            <v>CP</v>
          </cell>
        </row>
        <row r="9393">
          <cell r="A9393"/>
          <cell r="B9393"/>
          <cell r="V9393" t="str">
            <v>CP</v>
          </cell>
        </row>
        <row r="9394">
          <cell r="A9394"/>
          <cell r="B9394"/>
          <cell r="V9394" t="str">
            <v>CP</v>
          </cell>
        </row>
        <row r="9395">
          <cell r="A9395"/>
          <cell r="B9395"/>
          <cell r="V9395" t="str">
            <v>CP</v>
          </cell>
        </row>
        <row r="9396">
          <cell r="A9396"/>
          <cell r="B9396"/>
          <cell r="V9396" t="str">
            <v>CP</v>
          </cell>
        </row>
        <row r="9397">
          <cell r="A9397"/>
          <cell r="B9397"/>
          <cell r="V9397" t="str">
            <v>CP</v>
          </cell>
        </row>
        <row r="9398">
          <cell r="A9398"/>
          <cell r="B9398"/>
          <cell r="V9398" t="str">
            <v>CP</v>
          </cell>
        </row>
        <row r="9399">
          <cell r="A9399"/>
          <cell r="B9399"/>
          <cell r="V9399" t="str">
            <v>CP</v>
          </cell>
        </row>
        <row r="9400">
          <cell r="A9400"/>
          <cell r="B9400"/>
          <cell r="V9400" t="str">
            <v>CP</v>
          </cell>
        </row>
        <row r="9401">
          <cell r="A9401"/>
          <cell r="B9401"/>
          <cell r="V9401" t="str">
            <v>CP</v>
          </cell>
        </row>
        <row r="9402">
          <cell r="A9402"/>
          <cell r="B9402"/>
          <cell r="V9402" t="str">
            <v>CP</v>
          </cell>
        </row>
        <row r="9403">
          <cell r="A9403"/>
          <cell r="B9403"/>
          <cell r="V9403" t="str">
            <v>CP</v>
          </cell>
        </row>
        <row r="9404">
          <cell r="A9404"/>
          <cell r="B9404"/>
          <cell r="V9404" t="str">
            <v>CP</v>
          </cell>
        </row>
        <row r="9405">
          <cell r="A9405"/>
          <cell r="B9405"/>
          <cell r="V9405" t="str">
            <v>CP</v>
          </cell>
        </row>
        <row r="9406">
          <cell r="A9406"/>
          <cell r="B9406"/>
          <cell r="V9406" t="str">
            <v>CP</v>
          </cell>
        </row>
        <row r="9407">
          <cell r="A9407"/>
          <cell r="B9407"/>
          <cell r="V9407" t="str">
            <v>CP</v>
          </cell>
        </row>
        <row r="9408">
          <cell r="A9408"/>
          <cell r="B9408"/>
          <cell r="V9408" t="str">
            <v>CP</v>
          </cell>
        </row>
        <row r="9409">
          <cell r="A9409"/>
          <cell r="B9409"/>
          <cell r="V9409" t="str">
            <v>CP</v>
          </cell>
        </row>
        <row r="9410">
          <cell r="A9410"/>
          <cell r="B9410"/>
          <cell r="V9410" t="str">
            <v>CP</v>
          </cell>
        </row>
        <row r="9411">
          <cell r="A9411"/>
          <cell r="B9411"/>
          <cell r="V9411" t="str">
            <v>CP</v>
          </cell>
        </row>
        <row r="9412">
          <cell r="A9412"/>
          <cell r="B9412"/>
          <cell r="V9412" t="str">
            <v>CP</v>
          </cell>
        </row>
        <row r="9413">
          <cell r="A9413"/>
          <cell r="B9413"/>
          <cell r="V9413" t="str">
            <v>CP</v>
          </cell>
        </row>
        <row r="9414">
          <cell r="A9414"/>
          <cell r="B9414"/>
          <cell r="V9414" t="str">
            <v>CP</v>
          </cell>
        </row>
        <row r="9415">
          <cell r="A9415"/>
          <cell r="B9415"/>
          <cell r="V9415" t="str">
            <v>CP</v>
          </cell>
        </row>
        <row r="9416">
          <cell r="A9416"/>
          <cell r="B9416"/>
          <cell r="V9416" t="str">
            <v>CP</v>
          </cell>
        </row>
        <row r="9417">
          <cell r="A9417"/>
          <cell r="B9417"/>
          <cell r="V9417" t="str">
            <v>CP</v>
          </cell>
        </row>
        <row r="9418">
          <cell r="A9418"/>
          <cell r="B9418"/>
          <cell r="V9418" t="str">
            <v>CP</v>
          </cell>
        </row>
        <row r="9419">
          <cell r="A9419"/>
          <cell r="B9419"/>
          <cell r="V9419" t="str">
            <v>CP</v>
          </cell>
        </row>
        <row r="9420">
          <cell r="A9420"/>
          <cell r="B9420"/>
          <cell r="V9420" t="str">
            <v>CP</v>
          </cell>
        </row>
        <row r="9421">
          <cell r="A9421"/>
          <cell r="B9421"/>
          <cell r="V9421" t="str">
            <v>CP</v>
          </cell>
        </row>
        <row r="9422">
          <cell r="A9422"/>
          <cell r="B9422"/>
          <cell r="V9422" t="str">
            <v>CP</v>
          </cell>
        </row>
        <row r="9423">
          <cell r="A9423"/>
          <cell r="B9423"/>
          <cell r="V9423" t="str">
            <v>CP</v>
          </cell>
        </row>
        <row r="9424">
          <cell r="A9424"/>
          <cell r="B9424"/>
          <cell r="V9424" t="str">
            <v>CP</v>
          </cell>
        </row>
        <row r="9425">
          <cell r="A9425"/>
          <cell r="B9425"/>
          <cell r="V9425" t="str">
            <v>CP</v>
          </cell>
        </row>
        <row r="9426">
          <cell r="A9426"/>
          <cell r="B9426"/>
          <cell r="V9426" t="str">
            <v>CP</v>
          </cell>
        </row>
        <row r="9427">
          <cell r="A9427"/>
          <cell r="B9427"/>
          <cell r="V9427" t="str">
            <v>CP</v>
          </cell>
        </row>
        <row r="9428">
          <cell r="A9428"/>
          <cell r="B9428"/>
          <cell r="V9428" t="str">
            <v>CP</v>
          </cell>
        </row>
        <row r="9429">
          <cell r="A9429"/>
          <cell r="B9429"/>
          <cell r="V9429" t="str">
            <v>CP</v>
          </cell>
        </row>
        <row r="9430">
          <cell r="A9430"/>
          <cell r="B9430"/>
          <cell r="V9430" t="str">
            <v>CP</v>
          </cell>
        </row>
        <row r="9431">
          <cell r="A9431"/>
          <cell r="B9431"/>
          <cell r="V9431" t="str">
            <v>CP</v>
          </cell>
        </row>
        <row r="9432">
          <cell r="A9432"/>
          <cell r="B9432"/>
          <cell r="V9432" t="str">
            <v>CP</v>
          </cell>
        </row>
        <row r="9433">
          <cell r="A9433"/>
          <cell r="B9433"/>
          <cell r="V9433" t="str">
            <v>CP</v>
          </cell>
        </row>
        <row r="9434">
          <cell r="A9434"/>
          <cell r="B9434"/>
          <cell r="V9434" t="str">
            <v>CP</v>
          </cell>
        </row>
        <row r="9435">
          <cell r="A9435"/>
          <cell r="B9435"/>
          <cell r="V9435" t="str">
            <v>CP</v>
          </cell>
        </row>
        <row r="9436">
          <cell r="A9436"/>
          <cell r="B9436"/>
          <cell r="V9436" t="str">
            <v>CP</v>
          </cell>
        </row>
        <row r="9437">
          <cell r="A9437"/>
          <cell r="B9437"/>
          <cell r="V9437" t="str">
            <v>CP</v>
          </cell>
        </row>
        <row r="9438">
          <cell r="A9438"/>
          <cell r="B9438"/>
          <cell r="V9438" t="str">
            <v>CP</v>
          </cell>
        </row>
        <row r="9439">
          <cell r="A9439"/>
          <cell r="B9439"/>
          <cell r="V9439" t="str">
            <v>CP</v>
          </cell>
        </row>
        <row r="9440">
          <cell r="A9440"/>
          <cell r="B9440"/>
          <cell r="V9440" t="str">
            <v>CP</v>
          </cell>
        </row>
        <row r="9441">
          <cell r="A9441"/>
          <cell r="B9441"/>
          <cell r="V9441" t="str">
            <v>CP</v>
          </cell>
        </row>
        <row r="9442">
          <cell r="A9442"/>
          <cell r="B9442"/>
          <cell r="V9442" t="str">
            <v>CP</v>
          </cell>
        </row>
        <row r="9443">
          <cell r="A9443"/>
          <cell r="B9443"/>
          <cell r="V9443" t="str">
            <v>CP</v>
          </cell>
        </row>
        <row r="9444">
          <cell r="A9444"/>
          <cell r="B9444"/>
          <cell r="V9444" t="str">
            <v>CP</v>
          </cell>
        </row>
        <row r="9445">
          <cell r="A9445"/>
          <cell r="B9445"/>
          <cell r="V9445" t="str">
            <v>CP</v>
          </cell>
        </row>
        <row r="9446">
          <cell r="A9446"/>
          <cell r="B9446"/>
          <cell r="V9446" t="str">
            <v>CP</v>
          </cell>
        </row>
        <row r="9447">
          <cell r="A9447"/>
          <cell r="B9447"/>
          <cell r="V9447" t="str">
            <v>CP</v>
          </cell>
        </row>
        <row r="9448">
          <cell r="A9448"/>
          <cell r="B9448"/>
          <cell r="V9448" t="str">
            <v>CP</v>
          </cell>
        </row>
        <row r="9449">
          <cell r="A9449"/>
          <cell r="B9449"/>
          <cell r="V9449" t="str">
            <v>CP</v>
          </cell>
        </row>
        <row r="9450">
          <cell r="A9450"/>
          <cell r="B9450"/>
          <cell r="V9450" t="str">
            <v>CP</v>
          </cell>
        </row>
        <row r="9451">
          <cell r="A9451"/>
          <cell r="B9451"/>
          <cell r="V9451" t="str">
            <v>CP</v>
          </cell>
        </row>
        <row r="9452">
          <cell r="A9452"/>
          <cell r="B9452"/>
          <cell r="V9452" t="str">
            <v>CP</v>
          </cell>
        </row>
        <row r="9453">
          <cell r="A9453"/>
          <cell r="B9453"/>
          <cell r="V9453" t="str">
            <v>CP</v>
          </cell>
        </row>
        <row r="9454">
          <cell r="A9454"/>
          <cell r="B9454"/>
          <cell r="V9454" t="str">
            <v>CP</v>
          </cell>
        </row>
        <row r="9455">
          <cell r="A9455"/>
          <cell r="B9455"/>
          <cell r="V9455" t="str">
            <v>CP</v>
          </cell>
        </row>
        <row r="9456">
          <cell r="A9456"/>
          <cell r="B9456"/>
          <cell r="V9456" t="str">
            <v>CP</v>
          </cell>
        </row>
        <row r="9457">
          <cell r="A9457"/>
          <cell r="B9457"/>
          <cell r="V9457" t="str">
            <v>CP</v>
          </cell>
        </row>
        <row r="9458">
          <cell r="A9458"/>
          <cell r="B9458"/>
          <cell r="V9458" t="str">
            <v>CP</v>
          </cell>
        </row>
        <row r="9459">
          <cell r="A9459"/>
          <cell r="B9459"/>
          <cell r="V9459" t="str">
            <v>CP</v>
          </cell>
        </row>
        <row r="9460">
          <cell r="A9460"/>
          <cell r="B9460"/>
          <cell r="V9460" t="str">
            <v>CP</v>
          </cell>
        </row>
        <row r="9461">
          <cell r="A9461"/>
          <cell r="B9461"/>
          <cell r="V9461" t="str">
            <v>CP</v>
          </cell>
        </row>
        <row r="9462">
          <cell r="A9462"/>
          <cell r="B9462"/>
          <cell r="V9462" t="str">
            <v>CP</v>
          </cell>
        </row>
        <row r="9463">
          <cell r="A9463"/>
          <cell r="B9463"/>
          <cell r="V9463" t="str">
            <v>CP</v>
          </cell>
        </row>
        <row r="9464">
          <cell r="A9464"/>
          <cell r="B9464"/>
          <cell r="V9464" t="str">
            <v>CP</v>
          </cell>
        </row>
        <row r="9465">
          <cell r="A9465"/>
          <cell r="B9465"/>
          <cell r="V9465" t="str">
            <v>CP</v>
          </cell>
        </row>
        <row r="9466">
          <cell r="A9466"/>
          <cell r="B9466"/>
          <cell r="V9466" t="str">
            <v>CP</v>
          </cell>
        </row>
        <row r="9467">
          <cell r="A9467"/>
          <cell r="B9467"/>
          <cell r="V9467" t="str">
            <v>CP</v>
          </cell>
        </row>
        <row r="9468">
          <cell r="A9468"/>
          <cell r="B9468"/>
          <cell r="V9468" t="str">
            <v>CP</v>
          </cell>
        </row>
        <row r="9469">
          <cell r="A9469"/>
          <cell r="B9469"/>
          <cell r="V9469" t="str">
            <v>CP</v>
          </cell>
        </row>
        <row r="9470">
          <cell r="A9470"/>
          <cell r="B9470"/>
          <cell r="V9470" t="str">
            <v>CP</v>
          </cell>
        </row>
        <row r="9471">
          <cell r="A9471"/>
          <cell r="B9471"/>
          <cell r="V9471" t="str">
            <v>CP</v>
          </cell>
        </row>
        <row r="9472">
          <cell r="A9472"/>
          <cell r="B9472"/>
          <cell r="V9472" t="str">
            <v>CP</v>
          </cell>
        </row>
        <row r="9473">
          <cell r="A9473"/>
          <cell r="B9473"/>
          <cell r="V9473" t="str">
            <v>CP</v>
          </cell>
        </row>
        <row r="9474">
          <cell r="A9474"/>
          <cell r="B9474"/>
          <cell r="V9474" t="str">
            <v>CP</v>
          </cell>
        </row>
        <row r="9475">
          <cell r="A9475"/>
          <cell r="B9475"/>
          <cell r="V9475" t="str">
            <v>CP</v>
          </cell>
        </row>
        <row r="9476">
          <cell r="A9476"/>
          <cell r="B9476"/>
          <cell r="V9476" t="str">
            <v>CP</v>
          </cell>
        </row>
        <row r="9477">
          <cell r="A9477"/>
          <cell r="B9477"/>
          <cell r="V9477" t="str">
            <v>CP</v>
          </cell>
        </row>
        <row r="9478">
          <cell r="A9478"/>
          <cell r="B9478"/>
          <cell r="V9478" t="str">
            <v>CP</v>
          </cell>
        </row>
        <row r="9479">
          <cell r="A9479"/>
          <cell r="B9479"/>
          <cell r="V9479" t="str">
            <v>CP</v>
          </cell>
        </row>
        <row r="9480">
          <cell r="A9480"/>
          <cell r="B9480"/>
          <cell r="V9480" t="str">
            <v>CP</v>
          </cell>
        </row>
        <row r="9481">
          <cell r="A9481"/>
          <cell r="B9481"/>
          <cell r="V9481" t="str">
            <v>CP</v>
          </cell>
        </row>
        <row r="9482">
          <cell r="A9482"/>
          <cell r="B9482"/>
          <cell r="V9482" t="str">
            <v>CP</v>
          </cell>
        </row>
        <row r="9483">
          <cell r="A9483"/>
          <cell r="B9483"/>
          <cell r="V9483" t="str">
            <v>CP</v>
          </cell>
        </row>
        <row r="9484">
          <cell r="A9484"/>
          <cell r="B9484"/>
          <cell r="V9484" t="str">
            <v>CP</v>
          </cell>
        </row>
        <row r="9485">
          <cell r="A9485"/>
          <cell r="B9485"/>
          <cell r="V9485" t="str">
            <v>CP</v>
          </cell>
        </row>
        <row r="9486">
          <cell r="A9486"/>
          <cell r="B9486"/>
          <cell r="V9486" t="str">
            <v>CP</v>
          </cell>
        </row>
        <row r="9487">
          <cell r="A9487"/>
          <cell r="B9487"/>
          <cell r="V9487" t="str">
            <v>CP</v>
          </cell>
        </row>
        <row r="9488">
          <cell r="A9488"/>
          <cell r="B9488"/>
          <cell r="V9488" t="str">
            <v>CP</v>
          </cell>
        </row>
        <row r="9489">
          <cell r="A9489"/>
          <cell r="B9489"/>
          <cell r="V9489" t="str">
            <v>CP</v>
          </cell>
        </row>
        <row r="9490">
          <cell r="A9490"/>
          <cell r="B9490"/>
          <cell r="V9490" t="str">
            <v>CP</v>
          </cell>
        </row>
        <row r="9491">
          <cell r="A9491"/>
          <cell r="B9491"/>
          <cell r="V9491" t="str">
            <v>CP</v>
          </cell>
        </row>
        <row r="9492">
          <cell r="A9492"/>
          <cell r="B9492"/>
          <cell r="V9492" t="str">
            <v>CP</v>
          </cell>
        </row>
        <row r="9493">
          <cell r="A9493"/>
          <cell r="B9493"/>
          <cell r="V9493" t="str">
            <v>CP</v>
          </cell>
        </row>
        <row r="9494">
          <cell r="A9494"/>
          <cell r="B9494"/>
          <cell r="V9494" t="str">
            <v>CP</v>
          </cell>
        </row>
        <row r="9495">
          <cell r="A9495"/>
          <cell r="B9495"/>
          <cell r="V9495" t="str">
            <v>CP</v>
          </cell>
        </row>
        <row r="9496">
          <cell r="A9496"/>
          <cell r="B9496"/>
          <cell r="V9496" t="str">
            <v>CP</v>
          </cell>
        </row>
        <row r="9497">
          <cell r="A9497"/>
          <cell r="B9497"/>
          <cell r="V9497" t="str">
            <v>CP</v>
          </cell>
        </row>
        <row r="9498">
          <cell r="A9498"/>
          <cell r="B9498"/>
          <cell r="V9498" t="str">
            <v>CP</v>
          </cell>
        </row>
        <row r="9499">
          <cell r="A9499"/>
          <cell r="B9499"/>
          <cell r="V9499" t="str">
            <v>CP</v>
          </cell>
        </row>
        <row r="9500">
          <cell r="A9500"/>
          <cell r="B9500"/>
          <cell r="V9500" t="str">
            <v>CP</v>
          </cell>
        </row>
        <row r="9501">
          <cell r="A9501"/>
          <cell r="B9501"/>
          <cell r="V9501" t="str">
            <v>CP</v>
          </cell>
        </row>
        <row r="9502">
          <cell r="A9502"/>
          <cell r="B9502"/>
          <cell r="V9502" t="str">
            <v>CP</v>
          </cell>
        </row>
        <row r="9503">
          <cell r="A9503"/>
          <cell r="B9503"/>
          <cell r="V9503" t="str">
            <v>CP</v>
          </cell>
        </row>
        <row r="9504">
          <cell r="A9504"/>
          <cell r="B9504"/>
          <cell r="V9504" t="str">
            <v>CP</v>
          </cell>
        </row>
        <row r="9505">
          <cell r="A9505"/>
          <cell r="B9505"/>
          <cell r="V9505" t="str">
            <v>CP</v>
          </cell>
        </row>
        <row r="9506">
          <cell r="A9506"/>
          <cell r="B9506"/>
          <cell r="V9506" t="str">
            <v>CP</v>
          </cell>
        </row>
        <row r="9507">
          <cell r="A9507"/>
          <cell r="B9507"/>
          <cell r="V9507" t="str">
            <v>CP</v>
          </cell>
        </row>
        <row r="9508">
          <cell r="A9508"/>
          <cell r="B9508"/>
          <cell r="V9508" t="str">
            <v>CP</v>
          </cell>
        </row>
        <row r="9509">
          <cell r="A9509"/>
          <cell r="B9509"/>
          <cell r="V9509" t="str">
            <v>CP</v>
          </cell>
        </row>
        <row r="9510">
          <cell r="A9510"/>
          <cell r="B9510"/>
          <cell r="V9510" t="str">
            <v>CP</v>
          </cell>
        </row>
        <row r="9511">
          <cell r="A9511"/>
          <cell r="B9511"/>
          <cell r="V9511" t="str">
            <v>CP</v>
          </cell>
        </row>
        <row r="9512">
          <cell r="A9512"/>
          <cell r="B9512"/>
          <cell r="V9512" t="str">
            <v>CP</v>
          </cell>
        </row>
        <row r="9513">
          <cell r="A9513"/>
          <cell r="B9513"/>
          <cell r="V9513" t="str">
            <v>CP</v>
          </cell>
        </row>
        <row r="9514">
          <cell r="A9514"/>
          <cell r="B9514"/>
          <cell r="V9514" t="str">
            <v>CP</v>
          </cell>
        </row>
        <row r="9515">
          <cell r="A9515"/>
          <cell r="B9515"/>
          <cell r="V9515" t="str">
            <v>CP</v>
          </cell>
        </row>
        <row r="9516">
          <cell r="A9516"/>
          <cell r="B9516"/>
          <cell r="V9516" t="str">
            <v>CP</v>
          </cell>
        </row>
        <row r="9517">
          <cell r="A9517"/>
          <cell r="B9517"/>
          <cell r="V9517" t="str">
            <v>CP</v>
          </cell>
        </row>
        <row r="9518">
          <cell r="A9518"/>
          <cell r="B9518"/>
          <cell r="V9518" t="str">
            <v>CP</v>
          </cell>
        </row>
        <row r="9519">
          <cell r="A9519"/>
          <cell r="B9519"/>
          <cell r="V9519" t="str">
            <v>CP</v>
          </cell>
        </row>
        <row r="9520">
          <cell r="A9520"/>
          <cell r="B9520"/>
          <cell r="V9520" t="str">
            <v>CP</v>
          </cell>
        </row>
        <row r="9521">
          <cell r="A9521"/>
          <cell r="B9521"/>
          <cell r="V9521" t="str">
            <v>CP</v>
          </cell>
        </row>
        <row r="9522">
          <cell r="A9522"/>
          <cell r="B9522"/>
          <cell r="V9522" t="str">
            <v>CP</v>
          </cell>
        </row>
        <row r="9523">
          <cell r="A9523"/>
          <cell r="B9523"/>
          <cell r="V9523" t="str">
            <v>CP</v>
          </cell>
        </row>
        <row r="9524">
          <cell r="A9524"/>
          <cell r="B9524"/>
          <cell r="V9524" t="str">
            <v>CP</v>
          </cell>
        </row>
        <row r="9525">
          <cell r="A9525"/>
          <cell r="B9525"/>
          <cell r="V9525" t="str">
            <v>CP</v>
          </cell>
        </row>
        <row r="9526">
          <cell r="A9526"/>
          <cell r="B9526"/>
          <cell r="V9526" t="str">
            <v>CP</v>
          </cell>
        </row>
        <row r="9527">
          <cell r="A9527"/>
          <cell r="B9527"/>
          <cell r="V9527" t="str">
            <v>CP</v>
          </cell>
        </row>
        <row r="9528">
          <cell r="A9528"/>
          <cell r="B9528"/>
          <cell r="V9528" t="str">
            <v>CP</v>
          </cell>
        </row>
        <row r="9529">
          <cell r="A9529"/>
          <cell r="B9529"/>
          <cell r="V9529" t="str">
            <v>CP</v>
          </cell>
        </row>
        <row r="9530">
          <cell r="A9530"/>
          <cell r="B9530"/>
          <cell r="V9530" t="str">
            <v>CP</v>
          </cell>
        </row>
        <row r="9531">
          <cell r="A9531"/>
          <cell r="B9531"/>
          <cell r="V9531" t="str">
            <v>CP</v>
          </cell>
        </row>
        <row r="9532">
          <cell r="A9532"/>
          <cell r="B9532"/>
          <cell r="V9532" t="str">
            <v>CP</v>
          </cell>
        </row>
        <row r="9533">
          <cell r="A9533"/>
          <cell r="B9533"/>
          <cell r="V9533" t="str">
            <v>CP</v>
          </cell>
        </row>
        <row r="9534">
          <cell r="A9534"/>
          <cell r="B9534"/>
          <cell r="V9534" t="str">
            <v>CP</v>
          </cell>
        </row>
        <row r="9535">
          <cell r="A9535"/>
          <cell r="B9535"/>
          <cell r="V9535" t="str">
            <v>CP</v>
          </cell>
        </row>
        <row r="9536">
          <cell r="A9536"/>
          <cell r="B9536"/>
          <cell r="V9536" t="str">
            <v>CP</v>
          </cell>
        </row>
        <row r="9537">
          <cell r="A9537"/>
          <cell r="B9537"/>
          <cell r="V9537" t="str">
            <v>CP</v>
          </cell>
        </row>
        <row r="9538">
          <cell r="A9538"/>
          <cell r="B9538"/>
          <cell r="V9538" t="str">
            <v>CP</v>
          </cell>
        </row>
        <row r="9539">
          <cell r="A9539"/>
          <cell r="B9539"/>
          <cell r="V9539" t="str">
            <v>CP</v>
          </cell>
        </row>
        <row r="9540">
          <cell r="A9540"/>
          <cell r="B9540"/>
          <cell r="V9540" t="str">
            <v>CP</v>
          </cell>
        </row>
        <row r="9541">
          <cell r="A9541"/>
          <cell r="B9541"/>
          <cell r="V9541" t="str">
            <v>CP</v>
          </cell>
        </row>
        <row r="9542">
          <cell r="A9542"/>
          <cell r="B9542"/>
          <cell r="V9542" t="str">
            <v>CP</v>
          </cell>
        </row>
        <row r="9543">
          <cell r="A9543"/>
          <cell r="B9543"/>
          <cell r="V9543" t="str">
            <v>CP</v>
          </cell>
        </row>
        <row r="9544">
          <cell r="A9544"/>
          <cell r="B9544"/>
          <cell r="V9544" t="str">
            <v>CP</v>
          </cell>
        </row>
        <row r="9545">
          <cell r="A9545"/>
          <cell r="B9545"/>
          <cell r="V9545" t="str">
            <v>CP</v>
          </cell>
        </row>
        <row r="9546">
          <cell r="A9546"/>
          <cell r="B9546"/>
          <cell r="V9546" t="str">
            <v>CP</v>
          </cell>
        </row>
        <row r="9547">
          <cell r="A9547"/>
          <cell r="B9547"/>
          <cell r="V9547" t="str">
            <v>CP</v>
          </cell>
        </row>
        <row r="9548">
          <cell r="A9548"/>
          <cell r="B9548"/>
          <cell r="V9548" t="str">
            <v>CP</v>
          </cell>
        </row>
        <row r="9549">
          <cell r="A9549"/>
          <cell r="B9549"/>
          <cell r="V9549" t="str">
            <v>CP</v>
          </cell>
        </row>
        <row r="9550">
          <cell r="A9550"/>
          <cell r="B9550"/>
          <cell r="V9550" t="str">
            <v>CP</v>
          </cell>
        </row>
        <row r="9551">
          <cell r="A9551"/>
          <cell r="B9551"/>
          <cell r="V9551" t="str">
            <v>CP</v>
          </cell>
        </row>
        <row r="9552">
          <cell r="A9552"/>
          <cell r="B9552"/>
          <cell r="V9552" t="str">
            <v>CP</v>
          </cell>
        </row>
        <row r="9553">
          <cell r="A9553"/>
          <cell r="B9553"/>
          <cell r="V9553" t="str">
            <v>CP</v>
          </cell>
        </row>
        <row r="9554">
          <cell r="A9554"/>
          <cell r="B9554"/>
          <cell r="V9554" t="str">
            <v>CP</v>
          </cell>
        </row>
        <row r="9555">
          <cell r="A9555"/>
          <cell r="B9555"/>
          <cell r="V9555" t="str">
            <v>CP</v>
          </cell>
        </row>
        <row r="9556">
          <cell r="A9556"/>
          <cell r="B9556"/>
          <cell r="V9556" t="str">
            <v>CP</v>
          </cell>
        </row>
        <row r="9557">
          <cell r="A9557"/>
          <cell r="B9557"/>
          <cell r="V9557" t="str">
            <v>CP</v>
          </cell>
        </row>
        <row r="9558">
          <cell r="A9558"/>
          <cell r="B9558"/>
          <cell r="V9558" t="str">
            <v>CP</v>
          </cell>
        </row>
        <row r="9559">
          <cell r="A9559"/>
          <cell r="B9559"/>
          <cell r="V9559" t="str">
            <v>CP</v>
          </cell>
        </row>
        <row r="9560">
          <cell r="A9560"/>
          <cell r="B9560"/>
          <cell r="V9560" t="str">
            <v>CP</v>
          </cell>
        </row>
        <row r="9561">
          <cell r="A9561"/>
          <cell r="B9561"/>
          <cell r="V9561" t="str">
            <v>CP</v>
          </cell>
        </row>
        <row r="9562">
          <cell r="A9562"/>
          <cell r="B9562"/>
          <cell r="V9562" t="str">
            <v>CP</v>
          </cell>
        </row>
        <row r="9563">
          <cell r="A9563"/>
          <cell r="B9563"/>
          <cell r="V9563" t="str">
            <v>CP</v>
          </cell>
        </row>
        <row r="9564">
          <cell r="A9564"/>
          <cell r="B9564"/>
          <cell r="V9564" t="str">
            <v>CP</v>
          </cell>
        </row>
        <row r="9565">
          <cell r="A9565"/>
          <cell r="B9565"/>
          <cell r="V9565" t="str">
            <v>CP</v>
          </cell>
        </row>
        <row r="9566">
          <cell r="A9566"/>
          <cell r="B9566"/>
          <cell r="V9566" t="str">
            <v>CP</v>
          </cell>
        </row>
        <row r="9567">
          <cell r="A9567"/>
          <cell r="B9567"/>
          <cell r="V9567" t="str">
            <v>CP</v>
          </cell>
        </row>
        <row r="9568">
          <cell r="A9568"/>
          <cell r="B9568"/>
          <cell r="V9568" t="str">
            <v>CP</v>
          </cell>
        </row>
        <row r="9569">
          <cell r="A9569"/>
          <cell r="B9569"/>
          <cell r="V9569" t="str">
            <v>CP</v>
          </cell>
        </row>
        <row r="9570">
          <cell r="A9570"/>
          <cell r="B9570"/>
          <cell r="V9570" t="str">
            <v>CP</v>
          </cell>
        </row>
        <row r="9571">
          <cell r="A9571"/>
          <cell r="B9571"/>
          <cell r="V9571" t="str">
            <v>CP</v>
          </cell>
        </row>
        <row r="9572">
          <cell r="A9572"/>
          <cell r="B9572"/>
          <cell r="V9572" t="str">
            <v>CP</v>
          </cell>
        </row>
        <row r="9573">
          <cell r="A9573"/>
          <cell r="B9573"/>
          <cell r="V9573" t="str">
            <v>CP</v>
          </cell>
        </row>
        <row r="9574">
          <cell r="A9574"/>
          <cell r="B9574"/>
          <cell r="V9574" t="str">
            <v>CP</v>
          </cell>
        </row>
        <row r="9575">
          <cell r="A9575"/>
          <cell r="B9575"/>
          <cell r="V9575" t="str">
            <v>CP</v>
          </cell>
        </row>
        <row r="9576">
          <cell r="A9576"/>
          <cell r="B9576"/>
          <cell r="V9576" t="str">
            <v>CP</v>
          </cell>
        </row>
        <row r="9577">
          <cell r="A9577"/>
          <cell r="B9577"/>
          <cell r="V9577" t="str">
            <v>CP</v>
          </cell>
        </row>
        <row r="9578">
          <cell r="A9578"/>
          <cell r="B9578"/>
          <cell r="V9578" t="str">
            <v>CP</v>
          </cell>
        </row>
        <row r="9579">
          <cell r="A9579"/>
          <cell r="B9579"/>
          <cell r="V9579" t="str">
            <v>CP</v>
          </cell>
        </row>
        <row r="9580">
          <cell r="A9580"/>
          <cell r="B9580"/>
          <cell r="V9580" t="str">
            <v>CP</v>
          </cell>
        </row>
        <row r="9581">
          <cell r="A9581"/>
          <cell r="B9581"/>
          <cell r="V9581" t="str">
            <v>CP</v>
          </cell>
        </row>
        <row r="9582">
          <cell r="A9582"/>
          <cell r="B9582"/>
          <cell r="V9582" t="str">
            <v>CP</v>
          </cell>
        </row>
        <row r="9583">
          <cell r="A9583"/>
          <cell r="B9583"/>
          <cell r="V9583" t="str">
            <v>CP</v>
          </cell>
        </row>
        <row r="9584">
          <cell r="A9584"/>
          <cell r="B9584"/>
          <cell r="V9584" t="str">
            <v>CP</v>
          </cell>
        </row>
        <row r="9585">
          <cell r="A9585"/>
          <cell r="B9585"/>
          <cell r="V9585" t="str">
            <v>CP</v>
          </cell>
        </row>
        <row r="9586">
          <cell r="A9586"/>
          <cell r="B9586"/>
          <cell r="V9586" t="str">
            <v>CP</v>
          </cell>
        </row>
        <row r="9587">
          <cell r="A9587"/>
          <cell r="B9587"/>
          <cell r="V9587" t="str">
            <v>CP</v>
          </cell>
        </row>
        <row r="9588">
          <cell r="A9588"/>
          <cell r="B9588"/>
          <cell r="V9588" t="str">
            <v>CP</v>
          </cell>
        </row>
        <row r="9589">
          <cell r="A9589"/>
          <cell r="B9589"/>
          <cell r="V9589" t="str">
            <v>CP</v>
          </cell>
        </row>
        <row r="9590">
          <cell r="A9590"/>
          <cell r="B9590"/>
          <cell r="V9590" t="str">
            <v>CP</v>
          </cell>
        </row>
        <row r="9591">
          <cell r="A9591"/>
          <cell r="B9591"/>
          <cell r="V9591" t="str">
            <v>CP</v>
          </cell>
        </row>
        <row r="9592">
          <cell r="A9592"/>
          <cell r="B9592"/>
          <cell r="V9592" t="str">
            <v>CP</v>
          </cell>
        </row>
        <row r="9593">
          <cell r="A9593"/>
          <cell r="B9593"/>
          <cell r="V9593" t="str">
            <v>CP</v>
          </cell>
        </row>
        <row r="9594">
          <cell r="A9594"/>
          <cell r="B9594"/>
          <cell r="V9594" t="str">
            <v>CP</v>
          </cell>
        </row>
        <row r="9595">
          <cell r="A9595"/>
          <cell r="B9595"/>
          <cell r="V9595" t="str">
            <v>CP</v>
          </cell>
        </row>
        <row r="9596">
          <cell r="A9596"/>
          <cell r="B9596"/>
          <cell r="V9596" t="str">
            <v>CP</v>
          </cell>
        </row>
        <row r="9597">
          <cell r="A9597"/>
          <cell r="B9597"/>
          <cell r="V9597" t="str">
            <v>CP</v>
          </cell>
        </row>
        <row r="9598">
          <cell r="A9598"/>
          <cell r="B9598"/>
          <cell r="V9598" t="str">
            <v>CP</v>
          </cell>
        </row>
        <row r="9599">
          <cell r="A9599"/>
          <cell r="B9599"/>
          <cell r="V9599" t="str">
            <v>CP</v>
          </cell>
        </row>
        <row r="9600">
          <cell r="A9600"/>
          <cell r="B9600"/>
          <cell r="V9600" t="str">
            <v>CP</v>
          </cell>
        </row>
        <row r="9601">
          <cell r="A9601"/>
          <cell r="B9601"/>
          <cell r="V9601" t="str">
            <v>CP</v>
          </cell>
        </row>
        <row r="9602">
          <cell r="A9602"/>
          <cell r="B9602"/>
          <cell r="V9602" t="str">
            <v>CP</v>
          </cell>
        </row>
        <row r="9603">
          <cell r="A9603"/>
          <cell r="B9603"/>
          <cell r="V9603" t="str">
            <v>CP</v>
          </cell>
        </row>
        <row r="9604">
          <cell r="A9604"/>
          <cell r="B9604"/>
          <cell r="V9604" t="str">
            <v>CP</v>
          </cell>
        </row>
        <row r="9605">
          <cell r="A9605"/>
          <cell r="B9605"/>
          <cell r="V9605" t="str">
            <v>CP</v>
          </cell>
        </row>
        <row r="9606">
          <cell r="A9606"/>
          <cell r="B9606"/>
          <cell r="V9606" t="str">
            <v>CP</v>
          </cell>
        </row>
        <row r="9607">
          <cell r="A9607"/>
          <cell r="B9607"/>
          <cell r="V9607" t="str">
            <v>CP</v>
          </cell>
        </row>
        <row r="9608">
          <cell r="A9608"/>
          <cell r="B9608"/>
          <cell r="V9608" t="str">
            <v>CP</v>
          </cell>
        </row>
        <row r="9609">
          <cell r="A9609"/>
          <cell r="B9609"/>
          <cell r="V9609" t="str">
            <v>CP</v>
          </cell>
        </row>
        <row r="9610">
          <cell r="A9610"/>
          <cell r="B9610"/>
          <cell r="V9610" t="str">
            <v>CP</v>
          </cell>
        </row>
        <row r="9611">
          <cell r="A9611"/>
          <cell r="B9611"/>
          <cell r="V9611" t="str">
            <v>CP</v>
          </cell>
        </row>
        <row r="9612">
          <cell r="A9612"/>
          <cell r="B9612"/>
          <cell r="V9612" t="str">
            <v>CP</v>
          </cell>
        </row>
        <row r="9613">
          <cell r="A9613"/>
          <cell r="B9613"/>
          <cell r="V9613" t="str">
            <v>CP</v>
          </cell>
        </row>
        <row r="9614">
          <cell r="A9614"/>
          <cell r="B9614"/>
          <cell r="V9614" t="str">
            <v>CP</v>
          </cell>
        </row>
        <row r="9615">
          <cell r="A9615"/>
          <cell r="B9615"/>
          <cell r="V9615" t="str">
            <v>CP</v>
          </cell>
        </row>
        <row r="9616">
          <cell r="A9616"/>
          <cell r="B9616"/>
          <cell r="V9616" t="str">
            <v>CP</v>
          </cell>
        </row>
        <row r="9617">
          <cell r="A9617"/>
          <cell r="B9617"/>
          <cell r="V9617" t="str">
            <v>CP</v>
          </cell>
        </row>
        <row r="9618">
          <cell r="A9618"/>
          <cell r="B9618"/>
          <cell r="V9618" t="str">
            <v>CP</v>
          </cell>
        </row>
        <row r="9619">
          <cell r="A9619"/>
          <cell r="B9619"/>
          <cell r="V9619" t="str">
            <v>CP</v>
          </cell>
        </row>
        <row r="9620">
          <cell r="A9620"/>
          <cell r="B9620"/>
          <cell r="V9620" t="str">
            <v>CP</v>
          </cell>
        </row>
        <row r="9621">
          <cell r="A9621"/>
          <cell r="B9621"/>
          <cell r="V9621" t="str">
            <v>CP</v>
          </cell>
        </row>
        <row r="9622">
          <cell r="A9622"/>
          <cell r="B9622"/>
          <cell r="V9622" t="str">
            <v>CP</v>
          </cell>
        </row>
        <row r="9623">
          <cell r="A9623"/>
          <cell r="B9623"/>
          <cell r="V9623" t="str">
            <v>CP</v>
          </cell>
        </row>
        <row r="9624">
          <cell r="A9624"/>
          <cell r="B9624"/>
          <cell r="V9624" t="str">
            <v>CP</v>
          </cell>
        </row>
        <row r="9625">
          <cell r="A9625"/>
          <cell r="B9625"/>
          <cell r="V9625" t="str">
            <v>CP</v>
          </cell>
        </row>
        <row r="9626">
          <cell r="A9626"/>
          <cell r="B9626"/>
          <cell r="V9626" t="str">
            <v>CP</v>
          </cell>
        </row>
        <row r="9627">
          <cell r="A9627"/>
          <cell r="B9627"/>
          <cell r="V9627" t="str">
            <v>CP</v>
          </cell>
        </row>
        <row r="9628">
          <cell r="A9628"/>
          <cell r="B9628"/>
          <cell r="V9628" t="str">
            <v>CP</v>
          </cell>
        </row>
        <row r="9629">
          <cell r="A9629"/>
          <cell r="B9629"/>
          <cell r="V9629" t="str">
            <v>CP</v>
          </cell>
        </row>
        <row r="9630">
          <cell r="A9630"/>
          <cell r="B9630"/>
          <cell r="V9630" t="str">
            <v>CP</v>
          </cell>
        </row>
        <row r="9631">
          <cell r="A9631"/>
          <cell r="B9631"/>
          <cell r="V9631" t="str">
            <v>CP</v>
          </cell>
        </row>
        <row r="9632">
          <cell r="A9632"/>
          <cell r="B9632"/>
          <cell r="V9632" t="str">
            <v>CP</v>
          </cell>
        </row>
        <row r="9633">
          <cell r="A9633"/>
          <cell r="B9633"/>
          <cell r="V9633" t="str">
            <v>CP</v>
          </cell>
        </row>
        <row r="9634">
          <cell r="A9634"/>
          <cell r="B9634"/>
          <cell r="V9634" t="str">
            <v>CP</v>
          </cell>
        </row>
        <row r="9635">
          <cell r="A9635"/>
          <cell r="B9635"/>
          <cell r="V9635" t="str">
            <v>CP</v>
          </cell>
        </row>
        <row r="9636">
          <cell r="A9636"/>
          <cell r="B9636"/>
          <cell r="V9636" t="str">
            <v>CP</v>
          </cell>
        </row>
        <row r="9637">
          <cell r="A9637"/>
          <cell r="B9637"/>
          <cell r="V9637" t="str">
            <v>CP</v>
          </cell>
        </row>
        <row r="9638">
          <cell r="A9638"/>
          <cell r="B9638"/>
          <cell r="V9638" t="str">
            <v>CP</v>
          </cell>
        </row>
        <row r="9639">
          <cell r="A9639"/>
          <cell r="B9639"/>
          <cell r="V9639" t="str">
            <v>CP</v>
          </cell>
        </row>
        <row r="9640">
          <cell r="A9640"/>
          <cell r="B9640"/>
          <cell r="V9640" t="str">
            <v>CP</v>
          </cell>
        </row>
        <row r="9641">
          <cell r="A9641"/>
          <cell r="B9641"/>
          <cell r="V9641" t="str">
            <v>CP</v>
          </cell>
        </row>
        <row r="9642">
          <cell r="A9642"/>
          <cell r="B9642"/>
          <cell r="V9642" t="str">
            <v>CP</v>
          </cell>
        </row>
        <row r="9643">
          <cell r="A9643"/>
          <cell r="B9643"/>
          <cell r="V9643" t="str">
            <v>CP</v>
          </cell>
        </row>
        <row r="9644">
          <cell r="A9644"/>
          <cell r="B9644"/>
          <cell r="V9644" t="str">
            <v>CP</v>
          </cell>
        </row>
        <row r="9645">
          <cell r="A9645"/>
          <cell r="B9645"/>
          <cell r="V9645" t="str">
            <v>CP</v>
          </cell>
        </row>
        <row r="9646">
          <cell r="A9646"/>
          <cell r="B9646"/>
          <cell r="V9646" t="str">
            <v>CP</v>
          </cell>
        </row>
        <row r="9647">
          <cell r="A9647"/>
          <cell r="B9647"/>
          <cell r="V9647" t="str">
            <v>CP</v>
          </cell>
        </row>
        <row r="9648">
          <cell r="A9648"/>
          <cell r="B9648"/>
          <cell r="V9648" t="str">
            <v>CP</v>
          </cell>
        </row>
        <row r="9649">
          <cell r="A9649"/>
          <cell r="B9649"/>
          <cell r="V9649" t="str">
            <v>CP</v>
          </cell>
        </row>
        <row r="9650">
          <cell r="A9650"/>
          <cell r="B9650"/>
          <cell r="V9650" t="str">
            <v>CP</v>
          </cell>
        </row>
        <row r="9651">
          <cell r="A9651"/>
          <cell r="B9651"/>
          <cell r="V9651" t="str">
            <v>CP</v>
          </cell>
        </row>
        <row r="9652">
          <cell r="A9652"/>
          <cell r="B9652"/>
          <cell r="V9652" t="str">
            <v>CP</v>
          </cell>
        </row>
        <row r="9653">
          <cell r="A9653"/>
          <cell r="B9653"/>
          <cell r="V9653" t="str">
            <v>CP</v>
          </cell>
        </row>
        <row r="9654">
          <cell r="A9654"/>
          <cell r="B9654"/>
          <cell r="V9654" t="str">
            <v>CP</v>
          </cell>
        </row>
        <row r="9655">
          <cell r="A9655"/>
          <cell r="B9655"/>
          <cell r="V9655" t="str">
            <v>CP</v>
          </cell>
        </row>
        <row r="9656">
          <cell r="A9656"/>
          <cell r="B9656"/>
          <cell r="V9656" t="str">
            <v>CP</v>
          </cell>
        </row>
        <row r="9657">
          <cell r="A9657"/>
          <cell r="B9657"/>
          <cell r="V9657" t="str">
            <v>CP</v>
          </cell>
        </row>
        <row r="9658">
          <cell r="A9658"/>
          <cell r="B9658"/>
          <cell r="V9658" t="str">
            <v>CP</v>
          </cell>
        </row>
        <row r="9659">
          <cell r="A9659"/>
          <cell r="B9659"/>
          <cell r="V9659" t="str">
            <v>CP</v>
          </cell>
        </row>
        <row r="9660">
          <cell r="A9660"/>
          <cell r="B9660"/>
          <cell r="V9660" t="str">
            <v>CP</v>
          </cell>
        </row>
        <row r="9661">
          <cell r="A9661"/>
          <cell r="B9661"/>
          <cell r="V9661" t="str">
            <v>CP</v>
          </cell>
        </row>
        <row r="9662">
          <cell r="A9662"/>
          <cell r="B9662"/>
          <cell r="V9662" t="str">
            <v>CP</v>
          </cell>
        </row>
        <row r="9663">
          <cell r="A9663"/>
          <cell r="B9663"/>
          <cell r="V9663" t="str">
            <v>CP</v>
          </cell>
        </row>
        <row r="9664">
          <cell r="A9664"/>
          <cell r="B9664"/>
          <cell r="V9664" t="str">
            <v>CP</v>
          </cell>
        </row>
        <row r="9665">
          <cell r="A9665"/>
          <cell r="B9665"/>
          <cell r="V9665" t="str">
            <v>CP</v>
          </cell>
        </row>
        <row r="9666">
          <cell r="A9666"/>
          <cell r="B9666"/>
          <cell r="V9666" t="str">
            <v>CP</v>
          </cell>
        </row>
        <row r="9667">
          <cell r="A9667"/>
          <cell r="B9667"/>
          <cell r="V9667" t="str">
            <v>CP</v>
          </cell>
        </row>
        <row r="9668">
          <cell r="A9668"/>
          <cell r="B9668"/>
          <cell r="V9668" t="str">
            <v>CP</v>
          </cell>
        </row>
        <row r="9669">
          <cell r="A9669"/>
          <cell r="B9669"/>
          <cell r="V9669" t="str">
            <v>CP</v>
          </cell>
        </row>
        <row r="9670">
          <cell r="A9670"/>
          <cell r="B9670"/>
          <cell r="V9670" t="str">
            <v>CP</v>
          </cell>
        </row>
        <row r="9671">
          <cell r="A9671"/>
          <cell r="B9671"/>
          <cell r="V9671" t="str">
            <v>CP</v>
          </cell>
        </row>
        <row r="9672">
          <cell r="A9672"/>
          <cell r="B9672"/>
          <cell r="V9672" t="str">
            <v>CP</v>
          </cell>
        </row>
        <row r="9673">
          <cell r="A9673"/>
          <cell r="B9673"/>
          <cell r="V9673" t="str">
            <v>CP</v>
          </cell>
        </row>
        <row r="9674">
          <cell r="A9674"/>
          <cell r="B9674"/>
          <cell r="V9674" t="str">
            <v>CP</v>
          </cell>
        </row>
        <row r="9675">
          <cell r="A9675"/>
          <cell r="B9675"/>
          <cell r="V9675" t="str">
            <v>CP</v>
          </cell>
        </row>
        <row r="9676">
          <cell r="A9676"/>
          <cell r="B9676"/>
          <cell r="V9676" t="str">
            <v>CP</v>
          </cell>
        </row>
        <row r="9677">
          <cell r="A9677"/>
          <cell r="B9677"/>
          <cell r="V9677" t="str">
            <v>CP</v>
          </cell>
        </row>
        <row r="9678">
          <cell r="A9678"/>
          <cell r="B9678"/>
          <cell r="V9678" t="str">
            <v>CP</v>
          </cell>
        </row>
        <row r="9679">
          <cell r="A9679"/>
          <cell r="B9679"/>
          <cell r="V9679" t="str">
            <v>CP</v>
          </cell>
        </row>
        <row r="9680">
          <cell r="A9680"/>
          <cell r="B9680"/>
          <cell r="V9680" t="str">
            <v>CP</v>
          </cell>
        </row>
        <row r="9681">
          <cell r="A9681"/>
          <cell r="B9681"/>
          <cell r="V9681" t="str">
            <v>CP</v>
          </cell>
        </row>
        <row r="9682">
          <cell r="A9682"/>
          <cell r="B9682"/>
          <cell r="V9682" t="str">
            <v>CP</v>
          </cell>
        </row>
        <row r="9683">
          <cell r="A9683"/>
          <cell r="B9683"/>
          <cell r="V9683" t="str">
            <v>CP</v>
          </cell>
        </row>
        <row r="9684">
          <cell r="A9684"/>
          <cell r="B9684"/>
          <cell r="V9684" t="str">
            <v>CP</v>
          </cell>
        </row>
        <row r="9685">
          <cell r="A9685"/>
          <cell r="B9685"/>
          <cell r="V9685" t="str">
            <v>CP</v>
          </cell>
        </row>
        <row r="9686">
          <cell r="A9686"/>
          <cell r="B9686"/>
          <cell r="V9686" t="str">
            <v>CP</v>
          </cell>
        </row>
        <row r="9687">
          <cell r="A9687"/>
          <cell r="B9687"/>
          <cell r="V9687" t="str">
            <v>CP</v>
          </cell>
        </row>
        <row r="9688">
          <cell r="A9688"/>
          <cell r="B9688"/>
          <cell r="V9688" t="str">
            <v>CP</v>
          </cell>
        </row>
        <row r="9689">
          <cell r="A9689"/>
          <cell r="B9689"/>
          <cell r="V9689" t="str">
            <v>CP</v>
          </cell>
        </row>
        <row r="9690">
          <cell r="A9690"/>
          <cell r="B9690"/>
          <cell r="V9690" t="str">
            <v>CP</v>
          </cell>
        </row>
        <row r="9691">
          <cell r="A9691"/>
          <cell r="B9691"/>
          <cell r="V9691" t="str">
            <v>CP</v>
          </cell>
        </row>
        <row r="9692">
          <cell r="A9692"/>
          <cell r="B9692"/>
          <cell r="V9692" t="str">
            <v>CP</v>
          </cell>
        </row>
        <row r="9693">
          <cell r="A9693"/>
          <cell r="B9693"/>
          <cell r="V9693" t="str">
            <v>CP</v>
          </cell>
        </row>
        <row r="9694">
          <cell r="A9694"/>
          <cell r="B9694"/>
          <cell r="V9694" t="str">
            <v>CP</v>
          </cell>
        </row>
        <row r="9695">
          <cell r="A9695"/>
          <cell r="B9695"/>
          <cell r="V9695" t="str">
            <v>CP</v>
          </cell>
        </row>
        <row r="9696">
          <cell r="A9696"/>
          <cell r="B9696"/>
          <cell r="V9696" t="str">
            <v>CP</v>
          </cell>
        </row>
        <row r="9697">
          <cell r="A9697"/>
          <cell r="B9697"/>
          <cell r="V9697" t="str">
            <v>CP</v>
          </cell>
        </row>
        <row r="9698">
          <cell r="A9698"/>
          <cell r="B9698"/>
          <cell r="V9698" t="str">
            <v>CP</v>
          </cell>
        </row>
        <row r="9699">
          <cell r="A9699"/>
          <cell r="B9699"/>
          <cell r="V9699" t="str">
            <v>CP</v>
          </cell>
        </row>
        <row r="9700">
          <cell r="A9700"/>
          <cell r="B9700"/>
          <cell r="V9700" t="str">
            <v>CP</v>
          </cell>
        </row>
        <row r="9701">
          <cell r="A9701"/>
          <cell r="B9701"/>
          <cell r="V9701" t="str">
            <v>CP</v>
          </cell>
        </row>
        <row r="9702">
          <cell r="A9702"/>
          <cell r="B9702"/>
          <cell r="V9702" t="str">
            <v>CP</v>
          </cell>
        </row>
        <row r="9703">
          <cell r="A9703"/>
          <cell r="B9703"/>
          <cell r="V9703" t="str">
            <v>CP</v>
          </cell>
        </row>
        <row r="9704">
          <cell r="A9704"/>
          <cell r="B9704"/>
          <cell r="V9704" t="str">
            <v>CP</v>
          </cell>
        </row>
        <row r="9705">
          <cell r="A9705"/>
          <cell r="B9705"/>
          <cell r="V9705" t="str">
            <v>CP</v>
          </cell>
        </row>
        <row r="9706">
          <cell r="A9706"/>
          <cell r="B9706"/>
          <cell r="V9706" t="str">
            <v>CP</v>
          </cell>
        </row>
        <row r="9707">
          <cell r="A9707"/>
          <cell r="B9707"/>
          <cell r="V9707" t="str">
            <v>CP</v>
          </cell>
        </row>
        <row r="9708">
          <cell r="A9708"/>
          <cell r="B9708"/>
          <cell r="V9708" t="str">
            <v>CP</v>
          </cell>
        </row>
        <row r="9709">
          <cell r="A9709"/>
          <cell r="B9709"/>
          <cell r="V9709" t="str">
            <v>CP</v>
          </cell>
        </row>
        <row r="9710">
          <cell r="A9710"/>
          <cell r="B9710"/>
          <cell r="V9710" t="str">
            <v>CP</v>
          </cell>
        </row>
        <row r="9711">
          <cell r="A9711"/>
          <cell r="B9711"/>
          <cell r="V9711" t="str">
            <v>CP</v>
          </cell>
        </row>
        <row r="9712">
          <cell r="A9712"/>
          <cell r="B9712"/>
          <cell r="V9712" t="str">
            <v>CP</v>
          </cell>
        </row>
        <row r="9713">
          <cell r="A9713"/>
          <cell r="B9713"/>
          <cell r="V9713" t="str">
            <v>CP</v>
          </cell>
        </row>
        <row r="9714">
          <cell r="A9714"/>
          <cell r="B9714"/>
          <cell r="V9714" t="str">
            <v>CP</v>
          </cell>
        </row>
        <row r="9715">
          <cell r="A9715"/>
          <cell r="B9715"/>
          <cell r="V9715" t="str">
            <v>CP</v>
          </cell>
        </row>
        <row r="9716">
          <cell r="A9716"/>
          <cell r="B9716"/>
          <cell r="V9716" t="str">
            <v>CP</v>
          </cell>
        </row>
        <row r="9717">
          <cell r="A9717"/>
          <cell r="B9717"/>
          <cell r="V9717" t="str">
            <v>CP</v>
          </cell>
        </row>
        <row r="9718">
          <cell r="A9718"/>
          <cell r="B9718"/>
          <cell r="V9718" t="str">
            <v>CP</v>
          </cell>
        </row>
        <row r="9719">
          <cell r="A9719"/>
          <cell r="B9719"/>
          <cell r="V9719" t="str">
            <v>CP</v>
          </cell>
        </row>
        <row r="9720">
          <cell r="A9720"/>
          <cell r="B9720"/>
          <cell r="V9720" t="str">
            <v>CP</v>
          </cell>
        </row>
        <row r="9721">
          <cell r="A9721"/>
          <cell r="B9721"/>
          <cell r="V9721" t="str">
            <v>CP</v>
          </cell>
        </row>
        <row r="9722">
          <cell r="A9722"/>
          <cell r="B9722"/>
          <cell r="V9722" t="str">
            <v>CP</v>
          </cell>
        </row>
        <row r="9723">
          <cell r="A9723"/>
          <cell r="B9723"/>
          <cell r="V9723" t="str">
            <v>CP</v>
          </cell>
        </row>
        <row r="9724">
          <cell r="A9724"/>
          <cell r="B9724"/>
          <cell r="V9724" t="str">
            <v>CP</v>
          </cell>
        </row>
        <row r="9725">
          <cell r="A9725"/>
          <cell r="B9725"/>
          <cell r="V9725" t="str">
            <v>CP</v>
          </cell>
        </row>
        <row r="9726">
          <cell r="A9726"/>
          <cell r="B9726"/>
          <cell r="V9726" t="str">
            <v>CP</v>
          </cell>
        </row>
        <row r="9727">
          <cell r="A9727"/>
          <cell r="B9727"/>
          <cell r="V9727" t="str">
            <v>CP</v>
          </cell>
        </row>
        <row r="9728">
          <cell r="A9728"/>
          <cell r="B9728"/>
          <cell r="V9728" t="str">
            <v>CP</v>
          </cell>
        </row>
        <row r="9729">
          <cell r="A9729"/>
          <cell r="B9729"/>
          <cell r="V9729" t="str">
            <v>CP</v>
          </cell>
        </row>
        <row r="9730">
          <cell r="A9730"/>
          <cell r="B9730"/>
          <cell r="V9730" t="str">
            <v>CP</v>
          </cell>
        </row>
        <row r="9731">
          <cell r="A9731"/>
          <cell r="B9731"/>
          <cell r="V9731" t="str">
            <v>CP</v>
          </cell>
        </row>
        <row r="9732">
          <cell r="A9732"/>
          <cell r="B9732"/>
          <cell r="V9732" t="str">
            <v>CP</v>
          </cell>
        </row>
        <row r="9733">
          <cell r="A9733"/>
          <cell r="B9733"/>
          <cell r="V9733" t="str">
            <v>CP</v>
          </cell>
        </row>
        <row r="9734">
          <cell r="A9734"/>
          <cell r="B9734"/>
          <cell r="V9734" t="str">
            <v>CP</v>
          </cell>
        </row>
        <row r="9735">
          <cell r="A9735"/>
          <cell r="B9735"/>
          <cell r="V9735" t="str">
            <v>CP</v>
          </cell>
        </row>
        <row r="9736">
          <cell r="A9736"/>
          <cell r="B9736"/>
          <cell r="V9736" t="str">
            <v>CP</v>
          </cell>
        </row>
        <row r="9737">
          <cell r="A9737"/>
          <cell r="B9737"/>
          <cell r="V9737" t="str">
            <v>CP</v>
          </cell>
        </row>
        <row r="9738">
          <cell r="A9738"/>
          <cell r="B9738"/>
          <cell r="V9738" t="str">
            <v>CP</v>
          </cell>
        </row>
        <row r="9739">
          <cell r="A9739"/>
          <cell r="B9739"/>
          <cell r="V9739" t="str">
            <v>CP</v>
          </cell>
        </row>
        <row r="9740">
          <cell r="A9740"/>
          <cell r="B9740"/>
          <cell r="V9740" t="str">
            <v>CP</v>
          </cell>
        </row>
        <row r="9741">
          <cell r="A9741"/>
          <cell r="B9741"/>
          <cell r="V9741" t="str">
            <v>CP</v>
          </cell>
        </row>
        <row r="9742">
          <cell r="A9742"/>
          <cell r="B9742"/>
          <cell r="V9742" t="str">
            <v>CP</v>
          </cell>
        </row>
        <row r="9743">
          <cell r="A9743"/>
          <cell r="B9743"/>
          <cell r="V9743" t="str">
            <v>CP</v>
          </cell>
        </row>
        <row r="9744">
          <cell r="A9744"/>
          <cell r="B9744"/>
          <cell r="V9744" t="str">
            <v>CP</v>
          </cell>
        </row>
        <row r="9745">
          <cell r="A9745"/>
          <cell r="B9745"/>
          <cell r="V9745" t="str">
            <v>CP</v>
          </cell>
        </row>
        <row r="9746">
          <cell r="A9746"/>
          <cell r="B9746"/>
          <cell r="V9746" t="str">
            <v>CP</v>
          </cell>
        </row>
        <row r="9747">
          <cell r="A9747"/>
          <cell r="B9747"/>
          <cell r="V9747" t="str">
            <v>CP</v>
          </cell>
        </row>
        <row r="9748">
          <cell r="A9748"/>
          <cell r="B9748"/>
          <cell r="V9748" t="str">
            <v>CP</v>
          </cell>
        </row>
        <row r="9749">
          <cell r="A9749"/>
          <cell r="B9749"/>
          <cell r="V9749" t="str">
            <v>CP</v>
          </cell>
        </row>
        <row r="9750">
          <cell r="A9750"/>
          <cell r="B9750"/>
          <cell r="V9750" t="str">
            <v>CP</v>
          </cell>
        </row>
        <row r="9751">
          <cell r="A9751"/>
          <cell r="B9751"/>
          <cell r="V9751" t="str">
            <v>CP</v>
          </cell>
        </row>
        <row r="9752">
          <cell r="A9752"/>
          <cell r="B9752"/>
          <cell r="V9752" t="str">
            <v>CP</v>
          </cell>
        </row>
        <row r="9753">
          <cell r="A9753"/>
          <cell r="B9753"/>
          <cell r="V9753" t="str">
            <v>CP</v>
          </cell>
        </row>
        <row r="9754">
          <cell r="A9754"/>
          <cell r="B9754"/>
          <cell r="V9754" t="str">
            <v>CP</v>
          </cell>
        </row>
        <row r="9755">
          <cell r="A9755"/>
          <cell r="B9755"/>
          <cell r="V9755" t="str">
            <v>CP</v>
          </cell>
        </row>
        <row r="9756">
          <cell r="A9756"/>
          <cell r="B9756"/>
          <cell r="V9756" t="str">
            <v>CP</v>
          </cell>
        </row>
        <row r="9757">
          <cell r="A9757"/>
          <cell r="B9757"/>
          <cell r="V9757" t="str">
            <v>CP</v>
          </cell>
        </row>
        <row r="9758">
          <cell r="A9758"/>
          <cell r="B9758"/>
          <cell r="V9758" t="str">
            <v>CP</v>
          </cell>
        </row>
        <row r="9759">
          <cell r="A9759"/>
          <cell r="B9759"/>
          <cell r="V9759" t="str">
            <v>CP</v>
          </cell>
        </row>
        <row r="9760">
          <cell r="A9760"/>
          <cell r="B9760"/>
          <cell r="V9760" t="str">
            <v>CP</v>
          </cell>
        </row>
        <row r="9761">
          <cell r="A9761"/>
          <cell r="B9761"/>
          <cell r="V9761" t="str">
            <v>CP</v>
          </cell>
        </row>
        <row r="9762">
          <cell r="A9762"/>
          <cell r="B9762"/>
          <cell r="V9762" t="str">
            <v>CP</v>
          </cell>
        </row>
        <row r="9763">
          <cell r="A9763"/>
          <cell r="B9763"/>
          <cell r="V9763" t="str">
            <v>CP</v>
          </cell>
        </row>
        <row r="9764">
          <cell r="A9764"/>
          <cell r="B9764"/>
          <cell r="V9764" t="str">
            <v>CP</v>
          </cell>
        </row>
        <row r="9765">
          <cell r="A9765"/>
          <cell r="B9765"/>
          <cell r="V9765" t="str">
            <v>CP</v>
          </cell>
        </row>
        <row r="9766">
          <cell r="A9766"/>
          <cell r="B9766"/>
          <cell r="V9766" t="str">
            <v>CP</v>
          </cell>
        </row>
        <row r="9767">
          <cell r="A9767"/>
          <cell r="B9767"/>
          <cell r="V9767" t="str">
            <v>CP</v>
          </cell>
        </row>
        <row r="9768">
          <cell r="A9768"/>
          <cell r="B9768"/>
          <cell r="V9768" t="str">
            <v>CP</v>
          </cell>
        </row>
        <row r="9769">
          <cell r="A9769"/>
          <cell r="B9769"/>
          <cell r="V9769" t="str">
            <v>CP</v>
          </cell>
        </row>
        <row r="9770">
          <cell r="A9770"/>
          <cell r="B9770"/>
          <cell r="V9770" t="str">
            <v>CP</v>
          </cell>
        </row>
        <row r="9771">
          <cell r="A9771"/>
          <cell r="B9771"/>
          <cell r="V9771" t="str">
            <v>CP</v>
          </cell>
        </row>
        <row r="9772">
          <cell r="A9772"/>
          <cell r="B9772"/>
          <cell r="V9772" t="str">
            <v>CP</v>
          </cell>
        </row>
        <row r="9773">
          <cell r="A9773"/>
          <cell r="B9773"/>
          <cell r="V9773" t="str">
            <v>CP</v>
          </cell>
        </row>
        <row r="9774">
          <cell r="A9774"/>
          <cell r="B9774"/>
          <cell r="V9774" t="str">
            <v>CP</v>
          </cell>
        </row>
        <row r="9775">
          <cell r="A9775"/>
          <cell r="B9775"/>
          <cell r="V9775" t="str">
            <v>CP</v>
          </cell>
        </row>
        <row r="9776">
          <cell r="A9776"/>
          <cell r="B9776"/>
          <cell r="V9776" t="str">
            <v>CP</v>
          </cell>
        </row>
        <row r="9777">
          <cell r="A9777"/>
          <cell r="B9777"/>
          <cell r="V9777" t="str">
            <v>CP</v>
          </cell>
        </row>
        <row r="9778">
          <cell r="A9778"/>
          <cell r="B9778"/>
          <cell r="V9778" t="str">
            <v>CP</v>
          </cell>
        </row>
        <row r="9779">
          <cell r="A9779"/>
          <cell r="B9779"/>
          <cell r="V9779" t="str">
            <v>CP</v>
          </cell>
        </row>
        <row r="9780">
          <cell r="A9780"/>
          <cell r="B9780"/>
          <cell r="V9780" t="str">
            <v>CP</v>
          </cell>
        </row>
        <row r="9781">
          <cell r="A9781"/>
          <cell r="B9781"/>
          <cell r="V9781" t="str">
            <v>CP</v>
          </cell>
        </row>
        <row r="9782">
          <cell r="A9782"/>
          <cell r="B9782"/>
          <cell r="V9782" t="str">
            <v>CP</v>
          </cell>
        </row>
        <row r="9783">
          <cell r="A9783"/>
          <cell r="B9783"/>
          <cell r="V9783" t="str">
            <v>CP</v>
          </cell>
        </row>
        <row r="9784">
          <cell r="A9784"/>
          <cell r="B9784"/>
          <cell r="V9784" t="str">
            <v>CP</v>
          </cell>
        </row>
        <row r="9785">
          <cell r="A9785"/>
          <cell r="B9785"/>
          <cell r="V9785" t="str">
            <v>CP</v>
          </cell>
        </row>
        <row r="9786">
          <cell r="A9786"/>
          <cell r="B9786"/>
          <cell r="V9786" t="str">
            <v>CP</v>
          </cell>
        </row>
        <row r="9787">
          <cell r="A9787"/>
          <cell r="B9787"/>
          <cell r="V9787" t="str">
            <v>CP</v>
          </cell>
        </row>
        <row r="9788">
          <cell r="A9788"/>
          <cell r="B9788"/>
          <cell r="V9788" t="str">
            <v>CP</v>
          </cell>
        </row>
        <row r="9789">
          <cell r="A9789"/>
          <cell r="B9789"/>
          <cell r="V9789" t="str">
            <v>CP</v>
          </cell>
        </row>
        <row r="9790">
          <cell r="A9790"/>
          <cell r="B9790"/>
          <cell r="V9790" t="str">
            <v>CP</v>
          </cell>
        </row>
        <row r="9791">
          <cell r="A9791"/>
          <cell r="B9791"/>
          <cell r="V9791" t="str">
            <v>CP</v>
          </cell>
        </row>
        <row r="9792">
          <cell r="A9792"/>
          <cell r="B9792"/>
          <cell r="V9792" t="str">
            <v>CP</v>
          </cell>
        </row>
        <row r="9793">
          <cell r="A9793"/>
          <cell r="B9793"/>
          <cell r="V9793" t="str">
            <v>CP</v>
          </cell>
        </row>
        <row r="9794">
          <cell r="A9794"/>
          <cell r="B9794"/>
          <cell r="V9794" t="str">
            <v>CP</v>
          </cell>
        </row>
        <row r="9795">
          <cell r="A9795"/>
          <cell r="B9795"/>
          <cell r="V9795" t="str">
            <v>CP</v>
          </cell>
        </row>
        <row r="9796">
          <cell r="A9796"/>
          <cell r="B9796"/>
          <cell r="V9796" t="str">
            <v>CP</v>
          </cell>
        </row>
        <row r="9797">
          <cell r="A9797"/>
          <cell r="B9797"/>
          <cell r="V9797" t="str">
            <v>CP</v>
          </cell>
        </row>
        <row r="9798">
          <cell r="A9798"/>
          <cell r="B9798"/>
          <cell r="V9798" t="str">
            <v>CP</v>
          </cell>
        </row>
        <row r="9799">
          <cell r="A9799"/>
          <cell r="B9799"/>
          <cell r="V9799" t="str">
            <v>CP</v>
          </cell>
        </row>
        <row r="9800">
          <cell r="A9800"/>
          <cell r="B9800"/>
          <cell r="V9800" t="str">
            <v>CP</v>
          </cell>
        </row>
        <row r="9801">
          <cell r="A9801"/>
          <cell r="B9801"/>
          <cell r="V9801" t="str">
            <v>CP</v>
          </cell>
        </row>
        <row r="9802">
          <cell r="A9802"/>
          <cell r="B9802"/>
          <cell r="V9802" t="str">
            <v>CP</v>
          </cell>
        </row>
        <row r="9803">
          <cell r="A9803"/>
          <cell r="B9803"/>
          <cell r="V9803" t="str">
            <v>CP</v>
          </cell>
        </row>
        <row r="9804">
          <cell r="A9804"/>
          <cell r="B9804"/>
          <cell r="V9804" t="str">
            <v>CP</v>
          </cell>
        </row>
        <row r="9805">
          <cell r="A9805"/>
          <cell r="B9805"/>
          <cell r="V9805" t="str">
            <v>CP</v>
          </cell>
        </row>
        <row r="9806">
          <cell r="A9806"/>
          <cell r="B9806"/>
          <cell r="V9806" t="str">
            <v>CP</v>
          </cell>
        </row>
        <row r="9807">
          <cell r="A9807"/>
          <cell r="B9807"/>
          <cell r="V9807" t="str">
            <v>CP</v>
          </cell>
        </row>
        <row r="9808">
          <cell r="A9808"/>
          <cell r="B9808"/>
          <cell r="V9808" t="str">
            <v>CP</v>
          </cell>
        </row>
        <row r="9809">
          <cell r="A9809"/>
          <cell r="B9809"/>
          <cell r="V9809" t="str">
            <v>CP</v>
          </cell>
        </row>
        <row r="9810">
          <cell r="A9810"/>
          <cell r="B9810"/>
          <cell r="V9810" t="str">
            <v>CP</v>
          </cell>
        </row>
        <row r="9811">
          <cell r="A9811"/>
          <cell r="B9811"/>
          <cell r="V9811" t="str">
            <v>CP</v>
          </cell>
        </row>
        <row r="9812">
          <cell r="A9812"/>
          <cell r="B9812"/>
          <cell r="V9812" t="str">
            <v>CP</v>
          </cell>
        </row>
        <row r="9813">
          <cell r="A9813"/>
          <cell r="B9813"/>
          <cell r="V9813" t="str">
            <v>CP</v>
          </cell>
        </row>
        <row r="9814">
          <cell r="A9814"/>
          <cell r="B9814"/>
          <cell r="V9814" t="str">
            <v>CP</v>
          </cell>
        </row>
        <row r="9815">
          <cell r="A9815"/>
          <cell r="B9815"/>
          <cell r="V9815" t="str">
            <v>CP</v>
          </cell>
        </row>
        <row r="9816">
          <cell r="A9816"/>
          <cell r="B9816"/>
          <cell r="V9816" t="str">
            <v>CP</v>
          </cell>
        </row>
        <row r="9817">
          <cell r="A9817"/>
          <cell r="B9817"/>
          <cell r="V9817" t="str">
            <v>CP</v>
          </cell>
        </row>
        <row r="9818">
          <cell r="A9818"/>
          <cell r="B9818"/>
          <cell r="V9818" t="str">
            <v>CP</v>
          </cell>
        </row>
        <row r="9819">
          <cell r="A9819"/>
          <cell r="B9819"/>
          <cell r="V9819" t="str">
            <v>CP</v>
          </cell>
        </row>
        <row r="9820">
          <cell r="A9820"/>
          <cell r="B9820"/>
          <cell r="V9820" t="str">
            <v>CP</v>
          </cell>
        </row>
        <row r="9821">
          <cell r="A9821"/>
          <cell r="B9821"/>
          <cell r="V9821" t="str">
            <v>CP</v>
          </cell>
        </row>
        <row r="9822">
          <cell r="A9822"/>
          <cell r="B9822"/>
          <cell r="V9822" t="str">
            <v>CP</v>
          </cell>
        </row>
        <row r="9823">
          <cell r="A9823"/>
          <cell r="B9823"/>
          <cell r="V9823" t="str">
            <v>CP</v>
          </cell>
        </row>
        <row r="9824">
          <cell r="A9824"/>
          <cell r="B9824"/>
          <cell r="V9824" t="str">
            <v>CP</v>
          </cell>
        </row>
        <row r="9825">
          <cell r="A9825"/>
          <cell r="B9825"/>
          <cell r="V9825" t="str">
            <v>CP</v>
          </cell>
        </row>
        <row r="9826">
          <cell r="A9826"/>
          <cell r="B9826"/>
          <cell r="V9826" t="str">
            <v>CP</v>
          </cell>
        </row>
        <row r="9827">
          <cell r="A9827"/>
          <cell r="B9827"/>
          <cell r="V9827" t="str">
            <v>CP</v>
          </cell>
        </row>
        <row r="9828">
          <cell r="A9828"/>
          <cell r="B9828"/>
          <cell r="V9828" t="str">
            <v>CP</v>
          </cell>
        </row>
        <row r="9829">
          <cell r="A9829"/>
          <cell r="B9829"/>
          <cell r="V9829" t="str">
            <v>CP</v>
          </cell>
        </row>
        <row r="9830">
          <cell r="A9830"/>
          <cell r="B9830"/>
          <cell r="V9830" t="str">
            <v>CP</v>
          </cell>
        </row>
        <row r="9831">
          <cell r="A9831"/>
          <cell r="B9831"/>
          <cell r="V9831" t="str">
            <v>CP</v>
          </cell>
        </row>
        <row r="9832">
          <cell r="A9832"/>
          <cell r="B9832"/>
          <cell r="V9832" t="str">
            <v>CP</v>
          </cell>
        </row>
        <row r="9833">
          <cell r="A9833"/>
          <cell r="B9833"/>
          <cell r="V9833" t="str">
            <v>CP</v>
          </cell>
        </row>
        <row r="9834">
          <cell r="A9834"/>
          <cell r="B9834"/>
          <cell r="V9834" t="str">
            <v>CP</v>
          </cell>
        </row>
        <row r="9835">
          <cell r="A9835"/>
          <cell r="B9835"/>
          <cell r="V9835" t="str">
            <v>CP</v>
          </cell>
        </row>
        <row r="9836">
          <cell r="A9836"/>
          <cell r="B9836"/>
          <cell r="V9836" t="str">
            <v>CP</v>
          </cell>
        </row>
        <row r="9837">
          <cell r="A9837"/>
          <cell r="B9837"/>
          <cell r="V9837" t="str">
            <v>CP</v>
          </cell>
        </row>
        <row r="9838">
          <cell r="A9838"/>
          <cell r="B9838"/>
          <cell r="V9838" t="str">
            <v>CP</v>
          </cell>
        </row>
        <row r="9839">
          <cell r="A9839"/>
          <cell r="B9839"/>
          <cell r="V9839" t="str">
            <v>CP</v>
          </cell>
        </row>
        <row r="9840">
          <cell r="A9840"/>
          <cell r="B9840"/>
          <cell r="V9840" t="str">
            <v>CP</v>
          </cell>
        </row>
        <row r="9841">
          <cell r="A9841"/>
          <cell r="B9841"/>
          <cell r="V9841" t="str">
            <v>CP</v>
          </cell>
        </row>
        <row r="9842">
          <cell r="A9842"/>
          <cell r="B9842"/>
          <cell r="V9842" t="str">
            <v>CP</v>
          </cell>
        </row>
        <row r="9843">
          <cell r="A9843"/>
          <cell r="B9843"/>
          <cell r="V9843" t="str">
            <v>CP</v>
          </cell>
        </row>
        <row r="9844">
          <cell r="A9844"/>
          <cell r="B9844"/>
          <cell r="V9844" t="str">
            <v>CP</v>
          </cell>
        </row>
        <row r="9845">
          <cell r="A9845"/>
          <cell r="B9845"/>
          <cell r="V9845" t="str">
            <v>CP</v>
          </cell>
        </row>
        <row r="9846">
          <cell r="A9846"/>
          <cell r="B9846"/>
          <cell r="V9846" t="str">
            <v>CP</v>
          </cell>
        </row>
        <row r="9847">
          <cell r="A9847"/>
          <cell r="B9847"/>
          <cell r="V9847" t="str">
            <v>CP</v>
          </cell>
        </row>
        <row r="9848">
          <cell r="A9848"/>
          <cell r="B9848"/>
          <cell r="V9848" t="str">
            <v>CP</v>
          </cell>
        </row>
        <row r="9849">
          <cell r="A9849"/>
          <cell r="B9849"/>
          <cell r="V9849" t="str">
            <v>CP</v>
          </cell>
        </row>
        <row r="9850">
          <cell r="A9850"/>
          <cell r="B9850"/>
          <cell r="V9850" t="str">
            <v>CP</v>
          </cell>
        </row>
        <row r="9851">
          <cell r="A9851"/>
          <cell r="B9851"/>
          <cell r="V9851" t="str">
            <v>CP</v>
          </cell>
        </row>
        <row r="9852">
          <cell r="A9852"/>
          <cell r="B9852"/>
          <cell r="V9852" t="str">
            <v>CP</v>
          </cell>
        </row>
        <row r="9853">
          <cell r="A9853"/>
          <cell r="B9853"/>
          <cell r="V9853" t="str">
            <v>CP</v>
          </cell>
        </row>
        <row r="9854">
          <cell r="A9854"/>
          <cell r="B9854"/>
          <cell r="V9854" t="str">
            <v>CP</v>
          </cell>
        </row>
        <row r="9855">
          <cell r="A9855"/>
          <cell r="B9855"/>
          <cell r="V9855" t="str">
            <v>CP</v>
          </cell>
        </row>
        <row r="9856">
          <cell r="A9856"/>
          <cell r="B9856"/>
          <cell r="V9856" t="str">
            <v>CP</v>
          </cell>
        </row>
        <row r="9857">
          <cell r="A9857"/>
          <cell r="B9857"/>
          <cell r="V9857" t="str">
            <v>CP</v>
          </cell>
        </row>
        <row r="9858">
          <cell r="A9858"/>
          <cell r="B9858"/>
          <cell r="V9858" t="str">
            <v>CP</v>
          </cell>
        </row>
        <row r="9859">
          <cell r="A9859"/>
          <cell r="B9859"/>
          <cell r="V9859" t="str">
            <v>CP</v>
          </cell>
        </row>
        <row r="9860">
          <cell r="A9860"/>
          <cell r="B9860"/>
          <cell r="V9860" t="str">
            <v>CP</v>
          </cell>
        </row>
        <row r="9861">
          <cell r="A9861"/>
          <cell r="B9861"/>
          <cell r="V9861" t="str">
            <v>CP</v>
          </cell>
        </row>
        <row r="9862">
          <cell r="A9862"/>
          <cell r="B9862"/>
          <cell r="V9862" t="str">
            <v>CP</v>
          </cell>
        </row>
        <row r="9863">
          <cell r="A9863"/>
          <cell r="B9863"/>
          <cell r="V9863" t="str">
            <v>CP</v>
          </cell>
        </row>
        <row r="9864">
          <cell r="A9864"/>
          <cell r="B9864"/>
          <cell r="V9864" t="str">
            <v>CP</v>
          </cell>
        </row>
        <row r="9865">
          <cell r="A9865"/>
          <cell r="B9865"/>
          <cell r="V9865" t="str">
            <v>CP</v>
          </cell>
        </row>
        <row r="9866">
          <cell r="A9866"/>
          <cell r="B9866"/>
          <cell r="V9866" t="str">
            <v>CP</v>
          </cell>
        </row>
        <row r="9867">
          <cell r="A9867"/>
          <cell r="B9867"/>
          <cell r="V9867" t="str">
            <v>CP</v>
          </cell>
        </row>
        <row r="9868">
          <cell r="A9868"/>
          <cell r="B9868"/>
          <cell r="V9868" t="str">
            <v>CP</v>
          </cell>
        </row>
        <row r="9869">
          <cell r="A9869"/>
          <cell r="B9869"/>
          <cell r="V9869" t="str">
            <v>CP</v>
          </cell>
        </row>
        <row r="9870">
          <cell r="A9870"/>
          <cell r="B9870"/>
          <cell r="V9870" t="str">
            <v>CP</v>
          </cell>
        </row>
        <row r="9871">
          <cell r="A9871"/>
          <cell r="B9871"/>
          <cell r="V9871" t="str">
            <v>CP</v>
          </cell>
        </row>
        <row r="9872">
          <cell r="A9872"/>
          <cell r="B9872"/>
          <cell r="V9872" t="str">
            <v>CP</v>
          </cell>
        </row>
        <row r="9873">
          <cell r="A9873"/>
          <cell r="B9873"/>
          <cell r="V9873" t="str">
            <v>CP</v>
          </cell>
        </row>
        <row r="9874">
          <cell r="A9874"/>
          <cell r="B9874"/>
          <cell r="V9874" t="str">
            <v>CP</v>
          </cell>
        </row>
        <row r="9875">
          <cell r="A9875"/>
          <cell r="B9875"/>
          <cell r="V9875" t="str">
            <v>CP</v>
          </cell>
        </row>
        <row r="9876">
          <cell r="A9876"/>
          <cell r="B9876"/>
          <cell r="V9876" t="str">
            <v>CP</v>
          </cell>
        </row>
        <row r="9877">
          <cell r="A9877"/>
          <cell r="B9877"/>
          <cell r="V9877" t="str">
            <v>CP</v>
          </cell>
        </row>
        <row r="9878">
          <cell r="A9878"/>
          <cell r="B9878"/>
          <cell r="V9878" t="str">
            <v>CP</v>
          </cell>
        </row>
        <row r="9879">
          <cell r="A9879"/>
          <cell r="B9879"/>
          <cell r="V9879" t="str">
            <v>CP</v>
          </cell>
        </row>
        <row r="9880">
          <cell r="A9880"/>
          <cell r="B9880"/>
          <cell r="V9880" t="str">
            <v>CP</v>
          </cell>
        </row>
        <row r="9881">
          <cell r="A9881"/>
          <cell r="B9881"/>
          <cell r="V9881" t="str">
            <v>CP</v>
          </cell>
        </row>
        <row r="9882">
          <cell r="A9882"/>
          <cell r="B9882"/>
          <cell r="V9882" t="str">
            <v>CP</v>
          </cell>
        </row>
        <row r="9883">
          <cell r="A9883"/>
          <cell r="B9883"/>
          <cell r="V9883" t="str">
            <v>CP</v>
          </cell>
        </row>
        <row r="9884">
          <cell r="A9884"/>
          <cell r="B9884"/>
          <cell r="V9884" t="str">
            <v>CP</v>
          </cell>
        </row>
        <row r="9885">
          <cell r="A9885"/>
          <cell r="B9885"/>
          <cell r="V9885" t="str">
            <v>CP</v>
          </cell>
        </row>
        <row r="9886">
          <cell r="A9886"/>
          <cell r="B9886"/>
          <cell r="V9886" t="str">
            <v>CP</v>
          </cell>
        </row>
        <row r="9887">
          <cell r="A9887"/>
          <cell r="B9887"/>
          <cell r="V9887" t="str">
            <v>CP</v>
          </cell>
        </row>
        <row r="9888">
          <cell r="A9888"/>
          <cell r="B9888"/>
          <cell r="V9888" t="str">
            <v>CP</v>
          </cell>
        </row>
        <row r="9889">
          <cell r="A9889"/>
          <cell r="B9889"/>
          <cell r="V9889" t="str">
            <v>CP</v>
          </cell>
        </row>
        <row r="9890">
          <cell r="A9890"/>
          <cell r="B9890"/>
          <cell r="V9890" t="str">
            <v>CP</v>
          </cell>
        </row>
        <row r="9891">
          <cell r="A9891"/>
          <cell r="B9891"/>
          <cell r="V9891" t="str">
            <v>CP</v>
          </cell>
        </row>
        <row r="9892">
          <cell r="A9892"/>
          <cell r="B9892"/>
          <cell r="V9892" t="str">
            <v>CP</v>
          </cell>
        </row>
        <row r="9893">
          <cell r="A9893"/>
          <cell r="B9893"/>
          <cell r="V9893" t="str">
            <v>CP</v>
          </cell>
        </row>
        <row r="9894">
          <cell r="A9894"/>
          <cell r="B9894"/>
          <cell r="V9894" t="str">
            <v>CP</v>
          </cell>
        </row>
        <row r="9895">
          <cell r="A9895"/>
          <cell r="B9895"/>
          <cell r="V9895" t="str">
            <v>CP</v>
          </cell>
        </row>
        <row r="9896">
          <cell r="A9896"/>
          <cell r="B9896"/>
          <cell r="V9896" t="str">
            <v>CP</v>
          </cell>
        </row>
        <row r="9897">
          <cell r="A9897"/>
          <cell r="B9897"/>
          <cell r="V9897" t="str">
            <v>CP</v>
          </cell>
        </row>
        <row r="9898">
          <cell r="A9898"/>
          <cell r="B9898"/>
          <cell r="V9898" t="str">
            <v>CP</v>
          </cell>
        </row>
        <row r="9899">
          <cell r="A9899"/>
          <cell r="B9899"/>
          <cell r="V9899" t="str">
            <v>CP</v>
          </cell>
        </row>
        <row r="9900">
          <cell r="A9900"/>
          <cell r="B9900"/>
          <cell r="V9900" t="str">
            <v>CP</v>
          </cell>
        </row>
        <row r="9901">
          <cell r="A9901"/>
          <cell r="B9901"/>
          <cell r="V9901" t="str">
            <v>CP</v>
          </cell>
        </row>
        <row r="9902">
          <cell r="A9902"/>
          <cell r="B9902"/>
          <cell r="V9902" t="str">
            <v>CP</v>
          </cell>
        </row>
        <row r="9903">
          <cell r="A9903"/>
          <cell r="B9903"/>
          <cell r="V9903" t="str">
            <v>CP</v>
          </cell>
        </row>
        <row r="9904">
          <cell r="A9904"/>
          <cell r="B9904"/>
          <cell r="V9904" t="str">
            <v>CP</v>
          </cell>
        </row>
        <row r="9905">
          <cell r="A9905"/>
          <cell r="B9905"/>
          <cell r="V9905" t="str">
            <v>CP</v>
          </cell>
        </row>
        <row r="9906">
          <cell r="A9906"/>
          <cell r="B9906"/>
          <cell r="V9906" t="str">
            <v>CP</v>
          </cell>
        </row>
        <row r="9907">
          <cell r="A9907"/>
          <cell r="B9907"/>
          <cell r="V9907" t="str">
            <v>CP</v>
          </cell>
        </row>
        <row r="9908">
          <cell r="A9908"/>
          <cell r="B9908"/>
          <cell r="V9908" t="str">
            <v>CP</v>
          </cell>
        </row>
        <row r="9909">
          <cell r="A9909"/>
          <cell r="B9909"/>
          <cell r="V9909" t="str">
            <v>CP</v>
          </cell>
        </row>
        <row r="9910">
          <cell r="A9910"/>
          <cell r="B9910"/>
          <cell r="V9910" t="str">
            <v>CP</v>
          </cell>
        </row>
        <row r="9911">
          <cell r="A9911"/>
          <cell r="B9911"/>
          <cell r="V9911" t="str">
            <v>CP</v>
          </cell>
        </row>
        <row r="9912">
          <cell r="A9912"/>
          <cell r="B9912"/>
          <cell r="V9912" t="str">
            <v>CP</v>
          </cell>
        </row>
        <row r="9913">
          <cell r="A9913"/>
          <cell r="B9913"/>
          <cell r="V9913" t="str">
            <v>CP</v>
          </cell>
        </row>
        <row r="9914">
          <cell r="A9914"/>
          <cell r="B9914"/>
          <cell r="V9914" t="str">
            <v>CP</v>
          </cell>
        </row>
        <row r="9915">
          <cell r="A9915"/>
          <cell r="B9915"/>
          <cell r="V9915" t="str">
            <v>CP</v>
          </cell>
        </row>
        <row r="9916">
          <cell r="A9916"/>
          <cell r="B9916"/>
          <cell r="V9916" t="str">
            <v>CP</v>
          </cell>
        </row>
        <row r="9917">
          <cell r="A9917"/>
          <cell r="B9917"/>
          <cell r="V9917" t="str">
            <v>CP</v>
          </cell>
        </row>
        <row r="9918">
          <cell r="A9918"/>
          <cell r="B9918"/>
          <cell r="V9918" t="str">
            <v>CP</v>
          </cell>
        </row>
        <row r="9919">
          <cell r="A9919"/>
          <cell r="B9919"/>
          <cell r="V9919" t="str">
            <v>CP</v>
          </cell>
        </row>
        <row r="9920">
          <cell r="A9920"/>
          <cell r="B9920"/>
          <cell r="V9920" t="str">
            <v>CP</v>
          </cell>
        </row>
        <row r="9921">
          <cell r="A9921"/>
          <cell r="B9921"/>
          <cell r="V9921" t="str">
            <v>CP</v>
          </cell>
        </row>
        <row r="9922">
          <cell r="A9922"/>
          <cell r="B9922"/>
          <cell r="V9922" t="str">
            <v>CP</v>
          </cell>
        </row>
        <row r="9923">
          <cell r="A9923"/>
          <cell r="B9923"/>
          <cell r="V9923" t="str">
            <v>CP</v>
          </cell>
        </row>
        <row r="9924">
          <cell r="A9924"/>
          <cell r="B9924"/>
          <cell r="V9924" t="str">
            <v>CP</v>
          </cell>
        </row>
        <row r="9925">
          <cell r="A9925"/>
          <cell r="B9925"/>
          <cell r="V9925" t="str">
            <v>CP</v>
          </cell>
        </row>
        <row r="9926">
          <cell r="A9926"/>
          <cell r="B9926"/>
          <cell r="V9926" t="str">
            <v>CP</v>
          </cell>
        </row>
        <row r="9927">
          <cell r="A9927"/>
          <cell r="B9927"/>
          <cell r="V9927" t="str">
            <v>CP</v>
          </cell>
        </row>
        <row r="9928">
          <cell r="A9928"/>
          <cell r="B9928"/>
          <cell r="V9928" t="str">
            <v>CP</v>
          </cell>
        </row>
        <row r="9929">
          <cell r="A9929"/>
          <cell r="B9929"/>
          <cell r="V9929" t="str">
            <v>CP</v>
          </cell>
        </row>
        <row r="9930">
          <cell r="A9930"/>
          <cell r="B9930"/>
          <cell r="V9930" t="str">
            <v>CP</v>
          </cell>
        </row>
        <row r="9931">
          <cell r="A9931"/>
          <cell r="B9931"/>
          <cell r="V9931" t="str">
            <v>CP</v>
          </cell>
        </row>
        <row r="9932">
          <cell r="A9932"/>
          <cell r="B9932"/>
          <cell r="V9932" t="str">
            <v>CP</v>
          </cell>
        </row>
        <row r="9933">
          <cell r="A9933"/>
          <cell r="B9933"/>
          <cell r="V9933" t="str">
            <v>CP</v>
          </cell>
        </row>
        <row r="9934">
          <cell r="A9934"/>
          <cell r="B9934"/>
          <cell r="V9934" t="str">
            <v>CP</v>
          </cell>
        </row>
        <row r="9935">
          <cell r="A9935"/>
          <cell r="B9935"/>
          <cell r="V9935" t="str">
            <v>CP</v>
          </cell>
        </row>
        <row r="9936">
          <cell r="A9936"/>
          <cell r="B9936"/>
          <cell r="V9936" t="str">
            <v>CP</v>
          </cell>
        </row>
        <row r="9937">
          <cell r="A9937"/>
          <cell r="B9937"/>
          <cell r="V9937" t="str">
            <v>CP</v>
          </cell>
        </row>
        <row r="9938">
          <cell r="A9938"/>
          <cell r="B9938"/>
          <cell r="V9938" t="str">
            <v>CP</v>
          </cell>
        </row>
        <row r="9939">
          <cell r="A9939"/>
          <cell r="B9939"/>
          <cell r="V9939" t="str">
            <v>CP</v>
          </cell>
        </row>
        <row r="9940">
          <cell r="A9940"/>
          <cell r="B9940"/>
          <cell r="V9940" t="str">
            <v>CP</v>
          </cell>
        </row>
        <row r="9941">
          <cell r="A9941"/>
          <cell r="B9941"/>
          <cell r="V9941" t="str">
            <v>CP</v>
          </cell>
        </row>
        <row r="9942">
          <cell r="A9942"/>
          <cell r="B9942"/>
          <cell r="V9942" t="str">
            <v>CP</v>
          </cell>
        </row>
        <row r="9943">
          <cell r="A9943"/>
          <cell r="B9943"/>
          <cell r="V9943" t="str">
            <v>CP</v>
          </cell>
        </row>
        <row r="9944">
          <cell r="A9944"/>
          <cell r="B9944"/>
          <cell r="V9944" t="str">
            <v>CP</v>
          </cell>
        </row>
        <row r="9945">
          <cell r="A9945"/>
          <cell r="B9945"/>
          <cell r="V9945" t="str">
            <v>CP</v>
          </cell>
        </row>
        <row r="9946">
          <cell r="A9946"/>
          <cell r="B9946"/>
          <cell r="V9946" t="str">
            <v>CP</v>
          </cell>
        </row>
        <row r="9947">
          <cell r="A9947"/>
          <cell r="B9947"/>
          <cell r="V9947" t="str">
            <v>CP</v>
          </cell>
        </row>
        <row r="9948">
          <cell r="A9948"/>
          <cell r="B9948"/>
          <cell r="V9948" t="str">
            <v>CP</v>
          </cell>
        </row>
        <row r="9949">
          <cell r="A9949"/>
          <cell r="B9949"/>
          <cell r="V9949" t="str">
            <v>CP</v>
          </cell>
        </row>
        <row r="9950">
          <cell r="A9950"/>
          <cell r="B9950"/>
          <cell r="V9950" t="str">
            <v>CP</v>
          </cell>
        </row>
        <row r="9951">
          <cell r="A9951"/>
          <cell r="B9951"/>
          <cell r="V9951" t="str">
            <v>CP</v>
          </cell>
        </row>
        <row r="9952">
          <cell r="A9952"/>
          <cell r="B9952"/>
          <cell r="V9952" t="str">
            <v>CP</v>
          </cell>
        </row>
        <row r="9953">
          <cell r="A9953"/>
          <cell r="B9953"/>
          <cell r="V9953" t="str">
            <v>CP</v>
          </cell>
        </row>
        <row r="9954">
          <cell r="A9954"/>
          <cell r="B9954"/>
          <cell r="V9954" t="str">
            <v>CP</v>
          </cell>
        </row>
        <row r="9955">
          <cell r="A9955"/>
          <cell r="B9955"/>
          <cell r="V9955" t="str">
            <v>CP</v>
          </cell>
        </row>
        <row r="9956">
          <cell r="A9956"/>
          <cell r="B9956"/>
          <cell r="V9956" t="str">
            <v>CP</v>
          </cell>
        </row>
        <row r="9957">
          <cell r="A9957"/>
          <cell r="B9957"/>
          <cell r="V9957" t="str">
            <v>CP</v>
          </cell>
        </row>
        <row r="9958">
          <cell r="A9958"/>
          <cell r="B9958"/>
          <cell r="V9958" t="str">
            <v>CP</v>
          </cell>
        </row>
        <row r="9959">
          <cell r="A9959"/>
          <cell r="B9959"/>
          <cell r="V9959" t="str">
            <v>CP</v>
          </cell>
        </row>
        <row r="9960">
          <cell r="A9960"/>
          <cell r="B9960"/>
          <cell r="V9960" t="str">
            <v>CP</v>
          </cell>
        </row>
        <row r="9961">
          <cell r="A9961"/>
          <cell r="B9961"/>
          <cell r="V9961" t="str">
            <v>CP</v>
          </cell>
        </row>
        <row r="9962">
          <cell r="A9962"/>
          <cell r="B9962"/>
          <cell r="V9962" t="str">
            <v>CP</v>
          </cell>
        </row>
        <row r="9963">
          <cell r="A9963"/>
          <cell r="B9963"/>
          <cell r="V9963" t="str">
            <v>CP</v>
          </cell>
        </row>
        <row r="9964">
          <cell r="A9964"/>
          <cell r="B9964"/>
          <cell r="V9964" t="str">
            <v>CP</v>
          </cell>
        </row>
        <row r="9965">
          <cell r="A9965"/>
          <cell r="B9965"/>
          <cell r="V9965" t="str">
            <v>CP</v>
          </cell>
        </row>
        <row r="9966">
          <cell r="A9966"/>
          <cell r="B9966"/>
          <cell r="V9966" t="str">
            <v>CP</v>
          </cell>
        </row>
        <row r="9967">
          <cell r="A9967"/>
          <cell r="B9967"/>
          <cell r="V9967" t="str">
            <v>CP</v>
          </cell>
        </row>
        <row r="9968">
          <cell r="A9968"/>
          <cell r="B9968"/>
          <cell r="V9968" t="str">
            <v>CP</v>
          </cell>
        </row>
        <row r="9969">
          <cell r="A9969"/>
          <cell r="B9969"/>
          <cell r="V9969" t="str">
            <v>CP</v>
          </cell>
        </row>
        <row r="9970">
          <cell r="A9970"/>
          <cell r="B9970"/>
          <cell r="V9970" t="str">
            <v>CP</v>
          </cell>
        </row>
        <row r="9971">
          <cell r="A9971"/>
          <cell r="B9971"/>
          <cell r="V9971" t="str">
            <v>CP</v>
          </cell>
        </row>
        <row r="9972">
          <cell r="A9972"/>
          <cell r="B9972"/>
          <cell r="V9972" t="str">
            <v>CP</v>
          </cell>
        </row>
        <row r="9973">
          <cell r="A9973"/>
          <cell r="B9973"/>
          <cell r="V9973" t="str">
            <v>CP</v>
          </cell>
        </row>
        <row r="9974">
          <cell r="A9974"/>
          <cell r="B9974"/>
          <cell r="V9974" t="str">
            <v>CP</v>
          </cell>
        </row>
        <row r="9975">
          <cell r="A9975"/>
          <cell r="B9975"/>
          <cell r="V9975" t="str">
            <v>CP</v>
          </cell>
        </row>
        <row r="9976">
          <cell r="A9976"/>
          <cell r="B9976"/>
          <cell r="V9976" t="str">
            <v>CP</v>
          </cell>
        </row>
        <row r="9977">
          <cell r="A9977"/>
          <cell r="B9977"/>
          <cell r="V9977" t="str">
            <v>CP</v>
          </cell>
        </row>
        <row r="9978">
          <cell r="A9978"/>
          <cell r="B9978"/>
          <cell r="V9978" t="str">
            <v>CP</v>
          </cell>
        </row>
        <row r="9979">
          <cell r="A9979"/>
          <cell r="B9979"/>
          <cell r="V9979" t="str">
            <v>CP</v>
          </cell>
        </row>
        <row r="9980">
          <cell r="A9980"/>
          <cell r="B9980"/>
          <cell r="V9980" t="str">
            <v>CP</v>
          </cell>
        </row>
        <row r="9981">
          <cell r="A9981"/>
          <cell r="B9981"/>
          <cell r="V9981" t="str">
            <v>CP</v>
          </cell>
        </row>
        <row r="9982">
          <cell r="A9982"/>
          <cell r="B9982"/>
          <cell r="V9982" t="str">
            <v>CP</v>
          </cell>
        </row>
        <row r="9983">
          <cell r="A9983"/>
          <cell r="B9983"/>
          <cell r="V9983" t="str">
            <v>CP</v>
          </cell>
        </row>
        <row r="9984">
          <cell r="A9984"/>
          <cell r="B9984"/>
          <cell r="V9984" t="str">
            <v>CP</v>
          </cell>
        </row>
        <row r="9985">
          <cell r="A9985"/>
          <cell r="B9985"/>
          <cell r="V9985" t="str">
            <v>CP</v>
          </cell>
        </row>
        <row r="9986">
          <cell r="A9986"/>
          <cell r="B9986"/>
          <cell r="V9986" t="str">
            <v>CP</v>
          </cell>
        </row>
        <row r="9987">
          <cell r="A9987"/>
          <cell r="B9987"/>
          <cell r="V9987" t="str">
            <v>CP</v>
          </cell>
        </row>
        <row r="9988">
          <cell r="A9988"/>
          <cell r="B9988"/>
          <cell r="V9988" t="str">
            <v>CP</v>
          </cell>
        </row>
        <row r="9989">
          <cell r="A9989"/>
          <cell r="B9989"/>
          <cell r="V9989" t="str">
            <v>CP</v>
          </cell>
        </row>
        <row r="9990">
          <cell r="A9990"/>
          <cell r="B9990"/>
          <cell r="V9990" t="str">
            <v>CP</v>
          </cell>
        </row>
        <row r="9991">
          <cell r="A9991"/>
          <cell r="B9991"/>
          <cell r="V9991" t="str">
            <v>CP</v>
          </cell>
        </row>
        <row r="9992">
          <cell r="A9992"/>
          <cell r="B9992"/>
          <cell r="V9992" t="str">
            <v>CP</v>
          </cell>
        </row>
        <row r="9993">
          <cell r="A9993"/>
          <cell r="B9993"/>
          <cell r="V9993" t="str">
            <v>CP</v>
          </cell>
        </row>
        <row r="9994">
          <cell r="A9994"/>
          <cell r="B9994"/>
          <cell r="V9994" t="str">
            <v>CP</v>
          </cell>
        </row>
        <row r="9995">
          <cell r="A9995"/>
          <cell r="B9995"/>
          <cell r="V9995" t="str">
            <v>CP</v>
          </cell>
        </row>
        <row r="9996">
          <cell r="A9996"/>
          <cell r="B9996"/>
          <cell r="V9996" t="str">
            <v>CP</v>
          </cell>
        </row>
        <row r="9997">
          <cell r="A9997"/>
          <cell r="B9997"/>
          <cell r="V9997" t="str">
            <v>CP</v>
          </cell>
        </row>
        <row r="9998">
          <cell r="A9998"/>
          <cell r="B9998"/>
          <cell r="V9998" t="str">
            <v>CP</v>
          </cell>
        </row>
        <row r="9999">
          <cell r="A9999"/>
          <cell r="B9999"/>
          <cell r="V9999" t="str">
            <v>CP</v>
          </cell>
        </row>
        <row r="10000">
          <cell r="A10000"/>
          <cell r="B10000"/>
          <cell r="V10000" t="str">
            <v>CP</v>
          </cell>
        </row>
        <row r="10001">
          <cell r="A10001"/>
          <cell r="B10001"/>
          <cell r="V10001" t="str">
            <v>CP</v>
          </cell>
        </row>
        <row r="10002">
          <cell r="A10002"/>
          <cell r="B10002"/>
          <cell r="V10002" t="str">
            <v>CP</v>
          </cell>
        </row>
        <row r="10003">
          <cell r="A10003"/>
          <cell r="B10003"/>
          <cell r="V10003" t="str">
            <v>CP</v>
          </cell>
        </row>
        <row r="10004">
          <cell r="A10004"/>
          <cell r="B10004"/>
          <cell r="V10004" t="str">
            <v>CP</v>
          </cell>
        </row>
        <row r="10005">
          <cell r="A10005"/>
          <cell r="B10005"/>
          <cell r="V10005" t="str">
            <v>CP</v>
          </cell>
        </row>
        <row r="10006">
          <cell r="A10006"/>
          <cell r="B10006"/>
          <cell r="V10006" t="str">
            <v>CP</v>
          </cell>
        </row>
        <row r="10007">
          <cell r="A10007"/>
          <cell r="B10007"/>
          <cell r="V10007" t="str">
            <v>CP</v>
          </cell>
        </row>
        <row r="10008">
          <cell r="A10008"/>
          <cell r="B10008"/>
          <cell r="V10008" t="str">
            <v>CP</v>
          </cell>
        </row>
        <row r="10009">
          <cell r="A10009"/>
          <cell r="B10009"/>
          <cell r="V10009" t="str">
            <v>CP</v>
          </cell>
        </row>
        <row r="10010">
          <cell r="A10010"/>
          <cell r="B10010"/>
          <cell r="V10010" t="str">
            <v>CP</v>
          </cell>
        </row>
        <row r="10011">
          <cell r="A10011"/>
          <cell r="B10011"/>
          <cell r="V10011" t="str">
            <v>CP</v>
          </cell>
        </row>
        <row r="10012">
          <cell r="A10012"/>
          <cell r="B10012"/>
          <cell r="V10012" t="str">
            <v>CP</v>
          </cell>
        </row>
        <row r="10013">
          <cell r="A10013"/>
          <cell r="B10013"/>
          <cell r="V10013" t="str">
            <v>CP</v>
          </cell>
        </row>
        <row r="10014">
          <cell r="A10014"/>
          <cell r="B10014"/>
          <cell r="V10014" t="str">
            <v>CP</v>
          </cell>
        </row>
        <row r="10015">
          <cell r="A10015"/>
          <cell r="B10015"/>
          <cell r="V10015" t="str">
            <v>CP</v>
          </cell>
        </row>
        <row r="10016">
          <cell r="A10016"/>
          <cell r="B10016"/>
          <cell r="V10016" t="str">
            <v>CP</v>
          </cell>
        </row>
        <row r="10017">
          <cell r="A10017"/>
          <cell r="B10017"/>
          <cell r="V10017" t="str">
            <v>CP</v>
          </cell>
        </row>
        <row r="10018">
          <cell r="A10018"/>
          <cell r="B10018"/>
          <cell r="V10018" t="str">
            <v>CP</v>
          </cell>
        </row>
        <row r="10019">
          <cell r="A10019"/>
          <cell r="B10019"/>
          <cell r="V10019" t="str">
            <v>CP</v>
          </cell>
        </row>
        <row r="10020">
          <cell r="A10020"/>
          <cell r="B10020"/>
          <cell r="V10020" t="str">
            <v>CP</v>
          </cell>
        </row>
        <row r="10021">
          <cell r="A10021"/>
          <cell r="B10021"/>
          <cell r="V10021" t="str">
            <v>CP</v>
          </cell>
        </row>
        <row r="10022">
          <cell r="A10022"/>
          <cell r="B10022"/>
          <cell r="V10022" t="str">
            <v>CP</v>
          </cell>
        </row>
        <row r="10023">
          <cell r="A10023"/>
          <cell r="B10023"/>
          <cell r="V10023" t="str">
            <v>CP</v>
          </cell>
        </row>
        <row r="10024">
          <cell r="A10024"/>
          <cell r="B10024"/>
          <cell r="V10024" t="str">
            <v>CP</v>
          </cell>
        </row>
        <row r="10025">
          <cell r="A10025"/>
          <cell r="B10025"/>
          <cell r="V10025" t="str">
            <v>CP</v>
          </cell>
        </row>
        <row r="10026">
          <cell r="A10026"/>
          <cell r="B10026"/>
          <cell r="V10026" t="str">
            <v>CP</v>
          </cell>
        </row>
        <row r="10027">
          <cell r="A10027"/>
          <cell r="B10027"/>
          <cell r="V10027" t="str">
            <v>CP</v>
          </cell>
        </row>
        <row r="10028">
          <cell r="A10028"/>
          <cell r="B10028"/>
          <cell r="V10028" t="str">
            <v>CP</v>
          </cell>
        </row>
        <row r="10029">
          <cell r="A10029"/>
          <cell r="B10029"/>
          <cell r="V10029" t="str">
            <v>CP</v>
          </cell>
        </row>
        <row r="10030">
          <cell r="A10030"/>
          <cell r="B10030"/>
          <cell r="V10030" t="str">
            <v>CP</v>
          </cell>
        </row>
        <row r="10031">
          <cell r="A10031"/>
          <cell r="B10031"/>
          <cell r="V10031" t="str">
            <v>CP</v>
          </cell>
        </row>
        <row r="10032">
          <cell r="A10032"/>
          <cell r="B10032"/>
          <cell r="V10032" t="str">
            <v>CP</v>
          </cell>
        </row>
        <row r="10033">
          <cell r="A10033"/>
          <cell r="B10033"/>
          <cell r="V10033" t="str">
            <v>CP</v>
          </cell>
        </row>
        <row r="10034">
          <cell r="A10034"/>
          <cell r="B10034"/>
          <cell r="V10034" t="str">
            <v>CP</v>
          </cell>
        </row>
        <row r="10035">
          <cell r="A10035"/>
          <cell r="B10035"/>
          <cell r="V10035" t="str">
            <v>CP</v>
          </cell>
        </row>
        <row r="10036">
          <cell r="A10036"/>
          <cell r="B10036"/>
          <cell r="V10036" t="str">
            <v>CP</v>
          </cell>
        </row>
        <row r="10037">
          <cell r="A10037"/>
          <cell r="B10037"/>
          <cell r="V10037" t="str">
            <v>CP</v>
          </cell>
        </row>
        <row r="10038">
          <cell r="A10038"/>
          <cell r="B10038"/>
          <cell r="V10038" t="str">
            <v>CP</v>
          </cell>
        </row>
        <row r="10039">
          <cell r="A10039"/>
          <cell r="B10039"/>
          <cell r="V10039" t="str">
            <v>CP</v>
          </cell>
        </row>
        <row r="10040">
          <cell r="A10040"/>
          <cell r="B10040"/>
          <cell r="V10040" t="str">
            <v>CP</v>
          </cell>
        </row>
        <row r="10041">
          <cell r="A10041"/>
          <cell r="B10041"/>
          <cell r="V10041" t="str">
            <v>CP</v>
          </cell>
        </row>
        <row r="10042">
          <cell r="A10042"/>
          <cell r="B10042"/>
          <cell r="V10042" t="str">
            <v>CP</v>
          </cell>
        </row>
        <row r="10043">
          <cell r="A10043"/>
          <cell r="B10043"/>
          <cell r="V10043" t="str">
            <v>CP</v>
          </cell>
        </row>
        <row r="10044">
          <cell r="A10044"/>
          <cell r="B10044"/>
          <cell r="V10044" t="str">
            <v>CP</v>
          </cell>
        </row>
        <row r="10045">
          <cell r="A10045"/>
          <cell r="B10045"/>
          <cell r="V10045" t="str">
            <v>CP</v>
          </cell>
        </row>
        <row r="10046">
          <cell r="A10046"/>
          <cell r="B10046"/>
          <cell r="V10046" t="str">
            <v>CP</v>
          </cell>
        </row>
        <row r="10047">
          <cell r="A10047"/>
          <cell r="B10047"/>
          <cell r="V10047" t="str">
            <v>CP</v>
          </cell>
        </row>
        <row r="10048">
          <cell r="A10048"/>
          <cell r="B10048"/>
          <cell r="V10048" t="str">
            <v>CP</v>
          </cell>
        </row>
        <row r="10049">
          <cell r="A10049"/>
          <cell r="B10049"/>
          <cell r="V10049" t="str">
            <v>CP</v>
          </cell>
        </row>
        <row r="10050">
          <cell r="A10050"/>
          <cell r="B10050"/>
          <cell r="V10050" t="str">
            <v>CP</v>
          </cell>
        </row>
        <row r="10051">
          <cell r="A10051"/>
          <cell r="B10051"/>
          <cell r="V10051" t="str">
            <v>CP</v>
          </cell>
        </row>
        <row r="10052">
          <cell r="A10052"/>
          <cell r="B10052"/>
          <cell r="V10052" t="str">
            <v>CP</v>
          </cell>
        </row>
        <row r="10053">
          <cell r="A10053"/>
          <cell r="B10053"/>
          <cell r="V10053" t="str">
            <v>CP</v>
          </cell>
        </row>
        <row r="10054">
          <cell r="A10054"/>
          <cell r="B10054"/>
          <cell r="V10054" t="str">
            <v>CP</v>
          </cell>
        </row>
        <row r="10055">
          <cell r="A10055"/>
          <cell r="B10055"/>
          <cell r="V10055" t="str">
            <v>CP</v>
          </cell>
        </row>
        <row r="10056">
          <cell r="A10056"/>
          <cell r="B10056"/>
          <cell r="V10056" t="str">
            <v>CP</v>
          </cell>
        </row>
        <row r="10057">
          <cell r="A10057"/>
          <cell r="B10057"/>
          <cell r="V10057" t="str">
            <v>CP</v>
          </cell>
        </row>
        <row r="10058">
          <cell r="A10058"/>
          <cell r="B10058"/>
          <cell r="V10058" t="str">
            <v>CP</v>
          </cell>
        </row>
        <row r="10059">
          <cell r="A10059"/>
          <cell r="B10059"/>
          <cell r="V10059" t="str">
            <v>CP</v>
          </cell>
        </row>
        <row r="10060">
          <cell r="A10060"/>
          <cell r="B10060"/>
          <cell r="V10060" t="str">
            <v>CP</v>
          </cell>
        </row>
        <row r="10061">
          <cell r="A10061"/>
          <cell r="B10061"/>
          <cell r="V10061" t="str">
            <v>CP</v>
          </cell>
        </row>
        <row r="10062">
          <cell r="A10062"/>
          <cell r="B10062"/>
          <cell r="V10062" t="str">
            <v>CP</v>
          </cell>
        </row>
        <row r="10063">
          <cell r="A10063"/>
          <cell r="B10063"/>
          <cell r="V10063" t="str">
            <v>CP</v>
          </cell>
        </row>
        <row r="10064">
          <cell r="A10064"/>
          <cell r="B10064"/>
          <cell r="V10064" t="str">
            <v>CP</v>
          </cell>
        </row>
        <row r="10065">
          <cell r="A10065"/>
          <cell r="B10065"/>
          <cell r="V10065" t="str">
            <v>CP</v>
          </cell>
        </row>
        <row r="10066">
          <cell r="A10066"/>
          <cell r="B10066"/>
          <cell r="V10066" t="str">
            <v>CP</v>
          </cell>
        </row>
        <row r="10067">
          <cell r="A10067"/>
          <cell r="B10067"/>
          <cell r="V10067" t="str">
            <v>CP</v>
          </cell>
        </row>
        <row r="10068">
          <cell r="A10068"/>
          <cell r="B10068"/>
          <cell r="V10068" t="str">
            <v>CP</v>
          </cell>
        </row>
        <row r="10069">
          <cell r="A10069"/>
          <cell r="B10069"/>
          <cell r="V10069" t="str">
            <v>CP</v>
          </cell>
        </row>
        <row r="10070">
          <cell r="A10070"/>
          <cell r="B10070"/>
          <cell r="V10070" t="str">
            <v>CP</v>
          </cell>
        </row>
        <row r="10071">
          <cell r="A10071"/>
          <cell r="B10071"/>
          <cell r="V10071" t="str">
            <v>CP</v>
          </cell>
        </row>
        <row r="10072">
          <cell r="A10072"/>
          <cell r="B10072"/>
          <cell r="V10072" t="str">
            <v>CP</v>
          </cell>
        </row>
        <row r="10073">
          <cell r="A10073"/>
          <cell r="B10073"/>
          <cell r="V10073" t="str">
            <v>CP</v>
          </cell>
        </row>
        <row r="10074">
          <cell r="A10074"/>
          <cell r="B10074"/>
          <cell r="V10074" t="str">
            <v>CP</v>
          </cell>
        </row>
        <row r="10075">
          <cell r="A10075"/>
          <cell r="B10075"/>
          <cell r="V10075" t="str">
            <v>CP</v>
          </cell>
        </row>
        <row r="10076">
          <cell r="A10076"/>
          <cell r="B10076"/>
          <cell r="V10076" t="str">
            <v>CP</v>
          </cell>
        </row>
        <row r="10077">
          <cell r="A10077"/>
          <cell r="B10077"/>
          <cell r="V10077" t="str">
            <v>CP</v>
          </cell>
        </row>
        <row r="10078">
          <cell r="A10078"/>
          <cell r="B10078"/>
          <cell r="V10078" t="str">
            <v>CP</v>
          </cell>
        </row>
        <row r="10079">
          <cell r="A10079"/>
          <cell r="B10079"/>
          <cell r="V10079" t="str">
            <v>CP</v>
          </cell>
        </row>
        <row r="10080">
          <cell r="A10080"/>
          <cell r="B10080"/>
          <cell r="V10080" t="str">
            <v>CP</v>
          </cell>
        </row>
        <row r="10081">
          <cell r="A10081"/>
          <cell r="B10081"/>
          <cell r="V10081" t="str">
            <v>CP</v>
          </cell>
        </row>
        <row r="10082">
          <cell r="A10082"/>
          <cell r="B10082"/>
          <cell r="V10082" t="str">
            <v>CP</v>
          </cell>
        </row>
        <row r="10083">
          <cell r="A10083"/>
          <cell r="B10083"/>
          <cell r="V10083" t="str">
            <v>CP</v>
          </cell>
        </row>
        <row r="10084">
          <cell r="A10084"/>
          <cell r="B10084"/>
          <cell r="V10084" t="str">
            <v>CP</v>
          </cell>
        </row>
        <row r="10085">
          <cell r="A10085"/>
          <cell r="B10085"/>
          <cell r="V10085" t="str">
            <v>CP</v>
          </cell>
        </row>
        <row r="10086">
          <cell r="A10086"/>
          <cell r="B10086"/>
          <cell r="V10086" t="str">
            <v>CP</v>
          </cell>
        </row>
        <row r="10087">
          <cell r="A10087"/>
          <cell r="B10087"/>
          <cell r="V10087" t="str">
            <v>CP</v>
          </cell>
        </row>
        <row r="10088">
          <cell r="A10088"/>
          <cell r="B10088"/>
          <cell r="V10088" t="str">
            <v>CP</v>
          </cell>
        </row>
        <row r="10089">
          <cell r="A10089"/>
          <cell r="B10089"/>
          <cell r="V10089" t="str">
            <v>CP</v>
          </cell>
        </row>
        <row r="10090">
          <cell r="A10090"/>
          <cell r="B10090"/>
          <cell r="V10090" t="str">
            <v>CP</v>
          </cell>
        </row>
        <row r="10091">
          <cell r="A10091"/>
          <cell r="B10091"/>
          <cell r="V10091" t="str">
            <v>CP</v>
          </cell>
        </row>
        <row r="10092">
          <cell r="A10092"/>
          <cell r="B10092"/>
          <cell r="V10092" t="str">
            <v>CP</v>
          </cell>
        </row>
        <row r="10093">
          <cell r="A10093"/>
          <cell r="B10093"/>
          <cell r="V10093" t="str">
            <v>CP</v>
          </cell>
        </row>
        <row r="10094">
          <cell r="A10094"/>
          <cell r="B10094"/>
          <cell r="V10094" t="str">
            <v>CP</v>
          </cell>
        </row>
        <row r="10095">
          <cell r="A10095"/>
          <cell r="B10095"/>
          <cell r="V10095" t="str">
            <v>CP</v>
          </cell>
        </row>
        <row r="10096">
          <cell r="A10096"/>
          <cell r="B10096"/>
          <cell r="V10096" t="str">
            <v>CP</v>
          </cell>
        </row>
        <row r="10097">
          <cell r="A10097"/>
          <cell r="B10097"/>
          <cell r="V10097" t="str">
            <v>CP</v>
          </cell>
        </row>
        <row r="10098">
          <cell r="A10098"/>
          <cell r="B10098"/>
          <cell r="V10098" t="str">
            <v>CP</v>
          </cell>
        </row>
        <row r="10099">
          <cell r="A10099"/>
          <cell r="B10099"/>
          <cell r="V10099" t="str">
            <v>CP</v>
          </cell>
        </row>
        <row r="10100">
          <cell r="A10100"/>
          <cell r="B10100"/>
          <cell r="V10100" t="str">
            <v>CP</v>
          </cell>
        </row>
        <row r="10101">
          <cell r="A10101"/>
          <cell r="B10101"/>
          <cell r="V10101" t="str">
            <v>CP</v>
          </cell>
        </row>
        <row r="10102">
          <cell r="A10102"/>
          <cell r="B10102"/>
          <cell r="V10102" t="str">
            <v>CP</v>
          </cell>
        </row>
        <row r="10103">
          <cell r="A10103"/>
          <cell r="B10103"/>
          <cell r="V10103" t="str">
            <v>CP</v>
          </cell>
        </row>
        <row r="10104">
          <cell r="A10104"/>
          <cell r="B10104"/>
          <cell r="V10104" t="str">
            <v>CP</v>
          </cell>
        </row>
        <row r="10105">
          <cell r="A10105"/>
          <cell r="B10105"/>
          <cell r="V10105" t="str">
            <v>CP</v>
          </cell>
        </row>
        <row r="10106">
          <cell r="A10106"/>
          <cell r="B10106"/>
          <cell r="V10106" t="str">
            <v>CP</v>
          </cell>
        </row>
        <row r="10107">
          <cell r="A10107"/>
          <cell r="B10107"/>
          <cell r="V10107" t="str">
            <v>CP</v>
          </cell>
        </row>
        <row r="10108">
          <cell r="A10108"/>
          <cell r="B10108"/>
          <cell r="V10108" t="str">
            <v>CP</v>
          </cell>
        </row>
        <row r="10109">
          <cell r="A10109"/>
          <cell r="B10109"/>
          <cell r="V10109" t="str">
            <v>CP</v>
          </cell>
        </row>
        <row r="10110">
          <cell r="A10110"/>
          <cell r="B10110"/>
          <cell r="V10110" t="str">
            <v>CP</v>
          </cell>
        </row>
        <row r="10111">
          <cell r="A10111"/>
          <cell r="B10111"/>
          <cell r="V10111" t="str">
            <v>CP</v>
          </cell>
        </row>
        <row r="10112">
          <cell r="A10112"/>
          <cell r="B10112"/>
          <cell r="V10112" t="str">
            <v>CP</v>
          </cell>
        </row>
        <row r="10113">
          <cell r="A10113"/>
          <cell r="B10113"/>
          <cell r="V10113" t="str">
            <v>CP</v>
          </cell>
        </row>
        <row r="10114">
          <cell r="A10114"/>
          <cell r="B10114"/>
          <cell r="V10114" t="str">
            <v>CP</v>
          </cell>
        </row>
        <row r="10115">
          <cell r="A10115"/>
          <cell r="B10115"/>
          <cell r="V10115" t="str">
            <v>CP</v>
          </cell>
        </row>
        <row r="10116">
          <cell r="A10116"/>
          <cell r="B10116"/>
          <cell r="V10116" t="str">
            <v>CP</v>
          </cell>
        </row>
        <row r="10117">
          <cell r="A10117"/>
          <cell r="B10117"/>
          <cell r="V10117" t="str">
            <v>CP</v>
          </cell>
        </row>
        <row r="10118">
          <cell r="A10118"/>
          <cell r="B10118"/>
          <cell r="V10118" t="str">
            <v>CP</v>
          </cell>
        </row>
        <row r="10119">
          <cell r="A10119"/>
          <cell r="B10119"/>
          <cell r="V10119" t="str">
            <v>CP</v>
          </cell>
        </row>
        <row r="10120">
          <cell r="A10120"/>
          <cell r="B10120"/>
          <cell r="V10120" t="str">
            <v>CP</v>
          </cell>
        </row>
        <row r="10121">
          <cell r="A10121"/>
          <cell r="B10121"/>
          <cell r="V10121" t="str">
            <v>CP</v>
          </cell>
        </row>
        <row r="10122">
          <cell r="A10122"/>
          <cell r="B10122"/>
          <cell r="V10122" t="str">
            <v>CP</v>
          </cell>
        </row>
        <row r="10123">
          <cell r="A10123"/>
          <cell r="B10123"/>
          <cell r="V10123" t="str">
            <v>CP</v>
          </cell>
        </row>
        <row r="10124">
          <cell r="A10124"/>
          <cell r="B10124"/>
          <cell r="V10124" t="str">
            <v>CP</v>
          </cell>
        </row>
        <row r="10125">
          <cell r="A10125"/>
          <cell r="B10125"/>
          <cell r="V10125" t="str">
            <v>CP</v>
          </cell>
        </row>
        <row r="10126">
          <cell r="A10126"/>
          <cell r="B10126"/>
          <cell r="V10126" t="str">
            <v>CP</v>
          </cell>
        </row>
        <row r="10127">
          <cell r="A10127"/>
          <cell r="B10127"/>
          <cell r="V10127" t="str">
            <v>CP</v>
          </cell>
        </row>
        <row r="10128">
          <cell r="A10128"/>
          <cell r="B10128"/>
          <cell r="V10128" t="str">
            <v>CP</v>
          </cell>
        </row>
        <row r="10129">
          <cell r="A10129"/>
          <cell r="B10129"/>
          <cell r="V10129" t="str">
            <v>CP</v>
          </cell>
        </row>
        <row r="10130">
          <cell r="A10130"/>
          <cell r="B10130"/>
          <cell r="V10130" t="str">
            <v>CP</v>
          </cell>
        </row>
        <row r="10131">
          <cell r="A10131"/>
          <cell r="B10131"/>
          <cell r="V10131" t="str">
            <v>CP</v>
          </cell>
        </row>
        <row r="10132">
          <cell r="A10132"/>
          <cell r="B10132"/>
          <cell r="V10132" t="str">
            <v>CP</v>
          </cell>
        </row>
        <row r="10133">
          <cell r="A10133"/>
          <cell r="B10133"/>
          <cell r="V10133" t="str">
            <v>CP</v>
          </cell>
        </row>
        <row r="10134">
          <cell r="A10134"/>
          <cell r="B10134"/>
          <cell r="V10134" t="str">
            <v>CP</v>
          </cell>
        </row>
        <row r="10135">
          <cell r="A10135"/>
          <cell r="B10135"/>
          <cell r="V10135" t="str">
            <v>CP</v>
          </cell>
        </row>
        <row r="10136">
          <cell r="A10136"/>
          <cell r="B10136"/>
          <cell r="V10136" t="str">
            <v>CP</v>
          </cell>
        </row>
        <row r="10137">
          <cell r="A10137"/>
          <cell r="B10137"/>
          <cell r="V10137" t="str">
            <v>CP</v>
          </cell>
        </row>
        <row r="10138">
          <cell r="A10138"/>
          <cell r="B10138"/>
          <cell r="V10138" t="str">
            <v>CP</v>
          </cell>
        </row>
        <row r="10139">
          <cell r="A10139"/>
          <cell r="B10139"/>
          <cell r="V10139" t="str">
            <v>CP</v>
          </cell>
        </row>
        <row r="10140">
          <cell r="A10140"/>
          <cell r="B10140"/>
          <cell r="V10140" t="str">
            <v>CP</v>
          </cell>
        </row>
        <row r="10141">
          <cell r="A10141"/>
          <cell r="B10141"/>
          <cell r="V10141" t="str">
            <v>CP</v>
          </cell>
        </row>
        <row r="10142">
          <cell r="A10142"/>
          <cell r="B10142"/>
          <cell r="V10142" t="str">
            <v>CP</v>
          </cell>
        </row>
        <row r="10143">
          <cell r="A10143"/>
          <cell r="B10143"/>
          <cell r="V10143" t="str">
            <v>CP</v>
          </cell>
        </row>
        <row r="10144">
          <cell r="A10144"/>
          <cell r="B10144"/>
          <cell r="V10144" t="str">
            <v>CP</v>
          </cell>
        </row>
        <row r="10145">
          <cell r="A10145"/>
          <cell r="B10145"/>
          <cell r="V10145" t="str">
            <v>CP</v>
          </cell>
        </row>
        <row r="10146">
          <cell r="A10146"/>
          <cell r="B10146"/>
          <cell r="V10146" t="str">
            <v>CP</v>
          </cell>
        </row>
        <row r="10147">
          <cell r="A10147"/>
          <cell r="B10147"/>
          <cell r="V10147" t="str">
            <v>CP</v>
          </cell>
        </row>
        <row r="10148">
          <cell r="A10148"/>
          <cell r="B10148"/>
          <cell r="V10148" t="str">
            <v>CP</v>
          </cell>
        </row>
        <row r="10149">
          <cell r="A10149"/>
          <cell r="B10149"/>
          <cell r="V10149" t="str">
            <v>CP</v>
          </cell>
        </row>
        <row r="10150">
          <cell r="A10150"/>
          <cell r="B10150"/>
          <cell r="V10150" t="str">
            <v>CP</v>
          </cell>
        </row>
        <row r="10151">
          <cell r="A10151"/>
          <cell r="B10151"/>
          <cell r="V10151" t="str">
            <v>CP</v>
          </cell>
        </row>
        <row r="10152">
          <cell r="A10152"/>
          <cell r="B10152"/>
          <cell r="V10152" t="str">
            <v>CP</v>
          </cell>
        </row>
        <row r="10153">
          <cell r="A10153"/>
          <cell r="B10153"/>
          <cell r="V10153" t="str">
            <v>CP</v>
          </cell>
        </row>
        <row r="10154">
          <cell r="A10154"/>
          <cell r="B10154"/>
          <cell r="V10154" t="str">
            <v>CP</v>
          </cell>
        </row>
        <row r="10155">
          <cell r="A10155"/>
          <cell r="B10155"/>
          <cell r="V10155" t="str">
            <v>CP</v>
          </cell>
        </row>
        <row r="10156">
          <cell r="A10156"/>
          <cell r="B10156"/>
          <cell r="V10156" t="str">
            <v>CP</v>
          </cell>
        </row>
        <row r="10157">
          <cell r="A10157"/>
          <cell r="B10157"/>
          <cell r="V10157" t="str">
            <v>CP</v>
          </cell>
        </row>
        <row r="10158">
          <cell r="A10158"/>
          <cell r="B10158"/>
          <cell r="V10158" t="str">
            <v>CP</v>
          </cell>
        </row>
        <row r="10159">
          <cell r="A10159"/>
          <cell r="B10159"/>
          <cell r="V10159" t="str">
            <v>CP</v>
          </cell>
        </row>
        <row r="10160">
          <cell r="A10160"/>
          <cell r="B10160"/>
          <cell r="V10160" t="str">
            <v>CP</v>
          </cell>
        </row>
        <row r="10161">
          <cell r="A10161"/>
          <cell r="B10161"/>
          <cell r="V10161" t="str">
            <v>CP</v>
          </cell>
        </row>
        <row r="10162">
          <cell r="A10162"/>
          <cell r="B10162"/>
          <cell r="V10162" t="str">
            <v>CP</v>
          </cell>
        </row>
        <row r="10163">
          <cell r="A10163"/>
          <cell r="B10163"/>
          <cell r="V10163" t="str">
            <v>CP</v>
          </cell>
        </row>
        <row r="10164">
          <cell r="A10164"/>
          <cell r="B10164"/>
          <cell r="V10164" t="str">
            <v>CP</v>
          </cell>
        </row>
        <row r="10165">
          <cell r="A10165"/>
          <cell r="B10165"/>
          <cell r="V10165" t="str">
            <v>CP</v>
          </cell>
        </row>
        <row r="10166">
          <cell r="A10166"/>
          <cell r="B10166"/>
          <cell r="V10166" t="str">
            <v>CP</v>
          </cell>
        </row>
        <row r="10167">
          <cell r="A10167"/>
          <cell r="B10167"/>
          <cell r="V10167" t="str">
            <v>CP</v>
          </cell>
        </row>
        <row r="10168">
          <cell r="A10168"/>
          <cell r="B10168"/>
          <cell r="V10168" t="str">
            <v>CP</v>
          </cell>
        </row>
        <row r="10169">
          <cell r="A10169"/>
          <cell r="B10169"/>
          <cell r="V10169" t="str">
            <v>CP</v>
          </cell>
        </row>
        <row r="10170">
          <cell r="A10170"/>
          <cell r="B10170"/>
          <cell r="V10170" t="str">
            <v>CP</v>
          </cell>
        </row>
        <row r="10171">
          <cell r="A10171"/>
          <cell r="B10171"/>
          <cell r="V10171" t="str">
            <v>CP</v>
          </cell>
        </row>
        <row r="10172">
          <cell r="A10172"/>
          <cell r="B10172"/>
          <cell r="V10172" t="str">
            <v>CP</v>
          </cell>
        </row>
        <row r="10173">
          <cell r="A10173"/>
          <cell r="B10173"/>
          <cell r="V10173" t="str">
            <v>CP</v>
          </cell>
        </row>
        <row r="10174">
          <cell r="A10174"/>
          <cell r="B10174"/>
          <cell r="V10174" t="str">
            <v>CP</v>
          </cell>
        </row>
        <row r="10175">
          <cell r="A10175"/>
          <cell r="B10175"/>
          <cell r="V10175" t="str">
            <v>CP</v>
          </cell>
        </row>
        <row r="10176">
          <cell r="A10176"/>
          <cell r="B10176"/>
          <cell r="V10176" t="str">
            <v>CP</v>
          </cell>
        </row>
        <row r="10177">
          <cell r="A10177"/>
          <cell r="B10177"/>
          <cell r="V10177" t="str">
            <v>CP</v>
          </cell>
        </row>
        <row r="10178">
          <cell r="A10178"/>
          <cell r="B10178"/>
          <cell r="V10178" t="str">
            <v>CP</v>
          </cell>
        </row>
        <row r="10179">
          <cell r="A10179"/>
          <cell r="B10179"/>
          <cell r="V10179" t="str">
            <v>CP</v>
          </cell>
        </row>
        <row r="10180">
          <cell r="A10180"/>
          <cell r="B10180"/>
          <cell r="V10180" t="str">
            <v>CP</v>
          </cell>
        </row>
        <row r="10181">
          <cell r="A10181"/>
          <cell r="B10181"/>
          <cell r="V10181" t="str">
            <v>CP</v>
          </cell>
        </row>
        <row r="10182">
          <cell r="A10182"/>
          <cell r="B10182"/>
          <cell r="V10182" t="str">
            <v>CP</v>
          </cell>
        </row>
        <row r="10183">
          <cell r="A10183"/>
          <cell r="B10183"/>
          <cell r="V10183" t="str">
            <v>CP</v>
          </cell>
        </row>
        <row r="10184">
          <cell r="A10184"/>
          <cell r="B10184"/>
          <cell r="V10184" t="str">
            <v>CP</v>
          </cell>
        </row>
        <row r="10185">
          <cell r="A10185"/>
          <cell r="B10185"/>
          <cell r="V10185" t="str">
            <v>CP</v>
          </cell>
        </row>
        <row r="10186">
          <cell r="A10186"/>
          <cell r="B10186"/>
          <cell r="V10186" t="str">
            <v>CP</v>
          </cell>
        </row>
        <row r="10187">
          <cell r="A10187"/>
          <cell r="B10187"/>
          <cell r="V10187" t="str">
            <v>CP</v>
          </cell>
        </row>
        <row r="10188">
          <cell r="A10188"/>
          <cell r="B10188"/>
          <cell r="V10188" t="str">
            <v>CP</v>
          </cell>
        </row>
        <row r="10189">
          <cell r="A10189"/>
          <cell r="B10189"/>
          <cell r="V10189" t="str">
            <v>CP</v>
          </cell>
        </row>
        <row r="10190">
          <cell r="A10190"/>
          <cell r="B10190"/>
          <cell r="V10190" t="str">
            <v>CP</v>
          </cell>
        </row>
        <row r="10191">
          <cell r="A10191"/>
          <cell r="B10191"/>
          <cell r="V10191" t="str">
            <v>CP</v>
          </cell>
        </row>
        <row r="10192">
          <cell r="A10192"/>
          <cell r="B10192"/>
          <cell r="V10192" t="str">
            <v>CP</v>
          </cell>
        </row>
        <row r="10193">
          <cell r="A10193"/>
          <cell r="B10193"/>
          <cell r="V10193" t="str">
            <v>CP</v>
          </cell>
        </row>
        <row r="10194">
          <cell r="A10194"/>
          <cell r="B10194"/>
          <cell r="V10194" t="str">
            <v>CP</v>
          </cell>
        </row>
        <row r="10195">
          <cell r="A10195"/>
          <cell r="B10195"/>
          <cell r="V10195" t="str">
            <v>CP</v>
          </cell>
        </row>
        <row r="10196">
          <cell r="A10196"/>
          <cell r="B10196"/>
          <cell r="V10196" t="str">
            <v>CP</v>
          </cell>
        </row>
        <row r="10197">
          <cell r="A10197"/>
          <cell r="B10197"/>
          <cell r="V10197" t="str">
            <v>CP</v>
          </cell>
        </row>
        <row r="10198">
          <cell r="A10198"/>
          <cell r="B10198"/>
          <cell r="V10198" t="str">
            <v>CP</v>
          </cell>
        </row>
        <row r="10199">
          <cell r="A10199"/>
          <cell r="B10199"/>
          <cell r="V10199" t="str">
            <v>CP</v>
          </cell>
        </row>
        <row r="10200">
          <cell r="A10200"/>
          <cell r="B10200"/>
          <cell r="V10200" t="str">
            <v>CP</v>
          </cell>
        </row>
        <row r="10201">
          <cell r="A10201"/>
          <cell r="B10201"/>
          <cell r="V10201" t="str">
            <v>CP</v>
          </cell>
        </row>
        <row r="10202">
          <cell r="A10202"/>
          <cell r="B10202"/>
          <cell r="V10202" t="str">
            <v>CP</v>
          </cell>
        </row>
        <row r="10203">
          <cell r="A10203"/>
          <cell r="B10203"/>
          <cell r="V10203" t="str">
            <v>CP</v>
          </cell>
        </row>
        <row r="10204">
          <cell r="A10204"/>
          <cell r="B10204"/>
          <cell r="V10204" t="str">
            <v>CP</v>
          </cell>
        </row>
        <row r="10205">
          <cell r="A10205"/>
          <cell r="B10205"/>
          <cell r="V10205" t="str">
            <v>CP</v>
          </cell>
        </row>
        <row r="10206">
          <cell r="A10206"/>
          <cell r="B10206"/>
          <cell r="V10206" t="str">
            <v>CP</v>
          </cell>
        </row>
        <row r="10207">
          <cell r="A10207"/>
          <cell r="B10207"/>
          <cell r="V10207" t="str">
            <v>CP</v>
          </cell>
        </row>
        <row r="10208">
          <cell r="A10208"/>
          <cell r="B10208"/>
          <cell r="V10208" t="str">
            <v>CP</v>
          </cell>
        </row>
        <row r="10209">
          <cell r="A10209"/>
          <cell r="B10209"/>
          <cell r="V10209" t="str">
            <v>CP</v>
          </cell>
        </row>
        <row r="10210">
          <cell r="A10210"/>
          <cell r="B10210"/>
          <cell r="V10210" t="str">
            <v>CP</v>
          </cell>
        </row>
        <row r="10211">
          <cell r="A10211"/>
          <cell r="B10211"/>
          <cell r="V10211" t="str">
            <v>CP</v>
          </cell>
        </row>
        <row r="10212">
          <cell r="A10212"/>
          <cell r="B10212"/>
          <cell r="V10212" t="str">
            <v>CP</v>
          </cell>
        </row>
        <row r="10213">
          <cell r="A10213"/>
          <cell r="B10213"/>
          <cell r="V10213" t="str">
            <v>CP</v>
          </cell>
        </row>
        <row r="10214">
          <cell r="A10214"/>
          <cell r="B10214"/>
          <cell r="V10214" t="str">
            <v>CP</v>
          </cell>
        </row>
        <row r="10215">
          <cell r="A10215"/>
          <cell r="B10215"/>
          <cell r="V10215" t="str">
            <v>CP</v>
          </cell>
        </row>
        <row r="10216">
          <cell r="A10216"/>
          <cell r="B10216"/>
          <cell r="V10216" t="str">
            <v>CP</v>
          </cell>
        </row>
        <row r="10217">
          <cell r="A10217"/>
          <cell r="B10217"/>
          <cell r="V10217" t="str">
            <v>CP</v>
          </cell>
        </row>
        <row r="10218">
          <cell r="A10218"/>
          <cell r="B10218"/>
          <cell r="V10218" t="str">
            <v>CP</v>
          </cell>
        </row>
        <row r="10219">
          <cell r="A10219"/>
          <cell r="B10219"/>
          <cell r="V10219" t="str">
            <v>CP</v>
          </cell>
        </row>
        <row r="10220">
          <cell r="A10220"/>
          <cell r="B10220"/>
          <cell r="V10220" t="str">
            <v>CP</v>
          </cell>
        </row>
        <row r="10221">
          <cell r="A10221"/>
          <cell r="B10221"/>
          <cell r="V10221" t="str">
            <v>CP</v>
          </cell>
        </row>
        <row r="10222">
          <cell r="A10222"/>
          <cell r="B10222"/>
          <cell r="V10222" t="str">
            <v>CP</v>
          </cell>
        </row>
        <row r="10223">
          <cell r="A10223"/>
          <cell r="B10223"/>
          <cell r="V10223" t="str">
            <v>CP</v>
          </cell>
        </row>
        <row r="10224">
          <cell r="A10224"/>
          <cell r="B10224"/>
          <cell r="V10224" t="str">
            <v>CP</v>
          </cell>
        </row>
        <row r="10225">
          <cell r="A10225"/>
          <cell r="B10225"/>
          <cell r="V10225" t="str">
            <v>CP</v>
          </cell>
        </row>
        <row r="10226">
          <cell r="A10226"/>
          <cell r="B10226"/>
          <cell r="V10226" t="str">
            <v>CP</v>
          </cell>
        </row>
        <row r="10227">
          <cell r="A10227"/>
          <cell r="B10227"/>
          <cell r="V10227" t="str">
            <v>CP</v>
          </cell>
        </row>
        <row r="10228">
          <cell r="A10228"/>
          <cell r="B10228"/>
          <cell r="V10228" t="str">
            <v>CP</v>
          </cell>
        </row>
        <row r="10229">
          <cell r="A10229"/>
          <cell r="B10229"/>
          <cell r="V10229" t="str">
            <v>CP</v>
          </cell>
        </row>
        <row r="10230">
          <cell r="A10230"/>
          <cell r="B10230"/>
          <cell r="V10230" t="str">
            <v>CP</v>
          </cell>
        </row>
        <row r="10231">
          <cell r="A10231"/>
          <cell r="B10231"/>
          <cell r="V10231" t="str">
            <v>CP</v>
          </cell>
        </row>
        <row r="10232">
          <cell r="A10232"/>
          <cell r="B10232"/>
          <cell r="V10232" t="str">
            <v>CP</v>
          </cell>
        </row>
        <row r="10233">
          <cell r="A10233"/>
          <cell r="B10233"/>
          <cell r="V10233" t="str">
            <v>CP</v>
          </cell>
        </row>
        <row r="10234">
          <cell r="A10234"/>
          <cell r="B10234"/>
          <cell r="V10234" t="str">
            <v>CP</v>
          </cell>
        </row>
        <row r="10235">
          <cell r="A10235"/>
          <cell r="B10235"/>
          <cell r="V10235" t="str">
            <v>CP</v>
          </cell>
        </row>
        <row r="10236">
          <cell r="A10236"/>
          <cell r="B10236"/>
          <cell r="V10236" t="str">
            <v>CP</v>
          </cell>
        </row>
        <row r="10237">
          <cell r="A10237"/>
          <cell r="B10237"/>
          <cell r="V10237" t="str">
            <v>CP</v>
          </cell>
        </row>
        <row r="10238">
          <cell r="A10238"/>
          <cell r="B10238"/>
          <cell r="V10238" t="str">
            <v>CP</v>
          </cell>
        </row>
        <row r="10239">
          <cell r="A10239"/>
          <cell r="B10239"/>
          <cell r="V10239" t="str">
            <v>CP</v>
          </cell>
        </row>
        <row r="10240">
          <cell r="A10240"/>
          <cell r="B10240"/>
          <cell r="V10240" t="str">
            <v>CP</v>
          </cell>
        </row>
        <row r="10241">
          <cell r="A10241"/>
          <cell r="B10241"/>
          <cell r="V10241" t="str">
            <v>CP</v>
          </cell>
        </row>
        <row r="10242">
          <cell r="A10242"/>
          <cell r="B10242"/>
          <cell r="V10242" t="str">
            <v>CP</v>
          </cell>
        </row>
        <row r="10243">
          <cell r="A10243"/>
          <cell r="B10243"/>
          <cell r="V10243" t="str">
            <v>CP</v>
          </cell>
        </row>
        <row r="10244">
          <cell r="A10244"/>
          <cell r="B10244"/>
          <cell r="V10244" t="str">
            <v>CP</v>
          </cell>
        </row>
        <row r="10245">
          <cell r="A10245"/>
          <cell r="B10245"/>
          <cell r="V10245" t="str">
            <v>CP</v>
          </cell>
        </row>
        <row r="10246">
          <cell r="A10246"/>
          <cell r="B10246"/>
          <cell r="V10246" t="str">
            <v>CP</v>
          </cell>
        </row>
        <row r="10247">
          <cell r="A10247"/>
          <cell r="B10247"/>
          <cell r="V10247" t="str">
            <v>CP</v>
          </cell>
        </row>
        <row r="10248">
          <cell r="A10248"/>
          <cell r="B10248"/>
          <cell r="V10248" t="str">
            <v>CP</v>
          </cell>
        </row>
        <row r="10249">
          <cell r="A10249"/>
          <cell r="B10249"/>
          <cell r="V10249" t="str">
            <v>CP</v>
          </cell>
        </row>
        <row r="10250">
          <cell r="A10250"/>
          <cell r="B10250"/>
          <cell r="V10250" t="str">
            <v>CP</v>
          </cell>
        </row>
        <row r="10251">
          <cell r="A10251"/>
          <cell r="B10251"/>
          <cell r="V10251" t="str">
            <v>CP</v>
          </cell>
        </row>
        <row r="10252">
          <cell r="A10252"/>
          <cell r="B10252"/>
          <cell r="V10252" t="str">
            <v>CP</v>
          </cell>
        </row>
        <row r="10253">
          <cell r="A10253"/>
          <cell r="B10253"/>
          <cell r="V10253" t="str">
            <v>CP</v>
          </cell>
        </row>
        <row r="10254">
          <cell r="A10254"/>
          <cell r="B10254"/>
          <cell r="V10254" t="str">
            <v>CP</v>
          </cell>
        </row>
        <row r="10255">
          <cell r="A10255"/>
          <cell r="B10255"/>
          <cell r="V10255" t="str">
            <v>CP</v>
          </cell>
        </row>
        <row r="10256">
          <cell r="A10256"/>
          <cell r="B10256"/>
          <cell r="V10256" t="str">
            <v>CP</v>
          </cell>
        </row>
        <row r="10257">
          <cell r="A10257"/>
          <cell r="B10257"/>
          <cell r="V10257" t="str">
            <v>CP</v>
          </cell>
        </row>
        <row r="10258">
          <cell r="A10258"/>
          <cell r="B10258"/>
          <cell r="V10258" t="str">
            <v>CP</v>
          </cell>
        </row>
        <row r="10259">
          <cell r="A10259"/>
          <cell r="B10259"/>
          <cell r="V10259" t="str">
            <v>CP</v>
          </cell>
        </row>
        <row r="10260">
          <cell r="A10260"/>
          <cell r="B10260"/>
          <cell r="V10260" t="str">
            <v>CP</v>
          </cell>
        </row>
        <row r="10261">
          <cell r="A10261"/>
          <cell r="B10261"/>
          <cell r="V10261" t="str">
            <v>CP</v>
          </cell>
        </row>
        <row r="10262">
          <cell r="A10262"/>
          <cell r="B10262"/>
          <cell r="V10262" t="str">
            <v>CP</v>
          </cell>
        </row>
        <row r="10263">
          <cell r="A10263"/>
          <cell r="B10263"/>
          <cell r="V10263" t="str">
            <v>CP</v>
          </cell>
        </row>
        <row r="10264">
          <cell r="A10264"/>
          <cell r="B10264"/>
          <cell r="V10264" t="str">
            <v>CP</v>
          </cell>
        </row>
        <row r="10265">
          <cell r="A10265"/>
          <cell r="B10265"/>
          <cell r="V10265" t="str">
            <v>CP</v>
          </cell>
        </row>
        <row r="10266">
          <cell r="A10266"/>
          <cell r="B10266"/>
          <cell r="V10266" t="str">
            <v>CP</v>
          </cell>
        </row>
        <row r="10267">
          <cell r="A10267"/>
          <cell r="B10267"/>
          <cell r="V10267" t="str">
            <v>CP</v>
          </cell>
        </row>
        <row r="10268">
          <cell r="A10268"/>
          <cell r="B10268"/>
          <cell r="V10268" t="str">
            <v>CP</v>
          </cell>
        </row>
        <row r="10269">
          <cell r="A10269"/>
          <cell r="B10269"/>
          <cell r="V10269" t="str">
            <v>CP</v>
          </cell>
        </row>
        <row r="10270">
          <cell r="A10270"/>
          <cell r="B10270"/>
          <cell r="V10270" t="str">
            <v>CP</v>
          </cell>
        </row>
        <row r="10271">
          <cell r="A10271"/>
          <cell r="B10271"/>
          <cell r="V10271" t="str">
            <v>CP</v>
          </cell>
        </row>
        <row r="10272">
          <cell r="A10272"/>
          <cell r="B10272"/>
          <cell r="V10272" t="str">
            <v>CP</v>
          </cell>
        </row>
        <row r="10273">
          <cell r="A10273"/>
          <cell r="B10273"/>
          <cell r="V10273" t="str">
            <v>CP</v>
          </cell>
        </row>
        <row r="10274">
          <cell r="A10274"/>
          <cell r="B10274"/>
          <cell r="V10274" t="str">
            <v>CP</v>
          </cell>
        </row>
        <row r="10275">
          <cell r="A10275"/>
          <cell r="B10275"/>
          <cell r="V10275" t="str">
            <v>CP</v>
          </cell>
        </row>
        <row r="10276">
          <cell r="A10276"/>
          <cell r="B10276"/>
          <cell r="V10276" t="str">
            <v>CP</v>
          </cell>
        </row>
        <row r="10277">
          <cell r="A10277"/>
          <cell r="B10277"/>
          <cell r="V10277" t="str">
            <v>CP</v>
          </cell>
        </row>
        <row r="10278">
          <cell r="A10278"/>
          <cell r="B10278"/>
          <cell r="V10278" t="str">
            <v>CP</v>
          </cell>
        </row>
        <row r="10279">
          <cell r="A10279"/>
          <cell r="B10279"/>
          <cell r="V10279" t="str">
            <v>CP</v>
          </cell>
        </row>
        <row r="10280">
          <cell r="A10280"/>
          <cell r="B10280"/>
          <cell r="V10280" t="str">
            <v>CP</v>
          </cell>
        </row>
        <row r="10281">
          <cell r="A10281"/>
          <cell r="B10281"/>
          <cell r="V10281" t="str">
            <v>CP</v>
          </cell>
        </row>
        <row r="10282">
          <cell r="A10282"/>
          <cell r="B10282"/>
          <cell r="V10282" t="str">
            <v>CP</v>
          </cell>
        </row>
        <row r="10283">
          <cell r="A10283"/>
          <cell r="B10283"/>
          <cell r="V10283" t="str">
            <v>CP</v>
          </cell>
        </row>
        <row r="10284">
          <cell r="A10284"/>
          <cell r="B10284"/>
          <cell r="V10284" t="str">
            <v>CP</v>
          </cell>
        </row>
        <row r="10285">
          <cell r="A10285"/>
          <cell r="B10285"/>
          <cell r="V10285" t="str">
            <v>CP</v>
          </cell>
        </row>
        <row r="10286">
          <cell r="A10286"/>
          <cell r="B10286"/>
          <cell r="V10286" t="str">
            <v>CP</v>
          </cell>
        </row>
        <row r="10287">
          <cell r="A10287"/>
          <cell r="B10287"/>
          <cell r="V10287" t="str">
            <v>CP</v>
          </cell>
        </row>
        <row r="10288">
          <cell r="A10288"/>
          <cell r="B10288"/>
          <cell r="V10288" t="str">
            <v>CP</v>
          </cell>
        </row>
        <row r="10289">
          <cell r="A10289"/>
          <cell r="B10289"/>
          <cell r="V10289" t="str">
            <v>CP</v>
          </cell>
        </row>
        <row r="10290">
          <cell r="A10290"/>
          <cell r="B10290"/>
          <cell r="V10290" t="str">
            <v>CP</v>
          </cell>
        </row>
        <row r="10291">
          <cell r="A10291"/>
          <cell r="B10291"/>
          <cell r="V10291" t="str">
            <v>CP</v>
          </cell>
        </row>
        <row r="10292">
          <cell r="A10292"/>
          <cell r="B10292"/>
          <cell r="V10292" t="str">
            <v>CP</v>
          </cell>
        </row>
        <row r="10293">
          <cell r="A10293"/>
          <cell r="B10293"/>
          <cell r="V10293" t="str">
            <v>CP</v>
          </cell>
        </row>
        <row r="10294">
          <cell r="A10294"/>
          <cell r="B10294"/>
          <cell r="V10294" t="str">
            <v>CP</v>
          </cell>
        </row>
        <row r="10295">
          <cell r="A10295"/>
          <cell r="B10295"/>
          <cell r="V10295" t="str">
            <v>CP</v>
          </cell>
        </row>
        <row r="10296">
          <cell r="A10296"/>
          <cell r="B10296"/>
          <cell r="V10296" t="str">
            <v>CP</v>
          </cell>
        </row>
        <row r="10297">
          <cell r="A10297"/>
          <cell r="B10297"/>
          <cell r="V10297" t="str">
            <v>CP</v>
          </cell>
        </row>
        <row r="10298">
          <cell r="A10298"/>
          <cell r="B10298"/>
          <cell r="V10298" t="str">
            <v>CP</v>
          </cell>
        </row>
        <row r="10299">
          <cell r="A10299"/>
          <cell r="B10299"/>
          <cell r="V10299" t="str">
            <v>CP</v>
          </cell>
        </row>
        <row r="10300">
          <cell r="A10300"/>
          <cell r="B10300"/>
          <cell r="V10300" t="str">
            <v>CP</v>
          </cell>
        </row>
        <row r="10301">
          <cell r="A10301"/>
          <cell r="B10301"/>
          <cell r="V10301" t="str">
            <v>CP</v>
          </cell>
        </row>
        <row r="10302">
          <cell r="A10302"/>
          <cell r="B10302"/>
          <cell r="V10302" t="str">
            <v>CP</v>
          </cell>
        </row>
        <row r="10303">
          <cell r="A10303"/>
          <cell r="B10303"/>
          <cell r="V10303" t="str">
            <v>CP</v>
          </cell>
        </row>
        <row r="10304">
          <cell r="A10304"/>
          <cell r="B10304"/>
          <cell r="V10304" t="str">
            <v>CP</v>
          </cell>
        </row>
        <row r="10305">
          <cell r="A10305"/>
          <cell r="B10305"/>
          <cell r="V10305" t="str">
            <v>CP</v>
          </cell>
        </row>
        <row r="10306">
          <cell r="A10306"/>
          <cell r="B10306"/>
          <cell r="V10306" t="str">
            <v>CP</v>
          </cell>
        </row>
        <row r="10307">
          <cell r="A10307"/>
          <cell r="B10307"/>
          <cell r="V10307" t="str">
            <v>CP</v>
          </cell>
        </row>
        <row r="10308">
          <cell r="A10308"/>
          <cell r="B10308"/>
          <cell r="V10308" t="str">
            <v>CP</v>
          </cell>
        </row>
        <row r="10309">
          <cell r="A10309"/>
          <cell r="B10309"/>
          <cell r="V10309" t="str">
            <v>CP</v>
          </cell>
        </row>
        <row r="10310">
          <cell r="A10310"/>
          <cell r="B10310"/>
          <cell r="V10310" t="str">
            <v>CP</v>
          </cell>
        </row>
        <row r="10311">
          <cell r="A10311"/>
          <cell r="B10311"/>
          <cell r="V10311" t="str">
            <v>CP</v>
          </cell>
        </row>
        <row r="10312">
          <cell r="A10312"/>
          <cell r="B10312"/>
          <cell r="V10312" t="str">
            <v>CP</v>
          </cell>
        </row>
        <row r="10313">
          <cell r="A10313"/>
          <cell r="B10313"/>
          <cell r="V10313" t="str">
            <v>CP</v>
          </cell>
        </row>
        <row r="10314">
          <cell r="A10314"/>
          <cell r="B10314"/>
          <cell r="V10314" t="str">
            <v>CP</v>
          </cell>
        </row>
        <row r="10315">
          <cell r="A10315"/>
          <cell r="B10315"/>
          <cell r="V10315" t="str">
            <v>CP</v>
          </cell>
        </row>
        <row r="10316">
          <cell r="A10316"/>
          <cell r="B10316"/>
          <cell r="V10316" t="str">
            <v>CP</v>
          </cell>
        </row>
        <row r="10317">
          <cell r="A10317"/>
          <cell r="B10317"/>
          <cell r="V10317" t="str">
            <v>CP</v>
          </cell>
        </row>
        <row r="10318">
          <cell r="A10318"/>
          <cell r="B10318"/>
          <cell r="V10318" t="str">
            <v>CP</v>
          </cell>
        </row>
        <row r="10319">
          <cell r="A10319"/>
          <cell r="B10319"/>
          <cell r="V10319" t="str">
            <v>CP</v>
          </cell>
        </row>
        <row r="10320">
          <cell r="A10320"/>
          <cell r="B10320"/>
          <cell r="V10320" t="str">
            <v>CP</v>
          </cell>
        </row>
        <row r="10321">
          <cell r="A10321"/>
          <cell r="B10321"/>
          <cell r="V10321" t="str">
            <v>CP</v>
          </cell>
        </row>
        <row r="10322">
          <cell r="A10322"/>
          <cell r="B10322"/>
          <cell r="V10322" t="str">
            <v>CP</v>
          </cell>
        </row>
        <row r="10323">
          <cell r="A10323"/>
          <cell r="B10323"/>
          <cell r="V10323" t="str">
            <v>CP</v>
          </cell>
        </row>
        <row r="10324">
          <cell r="A10324"/>
          <cell r="B10324"/>
          <cell r="V10324" t="str">
            <v>CP</v>
          </cell>
        </row>
        <row r="10325">
          <cell r="A10325"/>
          <cell r="B10325"/>
          <cell r="V10325" t="str">
            <v>CP</v>
          </cell>
        </row>
        <row r="10326">
          <cell r="A10326"/>
          <cell r="B10326"/>
          <cell r="V10326" t="str">
            <v>CP</v>
          </cell>
        </row>
        <row r="10327">
          <cell r="A10327"/>
          <cell r="B10327"/>
          <cell r="V10327" t="str">
            <v>CP</v>
          </cell>
        </row>
        <row r="10328">
          <cell r="A10328"/>
          <cell r="B10328"/>
          <cell r="V10328" t="str">
            <v>CP</v>
          </cell>
        </row>
        <row r="10329">
          <cell r="A10329"/>
          <cell r="B10329"/>
          <cell r="V10329" t="str">
            <v>CP</v>
          </cell>
        </row>
        <row r="10330">
          <cell r="A10330"/>
          <cell r="B10330"/>
          <cell r="V10330" t="str">
            <v>CP</v>
          </cell>
        </row>
        <row r="10331">
          <cell r="A10331"/>
          <cell r="B10331"/>
          <cell r="V10331" t="str">
            <v>CP</v>
          </cell>
        </row>
        <row r="10332">
          <cell r="A10332"/>
          <cell r="B10332"/>
          <cell r="V10332" t="str">
            <v>CP</v>
          </cell>
        </row>
        <row r="10333">
          <cell r="A10333"/>
          <cell r="B10333"/>
          <cell r="V10333" t="str">
            <v>CP</v>
          </cell>
        </row>
        <row r="10334">
          <cell r="A10334"/>
          <cell r="B10334"/>
          <cell r="V10334" t="str">
            <v>CP</v>
          </cell>
        </row>
        <row r="10335">
          <cell r="A10335"/>
          <cell r="B10335"/>
          <cell r="V10335" t="str">
            <v>CP</v>
          </cell>
        </row>
        <row r="10336">
          <cell r="A10336"/>
          <cell r="B10336"/>
          <cell r="V10336" t="str">
            <v>CP</v>
          </cell>
        </row>
        <row r="10337">
          <cell r="A10337"/>
          <cell r="B10337"/>
          <cell r="V10337" t="str">
            <v>CP</v>
          </cell>
        </row>
        <row r="10338">
          <cell r="A10338"/>
          <cell r="B10338"/>
          <cell r="V10338" t="str">
            <v>CP</v>
          </cell>
        </row>
        <row r="10339">
          <cell r="A10339"/>
          <cell r="B10339"/>
          <cell r="V10339" t="str">
            <v>CP</v>
          </cell>
        </row>
        <row r="10340">
          <cell r="A10340"/>
          <cell r="B10340"/>
          <cell r="V10340" t="str">
            <v>CP</v>
          </cell>
        </row>
        <row r="10341">
          <cell r="A10341"/>
          <cell r="B10341"/>
          <cell r="V10341" t="str">
            <v>CP</v>
          </cell>
        </row>
        <row r="10342">
          <cell r="A10342"/>
          <cell r="B10342"/>
          <cell r="V10342" t="str">
            <v>CP</v>
          </cell>
        </row>
        <row r="10343">
          <cell r="A10343"/>
          <cell r="B10343"/>
          <cell r="V10343" t="str">
            <v>CP</v>
          </cell>
        </row>
        <row r="10344">
          <cell r="A10344"/>
          <cell r="B10344"/>
          <cell r="V10344" t="str">
            <v>CP</v>
          </cell>
        </row>
        <row r="10345">
          <cell r="A10345"/>
          <cell r="B10345"/>
          <cell r="V10345" t="str">
            <v>CP</v>
          </cell>
        </row>
        <row r="10346">
          <cell r="A10346"/>
          <cell r="B10346"/>
          <cell r="V10346" t="str">
            <v>CP</v>
          </cell>
        </row>
        <row r="10347">
          <cell r="A10347"/>
          <cell r="B10347"/>
          <cell r="V10347" t="str">
            <v>CP</v>
          </cell>
        </row>
        <row r="10348">
          <cell r="A10348"/>
          <cell r="B10348"/>
          <cell r="V10348" t="str">
            <v>CP</v>
          </cell>
        </row>
        <row r="10349">
          <cell r="A10349"/>
          <cell r="B10349"/>
          <cell r="V10349" t="str">
            <v>CP</v>
          </cell>
        </row>
        <row r="10350">
          <cell r="A10350"/>
          <cell r="B10350"/>
          <cell r="V10350" t="str">
            <v>CP</v>
          </cell>
        </row>
        <row r="10351">
          <cell r="A10351"/>
          <cell r="B10351"/>
          <cell r="V10351" t="str">
            <v>CP</v>
          </cell>
        </row>
        <row r="10352">
          <cell r="A10352"/>
          <cell r="B10352"/>
          <cell r="V10352" t="str">
            <v>CP</v>
          </cell>
        </row>
        <row r="10353">
          <cell r="A10353"/>
          <cell r="B10353"/>
          <cell r="V10353" t="str">
            <v>CP</v>
          </cell>
        </row>
        <row r="10354">
          <cell r="A10354"/>
          <cell r="B10354"/>
          <cell r="V10354" t="str">
            <v>CP</v>
          </cell>
        </row>
        <row r="10355">
          <cell r="A10355"/>
          <cell r="B10355"/>
          <cell r="V10355" t="str">
            <v>CP</v>
          </cell>
        </row>
        <row r="10356">
          <cell r="A10356"/>
          <cell r="B10356"/>
          <cell r="V10356" t="str">
            <v>CP</v>
          </cell>
        </row>
        <row r="10357">
          <cell r="A10357"/>
          <cell r="B10357"/>
          <cell r="V10357" t="str">
            <v>CP</v>
          </cell>
        </row>
        <row r="10358">
          <cell r="A10358"/>
          <cell r="B10358"/>
          <cell r="V10358" t="str">
            <v>CP</v>
          </cell>
        </row>
        <row r="10359">
          <cell r="A10359"/>
          <cell r="B10359"/>
          <cell r="V10359" t="str">
            <v>CP</v>
          </cell>
        </row>
        <row r="10360">
          <cell r="A10360"/>
          <cell r="B10360"/>
          <cell r="V10360" t="str">
            <v>CP</v>
          </cell>
        </row>
        <row r="10361">
          <cell r="A10361"/>
          <cell r="B10361"/>
          <cell r="V10361" t="str">
            <v>CP</v>
          </cell>
        </row>
        <row r="10362">
          <cell r="A10362"/>
          <cell r="B10362"/>
          <cell r="V10362" t="str">
            <v>CP</v>
          </cell>
        </row>
        <row r="10363">
          <cell r="A10363"/>
          <cell r="B10363"/>
          <cell r="V10363" t="str">
            <v>CP</v>
          </cell>
        </row>
        <row r="10364">
          <cell r="A10364"/>
          <cell r="B10364"/>
          <cell r="V10364" t="str">
            <v>CP</v>
          </cell>
        </row>
        <row r="10365">
          <cell r="A10365"/>
          <cell r="B10365"/>
          <cell r="V10365" t="str">
            <v>CP</v>
          </cell>
        </row>
        <row r="10366">
          <cell r="A10366"/>
          <cell r="B10366"/>
          <cell r="V10366" t="str">
            <v>CP</v>
          </cell>
        </row>
        <row r="10367">
          <cell r="A10367"/>
          <cell r="B10367"/>
          <cell r="V10367" t="str">
            <v>CP</v>
          </cell>
        </row>
        <row r="10368">
          <cell r="A10368"/>
          <cell r="B10368"/>
          <cell r="V10368" t="str">
            <v>CP</v>
          </cell>
        </row>
        <row r="10369">
          <cell r="A10369"/>
          <cell r="B10369"/>
          <cell r="V10369" t="str">
            <v>CP</v>
          </cell>
        </row>
        <row r="10370">
          <cell r="A10370"/>
          <cell r="B10370"/>
          <cell r="V10370" t="str">
            <v>CP</v>
          </cell>
        </row>
        <row r="10371">
          <cell r="A10371"/>
          <cell r="B10371"/>
          <cell r="V10371" t="str">
            <v>CP</v>
          </cell>
        </row>
        <row r="10372">
          <cell r="A10372"/>
          <cell r="B10372"/>
          <cell r="V10372" t="str">
            <v>CP</v>
          </cell>
        </row>
        <row r="10373">
          <cell r="A10373"/>
          <cell r="B10373"/>
          <cell r="V10373" t="str">
            <v>CP</v>
          </cell>
        </row>
        <row r="10374">
          <cell r="A10374"/>
          <cell r="B10374"/>
          <cell r="V10374" t="str">
            <v>CP</v>
          </cell>
        </row>
        <row r="10375">
          <cell r="A10375"/>
          <cell r="B10375"/>
          <cell r="V10375" t="str">
            <v>CP</v>
          </cell>
        </row>
        <row r="10376">
          <cell r="A10376"/>
          <cell r="B10376"/>
          <cell r="V10376" t="str">
            <v>CP</v>
          </cell>
        </row>
        <row r="10377">
          <cell r="A10377"/>
          <cell r="B10377"/>
          <cell r="V10377" t="str">
            <v>CP</v>
          </cell>
        </row>
        <row r="10378">
          <cell r="A10378"/>
          <cell r="B10378"/>
          <cell r="V10378" t="str">
            <v>CP</v>
          </cell>
        </row>
        <row r="10379">
          <cell r="A10379"/>
          <cell r="B10379"/>
          <cell r="V10379" t="str">
            <v>CP</v>
          </cell>
        </row>
        <row r="10380">
          <cell r="A10380"/>
          <cell r="B10380"/>
          <cell r="V10380" t="str">
            <v>CP</v>
          </cell>
        </row>
        <row r="10381">
          <cell r="A10381"/>
          <cell r="B10381"/>
          <cell r="V10381" t="str">
            <v>CP</v>
          </cell>
        </row>
        <row r="10382">
          <cell r="A10382"/>
          <cell r="B10382"/>
          <cell r="V10382" t="str">
            <v>CP</v>
          </cell>
        </row>
        <row r="10383">
          <cell r="A10383"/>
          <cell r="B10383"/>
          <cell r="V10383" t="str">
            <v>CP</v>
          </cell>
        </row>
        <row r="10384">
          <cell r="A10384"/>
          <cell r="B10384"/>
          <cell r="V10384" t="str">
            <v>CP</v>
          </cell>
        </row>
        <row r="10385">
          <cell r="A10385"/>
          <cell r="B10385"/>
          <cell r="V10385" t="str">
            <v>CP</v>
          </cell>
        </row>
        <row r="10386">
          <cell r="A10386"/>
          <cell r="B10386"/>
          <cell r="V10386" t="str">
            <v>CP</v>
          </cell>
        </row>
        <row r="10387">
          <cell r="A10387"/>
          <cell r="B10387"/>
          <cell r="V10387" t="str">
            <v>CP</v>
          </cell>
        </row>
        <row r="10388">
          <cell r="A10388"/>
          <cell r="B10388"/>
          <cell r="V10388" t="str">
            <v>CP</v>
          </cell>
        </row>
        <row r="10389">
          <cell r="A10389"/>
          <cell r="B10389"/>
          <cell r="V10389" t="str">
            <v>CP</v>
          </cell>
        </row>
        <row r="10390">
          <cell r="A10390"/>
          <cell r="B10390"/>
          <cell r="V10390" t="str">
            <v>CP</v>
          </cell>
        </row>
        <row r="10391">
          <cell r="A10391"/>
          <cell r="B10391"/>
          <cell r="V10391" t="str">
            <v>CP</v>
          </cell>
        </row>
        <row r="10392">
          <cell r="A10392"/>
          <cell r="B10392"/>
          <cell r="V10392" t="str">
            <v>CP</v>
          </cell>
        </row>
        <row r="10393">
          <cell r="A10393"/>
          <cell r="B10393"/>
          <cell r="V10393" t="str">
            <v>CP</v>
          </cell>
        </row>
        <row r="10394">
          <cell r="A10394"/>
          <cell r="B10394"/>
          <cell r="V10394" t="str">
            <v>CP</v>
          </cell>
        </row>
        <row r="10395">
          <cell r="A10395"/>
          <cell r="B10395"/>
          <cell r="V10395" t="str">
            <v>CP</v>
          </cell>
        </row>
        <row r="10396">
          <cell r="A10396"/>
          <cell r="B10396"/>
          <cell r="V10396" t="str">
            <v>CP</v>
          </cell>
        </row>
        <row r="10397">
          <cell r="A10397"/>
          <cell r="B10397"/>
          <cell r="V10397" t="str">
            <v>CP</v>
          </cell>
        </row>
        <row r="10398">
          <cell r="A10398"/>
          <cell r="B10398"/>
          <cell r="V10398" t="str">
            <v>CP</v>
          </cell>
        </row>
        <row r="10399">
          <cell r="A10399"/>
          <cell r="B10399"/>
          <cell r="V10399" t="str">
            <v>CP</v>
          </cell>
        </row>
        <row r="10400">
          <cell r="A10400"/>
          <cell r="B10400"/>
          <cell r="V10400" t="str">
            <v>CP</v>
          </cell>
        </row>
        <row r="10401">
          <cell r="A10401"/>
          <cell r="B10401"/>
          <cell r="V10401" t="str">
            <v>CP</v>
          </cell>
        </row>
        <row r="10402">
          <cell r="A10402"/>
          <cell r="B10402"/>
          <cell r="V10402" t="str">
            <v>CP</v>
          </cell>
        </row>
        <row r="10403">
          <cell r="A10403"/>
          <cell r="B10403"/>
          <cell r="V10403" t="str">
            <v>CP</v>
          </cell>
        </row>
        <row r="10404">
          <cell r="A10404"/>
          <cell r="B10404"/>
          <cell r="V10404" t="str">
            <v>CP</v>
          </cell>
        </row>
        <row r="10405">
          <cell r="A10405"/>
          <cell r="B10405"/>
          <cell r="V10405" t="str">
            <v>CP</v>
          </cell>
        </row>
        <row r="10406">
          <cell r="A10406"/>
          <cell r="B10406"/>
          <cell r="V10406" t="str">
            <v>CP</v>
          </cell>
        </row>
        <row r="10407">
          <cell r="A10407"/>
          <cell r="B10407"/>
          <cell r="V10407" t="str">
            <v>CP</v>
          </cell>
        </row>
        <row r="10408">
          <cell r="A10408"/>
          <cell r="B10408"/>
          <cell r="V10408" t="str">
            <v>CP</v>
          </cell>
        </row>
        <row r="10409">
          <cell r="A10409"/>
          <cell r="B10409"/>
          <cell r="V10409" t="str">
            <v>CP</v>
          </cell>
        </row>
        <row r="10410">
          <cell r="A10410"/>
          <cell r="B10410"/>
          <cell r="V10410" t="str">
            <v>CP</v>
          </cell>
        </row>
        <row r="10411">
          <cell r="A10411"/>
          <cell r="B10411"/>
          <cell r="V10411" t="str">
            <v>CP</v>
          </cell>
        </row>
        <row r="10412">
          <cell r="A10412"/>
          <cell r="B10412"/>
          <cell r="V10412" t="str">
            <v>CP</v>
          </cell>
        </row>
        <row r="10413">
          <cell r="A10413"/>
          <cell r="B10413"/>
          <cell r="V10413" t="str">
            <v>CP</v>
          </cell>
        </row>
        <row r="10414">
          <cell r="A10414"/>
          <cell r="B10414"/>
          <cell r="V10414" t="str">
            <v>CP</v>
          </cell>
        </row>
        <row r="10415">
          <cell r="A10415"/>
          <cell r="B10415"/>
          <cell r="V10415" t="str">
            <v>CP</v>
          </cell>
        </row>
        <row r="10416">
          <cell r="A10416"/>
          <cell r="B10416"/>
          <cell r="V10416" t="str">
            <v>CP</v>
          </cell>
        </row>
        <row r="10417">
          <cell r="A10417"/>
          <cell r="B10417"/>
          <cell r="V10417" t="str">
            <v>CP</v>
          </cell>
        </row>
        <row r="10418">
          <cell r="A10418"/>
          <cell r="B10418"/>
          <cell r="V10418" t="str">
            <v>CP</v>
          </cell>
        </row>
        <row r="10419">
          <cell r="A10419"/>
          <cell r="B10419"/>
          <cell r="V10419" t="str">
            <v>CP</v>
          </cell>
        </row>
        <row r="10420">
          <cell r="A10420"/>
          <cell r="B10420"/>
          <cell r="V10420" t="str">
            <v>CP</v>
          </cell>
        </row>
        <row r="10421">
          <cell r="A10421"/>
          <cell r="B10421"/>
          <cell r="V10421" t="str">
            <v>CP</v>
          </cell>
        </row>
        <row r="10422">
          <cell r="A10422"/>
          <cell r="B10422"/>
          <cell r="V10422" t="str">
            <v>CP</v>
          </cell>
        </row>
        <row r="10423">
          <cell r="A10423"/>
          <cell r="B10423"/>
          <cell r="V10423" t="str">
            <v>CP</v>
          </cell>
        </row>
        <row r="10424">
          <cell r="A10424"/>
          <cell r="B10424"/>
          <cell r="V10424" t="str">
            <v>CP</v>
          </cell>
        </row>
        <row r="10425">
          <cell r="A10425"/>
          <cell r="B10425"/>
          <cell r="V10425" t="str">
            <v>CP</v>
          </cell>
        </row>
        <row r="10426">
          <cell r="A10426"/>
          <cell r="B10426"/>
          <cell r="V10426" t="str">
            <v>CP</v>
          </cell>
        </row>
        <row r="10427">
          <cell r="A10427"/>
          <cell r="B10427"/>
          <cell r="V10427" t="str">
            <v>CP</v>
          </cell>
        </row>
        <row r="10428">
          <cell r="A10428"/>
          <cell r="B10428"/>
          <cell r="V10428" t="str">
            <v>CP</v>
          </cell>
        </row>
        <row r="10429">
          <cell r="A10429"/>
          <cell r="B10429"/>
          <cell r="V10429" t="str">
            <v>CP</v>
          </cell>
        </row>
        <row r="10430">
          <cell r="A10430"/>
          <cell r="B10430"/>
          <cell r="V10430" t="str">
            <v>CP</v>
          </cell>
        </row>
        <row r="10431">
          <cell r="A10431"/>
          <cell r="B10431"/>
          <cell r="V10431" t="str">
            <v>CP</v>
          </cell>
        </row>
        <row r="10432">
          <cell r="A10432"/>
          <cell r="B10432"/>
          <cell r="V10432" t="str">
            <v>CP</v>
          </cell>
        </row>
        <row r="10433">
          <cell r="A10433"/>
          <cell r="B10433"/>
          <cell r="V10433" t="str">
            <v>CP</v>
          </cell>
        </row>
        <row r="10434">
          <cell r="A10434"/>
          <cell r="B10434"/>
          <cell r="V10434" t="str">
            <v>CP</v>
          </cell>
        </row>
        <row r="10435">
          <cell r="A10435"/>
          <cell r="B10435"/>
          <cell r="V10435" t="str">
            <v>CP</v>
          </cell>
        </row>
        <row r="10436">
          <cell r="A10436"/>
          <cell r="B10436"/>
          <cell r="V10436" t="str">
            <v>CP</v>
          </cell>
        </row>
        <row r="10437">
          <cell r="A10437"/>
          <cell r="B10437"/>
          <cell r="V10437" t="str">
            <v>CP</v>
          </cell>
        </row>
        <row r="10438">
          <cell r="A10438"/>
          <cell r="B10438"/>
          <cell r="V10438" t="str">
            <v>CP</v>
          </cell>
        </row>
        <row r="10439">
          <cell r="A10439"/>
          <cell r="B10439"/>
          <cell r="V10439" t="str">
            <v>CP</v>
          </cell>
        </row>
        <row r="10440">
          <cell r="A10440"/>
          <cell r="B10440"/>
          <cell r="V10440" t="str">
            <v>CP</v>
          </cell>
        </row>
        <row r="10441">
          <cell r="A10441"/>
          <cell r="B10441"/>
          <cell r="V10441" t="str">
            <v>CP</v>
          </cell>
        </row>
        <row r="10442">
          <cell r="A10442"/>
          <cell r="B10442"/>
          <cell r="V10442" t="str">
            <v>CP</v>
          </cell>
        </row>
        <row r="10443">
          <cell r="A10443"/>
          <cell r="B10443"/>
          <cell r="V10443" t="str">
            <v>CP</v>
          </cell>
        </row>
        <row r="10444">
          <cell r="A10444"/>
          <cell r="B10444"/>
          <cell r="V10444" t="str">
            <v>CP</v>
          </cell>
        </row>
        <row r="10445">
          <cell r="A10445"/>
          <cell r="B10445"/>
          <cell r="V10445" t="str">
            <v>CP</v>
          </cell>
        </row>
        <row r="10446">
          <cell r="A10446"/>
          <cell r="B10446"/>
          <cell r="V10446" t="str">
            <v>CP</v>
          </cell>
        </row>
        <row r="10447">
          <cell r="A10447"/>
          <cell r="B10447"/>
          <cell r="V10447" t="str">
            <v>CP</v>
          </cell>
        </row>
        <row r="10448">
          <cell r="A10448"/>
          <cell r="B10448"/>
          <cell r="V10448" t="str">
            <v>CP</v>
          </cell>
        </row>
        <row r="10449">
          <cell r="A10449"/>
          <cell r="B10449"/>
          <cell r="V10449" t="str">
            <v>CP</v>
          </cell>
        </row>
        <row r="10450">
          <cell r="A10450"/>
          <cell r="B10450"/>
          <cell r="V10450" t="str">
            <v>CP</v>
          </cell>
        </row>
        <row r="10451">
          <cell r="A10451"/>
          <cell r="B10451"/>
          <cell r="V10451" t="str">
            <v>CP</v>
          </cell>
        </row>
        <row r="10452">
          <cell r="A10452"/>
          <cell r="B10452"/>
          <cell r="V10452" t="str">
            <v>CP</v>
          </cell>
        </row>
        <row r="10453">
          <cell r="A10453"/>
          <cell r="B10453"/>
          <cell r="V10453" t="str">
            <v>CP</v>
          </cell>
        </row>
        <row r="10454">
          <cell r="A10454"/>
          <cell r="B10454"/>
          <cell r="V10454" t="str">
            <v>CP</v>
          </cell>
        </row>
        <row r="10455">
          <cell r="A10455"/>
          <cell r="B10455"/>
          <cell r="V10455" t="str">
            <v>CP</v>
          </cell>
        </row>
        <row r="10456">
          <cell r="A10456"/>
          <cell r="B10456"/>
          <cell r="V10456" t="str">
            <v>CP</v>
          </cell>
        </row>
        <row r="10457">
          <cell r="A10457"/>
          <cell r="B10457"/>
          <cell r="V10457" t="str">
            <v>CP</v>
          </cell>
        </row>
        <row r="10458">
          <cell r="A10458"/>
          <cell r="B10458"/>
          <cell r="V10458" t="str">
            <v>CP</v>
          </cell>
        </row>
        <row r="10459">
          <cell r="A10459"/>
          <cell r="B10459"/>
          <cell r="V10459" t="str">
            <v>CP</v>
          </cell>
        </row>
        <row r="10460">
          <cell r="A10460"/>
          <cell r="B10460"/>
          <cell r="V10460" t="str">
            <v>CP</v>
          </cell>
        </row>
        <row r="10461">
          <cell r="A10461"/>
          <cell r="B10461"/>
          <cell r="V10461" t="str">
            <v>CP</v>
          </cell>
        </row>
        <row r="10462">
          <cell r="A10462"/>
          <cell r="B10462"/>
          <cell r="V10462" t="str">
            <v>CP</v>
          </cell>
        </row>
        <row r="10463">
          <cell r="A10463"/>
          <cell r="B10463"/>
          <cell r="V10463" t="str">
            <v>CP</v>
          </cell>
        </row>
        <row r="10464">
          <cell r="A10464"/>
          <cell r="B10464"/>
          <cell r="V10464" t="str">
            <v>CP</v>
          </cell>
        </row>
        <row r="10465">
          <cell r="A10465"/>
          <cell r="B10465"/>
          <cell r="V10465" t="str">
            <v>CP</v>
          </cell>
        </row>
        <row r="10466">
          <cell r="A10466"/>
          <cell r="B10466"/>
          <cell r="V10466" t="str">
            <v>CP</v>
          </cell>
        </row>
        <row r="10467">
          <cell r="A10467"/>
          <cell r="B10467"/>
          <cell r="V10467" t="str">
            <v>CP</v>
          </cell>
        </row>
        <row r="10468">
          <cell r="A10468"/>
          <cell r="B10468"/>
          <cell r="V10468" t="str">
            <v>CP</v>
          </cell>
        </row>
        <row r="10469">
          <cell r="A10469"/>
          <cell r="B10469"/>
          <cell r="V10469" t="str">
            <v>CP</v>
          </cell>
        </row>
        <row r="10470">
          <cell r="A10470"/>
          <cell r="B10470"/>
          <cell r="V10470" t="str">
            <v>CP</v>
          </cell>
        </row>
        <row r="10471">
          <cell r="A10471"/>
          <cell r="B10471"/>
          <cell r="V10471" t="str">
            <v>CP</v>
          </cell>
        </row>
        <row r="10472">
          <cell r="A10472"/>
          <cell r="B10472"/>
          <cell r="V10472" t="str">
            <v>CP</v>
          </cell>
        </row>
        <row r="10473">
          <cell r="A10473"/>
          <cell r="B10473"/>
          <cell r="V10473" t="str">
            <v>CP</v>
          </cell>
        </row>
        <row r="10474">
          <cell r="A10474"/>
          <cell r="B10474"/>
          <cell r="V10474" t="str">
            <v>CP</v>
          </cell>
        </row>
        <row r="10475">
          <cell r="A10475"/>
          <cell r="B10475"/>
          <cell r="V10475" t="str">
            <v>CP</v>
          </cell>
        </row>
        <row r="10476">
          <cell r="A10476"/>
          <cell r="B10476"/>
          <cell r="V10476" t="str">
            <v>CP</v>
          </cell>
        </row>
        <row r="10477">
          <cell r="A10477"/>
          <cell r="B10477"/>
          <cell r="V10477" t="str">
            <v>CP</v>
          </cell>
        </row>
        <row r="10478">
          <cell r="A10478"/>
          <cell r="B10478"/>
          <cell r="V10478" t="str">
            <v>CP</v>
          </cell>
        </row>
        <row r="10479">
          <cell r="A10479"/>
          <cell r="B10479"/>
          <cell r="V10479" t="str">
            <v>CP</v>
          </cell>
        </row>
        <row r="10480">
          <cell r="A10480"/>
          <cell r="B10480"/>
          <cell r="V10480" t="str">
            <v>CP</v>
          </cell>
        </row>
        <row r="10481">
          <cell r="A10481"/>
          <cell r="B10481"/>
          <cell r="V10481" t="str">
            <v>CP</v>
          </cell>
        </row>
        <row r="10482">
          <cell r="A10482"/>
          <cell r="B10482"/>
          <cell r="V10482" t="str">
            <v>CP</v>
          </cell>
        </row>
        <row r="10483">
          <cell r="A10483"/>
          <cell r="B10483"/>
          <cell r="V10483" t="str">
            <v>CP</v>
          </cell>
        </row>
        <row r="10484">
          <cell r="A10484"/>
          <cell r="B10484"/>
          <cell r="V10484" t="str">
            <v>CP</v>
          </cell>
        </row>
        <row r="10485">
          <cell r="A10485"/>
          <cell r="B10485"/>
          <cell r="V10485" t="str">
            <v>CP</v>
          </cell>
        </row>
        <row r="10486">
          <cell r="A10486"/>
          <cell r="B10486"/>
          <cell r="V10486" t="str">
            <v>CP</v>
          </cell>
        </row>
        <row r="10487">
          <cell r="A10487"/>
          <cell r="B10487"/>
          <cell r="V10487" t="str">
            <v>CP</v>
          </cell>
        </row>
        <row r="10488">
          <cell r="A10488"/>
          <cell r="B10488"/>
          <cell r="V10488" t="str">
            <v>CP</v>
          </cell>
        </row>
        <row r="10489">
          <cell r="A10489"/>
          <cell r="B10489"/>
          <cell r="V10489" t="str">
            <v>CP</v>
          </cell>
        </row>
        <row r="10490">
          <cell r="A10490"/>
          <cell r="B10490"/>
          <cell r="V10490" t="str">
            <v>CP</v>
          </cell>
        </row>
        <row r="10491">
          <cell r="A10491"/>
          <cell r="B10491"/>
          <cell r="V10491" t="str">
            <v>CP</v>
          </cell>
        </row>
        <row r="10492">
          <cell r="A10492"/>
          <cell r="B10492"/>
          <cell r="V10492" t="str">
            <v>CP</v>
          </cell>
        </row>
        <row r="10493">
          <cell r="A10493"/>
          <cell r="B10493"/>
          <cell r="V10493" t="str">
            <v>CP</v>
          </cell>
        </row>
        <row r="10494">
          <cell r="A10494"/>
          <cell r="B10494"/>
          <cell r="V10494" t="str">
            <v>CP</v>
          </cell>
        </row>
        <row r="10495">
          <cell r="A10495"/>
          <cell r="B10495"/>
          <cell r="V10495" t="str">
            <v>CP</v>
          </cell>
        </row>
        <row r="10496">
          <cell r="A10496"/>
          <cell r="B10496"/>
          <cell r="V10496" t="str">
            <v>CP</v>
          </cell>
        </row>
        <row r="10497">
          <cell r="A10497"/>
          <cell r="B10497"/>
          <cell r="V10497" t="str">
            <v>CP</v>
          </cell>
        </row>
        <row r="10498">
          <cell r="A10498"/>
          <cell r="B10498"/>
          <cell r="V10498" t="str">
            <v>CP</v>
          </cell>
        </row>
        <row r="10499">
          <cell r="A10499"/>
          <cell r="B10499"/>
          <cell r="V10499" t="str">
            <v>CP</v>
          </cell>
        </row>
        <row r="10500">
          <cell r="A10500"/>
          <cell r="B10500"/>
          <cell r="V10500" t="str">
            <v>CP</v>
          </cell>
        </row>
        <row r="10501">
          <cell r="A10501"/>
          <cell r="B10501"/>
          <cell r="V10501" t="str">
            <v>CP</v>
          </cell>
        </row>
        <row r="10502">
          <cell r="A10502"/>
          <cell r="B10502"/>
          <cell r="V10502" t="str">
            <v>CP</v>
          </cell>
        </row>
        <row r="10503">
          <cell r="A10503"/>
          <cell r="B10503"/>
          <cell r="V10503" t="str">
            <v>CP</v>
          </cell>
        </row>
        <row r="10504">
          <cell r="A10504"/>
          <cell r="B10504"/>
          <cell r="V10504" t="str">
            <v>CP</v>
          </cell>
        </row>
        <row r="10505">
          <cell r="A10505"/>
          <cell r="B10505"/>
          <cell r="V10505" t="str">
            <v>CP</v>
          </cell>
        </row>
        <row r="10506">
          <cell r="A10506"/>
          <cell r="B10506"/>
          <cell r="V10506" t="str">
            <v>CP</v>
          </cell>
        </row>
        <row r="10507">
          <cell r="A10507"/>
          <cell r="B10507"/>
          <cell r="V10507" t="str">
            <v>CP</v>
          </cell>
        </row>
        <row r="10508">
          <cell r="A10508"/>
          <cell r="B10508"/>
          <cell r="V10508" t="str">
            <v>CP</v>
          </cell>
        </row>
        <row r="10509">
          <cell r="A10509"/>
          <cell r="B10509"/>
          <cell r="V10509" t="str">
            <v>CP</v>
          </cell>
        </row>
        <row r="10510">
          <cell r="A10510"/>
          <cell r="B10510"/>
          <cell r="V10510" t="str">
            <v>CP</v>
          </cell>
        </row>
        <row r="10511">
          <cell r="A10511"/>
          <cell r="B10511"/>
          <cell r="V10511" t="str">
            <v>CP</v>
          </cell>
        </row>
        <row r="10512">
          <cell r="A10512"/>
          <cell r="B10512"/>
          <cell r="V10512" t="str">
            <v>CP</v>
          </cell>
        </row>
        <row r="10513">
          <cell r="A10513"/>
          <cell r="B10513"/>
          <cell r="V10513" t="str">
            <v>CP</v>
          </cell>
        </row>
        <row r="10514">
          <cell r="A10514"/>
          <cell r="B10514"/>
          <cell r="V10514" t="str">
            <v>CP</v>
          </cell>
        </row>
        <row r="10515">
          <cell r="A10515"/>
          <cell r="B10515"/>
          <cell r="V10515" t="str">
            <v>CP</v>
          </cell>
        </row>
        <row r="10516">
          <cell r="A10516"/>
          <cell r="B10516"/>
          <cell r="V10516" t="str">
            <v>CP</v>
          </cell>
        </row>
        <row r="10517">
          <cell r="A10517"/>
          <cell r="B10517"/>
          <cell r="V10517" t="str">
            <v>CP</v>
          </cell>
        </row>
        <row r="10518">
          <cell r="A10518"/>
          <cell r="B10518"/>
          <cell r="V10518" t="str">
            <v>CP</v>
          </cell>
        </row>
        <row r="10519">
          <cell r="A10519"/>
          <cell r="B10519"/>
          <cell r="V10519" t="str">
            <v>CP</v>
          </cell>
        </row>
        <row r="10520">
          <cell r="A10520"/>
          <cell r="B10520"/>
          <cell r="V10520" t="str">
            <v>CP</v>
          </cell>
        </row>
        <row r="10521">
          <cell r="A10521"/>
          <cell r="B10521"/>
          <cell r="V10521" t="str">
            <v>CP</v>
          </cell>
        </row>
        <row r="10522">
          <cell r="A10522"/>
          <cell r="B10522"/>
          <cell r="V10522" t="str">
            <v>CP</v>
          </cell>
        </row>
        <row r="10523">
          <cell r="A10523"/>
          <cell r="B10523"/>
          <cell r="V10523" t="str">
            <v>CP</v>
          </cell>
        </row>
        <row r="10524">
          <cell r="A10524"/>
          <cell r="B10524"/>
          <cell r="V10524" t="str">
            <v>CP</v>
          </cell>
        </row>
        <row r="10525">
          <cell r="A10525"/>
          <cell r="B10525"/>
          <cell r="V10525" t="str">
            <v>CP</v>
          </cell>
        </row>
        <row r="10526">
          <cell r="A10526"/>
          <cell r="B10526"/>
          <cell r="V10526" t="str">
            <v>CP</v>
          </cell>
        </row>
        <row r="10527">
          <cell r="A10527"/>
          <cell r="B10527"/>
          <cell r="V10527" t="str">
            <v>CP</v>
          </cell>
        </row>
        <row r="10528">
          <cell r="A10528"/>
          <cell r="B10528"/>
          <cell r="V10528" t="str">
            <v>CP</v>
          </cell>
        </row>
        <row r="10529">
          <cell r="A10529"/>
          <cell r="B10529"/>
          <cell r="V10529" t="str">
            <v>CP</v>
          </cell>
        </row>
        <row r="10530">
          <cell r="A10530"/>
          <cell r="B10530"/>
          <cell r="V10530" t="str">
            <v>CP</v>
          </cell>
        </row>
        <row r="10531">
          <cell r="A10531"/>
          <cell r="B10531"/>
          <cell r="V10531" t="str">
            <v>CP</v>
          </cell>
        </row>
        <row r="10532">
          <cell r="A10532"/>
          <cell r="B10532"/>
          <cell r="V10532" t="str">
            <v>CP</v>
          </cell>
        </row>
        <row r="10533">
          <cell r="A10533"/>
          <cell r="B10533"/>
          <cell r="V10533" t="str">
            <v>CP</v>
          </cell>
        </row>
        <row r="10534">
          <cell r="A10534"/>
          <cell r="B10534"/>
          <cell r="V10534" t="str">
            <v>CP</v>
          </cell>
        </row>
        <row r="10535">
          <cell r="A10535"/>
          <cell r="B10535"/>
          <cell r="V10535" t="str">
            <v>CP</v>
          </cell>
        </row>
        <row r="10536">
          <cell r="A10536"/>
          <cell r="B10536"/>
          <cell r="V10536" t="str">
            <v>CP</v>
          </cell>
        </row>
        <row r="10537">
          <cell r="A10537"/>
          <cell r="B10537"/>
          <cell r="V10537" t="str">
            <v>CP</v>
          </cell>
        </row>
        <row r="10538">
          <cell r="A10538"/>
          <cell r="B10538"/>
          <cell r="V10538" t="str">
            <v>CP</v>
          </cell>
        </row>
        <row r="10539">
          <cell r="A10539"/>
          <cell r="B10539"/>
          <cell r="V10539" t="str">
            <v>CP</v>
          </cell>
        </row>
        <row r="10540">
          <cell r="A10540"/>
          <cell r="B10540"/>
          <cell r="V10540" t="str">
            <v>CP</v>
          </cell>
        </row>
        <row r="10541">
          <cell r="A10541"/>
          <cell r="B10541"/>
          <cell r="V10541" t="str">
            <v>CP</v>
          </cell>
        </row>
        <row r="10542">
          <cell r="A10542"/>
          <cell r="B10542"/>
          <cell r="V10542" t="str">
            <v>CP</v>
          </cell>
        </row>
        <row r="10543">
          <cell r="A10543"/>
          <cell r="B10543"/>
          <cell r="V10543" t="str">
            <v>CP</v>
          </cell>
        </row>
        <row r="10544">
          <cell r="A10544"/>
          <cell r="B10544"/>
          <cell r="V10544" t="str">
            <v>CP</v>
          </cell>
        </row>
        <row r="10545">
          <cell r="A10545"/>
          <cell r="B10545"/>
          <cell r="V10545" t="str">
            <v>CP</v>
          </cell>
        </row>
        <row r="10546">
          <cell r="A10546"/>
          <cell r="B10546"/>
          <cell r="V10546" t="str">
            <v>CP</v>
          </cell>
        </row>
        <row r="10547">
          <cell r="A10547"/>
          <cell r="B10547"/>
          <cell r="V10547" t="str">
            <v>CP</v>
          </cell>
        </row>
        <row r="10548">
          <cell r="A10548"/>
          <cell r="B10548"/>
          <cell r="V10548" t="str">
            <v>CP</v>
          </cell>
        </row>
        <row r="10549">
          <cell r="A10549"/>
          <cell r="B10549"/>
          <cell r="V10549" t="str">
            <v>CP</v>
          </cell>
        </row>
        <row r="10550">
          <cell r="A10550"/>
          <cell r="B10550"/>
          <cell r="V10550" t="str">
            <v>CP</v>
          </cell>
        </row>
        <row r="10551">
          <cell r="A10551"/>
          <cell r="B10551"/>
          <cell r="V10551" t="str">
            <v>CP</v>
          </cell>
        </row>
        <row r="10552">
          <cell r="A10552"/>
          <cell r="B10552"/>
          <cell r="V10552" t="str">
            <v>CP</v>
          </cell>
        </row>
        <row r="10553">
          <cell r="A10553"/>
          <cell r="B10553"/>
          <cell r="V10553" t="str">
            <v>CP</v>
          </cell>
        </row>
        <row r="10554">
          <cell r="A10554"/>
          <cell r="B10554"/>
          <cell r="V10554" t="str">
            <v>CP</v>
          </cell>
        </row>
        <row r="10555">
          <cell r="A10555"/>
          <cell r="B10555"/>
          <cell r="V10555" t="str">
            <v>CP</v>
          </cell>
        </row>
        <row r="10556">
          <cell r="A10556"/>
          <cell r="B10556"/>
          <cell r="V10556" t="str">
            <v>CP</v>
          </cell>
        </row>
        <row r="10557">
          <cell r="A10557"/>
          <cell r="B10557"/>
          <cell r="V10557" t="str">
            <v>CP</v>
          </cell>
        </row>
        <row r="10558">
          <cell r="A10558"/>
          <cell r="B10558"/>
          <cell r="V10558" t="str">
            <v>CP</v>
          </cell>
        </row>
        <row r="10559">
          <cell r="A10559"/>
          <cell r="B10559"/>
          <cell r="V10559" t="str">
            <v>CP</v>
          </cell>
        </row>
        <row r="10560">
          <cell r="A10560"/>
          <cell r="B10560"/>
          <cell r="V10560" t="str">
            <v>CP</v>
          </cell>
        </row>
        <row r="10561">
          <cell r="A10561"/>
          <cell r="B10561"/>
          <cell r="V10561" t="str">
            <v>CP</v>
          </cell>
        </row>
        <row r="10562">
          <cell r="A10562"/>
          <cell r="B10562"/>
          <cell r="V10562" t="str">
            <v>CP</v>
          </cell>
        </row>
        <row r="10563">
          <cell r="A10563"/>
          <cell r="B10563"/>
          <cell r="V10563" t="str">
            <v>CP</v>
          </cell>
        </row>
        <row r="10564">
          <cell r="A10564"/>
          <cell r="B10564"/>
          <cell r="V10564" t="str">
            <v>CP</v>
          </cell>
        </row>
        <row r="10565">
          <cell r="A10565"/>
          <cell r="B10565"/>
          <cell r="V10565" t="str">
            <v>CP</v>
          </cell>
        </row>
        <row r="10566">
          <cell r="A10566"/>
          <cell r="B10566"/>
          <cell r="V10566" t="str">
            <v>CP</v>
          </cell>
        </row>
        <row r="10567">
          <cell r="A10567"/>
          <cell r="B10567"/>
          <cell r="V10567" t="str">
            <v>CP</v>
          </cell>
        </row>
        <row r="10568">
          <cell r="A10568"/>
          <cell r="B10568"/>
          <cell r="V10568" t="str">
            <v>CP</v>
          </cell>
        </row>
        <row r="10569">
          <cell r="A10569"/>
          <cell r="B10569"/>
          <cell r="V10569" t="str">
            <v>CP</v>
          </cell>
        </row>
        <row r="10570">
          <cell r="A10570"/>
          <cell r="B10570"/>
          <cell r="V10570" t="str">
            <v>CP</v>
          </cell>
        </row>
        <row r="10571">
          <cell r="A10571"/>
          <cell r="B10571"/>
          <cell r="V10571" t="str">
            <v>CP</v>
          </cell>
        </row>
        <row r="10572">
          <cell r="A10572"/>
          <cell r="B10572"/>
          <cell r="V10572" t="str">
            <v>CP</v>
          </cell>
        </row>
        <row r="10573">
          <cell r="A10573"/>
          <cell r="B10573"/>
          <cell r="V10573" t="str">
            <v>CP</v>
          </cell>
        </row>
        <row r="10574">
          <cell r="A10574"/>
          <cell r="B10574"/>
          <cell r="V10574" t="str">
            <v>CP</v>
          </cell>
        </row>
        <row r="10575">
          <cell r="A10575"/>
          <cell r="B10575"/>
          <cell r="V10575" t="str">
            <v>CP</v>
          </cell>
        </row>
        <row r="10576">
          <cell r="A10576"/>
          <cell r="B10576"/>
          <cell r="V10576" t="str">
            <v>CP</v>
          </cell>
        </row>
        <row r="10577">
          <cell r="A10577"/>
          <cell r="B10577"/>
          <cell r="V10577" t="str">
            <v>CP</v>
          </cell>
        </row>
        <row r="10578">
          <cell r="A10578"/>
          <cell r="B10578"/>
          <cell r="V10578" t="str">
            <v>CP</v>
          </cell>
        </row>
        <row r="10579">
          <cell r="A10579"/>
          <cell r="B10579"/>
          <cell r="V10579" t="str">
            <v>CP</v>
          </cell>
        </row>
        <row r="10580">
          <cell r="A10580"/>
          <cell r="B10580"/>
          <cell r="V10580" t="str">
            <v>CP</v>
          </cell>
        </row>
        <row r="10581">
          <cell r="A10581"/>
          <cell r="B10581"/>
          <cell r="V10581" t="str">
            <v>CP</v>
          </cell>
        </row>
        <row r="10582">
          <cell r="A10582"/>
          <cell r="B10582"/>
          <cell r="V10582" t="str">
            <v>CP</v>
          </cell>
        </row>
        <row r="10583">
          <cell r="A10583"/>
          <cell r="B10583"/>
          <cell r="V10583" t="str">
            <v>CP</v>
          </cell>
        </row>
        <row r="10584">
          <cell r="A10584"/>
          <cell r="B10584"/>
          <cell r="V10584" t="str">
            <v>CP</v>
          </cell>
        </row>
        <row r="10585">
          <cell r="A10585"/>
          <cell r="B10585"/>
          <cell r="V10585" t="str">
            <v>CP</v>
          </cell>
        </row>
        <row r="10586">
          <cell r="A10586"/>
          <cell r="B10586"/>
          <cell r="V10586" t="str">
            <v>CP</v>
          </cell>
        </row>
        <row r="10587">
          <cell r="A10587"/>
          <cell r="B10587"/>
          <cell r="V10587" t="str">
            <v>CP</v>
          </cell>
        </row>
        <row r="10588">
          <cell r="A10588"/>
          <cell r="B10588"/>
          <cell r="V10588" t="str">
            <v>CP</v>
          </cell>
        </row>
        <row r="10589">
          <cell r="A10589"/>
          <cell r="B10589"/>
          <cell r="V10589" t="str">
            <v>CP</v>
          </cell>
        </row>
        <row r="10590">
          <cell r="A10590"/>
          <cell r="B10590"/>
          <cell r="V10590" t="str">
            <v>CP</v>
          </cell>
        </row>
        <row r="10591">
          <cell r="A10591"/>
          <cell r="B10591"/>
          <cell r="V10591" t="str">
            <v>CP</v>
          </cell>
        </row>
        <row r="10592">
          <cell r="A10592"/>
          <cell r="B10592"/>
          <cell r="V10592" t="str">
            <v>CP</v>
          </cell>
        </row>
        <row r="10593">
          <cell r="A10593"/>
          <cell r="B10593"/>
          <cell r="V10593" t="str">
            <v>CP</v>
          </cell>
        </row>
        <row r="10594">
          <cell r="A10594"/>
          <cell r="B10594"/>
          <cell r="V10594" t="str">
            <v>CP</v>
          </cell>
        </row>
        <row r="10595">
          <cell r="A10595"/>
          <cell r="B10595"/>
          <cell r="V10595" t="str">
            <v>CP</v>
          </cell>
        </row>
        <row r="10596">
          <cell r="A10596"/>
          <cell r="B10596"/>
          <cell r="V10596" t="str">
            <v>CP</v>
          </cell>
        </row>
        <row r="10597">
          <cell r="A10597"/>
          <cell r="B10597"/>
          <cell r="V10597" t="str">
            <v>CP</v>
          </cell>
        </row>
        <row r="10598">
          <cell r="A10598"/>
          <cell r="B10598"/>
          <cell r="V10598" t="str">
            <v>CP</v>
          </cell>
        </row>
        <row r="10599">
          <cell r="A10599"/>
          <cell r="B10599"/>
          <cell r="V10599" t="str">
            <v>CP</v>
          </cell>
        </row>
        <row r="10600">
          <cell r="A10600"/>
          <cell r="B10600"/>
          <cell r="V10600" t="str">
            <v>CP</v>
          </cell>
        </row>
        <row r="10601">
          <cell r="A10601"/>
          <cell r="B10601"/>
          <cell r="V10601" t="str">
            <v>CP</v>
          </cell>
        </row>
        <row r="10602">
          <cell r="A10602"/>
          <cell r="B10602"/>
          <cell r="V10602" t="str">
            <v>CP</v>
          </cell>
        </row>
        <row r="10603">
          <cell r="A10603"/>
          <cell r="B10603"/>
          <cell r="V10603" t="str">
            <v>CP</v>
          </cell>
        </row>
        <row r="10604">
          <cell r="A10604"/>
          <cell r="B10604"/>
          <cell r="V10604" t="str">
            <v>CP</v>
          </cell>
        </row>
        <row r="10605">
          <cell r="A10605"/>
          <cell r="B10605"/>
          <cell r="V10605" t="str">
            <v>CP</v>
          </cell>
        </row>
        <row r="10606">
          <cell r="A10606"/>
          <cell r="B10606"/>
          <cell r="V10606" t="str">
            <v>CP</v>
          </cell>
        </row>
        <row r="10607">
          <cell r="A10607"/>
          <cell r="B10607"/>
          <cell r="V10607" t="str">
            <v>CP</v>
          </cell>
        </row>
        <row r="10608">
          <cell r="A10608"/>
          <cell r="B10608"/>
          <cell r="V10608" t="str">
            <v>CP</v>
          </cell>
        </row>
        <row r="10609">
          <cell r="A10609"/>
          <cell r="B10609"/>
          <cell r="V10609" t="str">
            <v>CP</v>
          </cell>
        </row>
        <row r="10610">
          <cell r="A10610"/>
          <cell r="B10610"/>
          <cell r="V10610" t="str">
            <v>CP</v>
          </cell>
        </row>
        <row r="10611">
          <cell r="A10611"/>
          <cell r="B10611"/>
          <cell r="V10611" t="str">
            <v>CP</v>
          </cell>
        </row>
        <row r="10612">
          <cell r="A10612"/>
          <cell r="B10612"/>
          <cell r="V10612" t="str">
            <v>CP</v>
          </cell>
        </row>
        <row r="10613">
          <cell r="A10613"/>
          <cell r="B10613"/>
          <cell r="V10613" t="str">
            <v>CP</v>
          </cell>
        </row>
        <row r="10614">
          <cell r="A10614"/>
          <cell r="B10614"/>
          <cell r="V10614" t="str">
            <v>CP</v>
          </cell>
        </row>
        <row r="10615">
          <cell r="A10615"/>
          <cell r="B10615"/>
          <cell r="V10615" t="str">
            <v>CP</v>
          </cell>
        </row>
        <row r="10616">
          <cell r="A10616"/>
          <cell r="B10616"/>
          <cell r="V10616" t="str">
            <v>CP</v>
          </cell>
        </row>
        <row r="10617">
          <cell r="A10617"/>
          <cell r="B10617"/>
          <cell r="V10617" t="str">
            <v>CP</v>
          </cell>
        </row>
        <row r="10618">
          <cell r="A10618"/>
          <cell r="B10618"/>
          <cell r="V10618" t="str">
            <v>CP</v>
          </cell>
        </row>
        <row r="10619">
          <cell r="A10619"/>
          <cell r="B10619"/>
          <cell r="V10619" t="str">
            <v>CP</v>
          </cell>
        </row>
        <row r="10620">
          <cell r="A10620"/>
          <cell r="B10620"/>
          <cell r="V10620" t="str">
            <v>CP</v>
          </cell>
        </row>
        <row r="10621">
          <cell r="A10621"/>
          <cell r="B10621"/>
          <cell r="V10621" t="str">
            <v>CP</v>
          </cell>
        </row>
        <row r="10622">
          <cell r="A10622"/>
          <cell r="B10622"/>
          <cell r="V10622" t="str">
            <v>CP</v>
          </cell>
        </row>
        <row r="10623">
          <cell r="A10623"/>
          <cell r="B10623"/>
          <cell r="V10623" t="str">
            <v>CP</v>
          </cell>
        </row>
        <row r="10624">
          <cell r="A10624"/>
          <cell r="B10624"/>
          <cell r="V10624" t="str">
            <v>CP</v>
          </cell>
        </row>
        <row r="10625">
          <cell r="A10625"/>
          <cell r="B10625"/>
          <cell r="V10625" t="str">
            <v>CP</v>
          </cell>
        </row>
        <row r="10626">
          <cell r="A10626"/>
          <cell r="B10626"/>
          <cell r="V10626" t="str">
            <v>CP</v>
          </cell>
        </row>
        <row r="10627">
          <cell r="A10627"/>
          <cell r="B10627"/>
          <cell r="V10627" t="str">
            <v>CP</v>
          </cell>
        </row>
        <row r="10628">
          <cell r="A10628"/>
          <cell r="B10628"/>
          <cell r="V10628" t="str">
            <v>CP</v>
          </cell>
        </row>
        <row r="10629">
          <cell r="A10629"/>
          <cell r="B10629"/>
          <cell r="V10629" t="str">
            <v>CP</v>
          </cell>
        </row>
        <row r="10630">
          <cell r="A10630"/>
          <cell r="B10630"/>
          <cell r="V10630" t="str">
            <v>CP</v>
          </cell>
        </row>
        <row r="10631">
          <cell r="A10631"/>
          <cell r="B10631"/>
          <cell r="V10631" t="str">
            <v>CP</v>
          </cell>
        </row>
        <row r="10632">
          <cell r="A10632"/>
          <cell r="B10632"/>
          <cell r="V10632" t="str">
            <v>CP</v>
          </cell>
        </row>
        <row r="10633">
          <cell r="A10633"/>
          <cell r="B10633"/>
          <cell r="V10633" t="str">
            <v>CP</v>
          </cell>
        </row>
        <row r="10634">
          <cell r="A10634"/>
          <cell r="B10634"/>
          <cell r="V10634" t="str">
            <v>CP</v>
          </cell>
        </row>
        <row r="10635">
          <cell r="A10635"/>
          <cell r="B10635"/>
          <cell r="V10635" t="str">
            <v>CP</v>
          </cell>
        </row>
        <row r="10636">
          <cell r="A10636"/>
          <cell r="B10636"/>
          <cell r="V10636" t="str">
            <v>CP</v>
          </cell>
        </row>
        <row r="10637">
          <cell r="A10637"/>
          <cell r="B10637"/>
          <cell r="V10637" t="str">
            <v>CP</v>
          </cell>
        </row>
        <row r="10638">
          <cell r="A10638"/>
          <cell r="B10638"/>
          <cell r="V10638" t="str">
            <v>CP</v>
          </cell>
        </row>
        <row r="10639">
          <cell r="A10639"/>
          <cell r="B10639"/>
          <cell r="V10639" t="str">
            <v>CP</v>
          </cell>
        </row>
        <row r="10640">
          <cell r="A10640"/>
          <cell r="B10640"/>
          <cell r="V10640" t="str">
            <v>CP</v>
          </cell>
        </row>
        <row r="10641">
          <cell r="A10641"/>
          <cell r="B10641"/>
          <cell r="V10641" t="str">
            <v>CP</v>
          </cell>
        </row>
        <row r="10642">
          <cell r="A10642"/>
          <cell r="B10642"/>
          <cell r="V10642" t="str">
            <v>CP</v>
          </cell>
        </row>
        <row r="10643">
          <cell r="A10643"/>
          <cell r="B10643"/>
          <cell r="V10643" t="str">
            <v>CP</v>
          </cell>
        </row>
        <row r="10644">
          <cell r="A10644"/>
          <cell r="B10644"/>
          <cell r="V10644" t="str">
            <v>CP</v>
          </cell>
        </row>
        <row r="10645">
          <cell r="A10645"/>
          <cell r="B10645"/>
          <cell r="V10645" t="str">
            <v>CP</v>
          </cell>
        </row>
        <row r="10646">
          <cell r="A10646"/>
          <cell r="B10646"/>
          <cell r="V10646" t="str">
            <v>CP</v>
          </cell>
        </row>
        <row r="10647">
          <cell r="A10647"/>
          <cell r="B10647"/>
          <cell r="V10647" t="str">
            <v>CP</v>
          </cell>
        </row>
        <row r="10648">
          <cell r="A10648"/>
          <cell r="B10648"/>
          <cell r="V10648" t="str">
            <v>CP</v>
          </cell>
        </row>
        <row r="10649">
          <cell r="A10649"/>
          <cell r="B10649"/>
          <cell r="V10649" t="str">
            <v>CP</v>
          </cell>
        </row>
        <row r="10650">
          <cell r="A10650"/>
          <cell r="B10650"/>
          <cell r="V10650" t="str">
            <v>CP</v>
          </cell>
        </row>
        <row r="10651">
          <cell r="A10651"/>
          <cell r="B10651"/>
          <cell r="V10651" t="str">
            <v>CP</v>
          </cell>
        </row>
        <row r="10652">
          <cell r="A10652"/>
          <cell r="B10652"/>
          <cell r="V10652" t="str">
            <v>CP</v>
          </cell>
        </row>
        <row r="10653">
          <cell r="A10653"/>
          <cell r="B10653"/>
          <cell r="V10653" t="str">
            <v>CP</v>
          </cell>
        </row>
        <row r="10654">
          <cell r="A10654"/>
          <cell r="B10654"/>
          <cell r="V10654" t="str">
            <v>CP</v>
          </cell>
        </row>
        <row r="10655">
          <cell r="A10655"/>
          <cell r="B10655"/>
          <cell r="V10655" t="str">
            <v>CP</v>
          </cell>
        </row>
        <row r="10656">
          <cell r="A10656"/>
          <cell r="B10656"/>
          <cell r="V10656" t="str">
            <v>CP</v>
          </cell>
        </row>
        <row r="10657">
          <cell r="A10657"/>
          <cell r="B10657"/>
          <cell r="V10657" t="str">
            <v>CP</v>
          </cell>
        </row>
        <row r="10658">
          <cell r="A10658"/>
          <cell r="B10658"/>
          <cell r="V10658" t="str">
            <v>CP</v>
          </cell>
        </row>
        <row r="10659">
          <cell r="A10659"/>
          <cell r="B10659"/>
          <cell r="V10659" t="str">
            <v>CP</v>
          </cell>
        </row>
        <row r="10660">
          <cell r="A10660"/>
          <cell r="B10660"/>
          <cell r="V10660" t="str">
            <v>CP</v>
          </cell>
        </row>
        <row r="10661">
          <cell r="A10661"/>
          <cell r="B10661"/>
          <cell r="V10661" t="str">
            <v>CP</v>
          </cell>
        </row>
        <row r="10662">
          <cell r="A10662"/>
          <cell r="B10662"/>
          <cell r="V10662" t="str">
            <v>CP</v>
          </cell>
        </row>
        <row r="10663">
          <cell r="A10663"/>
          <cell r="B10663"/>
          <cell r="V10663" t="str">
            <v>CP</v>
          </cell>
        </row>
        <row r="10664">
          <cell r="A10664"/>
          <cell r="B10664"/>
          <cell r="V10664" t="str">
            <v>CP</v>
          </cell>
        </row>
        <row r="10665">
          <cell r="A10665"/>
          <cell r="B10665"/>
          <cell r="V10665" t="str">
            <v>CP</v>
          </cell>
        </row>
        <row r="10666">
          <cell r="A10666"/>
          <cell r="B10666"/>
          <cell r="V10666" t="str">
            <v>CP</v>
          </cell>
        </row>
        <row r="10667">
          <cell r="A10667"/>
          <cell r="B10667"/>
          <cell r="V10667" t="str">
            <v>CP</v>
          </cell>
        </row>
        <row r="10668">
          <cell r="A10668"/>
          <cell r="B10668"/>
          <cell r="V10668" t="str">
            <v>CP</v>
          </cell>
        </row>
        <row r="10669">
          <cell r="A10669"/>
          <cell r="B10669"/>
          <cell r="V10669" t="str">
            <v>CP</v>
          </cell>
        </row>
        <row r="10670">
          <cell r="A10670"/>
          <cell r="B10670"/>
          <cell r="V10670" t="str">
            <v>CP</v>
          </cell>
        </row>
        <row r="10671">
          <cell r="A10671"/>
          <cell r="B10671"/>
          <cell r="V10671" t="str">
            <v>CP</v>
          </cell>
        </row>
        <row r="10672">
          <cell r="A10672"/>
          <cell r="B10672"/>
          <cell r="V10672" t="str">
            <v>CP</v>
          </cell>
        </row>
        <row r="10673">
          <cell r="A10673"/>
          <cell r="B10673"/>
          <cell r="V10673" t="str">
            <v>CP</v>
          </cell>
        </row>
        <row r="10674">
          <cell r="A10674"/>
          <cell r="B10674"/>
          <cell r="V10674" t="str">
            <v>CP</v>
          </cell>
        </row>
        <row r="10675">
          <cell r="A10675"/>
          <cell r="B10675"/>
          <cell r="V10675" t="str">
            <v>CP</v>
          </cell>
        </row>
        <row r="10676">
          <cell r="A10676"/>
          <cell r="B10676"/>
          <cell r="V10676" t="str">
            <v>CP</v>
          </cell>
        </row>
        <row r="10677">
          <cell r="A10677"/>
          <cell r="B10677"/>
          <cell r="V10677" t="str">
            <v>CP</v>
          </cell>
        </row>
        <row r="10678">
          <cell r="A10678"/>
          <cell r="B10678"/>
          <cell r="V10678" t="str">
            <v>CP</v>
          </cell>
        </row>
        <row r="10679">
          <cell r="A10679"/>
          <cell r="B10679"/>
          <cell r="V10679" t="str">
            <v>CP</v>
          </cell>
        </row>
        <row r="10680">
          <cell r="A10680"/>
          <cell r="B10680"/>
          <cell r="V10680" t="str">
            <v>CP</v>
          </cell>
        </row>
        <row r="10681">
          <cell r="A10681"/>
          <cell r="B10681"/>
          <cell r="V10681" t="str">
            <v>CP</v>
          </cell>
        </row>
        <row r="10682">
          <cell r="A10682"/>
          <cell r="B10682"/>
          <cell r="V10682" t="str">
            <v>CP</v>
          </cell>
        </row>
        <row r="10683">
          <cell r="A10683"/>
          <cell r="B10683"/>
          <cell r="V10683" t="str">
            <v>CP</v>
          </cell>
        </row>
        <row r="10684">
          <cell r="A10684"/>
          <cell r="B10684"/>
          <cell r="V10684" t="str">
            <v>CP</v>
          </cell>
        </row>
        <row r="10685">
          <cell r="A10685"/>
          <cell r="B10685"/>
          <cell r="V10685" t="str">
            <v>CP</v>
          </cell>
        </row>
        <row r="10686">
          <cell r="A10686"/>
          <cell r="B10686"/>
          <cell r="V10686" t="str">
            <v>CP</v>
          </cell>
        </row>
        <row r="10687">
          <cell r="A10687"/>
          <cell r="B10687"/>
          <cell r="V10687" t="str">
            <v>CP</v>
          </cell>
        </row>
        <row r="10688">
          <cell r="A10688"/>
          <cell r="B10688"/>
          <cell r="V10688" t="str">
            <v>CP</v>
          </cell>
        </row>
        <row r="10689">
          <cell r="A10689"/>
          <cell r="B10689"/>
          <cell r="V10689" t="str">
            <v>CP</v>
          </cell>
        </row>
        <row r="10690">
          <cell r="A10690"/>
          <cell r="B10690"/>
          <cell r="V10690" t="str">
            <v>CP</v>
          </cell>
        </row>
        <row r="10691">
          <cell r="A10691"/>
          <cell r="B10691"/>
          <cell r="V10691" t="str">
            <v>CP</v>
          </cell>
        </row>
        <row r="10692">
          <cell r="A10692"/>
          <cell r="B10692"/>
          <cell r="V10692" t="str">
            <v>CP</v>
          </cell>
        </row>
        <row r="10693">
          <cell r="A10693"/>
          <cell r="B10693"/>
          <cell r="V10693" t="str">
            <v>CP</v>
          </cell>
        </row>
        <row r="10694">
          <cell r="A10694"/>
          <cell r="B10694"/>
          <cell r="V10694" t="str">
            <v>CP</v>
          </cell>
        </row>
        <row r="10695">
          <cell r="A10695"/>
          <cell r="B10695"/>
          <cell r="V10695" t="str">
            <v>CP</v>
          </cell>
        </row>
        <row r="10696">
          <cell r="A10696"/>
          <cell r="B10696"/>
          <cell r="V10696" t="str">
            <v>CP</v>
          </cell>
        </row>
        <row r="10697">
          <cell r="A10697"/>
          <cell r="B10697"/>
          <cell r="V10697" t="str">
            <v>CP</v>
          </cell>
        </row>
        <row r="10698">
          <cell r="A10698"/>
          <cell r="B10698"/>
          <cell r="V10698" t="str">
            <v>CP</v>
          </cell>
        </row>
        <row r="10699">
          <cell r="A10699"/>
          <cell r="B10699"/>
          <cell r="V10699" t="str">
            <v>CP</v>
          </cell>
        </row>
        <row r="10700">
          <cell r="A10700"/>
          <cell r="B10700"/>
          <cell r="V10700" t="str">
            <v>CP</v>
          </cell>
        </row>
        <row r="10701">
          <cell r="A10701"/>
          <cell r="B10701"/>
          <cell r="V10701" t="str">
            <v>CP</v>
          </cell>
        </row>
        <row r="10702">
          <cell r="A10702"/>
          <cell r="B10702"/>
          <cell r="V10702" t="str">
            <v>CP</v>
          </cell>
        </row>
        <row r="10703">
          <cell r="A10703"/>
          <cell r="B10703"/>
          <cell r="V10703" t="str">
            <v>CP</v>
          </cell>
        </row>
        <row r="10704">
          <cell r="A10704"/>
          <cell r="B10704"/>
          <cell r="V10704" t="str">
            <v>CP</v>
          </cell>
        </row>
        <row r="10705">
          <cell r="A10705"/>
          <cell r="B10705"/>
          <cell r="V10705" t="str">
            <v>CP</v>
          </cell>
        </row>
        <row r="10706">
          <cell r="A10706"/>
          <cell r="B10706"/>
          <cell r="V10706" t="str">
            <v>CP</v>
          </cell>
        </row>
        <row r="10707">
          <cell r="A10707"/>
          <cell r="B10707"/>
          <cell r="V10707" t="str">
            <v>CP</v>
          </cell>
        </row>
        <row r="10708">
          <cell r="A10708"/>
          <cell r="B10708"/>
          <cell r="V10708" t="str">
            <v>CP</v>
          </cell>
        </row>
        <row r="10709">
          <cell r="A10709"/>
          <cell r="B10709"/>
          <cell r="V10709" t="str">
            <v>CP</v>
          </cell>
        </row>
        <row r="10710">
          <cell r="A10710"/>
          <cell r="B10710"/>
          <cell r="V10710" t="str">
            <v>CP</v>
          </cell>
        </row>
        <row r="10711">
          <cell r="A10711"/>
          <cell r="B10711"/>
          <cell r="V10711" t="str">
            <v>CP</v>
          </cell>
        </row>
        <row r="10712">
          <cell r="A10712"/>
          <cell r="B10712"/>
          <cell r="V10712" t="str">
            <v>CP</v>
          </cell>
        </row>
        <row r="10713">
          <cell r="A10713"/>
          <cell r="B10713"/>
          <cell r="V10713" t="str">
            <v>CP</v>
          </cell>
        </row>
        <row r="10714">
          <cell r="A10714"/>
          <cell r="B10714"/>
          <cell r="V10714" t="str">
            <v>CP</v>
          </cell>
        </row>
        <row r="10715">
          <cell r="A10715"/>
          <cell r="B10715"/>
          <cell r="V10715" t="str">
            <v>CP</v>
          </cell>
        </row>
        <row r="10716">
          <cell r="A10716"/>
          <cell r="B10716"/>
          <cell r="V10716" t="str">
            <v>CP</v>
          </cell>
        </row>
        <row r="10717">
          <cell r="A10717"/>
          <cell r="B10717"/>
          <cell r="V10717" t="str">
            <v>CP</v>
          </cell>
        </row>
        <row r="10718">
          <cell r="A10718"/>
          <cell r="B10718"/>
          <cell r="V10718" t="str">
            <v>CP</v>
          </cell>
        </row>
        <row r="10719">
          <cell r="A10719"/>
          <cell r="B10719"/>
          <cell r="V10719" t="str">
            <v>CP</v>
          </cell>
        </row>
        <row r="10720">
          <cell r="A10720"/>
          <cell r="B10720"/>
          <cell r="V10720" t="str">
            <v>CP</v>
          </cell>
        </row>
        <row r="10721">
          <cell r="A10721"/>
          <cell r="B10721"/>
          <cell r="V10721" t="str">
            <v>CP</v>
          </cell>
        </row>
        <row r="10722">
          <cell r="A10722"/>
          <cell r="B10722"/>
          <cell r="V10722" t="str">
            <v>CP</v>
          </cell>
        </row>
        <row r="10723">
          <cell r="A10723"/>
          <cell r="B10723"/>
          <cell r="V10723" t="str">
            <v>CP</v>
          </cell>
        </row>
        <row r="10724">
          <cell r="A10724"/>
          <cell r="B10724"/>
          <cell r="V10724" t="str">
            <v>CP</v>
          </cell>
        </row>
        <row r="10725">
          <cell r="A10725"/>
          <cell r="B10725"/>
          <cell r="V10725" t="str">
            <v>CP</v>
          </cell>
        </row>
        <row r="10726">
          <cell r="A10726"/>
          <cell r="B10726"/>
          <cell r="V10726" t="str">
            <v>CP</v>
          </cell>
        </row>
        <row r="10727">
          <cell r="A10727"/>
          <cell r="B10727"/>
          <cell r="V10727" t="str">
            <v>CP</v>
          </cell>
        </row>
        <row r="10728">
          <cell r="A10728"/>
          <cell r="B10728"/>
          <cell r="V10728" t="str">
            <v>CP</v>
          </cell>
        </row>
        <row r="10729">
          <cell r="A10729"/>
          <cell r="B10729"/>
          <cell r="V10729" t="str">
            <v>CP</v>
          </cell>
        </row>
        <row r="10730">
          <cell r="A10730"/>
          <cell r="B10730"/>
          <cell r="V10730" t="str">
            <v>CP</v>
          </cell>
        </row>
        <row r="10731">
          <cell r="A10731"/>
          <cell r="B10731"/>
          <cell r="V10731" t="str">
            <v>CP</v>
          </cell>
        </row>
        <row r="10732">
          <cell r="A10732"/>
          <cell r="B10732"/>
          <cell r="V10732" t="str">
            <v>CP</v>
          </cell>
        </row>
        <row r="10733">
          <cell r="A10733"/>
          <cell r="B10733"/>
          <cell r="V10733" t="str">
            <v>CP</v>
          </cell>
        </row>
        <row r="10734">
          <cell r="A10734"/>
          <cell r="B10734"/>
          <cell r="V10734" t="str">
            <v>CP</v>
          </cell>
        </row>
        <row r="10735">
          <cell r="A10735"/>
          <cell r="B10735"/>
          <cell r="V10735" t="str">
            <v>CP</v>
          </cell>
        </row>
        <row r="10736">
          <cell r="A10736"/>
          <cell r="B10736"/>
          <cell r="V10736" t="str">
            <v>CP</v>
          </cell>
        </row>
        <row r="10737">
          <cell r="A10737"/>
          <cell r="B10737"/>
          <cell r="V10737" t="str">
            <v>CP</v>
          </cell>
        </row>
        <row r="10738">
          <cell r="A10738"/>
          <cell r="B10738"/>
          <cell r="V10738" t="str">
            <v>CP</v>
          </cell>
        </row>
        <row r="10739">
          <cell r="A10739"/>
          <cell r="B10739"/>
          <cell r="V10739" t="str">
            <v>CP</v>
          </cell>
        </row>
        <row r="10740">
          <cell r="A10740"/>
          <cell r="B10740"/>
          <cell r="V10740" t="str">
            <v>CP</v>
          </cell>
        </row>
        <row r="10741">
          <cell r="A10741"/>
          <cell r="B10741"/>
          <cell r="V10741" t="str">
            <v>CP</v>
          </cell>
        </row>
        <row r="10742">
          <cell r="A10742"/>
          <cell r="B10742"/>
          <cell r="V10742" t="str">
            <v>CP</v>
          </cell>
        </row>
        <row r="10743">
          <cell r="A10743"/>
          <cell r="B10743"/>
          <cell r="V10743" t="str">
            <v>CP</v>
          </cell>
        </row>
        <row r="10744">
          <cell r="A10744"/>
          <cell r="B10744"/>
          <cell r="V10744" t="str">
            <v>CP</v>
          </cell>
        </row>
        <row r="10745">
          <cell r="A10745"/>
          <cell r="B10745"/>
          <cell r="V10745" t="str">
            <v>CP</v>
          </cell>
        </row>
        <row r="10746">
          <cell r="A10746"/>
          <cell r="B10746"/>
          <cell r="V10746" t="str">
            <v>CP</v>
          </cell>
        </row>
        <row r="10747">
          <cell r="A10747"/>
          <cell r="B10747"/>
          <cell r="V10747" t="str">
            <v>CP</v>
          </cell>
        </row>
        <row r="10748">
          <cell r="A10748"/>
          <cell r="B10748"/>
          <cell r="V10748" t="str">
            <v>CP</v>
          </cell>
        </row>
        <row r="10749">
          <cell r="A10749"/>
          <cell r="B10749"/>
          <cell r="V10749" t="str">
            <v>CP</v>
          </cell>
        </row>
        <row r="10750">
          <cell r="A10750"/>
          <cell r="B10750"/>
          <cell r="V10750" t="str">
            <v>CP</v>
          </cell>
        </row>
        <row r="10751">
          <cell r="A10751"/>
          <cell r="B10751"/>
          <cell r="V10751" t="str">
            <v>CP</v>
          </cell>
        </row>
        <row r="10752">
          <cell r="A10752"/>
          <cell r="B10752"/>
          <cell r="V10752" t="str">
            <v>CP</v>
          </cell>
        </row>
        <row r="10753">
          <cell r="A10753"/>
          <cell r="B10753"/>
          <cell r="V10753" t="str">
            <v>CP</v>
          </cell>
        </row>
        <row r="10754">
          <cell r="A10754"/>
          <cell r="B10754"/>
          <cell r="V10754" t="str">
            <v>CP</v>
          </cell>
        </row>
        <row r="10755">
          <cell r="A10755"/>
          <cell r="B10755"/>
          <cell r="V10755" t="str">
            <v>CP</v>
          </cell>
        </row>
        <row r="10756">
          <cell r="A10756"/>
          <cell r="B10756"/>
          <cell r="V10756" t="str">
            <v>CP</v>
          </cell>
        </row>
        <row r="10757">
          <cell r="A10757"/>
          <cell r="B10757"/>
          <cell r="V10757" t="str">
            <v>CP</v>
          </cell>
        </row>
        <row r="10758">
          <cell r="A10758"/>
          <cell r="B10758"/>
          <cell r="V10758" t="str">
            <v>CP</v>
          </cell>
        </row>
        <row r="10759">
          <cell r="A10759"/>
          <cell r="B10759"/>
          <cell r="V10759" t="str">
            <v>CP</v>
          </cell>
        </row>
        <row r="10760">
          <cell r="A10760"/>
          <cell r="B10760"/>
          <cell r="V10760" t="str">
            <v>CP</v>
          </cell>
        </row>
        <row r="10761">
          <cell r="A10761"/>
          <cell r="B10761"/>
          <cell r="V10761" t="str">
            <v>CP</v>
          </cell>
        </row>
        <row r="10762">
          <cell r="A10762"/>
          <cell r="B10762"/>
          <cell r="V10762" t="str">
            <v>CP</v>
          </cell>
        </row>
        <row r="10763">
          <cell r="A10763"/>
          <cell r="B10763"/>
          <cell r="V10763" t="str">
            <v>CP</v>
          </cell>
        </row>
        <row r="10764">
          <cell r="A10764"/>
          <cell r="B10764"/>
          <cell r="V10764" t="str">
            <v>CP</v>
          </cell>
        </row>
        <row r="10765">
          <cell r="A10765"/>
          <cell r="B10765"/>
          <cell r="V10765" t="str">
            <v>CP</v>
          </cell>
        </row>
        <row r="10766">
          <cell r="A10766"/>
          <cell r="B10766"/>
          <cell r="V10766" t="str">
            <v>CP</v>
          </cell>
        </row>
        <row r="10767">
          <cell r="A10767"/>
          <cell r="B10767"/>
          <cell r="V10767" t="str">
            <v>CP</v>
          </cell>
        </row>
        <row r="10768">
          <cell r="A10768"/>
          <cell r="B10768"/>
          <cell r="V10768" t="str">
            <v>CP</v>
          </cell>
        </row>
        <row r="10769">
          <cell r="A10769"/>
          <cell r="B10769"/>
          <cell r="V10769" t="str">
            <v>CP</v>
          </cell>
        </row>
        <row r="10770">
          <cell r="A10770"/>
          <cell r="B10770"/>
          <cell r="V10770" t="str">
            <v>CP</v>
          </cell>
        </row>
        <row r="10771">
          <cell r="A10771"/>
          <cell r="B10771"/>
          <cell r="V10771" t="str">
            <v>CP</v>
          </cell>
        </row>
        <row r="10772">
          <cell r="A10772"/>
          <cell r="B10772"/>
          <cell r="V10772" t="str">
            <v>CP</v>
          </cell>
        </row>
        <row r="10773">
          <cell r="A10773"/>
          <cell r="B10773"/>
          <cell r="V10773" t="str">
            <v>CP</v>
          </cell>
        </row>
        <row r="10774">
          <cell r="A10774"/>
          <cell r="B10774"/>
          <cell r="V10774" t="str">
            <v>CP</v>
          </cell>
        </row>
        <row r="10775">
          <cell r="A10775"/>
          <cell r="B10775"/>
          <cell r="V10775" t="str">
            <v>CP</v>
          </cell>
        </row>
        <row r="10776">
          <cell r="A10776"/>
          <cell r="B10776"/>
          <cell r="V10776" t="str">
            <v>CP</v>
          </cell>
        </row>
        <row r="10777">
          <cell r="A10777"/>
          <cell r="B10777"/>
          <cell r="V10777" t="str">
            <v>CP</v>
          </cell>
        </row>
        <row r="10778">
          <cell r="A10778"/>
          <cell r="B10778"/>
          <cell r="V10778" t="str">
            <v>CP</v>
          </cell>
        </row>
        <row r="10779">
          <cell r="A10779"/>
          <cell r="B10779"/>
          <cell r="V10779" t="str">
            <v>CP</v>
          </cell>
        </row>
        <row r="10780">
          <cell r="A10780"/>
          <cell r="B10780"/>
          <cell r="V10780" t="str">
            <v>CP</v>
          </cell>
        </row>
        <row r="10781">
          <cell r="A10781"/>
          <cell r="B10781"/>
          <cell r="V10781" t="str">
            <v>CP</v>
          </cell>
        </row>
        <row r="10782">
          <cell r="A10782"/>
          <cell r="B10782"/>
          <cell r="V10782" t="str">
            <v>CP</v>
          </cell>
        </row>
        <row r="10783">
          <cell r="A10783"/>
          <cell r="B10783"/>
          <cell r="V10783" t="str">
            <v>CP</v>
          </cell>
        </row>
        <row r="10784">
          <cell r="A10784"/>
          <cell r="B10784"/>
          <cell r="V10784" t="str">
            <v>CP</v>
          </cell>
        </row>
        <row r="10785">
          <cell r="A10785"/>
          <cell r="B10785"/>
          <cell r="V10785" t="str">
            <v>CP</v>
          </cell>
        </row>
        <row r="10786">
          <cell r="A10786"/>
          <cell r="B10786"/>
          <cell r="V10786" t="str">
            <v>CP</v>
          </cell>
        </row>
        <row r="10787">
          <cell r="A10787"/>
          <cell r="B10787"/>
          <cell r="V10787" t="str">
            <v>CP</v>
          </cell>
        </row>
        <row r="10788">
          <cell r="A10788"/>
          <cell r="B10788"/>
          <cell r="V10788" t="str">
            <v>CP</v>
          </cell>
        </row>
        <row r="10789">
          <cell r="A10789"/>
          <cell r="B10789"/>
          <cell r="V10789" t="str">
            <v>CP</v>
          </cell>
        </row>
        <row r="10790">
          <cell r="A10790"/>
          <cell r="B10790"/>
          <cell r="V10790" t="str">
            <v>CP</v>
          </cell>
        </row>
        <row r="10791">
          <cell r="A10791"/>
          <cell r="B10791"/>
          <cell r="V10791" t="str">
            <v>CP</v>
          </cell>
        </row>
        <row r="10792">
          <cell r="A10792"/>
          <cell r="B10792"/>
          <cell r="V10792" t="str">
            <v>CP</v>
          </cell>
        </row>
        <row r="10793">
          <cell r="A10793"/>
          <cell r="B10793"/>
          <cell r="V10793" t="str">
            <v>CP</v>
          </cell>
        </row>
        <row r="10794">
          <cell r="A10794"/>
          <cell r="B10794"/>
          <cell r="V10794" t="str">
            <v>CP</v>
          </cell>
        </row>
        <row r="10795">
          <cell r="A10795"/>
          <cell r="B10795"/>
          <cell r="V10795" t="str">
            <v>CP</v>
          </cell>
        </row>
        <row r="10796">
          <cell r="A10796"/>
          <cell r="B10796"/>
          <cell r="V10796" t="str">
            <v>CP</v>
          </cell>
        </row>
        <row r="10797">
          <cell r="A10797"/>
          <cell r="B10797"/>
          <cell r="V10797" t="str">
            <v>CP</v>
          </cell>
        </row>
        <row r="10798">
          <cell r="A10798"/>
          <cell r="B10798"/>
          <cell r="V10798" t="str">
            <v>CP</v>
          </cell>
        </row>
        <row r="10799">
          <cell r="A10799"/>
          <cell r="B10799"/>
          <cell r="V10799" t="str">
            <v>CP</v>
          </cell>
        </row>
        <row r="10800">
          <cell r="A10800"/>
          <cell r="B10800"/>
          <cell r="V10800" t="str">
            <v>CP</v>
          </cell>
        </row>
        <row r="10801">
          <cell r="A10801"/>
          <cell r="B10801"/>
          <cell r="V10801" t="str">
            <v>CP</v>
          </cell>
        </row>
        <row r="10802">
          <cell r="A10802"/>
          <cell r="B10802"/>
          <cell r="V10802" t="str">
            <v>CP</v>
          </cell>
        </row>
        <row r="10803">
          <cell r="A10803"/>
          <cell r="B10803"/>
          <cell r="V10803" t="str">
            <v>CP</v>
          </cell>
        </row>
        <row r="10804">
          <cell r="A10804"/>
          <cell r="B10804"/>
          <cell r="V10804" t="str">
            <v>CP</v>
          </cell>
        </row>
        <row r="10805">
          <cell r="A10805"/>
          <cell r="B10805"/>
          <cell r="V10805" t="str">
            <v>CP</v>
          </cell>
        </row>
        <row r="10806">
          <cell r="A10806"/>
          <cell r="B10806"/>
          <cell r="V10806" t="str">
            <v>CP</v>
          </cell>
        </row>
        <row r="10807">
          <cell r="A10807"/>
          <cell r="B10807"/>
          <cell r="V10807" t="str">
            <v>CP</v>
          </cell>
        </row>
        <row r="10808">
          <cell r="A10808"/>
          <cell r="B10808"/>
          <cell r="V10808" t="str">
            <v>CP</v>
          </cell>
        </row>
        <row r="10809">
          <cell r="A10809"/>
          <cell r="B10809"/>
          <cell r="V10809" t="str">
            <v>CP</v>
          </cell>
        </row>
        <row r="10810">
          <cell r="A10810"/>
          <cell r="B10810"/>
          <cell r="V10810" t="str">
            <v>CP</v>
          </cell>
        </row>
        <row r="10811">
          <cell r="A10811"/>
          <cell r="B10811"/>
          <cell r="V10811" t="str">
            <v>CP</v>
          </cell>
        </row>
        <row r="10812">
          <cell r="A10812"/>
          <cell r="B10812"/>
          <cell r="V10812" t="str">
            <v>CP</v>
          </cell>
        </row>
        <row r="10813">
          <cell r="A10813"/>
          <cell r="B10813"/>
          <cell r="V10813" t="str">
            <v>CP</v>
          </cell>
        </row>
        <row r="10814">
          <cell r="A10814"/>
          <cell r="B10814"/>
          <cell r="V10814" t="str">
            <v>CP</v>
          </cell>
        </row>
        <row r="10815">
          <cell r="A10815"/>
          <cell r="B10815"/>
          <cell r="V10815" t="str">
            <v>CP</v>
          </cell>
        </row>
        <row r="10816">
          <cell r="A10816"/>
          <cell r="B10816"/>
          <cell r="V10816" t="str">
            <v>CP</v>
          </cell>
        </row>
        <row r="10817">
          <cell r="A10817"/>
          <cell r="B10817"/>
          <cell r="V10817" t="str">
            <v>CP</v>
          </cell>
        </row>
        <row r="10818">
          <cell r="A10818"/>
          <cell r="B10818"/>
          <cell r="V10818" t="str">
            <v>CP</v>
          </cell>
        </row>
        <row r="10819">
          <cell r="A10819"/>
          <cell r="B10819"/>
          <cell r="V10819" t="str">
            <v>CP</v>
          </cell>
        </row>
        <row r="10820">
          <cell r="A10820"/>
          <cell r="B10820"/>
          <cell r="V10820" t="str">
            <v>CP</v>
          </cell>
        </row>
        <row r="10821">
          <cell r="A10821"/>
          <cell r="B10821"/>
          <cell r="V10821" t="str">
            <v>CP</v>
          </cell>
        </row>
        <row r="10822">
          <cell r="A10822"/>
          <cell r="B10822"/>
          <cell r="V10822" t="str">
            <v>CP</v>
          </cell>
        </row>
        <row r="10823">
          <cell r="A10823"/>
          <cell r="B10823"/>
          <cell r="V10823" t="str">
            <v>CP</v>
          </cell>
        </row>
        <row r="10824">
          <cell r="A10824"/>
          <cell r="B10824"/>
          <cell r="V10824" t="str">
            <v>CP</v>
          </cell>
        </row>
        <row r="10825">
          <cell r="A10825"/>
          <cell r="B10825"/>
          <cell r="V10825" t="str">
            <v>CP</v>
          </cell>
        </row>
        <row r="10826">
          <cell r="A10826"/>
          <cell r="B10826"/>
          <cell r="V10826" t="str">
            <v>CP</v>
          </cell>
        </row>
        <row r="10827">
          <cell r="A10827"/>
          <cell r="B10827"/>
          <cell r="V10827" t="str">
            <v>CP</v>
          </cell>
        </row>
        <row r="10828">
          <cell r="A10828"/>
          <cell r="B10828"/>
          <cell r="V10828" t="str">
            <v>CP</v>
          </cell>
        </row>
        <row r="10829">
          <cell r="A10829"/>
          <cell r="B10829"/>
          <cell r="V10829" t="str">
            <v>CP</v>
          </cell>
        </row>
        <row r="10830">
          <cell r="A10830"/>
          <cell r="B10830"/>
          <cell r="V10830" t="str">
            <v>CP</v>
          </cell>
        </row>
        <row r="10831">
          <cell r="A10831"/>
          <cell r="B10831"/>
          <cell r="V10831" t="str">
            <v>CP</v>
          </cell>
        </row>
        <row r="10832">
          <cell r="A10832"/>
          <cell r="B10832"/>
          <cell r="V10832" t="str">
            <v>CP</v>
          </cell>
        </row>
        <row r="10833">
          <cell r="A10833"/>
          <cell r="B10833"/>
          <cell r="V10833" t="str">
            <v>CP</v>
          </cell>
        </row>
        <row r="10834">
          <cell r="A10834"/>
          <cell r="B10834"/>
          <cell r="V10834" t="str">
            <v>CP</v>
          </cell>
        </row>
        <row r="10835">
          <cell r="A10835"/>
          <cell r="B10835"/>
          <cell r="V10835" t="str">
            <v>CP</v>
          </cell>
        </row>
        <row r="10836">
          <cell r="A10836"/>
          <cell r="B10836"/>
          <cell r="V10836" t="str">
            <v>CP</v>
          </cell>
        </row>
        <row r="10837">
          <cell r="A10837"/>
          <cell r="B10837"/>
          <cell r="V10837" t="str">
            <v>CP</v>
          </cell>
        </row>
        <row r="10838">
          <cell r="A10838"/>
          <cell r="B10838"/>
          <cell r="V10838" t="str">
            <v>CP</v>
          </cell>
        </row>
        <row r="10839">
          <cell r="A10839"/>
          <cell r="B10839"/>
          <cell r="V10839" t="str">
            <v>CP</v>
          </cell>
        </row>
        <row r="10840">
          <cell r="A10840"/>
          <cell r="B10840"/>
          <cell r="V10840" t="str">
            <v>CP</v>
          </cell>
        </row>
        <row r="10841">
          <cell r="A10841"/>
          <cell r="B10841"/>
          <cell r="V10841" t="str">
            <v>CP</v>
          </cell>
        </row>
        <row r="10842">
          <cell r="A10842"/>
          <cell r="B10842"/>
          <cell r="V10842" t="str">
            <v>CP</v>
          </cell>
        </row>
        <row r="10843">
          <cell r="A10843"/>
          <cell r="B10843"/>
          <cell r="V10843" t="str">
            <v>CP</v>
          </cell>
        </row>
        <row r="10844">
          <cell r="A10844"/>
          <cell r="B10844"/>
          <cell r="V10844" t="str">
            <v>CP</v>
          </cell>
        </row>
        <row r="10845">
          <cell r="A10845"/>
          <cell r="B10845"/>
          <cell r="V10845" t="str">
            <v>CP</v>
          </cell>
        </row>
        <row r="10846">
          <cell r="A10846"/>
          <cell r="B10846"/>
          <cell r="V10846" t="str">
            <v>CP</v>
          </cell>
        </row>
        <row r="10847">
          <cell r="A10847"/>
          <cell r="B10847"/>
          <cell r="V10847" t="str">
            <v>CP</v>
          </cell>
        </row>
        <row r="10848">
          <cell r="A10848"/>
          <cell r="B10848"/>
          <cell r="V10848" t="str">
            <v>CP</v>
          </cell>
        </row>
        <row r="10849">
          <cell r="A10849"/>
          <cell r="B10849"/>
          <cell r="V10849" t="str">
            <v>CP</v>
          </cell>
        </row>
        <row r="10850">
          <cell r="A10850"/>
          <cell r="B10850"/>
          <cell r="V10850" t="str">
            <v>CP</v>
          </cell>
        </row>
        <row r="10851">
          <cell r="A10851"/>
          <cell r="B10851"/>
          <cell r="V10851" t="str">
            <v>CP</v>
          </cell>
        </row>
        <row r="10852">
          <cell r="A10852"/>
          <cell r="B10852"/>
          <cell r="V10852" t="str">
            <v>CP</v>
          </cell>
        </row>
        <row r="10853">
          <cell r="A10853"/>
          <cell r="B10853"/>
          <cell r="V10853" t="str">
            <v>CP</v>
          </cell>
        </row>
        <row r="10854">
          <cell r="A10854"/>
          <cell r="B10854"/>
          <cell r="V10854" t="str">
            <v>CP</v>
          </cell>
        </row>
        <row r="10855">
          <cell r="A10855"/>
          <cell r="B10855"/>
          <cell r="V10855" t="str">
            <v>CP</v>
          </cell>
        </row>
        <row r="10856">
          <cell r="A10856"/>
          <cell r="B10856"/>
          <cell r="V10856" t="str">
            <v>CP</v>
          </cell>
        </row>
        <row r="10857">
          <cell r="A10857"/>
          <cell r="B10857"/>
          <cell r="V10857" t="str">
            <v>CP</v>
          </cell>
        </row>
        <row r="10858">
          <cell r="A10858"/>
          <cell r="B10858"/>
          <cell r="V10858" t="str">
            <v>CP</v>
          </cell>
        </row>
        <row r="10859">
          <cell r="A10859"/>
          <cell r="B10859"/>
          <cell r="V10859" t="str">
            <v>CP</v>
          </cell>
        </row>
        <row r="10860">
          <cell r="A10860"/>
          <cell r="B10860"/>
          <cell r="V10860" t="str">
            <v>CP</v>
          </cell>
        </row>
        <row r="10861">
          <cell r="A10861"/>
          <cell r="B10861"/>
          <cell r="V10861" t="str">
            <v>CP</v>
          </cell>
        </row>
        <row r="10862">
          <cell r="A10862"/>
          <cell r="B10862"/>
          <cell r="V10862" t="str">
            <v>CP</v>
          </cell>
        </row>
        <row r="10863">
          <cell r="A10863"/>
          <cell r="B10863"/>
          <cell r="V10863" t="str">
            <v>CP</v>
          </cell>
        </row>
        <row r="10864">
          <cell r="A10864"/>
          <cell r="B10864"/>
          <cell r="V10864" t="str">
            <v>CP</v>
          </cell>
        </row>
        <row r="10865">
          <cell r="A10865"/>
          <cell r="B10865"/>
          <cell r="V10865" t="str">
            <v>CP</v>
          </cell>
        </row>
        <row r="10866">
          <cell r="A10866"/>
          <cell r="B10866"/>
          <cell r="V10866" t="str">
            <v>CP</v>
          </cell>
        </row>
        <row r="10867">
          <cell r="A10867"/>
          <cell r="B10867"/>
          <cell r="V10867" t="str">
            <v>CP</v>
          </cell>
        </row>
        <row r="10868">
          <cell r="A10868"/>
          <cell r="B10868"/>
          <cell r="V10868" t="str">
            <v>CP</v>
          </cell>
        </row>
        <row r="10869">
          <cell r="A10869"/>
          <cell r="B10869"/>
          <cell r="V10869" t="str">
            <v>CP</v>
          </cell>
        </row>
        <row r="10870">
          <cell r="A10870"/>
          <cell r="B10870"/>
          <cell r="V10870" t="str">
            <v>CP</v>
          </cell>
        </row>
        <row r="10871">
          <cell r="A10871"/>
          <cell r="B10871"/>
          <cell r="V10871" t="str">
            <v>CP</v>
          </cell>
        </row>
        <row r="10872">
          <cell r="A10872"/>
          <cell r="B10872"/>
          <cell r="V10872" t="str">
            <v>CP</v>
          </cell>
        </row>
        <row r="10873">
          <cell r="A10873"/>
          <cell r="B10873"/>
          <cell r="V10873" t="str">
            <v>CP</v>
          </cell>
        </row>
        <row r="10874">
          <cell r="A10874"/>
          <cell r="B10874"/>
          <cell r="V10874" t="str">
            <v>CP</v>
          </cell>
        </row>
        <row r="10875">
          <cell r="A10875"/>
          <cell r="B10875"/>
          <cell r="V10875" t="str">
            <v>CP</v>
          </cell>
        </row>
        <row r="10876">
          <cell r="A10876"/>
          <cell r="B10876"/>
          <cell r="V10876" t="str">
            <v>CP</v>
          </cell>
        </row>
        <row r="10877">
          <cell r="A10877"/>
          <cell r="B10877"/>
          <cell r="V10877" t="str">
            <v>CP</v>
          </cell>
        </row>
        <row r="10878">
          <cell r="A10878"/>
          <cell r="B10878"/>
          <cell r="V10878" t="str">
            <v>CP</v>
          </cell>
        </row>
        <row r="10879">
          <cell r="A10879"/>
          <cell r="B10879"/>
          <cell r="V10879" t="str">
            <v>CP</v>
          </cell>
        </row>
        <row r="10880">
          <cell r="A10880"/>
          <cell r="B10880"/>
          <cell r="V10880" t="str">
            <v>CP</v>
          </cell>
        </row>
        <row r="10881">
          <cell r="A10881"/>
          <cell r="B10881"/>
          <cell r="V10881" t="str">
            <v>CP</v>
          </cell>
        </row>
        <row r="10882">
          <cell r="A10882"/>
          <cell r="B10882"/>
          <cell r="V10882" t="str">
            <v>CP</v>
          </cell>
        </row>
        <row r="10883">
          <cell r="A10883"/>
          <cell r="B10883"/>
          <cell r="V10883" t="str">
            <v>CP</v>
          </cell>
        </row>
        <row r="10884">
          <cell r="A10884"/>
          <cell r="B10884"/>
          <cell r="V10884" t="str">
            <v>CP</v>
          </cell>
        </row>
        <row r="10885">
          <cell r="A10885"/>
          <cell r="B10885"/>
          <cell r="V10885" t="str">
            <v>CP</v>
          </cell>
        </row>
        <row r="10886">
          <cell r="A10886"/>
          <cell r="B10886"/>
          <cell r="V10886" t="str">
            <v>CP</v>
          </cell>
        </row>
        <row r="10887">
          <cell r="A10887"/>
          <cell r="B10887"/>
          <cell r="V10887" t="str">
            <v>CP</v>
          </cell>
        </row>
        <row r="10888">
          <cell r="A10888"/>
          <cell r="B10888"/>
          <cell r="V10888" t="str">
            <v>CP</v>
          </cell>
        </row>
        <row r="10889">
          <cell r="A10889"/>
          <cell r="B10889"/>
          <cell r="V10889" t="str">
            <v>CP</v>
          </cell>
        </row>
        <row r="10890">
          <cell r="A10890"/>
          <cell r="B10890"/>
          <cell r="V10890" t="str">
            <v>CP</v>
          </cell>
        </row>
        <row r="10891">
          <cell r="A10891"/>
          <cell r="B10891"/>
          <cell r="V10891" t="str">
            <v>CP</v>
          </cell>
        </row>
        <row r="10892">
          <cell r="A10892"/>
          <cell r="B10892"/>
          <cell r="V10892" t="str">
            <v>CP</v>
          </cell>
        </row>
        <row r="10893">
          <cell r="A10893"/>
          <cell r="B10893"/>
          <cell r="V10893" t="str">
            <v>CP</v>
          </cell>
        </row>
        <row r="10894">
          <cell r="A10894"/>
          <cell r="B10894"/>
          <cell r="V10894" t="str">
            <v>CP</v>
          </cell>
        </row>
        <row r="10895">
          <cell r="A10895"/>
          <cell r="B10895"/>
          <cell r="V10895" t="str">
            <v>CP</v>
          </cell>
        </row>
        <row r="10896">
          <cell r="A10896"/>
          <cell r="B10896"/>
          <cell r="V10896" t="str">
            <v>CP</v>
          </cell>
        </row>
        <row r="10897">
          <cell r="A10897"/>
          <cell r="B10897"/>
          <cell r="V10897" t="str">
            <v>CP</v>
          </cell>
        </row>
        <row r="10898">
          <cell r="A10898"/>
          <cell r="B10898"/>
          <cell r="V10898" t="str">
            <v>CP</v>
          </cell>
        </row>
        <row r="10899">
          <cell r="A10899"/>
          <cell r="B10899"/>
          <cell r="V10899" t="str">
            <v>CP</v>
          </cell>
        </row>
        <row r="10900">
          <cell r="A10900"/>
          <cell r="B10900"/>
          <cell r="V10900" t="str">
            <v>CP</v>
          </cell>
        </row>
        <row r="10901">
          <cell r="A10901"/>
          <cell r="B10901"/>
          <cell r="V10901" t="str">
            <v>CP</v>
          </cell>
        </row>
        <row r="10902">
          <cell r="A10902"/>
          <cell r="B10902"/>
          <cell r="V10902" t="str">
            <v>CP</v>
          </cell>
        </row>
        <row r="10903">
          <cell r="A10903"/>
          <cell r="B10903"/>
          <cell r="V10903" t="str">
            <v>CP</v>
          </cell>
        </row>
        <row r="10904">
          <cell r="A10904"/>
          <cell r="B10904"/>
          <cell r="V10904" t="str">
            <v>CP</v>
          </cell>
        </row>
        <row r="10905">
          <cell r="A10905"/>
          <cell r="B10905"/>
          <cell r="V10905" t="str">
            <v>CP</v>
          </cell>
        </row>
        <row r="10906">
          <cell r="A10906"/>
          <cell r="B10906"/>
          <cell r="V10906" t="str">
            <v>CP</v>
          </cell>
        </row>
        <row r="10907">
          <cell r="A10907"/>
          <cell r="B10907"/>
          <cell r="V10907" t="str">
            <v>CP</v>
          </cell>
        </row>
        <row r="10908">
          <cell r="A10908"/>
          <cell r="B10908"/>
          <cell r="V10908" t="str">
            <v>CP</v>
          </cell>
        </row>
        <row r="10909">
          <cell r="A10909"/>
          <cell r="B10909"/>
          <cell r="V10909" t="str">
            <v>CP</v>
          </cell>
        </row>
        <row r="10910">
          <cell r="A10910"/>
          <cell r="B10910"/>
          <cell r="V10910" t="str">
            <v>CP</v>
          </cell>
        </row>
        <row r="10911">
          <cell r="A10911"/>
          <cell r="B10911"/>
          <cell r="V10911" t="str">
            <v>CP</v>
          </cell>
        </row>
        <row r="10912">
          <cell r="A10912"/>
          <cell r="B10912"/>
          <cell r="V10912" t="str">
            <v>CP</v>
          </cell>
        </row>
        <row r="10913">
          <cell r="A10913"/>
          <cell r="B10913"/>
          <cell r="V10913" t="str">
            <v>CP</v>
          </cell>
        </row>
        <row r="10914">
          <cell r="A10914"/>
          <cell r="B10914"/>
          <cell r="V10914" t="str">
            <v>CP</v>
          </cell>
        </row>
        <row r="10915">
          <cell r="A10915"/>
          <cell r="B10915"/>
          <cell r="V10915" t="str">
            <v>CP</v>
          </cell>
        </row>
        <row r="10916">
          <cell r="A10916"/>
          <cell r="B10916"/>
          <cell r="V10916" t="str">
            <v>CP</v>
          </cell>
        </row>
        <row r="10917">
          <cell r="A10917"/>
          <cell r="B10917"/>
          <cell r="V10917" t="str">
            <v>CP</v>
          </cell>
        </row>
        <row r="10918">
          <cell r="A10918"/>
          <cell r="B10918"/>
          <cell r="V10918" t="str">
            <v>CP</v>
          </cell>
        </row>
        <row r="10919">
          <cell r="A10919"/>
          <cell r="B10919"/>
          <cell r="V10919" t="str">
            <v>CP</v>
          </cell>
        </row>
        <row r="10920">
          <cell r="A10920"/>
          <cell r="B10920"/>
          <cell r="V10920" t="str">
            <v>CP</v>
          </cell>
        </row>
        <row r="10921">
          <cell r="A10921"/>
          <cell r="B10921"/>
          <cell r="V10921" t="str">
            <v>CP</v>
          </cell>
        </row>
        <row r="10922">
          <cell r="A10922"/>
          <cell r="B10922"/>
          <cell r="V10922" t="str">
            <v>CP</v>
          </cell>
        </row>
        <row r="10923">
          <cell r="A10923"/>
          <cell r="B10923"/>
          <cell r="V10923" t="str">
            <v>CP</v>
          </cell>
        </row>
        <row r="10924">
          <cell r="A10924"/>
          <cell r="B10924"/>
          <cell r="V10924" t="str">
            <v>CP</v>
          </cell>
        </row>
        <row r="10925">
          <cell r="A10925"/>
          <cell r="B10925"/>
          <cell r="V10925" t="str">
            <v>CP</v>
          </cell>
        </row>
        <row r="10926">
          <cell r="A10926"/>
          <cell r="B10926"/>
          <cell r="V10926" t="str">
            <v>CP</v>
          </cell>
        </row>
        <row r="10927">
          <cell r="A10927"/>
          <cell r="B10927"/>
          <cell r="V10927" t="str">
            <v>CP</v>
          </cell>
        </row>
        <row r="10928">
          <cell r="A10928"/>
          <cell r="B10928"/>
          <cell r="V10928" t="str">
            <v>CP</v>
          </cell>
        </row>
        <row r="10929">
          <cell r="A10929"/>
          <cell r="B10929"/>
          <cell r="V10929" t="str">
            <v>CP</v>
          </cell>
        </row>
        <row r="10930">
          <cell r="A10930"/>
          <cell r="B10930"/>
          <cell r="V10930" t="str">
            <v>CP</v>
          </cell>
        </row>
        <row r="10931">
          <cell r="A10931"/>
          <cell r="B10931"/>
          <cell r="V10931" t="str">
            <v>CP</v>
          </cell>
        </row>
        <row r="10932">
          <cell r="A10932"/>
          <cell r="B10932"/>
          <cell r="V10932" t="str">
            <v>CP</v>
          </cell>
        </row>
        <row r="10933">
          <cell r="A10933"/>
          <cell r="B10933"/>
          <cell r="V10933" t="str">
            <v>CP</v>
          </cell>
        </row>
        <row r="10934">
          <cell r="A10934"/>
          <cell r="B10934"/>
          <cell r="V10934" t="str">
            <v>CP</v>
          </cell>
        </row>
        <row r="10935">
          <cell r="A10935"/>
          <cell r="B10935"/>
          <cell r="V10935" t="str">
            <v>CP</v>
          </cell>
        </row>
        <row r="10936">
          <cell r="A10936"/>
          <cell r="B10936"/>
          <cell r="V10936" t="str">
            <v>CP</v>
          </cell>
        </row>
        <row r="10937">
          <cell r="A10937"/>
          <cell r="B10937"/>
          <cell r="V10937" t="str">
            <v>CP</v>
          </cell>
        </row>
        <row r="10938">
          <cell r="A10938"/>
          <cell r="B10938"/>
          <cell r="V10938" t="str">
            <v>CP</v>
          </cell>
        </row>
        <row r="10939">
          <cell r="A10939"/>
          <cell r="B10939"/>
          <cell r="V10939" t="str">
            <v>CP</v>
          </cell>
        </row>
        <row r="10940">
          <cell r="A10940"/>
          <cell r="B10940"/>
          <cell r="V10940" t="str">
            <v>CP</v>
          </cell>
        </row>
        <row r="10941">
          <cell r="A10941"/>
          <cell r="B10941"/>
          <cell r="V10941" t="str">
            <v>CP</v>
          </cell>
        </row>
        <row r="10942">
          <cell r="A10942"/>
          <cell r="B10942"/>
          <cell r="V10942" t="str">
            <v>CP</v>
          </cell>
        </row>
        <row r="10943">
          <cell r="A10943"/>
          <cell r="B10943"/>
          <cell r="V10943" t="str">
            <v>CP</v>
          </cell>
        </row>
        <row r="10944">
          <cell r="A10944"/>
          <cell r="B10944"/>
          <cell r="V10944" t="str">
            <v>CP</v>
          </cell>
        </row>
        <row r="10945">
          <cell r="A10945"/>
          <cell r="B10945"/>
          <cell r="V10945" t="str">
            <v>CP</v>
          </cell>
        </row>
        <row r="10946">
          <cell r="A10946"/>
          <cell r="B10946"/>
          <cell r="V10946" t="str">
            <v>CP</v>
          </cell>
        </row>
        <row r="10947">
          <cell r="A10947"/>
          <cell r="B10947"/>
          <cell r="V10947" t="str">
            <v>CP</v>
          </cell>
        </row>
        <row r="10948">
          <cell r="A10948"/>
          <cell r="B10948"/>
          <cell r="V10948" t="str">
            <v>CP</v>
          </cell>
        </row>
        <row r="10949">
          <cell r="A10949"/>
          <cell r="B10949"/>
          <cell r="V10949" t="str">
            <v>CP</v>
          </cell>
        </row>
        <row r="10950">
          <cell r="A10950"/>
          <cell r="B10950"/>
          <cell r="V10950" t="str">
            <v>CP</v>
          </cell>
        </row>
        <row r="10951">
          <cell r="A10951"/>
          <cell r="B10951"/>
          <cell r="V10951" t="str">
            <v>CP</v>
          </cell>
        </row>
        <row r="10952">
          <cell r="A10952"/>
          <cell r="B10952"/>
          <cell r="V10952" t="str">
            <v>CP</v>
          </cell>
        </row>
        <row r="10953">
          <cell r="A10953"/>
          <cell r="B10953"/>
          <cell r="V10953" t="str">
            <v>CP</v>
          </cell>
        </row>
        <row r="10954">
          <cell r="A10954"/>
          <cell r="B10954"/>
          <cell r="V10954" t="str">
            <v>CP</v>
          </cell>
        </row>
        <row r="10955">
          <cell r="A10955"/>
          <cell r="B10955"/>
          <cell r="V10955" t="str">
            <v>CP</v>
          </cell>
        </row>
        <row r="10956">
          <cell r="A10956"/>
          <cell r="B10956"/>
          <cell r="V10956" t="str">
            <v>CP</v>
          </cell>
        </row>
        <row r="10957">
          <cell r="A10957"/>
          <cell r="B10957"/>
          <cell r="V10957" t="str">
            <v>CP</v>
          </cell>
        </row>
        <row r="10958">
          <cell r="A10958"/>
          <cell r="B10958"/>
          <cell r="V10958" t="str">
            <v>CP</v>
          </cell>
        </row>
        <row r="10959">
          <cell r="A10959"/>
          <cell r="B10959"/>
          <cell r="V10959" t="str">
            <v>CP</v>
          </cell>
        </row>
        <row r="10960">
          <cell r="A10960"/>
          <cell r="B10960"/>
          <cell r="V10960" t="str">
            <v>CP</v>
          </cell>
        </row>
        <row r="10961">
          <cell r="A10961"/>
          <cell r="B10961"/>
          <cell r="V10961" t="str">
            <v>CP</v>
          </cell>
        </row>
        <row r="10962">
          <cell r="A10962"/>
          <cell r="B10962"/>
          <cell r="V10962" t="str">
            <v>CP</v>
          </cell>
        </row>
        <row r="10963">
          <cell r="A10963"/>
          <cell r="B10963"/>
          <cell r="V10963" t="str">
            <v>CP</v>
          </cell>
        </row>
        <row r="10964">
          <cell r="A10964"/>
          <cell r="B10964"/>
          <cell r="V10964" t="str">
            <v>CP</v>
          </cell>
        </row>
        <row r="10965">
          <cell r="A10965"/>
          <cell r="B10965"/>
          <cell r="V10965" t="str">
            <v>CP</v>
          </cell>
        </row>
        <row r="10966">
          <cell r="A10966"/>
          <cell r="B10966"/>
          <cell r="V10966" t="str">
            <v>CP</v>
          </cell>
        </row>
        <row r="10967">
          <cell r="A10967"/>
          <cell r="B10967"/>
          <cell r="V10967" t="str">
            <v>CP</v>
          </cell>
        </row>
        <row r="10968">
          <cell r="A10968"/>
          <cell r="B10968"/>
          <cell r="V10968" t="str">
            <v>CP</v>
          </cell>
        </row>
        <row r="10969">
          <cell r="A10969"/>
          <cell r="B10969"/>
          <cell r="V10969" t="str">
            <v>CP</v>
          </cell>
        </row>
        <row r="10970">
          <cell r="A10970"/>
          <cell r="B10970"/>
          <cell r="V10970" t="str">
            <v>CP</v>
          </cell>
        </row>
        <row r="10971">
          <cell r="A10971"/>
          <cell r="B10971"/>
          <cell r="V10971" t="str">
            <v>CP</v>
          </cell>
        </row>
        <row r="10972">
          <cell r="A10972"/>
          <cell r="B10972"/>
          <cell r="V10972" t="str">
            <v>CP</v>
          </cell>
        </row>
        <row r="10973">
          <cell r="A10973"/>
          <cell r="B10973"/>
          <cell r="V10973" t="str">
            <v>CP</v>
          </cell>
        </row>
        <row r="10974">
          <cell r="A10974"/>
          <cell r="B10974"/>
          <cell r="V10974" t="str">
            <v>CP</v>
          </cell>
        </row>
        <row r="10975">
          <cell r="A10975"/>
          <cell r="B10975"/>
          <cell r="V10975" t="str">
            <v>CP</v>
          </cell>
        </row>
        <row r="10976">
          <cell r="A10976"/>
          <cell r="B10976"/>
          <cell r="V10976" t="str">
            <v>CP</v>
          </cell>
        </row>
        <row r="10977">
          <cell r="A10977"/>
          <cell r="B10977"/>
          <cell r="V10977" t="str">
            <v>CP</v>
          </cell>
        </row>
        <row r="10978">
          <cell r="A10978"/>
          <cell r="B10978"/>
          <cell r="V10978" t="str">
            <v>CP</v>
          </cell>
        </row>
        <row r="10979">
          <cell r="A10979"/>
          <cell r="B10979"/>
          <cell r="V10979" t="str">
            <v>CP</v>
          </cell>
        </row>
        <row r="10980">
          <cell r="A10980"/>
          <cell r="B10980"/>
          <cell r="V10980" t="str">
            <v>CP</v>
          </cell>
        </row>
        <row r="10981">
          <cell r="A10981"/>
          <cell r="B10981"/>
          <cell r="V10981" t="str">
            <v>CP</v>
          </cell>
        </row>
        <row r="10982">
          <cell r="A10982"/>
          <cell r="B10982"/>
          <cell r="V10982" t="str">
            <v>CP</v>
          </cell>
        </row>
        <row r="10983">
          <cell r="A10983"/>
          <cell r="B10983"/>
          <cell r="V10983" t="str">
            <v>CP</v>
          </cell>
        </row>
        <row r="10984">
          <cell r="A10984"/>
          <cell r="B10984"/>
          <cell r="V10984" t="str">
            <v>CP</v>
          </cell>
        </row>
        <row r="10985">
          <cell r="A10985"/>
          <cell r="B10985"/>
          <cell r="V10985" t="str">
            <v>CP</v>
          </cell>
        </row>
        <row r="10986">
          <cell r="A10986"/>
          <cell r="B10986"/>
          <cell r="V10986" t="str">
            <v>CP</v>
          </cell>
        </row>
        <row r="10987">
          <cell r="A10987"/>
          <cell r="B10987"/>
          <cell r="V10987" t="str">
            <v>CP</v>
          </cell>
        </row>
        <row r="10988">
          <cell r="A10988"/>
          <cell r="B10988"/>
          <cell r="V10988" t="str">
            <v>CP</v>
          </cell>
        </row>
        <row r="10989">
          <cell r="A10989"/>
          <cell r="B10989"/>
          <cell r="V10989" t="str">
            <v>CP</v>
          </cell>
        </row>
        <row r="10990">
          <cell r="A10990"/>
          <cell r="B10990"/>
          <cell r="V10990" t="str">
            <v>CP</v>
          </cell>
        </row>
        <row r="10991">
          <cell r="A10991"/>
          <cell r="B10991"/>
          <cell r="V10991" t="str">
            <v>CP</v>
          </cell>
        </row>
        <row r="10992">
          <cell r="A10992"/>
          <cell r="B10992"/>
          <cell r="V10992" t="str">
            <v>CP</v>
          </cell>
        </row>
        <row r="10993">
          <cell r="A10993"/>
          <cell r="B10993"/>
          <cell r="V10993" t="str">
            <v>CP</v>
          </cell>
        </row>
        <row r="10994">
          <cell r="A10994"/>
          <cell r="B10994"/>
          <cell r="V10994" t="str">
            <v>CP</v>
          </cell>
        </row>
        <row r="10995">
          <cell r="A10995"/>
          <cell r="B10995"/>
          <cell r="V10995" t="str">
            <v>CP</v>
          </cell>
        </row>
        <row r="10996">
          <cell r="A10996"/>
          <cell r="B10996"/>
          <cell r="V10996" t="str">
            <v>CP</v>
          </cell>
        </row>
        <row r="10997">
          <cell r="A10997"/>
          <cell r="B10997"/>
          <cell r="V10997" t="str">
            <v>CP</v>
          </cell>
        </row>
        <row r="10998">
          <cell r="A10998"/>
          <cell r="B10998"/>
          <cell r="V10998" t="str">
            <v>CP</v>
          </cell>
        </row>
        <row r="10999">
          <cell r="A10999"/>
          <cell r="B10999"/>
          <cell r="V10999" t="str">
            <v>CP</v>
          </cell>
        </row>
        <row r="11000">
          <cell r="A11000"/>
          <cell r="B11000"/>
          <cell r="V11000" t="str">
            <v>CP</v>
          </cell>
        </row>
        <row r="11001">
          <cell r="A11001"/>
          <cell r="B11001"/>
          <cell r="V11001" t="str">
            <v>CP</v>
          </cell>
        </row>
        <row r="11002">
          <cell r="A11002"/>
          <cell r="B11002"/>
          <cell r="V11002" t="str">
            <v>CP</v>
          </cell>
        </row>
        <row r="11003">
          <cell r="A11003"/>
          <cell r="B11003"/>
          <cell r="V11003" t="str">
            <v>CP</v>
          </cell>
        </row>
        <row r="11004">
          <cell r="A11004"/>
          <cell r="B11004"/>
          <cell r="V11004" t="str">
            <v>CP</v>
          </cell>
        </row>
        <row r="11005">
          <cell r="A11005"/>
          <cell r="B11005"/>
          <cell r="V11005" t="str">
            <v>CP</v>
          </cell>
        </row>
        <row r="11006">
          <cell r="A11006"/>
          <cell r="B11006"/>
          <cell r="V11006" t="str">
            <v>CP</v>
          </cell>
        </row>
        <row r="11007">
          <cell r="A11007"/>
          <cell r="B11007"/>
          <cell r="V11007" t="str">
            <v>CP</v>
          </cell>
        </row>
        <row r="11008">
          <cell r="A11008"/>
          <cell r="B11008"/>
          <cell r="V11008" t="str">
            <v>CP</v>
          </cell>
        </row>
        <row r="11009">
          <cell r="A11009"/>
          <cell r="B11009"/>
          <cell r="V11009" t="str">
            <v>CP</v>
          </cell>
        </row>
        <row r="11010">
          <cell r="A11010"/>
          <cell r="B11010"/>
          <cell r="V11010" t="str">
            <v>CP</v>
          </cell>
        </row>
        <row r="11011">
          <cell r="A11011"/>
          <cell r="B11011"/>
          <cell r="V11011" t="str">
            <v>CP</v>
          </cell>
        </row>
        <row r="11012">
          <cell r="A11012"/>
          <cell r="B11012"/>
          <cell r="V11012" t="str">
            <v>CP</v>
          </cell>
        </row>
        <row r="11013">
          <cell r="A11013"/>
          <cell r="B11013"/>
          <cell r="V11013" t="str">
            <v>CP</v>
          </cell>
        </row>
        <row r="11014">
          <cell r="A11014"/>
          <cell r="B11014"/>
          <cell r="V11014" t="str">
            <v>CP</v>
          </cell>
        </row>
        <row r="11015">
          <cell r="A11015"/>
          <cell r="B11015"/>
          <cell r="V11015" t="str">
            <v>CP</v>
          </cell>
        </row>
        <row r="11016">
          <cell r="A11016"/>
          <cell r="B11016"/>
          <cell r="V11016" t="str">
            <v>CP</v>
          </cell>
        </row>
        <row r="11017">
          <cell r="A11017"/>
          <cell r="B11017"/>
          <cell r="V11017" t="str">
            <v>CP</v>
          </cell>
        </row>
        <row r="11018">
          <cell r="A11018"/>
          <cell r="B11018"/>
          <cell r="V11018" t="str">
            <v>CP</v>
          </cell>
        </row>
        <row r="11019">
          <cell r="A11019"/>
          <cell r="B11019"/>
          <cell r="V11019" t="str">
            <v>CP</v>
          </cell>
        </row>
        <row r="11020">
          <cell r="A11020"/>
          <cell r="B11020"/>
          <cell r="V11020" t="str">
            <v>CP</v>
          </cell>
        </row>
        <row r="11021">
          <cell r="A11021"/>
          <cell r="B11021"/>
          <cell r="V11021" t="str">
            <v>CP</v>
          </cell>
        </row>
        <row r="11022">
          <cell r="A11022"/>
          <cell r="B11022"/>
          <cell r="V11022" t="str">
            <v>CP</v>
          </cell>
        </row>
        <row r="11023">
          <cell r="A11023"/>
          <cell r="B11023"/>
          <cell r="V11023" t="str">
            <v>CP</v>
          </cell>
        </row>
        <row r="11024">
          <cell r="A11024"/>
          <cell r="B11024"/>
          <cell r="V11024" t="str">
            <v>CP</v>
          </cell>
        </row>
        <row r="11025">
          <cell r="A11025"/>
          <cell r="B11025"/>
          <cell r="V11025" t="str">
            <v>CP</v>
          </cell>
        </row>
        <row r="11026">
          <cell r="A11026"/>
          <cell r="B11026"/>
          <cell r="V11026" t="str">
            <v>CP</v>
          </cell>
        </row>
        <row r="11027">
          <cell r="A11027"/>
          <cell r="B11027"/>
          <cell r="V11027" t="str">
            <v>CP</v>
          </cell>
        </row>
        <row r="11028">
          <cell r="A11028"/>
          <cell r="B11028"/>
          <cell r="V11028" t="str">
            <v>CP</v>
          </cell>
        </row>
        <row r="11029">
          <cell r="A11029"/>
          <cell r="B11029"/>
          <cell r="V11029" t="str">
            <v>CP</v>
          </cell>
        </row>
        <row r="11030">
          <cell r="A11030"/>
          <cell r="B11030"/>
          <cell r="V11030" t="str">
            <v>CP</v>
          </cell>
        </row>
        <row r="11031">
          <cell r="A11031"/>
          <cell r="B11031"/>
          <cell r="V11031" t="str">
            <v>CP</v>
          </cell>
        </row>
        <row r="11032">
          <cell r="A11032"/>
          <cell r="B11032"/>
          <cell r="V11032" t="str">
            <v>CP</v>
          </cell>
        </row>
        <row r="11033">
          <cell r="A11033"/>
          <cell r="B11033"/>
          <cell r="V11033" t="str">
            <v>CP</v>
          </cell>
        </row>
        <row r="11034">
          <cell r="A11034"/>
          <cell r="B11034"/>
          <cell r="V11034" t="str">
            <v>CP</v>
          </cell>
        </row>
        <row r="11035">
          <cell r="A11035"/>
          <cell r="B11035"/>
          <cell r="V11035" t="str">
            <v>CP</v>
          </cell>
        </row>
        <row r="11036">
          <cell r="A11036"/>
          <cell r="B11036"/>
          <cell r="V11036" t="str">
            <v>CP</v>
          </cell>
        </row>
        <row r="11037">
          <cell r="A11037"/>
          <cell r="B11037"/>
          <cell r="V11037" t="str">
            <v>CP</v>
          </cell>
        </row>
        <row r="11038">
          <cell r="A11038"/>
          <cell r="B11038"/>
          <cell r="V11038" t="str">
            <v>CP</v>
          </cell>
        </row>
        <row r="11039">
          <cell r="A11039"/>
          <cell r="B11039"/>
          <cell r="V11039" t="str">
            <v>CP</v>
          </cell>
        </row>
        <row r="11040">
          <cell r="A11040"/>
          <cell r="B11040"/>
          <cell r="V11040" t="str">
            <v>CP</v>
          </cell>
        </row>
        <row r="11041">
          <cell r="A11041"/>
          <cell r="B11041"/>
          <cell r="V11041" t="str">
            <v>CP</v>
          </cell>
        </row>
        <row r="11042">
          <cell r="A11042"/>
          <cell r="B11042"/>
          <cell r="V11042" t="str">
            <v>CP</v>
          </cell>
        </row>
        <row r="11043">
          <cell r="A11043"/>
          <cell r="B11043"/>
          <cell r="V11043" t="str">
            <v>CP</v>
          </cell>
        </row>
        <row r="11044">
          <cell r="A11044"/>
          <cell r="B11044"/>
          <cell r="V11044" t="str">
            <v>CP</v>
          </cell>
        </row>
        <row r="11045">
          <cell r="A11045"/>
          <cell r="B11045"/>
          <cell r="V11045" t="str">
            <v>CP</v>
          </cell>
        </row>
        <row r="11046">
          <cell r="A11046"/>
          <cell r="B11046"/>
          <cell r="V11046" t="str">
            <v>CP</v>
          </cell>
        </row>
        <row r="11047">
          <cell r="A11047"/>
          <cell r="B11047"/>
          <cell r="V11047" t="str">
            <v>CP</v>
          </cell>
        </row>
        <row r="11048">
          <cell r="A11048"/>
          <cell r="B11048"/>
          <cell r="V11048" t="str">
            <v>CP</v>
          </cell>
        </row>
        <row r="11049">
          <cell r="A11049"/>
          <cell r="B11049"/>
          <cell r="V11049" t="str">
            <v>CP</v>
          </cell>
        </row>
        <row r="11050">
          <cell r="A11050"/>
          <cell r="B11050"/>
          <cell r="V11050" t="str">
            <v>CP</v>
          </cell>
        </row>
        <row r="11051">
          <cell r="A11051"/>
          <cell r="B11051"/>
          <cell r="V11051" t="str">
            <v>CP</v>
          </cell>
        </row>
        <row r="11052">
          <cell r="A11052"/>
          <cell r="B11052"/>
          <cell r="V11052" t="str">
            <v>CP</v>
          </cell>
        </row>
        <row r="11053">
          <cell r="A11053"/>
          <cell r="B11053"/>
          <cell r="V11053" t="str">
            <v>CP</v>
          </cell>
        </row>
        <row r="11054">
          <cell r="A11054"/>
          <cell r="B11054"/>
          <cell r="V11054" t="str">
            <v>CP</v>
          </cell>
        </row>
        <row r="11055">
          <cell r="A11055"/>
          <cell r="B11055"/>
          <cell r="V11055" t="str">
            <v>CP</v>
          </cell>
        </row>
        <row r="11056">
          <cell r="A11056"/>
          <cell r="B11056"/>
          <cell r="V11056" t="str">
            <v>CP</v>
          </cell>
        </row>
        <row r="11057">
          <cell r="A11057"/>
          <cell r="B11057"/>
          <cell r="V11057" t="str">
            <v>CP</v>
          </cell>
        </row>
        <row r="11058">
          <cell r="A11058"/>
          <cell r="B11058"/>
          <cell r="V11058" t="str">
            <v>CP</v>
          </cell>
        </row>
        <row r="11059">
          <cell r="A11059"/>
          <cell r="B11059"/>
          <cell r="V11059" t="str">
            <v>CP</v>
          </cell>
        </row>
        <row r="11060">
          <cell r="A11060"/>
          <cell r="B11060"/>
          <cell r="V11060" t="str">
            <v>CP</v>
          </cell>
        </row>
        <row r="11061">
          <cell r="A11061"/>
          <cell r="B11061"/>
          <cell r="V11061" t="str">
            <v>CP</v>
          </cell>
        </row>
        <row r="11062">
          <cell r="A11062"/>
          <cell r="B11062"/>
          <cell r="V11062" t="str">
            <v>CP</v>
          </cell>
        </row>
        <row r="11063">
          <cell r="A11063"/>
          <cell r="B11063"/>
          <cell r="V11063" t="str">
            <v>CP</v>
          </cell>
        </row>
        <row r="11064">
          <cell r="A11064"/>
          <cell r="B11064"/>
          <cell r="V11064" t="str">
            <v>CP</v>
          </cell>
        </row>
        <row r="11065">
          <cell r="A11065"/>
          <cell r="B11065"/>
          <cell r="V11065" t="str">
            <v>CP</v>
          </cell>
        </row>
        <row r="11066">
          <cell r="A11066"/>
          <cell r="B11066"/>
          <cell r="V11066" t="str">
            <v>CP</v>
          </cell>
        </row>
        <row r="11067">
          <cell r="A11067"/>
          <cell r="B11067"/>
          <cell r="V11067" t="str">
            <v>CP</v>
          </cell>
        </row>
        <row r="11068">
          <cell r="A11068"/>
          <cell r="B11068"/>
          <cell r="V11068" t="str">
            <v>CP</v>
          </cell>
        </row>
        <row r="11069">
          <cell r="A11069"/>
          <cell r="B11069"/>
          <cell r="V11069" t="str">
            <v>CP</v>
          </cell>
        </row>
        <row r="11070">
          <cell r="A11070"/>
          <cell r="B11070"/>
          <cell r="V11070" t="str">
            <v>CP</v>
          </cell>
        </row>
        <row r="11071">
          <cell r="A11071"/>
          <cell r="B11071"/>
          <cell r="V11071" t="str">
            <v>CP</v>
          </cell>
        </row>
        <row r="11072">
          <cell r="A11072"/>
          <cell r="B11072"/>
          <cell r="V11072" t="str">
            <v>CP</v>
          </cell>
        </row>
        <row r="11073">
          <cell r="A11073"/>
          <cell r="B11073"/>
          <cell r="V11073" t="str">
            <v>CP</v>
          </cell>
        </row>
        <row r="11074">
          <cell r="A11074"/>
          <cell r="B11074"/>
          <cell r="V11074" t="str">
            <v>CP</v>
          </cell>
        </row>
        <row r="11075">
          <cell r="A11075"/>
          <cell r="B11075"/>
          <cell r="V11075" t="str">
            <v>CP</v>
          </cell>
        </row>
        <row r="11076">
          <cell r="A11076"/>
          <cell r="B11076"/>
          <cell r="V11076" t="str">
            <v>CP</v>
          </cell>
        </row>
        <row r="11077">
          <cell r="A11077"/>
          <cell r="B11077"/>
          <cell r="V11077" t="str">
            <v>CP</v>
          </cell>
        </row>
        <row r="11078">
          <cell r="A11078"/>
          <cell r="B11078"/>
          <cell r="V11078" t="str">
            <v>CP</v>
          </cell>
        </row>
        <row r="11079">
          <cell r="A11079"/>
          <cell r="B11079"/>
          <cell r="V11079" t="str">
            <v>CP</v>
          </cell>
        </row>
        <row r="11080">
          <cell r="A11080"/>
          <cell r="B11080"/>
          <cell r="V11080" t="str">
            <v>CP</v>
          </cell>
        </row>
        <row r="11081">
          <cell r="A11081"/>
          <cell r="B11081"/>
          <cell r="V11081" t="str">
            <v>CP</v>
          </cell>
        </row>
        <row r="11082">
          <cell r="A11082"/>
          <cell r="B11082"/>
          <cell r="V11082" t="str">
            <v>CP</v>
          </cell>
        </row>
        <row r="11083">
          <cell r="A11083"/>
          <cell r="B11083"/>
          <cell r="V11083" t="str">
            <v>CP</v>
          </cell>
        </row>
        <row r="11084">
          <cell r="A11084"/>
          <cell r="B11084"/>
          <cell r="V11084" t="str">
            <v>CP</v>
          </cell>
        </row>
        <row r="11085">
          <cell r="A11085"/>
          <cell r="B11085"/>
          <cell r="V11085" t="str">
            <v>CP</v>
          </cell>
        </row>
        <row r="11086">
          <cell r="A11086"/>
          <cell r="B11086"/>
          <cell r="V11086" t="str">
            <v>CP</v>
          </cell>
        </row>
        <row r="11087">
          <cell r="A11087"/>
          <cell r="B11087"/>
          <cell r="V11087" t="str">
            <v>CP</v>
          </cell>
        </row>
        <row r="11088">
          <cell r="A11088"/>
          <cell r="B11088"/>
          <cell r="V11088" t="str">
            <v>CP</v>
          </cell>
        </row>
        <row r="11089">
          <cell r="A11089"/>
          <cell r="B11089"/>
          <cell r="V11089" t="str">
            <v>CP</v>
          </cell>
        </row>
        <row r="11090">
          <cell r="A11090"/>
          <cell r="B11090"/>
          <cell r="V11090" t="str">
            <v>CP</v>
          </cell>
        </row>
        <row r="11091">
          <cell r="A11091"/>
          <cell r="B11091"/>
          <cell r="V11091" t="str">
            <v>CP</v>
          </cell>
        </row>
        <row r="11092">
          <cell r="A11092"/>
          <cell r="B11092"/>
          <cell r="V11092" t="str">
            <v>CP</v>
          </cell>
        </row>
        <row r="11093">
          <cell r="A11093"/>
          <cell r="B11093"/>
          <cell r="V11093" t="str">
            <v>CP</v>
          </cell>
        </row>
        <row r="11094">
          <cell r="A11094"/>
          <cell r="B11094"/>
          <cell r="V11094" t="str">
            <v>CP</v>
          </cell>
        </row>
        <row r="11095">
          <cell r="A11095"/>
          <cell r="B11095"/>
          <cell r="V11095" t="str">
            <v>CP</v>
          </cell>
        </row>
        <row r="11096">
          <cell r="A11096"/>
          <cell r="B11096"/>
          <cell r="V11096" t="str">
            <v>CP</v>
          </cell>
        </row>
        <row r="11097">
          <cell r="A11097"/>
          <cell r="B11097"/>
          <cell r="V11097" t="str">
            <v>CP</v>
          </cell>
        </row>
        <row r="11098">
          <cell r="A11098"/>
          <cell r="B11098"/>
          <cell r="V11098" t="str">
            <v>CP</v>
          </cell>
        </row>
        <row r="11099">
          <cell r="A11099"/>
          <cell r="B11099"/>
          <cell r="V11099" t="str">
            <v>CP</v>
          </cell>
        </row>
        <row r="11100">
          <cell r="A11100"/>
          <cell r="B11100"/>
          <cell r="V11100" t="str">
            <v>CP</v>
          </cell>
        </row>
        <row r="11101">
          <cell r="A11101"/>
          <cell r="B11101"/>
          <cell r="V11101" t="str">
            <v>CP</v>
          </cell>
        </row>
        <row r="11102">
          <cell r="A11102"/>
          <cell r="B11102"/>
          <cell r="V11102" t="str">
            <v>CP</v>
          </cell>
        </row>
        <row r="11103">
          <cell r="A11103"/>
          <cell r="B11103"/>
          <cell r="V11103" t="str">
            <v>CP</v>
          </cell>
        </row>
        <row r="11104">
          <cell r="A11104"/>
          <cell r="B11104"/>
          <cell r="V11104" t="str">
            <v>CP</v>
          </cell>
        </row>
        <row r="11105">
          <cell r="A11105"/>
          <cell r="B11105"/>
          <cell r="V11105" t="str">
            <v>CP</v>
          </cell>
        </row>
        <row r="11106">
          <cell r="A11106"/>
          <cell r="B11106"/>
          <cell r="V11106" t="str">
            <v>CP</v>
          </cell>
        </row>
        <row r="11107">
          <cell r="A11107"/>
          <cell r="B11107"/>
          <cell r="V11107" t="str">
            <v>CP</v>
          </cell>
        </row>
        <row r="11108">
          <cell r="A11108"/>
          <cell r="B11108"/>
          <cell r="V11108" t="str">
            <v>CP</v>
          </cell>
        </row>
        <row r="11109">
          <cell r="A11109"/>
          <cell r="B11109"/>
          <cell r="V11109" t="str">
            <v>CP</v>
          </cell>
        </row>
        <row r="11110">
          <cell r="A11110"/>
          <cell r="B11110"/>
          <cell r="V11110" t="str">
            <v>CP</v>
          </cell>
        </row>
        <row r="11111">
          <cell r="A11111"/>
          <cell r="B11111"/>
          <cell r="V11111" t="str">
            <v>CP</v>
          </cell>
        </row>
        <row r="11112">
          <cell r="A11112"/>
          <cell r="B11112"/>
          <cell r="V11112" t="str">
            <v>CP</v>
          </cell>
        </row>
        <row r="11113">
          <cell r="A11113"/>
          <cell r="B11113"/>
          <cell r="V11113" t="str">
            <v>CP</v>
          </cell>
        </row>
        <row r="11114">
          <cell r="A11114"/>
          <cell r="B11114"/>
          <cell r="V11114" t="str">
            <v>CP</v>
          </cell>
        </row>
        <row r="11115">
          <cell r="A11115"/>
          <cell r="B11115"/>
          <cell r="V11115" t="str">
            <v>CP</v>
          </cell>
        </row>
        <row r="11116">
          <cell r="A11116"/>
          <cell r="B11116"/>
          <cell r="V11116" t="str">
            <v>CP</v>
          </cell>
        </row>
        <row r="11117">
          <cell r="A11117"/>
          <cell r="B11117"/>
          <cell r="V11117" t="str">
            <v>CP</v>
          </cell>
        </row>
        <row r="11118">
          <cell r="A11118"/>
          <cell r="B11118"/>
          <cell r="V11118" t="str">
            <v>CP</v>
          </cell>
        </row>
        <row r="11119">
          <cell r="A11119"/>
          <cell r="B11119"/>
          <cell r="V11119" t="str">
            <v>CP</v>
          </cell>
        </row>
        <row r="11120">
          <cell r="A11120"/>
          <cell r="B11120"/>
          <cell r="V11120" t="str">
            <v>CP</v>
          </cell>
        </row>
        <row r="11121">
          <cell r="A11121"/>
          <cell r="B11121"/>
          <cell r="V11121" t="str">
            <v>CP</v>
          </cell>
        </row>
        <row r="11122">
          <cell r="A11122"/>
          <cell r="B11122"/>
          <cell r="V11122" t="str">
            <v>CP</v>
          </cell>
        </row>
        <row r="11123">
          <cell r="A11123"/>
          <cell r="B11123"/>
          <cell r="V11123" t="str">
            <v>CP</v>
          </cell>
        </row>
        <row r="11124">
          <cell r="A11124"/>
          <cell r="B11124"/>
          <cell r="V11124" t="str">
            <v>CP</v>
          </cell>
        </row>
        <row r="11125">
          <cell r="A11125"/>
          <cell r="B11125"/>
          <cell r="V11125" t="str">
            <v>CP</v>
          </cell>
        </row>
        <row r="11126">
          <cell r="A11126"/>
          <cell r="B11126"/>
          <cell r="V11126" t="str">
            <v>CP</v>
          </cell>
        </row>
        <row r="11127">
          <cell r="A11127"/>
          <cell r="B11127"/>
          <cell r="V11127" t="str">
            <v>CP</v>
          </cell>
        </row>
        <row r="11128">
          <cell r="A11128"/>
          <cell r="B11128"/>
          <cell r="V11128" t="str">
            <v>CP</v>
          </cell>
        </row>
        <row r="11129">
          <cell r="A11129"/>
          <cell r="B11129"/>
          <cell r="V11129" t="str">
            <v>CP</v>
          </cell>
        </row>
        <row r="11130">
          <cell r="A11130"/>
          <cell r="B11130"/>
          <cell r="V11130" t="str">
            <v>CP</v>
          </cell>
        </row>
        <row r="11131">
          <cell r="A11131"/>
          <cell r="B11131"/>
          <cell r="V11131" t="str">
            <v>CP</v>
          </cell>
        </row>
        <row r="11132">
          <cell r="A11132"/>
          <cell r="B11132"/>
          <cell r="V11132" t="str">
            <v>CP</v>
          </cell>
        </row>
        <row r="11133">
          <cell r="A11133"/>
          <cell r="B11133"/>
          <cell r="V11133" t="str">
            <v>CP</v>
          </cell>
        </row>
        <row r="11134">
          <cell r="A11134"/>
          <cell r="B11134"/>
          <cell r="V11134" t="str">
            <v>CP</v>
          </cell>
        </row>
        <row r="11135">
          <cell r="A11135"/>
          <cell r="B11135"/>
          <cell r="V11135" t="str">
            <v>CP</v>
          </cell>
        </row>
        <row r="11136">
          <cell r="A11136"/>
          <cell r="B11136"/>
          <cell r="V11136" t="str">
            <v>CP</v>
          </cell>
        </row>
        <row r="11137">
          <cell r="A11137"/>
          <cell r="B11137"/>
          <cell r="V11137" t="str">
            <v>CP</v>
          </cell>
        </row>
        <row r="11138">
          <cell r="A11138"/>
          <cell r="B11138"/>
          <cell r="V11138" t="str">
            <v>CP</v>
          </cell>
        </row>
        <row r="11139">
          <cell r="A11139"/>
          <cell r="B11139"/>
          <cell r="V11139" t="str">
            <v>CP</v>
          </cell>
        </row>
        <row r="11140">
          <cell r="A11140"/>
          <cell r="B11140"/>
          <cell r="V11140" t="str">
            <v>CP</v>
          </cell>
        </row>
        <row r="11141">
          <cell r="A11141"/>
          <cell r="B11141"/>
          <cell r="V11141" t="str">
            <v>CP</v>
          </cell>
        </row>
        <row r="11142">
          <cell r="A11142"/>
          <cell r="B11142"/>
          <cell r="V11142" t="str">
            <v>CP</v>
          </cell>
        </row>
        <row r="11143">
          <cell r="A11143"/>
          <cell r="B11143"/>
          <cell r="V11143" t="str">
            <v>CP</v>
          </cell>
        </row>
        <row r="11144">
          <cell r="A11144"/>
          <cell r="B11144"/>
          <cell r="V11144" t="str">
            <v>CP</v>
          </cell>
        </row>
        <row r="11145">
          <cell r="A11145"/>
          <cell r="B11145"/>
          <cell r="V11145" t="str">
            <v>CP</v>
          </cell>
        </row>
        <row r="11146">
          <cell r="A11146"/>
          <cell r="B11146"/>
          <cell r="V11146" t="str">
            <v>CP</v>
          </cell>
        </row>
        <row r="11147">
          <cell r="A11147"/>
          <cell r="B11147"/>
          <cell r="V11147" t="str">
            <v>CP</v>
          </cell>
        </row>
        <row r="11148">
          <cell r="A11148"/>
          <cell r="B11148"/>
          <cell r="V11148" t="str">
            <v>CP</v>
          </cell>
        </row>
        <row r="11149">
          <cell r="A11149"/>
          <cell r="B11149"/>
          <cell r="V11149" t="str">
            <v>CP</v>
          </cell>
        </row>
        <row r="11150">
          <cell r="A11150"/>
          <cell r="B11150"/>
          <cell r="V11150" t="str">
            <v>CP</v>
          </cell>
        </row>
        <row r="11151">
          <cell r="A11151"/>
          <cell r="B11151"/>
          <cell r="V11151" t="str">
            <v>CP</v>
          </cell>
        </row>
        <row r="11152">
          <cell r="A11152"/>
          <cell r="B11152"/>
          <cell r="V11152" t="str">
            <v>CP</v>
          </cell>
        </row>
        <row r="11153">
          <cell r="A11153"/>
          <cell r="B11153"/>
          <cell r="V11153" t="str">
            <v>CP</v>
          </cell>
        </row>
        <row r="11154">
          <cell r="A11154"/>
          <cell r="B11154"/>
          <cell r="V11154" t="str">
            <v>CP</v>
          </cell>
        </row>
        <row r="11155">
          <cell r="A11155"/>
          <cell r="B11155"/>
          <cell r="V11155" t="str">
            <v>CP</v>
          </cell>
        </row>
        <row r="11156">
          <cell r="A11156"/>
          <cell r="B11156"/>
          <cell r="V11156" t="str">
            <v>CP</v>
          </cell>
        </row>
        <row r="11157">
          <cell r="A11157"/>
          <cell r="B11157"/>
          <cell r="V11157" t="str">
            <v>CP</v>
          </cell>
        </row>
        <row r="11158">
          <cell r="A11158"/>
          <cell r="B11158"/>
          <cell r="V11158" t="str">
            <v>CP</v>
          </cell>
        </row>
        <row r="11159">
          <cell r="A11159"/>
          <cell r="B11159"/>
          <cell r="V11159" t="str">
            <v>CP</v>
          </cell>
        </row>
        <row r="11160">
          <cell r="A11160"/>
          <cell r="B11160"/>
          <cell r="V11160" t="str">
            <v>CP</v>
          </cell>
        </row>
        <row r="11161">
          <cell r="A11161"/>
          <cell r="B11161"/>
          <cell r="V11161" t="str">
            <v>CP</v>
          </cell>
        </row>
        <row r="11162">
          <cell r="A11162"/>
          <cell r="B11162"/>
          <cell r="V11162" t="str">
            <v>CP</v>
          </cell>
        </row>
        <row r="11163">
          <cell r="A11163"/>
          <cell r="B11163"/>
          <cell r="V11163" t="str">
            <v>CP</v>
          </cell>
        </row>
        <row r="11164">
          <cell r="A11164"/>
          <cell r="B11164"/>
          <cell r="V11164" t="str">
            <v>CP</v>
          </cell>
        </row>
        <row r="11165">
          <cell r="A11165"/>
          <cell r="B11165"/>
          <cell r="V11165" t="str">
            <v>CP</v>
          </cell>
        </row>
        <row r="11166">
          <cell r="A11166"/>
          <cell r="B11166"/>
          <cell r="V11166" t="str">
            <v>CP</v>
          </cell>
        </row>
        <row r="11167">
          <cell r="A11167"/>
          <cell r="B11167"/>
          <cell r="V11167" t="str">
            <v>CP</v>
          </cell>
        </row>
        <row r="11168">
          <cell r="A11168"/>
          <cell r="B11168"/>
          <cell r="V11168" t="str">
            <v>CP</v>
          </cell>
        </row>
        <row r="11169">
          <cell r="A11169"/>
          <cell r="B11169"/>
          <cell r="V11169" t="str">
            <v>CP</v>
          </cell>
        </row>
        <row r="11170">
          <cell r="A11170"/>
          <cell r="B11170"/>
          <cell r="V11170" t="str">
            <v>CP</v>
          </cell>
        </row>
        <row r="11171">
          <cell r="A11171"/>
          <cell r="B11171"/>
          <cell r="V11171" t="str">
            <v>CP</v>
          </cell>
        </row>
        <row r="11172">
          <cell r="A11172"/>
          <cell r="B11172"/>
          <cell r="V11172" t="str">
            <v>CP</v>
          </cell>
        </row>
        <row r="11173">
          <cell r="A11173"/>
          <cell r="B11173"/>
          <cell r="V11173" t="str">
            <v>CP</v>
          </cell>
        </row>
        <row r="11174">
          <cell r="A11174"/>
          <cell r="B11174"/>
          <cell r="V11174" t="str">
            <v>CP</v>
          </cell>
        </row>
        <row r="11175">
          <cell r="A11175"/>
          <cell r="B11175"/>
          <cell r="V11175" t="str">
            <v>CP</v>
          </cell>
        </row>
        <row r="11176">
          <cell r="A11176"/>
          <cell r="B11176"/>
          <cell r="V11176" t="str">
            <v>CP</v>
          </cell>
        </row>
        <row r="11177">
          <cell r="A11177"/>
          <cell r="B11177"/>
          <cell r="V11177" t="str">
            <v>CP</v>
          </cell>
        </row>
        <row r="11178">
          <cell r="A11178"/>
          <cell r="B11178"/>
          <cell r="V11178" t="str">
            <v>CP</v>
          </cell>
        </row>
        <row r="11179">
          <cell r="A11179"/>
          <cell r="B11179"/>
          <cell r="V11179" t="str">
            <v>CP</v>
          </cell>
        </row>
        <row r="11180">
          <cell r="A11180"/>
          <cell r="B11180"/>
          <cell r="V11180" t="str">
            <v>CP</v>
          </cell>
        </row>
        <row r="11181">
          <cell r="A11181"/>
          <cell r="B11181"/>
          <cell r="V11181" t="str">
            <v>CP</v>
          </cell>
        </row>
        <row r="11182">
          <cell r="A11182"/>
          <cell r="B11182"/>
          <cell r="V11182" t="str">
            <v>CP</v>
          </cell>
        </row>
        <row r="11183">
          <cell r="A11183"/>
          <cell r="B11183"/>
          <cell r="V11183" t="str">
            <v>CP</v>
          </cell>
        </row>
        <row r="11184">
          <cell r="A11184"/>
          <cell r="B11184"/>
          <cell r="V11184" t="str">
            <v>CP</v>
          </cell>
        </row>
        <row r="11185">
          <cell r="A11185"/>
          <cell r="B11185"/>
          <cell r="V11185" t="str">
            <v>CP</v>
          </cell>
        </row>
        <row r="11186">
          <cell r="A11186"/>
          <cell r="B11186"/>
          <cell r="V11186" t="str">
            <v>CP</v>
          </cell>
        </row>
        <row r="11187">
          <cell r="A11187"/>
          <cell r="B11187"/>
          <cell r="V11187" t="str">
            <v>CP</v>
          </cell>
        </row>
        <row r="11188">
          <cell r="A11188"/>
          <cell r="B11188"/>
          <cell r="V11188" t="str">
            <v>CP</v>
          </cell>
        </row>
        <row r="11189">
          <cell r="A11189"/>
          <cell r="B11189"/>
          <cell r="V11189" t="str">
            <v>CP</v>
          </cell>
        </row>
        <row r="11190">
          <cell r="A11190"/>
          <cell r="B11190"/>
          <cell r="V11190" t="str">
            <v>CP</v>
          </cell>
        </row>
        <row r="11191">
          <cell r="A11191"/>
          <cell r="B11191"/>
          <cell r="V11191" t="str">
            <v>CP</v>
          </cell>
        </row>
        <row r="11192">
          <cell r="A11192"/>
          <cell r="B11192"/>
          <cell r="V11192" t="str">
            <v>CP</v>
          </cell>
        </row>
        <row r="11193">
          <cell r="A11193"/>
          <cell r="B11193"/>
          <cell r="V11193" t="str">
            <v>CP</v>
          </cell>
        </row>
        <row r="11194">
          <cell r="A11194"/>
          <cell r="B11194"/>
          <cell r="V11194" t="str">
            <v>CP</v>
          </cell>
        </row>
        <row r="11195">
          <cell r="A11195"/>
          <cell r="B11195"/>
          <cell r="V11195" t="str">
            <v>CP</v>
          </cell>
        </row>
        <row r="11196">
          <cell r="A11196"/>
          <cell r="B11196"/>
          <cell r="V11196" t="str">
            <v>CP</v>
          </cell>
        </row>
        <row r="11197">
          <cell r="A11197"/>
          <cell r="B11197"/>
          <cell r="V11197" t="str">
            <v>CP</v>
          </cell>
        </row>
        <row r="11198">
          <cell r="A11198"/>
          <cell r="B11198"/>
          <cell r="V11198" t="str">
            <v>CP</v>
          </cell>
        </row>
        <row r="11199">
          <cell r="A11199"/>
          <cell r="B11199"/>
          <cell r="V11199" t="str">
            <v>CP</v>
          </cell>
        </row>
        <row r="11200">
          <cell r="A11200"/>
          <cell r="B11200"/>
          <cell r="V11200" t="str">
            <v>CP</v>
          </cell>
        </row>
        <row r="11201">
          <cell r="A11201"/>
          <cell r="B11201"/>
          <cell r="V11201" t="str">
            <v>CP</v>
          </cell>
        </row>
        <row r="11202">
          <cell r="A11202"/>
          <cell r="B11202"/>
          <cell r="V11202" t="str">
            <v>CP</v>
          </cell>
        </row>
        <row r="11203">
          <cell r="A11203"/>
          <cell r="B11203"/>
          <cell r="V11203" t="str">
            <v>CP</v>
          </cell>
        </row>
        <row r="11204">
          <cell r="A11204"/>
          <cell r="B11204"/>
          <cell r="V11204" t="str">
            <v>CP</v>
          </cell>
        </row>
        <row r="11205">
          <cell r="A11205"/>
          <cell r="B11205"/>
          <cell r="V11205" t="str">
            <v>CP</v>
          </cell>
        </row>
        <row r="11206">
          <cell r="A11206"/>
          <cell r="B11206"/>
          <cell r="V11206" t="str">
            <v>CP</v>
          </cell>
        </row>
        <row r="11207">
          <cell r="A11207"/>
          <cell r="B11207"/>
          <cell r="V11207" t="str">
            <v>CP</v>
          </cell>
        </row>
        <row r="11208">
          <cell r="A11208"/>
          <cell r="B11208"/>
          <cell r="V11208" t="str">
            <v>CP</v>
          </cell>
        </row>
        <row r="11209">
          <cell r="A11209"/>
          <cell r="B11209"/>
          <cell r="V11209" t="str">
            <v>CP</v>
          </cell>
        </row>
        <row r="11210">
          <cell r="A11210"/>
          <cell r="B11210"/>
          <cell r="V11210" t="str">
            <v>CP</v>
          </cell>
        </row>
        <row r="11211">
          <cell r="A11211"/>
          <cell r="B11211"/>
          <cell r="V11211" t="str">
            <v>CP</v>
          </cell>
        </row>
        <row r="11212">
          <cell r="A11212"/>
          <cell r="B11212"/>
          <cell r="V11212" t="str">
            <v>CP</v>
          </cell>
        </row>
        <row r="11213">
          <cell r="A11213"/>
          <cell r="B11213"/>
          <cell r="V11213" t="str">
            <v>CP</v>
          </cell>
        </row>
        <row r="11214">
          <cell r="A11214"/>
          <cell r="B11214"/>
          <cell r="V11214" t="str">
            <v>CP</v>
          </cell>
        </row>
        <row r="11215">
          <cell r="A11215"/>
          <cell r="B11215"/>
          <cell r="V11215" t="str">
            <v>CP</v>
          </cell>
        </row>
        <row r="11216">
          <cell r="A11216"/>
          <cell r="B11216"/>
          <cell r="V11216" t="str">
            <v>CP</v>
          </cell>
        </row>
        <row r="11217">
          <cell r="A11217"/>
          <cell r="B11217"/>
          <cell r="V11217" t="str">
            <v>CP</v>
          </cell>
        </row>
        <row r="11218">
          <cell r="A11218"/>
          <cell r="B11218"/>
          <cell r="V11218" t="str">
            <v>CP</v>
          </cell>
        </row>
        <row r="11219">
          <cell r="A11219"/>
          <cell r="B11219"/>
          <cell r="V11219" t="str">
            <v>CP</v>
          </cell>
        </row>
        <row r="11220">
          <cell r="A11220"/>
          <cell r="B11220"/>
          <cell r="V11220" t="str">
            <v>CP</v>
          </cell>
        </row>
        <row r="11221">
          <cell r="A11221"/>
          <cell r="B11221"/>
          <cell r="V11221" t="str">
            <v>CP</v>
          </cell>
        </row>
        <row r="11222">
          <cell r="A11222"/>
          <cell r="B11222"/>
          <cell r="V11222" t="str">
            <v>CP</v>
          </cell>
        </row>
        <row r="11223">
          <cell r="A11223"/>
          <cell r="B11223"/>
          <cell r="V11223" t="str">
            <v>CP</v>
          </cell>
        </row>
        <row r="11224">
          <cell r="A11224"/>
          <cell r="B11224"/>
          <cell r="V11224" t="str">
            <v>CP</v>
          </cell>
        </row>
        <row r="11225">
          <cell r="A11225"/>
          <cell r="B11225"/>
          <cell r="V11225" t="str">
            <v>CP</v>
          </cell>
        </row>
        <row r="11226">
          <cell r="A11226"/>
          <cell r="B11226"/>
          <cell r="V11226" t="str">
            <v>CP</v>
          </cell>
        </row>
        <row r="11227">
          <cell r="A11227"/>
          <cell r="B11227"/>
          <cell r="V11227" t="str">
            <v>CP</v>
          </cell>
        </row>
        <row r="11228">
          <cell r="A11228"/>
          <cell r="B11228"/>
          <cell r="V11228" t="str">
            <v>CP</v>
          </cell>
        </row>
        <row r="11229">
          <cell r="A11229"/>
          <cell r="B11229"/>
          <cell r="V11229" t="str">
            <v>CP</v>
          </cell>
        </row>
        <row r="11230">
          <cell r="A11230"/>
          <cell r="B11230"/>
          <cell r="V11230" t="str">
            <v>CP</v>
          </cell>
        </row>
        <row r="11231">
          <cell r="A11231"/>
          <cell r="B11231"/>
          <cell r="V11231" t="str">
            <v>CP</v>
          </cell>
        </row>
        <row r="11232">
          <cell r="A11232"/>
          <cell r="B11232"/>
          <cell r="V11232" t="str">
            <v>CP</v>
          </cell>
        </row>
        <row r="11233">
          <cell r="A11233"/>
          <cell r="B11233"/>
          <cell r="V11233" t="str">
            <v>CP</v>
          </cell>
        </row>
        <row r="11234">
          <cell r="A11234"/>
          <cell r="B11234"/>
          <cell r="V11234" t="str">
            <v>CP</v>
          </cell>
        </row>
        <row r="11235">
          <cell r="A11235"/>
          <cell r="B11235"/>
          <cell r="V11235" t="str">
            <v>CP</v>
          </cell>
        </row>
        <row r="11236">
          <cell r="A11236"/>
          <cell r="B11236"/>
          <cell r="V11236" t="str">
            <v>CP</v>
          </cell>
        </row>
        <row r="11237">
          <cell r="A11237"/>
          <cell r="B11237"/>
          <cell r="V11237" t="str">
            <v>CP</v>
          </cell>
        </row>
        <row r="11238">
          <cell r="A11238"/>
          <cell r="B11238"/>
          <cell r="V11238" t="str">
            <v>CP</v>
          </cell>
        </row>
        <row r="11239">
          <cell r="A11239"/>
          <cell r="B11239"/>
          <cell r="V11239" t="str">
            <v>CP</v>
          </cell>
        </row>
        <row r="11240">
          <cell r="A11240"/>
          <cell r="B11240"/>
          <cell r="V11240" t="str">
            <v>CP</v>
          </cell>
        </row>
        <row r="11241">
          <cell r="A11241"/>
          <cell r="B11241"/>
          <cell r="V11241" t="str">
            <v>CP</v>
          </cell>
        </row>
        <row r="11242">
          <cell r="A11242"/>
          <cell r="B11242"/>
          <cell r="V11242" t="str">
            <v>CP</v>
          </cell>
        </row>
        <row r="11243">
          <cell r="A11243"/>
          <cell r="B11243"/>
          <cell r="V11243" t="str">
            <v>CP</v>
          </cell>
        </row>
        <row r="11244">
          <cell r="A11244"/>
          <cell r="B11244"/>
          <cell r="V11244" t="str">
            <v>CP</v>
          </cell>
        </row>
        <row r="11245">
          <cell r="A11245"/>
          <cell r="B11245"/>
          <cell r="V11245" t="str">
            <v>CP</v>
          </cell>
        </row>
        <row r="11246">
          <cell r="A11246"/>
          <cell r="B11246"/>
          <cell r="V11246" t="str">
            <v>CP</v>
          </cell>
        </row>
        <row r="11247">
          <cell r="A11247"/>
          <cell r="B11247"/>
          <cell r="V11247" t="str">
            <v>CP</v>
          </cell>
        </row>
        <row r="11248">
          <cell r="A11248"/>
          <cell r="B11248"/>
          <cell r="V11248" t="str">
            <v>CP</v>
          </cell>
        </row>
        <row r="11249">
          <cell r="A11249"/>
          <cell r="B11249"/>
          <cell r="V11249" t="str">
            <v>CP</v>
          </cell>
        </row>
        <row r="11250">
          <cell r="A11250"/>
          <cell r="B11250"/>
          <cell r="V11250" t="str">
            <v>CP</v>
          </cell>
        </row>
        <row r="11251">
          <cell r="A11251"/>
          <cell r="B11251"/>
          <cell r="V11251" t="str">
            <v>CP</v>
          </cell>
        </row>
        <row r="11252">
          <cell r="A11252"/>
          <cell r="B11252"/>
          <cell r="V11252" t="str">
            <v>CP</v>
          </cell>
        </row>
        <row r="11253">
          <cell r="A11253"/>
          <cell r="B11253"/>
          <cell r="V11253" t="str">
            <v>CP</v>
          </cell>
        </row>
        <row r="11254">
          <cell r="A11254"/>
          <cell r="B11254"/>
          <cell r="V11254" t="str">
            <v>CP</v>
          </cell>
        </row>
        <row r="11255">
          <cell r="A11255"/>
          <cell r="B11255"/>
          <cell r="V11255" t="str">
            <v>CP</v>
          </cell>
        </row>
        <row r="11256">
          <cell r="A11256"/>
          <cell r="B11256"/>
          <cell r="V11256" t="str">
            <v>CP</v>
          </cell>
        </row>
        <row r="11257">
          <cell r="A11257"/>
          <cell r="B11257"/>
          <cell r="V11257" t="str">
            <v>CP</v>
          </cell>
        </row>
        <row r="11258">
          <cell r="A11258"/>
          <cell r="B11258"/>
          <cell r="V11258" t="str">
            <v>CP</v>
          </cell>
        </row>
        <row r="11259">
          <cell r="A11259"/>
          <cell r="B11259"/>
          <cell r="V11259" t="str">
            <v>CP</v>
          </cell>
        </row>
        <row r="11260">
          <cell r="A11260"/>
          <cell r="B11260"/>
          <cell r="V11260" t="str">
            <v>CP</v>
          </cell>
        </row>
        <row r="11261">
          <cell r="A11261"/>
          <cell r="B11261"/>
          <cell r="V11261" t="str">
            <v>CP</v>
          </cell>
        </row>
        <row r="11262">
          <cell r="A11262"/>
          <cell r="B11262"/>
          <cell r="V11262" t="str">
            <v>CP</v>
          </cell>
        </row>
        <row r="11263">
          <cell r="A11263"/>
          <cell r="B11263"/>
          <cell r="V11263" t="str">
            <v>CP</v>
          </cell>
        </row>
        <row r="11264">
          <cell r="A11264"/>
          <cell r="B11264"/>
          <cell r="V11264" t="str">
            <v>CP</v>
          </cell>
        </row>
        <row r="11265">
          <cell r="A11265"/>
          <cell r="B11265"/>
          <cell r="V11265" t="str">
            <v>CP</v>
          </cell>
        </row>
        <row r="11266">
          <cell r="A11266"/>
          <cell r="B11266"/>
          <cell r="V11266" t="str">
            <v>CP</v>
          </cell>
        </row>
        <row r="11267">
          <cell r="A11267"/>
          <cell r="B11267"/>
          <cell r="V11267" t="str">
            <v>CP</v>
          </cell>
        </row>
        <row r="11268">
          <cell r="A11268"/>
          <cell r="B11268"/>
          <cell r="V11268" t="str">
            <v>CP</v>
          </cell>
        </row>
        <row r="11269">
          <cell r="A11269"/>
          <cell r="B11269"/>
          <cell r="V11269" t="str">
            <v>CP</v>
          </cell>
        </row>
        <row r="11270">
          <cell r="A11270"/>
          <cell r="B11270"/>
          <cell r="V11270" t="str">
            <v>CP</v>
          </cell>
        </row>
        <row r="11271">
          <cell r="A11271"/>
          <cell r="B11271"/>
          <cell r="V11271" t="str">
            <v>CP</v>
          </cell>
        </row>
        <row r="11272">
          <cell r="A11272"/>
          <cell r="B11272"/>
          <cell r="V11272" t="str">
            <v>CP</v>
          </cell>
        </row>
        <row r="11273">
          <cell r="A11273"/>
          <cell r="B11273"/>
          <cell r="V11273" t="str">
            <v>CP</v>
          </cell>
        </row>
        <row r="11274">
          <cell r="A11274"/>
          <cell r="B11274"/>
          <cell r="V11274" t="str">
            <v>CP</v>
          </cell>
        </row>
        <row r="11275">
          <cell r="A11275"/>
          <cell r="B11275"/>
          <cell r="V11275" t="str">
            <v>CP</v>
          </cell>
        </row>
        <row r="11276">
          <cell r="A11276"/>
          <cell r="B11276"/>
          <cell r="V11276" t="str">
            <v>CP</v>
          </cell>
        </row>
        <row r="11277">
          <cell r="A11277"/>
          <cell r="B11277"/>
          <cell r="V11277" t="str">
            <v>CP</v>
          </cell>
        </row>
        <row r="11278">
          <cell r="A11278"/>
          <cell r="B11278"/>
          <cell r="V11278" t="str">
            <v>CP</v>
          </cell>
        </row>
        <row r="11279">
          <cell r="A11279"/>
          <cell r="B11279"/>
          <cell r="V11279" t="str">
            <v>CP</v>
          </cell>
        </row>
        <row r="11280">
          <cell r="A11280"/>
          <cell r="B11280"/>
          <cell r="V11280" t="str">
            <v>CP</v>
          </cell>
        </row>
        <row r="11281">
          <cell r="A11281"/>
          <cell r="B11281"/>
          <cell r="V11281" t="str">
            <v>CP</v>
          </cell>
        </row>
        <row r="11282">
          <cell r="A11282"/>
          <cell r="B11282"/>
          <cell r="V11282" t="str">
            <v>CP</v>
          </cell>
        </row>
        <row r="11283">
          <cell r="A11283"/>
          <cell r="B11283"/>
          <cell r="V11283" t="str">
            <v>CP</v>
          </cell>
        </row>
        <row r="11284">
          <cell r="A11284"/>
          <cell r="B11284"/>
          <cell r="V11284" t="str">
            <v>CP</v>
          </cell>
        </row>
        <row r="11285">
          <cell r="A11285"/>
          <cell r="B11285"/>
          <cell r="V11285" t="str">
            <v>CP</v>
          </cell>
        </row>
        <row r="11286">
          <cell r="A11286"/>
          <cell r="B11286"/>
          <cell r="V11286" t="str">
            <v>CP</v>
          </cell>
        </row>
        <row r="11287">
          <cell r="A11287"/>
          <cell r="B11287"/>
          <cell r="V11287" t="str">
            <v>CP</v>
          </cell>
        </row>
        <row r="11288">
          <cell r="A11288"/>
          <cell r="B11288"/>
          <cell r="V11288" t="str">
            <v>CP</v>
          </cell>
        </row>
        <row r="11289">
          <cell r="A11289"/>
          <cell r="B11289"/>
          <cell r="V11289" t="str">
            <v>CP</v>
          </cell>
        </row>
        <row r="11290">
          <cell r="A11290"/>
          <cell r="B11290"/>
          <cell r="V11290" t="str">
            <v>CP</v>
          </cell>
        </row>
        <row r="11291">
          <cell r="A11291"/>
          <cell r="B11291"/>
          <cell r="V11291" t="str">
            <v>CP</v>
          </cell>
        </row>
        <row r="11292">
          <cell r="A11292"/>
          <cell r="B11292"/>
          <cell r="V11292" t="str">
            <v>CP</v>
          </cell>
        </row>
        <row r="11293">
          <cell r="A11293"/>
          <cell r="B11293"/>
          <cell r="V11293" t="str">
            <v>CP</v>
          </cell>
        </row>
        <row r="11294">
          <cell r="A11294"/>
          <cell r="B11294"/>
          <cell r="V11294" t="str">
            <v>CP</v>
          </cell>
        </row>
        <row r="11295">
          <cell r="A11295"/>
          <cell r="B11295"/>
          <cell r="V11295" t="str">
            <v>CP</v>
          </cell>
        </row>
        <row r="11296">
          <cell r="A11296"/>
          <cell r="B11296"/>
          <cell r="V11296" t="str">
            <v>CP</v>
          </cell>
        </row>
        <row r="11297">
          <cell r="A11297"/>
          <cell r="B11297"/>
          <cell r="V11297" t="str">
            <v>CP</v>
          </cell>
        </row>
        <row r="11298">
          <cell r="A11298"/>
          <cell r="B11298"/>
          <cell r="V11298" t="str">
            <v>CP</v>
          </cell>
        </row>
        <row r="11299">
          <cell r="A11299"/>
          <cell r="B11299"/>
          <cell r="V11299" t="str">
            <v>CP</v>
          </cell>
        </row>
        <row r="11300">
          <cell r="A11300"/>
          <cell r="B11300"/>
          <cell r="V11300" t="str">
            <v>CP</v>
          </cell>
        </row>
        <row r="11301">
          <cell r="A11301"/>
          <cell r="B11301"/>
          <cell r="V11301" t="str">
            <v>CP</v>
          </cell>
        </row>
        <row r="11302">
          <cell r="A11302"/>
          <cell r="B11302"/>
          <cell r="V11302" t="str">
            <v>CP</v>
          </cell>
        </row>
        <row r="11303">
          <cell r="A11303"/>
          <cell r="B11303"/>
          <cell r="V11303" t="str">
            <v>CP</v>
          </cell>
        </row>
        <row r="11304">
          <cell r="A11304"/>
          <cell r="B11304"/>
          <cell r="V11304" t="str">
            <v>CP</v>
          </cell>
        </row>
        <row r="11305">
          <cell r="A11305"/>
          <cell r="B11305"/>
          <cell r="V11305" t="str">
            <v>CP</v>
          </cell>
        </row>
        <row r="11306">
          <cell r="A11306"/>
          <cell r="B11306"/>
          <cell r="V11306" t="str">
            <v>CP</v>
          </cell>
        </row>
        <row r="11307">
          <cell r="A11307"/>
          <cell r="B11307"/>
          <cell r="V11307" t="str">
            <v>CP</v>
          </cell>
        </row>
        <row r="11308">
          <cell r="A11308"/>
          <cell r="B11308"/>
          <cell r="V11308" t="str">
            <v>CP</v>
          </cell>
        </row>
        <row r="11309">
          <cell r="A11309"/>
          <cell r="B11309"/>
          <cell r="V11309" t="str">
            <v>CP</v>
          </cell>
        </row>
        <row r="11310">
          <cell r="A11310"/>
          <cell r="B11310"/>
          <cell r="V11310" t="str">
            <v>CP</v>
          </cell>
        </row>
        <row r="11311">
          <cell r="A11311"/>
          <cell r="B11311"/>
          <cell r="V11311" t="str">
            <v>CP</v>
          </cell>
        </row>
        <row r="11312">
          <cell r="A11312"/>
          <cell r="B11312"/>
          <cell r="V11312" t="str">
            <v>CP</v>
          </cell>
        </row>
        <row r="11313">
          <cell r="A11313"/>
          <cell r="B11313"/>
          <cell r="V11313" t="str">
            <v>CP</v>
          </cell>
        </row>
        <row r="11314">
          <cell r="A11314"/>
          <cell r="B11314"/>
          <cell r="V11314" t="str">
            <v>CP</v>
          </cell>
        </row>
        <row r="11315">
          <cell r="A11315"/>
          <cell r="B11315"/>
          <cell r="V11315" t="str">
            <v>CP</v>
          </cell>
        </row>
        <row r="11316">
          <cell r="A11316"/>
          <cell r="B11316"/>
          <cell r="V11316" t="str">
            <v>CP</v>
          </cell>
        </row>
        <row r="11317">
          <cell r="A11317"/>
          <cell r="B11317"/>
          <cell r="V11317" t="str">
            <v>CP</v>
          </cell>
        </row>
        <row r="11318">
          <cell r="A11318"/>
          <cell r="B11318"/>
          <cell r="V11318" t="str">
            <v>CP</v>
          </cell>
        </row>
        <row r="11319">
          <cell r="A11319"/>
          <cell r="B11319"/>
          <cell r="V11319" t="str">
            <v>CP</v>
          </cell>
        </row>
        <row r="11320">
          <cell r="A11320"/>
          <cell r="B11320"/>
          <cell r="V11320" t="str">
            <v>CP</v>
          </cell>
        </row>
        <row r="11321">
          <cell r="A11321"/>
          <cell r="B11321"/>
          <cell r="V11321" t="str">
            <v>CP</v>
          </cell>
        </row>
        <row r="11322">
          <cell r="A11322"/>
          <cell r="B11322"/>
          <cell r="V11322" t="str">
            <v>CP</v>
          </cell>
        </row>
        <row r="11323">
          <cell r="A11323"/>
          <cell r="B11323"/>
          <cell r="V11323" t="str">
            <v>CP</v>
          </cell>
        </row>
        <row r="11324">
          <cell r="A11324"/>
          <cell r="B11324"/>
          <cell r="V11324" t="str">
            <v>CP</v>
          </cell>
        </row>
        <row r="11325">
          <cell r="A11325"/>
          <cell r="B11325"/>
          <cell r="V11325" t="str">
            <v>CP</v>
          </cell>
        </row>
        <row r="11326">
          <cell r="A11326"/>
          <cell r="B11326"/>
          <cell r="V11326" t="str">
            <v>CP</v>
          </cell>
        </row>
        <row r="11327">
          <cell r="A11327"/>
          <cell r="B11327"/>
          <cell r="V11327" t="str">
            <v>CP</v>
          </cell>
        </row>
        <row r="11328">
          <cell r="A11328"/>
          <cell r="B11328"/>
          <cell r="V11328" t="str">
            <v>CP</v>
          </cell>
        </row>
        <row r="11329">
          <cell r="A11329"/>
          <cell r="B11329"/>
          <cell r="V11329" t="str">
            <v>CP</v>
          </cell>
        </row>
        <row r="11330">
          <cell r="A11330"/>
          <cell r="B11330"/>
          <cell r="V11330" t="str">
            <v>CP</v>
          </cell>
        </row>
        <row r="11331">
          <cell r="A11331"/>
          <cell r="B11331"/>
          <cell r="V11331" t="str">
            <v>CP</v>
          </cell>
        </row>
        <row r="11332">
          <cell r="A11332"/>
          <cell r="B11332"/>
          <cell r="V11332" t="str">
            <v>CP</v>
          </cell>
        </row>
        <row r="11333">
          <cell r="A11333"/>
          <cell r="B11333"/>
          <cell r="V11333" t="str">
            <v>CP</v>
          </cell>
        </row>
        <row r="11334">
          <cell r="A11334"/>
          <cell r="B11334"/>
          <cell r="V11334" t="str">
            <v>CP</v>
          </cell>
        </row>
        <row r="11335">
          <cell r="A11335"/>
          <cell r="B11335"/>
          <cell r="V11335" t="str">
            <v>CP</v>
          </cell>
        </row>
        <row r="11336">
          <cell r="A11336"/>
          <cell r="B11336"/>
          <cell r="V11336" t="str">
            <v>CP</v>
          </cell>
        </row>
        <row r="11337">
          <cell r="A11337"/>
          <cell r="B11337"/>
          <cell r="V11337" t="str">
            <v>CP</v>
          </cell>
        </row>
        <row r="11338">
          <cell r="A11338"/>
          <cell r="B11338"/>
          <cell r="V11338" t="str">
            <v>CP</v>
          </cell>
        </row>
        <row r="11339">
          <cell r="A11339"/>
          <cell r="B11339"/>
          <cell r="V11339" t="str">
            <v>CP</v>
          </cell>
        </row>
        <row r="11340">
          <cell r="A11340"/>
          <cell r="B11340"/>
          <cell r="V11340" t="str">
            <v>CP</v>
          </cell>
        </row>
        <row r="11341">
          <cell r="A11341"/>
          <cell r="B11341"/>
          <cell r="V11341" t="str">
            <v>CP</v>
          </cell>
        </row>
        <row r="11342">
          <cell r="A11342"/>
          <cell r="B11342"/>
          <cell r="V11342" t="str">
            <v>CP</v>
          </cell>
        </row>
        <row r="11343">
          <cell r="A11343"/>
          <cell r="B11343"/>
          <cell r="V11343" t="str">
            <v>CP</v>
          </cell>
        </row>
        <row r="11344">
          <cell r="A11344"/>
          <cell r="B11344"/>
          <cell r="V11344" t="str">
            <v>CP</v>
          </cell>
        </row>
        <row r="11345">
          <cell r="A11345"/>
          <cell r="B11345"/>
          <cell r="V11345" t="str">
            <v>CP</v>
          </cell>
        </row>
        <row r="11346">
          <cell r="A11346"/>
          <cell r="B11346"/>
          <cell r="V11346" t="str">
            <v>CP</v>
          </cell>
        </row>
        <row r="11347">
          <cell r="A11347"/>
          <cell r="B11347"/>
          <cell r="V11347" t="str">
            <v>CP</v>
          </cell>
        </row>
        <row r="11348">
          <cell r="A11348"/>
          <cell r="B11348"/>
          <cell r="V11348" t="str">
            <v>CP</v>
          </cell>
        </row>
        <row r="11349">
          <cell r="A11349"/>
          <cell r="B11349"/>
          <cell r="V11349" t="str">
            <v>CP</v>
          </cell>
        </row>
        <row r="11350">
          <cell r="A11350"/>
          <cell r="B11350"/>
          <cell r="V11350" t="str">
            <v>CP</v>
          </cell>
        </row>
        <row r="11351">
          <cell r="A11351"/>
          <cell r="B11351"/>
          <cell r="V11351" t="str">
            <v>CP</v>
          </cell>
        </row>
        <row r="11352">
          <cell r="A11352"/>
          <cell r="B11352"/>
          <cell r="V11352" t="str">
            <v>CP</v>
          </cell>
        </row>
        <row r="11353">
          <cell r="A11353"/>
          <cell r="B11353"/>
          <cell r="V11353" t="str">
            <v>CP</v>
          </cell>
        </row>
        <row r="11354">
          <cell r="A11354"/>
          <cell r="B11354"/>
          <cell r="V11354" t="str">
            <v>CP</v>
          </cell>
        </row>
        <row r="11355">
          <cell r="A11355"/>
          <cell r="B11355"/>
          <cell r="V11355" t="str">
            <v>CP</v>
          </cell>
        </row>
        <row r="11356">
          <cell r="A11356"/>
          <cell r="B11356"/>
          <cell r="V11356" t="str">
            <v>CP</v>
          </cell>
        </row>
        <row r="11357">
          <cell r="A11357"/>
          <cell r="B11357"/>
          <cell r="V11357" t="str">
            <v>CP</v>
          </cell>
        </row>
        <row r="11358">
          <cell r="A11358"/>
          <cell r="B11358"/>
          <cell r="V11358" t="str">
            <v>CP</v>
          </cell>
        </row>
        <row r="11359">
          <cell r="A11359"/>
          <cell r="B11359"/>
          <cell r="V11359" t="str">
            <v>CP</v>
          </cell>
        </row>
        <row r="11360">
          <cell r="A11360"/>
          <cell r="B11360"/>
          <cell r="V11360" t="str">
            <v>CP</v>
          </cell>
        </row>
        <row r="11361">
          <cell r="A11361"/>
          <cell r="B11361"/>
          <cell r="V11361" t="str">
            <v>CP</v>
          </cell>
        </row>
        <row r="11362">
          <cell r="A11362"/>
          <cell r="B11362"/>
          <cell r="V11362" t="str">
            <v>CP</v>
          </cell>
        </row>
        <row r="11363">
          <cell r="A11363"/>
          <cell r="B11363"/>
          <cell r="V11363" t="str">
            <v>CP</v>
          </cell>
        </row>
        <row r="11364">
          <cell r="A11364"/>
          <cell r="B11364"/>
          <cell r="V11364" t="str">
            <v>CP</v>
          </cell>
        </row>
        <row r="11365">
          <cell r="A11365"/>
          <cell r="B11365"/>
          <cell r="V11365" t="str">
            <v>CP</v>
          </cell>
        </row>
        <row r="11366">
          <cell r="A11366"/>
          <cell r="B11366"/>
          <cell r="V11366" t="str">
            <v>CP</v>
          </cell>
        </row>
        <row r="11367">
          <cell r="A11367"/>
          <cell r="B11367"/>
          <cell r="V11367" t="str">
            <v>CP</v>
          </cell>
        </row>
        <row r="11368">
          <cell r="A11368"/>
          <cell r="B11368"/>
          <cell r="V11368" t="str">
            <v>CP</v>
          </cell>
        </row>
        <row r="11369">
          <cell r="A11369"/>
          <cell r="B11369"/>
          <cell r="V11369" t="str">
            <v>CP</v>
          </cell>
        </row>
        <row r="11370">
          <cell r="A11370"/>
          <cell r="B11370"/>
          <cell r="V11370" t="str">
            <v>CP</v>
          </cell>
        </row>
        <row r="11371">
          <cell r="A11371"/>
          <cell r="B11371"/>
          <cell r="V11371" t="str">
            <v>CP</v>
          </cell>
        </row>
        <row r="11372">
          <cell r="A11372"/>
          <cell r="B11372"/>
          <cell r="V11372" t="str">
            <v>CP</v>
          </cell>
        </row>
        <row r="11373">
          <cell r="A11373"/>
          <cell r="B11373"/>
          <cell r="V11373" t="str">
            <v>CP</v>
          </cell>
        </row>
        <row r="11374">
          <cell r="A11374"/>
          <cell r="B11374"/>
          <cell r="V11374" t="str">
            <v>CP</v>
          </cell>
        </row>
        <row r="11375">
          <cell r="A11375"/>
          <cell r="B11375"/>
          <cell r="V11375" t="str">
            <v>CP</v>
          </cell>
        </row>
        <row r="11376">
          <cell r="A11376"/>
          <cell r="B11376"/>
          <cell r="V11376" t="str">
            <v>CP</v>
          </cell>
        </row>
        <row r="11377">
          <cell r="A11377"/>
          <cell r="B11377"/>
          <cell r="V11377" t="str">
            <v>CP</v>
          </cell>
        </row>
        <row r="11378">
          <cell r="A11378"/>
          <cell r="B11378"/>
          <cell r="V11378" t="str">
            <v>CP</v>
          </cell>
        </row>
        <row r="11379">
          <cell r="A11379"/>
          <cell r="B11379"/>
          <cell r="V11379" t="str">
            <v>CP</v>
          </cell>
        </row>
        <row r="11380">
          <cell r="A11380"/>
          <cell r="B11380"/>
          <cell r="V11380" t="str">
            <v>CP</v>
          </cell>
        </row>
        <row r="11381">
          <cell r="A11381"/>
          <cell r="B11381"/>
          <cell r="V11381" t="str">
            <v>CP</v>
          </cell>
        </row>
        <row r="11382">
          <cell r="A11382"/>
          <cell r="B11382"/>
          <cell r="V11382" t="str">
            <v>CP</v>
          </cell>
        </row>
        <row r="11383">
          <cell r="A11383"/>
          <cell r="B11383"/>
          <cell r="V11383" t="str">
            <v>CP</v>
          </cell>
        </row>
        <row r="11384">
          <cell r="A11384"/>
          <cell r="B11384"/>
          <cell r="V11384" t="str">
            <v>CP</v>
          </cell>
        </row>
        <row r="11385">
          <cell r="A11385"/>
          <cell r="B11385"/>
          <cell r="V11385" t="str">
            <v>CP</v>
          </cell>
        </row>
        <row r="11386">
          <cell r="A11386"/>
          <cell r="B11386"/>
          <cell r="V11386" t="str">
            <v>CP</v>
          </cell>
        </row>
        <row r="11387">
          <cell r="A11387"/>
          <cell r="B11387"/>
          <cell r="V11387" t="str">
            <v>CP</v>
          </cell>
        </row>
        <row r="11388">
          <cell r="A11388"/>
          <cell r="B11388"/>
          <cell r="V11388" t="str">
            <v>CP</v>
          </cell>
        </row>
        <row r="11389">
          <cell r="A11389"/>
          <cell r="B11389"/>
          <cell r="V11389" t="str">
            <v>CP</v>
          </cell>
        </row>
        <row r="11390">
          <cell r="A11390"/>
          <cell r="B11390"/>
          <cell r="V11390" t="str">
            <v>CP</v>
          </cell>
        </row>
        <row r="11391">
          <cell r="A11391"/>
          <cell r="B11391"/>
          <cell r="V11391" t="str">
            <v>CP</v>
          </cell>
        </row>
        <row r="11392">
          <cell r="A11392"/>
          <cell r="B11392"/>
          <cell r="V11392" t="str">
            <v>CP</v>
          </cell>
        </row>
        <row r="11393">
          <cell r="A11393"/>
          <cell r="B11393"/>
          <cell r="V11393" t="str">
            <v>CP</v>
          </cell>
        </row>
        <row r="11394">
          <cell r="A11394"/>
          <cell r="B11394"/>
          <cell r="V11394" t="str">
            <v>CP</v>
          </cell>
        </row>
        <row r="11395">
          <cell r="A11395"/>
          <cell r="B11395"/>
          <cell r="V11395" t="str">
            <v>CP</v>
          </cell>
        </row>
        <row r="11396">
          <cell r="A11396"/>
          <cell r="B11396"/>
          <cell r="V11396" t="str">
            <v>CP</v>
          </cell>
        </row>
        <row r="11397">
          <cell r="A11397"/>
          <cell r="B11397"/>
          <cell r="V11397" t="str">
            <v>CP</v>
          </cell>
        </row>
        <row r="11398">
          <cell r="A11398"/>
          <cell r="B11398"/>
          <cell r="V11398" t="str">
            <v>CP</v>
          </cell>
        </row>
        <row r="11399">
          <cell r="A11399"/>
          <cell r="B11399"/>
          <cell r="V11399" t="str">
            <v>CP</v>
          </cell>
        </row>
        <row r="11400">
          <cell r="A11400"/>
          <cell r="B11400"/>
          <cell r="V11400" t="str">
            <v>CP</v>
          </cell>
        </row>
        <row r="11401">
          <cell r="A11401"/>
          <cell r="B11401"/>
          <cell r="V11401" t="str">
            <v>CP</v>
          </cell>
        </row>
        <row r="11402">
          <cell r="A11402"/>
          <cell r="B11402"/>
          <cell r="V11402" t="str">
            <v>CP</v>
          </cell>
        </row>
        <row r="11403">
          <cell r="A11403"/>
          <cell r="B11403"/>
          <cell r="V11403" t="str">
            <v>CP</v>
          </cell>
        </row>
        <row r="11404">
          <cell r="A11404"/>
          <cell r="B11404"/>
          <cell r="V11404" t="str">
            <v>CP</v>
          </cell>
        </row>
        <row r="11405">
          <cell r="A11405"/>
          <cell r="B11405"/>
          <cell r="V11405" t="str">
            <v>CP</v>
          </cell>
        </row>
        <row r="11406">
          <cell r="A11406"/>
          <cell r="B11406"/>
          <cell r="V11406" t="str">
            <v>CP</v>
          </cell>
        </row>
        <row r="11407">
          <cell r="A11407"/>
          <cell r="B11407"/>
          <cell r="V11407" t="str">
            <v>CP</v>
          </cell>
        </row>
        <row r="11408">
          <cell r="A11408"/>
          <cell r="B11408"/>
          <cell r="V11408" t="str">
            <v>CP</v>
          </cell>
        </row>
        <row r="11409">
          <cell r="A11409"/>
          <cell r="B11409"/>
          <cell r="V11409" t="str">
            <v>CP</v>
          </cell>
        </row>
        <row r="11410">
          <cell r="A11410"/>
          <cell r="B11410"/>
          <cell r="V11410" t="str">
            <v>CP</v>
          </cell>
        </row>
        <row r="11411">
          <cell r="A11411"/>
          <cell r="B11411"/>
          <cell r="V11411" t="str">
            <v>CP</v>
          </cell>
        </row>
        <row r="11412">
          <cell r="A11412"/>
          <cell r="B11412"/>
          <cell r="V11412" t="str">
            <v>CP</v>
          </cell>
        </row>
        <row r="11413">
          <cell r="A11413"/>
          <cell r="B11413"/>
          <cell r="V11413" t="str">
            <v>CP</v>
          </cell>
        </row>
        <row r="11414">
          <cell r="A11414"/>
          <cell r="B11414"/>
          <cell r="V11414" t="str">
            <v>CP</v>
          </cell>
        </row>
        <row r="11415">
          <cell r="A11415"/>
          <cell r="B11415"/>
          <cell r="V11415" t="str">
            <v>CP</v>
          </cell>
        </row>
        <row r="11416">
          <cell r="A11416"/>
          <cell r="B11416"/>
          <cell r="V11416" t="str">
            <v>CP</v>
          </cell>
        </row>
        <row r="11417">
          <cell r="A11417"/>
          <cell r="B11417"/>
          <cell r="V11417" t="str">
            <v>CP</v>
          </cell>
        </row>
        <row r="11418">
          <cell r="A11418"/>
          <cell r="B11418"/>
          <cell r="V11418" t="str">
            <v>CP</v>
          </cell>
        </row>
        <row r="11419">
          <cell r="A11419"/>
          <cell r="B11419"/>
          <cell r="V11419" t="str">
            <v>CP</v>
          </cell>
        </row>
        <row r="11420">
          <cell r="A11420"/>
          <cell r="B11420"/>
          <cell r="V11420" t="str">
            <v>CP</v>
          </cell>
        </row>
        <row r="11421">
          <cell r="A11421"/>
          <cell r="B11421"/>
          <cell r="V11421" t="str">
            <v>CP</v>
          </cell>
        </row>
        <row r="11422">
          <cell r="A11422"/>
          <cell r="B11422"/>
          <cell r="V11422" t="str">
            <v>CP</v>
          </cell>
        </row>
        <row r="11423">
          <cell r="A11423"/>
          <cell r="B11423"/>
          <cell r="V11423" t="str">
            <v>CP</v>
          </cell>
        </row>
        <row r="11424">
          <cell r="A11424"/>
          <cell r="B11424"/>
          <cell r="V11424" t="str">
            <v>CP</v>
          </cell>
        </row>
        <row r="11425">
          <cell r="A11425"/>
          <cell r="B11425"/>
          <cell r="V11425" t="str">
            <v>CP</v>
          </cell>
        </row>
        <row r="11426">
          <cell r="A11426"/>
          <cell r="B11426"/>
          <cell r="V11426" t="str">
            <v>CP</v>
          </cell>
        </row>
        <row r="11427">
          <cell r="A11427"/>
          <cell r="B11427"/>
          <cell r="V11427" t="str">
            <v>CP</v>
          </cell>
        </row>
        <row r="11428">
          <cell r="A11428"/>
          <cell r="B11428"/>
          <cell r="V11428" t="str">
            <v>CP</v>
          </cell>
        </row>
        <row r="11429">
          <cell r="A11429"/>
          <cell r="B11429"/>
          <cell r="V11429" t="str">
            <v>CP</v>
          </cell>
        </row>
        <row r="11430">
          <cell r="A11430"/>
          <cell r="B11430"/>
          <cell r="V11430" t="str">
            <v>CP</v>
          </cell>
        </row>
        <row r="11431">
          <cell r="A11431"/>
          <cell r="B11431"/>
          <cell r="V11431" t="str">
            <v>CP</v>
          </cell>
        </row>
        <row r="11432">
          <cell r="A11432"/>
          <cell r="B11432"/>
          <cell r="V11432" t="str">
            <v>CP</v>
          </cell>
        </row>
        <row r="11433">
          <cell r="A11433"/>
          <cell r="B11433"/>
          <cell r="V11433" t="str">
            <v>CP</v>
          </cell>
        </row>
        <row r="11434">
          <cell r="A11434"/>
          <cell r="B11434"/>
          <cell r="V11434" t="str">
            <v>CP</v>
          </cell>
        </row>
        <row r="11435">
          <cell r="A11435"/>
          <cell r="B11435"/>
          <cell r="V11435" t="str">
            <v>CP</v>
          </cell>
        </row>
        <row r="11436">
          <cell r="A11436"/>
          <cell r="B11436"/>
          <cell r="V11436" t="str">
            <v>CP</v>
          </cell>
        </row>
        <row r="11437">
          <cell r="A11437"/>
          <cell r="B11437"/>
          <cell r="V11437" t="str">
            <v>CP</v>
          </cell>
        </row>
        <row r="11438">
          <cell r="A11438"/>
          <cell r="B11438"/>
          <cell r="V11438" t="str">
            <v>CP</v>
          </cell>
        </row>
        <row r="11439">
          <cell r="A11439"/>
          <cell r="B11439"/>
          <cell r="V11439" t="str">
            <v>CP</v>
          </cell>
        </row>
        <row r="11440">
          <cell r="A11440"/>
          <cell r="B11440"/>
          <cell r="V11440" t="str">
            <v>CP</v>
          </cell>
        </row>
        <row r="11441">
          <cell r="A11441"/>
          <cell r="B11441"/>
          <cell r="V11441" t="str">
            <v>CP</v>
          </cell>
        </row>
        <row r="11442">
          <cell r="A11442"/>
          <cell r="B11442"/>
          <cell r="V11442" t="str">
            <v>CP</v>
          </cell>
        </row>
        <row r="11443">
          <cell r="A11443"/>
          <cell r="B11443"/>
          <cell r="V11443" t="str">
            <v>CP</v>
          </cell>
        </row>
        <row r="11444">
          <cell r="A11444"/>
          <cell r="B11444"/>
          <cell r="V11444" t="str">
            <v>CP</v>
          </cell>
        </row>
        <row r="11445">
          <cell r="A11445"/>
          <cell r="B11445"/>
          <cell r="V11445" t="str">
            <v>CP</v>
          </cell>
        </row>
        <row r="11446">
          <cell r="A11446"/>
          <cell r="B11446"/>
          <cell r="V11446" t="str">
            <v>CP</v>
          </cell>
        </row>
        <row r="11447">
          <cell r="A11447"/>
          <cell r="B11447"/>
          <cell r="V11447" t="str">
            <v>CP</v>
          </cell>
        </row>
        <row r="11448">
          <cell r="A11448"/>
          <cell r="B11448"/>
          <cell r="V11448" t="str">
            <v>CP</v>
          </cell>
        </row>
        <row r="11449">
          <cell r="A11449"/>
          <cell r="B11449"/>
          <cell r="V11449" t="str">
            <v>CP</v>
          </cell>
        </row>
        <row r="11450">
          <cell r="A11450"/>
          <cell r="B11450"/>
          <cell r="V11450" t="str">
            <v>CP</v>
          </cell>
        </row>
        <row r="11451">
          <cell r="A11451"/>
          <cell r="B11451"/>
          <cell r="V11451" t="str">
            <v>CP</v>
          </cell>
        </row>
        <row r="11452">
          <cell r="A11452"/>
          <cell r="B11452"/>
          <cell r="V11452" t="str">
            <v>CP</v>
          </cell>
        </row>
        <row r="11453">
          <cell r="A11453"/>
          <cell r="B11453"/>
          <cell r="V11453" t="str">
            <v>CP</v>
          </cell>
        </row>
        <row r="11454">
          <cell r="A11454"/>
          <cell r="B11454"/>
          <cell r="V11454" t="str">
            <v>CP</v>
          </cell>
        </row>
        <row r="11455">
          <cell r="A11455"/>
          <cell r="B11455"/>
          <cell r="V11455" t="str">
            <v>CP</v>
          </cell>
        </row>
        <row r="11456">
          <cell r="A11456"/>
          <cell r="B11456"/>
          <cell r="V11456" t="str">
            <v>CP</v>
          </cell>
        </row>
        <row r="11457">
          <cell r="A11457"/>
          <cell r="B11457"/>
          <cell r="V11457" t="str">
            <v>CP</v>
          </cell>
        </row>
        <row r="11458">
          <cell r="A11458"/>
          <cell r="B11458"/>
          <cell r="V11458" t="str">
            <v>CP</v>
          </cell>
        </row>
        <row r="11459">
          <cell r="A11459"/>
          <cell r="B11459"/>
          <cell r="V11459" t="str">
            <v>CP</v>
          </cell>
        </row>
        <row r="11460">
          <cell r="A11460"/>
          <cell r="B11460"/>
          <cell r="V11460" t="str">
            <v>CP</v>
          </cell>
        </row>
        <row r="11461">
          <cell r="A11461"/>
          <cell r="B11461"/>
          <cell r="V11461" t="str">
            <v>CP</v>
          </cell>
        </row>
        <row r="11462">
          <cell r="A11462"/>
          <cell r="B11462"/>
          <cell r="V11462" t="str">
            <v>CP</v>
          </cell>
        </row>
        <row r="11463">
          <cell r="A11463"/>
          <cell r="B11463"/>
          <cell r="V11463" t="str">
            <v>CP</v>
          </cell>
        </row>
        <row r="11464">
          <cell r="A11464"/>
          <cell r="B11464"/>
          <cell r="V11464" t="str">
            <v>CP</v>
          </cell>
        </row>
        <row r="11465">
          <cell r="A11465"/>
          <cell r="B11465"/>
          <cell r="V11465" t="str">
            <v>CP</v>
          </cell>
        </row>
        <row r="11466">
          <cell r="A11466"/>
          <cell r="B11466"/>
          <cell r="V11466" t="str">
            <v>CP</v>
          </cell>
        </row>
        <row r="11467">
          <cell r="A11467"/>
          <cell r="B11467"/>
          <cell r="V11467" t="str">
            <v>CP</v>
          </cell>
        </row>
        <row r="11468">
          <cell r="A11468"/>
          <cell r="B11468"/>
          <cell r="V11468" t="str">
            <v>CP</v>
          </cell>
        </row>
        <row r="11469">
          <cell r="A11469"/>
          <cell r="B11469"/>
          <cell r="V11469" t="str">
            <v>CP</v>
          </cell>
        </row>
        <row r="11470">
          <cell r="A11470"/>
          <cell r="B11470"/>
          <cell r="V11470" t="str">
            <v>CP</v>
          </cell>
        </row>
        <row r="11471">
          <cell r="A11471"/>
          <cell r="B11471"/>
          <cell r="V11471" t="str">
            <v>CP</v>
          </cell>
        </row>
        <row r="11472">
          <cell r="A11472"/>
          <cell r="B11472"/>
          <cell r="V11472" t="str">
            <v>CP</v>
          </cell>
        </row>
        <row r="11473">
          <cell r="A11473"/>
          <cell r="B11473"/>
          <cell r="V11473" t="str">
            <v>CP</v>
          </cell>
        </row>
        <row r="11474">
          <cell r="A11474"/>
          <cell r="B11474"/>
          <cell r="V11474" t="str">
            <v>CP</v>
          </cell>
        </row>
        <row r="11475">
          <cell r="A11475"/>
          <cell r="B11475"/>
          <cell r="V11475" t="str">
            <v>CP</v>
          </cell>
        </row>
        <row r="11476">
          <cell r="A11476"/>
          <cell r="B11476"/>
          <cell r="V11476" t="str">
            <v>CP</v>
          </cell>
        </row>
        <row r="11477">
          <cell r="A11477"/>
          <cell r="B11477"/>
          <cell r="V11477" t="str">
            <v>CP</v>
          </cell>
        </row>
        <row r="11478">
          <cell r="A11478"/>
          <cell r="B11478"/>
          <cell r="V11478" t="str">
            <v>CP</v>
          </cell>
        </row>
        <row r="11479">
          <cell r="A11479"/>
          <cell r="B11479"/>
          <cell r="V11479" t="str">
            <v>CP</v>
          </cell>
        </row>
        <row r="11480">
          <cell r="A11480"/>
          <cell r="B11480"/>
          <cell r="V11480" t="str">
            <v>CP</v>
          </cell>
        </row>
        <row r="11481">
          <cell r="A11481"/>
          <cell r="B11481"/>
          <cell r="V11481" t="str">
            <v>CP</v>
          </cell>
        </row>
        <row r="11482">
          <cell r="A11482"/>
          <cell r="B11482"/>
          <cell r="V11482" t="str">
            <v>CP</v>
          </cell>
        </row>
        <row r="11483">
          <cell r="A11483"/>
          <cell r="B11483"/>
          <cell r="V11483" t="str">
            <v>CP</v>
          </cell>
        </row>
        <row r="11484">
          <cell r="A11484"/>
          <cell r="B11484"/>
          <cell r="V11484" t="str">
            <v>CP</v>
          </cell>
        </row>
        <row r="11485">
          <cell r="A11485"/>
          <cell r="B11485"/>
          <cell r="V11485" t="str">
            <v>CP</v>
          </cell>
        </row>
        <row r="11486">
          <cell r="A11486"/>
          <cell r="B11486"/>
          <cell r="V11486" t="str">
            <v>CP</v>
          </cell>
        </row>
        <row r="11487">
          <cell r="A11487"/>
          <cell r="B11487"/>
          <cell r="V11487" t="str">
            <v>CP</v>
          </cell>
        </row>
        <row r="11488">
          <cell r="A11488"/>
          <cell r="B11488"/>
          <cell r="V11488" t="str">
            <v>CP</v>
          </cell>
        </row>
        <row r="11489">
          <cell r="A11489"/>
          <cell r="B11489"/>
          <cell r="V11489" t="str">
            <v>CP</v>
          </cell>
        </row>
        <row r="11490">
          <cell r="A11490"/>
          <cell r="B11490"/>
          <cell r="V11490" t="str">
            <v>CP</v>
          </cell>
        </row>
        <row r="11491">
          <cell r="A11491"/>
          <cell r="B11491"/>
          <cell r="V11491" t="str">
            <v>CP</v>
          </cell>
        </row>
        <row r="11492">
          <cell r="A11492"/>
          <cell r="B11492"/>
          <cell r="V11492" t="str">
            <v>CP</v>
          </cell>
        </row>
        <row r="11493">
          <cell r="A11493"/>
          <cell r="B11493"/>
          <cell r="V11493" t="str">
            <v>CP</v>
          </cell>
        </row>
        <row r="11494">
          <cell r="A11494"/>
          <cell r="B11494"/>
          <cell r="V11494" t="str">
            <v>CP</v>
          </cell>
        </row>
        <row r="11495">
          <cell r="A11495"/>
          <cell r="B11495"/>
          <cell r="V11495" t="str">
            <v>CP</v>
          </cell>
        </row>
        <row r="11496">
          <cell r="A11496"/>
          <cell r="B11496"/>
          <cell r="V11496" t="str">
            <v>CP</v>
          </cell>
        </row>
        <row r="11497">
          <cell r="A11497"/>
          <cell r="B11497"/>
          <cell r="V11497" t="str">
            <v>CP</v>
          </cell>
        </row>
        <row r="11498">
          <cell r="A11498"/>
          <cell r="B11498"/>
          <cell r="V11498" t="str">
            <v>CP</v>
          </cell>
        </row>
        <row r="11499">
          <cell r="A11499"/>
          <cell r="B11499"/>
          <cell r="V11499" t="str">
            <v>CP</v>
          </cell>
        </row>
        <row r="11500">
          <cell r="A11500"/>
          <cell r="B11500"/>
          <cell r="V11500" t="str">
            <v>CP</v>
          </cell>
        </row>
        <row r="11501">
          <cell r="A11501"/>
          <cell r="B11501"/>
          <cell r="V11501" t="str">
            <v>CP</v>
          </cell>
        </row>
        <row r="11502">
          <cell r="A11502"/>
          <cell r="B11502"/>
          <cell r="V11502" t="str">
            <v>CP</v>
          </cell>
        </row>
        <row r="11503">
          <cell r="A11503"/>
          <cell r="B11503"/>
          <cell r="V11503" t="str">
            <v>CP</v>
          </cell>
        </row>
        <row r="11504">
          <cell r="A11504"/>
          <cell r="B11504"/>
          <cell r="V11504" t="str">
            <v>CP</v>
          </cell>
        </row>
        <row r="11505">
          <cell r="A11505"/>
          <cell r="B11505"/>
          <cell r="V11505" t="str">
            <v>CP</v>
          </cell>
        </row>
        <row r="11506">
          <cell r="A11506"/>
          <cell r="B11506"/>
          <cell r="V11506" t="str">
            <v>CP</v>
          </cell>
        </row>
        <row r="11507">
          <cell r="A11507"/>
          <cell r="B11507"/>
          <cell r="V11507" t="str">
            <v>CP</v>
          </cell>
        </row>
        <row r="11508">
          <cell r="A11508"/>
          <cell r="B11508"/>
          <cell r="V11508" t="str">
            <v>CP</v>
          </cell>
        </row>
        <row r="11509">
          <cell r="A11509"/>
          <cell r="B11509"/>
          <cell r="V11509" t="str">
            <v>CP</v>
          </cell>
        </row>
        <row r="11510">
          <cell r="A11510"/>
          <cell r="B11510"/>
          <cell r="V11510" t="str">
            <v>CP</v>
          </cell>
        </row>
        <row r="11511">
          <cell r="A11511"/>
          <cell r="B11511"/>
          <cell r="V11511" t="str">
            <v>CP</v>
          </cell>
        </row>
        <row r="11512">
          <cell r="A11512"/>
          <cell r="B11512"/>
          <cell r="V11512" t="str">
            <v>CP</v>
          </cell>
        </row>
        <row r="11513">
          <cell r="A11513"/>
          <cell r="B11513"/>
          <cell r="V11513" t="str">
            <v>CP</v>
          </cell>
        </row>
        <row r="11514">
          <cell r="A11514"/>
          <cell r="B11514"/>
          <cell r="V11514" t="str">
            <v>CP</v>
          </cell>
        </row>
        <row r="11515">
          <cell r="A11515"/>
          <cell r="B11515"/>
          <cell r="V11515" t="str">
            <v>CP</v>
          </cell>
        </row>
        <row r="11516">
          <cell r="A11516"/>
          <cell r="B11516"/>
          <cell r="V11516" t="str">
            <v>CP</v>
          </cell>
        </row>
        <row r="11517">
          <cell r="A11517"/>
          <cell r="B11517"/>
          <cell r="V11517" t="str">
            <v>CP</v>
          </cell>
        </row>
        <row r="11518">
          <cell r="A11518"/>
          <cell r="B11518"/>
          <cell r="V11518" t="str">
            <v>CP</v>
          </cell>
        </row>
        <row r="11519">
          <cell r="A11519"/>
          <cell r="B11519"/>
          <cell r="V11519" t="str">
            <v>CP</v>
          </cell>
        </row>
        <row r="11520">
          <cell r="A11520"/>
          <cell r="B11520"/>
          <cell r="V11520" t="str">
            <v>CP</v>
          </cell>
        </row>
        <row r="11521">
          <cell r="A11521"/>
          <cell r="B11521"/>
          <cell r="V11521" t="str">
            <v>CP</v>
          </cell>
        </row>
        <row r="11522">
          <cell r="A11522"/>
          <cell r="B11522"/>
          <cell r="V11522" t="str">
            <v>CP</v>
          </cell>
        </row>
        <row r="11523">
          <cell r="A11523"/>
          <cell r="B11523"/>
          <cell r="V11523" t="str">
            <v>CP</v>
          </cell>
        </row>
        <row r="11524">
          <cell r="A11524"/>
          <cell r="B11524"/>
          <cell r="V11524" t="str">
            <v>CP</v>
          </cell>
        </row>
        <row r="11525">
          <cell r="A11525"/>
          <cell r="B11525"/>
          <cell r="V11525" t="str">
            <v>CP</v>
          </cell>
        </row>
        <row r="11526">
          <cell r="A11526"/>
          <cell r="B11526"/>
          <cell r="V11526" t="str">
            <v>CP</v>
          </cell>
        </row>
        <row r="11527">
          <cell r="A11527"/>
          <cell r="B11527"/>
          <cell r="V11527" t="str">
            <v>CP</v>
          </cell>
        </row>
        <row r="11528">
          <cell r="A11528"/>
          <cell r="B11528"/>
          <cell r="V11528" t="str">
            <v>CP</v>
          </cell>
        </row>
        <row r="11529">
          <cell r="A11529"/>
          <cell r="B11529"/>
          <cell r="V11529" t="str">
            <v>CP</v>
          </cell>
        </row>
        <row r="11530">
          <cell r="A11530"/>
          <cell r="B11530"/>
          <cell r="V11530" t="str">
            <v>CP</v>
          </cell>
        </row>
        <row r="11531">
          <cell r="A11531"/>
          <cell r="B11531"/>
          <cell r="V11531" t="str">
            <v>CP</v>
          </cell>
        </row>
        <row r="11532">
          <cell r="A11532"/>
          <cell r="B11532"/>
          <cell r="V11532" t="str">
            <v>CP</v>
          </cell>
        </row>
        <row r="11533">
          <cell r="A11533"/>
          <cell r="B11533"/>
          <cell r="V11533" t="str">
            <v>CP</v>
          </cell>
        </row>
        <row r="11534">
          <cell r="A11534"/>
          <cell r="B11534"/>
          <cell r="V11534" t="str">
            <v>CP</v>
          </cell>
        </row>
        <row r="11535">
          <cell r="A11535"/>
          <cell r="B11535"/>
          <cell r="V11535" t="str">
            <v>CP</v>
          </cell>
        </row>
        <row r="11536">
          <cell r="A11536"/>
          <cell r="B11536"/>
          <cell r="V11536" t="str">
            <v>CP</v>
          </cell>
        </row>
        <row r="11537">
          <cell r="A11537"/>
          <cell r="B11537"/>
          <cell r="V11537" t="str">
            <v>CP</v>
          </cell>
        </row>
        <row r="11538">
          <cell r="A11538"/>
          <cell r="B11538"/>
          <cell r="V11538" t="str">
            <v>CP</v>
          </cell>
        </row>
        <row r="11539">
          <cell r="A11539"/>
          <cell r="B11539"/>
          <cell r="V11539" t="str">
            <v>CP</v>
          </cell>
        </row>
        <row r="11540">
          <cell r="A11540"/>
          <cell r="B11540"/>
          <cell r="V11540" t="str">
            <v>CP</v>
          </cell>
        </row>
        <row r="11541">
          <cell r="A11541"/>
          <cell r="B11541"/>
          <cell r="V11541" t="str">
            <v>CP</v>
          </cell>
        </row>
        <row r="11542">
          <cell r="A11542"/>
          <cell r="B11542"/>
          <cell r="V11542" t="str">
            <v>CP</v>
          </cell>
        </row>
        <row r="11543">
          <cell r="A11543"/>
          <cell r="B11543"/>
          <cell r="V11543" t="str">
            <v>CP</v>
          </cell>
        </row>
        <row r="11544">
          <cell r="A11544"/>
          <cell r="B11544"/>
          <cell r="V11544" t="str">
            <v>CP</v>
          </cell>
        </row>
        <row r="11545">
          <cell r="A11545"/>
          <cell r="B11545"/>
          <cell r="V11545" t="str">
            <v>CP</v>
          </cell>
        </row>
        <row r="11546">
          <cell r="A11546"/>
          <cell r="B11546"/>
          <cell r="V11546" t="str">
            <v>CP</v>
          </cell>
        </row>
        <row r="11547">
          <cell r="A11547"/>
          <cell r="B11547"/>
          <cell r="V11547" t="str">
            <v>CP</v>
          </cell>
        </row>
        <row r="11548">
          <cell r="A11548"/>
          <cell r="B11548"/>
          <cell r="V11548" t="str">
            <v>CP</v>
          </cell>
        </row>
        <row r="11549">
          <cell r="A11549"/>
          <cell r="B11549"/>
          <cell r="V11549" t="str">
            <v>CP</v>
          </cell>
        </row>
        <row r="11550">
          <cell r="A11550"/>
          <cell r="B11550"/>
          <cell r="V11550" t="str">
            <v>CP</v>
          </cell>
        </row>
        <row r="11551">
          <cell r="A11551"/>
          <cell r="B11551"/>
          <cell r="V11551" t="str">
            <v>CP</v>
          </cell>
        </row>
        <row r="11552">
          <cell r="A11552"/>
          <cell r="B11552"/>
          <cell r="V11552" t="str">
            <v>CP</v>
          </cell>
        </row>
        <row r="11553">
          <cell r="A11553"/>
          <cell r="B11553"/>
          <cell r="V11553" t="str">
            <v>CP</v>
          </cell>
        </row>
        <row r="11554">
          <cell r="A11554"/>
          <cell r="B11554"/>
          <cell r="V11554" t="str">
            <v>CP</v>
          </cell>
        </row>
        <row r="11555">
          <cell r="A11555"/>
          <cell r="B11555"/>
          <cell r="V11555" t="str">
            <v>CP</v>
          </cell>
        </row>
        <row r="11556">
          <cell r="A11556"/>
          <cell r="B11556"/>
          <cell r="V11556" t="str">
            <v>CP</v>
          </cell>
        </row>
        <row r="11557">
          <cell r="A11557"/>
          <cell r="B11557"/>
          <cell r="V11557" t="str">
            <v>CP</v>
          </cell>
        </row>
        <row r="11558">
          <cell r="A11558"/>
          <cell r="B11558"/>
          <cell r="V11558" t="str">
            <v>CP</v>
          </cell>
        </row>
        <row r="11559">
          <cell r="A11559"/>
          <cell r="B11559"/>
          <cell r="V11559" t="str">
            <v>CP</v>
          </cell>
        </row>
        <row r="11560">
          <cell r="A11560"/>
          <cell r="B11560"/>
          <cell r="V11560" t="str">
            <v>CP</v>
          </cell>
        </row>
        <row r="11561">
          <cell r="A11561"/>
          <cell r="B11561"/>
          <cell r="V11561" t="str">
            <v>CP</v>
          </cell>
        </row>
        <row r="11562">
          <cell r="A11562"/>
          <cell r="B11562"/>
          <cell r="V11562" t="str">
            <v>CP</v>
          </cell>
        </row>
        <row r="11563">
          <cell r="A11563"/>
          <cell r="B11563"/>
          <cell r="V11563" t="str">
            <v>CP</v>
          </cell>
        </row>
        <row r="11564">
          <cell r="A11564"/>
          <cell r="B11564"/>
          <cell r="V11564" t="str">
            <v>CP</v>
          </cell>
        </row>
        <row r="11565">
          <cell r="A11565"/>
          <cell r="B11565"/>
          <cell r="V11565" t="str">
            <v>CP</v>
          </cell>
        </row>
        <row r="11566">
          <cell r="A11566"/>
          <cell r="B11566"/>
          <cell r="V11566" t="str">
            <v>CP</v>
          </cell>
        </row>
        <row r="11567">
          <cell r="A11567"/>
          <cell r="B11567"/>
          <cell r="V11567" t="str">
            <v>CP</v>
          </cell>
        </row>
        <row r="11568">
          <cell r="A11568"/>
          <cell r="B11568"/>
          <cell r="V11568" t="str">
            <v>CP</v>
          </cell>
        </row>
        <row r="11569">
          <cell r="A11569"/>
          <cell r="B11569"/>
          <cell r="V11569" t="str">
            <v>CP</v>
          </cell>
        </row>
        <row r="11570">
          <cell r="A11570"/>
          <cell r="B11570"/>
          <cell r="V11570" t="str">
            <v>CP</v>
          </cell>
        </row>
        <row r="11571">
          <cell r="A11571"/>
          <cell r="B11571"/>
          <cell r="V11571" t="str">
            <v>CP</v>
          </cell>
        </row>
        <row r="11572">
          <cell r="A11572"/>
          <cell r="B11572"/>
          <cell r="V11572" t="str">
            <v>CP</v>
          </cell>
        </row>
        <row r="11573">
          <cell r="A11573"/>
          <cell r="B11573"/>
          <cell r="V11573" t="str">
            <v>CP</v>
          </cell>
        </row>
        <row r="11574">
          <cell r="A11574"/>
          <cell r="B11574"/>
          <cell r="V11574" t="str">
            <v>CP</v>
          </cell>
        </row>
        <row r="11575">
          <cell r="A11575"/>
          <cell r="B11575"/>
          <cell r="V11575" t="str">
            <v>CP</v>
          </cell>
        </row>
        <row r="11576">
          <cell r="A11576"/>
          <cell r="B11576"/>
          <cell r="V11576" t="str">
            <v>CP</v>
          </cell>
        </row>
        <row r="11577">
          <cell r="A11577"/>
          <cell r="B11577"/>
          <cell r="V11577" t="str">
            <v>CP</v>
          </cell>
        </row>
        <row r="11578">
          <cell r="A11578"/>
          <cell r="B11578"/>
          <cell r="V11578" t="str">
            <v>CP</v>
          </cell>
        </row>
        <row r="11579">
          <cell r="A11579"/>
          <cell r="B11579"/>
          <cell r="V11579" t="str">
            <v>CP</v>
          </cell>
        </row>
        <row r="11580">
          <cell r="A11580"/>
          <cell r="B11580"/>
          <cell r="V11580" t="str">
            <v>CP</v>
          </cell>
        </row>
        <row r="11581">
          <cell r="A11581"/>
          <cell r="B11581"/>
          <cell r="V11581" t="str">
            <v>CP</v>
          </cell>
        </row>
        <row r="11582">
          <cell r="A11582"/>
          <cell r="B11582"/>
          <cell r="V11582" t="str">
            <v>CP</v>
          </cell>
        </row>
        <row r="11583">
          <cell r="A11583"/>
          <cell r="B11583"/>
          <cell r="V11583" t="str">
            <v>CP</v>
          </cell>
        </row>
        <row r="11584">
          <cell r="A11584"/>
          <cell r="B11584"/>
          <cell r="V11584" t="str">
            <v>CP</v>
          </cell>
        </row>
        <row r="11585">
          <cell r="A11585"/>
          <cell r="B11585"/>
          <cell r="V11585" t="str">
            <v>CP</v>
          </cell>
        </row>
        <row r="11586">
          <cell r="A11586"/>
          <cell r="B11586"/>
          <cell r="V11586" t="str">
            <v>CP</v>
          </cell>
        </row>
        <row r="11587">
          <cell r="A11587"/>
          <cell r="B11587"/>
          <cell r="V11587" t="str">
            <v>CP</v>
          </cell>
        </row>
        <row r="11588">
          <cell r="A11588"/>
          <cell r="B11588"/>
          <cell r="V11588" t="str">
            <v>CP</v>
          </cell>
        </row>
        <row r="11589">
          <cell r="A11589"/>
          <cell r="B11589"/>
          <cell r="V11589" t="str">
            <v>CP</v>
          </cell>
        </row>
        <row r="11590">
          <cell r="A11590"/>
          <cell r="B11590"/>
          <cell r="V11590" t="str">
            <v>CP</v>
          </cell>
        </row>
        <row r="11591">
          <cell r="A11591"/>
          <cell r="B11591"/>
          <cell r="V11591" t="str">
            <v>CP</v>
          </cell>
        </row>
        <row r="11592">
          <cell r="A11592"/>
          <cell r="B11592"/>
          <cell r="V11592" t="str">
            <v>CP</v>
          </cell>
        </row>
        <row r="11593">
          <cell r="A11593"/>
          <cell r="B11593"/>
          <cell r="V11593" t="str">
            <v>CP</v>
          </cell>
        </row>
        <row r="11594">
          <cell r="A11594"/>
          <cell r="B11594"/>
          <cell r="V11594" t="str">
            <v>CP</v>
          </cell>
        </row>
        <row r="11595">
          <cell r="A11595"/>
          <cell r="B11595"/>
          <cell r="V11595" t="str">
            <v>CP</v>
          </cell>
        </row>
        <row r="11596">
          <cell r="A11596"/>
          <cell r="B11596"/>
          <cell r="V11596" t="str">
            <v>CP</v>
          </cell>
        </row>
        <row r="11597">
          <cell r="A11597"/>
          <cell r="B11597"/>
          <cell r="V11597" t="str">
            <v>CP</v>
          </cell>
        </row>
        <row r="11598">
          <cell r="A11598"/>
          <cell r="B11598"/>
          <cell r="V11598" t="str">
            <v>CP</v>
          </cell>
        </row>
        <row r="11599">
          <cell r="A11599"/>
          <cell r="B11599"/>
          <cell r="V11599" t="str">
            <v>CP</v>
          </cell>
        </row>
        <row r="11600">
          <cell r="A11600"/>
          <cell r="B11600"/>
          <cell r="V11600" t="str">
            <v>CP</v>
          </cell>
        </row>
        <row r="11601">
          <cell r="A11601"/>
          <cell r="B11601"/>
          <cell r="V11601" t="str">
            <v>CP</v>
          </cell>
        </row>
        <row r="11602">
          <cell r="A11602"/>
          <cell r="B11602"/>
          <cell r="V11602" t="str">
            <v>CP</v>
          </cell>
        </row>
        <row r="11603">
          <cell r="A11603"/>
          <cell r="B11603"/>
          <cell r="V11603" t="str">
            <v>CP</v>
          </cell>
        </row>
        <row r="11604">
          <cell r="A11604"/>
          <cell r="B11604"/>
          <cell r="V11604" t="str">
            <v>CP</v>
          </cell>
        </row>
        <row r="11605">
          <cell r="A11605"/>
          <cell r="B11605"/>
          <cell r="V11605" t="str">
            <v>CP</v>
          </cell>
        </row>
        <row r="11606">
          <cell r="A11606"/>
          <cell r="B11606"/>
          <cell r="V11606" t="str">
            <v>CP</v>
          </cell>
        </row>
        <row r="11607">
          <cell r="A11607"/>
          <cell r="B11607"/>
          <cell r="V11607" t="str">
            <v>CP</v>
          </cell>
        </row>
        <row r="11608">
          <cell r="A11608"/>
          <cell r="B11608"/>
          <cell r="V11608" t="str">
            <v>CP</v>
          </cell>
        </row>
        <row r="11609">
          <cell r="A11609"/>
          <cell r="B11609"/>
          <cell r="V11609" t="str">
            <v>CP</v>
          </cell>
        </row>
        <row r="11610">
          <cell r="A11610"/>
          <cell r="B11610"/>
          <cell r="V11610" t="str">
            <v>CP</v>
          </cell>
        </row>
        <row r="11611">
          <cell r="A11611"/>
          <cell r="B11611"/>
          <cell r="V11611" t="str">
            <v>CP</v>
          </cell>
        </row>
        <row r="11612">
          <cell r="A11612"/>
          <cell r="B11612"/>
          <cell r="V11612" t="str">
            <v>CP</v>
          </cell>
        </row>
        <row r="11613">
          <cell r="A11613"/>
          <cell r="B11613"/>
          <cell r="V11613" t="str">
            <v>CP</v>
          </cell>
        </row>
        <row r="11614">
          <cell r="A11614"/>
          <cell r="B11614"/>
          <cell r="V11614" t="str">
            <v>CP</v>
          </cell>
        </row>
        <row r="11615">
          <cell r="A11615"/>
          <cell r="B11615"/>
          <cell r="V11615" t="str">
            <v>CP</v>
          </cell>
        </row>
        <row r="11616">
          <cell r="A11616"/>
          <cell r="B11616"/>
          <cell r="V11616" t="str">
            <v>CP</v>
          </cell>
        </row>
        <row r="11617">
          <cell r="A11617"/>
          <cell r="B11617"/>
          <cell r="V11617" t="str">
            <v>CP</v>
          </cell>
        </row>
        <row r="11618">
          <cell r="A11618"/>
          <cell r="B11618"/>
          <cell r="V11618" t="str">
            <v>CP</v>
          </cell>
        </row>
        <row r="11619">
          <cell r="A11619"/>
          <cell r="B11619"/>
          <cell r="V11619" t="str">
            <v>CP</v>
          </cell>
        </row>
        <row r="11620">
          <cell r="A11620"/>
          <cell r="B11620"/>
          <cell r="V11620" t="str">
            <v>CP</v>
          </cell>
        </row>
        <row r="11621">
          <cell r="A11621"/>
          <cell r="B11621"/>
          <cell r="V11621" t="str">
            <v>CP</v>
          </cell>
        </row>
        <row r="11622">
          <cell r="A11622"/>
          <cell r="B11622"/>
          <cell r="V11622" t="str">
            <v>CP</v>
          </cell>
        </row>
        <row r="11623">
          <cell r="A11623"/>
          <cell r="B11623"/>
          <cell r="V11623" t="str">
            <v>CP</v>
          </cell>
        </row>
        <row r="11624">
          <cell r="A11624"/>
          <cell r="B11624"/>
          <cell r="V11624" t="str">
            <v>CP</v>
          </cell>
        </row>
        <row r="11625">
          <cell r="A11625"/>
          <cell r="B11625"/>
          <cell r="V11625" t="str">
            <v>CP</v>
          </cell>
        </row>
        <row r="11626">
          <cell r="A11626"/>
          <cell r="B11626"/>
          <cell r="V11626" t="str">
            <v>CP</v>
          </cell>
        </row>
        <row r="11627">
          <cell r="A11627"/>
          <cell r="B11627"/>
          <cell r="V11627" t="str">
            <v>CP</v>
          </cell>
        </row>
        <row r="11628">
          <cell r="A11628"/>
          <cell r="B11628"/>
          <cell r="V11628" t="str">
            <v>CP</v>
          </cell>
        </row>
        <row r="11629">
          <cell r="A11629"/>
          <cell r="B11629"/>
          <cell r="V11629" t="str">
            <v>CP</v>
          </cell>
        </row>
        <row r="11630">
          <cell r="A11630"/>
          <cell r="B11630"/>
          <cell r="V11630" t="str">
            <v>CP</v>
          </cell>
        </row>
        <row r="11631">
          <cell r="A11631"/>
          <cell r="B11631"/>
          <cell r="V11631" t="str">
            <v>CP</v>
          </cell>
        </row>
        <row r="11632">
          <cell r="A11632"/>
          <cell r="B11632"/>
          <cell r="V11632" t="str">
            <v>CP</v>
          </cell>
        </row>
        <row r="11633">
          <cell r="A11633"/>
          <cell r="B11633"/>
          <cell r="V11633" t="str">
            <v>CP</v>
          </cell>
        </row>
        <row r="11634">
          <cell r="A11634"/>
          <cell r="B11634"/>
          <cell r="V11634" t="str">
            <v>CP</v>
          </cell>
        </row>
        <row r="11635">
          <cell r="A11635"/>
          <cell r="B11635"/>
          <cell r="V11635" t="str">
            <v>CP</v>
          </cell>
        </row>
        <row r="11636">
          <cell r="A11636"/>
          <cell r="B11636"/>
          <cell r="V11636" t="str">
            <v>CP</v>
          </cell>
        </row>
        <row r="11637">
          <cell r="A11637"/>
          <cell r="B11637"/>
          <cell r="V11637" t="str">
            <v>CP</v>
          </cell>
        </row>
        <row r="11638">
          <cell r="A11638"/>
          <cell r="B11638"/>
          <cell r="V11638" t="str">
            <v>CP</v>
          </cell>
        </row>
        <row r="11639">
          <cell r="A11639"/>
          <cell r="B11639"/>
          <cell r="V11639" t="str">
            <v>CP</v>
          </cell>
        </row>
        <row r="11640">
          <cell r="A11640"/>
          <cell r="B11640"/>
          <cell r="V11640" t="str">
            <v>CP</v>
          </cell>
        </row>
        <row r="11641">
          <cell r="A11641"/>
          <cell r="B11641"/>
          <cell r="V11641" t="str">
            <v>CP</v>
          </cell>
        </row>
        <row r="11642">
          <cell r="A11642"/>
          <cell r="B11642"/>
          <cell r="V11642" t="str">
            <v>CP</v>
          </cell>
        </row>
        <row r="11643">
          <cell r="A11643"/>
          <cell r="B11643"/>
          <cell r="V11643" t="str">
            <v>CP</v>
          </cell>
        </row>
        <row r="11644">
          <cell r="A11644"/>
          <cell r="B11644"/>
          <cell r="V11644" t="str">
            <v>CP</v>
          </cell>
        </row>
        <row r="11645">
          <cell r="A11645"/>
          <cell r="B11645"/>
          <cell r="V11645" t="str">
            <v>CP</v>
          </cell>
        </row>
        <row r="11646">
          <cell r="A11646"/>
          <cell r="B11646"/>
          <cell r="V11646" t="str">
            <v>CP</v>
          </cell>
        </row>
        <row r="11647">
          <cell r="A11647"/>
          <cell r="B11647"/>
          <cell r="V11647" t="str">
            <v>CP</v>
          </cell>
        </row>
        <row r="11648">
          <cell r="A11648"/>
          <cell r="B11648"/>
          <cell r="V11648" t="str">
            <v>CP</v>
          </cell>
        </row>
        <row r="11649">
          <cell r="A11649"/>
          <cell r="B11649"/>
          <cell r="V11649" t="str">
            <v>CP</v>
          </cell>
        </row>
        <row r="11650">
          <cell r="A11650"/>
          <cell r="B11650"/>
          <cell r="V11650" t="str">
            <v>CP</v>
          </cell>
        </row>
        <row r="11651">
          <cell r="A11651"/>
          <cell r="B11651"/>
          <cell r="V11651" t="str">
            <v>CP</v>
          </cell>
        </row>
        <row r="11652">
          <cell r="A11652"/>
          <cell r="B11652"/>
          <cell r="V11652" t="str">
            <v>CP</v>
          </cell>
        </row>
        <row r="11653">
          <cell r="A11653"/>
          <cell r="B11653"/>
          <cell r="V11653" t="str">
            <v>CP</v>
          </cell>
        </row>
        <row r="11654">
          <cell r="A11654"/>
          <cell r="B11654"/>
          <cell r="V11654" t="str">
            <v>CP</v>
          </cell>
        </row>
        <row r="11655">
          <cell r="A11655"/>
          <cell r="B11655"/>
          <cell r="V11655" t="str">
            <v>CP</v>
          </cell>
        </row>
        <row r="11656">
          <cell r="A11656"/>
          <cell r="B11656"/>
          <cell r="V11656" t="str">
            <v>CP</v>
          </cell>
        </row>
        <row r="11657">
          <cell r="A11657"/>
          <cell r="B11657"/>
          <cell r="V11657" t="str">
            <v>CP</v>
          </cell>
        </row>
        <row r="11658">
          <cell r="A11658"/>
          <cell r="B11658"/>
          <cell r="V11658" t="str">
            <v>CP</v>
          </cell>
        </row>
        <row r="11659">
          <cell r="A11659"/>
          <cell r="B11659"/>
          <cell r="V11659" t="str">
            <v>CP</v>
          </cell>
        </row>
        <row r="11660">
          <cell r="A11660"/>
          <cell r="B11660"/>
          <cell r="V11660" t="str">
            <v>CP</v>
          </cell>
        </row>
        <row r="11661">
          <cell r="A11661"/>
          <cell r="B11661"/>
          <cell r="V11661" t="str">
            <v>CP</v>
          </cell>
        </row>
        <row r="11662">
          <cell r="A11662"/>
          <cell r="B11662"/>
          <cell r="V11662" t="str">
            <v>CP</v>
          </cell>
        </row>
        <row r="11663">
          <cell r="A11663"/>
          <cell r="B11663"/>
          <cell r="V11663" t="str">
            <v>CP</v>
          </cell>
        </row>
        <row r="11664">
          <cell r="A11664"/>
          <cell r="B11664"/>
          <cell r="V11664" t="str">
            <v>CP</v>
          </cell>
        </row>
        <row r="11665">
          <cell r="A11665"/>
          <cell r="B11665"/>
          <cell r="V11665" t="str">
            <v>CP</v>
          </cell>
        </row>
        <row r="11666">
          <cell r="A11666"/>
          <cell r="B11666"/>
          <cell r="V11666" t="str">
            <v>CP</v>
          </cell>
        </row>
        <row r="11667">
          <cell r="A11667"/>
          <cell r="B11667"/>
          <cell r="V11667" t="str">
            <v>CP</v>
          </cell>
        </row>
        <row r="11668">
          <cell r="A11668"/>
          <cell r="B11668"/>
          <cell r="V11668" t="str">
            <v>CP</v>
          </cell>
        </row>
        <row r="11669">
          <cell r="A11669"/>
          <cell r="B11669"/>
          <cell r="V11669" t="str">
            <v>CP</v>
          </cell>
        </row>
        <row r="11670">
          <cell r="A11670"/>
          <cell r="B11670"/>
          <cell r="V11670" t="str">
            <v>CP</v>
          </cell>
        </row>
        <row r="11671">
          <cell r="A11671"/>
          <cell r="B11671"/>
          <cell r="V11671" t="str">
            <v>CP</v>
          </cell>
        </row>
        <row r="11672">
          <cell r="A11672"/>
          <cell r="B11672"/>
          <cell r="V11672" t="str">
            <v>CP</v>
          </cell>
        </row>
        <row r="11673">
          <cell r="A11673"/>
          <cell r="B11673"/>
          <cell r="V11673" t="str">
            <v>CP</v>
          </cell>
        </row>
        <row r="11674">
          <cell r="A11674"/>
          <cell r="B11674"/>
          <cell r="V11674" t="str">
            <v>CP</v>
          </cell>
        </row>
        <row r="11675">
          <cell r="A11675"/>
          <cell r="B11675"/>
          <cell r="V11675" t="str">
            <v>CP</v>
          </cell>
        </row>
        <row r="11676">
          <cell r="A11676"/>
          <cell r="B11676"/>
          <cell r="V11676" t="str">
            <v>CP</v>
          </cell>
        </row>
        <row r="11677">
          <cell r="A11677"/>
          <cell r="B11677"/>
          <cell r="V11677" t="str">
            <v>CP</v>
          </cell>
        </row>
        <row r="11678">
          <cell r="A11678"/>
          <cell r="B11678"/>
          <cell r="V11678" t="str">
            <v>CP</v>
          </cell>
        </row>
        <row r="11679">
          <cell r="A11679"/>
          <cell r="B11679"/>
          <cell r="V11679" t="str">
            <v>CP</v>
          </cell>
        </row>
        <row r="11680">
          <cell r="A11680"/>
          <cell r="B11680"/>
          <cell r="V11680" t="str">
            <v>CP</v>
          </cell>
        </row>
        <row r="11681">
          <cell r="A11681"/>
          <cell r="B11681"/>
          <cell r="V11681" t="str">
            <v>CP</v>
          </cell>
        </row>
        <row r="11682">
          <cell r="A11682"/>
          <cell r="B11682"/>
          <cell r="V11682" t="str">
            <v>CP</v>
          </cell>
        </row>
        <row r="11683">
          <cell r="A11683"/>
          <cell r="B11683"/>
          <cell r="V11683" t="str">
            <v>CP</v>
          </cell>
        </row>
        <row r="11684">
          <cell r="A11684"/>
          <cell r="B11684"/>
          <cell r="V11684" t="str">
            <v>CP</v>
          </cell>
        </row>
        <row r="11685">
          <cell r="A11685"/>
          <cell r="B11685"/>
          <cell r="V11685" t="str">
            <v>CP</v>
          </cell>
        </row>
        <row r="11686">
          <cell r="A11686"/>
          <cell r="B11686"/>
          <cell r="V11686" t="str">
            <v>CP</v>
          </cell>
        </row>
        <row r="11687">
          <cell r="A11687"/>
          <cell r="B11687"/>
          <cell r="V11687" t="str">
            <v>CP</v>
          </cell>
        </row>
        <row r="11688">
          <cell r="A11688"/>
          <cell r="B11688"/>
          <cell r="V11688" t="str">
            <v>CP</v>
          </cell>
        </row>
        <row r="11689">
          <cell r="A11689"/>
          <cell r="B11689"/>
          <cell r="V11689" t="str">
            <v>CP</v>
          </cell>
        </row>
        <row r="11690">
          <cell r="A11690"/>
          <cell r="B11690"/>
          <cell r="V11690" t="str">
            <v>CP</v>
          </cell>
        </row>
        <row r="11691">
          <cell r="A11691"/>
          <cell r="B11691"/>
          <cell r="V11691" t="str">
            <v>CP</v>
          </cell>
        </row>
        <row r="11692">
          <cell r="A11692"/>
          <cell r="B11692"/>
          <cell r="V11692" t="str">
            <v>CP</v>
          </cell>
        </row>
        <row r="11693">
          <cell r="A11693"/>
          <cell r="B11693"/>
          <cell r="V11693" t="str">
            <v>CP</v>
          </cell>
        </row>
        <row r="11694">
          <cell r="A11694"/>
          <cell r="B11694"/>
          <cell r="V11694" t="str">
            <v>CP</v>
          </cell>
        </row>
        <row r="11695">
          <cell r="A11695"/>
          <cell r="B11695"/>
          <cell r="V11695" t="str">
            <v>CP</v>
          </cell>
        </row>
        <row r="11696">
          <cell r="A11696"/>
          <cell r="B11696"/>
          <cell r="V11696" t="str">
            <v>CP</v>
          </cell>
        </row>
        <row r="11697">
          <cell r="A11697"/>
          <cell r="B11697"/>
          <cell r="V11697" t="str">
            <v>CP</v>
          </cell>
        </row>
        <row r="11698">
          <cell r="A11698"/>
          <cell r="B11698"/>
          <cell r="V11698" t="str">
            <v>CP</v>
          </cell>
        </row>
        <row r="11699">
          <cell r="A11699"/>
          <cell r="B11699"/>
          <cell r="V11699" t="str">
            <v>CP</v>
          </cell>
        </row>
        <row r="11700">
          <cell r="A11700"/>
          <cell r="B11700"/>
          <cell r="V11700" t="str">
            <v>CP</v>
          </cell>
        </row>
        <row r="11701">
          <cell r="A11701"/>
          <cell r="B11701"/>
          <cell r="V11701" t="str">
            <v>CP</v>
          </cell>
        </row>
        <row r="11702">
          <cell r="A11702"/>
          <cell r="B11702"/>
          <cell r="V11702" t="str">
            <v>CP</v>
          </cell>
        </row>
        <row r="11703">
          <cell r="A11703"/>
          <cell r="B11703"/>
          <cell r="V11703" t="str">
            <v>CP</v>
          </cell>
        </row>
        <row r="11704">
          <cell r="A11704"/>
          <cell r="B11704"/>
          <cell r="V11704" t="str">
            <v>CP</v>
          </cell>
        </row>
        <row r="11705">
          <cell r="A11705"/>
          <cell r="B11705"/>
          <cell r="V11705" t="str">
            <v>CP</v>
          </cell>
        </row>
        <row r="11706">
          <cell r="A11706"/>
          <cell r="B11706"/>
          <cell r="V11706" t="str">
            <v>CP</v>
          </cell>
        </row>
        <row r="11707">
          <cell r="A11707"/>
          <cell r="B11707"/>
          <cell r="V11707" t="str">
            <v>CP</v>
          </cell>
        </row>
        <row r="11708">
          <cell r="A11708"/>
          <cell r="B11708"/>
          <cell r="V11708" t="str">
            <v>CP</v>
          </cell>
        </row>
        <row r="11709">
          <cell r="A11709"/>
          <cell r="B11709"/>
          <cell r="V11709" t="str">
            <v>CP</v>
          </cell>
        </row>
        <row r="11710">
          <cell r="A11710"/>
          <cell r="B11710"/>
          <cell r="V11710" t="str">
            <v>CP</v>
          </cell>
        </row>
        <row r="11711">
          <cell r="A11711"/>
          <cell r="B11711"/>
          <cell r="V11711" t="str">
            <v>CP</v>
          </cell>
        </row>
        <row r="11712">
          <cell r="A11712"/>
          <cell r="B11712"/>
          <cell r="V11712" t="str">
            <v>CP</v>
          </cell>
        </row>
        <row r="11713">
          <cell r="A11713"/>
          <cell r="B11713"/>
          <cell r="V11713" t="str">
            <v>CP</v>
          </cell>
        </row>
        <row r="11714">
          <cell r="A11714"/>
          <cell r="B11714"/>
          <cell r="V11714" t="str">
            <v>CP</v>
          </cell>
        </row>
        <row r="11715">
          <cell r="A11715"/>
          <cell r="B11715"/>
          <cell r="V11715" t="str">
            <v>CP</v>
          </cell>
        </row>
        <row r="11716">
          <cell r="A11716"/>
          <cell r="B11716"/>
          <cell r="V11716" t="str">
            <v>CP</v>
          </cell>
        </row>
        <row r="11717">
          <cell r="A11717"/>
          <cell r="B11717"/>
          <cell r="V11717" t="str">
            <v>CP</v>
          </cell>
        </row>
        <row r="11718">
          <cell r="A11718"/>
          <cell r="B11718"/>
          <cell r="V11718" t="str">
            <v>CP</v>
          </cell>
        </row>
        <row r="11719">
          <cell r="A11719"/>
          <cell r="B11719"/>
          <cell r="V11719" t="str">
            <v>CP</v>
          </cell>
        </row>
        <row r="11720">
          <cell r="A11720"/>
          <cell r="B11720"/>
          <cell r="V11720" t="str">
            <v>CP</v>
          </cell>
        </row>
        <row r="11721">
          <cell r="A11721"/>
          <cell r="B11721"/>
          <cell r="V11721" t="str">
            <v>CP</v>
          </cell>
        </row>
        <row r="11722">
          <cell r="A11722"/>
          <cell r="B11722"/>
          <cell r="V11722" t="str">
            <v>CP</v>
          </cell>
        </row>
        <row r="11723">
          <cell r="A11723"/>
          <cell r="B11723"/>
          <cell r="V11723" t="str">
            <v>CP</v>
          </cell>
        </row>
        <row r="11724">
          <cell r="A11724"/>
          <cell r="B11724"/>
          <cell r="V11724" t="str">
            <v>CP</v>
          </cell>
        </row>
        <row r="11725">
          <cell r="A11725"/>
          <cell r="B11725"/>
          <cell r="V11725" t="str">
            <v>CP</v>
          </cell>
        </row>
        <row r="11726">
          <cell r="A11726"/>
          <cell r="B11726"/>
          <cell r="V11726" t="str">
            <v>CP</v>
          </cell>
        </row>
        <row r="11727">
          <cell r="A11727"/>
          <cell r="B11727"/>
          <cell r="V11727" t="str">
            <v>CP</v>
          </cell>
        </row>
        <row r="11728">
          <cell r="A11728"/>
          <cell r="B11728"/>
          <cell r="V11728" t="str">
            <v>CP</v>
          </cell>
        </row>
        <row r="11729">
          <cell r="A11729"/>
          <cell r="B11729"/>
          <cell r="V11729" t="str">
            <v>CP</v>
          </cell>
        </row>
        <row r="11730">
          <cell r="A11730"/>
          <cell r="B11730"/>
          <cell r="V11730" t="str">
            <v>CP</v>
          </cell>
        </row>
        <row r="11731">
          <cell r="A11731"/>
          <cell r="B11731"/>
          <cell r="V11731" t="str">
            <v>CP</v>
          </cell>
        </row>
        <row r="11732">
          <cell r="A11732"/>
          <cell r="B11732"/>
          <cell r="V11732" t="str">
            <v>CP</v>
          </cell>
        </row>
        <row r="11733">
          <cell r="A11733"/>
          <cell r="B11733"/>
          <cell r="V11733" t="str">
            <v>CP</v>
          </cell>
        </row>
        <row r="11734">
          <cell r="A11734"/>
          <cell r="B11734"/>
          <cell r="V11734" t="str">
            <v>CP</v>
          </cell>
        </row>
        <row r="11735">
          <cell r="A11735"/>
          <cell r="B11735"/>
          <cell r="V11735" t="str">
            <v>CP</v>
          </cell>
        </row>
        <row r="11736">
          <cell r="A11736"/>
          <cell r="B11736"/>
          <cell r="V11736" t="str">
            <v>CP</v>
          </cell>
        </row>
        <row r="11737">
          <cell r="A11737"/>
          <cell r="B11737"/>
          <cell r="V11737" t="str">
            <v>CP</v>
          </cell>
        </row>
        <row r="11738">
          <cell r="A11738"/>
          <cell r="B11738"/>
          <cell r="V11738" t="str">
            <v>CP</v>
          </cell>
        </row>
        <row r="11739">
          <cell r="A11739"/>
          <cell r="B11739"/>
          <cell r="V11739" t="str">
            <v>CP</v>
          </cell>
        </row>
        <row r="11740">
          <cell r="A11740"/>
          <cell r="B11740"/>
          <cell r="V11740" t="str">
            <v>CP</v>
          </cell>
        </row>
        <row r="11741">
          <cell r="A11741"/>
          <cell r="B11741"/>
          <cell r="V11741" t="str">
            <v>CP</v>
          </cell>
        </row>
        <row r="11742">
          <cell r="A11742"/>
          <cell r="B11742"/>
          <cell r="V11742" t="str">
            <v>CP</v>
          </cell>
        </row>
        <row r="11743">
          <cell r="A11743"/>
          <cell r="B11743"/>
          <cell r="V11743" t="str">
            <v>CP</v>
          </cell>
        </row>
        <row r="11744">
          <cell r="A11744"/>
          <cell r="B11744"/>
          <cell r="V11744" t="str">
            <v>CP</v>
          </cell>
        </row>
        <row r="11745">
          <cell r="A11745"/>
          <cell r="B11745"/>
          <cell r="V11745" t="str">
            <v>CP</v>
          </cell>
        </row>
        <row r="11746">
          <cell r="A11746"/>
          <cell r="B11746"/>
          <cell r="V11746" t="str">
            <v>CP</v>
          </cell>
        </row>
        <row r="11747">
          <cell r="A11747"/>
          <cell r="B11747"/>
          <cell r="V11747" t="str">
            <v>CP</v>
          </cell>
        </row>
        <row r="11748">
          <cell r="A11748"/>
          <cell r="B11748"/>
          <cell r="V11748" t="str">
            <v>CP</v>
          </cell>
        </row>
        <row r="11749">
          <cell r="A11749"/>
          <cell r="B11749"/>
          <cell r="V11749" t="str">
            <v>CP</v>
          </cell>
        </row>
        <row r="11750">
          <cell r="A11750"/>
          <cell r="B11750"/>
          <cell r="V11750" t="str">
            <v>CP</v>
          </cell>
        </row>
        <row r="11751">
          <cell r="A11751"/>
          <cell r="B11751"/>
          <cell r="V11751" t="str">
            <v>CP</v>
          </cell>
        </row>
        <row r="11752">
          <cell r="A11752"/>
          <cell r="B11752"/>
          <cell r="V11752" t="str">
            <v>CP</v>
          </cell>
        </row>
        <row r="11753">
          <cell r="A11753"/>
          <cell r="B11753"/>
          <cell r="V11753" t="str">
            <v>CP</v>
          </cell>
        </row>
        <row r="11754">
          <cell r="A11754"/>
          <cell r="B11754"/>
          <cell r="V11754" t="str">
            <v>CP</v>
          </cell>
        </row>
        <row r="11755">
          <cell r="A11755"/>
          <cell r="B11755"/>
          <cell r="V11755" t="str">
            <v>CP</v>
          </cell>
        </row>
        <row r="11756">
          <cell r="A11756"/>
          <cell r="B11756"/>
          <cell r="V11756" t="str">
            <v>CP</v>
          </cell>
        </row>
        <row r="11757">
          <cell r="A11757"/>
          <cell r="B11757"/>
          <cell r="V11757" t="str">
            <v>CP</v>
          </cell>
        </row>
        <row r="11758">
          <cell r="A11758"/>
          <cell r="B11758"/>
          <cell r="V11758" t="str">
            <v>CP</v>
          </cell>
        </row>
        <row r="11759">
          <cell r="A11759"/>
          <cell r="B11759"/>
          <cell r="V11759" t="str">
            <v>CP</v>
          </cell>
        </row>
        <row r="11760">
          <cell r="A11760"/>
          <cell r="B11760"/>
          <cell r="V11760" t="str">
            <v>CP</v>
          </cell>
        </row>
        <row r="11761">
          <cell r="A11761"/>
          <cell r="B11761"/>
          <cell r="V11761" t="str">
            <v>CP</v>
          </cell>
        </row>
        <row r="11762">
          <cell r="A11762"/>
          <cell r="B11762"/>
          <cell r="V11762" t="str">
            <v>CP</v>
          </cell>
        </row>
        <row r="11763">
          <cell r="A11763"/>
          <cell r="B11763"/>
          <cell r="V11763" t="str">
            <v>CP</v>
          </cell>
        </row>
        <row r="11764">
          <cell r="A11764"/>
          <cell r="B11764"/>
          <cell r="V11764" t="str">
            <v>CP</v>
          </cell>
        </row>
        <row r="11765">
          <cell r="A11765"/>
          <cell r="B11765"/>
          <cell r="V11765" t="str">
            <v>CP</v>
          </cell>
        </row>
        <row r="11766">
          <cell r="A11766"/>
          <cell r="B11766"/>
          <cell r="V11766" t="str">
            <v>CP</v>
          </cell>
        </row>
        <row r="11767">
          <cell r="A11767"/>
          <cell r="B11767"/>
          <cell r="V11767" t="str">
            <v>CP</v>
          </cell>
        </row>
        <row r="11768">
          <cell r="A11768"/>
          <cell r="B11768"/>
          <cell r="V11768" t="str">
            <v>CP</v>
          </cell>
        </row>
        <row r="11769">
          <cell r="A11769"/>
          <cell r="B11769"/>
          <cell r="V11769" t="str">
            <v>CP</v>
          </cell>
        </row>
        <row r="11770">
          <cell r="A11770"/>
          <cell r="B11770"/>
          <cell r="V11770" t="str">
            <v>CP</v>
          </cell>
        </row>
        <row r="11771">
          <cell r="A11771"/>
          <cell r="B11771"/>
          <cell r="V11771" t="str">
            <v>CP</v>
          </cell>
        </row>
        <row r="11772">
          <cell r="A11772"/>
          <cell r="B11772"/>
          <cell r="V11772" t="str">
            <v>CP</v>
          </cell>
        </row>
        <row r="11773">
          <cell r="A11773"/>
          <cell r="B11773"/>
          <cell r="V11773" t="str">
            <v>CP</v>
          </cell>
        </row>
        <row r="11774">
          <cell r="A11774"/>
          <cell r="B11774"/>
          <cell r="V11774" t="str">
            <v>CP</v>
          </cell>
        </row>
        <row r="11775">
          <cell r="A11775"/>
          <cell r="B11775"/>
          <cell r="V11775" t="str">
            <v>CP</v>
          </cell>
        </row>
        <row r="11776">
          <cell r="A11776"/>
          <cell r="B11776"/>
          <cell r="V11776" t="str">
            <v>CP</v>
          </cell>
        </row>
        <row r="11777">
          <cell r="A11777"/>
          <cell r="B11777"/>
          <cell r="V11777" t="str">
            <v>CP</v>
          </cell>
        </row>
        <row r="11778">
          <cell r="A11778"/>
          <cell r="B11778"/>
          <cell r="V11778" t="str">
            <v>CP</v>
          </cell>
        </row>
        <row r="11779">
          <cell r="A11779"/>
          <cell r="B11779"/>
          <cell r="V11779" t="str">
            <v>CP</v>
          </cell>
        </row>
        <row r="11780">
          <cell r="A11780"/>
          <cell r="B11780"/>
          <cell r="V11780" t="str">
            <v>CP</v>
          </cell>
        </row>
        <row r="11781">
          <cell r="A11781"/>
          <cell r="B11781"/>
          <cell r="V11781" t="str">
            <v>CP</v>
          </cell>
        </row>
        <row r="11782">
          <cell r="A11782"/>
          <cell r="B11782"/>
          <cell r="V11782" t="str">
            <v>CP</v>
          </cell>
        </row>
        <row r="11783">
          <cell r="A11783"/>
          <cell r="B11783"/>
          <cell r="V11783" t="str">
            <v>CP</v>
          </cell>
        </row>
        <row r="11784">
          <cell r="A11784"/>
          <cell r="B11784"/>
          <cell r="V11784" t="str">
            <v>CP</v>
          </cell>
        </row>
        <row r="11785">
          <cell r="A11785"/>
          <cell r="B11785"/>
          <cell r="V11785" t="str">
            <v>CP</v>
          </cell>
        </row>
        <row r="11786">
          <cell r="A11786"/>
          <cell r="B11786"/>
          <cell r="V11786" t="str">
            <v>CP</v>
          </cell>
        </row>
        <row r="11787">
          <cell r="A11787"/>
          <cell r="B11787"/>
          <cell r="V11787" t="str">
            <v>CP</v>
          </cell>
        </row>
        <row r="11788">
          <cell r="A11788"/>
          <cell r="B11788"/>
          <cell r="V11788" t="str">
            <v>CP</v>
          </cell>
        </row>
        <row r="11789">
          <cell r="A11789"/>
          <cell r="B11789"/>
          <cell r="V11789" t="str">
            <v>CP</v>
          </cell>
        </row>
        <row r="11790">
          <cell r="A11790"/>
          <cell r="B11790"/>
          <cell r="V11790" t="str">
            <v>CP</v>
          </cell>
        </row>
        <row r="11791">
          <cell r="A11791"/>
          <cell r="B11791"/>
          <cell r="V11791" t="str">
            <v>CP</v>
          </cell>
        </row>
        <row r="11792">
          <cell r="A11792"/>
          <cell r="B11792"/>
          <cell r="V11792" t="str">
            <v>CP</v>
          </cell>
        </row>
        <row r="11793">
          <cell r="A11793"/>
          <cell r="B11793"/>
          <cell r="V11793" t="str">
            <v>CP</v>
          </cell>
        </row>
        <row r="11794">
          <cell r="A11794"/>
          <cell r="B11794"/>
          <cell r="V11794" t="str">
            <v>CP</v>
          </cell>
        </row>
        <row r="11795">
          <cell r="A11795"/>
          <cell r="B11795"/>
          <cell r="V11795" t="str">
            <v>CP</v>
          </cell>
        </row>
        <row r="11796">
          <cell r="A11796"/>
          <cell r="B11796"/>
          <cell r="V11796" t="str">
            <v>CP</v>
          </cell>
        </row>
        <row r="11797">
          <cell r="A11797"/>
          <cell r="B11797"/>
          <cell r="V11797" t="str">
            <v>CP</v>
          </cell>
        </row>
        <row r="11798">
          <cell r="A11798"/>
          <cell r="B11798"/>
          <cell r="V11798" t="str">
            <v>CP</v>
          </cell>
        </row>
        <row r="11799">
          <cell r="A11799"/>
          <cell r="B11799"/>
          <cell r="V11799" t="str">
            <v>CP</v>
          </cell>
        </row>
        <row r="11800">
          <cell r="A11800"/>
          <cell r="B11800"/>
          <cell r="V11800" t="str">
            <v>CP</v>
          </cell>
        </row>
        <row r="11801">
          <cell r="A11801"/>
          <cell r="B11801"/>
          <cell r="V11801" t="str">
            <v>CP</v>
          </cell>
        </row>
        <row r="11802">
          <cell r="A11802"/>
          <cell r="B11802"/>
          <cell r="V11802" t="str">
            <v>CP</v>
          </cell>
        </row>
        <row r="11803">
          <cell r="A11803"/>
          <cell r="B11803"/>
          <cell r="V11803" t="str">
            <v>CP</v>
          </cell>
        </row>
        <row r="11804">
          <cell r="A11804"/>
          <cell r="B11804"/>
          <cell r="V11804" t="str">
            <v>CP</v>
          </cell>
        </row>
        <row r="11805">
          <cell r="A11805"/>
          <cell r="B11805"/>
          <cell r="V11805" t="str">
            <v>CP</v>
          </cell>
        </row>
        <row r="11806">
          <cell r="A11806"/>
          <cell r="B11806"/>
          <cell r="V11806" t="str">
            <v>CP</v>
          </cell>
        </row>
        <row r="11807">
          <cell r="A11807"/>
          <cell r="B11807"/>
          <cell r="V11807" t="str">
            <v>CP</v>
          </cell>
        </row>
        <row r="11808">
          <cell r="A11808"/>
          <cell r="B11808"/>
          <cell r="V11808" t="str">
            <v>CP</v>
          </cell>
        </row>
        <row r="11809">
          <cell r="A11809"/>
          <cell r="B11809"/>
          <cell r="V11809" t="str">
            <v>CP</v>
          </cell>
        </row>
        <row r="11810">
          <cell r="A11810"/>
          <cell r="B11810"/>
          <cell r="V11810" t="str">
            <v>CP</v>
          </cell>
        </row>
        <row r="11811">
          <cell r="A11811"/>
          <cell r="B11811"/>
          <cell r="V11811" t="str">
            <v>CP</v>
          </cell>
        </row>
        <row r="11812">
          <cell r="A11812"/>
          <cell r="B11812"/>
          <cell r="V11812" t="str">
            <v>CP</v>
          </cell>
        </row>
        <row r="11813">
          <cell r="A11813"/>
          <cell r="B11813"/>
          <cell r="V11813" t="str">
            <v>CP</v>
          </cell>
        </row>
        <row r="11814">
          <cell r="A11814"/>
          <cell r="B11814"/>
          <cell r="V11814" t="str">
            <v>CP</v>
          </cell>
        </row>
        <row r="11815">
          <cell r="A11815"/>
          <cell r="B11815"/>
          <cell r="V11815" t="str">
            <v>CP</v>
          </cell>
        </row>
        <row r="11816">
          <cell r="A11816"/>
          <cell r="B11816"/>
          <cell r="V11816" t="str">
            <v>CP</v>
          </cell>
        </row>
        <row r="11817">
          <cell r="A11817"/>
          <cell r="B11817"/>
          <cell r="V11817" t="str">
            <v>CP</v>
          </cell>
        </row>
        <row r="11818">
          <cell r="A11818"/>
          <cell r="B11818"/>
          <cell r="V11818" t="str">
            <v>CP</v>
          </cell>
        </row>
        <row r="11819">
          <cell r="A11819"/>
          <cell r="B11819"/>
          <cell r="V11819" t="str">
            <v>CP</v>
          </cell>
        </row>
        <row r="11820">
          <cell r="A11820"/>
          <cell r="B11820"/>
          <cell r="V11820" t="str">
            <v>CP</v>
          </cell>
        </row>
        <row r="11821">
          <cell r="A11821"/>
          <cell r="B11821"/>
          <cell r="V11821" t="str">
            <v>CP</v>
          </cell>
        </row>
        <row r="11822">
          <cell r="A11822"/>
          <cell r="B11822"/>
          <cell r="V11822" t="str">
            <v>CP</v>
          </cell>
        </row>
        <row r="11823">
          <cell r="A11823"/>
          <cell r="B11823"/>
          <cell r="V11823" t="str">
            <v>CP</v>
          </cell>
        </row>
        <row r="11824">
          <cell r="A11824"/>
          <cell r="B11824"/>
          <cell r="V11824" t="str">
            <v>CP</v>
          </cell>
        </row>
        <row r="11825">
          <cell r="A11825"/>
          <cell r="B11825"/>
          <cell r="V11825" t="str">
            <v>CP</v>
          </cell>
        </row>
        <row r="11826">
          <cell r="A11826"/>
          <cell r="B11826"/>
          <cell r="V11826" t="str">
            <v>CP</v>
          </cell>
        </row>
        <row r="11827">
          <cell r="A11827"/>
          <cell r="B11827"/>
          <cell r="V11827" t="str">
            <v>CP</v>
          </cell>
        </row>
        <row r="11828">
          <cell r="A11828"/>
          <cell r="B11828"/>
          <cell r="V11828" t="str">
            <v>CP</v>
          </cell>
        </row>
        <row r="11829">
          <cell r="A11829"/>
          <cell r="B11829"/>
          <cell r="V11829" t="str">
            <v>CP</v>
          </cell>
        </row>
        <row r="11830">
          <cell r="A11830"/>
          <cell r="B11830"/>
          <cell r="V11830" t="str">
            <v>CP</v>
          </cell>
        </row>
        <row r="11831">
          <cell r="A11831"/>
          <cell r="B11831"/>
          <cell r="V11831" t="str">
            <v>CP</v>
          </cell>
        </row>
        <row r="11832">
          <cell r="A11832"/>
          <cell r="B11832"/>
          <cell r="V11832" t="str">
            <v>CP</v>
          </cell>
        </row>
        <row r="11833">
          <cell r="A11833"/>
          <cell r="B11833"/>
          <cell r="V11833" t="str">
            <v>CP</v>
          </cell>
        </row>
        <row r="11834">
          <cell r="A11834"/>
          <cell r="B11834"/>
          <cell r="V11834" t="str">
            <v>CP</v>
          </cell>
        </row>
        <row r="11835">
          <cell r="A11835"/>
          <cell r="B11835"/>
          <cell r="V11835" t="str">
            <v>CP</v>
          </cell>
        </row>
        <row r="11836">
          <cell r="A11836"/>
          <cell r="B11836"/>
          <cell r="V11836" t="str">
            <v>CP</v>
          </cell>
        </row>
        <row r="11837">
          <cell r="A11837"/>
          <cell r="B11837"/>
          <cell r="V11837" t="str">
            <v>CP</v>
          </cell>
        </row>
        <row r="11838">
          <cell r="A11838"/>
          <cell r="B11838"/>
          <cell r="V11838" t="str">
            <v>CP</v>
          </cell>
        </row>
        <row r="11839">
          <cell r="A11839"/>
          <cell r="B11839"/>
          <cell r="V11839" t="str">
            <v>CP</v>
          </cell>
        </row>
        <row r="11840">
          <cell r="A11840"/>
          <cell r="B11840"/>
          <cell r="V11840" t="str">
            <v>CP</v>
          </cell>
        </row>
        <row r="11841">
          <cell r="A11841"/>
          <cell r="B11841"/>
          <cell r="V11841" t="str">
            <v>CP</v>
          </cell>
        </row>
        <row r="11842">
          <cell r="A11842"/>
          <cell r="B11842"/>
          <cell r="V11842" t="str">
            <v>CP</v>
          </cell>
        </row>
        <row r="11843">
          <cell r="A11843"/>
          <cell r="B11843"/>
          <cell r="V11843" t="str">
            <v>CP</v>
          </cell>
        </row>
        <row r="11844">
          <cell r="A11844"/>
          <cell r="B11844"/>
          <cell r="V11844" t="str">
            <v>CP</v>
          </cell>
        </row>
        <row r="11845">
          <cell r="A11845"/>
          <cell r="B11845"/>
          <cell r="V11845" t="str">
            <v>CP</v>
          </cell>
        </row>
        <row r="11846">
          <cell r="A11846"/>
          <cell r="B11846"/>
          <cell r="V11846" t="str">
            <v>CP</v>
          </cell>
        </row>
        <row r="11847">
          <cell r="A11847"/>
          <cell r="B11847"/>
          <cell r="V11847" t="str">
            <v>CP</v>
          </cell>
        </row>
        <row r="11848">
          <cell r="A11848"/>
          <cell r="B11848"/>
          <cell r="V11848" t="str">
            <v>CP</v>
          </cell>
        </row>
        <row r="11849">
          <cell r="A11849"/>
          <cell r="B11849"/>
          <cell r="V11849" t="str">
            <v>CP</v>
          </cell>
        </row>
        <row r="11850">
          <cell r="A11850"/>
          <cell r="B11850"/>
          <cell r="V11850" t="str">
            <v>CP</v>
          </cell>
        </row>
        <row r="11851">
          <cell r="A11851"/>
          <cell r="B11851"/>
          <cell r="V11851" t="str">
            <v>CP</v>
          </cell>
        </row>
        <row r="11852">
          <cell r="A11852"/>
          <cell r="B11852"/>
          <cell r="V11852" t="str">
            <v>CP</v>
          </cell>
        </row>
        <row r="11853">
          <cell r="A11853"/>
          <cell r="B11853"/>
          <cell r="V11853" t="str">
            <v>CP</v>
          </cell>
        </row>
        <row r="11854">
          <cell r="A11854"/>
          <cell r="B11854"/>
          <cell r="V11854" t="str">
            <v>CP</v>
          </cell>
        </row>
        <row r="11855">
          <cell r="A11855"/>
          <cell r="B11855"/>
          <cell r="V11855" t="str">
            <v>CP</v>
          </cell>
        </row>
        <row r="11856">
          <cell r="A11856"/>
          <cell r="B11856"/>
          <cell r="V11856" t="str">
            <v>CP</v>
          </cell>
        </row>
        <row r="11857">
          <cell r="A11857"/>
          <cell r="B11857"/>
          <cell r="V11857" t="str">
            <v>CP</v>
          </cell>
        </row>
        <row r="11858">
          <cell r="A11858"/>
          <cell r="B11858"/>
          <cell r="V11858" t="str">
            <v>CP</v>
          </cell>
        </row>
        <row r="11859">
          <cell r="A11859"/>
          <cell r="B11859"/>
          <cell r="V11859" t="str">
            <v>CP</v>
          </cell>
        </row>
        <row r="11860">
          <cell r="A11860"/>
          <cell r="B11860"/>
          <cell r="V11860" t="str">
            <v>CP</v>
          </cell>
        </row>
        <row r="11861">
          <cell r="A11861"/>
          <cell r="B11861"/>
          <cell r="V11861" t="str">
            <v>CP</v>
          </cell>
        </row>
        <row r="11862">
          <cell r="A11862"/>
          <cell r="B11862"/>
          <cell r="V11862" t="str">
            <v>CP</v>
          </cell>
        </row>
        <row r="11863">
          <cell r="A11863"/>
          <cell r="B11863"/>
          <cell r="V11863" t="str">
            <v>CP</v>
          </cell>
        </row>
        <row r="11864">
          <cell r="A11864"/>
          <cell r="B11864"/>
          <cell r="V11864" t="str">
            <v>CP</v>
          </cell>
        </row>
        <row r="11865">
          <cell r="A11865"/>
          <cell r="B11865"/>
          <cell r="V11865" t="str">
            <v>CP</v>
          </cell>
        </row>
        <row r="11866">
          <cell r="A11866"/>
          <cell r="B11866"/>
          <cell r="V11866" t="str">
            <v>CP</v>
          </cell>
        </row>
        <row r="11867">
          <cell r="A11867"/>
          <cell r="B11867"/>
          <cell r="V11867" t="str">
            <v>CP</v>
          </cell>
        </row>
        <row r="11868">
          <cell r="A11868"/>
          <cell r="B11868"/>
          <cell r="V11868" t="str">
            <v>CP</v>
          </cell>
        </row>
        <row r="11869">
          <cell r="A11869"/>
          <cell r="B11869"/>
          <cell r="V11869" t="str">
            <v>CP</v>
          </cell>
        </row>
        <row r="11870">
          <cell r="A11870"/>
          <cell r="B11870"/>
          <cell r="V11870" t="str">
            <v>CP</v>
          </cell>
        </row>
        <row r="11871">
          <cell r="A11871"/>
          <cell r="B11871"/>
          <cell r="V11871" t="str">
            <v>CP</v>
          </cell>
        </row>
        <row r="11872">
          <cell r="A11872"/>
          <cell r="B11872"/>
          <cell r="V11872" t="str">
            <v>CP</v>
          </cell>
        </row>
        <row r="11873">
          <cell r="A11873"/>
          <cell r="B11873"/>
          <cell r="V11873" t="str">
            <v>CP</v>
          </cell>
        </row>
        <row r="11874">
          <cell r="A11874"/>
          <cell r="B11874"/>
          <cell r="V11874" t="str">
            <v>CP</v>
          </cell>
        </row>
        <row r="11875">
          <cell r="A11875"/>
          <cell r="B11875"/>
          <cell r="V11875" t="str">
            <v>CP</v>
          </cell>
        </row>
        <row r="11876">
          <cell r="A11876"/>
          <cell r="B11876"/>
          <cell r="V11876" t="str">
            <v>CP</v>
          </cell>
        </row>
        <row r="11877">
          <cell r="A11877"/>
          <cell r="B11877"/>
          <cell r="V11877" t="str">
            <v>CP</v>
          </cell>
        </row>
        <row r="11878">
          <cell r="A11878"/>
          <cell r="B11878"/>
          <cell r="V11878" t="str">
            <v>CP</v>
          </cell>
        </row>
        <row r="11879">
          <cell r="A11879"/>
          <cell r="B11879"/>
          <cell r="V11879" t="str">
            <v>CP</v>
          </cell>
        </row>
        <row r="11880">
          <cell r="A11880"/>
          <cell r="B11880"/>
          <cell r="V11880" t="str">
            <v>CP</v>
          </cell>
        </row>
        <row r="11881">
          <cell r="A11881"/>
          <cell r="B11881"/>
          <cell r="V11881" t="str">
            <v>CP</v>
          </cell>
        </row>
        <row r="11882">
          <cell r="A11882"/>
          <cell r="B11882"/>
          <cell r="V11882" t="str">
            <v>CP</v>
          </cell>
        </row>
        <row r="11883">
          <cell r="A11883"/>
          <cell r="B11883"/>
          <cell r="V11883" t="str">
            <v>CP</v>
          </cell>
        </row>
        <row r="11884">
          <cell r="A11884"/>
          <cell r="B11884"/>
          <cell r="V11884" t="str">
            <v>CP</v>
          </cell>
        </row>
        <row r="11885">
          <cell r="A11885"/>
          <cell r="B11885"/>
          <cell r="V11885" t="str">
            <v>CP</v>
          </cell>
        </row>
        <row r="11886">
          <cell r="A11886"/>
          <cell r="B11886"/>
          <cell r="V11886" t="str">
            <v>CP</v>
          </cell>
        </row>
        <row r="11887">
          <cell r="A11887"/>
          <cell r="B11887"/>
          <cell r="V11887" t="str">
            <v>CP</v>
          </cell>
        </row>
        <row r="11888">
          <cell r="A11888"/>
          <cell r="B11888"/>
          <cell r="V11888" t="str">
            <v>CP</v>
          </cell>
        </row>
        <row r="11889">
          <cell r="A11889"/>
          <cell r="B11889"/>
          <cell r="V11889" t="str">
            <v>CP</v>
          </cell>
        </row>
        <row r="11890">
          <cell r="A11890"/>
          <cell r="B11890"/>
          <cell r="V11890" t="str">
            <v>CP</v>
          </cell>
        </row>
        <row r="11891">
          <cell r="A11891"/>
          <cell r="B11891"/>
          <cell r="V11891" t="str">
            <v>CP</v>
          </cell>
        </row>
        <row r="11892">
          <cell r="A11892"/>
          <cell r="B11892"/>
          <cell r="V11892" t="str">
            <v>CP</v>
          </cell>
        </row>
        <row r="11893">
          <cell r="A11893"/>
          <cell r="B11893"/>
          <cell r="V11893" t="str">
            <v>CP</v>
          </cell>
        </row>
        <row r="11894">
          <cell r="A11894"/>
          <cell r="B11894"/>
          <cell r="V11894" t="str">
            <v>CP</v>
          </cell>
        </row>
        <row r="11895">
          <cell r="A11895"/>
          <cell r="B11895"/>
          <cell r="V11895" t="str">
            <v>CP</v>
          </cell>
        </row>
        <row r="11896">
          <cell r="A11896"/>
          <cell r="B11896"/>
          <cell r="V11896" t="str">
            <v>CP</v>
          </cell>
        </row>
        <row r="11897">
          <cell r="A11897"/>
          <cell r="B11897"/>
          <cell r="V11897" t="str">
            <v>CP</v>
          </cell>
        </row>
        <row r="11898">
          <cell r="A11898"/>
          <cell r="B11898"/>
          <cell r="V11898" t="str">
            <v>CP</v>
          </cell>
        </row>
        <row r="11899">
          <cell r="A11899"/>
          <cell r="B11899"/>
          <cell r="V11899" t="str">
            <v>CP</v>
          </cell>
        </row>
        <row r="11900">
          <cell r="A11900"/>
          <cell r="B11900"/>
          <cell r="V11900" t="str">
            <v>CP</v>
          </cell>
        </row>
        <row r="11901">
          <cell r="A11901"/>
          <cell r="B11901"/>
          <cell r="V11901" t="str">
            <v>CP</v>
          </cell>
        </row>
        <row r="11902">
          <cell r="A11902"/>
          <cell r="B11902"/>
          <cell r="V11902" t="str">
            <v>CP</v>
          </cell>
        </row>
        <row r="11903">
          <cell r="A11903"/>
          <cell r="B11903"/>
          <cell r="V11903" t="str">
            <v>CP</v>
          </cell>
        </row>
        <row r="11904">
          <cell r="A11904"/>
          <cell r="B11904"/>
          <cell r="V11904" t="str">
            <v>CP</v>
          </cell>
        </row>
        <row r="11905">
          <cell r="A11905"/>
          <cell r="B11905"/>
          <cell r="V11905" t="str">
            <v>CP</v>
          </cell>
        </row>
        <row r="11906">
          <cell r="A11906"/>
          <cell r="B11906"/>
          <cell r="V11906" t="str">
            <v>CP</v>
          </cell>
        </row>
        <row r="11907">
          <cell r="A11907"/>
          <cell r="B11907"/>
          <cell r="V11907" t="str">
            <v>CP</v>
          </cell>
        </row>
        <row r="11908">
          <cell r="A11908"/>
          <cell r="B11908"/>
          <cell r="V11908" t="str">
            <v>CP</v>
          </cell>
        </row>
        <row r="11909">
          <cell r="A11909"/>
          <cell r="B11909"/>
          <cell r="V11909" t="str">
            <v>CP</v>
          </cell>
        </row>
        <row r="11910">
          <cell r="A11910"/>
          <cell r="B11910"/>
          <cell r="V11910" t="str">
            <v>CP</v>
          </cell>
        </row>
        <row r="11911">
          <cell r="A11911"/>
          <cell r="B11911"/>
          <cell r="V11911" t="str">
            <v>CP</v>
          </cell>
        </row>
        <row r="11912">
          <cell r="A11912"/>
          <cell r="B11912"/>
          <cell r="V11912" t="str">
            <v>CP</v>
          </cell>
        </row>
        <row r="11913">
          <cell r="A11913"/>
          <cell r="B11913"/>
          <cell r="V11913" t="str">
            <v>CP</v>
          </cell>
        </row>
        <row r="11914">
          <cell r="A11914"/>
          <cell r="B11914"/>
          <cell r="V11914" t="str">
            <v>CP</v>
          </cell>
        </row>
        <row r="11915">
          <cell r="A11915"/>
          <cell r="B11915"/>
          <cell r="V11915" t="str">
            <v>CP</v>
          </cell>
        </row>
        <row r="11916">
          <cell r="A11916"/>
          <cell r="B11916"/>
          <cell r="V11916" t="str">
            <v>CP</v>
          </cell>
        </row>
        <row r="11917">
          <cell r="A11917"/>
          <cell r="B11917"/>
          <cell r="V11917" t="str">
            <v>CP</v>
          </cell>
        </row>
        <row r="11918">
          <cell r="A11918"/>
          <cell r="B11918"/>
          <cell r="V11918" t="str">
            <v>CP</v>
          </cell>
        </row>
        <row r="11919">
          <cell r="A11919"/>
          <cell r="B11919"/>
          <cell r="V11919" t="str">
            <v>CP</v>
          </cell>
        </row>
        <row r="11920">
          <cell r="A11920"/>
          <cell r="B11920"/>
          <cell r="V11920" t="str">
            <v>CP</v>
          </cell>
        </row>
        <row r="11921">
          <cell r="A11921"/>
          <cell r="B11921"/>
          <cell r="V11921" t="str">
            <v>CP</v>
          </cell>
        </row>
        <row r="11922">
          <cell r="A11922"/>
          <cell r="B11922"/>
          <cell r="V11922" t="str">
            <v>CP</v>
          </cell>
        </row>
        <row r="11923">
          <cell r="A11923"/>
          <cell r="B11923"/>
          <cell r="V11923" t="str">
            <v>CP</v>
          </cell>
        </row>
        <row r="11924">
          <cell r="A11924"/>
          <cell r="B11924"/>
          <cell r="V11924" t="str">
            <v>CP</v>
          </cell>
        </row>
        <row r="11925">
          <cell r="A11925"/>
          <cell r="B11925"/>
          <cell r="V11925" t="str">
            <v>CP</v>
          </cell>
        </row>
        <row r="11926">
          <cell r="A11926"/>
          <cell r="B11926"/>
          <cell r="V11926" t="str">
            <v>CP</v>
          </cell>
        </row>
        <row r="11927">
          <cell r="A11927"/>
          <cell r="B11927"/>
          <cell r="V11927" t="str">
            <v>CP</v>
          </cell>
        </row>
        <row r="11928">
          <cell r="A11928"/>
          <cell r="B11928"/>
          <cell r="V11928" t="str">
            <v>CP</v>
          </cell>
        </row>
        <row r="11929">
          <cell r="A11929"/>
          <cell r="B11929"/>
          <cell r="V11929" t="str">
            <v>CP</v>
          </cell>
        </row>
        <row r="11930">
          <cell r="A11930"/>
          <cell r="B11930"/>
          <cell r="V11930" t="str">
            <v>CP</v>
          </cell>
        </row>
        <row r="11931">
          <cell r="A11931"/>
          <cell r="B11931"/>
          <cell r="V11931" t="str">
            <v>CP</v>
          </cell>
        </row>
        <row r="11932">
          <cell r="A11932"/>
          <cell r="B11932"/>
          <cell r="V11932" t="str">
            <v>CP</v>
          </cell>
        </row>
        <row r="11933">
          <cell r="A11933"/>
          <cell r="B11933"/>
          <cell r="V11933" t="str">
            <v>CP</v>
          </cell>
        </row>
        <row r="11934">
          <cell r="A11934"/>
          <cell r="B11934"/>
          <cell r="V11934" t="str">
            <v>CP</v>
          </cell>
        </row>
        <row r="11935">
          <cell r="A11935"/>
          <cell r="B11935"/>
          <cell r="V11935" t="str">
            <v>CP</v>
          </cell>
        </row>
        <row r="11936">
          <cell r="A11936"/>
          <cell r="B11936"/>
          <cell r="V11936" t="str">
            <v>CP</v>
          </cell>
        </row>
        <row r="11937">
          <cell r="A11937"/>
          <cell r="B11937"/>
          <cell r="V11937" t="str">
            <v>CP</v>
          </cell>
        </row>
        <row r="11938">
          <cell r="A11938"/>
          <cell r="B11938"/>
          <cell r="V11938" t="str">
            <v>CP</v>
          </cell>
        </row>
        <row r="11939">
          <cell r="A11939"/>
          <cell r="B11939"/>
          <cell r="V11939" t="str">
            <v>CP</v>
          </cell>
        </row>
        <row r="11940">
          <cell r="A11940"/>
          <cell r="B11940"/>
          <cell r="V11940" t="str">
            <v>CP</v>
          </cell>
        </row>
        <row r="11941">
          <cell r="A11941"/>
          <cell r="B11941"/>
          <cell r="V11941" t="str">
            <v>CP</v>
          </cell>
        </row>
        <row r="11942">
          <cell r="A11942"/>
          <cell r="B11942"/>
          <cell r="V11942" t="str">
            <v>CP</v>
          </cell>
        </row>
        <row r="11943">
          <cell r="A11943"/>
          <cell r="B11943"/>
          <cell r="V11943" t="str">
            <v>CP</v>
          </cell>
        </row>
        <row r="11944">
          <cell r="A11944"/>
          <cell r="B11944"/>
          <cell r="V11944" t="str">
            <v>CP</v>
          </cell>
        </row>
        <row r="11945">
          <cell r="A11945"/>
          <cell r="B11945"/>
          <cell r="V11945" t="str">
            <v>CP</v>
          </cell>
        </row>
        <row r="11946">
          <cell r="A11946"/>
          <cell r="B11946"/>
          <cell r="V11946" t="str">
            <v>CP</v>
          </cell>
        </row>
        <row r="11947">
          <cell r="A11947"/>
          <cell r="B11947"/>
          <cell r="V11947" t="str">
            <v>CP</v>
          </cell>
        </row>
        <row r="11948">
          <cell r="A11948"/>
          <cell r="B11948"/>
          <cell r="V11948" t="str">
            <v>CP</v>
          </cell>
        </row>
        <row r="11949">
          <cell r="A11949"/>
          <cell r="B11949"/>
          <cell r="V11949" t="str">
            <v>CP</v>
          </cell>
        </row>
        <row r="11950">
          <cell r="A11950"/>
          <cell r="B11950"/>
          <cell r="V11950" t="str">
            <v>CP</v>
          </cell>
        </row>
        <row r="11951">
          <cell r="A11951"/>
          <cell r="B11951"/>
          <cell r="V11951" t="str">
            <v>CP</v>
          </cell>
        </row>
        <row r="11952">
          <cell r="A11952"/>
          <cell r="B11952"/>
          <cell r="V11952" t="str">
            <v>CP</v>
          </cell>
        </row>
        <row r="11953">
          <cell r="A11953"/>
          <cell r="B11953"/>
          <cell r="V11953" t="str">
            <v>CP</v>
          </cell>
        </row>
        <row r="11954">
          <cell r="A11954"/>
          <cell r="B11954"/>
          <cell r="V11954" t="str">
            <v>CP</v>
          </cell>
        </row>
        <row r="11955">
          <cell r="A11955"/>
          <cell r="B11955"/>
          <cell r="V11955" t="str">
            <v>CP</v>
          </cell>
        </row>
        <row r="11956">
          <cell r="A11956"/>
          <cell r="B11956"/>
          <cell r="V11956" t="str">
            <v>CP</v>
          </cell>
        </row>
        <row r="11957">
          <cell r="A11957"/>
          <cell r="B11957"/>
          <cell r="V11957" t="str">
            <v>CP</v>
          </cell>
        </row>
        <row r="11958">
          <cell r="A11958"/>
          <cell r="B11958"/>
          <cell r="V11958" t="str">
            <v>CP</v>
          </cell>
        </row>
        <row r="11959">
          <cell r="A11959"/>
          <cell r="B11959"/>
          <cell r="V11959" t="str">
            <v>CP</v>
          </cell>
        </row>
        <row r="11960">
          <cell r="A11960"/>
          <cell r="B11960"/>
          <cell r="V11960" t="str">
            <v>CP</v>
          </cell>
        </row>
        <row r="11961">
          <cell r="A11961"/>
          <cell r="B11961"/>
          <cell r="V11961" t="str">
            <v>CP</v>
          </cell>
        </row>
        <row r="11962">
          <cell r="A11962"/>
          <cell r="B11962"/>
          <cell r="V11962" t="str">
            <v>CP</v>
          </cell>
        </row>
        <row r="11963">
          <cell r="A11963"/>
          <cell r="B11963"/>
          <cell r="V11963" t="str">
            <v>CP</v>
          </cell>
        </row>
        <row r="11964">
          <cell r="A11964"/>
          <cell r="B11964"/>
          <cell r="V11964" t="str">
            <v>CP</v>
          </cell>
        </row>
        <row r="11965">
          <cell r="A11965"/>
          <cell r="B11965"/>
          <cell r="V11965" t="str">
            <v>CP</v>
          </cell>
        </row>
        <row r="11966">
          <cell r="A11966"/>
          <cell r="B11966"/>
          <cell r="V11966" t="str">
            <v>CP</v>
          </cell>
        </row>
        <row r="11967">
          <cell r="A11967"/>
          <cell r="B11967"/>
          <cell r="V11967" t="str">
            <v>CP</v>
          </cell>
        </row>
        <row r="11968">
          <cell r="A11968"/>
          <cell r="B11968"/>
          <cell r="V11968" t="str">
            <v>CP</v>
          </cell>
        </row>
        <row r="11969">
          <cell r="A11969"/>
          <cell r="B11969"/>
          <cell r="V11969" t="str">
            <v>CP</v>
          </cell>
        </row>
        <row r="11970">
          <cell r="A11970"/>
          <cell r="B11970"/>
          <cell r="V11970" t="str">
            <v>CP</v>
          </cell>
        </row>
        <row r="11971">
          <cell r="A11971"/>
          <cell r="B11971"/>
          <cell r="V11971" t="str">
            <v>CP</v>
          </cell>
        </row>
        <row r="11972">
          <cell r="A11972"/>
          <cell r="B11972"/>
          <cell r="V11972" t="str">
            <v>CP</v>
          </cell>
        </row>
        <row r="11973">
          <cell r="A11973"/>
          <cell r="B11973"/>
          <cell r="V11973" t="str">
            <v>CP</v>
          </cell>
        </row>
        <row r="11974">
          <cell r="A11974"/>
          <cell r="B11974"/>
          <cell r="V11974" t="str">
            <v>CP</v>
          </cell>
        </row>
        <row r="11975">
          <cell r="A11975"/>
          <cell r="B11975"/>
          <cell r="V11975" t="str">
            <v>CP</v>
          </cell>
        </row>
        <row r="11976">
          <cell r="A11976"/>
          <cell r="B11976"/>
          <cell r="V11976" t="str">
            <v>CP</v>
          </cell>
        </row>
        <row r="11977">
          <cell r="A11977"/>
          <cell r="B11977"/>
          <cell r="V11977" t="str">
            <v>CP</v>
          </cell>
        </row>
        <row r="11978">
          <cell r="A11978"/>
          <cell r="B11978"/>
          <cell r="V11978" t="str">
            <v>CP</v>
          </cell>
        </row>
        <row r="11979">
          <cell r="A11979"/>
          <cell r="B11979"/>
          <cell r="V11979" t="str">
            <v>CP</v>
          </cell>
        </row>
        <row r="11980">
          <cell r="A11980"/>
          <cell r="B11980"/>
          <cell r="V11980" t="str">
            <v>CP</v>
          </cell>
        </row>
        <row r="11981">
          <cell r="A11981"/>
          <cell r="B11981"/>
          <cell r="V11981" t="str">
            <v>CP</v>
          </cell>
        </row>
        <row r="11982">
          <cell r="A11982"/>
          <cell r="B11982"/>
          <cell r="V11982" t="str">
            <v>CP</v>
          </cell>
        </row>
        <row r="11983">
          <cell r="A11983"/>
          <cell r="B11983"/>
          <cell r="V11983" t="str">
            <v>CP</v>
          </cell>
        </row>
        <row r="11984">
          <cell r="A11984"/>
          <cell r="B11984"/>
          <cell r="V11984" t="str">
            <v>CP</v>
          </cell>
        </row>
        <row r="11985">
          <cell r="A11985"/>
          <cell r="B11985"/>
          <cell r="V11985" t="str">
            <v>CP</v>
          </cell>
        </row>
        <row r="11986">
          <cell r="A11986"/>
          <cell r="B11986"/>
          <cell r="V11986" t="str">
            <v>CP</v>
          </cell>
        </row>
        <row r="11987">
          <cell r="A11987"/>
          <cell r="B11987"/>
          <cell r="V11987" t="str">
            <v>CP</v>
          </cell>
        </row>
        <row r="11988">
          <cell r="A11988"/>
          <cell r="B11988"/>
          <cell r="V11988" t="str">
            <v>CP</v>
          </cell>
        </row>
        <row r="11989">
          <cell r="A11989"/>
          <cell r="B11989"/>
          <cell r="V11989" t="str">
            <v>CP</v>
          </cell>
        </row>
        <row r="11990">
          <cell r="A11990"/>
          <cell r="B11990"/>
          <cell r="V11990" t="str">
            <v>CP</v>
          </cell>
        </row>
        <row r="11991">
          <cell r="A11991"/>
          <cell r="B11991"/>
          <cell r="V11991" t="str">
            <v>CP</v>
          </cell>
        </row>
        <row r="11992">
          <cell r="A11992"/>
          <cell r="B11992"/>
          <cell r="V11992" t="str">
            <v>CP</v>
          </cell>
        </row>
        <row r="11993">
          <cell r="A11993"/>
          <cell r="B11993"/>
          <cell r="V11993" t="str">
            <v>CP</v>
          </cell>
        </row>
        <row r="11994">
          <cell r="A11994"/>
          <cell r="B11994"/>
          <cell r="V11994" t="str">
            <v>CP</v>
          </cell>
        </row>
        <row r="11995">
          <cell r="A11995"/>
          <cell r="B11995"/>
          <cell r="V11995" t="str">
            <v>CP</v>
          </cell>
        </row>
        <row r="11996">
          <cell r="A11996"/>
          <cell r="B11996"/>
          <cell r="V11996" t="str">
            <v>CP</v>
          </cell>
        </row>
        <row r="11997">
          <cell r="A11997"/>
          <cell r="B11997"/>
          <cell r="V11997" t="str">
            <v>CP</v>
          </cell>
        </row>
        <row r="11998">
          <cell r="A11998"/>
          <cell r="B11998"/>
          <cell r="V11998" t="str">
            <v>CP</v>
          </cell>
        </row>
        <row r="11999">
          <cell r="A11999"/>
          <cell r="B11999"/>
          <cell r="V11999" t="str">
            <v>CP</v>
          </cell>
        </row>
        <row r="12000">
          <cell r="A12000"/>
          <cell r="B12000"/>
          <cell r="V12000" t="str">
            <v>CP</v>
          </cell>
        </row>
        <row r="12001">
          <cell r="A12001"/>
          <cell r="B12001"/>
          <cell r="V12001" t="str">
            <v>CP</v>
          </cell>
        </row>
        <row r="12002">
          <cell r="A12002"/>
          <cell r="B12002"/>
          <cell r="V12002" t="str">
            <v>CP</v>
          </cell>
        </row>
        <row r="12003">
          <cell r="A12003"/>
          <cell r="B12003"/>
          <cell r="V12003" t="str">
            <v>CP</v>
          </cell>
        </row>
        <row r="12004">
          <cell r="A12004"/>
          <cell r="B12004"/>
          <cell r="V12004" t="str">
            <v>CP</v>
          </cell>
        </row>
        <row r="12005">
          <cell r="A12005"/>
          <cell r="B12005"/>
          <cell r="V12005" t="str">
            <v>CP</v>
          </cell>
        </row>
        <row r="12006">
          <cell r="A12006"/>
          <cell r="B12006"/>
          <cell r="V12006" t="str">
            <v>CP</v>
          </cell>
        </row>
        <row r="12007">
          <cell r="A12007"/>
          <cell r="B12007"/>
          <cell r="V12007" t="str">
            <v>CP</v>
          </cell>
        </row>
        <row r="12008">
          <cell r="A12008"/>
          <cell r="B12008"/>
          <cell r="V12008" t="str">
            <v>CP</v>
          </cell>
        </row>
        <row r="12009">
          <cell r="A12009"/>
          <cell r="B12009"/>
          <cell r="V12009" t="str">
            <v>CP</v>
          </cell>
        </row>
        <row r="12010">
          <cell r="A12010"/>
          <cell r="B12010"/>
          <cell r="V12010" t="str">
            <v>CP</v>
          </cell>
        </row>
        <row r="12011">
          <cell r="A12011"/>
          <cell r="B12011"/>
          <cell r="V12011" t="str">
            <v>CP</v>
          </cell>
        </row>
        <row r="12012">
          <cell r="A12012"/>
          <cell r="B12012"/>
          <cell r="V12012" t="str">
            <v>CP</v>
          </cell>
        </row>
        <row r="12013">
          <cell r="A12013"/>
          <cell r="B12013"/>
          <cell r="V12013" t="str">
            <v>CP</v>
          </cell>
        </row>
        <row r="12014">
          <cell r="A12014"/>
          <cell r="B12014"/>
          <cell r="V12014" t="str">
            <v>CP</v>
          </cell>
        </row>
        <row r="12015">
          <cell r="A12015"/>
          <cell r="B12015"/>
          <cell r="V12015" t="str">
            <v>CP</v>
          </cell>
        </row>
        <row r="12016">
          <cell r="A12016"/>
          <cell r="B12016"/>
          <cell r="V12016" t="str">
            <v>CP</v>
          </cell>
        </row>
        <row r="12017">
          <cell r="A12017"/>
          <cell r="B12017"/>
          <cell r="V12017" t="str">
            <v>CP</v>
          </cell>
        </row>
        <row r="12018">
          <cell r="A12018"/>
          <cell r="B12018"/>
          <cell r="V12018" t="str">
            <v>CP</v>
          </cell>
        </row>
        <row r="12019">
          <cell r="A12019"/>
          <cell r="B12019"/>
          <cell r="V12019" t="str">
            <v>CP</v>
          </cell>
        </row>
        <row r="12020">
          <cell r="A12020"/>
          <cell r="B12020"/>
          <cell r="V12020" t="str">
            <v>CP</v>
          </cell>
        </row>
        <row r="12021">
          <cell r="A12021"/>
          <cell r="B12021"/>
          <cell r="V12021" t="str">
            <v>CP</v>
          </cell>
        </row>
        <row r="12022">
          <cell r="A12022"/>
          <cell r="B12022"/>
          <cell r="V12022" t="str">
            <v>CP</v>
          </cell>
        </row>
        <row r="12023">
          <cell r="A12023"/>
          <cell r="B12023"/>
          <cell r="V12023" t="str">
            <v>CP</v>
          </cell>
        </row>
        <row r="12024">
          <cell r="A12024"/>
          <cell r="B12024"/>
          <cell r="V12024" t="str">
            <v>CP</v>
          </cell>
        </row>
        <row r="12025">
          <cell r="A12025"/>
          <cell r="B12025"/>
          <cell r="V12025" t="str">
            <v>CP</v>
          </cell>
        </row>
        <row r="12026">
          <cell r="A12026"/>
          <cell r="B12026"/>
          <cell r="V12026" t="str">
            <v>CP</v>
          </cell>
        </row>
        <row r="12027">
          <cell r="A12027"/>
          <cell r="B12027"/>
          <cell r="V12027" t="str">
            <v>CP</v>
          </cell>
        </row>
        <row r="12028">
          <cell r="A12028"/>
          <cell r="B12028"/>
          <cell r="V12028" t="str">
            <v>CP</v>
          </cell>
        </row>
        <row r="12029">
          <cell r="A12029"/>
          <cell r="B12029"/>
          <cell r="V12029" t="str">
            <v>CP</v>
          </cell>
        </row>
        <row r="12030">
          <cell r="A12030"/>
          <cell r="B12030"/>
          <cell r="V12030" t="str">
            <v>CP</v>
          </cell>
        </row>
        <row r="12031">
          <cell r="A12031"/>
          <cell r="B12031"/>
          <cell r="V12031" t="str">
            <v>CP</v>
          </cell>
        </row>
        <row r="12032">
          <cell r="A12032"/>
          <cell r="B12032"/>
          <cell r="V12032" t="str">
            <v>CP</v>
          </cell>
        </row>
        <row r="12033">
          <cell r="A12033"/>
          <cell r="B12033"/>
          <cell r="V12033" t="str">
            <v>CP</v>
          </cell>
        </row>
        <row r="12034">
          <cell r="A12034"/>
          <cell r="B12034"/>
          <cell r="V12034" t="str">
            <v>CP</v>
          </cell>
        </row>
        <row r="12035">
          <cell r="A12035"/>
          <cell r="B12035"/>
          <cell r="V12035" t="str">
            <v>CP</v>
          </cell>
        </row>
        <row r="12036">
          <cell r="A12036"/>
          <cell r="B12036"/>
          <cell r="V12036" t="str">
            <v>CP</v>
          </cell>
        </row>
        <row r="12037">
          <cell r="A12037"/>
          <cell r="B12037"/>
          <cell r="V12037" t="str">
            <v>CP</v>
          </cell>
        </row>
        <row r="12038">
          <cell r="A12038"/>
          <cell r="B12038"/>
          <cell r="V12038" t="str">
            <v>CP</v>
          </cell>
        </row>
        <row r="12039">
          <cell r="A12039"/>
          <cell r="B12039"/>
          <cell r="V12039" t="str">
            <v>CP</v>
          </cell>
        </row>
        <row r="12040">
          <cell r="A12040"/>
          <cell r="B12040"/>
          <cell r="V12040" t="str">
            <v>CP</v>
          </cell>
        </row>
        <row r="12041">
          <cell r="A12041"/>
          <cell r="B12041"/>
          <cell r="V12041" t="str">
            <v>CP</v>
          </cell>
        </row>
        <row r="12042">
          <cell r="A12042"/>
          <cell r="B12042"/>
          <cell r="V12042" t="str">
            <v>CP</v>
          </cell>
        </row>
        <row r="12043">
          <cell r="A12043"/>
          <cell r="B12043"/>
          <cell r="V12043" t="str">
            <v>CP</v>
          </cell>
        </row>
        <row r="12044">
          <cell r="A12044"/>
          <cell r="B12044"/>
          <cell r="V12044" t="str">
            <v>CP</v>
          </cell>
        </row>
        <row r="12045">
          <cell r="A12045"/>
          <cell r="B12045"/>
          <cell r="V12045" t="str">
            <v>CP</v>
          </cell>
        </row>
        <row r="12046">
          <cell r="A12046"/>
          <cell r="B12046"/>
          <cell r="V12046" t="str">
            <v>CP</v>
          </cell>
        </row>
        <row r="12047">
          <cell r="A12047"/>
          <cell r="B12047"/>
          <cell r="V12047" t="str">
            <v>CP</v>
          </cell>
        </row>
        <row r="12048">
          <cell r="A12048"/>
          <cell r="B12048"/>
          <cell r="V12048" t="str">
            <v>CP</v>
          </cell>
        </row>
        <row r="12049">
          <cell r="A12049"/>
          <cell r="B12049"/>
          <cell r="V12049" t="str">
            <v>CP</v>
          </cell>
        </row>
        <row r="12050">
          <cell r="A12050"/>
          <cell r="B12050"/>
          <cell r="V12050" t="str">
            <v>CP</v>
          </cell>
        </row>
        <row r="12051">
          <cell r="A12051"/>
          <cell r="B12051"/>
          <cell r="V12051" t="str">
            <v>CP</v>
          </cell>
        </row>
        <row r="12052">
          <cell r="A12052"/>
          <cell r="B12052"/>
          <cell r="V12052" t="str">
            <v>CP</v>
          </cell>
        </row>
        <row r="12053">
          <cell r="A12053"/>
          <cell r="B12053"/>
          <cell r="V12053" t="str">
            <v>CP</v>
          </cell>
        </row>
        <row r="12054">
          <cell r="A12054"/>
          <cell r="B12054"/>
          <cell r="V12054" t="str">
            <v>CP</v>
          </cell>
        </row>
        <row r="12055">
          <cell r="A12055"/>
          <cell r="B12055"/>
          <cell r="V12055" t="str">
            <v>CP</v>
          </cell>
        </row>
        <row r="12056">
          <cell r="A12056"/>
          <cell r="B12056"/>
          <cell r="V12056" t="str">
            <v>CP</v>
          </cell>
        </row>
        <row r="12057">
          <cell r="A12057"/>
          <cell r="B12057"/>
          <cell r="V12057" t="str">
            <v>CP</v>
          </cell>
        </row>
        <row r="12058">
          <cell r="A12058"/>
          <cell r="B12058"/>
          <cell r="V12058" t="str">
            <v>CP</v>
          </cell>
        </row>
        <row r="12059">
          <cell r="A12059"/>
          <cell r="B12059"/>
          <cell r="V12059" t="str">
            <v>CP</v>
          </cell>
        </row>
        <row r="12060">
          <cell r="A12060"/>
          <cell r="B12060"/>
          <cell r="V12060" t="str">
            <v>CP</v>
          </cell>
        </row>
        <row r="12061">
          <cell r="A12061"/>
          <cell r="B12061"/>
          <cell r="V12061" t="str">
            <v>CP</v>
          </cell>
        </row>
        <row r="12062">
          <cell r="A12062"/>
          <cell r="B12062"/>
          <cell r="V12062" t="str">
            <v>CP</v>
          </cell>
        </row>
        <row r="12063">
          <cell r="A12063"/>
          <cell r="B12063"/>
          <cell r="V12063" t="str">
            <v>CP</v>
          </cell>
        </row>
        <row r="12064">
          <cell r="A12064"/>
          <cell r="B12064"/>
          <cell r="V12064" t="str">
            <v>CP</v>
          </cell>
        </row>
        <row r="12065">
          <cell r="A12065"/>
          <cell r="B12065"/>
          <cell r="V12065" t="str">
            <v>CP</v>
          </cell>
        </row>
        <row r="12066">
          <cell r="A12066"/>
          <cell r="B12066"/>
          <cell r="V12066" t="str">
            <v>CP</v>
          </cell>
        </row>
        <row r="12067">
          <cell r="A12067"/>
          <cell r="B12067"/>
          <cell r="V12067" t="str">
            <v>CP</v>
          </cell>
        </row>
        <row r="12068">
          <cell r="A12068"/>
          <cell r="B12068"/>
          <cell r="V12068" t="str">
            <v>CP</v>
          </cell>
        </row>
        <row r="12069">
          <cell r="A12069"/>
          <cell r="B12069"/>
          <cell r="V12069" t="str">
            <v>CP</v>
          </cell>
        </row>
        <row r="12070">
          <cell r="A12070"/>
          <cell r="B12070"/>
          <cell r="V12070" t="str">
            <v>CP</v>
          </cell>
        </row>
        <row r="12071">
          <cell r="A12071"/>
          <cell r="B12071"/>
          <cell r="V12071" t="str">
            <v>CP</v>
          </cell>
        </row>
        <row r="12072">
          <cell r="A12072"/>
          <cell r="B12072"/>
          <cell r="V12072" t="str">
            <v>CP</v>
          </cell>
        </row>
        <row r="12073">
          <cell r="A12073"/>
          <cell r="B12073"/>
          <cell r="V12073" t="str">
            <v>CP</v>
          </cell>
        </row>
        <row r="12074">
          <cell r="A12074"/>
          <cell r="B12074"/>
          <cell r="V12074" t="str">
            <v>CP</v>
          </cell>
        </row>
        <row r="12075">
          <cell r="A12075"/>
          <cell r="B12075"/>
          <cell r="V12075" t="str">
            <v>CP</v>
          </cell>
        </row>
        <row r="12076">
          <cell r="A12076"/>
          <cell r="B12076"/>
          <cell r="V12076" t="str">
            <v>CP</v>
          </cell>
        </row>
        <row r="12077">
          <cell r="A12077"/>
          <cell r="B12077"/>
          <cell r="V12077" t="str">
            <v>CP</v>
          </cell>
        </row>
        <row r="12078">
          <cell r="A12078"/>
          <cell r="B12078"/>
          <cell r="V12078" t="str">
            <v>CP</v>
          </cell>
        </row>
        <row r="12079">
          <cell r="A12079"/>
          <cell r="B12079"/>
          <cell r="V12079" t="str">
            <v>CP</v>
          </cell>
        </row>
        <row r="12080">
          <cell r="A12080"/>
          <cell r="B12080"/>
          <cell r="V12080" t="str">
            <v>CP</v>
          </cell>
        </row>
        <row r="12081">
          <cell r="A12081"/>
          <cell r="B12081"/>
          <cell r="V12081" t="str">
            <v>CP</v>
          </cell>
        </row>
        <row r="12082">
          <cell r="A12082"/>
          <cell r="B12082"/>
          <cell r="V12082" t="str">
            <v>CP</v>
          </cell>
        </row>
        <row r="12083">
          <cell r="A12083"/>
          <cell r="B12083"/>
          <cell r="V12083" t="str">
            <v>CP</v>
          </cell>
        </row>
        <row r="12084">
          <cell r="A12084"/>
          <cell r="B12084"/>
          <cell r="V12084" t="str">
            <v>CP</v>
          </cell>
        </row>
        <row r="12085">
          <cell r="A12085"/>
          <cell r="B12085"/>
          <cell r="V12085" t="str">
            <v>CP</v>
          </cell>
        </row>
        <row r="12086">
          <cell r="A12086"/>
          <cell r="B12086"/>
          <cell r="V12086" t="str">
            <v>CP</v>
          </cell>
        </row>
        <row r="12087">
          <cell r="A12087"/>
          <cell r="B12087"/>
          <cell r="V12087" t="str">
            <v>CP</v>
          </cell>
        </row>
        <row r="12088">
          <cell r="A12088"/>
          <cell r="B12088"/>
          <cell r="V12088" t="str">
            <v>CP</v>
          </cell>
        </row>
        <row r="12089">
          <cell r="A12089"/>
          <cell r="B12089"/>
          <cell r="V12089" t="str">
            <v>CP</v>
          </cell>
        </row>
        <row r="12090">
          <cell r="A12090"/>
          <cell r="B12090"/>
          <cell r="V12090" t="str">
            <v>CP</v>
          </cell>
        </row>
        <row r="12091">
          <cell r="A12091"/>
          <cell r="B12091"/>
          <cell r="V12091" t="str">
            <v>CP</v>
          </cell>
        </row>
        <row r="12092">
          <cell r="A12092"/>
          <cell r="B12092"/>
          <cell r="V12092" t="str">
            <v>CP</v>
          </cell>
        </row>
        <row r="12093">
          <cell r="A12093"/>
          <cell r="B12093"/>
          <cell r="V12093" t="str">
            <v>CP</v>
          </cell>
        </row>
        <row r="12094">
          <cell r="A12094"/>
          <cell r="B12094"/>
          <cell r="V12094" t="str">
            <v>CP</v>
          </cell>
        </row>
        <row r="12095">
          <cell r="A12095"/>
          <cell r="B12095"/>
          <cell r="V12095" t="str">
            <v>CP</v>
          </cell>
        </row>
        <row r="12096">
          <cell r="A12096"/>
          <cell r="B12096"/>
          <cell r="V12096" t="str">
            <v>CP</v>
          </cell>
        </row>
        <row r="12097">
          <cell r="A12097"/>
          <cell r="B12097"/>
          <cell r="V12097" t="str">
            <v>CP</v>
          </cell>
        </row>
        <row r="12098">
          <cell r="A12098"/>
          <cell r="B12098"/>
          <cell r="V12098" t="str">
            <v>CP</v>
          </cell>
        </row>
        <row r="12099">
          <cell r="A12099"/>
          <cell r="B12099"/>
          <cell r="V12099" t="str">
            <v>CP</v>
          </cell>
        </row>
        <row r="12100">
          <cell r="A12100"/>
          <cell r="B12100"/>
          <cell r="V12100" t="str">
            <v>CP</v>
          </cell>
        </row>
        <row r="12101">
          <cell r="A12101"/>
          <cell r="B12101"/>
          <cell r="V12101" t="str">
            <v>CP</v>
          </cell>
        </row>
        <row r="12102">
          <cell r="A12102"/>
          <cell r="B12102"/>
          <cell r="V12102" t="str">
            <v>CP</v>
          </cell>
        </row>
        <row r="12103">
          <cell r="A12103"/>
          <cell r="B12103"/>
          <cell r="V12103" t="str">
            <v>CP</v>
          </cell>
        </row>
        <row r="12104">
          <cell r="A12104"/>
          <cell r="B12104"/>
          <cell r="V12104" t="str">
            <v>CP</v>
          </cell>
        </row>
        <row r="12105">
          <cell r="A12105"/>
          <cell r="B12105"/>
          <cell r="V12105" t="str">
            <v>CP</v>
          </cell>
        </row>
        <row r="12106">
          <cell r="A12106"/>
          <cell r="B12106"/>
          <cell r="V12106" t="str">
            <v>CP</v>
          </cell>
        </row>
        <row r="12107">
          <cell r="A12107"/>
          <cell r="B12107"/>
          <cell r="V12107" t="str">
            <v>CP</v>
          </cell>
        </row>
        <row r="12108">
          <cell r="A12108"/>
          <cell r="B12108"/>
          <cell r="V12108" t="str">
            <v>CP</v>
          </cell>
        </row>
        <row r="12109">
          <cell r="A12109"/>
          <cell r="B12109"/>
          <cell r="V12109" t="str">
            <v>CP</v>
          </cell>
        </row>
        <row r="12110">
          <cell r="A12110"/>
          <cell r="B12110"/>
          <cell r="V12110" t="str">
            <v>CP</v>
          </cell>
        </row>
        <row r="12111">
          <cell r="A12111"/>
          <cell r="B12111"/>
          <cell r="V12111" t="str">
            <v>CP</v>
          </cell>
        </row>
        <row r="12112">
          <cell r="A12112"/>
          <cell r="B12112"/>
          <cell r="V12112" t="str">
            <v>CP</v>
          </cell>
        </row>
        <row r="12113">
          <cell r="A12113"/>
          <cell r="B12113"/>
          <cell r="V12113" t="str">
            <v>CP</v>
          </cell>
        </row>
        <row r="12114">
          <cell r="A12114"/>
          <cell r="B12114"/>
          <cell r="V12114" t="str">
            <v>CP</v>
          </cell>
        </row>
        <row r="12115">
          <cell r="A12115"/>
          <cell r="B12115"/>
          <cell r="V12115" t="str">
            <v>CP</v>
          </cell>
        </row>
        <row r="12116">
          <cell r="A12116"/>
          <cell r="B12116"/>
          <cell r="V12116" t="str">
            <v>CP</v>
          </cell>
        </row>
        <row r="12117">
          <cell r="A12117"/>
          <cell r="B12117"/>
          <cell r="V12117" t="str">
            <v>CP</v>
          </cell>
        </row>
        <row r="12118">
          <cell r="A12118"/>
          <cell r="B12118"/>
          <cell r="V12118" t="str">
            <v>CP</v>
          </cell>
        </row>
        <row r="12119">
          <cell r="A12119"/>
          <cell r="B12119"/>
          <cell r="V12119" t="str">
            <v>CP</v>
          </cell>
        </row>
        <row r="12120">
          <cell r="A12120"/>
          <cell r="B12120"/>
          <cell r="V12120" t="str">
            <v>CP</v>
          </cell>
        </row>
        <row r="12121">
          <cell r="A12121"/>
          <cell r="B12121"/>
          <cell r="V12121" t="str">
            <v>CP</v>
          </cell>
        </row>
        <row r="12122">
          <cell r="A12122"/>
          <cell r="B12122"/>
          <cell r="V12122" t="str">
            <v>CP</v>
          </cell>
        </row>
        <row r="12123">
          <cell r="A12123"/>
          <cell r="B12123"/>
          <cell r="V12123" t="str">
            <v>CP</v>
          </cell>
        </row>
        <row r="12124">
          <cell r="A12124"/>
          <cell r="B12124"/>
          <cell r="V12124" t="str">
            <v>CP</v>
          </cell>
        </row>
        <row r="12125">
          <cell r="A12125"/>
          <cell r="B12125"/>
          <cell r="V12125" t="str">
            <v>CP</v>
          </cell>
        </row>
        <row r="12126">
          <cell r="A12126"/>
          <cell r="B12126"/>
          <cell r="V12126" t="str">
            <v>CP</v>
          </cell>
        </row>
        <row r="12127">
          <cell r="A12127"/>
          <cell r="B12127"/>
          <cell r="V12127" t="str">
            <v>CP</v>
          </cell>
        </row>
        <row r="12128">
          <cell r="A12128"/>
          <cell r="B12128"/>
          <cell r="V12128" t="str">
            <v>CP</v>
          </cell>
        </row>
        <row r="12129">
          <cell r="A12129"/>
          <cell r="B12129"/>
          <cell r="V12129" t="str">
            <v>CP</v>
          </cell>
        </row>
        <row r="12130">
          <cell r="A12130"/>
          <cell r="B12130"/>
          <cell r="V12130" t="str">
            <v>CP</v>
          </cell>
        </row>
        <row r="12131">
          <cell r="A12131"/>
          <cell r="B12131"/>
          <cell r="V12131" t="str">
            <v>CP</v>
          </cell>
        </row>
        <row r="12132">
          <cell r="A12132"/>
          <cell r="B12132"/>
          <cell r="V12132" t="str">
            <v>CP</v>
          </cell>
        </row>
        <row r="12133">
          <cell r="A12133"/>
          <cell r="B12133"/>
          <cell r="V12133" t="str">
            <v>CP</v>
          </cell>
        </row>
        <row r="12134">
          <cell r="A12134"/>
          <cell r="B12134"/>
          <cell r="V12134" t="str">
            <v>CP</v>
          </cell>
        </row>
        <row r="12135">
          <cell r="A12135"/>
          <cell r="B12135"/>
          <cell r="V12135" t="str">
            <v>CP</v>
          </cell>
        </row>
        <row r="12136">
          <cell r="A12136"/>
          <cell r="B12136"/>
          <cell r="V12136" t="str">
            <v>CP</v>
          </cell>
        </row>
        <row r="12137">
          <cell r="A12137"/>
          <cell r="B12137"/>
          <cell r="V12137" t="str">
            <v>CP</v>
          </cell>
        </row>
        <row r="12138">
          <cell r="A12138"/>
          <cell r="B12138"/>
          <cell r="V12138" t="str">
            <v>CP</v>
          </cell>
        </row>
        <row r="12139">
          <cell r="A12139"/>
          <cell r="B12139"/>
          <cell r="V12139" t="str">
            <v>CP</v>
          </cell>
        </row>
        <row r="12140">
          <cell r="A12140"/>
          <cell r="B12140"/>
          <cell r="V12140" t="str">
            <v>CP</v>
          </cell>
        </row>
        <row r="12141">
          <cell r="A12141"/>
          <cell r="B12141"/>
          <cell r="V12141" t="str">
            <v>CP</v>
          </cell>
        </row>
        <row r="12142">
          <cell r="A12142"/>
          <cell r="B12142"/>
          <cell r="V12142" t="str">
            <v>CP</v>
          </cell>
        </row>
        <row r="12143">
          <cell r="A12143"/>
          <cell r="B12143"/>
          <cell r="V12143" t="str">
            <v>CP</v>
          </cell>
        </row>
        <row r="12144">
          <cell r="A12144"/>
          <cell r="B12144"/>
          <cell r="V12144" t="str">
            <v>CP</v>
          </cell>
        </row>
        <row r="12145">
          <cell r="A12145"/>
          <cell r="B12145"/>
          <cell r="V12145" t="str">
            <v>CP</v>
          </cell>
        </row>
        <row r="12146">
          <cell r="A12146"/>
          <cell r="B12146"/>
          <cell r="V12146" t="str">
            <v>CP</v>
          </cell>
        </row>
        <row r="12147">
          <cell r="A12147"/>
          <cell r="B12147"/>
          <cell r="V12147" t="str">
            <v>CP</v>
          </cell>
        </row>
        <row r="12148">
          <cell r="A12148"/>
          <cell r="B12148"/>
          <cell r="V12148" t="str">
            <v>CP</v>
          </cell>
        </row>
        <row r="12149">
          <cell r="A12149"/>
          <cell r="B12149"/>
          <cell r="V12149" t="str">
            <v>CP</v>
          </cell>
        </row>
        <row r="12150">
          <cell r="A12150"/>
          <cell r="B12150"/>
          <cell r="V12150" t="str">
            <v>CP</v>
          </cell>
        </row>
        <row r="12151">
          <cell r="A12151"/>
          <cell r="B12151"/>
          <cell r="V12151" t="str">
            <v>CP</v>
          </cell>
        </row>
        <row r="12152">
          <cell r="A12152"/>
          <cell r="B12152"/>
          <cell r="V12152" t="str">
            <v>CP</v>
          </cell>
        </row>
        <row r="12153">
          <cell r="A12153"/>
          <cell r="B12153"/>
          <cell r="V12153" t="str">
            <v>CP</v>
          </cell>
        </row>
        <row r="12154">
          <cell r="A12154"/>
          <cell r="B12154"/>
          <cell r="V12154" t="str">
            <v>CP</v>
          </cell>
        </row>
        <row r="12155">
          <cell r="A12155"/>
          <cell r="B12155"/>
          <cell r="V12155" t="str">
            <v>CP</v>
          </cell>
        </row>
        <row r="12156">
          <cell r="A12156"/>
          <cell r="B12156"/>
          <cell r="V12156" t="str">
            <v>CP</v>
          </cell>
        </row>
        <row r="12157">
          <cell r="A12157"/>
          <cell r="B12157"/>
          <cell r="V12157" t="str">
            <v>CP</v>
          </cell>
        </row>
        <row r="12158">
          <cell r="A12158"/>
          <cell r="B12158"/>
          <cell r="V12158" t="str">
            <v>CP</v>
          </cell>
        </row>
        <row r="12159">
          <cell r="A12159"/>
          <cell r="B12159"/>
          <cell r="V12159" t="str">
            <v>CP</v>
          </cell>
        </row>
        <row r="12160">
          <cell r="A12160"/>
          <cell r="B12160"/>
          <cell r="V12160" t="str">
            <v>CP</v>
          </cell>
        </row>
        <row r="12161">
          <cell r="A12161"/>
          <cell r="B12161"/>
          <cell r="V12161" t="str">
            <v>CP</v>
          </cell>
        </row>
        <row r="12162">
          <cell r="A12162"/>
          <cell r="B12162"/>
          <cell r="V12162" t="str">
            <v>CP</v>
          </cell>
        </row>
        <row r="12163">
          <cell r="A12163"/>
          <cell r="B12163"/>
          <cell r="V12163" t="str">
            <v>CP</v>
          </cell>
        </row>
        <row r="12164">
          <cell r="A12164"/>
          <cell r="B12164"/>
          <cell r="V12164" t="str">
            <v>CP</v>
          </cell>
        </row>
        <row r="12165">
          <cell r="A12165"/>
          <cell r="B12165"/>
          <cell r="V12165" t="str">
            <v>CP</v>
          </cell>
        </row>
        <row r="12166">
          <cell r="A12166"/>
          <cell r="B12166"/>
          <cell r="V12166" t="str">
            <v>CP</v>
          </cell>
        </row>
        <row r="12167">
          <cell r="A12167"/>
          <cell r="B12167"/>
          <cell r="V12167" t="str">
            <v>CP</v>
          </cell>
        </row>
        <row r="12168">
          <cell r="A12168"/>
          <cell r="B12168"/>
          <cell r="V12168" t="str">
            <v>CP</v>
          </cell>
        </row>
        <row r="12169">
          <cell r="A12169"/>
          <cell r="B12169"/>
          <cell r="V12169" t="str">
            <v>CP</v>
          </cell>
        </row>
        <row r="12170">
          <cell r="A12170"/>
          <cell r="B12170"/>
          <cell r="V12170" t="str">
            <v>CP</v>
          </cell>
        </row>
        <row r="12171">
          <cell r="A12171"/>
          <cell r="B12171"/>
          <cell r="V12171" t="str">
            <v>CP</v>
          </cell>
        </row>
        <row r="12172">
          <cell r="A12172"/>
          <cell r="B12172"/>
          <cell r="V12172" t="str">
            <v>CP</v>
          </cell>
        </row>
        <row r="12173">
          <cell r="A12173"/>
          <cell r="B12173"/>
          <cell r="V12173" t="str">
            <v>CP</v>
          </cell>
        </row>
        <row r="12174">
          <cell r="A12174"/>
          <cell r="B12174"/>
          <cell r="V12174" t="str">
            <v>CP</v>
          </cell>
        </row>
        <row r="12175">
          <cell r="A12175"/>
          <cell r="B12175"/>
          <cell r="V12175" t="str">
            <v>CP</v>
          </cell>
        </row>
        <row r="12176">
          <cell r="A12176"/>
          <cell r="B12176"/>
          <cell r="V12176" t="str">
            <v>CP</v>
          </cell>
        </row>
        <row r="12177">
          <cell r="A12177"/>
          <cell r="B12177"/>
          <cell r="V12177" t="str">
            <v>CP</v>
          </cell>
        </row>
        <row r="12178">
          <cell r="A12178"/>
          <cell r="B12178"/>
          <cell r="V12178" t="str">
            <v>CP</v>
          </cell>
        </row>
        <row r="12179">
          <cell r="A12179"/>
          <cell r="B12179"/>
          <cell r="V12179" t="str">
            <v>CP</v>
          </cell>
        </row>
        <row r="12180">
          <cell r="A12180"/>
          <cell r="B12180"/>
          <cell r="V12180" t="str">
            <v>CP</v>
          </cell>
        </row>
        <row r="12181">
          <cell r="A12181"/>
          <cell r="B12181"/>
          <cell r="V12181" t="str">
            <v>CP</v>
          </cell>
        </row>
        <row r="12182">
          <cell r="A12182"/>
          <cell r="B12182"/>
          <cell r="V12182" t="str">
            <v>CP</v>
          </cell>
        </row>
        <row r="12183">
          <cell r="A12183"/>
          <cell r="B12183"/>
          <cell r="V12183" t="str">
            <v>CP</v>
          </cell>
        </row>
        <row r="12184">
          <cell r="A12184"/>
          <cell r="B12184"/>
          <cell r="V12184" t="str">
            <v>CP</v>
          </cell>
        </row>
        <row r="12185">
          <cell r="A12185"/>
          <cell r="B12185"/>
          <cell r="V12185" t="str">
            <v>CP</v>
          </cell>
        </row>
        <row r="12186">
          <cell r="A12186"/>
          <cell r="B12186"/>
          <cell r="V12186" t="str">
            <v>CP</v>
          </cell>
        </row>
        <row r="12187">
          <cell r="A12187"/>
          <cell r="B12187"/>
          <cell r="V12187" t="str">
            <v>CP</v>
          </cell>
        </row>
        <row r="12188">
          <cell r="A12188"/>
          <cell r="B12188"/>
          <cell r="V12188" t="str">
            <v>CP</v>
          </cell>
        </row>
        <row r="12189">
          <cell r="A12189"/>
          <cell r="B12189"/>
          <cell r="V12189" t="str">
            <v>CP</v>
          </cell>
        </row>
        <row r="12190">
          <cell r="A12190"/>
          <cell r="B12190"/>
          <cell r="V12190" t="str">
            <v>CP</v>
          </cell>
        </row>
        <row r="12191">
          <cell r="A12191"/>
          <cell r="B12191"/>
          <cell r="V12191" t="str">
            <v>CP</v>
          </cell>
        </row>
        <row r="12192">
          <cell r="A12192"/>
          <cell r="B12192"/>
          <cell r="V12192" t="str">
            <v>CP</v>
          </cell>
        </row>
        <row r="12193">
          <cell r="A12193"/>
          <cell r="B12193"/>
          <cell r="V12193" t="str">
            <v>CP</v>
          </cell>
        </row>
        <row r="12194">
          <cell r="A12194"/>
          <cell r="B12194"/>
          <cell r="V12194" t="str">
            <v>CP</v>
          </cell>
        </row>
        <row r="12195">
          <cell r="A12195"/>
          <cell r="B12195"/>
          <cell r="V12195" t="str">
            <v>CP</v>
          </cell>
        </row>
        <row r="12196">
          <cell r="A12196"/>
          <cell r="B12196"/>
          <cell r="V12196" t="str">
            <v>CP</v>
          </cell>
        </row>
        <row r="12197">
          <cell r="A12197"/>
          <cell r="B12197"/>
          <cell r="V12197" t="str">
            <v>CP</v>
          </cell>
        </row>
        <row r="12198">
          <cell r="A12198"/>
          <cell r="B12198"/>
          <cell r="V12198" t="str">
            <v>CP</v>
          </cell>
        </row>
        <row r="12199">
          <cell r="A12199"/>
          <cell r="B12199"/>
          <cell r="V12199" t="str">
            <v>CP</v>
          </cell>
        </row>
        <row r="12200">
          <cell r="A12200"/>
          <cell r="B12200"/>
          <cell r="V12200" t="str">
            <v>CP</v>
          </cell>
        </row>
        <row r="12201">
          <cell r="A12201"/>
          <cell r="B12201"/>
          <cell r="V12201" t="str">
            <v>CP</v>
          </cell>
        </row>
        <row r="12202">
          <cell r="A12202"/>
          <cell r="B12202"/>
          <cell r="V12202" t="str">
            <v>CP</v>
          </cell>
        </row>
        <row r="12203">
          <cell r="A12203"/>
          <cell r="B12203"/>
          <cell r="V12203" t="str">
            <v>CP</v>
          </cell>
        </row>
        <row r="12204">
          <cell r="A12204"/>
          <cell r="B12204"/>
          <cell r="V12204" t="str">
            <v>CP</v>
          </cell>
        </row>
        <row r="12205">
          <cell r="A12205"/>
          <cell r="B12205"/>
          <cell r="V12205" t="str">
            <v>CP</v>
          </cell>
        </row>
        <row r="12206">
          <cell r="A12206"/>
          <cell r="B12206"/>
          <cell r="V12206" t="str">
            <v>CP</v>
          </cell>
        </row>
        <row r="12207">
          <cell r="A12207"/>
          <cell r="B12207"/>
          <cell r="V12207" t="str">
            <v>CP</v>
          </cell>
        </row>
        <row r="12208">
          <cell r="A12208"/>
          <cell r="B12208"/>
          <cell r="V12208" t="str">
            <v>CP</v>
          </cell>
        </row>
        <row r="12209">
          <cell r="A12209"/>
          <cell r="B12209"/>
          <cell r="V12209" t="str">
            <v>CP</v>
          </cell>
        </row>
        <row r="12210">
          <cell r="A12210"/>
          <cell r="B12210"/>
          <cell r="V12210" t="str">
            <v>CP</v>
          </cell>
        </row>
        <row r="12211">
          <cell r="A12211"/>
          <cell r="B12211"/>
          <cell r="V12211" t="str">
            <v>CP</v>
          </cell>
        </row>
        <row r="12212">
          <cell r="A12212"/>
          <cell r="B12212"/>
          <cell r="V12212" t="str">
            <v>CP</v>
          </cell>
        </row>
        <row r="12213">
          <cell r="A12213"/>
          <cell r="B12213"/>
          <cell r="V12213" t="str">
            <v>CP</v>
          </cell>
        </row>
        <row r="12214">
          <cell r="A12214"/>
          <cell r="B12214"/>
          <cell r="V12214" t="str">
            <v>CP</v>
          </cell>
        </row>
        <row r="12215">
          <cell r="A12215"/>
          <cell r="B12215"/>
          <cell r="V12215" t="str">
            <v>CP</v>
          </cell>
        </row>
        <row r="12216">
          <cell r="A12216"/>
          <cell r="B12216"/>
          <cell r="V12216" t="str">
            <v>CP</v>
          </cell>
        </row>
        <row r="12217">
          <cell r="A12217"/>
          <cell r="B12217"/>
          <cell r="V12217" t="str">
            <v>CP</v>
          </cell>
        </row>
        <row r="12218">
          <cell r="A12218"/>
          <cell r="B12218"/>
          <cell r="V12218" t="str">
            <v>CP</v>
          </cell>
        </row>
        <row r="12219">
          <cell r="A12219"/>
          <cell r="B12219"/>
          <cell r="V12219" t="str">
            <v>CP</v>
          </cell>
        </row>
        <row r="12220">
          <cell r="A12220"/>
          <cell r="B12220"/>
          <cell r="V12220" t="str">
            <v>CP</v>
          </cell>
        </row>
        <row r="12221">
          <cell r="A12221"/>
          <cell r="B12221"/>
          <cell r="V12221" t="str">
            <v>CP</v>
          </cell>
        </row>
        <row r="12222">
          <cell r="A12222"/>
          <cell r="B12222"/>
          <cell r="V12222" t="str">
            <v>CP</v>
          </cell>
        </row>
        <row r="12223">
          <cell r="A12223"/>
          <cell r="B12223"/>
          <cell r="V12223" t="str">
            <v>CP</v>
          </cell>
        </row>
        <row r="12224">
          <cell r="A12224"/>
          <cell r="B12224"/>
          <cell r="V12224" t="str">
            <v>CP</v>
          </cell>
        </row>
        <row r="12225">
          <cell r="A12225"/>
          <cell r="B12225"/>
          <cell r="V12225" t="str">
            <v>CP</v>
          </cell>
        </row>
        <row r="12226">
          <cell r="A12226"/>
          <cell r="B12226"/>
          <cell r="V12226" t="str">
            <v>CP</v>
          </cell>
        </row>
        <row r="12227">
          <cell r="A12227"/>
          <cell r="B12227"/>
          <cell r="V12227" t="str">
            <v>CP</v>
          </cell>
        </row>
        <row r="12228">
          <cell r="A12228"/>
          <cell r="B12228"/>
          <cell r="V12228" t="str">
            <v>CP</v>
          </cell>
        </row>
        <row r="12229">
          <cell r="A12229"/>
          <cell r="B12229"/>
          <cell r="V12229" t="str">
            <v>CP</v>
          </cell>
        </row>
        <row r="12230">
          <cell r="A12230"/>
          <cell r="B12230"/>
          <cell r="V12230" t="str">
            <v>CP</v>
          </cell>
        </row>
        <row r="12231">
          <cell r="A12231"/>
          <cell r="B12231"/>
          <cell r="V12231" t="str">
            <v>CP</v>
          </cell>
        </row>
        <row r="12232">
          <cell r="A12232"/>
          <cell r="B12232"/>
          <cell r="V12232" t="str">
            <v>CP</v>
          </cell>
        </row>
        <row r="12233">
          <cell r="A12233"/>
          <cell r="B12233"/>
          <cell r="V12233" t="str">
            <v>CP</v>
          </cell>
        </row>
        <row r="12234">
          <cell r="A12234"/>
          <cell r="B12234"/>
          <cell r="V12234" t="str">
            <v>CP</v>
          </cell>
        </row>
        <row r="12235">
          <cell r="A12235"/>
          <cell r="B12235"/>
          <cell r="V12235" t="str">
            <v>CP</v>
          </cell>
        </row>
        <row r="12236">
          <cell r="A12236"/>
          <cell r="B12236"/>
          <cell r="V12236" t="str">
            <v>CP</v>
          </cell>
        </row>
        <row r="12237">
          <cell r="A12237"/>
          <cell r="B12237"/>
          <cell r="V12237" t="str">
            <v>CP</v>
          </cell>
        </row>
        <row r="12238">
          <cell r="A12238"/>
          <cell r="B12238"/>
          <cell r="V12238" t="str">
            <v>CP</v>
          </cell>
        </row>
        <row r="12239">
          <cell r="A12239"/>
          <cell r="B12239"/>
          <cell r="V12239" t="str">
            <v>CP</v>
          </cell>
        </row>
        <row r="12240">
          <cell r="A12240"/>
          <cell r="B12240"/>
          <cell r="V12240" t="str">
            <v>CP</v>
          </cell>
        </row>
        <row r="12241">
          <cell r="A12241"/>
          <cell r="B12241"/>
          <cell r="V12241" t="str">
            <v>CP</v>
          </cell>
        </row>
        <row r="12242">
          <cell r="A12242"/>
          <cell r="B12242"/>
          <cell r="V12242" t="str">
            <v>CP</v>
          </cell>
        </row>
        <row r="12243">
          <cell r="A12243"/>
          <cell r="B12243"/>
          <cell r="V12243" t="str">
            <v>CP</v>
          </cell>
        </row>
        <row r="12244">
          <cell r="A12244"/>
          <cell r="B12244"/>
          <cell r="V12244" t="str">
            <v>CP</v>
          </cell>
        </row>
        <row r="12245">
          <cell r="A12245"/>
          <cell r="B12245"/>
          <cell r="V12245" t="str">
            <v>CP</v>
          </cell>
        </row>
        <row r="12246">
          <cell r="A12246"/>
          <cell r="B12246"/>
          <cell r="V12246" t="str">
            <v>CP</v>
          </cell>
        </row>
        <row r="12247">
          <cell r="A12247"/>
          <cell r="B12247"/>
          <cell r="V12247" t="str">
            <v>CP</v>
          </cell>
        </row>
        <row r="12248">
          <cell r="A12248"/>
          <cell r="B12248"/>
          <cell r="V12248" t="str">
            <v>CP</v>
          </cell>
        </row>
        <row r="12249">
          <cell r="A12249"/>
          <cell r="B12249"/>
          <cell r="V12249" t="str">
            <v>CP</v>
          </cell>
        </row>
        <row r="12250">
          <cell r="A12250"/>
          <cell r="B12250"/>
          <cell r="V12250" t="str">
            <v>CP</v>
          </cell>
        </row>
        <row r="12251">
          <cell r="A12251"/>
          <cell r="B12251"/>
          <cell r="V12251" t="str">
            <v>CP</v>
          </cell>
        </row>
        <row r="12252">
          <cell r="A12252"/>
          <cell r="B12252"/>
          <cell r="V12252" t="str">
            <v>CP</v>
          </cell>
        </row>
        <row r="12253">
          <cell r="A12253"/>
          <cell r="B12253"/>
          <cell r="V12253" t="str">
            <v>CP</v>
          </cell>
        </row>
        <row r="12254">
          <cell r="A12254"/>
          <cell r="B12254"/>
          <cell r="V12254" t="str">
            <v>CP</v>
          </cell>
        </row>
        <row r="12255">
          <cell r="A12255"/>
          <cell r="B12255"/>
          <cell r="V12255" t="str">
            <v>CP</v>
          </cell>
        </row>
        <row r="12256">
          <cell r="A12256"/>
          <cell r="B12256"/>
          <cell r="V12256" t="str">
            <v>CP</v>
          </cell>
        </row>
        <row r="12257">
          <cell r="A12257"/>
          <cell r="B12257"/>
          <cell r="V12257" t="str">
            <v>CP</v>
          </cell>
        </row>
        <row r="12258">
          <cell r="A12258"/>
          <cell r="B12258"/>
          <cell r="V12258" t="str">
            <v>CP</v>
          </cell>
        </row>
        <row r="12259">
          <cell r="A12259"/>
          <cell r="B12259"/>
          <cell r="V12259" t="str">
            <v>CP</v>
          </cell>
        </row>
        <row r="12260">
          <cell r="A12260"/>
          <cell r="B12260"/>
          <cell r="V12260" t="str">
            <v>CP</v>
          </cell>
        </row>
        <row r="12261">
          <cell r="A12261"/>
          <cell r="B12261"/>
          <cell r="V12261" t="str">
            <v>CP</v>
          </cell>
        </row>
        <row r="12262">
          <cell r="A12262"/>
          <cell r="B12262"/>
          <cell r="V12262" t="str">
            <v>CP</v>
          </cell>
        </row>
        <row r="12263">
          <cell r="A12263"/>
          <cell r="B12263"/>
          <cell r="V12263" t="str">
            <v>CP</v>
          </cell>
        </row>
        <row r="12264">
          <cell r="A12264"/>
          <cell r="B12264"/>
          <cell r="V12264" t="str">
            <v>CP</v>
          </cell>
        </row>
        <row r="12265">
          <cell r="A12265"/>
          <cell r="B12265"/>
          <cell r="V12265" t="str">
            <v>CP</v>
          </cell>
        </row>
        <row r="12266">
          <cell r="A12266"/>
          <cell r="B12266"/>
          <cell r="V12266" t="str">
            <v>CP</v>
          </cell>
        </row>
        <row r="12267">
          <cell r="A12267"/>
          <cell r="B12267"/>
          <cell r="V12267" t="str">
            <v>CP</v>
          </cell>
        </row>
        <row r="12268">
          <cell r="A12268"/>
          <cell r="B12268"/>
          <cell r="V12268" t="str">
            <v>CP</v>
          </cell>
        </row>
        <row r="12269">
          <cell r="A12269"/>
          <cell r="B12269"/>
          <cell r="V12269" t="str">
            <v>CP</v>
          </cell>
        </row>
        <row r="12270">
          <cell r="A12270"/>
          <cell r="B12270"/>
          <cell r="V12270" t="str">
            <v>CP</v>
          </cell>
        </row>
        <row r="12271">
          <cell r="A12271"/>
          <cell r="B12271"/>
          <cell r="V12271" t="str">
            <v>CP</v>
          </cell>
        </row>
        <row r="12272">
          <cell r="A12272"/>
          <cell r="B12272"/>
          <cell r="V12272" t="str">
            <v>CP</v>
          </cell>
        </row>
        <row r="12273">
          <cell r="A12273"/>
          <cell r="B12273"/>
          <cell r="V12273" t="str">
            <v>CP</v>
          </cell>
        </row>
        <row r="12274">
          <cell r="A12274"/>
          <cell r="B12274"/>
          <cell r="V12274" t="str">
            <v>CP</v>
          </cell>
        </row>
        <row r="12275">
          <cell r="A12275"/>
          <cell r="B12275"/>
          <cell r="V12275" t="str">
            <v>CP</v>
          </cell>
        </row>
        <row r="12276">
          <cell r="A12276"/>
          <cell r="B12276"/>
          <cell r="V12276" t="str">
            <v>CP</v>
          </cell>
        </row>
        <row r="12277">
          <cell r="A12277"/>
          <cell r="B12277"/>
          <cell r="V12277" t="str">
            <v>CP</v>
          </cell>
        </row>
        <row r="12278">
          <cell r="A12278"/>
          <cell r="B12278"/>
          <cell r="V12278" t="str">
            <v>CP</v>
          </cell>
        </row>
        <row r="12279">
          <cell r="A12279"/>
          <cell r="B12279"/>
          <cell r="V12279" t="str">
            <v>CP</v>
          </cell>
        </row>
        <row r="12280">
          <cell r="A12280"/>
          <cell r="B12280"/>
          <cell r="V12280" t="str">
            <v>CP</v>
          </cell>
        </row>
        <row r="12281">
          <cell r="A12281"/>
          <cell r="B12281"/>
          <cell r="V12281" t="str">
            <v>CP</v>
          </cell>
        </row>
        <row r="12282">
          <cell r="A12282"/>
          <cell r="B12282"/>
          <cell r="V12282" t="str">
            <v>CP</v>
          </cell>
        </row>
        <row r="12283">
          <cell r="A12283"/>
          <cell r="B12283"/>
          <cell r="V12283" t="str">
            <v>CP</v>
          </cell>
        </row>
        <row r="12284">
          <cell r="A12284"/>
          <cell r="B12284"/>
          <cell r="V12284" t="str">
            <v>CP</v>
          </cell>
        </row>
        <row r="12285">
          <cell r="A12285"/>
          <cell r="B12285"/>
          <cell r="V12285" t="str">
            <v>CP</v>
          </cell>
        </row>
        <row r="12286">
          <cell r="A12286"/>
          <cell r="B12286"/>
          <cell r="V12286" t="str">
            <v>CP</v>
          </cell>
        </row>
        <row r="12287">
          <cell r="A12287"/>
          <cell r="B12287"/>
          <cell r="V12287" t="str">
            <v>CP</v>
          </cell>
        </row>
        <row r="12288">
          <cell r="A12288"/>
          <cell r="B12288"/>
          <cell r="V12288" t="str">
            <v>CP</v>
          </cell>
        </row>
        <row r="12289">
          <cell r="A12289"/>
          <cell r="B12289"/>
          <cell r="V12289" t="str">
            <v>CP</v>
          </cell>
        </row>
        <row r="12290">
          <cell r="A12290"/>
          <cell r="B12290"/>
          <cell r="V12290" t="str">
            <v>CP</v>
          </cell>
        </row>
        <row r="12291">
          <cell r="A12291"/>
          <cell r="B12291"/>
          <cell r="V12291" t="str">
            <v>CP</v>
          </cell>
        </row>
        <row r="12292">
          <cell r="A12292"/>
          <cell r="B12292"/>
          <cell r="V12292" t="str">
            <v>CP</v>
          </cell>
        </row>
        <row r="12293">
          <cell r="A12293"/>
          <cell r="B12293"/>
          <cell r="V12293" t="str">
            <v>CP</v>
          </cell>
        </row>
        <row r="12294">
          <cell r="A12294"/>
          <cell r="B12294"/>
          <cell r="V12294" t="str">
            <v>CP</v>
          </cell>
        </row>
        <row r="12295">
          <cell r="A12295"/>
          <cell r="B12295"/>
          <cell r="V12295" t="str">
            <v>CP</v>
          </cell>
        </row>
        <row r="12296">
          <cell r="A12296"/>
          <cell r="B12296"/>
          <cell r="V12296" t="str">
            <v>CP</v>
          </cell>
        </row>
        <row r="12297">
          <cell r="A12297"/>
          <cell r="B12297"/>
          <cell r="V12297" t="str">
            <v>CP</v>
          </cell>
        </row>
        <row r="12298">
          <cell r="A12298"/>
          <cell r="B12298"/>
          <cell r="V12298" t="str">
            <v>CP</v>
          </cell>
        </row>
        <row r="12299">
          <cell r="A12299"/>
          <cell r="B12299"/>
          <cell r="V12299" t="str">
            <v>CP</v>
          </cell>
        </row>
        <row r="12300">
          <cell r="A12300"/>
          <cell r="B12300"/>
          <cell r="V12300" t="str">
            <v>CP</v>
          </cell>
        </row>
        <row r="12301">
          <cell r="A12301"/>
          <cell r="B12301"/>
          <cell r="V12301" t="str">
            <v>CP</v>
          </cell>
        </row>
        <row r="12302">
          <cell r="A12302"/>
          <cell r="B12302"/>
          <cell r="V12302" t="str">
            <v>CP</v>
          </cell>
        </row>
        <row r="12303">
          <cell r="A12303"/>
          <cell r="B12303"/>
          <cell r="V12303" t="str">
            <v>CP</v>
          </cell>
        </row>
        <row r="12304">
          <cell r="A12304"/>
          <cell r="B12304"/>
          <cell r="V12304" t="str">
            <v>CP</v>
          </cell>
        </row>
        <row r="12305">
          <cell r="A12305"/>
          <cell r="B12305"/>
          <cell r="V12305" t="str">
            <v>CP</v>
          </cell>
        </row>
        <row r="12306">
          <cell r="A12306"/>
          <cell r="B12306"/>
          <cell r="V12306" t="str">
            <v>CP</v>
          </cell>
        </row>
        <row r="12307">
          <cell r="A12307"/>
          <cell r="B12307"/>
          <cell r="V12307" t="str">
            <v>CP</v>
          </cell>
        </row>
        <row r="12308">
          <cell r="A12308"/>
          <cell r="B12308"/>
          <cell r="V12308" t="str">
            <v>CP</v>
          </cell>
        </row>
        <row r="12309">
          <cell r="A12309"/>
          <cell r="B12309"/>
          <cell r="V12309" t="str">
            <v>CP</v>
          </cell>
        </row>
        <row r="12310">
          <cell r="A12310"/>
          <cell r="B12310"/>
          <cell r="V12310" t="str">
            <v>CP</v>
          </cell>
        </row>
        <row r="12311">
          <cell r="A12311"/>
          <cell r="B12311"/>
          <cell r="V12311" t="str">
            <v>CP</v>
          </cell>
        </row>
        <row r="12312">
          <cell r="A12312"/>
          <cell r="B12312"/>
          <cell r="V12312" t="str">
            <v>CP</v>
          </cell>
        </row>
        <row r="12313">
          <cell r="A12313"/>
          <cell r="B12313"/>
          <cell r="V12313" t="str">
            <v>CP</v>
          </cell>
        </row>
        <row r="12314">
          <cell r="A12314"/>
          <cell r="B12314"/>
          <cell r="V12314" t="str">
            <v>CP</v>
          </cell>
        </row>
        <row r="12315">
          <cell r="A12315"/>
          <cell r="B12315"/>
          <cell r="V12315" t="str">
            <v>CP</v>
          </cell>
        </row>
        <row r="12316">
          <cell r="A12316"/>
          <cell r="B12316"/>
          <cell r="V12316" t="str">
            <v>CP</v>
          </cell>
        </row>
        <row r="12317">
          <cell r="A12317"/>
          <cell r="B12317"/>
          <cell r="V12317" t="str">
            <v>CP</v>
          </cell>
        </row>
        <row r="12318">
          <cell r="A12318"/>
          <cell r="B12318"/>
          <cell r="V12318" t="str">
            <v>CP</v>
          </cell>
        </row>
        <row r="12319">
          <cell r="A12319"/>
          <cell r="B12319"/>
          <cell r="V12319" t="str">
            <v>CP</v>
          </cell>
        </row>
        <row r="12320">
          <cell r="A12320"/>
          <cell r="B12320"/>
          <cell r="V12320" t="str">
            <v>CP</v>
          </cell>
        </row>
        <row r="12321">
          <cell r="A12321"/>
          <cell r="B12321"/>
          <cell r="V12321" t="str">
            <v>CP</v>
          </cell>
        </row>
        <row r="12322">
          <cell r="A12322"/>
          <cell r="B12322"/>
          <cell r="V12322" t="str">
            <v>CP</v>
          </cell>
        </row>
        <row r="12323">
          <cell r="A12323"/>
          <cell r="B12323"/>
          <cell r="V12323" t="str">
            <v>CP</v>
          </cell>
        </row>
        <row r="12324">
          <cell r="A12324"/>
          <cell r="B12324"/>
          <cell r="V12324" t="str">
            <v>CP</v>
          </cell>
        </row>
        <row r="12325">
          <cell r="A12325"/>
          <cell r="B12325"/>
          <cell r="V12325" t="str">
            <v>CP</v>
          </cell>
        </row>
        <row r="12326">
          <cell r="A12326"/>
          <cell r="B12326"/>
          <cell r="V12326" t="str">
            <v>CP</v>
          </cell>
        </row>
        <row r="12327">
          <cell r="A12327"/>
          <cell r="B12327"/>
          <cell r="V12327" t="str">
            <v>CP</v>
          </cell>
        </row>
        <row r="12328">
          <cell r="A12328"/>
          <cell r="B12328"/>
          <cell r="V12328" t="str">
            <v>CP</v>
          </cell>
        </row>
        <row r="12329">
          <cell r="A12329"/>
          <cell r="B12329"/>
          <cell r="V12329" t="str">
            <v>CP</v>
          </cell>
        </row>
        <row r="12330">
          <cell r="A12330"/>
          <cell r="B12330"/>
          <cell r="V12330" t="str">
            <v>CP</v>
          </cell>
        </row>
        <row r="12331">
          <cell r="A12331"/>
          <cell r="B12331"/>
          <cell r="V12331" t="str">
            <v>CP</v>
          </cell>
        </row>
        <row r="12332">
          <cell r="A12332"/>
          <cell r="B12332"/>
          <cell r="V12332" t="str">
            <v>CP</v>
          </cell>
        </row>
        <row r="12333">
          <cell r="A12333"/>
          <cell r="B12333"/>
          <cell r="V12333" t="str">
            <v>CP</v>
          </cell>
        </row>
        <row r="12334">
          <cell r="A12334"/>
          <cell r="B12334"/>
          <cell r="V12334" t="str">
            <v>CP</v>
          </cell>
        </row>
        <row r="12335">
          <cell r="A12335"/>
          <cell r="B12335"/>
          <cell r="V12335" t="str">
            <v>CP</v>
          </cell>
        </row>
        <row r="12336">
          <cell r="A12336"/>
          <cell r="B12336"/>
          <cell r="V12336" t="str">
            <v>CP</v>
          </cell>
        </row>
        <row r="12337">
          <cell r="A12337"/>
          <cell r="B12337"/>
          <cell r="V12337" t="str">
            <v>CP</v>
          </cell>
        </row>
        <row r="12338">
          <cell r="A12338"/>
          <cell r="B12338"/>
          <cell r="V12338" t="str">
            <v>CP</v>
          </cell>
        </row>
        <row r="12339">
          <cell r="A12339"/>
          <cell r="B12339"/>
          <cell r="V12339" t="str">
            <v>CP</v>
          </cell>
        </row>
        <row r="12340">
          <cell r="A12340"/>
          <cell r="B12340"/>
          <cell r="V12340" t="str">
            <v>CP</v>
          </cell>
        </row>
        <row r="12341">
          <cell r="A12341"/>
          <cell r="B12341"/>
          <cell r="V12341" t="str">
            <v>CP</v>
          </cell>
        </row>
        <row r="12342">
          <cell r="A12342"/>
          <cell r="B12342"/>
          <cell r="V12342" t="str">
            <v>CP</v>
          </cell>
        </row>
        <row r="12343">
          <cell r="A12343"/>
          <cell r="B12343"/>
          <cell r="V12343" t="str">
            <v>CP</v>
          </cell>
        </row>
        <row r="12344">
          <cell r="A12344"/>
          <cell r="B12344"/>
          <cell r="V12344" t="str">
            <v>CP</v>
          </cell>
        </row>
        <row r="12345">
          <cell r="A12345"/>
          <cell r="B12345"/>
          <cell r="V12345" t="str">
            <v>CP</v>
          </cell>
        </row>
        <row r="12346">
          <cell r="A12346"/>
          <cell r="B12346"/>
          <cell r="V12346" t="str">
            <v>CP</v>
          </cell>
        </row>
        <row r="12347">
          <cell r="A12347"/>
          <cell r="B12347"/>
          <cell r="V12347" t="str">
            <v>CP</v>
          </cell>
        </row>
        <row r="12348">
          <cell r="A12348"/>
          <cell r="B12348"/>
          <cell r="V12348" t="str">
            <v>CP</v>
          </cell>
        </row>
        <row r="12349">
          <cell r="A12349"/>
          <cell r="B12349"/>
          <cell r="V12349" t="str">
            <v>CP</v>
          </cell>
        </row>
        <row r="12350">
          <cell r="A12350"/>
          <cell r="B12350"/>
          <cell r="V12350" t="str">
            <v>CP</v>
          </cell>
        </row>
        <row r="12351">
          <cell r="A12351"/>
          <cell r="B12351"/>
          <cell r="V12351" t="str">
            <v>CP</v>
          </cell>
        </row>
        <row r="12352">
          <cell r="A12352"/>
          <cell r="B12352"/>
          <cell r="V12352" t="str">
            <v>CP</v>
          </cell>
        </row>
        <row r="12353">
          <cell r="A12353"/>
          <cell r="B12353"/>
          <cell r="V12353" t="str">
            <v>CP</v>
          </cell>
        </row>
        <row r="12354">
          <cell r="A12354"/>
          <cell r="B12354"/>
          <cell r="V12354" t="str">
            <v>CP</v>
          </cell>
        </row>
        <row r="12355">
          <cell r="A12355"/>
          <cell r="B12355"/>
          <cell r="V12355" t="str">
            <v>CP</v>
          </cell>
        </row>
        <row r="12356">
          <cell r="A12356"/>
          <cell r="B12356"/>
          <cell r="V12356" t="str">
            <v>CP</v>
          </cell>
        </row>
        <row r="12357">
          <cell r="A12357"/>
          <cell r="B12357"/>
          <cell r="V12357" t="str">
            <v>CP</v>
          </cell>
        </row>
        <row r="12358">
          <cell r="A12358"/>
          <cell r="B12358"/>
          <cell r="V12358" t="str">
            <v>CP</v>
          </cell>
        </row>
        <row r="12359">
          <cell r="A12359"/>
          <cell r="B12359"/>
          <cell r="V12359" t="str">
            <v>CP</v>
          </cell>
        </row>
        <row r="12360">
          <cell r="A12360"/>
          <cell r="B12360"/>
          <cell r="V12360" t="str">
            <v>CP</v>
          </cell>
        </row>
        <row r="12361">
          <cell r="A12361"/>
          <cell r="B12361"/>
          <cell r="V12361" t="str">
            <v>CP</v>
          </cell>
        </row>
        <row r="12362">
          <cell r="A12362"/>
          <cell r="B12362"/>
          <cell r="V12362" t="str">
            <v>CP</v>
          </cell>
        </row>
        <row r="12363">
          <cell r="A12363"/>
          <cell r="B12363"/>
          <cell r="V12363" t="str">
            <v>CP</v>
          </cell>
        </row>
        <row r="12364">
          <cell r="A12364"/>
          <cell r="B12364"/>
          <cell r="V12364" t="str">
            <v>CP</v>
          </cell>
        </row>
        <row r="12365">
          <cell r="A12365"/>
          <cell r="B12365"/>
          <cell r="V12365" t="str">
            <v>CP</v>
          </cell>
        </row>
        <row r="12366">
          <cell r="A12366"/>
          <cell r="B12366"/>
          <cell r="V12366" t="str">
            <v>CP</v>
          </cell>
        </row>
        <row r="12367">
          <cell r="A12367"/>
          <cell r="B12367"/>
          <cell r="V12367" t="str">
            <v>CP</v>
          </cell>
        </row>
        <row r="12368">
          <cell r="A12368"/>
          <cell r="B12368"/>
          <cell r="V12368" t="str">
            <v>CP</v>
          </cell>
        </row>
        <row r="12369">
          <cell r="A12369"/>
          <cell r="B12369"/>
          <cell r="V12369" t="str">
            <v>CP</v>
          </cell>
        </row>
        <row r="12370">
          <cell r="A12370"/>
          <cell r="B12370"/>
          <cell r="V12370" t="str">
            <v>CP</v>
          </cell>
        </row>
        <row r="12371">
          <cell r="A12371"/>
          <cell r="B12371"/>
          <cell r="V12371" t="str">
            <v>CP</v>
          </cell>
        </row>
        <row r="12372">
          <cell r="A12372"/>
          <cell r="B12372"/>
          <cell r="V12372" t="str">
            <v>CP</v>
          </cell>
        </row>
        <row r="12373">
          <cell r="A12373"/>
          <cell r="B12373"/>
          <cell r="V12373" t="str">
            <v>CP</v>
          </cell>
        </row>
        <row r="12374">
          <cell r="A12374"/>
          <cell r="B12374"/>
          <cell r="V12374" t="str">
            <v>CP</v>
          </cell>
        </row>
        <row r="12375">
          <cell r="A12375"/>
          <cell r="B12375"/>
          <cell r="V12375" t="str">
            <v>CP</v>
          </cell>
        </row>
        <row r="12376">
          <cell r="A12376"/>
          <cell r="B12376"/>
          <cell r="V12376" t="str">
            <v>CP</v>
          </cell>
        </row>
        <row r="12377">
          <cell r="A12377"/>
          <cell r="B12377"/>
          <cell r="V12377" t="str">
            <v>CP</v>
          </cell>
        </row>
        <row r="12378">
          <cell r="A12378"/>
          <cell r="B12378"/>
          <cell r="V12378" t="str">
            <v>CP</v>
          </cell>
        </row>
        <row r="12379">
          <cell r="A12379"/>
          <cell r="B12379"/>
          <cell r="V12379" t="str">
            <v>CP</v>
          </cell>
        </row>
        <row r="12380">
          <cell r="A12380"/>
          <cell r="B12380"/>
          <cell r="V12380" t="str">
            <v>CP</v>
          </cell>
        </row>
        <row r="12381">
          <cell r="A12381"/>
          <cell r="B12381"/>
          <cell r="V12381" t="str">
            <v>CP</v>
          </cell>
        </row>
        <row r="12382">
          <cell r="A12382"/>
          <cell r="B12382"/>
          <cell r="V12382" t="str">
            <v>CP</v>
          </cell>
        </row>
        <row r="12383">
          <cell r="A12383"/>
          <cell r="B12383"/>
          <cell r="V12383" t="str">
            <v>CP</v>
          </cell>
        </row>
        <row r="12384">
          <cell r="A12384"/>
          <cell r="B12384"/>
          <cell r="V12384" t="str">
            <v>CP</v>
          </cell>
        </row>
        <row r="12385">
          <cell r="A12385"/>
          <cell r="B12385"/>
          <cell r="V12385" t="str">
            <v>CP</v>
          </cell>
        </row>
        <row r="12386">
          <cell r="A12386"/>
          <cell r="B12386"/>
          <cell r="V12386" t="str">
            <v>CP</v>
          </cell>
        </row>
        <row r="12387">
          <cell r="A12387"/>
          <cell r="B12387"/>
          <cell r="V12387" t="str">
            <v>CP</v>
          </cell>
        </row>
        <row r="12388">
          <cell r="A12388"/>
          <cell r="B12388"/>
          <cell r="V12388" t="str">
            <v>CP</v>
          </cell>
        </row>
        <row r="12389">
          <cell r="A12389"/>
          <cell r="B12389"/>
          <cell r="V12389" t="str">
            <v>CP</v>
          </cell>
        </row>
        <row r="12390">
          <cell r="A12390"/>
          <cell r="B12390"/>
          <cell r="V12390" t="str">
            <v>CP</v>
          </cell>
        </row>
        <row r="12391">
          <cell r="A12391"/>
          <cell r="B12391"/>
          <cell r="V12391" t="str">
            <v>CP</v>
          </cell>
        </row>
        <row r="12392">
          <cell r="A12392"/>
          <cell r="B12392"/>
          <cell r="V12392" t="str">
            <v>CP</v>
          </cell>
        </row>
        <row r="12393">
          <cell r="A12393"/>
          <cell r="B12393"/>
          <cell r="V12393" t="str">
            <v>CP</v>
          </cell>
        </row>
        <row r="12394">
          <cell r="A12394"/>
          <cell r="B12394"/>
          <cell r="V12394" t="str">
            <v>CP</v>
          </cell>
        </row>
        <row r="12395">
          <cell r="A12395"/>
          <cell r="B12395"/>
          <cell r="V12395" t="str">
            <v>CP</v>
          </cell>
        </row>
        <row r="12396">
          <cell r="A12396"/>
          <cell r="B12396"/>
          <cell r="V12396" t="str">
            <v>CP</v>
          </cell>
        </row>
        <row r="12397">
          <cell r="A12397"/>
          <cell r="B12397"/>
          <cell r="V12397" t="str">
            <v>CP</v>
          </cell>
        </row>
        <row r="12398">
          <cell r="A12398"/>
          <cell r="B12398"/>
          <cell r="V12398" t="str">
            <v>CP</v>
          </cell>
        </row>
        <row r="12399">
          <cell r="A12399"/>
          <cell r="B12399"/>
          <cell r="V12399" t="str">
            <v>CP</v>
          </cell>
        </row>
        <row r="12400">
          <cell r="A12400"/>
          <cell r="B12400"/>
          <cell r="V12400" t="str">
            <v>CP</v>
          </cell>
        </row>
        <row r="12401">
          <cell r="A12401"/>
          <cell r="B12401"/>
          <cell r="V12401" t="str">
            <v>CP</v>
          </cell>
        </row>
        <row r="12402">
          <cell r="A12402"/>
          <cell r="B12402"/>
          <cell r="V12402" t="str">
            <v>CP</v>
          </cell>
        </row>
        <row r="12403">
          <cell r="A12403"/>
          <cell r="B12403"/>
          <cell r="V12403" t="str">
            <v>CP</v>
          </cell>
        </row>
        <row r="12404">
          <cell r="A12404"/>
          <cell r="B12404"/>
          <cell r="V12404" t="str">
            <v>CP</v>
          </cell>
        </row>
        <row r="12405">
          <cell r="A12405"/>
          <cell r="B12405"/>
          <cell r="V12405" t="str">
            <v>CP</v>
          </cell>
        </row>
        <row r="12406">
          <cell r="A12406"/>
          <cell r="B12406"/>
          <cell r="V12406" t="str">
            <v>CP</v>
          </cell>
        </row>
        <row r="12407">
          <cell r="A12407"/>
          <cell r="B12407"/>
          <cell r="V12407" t="str">
            <v>CP</v>
          </cell>
        </row>
        <row r="12408">
          <cell r="A12408"/>
          <cell r="B12408"/>
          <cell r="V12408" t="str">
            <v>CP</v>
          </cell>
        </row>
        <row r="12409">
          <cell r="A12409"/>
          <cell r="B12409"/>
          <cell r="V12409" t="str">
            <v>CP</v>
          </cell>
        </row>
        <row r="12410">
          <cell r="A12410"/>
          <cell r="B12410"/>
          <cell r="V12410" t="str">
            <v>CP</v>
          </cell>
        </row>
        <row r="12411">
          <cell r="A12411"/>
          <cell r="B12411"/>
          <cell r="V12411" t="str">
            <v>CP</v>
          </cell>
        </row>
        <row r="12412">
          <cell r="A12412"/>
          <cell r="B12412"/>
          <cell r="V12412" t="str">
            <v>CP</v>
          </cell>
        </row>
        <row r="12413">
          <cell r="A12413"/>
          <cell r="B12413"/>
          <cell r="V12413" t="str">
            <v>CP</v>
          </cell>
        </row>
        <row r="12414">
          <cell r="A12414"/>
          <cell r="B12414"/>
          <cell r="V12414" t="str">
            <v>CP</v>
          </cell>
        </row>
        <row r="12415">
          <cell r="A12415"/>
          <cell r="B12415"/>
          <cell r="V12415" t="str">
            <v>CP</v>
          </cell>
        </row>
        <row r="12416">
          <cell r="A12416"/>
          <cell r="B12416"/>
          <cell r="V12416" t="str">
            <v>CP</v>
          </cell>
        </row>
        <row r="12417">
          <cell r="A12417"/>
          <cell r="B12417"/>
          <cell r="V12417" t="str">
            <v>CP</v>
          </cell>
        </row>
        <row r="12418">
          <cell r="A12418"/>
          <cell r="B12418"/>
          <cell r="V12418" t="str">
            <v>CP</v>
          </cell>
        </row>
        <row r="12419">
          <cell r="A12419"/>
          <cell r="B12419"/>
          <cell r="V12419" t="str">
            <v>CP</v>
          </cell>
        </row>
        <row r="12420">
          <cell r="A12420"/>
          <cell r="B12420"/>
          <cell r="V12420" t="str">
            <v>CP</v>
          </cell>
        </row>
        <row r="12421">
          <cell r="A12421"/>
          <cell r="B12421"/>
          <cell r="V12421" t="str">
            <v>CP</v>
          </cell>
        </row>
        <row r="12422">
          <cell r="A12422"/>
          <cell r="B12422"/>
          <cell r="V12422" t="str">
            <v>CP</v>
          </cell>
        </row>
        <row r="12423">
          <cell r="A12423"/>
          <cell r="B12423"/>
          <cell r="V12423" t="str">
            <v>CP</v>
          </cell>
        </row>
        <row r="12424">
          <cell r="A12424"/>
          <cell r="B12424"/>
          <cell r="V12424" t="str">
            <v>CP</v>
          </cell>
        </row>
        <row r="12425">
          <cell r="A12425"/>
          <cell r="B12425"/>
          <cell r="V12425" t="str">
            <v>CP</v>
          </cell>
        </row>
        <row r="12426">
          <cell r="A12426"/>
          <cell r="B12426"/>
          <cell r="V12426" t="str">
            <v>CP</v>
          </cell>
        </row>
        <row r="12427">
          <cell r="A12427"/>
          <cell r="B12427"/>
          <cell r="V12427" t="str">
            <v>CP</v>
          </cell>
        </row>
        <row r="12428">
          <cell r="A12428"/>
          <cell r="B12428"/>
          <cell r="V12428" t="str">
            <v>CP</v>
          </cell>
        </row>
        <row r="12429">
          <cell r="A12429"/>
          <cell r="B12429"/>
          <cell r="V12429" t="str">
            <v>CP</v>
          </cell>
        </row>
        <row r="12430">
          <cell r="A12430"/>
          <cell r="B12430"/>
          <cell r="V12430" t="str">
            <v>CP</v>
          </cell>
        </row>
        <row r="12431">
          <cell r="A12431"/>
          <cell r="B12431"/>
          <cell r="V12431" t="str">
            <v>CP</v>
          </cell>
        </row>
        <row r="12432">
          <cell r="A12432"/>
          <cell r="B12432"/>
          <cell r="V12432" t="str">
            <v>CP</v>
          </cell>
        </row>
        <row r="12433">
          <cell r="A12433"/>
          <cell r="B12433"/>
          <cell r="V12433" t="str">
            <v>CP</v>
          </cell>
        </row>
        <row r="12434">
          <cell r="A12434"/>
          <cell r="B12434"/>
          <cell r="V12434" t="str">
            <v>CP</v>
          </cell>
        </row>
        <row r="12435">
          <cell r="A12435"/>
          <cell r="B12435"/>
          <cell r="V12435" t="str">
            <v>CP</v>
          </cell>
        </row>
        <row r="12436">
          <cell r="A12436"/>
          <cell r="B12436"/>
          <cell r="V12436" t="str">
            <v>CP</v>
          </cell>
        </row>
        <row r="12437">
          <cell r="A12437"/>
          <cell r="B12437"/>
          <cell r="V12437" t="str">
            <v>CP</v>
          </cell>
        </row>
        <row r="12438">
          <cell r="A12438"/>
          <cell r="B12438"/>
          <cell r="V12438" t="str">
            <v>CP</v>
          </cell>
        </row>
        <row r="12439">
          <cell r="A12439"/>
          <cell r="B12439"/>
          <cell r="V12439" t="str">
            <v>CP</v>
          </cell>
        </row>
        <row r="12440">
          <cell r="A12440"/>
          <cell r="B12440"/>
          <cell r="V12440" t="str">
            <v>CP</v>
          </cell>
        </row>
        <row r="12441">
          <cell r="A12441"/>
          <cell r="B12441"/>
          <cell r="V12441" t="str">
            <v>CP</v>
          </cell>
        </row>
        <row r="12442">
          <cell r="A12442"/>
          <cell r="B12442"/>
          <cell r="V12442" t="str">
            <v>CP</v>
          </cell>
        </row>
        <row r="12443">
          <cell r="A12443"/>
          <cell r="B12443"/>
          <cell r="V12443" t="str">
            <v>CP</v>
          </cell>
        </row>
        <row r="12444">
          <cell r="A12444"/>
          <cell r="B12444"/>
          <cell r="V12444" t="str">
            <v>CP</v>
          </cell>
        </row>
        <row r="12445">
          <cell r="A12445"/>
          <cell r="B12445"/>
          <cell r="V12445" t="str">
            <v>CP</v>
          </cell>
        </row>
        <row r="12446">
          <cell r="A12446"/>
          <cell r="B12446"/>
          <cell r="V12446" t="str">
            <v>CP</v>
          </cell>
        </row>
        <row r="12447">
          <cell r="A12447"/>
          <cell r="B12447"/>
          <cell r="V12447" t="str">
            <v>CP</v>
          </cell>
        </row>
        <row r="12448">
          <cell r="A12448"/>
          <cell r="B12448"/>
          <cell r="V12448" t="str">
            <v>CP</v>
          </cell>
        </row>
        <row r="12449">
          <cell r="A12449"/>
          <cell r="B12449"/>
          <cell r="V12449" t="str">
            <v>CP</v>
          </cell>
        </row>
        <row r="12450">
          <cell r="A12450"/>
          <cell r="B12450"/>
          <cell r="V12450" t="str">
            <v>CP</v>
          </cell>
        </row>
        <row r="12451">
          <cell r="A12451"/>
          <cell r="B12451"/>
          <cell r="V12451" t="str">
            <v>CP</v>
          </cell>
        </row>
        <row r="12452">
          <cell r="A12452"/>
          <cell r="B12452"/>
          <cell r="V12452" t="str">
            <v>CP</v>
          </cell>
        </row>
        <row r="12453">
          <cell r="A12453"/>
          <cell r="B12453"/>
          <cell r="V12453" t="str">
            <v>CP</v>
          </cell>
        </row>
        <row r="12454">
          <cell r="A12454"/>
          <cell r="B12454"/>
          <cell r="V12454" t="str">
            <v>CP</v>
          </cell>
        </row>
        <row r="12455">
          <cell r="A12455"/>
          <cell r="B12455"/>
          <cell r="V12455" t="str">
            <v>CP</v>
          </cell>
        </row>
        <row r="12456">
          <cell r="A12456"/>
          <cell r="B12456"/>
          <cell r="V12456" t="str">
            <v>CP</v>
          </cell>
        </row>
        <row r="12457">
          <cell r="A12457"/>
          <cell r="B12457"/>
          <cell r="V12457" t="str">
            <v>CP</v>
          </cell>
        </row>
        <row r="12458">
          <cell r="A12458"/>
          <cell r="B12458"/>
          <cell r="V12458" t="str">
            <v>CP</v>
          </cell>
        </row>
        <row r="12459">
          <cell r="A12459"/>
          <cell r="B12459"/>
          <cell r="V12459" t="str">
            <v>CP</v>
          </cell>
        </row>
        <row r="12460">
          <cell r="A12460"/>
          <cell r="B12460"/>
          <cell r="V12460" t="str">
            <v>CP</v>
          </cell>
        </row>
        <row r="12461">
          <cell r="A12461"/>
          <cell r="B12461"/>
          <cell r="V12461" t="str">
            <v>CP</v>
          </cell>
        </row>
        <row r="12462">
          <cell r="A12462"/>
          <cell r="B12462"/>
          <cell r="V12462" t="str">
            <v>CP</v>
          </cell>
        </row>
        <row r="12463">
          <cell r="A12463"/>
          <cell r="B12463"/>
          <cell r="V12463" t="str">
            <v>CP</v>
          </cell>
        </row>
        <row r="12464">
          <cell r="A12464"/>
          <cell r="B12464"/>
          <cell r="V12464" t="str">
            <v>CP</v>
          </cell>
        </row>
        <row r="12465">
          <cell r="A12465"/>
          <cell r="B12465"/>
          <cell r="V12465" t="str">
            <v>CP</v>
          </cell>
        </row>
        <row r="12466">
          <cell r="A12466"/>
          <cell r="B12466"/>
          <cell r="V12466" t="str">
            <v>CP</v>
          </cell>
        </row>
        <row r="12467">
          <cell r="A12467"/>
          <cell r="B12467"/>
          <cell r="V12467" t="str">
            <v>CP</v>
          </cell>
        </row>
        <row r="12468">
          <cell r="A12468"/>
          <cell r="B12468"/>
          <cell r="V12468" t="str">
            <v>CP</v>
          </cell>
        </row>
        <row r="12469">
          <cell r="A12469"/>
          <cell r="B12469"/>
          <cell r="V12469" t="str">
            <v>CP</v>
          </cell>
        </row>
        <row r="12470">
          <cell r="A12470"/>
          <cell r="B12470"/>
          <cell r="V12470" t="str">
            <v>CP</v>
          </cell>
        </row>
        <row r="12471">
          <cell r="A12471"/>
          <cell r="B12471"/>
          <cell r="V12471" t="str">
            <v>CP</v>
          </cell>
        </row>
        <row r="12472">
          <cell r="A12472"/>
          <cell r="B12472"/>
          <cell r="V12472" t="str">
            <v>CP</v>
          </cell>
        </row>
        <row r="12473">
          <cell r="A12473"/>
          <cell r="B12473"/>
          <cell r="V12473" t="str">
            <v>CP</v>
          </cell>
        </row>
        <row r="12474">
          <cell r="A12474"/>
          <cell r="B12474"/>
          <cell r="V12474" t="str">
            <v>CP</v>
          </cell>
        </row>
        <row r="12475">
          <cell r="A12475"/>
          <cell r="B12475"/>
          <cell r="V12475" t="str">
            <v>CP</v>
          </cell>
        </row>
        <row r="12476">
          <cell r="A12476"/>
          <cell r="B12476"/>
          <cell r="V12476" t="str">
            <v>CP</v>
          </cell>
        </row>
        <row r="12477">
          <cell r="A12477"/>
          <cell r="B12477"/>
          <cell r="V12477" t="str">
            <v>CP</v>
          </cell>
        </row>
        <row r="12478">
          <cell r="A12478"/>
          <cell r="B12478"/>
          <cell r="V12478" t="str">
            <v>CP</v>
          </cell>
        </row>
        <row r="12479">
          <cell r="A12479"/>
          <cell r="B12479"/>
          <cell r="V12479" t="str">
            <v>CP</v>
          </cell>
        </row>
        <row r="12480">
          <cell r="A12480"/>
          <cell r="B12480"/>
          <cell r="V12480" t="str">
            <v>CP</v>
          </cell>
        </row>
        <row r="12481">
          <cell r="A12481"/>
          <cell r="B12481"/>
          <cell r="V12481" t="str">
            <v>CP</v>
          </cell>
        </row>
        <row r="12482">
          <cell r="A12482"/>
          <cell r="B12482"/>
          <cell r="V12482" t="str">
            <v>CP</v>
          </cell>
        </row>
        <row r="12483">
          <cell r="A12483"/>
          <cell r="B12483"/>
          <cell r="V12483" t="str">
            <v>CP</v>
          </cell>
        </row>
        <row r="12484">
          <cell r="A12484"/>
          <cell r="B12484"/>
          <cell r="V12484" t="str">
            <v>CP</v>
          </cell>
        </row>
        <row r="12485">
          <cell r="A12485"/>
          <cell r="B12485"/>
          <cell r="V12485" t="str">
            <v>CP</v>
          </cell>
        </row>
        <row r="12486">
          <cell r="A12486"/>
          <cell r="B12486"/>
          <cell r="V12486" t="str">
            <v>CP</v>
          </cell>
        </row>
        <row r="12487">
          <cell r="A12487"/>
          <cell r="B12487"/>
          <cell r="V12487" t="str">
            <v>CP</v>
          </cell>
        </row>
        <row r="12488">
          <cell r="A12488"/>
          <cell r="B12488"/>
          <cell r="V12488" t="str">
            <v>CP</v>
          </cell>
        </row>
        <row r="12489">
          <cell r="A12489"/>
          <cell r="B12489"/>
          <cell r="V12489" t="str">
            <v>CP</v>
          </cell>
        </row>
        <row r="12490">
          <cell r="A12490"/>
          <cell r="B12490"/>
          <cell r="V12490" t="str">
            <v>CP</v>
          </cell>
        </row>
        <row r="12491">
          <cell r="A12491"/>
          <cell r="B12491"/>
          <cell r="V12491" t="str">
            <v>CP</v>
          </cell>
        </row>
        <row r="12492">
          <cell r="A12492"/>
          <cell r="B12492"/>
          <cell r="V12492" t="str">
            <v>CP</v>
          </cell>
        </row>
        <row r="12493">
          <cell r="A12493"/>
          <cell r="B12493"/>
          <cell r="V12493" t="str">
            <v>CP</v>
          </cell>
        </row>
        <row r="12494">
          <cell r="A12494"/>
          <cell r="B12494"/>
          <cell r="V12494" t="str">
            <v>CP</v>
          </cell>
        </row>
        <row r="12495">
          <cell r="A12495"/>
          <cell r="B12495"/>
          <cell r="V12495" t="str">
            <v>CP</v>
          </cell>
        </row>
        <row r="12496">
          <cell r="A12496"/>
          <cell r="B12496"/>
          <cell r="V12496" t="str">
            <v>CP</v>
          </cell>
        </row>
        <row r="12497">
          <cell r="A12497"/>
          <cell r="B12497"/>
          <cell r="V12497" t="str">
            <v>CP</v>
          </cell>
        </row>
        <row r="12498">
          <cell r="A12498"/>
          <cell r="B12498"/>
          <cell r="V12498" t="str">
            <v>CP</v>
          </cell>
        </row>
        <row r="12499">
          <cell r="A12499"/>
          <cell r="B12499"/>
          <cell r="V12499" t="str">
            <v>CP</v>
          </cell>
        </row>
        <row r="12500">
          <cell r="A12500"/>
          <cell r="B12500"/>
          <cell r="V12500" t="str">
            <v>CP</v>
          </cell>
        </row>
        <row r="12501">
          <cell r="A12501"/>
          <cell r="B12501"/>
          <cell r="V12501" t="str">
            <v>CP</v>
          </cell>
        </row>
        <row r="12502">
          <cell r="A12502"/>
          <cell r="B12502"/>
          <cell r="V12502" t="str">
            <v>CP</v>
          </cell>
        </row>
        <row r="12503">
          <cell r="A12503"/>
          <cell r="B12503"/>
          <cell r="V12503" t="str">
            <v>CP</v>
          </cell>
        </row>
        <row r="12504">
          <cell r="A12504"/>
          <cell r="B12504"/>
          <cell r="V12504" t="str">
            <v>CP</v>
          </cell>
        </row>
        <row r="12505">
          <cell r="A12505"/>
          <cell r="B12505"/>
          <cell r="V12505" t="str">
            <v>CP</v>
          </cell>
        </row>
        <row r="12506">
          <cell r="A12506"/>
          <cell r="B12506"/>
          <cell r="V12506" t="str">
            <v>CP</v>
          </cell>
        </row>
        <row r="12507">
          <cell r="A12507"/>
          <cell r="B12507"/>
          <cell r="V12507" t="str">
            <v>CP</v>
          </cell>
        </row>
        <row r="12508">
          <cell r="A12508"/>
          <cell r="B12508"/>
          <cell r="V12508" t="str">
            <v>CP</v>
          </cell>
        </row>
        <row r="12509">
          <cell r="A12509"/>
          <cell r="B12509"/>
          <cell r="V12509" t="str">
            <v>CP</v>
          </cell>
        </row>
        <row r="12510">
          <cell r="A12510"/>
          <cell r="B12510"/>
          <cell r="V12510" t="str">
            <v>CP</v>
          </cell>
        </row>
        <row r="12511">
          <cell r="A12511"/>
          <cell r="B12511"/>
          <cell r="V12511" t="str">
            <v>CP</v>
          </cell>
        </row>
        <row r="12512">
          <cell r="A12512"/>
          <cell r="B12512"/>
          <cell r="V12512" t="str">
            <v>CP</v>
          </cell>
        </row>
        <row r="12513">
          <cell r="A12513"/>
          <cell r="B12513"/>
          <cell r="V12513" t="str">
            <v>CP</v>
          </cell>
        </row>
        <row r="12514">
          <cell r="A12514"/>
          <cell r="B12514"/>
          <cell r="V12514" t="str">
            <v>CP</v>
          </cell>
        </row>
        <row r="12515">
          <cell r="A12515"/>
          <cell r="B12515"/>
          <cell r="V12515" t="str">
            <v>CP</v>
          </cell>
        </row>
        <row r="12516">
          <cell r="A12516"/>
          <cell r="B12516"/>
          <cell r="V12516" t="str">
            <v>CP</v>
          </cell>
        </row>
        <row r="12517">
          <cell r="A12517"/>
          <cell r="B12517"/>
          <cell r="V12517" t="str">
            <v>CP</v>
          </cell>
        </row>
        <row r="12518">
          <cell r="A12518"/>
          <cell r="B12518"/>
          <cell r="V12518" t="str">
            <v>CP</v>
          </cell>
        </row>
        <row r="12519">
          <cell r="A12519"/>
          <cell r="B12519"/>
          <cell r="V12519" t="str">
            <v>CP</v>
          </cell>
        </row>
        <row r="12520">
          <cell r="A12520"/>
          <cell r="B12520"/>
          <cell r="V12520" t="str">
            <v>CP</v>
          </cell>
        </row>
        <row r="12521">
          <cell r="A12521"/>
          <cell r="B12521"/>
          <cell r="V12521" t="str">
            <v>CP</v>
          </cell>
        </row>
        <row r="12522">
          <cell r="A12522"/>
          <cell r="B12522"/>
          <cell r="V12522" t="str">
            <v>CP</v>
          </cell>
        </row>
        <row r="12523">
          <cell r="A12523"/>
          <cell r="B12523"/>
          <cell r="V12523" t="str">
            <v>CP</v>
          </cell>
        </row>
        <row r="12524">
          <cell r="A12524"/>
          <cell r="B12524"/>
          <cell r="V12524" t="str">
            <v>CP</v>
          </cell>
        </row>
        <row r="12525">
          <cell r="A12525"/>
          <cell r="B12525"/>
          <cell r="V12525" t="str">
            <v>CP</v>
          </cell>
        </row>
        <row r="12526">
          <cell r="A12526"/>
          <cell r="B12526"/>
          <cell r="V12526" t="str">
            <v>CP</v>
          </cell>
        </row>
        <row r="12527">
          <cell r="A12527"/>
          <cell r="B12527"/>
          <cell r="V12527" t="str">
            <v>CP</v>
          </cell>
        </row>
        <row r="12528">
          <cell r="A12528"/>
          <cell r="B12528"/>
          <cell r="V12528" t="str">
            <v>CP</v>
          </cell>
        </row>
        <row r="12529">
          <cell r="A12529"/>
          <cell r="B12529"/>
          <cell r="V12529" t="str">
            <v>CP</v>
          </cell>
        </row>
        <row r="12530">
          <cell r="A12530"/>
          <cell r="B12530"/>
          <cell r="V12530" t="str">
            <v>CP</v>
          </cell>
        </row>
        <row r="12531">
          <cell r="A12531"/>
          <cell r="B12531"/>
          <cell r="V12531" t="str">
            <v>CP</v>
          </cell>
        </row>
        <row r="12532">
          <cell r="A12532"/>
          <cell r="B12532"/>
          <cell r="V12532" t="str">
            <v>CP</v>
          </cell>
        </row>
        <row r="12533">
          <cell r="A12533"/>
          <cell r="B12533"/>
          <cell r="V12533" t="str">
            <v>CP</v>
          </cell>
        </row>
        <row r="12534">
          <cell r="A12534"/>
          <cell r="B12534"/>
          <cell r="V12534" t="str">
            <v>CP</v>
          </cell>
        </row>
        <row r="12535">
          <cell r="A12535"/>
          <cell r="B12535"/>
          <cell r="V12535" t="str">
            <v>CP</v>
          </cell>
        </row>
        <row r="12536">
          <cell r="A12536"/>
          <cell r="B12536"/>
          <cell r="V12536" t="str">
            <v>CP</v>
          </cell>
        </row>
        <row r="12537">
          <cell r="A12537"/>
          <cell r="B12537"/>
          <cell r="V12537" t="str">
            <v>CP</v>
          </cell>
        </row>
        <row r="12538">
          <cell r="A12538"/>
          <cell r="B12538"/>
          <cell r="V12538" t="str">
            <v>CP</v>
          </cell>
        </row>
        <row r="12539">
          <cell r="A12539"/>
          <cell r="B12539"/>
          <cell r="V12539" t="str">
            <v>CP</v>
          </cell>
        </row>
        <row r="12540">
          <cell r="A12540"/>
          <cell r="B12540"/>
          <cell r="V12540" t="str">
            <v>CP</v>
          </cell>
        </row>
        <row r="12541">
          <cell r="A12541"/>
          <cell r="B12541"/>
          <cell r="V12541" t="str">
            <v>CP</v>
          </cell>
        </row>
        <row r="12542">
          <cell r="A12542"/>
          <cell r="B12542"/>
          <cell r="V12542" t="str">
            <v>CP</v>
          </cell>
        </row>
        <row r="12543">
          <cell r="A12543"/>
          <cell r="B12543"/>
          <cell r="V12543" t="str">
            <v>CP</v>
          </cell>
        </row>
        <row r="12544">
          <cell r="A12544"/>
          <cell r="B12544"/>
          <cell r="V12544" t="str">
            <v>CP</v>
          </cell>
        </row>
        <row r="12545">
          <cell r="A12545"/>
          <cell r="B12545"/>
          <cell r="V12545" t="str">
            <v>CP</v>
          </cell>
        </row>
        <row r="12546">
          <cell r="A12546"/>
          <cell r="B12546"/>
          <cell r="V12546" t="str">
            <v>CP</v>
          </cell>
        </row>
        <row r="12547">
          <cell r="A12547"/>
          <cell r="B12547"/>
          <cell r="V12547" t="str">
            <v>CP</v>
          </cell>
        </row>
        <row r="12548">
          <cell r="A12548"/>
          <cell r="B12548"/>
          <cell r="V12548" t="str">
            <v>CP</v>
          </cell>
        </row>
        <row r="12549">
          <cell r="A12549"/>
          <cell r="B12549"/>
          <cell r="V12549" t="str">
            <v>CP</v>
          </cell>
        </row>
        <row r="12550">
          <cell r="A12550"/>
          <cell r="B12550"/>
          <cell r="V12550" t="str">
            <v>CP</v>
          </cell>
        </row>
        <row r="12551">
          <cell r="A12551"/>
          <cell r="B12551"/>
          <cell r="V12551" t="str">
            <v>CP</v>
          </cell>
        </row>
        <row r="12552">
          <cell r="A12552"/>
          <cell r="B12552"/>
          <cell r="V12552" t="str">
            <v>CP</v>
          </cell>
        </row>
        <row r="12553">
          <cell r="A12553"/>
          <cell r="B12553"/>
          <cell r="V12553" t="str">
            <v>CP</v>
          </cell>
        </row>
        <row r="12554">
          <cell r="A12554"/>
          <cell r="B12554"/>
          <cell r="V12554" t="str">
            <v>CP</v>
          </cell>
        </row>
        <row r="12555">
          <cell r="A12555"/>
          <cell r="B12555"/>
          <cell r="V12555" t="str">
            <v>CP</v>
          </cell>
        </row>
        <row r="12556">
          <cell r="A12556"/>
          <cell r="B12556"/>
          <cell r="V12556" t="str">
            <v>CP</v>
          </cell>
        </row>
        <row r="12557">
          <cell r="A12557"/>
          <cell r="B12557"/>
          <cell r="V12557" t="str">
            <v>CP</v>
          </cell>
        </row>
        <row r="12558">
          <cell r="A12558"/>
          <cell r="B12558"/>
          <cell r="V12558" t="str">
            <v>CP</v>
          </cell>
        </row>
        <row r="12559">
          <cell r="A12559"/>
          <cell r="B12559"/>
          <cell r="V12559" t="str">
            <v>CP</v>
          </cell>
        </row>
        <row r="12560">
          <cell r="A12560"/>
          <cell r="B12560"/>
          <cell r="V12560" t="str">
            <v>CP</v>
          </cell>
        </row>
        <row r="12561">
          <cell r="A12561"/>
          <cell r="B12561"/>
          <cell r="V12561" t="str">
            <v>CP</v>
          </cell>
        </row>
        <row r="12562">
          <cell r="A12562"/>
          <cell r="B12562"/>
          <cell r="V12562" t="str">
            <v>CP</v>
          </cell>
        </row>
        <row r="12563">
          <cell r="A12563"/>
          <cell r="B12563"/>
          <cell r="V12563" t="str">
            <v>CP</v>
          </cell>
        </row>
        <row r="12564">
          <cell r="A12564"/>
          <cell r="B12564"/>
          <cell r="V12564" t="str">
            <v>CP</v>
          </cell>
        </row>
        <row r="12565">
          <cell r="A12565"/>
          <cell r="B12565"/>
          <cell r="V12565" t="str">
            <v>CP</v>
          </cell>
        </row>
        <row r="12566">
          <cell r="A12566"/>
          <cell r="B12566"/>
          <cell r="V12566" t="str">
            <v>CP</v>
          </cell>
        </row>
        <row r="12567">
          <cell r="A12567"/>
          <cell r="B12567"/>
          <cell r="V12567" t="str">
            <v>CP</v>
          </cell>
        </row>
        <row r="12568">
          <cell r="A12568"/>
          <cell r="B12568"/>
          <cell r="V12568" t="str">
            <v>CP</v>
          </cell>
        </row>
        <row r="12569">
          <cell r="A12569"/>
          <cell r="B12569"/>
          <cell r="V12569" t="str">
            <v>CP</v>
          </cell>
        </row>
        <row r="12570">
          <cell r="A12570"/>
          <cell r="B12570"/>
          <cell r="V12570" t="str">
            <v>CP</v>
          </cell>
        </row>
        <row r="12571">
          <cell r="A12571"/>
          <cell r="B12571"/>
          <cell r="V12571" t="str">
            <v>CP</v>
          </cell>
        </row>
        <row r="12572">
          <cell r="A12572"/>
          <cell r="B12572"/>
          <cell r="V12572" t="str">
            <v>CP</v>
          </cell>
        </row>
        <row r="12573">
          <cell r="A12573"/>
          <cell r="B12573"/>
          <cell r="V12573" t="str">
            <v>CP</v>
          </cell>
        </row>
        <row r="12574">
          <cell r="A12574"/>
          <cell r="B12574"/>
          <cell r="V12574" t="str">
            <v>CP</v>
          </cell>
        </row>
        <row r="12575">
          <cell r="A12575"/>
          <cell r="B12575"/>
          <cell r="V12575" t="str">
            <v>CP</v>
          </cell>
        </row>
        <row r="12576">
          <cell r="A12576"/>
          <cell r="B12576"/>
          <cell r="V12576" t="str">
            <v>CP</v>
          </cell>
        </row>
        <row r="12577">
          <cell r="A12577"/>
          <cell r="B12577"/>
          <cell r="V12577" t="str">
            <v>CP</v>
          </cell>
        </row>
        <row r="12578">
          <cell r="A12578"/>
          <cell r="B12578"/>
          <cell r="V12578" t="str">
            <v>CP</v>
          </cell>
        </row>
        <row r="12579">
          <cell r="A12579"/>
          <cell r="B12579"/>
          <cell r="V12579" t="str">
            <v>CP</v>
          </cell>
        </row>
        <row r="12580">
          <cell r="A12580"/>
          <cell r="B12580"/>
          <cell r="V12580" t="str">
            <v>CP</v>
          </cell>
        </row>
        <row r="12581">
          <cell r="A12581"/>
          <cell r="B12581"/>
          <cell r="V12581" t="str">
            <v>CP</v>
          </cell>
        </row>
        <row r="12582">
          <cell r="A12582"/>
          <cell r="B12582"/>
          <cell r="V12582" t="str">
            <v>CP</v>
          </cell>
        </row>
        <row r="12583">
          <cell r="A12583"/>
          <cell r="B12583"/>
          <cell r="V12583" t="str">
            <v>CP</v>
          </cell>
        </row>
        <row r="12584">
          <cell r="A12584"/>
          <cell r="B12584"/>
          <cell r="V12584" t="str">
            <v>CP</v>
          </cell>
        </row>
        <row r="12585">
          <cell r="A12585"/>
          <cell r="B12585"/>
          <cell r="V12585" t="str">
            <v>CP</v>
          </cell>
        </row>
        <row r="12586">
          <cell r="A12586"/>
          <cell r="B12586"/>
          <cell r="V12586" t="str">
            <v>CP</v>
          </cell>
        </row>
        <row r="12587">
          <cell r="A12587"/>
          <cell r="B12587"/>
          <cell r="V12587" t="str">
            <v>CP</v>
          </cell>
        </row>
        <row r="12588">
          <cell r="A12588"/>
          <cell r="B12588"/>
          <cell r="V12588" t="str">
            <v>CP</v>
          </cell>
        </row>
        <row r="12589">
          <cell r="A12589"/>
          <cell r="B12589"/>
          <cell r="V12589" t="str">
            <v>CP</v>
          </cell>
        </row>
        <row r="12590">
          <cell r="A12590"/>
          <cell r="B12590"/>
          <cell r="V12590" t="str">
            <v>CP</v>
          </cell>
        </row>
        <row r="12591">
          <cell r="A12591"/>
          <cell r="B12591"/>
          <cell r="V12591" t="str">
            <v>CP</v>
          </cell>
        </row>
        <row r="12592">
          <cell r="A12592"/>
          <cell r="B12592"/>
          <cell r="V12592" t="str">
            <v>CP</v>
          </cell>
        </row>
        <row r="12593">
          <cell r="A12593"/>
          <cell r="B12593"/>
          <cell r="V12593" t="str">
            <v>CP</v>
          </cell>
        </row>
        <row r="12594">
          <cell r="A12594"/>
          <cell r="B12594"/>
          <cell r="V12594" t="str">
            <v>CP</v>
          </cell>
        </row>
        <row r="12595">
          <cell r="A12595"/>
          <cell r="B12595"/>
          <cell r="V12595" t="str">
            <v>CP</v>
          </cell>
        </row>
        <row r="12596">
          <cell r="A12596"/>
          <cell r="B12596"/>
          <cell r="V12596" t="str">
            <v>CP</v>
          </cell>
        </row>
        <row r="12597">
          <cell r="A12597"/>
          <cell r="B12597"/>
          <cell r="V12597" t="str">
            <v>CP</v>
          </cell>
        </row>
        <row r="12598">
          <cell r="A12598"/>
          <cell r="B12598"/>
          <cell r="V12598" t="str">
            <v>CP</v>
          </cell>
        </row>
        <row r="12599">
          <cell r="A12599"/>
          <cell r="B12599"/>
          <cell r="V12599" t="str">
            <v>CP</v>
          </cell>
        </row>
        <row r="12600">
          <cell r="A12600"/>
          <cell r="B12600"/>
          <cell r="V12600" t="str">
            <v>CP</v>
          </cell>
        </row>
        <row r="12601">
          <cell r="A12601"/>
          <cell r="B12601"/>
          <cell r="V12601" t="str">
            <v>CP</v>
          </cell>
        </row>
        <row r="12602">
          <cell r="A12602"/>
          <cell r="B12602"/>
          <cell r="V12602" t="str">
            <v>CP</v>
          </cell>
        </row>
        <row r="12603">
          <cell r="A12603"/>
          <cell r="B12603"/>
          <cell r="V12603" t="str">
            <v>CP</v>
          </cell>
        </row>
        <row r="12604">
          <cell r="A12604"/>
          <cell r="B12604"/>
          <cell r="V12604" t="str">
            <v>CP</v>
          </cell>
        </row>
        <row r="12605">
          <cell r="A12605"/>
          <cell r="B12605"/>
          <cell r="V12605" t="str">
            <v>CP</v>
          </cell>
        </row>
        <row r="12606">
          <cell r="A12606"/>
          <cell r="B12606"/>
          <cell r="V12606" t="str">
            <v>CP</v>
          </cell>
        </row>
        <row r="12607">
          <cell r="A12607"/>
          <cell r="B12607"/>
          <cell r="V12607" t="str">
            <v>CP</v>
          </cell>
        </row>
        <row r="12608">
          <cell r="A12608"/>
          <cell r="B12608"/>
          <cell r="V12608" t="str">
            <v>CP</v>
          </cell>
        </row>
        <row r="12609">
          <cell r="A12609"/>
          <cell r="B12609"/>
          <cell r="V12609" t="str">
            <v>CP</v>
          </cell>
        </row>
        <row r="12610">
          <cell r="A12610"/>
          <cell r="B12610"/>
          <cell r="V12610" t="str">
            <v>CP</v>
          </cell>
        </row>
        <row r="12611">
          <cell r="A12611"/>
          <cell r="B12611"/>
          <cell r="V12611" t="str">
            <v>CP</v>
          </cell>
        </row>
        <row r="12612">
          <cell r="A12612"/>
          <cell r="B12612"/>
          <cell r="V12612" t="str">
            <v>CP</v>
          </cell>
        </row>
        <row r="12613">
          <cell r="A12613"/>
          <cell r="B12613"/>
          <cell r="V12613" t="str">
            <v>CP</v>
          </cell>
        </row>
        <row r="12614">
          <cell r="A12614"/>
          <cell r="B12614"/>
          <cell r="V12614" t="str">
            <v>CP</v>
          </cell>
        </row>
        <row r="12615">
          <cell r="A12615"/>
          <cell r="B12615"/>
          <cell r="V12615" t="str">
            <v>CP</v>
          </cell>
        </row>
        <row r="12616">
          <cell r="A12616"/>
          <cell r="B12616"/>
          <cell r="V12616" t="str">
            <v>CP</v>
          </cell>
        </row>
        <row r="12617">
          <cell r="A12617"/>
          <cell r="B12617"/>
          <cell r="V12617" t="str">
            <v>CP</v>
          </cell>
        </row>
        <row r="12618">
          <cell r="A12618"/>
          <cell r="B12618"/>
          <cell r="V12618" t="str">
            <v>CP</v>
          </cell>
        </row>
        <row r="12619">
          <cell r="A12619"/>
          <cell r="B12619"/>
          <cell r="V12619" t="str">
            <v>CP</v>
          </cell>
        </row>
        <row r="12620">
          <cell r="A12620"/>
          <cell r="B12620"/>
          <cell r="V12620" t="str">
            <v>CP</v>
          </cell>
        </row>
        <row r="12621">
          <cell r="A12621"/>
          <cell r="B12621"/>
          <cell r="V12621" t="str">
            <v>CP</v>
          </cell>
        </row>
        <row r="12622">
          <cell r="A12622"/>
          <cell r="B12622"/>
          <cell r="V12622" t="str">
            <v>CP</v>
          </cell>
        </row>
        <row r="12623">
          <cell r="A12623"/>
          <cell r="B12623"/>
          <cell r="V12623" t="str">
            <v>CP</v>
          </cell>
        </row>
        <row r="12624">
          <cell r="A12624"/>
          <cell r="B12624"/>
          <cell r="V12624" t="str">
            <v>CP</v>
          </cell>
        </row>
        <row r="12625">
          <cell r="A12625"/>
          <cell r="B12625"/>
          <cell r="V12625" t="str">
            <v>CP</v>
          </cell>
        </row>
        <row r="12626">
          <cell r="A12626"/>
          <cell r="B12626"/>
          <cell r="V12626" t="str">
            <v>CP</v>
          </cell>
        </row>
        <row r="12627">
          <cell r="A12627"/>
          <cell r="B12627"/>
          <cell r="V12627" t="str">
            <v>CP</v>
          </cell>
        </row>
        <row r="12628">
          <cell r="A12628"/>
          <cell r="B12628"/>
          <cell r="V12628" t="str">
            <v>CP</v>
          </cell>
        </row>
        <row r="12629">
          <cell r="A12629"/>
          <cell r="B12629"/>
          <cell r="V12629" t="str">
            <v>CP</v>
          </cell>
        </row>
        <row r="12630">
          <cell r="A12630"/>
          <cell r="B12630"/>
          <cell r="V12630" t="str">
            <v>CP</v>
          </cell>
        </row>
        <row r="12631">
          <cell r="A12631"/>
          <cell r="B12631"/>
          <cell r="V12631" t="str">
            <v>CP</v>
          </cell>
        </row>
        <row r="12632">
          <cell r="A12632"/>
          <cell r="B12632"/>
          <cell r="V12632" t="str">
            <v>CP</v>
          </cell>
        </row>
        <row r="12633">
          <cell r="A12633"/>
          <cell r="B12633"/>
          <cell r="V12633" t="str">
            <v>CP</v>
          </cell>
        </row>
        <row r="12634">
          <cell r="A12634"/>
          <cell r="B12634"/>
          <cell r="V12634" t="str">
            <v>CP</v>
          </cell>
        </row>
        <row r="12635">
          <cell r="A12635"/>
          <cell r="B12635"/>
          <cell r="V12635" t="str">
            <v>CP</v>
          </cell>
        </row>
        <row r="12636">
          <cell r="A12636"/>
          <cell r="B12636"/>
          <cell r="V12636" t="str">
            <v>CP</v>
          </cell>
        </row>
        <row r="12637">
          <cell r="A12637"/>
          <cell r="B12637"/>
          <cell r="V12637" t="str">
            <v>CP</v>
          </cell>
        </row>
        <row r="12638">
          <cell r="A12638"/>
          <cell r="B12638"/>
          <cell r="V12638" t="str">
            <v>CP</v>
          </cell>
        </row>
        <row r="12639">
          <cell r="A12639"/>
          <cell r="B12639"/>
          <cell r="V12639" t="str">
            <v>CP</v>
          </cell>
        </row>
        <row r="12640">
          <cell r="A12640"/>
          <cell r="B12640"/>
          <cell r="V12640" t="str">
            <v>CP</v>
          </cell>
        </row>
        <row r="12641">
          <cell r="A12641"/>
          <cell r="B12641"/>
          <cell r="V12641" t="str">
            <v>CP</v>
          </cell>
        </row>
        <row r="12642">
          <cell r="A12642"/>
          <cell r="B12642"/>
          <cell r="V12642" t="str">
            <v>CP</v>
          </cell>
        </row>
        <row r="12643">
          <cell r="A12643"/>
          <cell r="B12643"/>
          <cell r="V12643" t="str">
            <v>CP</v>
          </cell>
        </row>
        <row r="12644">
          <cell r="A12644"/>
          <cell r="B12644"/>
          <cell r="V12644" t="str">
            <v>CP</v>
          </cell>
        </row>
        <row r="12645">
          <cell r="A12645"/>
          <cell r="B12645"/>
          <cell r="V12645" t="str">
            <v>CP</v>
          </cell>
        </row>
        <row r="12646">
          <cell r="A12646"/>
          <cell r="B12646"/>
          <cell r="V12646" t="str">
            <v>CP</v>
          </cell>
        </row>
        <row r="12647">
          <cell r="A12647"/>
          <cell r="B12647"/>
          <cell r="V12647" t="str">
            <v>CP</v>
          </cell>
        </row>
        <row r="12648">
          <cell r="A12648"/>
          <cell r="B12648"/>
          <cell r="V12648" t="str">
            <v>CP</v>
          </cell>
        </row>
        <row r="12649">
          <cell r="A12649"/>
          <cell r="B12649"/>
          <cell r="V12649" t="str">
            <v>CP</v>
          </cell>
        </row>
        <row r="12650">
          <cell r="A12650"/>
          <cell r="B12650"/>
          <cell r="V12650" t="str">
            <v>CP</v>
          </cell>
        </row>
        <row r="12651">
          <cell r="A12651"/>
          <cell r="B12651"/>
          <cell r="V12651" t="str">
            <v>CP</v>
          </cell>
        </row>
        <row r="12652">
          <cell r="A12652"/>
          <cell r="B12652"/>
          <cell r="V12652" t="str">
            <v>CP</v>
          </cell>
        </row>
        <row r="12653">
          <cell r="A12653"/>
          <cell r="B12653"/>
          <cell r="V12653" t="str">
            <v>CP</v>
          </cell>
        </row>
        <row r="12654">
          <cell r="A12654"/>
          <cell r="B12654"/>
          <cell r="V12654" t="str">
            <v>CP</v>
          </cell>
        </row>
        <row r="12655">
          <cell r="A12655"/>
          <cell r="B12655"/>
          <cell r="V12655" t="str">
            <v>CP</v>
          </cell>
        </row>
        <row r="12656">
          <cell r="A12656"/>
          <cell r="B12656"/>
          <cell r="V12656" t="str">
            <v>CP</v>
          </cell>
        </row>
        <row r="12657">
          <cell r="A12657"/>
          <cell r="B12657"/>
          <cell r="V12657" t="str">
            <v>CP</v>
          </cell>
        </row>
        <row r="12658">
          <cell r="A12658"/>
          <cell r="B12658"/>
          <cell r="V12658" t="str">
            <v>CP</v>
          </cell>
        </row>
        <row r="12659">
          <cell r="A12659"/>
          <cell r="B12659"/>
          <cell r="V12659" t="str">
            <v>CP</v>
          </cell>
        </row>
        <row r="12660">
          <cell r="A12660"/>
          <cell r="B12660"/>
          <cell r="V12660" t="str">
            <v>CP</v>
          </cell>
        </row>
        <row r="12661">
          <cell r="A12661"/>
          <cell r="B12661"/>
          <cell r="V12661" t="str">
            <v>CP</v>
          </cell>
        </row>
        <row r="12662">
          <cell r="A12662"/>
          <cell r="B12662"/>
          <cell r="V12662" t="str">
            <v>CP</v>
          </cell>
        </row>
        <row r="12663">
          <cell r="A12663"/>
          <cell r="B12663"/>
          <cell r="V12663" t="str">
            <v>CP</v>
          </cell>
        </row>
        <row r="12664">
          <cell r="A12664"/>
          <cell r="B12664"/>
          <cell r="V12664" t="str">
            <v>CP</v>
          </cell>
        </row>
        <row r="12665">
          <cell r="A12665"/>
          <cell r="B12665"/>
          <cell r="V12665" t="str">
            <v>CP</v>
          </cell>
        </row>
        <row r="12666">
          <cell r="A12666"/>
          <cell r="B12666"/>
          <cell r="V12666" t="str">
            <v>CP</v>
          </cell>
        </row>
        <row r="12667">
          <cell r="A12667"/>
          <cell r="B12667"/>
          <cell r="V12667" t="str">
            <v>CP</v>
          </cell>
        </row>
        <row r="12668">
          <cell r="A12668"/>
          <cell r="B12668"/>
          <cell r="V12668" t="str">
            <v>CP</v>
          </cell>
        </row>
        <row r="12669">
          <cell r="A12669"/>
          <cell r="B12669"/>
          <cell r="V12669" t="str">
            <v>CP</v>
          </cell>
        </row>
        <row r="12670">
          <cell r="A12670"/>
          <cell r="B12670"/>
          <cell r="V12670" t="str">
            <v>CP</v>
          </cell>
        </row>
        <row r="12671">
          <cell r="A12671"/>
          <cell r="B12671"/>
          <cell r="V12671" t="str">
            <v>CP</v>
          </cell>
        </row>
        <row r="12672">
          <cell r="A12672"/>
          <cell r="B12672"/>
          <cell r="V12672" t="str">
            <v>CP</v>
          </cell>
        </row>
        <row r="12673">
          <cell r="A12673"/>
          <cell r="B12673"/>
          <cell r="V12673" t="str">
            <v>CP</v>
          </cell>
        </row>
        <row r="12674">
          <cell r="A12674"/>
          <cell r="B12674"/>
          <cell r="V12674" t="str">
            <v>CP</v>
          </cell>
        </row>
        <row r="12675">
          <cell r="A12675"/>
          <cell r="B12675"/>
          <cell r="V12675" t="str">
            <v>CP</v>
          </cell>
        </row>
        <row r="12676">
          <cell r="A12676"/>
          <cell r="B12676"/>
          <cell r="V12676" t="str">
            <v>CP</v>
          </cell>
        </row>
        <row r="12677">
          <cell r="A12677"/>
          <cell r="B12677"/>
          <cell r="V12677" t="str">
            <v>CP</v>
          </cell>
        </row>
        <row r="12678">
          <cell r="A12678"/>
          <cell r="B12678"/>
          <cell r="V12678" t="str">
            <v>CP</v>
          </cell>
        </row>
        <row r="12679">
          <cell r="A12679"/>
          <cell r="B12679"/>
          <cell r="V12679" t="str">
            <v>CP</v>
          </cell>
        </row>
        <row r="12680">
          <cell r="A12680"/>
          <cell r="B12680"/>
          <cell r="V12680" t="str">
            <v>CP</v>
          </cell>
        </row>
        <row r="12681">
          <cell r="A12681"/>
          <cell r="B12681"/>
          <cell r="V12681" t="str">
            <v>CP</v>
          </cell>
        </row>
        <row r="12682">
          <cell r="A12682"/>
          <cell r="B12682"/>
          <cell r="V12682" t="str">
            <v>CP</v>
          </cell>
        </row>
        <row r="12683">
          <cell r="A12683"/>
          <cell r="B12683"/>
          <cell r="V12683" t="str">
            <v>CP</v>
          </cell>
        </row>
        <row r="12684">
          <cell r="A12684"/>
          <cell r="B12684"/>
          <cell r="V12684" t="str">
            <v>CP</v>
          </cell>
        </row>
        <row r="12685">
          <cell r="A12685"/>
          <cell r="B12685"/>
          <cell r="V12685" t="str">
            <v>CP</v>
          </cell>
        </row>
        <row r="12686">
          <cell r="A12686"/>
          <cell r="B12686"/>
          <cell r="V12686" t="str">
            <v>CP</v>
          </cell>
        </row>
        <row r="12687">
          <cell r="A12687"/>
          <cell r="B12687"/>
          <cell r="V12687" t="str">
            <v>CP</v>
          </cell>
        </row>
        <row r="12688">
          <cell r="A12688"/>
          <cell r="B12688"/>
          <cell r="V12688" t="str">
            <v>CP</v>
          </cell>
        </row>
        <row r="12689">
          <cell r="A12689"/>
          <cell r="B12689"/>
          <cell r="V12689" t="str">
            <v>CP</v>
          </cell>
        </row>
        <row r="12690">
          <cell r="A12690"/>
          <cell r="B12690"/>
          <cell r="V12690" t="str">
            <v>CP</v>
          </cell>
        </row>
        <row r="12691">
          <cell r="A12691"/>
          <cell r="B12691"/>
          <cell r="V12691" t="str">
            <v>CP</v>
          </cell>
        </row>
        <row r="12692">
          <cell r="A12692"/>
          <cell r="B12692"/>
          <cell r="V12692" t="str">
            <v>CP</v>
          </cell>
        </row>
        <row r="12693">
          <cell r="A12693"/>
          <cell r="B12693"/>
          <cell r="V12693" t="str">
            <v>CP</v>
          </cell>
        </row>
        <row r="12694">
          <cell r="A12694"/>
          <cell r="B12694"/>
          <cell r="V12694" t="str">
            <v>CP</v>
          </cell>
        </row>
        <row r="12695">
          <cell r="A12695"/>
          <cell r="B12695"/>
          <cell r="V12695" t="str">
            <v>CP</v>
          </cell>
        </row>
        <row r="12696">
          <cell r="A12696"/>
          <cell r="B12696"/>
          <cell r="V12696" t="str">
            <v>CP</v>
          </cell>
        </row>
        <row r="12697">
          <cell r="A12697"/>
          <cell r="B12697"/>
          <cell r="V12697" t="str">
            <v>CP</v>
          </cell>
        </row>
        <row r="12698">
          <cell r="A12698"/>
          <cell r="B12698"/>
          <cell r="V12698" t="str">
            <v>CP</v>
          </cell>
        </row>
        <row r="12699">
          <cell r="A12699"/>
          <cell r="B12699"/>
          <cell r="V12699" t="str">
            <v>CP</v>
          </cell>
        </row>
        <row r="12700">
          <cell r="A12700"/>
          <cell r="B12700"/>
          <cell r="V12700" t="str">
            <v>CP</v>
          </cell>
        </row>
        <row r="12701">
          <cell r="A12701"/>
          <cell r="B12701"/>
          <cell r="V12701" t="str">
            <v>CP</v>
          </cell>
        </row>
        <row r="12702">
          <cell r="A12702"/>
          <cell r="B12702"/>
          <cell r="V12702" t="str">
            <v>CP</v>
          </cell>
        </row>
        <row r="12703">
          <cell r="A12703"/>
          <cell r="B12703"/>
          <cell r="V12703" t="str">
            <v>CP</v>
          </cell>
        </row>
        <row r="12704">
          <cell r="A12704"/>
          <cell r="B12704"/>
          <cell r="V12704" t="str">
            <v>CP</v>
          </cell>
        </row>
        <row r="12705">
          <cell r="A12705"/>
          <cell r="B12705"/>
          <cell r="V12705" t="str">
            <v>CP</v>
          </cell>
        </row>
        <row r="12706">
          <cell r="A12706"/>
          <cell r="B12706"/>
          <cell r="V12706" t="str">
            <v>CP</v>
          </cell>
        </row>
        <row r="12707">
          <cell r="A12707"/>
          <cell r="B12707"/>
          <cell r="V12707" t="str">
            <v>CP</v>
          </cell>
        </row>
        <row r="12708">
          <cell r="A12708"/>
          <cell r="B12708"/>
          <cell r="V12708" t="str">
            <v>CP</v>
          </cell>
        </row>
        <row r="12709">
          <cell r="A12709"/>
          <cell r="B12709"/>
          <cell r="V12709" t="str">
            <v>CP</v>
          </cell>
        </row>
        <row r="12710">
          <cell r="A12710"/>
          <cell r="B12710"/>
          <cell r="V12710" t="str">
            <v>CP</v>
          </cell>
        </row>
        <row r="12711">
          <cell r="A12711"/>
          <cell r="B12711"/>
          <cell r="V12711" t="str">
            <v>CP</v>
          </cell>
        </row>
        <row r="12712">
          <cell r="A12712"/>
          <cell r="B12712"/>
          <cell r="V12712" t="str">
            <v>CP</v>
          </cell>
        </row>
        <row r="12713">
          <cell r="A12713"/>
          <cell r="B12713"/>
          <cell r="V12713" t="str">
            <v>CP</v>
          </cell>
        </row>
        <row r="12714">
          <cell r="A12714"/>
          <cell r="B12714"/>
          <cell r="V12714" t="str">
            <v>CP</v>
          </cell>
        </row>
        <row r="12715">
          <cell r="A12715"/>
          <cell r="B12715"/>
          <cell r="V12715" t="str">
            <v>CP</v>
          </cell>
        </row>
        <row r="12716">
          <cell r="A12716"/>
          <cell r="B12716"/>
          <cell r="V12716" t="str">
            <v>CP</v>
          </cell>
        </row>
        <row r="12717">
          <cell r="A12717"/>
          <cell r="B12717"/>
          <cell r="V12717" t="str">
            <v>CP</v>
          </cell>
        </row>
        <row r="12718">
          <cell r="A12718"/>
          <cell r="B12718"/>
          <cell r="V12718" t="str">
            <v>CP</v>
          </cell>
        </row>
        <row r="12719">
          <cell r="A12719"/>
          <cell r="B12719"/>
          <cell r="V12719" t="str">
            <v>CP</v>
          </cell>
        </row>
        <row r="12720">
          <cell r="A12720"/>
          <cell r="B12720"/>
          <cell r="V12720" t="str">
            <v>CP</v>
          </cell>
        </row>
        <row r="12721">
          <cell r="A12721"/>
          <cell r="B12721"/>
          <cell r="V12721" t="str">
            <v>CP</v>
          </cell>
        </row>
        <row r="12722">
          <cell r="A12722"/>
          <cell r="B12722"/>
          <cell r="V12722" t="str">
            <v>CP</v>
          </cell>
        </row>
        <row r="12723">
          <cell r="A12723"/>
          <cell r="B12723"/>
          <cell r="V12723" t="str">
            <v>CP</v>
          </cell>
        </row>
        <row r="12724">
          <cell r="A12724"/>
          <cell r="B12724"/>
          <cell r="V12724" t="str">
            <v>CP</v>
          </cell>
        </row>
        <row r="12725">
          <cell r="A12725"/>
          <cell r="B12725"/>
          <cell r="V12725" t="str">
            <v>CP</v>
          </cell>
        </row>
        <row r="12726">
          <cell r="A12726"/>
          <cell r="B12726"/>
          <cell r="V12726" t="str">
            <v>CP</v>
          </cell>
        </row>
        <row r="12727">
          <cell r="A12727"/>
          <cell r="B12727"/>
          <cell r="V12727" t="str">
            <v>CP</v>
          </cell>
        </row>
        <row r="12728">
          <cell r="A12728"/>
          <cell r="B12728"/>
          <cell r="V12728" t="str">
            <v>CP</v>
          </cell>
        </row>
        <row r="12729">
          <cell r="A12729"/>
          <cell r="B12729"/>
          <cell r="V12729" t="str">
            <v>CP</v>
          </cell>
        </row>
        <row r="12730">
          <cell r="A12730"/>
          <cell r="B12730"/>
          <cell r="V12730" t="str">
            <v>CP</v>
          </cell>
        </row>
        <row r="12731">
          <cell r="A12731"/>
          <cell r="B12731"/>
          <cell r="V12731" t="str">
            <v>CP</v>
          </cell>
        </row>
        <row r="12732">
          <cell r="A12732"/>
          <cell r="B12732"/>
          <cell r="V12732" t="str">
            <v>CP</v>
          </cell>
        </row>
        <row r="12733">
          <cell r="A12733"/>
          <cell r="B12733"/>
          <cell r="V12733" t="str">
            <v>CP</v>
          </cell>
        </row>
        <row r="12734">
          <cell r="A12734"/>
          <cell r="B12734"/>
          <cell r="V12734" t="str">
            <v>CP</v>
          </cell>
        </row>
        <row r="12735">
          <cell r="A12735"/>
          <cell r="B12735"/>
          <cell r="V12735" t="str">
            <v>CP</v>
          </cell>
        </row>
        <row r="12736">
          <cell r="A12736"/>
          <cell r="B12736"/>
          <cell r="V12736" t="str">
            <v>CP</v>
          </cell>
        </row>
        <row r="12737">
          <cell r="A12737"/>
          <cell r="B12737"/>
          <cell r="V12737" t="str">
            <v>CP</v>
          </cell>
        </row>
        <row r="12738">
          <cell r="A12738"/>
          <cell r="B12738"/>
          <cell r="V12738" t="str">
            <v>CP</v>
          </cell>
        </row>
        <row r="12739">
          <cell r="A12739"/>
          <cell r="B12739"/>
          <cell r="V12739" t="str">
            <v>CP</v>
          </cell>
        </row>
        <row r="12740">
          <cell r="A12740"/>
          <cell r="B12740"/>
          <cell r="V12740" t="str">
            <v>CP</v>
          </cell>
        </row>
        <row r="12741">
          <cell r="A12741"/>
          <cell r="B12741"/>
          <cell r="V12741" t="str">
            <v>CP</v>
          </cell>
        </row>
        <row r="12742">
          <cell r="A12742"/>
          <cell r="B12742"/>
          <cell r="V12742" t="str">
            <v>CP</v>
          </cell>
        </row>
        <row r="12743">
          <cell r="A12743"/>
          <cell r="B12743"/>
          <cell r="V12743" t="str">
            <v>CP</v>
          </cell>
        </row>
        <row r="12744">
          <cell r="A12744"/>
          <cell r="B12744"/>
          <cell r="V12744" t="str">
            <v>CP</v>
          </cell>
        </row>
        <row r="12745">
          <cell r="A12745"/>
          <cell r="B12745"/>
          <cell r="V12745" t="str">
            <v>CP</v>
          </cell>
        </row>
        <row r="12746">
          <cell r="A12746"/>
          <cell r="B12746"/>
          <cell r="V12746" t="str">
            <v>CP</v>
          </cell>
        </row>
        <row r="12747">
          <cell r="A12747"/>
          <cell r="B12747"/>
          <cell r="V12747" t="str">
            <v>CP</v>
          </cell>
        </row>
        <row r="12748">
          <cell r="A12748"/>
          <cell r="B12748"/>
          <cell r="V12748" t="str">
            <v>CP</v>
          </cell>
        </row>
        <row r="12749">
          <cell r="A12749"/>
          <cell r="B12749"/>
          <cell r="V12749" t="str">
            <v>CP</v>
          </cell>
        </row>
        <row r="12750">
          <cell r="A12750"/>
          <cell r="B12750"/>
          <cell r="V12750" t="str">
            <v>CP</v>
          </cell>
        </row>
        <row r="12751">
          <cell r="A12751"/>
          <cell r="B12751"/>
          <cell r="V12751" t="str">
            <v>CP</v>
          </cell>
        </row>
        <row r="12752">
          <cell r="A12752"/>
          <cell r="B12752"/>
          <cell r="V12752" t="str">
            <v>CP</v>
          </cell>
        </row>
        <row r="12753">
          <cell r="A12753"/>
          <cell r="B12753"/>
          <cell r="V12753" t="str">
            <v>CP</v>
          </cell>
        </row>
        <row r="12754">
          <cell r="A12754"/>
          <cell r="B12754"/>
          <cell r="V12754" t="str">
            <v>CP</v>
          </cell>
        </row>
        <row r="12755">
          <cell r="A12755"/>
          <cell r="B12755"/>
          <cell r="V12755" t="str">
            <v>CP</v>
          </cell>
        </row>
        <row r="12756">
          <cell r="A12756"/>
          <cell r="B12756"/>
          <cell r="V12756" t="str">
            <v>CP</v>
          </cell>
        </row>
        <row r="12757">
          <cell r="A12757"/>
          <cell r="B12757"/>
          <cell r="V12757" t="str">
            <v>CP</v>
          </cell>
        </row>
        <row r="12758">
          <cell r="A12758"/>
          <cell r="B12758"/>
          <cell r="V12758" t="str">
            <v>CP</v>
          </cell>
        </row>
        <row r="12759">
          <cell r="A12759"/>
          <cell r="B12759"/>
          <cell r="V12759" t="str">
            <v>CP</v>
          </cell>
        </row>
        <row r="12760">
          <cell r="A12760"/>
          <cell r="B12760"/>
          <cell r="V12760" t="str">
            <v>CP</v>
          </cell>
        </row>
        <row r="12761">
          <cell r="A12761"/>
          <cell r="B12761"/>
          <cell r="V12761" t="str">
            <v>CP</v>
          </cell>
        </row>
        <row r="12762">
          <cell r="A12762"/>
          <cell r="B12762"/>
          <cell r="V12762" t="str">
            <v>CP</v>
          </cell>
        </row>
        <row r="12763">
          <cell r="A12763"/>
          <cell r="B12763"/>
          <cell r="V12763" t="str">
            <v>CP</v>
          </cell>
        </row>
        <row r="12764">
          <cell r="A12764"/>
          <cell r="B12764"/>
          <cell r="V12764" t="str">
            <v>CP</v>
          </cell>
        </row>
        <row r="12765">
          <cell r="A12765"/>
          <cell r="B12765"/>
          <cell r="V12765" t="str">
            <v>CP</v>
          </cell>
        </row>
        <row r="12766">
          <cell r="A12766"/>
          <cell r="B12766"/>
          <cell r="V12766" t="str">
            <v>CP</v>
          </cell>
        </row>
        <row r="12767">
          <cell r="A12767"/>
          <cell r="B12767"/>
          <cell r="V12767" t="str">
            <v>CP</v>
          </cell>
        </row>
        <row r="12768">
          <cell r="A12768"/>
          <cell r="B12768"/>
          <cell r="V12768" t="str">
            <v>CP</v>
          </cell>
        </row>
        <row r="12769">
          <cell r="A12769"/>
          <cell r="B12769"/>
          <cell r="V12769" t="str">
            <v>CP</v>
          </cell>
        </row>
        <row r="12770">
          <cell r="A12770"/>
          <cell r="B12770"/>
          <cell r="V12770" t="str">
            <v>CP</v>
          </cell>
        </row>
        <row r="12771">
          <cell r="A12771"/>
          <cell r="B12771"/>
          <cell r="V12771" t="str">
            <v>CP</v>
          </cell>
        </row>
        <row r="12772">
          <cell r="A12772"/>
          <cell r="B12772"/>
          <cell r="V12772" t="str">
            <v>CP</v>
          </cell>
        </row>
        <row r="12773">
          <cell r="A12773"/>
          <cell r="B12773"/>
          <cell r="V12773" t="str">
            <v>CP</v>
          </cell>
        </row>
        <row r="12774">
          <cell r="A12774"/>
          <cell r="B12774"/>
          <cell r="V12774" t="str">
            <v>CP</v>
          </cell>
        </row>
        <row r="12775">
          <cell r="A12775"/>
          <cell r="B12775"/>
          <cell r="V12775" t="str">
            <v>CP</v>
          </cell>
        </row>
        <row r="12776">
          <cell r="A12776"/>
          <cell r="B12776"/>
          <cell r="V12776" t="str">
            <v>CP</v>
          </cell>
        </row>
        <row r="12777">
          <cell r="A12777"/>
          <cell r="B12777"/>
          <cell r="V12777" t="str">
            <v>CP</v>
          </cell>
        </row>
        <row r="12778">
          <cell r="A12778"/>
          <cell r="B12778"/>
          <cell r="V12778" t="str">
            <v>CP</v>
          </cell>
        </row>
        <row r="12779">
          <cell r="A12779"/>
          <cell r="B12779"/>
          <cell r="V12779" t="str">
            <v>CP</v>
          </cell>
        </row>
        <row r="12780">
          <cell r="A12780"/>
          <cell r="B12780"/>
          <cell r="V12780" t="str">
            <v>CP</v>
          </cell>
        </row>
        <row r="12781">
          <cell r="A12781"/>
          <cell r="B12781"/>
          <cell r="V12781" t="str">
            <v>CP</v>
          </cell>
        </row>
        <row r="12782">
          <cell r="A12782"/>
          <cell r="B12782"/>
          <cell r="V12782" t="str">
            <v>CP</v>
          </cell>
        </row>
        <row r="12783">
          <cell r="A12783"/>
          <cell r="B12783"/>
          <cell r="V12783" t="str">
            <v>CP</v>
          </cell>
        </row>
        <row r="12784">
          <cell r="A12784"/>
          <cell r="B12784"/>
          <cell r="V12784" t="str">
            <v>CP</v>
          </cell>
        </row>
        <row r="12785">
          <cell r="A12785"/>
          <cell r="B12785"/>
          <cell r="V12785" t="str">
            <v>CP</v>
          </cell>
        </row>
        <row r="12786">
          <cell r="A12786"/>
          <cell r="B12786"/>
          <cell r="V12786" t="str">
            <v>CP</v>
          </cell>
        </row>
        <row r="12787">
          <cell r="A12787"/>
          <cell r="B12787"/>
          <cell r="V12787" t="str">
            <v>CP</v>
          </cell>
        </row>
        <row r="12788">
          <cell r="A12788"/>
          <cell r="B12788"/>
          <cell r="V12788" t="str">
            <v>CP</v>
          </cell>
        </row>
        <row r="12789">
          <cell r="A12789"/>
          <cell r="B12789"/>
          <cell r="V12789" t="str">
            <v>CP</v>
          </cell>
        </row>
        <row r="12790">
          <cell r="A12790"/>
          <cell r="B12790"/>
          <cell r="V12790" t="str">
            <v>CP</v>
          </cell>
        </row>
        <row r="12791">
          <cell r="A12791"/>
          <cell r="B12791"/>
          <cell r="V12791" t="str">
            <v>CP</v>
          </cell>
        </row>
        <row r="12792">
          <cell r="A12792"/>
          <cell r="B12792"/>
          <cell r="V12792" t="str">
            <v>CP</v>
          </cell>
        </row>
        <row r="12793">
          <cell r="A12793"/>
          <cell r="B12793"/>
          <cell r="V12793" t="str">
            <v>CP</v>
          </cell>
        </row>
        <row r="12794">
          <cell r="A12794"/>
          <cell r="B12794"/>
          <cell r="V12794" t="str">
            <v>CP</v>
          </cell>
        </row>
        <row r="12795">
          <cell r="A12795"/>
          <cell r="B12795"/>
          <cell r="V12795" t="str">
            <v>CP</v>
          </cell>
        </row>
        <row r="12796">
          <cell r="A12796"/>
          <cell r="B12796"/>
          <cell r="V12796" t="str">
            <v>CP</v>
          </cell>
        </row>
        <row r="12797">
          <cell r="A12797"/>
          <cell r="B12797"/>
          <cell r="V12797" t="str">
            <v>CP</v>
          </cell>
        </row>
        <row r="12798">
          <cell r="A12798"/>
          <cell r="B12798"/>
          <cell r="V12798" t="str">
            <v>CP</v>
          </cell>
        </row>
        <row r="12799">
          <cell r="A12799"/>
          <cell r="B12799"/>
          <cell r="V12799" t="str">
            <v>CP</v>
          </cell>
        </row>
        <row r="12800">
          <cell r="A12800"/>
          <cell r="B12800"/>
          <cell r="V12800" t="str">
            <v>CP</v>
          </cell>
        </row>
        <row r="12801">
          <cell r="A12801"/>
          <cell r="B12801"/>
          <cell r="V12801" t="str">
            <v>CP</v>
          </cell>
        </row>
        <row r="12802">
          <cell r="A12802"/>
          <cell r="B12802"/>
          <cell r="V12802" t="str">
            <v>CP</v>
          </cell>
        </row>
        <row r="12803">
          <cell r="A12803"/>
          <cell r="B12803"/>
          <cell r="V12803" t="str">
            <v>CP</v>
          </cell>
        </row>
        <row r="12804">
          <cell r="A12804"/>
          <cell r="B12804"/>
          <cell r="V12804" t="str">
            <v>CP</v>
          </cell>
        </row>
        <row r="12805">
          <cell r="A12805"/>
          <cell r="B12805"/>
          <cell r="V12805" t="str">
            <v>CP</v>
          </cell>
        </row>
        <row r="12806">
          <cell r="A12806"/>
          <cell r="B12806"/>
          <cell r="V12806" t="str">
            <v>CP</v>
          </cell>
        </row>
        <row r="12807">
          <cell r="A12807"/>
          <cell r="B12807"/>
          <cell r="V12807" t="str">
            <v>CP</v>
          </cell>
        </row>
        <row r="12808">
          <cell r="A12808"/>
          <cell r="B12808"/>
          <cell r="V12808" t="str">
            <v>CP</v>
          </cell>
        </row>
        <row r="12809">
          <cell r="A12809"/>
          <cell r="B12809"/>
          <cell r="V12809" t="str">
            <v>CP</v>
          </cell>
        </row>
        <row r="12810">
          <cell r="A12810"/>
          <cell r="B12810"/>
          <cell r="V12810" t="str">
            <v>CP</v>
          </cell>
        </row>
        <row r="12811">
          <cell r="A12811"/>
          <cell r="B12811"/>
          <cell r="V12811" t="str">
            <v>CP</v>
          </cell>
        </row>
        <row r="12812">
          <cell r="A12812"/>
          <cell r="B12812"/>
          <cell r="V12812" t="str">
            <v>CP</v>
          </cell>
        </row>
        <row r="12813">
          <cell r="A12813"/>
          <cell r="B12813"/>
          <cell r="V12813" t="str">
            <v>CP</v>
          </cell>
        </row>
        <row r="12814">
          <cell r="A12814"/>
          <cell r="B12814"/>
          <cell r="V12814" t="str">
            <v>CP</v>
          </cell>
        </row>
        <row r="12815">
          <cell r="A12815"/>
          <cell r="B12815"/>
          <cell r="V12815" t="str">
            <v>CP</v>
          </cell>
        </row>
        <row r="12816">
          <cell r="A12816"/>
          <cell r="B12816"/>
          <cell r="V12816" t="str">
            <v>CP</v>
          </cell>
        </row>
        <row r="12817">
          <cell r="A12817"/>
          <cell r="B12817"/>
          <cell r="V12817" t="str">
            <v>CP</v>
          </cell>
        </row>
        <row r="12818">
          <cell r="A12818"/>
          <cell r="B12818"/>
          <cell r="V12818" t="str">
            <v>CP</v>
          </cell>
        </row>
        <row r="12819">
          <cell r="A12819"/>
          <cell r="B12819"/>
          <cell r="V12819" t="str">
            <v>CP</v>
          </cell>
        </row>
        <row r="12820">
          <cell r="A12820"/>
          <cell r="B12820"/>
          <cell r="V12820" t="str">
            <v>CP</v>
          </cell>
        </row>
        <row r="12821">
          <cell r="A12821"/>
          <cell r="B12821"/>
          <cell r="V12821" t="str">
            <v>CP</v>
          </cell>
        </row>
        <row r="12822">
          <cell r="A12822"/>
          <cell r="B12822"/>
          <cell r="V12822" t="str">
            <v>CP</v>
          </cell>
        </row>
        <row r="12823">
          <cell r="A12823"/>
          <cell r="B12823"/>
          <cell r="V12823" t="str">
            <v>CP</v>
          </cell>
        </row>
        <row r="12824">
          <cell r="A12824"/>
          <cell r="B12824"/>
          <cell r="V12824" t="str">
            <v>CP</v>
          </cell>
        </row>
        <row r="12825">
          <cell r="A12825"/>
          <cell r="B12825"/>
          <cell r="V12825" t="str">
            <v>CP</v>
          </cell>
        </row>
        <row r="12826">
          <cell r="A12826"/>
          <cell r="B12826"/>
          <cell r="V12826" t="str">
            <v>CP</v>
          </cell>
        </row>
        <row r="12827">
          <cell r="A12827"/>
          <cell r="B12827"/>
          <cell r="V12827" t="str">
            <v>CP</v>
          </cell>
        </row>
        <row r="12828">
          <cell r="A12828"/>
          <cell r="B12828"/>
          <cell r="V12828" t="str">
            <v>CP</v>
          </cell>
        </row>
        <row r="12829">
          <cell r="A12829"/>
          <cell r="B12829"/>
          <cell r="V12829" t="str">
            <v>CP</v>
          </cell>
        </row>
        <row r="12830">
          <cell r="A12830"/>
          <cell r="B12830"/>
          <cell r="V12830" t="str">
            <v>CP</v>
          </cell>
        </row>
        <row r="12831">
          <cell r="A12831"/>
          <cell r="B12831"/>
          <cell r="V12831" t="str">
            <v>CP</v>
          </cell>
        </row>
        <row r="12832">
          <cell r="A12832"/>
          <cell r="B12832"/>
          <cell r="V12832" t="str">
            <v>CP</v>
          </cell>
        </row>
        <row r="12833">
          <cell r="A12833"/>
          <cell r="B12833"/>
          <cell r="V12833" t="str">
            <v>CP</v>
          </cell>
        </row>
        <row r="12834">
          <cell r="A12834"/>
          <cell r="B12834"/>
          <cell r="V12834" t="str">
            <v>CP</v>
          </cell>
        </row>
        <row r="12835">
          <cell r="A12835"/>
          <cell r="B12835"/>
          <cell r="V12835" t="str">
            <v>CP</v>
          </cell>
        </row>
        <row r="12836">
          <cell r="A12836"/>
          <cell r="B12836"/>
          <cell r="V12836" t="str">
            <v>CP</v>
          </cell>
        </row>
        <row r="12837">
          <cell r="A12837"/>
          <cell r="B12837"/>
          <cell r="V12837" t="str">
            <v>CP</v>
          </cell>
        </row>
        <row r="12838">
          <cell r="A12838"/>
          <cell r="B12838"/>
          <cell r="V12838" t="str">
            <v>CP</v>
          </cell>
        </row>
        <row r="12839">
          <cell r="A12839"/>
          <cell r="B12839"/>
          <cell r="V12839" t="str">
            <v>CP</v>
          </cell>
        </row>
        <row r="12840">
          <cell r="A12840"/>
          <cell r="B12840"/>
          <cell r="V12840" t="str">
            <v>CP</v>
          </cell>
        </row>
        <row r="12841">
          <cell r="A12841"/>
          <cell r="B12841"/>
          <cell r="V12841" t="str">
            <v>CP</v>
          </cell>
        </row>
        <row r="12842">
          <cell r="A12842"/>
          <cell r="B12842"/>
          <cell r="V12842" t="str">
            <v>CP</v>
          </cell>
        </row>
        <row r="12843">
          <cell r="A12843"/>
          <cell r="B12843"/>
          <cell r="V12843" t="str">
            <v>CP</v>
          </cell>
        </row>
        <row r="12844">
          <cell r="A12844"/>
          <cell r="B12844"/>
          <cell r="V12844" t="str">
            <v>CP</v>
          </cell>
        </row>
        <row r="12845">
          <cell r="A12845"/>
          <cell r="B12845"/>
          <cell r="V12845" t="str">
            <v>CP</v>
          </cell>
        </row>
        <row r="12846">
          <cell r="A12846"/>
          <cell r="B12846"/>
          <cell r="V12846" t="str">
            <v>CP</v>
          </cell>
        </row>
        <row r="12847">
          <cell r="A12847"/>
          <cell r="B12847"/>
          <cell r="V12847" t="str">
            <v>CP</v>
          </cell>
        </row>
        <row r="12848">
          <cell r="A12848"/>
          <cell r="B12848"/>
          <cell r="V12848" t="str">
            <v>CP</v>
          </cell>
        </row>
        <row r="12849">
          <cell r="A12849"/>
          <cell r="B12849"/>
          <cell r="V12849" t="str">
            <v>CP</v>
          </cell>
        </row>
        <row r="12850">
          <cell r="A12850"/>
          <cell r="B12850"/>
          <cell r="V12850" t="str">
            <v>CP</v>
          </cell>
        </row>
        <row r="12851">
          <cell r="A12851"/>
          <cell r="B12851"/>
          <cell r="V12851" t="str">
            <v>CP</v>
          </cell>
        </row>
        <row r="12852">
          <cell r="A12852"/>
          <cell r="B12852"/>
          <cell r="V12852" t="str">
            <v>CP</v>
          </cell>
        </row>
        <row r="12853">
          <cell r="A12853"/>
          <cell r="B12853"/>
          <cell r="V12853" t="str">
            <v>CP</v>
          </cell>
        </row>
        <row r="12854">
          <cell r="A12854"/>
          <cell r="B12854"/>
          <cell r="V12854" t="str">
            <v>CP</v>
          </cell>
        </row>
        <row r="12855">
          <cell r="A12855"/>
          <cell r="B12855"/>
          <cell r="V12855" t="str">
            <v>CP</v>
          </cell>
        </row>
        <row r="12856">
          <cell r="A12856"/>
          <cell r="B12856"/>
          <cell r="V12856" t="str">
            <v>CP</v>
          </cell>
        </row>
        <row r="12857">
          <cell r="A12857"/>
          <cell r="B12857"/>
          <cell r="V12857" t="str">
            <v>CP</v>
          </cell>
        </row>
        <row r="12858">
          <cell r="A12858"/>
          <cell r="B12858"/>
          <cell r="V12858" t="str">
            <v>CP</v>
          </cell>
        </row>
        <row r="12859">
          <cell r="A12859"/>
          <cell r="B12859"/>
          <cell r="V12859" t="str">
            <v>CP</v>
          </cell>
        </row>
        <row r="12860">
          <cell r="A12860"/>
          <cell r="B12860"/>
          <cell r="V12860" t="str">
            <v>CP</v>
          </cell>
        </row>
        <row r="12861">
          <cell r="A12861"/>
          <cell r="B12861"/>
          <cell r="V12861" t="str">
            <v>CP</v>
          </cell>
        </row>
        <row r="12862">
          <cell r="A12862"/>
          <cell r="B12862"/>
          <cell r="V12862" t="str">
            <v>CP</v>
          </cell>
        </row>
        <row r="12863">
          <cell r="A12863"/>
          <cell r="B12863"/>
          <cell r="V12863" t="str">
            <v>CP</v>
          </cell>
        </row>
        <row r="12864">
          <cell r="A12864"/>
          <cell r="B12864"/>
          <cell r="V12864" t="str">
            <v>CP</v>
          </cell>
        </row>
        <row r="12865">
          <cell r="A12865"/>
          <cell r="B12865"/>
          <cell r="V12865" t="str">
            <v>CP</v>
          </cell>
        </row>
        <row r="12866">
          <cell r="A12866"/>
          <cell r="B12866"/>
          <cell r="V12866" t="str">
            <v>CP</v>
          </cell>
        </row>
        <row r="12867">
          <cell r="A12867"/>
          <cell r="B12867"/>
          <cell r="V12867" t="str">
            <v>CP</v>
          </cell>
        </row>
        <row r="12868">
          <cell r="A12868"/>
          <cell r="B12868"/>
          <cell r="V12868" t="str">
            <v>CP</v>
          </cell>
        </row>
        <row r="12869">
          <cell r="A12869"/>
          <cell r="B12869"/>
          <cell r="V12869" t="str">
            <v>CP</v>
          </cell>
        </row>
        <row r="12870">
          <cell r="A12870"/>
          <cell r="B12870"/>
          <cell r="V12870" t="str">
            <v>CP</v>
          </cell>
        </row>
        <row r="12871">
          <cell r="A12871"/>
          <cell r="B12871"/>
          <cell r="V12871" t="str">
            <v>CP</v>
          </cell>
        </row>
        <row r="12872">
          <cell r="A12872"/>
          <cell r="B12872"/>
          <cell r="V12872" t="str">
            <v>CP</v>
          </cell>
        </row>
        <row r="12873">
          <cell r="A12873"/>
          <cell r="B12873"/>
          <cell r="V12873" t="str">
            <v>CP</v>
          </cell>
        </row>
        <row r="12874">
          <cell r="A12874"/>
          <cell r="B12874"/>
          <cell r="V12874" t="str">
            <v>CP</v>
          </cell>
        </row>
        <row r="12875">
          <cell r="A12875"/>
          <cell r="B12875"/>
          <cell r="V12875" t="str">
            <v>CP</v>
          </cell>
        </row>
        <row r="12876">
          <cell r="A12876"/>
          <cell r="B12876"/>
          <cell r="V12876" t="str">
            <v>CP</v>
          </cell>
        </row>
        <row r="12877">
          <cell r="A12877"/>
          <cell r="B12877"/>
          <cell r="V12877" t="str">
            <v>CP</v>
          </cell>
        </row>
        <row r="12878">
          <cell r="A12878"/>
          <cell r="B12878"/>
          <cell r="V12878" t="str">
            <v>CP</v>
          </cell>
        </row>
        <row r="12879">
          <cell r="A12879"/>
          <cell r="B12879"/>
          <cell r="V12879" t="str">
            <v>CP</v>
          </cell>
        </row>
        <row r="12880">
          <cell r="A12880"/>
          <cell r="B12880"/>
          <cell r="V12880" t="str">
            <v>CP</v>
          </cell>
        </row>
        <row r="12881">
          <cell r="A12881"/>
          <cell r="B12881"/>
          <cell r="V12881" t="str">
            <v>CP</v>
          </cell>
        </row>
        <row r="12882">
          <cell r="A12882"/>
          <cell r="B12882"/>
          <cell r="V12882" t="str">
            <v>CP</v>
          </cell>
        </row>
        <row r="12883">
          <cell r="A12883"/>
          <cell r="B12883"/>
          <cell r="V12883" t="str">
            <v>CP</v>
          </cell>
        </row>
        <row r="12884">
          <cell r="A12884"/>
          <cell r="B12884"/>
          <cell r="V12884" t="str">
            <v>CP</v>
          </cell>
        </row>
        <row r="12885">
          <cell r="A12885"/>
          <cell r="B12885"/>
          <cell r="V12885" t="str">
            <v>CP</v>
          </cell>
        </row>
        <row r="12886">
          <cell r="A12886"/>
          <cell r="B12886"/>
          <cell r="V12886" t="str">
            <v>CP</v>
          </cell>
        </row>
        <row r="12887">
          <cell r="A12887"/>
          <cell r="B12887"/>
          <cell r="V12887" t="str">
            <v>CP</v>
          </cell>
        </row>
        <row r="12888">
          <cell r="A12888"/>
          <cell r="B12888"/>
          <cell r="V12888" t="str">
            <v>CP</v>
          </cell>
        </row>
        <row r="12889">
          <cell r="A12889"/>
          <cell r="B12889"/>
          <cell r="V12889" t="str">
            <v>CP</v>
          </cell>
        </row>
        <row r="12890">
          <cell r="A12890"/>
          <cell r="B12890"/>
          <cell r="V12890" t="str">
            <v>CP</v>
          </cell>
        </row>
        <row r="12891">
          <cell r="A12891"/>
          <cell r="B12891"/>
          <cell r="V12891" t="str">
            <v>CP</v>
          </cell>
        </row>
        <row r="12892">
          <cell r="A12892"/>
          <cell r="B12892"/>
          <cell r="V12892" t="str">
            <v>CP</v>
          </cell>
        </row>
        <row r="12893">
          <cell r="A12893"/>
          <cell r="B12893"/>
          <cell r="V12893" t="str">
            <v>CP</v>
          </cell>
        </row>
        <row r="12894">
          <cell r="A12894"/>
          <cell r="B12894"/>
          <cell r="V12894" t="str">
            <v>CP</v>
          </cell>
        </row>
        <row r="12895">
          <cell r="A12895"/>
          <cell r="B12895"/>
          <cell r="V12895" t="str">
            <v>CP</v>
          </cell>
        </row>
        <row r="12896">
          <cell r="A12896"/>
          <cell r="B12896"/>
          <cell r="V12896" t="str">
            <v>CP</v>
          </cell>
        </row>
        <row r="12897">
          <cell r="A12897"/>
          <cell r="B12897"/>
          <cell r="V12897" t="str">
            <v>CP</v>
          </cell>
        </row>
        <row r="12898">
          <cell r="A12898"/>
          <cell r="B12898"/>
          <cell r="V12898" t="str">
            <v>CP</v>
          </cell>
        </row>
        <row r="12899">
          <cell r="A12899"/>
          <cell r="B12899"/>
          <cell r="V12899" t="str">
            <v>CP</v>
          </cell>
        </row>
        <row r="12900">
          <cell r="A12900"/>
          <cell r="B12900"/>
          <cell r="V12900" t="str">
            <v>CP</v>
          </cell>
        </row>
        <row r="12901">
          <cell r="A12901"/>
          <cell r="B12901"/>
          <cell r="V12901" t="str">
            <v>CP</v>
          </cell>
        </row>
        <row r="12902">
          <cell r="A12902"/>
          <cell r="B12902"/>
          <cell r="V12902" t="str">
            <v>CP</v>
          </cell>
        </row>
        <row r="12903">
          <cell r="A12903"/>
          <cell r="B12903"/>
          <cell r="V12903" t="str">
            <v>CP</v>
          </cell>
        </row>
        <row r="12904">
          <cell r="A12904"/>
          <cell r="B12904"/>
          <cell r="V12904" t="str">
            <v>CP</v>
          </cell>
        </row>
        <row r="12905">
          <cell r="A12905"/>
          <cell r="B12905"/>
          <cell r="V12905" t="str">
            <v>CP</v>
          </cell>
        </row>
        <row r="12906">
          <cell r="A12906"/>
          <cell r="B12906"/>
          <cell r="V12906" t="str">
            <v>CP</v>
          </cell>
        </row>
        <row r="12907">
          <cell r="A12907"/>
          <cell r="B12907"/>
          <cell r="V12907" t="str">
            <v>CP</v>
          </cell>
        </row>
        <row r="12908">
          <cell r="A12908"/>
          <cell r="B12908"/>
          <cell r="V12908" t="str">
            <v>CP</v>
          </cell>
        </row>
        <row r="12909">
          <cell r="A12909"/>
          <cell r="B12909"/>
          <cell r="V12909" t="str">
            <v>CP</v>
          </cell>
        </row>
        <row r="12910">
          <cell r="A12910"/>
          <cell r="B12910"/>
          <cell r="V12910" t="str">
            <v>CP</v>
          </cell>
        </row>
        <row r="12911">
          <cell r="A12911"/>
          <cell r="B12911"/>
          <cell r="V12911" t="str">
            <v>CP</v>
          </cell>
        </row>
        <row r="12912">
          <cell r="A12912"/>
          <cell r="B12912"/>
          <cell r="V12912" t="str">
            <v>CP</v>
          </cell>
        </row>
        <row r="12913">
          <cell r="A12913"/>
          <cell r="B12913"/>
          <cell r="V12913" t="str">
            <v>CP</v>
          </cell>
        </row>
        <row r="12914">
          <cell r="A12914"/>
          <cell r="B12914"/>
          <cell r="V12914" t="str">
            <v>CP</v>
          </cell>
        </row>
        <row r="12915">
          <cell r="A12915"/>
          <cell r="B12915"/>
          <cell r="V12915" t="str">
            <v>CP</v>
          </cell>
        </row>
        <row r="12916">
          <cell r="A12916"/>
          <cell r="B12916"/>
          <cell r="V12916" t="str">
            <v>CP</v>
          </cell>
        </row>
        <row r="12917">
          <cell r="A12917"/>
          <cell r="B12917"/>
          <cell r="V12917" t="str">
            <v>CP</v>
          </cell>
        </row>
        <row r="12918">
          <cell r="A12918"/>
          <cell r="B12918"/>
          <cell r="V12918" t="str">
            <v>CP</v>
          </cell>
        </row>
        <row r="12919">
          <cell r="A12919"/>
          <cell r="B12919"/>
          <cell r="V12919" t="str">
            <v>CP</v>
          </cell>
        </row>
        <row r="12920">
          <cell r="A12920"/>
          <cell r="B12920"/>
          <cell r="V12920" t="str">
            <v>CP</v>
          </cell>
        </row>
        <row r="12921">
          <cell r="A12921"/>
          <cell r="B12921"/>
          <cell r="V12921" t="str">
            <v>CP</v>
          </cell>
        </row>
        <row r="12922">
          <cell r="A12922"/>
          <cell r="B12922"/>
          <cell r="V12922" t="str">
            <v>CP</v>
          </cell>
        </row>
        <row r="12923">
          <cell r="A12923"/>
          <cell r="B12923"/>
          <cell r="V12923" t="str">
            <v>CP</v>
          </cell>
        </row>
        <row r="12924">
          <cell r="A12924"/>
          <cell r="B12924"/>
          <cell r="V12924" t="str">
            <v>CP</v>
          </cell>
        </row>
        <row r="12925">
          <cell r="A12925"/>
          <cell r="B12925"/>
          <cell r="V12925" t="str">
            <v>CP</v>
          </cell>
        </row>
        <row r="12926">
          <cell r="A12926"/>
          <cell r="B12926"/>
          <cell r="V12926" t="str">
            <v>CP</v>
          </cell>
        </row>
        <row r="12927">
          <cell r="A12927"/>
          <cell r="B12927"/>
          <cell r="V12927" t="str">
            <v>CP</v>
          </cell>
        </row>
        <row r="12928">
          <cell r="A12928"/>
          <cell r="B12928"/>
          <cell r="V12928" t="str">
            <v>CP</v>
          </cell>
        </row>
        <row r="12929">
          <cell r="A12929"/>
          <cell r="B12929"/>
          <cell r="V12929" t="str">
            <v>CP</v>
          </cell>
        </row>
        <row r="12930">
          <cell r="A12930"/>
          <cell r="B12930"/>
          <cell r="V12930" t="str">
            <v>CP</v>
          </cell>
        </row>
        <row r="12931">
          <cell r="A12931"/>
          <cell r="B12931"/>
          <cell r="V12931" t="str">
            <v>CP</v>
          </cell>
        </row>
        <row r="12932">
          <cell r="A12932"/>
          <cell r="B12932"/>
          <cell r="V12932" t="str">
            <v>CP</v>
          </cell>
        </row>
        <row r="12933">
          <cell r="A12933"/>
          <cell r="B12933"/>
          <cell r="V12933" t="str">
            <v>CP</v>
          </cell>
        </row>
        <row r="12934">
          <cell r="A12934"/>
          <cell r="B12934"/>
          <cell r="V12934" t="str">
            <v>CP</v>
          </cell>
        </row>
        <row r="12935">
          <cell r="A12935"/>
          <cell r="B12935"/>
          <cell r="V12935" t="str">
            <v>CP</v>
          </cell>
        </row>
        <row r="12936">
          <cell r="A12936"/>
          <cell r="B12936"/>
          <cell r="V12936" t="str">
            <v>CP</v>
          </cell>
        </row>
        <row r="12937">
          <cell r="A12937"/>
          <cell r="B12937"/>
          <cell r="V12937" t="str">
            <v>CP</v>
          </cell>
        </row>
        <row r="12938">
          <cell r="A12938"/>
          <cell r="B12938"/>
          <cell r="V12938" t="str">
            <v>CP</v>
          </cell>
        </row>
        <row r="12939">
          <cell r="A12939"/>
          <cell r="B12939"/>
          <cell r="V12939" t="str">
            <v>CP</v>
          </cell>
        </row>
        <row r="12940">
          <cell r="A12940"/>
          <cell r="B12940"/>
          <cell r="V12940" t="str">
            <v>CP</v>
          </cell>
        </row>
        <row r="12941">
          <cell r="A12941"/>
          <cell r="B12941"/>
          <cell r="V12941" t="str">
            <v>CP</v>
          </cell>
        </row>
        <row r="12942">
          <cell r="A12942"/>
          <cell r="B12942"/>
          <cell r="V12942" t="str">
            <v>CP</v>
          </cell>
        </row>
        <row r="12943">
          <cell r="A12943"/>
          <cell r="B12943"/>
          <cell r="V12943" t="str">
            <v>CP</v>
          </cell>
        </row>
        <row r="12944">
          <cell r="A12944"/>
          <cell r="B12944"/>
          <cell r="V12944" t="str">
            <v>CP</v>
          </cell>
        </row>
        <row r="12945">
          <cell r="A12945"/>
          <cell r="B12945"/>
          <cell r="V12945" t="str">
            <v>CP</v>
          </cell>
        </row>
        <row r="12946">
          <cell r="A12946"/>
          <cell r="B12946"/>
          <cell r="V12946" t="str">
            <v>CP</v>
          </cell>
        </row>
        <row r="12947">
          <cell r="A12947"/>
          <cell r="B12947"/>
          <cell r="V12947" t="str">
            <v>CP</v>
          </cell>
        </row>
        <row r="12948">
          <cell r="A12948"/>
          <cell r="B12948"/>
          <cell r="V12948" t="str">
            <v>CP</v>
          </cell>
        </row>
        <row r="12949">
          <cell r="A12949"/>
          <cell r="B12949"/>
          <cell r="V12949" t="str">
            <v>CP</v>
          </cell>
        </row>
        <row r="12950">
          <cell r="A12950"/>
          <cell r="B12950"/>
          <cell r="V12950" t="str">
            <v>CP</v>
          </cell>
        </row>
        <row r="12951">
          <cell r="A12951"/>
          <cell r="B12951"/>
          <cell r="V12951" t="str">
            <v>CP</v>
          </cell>
        </row>
        <row r="12952">
          <cell r="A12952"/>
          <cell r="B12952"/>
          <cell r="V12952" t="str">
            <v>CP</v>
          </cell>
        </row>
        <row r="12953">
          <cell r="A12953"/>
          <cell r="B12953"/>
          <cell r="V12953" t="str">
            <v>CP</v>
          </cell>
        </row>
        <row r="12954">
          <cell r="A12954"/>
          <cell r="B12954"/>
          <cell r="V12954" t="str">
            <v>CP</v>
          </cell>
        </row>
        <row r="12955">
          <cell r="A12955"/>
          <cell r="B12955"/>
          <cell r="V12955" t="str">
            <v>CP</v>
          </cell>
        </row>
        <row r="12956">
          <cell r="A12956"/>
          <cell r="B12956"/>
          <cell r="V12956" t="str">
            <v>CP</v>
          </cell>
        </row>
        <row r="12957">
          <cell r="A12957"/>
          <cell r="B12957"/>
          <cell r="V12957" t="str">
            <v>CP</v>
          </cell>
        </row>
        <row r="12958">
          <cell r="A12958"/>
          <cell r="B12958"/>
          <cell r="V12958" t="str">
            <v>CP</v>
          </cell>
        </row>
        <row r="12959">
          <cell r="A12959"/>
          <cell r="B12959"/>
          <cell r="V12959" t="str">
            <v>CP</v>
          </cell>
        </row>
        <row r="12960">
          <cell r="A12960"/>
          <cell r="B12960"/>
          <cell r="V12960" t="str">
            <v>CP</v>
          </cell>
        </row>
        <row r="12961">
          <cell r="A12961"/>
          <cell r="B12961"/>
          <cell r="V12961" t="str">
            <v>CP</v>
          </cell>
        </row>
        <row r="12962">
          <cell r="A12962"/>
          <cell r="B12962"/>
          <cell r="V12962" t="str">
            <v>CP</v>
          </cell>
        </row>
        <row r="12963">
          <cell r="A12963"/>
          <cell r="B12963"/>
          <cell r="V12963" t="str">
            <v>CP</v>
          </cell>
        </row>
        <row r="12964">
          <cell r="A12964"/>
          <cell r="B12964"/>
          <cell r="V12964" t="str">
            <v>CP</v>
          </cell>
        </row>
        <row r="12965">
          <cell r="A12965"/>
          <cell r="B12965"/>
          <cell r="V12965" t="str">
            <v>CP</v>
          </cell>
        </row>
        <row r="12966">
          <cell r="A12966"/>
          <cell r="B12966"/>
          <cell r="V12966" t="str">
            <v>CP</v>
          </cell>
        </row>
        <row r="12967">
          <cell r="A12967"/>
          <cell r="B12967"/>
          <cell r="V12967" t="str">
            <v>CP</v>
          </cell>
        </row>
        <row r="12968">
          <cell r="A12968"/>
          <cell r="B12968"/>
          <cell r="V12968" t="str">
            <v>CP</v>
          </cell>
        </row>
        <row r="12969">
          <cell r="A12969"/>
          <cell r="B12969"/>
          <cell r="V12969" t="str">
            <v>CP</v>
          </cell>
        </row>
        <row r="12970">
          <cell r="A12970"/>
          <cell r="B12970"/>
          <cell r="V12970" t="str">
            <v>CP</v>
          </cell>
        </row>
        <row r="12971">
          <cell r="A12971"/>
          <cell r="B12971"/>
          <cell r="V12971" t="str">
            <v>CP</v>
          </cell>
        </row>
        <row r="12972">
          <cell r="A12972"/>
          <cell r="B12972"/>
          <cell r="V12972" t="str">
            <v>CP</v>
          </cell>
        </row>
        <row r="12973">
          <cell r="A12973"/>
          <cell r="B12973"/>
          <cell r="V12973" t="str">
            <v>CP</v>
          </cell>
        </row>
        <row r="12974">
          <cell r="A12974"/>
          <cell r="B12974"/>
          <cell r="V12974" t="str">
            <v>CP</v>
          </cell>
        </row>
        <row r="12975">
          <cell r="A12975"/>
          <cell r="B12975"/>
          <cell r="V12975" t="str">
            <v>CP</v>
          </cell>
        </row>
        <row r="12976">
          <cell r="A12976"/>
          <cell r="B12976"/>
          <cell r="V12976" t="str">
            <v>CP</v>
          </cell>
        </row>
        <row r="12977">
          <cell r="A12977"/>
          <cell r="B12977"/>
          <cell r="V12977" t="str">
            <v>CP</v>
          </cell>
        </row>
        <row r="12978">
          <cell r="A12978"/>
          <cell r="B12978"/>
          <cell r="V12978" t="str">
            <v>CP</v>
          </cell>
        </row>
        <row r="12979">
          <cell r="A12979"/>
          <cell r="B12979"/>
          <cell r="V12979" t="str">
            <v>CP</v>
          </cell>
        </row>
        <row r="12980">
          <cell r="A12980"/>
          <cell r="B12980"/>
          <cell r="V12980" t="str">
            <v>CP</v>
          </cell>
        </row>
        <row r="12981">
          <cell r="A12981"/>
          <cell r="B12981"/>
          <cell r="V12981" t="str">
            <v>CP</v>
          </cell>
        </row>
        <row r="12982">
          <cell r="A12982"/>
          <cell r="B12982"/>
          <cell r="V12982" t="str">
            <v>CP</v>
          </cell>
        </row>
        <row r="12983">
          <cell r="A12983"/>
          <cell r="B12983"/>
          <cell r="V12983" t="str">
            <v>CP</v>
          </cell>
        </row>
        <row r="12984">
          <cell r="A12984"/>
          <cell r="B12984"/>
          <cell r="V12984" t="str">
            <v>CP</v>
          </cell>
        </row>
        <row r="12985">
          <cell r="A12985"/>
          <cell r="B12985"/>
          <cell r="V12985" t="str">
            <v>CP</v>
          </cell>
        </row>
        <row r="12986">
          <cell r="A12986"/>
          <cell r="B12986"/>
          <cell r="V12986" t="str">
            <v>CP</v>
          </cell>
        </row>
        <row r="12987">
          <cell r="A12987"/>
          <cell r="B12987"/>
          <cell r="V12987" t="str">
            <v>CP</v>
          </cell>
        </row>
        <row r="12988">
          <cell r="A12988"/>
          <cell r="B12988"/>
          <cell r="V12988" t="str">
            <v>CP</v>
          </cell>
        </row>
        <row r="12989">
          <cell r="A12989"/>
          <cell r="B12989"/>
          <cell r="V12989" t="str">
            <v>CP</v>
          </cell>
        </row>
        <row r="12990">
          <cell r="A12990"/>
          <cell r="B12990"/>
          <cell r="V12990" t="str">
            <v>CP</v>
          </cell>
        </row>
        <row r="12991">
          <cell r="A12991"/>
          <cell r="B12991"/>
          <cell r="V12991" t="str">
            <v>CP</v>
          </cell>
        </row>
        <row r="12992">
          <cell r="A12992"/>
          <cell r="B12992"/>
          <cell r="V12992" t="str">
            <v>CP</v>
          </cell>
        </row>
        <row r="12993">
          <cell r="A12993"/>
          <cell r="B12993"/>
          <cell r="V12993" t="str">
            <v>CP</v>
          </cell>
        </row>
        <row r="12994">
          <cell r="A12994"/>
          <cell r="B12994"/>
          <cell r="V12994" t="str">
            <v>CP</v>
          </cell>
        </row>
        <row r="12995">
          <cell r="A12995"/>
          <cell r="B12995"/>
          <cell r="V12995" t="str">
            <v>CP</v>
          </cell>
        </row>
        <row r="12996">
          <cell r="A12996"/>
          <cell r="B12996"/>
          <cell r="V12996" t="str">
            <v>CP</v>
          </cell>
        </row>
        <row r="12997">
          <cell r="A12997"/>
          <cell r="B12997"/>
          <cell r="V12997" t="str">
            <v>CP</v>
          </cell>
        </row>
        <row r="12998">
          <cell r="A12998"/>
          <cell r="B12998"/>
          <cell r="V12998" t="str">
            <v>CP</v>
          </cell>
        </row>
        <row r="12999">
          <cell r="A12999"/>
          <cell r="B12999"/>
          <cell r="V12999" t="str">
            <v>CP</v>
          </cell>
        </row>
        <row r="13000">
          <cell r="A13000"/>
          <cell r="B13000"/>
          <cell r="V13000" t="str">
            <v>CP</v>
          </cell>
        </row>
        <row r="13001">
          <cell r="A13001"/>
          <cell r="B13001"/>
          <cell r="V13001" t="str">
            <v>CP</v>
          </cell>
        </row>
        <row r="13002">
          <cell r="A13002"/>
          <cell r="B13002"/>
          <cell r="V13002" t="str">
            <v>CP</v>
          </cell>
        </row>
        <row r="13003">
          <cell r="A13003"/>
          <cell r="B13003"/>
          <cell r="V13003" t="str">
            <v>CP</v>
          </cell>
        </row>
        <row r="13004">
          <cell r="A13004"/>
          <cell r="B13004"/>
          <cell r="V13004" t="str">
            <v>CP</v>
          </cell>
        </row>
        <row r="13005">
          <cell r="A13005"/>
          <cell r="B13005"/>
          <cell r="V13005" t="str">
            <v>CP</v>
          </cell>
        </row>
        <row r="13006">
          <cell r="A13006"/>
          <cell r="B13006"/>
          <cell r="V13006" t="str">
            <v>CP</v>
          </cell>
        </row>
        <row r="13007">
          <cell r="A13007"/>
          <cell r="B13007"/>
          <cell r="V13007" t="str">
            <v>CP</v>
          </cell>
        </row>
        <row r="13008">
          <cell r="A13008"/>
          <cell r="B13008"/>
          <cell r="V13008" t="str">
            <v>CP</v>
          </cell>
        </row>
        <row r="13009">
          <cell r="A13009"/>
          <cell r="B13009"/>
          <cell r="V13009" t="str">
            <v>CP</v>
          </cell>
        </row>
        <row r="13010">
          <cell r="A13010"/>
          <cell r="B13010"/>
          <cell r="V13010" t="str">
            <v>CP</v>
          </cell>
        </row>
        <row r="13011">
          <cell r="A13011"/>
          <cell r="B13011"/>
          <cell r="V13011" t="str">
            <v>CP</v>
          </cell>
        </row>
        <row r="13012">
          <cell r="A13012"/>
          <cell r="B13012"/>
          <cell r="V13012" t="str">
            <v>CP</v>
          </cell>
        </row>
        <row r="13013">
          <cell r="A13013"/>
          <cell r="B13013"/>
          <cell r="V13013" t="str">
            <v>CP</v>
          </cell>
        </row>
        <row r="13014">
          <cell r="A13014"/>
          <cell r="B13014"/>
          <cell r="V13014" t="str">
            <v>CP</v>
          </cell>
        </row>
        <row r="13015">
          <cell r="A13015"/>
          <cell r="B13015"/>
          <cell r="V13015" t="str">
            <v>CP</v>
          </cell>
        </row>
        <row r="13016">
          <cell r="A13016"/>
          <cell r="B13016"/>
          <cell r="V13016" t="str">
            <v>CP</v>
          </cell>
        </row>
        <row r="13017">
          <cell r="A13017"/>
          <cell r="B13017"/>
          <cell r="V13017" t="str">
            <v>CP</v>
          </cell>
        </row>
        <row r="13018">
          <cell r="A13018"/>
          <cell r="B13018"/>
          <cell r="V13018" t="str">
            <v>CP</v>
          </cell>
        </row>
        <row r="13019">
          <cell r="A13019"/>
          <cell r="B13019"/>
          <cell r="V13019" t="str">
            <v>CP</v>
          </cell>
        </row>
        <row r="13020">
          <cell r="A13020"/>
          <cell r="B13020"/>
          <cell r="V13020" t="str">
            <v>CP</v>
          </cell>
        </row>
        <row r="13021">
          <cell r="A13021"/>
          <cell r="B13021"/>
          <cell r="V13021" t="str">
            <v>CP</v>
          </cell>
        </row>
        <row r="13022">
          <cell r="A13022"/>
          <cell r="B13022"/>
          <cell r="V13022" t="str">
            <v>CP</v>
          </cell>
        </row>
        <row r="13023">
          <cell r="A13023"/>
          <cell r="B13023"/>
          <cell r="V13023" t="str">
            <v>CP</v>
          </cell>
        </row>
        <row r="13024">
          <cell r="A13024"/>
          <cell r="B13024"/>
          <cell r="V13024" t="str">
            <v>CP</v>
          </cell>
        </row>
        <row r="13025">
          <cell r="A13025"/>
          <cell r="B13025"/>
          <cell r="V13025" t="str">
            <v>CP</v>
          </cell>
        </row>
        <row r="13026">
          <cell r="A13026"/>
          <cell r="B13026"/>
          <cell r="V13026" t="str">
            <v>CP</v>
          </cell>
        </row>
        <row r="13027">
          <cell r="A13027"/>
          <cell r="B13027"/>
          <cell r="V13027" t="str">
            <v>CP</v>
          </cell>
        </row>
        <row r="13028">
          <cell r="A13028"/>
          <cell r="B13028"/>
          <cell r="V13028" t="str">
            <v>CP</v>
          </cell>
        </row>
        <row r="13029">
          <cell r="A13029"/>
          <cell r="B13029"/>
          <cell r="V13029" t="str">
            <v>CP</v>
          </cell>
        </row>
        <row r="13030">
          <cell r="A13030"/>
          <cell r="B13030"/>
          <cell r="V13030" t="str">
            <v>CP</v>
          </cell>
        </row>
        <row r="13031">
          <cell r="A13031"/>
          <cell r="B13031"/>
          <cell r="V13031" t="str">
            <v>CP</v>
          </cell>
        </row>
        <row r="13032">
          <cell r="A13032"/>
          <cell r="B13032"/>
          <cell r="V13032" t="str">
            <v>CP</v>
          </cell>
        </row>
        <row r="13033">
          <cell r="A13033"/>
          <cell r="B13033"/>
          <cell r="V13033" t="str">
            <v>CP</v>
          </cell>
        </row>
        <row r="13034">
          <cell r="A13034"/>
          <cell r="B13034"/>
          <cell r="V13034" t="str">
            <v>CP</v>
          </cell>
        </row>
        <row r="13035">
          <cell r="A13035"/>
          <cell r="B13035"/>
          <cell r="V13035" t="str">
            <v>CP</v>
          </cell>
        </row>
        <row r="13036">
          <cell r="A13036"/>
          <cell r="B13036"/>
          <cell r="V13036" t="str">
            <v>CP</v>
          </cell>
        </row>
        <row r="13037">
          <cell r="A13037"/>
          <cell r="B13037"/>
          <cell r="V13037" t="str">
            <v>CP</v>
          </cell>
        </row>
        <row r="13038">
          <cell r="A13038"/>
          <cell r="B13038"/>
          <cell r="V13038" t="str">
            <v>CP</v>
          </cell>
        </row>
        <row r="13039">
          <cell r="A13039"/>
          <cell r="B13039"/>
          <cell r="V13039" t="str">
            <v>CP</v>
          </cell>
        </row>
        <row r="13040">
          <cell r="A13040"/>
          <cell r="B13040"/>
          <cell r="V13040" t="str">
            <v>CP</v>
          </cell>
        </row>
        <row r="13041">
          <cell r="A13041"/>
          <cell r="B13041"/>
          <cell r="V13041" t="str">
            <v>CP</v>
          </cell>
        </row>
        <row r="13042">
          <cell r="A13042"/>
          <cell r="B13042"/>
          <cell r="V13042" t="str">
            <v>CP</v>
          </cell>
        </row>
        <row r="13043">
          <cell r="A13043"/>
          <cell r="B13043"/>
          <cell r="V13043" t="str">
            <v>CP</v>
          </cell>
        </row>
        <row r="13044">
          <cell r="A13044"/>
          <cell r="B13044"/>
          <cell r="V13044" t="str">
            <v>CP</v>
          </cell>
        </row>
        <row r="13045">
          <cell r="A13045"/>
          <cell r="B13045"/>
          <cell r="V13045" t="str">
            <v>CP</v>
          </cell>
        </row>
        <row r="13046">
          <cell r="A13046"/>
          <cell r="B13046"/>
          <cell r="V13046" t="str">
            <v>CP</v>
          </cell>
        </row>
        <row r="13047">
          <cell r="A13047"/>
          <cell r="B13047"/>
          <cell r="V13047" t="str">
            <v>CP</v>
          </cell>
        </row>
        <row r="13048">
          <cell r="A13048"/>
          <cell r="B13048"/>
          <cell r="V13048" t="str">
            <v>CP</v>
          </cell>
        </row>
        <row r="13049">
          <cell r="A13049"/>
          <cell r="B13049"/>
          <cell r="V13049" t="str">
            <v>CP</v>
          </cell>
        </row>
        <row r="13050">
          <cell r="A13050"/>
          <cell r="B13050"/>
          <cell r="V13050" t="str">
            <v>CP</v>
          </cell>
        </row>
        <row r="13051">
          <cell r="A13051"/>
          <cell r="B13051"/>
          <cell r="V13051" t="str">
            <v>CP</v>
          </cell>
        </row>
        <row r="13052">
          <cell r="A13052"/>
          <cell r="B13052"/>
          <cell r="V13052" t="str">
            <v>CP</v>
          </cell>
        </row>
        <row r="13053">
          <cell r="A13053"/>
          <cell r="B13053"/>
          <cell r="V13053" t="str">
            <v>CP</v>
          </cell>
        </row>
        <row r="13054">
          <cell r="A13054"/>
          <cell r="B13054"/>
          <cell r="V13054" t="str">
            <v>CP</v>
          </cell>
        </row>
        <row r="13055">
          <cell r="A13055"/>
          <cell r="B13055"/>
          <cell r="V13055" t="str">
            <v>CP</v>
          </cell>
        </row>
        <row r="13056">
          <cell r="A13056"/>
          <cell r="B13056"/>
          <cell r="V13056" t="str">
            <v>CP</v>
          </cell>
        </row>
        <row r="13057">
          <cell r="A13057"/>
          <cell r="B13057"/>
          <cell r="V13057" t="str">
            <v>CP</v>
          </cell>
        </row>
        <row r="13058">
          <cell r="A13058"/>
          <cell r="B13058"/>
          <cell r="V13058" t="str">
            <v>CP</v>
          </cell>
        </row>
        <row r="13059">
          <cell r="A13059"/>
          <cell r="B13059"/>
          <cell r="V13059" t="str">
            <v>CP</v>
          </cell>
        </row>
        <row r="13060">
          <cell r="A13060"/>
          <cell r="B13060"/>
          <cell r="V13060" t="str">
            <v>CP</v>
          </cell>
        </row>
        <row r="13061">
          <cell r="A13061"/>
          <cell r="B13061"/>
          <cell r="V13061" t="str">
            <v>CP</v>
          </cell>
        </row>
        <row r="13062">
          <cell r="A13062"/>
          <cell r="B13062"/>
          <cell r="V13062" t="str">
            <v>CP</v>
          </cell>
        </row>
        <row r="13063">
          <cell r="A13063"/>
          <cell r="B13063"/>
          <cell r="V13063" t="str">
            <v>CP</v>
          </cell>
        </row>
        <row r="13064">
          <cell r="A13064"/>
          <cell r="B13064"/>
          <cell r="V13064" t="str">
            <v>CP</v>
          </cell>
        </row>
        <row r="13065">
          <cell r="A13065"/>
          <cell r="B13065"/>
          <cell r="V13065" t="str">
            <v>CP</v>
          </cell>
        </row>
        <row r="13066">
          <cell r="A13066"/>
          <cell r="B13066"/>
          <cell r="V13066" t="str">
            <v>CP</v>
          </cell>
        </row>
        <row r="13067">
          <cell r="A13067"/>
          <cell r="B13067"/>
          <cell r="V13067" t="str">
            <v>CP</v>
          </cell>
        </row>
        <row r="13068">
          <cell r="A13068"/>
          <cell r="B13068"/>
          <cell r="V13068" t="str">
            <v>CP</v>
          </cell>
        </row>
        <row r="13069">
          <cell r="A13069"/>
          <cell r="B13069"/>
          <cell r="V13069" t="str">
            <v>CP</v>
          </cell>
        </row>
        <row r="13070">
          <cell r="A13070"/>
          <cell r="B13070"/>
          <cell r="V13070" t="str">
            <v>CP</v>
          </cell>
        </row>
        <row r="13071">
          <cell r="A13071"/>
          <cell r="B13071"/>
          <cell r="V13071" t="str">
            <v>CP</v>
          </cell>
        </row>
        <row r="13072">
          <cell r="A13072"/>
          <cell r="B13072"/>
          <cell r="V13072" t="str">
            <v>CP</v>
          </cell>
        </row>
        <row r="13073">
          <cell r="A13073"/>
          <cell r="B13073"/>
          <cell r="V13073" t="str">
            <v>CP</v>
          </cell>
        </row>
        <row r="13074">
          <cell r="A13074"/>
          <cell r="B13074"/>
          <cell r="V13074" t="str">
            <v>CP</v>
          </cell>
        </row>
        <row r="13075">
          <cell r="A13075"/>
          <cell r="B13075"/>
          <cell r="V13075" t="str">
            <v>CP</v>
          </cell>
        </row>
        <row r="13076">
          <cell r="A13076"/>
          <cell r="B13076"/>
          <cell r="V13076" t="str">
            <v>CP</v>
          </cell>
        </row>
        <row r="13077">
          <cell r="A13077"/>
          <cell r="B13077"/>
          <cell r="V13077" t="str">
            <v>CP</v>
          </cell>
        </row>
        <row r="13078">
          <cell r="A13078"/>
          <cell r="B13078"/>
          <cell r="V13078" t="str">
            <v>CP</v>
          </cell>
        </row>
        <row r="13079">
          <cell r="A13079"/>
          <cell r="B13079"/>
          <cell r="V13079" t="str">
            <v>CP</v>
          </cell>
        </row>
        <row r="13080">
          <cell r="A13080"/>
          <cell r="B13080"/>
          <cell r="V13080" t="str">
            <v>CP</v>
          </cell>
        </row>
        <row r="13081">
          <cell r="A13081"/>
          <cell r="B13081"/>
          <cell r="V13081" t="str">
            <v>CP</v>
          </cell>
        </row>
        <row r="13082">
          <cell r="A13082"/>
          <cell r="B13082"/>
          <cell r="V13082" t="str">
            <v>CP</v>
          </cell>
        </row>
        <row r="13083">
          <cell r="A13083"/>
          <cell r="B13083"/>
          <cell r="V13083" t="str">
            <v>CP</v>
          </cell>
        </row>
        <row r="13084">
          <cell r="A13084"/>
          <cell r="B13084"/>
          <cell r="V13084" t="str">
            <v>CP</v>
          </cell>
        </row>
        <row r="13085">
          <cell r="A13085"/>
          <cell r="B13085"/>
          <cell r="V13085" t="str">
            <v>CP</v>
          </cell>
        </row>
        <row r="13086">
          <cell r="A13086"/>
          <cell r="B13086"/>
          <cell r="V13086" t="str">
            <v>CP</v>
          </cell>
        </row>
        <row r="13087">
          <cell r="A13087"/>
          <cell r="B13087"/>
          <cell r="V13087" t="str">
            <v>CP</v>
          </cell>
        </row>
        <row r="13088">
          <cell r="A13088"/>
          <cell r="B13088"/>
          <cell r="V13088" t="str">
            <v>CP</v>
          </cell>
        </row>
        <row r="13089">
          <cell r="A13089"/>
          <cell r="B13089"/>
          <cell r="V13089" t="str">
            <v>CP</v>
          </cell>
        </row>
        <row r="13090">
          <cell r="A13090"/>
          <cell r="B13090"/>
          <cell r="V13090" t="str">
            <v>CP</v>
          </cell>
        </row>
        <row r="13091">
          <cell r="A13091"/>
          <cell r="B13091"/>
          <cell r="V13091" t="str">
            <v>CP</v>
          </cell>
        </row>
        <row r="13092">
          <cell r="A13092"/>
          <cell r="B13092"/>
          <cell r="V13092" t="str">
            <v>CP</v>
          </cell>
        </row>
        <row r="13093">
          <cell r="A13093"/>
          <cell r="B13093"/>
          <cell r="V13093" t="str">
            <v>CP</v>
          </cell>
        </row>
        <row r="13094">
          <cell r="A13094"/>
          <cell r="B13094"/>
          <cell r="V13094" t="str">
            <v>CP</v>
          </cell>
        </row>
        <row r="13095">
          <cell r="A13095"/>
          <cell r="B13095"/>
          <cell r="V13095" t="str">
            <v>CP</v>
          </cell>
        </row>
        <row r="13096">
          <cell r="A13096"/>
          <cell r="B13096"/>
          <cell r="V13096" t="str">
            <v>CP</v>
          </cell>
        </row>
        <row r="13097">
          <cell r="A13097"/>
          <cell r="B13097"/>
          <cell r="V13097" t="str">
            <v>CP</v>
          </cell>
        </row>
        <row r="13098">
          <cell r="A13098"/>
          <cell r="B13098"/>
          <cell r="V13098" t="str">
            <v>CP</v>
          </cell>
        </row>
        <row r="13099">
          <cell r="A13099"/>
          <cell r="B13099"/>
          <cell r="V13099" t="str">
            <v>CP</v>
          </cell>
        </row>
        <row r="13100">
          <cell r="A13100"/>
          <cell r="B13100"/>
          <cell r="V13100" t="str">
            <v>CP</v>
          </cell>
        </row>
        <row r="13101">
          <cell r="A13101"/>
          <cell r="B13101"/>
          <cell r="V13101" t="str">
            <v>CP</v>
          </cell>
        </row>
        <row r="13102">
          <cell r="A13102"/>
          <cell r="B13102"/>
          <cell r="V13102" t="str">
            <v>CP</v>
          </cell>
        </row>
        <row r="13103">
          <cell r="A13103"/>
          <cell r="B13103"/>
          <cell r="V13103" t="str">
            <v>CP</v>
          </cell>
        </row>
        <row r="13104">
          <cell r="A13104"/>
          <cell r="B13104"/>
          <cell r="V13104" t="str">
            <v>CP</v>
          </cell>
        </row>
        <row r="13105">
          <cell r="A13105"/>
          <cell r="B13105"/>
          <cell r="V13105" t="str">
            <v>CP</v>
          </cell>
        </row>
        <row r="13106">
          <cell r="A13106"/>
          <cell r="B13106"/>
          <cell r="V13106" t="str">
            <v>CP</v>
          </cell>
        </row>
        <row r="13107">
          <cell r="A13107"/>
          <cell r="B13107"/>
          <cell r="V13107" t="str">
            <v>CP</v>
          </cell>
        </row>
        <row r="13108">
          <cell r="A13108"/>
          <cell r="B13108"/>
          <cell r="V13108" t="str">
            <v>CP</v>
          </cell>
        </row>
        <row r="13109">
          <cell r="A13109"/>
          <cell r="B13109"/>
          <cell r="V13109" t="str">
            <v>CP</v>
          </cell>
        </row>
        <row r="13110">
          <cell r="A13110"/>
          <cell r="B13110"/>
          <cell r="V13110" t="str">
            <v>CP</v>
          </cell>
        </row>
        <row r="13111">
          <cell r="A13111"/>
          <cell r="B13111"/>
          <cell r="V13111" t="str">
            <v>CP</v>
          </cell>
        </row>
        <row r="13112">
          <cell r="A13112"/>
          <cell r="B13112"/>
          <cell r="V13112" t="str">
            <v>CP</v>
          </cell>
        </row>
        <row r="13113">
          <cell r="A13113"/>
          <cell r="B13113"/>
          <cell r="V13113" t="str">
            <v>CP</v>
          </cell>
        </row>
        <row r="13114">
          <cell r="A13114"/>
          <cell r="B13114"/>
          <cell r="V13114" t="str">
            <v>CP</v>
          </cell>
        </row>
        <row r="13115">
          <cell r="A13115"/>
          <cell r="B13115"/>
          <cell r="V13115" t="str">
            <v>CP</v>
          </cell>
        </row>
        <row r="13116">
          <cell r="A13116"/>
          <cell r="B13116"/>
          <cell r="V13116" t="str">
            <v>CP</v>
          </cell>
        </row>
        <row r="13117">
          <cell r="A13117"/>
          <cell r="B13117"/>
          <cell r="V13117" t="str">
            <v>CP</v>
          </cell>
        </row>
        <row r="13118">
          <cell r="A13118"/>
          <cell r="B13118"/>
          <cell r="V13118" t="str">
            <v>CP</v>
          </cell>
        </row>
        <row r="13119">
          <cell r="A13119"/>
          <cell r="B13119"/>
          <cell r="V13119" t="str">
            <v>CP</v>
          </cell>
        </row>
        <row r="13120">
          <cell r="A13120"/>
          <cell r="B13120"/>
          <cell r="V13120" t="str">
            <v>CP</v>
          </cell>
        </row>
        <row r="13121">
          <cell r="A13121"/>
          <cell r="B13121"/>
          <cell r="V13121" t="str">
            <v>CP</v>
          </cell>
        </row>
        <row r="13122">
          <cell r="A13122"/>
          <cell r="B13122"/>
          <cell r="V13122" t="str">
            <v>CP</v>
          </cell>
        </row>
        <row r="13123">
          <cell r="A13123"/>
          <cell r="B13123"/>
          <cell r="V13123" t="str">
            <v>CP</v>
          </cell>
        </row>
        <row r="13124">
          <cell r="A13124"/>
          <cell r="B13124"/>
          <cell r="V13124" t="str">
            <v>CP</v>
          </cell>
        </row>
        <row r="13125">
          <cell r="A13125"/>
          <cell r="B13125"/>
          <cell r="V13125" t="str">
            <v>CP</v>
          </cell>
        </row>
        <row r="13126">
          <cell r="A13126"/>
          <cell r="B13126"/>
          <cell r="V13126" t="str">
            <v>CP</v>
          </cell>
        </row>
        <row r="13127">
          <cell r="A13127"/>
          <cell r="B13127"/>
          <cell r="V13127" t="str">
            <v>CP</v>
          </cell>
        </row>
        <row r="13128">
          <cell r="A13128"/>
          <cell r="B13128"/>
          <cell r="V13128" t="str">
            <v>CP</v>
          </cell>
        </row>
        <row r="13129">
          <cell r="A13129"/>
          <cell r="B13129"/>
          <cell r="V13129" t="str">
            <v>CP</v>
          </cell>
        </row>
        <row r="13130">
          <cell r="A13130"/>
          <cell r="B13130"/>
          <cell r="V13130" t="str">
            <v>CP</v>
          </cell>
        </row>
        <row r="13131">
          <cell r="A13131"/>
          <cell r="B13131"/>
          <cell r="V13131" t="str">
            <v>CP</v>
          </cell>
        </row>
        <row r="13132">
          <cell r="A13132"/>
          <cell r="B13132"/>
          <cell r="V13132" t="str">
            <v>CP</v>
          </cell>
        </row>
        <row r="13133">
          <cell r="A13133"/>
          <cell r="B13133"/>
          <cell r="V13133" t="str">
            <v>CP</v>
          </cell>
        </row>
        <row r="13134">
          <cell r="A13134"/>
          <cell r="B13134"/>
          <cell r="V13134" t="str">
            <v>CP</v>
          </cell>
        </row>
        <row r="13135">
          <cell r="A13135"/>
          <cell r="B13135"/>
          <cell r="V13135" t="str">
            <v>CP</v>
          </cell>
        </row>
        <row r="13136">
          <cell r="A13136"/>
          <cell r="B13136"/>
          <cell r="V13136" t="str">
            <v>CP</v>
          </cell>
        </row>
        <row r="13137">
          <cell r="A13137"/>
          <cell r="B13137"/>
          <cell r="V13137" t="str">
            <v>CP</v>
          </cell>
        </row>
        <row r="13138">
          <cell r="A13138"/>
          <cell r="B13138"/>
          <cell r="V13138" t="str">
            <v>CP</v>
          </cell>
        </row>
        <row r="13139">
          <cell r="A13139"/>
          <cell r="B13139"/>
          <cell r="V13139" t="str">
            <v>CP</v>
          </cell>
        </row>
        <row r="13140">
          <cell r="A13140"/>
          <cell r="B13140"/>
          <cell r="V13140" t="str">
            <v>CP</v>
          </cell>
        </row>
        <row r="13141">
          <cell r="A13141"/>
          <cell r="B13141"/>
          <cell r="V13141" t="str">
            <v>CP</v>
          </cell>
        </row>
        <row r="13142">
          <cell r="A13142"/>
          <cell r="B13142"/>
          <cell r="V13142" t="str">
            <v>CP</v>
          </cell>
        </row>
        <row r="13143">
          <cell r="A13143"/>
          <cell r="B13143"/>
          <cell r="V13143" t="str">
            <v>CP</v>
          </cell>
        </row>
        <row r="13144">
          <cell r="A13144"/>
          <cell r="B13144"/>
          <cell r="V13144" t="str">
            <v>CP</v>
          </cell>
        </row>
        <row r="13145">
          <cell r="A13145"/>
          <cell r="B13145"/>
          <cell r="V13145" t="str">
            <v>CP</v>
          </cell>
        </row>
        <row r="13146">
          <cell r="A13146"/>
          <cell r="B13146"/>
          <cell r="V13146" t="str">
            <v>CP</v>
          </cell>
        </row>
        <row r="13147">
          <cell r="A13147"/>
          <cell r="B13147"/>
          <cell r="V13147" t="str">
            <v>CP</v>
          </cell>
        </row>
        <row r="13148">
          <cell r="A13148"/>
          <cell r="B13148"/>
          <cell r="V13148" t="str">
            <v>CP</v>
          </cell>
        </row>
        <row r="13149">
          <cell r="A13149"/>
          <cell r="B13149"/>
          <cell r="V13149" t="str">
            <v>CP</v>
          </cell>
        </row>
        <row r="13150">
          <cell r="A13150"/>
          <cell r="B13150"/>
          <cell r="V13150" t="str">
            <v>CP</v>
          </cell>
        </row>
        <row r="13151">
          <cell r="A13151"/>
          <cell r="B13151"/>
          <cell r="V13151" t="str">
            <v>CP</v>
          </cell>
        </row>
        <row r="13152">
          <cell r="A13152"/>
          <cell r="B13152"/>
          <cell r="V13152" t="str">
            <v>CP</v>
          </cell>
        </row>
        <row r="13153">
          <cell r="A13153"/>
          <cell r="B13153"/>
          <cell r="V13153" t="str">
            <v>CP</v>
          </cell>
        </row>
        <row r="13154">
          <cell r="A13154"/>
          <cell r="B13154"/>
          <cell r="V13154" t="str">
            <v>CP</v>
          </cell>
        </row>
        <row r="13155">
          <cell r="A13155"/>
          <cell r="B13155"/>
          <cell r="V13155" t="str">
            <v>CP</v>
          </cell>
        </row>
        <row r="13156">
          <cell r="A13156"/>
          <cell r="B13156"/>
          <cell r="V13156" t="str">
            <v>CP</v>
          </cell>
        </row>
        <row r="13157">
          <cell r="A13157"/>
          <cell r="B13157"/>
          <cell r="V13157" t="str">
            <v>CP</v>
          </cell>
        </row>
        <row r="13158">
          <cell r="A13158"/>
          <cell r="B13158"/>
          <cell r="V13158" t="str">
            <v>CP</v>
          </cell>
        </row>
        <row r="13159">
          <cell r="A13159"/>
          <cell r="B13159"/>
          <cell r="V13159" t="str">
            <v>CP</v>
          </cell>
        </row>
        <row r="13160">
          <cell r="A13160"/>
          <cell r="B13160"/>
          <cell r="V13160" t="str">
            <v>CP</v>
          </cell>
        </row>
        <row r="13161">
          <cell r="A13161"/>
          <cell r="B13161"/>
          <cell r="V13161" t="str">
            <v>CP</v>
          </cell>
        </row>
        <row r="13162">
          <cell r="A13162"/>
          <cell r="B13162"/>
          <cell r="V13162" t="str">
            <v>CP</v>
          </cell>
        </row>
        <row r="13163">
          <cell r="A13163"/>
          <cell r="B13163"/>
          <cell r="V13163" t="str">
            <v>CP</v>
          </cell>
        </row>
        <row r="13164">
          <cell r="A13164"/>
          <cell r="B13164"/>
          <cell r="V13164" t="str">
            <v>CP</v>
          </cell>
        </row>
        <row r="13165">
          <cell r="A13165"/>
          <cell r="B13165"/>
          <cell r="V13165" t="str">
            <v>CP</v>
          </cell>
        </row>
        <row r="13166">
          <cell r="A13166"/>
          <cell r="B13166"/>
          <cell r="V13166" t="str">
            <v>CP</v>
          </cell>
        </row>
        <row r="13167">
          <cell r="A13167"/>
          <cell r="B13167"/>
          <cell r="V13167" t="str">
            <v>CP</v>
          </cell>
        </row>
        <row r="13168">
          <cell r="A13168"/>
          <cell r="B13168"/>
          <cell r="V13168" t="str">
            <v>CP</v>
          </cell>
        </row>
        <row r="13169">
          <cell r="A13169"/>
          <cell r="B13169"/>
          <cell r="V13169" t="str">
            <v>CP</v>
          </cell>
        </row>
        <row r="13170">
          <cell r="A13170"/>
          <cell r="B13170"/>
          <cell r="V13170" t="str">
            <v>CP</v>
          </cell>
        </row>
        <row r="13171">
          <cell r="A13171"/>
          <cell r="B13171"/>
          <cell r="V13171" t="str">
            <v>CP</v>
          </cell>
        </row>
        <row r="13172">
          <cell r="A13172"/>
          <cell r="B13172"/>
          <cell r="V13172" t="str">
            <v>CP</v>
          </cell>
        </row>
        <row r="13173">
          <cell r="A13173"/>
          <cell r="B13173"/>
          <cell r="V13173" t="str">
            <v>CP</v>
          </cell>
        </row>
        <row r="13174">
          <cell r="A13174"/>
          <cell r="B13174"/>
          <cell r="V13174" t="str">
            <v>CP</v>
          </cell>
        </row>
        <row r="13175">
          <cell r="A13175"/>
          <cell r="B13175"/>
          <cell r="V13175" t="str">
            <v>CP</v>
          </cell>
        </row>
        <row r="13176">
          <cell r="A13176"/>
          <cell r="B13176"/>
          <cell r="V13176" t="str">
            <v>CP</v>
          </cell>
        </row>
        <row r="13177">
          <cell r="A13177"/>
          <cell r="B13177"/>
          <cell r="V13177" t="str">
            <v>CP</v>
          </cell>
        </row>
        <row r="13178">
          <cell r="A13178"/>
          <cell r="B13178"/>
          <cell r="V13178" t="str">
            <v>CP</v>
          </cell>
        </row>
        <row r="13179">
          <cell r="A13179"/>
          <cell r="B13179"/>
          <cell r="V13179" t="str">
            <v>CP</v>
          </cell>
        </row>
        <row r="13180">
          <cell r="A13180"/>
          <cell r="B13180"/>
          <cell r="V13180" t="str">
            <v>CP</v>
          </cell>
        </row>
        <row r="13181">
          <cell r="A13181"/>
          <cell r="B13181"/>
          <cell r="V13181" t="str">
            <v>CP</v>
          </cell>
        </row>
        <row r="13182">
          <cell r="A13182"/>
          <cell r="B13182"/>
          <cell r="V13182" t="str">
            <v>CP</v>
          </cell>
        </row>
        <row r="13183">
          <cell r="A13183"/>
          <cell r="B13183"/>
          <cell r="V13183" t="str">
            <v>CP</v>
          </cell>
        </row>
        <row r="13184">
          <cell r="A13184"/>
          <cell r="B13184"/>
          <cell r="V13184" t="str">
            <v>CP</v>
          </cell>
        </row>
        <row r="13185">
          <cell r="A13185"/>
          <cell r="B13185"/>
          <cell r="V13185" t="str">
            <v>CP</v>
          </cell>
        </row>
        <row r="13186">
          <cell r="A13186"/>
          <cell r="B13186"/>
          <cell r="V13186" t="str">
            <v>CP</v>
          </cell>
        </row>
        <row r="13187">
          <cell r="A13187"/>
          <cell r="B13187"/>
          <cell r="V13187" t="str">
            <v>CP</v>
          </cell>
        </row>
        <row r="13188">
          <cell r="A13188"/>
          <cell r="B13188"/>
          <cell r="V13188" t="str">
            <v>CP</v>
          </cell>
        </row>
        <row r="13189">
          <cell r="A13189"/>
          <cell r="B13189"/>
          <cell r="V13189" t="str">
            <v>CP</v>
          </cell>
        </row>
        <row r="13190">
          <cell r="A13190"/>
          <cell r="B13190"/>
          <cell r="V13190" t="str">
            <v>CP</v>
          </cell>
        </row>
        <row r="13191">
          <cell r="A13191"/>
          <cell r="B13191"/>
          <cell r="V13191" t="str">
            <v>CP</v>
          </cell>
        </row>
        <row r="13192">
          <cell r="A13192"/>
          <cell r="B13192"/>
          <cell r="V13192" t="str">
            <v>CP</v>
          </cell>
        </row>
        <row r="13193">
          <cell r="A13193"/>
          <cell r="B13193"/>
          <cell r="V13193" t="str">
            <v>CP</v>
          </cell>
        </row>
        <row r="13194">
          <cell r="A13194"/>
          <cell r="B13194"/>
          <cell r="V13194" t="str">
            <v>CP</v>
          </cell>
        </row>
        <row r="13195">
          <cell r="A13195"/>
          <cell r="B13195"/>
          <cell r="V13195" t="str">
            <v>CP</v>
          </cell>
        </row>
        <row r="13196">
          <cell r="A13196"/>
          <cell r="B13196"/>
          <cell r="V13196" t="str">
            <v>CP</v>
          </cell>
        </row>
        <row r="13197">
          <cell r="A13197"/>
          <cell r="B13197"/>
          <cell r="V13197" t="str">
            <v>CP</v>
          </cell>
        </row>
        <row r="13198">
          <cell r="A13198"/>
          <cell r="B13198"/>
          <cell r="V13198" t="str">
            <v>CP</v>
          </cell>
        </row>
        <row r="13199">
          <cell r="A13199"/>
          <cell r="B13199"/>
          <cell r="V13199" t="str">
            <v>CP</v>
          </cell>
        </row>
        <row r="13200">
          <cell r="A13200"/>
          <cell r="B13200"/>
          <cell r="V13200" t="str">
            <v>CP</v>
          </cell>
        </row>
        <row r="13201">
          <cell r="A13201"/>
          <cell r="B13201"/>
          <cell r="V13201" t="str">
            <v>CP</v>
          </cell>
        </row>
        <row r="13202">
          <cell r="A13202"/>
          <cell r="B13202"/>
          <cell r="V13202" t="str">
            <v>CP</v>
          </cell>
        </row>
        <row r="13203">
          <cell r="A13203"/>
          <cell r="B13203"/>
          <cell r="V13203" t="str">
            <v>CP</v>
          </cell>
        </row>
        <row r="13204">
          <cell r="A13204"/>
          <cell r="B13204"/>
          <cell r="V13204" t="str">
            <v>CP</v>
          </cell>
        </row>
        <row r="13205">
          <cell r="A13205"/>
          <cell r="B13205"/>
          <cell r="V13205" t="str">
            <v>CP</v>
          </cell>
        </row>
        <row r="13206">
          <cell r="A13206"/>
          <cell r="B13206"/>
          <cell r="V13206" t="str">
            <v>CP</v>
          </cell>
        </row>
        <row r="13207">
          <cell r="A13207"/>
          <cell r="B13207"/>
          <cell r="V13207" t="str">
            <v>CP</v>
          </cell>
        </row>
        <row r="13208">
          <cell r="A13208"/>
          <cell r="B13208"/>
          <cell r="V13208" t="str">
            <v>CP</v>
          </cell>
        </row>
        <row r="13209">
          <cell r="A13209"/>
          <cell r="B13209"/>
          <cell r="V13209" t="str">
            <v>CP</v>
          </cell>
        </row>
        <row r="13210">
          <cell r="A13210"/>
          <cell r="B13210"/>
          <cell r="V13210" t="str">
            <v>CP</v>
          </cell>
        </row>
        <row r="13211">
          <cell r="A13211"/>
          <cell r="B13211"/>
          <cell r="V13211" t="str">
            <v>CP</v>
          </cell>
        </row>
        <row r="13212">
          <cell r="A13212"/>
          <cell r="B13212"/>
          <cell r="V13212" t="str">
            <v>CP</v>
          </cell>
        </row>
        <row r="13213">
          <cell r="A13213"/>
          <cell r="B13213"/>
          <cell r="V13213" t="str">
            <v>CP</v>
          </cell>
        </row>
        <row r="13214">
          <cell r="A13214"/>
          <cell r="B13214"/>
          <cell r="V13214" t="str">
            <v>CP</v>
          </cell>
        </row>
        <row r="13215">
          <cell r="A13215"/>
          <cell r="B13215"/>
          <cell r="V13215" t="str">
            <v>CP</v>
          </cell>
        </row>
        <row r="13216">
          <cell r="A13216"/>
          <cell r="B13216"/>
          <cell r="V13216" t="str">
            <v>CP</v>
          </cell>
        </row>
        <row r="13217">
          <cell r="A13217"/>
          <cell r="B13217"/>
          <cell r="V13217" t="str">
            <v>CP</v>
          </cell>
        </row>
        <row r="13218">
          <cell r="A13218"/>
          <cell r="B13218"/>
          <cell r="V13218" t="str">
            <v>CP</v>
          </cell>
        </row>
        <row r="13219">
          <cell r="A13219"/>
          <cell r="B13219"/>
          <cell r="V13219" t="str">
            <v>CP</v>
          </cell>
        </row>
        <row r="13220">
          <cell r="A13220"/>
          <cell r="B13220"/>
          <cell r="V13220" t="str">
            <v>CP</v>
          </cell>
        </row>
        <row r="13221">
          <cell r="A13221"/>
          <cell r="B13221"/>
          <cell r="V13221" t="str">
            <v>CP</v>
          </cell>
        </row>
        <row r="13222">
          <cell r="A13222"/>
          <cell r="B13222"/>
          <cell r="V13222" t="str">
            <v>CP</v>
          </cell>
        </row>
        <row r="13223">
          <cell r="A13223"/>
          <cell r="B13223"/>
          <cell r="V13223" t="str">
            <v>CP</v>
          </cell>
        </row>
        <row r="13224">
          <cell r="A13224"/>
          <cell r="B13224"/>
          <cell r="V13224" t="str">
            <v>CP</v>
          </cell>
        </row>
        <row r="13225">
          <cell r="A13225"/>
          <cell r="B13225"/>
          <cell r="V13225" t="str">
            <v>CP</v>
          </cell>
        </row>
        <row r="13226">
          <cell r="A13226"/>
          <cell r="B13226"/>
          <cell r="V13226" t="str">
            <v>CP</v>
          </cell>
        </row>
        <row r="13227">
          <cell r="A13227"/>
          <cell r="B13227"/>
          <cell r="V13227" t="str">
            <v>CP</v>
          </cell>
        </row>
        <row r="13228">
          <cell r="A13228"/>
          <cell r="B13228"/>
          <cell r="V13228" t="str">
            <v>CP</v>
          </cell>
        </row>
        <row r="13229">
          <cell r="A13229"/>
          <cell r="B13229"/>
          <cell r="V13229" t="str">
            <v>CP</v>
          </cell>
        </row>
        <row r="13230">
          <cell r="A13230"/>
          <cell r="B13230"/>
          <cell r="V13230" t="str">
            <v>CP</v>
          </cell>
        </row>
        <row r="13231">
          <cell r="A13231"/>
          <cell r="B13231"/>
          <cell r="V13231" t="str">
            <v>CP</v>
          </cell>
        </row>
        <row r="13232">
          <cell r="A13232"/>
          <cell r="B13232"/>
          <cell r="V13232" t="str">
            <v>CP</v>
          </cell>
        </row>
        <row r="13233">
          <cell r="A13233"/>
          <cell r="B13233"/>
          <cell r="V13233" t="str">
            <v>CP</v>
          </cell>
        </row>
        <row r="13234">
          <cell r="A13234"/>
          <cell r="B13234"/>
          <cell r="V13234" t="str">
            <v>CP</v>
          </cell>
        </row>
        <row r="13235">
          <cell r="A13235"/>
          <cell r="B13235"/>
          <cell r="V13235" t="str">
            <v>CP</v>
          </cell>
        </row>
        <row r="13236">
          <cell r="A13236"/>
          <cell r="B13236"/>
          <cell r="V13236" t="str">
            <v>CP</v>
          </cell>
        </row>
        <row r="13237">
          <cell r="A13237"/>
          <cell r="B13237"/>
          <cell r="V13237" t="str">
            <v>CP</v>
          </cell>
        </row>
        <row r="13238">
          <cell r="A13238"/>
          <cell r="B13238"/>
          <cell r="V13238" t="str">
            <v>CP</v>
          </cell>
        </row>
        <row r="13239">
          <cell r="A13239"/>
          <cell r="B13239"/>
          <cell r="V13239" t="str">
            <v>CP</v>
          </cell>
        </row>
        <row r="13240">
          <cell r="A13240"/>
          <cell r="B13240"/>
          <cell r="V13240" t="str">
            <v>CP</v>
          </cell>
        </row>
        <row r="13241">
          <cell r="A13241"/>
          <cell r="B13241"/>
          <cell r="V13241" t="str">
            <v>CP</v>
          </cell>
        </row>
        <row r="13242">
          <cell r="A13242"/>
          <cell r="B13242"/>
          <cell r="V13242" t="str">
            <v>CP</v>
          </cell>
        </row>
        <row r="13243">
          <cell r="A13243"/>
          <cell r="B13243"/>
          <cell r="V13243" t="str">
            <v>CP</v>
          </cell>
        </row>
        <row r="13244">
          <cell r="A13244"/>
          <cell r="B13244"/>
          <cell r="V13244" t="str">
            <v>CP</v>
          </cell>
        </row>
        <row r="13245">
          <cell r="A13245"/>
          <cell r="B13245"/>
          <cell r="V13245" t="str">
            <v>CP</v>
          </cell>
        </row>
        <row r="13246">
          <cell r="A13246"/>
          <cell r="B13246"/>
          <cell r="V13246" t="str">
            <v>CP</v>
          </cell>
        </row>
        <row r="13247">
          <cell r="A13247"/>
          <cell r="B13247"/>
          <cell r="V13247" t="str">
            <v>CP</v>
          </cell>
        </row>
        <row r="13248">
          <cell r="A13248"/>
          <cell r="B13248"/>
          <cell r="V13248" t="str">
            <v>CP</v>
          </cell>
        </row>
        <row r="13249">
          <cell r="A13249"/>
          <cell r="B13249"/>
          <cell r="V13249" t="str">
            <v>CP</v>
          </cell>
        </row>
        <row r="13250">
          <cell r="A13250"/>
          <cell r="B13250"/>
          <cell r="V13250" t="str">
            <v>CP</v>
          </cell>
        </row>
        <row r="13251">
          <cell r="A13251"/>
          <cell r="B13251"/>
          <cell r="V13251" t="str">
            <v>CP</v>
          </cell>
        </row>
        <row r="13252">
          <cell r="A13252"/>
          <cell r="B13252"/>
          <cell r="V13252" t="str">
            <v>CP</v>
          </cell>
        </row>
        <row r="13253">
          <cell r="A13253"/>
          <cell r="B13253"/>
          <cell r="V13253" t="str">
            <v>CP</v>
          </cell>
        </row>
        <row r="13254">
          <cell r="A13254"/>
          <cell r="B13254"/>
          <cell r="V13254" t="str">
            <v>CP</v>
          </cell>
        </row>
        <row r="13255">
          <cell r="A13255"/>
          <cell r="B13255"/>
          <cell r="V13255" t="str">
            <v>CP</v>
          </cell>
        </row>
        <row r="13256">
          <cell r="A13256"/>
          <cell r="B13256"/>
          <cell r="V13256" t="str">
            <v>CP</v>
          </cell>
        </row>
        <row r="13257">
          <cell r="A13257"/>
          <cell r="B13257"/>
          <cell r="V13257" t="str">
            <v>CP</v>
          </cell>
        </row>
        <row r="13258">
          <cell r="A13258"/>
          <cell r="B13258"/>
          <cell r="V13258" t="str">
            <v>CP</v>
          </cell>
        </row>
        <row r="13259">
          <cell r="A13259"/>
          <cell r="B13259"/>
          <cell r="V13259" t="str">
            <v>CP</v>
          </cell>
        </row>
        <row r="13260">
          <cell r="A13260"/>
          <cell r="B13260"/>
          <cell r="V13260" t="str">
            <v>CP</v>
          </cell>
        </row>
        <row r="13261">
          <cell r="A13261"/>
          <cell r="B13261"/>
          <cell r="V13261" t="str">
            <v>CP</v>
          </cell>
        </row>
        <row r="13262">
          <cell r="A13262"/>
          <cell r="B13262"/>
          <cell r="V13262" t="str">
            <v>CP</v>
          </cell>
        </row>
        <row r="13263">
          <cell r="A13263"/>
          <cell r="B13263"/>
          <cell r="V13263" t="str">
            <v>CP</v>
          </cell>
        </row>
        <row r="13264">
          <cell r="A13264"/>
          <cell r="B13264"/>
          <cell r="V13264" t="str">
            <v>CP</v>
          </cell>
        </row>
        <row r="13265">
          <cell r="A13265"/>
          <cell r="B13265"/>
          <cell r="V13265" t="str">
            <v>CP</v>
          </cell>
        </row>
        <row r="13266">
          <cell r="A13266"/>
          <cell r="B13266"/>
          <cell r="V13266" t="str">
            <v>CP</v>
          </cell>
        </row>
        <row r="13267">
          <cell r="A13267"/>
          <cell r="B13267"/>
          <cell r="V13267" t="str">
            <v>CP</v>
          </cell>
        </row>
        <row r="13268">
          <cell r="A13268"/>
          <cell r="B13268"/>
          <cell r="V13268" t="str">
            <v>CP</v>
          </cell>
        </row>
        <row r="13269">
          <cell r="A13269"/>
          <cell r="B13269"/>
          <cell r="V13269" t="str">
            <v>CP</v>
          </cell>
        </row>
        <row r="13270">
          <cell r="A13270"/>
          <cell r="B13270"/>
          <cell r="V13270" t="str">
            <v>CP</v>
          </cell>
        </row>
        <row r="13271">
          <cell r="A13271"/>
          <cell r="B13271"/>
          <cell r="V13271" t="str">
            <v>CP</v>
          </cell>
        </row>
        <row r="13272">
          <cell r="A13272"/>
          <cell r="B13272"/>
          <cell r="V13272" t="str">
            <v>CP</v>
          </cell>
        </row>
        <row r="13273">
          <cell r="A13273"/>
          <cell r="B13273"/>
          <cell r="V13273" t="str">
            <v>CP</v>
          </cell>
        </row>
        <row r="13274">
          <cell r="A13274"/>
          <cell r="B13274"/>
          <cell r="V13274" t="str">
            <v>CP</v>
          </cell>
        </row>
        <row r="13275">
          <cell r="A13275"/>
          <cell r="B13275"/>
          <cell r="V13275" t="str">
            <v>CP</v>
          </cell>
        </row>
        <row r="13276">
          <cell r="A13276"/>
          <cell r="B13276"/>
          <cell r="V13276" t="str">
            <v>CP</v>
          </cell>
        </row>
        <row r="13277">
          <cell r="A13277"/>
          <cell r="B13277"/>
          <cell r="V13277" t="str">
            <v>CP</v>
          </cell>
        </row>
        <row r="13278">
          <cell r="A13278"/>
          <cell r="B13278"/>
          <cell r="V13278" t="str">
            <v>CP</v>
          </cell>
        </row>
        <row r="13279">
          <cell r="A13279"/>
          <cell r="B13279"/>
          <cell r="V13279" t="str">
            <v>CP</v>
          </cell>
        </row>
        <row r="13280">
          <cell r="A13280"/>
          <cell r="B13280"/>
          <cell r="V13280" t="str">
            <v>CP</v>
          </cell>
        </row>
        <row r="13281">
          <cell r="A13281"/>
          <cell r="B13281"/>
          <cell r="V13281" t="str">
            <v>CP</v>
          </cell>
        </row>
        <row r="13282">
          <cell r="A13282"/>
          <cell r="B13282"/>
          <cell r="V13282" t="str">
            <v>CP</v>
          </cell>
        </row>
        <row r="13283">
          <cell r="A13283"/>
          <cell r="B13283"/>
          <cell r="V13283" t="str">
            <v>CP</v>
          </cell>
        </row>
        <row r="13284">
          <cell r="A13284"/>
          <cell r="B13284"/>
          <cell r="V13284" t="str">
            <v>CP</v>
          </cell>
        </row>
        <row r="13285">
          <cell r="A13285"/>
          <cell r="B13285"/>
          <cell r="V13285" t="str">
            <v>CP</v>
          </cell>
        </row>
        <row r="13286">
          <cell r="A13286"/>
          <cell r="B13286"/>
          <cell r="V13286" t="str">
            <v>CP</v>
          </cell>
        </row>
        <row r="13287">
          <cell r="A13287"/>
          <cell r="B13287"/>
          <cell r="V13287" t="str">
            <v>CP</v>
          </cell>
        </row>
        <row r="13288">
          <cell r="A13288"/>
          <cell r="B13288"/>
          <cell r="V13288" t="str">
            <v>CP</v>
          </cell>
        </row>
        <row r="13289">
          <cell r="A13289"/>
          <cell r="B13289"/>
          <cell r="V13289" t="str">
            <v>CP</v>
          </cell>
        </row>
        <row r="13290">
          <cell r="A13290"/>
          <cell r="B13290"/>
          <cell r="V13290" t="str">
            <v>CP</v>
          </cell>
        </row>
        <row r="13291">
          <cell r="A13291"/>
          <cell r="B13291"/>
          <cell r="V13291" t="str">
            <v>CP</v>
          </cell>
        </row>
        <row r="13292">
          <cell r="A13292"/>
          <cell r="B13292"/>
          <cell r="V13292" t="str">
            <v>CP</v>
          </cell>
        </row>
        <row r="13293">
          <cell r="A13293"/>
          <cell r="B13293"/>
          <cell r="V13293" t="str">
            <v>CP</v>
          </cell>
        </row>
        <row r="13294">
          <cell r="A13294"/>
          <cell r="B13294"/>
          <cell r="V13294" t="str">
            <v>CP</v>
          </cell>
        </row>
        <row r="13295">
          <cell r="A13295"/>
          <cell r="B13295"/>
          <cell r="V13295" t="str">
            <v>CP</v>
          </cell>
        </row>
        <row r="13296">
          <cell r="A13296"/>
          <cell r="B13296"/>
          <cell r="V13296" t="str">
            <v>CP</v>
          </cell>
        </row>
        <row r="13297">
          <cell r="A13297"/>
          <cell r="B13297"/>
          <cell r="V13297" t="str">
            <v>CP</v>
          </cell>
        </row>
        <row r="13298">
          <cell r="A13298"/>
          <cell r="B13298"/>
          <cell r="V13298" t="str">
            <v>CP</v>
          </cell>
        </row>
        <row r="13299">
          <cell r="A13299"/>
          <cell r="B13299"/>
          <cell r="V13299" t="str">
            <v>CP</v>
          </cell>
        </row>
        <row r="13300">
          <cell r="A13300"/>
          <cell r="B13300"/>
          <cell r="V13300" t="str">
            <v>CP</v>
          </cell>
        </row>
        <row r="13301">
          <cell r="A13301"/>
          <cell r="B13301"/>
          <cell r="V13301" t="str">
            <v>CP</v>
          </cell>
        </row>
        <row r="13302">
          <cell r="A13302"/>
          <cell r="B13302"/>
          <cell r="V13302" t="str">
            <v>CP</v>
          </cell>
        </row>
        <row r="13303">
          <cell r="A13303"/>
          <cell r="B13303"/>
          <cell r="V13303" t="str">
            <v>CP</v>
          </cell>
        </row>
        <row r="13304">
          <cell r="A13304"/>
          <cell r="B13304"/>
          <cell r="V13304" t="str">
            <v>CP</v>
          </cell>
        </row>
        <row r="13305">
          <cell r="A13305"/>
          <cell r="B13305"/>
          <cell r="V13305" t="str">
            <v>CP</v>
          </cell>
        </row>
        <row r="13306">
          <cell r="A13306"/>
          <cell r="B13306"/>
          <cell r="V13306" t="str">
            <v>CP</v>
          </cell>
        </row>
        <row r="13307">
          <cell r="A13307"/>
          <cell r="B13307"/>
          <cell r="V13307" t="str">
            <v>CP</v>
          </cell>
        </row>
        <row r="13308">
          <cell r="A13308"/>
          <cell r="B13308"/>
          <cell r="V13308" t="str">
            <v>CP</v>
          </cell>
        </row>
        <row r="13309">
          <cell r="A13309"/>
          <cell r="B13309"/>
          <cell r="V13309" t="str">
            <v>CP</v>
          </cell>
        </row>
        <row r="13310">
          <cell r="A13310"/>
          <cell r="B13310"/>
          <cell r="V13310" t="str">
            <v>CP</v>
          </cell>
        </row>
        <row r="13311">
          <cell r="A13311"/>
          <cell r="B13311"/>
          <cell r="V13311" t="str">
            <v>CP</v>
          </cell>
        </row>
        <row r="13312">
          <cell r="A13312"/>
          <cell r="B13312"/>
          <cell r="V13312" t="str">
            <v>CP</v>
          </cell>
        </row>
        <row r="13313">
          <cell r="A13313"/>
          <cell r="B13313"/>
          <cell r="V13313" t="str">
            <v>CP</v>
          </cell>
        </row>
        <row r="13314">
          <cell r="A13314"/>
          <cell r="B13314"/>
          <cell r="V13314" t="str">
            <v>CP</v>
          </cell>
        </row>
        <row r="13315">
          <cell r="A13315"/>
          <cell r="B13315"/>
          <cell r="V13315" t="str">
            <v>CP</v>
          </cell>
        </row>
        <row r="13316">
          <cell r="A13316"/>
          <cell r="B13316"/>
          <cell r="V13316" t="str">
            <v>CP</v>
          </cell>
        </row>
        <row r="13317">
          <cell r="A13317"/>
          <cell r="B13317"/>
          <cell r="V13317" t="str">
            <v>CP</v>
          </cell>
        </row>
        <row r="13318">
          <cell r="A13318"/>
          <cell r="B13318"/>
          <cell r="V13318" t="str">
            <v>CP</v>
          </cell>
        </row>
        <row r="13319">
          <cell r="A13319"/>
          <cell r="B13319"/>
          <cell r="V13319" t="str">
            <v>CP</v>
          </cell>
        </row>
        <row r="13320">
          <cell r="A13320"/>
          <cell r="B13320"/>
          <cell r="V13320" t="str">
            <v>CP</v>
          </cell>
        </row>
        <row r="13321">
          <cell r="A13321"/>
          <cell r="B13321"/>
          <cell r="V13321" t="str">
            <v>CP</v>
          </cell>
        </row>
        <row r="13322">
          <cell r="A13322"/>
          <cell r="B13322"/>
          <cell r="V13322" t="str">
            <v>CP</v>
          </cell>
        </row>
        <row r="13323">
          <cell r="A13323"/>
          <cell r="B13323"/>
          <cell r="V13323" t="str">
            <v>CP</v>
          </cell>
        </row>
        <row r="13324">
          <cell r="A13324"/>
          <cell r="B13324"/>
          <cell r="V13324" t="str">
            <v>CP</v>
          </cell>
        </row>
        <row r="13325">
          <cell r="A13325"/>
          <cell r="B13325"/>
          <cell r="V13325" t="str">
            <v>CP</v>
          </cell>
        </row>
        <row r="13326">
          <cell r="A13326"/>
          <cell r="B13326"/>
          <cell r="V13326" t="str">
            <v>CP</v>
          </cell>
        </row>
        <row r="13327">
          <cell r="A13327"/>
          <cell r="B13327"/>
          <cell r="V13327" t="str">
            <v>CP</v>
          </cell>
        </row>
        <row r="13328">
          <cell r="A13328"/>
          <cell r="B13328"/>
          <cell r="V13328" t="str">
            <v>CP</v>
          </cell>
        </row>
        <row r="13329">
          <cell r="A13329"/>
          <cell r="B13329"/>
          <cell r="V13329" t="str">
            <v>CP</v>
          </cell>
        </row>
        <row r="13330">
          <cell r="A13330"/>
          <cell r="B13330"/>
          <cell r="V13330" t="str">
            <v>CP</v>
          </cell>
        </row>
        <row r="13331">
          <cell r="A13331"/>
          <cell r="B13331"/>
          <cell r="V13331" t="str">
            <v>CP</v>
          </cell>
        </row>
        <row r="13332">
          <cell r="A13332"/>
          <cell r="B13332"/>
          <cell r="V13332" t="str">
            <v>CP</v>
          </cell>
        </row>
        <row r="13333">
          <cell r="A13333"/>
          <cell r="B13333"/>
          <cell r="V13333" t="str">
            <v>CP</v>
          </cell>
        </row>
        <row r="13334">
          <cell r="A13334"/>
          <cell r="B13334"/>
          <cell r="V13334" t="str">
            <v>CP</v>
          </cell>
        </row>
        <row r="13335">
          <cell r="A13335"/>
          <cell r="B13335"/>
          <cell r="V13335" t="str">
            <v>CP</v>
          </cell>
        </row>
        <row r="13336">
          <cell r="A13336"/>
          <cell r="B13336"/>
          <cell r="V13336" t="str">
            <v>CP</v>
          </cell>
        </row>
        <row r="13337">
          <cell r="A13337"/>
          <cell r="B13337"/>
          <cell r="V13337" t="str">
            <v>CP</v>
          </cell>
        </row>
        <row r="13338">
          <cell r="A13338"/>
          <cell r="B13338"/>
          <cell r="V13338" t="str">
            <v>CP</v>
          </cell>
        </row>
        <row r="13339">
          <cell r="A13339"/>
          <cell r="B13339"/>
          <cell r="V13339" t="str">
            <v>CP</v>
          </cell>
        </row>
        <row r="13340">
          <cell r="A13340"/>
          <cell r="B13340"/>
          <cell r="V13340" t="str">
            <v>CP</v>
          </cell>
        </row>
        <row r="13341">
          <cell r="A13341"/>
          <cell r="B13341"/>
          <cell r="V13341" t="str">
            <v>CP</v>
          </cell>
        </row>
        <row r="13342">
          <cell r="A13342"/>
          <cell r="B13342"/>
          <cell r="V13342" t="str">
            <v>CP</v>
          </cell>
        </row>
        <row r="13343">
          <cell r="A13343"/>
          <cell r="B13343"/>
          <cell r="V13343" t="str">
            <v>CP</v>
          </cell>
        </row>
        <row r="13344">
          <cell r="A13344"/>
          <cell r="B13344"/>
          <cell r="V13344" t="str">
            <v>CP</v>
          </cell>
        </row>
        <row r="13345">
          <cell r="A13345"/>
          <cell r="B13345"/>
          <cell r="V13345" t="str">
            <v>CP</v>
          </cell>
        </row>
        <row r="13346">
          <cell r="A13346"/>
          <cell r="B13346"/>
          <cell r="V13346" t="str">
            <v>CP</v>
          </cell>
        </row>
        <row r="13347">
          <cell r="A13347"/>
          <cell r="B13347"/>
          <cell r="V13347" t="str">
            <v>CP</v>
          </cell>
        </row>
        <row r="13348">
          <cell r="A13348"/>
          <cell r="B13348"/>
          <cell r="V13348" t="str">
            <v>CP</v>
          </cell>
        </row>
        <row r="13349">
          <cell r="A13349"/>
          <cell r="B13349"/>
          <cell r="V13349" t="str">
            <v>CP</v>
          </cell>
        </row>
        <row r="13350">
          <cell r="A13350"/>
          <cell r="B13350"/>
          <cell r="V13350" t="str">
            <v>CP</v>
          </cell>
        </row>
        <row r="13351">
          <cell r="A13351"/>
          <cell r="B13351"/>
          <cell r="V13351" t="str">
            <v>CP</v>
          </cell>
        </row>
        <row r="13352">
          <cell r="A13352"/>
          <cell r="B13352"/>
          <cell r="V13352" t="str">
            <v>CP</v>
          </cell>
        </row>
        <row r="13353">
          <cell r="A13353"/>
          <cell r="B13353"/>
          <cell r="V13353" t="str">
            <v>CP</v>
          </cell>
        </row>
        <row r="13354">
          <cell r="A13354"/>
          <cell r="B13354"/>
          <cell r="V13354" t="str">
            <v>CP</v>
          </cell>
        </row>
        <row r="13355">
          <cell r="A13355"/>
          <cell r="B13355"/>
          <cell r="V13355" t="str">
            <v>CP</v>
          </cell>
        </row>
        <row r="13356">
          <cell r="A13356"/>
          <cell r="B13356"/>
          <cell r="V13356" t="str">
            <v>CP</v>
          </cell>
        </row>
        <row r="13357">
          <cell r="A13357"/>
          <cell r="B13357"/>
          <cell r="V13357" t="str">
            <v>CP</v>
          </cell>
        </row>
        <row r="13358">
          <cell r="A13358"/>
          <cell r="B13358"/>
          <cell r="V13358" t="str">
            <v>CP</v>
          </cell>
        </row>
        <row r="13359">
          <cell r="A13359"/>
          <cell r="B13359"/>
          <cell r="V13359" t="str">
            <v>CP</v>
          </cell>
        </row>
        <row r="13360">
          <cell r="A13360"/>
          <cell r="B13360"/>
          <cell r="V13360" t="str">
            <v>CP</v>
          </cell>
        </row>
        <row r="13361">
          <cell r="A13361"/>
          <cell r="B13361"/>
          <cell r="V13361" t="str">
            <v>CP</v>
          </cell>
        </row>
        <row r="13362">
          <cell r="A13362"/>
          <cell r="B13362"/>
          <cell r="V13362" t="str">
            <v>CP</v>
          </cell>
        </row>
        <row r="13363">
          <cell r="A13363"/>
          <cell r="B13363"/>
          <cell r="V13363" t="str">
            <v>CP</v>
          </cell>
        </row>
        <row r="13364">
          <cell r="A13364"/>
          <cell r="B13364"/>
          <cell r="V13364" t="str">
            <v>CP</v>
          </cell>
        </row>
        <row r="13365">
          <cell r="A13365"/>
          <cell r="B13365"/>
          <cell r="V13365" t="str">
            <v>CP</v>
          </cell>
        </row>
        <row r="13366">
          <cell r="A13366"/>
          <cell r="B13366"/>
          <cell r="V13366" t="str">
            <v>CP</v>
          </cell>
        </row>
        <row r="13367">
          <cell r="A13367"/>
          <cell r="B13367"/>
          <cell r="V13367" t="str">
            <v>CP</v>
          </cell>
        </row>
        <row r="13368">
          <cell r="A13368"/>
          <cell r="B13368"/>
          <cell r="V13368" t="str">
            <v>CP</v>
          </cell>
        </row>
        <row r="13369">
          <cell r="A13369"/>
          <cell r="B13369"/>
          <cell r="V13369" t="str">
            <v>CP</v>
          </cell>
        </row>
        <row r="13370">
          <cell r="A13370"/>
          <cell r="B13370"/>
          <cell r="V13370" t="str">
            <v>CP</v>
          </cell>
        </row>
        <row r="13371">
          <cell r="A13371"/>
          <cell r="B13371"/>
          <cell r="V13371" t="str">
            <v>CP</v>
          </cell>
        </row>
        <row r="13372">
          <cell r="A13372"/>
          <cell r="B13372"/>
          <cell r="V13372" t="str">
            <v>CP</v>
          </cell>
        </row>
        <row r="13373">
          <cell r="A13373"/>
          <cell r="B13373"/>
          <cell r="V13373" t="str">
            <v>CP</v>
          </cell>
        </row>
        <row r="13374">
          <cell r="A13374"/>
          <cell r="B13374"/>
          <cell r="V13374" t="str">
            <v>CP</v>
          </cell>
        </row>
        <row r="13375">
          <cell r="A13375"/>
          <cell r="B13375"/>
          <cell r="V13375" t="str">
            <v>CP</v>
          </cell>
        </row>
        <row r="13376">
          <cell r="A13376"/>
          <cell r="B13376"/>
          <cell r="V13376" t="str">
            <v>CP</v>
          </cell>
        </row>
        <row r="13377">
          <cell r="A13377"/>
          <cell r="B13377"/>
          <cell r="V13377" t="str">
            <v>CP</v>
          </cell>
        </row>
        <row r="13378">
          <cell r="A13378"/>
          <cell r="B13378"/>
          <cell r="V13378" t="str">
            <v>CP</v>
          </cell>
        </row>
        <row r="13379">
          <cell r="A13379"/>
          <cell r="B13379"/>
          <cell r="V13379" t="str">
            <v>CP</v>
          </cell>
        </row>
        <row r="13380">
          <cell r="A13380"/>
          <cell r="B13380"/>
          <cell r="V13380" t="str">
            <v>CP</v>
          </cell>
        </row>
        <row r="13381">
          <cell r="A13381"/>
          <cell r="B13381"/>
          <cell r="V13381" t="str">
            <v>CP</v>
          </cell>
        </row>
        <row r="13382">
          <cell r="A13382"/>
          <cell r="B13382"/>
          <cell r="V13382" t="str">
            <v>CP</v>
          </cell>
        </row>
        <row r="13383">
          <cell r="A13383"/>
          <cell r="B13383"/>
          <cell r="V13383" t="str">
            <v>CP</v>
          </cell>
        </row>
        <row r="13384">
          <cell r="A13384"/>
          <cell r="B13384"/>
          <cell r="V13384" t="str">
            <v>CP</v>
          </cell>
        </row>
        <row r="13385">
          <cell r="A13385"/>
          <cell r="B13385"/>
          <cell r="V13385" t="str">
            <v>CP</v>
          </cell>
        </row>
        <row r="13386">
          <cell r="A13386"/>
          <cell r="B13386"/>
          <cell r="V13386" t="str">
            <v>CP</v>
          </cell>
        </row>
        <row r="13387">
          <cell r="A13387"/>
          <cell r="B13387"/>
          <cell r="V13387" t="str">
            <v>CP</v>
          </cell>
        </row>
        <row r="13388">
          <cell r="A13388"/>
          <cell r="B13388"/>
          <cell r="V13388" t="str">
            <v>CP</v>
          </cell>
        </row>
        <row r="13389">
          <cell r="A13389"/>
          <cell r="B13389"/>
          <cell r="V13389" t="str">
            <v>CP</v>
          </cell>
        </row>
        <row r="13390">
          <cell r="A13390"/>
          <cell r="B13390"/>
          <cell r="V13390" t="str">
            <v>CP</v>
          </cell>
        </row>
        <row r="13391">
          <cell r="A13391"/>
          <cell r="B13391"/>
          <cell r="V13391" t="str">
            <v>CP</v>
          </cell>
        </row>
        <row r="13392">
          <cell r="A13392"/>
          <cell r="B13392"/>
          <cell r="V13392" t="str">
            <v>CP</v>
          </cell>
        </row>
        <row r="13393">
          <cell r="A13393"/>
          <cell r="B13393"/>
          <cell r="V13393" t="str">
            <v>CP</v>
          </cell>
        </row>
        <row r="13394">
          <cell r="A13394"/>
          <cell r="B13394"/>
          <cell r="V13394" t="str">
            <v>CP</v>
          </cell>
        </row>
        <row r="13395">
          <cell r="A13395"/>
          <cell r="B13395"/>
          <cell r="V13395" t="str">
            <v>CP</v>
          </cell>
        </row>
        <row r="13396">
          <cell r="A13396"/>
          <cell r="B13396"/>
          <cell r="V13396" t="str">
            <v>CP</v>
          </cell>
        </row>
        <row r="13397">
          <cell r="A13397"/>
          <cell r="B13397"/>
          <cell r="V13397" t="str">
            <v>CP</v>
          </cell>
        </row>
        <row r="13398">
          <cell r="A13398"/>
          <cell r="B13398"/>
          <cell r="V13398" t="str">
            <v>CP</v>
          </cell>
        </row>
        <row r="13399">
          <cell r="A13399"/>
          <cell r="B13399"/>
          <cell r="V13399" t="str">
            <v>CP</v>
          </cell>
        </row>
        <row r="13400">
          <cell r="A13400"/>
          <cell r="B13400"/>
          <cell r="V13400" t="str">
            <v>CP</v>
          </cell>
        </row>
        <row r="13401">
          <cell r="A13401"/>
          <cell r="B13401"/>
          <cell r="V13401" t="str">
            <v>CP</v>
          </cell>
        </row>
        <row r="13402">
          <cell r="A13402"/>
          <cell r="B13402"/>
          <cell r="V13402" t="str">
            <v>CP</v>
          </cell>
        </row>
        <row r="13403">
          <cell r="A13403"/>
          <cell r="B13403"/>
          <cell r="V13403" t="str">
            <v>CP</v>
          </cell>
        </row>
        <row r="13404">
          <cell r="A13404"/>
          <cell r="B13404"/>
          <cell r="V13404" t="str">
            <v>CP</v>
          </cell>
        </row>
        <row r="13405">
          <cell r="A13405"/>
          <cell r="B13405"/>
          <cell r="V13405" t="str">
            <v>CP</v>
          </cell>
        </row>
        <row r="13406">
          <cell r="A13406"/>
          <cell r="B13406"/>
          <cell r="V13406" t="str">
            <v>CP</v>
          </cell>
        </row>
        <row r="13407">
          <cell r="A13407"/>
          <cell r="B13407"/>
          <cell r="V13407" t="str">
            <v>CP</v>
          </cell>
        </row>
        <row r="13408">
          <cell r="A13408"/>
          <cell r="B13408"/>
          <cell r="V13408" t="str">
            <v>CP</v>
          </cell>
        </row>
        <row r="13409">
          <cell r="A13409"/>
          <cell r="B13409"/>
          <cell r="V13409" t="str">
            <v>CP</v>
          </cell>
        </row>
        <row r="13410">
          <cell r="A13410"/>
          <cell r="B13410"/>
          <cell r="V13410" t="str">
            <v>CP</v>
          </cell>
        </row>
        <row r="13411">
          <cell r="A13411"/>
          <cell r="B13411"/>
          <cell r="V13411" t="str">
            <v>CP</v>
          </cell>
        </row>
        <row r="13412">
          <cell r="A13412"/>
          <cell r="B13412"/>
          <cell r="V13412" t="str">
            <v>CP</v>
          </cell>
        </row>
        <row r="13413">
          <cell r="A13413"/>
          <cell r="B13413"/>
          <cell r="V13413" t="str">
            <v>CP</v>
          </cell>
        </row>
        <row r="13414">
          <cell r="A13414"/>
          <cell r="B13414"/>
          <cell r="V13414" t="str">
            <v>CP</v>
          </cell>
        </row>
        <row r="13415">
          <cell r="A13415"/>
          <cell r="B13415"/>
          <cell r="V13415" t="str">
            <v>CP</v>
          </cell>
        </row>
        <row r="13416">
          <cell r="A13416"/>
          <cell r="B13416"/>
          <cell r="V13416" t="str">
            <v>CP</v>
          </cell>
        </row>
        <row r="13417">
          <cell r="A13417"/>
          <cell r="B13417"/>
          <cell r="V13417" t="str">
            <v>CP</v>
          </cell>
        </row>
        <row r="13418">
          <cell r="A13418"/>
          <cell r="B13418"/>
          <cell r="V13418" t="str">
            <v>CP</v>
          </cell>
        </row>
        <row r="13419">
          <cell r="A13419"/>
          <cell r="B13419"/>
          <cell r="V13419" t="str">
            <v>CP</v>
          </cell>
        </row>
        <row r="13420">
          <cell r="A13420"/>
          <cell r="B13420"/>
          <cell r="V13420" t="str">
            <v>CP</v>
          </cell>
        </row>
        <row r="13421">
          <cell r="A13421"/>
          <cell r="B13421"/>
          <cell r="V13421" t="str">
            <v>CP</v>
          </cell>
        </row>
        <row r="13422">
          <cell r="A13422"/>
          <cell r="B13422"/>
          <cell r="V13422" t="str">
            <v>CP</v>
          </cell>
        </row>
        <row r="13423">
          <cell r="A13423"/>
          <cell r="B13423"/>
          <cell r="V13423" t="str">
            <v>CP</v>
          </cell>
        </row>
        <row r="13424">
          <cell r="A13424"/>
          <cell r="B13424"/>
          <cell r="V13424" t="str">
            <v>CP</v>
          </cell>
        </row>
        <row r="13425">
          <cell r="A13425"/>
          <cell r="B13425"/>
          <cell r="V13425" t="str">
            <v>CP</v>
          </cell>
        </row>
        <row r="13426">
          <cell r="A13426"/>
          <cell r="B13426"/>
          <cell r="V13426" t="str">
            <v>CP</v>
          </cell>
        </row>
        <row r="13427">
          <cell r="A13427"/>
          <cell r="B13427"/>
          <cell r="V13427" t="str">
            <v>CP</v>
          </cell>
        </row>
        <row r="13428">
          <cell r="A13428"/>
          <cell r="B13428"/>
          <cell r="V13428" t="str">
            <v>CP</v>
          </cell>
        </row>
        <row r="13429">
          <cell r="A13429"/>
          <cell r="B13429"/>
          <cell r="V13429" t="str">
            <v>CP</v>
          </cell>
        </row>
        <row r="13430">
          <cell r="A13430"/>
          <cell r="B13430"/>
          <cell r="V13430" t="str">
            <v>CP</v>
          </cell>
        </row>
        <row r="13431">
          <cell r="A13431"/>
          <cell r="B13431"/>
          <cell r="V13431" t="str">
            <v>CP</v>
          </cell>
        </row>
        <row r="13432">
          <cell r="A13432"/>
          <cell r="B13432"/>
          <cell r="V13432" t="str">
            <v>CP</v>
          </cell>
        </row>
        <row r="13433">
          <cell r="A13433"/>
          <cell r="B13433"/>
          <cell r="V13433" t="str">
            <v>CP</v>
          </cell>
        </row>
        <row r="13434">
          <cell r="A13434"/>
          <cell r="B13434"/>
          <cell r="V13434" t="str">
            <v>CP</v>
          </cell>
        </row>
        <row r="13435">
          <cell r="A13435"/>
          <cell r="B13435"/>
          <cell r="V13435" t="str">
            <v>CP</v>
          </cell>
        </row>
        <row r="13436">
          <cell r="A13436"/>
          <cell r="B13436"/>
          <cell r="V13436" t="str">
            <v>CP</v>
          </cell>
        </row>
        <row r="13437">
          <cell r="A13437"/>
          <cell r="B13437"/>
          <cell r="V13437" t="str">
            <v>CP</v>
          </cell>
        </row>
        <row r="13438">
          <cell r="A13438"/>
          <cell r="B13438"/>
          <cell r="V13438" t="str">
            <v>CP</v>
          </cell>
        </row>
        <row r="13439">
          <cell r="A13439"/>
          <cell r="B13439"/>
          <cell r="V13439" t="str">
            <v>CP</v>
          </cell>
        </row>
        <row r="13440">
          <cell r="A13440"/>
          <cell r="B13440"/>
          <cell r="V13440" t="str">
            <v>CP</v>
          </cell>
        </row>
        <row r="13441">
          <cell r="A13441"/>
          <cell r="B13441"/>
          <cell r="V13441" t="str">
            <v>CP</v>
          </cell>
        </row>
        <row r="13442">
          <cell r="A13442"/>
          <cell r="B13442"/>
          <cell r="V13442" t="str">
            <v>CP</v>
          </cell>
        </row>
        <row r="13443">
          <cell r="A13443"/>
          <cell r="B13443"/>
          <cell r="V13443" t="str">
            <v>CP</v>
          </cell>
        </row>
        <row r="13444">
          <cell r="A13444"/>
          <cell r="B13444"/>
          <cell r="V13444" t="str">
            <v>CP</v>
          </cell>
        </row>
        <row r="13445">
          <cell r="A13445"/>
          <cell r="B13445"/>
          <cell r="V13445" t="str">
            <v>CP</v>
          </cell>
        </row>
        <row r="13446">
          <cell r="A13446"/>
          <cell r="B13446"/>
          <cell r="V13446" t="str">
            <v>CP</v>
          </cell>
        </row>
        <row r="13447">
          <cell r="A13447"/>
          <cell r="B13447"/>
          <cell r="V13447" t="str">
            <v>CP</v>
          </cell>
        </row>
        <row r="13448">
          <cell r="A13448"/>
          <cell r="B13448"/>
          <cell r="V13448" t="str">
            <v>CP</v>
          </cell>
        </row>
        <row r="13449">
          <cell r="A13449"/>
          <cell r="B13449"/>
          <cell r="V13449" t="str">
            <v>CP</v>
          </cell>
        </row>
        <row r="13450">
          <cell r="A13450"/>
          <cell r="B13450"/>
          <cell r="V13450" t="str">
            <v>CP</v>
          </cell>
        </row>
        <row r="13451">
          <cell r="A13451"/>
          <cell r="B13451"/>
          <cell r="V13451" t="str">
            <v>CP</v>
          </cell>
        </row>
        <row r="13452">
          <cell r="A13452"/>
          <cell r="B13452"/>
          <cell r="V13452" t="str">
            <v>CP</v>
          </cell>
        </row>
        <row r="13453">
          <cell r="A13453"/>
          <cell r="B13453"/>
          <cell r="V13453" t="str">
            <v>CP</v>
          </cell>
        </row>
        <row r="13454">
          <cell r="A13454"/>
          <cell r="B13454"/>
          <cell r="V13454" t="str">
            <v>CP</v>
          </cell>
        </row>
        <row r="13455">
          <cell r="A13455"/>
          <cell r="B13455"/>
          <cell r="V13455" t="str">
            <v>CP</v>
          </cell>
        </row>
        <row r="13456">
          <cell r="A13456"/>
          <cell r="B13456"/>
          <cell r="V13456" t="str">
            <v>CP</v>
          </cell>
        </row>
        <row r="13457">
          <cell r="A13457"/>
          <cell r="B13457"/>
          <cell r="V13457" t="str">
            <v>CP</v>
          </cell>
        </row>
        <row r="13458">
          <cell r="A13458"/>
          <cell r="B13458"/>
          <cell r="V13458" t="str">
            <v>CP</v>
          </cell>
        </row>
        <row r="13459">
          <cell r="A13459"/>
          <cell r="B13459"/>
          <cell r="V13459" t="str">
            <v>CP</v>
          </cell>
        </row>
        <row r="13460">
          <cell r="A13460"/>
          <cell r="B13460"/>
          <cell r="V13460" t="str">
            <v>CP</v>
          </cell>
        </row>
        <row r="13461">
          <cell r="A13461"/>
          <cell r="B13461"/>
          <cell r="V13461" t="str">
            <v>CP</v>
          </cell>
        </row>
        <row r="13462">
          <cell r="A13462"/>
          <cell r="B13462"/>
          <cell r="V13462" t="str">
            <v>CP</v>
          </cell>
        </row>
        <row r="13463">
          <cell r="A13463"/>
          <cell r="B13463"/>
          <cell r="V13463" t="str">
            <v>CP</v>
          </cell>
        </row>
        <row r="13464">
          <cell r="A13464"/>
          <cell r="B13464"/>
          <cell r="V13464" t="str">
            <v>CP</v>
          </cell>
        </row>
        <row r="13465">
          <cell r="A13465"/>
          <cell r="B13465"/>
          <cell r="V13465" t="str">
            <v>CP</v>
          </cell>
        </row>
        <row r="13466">
          <cell r="A13466"/>
          <cell r="B13466"/>
          <cell r="V13466" t="str">
            <v>CP</v>
          </cell>
        </row>
        <row r="13467">
          <cell r="A13467"/>
          <cell r="B13467"/>
          <cell r="V13467" t="str">
            <v>CP</v>
          </cell>
        </row>
        <row r="13468">
          <cell r="A13468"/>
          <cell r="B13468"/>
          <cell r="V13468" t="str">
            <v>CP</v>
          </cell>
        </row>
        <row r="13469">
          <cell r="A13469"/>
          <cell r="B13469"/>
          <cell r="V13469" t="str">
            <v>CP</v>
          </cell>
        </row>
        <row r="13470">
          <cell r="A13470"/>
          <cell r="B13470"/>
          <cell r="V13470" t="str">
            <v>CP</v>
          </cell>
        </row>
        <row r="13471">
          <cell r="A13471"/>
          <cell r="B13471"/>
          <cell r="V13471" t="str">
            <v>CP</v>
          </cell>
        </row>
        <row r="13472">
          <cell r="A13472"/>
          <cell r="B13472"/>
          <cell r="V13472" t="str">
            <v>CP</v>
          </cell>
        </row>
        <row r="13473">
          <cell r="A13473"/>
          <cell r="B13473"/>
          <cell r="V13473" t="str">
            <v>CP</v>
          </cell>
        </row>
        <row r="13474">
          <cell r="A13474"/>
          <cell r="B13474"/>
          <cell r="V13474" t="str">
            <v>CP</v>
          </cell>
        </row>
        <row r="13475">
          <cell r="A13475"/>
          <cell r="B13475"/>
          <cell r="V13475" t="str">
            <v>CP</v>
          </cell>
        </row>
        <row r="13476">
          <cell r="A13476"/>
          <cell r="B13476"/>
          <cell r="V13476" t="str">
            <v>CP</v>
          </cell>
        </row>
        <row r="13477">
          <cell r="A13477"/>
          <cell r="B13477"/>
          <cell r="V13477" t="str">
            <v>CP</v>
          </cell>
        </row>
        <row r="13478">
          <cell r="A13478"/>
          <cell r="B13478"/>
          <cell r="V13478" t="str">
            <v>CP</v>
          </cell>
        </row>
        <row r="13479">
          <cell r="A13479"/>
          <cell r="B13479"/>
          <cell r="V13479" t="str">
            <v>CP</v>
          </cell>
        </row>
        <row r="13480">
          <cell r="A13480"/>
          <cell r="B13480"/>
          <cell r="V13480" t="str">
            <v>CP</v>
          </cell>
        </row>
        <row r="13481">
          <cell r="A13481"/>
          <cell r="B13481"/>
          <cell r="V13481" t="str">
            <v>CP</v>
          </cell>
        </row>
        <row r="13482">
          <cell r="A13482"/>
          <cell r="B13482"/>
          <cell r="V13482" t="str">
            <v>CP</v>
          </cell>
        </row>
        <row r="13483">
          <cell r="A13483"/>
          <cell r="B13483"/>
          <cell r="V13483" t="str">
            <v>CP</v>
          </cell>
        </row>
        <row r="13484">
          <cell r="A13484"/>
          <cell r="B13484"/>
          <cell r="V13484" t="str">
            <v>CP</v>
          </cell>
        </row>
        <row r="13485">
          <cell r="A13485"/>
          <cell r="B13485"/>
          <cell r="V13485" t="str">
            <v>CP</v>
          </cell>
        </row>
        <row r="13486">
          <cell r="A13486"/>
          <cell r="B13486"/>
          <cell r="V13486" t="str">
            <v>CP</v>
          </cell>
        </row>
        <row r="13487">
          <cell r="A13487"/>
          <cell r="B13487"/>
          <cell r="V13487" t="str">
            <v>CP</v>
          </cell>
        </row>
        <row r="13488">
          <cell r="A13488"/>
          <cell r="B13488"/>
          <cell r="V13488" t="str">
            <v>CP</v>
          </cell>
        </row>
        <row r="13489">
          <cell r="A13489"/>
          <cell r="B13489"/>
          <cell r="V13489" t="str">
            <v>CP</v>
          </cell>
        </row>
        <row r="13490">
          <cell r="A13490"/>
          <cell r="B13490"/>
          <cell r="V13490" t="str">
            <v>CP</v>
          </cell>
        </row>
        <row r="13491">
          <cell r="A13491"/>
          <cell r="B13491"/>
          <cell r="V13491" t="str">
            <v>CP</v>
          </cell>
        </row>
        <row r="13492">
          <cell r="A13492"/>
          <cell r="B13492"/>
          <cell r="V13492" t="str">
            <v>CP</v>
          </cell>
        </row>
        <row r="13493">
          <cell r="A13493"/>
          <cell r="B13493"/>
          <cell r="V13493" t="str">
            <v>CP</v>
          </cell>
        </row>
        <row r="13494">
          <cell r="A13494"/>
          <cell r="B13494"/>
          <cell r="V13494" t="str">
            <v>CP</v>
          </cell>
        </row>
        <row r="13495">
          <cell r="A13495"/>
          <cell r="B13495"/>
          <cell r="V13495" t="str">
            <v>CP</v>
          </cell>
        </row>
        <row r="13496">
          <cell r="A13496"/>
          <cell r="B13496"/>
          <cell r="V13496" t="str">
            <v>CP</v>
          </cell>
        </row>
        <row r="13497">
          <cell r="A13497"/>
          <cell r="B13497"/>
          <cell r="V13497" t="str">
            <v>CP</v>
          </cell>
        </row>
        <row r="13498">
          <cell r="A13498"/>
          <cell r="B13498"/>
          <cell r="V13498" t="str">
            <v>CP</v>
          </cell>
        </row>
        <row r="13499">
          <cell r="A13499"/>
          <cell r="B13499"/>
          <cell r="V13499" t="str">
            <v>CP</v>
          </cell>
        </row>
        <row r="13500">
          <cell r="A13500"/>
          <cell r="B13500"/>
          <cell r="V13500" t="str">
            <v>CP</v>
          </cell>
        </row>
        <row r="13501">
          <cell r="A13501"/>
          <cell r="B13501"/>
          <cell r="V13501" t="str">
            <v>CP</v>
          </cell>
        </row>
        <row r="13502">
          <cell r="A13502"/>
          <cell r="B13502"/>
          <cell r="V13502" t="str">
            <v>CP</v>
          </cell>
        </row>
        <row r="13503">
          <cell r="A13503"/>
          <cell r="B13503"/>
          <cell r="V13503" t="str">
            <v>CP</v>
          </cell>
        </row>
        <row r="13504">
          <cell r="A13504"/>
          <cell r="B13504"/>
          <cell r="V13504" t="str">
            <v>CP</v>
          </cell>
        </row>
        <row r="13505">
          <cell r="A13505"/>
          <cell r="B13505"/>
          <cell r="V13505" t="str">
            <v>CP</v>
          </cell>
        </row>
        <row r="13506">
          <cell r="A13506"/>
          <cell r="B13506"/>
          <cell r="V13506" t="str">
            <v>CP</v>
          </cell>
        </row>
        <row r="13507">
          <cell r="A13507"/>
          <cell r="B13507"/>
          <cell r="V13507" t="str">
            <v>CP</v>
          </cell>
        </row>
        <row r="13508">
          <cell r="A13508"/>
          <cell r="B13508"/>
          <cell r="V13508" t="str">
            <v>CP</v>
          </cell>
        </row>
        <row r="13509">
          <cell r="A13509"/>
          <cell r="B13509"/>
          <cell r="V13509" t="str">
            <v>CP</v>
          </cell>
        </row>
        <row r="13510">
          <cell r="A13510"/>
          <cell r="B13510"/>
          <cell r="V13510" t="str">
            <v>CP</v>
          </cell>
        </row>
        <row r="13511">
          <cell r="A13511"/>
          <cell r="B13511"/>
          <cell r="V13511" t="str">
            <v>CP</v>
          </cell>
        </row>
        <row r="13512">
          <cell r="A13512"/>
          <cell r="B13512"/>
          <cell r="V13512" t="str">
            <v>CP</v>
          </cell>
        </row>
        <row r="13513">
          <cell r="A13513"/>
          <cell r="B13513"/>
          <cell r="V13513" t="str">
            <v>CP</v>
          </cell>
        </row>
        <row r="13514">
          <cell r="A13514"/>
          <cell r="B13514"/>
          <cell r="V13514" t="str">
            <v>CP</v>
          </cell>
        </row>
        <row r="13515">
          <cell r="A13515"/>
          <cell r="B13515"/>
          <cell r="V13515" t="str">
            <v>CP</v>
          </cell>
        </row>
        <row r="13516">
          <cell r="A13516"/>
          <cell r="B13516"/>
          <cell r="V13516" t="str">
            <v>CP</v>
          </cell>
        </row>
        <row r="13517">
          <cell r="A13517"/>
          <cell r="B13517"/>
          <cell r="V13517" t="str">
            <v>CP</v>
          </cell>
        </row>
        <row r="13518">
          <cell r="A13518"/>
          <cell r="B13518"/>
          <cell r="V13518" t="str">
            <v>CP</v>
          </cell>
        </row>
        <row r="13519">
          <cell r="A13519"/>
          <cell r="B13519"/>
          <cell r="V13519" t="str">
            <v>CP</v>
          </cell>
        </row>
        <row r="13520">
          <cell r="A13520"/>
          <cell r="B13520"/>
          <cell r="V13520" t="str">
            <v>CP</v>
          </cell>
        </row>
        <row r="13521">
          <cell r="A13521"/>
          <cell r="B13521"/>
          <cell r="V13521" t="str">
            <v>CP</v>
          </cell>
        </row>
        <row r="13522">
          <cell r="A13522"/>
          <cell r="B13522"/>
          <cell r="V13522" t="str">
            <v>CP</v>
          </cell>
        </row>
        <row r="13523">
          <cell r="A13523"/>
          <cell r="B13523"/>
          <cell r="V13523" t="str">
            <v>CP</v>
          </cell>
        </row>
        <row r="13524">
          <cell r="A13524"/>
          <cell r="B13524"/>
          <cell r="V13524" t="str">
            <v>CP</v>
          </cell>
        </row>
        <row r="13525">
          <cell r="A13525"/>
          <cell r="B13525"/>
          <cell r="V13525" t="str">
            <v>CP</v>
          </cell>
        </row>
        <row r="13526">
          <cell r="A13526"/>
          <cell r="B13526"/>
          <cell r="V13526" t="str">
            <v>CP</v>
          </cell>
        </row>
        <row r="13527">
          <cell r="A13527"/>
          <cell r="B13527"/>
          <cell r="V13527" t="str">
            <v>CP</v>
          </cell>
        </row>
        <row r="13528">
          <cell r="A13528"/>
          <cell r="B13528"/>
          <cell r="V13528" t="str">
            <v>CP</v>
          </cell>
        </row>
        <row r="13529">
          <cell r="A13529"/>
          <cell r="B13529"/>
          <cell r="V13529" t="str">
            <v>CP</v>
          </cell>
        </row>
        <row r="13530">
          <cell r="A13530"/>
          <cell r="B13530"/>
          <cell r="V13530" t="str">
            <v>CP</v>
          </cell>
        </row>
        <row r="13531">
          <cell r="A13531"/>
          <cell r="B13531"/>
          <cell r="V13531" t="str">
            <v>CP</v>
          </cell>
        </row>
        <row r="13532">
          <cell r="A13532"/>
          <cell r="B13532"/>
          <cell r="V13532" t="str">
            <v>CP</v>
          </cell>
        </row>
        <row r="13533">
          <cell r="A13533"/>
          <cell r="B13533"/>
          <cell r="V13533" t="str">
            <v>CP</v>
          </cell>
        </row>
        <row r="13534">
          <cell r="A13534"/>
          <cell r="B13534"/>
          <cell r="V13534" t="str">
            <v>CP</v>
          </cell>
        </row>
        <row r="13535">
          <cell r="A13535"/>
          <cell r="B13535"/>
          <cell r="V13535" t="str">
            <v>CP</v>
          </cell>
        </row>
        <row r="13536">
          <cell r="A13536"/>
          <cell r="B13536"/>
          <cell r="V13536" t="str">
            <v>CP</v>
          </cell>
        </row>
        <row r="13537">
          <cell r="A13537"/>
          <cell r="B13537"/>
          <cell r="V13537" t="str">
            <v>CP</v>
          </cell>
        </row>
        <row r="13538">
          <cell r="A13538"/>
          <cell r="B13538"/>
          <cell r="V13538" t="str">
            <v>CP</v>
          </cell>
        </row>
        <row r="13539">
          <cell r="A13539"/>
          <cell r="B13539"/>
          <cell r="V13539" t="str">
            <v>CP</v>
          </cell>
        </row>
        <row r="13540">
          <cell r="A13540"/>
          <cell r="B13540"/>
          <cell r="V13540" t="str">
            <v>CP</v>
          </cell>
        </row>
        <row r="13541">
          <cell r="A13541"/>
          <cell r="B13541"/>
          <cell r="V13541" t="str">
            <v>CP</v>
          </cell>
        </row>
        <row r="13542">
          <cell r="A13542"/>
          <cell r="B13542"/>
          <cell r="V13542" t="str">
            <v>CP</v>
          </cell>
        </row>
        <row r="13543">
          <cell r="A13543"/>
          <cell r="B13543"/>
          <cell r="V13543" t="str">
            <v>CP</v>
          </cell>
        </row>
        <row r="13544">
          <cell r="A13544"/>
          <cell r="B13544"/>
          <cell r="V13544" t="str">
            <v>CP</v>
          </cell>
        </row>
        <row r="13545">
          <cell r="A13545"/>
          <cell r="B13545"/>
          <cell r="V13545" t="str">
            <v>CP</v>
          </cell>
        </row>
        <row r="13546">
          <cell r="A13546"/>
          <cell r="B13546"/>
          <cell r="V13546" t="str">
            <v>CP</v>
          </cell>
        </row>
        <row r="13547">
          <cell r="A13547"/>
          <cell r="B13547"/>
          <cell r="V13547" t="str">
            <v>CP</v>
          </cell>
        </row>
        <row r="13548">
          <cell r="A13548"/>
          <cell r="B13548"/>
          <cell r="V13548" t="str">
            <v>CP</v>
          </cell>
        </row>
        <row r="13549">
          <cell r="A13549"/>
          <cell r="B13549"/>
          <cell r="V13549" t="str">
            <v>CP</v>
          </cell>
        </row>
        <row r="13550">
          <cell r="A13550"/>
          <cell r="B13550"/>
          <cell r="V13550" t="str">
            <v>CP</v>
          </cell>
        </row>
        <row r="13551">
          <cell r="A13551"/>
          <cell r="B13551"/>
          <cell r="V13551" t="str">
            <v>CP</v>
          </cell>
        </row>
        <row r="13552">
          <cell r="A13552"/>
          <cell r="B13552"/>
          <cell r="V13552" t="str">
            <v>CP</v>
          </cell>
        </row>
        <row r="13553">
          <cell r="A13553"/>
          <cell r="B13553"/>
          <cell r="V13553" t="str">
            <v>CP</v>
          </cell>
        </row>
        <row r="13554">
          <cell r="A13554"/>
          <cell r="B13554"/>
          <cell r="V13554" t="str">
            <v>CP</v>
          </cell>
        </row>
        <row r="13555">
          <cell r="A13555"/>
          <cell r="B13555"/>
          <cell r="V13555" t="str">
            <v>CP</v>
          </cell>
        </row>
        <row r="13556">
          <cell r="A13556"/>
          <cell r="B13556"/>
          <cell r="V13556" t="str">
            <v>CP</v>
          </cell>
        </row>
        <row r="13557">
          <cell r="A13557"/>
          <cell r="B13557"/>
          <cell r="V13557" t="str">
            <v>CP</v>
          </cell>
        </row>
        <row r="13558">
          <cell r="A13558"/>
          <cell r="B13558"/>
          <cell r="V13558" t="str">
            <v>CP</v>
          </cell>
        </row>
        <row r="13559">
          <cell r="A13559"/>
          <cell r="B13559"/>
          <cell r="V13559" t="str">
            <v>CP</v>
          </cell>
        </row>
        <row r="13560">
          <cell r="A13560"/>
          <cell r="B13560"/>
          <cell r="V13560" t="str">
            <v>CP</v>
          </cell>
        </row>
        <row r="13561">
          <cell r="A13561"/>
          <cell r="B13561"/>
          <cell r="V13561" t="str">
            <v>CP</v>
          </cell>
        </row>
        <row r="13562">
          <cell r="A13562"/>
          <cell r="B13562"/>
          <cell r="V13562" t="str">
            <v>CP</v>
          </cell>
        </row>
        <row r="13563">
          <cell r="A13563"/>
          <cell r="B13563"/>
          <cell r="V13563" t="str">
            <v>CP</v>
          </cell>
        </row>
        <row r="13564">
          <cell r="A13564"/>
          <cell r="B13564"/>
          <cell r="V13564" t="str">
            <v>CP</v>
          </cell>
        </row>
        <row r="13565">
          <cell r="A13565"/>
          <cell r="B13565"/>
          <cell r="V13565" t="str">
            <v>CP</v>
          </cell>
        </row>
        <row r="13566">
          <cell r="A13566"/>
          <cell r="B13566"/>
          <cell r="V13566" t="str">
            <v>CP</v>
          </cell>
        </row>
        <row r="13567">
          <cell r="A13567"/>
          <cell r="B13567"/>
          <cell r="V13567" t="str">
            <v>CP</v>
          </cell>
        </row>
        <row r="13568">
          <cell r="A13568"/>
          <cell r="B13568"/>
          <cell r="V13568" t="str">
            <v>CP</v>
          </cell>
        </row>
        <row r="13569">
          <cell r="A13569"/>
          <cell r="B13569"/>
          <cell r="V13569" t="str">
            <v>CP</v>
          </cell>
        </row>
        <row r="13570">
          <cell r="A13570"/>
          <cell r="B13570"/>
          <cell r="V13570" t="str">
            <v>CP</v>
          </cell>
        </row>
        <row r="13571">
          <cell r="A13571"/>
          <cell r="B13571"/>
          <cell r="V13571" t="str">
            <v>CP</v>
          </cell>
        </row>
        <row r="13572">
          <cell r="A13572"/>
          <cell r="B13572"/>
          <cell r="V13572" t="str">
            <v>CP</v>
          </cell>
        </row>
        <row r="13573">
          <cell r="A13573"/>
          <cell r="B13573"/>
          <cell r="V13573" t="str">
            <v>CP</v>
          </cell>
        </row>
        <row r="13574">
          <cell r="A13574"/>
          <cell r="B13574"/>
          <cell r="V13574" t="str">
            <v>CP</v>
          </cell>
        </row>
        <row r="13575">
          <cell r="A13575"/>
          <cell r="B13575"/>
          <cell r="V13575" t="str">
            <v>CP</v>
          </cell>
        </row>
        <row r="13576">
          <cell r="A13576"/>
          <cell r="B13576"/>
          <cell r="V13576" t="str">
            <v>CP</v>
          </cell>
        </row>
        <row r="13577">
          <cell r="A13577"/>
          <cell r="B13577"/>
          <cell r="V13577" t="str">
            <v>CP</v>
          </cell>
        </row>
        <row r="13578">
          <cell r="A13578"/>
          <cell r="B13578"/>
          <cell r="V13578" t="str">
            <v>CP</v>
          </cell>
        </row>
        <row r="13579">
          <cell r="A13579"/>
          <cell r="B13579"/>
          <cell r="V13579" t="str">
            <v>CP</v>
          </cell>
        </row>
        <row r="13580">
          <cell r="A13580"/>
          <cell r="B13580"/>
          <cell r="V13580" t="str">
            <v>CP</v>
          </cell>
        </row>
        <row r="13581">
          <cell r="A13581"/>
          <cell r="B13581"/>
          <cell r="V13581" t="str">
            <v>CP</v>
          </cell>
        </row>
        <row r="13582">
          <cell r="A13582"/>
          <cell r="B13582"/>
          <cell r="V13582" t="str">
            <v>CP</v>
          </cell>
        </row>
        <row r="13583">
          <cell r="A13583"/>
          <cell r="B13583"/>
          <cell r="V13583" t="str">
            <v>CP</v>
          </cell>
        </row>
        <row r="13584">
          <cell r="A13584"/>
          <cell r="B13584"/>
          <cell r="V13584" t="str">
            <v>CP</v>
          </cell>
        </row>
        <row r="13585">
          <cell r="A13585"/>
          <cell r="B13585"/>
          <cell r="V13585" t="str">
            <v>CP</v>
          </cell>
        </row>
        <row r="13586">
          <cell r="A13586"/>
          <cell r="B13586"/>
          <cell r="V13586" t="str">
            <v>CP</v>
          </cell>
        </row>
        <row r="13587">
          <cell r="A13587"/>
          <cell r="B13587"/>
          <cell r="V13587" t="str">
            <v>CP</v>
          </cell>
        </row>
        <row r="13588">
          <cell r="A13588"/>
          <cell r="B13588"/>
          <cell r="V13588" t="str">
            <v>CP</v>
          </cell>
        </row>
        <row r="13589">
          <cell r="A13589"/>
          <cell r="B13589"/>
          <cell r="V13589" t="str">
            <v>CP</v>
          </cell>
        </row>
        <row r="13590">
          <cell r="A13590"/>
          <cell r="B13590"/>
          <cell r="V13590" t="str">
            <v>CP</v>
          </cell>
        </row>
        <row r="13591">
          <cell r="A13591"/>
          <cell r="B13591"/>
          <cell r="V13591" t="str">
            <v>CP</v>
          </cell>
        </row>
        <row r="13592">
          <cell r="A13592"/>
          <cell r="B13592"/>
          <cell r="V13592" t="str">
            <v>CP</v>
          </cell>
        </row>
        <row r="13593">
          <cell r="A13593"/>
          <cell r="B13593"/>
          <cell r="V13593" t="str">
            <v>CP</v>
          </cell>
        </row>
        <row r="13594">
          <cell r="A13594"/>
          <cell r="B13594"/>
          <cell r="V13594" t="str">
            <v>CP</v>
          </cell>
        </row>
        <row r="13595">
          <cell r="A13595"/>
          <cell r="B13595"/>
          <cell r="V13595" t="str">
            <v>CP</v>
          </cell>
        </row>
        <row r="13596">
          <cell r="A13596"/>
          <cell r="B13596"/>
          <cell r="V13596" t="str">
            <v>CP</v>
          </cell>
        </row>
        <row r="13597">
          <cell r="A13597"/>
          <cell r="B13597"/>
          <cell r="V13597" t="str">
            <v>CP</v>
          </cell>
        </row>
        <row r="13598">
          <cell r="A13598"/>
          <cell r="B13598"/>
          <cell r="V13598" t="str">
            <v>CP</v>
          </cell>
        </row>
        <row r="13599">
          <cell r="A13599"/>
          <cell r="B13599"/>
          <cell r="V13599" t="str">
            <v>CP</v>
          </cell>
        </row>
        <row r="13600">
          <cell r="A13600"/>
          <cell r="B13600"/>
          <cell r="V13600" t="str">
            <v>CP</v>
          </cell>
        </row>
        <row r="13601">
          <cell r="A13601"/>
          <cell r="B13601"/>
          <cell r="V13601" t="str">
            <v>CP</v>
          </cell>
        </row>
        <row r="13602">
          <cell r="A13602"/>
          <cell r="B13602"/>
          <cell r="V13602" t="str">
            <v>CP</v>
          </cell>
        </row>
        <row r="13603">
          <cell r="A13603"/>
          <cell r="B13603"/>
          <cell r="V13603" t="str">
            <v>CP</v>
          </cell>
        </row>
        <row r="13604">
          <cell r="A13604"/>
          <cell r="B13604"/>
          <cell r="V13604" t="str">
            <v>CP</v>
          </cell>
        </row>
        <row r="13605">
          <cell r="A13605"/>
          <cell r="B13605"/>
          <cell r="V13605" t="str">
            <v>CP</v>
          </cell>
        </row>
        <row r="13606">
          <cell r="A13606"/>
          <cell r="B13606"/>
          <cell r="V13606" t="str">
            <v>CP</v>
          </cell>
        </row>
        <row r="13607">
          <cell r="A13607"/>
          <cell r="B13607"/>
          <cell r="V13607" t="str">
            <v>CP</v>
          </cell>
        </row>
        <row r="13608">
          <cell r="A13608"/>
          <cell r="B13608"/>
          <cell r="V13608" t="str">
            <v>CP</v>
          </cell>
        </row>
        <row r="13609">
          <cell r="A13609"/>
          <cell r="B13609"/>
          <cell r="V13609" t="str">
            <v>CP</v>
          </cell>
        </row>
        <row r="13610">
          <cell r="A13610"/>
          <cell r="B13610"/>
          <cell r="V13610" t="str">
            <v>CP</v>
          </cell>
        </row>
        <row r="13611">
          <cell r="A13611"/>
          <cell r="B13611"/>
          <cell r="V13611" t="str">
            <v>CP</v>
          </cell>
        </row>
        <row r="13612">
          <cell r="A13612"/>
          <cell r="B13612"/>
          <cell r="V13612" t="str">
            <v>CP</v>
          </cell>
        </row>
        <row r="13613">
          <cell r="A13613"/>
          <cell r="B13613"/>
          <cell r="V13613" t="str">
            <v>CP</v>
          </cell>
        </row>
        <row r="13614">
          <cell r="A13614"/>
          <cell r="B13614"/>
          <cell r="V13614" t="str">
            <v>CP</v>
          </cell>
        </row>
        <row r="13615">
          <cell r="A13615"/>
          <cell r="B13615"/>
          <cell r="V13615" t="str">
            <v>CP</v>
          </cell>
        </row>
        <row r="13616">
          <cell r="A13616"/>
          <cell r="B13616"/>
          <cell r="V13616" t="str">
            <v>CP</v>
          </cell>
        </row>
        <row r="13617">
          <cell r="A13617"/>
          <cell r="B13617"/>
          <cell r="V13617" t="str">
            <v>CP</v>
          </cell>
        </row>
        <row r="13618">
          <cell r="A13618"/>
          <cell r="B13618"/>
          <cell r="V13618" t="str">
            <v>CP</v>
          </cell>
        </row>
        <row r="13619">
          <cell r="A13619"/>
          <cell r="B13619"/>
          <cell r="V13619" t="str">
            <v>CP</v>
          </cell>
        </row>
        <row r="13620">
          <cell r="A13620"/>
          <cell r="B13620"/>
          <cell r="V13620" t="str">
            <v>CP</v>
          </cell>
        </row>
        <row r="13621">
          <cell r="A13621"/>
          <cell r="B13621"/>
          <cell r="V13621" t="str">
            <v>CP</v>
          </cell>
        </row>
        <row r="13622">
          <cell r="A13622"/>
          <cell r="B13622"/>
          <cell r="V13622" t="str">
            <v>CP</v>
          </cell>
        </row>
        <row r="13623">
          <cell r="A13623"/>
          <cell r="B13623"/>
          <cell r="V13623" t="str">
            <v>CP</v>
          </cell>
        </row>
        <row r="13624">
          <cell r="A13624"/>
          <cell r="B13624"/>
          <cell r="V13624" t="str">
            <v>CP</v>
          </cell>
        </row>
        <row r="13625">
          <cell r="A13625"/>
          <cell r="B13625"/>
          <cell r="V13625" t="str">
            <v>CP</v>
          </cell>
        </row>
        <row r="13626">
          <cell r="A13626"/>
          <cell r="B13626"/>
          <cell r="V13626" t="str">
            <v>CP</v>
          </cell>
        </row>
        <row r="13627">
          <cell r="A13627"/>
          <cell r="B13627"/>
          <cell r="V13627" t="str">
            <v>CP</v>
          </cell>
        </row>
        <row r="13628">
          <cell r="A13628"/>
          <cell r="B13628"/>
          <cell r="V13628" t="str">
            <v>CP</v>
          </cell>
        </row>
        <row r="13629">
          <cell r="A13629"/>
          <cell r="B13629"/>
          <cell r="V13629" t="str">
            <v>CP</v>
          </cell>
        </row>
        <row r="13630">
          <cell r="A13630"/>
          <cell r="B13630"/>
          <cell r="V13630" t="str">
            <v>CP</v>
          </cell>
        </row>
        <row r="13631">
          <cell r="A13631"/>
          <cell r="B13631"/>
          <cell r="V13631" t="str">
            <v>CP</v>
          </cell>
        </row>
        <row r="13632">
          <cell r="A13632"/>
          <cell r="B13632"/>
          <cell r="V13632" t="str">
            <v>CP</v>
          </cell>
        </row>
        <row r="13633">
          <cell r="A13633"/>
          <cell r="B13633"/>
          <cell r="V13633" t="str">
            <v>CP</v>
          </cell>
        </row>
        <row r="13634">
          <cell r="A13634"/>
          <cell r="B13634"/>
          <cell r="V13634" t="str">
            <v>CP</v>
          </cell>
        </row>
        <row r="13635">
          <cell r="A13635"/>
          <cell r="B13635"/>
          <cell r="V13635" t="str">
            <v>CP</v>
          </cell>
        </row>
        <row r="13636">
          <cell r="A13636"/>
          <cell r="B13636"/>
          <cell r="V13636" t="str">
            <v>CP</v>
          </cell>
        </row>
        <row r="13637">
          <cell r="A13637"/>
          <cell r="B13637"/>
          <cell r="V13637" t="str">
            <v>CP</v>
          </cell>
        </row>
        <row r="13638">
          <cell r="A13638"/>
          <cell r="B13638"/>
          <cell r="V13638" t="str">
            <v>CP</v>
          </cell>
        </row>
        <row r="13639">
          <cell r="A13639"/>
          <cell r="B13639"/>
          <cell r="V13639" t="str">
            <v>CP</v>
          </cell>
        </row>
        <row r="13640">
          <cell r="A13640"/>
          <cell r="B13640"/>
          <cell r="V13640" t="str">
            <v>CP</v>
          </cell>
        </row>
        <row r="13641">
          <cell r="A13641"/>
          <cell r="B13641"/>
          <cell r="V13641" t="str">
            <v>CP</v>
          </cell>
        </row>
        <row r="13642">
          <cell r="A13642"/>
          <cell r="B13642"/>
          <cell r="V13642" t="str">
            <v>CP</v>
          </cell>
        </row>
        <row r="13643">
          <cell r="A13643"/>
          <cell r="B13643"/>
          <cell r="V13643" t="str">
            <v>CP</v>
          </cell>
        </row>
        <row r="13644">
          <cell r="A13644"/>
          <cell r="B13644"/>
          <cell r="V13644" t="str">
            <v>CP</v>
          </cell>
        </row>
        <row r="13645">
          <cell r="A13645"/>
          <cell r="B13645"/>
          <cell r="V13645" t="str">
            <v>CP</v>
          </cell>
        </row>
        <row r="13646">
          <cell r="A13646"/>
          <cell r="B13646"/>
          <cell r="V13646" t="str">
            <v>CP</v>
          </cell>
        </row>
        <row r="13647">
          <cell r="A13647"/>
          <cell r="B13647"/>
          <cell r="V13647" t="str">
            <v>CP</v>
          </cell>
        </row>
        <row r="13648">
          <cell r="A13648"/>
          <cell r="B13648"/>
          <cell r="V13648" t="str">
            <v>CP</v>
          </cell>
        </row>
        <row r="13649">
          <cell r="A13649"/>
          <cell r="B13649"/>
          <cell r="V13649" t="str">
            <v>CP</v>
          </cell>
        </row>
        <row r="13650">
          <cell r="A13650"/>
          <cell r="B13650"/>
          <cell r="V13650" t="str">
            <v>CP</v>
          </cell>
        </row>
        <row r="13651">
          <cell r="A13651"/>
          <cell r="B13651"/>
          <cell r="V13651" t="str">
            <v>CP</v>
          </cell>
        </row>
        <row r="13652">
          <cell r="A13652"/>
          <cell r="B13652"/>
          <cell r="V13652" t="str">
            <v>CP</v>
          </cell>
        </row>
        <row r="13653">
          <cell r="A13653"/>
          <cell r="B13653"/>
          <cell r="V13653" t="str">
            <v>CP</v>
          </cell>
        </row>
        <row r="13654">
          <cell r="A13654"/>
          <cell r="B13654"/>
          <cell r="V13654" t="str">
            <v>CP</v>
          </cell>
        </row>
        <row r="13655">
          <cell r="A13655"/>
          <cell r="B13655"/>
          <cell r="V13655" t="str">
            <v>CP</v>
          </cell>
        </row>
        <row r="13656">
          <cell r="A13656"/>
          <cell r="B13656"/>
          <cell r="V13656" t="str">
            <v>CP</v>
          </cell>
        </row>
        <row r="13657">
          <cell r="A13657"/>
          <cell r="B13657"/>
          <cell r="V13657" t="str">
            <v>CP</v>
          </cell>
        </row>
        <row r="13658">
          <cell r="A13658"/>
          <cell r="B13658"/>
          <cell r="V13658" t="str">
            <v>CP</v>
          </cell>
        </row>
        <row r="13659">
          <cell r="A13659"/>
          <cell r="B13659"/>
          <cell r="V13659" t="str">
            <v>CP</v>
          </cell>
        </row>
        <row r="13660">
          <cell r="A13660"/>
          <cell r="B13660"/>
          <cell r="V13660" t="str">
            <v>CP</v>
          </cell>
        </row>
        <row r="13661">
          <cell r="A13661"/>
          <cell r="B13661"/>
          <cell r="V13661" t="str">
            <v>CP</v>
          </cell>
        </row>
        <row r="13662">
          <cell r="A13662"/>
          <cell r="B13662"/>
          <cell r="V13662" t="str">
            <v>CP</v>
          </cell>
        </row>
        <row r="13663">
          <cell r="A13663"/>
          <cell r="B13663"/>
          <cell r="V13663" t="str">
            <v>CP</v>
          </cell>
        </row>
        <row r="13664">
          <cell r="A13664"/>
          <cell r="B13664"/>
          <cell r="V13664" t="str">
            <v>CP</v>
          </cell>
        </row>
        <row r="13665">
          <cell r="A13665"/>
          <cell r="B13665"/>
          <cell r="V13665" t="str">
            <v>CP</v>
          </cell>
        </row>
        <row r="13666">
          <cell r="A13666"/>
          <cell r="B13666"/>
          <cell r="V13666" t="str">
            <v>CP</v>
          </cell>
        </row>
        <row r="13667">
          <cell r="A13667"/>
          <cell r="B13667"/>
          <cell r="V13667" t="str">
            <v>CP</v>
          </cell>
        </row>
        <row r="13668">
          <cell r="A13668"/>
          <cell r="B13668"/>
          <cell r="V13668" t="str">
            <v>CP</v>
          </cell>
        </row>
        <row r="13669">
          <cell r="A13669"/>
          <cell r="B13669"/>
          <cell r="V13669" t="str">
            <v>CP</v>
          </cell>
        </row>
        <row r="13670">
          <cell r="A13670"/>
          <cell r="B13670"/>
          <cell r="V13670" t="str">
            <v>CP</v>
          </cell>
        </row>
        <row r="13671">
          <cell r="A13671"/>
          <cell r="B13671"/>
          <cell r="V13671" t="str">
            <v>CP</v>
          </cell>
        </row>
        <row r="13672">
          <cell r="A13672"/>
          <cell r="B13672"/>
          <cell r="V13672" t="str">
            <v>CP</v>
          </cell>
        </row>
        <row r="13673">
          <cell r="A13673"/>
          <cell r="B13673"/>
          <cell r="V13673" t="str">
            <v>CP</v>
          </cell>
        </row>
        <row r="13674">
          <cell r="A13674"/>
          <cell r="B13674"/>
          <cell r="V13674" t="str">
            <v>CP</v>
          </cell>
        </row>
        <row r="13675">
          <cell r="A13675"/>
          <cell r="B13675"/>
          <cell r="V13675" t="str">
            <v>CP</v>
          </cell>
        </row>
        <row r="13676">
          <cell r="A13676"/>
          <cell r="B13676"/>
          <cell r="V13676" t="str">
            <v>CP</v>
          </cell>
        </row>
        <row r="13677">
          <cell r="A13677"/>
          <cell r="B13677"/>
          <cell r="V13677" t="str">
            <v>CP</v>
          </cell>
        </row>
        <row r="13678">
          <cell r="A13678"/>
          <cell r="B13678"/>
          <cell r="V13678" t="str">
            <v>CP</v>
          </cell>
        </row>
        <row r="13679">
          <cell r="A13679"/>
          <cell r="B13679"/>
          <cell r="V13679" t="str">
            <v>CP</v>
          </cell>
        </row>
        <row r="13680">
          <cell r="A13680"/>
          <cell r="B13680"/>
          <cell r="V13680" t="str">
            <v>CP</v>
          </cell>
        </row>
        <row r="13681">
          <cell r="A13681"/>
          <cell r="B13681"/>
          <cell r="V13681" t="str">
            <v>CP</v>
          </cell>
        </row>
        <row r="13682">
          <cell r="A13682"/>
          <cell r="B13682"/>
          <cell r="V13682" t="str">
            <v>CP</v>
          </cell>
        </row>
        <row r="13683">
          <cell r="A13683"/>
          <cell r="B13683"/>
          <cell r="V13683" t="str">
            <v>CP</v>
          </cell>
        </row>
        <row r="13684">
          <cell r="A13684"/>
          <cell r="B13684"/>
          <cell r="V13684" t="str">
            <v>CP</v>
          </cell>
        </row>
        <row r="13685">
          <cell r="A13685"/>
          <cell r="B13685"/>
          <cell r="V13685" t="str">
            <v>CP</v>
          </cell>
        </row>
        <row r="13686">
          <cell r="A13686"/>
          <cell r="B13686"/>
          <cell r="V13686" t="str">
            <v>CP</v>
          </cell>
        </row>
        <row r="13687">
          <cell r="A13687"/>
          <cell r="B13687"/>
          <cell r="V13687" t="str">
            <v>CP</v>
          </cell>
        </row>
        <row r="13688">
          <cell r="A13688"/>
          <cell r="B13688"/>
          <cell r="V13688" t="str">
            <v>CP</v>
          </cell>
        </row>
        <row r="13689">
          <cell r="A13689"/>
          <cell r="B13689"/>
          <cell r="V13689" t="str">
            <v>CP</v>
          </cell>
        </row>
        <row r="13690">
          <cell r="A13690"/>
          <cell r="B13690"/>
          <cell r="V13690" t="str">
            <v>CP</v>
          </cell>
        </row>
        <row r="13691">
          <cell r="A13691"/>
          <cell r="B13691"/>
          <cell r="V13691" t="str">
            <v>CP</v>
          </cell>
        </row>
        <row r="13692">
          <cell r="A13692"/>
          <cell r="B13692"/>
          <cell r="V13692" t="str">
            <v>CP</v>
          </cell>
        </row>
        <row r="13693">
          <cell r="A13693"/>
          <cell r="B13693"/>
          <cell r="V13693" t="str">
            <v>CP</v>
          </cell>
        </row>
        <row r="13694">
          <cell r="A13694"/>
          <cell r="B13694"/>
          <cell r="V13694" t="str">
            <v>CP</v>
          </cell>
        </row>
        <row r="13695">
          <cell r="A13695"/>
          <cell r="B13695"/>
          <cell r="V13695" t="str">
            <v>CP</v>
          </cell>
        </row>
        <row r="13696">
          <cell r="A13696"/>
          <cell r="B13696"/>
          <cell r="V13696" t="str">
            <v>CP</v>
          </cell>
        </row>
        <row r="13697">
          <cell r="A13697"/>
          <cell r="B13697"/>
          <cell r="V13697" t="str">
            <v>CP</v>
          </cell>
        </row>
        <row r="13698">
          <cell r="A13698"/>
          <cell r="B13698"/>
          <cell r="V13698" t="str">
            <v>CP</v>
          </cell>
        </row>
        <row r="13699">
          <cell r="A13699"/>
          <cell r="B13699"/>
          <cell r="V13699" t="str">
            <v>CP</v>
          </cell>
        </row>
        <row r="13700">
          <cell r="A13700"/>
          <cell r="B13700"/>
          <cell r="V13700" t="str">
            <v>CP</v>
          </cell>
        </row>
        <row r="13701">
          <cell r="A13701"/>
          <cell r="B13701"/>
          <cell r="V13701" t="str">
            <v>CP</v>
          </cell>
        </row>
        <row r="13702">
          <cell r="A13702"/>
          <cell r="B13702"/>
          <cell r="V13702" t="str">
            <v>CP</v>
          </cell>
        </row>
        <row r="13703">
          <cell r="A13703"/>
          <cell r="B13703"/>
          <cell r="V13703" t="str">
            <v>CP</v>
          </cell>
        </row>
        <row r="13704">
          <cell r="A13704"/>
          <cell r="B13704"/>
          <cell r="V13704" t="str">
            <v>CP</v>
          </cell>
        </row>
        <row r="13705">
          <cell r="A13705"/>
          <cell r="B13705"/>
          <cell r="V13705" t="str">
            <v>CP</v>
          </cell>
        </row>
        <row r="13706">
          <cell r="A13706"/>
          <cell r="B13706"/>
          <cell r="V13706" t="str">
            <v>CP</v>
          </cell>
        </row>
        <row r="13707">
          <cell r="A13707"/>
          <cell r="B13707"/>
          <cell r="V13707" t="str">
            <v>CP</v>
          </cell>
        </row>
        <row r="13708">
          <cell r="A13708"/>
          <cell r="B13708"/>
          <cell r="V13708" t="str">
            <v>CP</v>
          </cell>
        </row>
        <row r="13709">
          <cell r="A13709"/>
          <cell r="B13709"/>
          <cell r="V13709" t="str">
            <v>CP</v>
          </cell>
        </row>
        <row r="13710">
          <cell r="A13710"/>
          <cell r="B13710"/>
          <cell r="V13710" t="str">
            <v>CP</v>
          </cell>
        </row>
        <row r="13711">
          <cell r="A13711"/>
          <cell r="B13711"/>
          <cell r="V13711" t="str">
            <v>CP</v>
          </cell>
        </row>
        <row r="13712">
          <cell r="A13712"/>
          <cell r="B13712"/>
          <cell r="V13712" t="str">
            <v>CP</v>
          </cell>
        </row>
        <row r="13713">
          <cell r="A13713"/>
          <cell r="B13713"/>
          <cell r="V13713" t="str">
            <v>CP</v>
          </cell>
        </row>
        <row r="13714">
          <cell r="A13714"/>
          <cell r="B13714"/>
          <cell r="V13714" t="str">
            <v>CP</v>
          </cell>
        </row>
        <row r="13715">
          <cell r="A13715"/>
          <cell r="B13715"/>
          <cell r="V13715" t="str">
            <v>CP</v>
          </cell>
        </row>
        <row r="13716">
          <cell r="A13716"/>
          <cell r="B13716"/>
          <cell r="V13716" t="str">
            <v>CP</v>
          </cell>
        </row>
        <row r="13717">
          <cell r="A13717"/>
          <cell r="B13717"/>
          <cell r="V13717" t="str">
            <v>CP</v>
          </cell>
        </row>
        <row r="13718">
          <cell r="A13718"/>
          <cell r="B13718"/>
          <cell r="V13718" t="str">
            <v>CP</v>
          </cell>
        </row>
        <row r="13719">
          <cell r="A13719"/>
          <cell r="B13719"/>
          <cell r="V13719" t="str">
            <v>CP</v>
          </cell>
        </row>
        <row r="13720">
          <cell r="A13720"/>
          <cell r="B13720"/>
          <cell r="V13720" t="str">
            <v>CP</v>
          </cell>
        </row>
        <row r="13721">
          <cell r="A13721"/>
          <cell r="B13721"/>
          <cell r="V13721" t="str">
            <v>CP</v>
          </cell>
        </row>
        <row r="13722">
          <cell r="A13722"/>
          <cell r="B13722"/>
          <cell r="V13722" t="str">
            <v>CP</v>
          </cell>
        </row>
        <row r="13723">
          <cell r="A13723"/>
          <cell r="B13723"/>
          <cell r="V13723" t="str">
            <v>CP</v>
          </cell>
        </row>
        <row r="13724">
          <cell r="A13724"/>
          <cell r="B13724"/>
          <cell r="V13724" t="str">
            <v>CP</v>
          </cell>
        </row>
        <row r="13725">
          <cell r="A13725"/>
          <cell r="B13725"/>
          <cell r="V13725" t="str">
            <v>CP</v>
          </cell>
        </row>
        <row r="13726">
          <cell r="A13726"/>
          <cell r="B13726"/>
          <cell r="V13726" t="str">
            <v>CP</v>
          </cell>
        </row>
        <row r="13727">
          <cell r="A13727"/>
          <cell r="B13727"/>
          <cell r="V13727" t="str">
            <v>CP</v>
          </cell>
        </row>
        <row r="13728">
          <cell r="A13728"/>
          <cell r="B13728"/>
          <cell r="V13728" t="str">
            <v>CP</v>
          </cell>
        </row>
        <row r="13729">
          <cell r="A13729"/>
          <cell r="B13729"/>
          <cell r="V13729" t="str">
            <v>CP</v>
          </cell>
        </row>
        <row r="13730">
          <cell r="A13730"/>
          <cell r="B13730"/>
          <cell r="V13730" t="str">
            <v>CP</v>
          </cell>
        </row>
        <row r="13731">
          <cell r="A13731"/>
          <cell r="B13731"/>
          <cell r="V13731" t="str">
            <v>CP</v>
          </cell>
        </row>
        <row r="13732">
          <cell r="A13732"/>
          <cell r="B13732"/>
          <cell r="V13732" t="str">
            <v>CP</v>
          </cell>
        </row>
        <row r="13733">
          <cell r="A13733"/>
          <cell r="B13733"/>
          <cell r="V13733" t="str">
            <v>CP</v>
          </cell>
        </row>
        <row r="13734">
          <cell r="A13734"/>
          <cell r="B13734"/>
          <cell r="V13734" t="str">
            <v>CP</v>
          </cell>
        </row>
        <row r="13735">
          <cell r="A13735"/>
          <cell r="B13735"/>
          <cell r="V13735" t="str">
            <v>CP</v>
          </cell>
        </row>
        <row r="13736">
          <cell r="A13736"/>
          <cell r="B13736"/>
          <cell r="V13736" t="str">
            <v>CP</v>
          </cell>
        </row>
        <row r="13737">
          <cell r="A13737"/>
          <cell r="B13737"/>
          <cell r="V13737" t="str">
            <v>CP</v>
          </cell>
        </row>
        <row r="13738">
          <cell r="A13738"/>
          <cell r="B13738"/>
          <cell r="V13738" t="str">
            <v>CP</v>
          </cell>
        </row>
        <row r="13739">
          <cell r="A13739"/>
          <cell r="B13739"/>
          <cell r="V13739" t="str">
            <v>CP</v>
          </cell>
        </row>
        <row r="13740">
          <cell r="A13740"/>
          <cell r="B13740"/>
          <cell r="V13740" t="str">
            <v>CP</v>
          </cell>
        </row>
        <row r="13741">
          <cell r="A13741"/>
          <cell r="B13741"/>
          <cell r="V13741" t="str">
            <v>CP</v>
          </cell>
        </row>
        <row r="13742">
          <cell r="A13742"/>
          <cell r="B13742"/>
          <cell r="V13742" t="str">
            <v>CP</v>
          </cell>
        </row>
        <row r="13743">
          <cell r="A13743"/>
          <cell r="B13743"/>
          <cell r="V13743" t="str">
            <v>CP</v>
          </cell>
        </row>
        <row r="13744">
          <cell r="A13744"/>
          <cell r="B13744"/>
          <cell r="V13744" t="str">
            <v>CP</v>
          </cell>
        </row>
        <row r="13745">
          <cell r="A13745"/>
          <cell r="B13745"/>
          <cell r="V13745" t="str">
            <v>CP</v>
          </cell>
        </row>
        <row r="13746">
          <cell r="A13746"/>
          <cell r="B13746"/>
          <cell r="V13746" t="str">
            <v>CP</v>
          </cell>
        </row>
        <row r="13747">
          <cell r="A13747"/>
          <cell r="B13747"/>
          <cell r="V13747" t="str">
            <v>CP</v>
          </cell>
        </row>
        <row r="13748">
          <cell r="A13748"/>
          <cell r="B13748"/>
          <cell r="V13748" t="str">
            <v>CP</v>
          </cell>
        </row>
        <row r="13749">
          <cell r="A13749"/>
          <cell r="B13749"/>
          <cell r="V13749" t="str">
            <v>CP</v>
          </cell>
        </row>
        <row r="13750">
          <cell r="A13750"/>
          <cell r="B13750"/>
          <cell r="V13750" t="str">
            <v>CP</v>
          </cell>
        </row>
        <row r="13751">
          <cell r="A13751"/>
          <cell r="B13751"/>
          <cell r="V13751" t="str">
            <v>CP</v>
          </cell>
        </row>
        <row r="13752">
          <cell r="A13752"/>
          <cell r="B13752"/>
          <cell r="V13752" t="str">
            <v>CP</v>
          </cell>
        </row>
        <row r="13753">
          <cell r="A13753"/>
          <cell r="B13753"/>
          <cell r="V13753" t="str">
            <v>CP</v>
          </cell>
        </row>
        <row r="13754">
          <cell r="A13754"/>
          <cell r="B13754"/>
          <cell r="V13754" t="str">
            <v>CP</v>
          </cell>
        </row>
        <row r="13755">
          <cell r="A13755"/>
          <cell r="B13755"/>
          <cell r="V13755" t="str">
            <v>CP</v>
          </cell>
        </row>
        <row r="13756">
          <cell r="A13756"/>
          <cell r="B13756"/>
          <cell r="V13756" t="str">
            <v>CP</v>
          </cell>
        </row>
        <row r="13757">
          <cell r="A13757"/>
          <cell r="B13757"/>
          <cell r="V13757" t="str">
            <v>CP</v>
          </cell>
        </row>
        <row r="13758">
          <cell r="A13758"/>
          <cell r="B13758"/>
          <cell r="V13758" t="str">
            <v>CP</v>
          </cell>
        </row>
        <row r="13759">
          <cell r="A13759"/>
          <cell r="B13759"/>
          <cell r="V13759" t="str">
            <v>CP</v>
          </cell>
        </row>
        <row r="13760">
          <cell r="A13760"/>
          <cell r="B13760"/>
          <cell r="V13760" t="str">
            <v>CP</v>
          </cell>
        </row>
        <row r="13761">
          <cell r="A13761"/>
          <cell r="B13761"/>
          <cell r="V13761" t="str">
            <v>CP</v>
          </cell>
        </row>
        <row r="13762">
          <cell r="A13762"/>
          <cell r="B13762"/>
          <cell r="V13762" t="str">
            <v>CP</v>
          </cell>
        </row>
        <row r="13763">
          <cell r="A13763"/>
          <cell r="B13763"/>
          <cell r="V13763" t="str">
            <v>CP</v>
          </cell>
        </row>
        <row r="13764">
          <cell r="A13764"/>
          <cell r="B13764"/>
          <cell r="V13764" t="str">
            <v>CP</v>
          </cell>
        </row>
        <row r="13765">
          <cell r="A13765"/>
          <cell r="B13765"/>
          <cell r="V13765" t="str">
            <v>CP</v>
          </cell>
        </row>
        <row r="13766">
          <cell r="A13766"/>
          <cell r="B13766"/>
          <cell r="V13766" t="str">
            <v>CP</v>
          </cell>
        </row>
        <row r="13767">
          <cell r="A13767"/>
          <cell r="B13767"/>
          <cell r="V13767" t="str">
            <v>CP</v>
          </cell>
        </row>
        <row r="13768">
          <cell r="A13768"/>
          <cell r="B13768"/>
          <cell r="V13768" t="str">
            <v>CP</v>
          </cell>
        </row>
        <row r="13769">
          <cell r="A13769"/>
          <cell r="B13769"/>
          <cell r="V13769" t="str">
            <v>CP</v>
          </cell>
        </row>
        <row r="13770">
          <cell r="A13770"/>
          <cell r="B13770"/>
          <cell r="V13770" t="str">
            <v>CP</v>
          </cell>
        </row>
        <row r="13771">
          <cell r="A13771"/>
          <cell r="B13771"/>
          <cell r="V13771" t="str">
            <v>CP</v>
          </cell>
        </row>
        <row r="13772">
          <cell r="A13772"/>
          <cell r="B13772"/>
          <cell r="V13772" t="str">
            <v>CP</v>
          </cell>
        </row>
        <row r="13773">
          <cell r="A13773"/>
          <cell r="B13773"/>
          <cell r="V13773" t="str">
            <v>CP</v>
          </cell>
        </row>
        <row r="13774">
          <cell r="A13774"/>
          <cell r="B13774"/>
          <cell r="V13774" t="str">
            <v>CP</v>
          </cell>
        </row>
        <row r="13775">
          <cell r="A13775"/>
          <cell r="B13775"/>
          <cell r="V13775" t="str">
            <v>CP</v>
          </cell>
        </row>
        <row r="13776">
          <cell r="A13776"/>
          <cell r="B13776"/>
          <cell r="V13776" t="str">
            <v>CP</v>
          </cell>
        </row>
        <row r="13777">
          <cell r="A13777"/>
          <cell r="B13777"/>
          <cell r="V13777" t="str">
            <v>CP</v>
          </cell>
        </row>
        <row r="13778">
          <cell r="A13778"/>
          <cell r="B13778"/>
          <cell r="V13778" t="str">
            <v>CP</v>
          </cell>
        </row>
        <row r="13779">
          <cell r="A13779"/>
          <cell r="B13779"/>
          <cell r="V13779" t="str">
            <v>CP</v>
          </cell>
        </row>
        <row r="13780">
          <cell r="A13780"/>
          <cell r="B13780"/>
          <cell r="V13780" t="str">
            <v>CP</v>
          </cell>
        </row>
        <row r="13781">
          <cell r="A13781"/>
          <cell r="B13781"/>
          <cell r="V13781" t="str">
            <v>CP</v>
          </cell>
        </row>
        <row r="13782">
          <cell r="A13782"/>
          <cell r="B13782"/>
          <cell r="V13782" t="str">
            <v>CP</v>
          </cell>
        </row>
        <row r="13783">
          <cell r="A13783"/>
          <cell r="B13783"/>
          <cell r="V13783" t="str">
            <v>CP</v>
          </cell>
        </row>
        <row r="13784">
          <cell r="A13784"/>
          <cell r="B13784"/>
          <cell r="V13784" t="str">
            <v>CP</v>
          </cell>
        </row>
        <row r="13785">
          <cell r="A13785"/>
          <cell r="B13785"/>
          <cell r="V13785" t="str">
            <v>CP</v>
          </cell>
        </row>
        <row r="13786">
          <cell r="A13786"/>
          <cell r="B13786"/>
          <cell r="V13786" t="str">
            <v>CP</v>
          </cell>
        </row>
        <row r="13787">
          <cell r="A13787"/>
          <cell r="B13787"/>
          <cell r="V13787" t="str">
            <v>CP</v>
          </cell>
        </row>
        <row r="13788">
          <cell r="A13788"/>
          <cell r="B13788"/>
          <cell r="V13788" t="str">
            <v>CP</v>
          </cell>
        </row>
        <row r="13789">
          <cell r="A13789"/>
          <cell r="B13789"/>
          <cell r="V13789" t="str">
            <v>CP</v>
          </cell>
        </row>
        <row r="13790">
          <cell r="A13790"/>
          <cell r="B13790"/>
          <cell r="V13790" t="str">
            <v>CP</v>
          </cell>
        </row>
        <row r="13791">
          <cell r="A13791"/>
          <cell r="B13791"/>
          <cell r="V13791" t="str">
            <v>CP</v>
          </cell>
        </row>
        <row r="13792">
          <cell r="A13792"/>
          <cell r="B13792"/>
          <cell r="V13792" t="str">
            <v>CP</v>
          </cell>
        </row>
        <row r="13793">
          <cell r="A13793"/>
          <cell r="B13793"/>
          <cell r="V13793" t="str">
            <v>CP</v>
          </cell>
        </row>
        <row r="13794">
          <cell r="A13794"/>
          <cell r="B13794"/>
          <cell r="V13794" t="str">
            <v>CP</v>
          </cell>
        </row>
        <row r="13795">
          <cell r="A13795"/>
          <cell r="B13795"/>
          <cell r="V13795" t="str">
            <v>CP</v>
          </cell>
        </row>
        <row r="13796">
          <cell r="A13796"/>
          <cell r="B13796"/>
          <cell r="V13796" t="str">
            <v>CP</v>
          </cell>
        </row>
        <row r="13797">
          <cell r="A13797"/>
          <cell r="B13797"/>
          <cell r="V13797" t="str">
            <v>CP</v>
          </cell>
        </row>
        <row r="13798">
          <cell r="A13798"/>
          <cell r="B13798"/>
          <cell r="V13798" t="str">
            <v>CP</v>
          </cell>
        </row>
        <row r="13799">
          <cell r="A13799"/>
          <cell r="B13799"/>
          <cell r="V13799" t="str">
            <v>CP</v>
          </cell>
        </row>
        <row r="13800">
          <cell r="A13800"/>
          <cell r="B13800"/>
          <cell r="V13800" t="str">
            <v>CP</v>
          </cell>
        </row>
        <row r="13801">
          <cell r="A13801"/>
          <cell r="B13801"/>
          <cell r="V13801" t="str">
            <v>CP</v>
          </cell>
        </row>
        <row r="13802">
          <cell r="A13802"/>
          <cell r="B13802"/>
          <cell r="V13802" t="str">
            <v>CP</v>
          </cell>
        </row>
        <row r="13803">
          <cell r="A13803"/>
          <cell r="B13803"/>
          <cell r="V13803" t="str">
            <v>CP</v>
          </cell>
        </row>
        <row r="13804">
          <cell r="A13804"/>
          <cell r="B13804"/>
          <cell r="V13804" t="str">
            <v>CP</v>
          </cell>
        </row>
        <row r="13805">
          <cell r="A13805"/>
          <cell r="B13805"/>
          <cell r="V13805" t="str">
            <v>CP</v>
          </cell>
        </row>
        <row r="13806">
          <cell r="A13806"/>
          <cell r="B13806"/>
          <cell r="V13806" t="str">
            <v>CP</v>
          </cell>
        </row>
        <row r="13807">
          <cell r="A13807"/>
          <cell r="B13807"/>
          <cell r="V13807" t="str">
            <v>CP</v>
          </cell>
        </row>
        <row r="13808">
          <cell r="A13808"/>
          <cell r="B13808"/>
          <cell r="V13808" t="str">
            <v>CP</v>
          </cell>
        </row>
        <row r="13809">
          <cell r="A13809"/>
          <cell r="B13809"/>
          <cell r="V13809" t="str">
            <v>CP</v>
          </cell>
        </row>
        <row r="13810">
          <cell r="A13810"/>
          <cell r="B13810"/>
          <cell r="V13810" t="str">
            <v>CP</v>
          </cell>
        </row>
        <row r="13811">
          <cell r="A13811"/>
          <cell r="B13811"/>
          <cell r="V13811" t="str">
            <v>CP</v>
          </cell>
        </row>
        <row r="13812">
          <cell r="A13812"/>
          <cell r="B13812"/>
          <cell r="V13812" t="str">
            <v>CP</v>
          </cell>
        </row>
        <row r="13813">
          <cell r="A13813"/>
          <cell r="B13813"/>
          <cell r="V13813" t="str">
            <v>CP</v>
          </cell>
        </row>
        <row r="13814">
          <cell r="A13814"/>
          <cell r="B13814"/>
          <cell r="V13814" t="str">
            <v>CP</v>
          </cell>
        </row>
        <row r="13815">
          <cell r="A13815"/>
          <cell r="B13815"/>
          <cell r="V13815" t="str">
            <v>CP</v>
          </cell>
        </row>
        <row r="13816">
          <cell r="A13816"/>
          <cell r="B13816"/>
          <cell r="V13816" t="str">
            <v>CP</v>
          </cell>
        </row>
        <row r="13817">
          <cell r="A13817"/>
          <cell r="B13817"/>
          <cell r="V13817" t="str">
            <v>CP</v>
          </cell>
        </row>
        <row r="13818">
          <cell r="A13818"/>
          <cell r="B13818"/>
          <cell r="V13818" t="str">
            <v>CP</v>
          </cell>
        </row>
        <row r="13819">
          <cell r="A13819"/>
          <cell r="B13819"/>
          <cell r="V13819" t="str">
            <v>CP</v>
          </cell>
        </row>
        <row r="13820">
          <cell r="A13820"/>
          <cell r="B13820"/>
          <cell r="V13820" t="str">
            <v>CP</v>
          </cell>
        </row>
        <row r="13821">
          <cell r="A13821"/>
          <cell r="B13821"/>
          <cell r="V13821" t="str">
            <v>CP</v>
          </cell>
        </row>
        <row r="13822">
          <cell r="A13822"/>
          <cell r="B13822"/>
          <cell r="V13822" t="str">
            <v>CP</v>
          </cell>
        </row>
        <row r="13823">
          <cell r="A13823"/>
          <cell r="B13823"/>
          <cell r="V13823" t="str">
            <v>CP</v>
          </cell>
        </row>
        <row r="13824">
          <cell r="A13824"/>
          <cell r="B13824"/>
          <cell r="V13824" t="str">
            <v>CP</v>
          </cell>
        </row>
        <row r="13825">
          <cell r="A13825"/>
          <cell r="B13825"/>
          <cell r="V13825" t="str">
            <v>CP</v>
          </cell>
        </row>
        <row r="13826">
          <cell r="A13826"/>
          <cell r="B13826"/>
          <cell r="V13826" t="str">
            <v>CP</v>
          </cell>
        </row>
        <row r="13827">
          <cell r="A13827"/>
          <cell r="B13827"/>
          <cell r="V13827" t="str">
            <v>CP</v>
          </cell>
        </row>
        <row r="13828">
          <cell r="A13828"/>
          <cell r="B13828"/>
          <cell r="V13828" t="str">
            <v>CP</v>
          </cell>
        </row>
        <row r="13829">
          <cell r="A13829"/>
          <cell r="B13829"/>
          <cell r="V13829" t="str">
            <v>CP</v>
          </cell>
        </row>
        <row r="13830">
          <cell r="A13830"/>
          <cell r="B13830"/>
          <cell r="V13830" t="str">
            <v>CP</v>
          </cell>
        </row>
        <row r="13831">
          <cell r="A13831"/>
          <cell r="B13831"/>
          <cell r="V13831" t="str">
            <v>CP</v>
          </cell>
        </row>
        <row r="13832">
          <cell r="A13832"/>
          <cell r="B13832"/>
          <cell r="V13832" t="str">
            <v>CP</v>
          </cell>
        </row>
        <row r="13833">
          <cell r="A13833"/>
          <cell r="B13833"/>
          <cell r="V13833" t="str">
            <v>CP</v>
          </cell>
        </row>
        <row r="13834">
          <cell r="A13834"/>
          <cell r="B13834"/>
          <cell r="V13834" t="str">
            <v>CP</v>
          </cell>
        </row>
        <row r="13835">
          <cell r="A13835"/>
          <cell r="B13835"/>
          <cell r="V13835" t="str">
            <v>CP</v>
          </cell>
        </row>
        <row r="13836">
          <cell r="A13836"/>
          <cell r="B13836"/>
          <cell r="V13836" t="str">
            <v>CP</v>
          </cell>
        </row>
        <row r="13837">
          <cell r="A13837"/>
          <cell r="B13837"/>
          <cell r="V13837" t="str">
            <v>CP</v>
          </cell>
        </row>
        <row r="13838">
          <cell r="A13838"/>
          <cell r="B13838"/>
          <cell r="V13838" t="str">
            <v>CP</v>
          </cell>
        </row>
        <row r="13839">
          <cell r="A13839"/>
          <cell r="B13839"/>
          <cell r="V13839" t="str">
            <v>CP</v>
          </cell>
        </row>
        <row r="13840">
          <cell r="A13840"/>
          <cell r="B13840"/>
          <cell r="V13840" t="str">
            <v>CP</v>
          </cell>
        </row>
        <row r="13841">
          <cell r="A13841"/>
          <cell r="B13841"/>
          <cell r="V13841" t="str">
            <v>CP</v>
          </cell>
        </row>
        <row r="13842">
          <cell r="A13842"/>
          <cell r="B13842"/>
          <cell r="V13842" t="str">
            <v>CP</v>
          </cell>
        </row>
        <row r="13843">
          <cell r="A13843"/>
          <cell r="B13843"/>
          <cell r="V13843" t="str">
            <v>CP</v>
          </cell>
        </row>
        <row r="13844">
          <cell r="A13844"/>
          <cell r="B13844"/>
          <cell r="V13844" t="str">
            <v>CP</v>
          </cell>
        </row>
        <row r="13845">
          <cell r="A13845"/>
          <cell r="B13845"/>
          <cell r="V13845" t="str">
            <v>CP</v>
          </cell>
        </row>
        <row r="13846">
          <cell r="A13846"/>
          <cell r="B13846"/>
          <cell r="V13846" t="str">
            <v>CP</v>
          </cell>
        </row>
        <row r="13847">
          <cell r="A13847"/>
          <cell r="B13847"/>
          <cell r="V13847" t="str">
            <v>CP</v>
          </cell>
        </row>
        <row r="13848">
          <cell r="A13848"/>
          <cell r="B13848"/>
          <cell r="V13848" t="str">
            <v>CP</v>
          </cell>
        </row>
        <row r="13849">
          <cell r="A13849"/>
          <cell r="B13849"/>
          <cell r="V13849" t="str">
            <v>CP</v>
          </cell>
        </row>
        <row r="13850">
          <cell r="A13850"/>
          <cell r="B13850"/>
          <cell r="V13850" t="str">
            <v>CP</v>
          </cell>
        </row>
        <row r="13851">
          <cell r="A13851"/>
          <cell r="B13851"/>
          <cell r="V13851" t="str">
            <v>CP</v>
          </cell>
        </row>
        <row r="13852">
          <cell r="A13852"/>
          <cell r="B13852"/>
          <cell r="V13852" t="str">
            <v>CP</v>
          </cell>
        </row>
        <row r="13853">
          <cell r="A13853"/>
          <cell r="B13853"/>
          <cell r="V13853" t="str">
            <v>CP</v>
          </cell>
        </row>
        <row r="13854">
          <cell r="A13854"/>
          <cell r="B13854"/>
          <cell r="V13854" t="str">
            <v>CP</v>
          </cell>
        </row>
        <row r="13855">
          <cell r="A13855"/>
          <cell r="B13855"/>
          <cell r="V13855" t="str">
            <v>CP</v>
          </cell>
        </row>
        <row r="13856">
          <cell r="A13856"/>
          <cell r="B13856"/>
          <cell r="V13856" t="str">
            <v>CP</v>
          </cell>
        </row>
        <row r="13857">
          <cell r="A13857"/>
          <cell r="B13857"/>
          <cell r="V13857" t="str">
            <v>CP</v>
          </cell>
        </row>
        <row r="13858">
          <cell r="A13858"/>
          <cell r="B13858"/>
          <cell r="V13858" t="str">
            <v>CP</v>
          </cell>
        </row>
        <row r="13859">
          <cell r="A13859"/>
          <cell r="B13859"/>
          <cell r="V13859" t="str">
            <v>CP</v>
          </cell>
        </row>
        <row r="13860">
          <cell r="A13860"/>
          <cell r="B13860"/>
          <cell r="V13860" t="str">
            <v>CP</v>
          </cell>
        </row>
        <row r="13861">
          <cell r="A13861"/>
          <cell r="B13861"/>
          <cell r="V13861" t="str">
            <v>CP</v>
          </cell>
        </row>
        <row r="13862">
          <cell r="A13862"/>
          <cell r="B13862"/>
          <cell r="V13862" t="str">
            <v>CP</v>
          </cell>
        </row>
        <row r="13863">
          <cell r="A13863"/>
          <cell r="B13863"/>
          <cell r="V13863" t="str">
            <v>CP</v>
          </cell>
        </row>
        <row r="13864">
          <cell r="A13864"/>
          <cell r="B13864"/>
          <cell r="V13864" t="str">
            <v>CP</v>
          </cell>
        </row>
        <row r="13865">
          <cell r="A13865"/>
          <cell r="B13865"/>
          <cell r="V13865" t="str">
            <v>CP</v>
          </cell>
        </row>
        <row r="13866">
          <cell r="A13866"/>
          <cell r="B13866"/>
          <cell r="V13866" t="str">
            <v>CP</v>
          </cell>
        </row>
        <row r="13867">
          <cell r="A13867"/>
          <cell r="B13867"/>
          <cell r="V13867" t="str">
            <v>CP</v>
          </cell>
        </row>
        <row r="13868">
          <cell r="A13868"/>
          <cell r="B13868"/>
          <cell r="V13868" t="str">
            <v>CP</v>
          </cell>
        </row>
        <row r="13869">
          <cell r="A13869"/>
          <cell r="B13869"/>
          <cell r="V13869" t="str">
            <v>CP</v>
          </cell>
        </row>
        <row r="13870">
          <cell r="A13870"/>
          <cell r="B13870"/>
          <cell r="V13870" t="str">
            <v>CP</v>
          </cell>
        </row>
        <row r="13871">
          <cell r="A13871"/>
          <cell r="B13871"/>
          <cell r="V13871" t="str">
            <v>CP</v>
          </cell>
        </row>
        <row r="13872">
          <cell r="A13872"/>
          <cell r="B13872"/>
          <cell r="V13872" t="str">
            <v>CP</v>
          </cell>
        </row>
        <row r="13873">
          <cell r="A13873"/>
          <cell r="B13873"/>
          <cell r="V13873" t="str">
            <v>CP</v>
          </cell>
        </row>
        <row r="13874">
          <cell r="A13874"/>
          <cell r="B13874"/>
          <cell r="V13874" t="str">
            <v>CP</v>
          </cell>
        </row>
        <row r="13875">
          <cell r="A13875"/>
          <cell r="B13875"/>
          <cell r="V13875" t="str">
            <v>CP</v>
          </cell>
        </row>
        <row r="13876">
          <cell r="A13876"/>
          <cell r="B13876"/>
          <cell r="V13876" t="str">
            <v>CP</v>
          </cell>
        </row>
        <row r="13877">
          <cell r="A13877"/>
          <cell r="B13877"/>
          <cell r="V13877" t="str">
            <v>CP</v>
          </cell>
        </row>
        <row r="13878">
          <cell r="A13878"/>
          <cell r="B13878"/>
          <cell r="V13878" t="str">
            <v>CP</v>
          </cell>
        </row>
        <row r="13879">
          <cell r="A13879"/>
          <cell r="B13879"/>
          <cell r="V13879" t="str">
            <v>CP</v>
          </cell>
        </row>
        <row r="13880">
          <cell r="A13880"/>
          <cell r="B13880"/>
          <cell r="V13880" t="str">
            <v>CP</v>
          </cell>
        </row>
        <row r="13881">
          <cell r="A13881"/>
          <cell r="B13881"/>
          <cell r="V13881" t="str">
            <v>CP</v>
          </cell>
        </row>
        <row r="13882">
          <cell r="A13882"/>
          <cell r="B13882"/>
          <cell r="V13882" t="str">
            <v>CP</v>
          </cell>
        </row>
        <row r="13883">
          <cell r="A13883"/>
          <cell r="B13883"/>
          <cell r="V13883" t="str">
            <v>CP</v>
          </cell>
        </row>
        <row r="13884">
          <cell r="A13884"/>
          <cell r="B13884"/>
          <cell r="V13884" t="str">
            <v>CP</v>
          </cell>
        </row>
        <row r="13885">
          <cell r="A13885"/>
          <cell r="B13885"/>
          <cell r="V13885" t="str">
            <v>CP</v>
          </cell>
        </row>
        <row r="13886">
          <cell r="A13886"/>
          <cell r="B13886"/>
          <cell r="V13886" t="str">
            <v>CP</v>
          </cell>
        </row>
        <row r="13887">
          <cell r="A13887"/>
          <cell r="B13887"/>
          <cell r="V13887" t="str">
            <v>CP</v>
          </cell>
        </row>
        <row r="13888">
          <cell r="A13888"/>
          <cell r="B13888"/>
          <cell r="V13888" t="str">
            <v>CP</v>
          </cell>
        </row>
        <row r="13889">
          <cell r="A13889"/>
          <cell r="B13889"/>
          <cell r="V13889" t="str">
            <v>CP</v>
          </cell>
        </row>
        <row r="13890">
          <cell r="A13890"/>
          <cell r="B13890"/>
          <cell r="V13890" t="str">
            <v>CP</v>
          </cell>
        </row>
        <row r="13891">
          <cell r="A13891"/>
          <cell r="B13891"/>
          <cell r="V13891" t="str">
            <v>CP</v>
          </cell>
        </row>
        <row r="13892">
          <cell r="A13892"/>
          <cell r="B13892"/>
          <cell r="V13892" t="str">
            <v>CP</v>
          </cell>
        </row>
        <row r="13893">
          <cell r="A13893"/>
          <cell r="B13893"/>
          <cell r="V13893" t="str">
            <v>CP</v>
          </cell>
        </row>
        <row r="13894">
          <cell r="A13894"/>
          <cell r="B13894"/>
          <cell r="V13894" t="str">
            <v>CP</v>
          </cell>
        </row>
        <row r="13895">
          <cell r="A13895"/>
          <cell r="B13895"/>
          <cell r="V13895" t="str">
            <v>CP</v>
          </cell>
        </row>
        <row r="13896">
          <cell r="A13896"/>
          <cell r="B13896"/>
          <cell r="V13896" t="str">
            <v>CP</v>
          </cell>
        </row>
        <row r="13897">
          <cell r="A13897"/>
          <cell r="B13897"/>
          <cell r="V13897" t="str">
            <v>CP</v>
          </cell>
        </row>
        <row r="13898">
          <cell r="A13898"/>
          <cell r="B13898"/>
          <cell r="V13898" t="str">
            <v>CP</v>
          </cell>
        </row>
        <row r="13899">
          <cell r="A13899"/>
          <cell r="B13899"/>
          <cell r="V13899" t="str">
            <v>CP</v>
          </cell>
        </row>
        <row r="13900">
          <cell r="A13900"/>
          <cell r="B13900"/>
          <cell r="V13900" t="str">
            <v>CP</v>
          </cell>
        </row>
        <row r="13901">
          <cell r="A13901"/>
          <cell r="B13901"/>
          <cell r="V13901" t="str">
            <v>CP</v>
          </cell>
        </row>
        <row r="13902">
          <cell r="A13902"/>
          <cell r="B13902"/>
          <cell r="V13902" t="str">
            <v>CP</v>
          </cell>
        </row>
        <row r="13903">
          <cell r="A13903"/>
          <cell r="B13903"/>
          <cell r="V13903" t="str">
            <v>CP</v>
          </cell>
        </row>
        <row r="13904">
          <cell r="A13904"/>
          <cell r="B13904"/>
          <cell r="V13904" t="str">
            <v>CP</v>
          </cell>
        </row>
        <row r="13905">
          <cell r="A13905"/>
          <cell r="B13905"/>
          <cell r="V13905" t="str">
            <v>CP</v>
          </cell>
        </row>
        <row r="13906">
          <cell r="A13906"/>
          <cell r="B13906"/>
          <cell r="V13906" t="str">
            <v>CP</v>
          </cell>
        </row>
        <row r="13907">
          <cell r="A13907"/>
          <cell r="B13907"/>
          <cell r="V13907" t="str">
            <v>CP</v>
          </cell>
        </row>
        <row r="13908">
          <cell r="A13908"/>
          <cell r="B13908"/>
          <cell r="V13908" t="str">
            <v>CP</v>
          </cell>
        </row>
        <row r="13909">
          <cell r="A13909"/>
          <cell r="B13909"/>
          <cell r="V13909" t="str">
            <v>CP</v>
          </cell>
        </row>
        <row r="13910">
          <cell r="A13910"/>
          <cell r="B13910"/>
          <cell r="V13910" t="str">
            <v>CP</v>
          </cell>
        </row>
        <row r="13911">
          <cell r="A13911"/>
          <cell r="B13911"/>
          <cell r="V13911" t="str">
            <v>CP</v>
          </cell>
        </row>
        <row r="13912">
          <cell r="A13912"/>
          <cell r="B13912"/>
          <cell r="V13912" t="str">
            <v>CP</v>
          </cell>
        </row>
        <row r="13913">
          <cell r="A13913"/>
          <cell r="B13913"/>
          <cell r="V13913" t="str">
            <v>CP</v>
          </cell>
        </row>
        <row r="13914">
          <cell r="A13914"/>
          <cell r="B13914"/>
          <cell r="V13914" t="str">
            <v>CP</v>
          </cell>
        </row>
        <row r="13915">
          <cell r="A13915"/>
          <cell r="B13915"/>
          <cell r="V13915" t="str">
            <v>CP</v>
          </cell>
        </row>
        <row r="13916">
          <cell r="A13916"/>
          <cell r="B13916"/>
          <cell r="V13916" t="str">
            <v>CP</v>
          </cell>
        </row>
        <row r="13917">
          <cell r="A13917"/>
          <cell r="B13917"/>
          <cell r="V13917" t="str">
            <v>CP</v>
          </cell>
        </row>
        <row r="13918">
          <cell r="A13918"/>
          <cell r="B13918"/>
          <cell r="V13918" t="str">
            <v>CP</v>
          </cell>
        </row>
        <row r="13919">
          <cell r="A13919"/>
          <cell r="B13919"/>
          <cell r="V13919" t="str">
            <v>CP</v>
          </cell>
        </row>
        <row r="13920">
          <cell r="A13920"/>
          <cell r="B13920"/>
          <cell r="V13920" t="str">
            <v>CP</v>
          </cell>
        </row>
        <row r="13921">
          <cell r="A13921"/>
          <cell r="B13921"/>
          <cell r="V13921" t="str">
            <v>CP</v>
          </cell>
        </row>
        <row r="13922">
          <cell r="A13922"/>
          <cell r="B13922"/>
          <cell r="V13922" t="str">
            <v>CP</v>
          </cell>
        </row>
        <row r="13923">
          <cell r="A13923"/>
          <cell r="B13923"/>
          <cell r="V13923" t="str">
            <v>CP</v>
          </cell>
        </row>
        <row r="13924">
          <cell r="A13924"/>
          <cell r="B13924"/>
          <cell r="V13924" t="str">
            <v>CP</v>
          </cell>
        </row>
        <row r="13925">
          <cell r="A13925"/>
          <cell r="B13925"/>
          <cell r="V13925" t="str">
            <v>CP</v>
          </cell>
        </row>
        <row r="13926">
          <cell r="A13926"/>
          <cell r="B13926"/>
          <cell r="V13926" t="str">
            <v>CP</v>
          </cell>
        </row>
        <row r="13927">
          <cell r="A13927"/>
          <cell r="B13927"/>
          <cell r="V13927" t="str">
            <v>CP</v>
          </cell>
        </row>
        <row r="13928">
          <cell r="A13928"/>
          <cell r="B13928"/>
          <cell r="V13928" t="str">
            <v>CP</v>
          </cell>
        </row>
        <row r="13929">
          <cell r="A13929"/>
          <cell r="B13929"/>
          <cell r="V13929" t="str">
            <v>CP</v>
          </cell>
        </row>
        <row r="13930">
          <cell r="A13930"/>
          <cell r="B13930"/>
          <cell r="V13930" t="str">
            <v>CP</v>
          </cell>
        </row>
        <row r="13931">
          <cell r="A13931"/>
          <cell r="B13931"/>
          <cell r="V13931" t="str">
            <v>CP</v>
          </cell>
        </row>
        <row r="13932">
          <cell r="A13932"/>
          <cell r="B13932"/>
          <cell r="V13932" t="str">
            <v>CP</v>
          </cell>
        </row>
        <row r="13933">
          <cell r="A13933"/>
          <cell r="B13933"/>
          <cell r="V13933" t="str">
            <v>CP</v>
          </cell>
        </row>
        <row r="13934">
          <cell r="A13934"/>
          <cell r="B13934"/>
          <cell r="V13934" t="str">
            <v>CP</v>
          </cell>
        </row>
        <row r="13935">
          <cell r="A13935"/>
          <cell r="B13935"/>
          <cell r="V13935" t="str">
            <v>CP</v>
          </cell>
        </row>
        <row r="13936">
          <cell r="A13936"/>
          <cell r="B13936"/>
          <cell r="V13936" t="str">
            <v>CP</v>
          </cell>
        </row>
        <row r="13937">
          <cell r="A13937"/>
          <cell r="B13937"/>
          <cell r="V13937" t="str">
            <v>CP</v>
          </cell>
        </row>
        <row r="13938">
          <cell r="A13938"/>
          <cell r="B13938"/>
          <cell r="V13938" t="str">
            <v>CP</v>
          </cell>
        </row>
        <row r="13939">
          <cell r="A13939"/>
          <cell r="B13939"/>
          <cell r="V13939" t="str">
            <v>CP</v>
          </cell>
        </row>
        <row r="13940">
          <cell r="A13940"/>
          <cell r="B13940"/>
          <cell r="V13940" t="str">
            <v>CP</v>
          </cell>
        </row>
        <row r="13941">
          <cell r="A13941"/>
          <cell r="B13941"/>
          <cell r="V13941" t="str">
            <v>CP</v>
          </cell>
        </row>
        <row r="13942">
          <cell r="A13942"/>
          <cell r="B13942"/>
          <cell r="V13942" t="str">
            <v>CP</v>
          </cell>
        </row>
        <row r="13943">
          <cell r="A13943"/>
          <cell r="B13943"/>
          <cell r="V13943" t="str">
            <v>CP</v>
          </cell>
        </row>
        <row r="13944">
          <cell r="A13944"/>
          <cell r="B13944"/>
          <cell r="V13944" t="str">
            <v>CP</v>
          </cell>
        </row>
        <row r="13945">
          <cell r="A13945"/>
          <cell r="B13945"/>
          <cell r="V13945" t="str">
            <v>CP</v>
          </cell>
        </row>
        <row r="13946">
          <cell r="A13946"/>
          <cell r="B13946"/>
          <cell r="V13946" t="str">
            <v>CP</v>
          </cell>
        </row>
        <row r="13947">
          <cell r="A13947"/>
          <cell r="B13947"/>
          <cell r="V13947" t="str">
            <v>CP</v>
          </cell>
        </row>
        <row r="13948">
          <cell r="A13948"/>
          <cell r="B13948"/>
          <cell r="V13948" t="str">
            <v>CP</v>
          </cell>
        </row>
        <row r="13949">
          <cell r="A13949"/>
          <cell r="B13949"/>
          <cell r="V13949" t="str">
            <v>CP</v>
          </cell>
        </row>
        <row r="13950">
          <cell r="A13950"/>
          <cell r="B13950"/>
          <cell r="V13950" t="str">
            <v>CP</v>
          </cell>
        </row>
        <row r="13951">
          <cell r="A13951"/>
          <cell r="B13951"/>
          <cell r="V13951" t="str">
            <v>CP</v>
          </cell>
        </row>
        <row r="13952">
          <cell r="A13952"/>
          <cell r="B13952"/>
          <cell r="V13952" t="str">
            <v>CP</v>
          </cell>
        </row>
        <row r="13953">
          <cell r="A13953"/>
          <cell r="B13953"/>
          <cell r="V13953" t="str">
            <v>CP</v>
          </cell>
        </row>
        <row r="13954">
          <cell r="A13954"/>
          <cell r="B13954"/>
          <cell r="V13954" t="str">
            <v>CP</v>
          </cell>
        </row>
        <row r="13955">
          <cell r="A13955"/>
          <cell r="B13955"/>
          <cell r="V13955" t="str">
            <v>CP</v>
          </cell>
        </row>
        <row r="13956">
          <cell r="A13956"/>
          <cell r="B13956"/>
          <cell r="V13956" t="str">
            <v>CP</v>
          </cell>
        </row>
        <row r="13957">
          <cell r="A13957"/>
          <cell r="B13957"/>
          <cell r="V13957" t="str">
            <v>CP</v>
          </cell>
        </row>
        <row r="13958">
          <cell r="A13958"/>
          <cell r="B13958"/>
          <cell r="V13958" t="str">
            <v>CP</v>
          </cell>
        </row>
        <row r="13959">
          <cell r="A13959"/>
          <cell r="B13959"/>
          <cell r="V13959" t="str">
            <v>CP</v>
          </cell>
        </row>
        <row r="13960">
          <cell r="A13960"/>
          <cell r="B13960"/>
          <cell r="V13960" t="str">
            <v>CP</v>
          </cell>
        </row>
        <row r="13961">
          <cell r="A13961"/>
          <cell r="B13961"/>
          <cell r="V13961" t="str">
            <v>CP</v>
          </cell>
        </row>
        <row r="13962">
          <cell r="A13962"/>
          <cell r="B13962"/>
          <cell r="V13962" t="str">
            <v>CP</v>
          </cell>
        </row>
        <row r="13963">
          <cell r="A13963"/>
          <cell r="B13963"/>
          <cell r="V13963" t="str">
            <v>CP</v>
          </cell>
        </row>
        <row r="13964">
          <cell r="A13964"/>
          <cell r="B13964"/>
          <cell r="V13964" t="str">
            <v>CP</v>
          </cell>
        </row>
        <row r="13965">
          <cell r="A13965"/>
          <cell r="B13965"/>
          <cell r="V13965" t="str">
            <v>CP</v>
          </cell>
        </row>
        <row r="13966">
          <cell r="A13966"/>
          <cell r="B13966"/>
          <cell r="V13966" t="str">
            <v>CP</v>
          </cell>
        </row>
        <row r="13967">
          <cell r="A13967"/>
          <cell r="B13967"/>
          <cell r="V13967" t="str">
            <v>CP</v>
          </cell>
        </row>
        <row r="13968">
          <cell r="A13968"/>
          <cell r="B13968"/>
          <cell r="V13968" t="str">
            <v>CP</v>
          </cell>
        </row>
        <row r="13969">
          <cell r="A13969"/>
          <cell r="B13969"/>
          <cell r="V13969" t="str">
            <v>CP</v>
          </cell>
        </row>
        <row r="13970">
          <cell r="A13970"/>
          <cell r="B13970"/>
          <cell r="V13970" t="str">
            <v>CP</v>
          </cell>
        </row>
        <row r="13971">
          <cell r="A13971"/>
          <cell r="B13971"/>
          <cell r="V13971" t="str">
            <v>CP</v>
          </cell>
        </row>
        <row r="13972">
          <cell r="A13972"/>
          <cell r="B13972"/>
          <cell r="V13972" t="str">
            <v>CP</v>
          </cell>
        </row>
        <row r="13973">
          <cell r="A13973"/>
          <cell r="B13973"/>
          <cell r="V13973" t="str">
            <v>CP</v>
          </cell>
        </row>
        <row r="13974">
          <cell r="A13974"/>
          <cell r="B13974"/>
          <cell r="V13974" t="str">
            <v>CP</v>
          </cell>
        </row>
        <row r="13975">
          <cell r="A13975"/>
          <cell r="B13975"/>
          <cell r="V13975" t="str">
            <v>CP</v>
          </cell>
        </row>
        <row r="13976">
          <cell r="A13976"/>
          <cell r="B13976"/>
          <cell r="V13976" t="str">
            <v>CP</v>
          </cell>
        </row>
        <row r="13977">
          <cell r="A13977"/>
          <cell r="B13977"/>
          <cell r="V13977" t="str">
            <v>CP</v>
          </cell>
        </row>
        <row r="13978">
          <cell r="A13978"/>
          <cell r="B13978"/>
          <cell r="V13978" t="str">
            <v>CP</v>
          </cell>
        </row>
        <row r="13979">
          <cell r="A13979"/>
          <cell r="B13979"/>
          <cell r="V13979" t="str">
            <v>CP</v>
          </cell>
        </row>
        <row r="13980">
          <cell r="A13980"/>
          <cell r="B13980"/>
          <cell r="V13980" t="str">
            <v>CP</v>
          </cell>
        </row>
        <row r="13981">
          <cell r="A13981"/>
          <cell r="B13981"/>
          <cell r="V13981" t="str">
            <v>CP</v>
          </cell>
        </row>
        <row r="13982">
          <cell r="A13982"/>
          <cell r="B13982"/>
          <cell r="V13982" t="str">
            <v>CP</v>
          </cell>
        </row>
        <row r="13983">
          <cell r="A13983"/>
          <cell r="B13983"/>
          <cell r="V13983" t="str">
            <v>CP</v>
          </cell>
        </row>
        <row r="13984">
          <cell r="A13984"/>
          <cell r="B13984"/>
          <cell r="V13984" t="str">
            <v>CP</v>
          </cell>
        </row>
        <row r="13985">
          <cell r="A13985"/>
          <cell r="B13985"/>
          <cell r="V13985" t="str">
            <v>CP</v>
          </cell>
        </row>
        <row r="13986">
          <cell r="A13986"/>
          <cell r="B13986"/>
          <cell r="V13986" t="str">
            <v>CP</v>
          </cell>
        </row>
        <row r="13987">
          <cell r="A13987"/>
          <cell r="B13987"/>
          <cell r="V13987" t="str">
            <v>CP</v>
          </cell>
        </row>
        <row r="13988">
          <cell r="A13988"/>
          <cell r="B13988"/>
          <cell r="V13988" t="str">
            <v>CP</v>
          </cell>
        </row>
        <row r="13989">
          <cell r="A13989"/>
          <cell r="B13989"/>
          <cell r="V13989" t="str">
            <v>CP</v>
          </cell>
        </row>
        <row r="13990">
          <cell r="A13990"/>
          <cell r="B13990"/>
          <cell r="V13990" t="str">
            <v>CP</v>
          </cell>
        </row>
        <row r="13991">
          <cell r="A13991"/>
          <cell r="B13991"/>
          <cell r="V13991" t="str">
            <v>CP</v>
          </cell>
        </row>
        <row r="13992">
          <cell r="A13992"/>
          <cell r="B13992"/>
          <cell r="V13992" t="str">
            <v>CP</v>
          </cell>
        </row>
        <row r="13993">
          <cell r="A13993"/>
          <cell r="B13993"/>
          <cell r="V13993" t="str">
            <v>CP</v>
          </cell>
        </row>
        <row r="13994">
          <cell r="A13994"/>
          <cell r="B13994"/>
          <cell r="V13994" t="str">
            <v>CP</v>
          </cell>
        </row>
        <row r="13995">
          <cell r="A13995"/>
          <cell r="B13995"/>
          <cell r="V13995" t="str">
            <v>CP</v>
          </cell>
        </row>
        <row r="13996">
          <cell r="A13996"/>
          <cell r="B13996"/>
          <cell r="V13996" t="str">
            <v>CP</v>
          </cell>
        </row>
        <row r="13997">
          <cell r="A13997"/>
          <cell r="B13997"/>
          <cell r="V13997" t="str">
            <v>CP</v>
          </cell>
        </row>
        <row r="13998">
          <cell r="A13998"/>
          <cell r="B13998"/>
          <cell r="V13998" t="str">
            <v>CP</v>
          </cell>
        </row>
        <row r="13999">
          <cell r="A13999"/>
          <cell r="B13999"/>
          <cell r="V13999" t="str">
            <v>CP</v>
          </cell>
        </row>
        <row r="14000">
          <cell r="A14000"/>
          <cell r="B14000"/>
          <cell r="V14000" t="str">
            <v>CP</v>
          </cell>
        </row>
        <row r="14001">
          <cell r="A14001"/>
          <cell r="B14001"/>
          <cell r="V14001" t="str">
            <v>CP</v>
          </cell>
        </row>
        <row r="14002">
          <cell r="A14002"/>
          <cell r="B14002"/>
          <cell r="V14002" t="str">
            <v>CP</v>
          </cell>
        </row>
        <row r="14003">
          <cell r="A14003"/>
          <cell r="B14003"/>
          <cell r="V14003" t="str">
            <v>CP</v>
          </cell>
        </row>
        <row r="14004">
          <cell r="A14004"/>
          <cell r="B14004"/>
          <cell r="V14004" t="str">
            <v>CP</v>
          </cell>
        </row>
        <row r="14005">
          <cell r="A14005"/>
          <cell r="B14005"/>
          <cell r="V14005" t="str">
            <v>CP</v>
          </cell>
        </row>
        <row r="14006">
          <cell r="A14006"/>
          <cell r="B14006"/>
          <cell r="V14006" t="str">
            <v>CP</v>
          </cell>
        </row>
        <row r="14007">
          <cell r="A14007"/>
          <cell r="B14007"/>
          <cell r="V14007" t="str">
            <v>CP</v>
          </cell>
        </row>
        <row r="14008">
          <cell r="A14008"/>
          <cell r="B14008"/>
          <cell r="V14008" t="str">
            <v>CP</v>
          </cell>
        </row>
        <row r="14009">
          <cell r="A14009"/>
          <cell r="B14009"/>
          <cell r="V14009" t="str">
            <v>CP</v>
          </cell>
        </row>
        <row r="14010">
          <cell r="A14010"/>
          <cell r="B14010"/>
          <cell r="V14010" t="str">
            <v>CP</v>
          </cell>
        </row>
        <row r="14011">
          <cell r="A14011"/>
          <cell r="B14011"/>
          <cell r="V14011" t="str">
            <v>CP</v>
          </cell>
        </row>
        <row r="14012">
          <cell r="A14012"/>
          <cell r="B14012"/>
          <cell r="V14012" t="str">
            <v>CP</v>
          </cell>
        </row>
        <row r="14013">
          <cell r="A14013"/>
          <cell r="B14013"/>
          <cell r="V14013" t="str">
            <v>CP</v>
          </cell>
        </row>
        <row r="14014">
          <cell r="A14014"/>
          <cell r="B14014"/>
          <cell r="V14014" t="str">
            <v>CP</v>
          </cell>
        </row>
        <row r="14015">
          <cell r="A14015"/>
          <cell r="B14015"/>
          <cell r="V14015" t="str">
            <v>CP</v>
          </cell>
        </row>
        <row r="14016">
          <cell r="A14016"/>
          <cell r="B14016"/>
          <cell r="V14016" t="str">
            <v>CP</v>
          </cell>
        </row>
        <row r="14017">
          <cell r="A14017"/>
          <cell r="B14017"/>
          <cell r="V14017" t="str">
            <v>CP</v>
          </cell>
        </row>
        <row r="14018">
          <cell r="A14018"/>
          <cell r="B14018"/>
          <cell r="V14018" t="str">
            <v>CP</v>
          </cell>
        </row>
        <row r="14019">
          <cell r="A14019"/>
          <cell r="B14019"/>
          <cell r="V14019" t="str">
            <v>CP</v>
          </cell>
        </row>
        <row r="14020">
          <cell r="A14020"/>
          <cell r="B14020"/>
          <cell r="V14020" t="str">
            <v>CP</v>
          </cell>
        </row>
        <row r="14021">
          <cell r="A14021"/>
          <cell r="B14021"/>
          <cell r="V14021" t="str">
            <v>CP</v>
          </cell>
        </row>
        <row r="14022">
          <cell r="A14022"/>
          <cell r="B14022"/>
          <cell r="V14022" t="str">
            <v>CP</v>
          </cell>
        </row>
        <row r="14023">
          <cell r="A14023"/>
          <cell r="B14023"/>
          <cell r="V14023" t="str">
            <v>CP</v>
          </cell>
        </row>
        <row r="14024">
          <cell r="A14024"/>
          <cell r="B14024"/>
          <cell r="V14024" t="str">
            <v>CP</v>
          </cell>
        </row>
        <row r="14025">
          <cell r="A14025"/>
          <cell r="B14025"/>
          <cell r="V14025" t="str">
            <v>CP</v>
          </cell>
        </row>
        <row r="14026">
          <cell r="A14026"/>
          <cell r="B14026"/>
          <cell r="V14026" t="str">
            <v>CP</v>
          </cell>
        </row>
        <row r="14027">
          <cell r="A14027"/>
          <cell r="B14027"/>
          <cell r="V14027" t="str">
            <v>CP</v>
          </cell>
        </row>
        <row r="14028">
          <cell r="A14028"/>
          <cell r="B14028"/>
          <cell r="V14028" t="str">
            <v>CP</v>
          </cell>
        </row>
        <row r="14029">
          <cell r="A14029"/>
          <cell r="B14029"/>
          <cell r="V14029" t="str">
            <v>CP</v>
          </cell>
        </row>
        <row r="14030">
          <cell r="A14030"/>
          <cell r="B14030"/>
          <cell r="V14030" t="str">
            <v>CP</v>
          </cell>
        </row>
        <row r="14031">
          <cell r="A14031"/>
          <cell r="B14031"/>
          <cell r="V14031" t="str">
            <v>CP</v>
          </cell>
        </row>
        <row r="14032">
          <cell r="A14032"/>
          <cell r="B14032"/>
          <cell r="V14032" t="str">
            <v>CP</v>
          </cell>
        </row>
        <row r="14033">
          <cell r="A14033"/>
          <cell r="B14033"/>
          <cell r="V14033" t="str">
            <v>CP</v>
          </cell>
        </row>
        <row r="14034">
          <cell r="A14034"/>
          <cell r="B14034"/>
          <cell r="V14034" t="str">
            <v>CP</v>
          </cell>
        </row>
        <row r="14035">
          <cell r="A14035"/>
          <cell r="B14035"/>
          <cell r="V14035" t="str">
            <v>CP</v>
          </cell>
        </row>
        <row r="14036">
          <cell r="A14036"/>
          <cell r="B14036"/>
          <cell r="V14036" t="str">
            <v>CP</v>
          </cell>
        </row>
        <row r="14037">
          <cell r="A14037"/>
          <cell r="B14037"/>
          <cell r="V14037" t="str">
            <v>CP</v>
          </cell>
        </row>
        <row r="14038">
          <cell r="A14038"/>
          <cell r="B14038"/>
          <cell r="V14038" t="str">
            <v>CP</v>
          </cell>
        </row>
        <row r="14039">
          <cell r="A14039"/>
          <cell r="B14039"/>
          <cell r="V14039" t="str">
            <v>CP</v>
          </cell>
        </row>
        <row r="14040">
          <cell r="A14040"/>
          <cell r="B14040"/>
          <cell r="V14040" t="str">
            <v>CP</v>
          </cell>
        </row>
        <row r="14041">
          <cell r="A14041"/>
          <cell r="B14041"/>
          <cell r="V14041" t="str">
            <v>CP</v>
          </cell>
        </row>
        <row r="14042">
          <cell r="A14042"/>
          <cell r="B14042"/>
          <cell r="V14042" t="str">
            <v>CP</v>
          </cell>
        </row>
        <row r="14043">
          <cell r="A14043"/>
          <cell r="B14043"/>
          <cell r="V14043" t="str">
            <v>CP</v>
          </cell>
        </row>
        <row r="14044">
          <cell r="A14044"/>
          <cell r="B14044"/>
          <cell r="V14044" t="str">
            <v>CP</v>
          </cell>
        </row>
        <row r="14045">
          <cell r="A14045"/>
          <cell r="B14045"/>
          <cell r="V14045" t="str">
            <v>CP</v>
          </cell>
        </row>
        <row r="14046">
          <cell r="A14046"/>
          <cell r="B14046"/>
          <cell r="V14046" t="str">
            <v>CP</v>
          </cell>
        </row>
        <row r="14047">
          <cell r="A14047"/>
          <cell r="B14047"/>
          <cell r="V14047" t="str">
            <v>CP</v>
          </cell>
        </row>
        <row r="14048">
          <cell r="A14048"/>
          <cell r="B14048"/>
          <cell r="V14048" t="str">
            <v>CP</v>
          </cell>
        </row>
        <row r="14049">
          <cell r="A14049"/>
          <cell r="B14049"/>
          <cell r="V14049" t="str">
            <v>CP</v>
          </cell>
        </row>
        <row r="14050">
          <cell r="A14050"/>
          <cell r="B14050"/>
          <cell r="V14050" t="str">
            <v>CP</v>
          </cell>
        </row>
        <row r="14051">
          <cell r="A14051"/>
          <cell r="B14051"/>
          <cell r="V14051" t="str">
            <v>CP</v>
          </cell>
        </row>
        <row r="14052">
          <cell r="A14052"/>
          <cell r="B14052"/>
          <cell r="V14052" t="str">
            <v>CP</v>
          </cell>
        </row>
        <row r="14053">
          <cell r="A14053"/>
          <cell r="B14053"/>
          <cell r="V14053" t="str">
            <v>CP</v>
          </cell>
        </row>
        <row r="14054">
          <cell r="A14054"/>
          <cell r="B14054"/>
          <cell r="V14054" t="str">
            <v>CP</v>
          </cell>
        </row>
        <row r="14055">
          <cell r="A14055"/>
          <cell r="B14055"/>
          <cell r="V14055" t="str">
            <v>CP</v>
          </cell>
        </row>
        <row r="14056">
          <cell r="A14056"/>
          <cell r="B14056"/>
          <cell r="V14056" t="str">
            <v>CP</v>
          </cell>
        </row>
        <row r="14057">
          <cell r="A14057"/>
          <cell r="B14057"/>
          <cell r="V14057" t="str">
            <v>CP</v>
          </cell>
        </row>
        <row r="14058">
          <cell r="A14058"/>
          <cell r="B14058"/>
          <cell r="V14058" t="str">
            <v>CP</v>
          </cell>
        </row>
        <row r="14059">
          <cell r="A14059"/>
          <cell r="B14059"/>
          <cell r="V14059" t="str">
            <v>CP</v>
          </cell>
        </row>
        <row r="14060">
          <cell r="A14060"/>
          <cell r="B14060"/>
          <cell r="V14060" t="str">
            <v>CP</v>
          </cell>
        </row>
        <row r="14061">
          <cell r="A14061"/>
          <cell r="B14061"/>
          <cell r="V14061" t="str">
            <v>CP</v>
          </cell>
        </row>
        <row r="14062">
          <cell r="A14062"/>
          <cell r="B14062"/>
          <cell r="V14062" t="str">
            <v>CP</v>
          </cell>
        </row>
        <row r="14063">
          <cell r="A14063"/>
          <cell r="B14063"/>
          <cell r="V14063" t="str">
            <v>CP</v>
          </cell>
        </row>
        <row r="14064">
          <cell r="A14064"/>
          <cell r="B14064"/>
          <cell r="V14064" t="str">
            <v>CP</v>
          </cell>
        </row>
        <row r="14065">
          <cell r="A14065"/>
          <cell r="B14065"/>
          <cell r="V14065" t="str">
            <v>CP</v>
          </cell>
        </row>
        <row r="14066">
          <cell r="A14066"/>
          <cell r="B14066"/>
          <cell r="V14066" t="str">
            <v>CP</v>
          </cell>
        </row>
        <row r="14067">
          <cell r="A14067"/>
          <cell r="B14067"/>
          <cell r="V14067" t="str">
            <v>CP</v>
          </cell>
        </row>
        <row r="14068">
          <cell r="A14068"/>
          <cell r="B14068"/>
          <cell r="V14068" t="str">
            <v>CP</v>
          </cell>
        </row>
        <row r="14069">
          <cell r="A14069"/>
          <cell r="B14069"/>
          <cell r="V14069" t="str">
            <v>CP</v>
          </cell>
        </row>
        <row r="14070">
          <cell r="A14070"/>
          <cell r="B14070"/>
          <cell r="V14070" t="str">
            <v>CP</v>
          </cell>
        </row>
        <row r="14071">
          <cell r="A14071"/>
          <cell r="B14071"/>
          <cell r="V14071" t="str">
            <v>CP</v>
          </cell>
        </row>
        <row r="14072">
          <cell r="A14072"/>
          <cell r="B14072"/>
          <cell r="V14072" t="str">
            <v>CP</v>
          </cell>
        </row>
        <row r="14073">
          <cell r="A14073"/>
          <cell r="B14073"/>
          <cell r="V14073" t="str">
            <v>CP</v>
          </cell>
        </row>
        <row r="14074">
          <cell r="A14074"/>
          <cell r="B14074"/>
          <cell r="V14074" t="str">
            <v>CP</v>
          </cell>
        </row>
        <row r="14075">
          <cell r="A14075"/>
          <cell r="B14075"/>
          <cell r="V14075" t="str">
            <v>CP</v>
          </cell>
        </row>
        <row r="14076">
          <cell r="A14076"/>
          <cell r="B14076"/>
          <cell r="V14076" t="str">
            <v>CP</v>
          </cell>
        </row>
        <row r="14077">
          <cell r="A14077"/>
          <cell r="B14077"/>
          <cell r="V14077" t="str">
            <v>CP</v>
          </cell>
        </row>
        <row r="14078">
          <cell r="A14078"/>
          <cell r="B14078"/>
          <cell r="V14078" t="str">
            <v>CP</v>
          </cell>
        </row>
        <row r="14079">
          <cell r="A14079"/>
          <cell r="B14079"/>
          <cell r="V14079" t="str">
            <v>CP</v>
          </cell>
        </row>
        <row r="14080">
          <cell r="A14080"/>
          <cell r="B14080"/>
          <cell r="V14080" t="str">
            <v>CP</v>
          </cell>
        </row>
        <row r="14081">
          <cell r="A14081"/>
          <cell r="B14081"/>
          <cell r="V14081" t="str">
            <v>CP</v>
          </cell>
        </row>
        <row r="14082">
          <cell r="A14082"/>
          <cell r="B14082"/>
          <cell r="V14082" t="str">
            <v>CP</v>
          </cell>
        </row>
        <row r="14083">
          <cell r="A14083"/>
          <cell r="B14083"/>
          <cell r="V14083" t="str">
            <v>CP</v>
          </cell>
        </row>
        <row r="14084">
          <cell r="A14084"/>
          <cell r="B14084"/>
          <cell r="V14084" t="str">
            <v>CP</v>
          </cell>
        </row>
        <row r="14085">
          <cell r="A14085"/>
          <cell r="B14085"/>
          <cell r="V14085" t="str">
            <v>CP</v>
          </cell>
        </row>
        <row r="14086">
          <cell r="A14086"/>
          <cell r="B14086"/>
          <cell r="V14086" t="str">
            <v>CP</v>
          </cell>
        </row>
        <row r="14087">
          <cell r="A14087"/>
          <cell r="B14087"/>
          <cell r="V14087" t="str">
            <v>CP</v>
          </cell>
        </row>
        <row r="14088">
          <cell r="A14088"/>
          <cell r="B14088"/>
          <cell r="V14088" t="str">
            <v>CP</v>
          </cell>
        </row>
        <row r="14089">
          <cell r="A14089"/>
          <cell r="B14089"/>
          <cell r="V14089" t="str">
            <v>CP</v>
          </cell>
        </row>
        <row r="14090">
          <cell r="A14090"/>
          <cell r="B14090"/>
          <cell r="V14090" t="str">
            <v>CP</v>
          </cell>
        </row>
        <row r="14091">
          <cell r="A14091"/>
          <cell r="B14091"/>
          <cell r="V14091" t="str">
            <v>CP</v>
          </cell>
        </row>
        <row r="14092">
          <cell r="A14092"/>
          <cell r="B14092"/>
          <cell r="V14092" t="str">
            <v>CP</v>
          </cell>
        </row>
        <row r="14093">
          <cell r="A14093"/>
          <cell r="B14093"/>
          <cell r="V14093" t="str">
            <v>CP</v>
          </cell>
        </row>
        <row r="14094">
          <cell r="A14094"/>
          <cell r="B14094"/>
          <cell r="V14094" t="str">
            <v>CP</v>
          </cell>
        </row>
        <row r="14095">
          <cell r="A14095"/>
          <cell r="B14095"/>
          <cell r="V14095" t="str">
            <v>CP</v>
          </cell>
        </row>
        <row r="14096">
          <cell r="A14096"/>
          <cell r="B14096"/>
          <cell r="V14096" t="str">
            <v>CP</v>
          </cell>
        </row>
        <row r="14097">
          <cell r="A14097"/>
          <cell r="B14097"/>
          <cell r="V14097" t="str">
            <v>CP</v>
          </cell>
        </row>
        <row r="14098">
          <cell r="A14098"/>
          <cell r="B14098"/>
          <cell r="V14098" t="str">
            <v>CP</v>
          </cell>
        </row>
        <row r="14099">
          <cell r="A14099"/>
          <cell r="B14099"/>
          <cell r="V14099" t="str">
            <v>CP</v>
          </cell>
        </row>
        <row r="14100">
          <cell r="A14100"/>
          <cell r="B14100"/>
          <cell r="V14100" t="str">
            <v>CP</v>
          </cell>
        </row>
        <row r="14101">
          <cell r="A14101"/>
          <cell r="B14101"/>
          <cell r="V14101" t="str">
            <v>CP</v>
          </cell>
        </row>
        <row r="14102">
          <cell r="A14102"/>
          <cell r="B14102"/>
          <cell r="V14102" t="str">
            <v>CP</v>
          </cell>
        </row>
        <row r="14103">
          <cell r="A14103"/>
          <cell r="B14103"/>
          <cell r="V14103" t="str">
            <v>CP</v>
          </cell>
        </row>
        <row r="14104">
          <cell r="A14104"/>
          <cell r="B14104"/>
          <cell r="V14104" t="str">
            <v>CP</v>
          </cell>
        </row>
        <row r="14105">
          <cell r="A14105"/>
          <cell r="B14105"/>
          <cell r="V14105" t="str">
            <v>CP</v>
          </cell>
        </row>
        <row r="14106">
          <cell r="A14106"/>
          <cell r="B14106"/>
          <cell r="V14106" t="str">
            <v>CP</v>
          </cell>
        </row>
        <row r="14107">
          <cell r="A14107"/>
          <cell r="B14107"/>
          <cell r="V14107" t="str">
            <v>CP</v>
          </cell>
        </row>
        <row r="14108">
          <cell r="A14108"/>
          <cell r="B14108"/>
          <cell r="V14108" t="str">
            <v>CP</v>
          </cell>
        </row>
        <row r="14109">
          <cell r="A14109"/>
          <cell r="B14109"/>
          <cell r="V14109" t="str">
            <v>CP</v>
          </cell>
        </row>
        <row r="14110">
          <cell r="A14110"/>
          <cell r="B14110"/>
          <cell r="V14110" t="str">
            <v>CP</v>
          </cell>
        </row>
        <row r="14111">
          <cell r="A14111"/>
          <cell r="B14111"/>
          <cell r="V14111" t="str">
            <v>CP</v>
          </cell>
        </row>
        <row r="14112">
          <cell r="A14112"/>
          <cell r="B14112"/>
          <cell r="V14112" t="str">
            <v>CP</v>
          </cell>
        </row>
        <row r="14113">
          <cell r="A14113"/>
          <cell r="B14113"/>
          <cell r="V14113" t="str">
            <v>CP</v>
          </cell>
        </row>
        <row r="14114">
          <cell r="A14114"/>
          <cell r="B14114"/>
          <cell r="V14114" t="str">
            <v>CP</v>
          </cell>
        </row>
        <row r="14115">
          <cell r="A14115"/>
          <cell r="B14115"/>
          <cell r="V14115" t="str">
            <v>CP</v>
          </cell>
        </row>
        <row r="14116">
          <cell r="A14116"/>
          <cell r="B14116"/>
          <cell r="V14116" t="str">
            <v>CP</v>
          </cell>
        </row>
        <row r="14117">
          <cell r="A14117"/>
          <cell r="B14117"/>
          <cell r="V14117" t="str">
            <v>CP</v>
          </cell>
        </row>
        <row r="14118">
          <cell r="A14118"/>
          <cell r="B14118"/>
          <cell r="V14118" t="str">
            <v>CP</v>
          </cell>
        </row>
        <row r="14119">
          <cell r="A14119"/>
          <cell r="B14119"/>
          <cell r="V14119" t="str">
            <v>CP</v>
          </cell>
        </row>
        <row r="14120">
          <cell r="A14120"/>
          <cell r="B14120"/>
          <cell r="V14120" t="str">
            <v>CP</v>
          </cell>
        </row>
        <row r="14121">
          <cell r="A14121"/>
          <cell r="B14121"/>
          <cell r="V14121" t="str">
            <v>CP</v>
          </cell>
        </row>
        <row r="14122">
          <cell r="A14122"/>
          <cell r="B14122"/>
          <cell r="V14122" t="str">
            <v>CP</v>
          </cell>
        </row>
        <row r="14123">
          <cell r="A14123"/>
          <cell r="B14123"/>
          <cell r="V14123" t="str">
            <v>CP</v>
          </cell>
        </row>
        <row r="14124">
          <cell r="A14124"/>
          <cell r="B14124"/>
          <cell r="V14124" t="str">
            <v>CP</v>
          </cell>
        </row>
        <row r="14125">
          <cell r="A14125"/>
          <cell r="B14125"/>
          <cell r="V14125" t="str">
            <v>CP</v>
          </cell>
        </row>
        <row r="14126">
          <cell r="A14126"/>
          <cell r="B14126"/>
          <cell r="V14126" t="str">
            <v>CP</v>
          </cell>
        </row>
        <row r="14127">
          <cell r="A14127"/>
          <cell r="B14127"/>
          <cell r="V14127" t="str">
            <v>CP</v>
          </cell>
        </row>
        <row r="14128">
          <cell r="A14128"/>
          <cell r="B14128"/>
          <cell r="V14128" t="str">
            <v>CP</v>
          </cell>
        </row>
        <row r="14129">
          <cell r="A14129"/>
          <cell r="B14129"/>
          <cell r="V14129" t="str">
            <v>CP</v>
          </cell>
        </row>
        <row r="14130">
          <cell r="A14130"/>
          <cell r="B14130"/>
          <cell r="V14130" t="str">
            <v>CP</v>
          </cell>
        </row>
        <row r="14131">
          <cell r="A14131"/>
          <cell r="B14131"/>
          <cell r="V14131" t="str">
            <v>CP</v>
          </cell>
        </row>
        <row r="14132">
          <cell r="A14132"/>
          <cell r="B14132"/>
          <cell r="V14132" t="str">
            <v>CP</v>
          </cell>
        </row>
        <row r="14133">
          <cell r="A14133"/>
          <cell r="B14133"/>
          <cell r="V14133" t="str">
            <v>CP</v>
          </cell>
        </row>
        <row r="14134">
          <cell r="A14134"/>
          <cell r="B14134"/>
          <cell r="V14134" t="str">
            <v>CP</v>
          </cell>
        </row>
        <row r="14135">
          <cell r="A14135"/>
          <cell r="B14135"/>
          <cell r="V14135" t="str">
            <v>CP</v>
          </cell>
        </row>
        <row r="14136">
          <cell r="A14136"/>
          <cell r="B14136"/>
          <cell r="V14136" t="str">
            <v>CP</v>
          </cell>
        </row>
        <row r="14137">
          <cell r="A14137"/>
          <cell r="B14137"/>
          <cell r="V14137" t="str">
            <v>CP</v>
          </cell>
        </row>
        <row r="14138">
          <cell r="A14138"/>
          <cell r="B14138"/>
          <cell r="V14138" t="str">
            <v>CP</v>
          </cell>
        </row>
        <row r="14139">
          <cell r="A14139"/>
          <cell r="B14139"/>
          <cell r="V14139" t="str">
            <v>CP</v>
          </cell>
        </row>
        <row r="14140">
          <cell r="A14140"/>
          <cell r="B14140"/>
          <cell r="V14140" t="str">
            <v>CP</v>
          </cell>
        </row>
        <row r="14141">
          <cell r="A14141"/>
          <cell r="B14141"/>
          <cell r="V14141" t="str">
            <v>CP</v>
          </cell>
        </row>
        <row r="14142">
          <cell r="A14142"/>
          <cell r="B14142"/>
          <cell r="V14142" t="str">
            <v>CP</v>
          </cell>
        </row>
        <row r="14143">
          <cell r="A14143"/>
          <cell r="B14143"/>
          <cell r="V14143" t="str">
            <v>CP</v>
          </cell>
        </row>
        <row r="14144">
          <cell r="A14144"/>
          <cell r="B14144"/>
          <cell r="V14144" t="str">
            <v>CP</v>
          </cell>
        </row>
        <row r="14145">
          <cell r="A14145"/>
          <cell r="B14145"/>
          <cell r="V14145" t="str">
            <v>CP</v>
          </cell>
        </row>
        <row r="14146">
          <cell r="A14146"/>
          <cell r="B14146"/>
          <cell r="V14146" t="str">
            <v>CP</v>
          </cell>
        </row>
        <row r="14147">
          <cell r="A14147"/>
          <cell r="B14147"/>
          <cell r="V14147" t="str">
            <v>CP</v>
          </cell>
        </row>
        <row r="14148">
          <cell r="A14148"/>
          <cell r="B14148"/>
          <cell r="V14148" t="str">
            <v>CP</v>
          </cell>
        </row>
        <row r="14149">
          <cell r="A14149"/>
          <cell r="B14149"/>
          <cell r="V14149" t="str">
            <v>CP</v>
          </cell>
        </row>
        <row r="14150">
          <cell r="A14150"/>
          <cell r="B14150"/>
          <cell r="V14150" t="str">
            <v>CP</v>
          </cell>
        </row>
        <row r="14151">
          <cell r="A14151"/>
          <cell r="B14151"/>
          <cell r="V14151" t="str">
            <v>CP</v>
          </cell>
        </row>
        <row r="14152">
          <cell r="A14152"/>
          <cell r="B14152"/>
          <cell r="V14152" t="str">
            <v>CP</v>
          </cell>
        </row>
        <row r="14153">
          <cell r="A14153"/>
          <cell r="B14153"/>
          <cell r="V14153" t="str">
            <v>CP</v>
          </cell>
        </row>
        <row r="14154">
          <cell r="A14154"/>
          <cell r="B14154"/>
          <cell r="V14154" t="str">
            <v>CP</v>
          </cell>
        </row>
        <row r="14155">
          <cell r="A14155"/>
          <cell r="B14155"/>
          <cell r="V14155" t="str">
            <v>CP</v>
          </cell>
        </row>
        <row r="14156">
          <cell r="A14156"/>
          <cell r="B14156"/>
          <cell r="V14156" t="str">
            <v>CP</v>
          </cell>
        </row>
        <row r="14157">
          <cell r="A14157"/>
          <cell r="B14157"/>
          <cell r="V14157" t="str">
            <v>CP</v>
          </cell>
        </row>
        <row r="14158">
          <cell r="A14158"/>
          <cell r="B14158"/>
          <cell r="V14158" t="str">
            <v>CP</v>
          </cell>
        </row>
        <row r="14159">
          <cell r="A14159"/>
          <cell r="B14159"/>
          <cell r="V14159" t="str">
            <v>CP</v>
          </cell>
        </row>
        <row r="14160">
          <cell r="A14160"/>
          <cell r="B14160"/>
          <cell r="V14160" t="str">
            <v>CP</v>
          </cell>
        </row>
        <row r="14161">
          <cell r="A14161"/>
          <cell r="B14161"/>
          <cell r="V14161" t="str">
            <v>CP</v>
          </cell>
        </row>
        <row r="14162">
          <cell r="A14162"/>
          <cell r="B14162"/>
          <cell r="V14162" t="str">
            <v>CP</v>
          </cell>
        </row>
        <row r="14163">
          <cell r="A14163"/>
          <cell r="B14163"/>
          <cell r="V14163" t="str">
            <v>CP</v>
          </cell>
        </row>
        <row r="14164">
          <cell r="A14164"/>
          <cell r="B14164"/>
          <cell r="V14164" t="str">
            <v>CP</v>
          </cell>
        </row>
        <row r="14165">
          <cell r="A14165"/>
          <cell r="B14165"/>
          <cell r="V14165" t="str">
            <v>CP</v>
          </cell>
        </row>
        <row r="14166">
          <cell r="A14166"/>
          <cell r="B14166"/>
          <cell r="V14166" t="str">
            <v>CP</v>
          </cell>
        </row>
        <row r="14167">
          <cell r="A14167"/>
          <cell r="B14167"/>
          <cell r="V14167" t="str">
            <v>CP</v>
          </cell>
        </row>
        <row r="14168">
          <cell r="A14168"/>
          <cell r="B14168"/>
          <cell r="V14168" t="str">
            <v>CP</v>
          </cell>
        </row>
        <row r="14169">
          <cell r="A14169"/>
          <cell r="B14169"/>
          <cell r="V14169" t="str">
            <v>CP</v>
          </cell>
        </row>
        <row r="14170">
          <cell r="A14170"/>
          <cell r="B14170"/>
          <cell r="V14170" t="str">
            <v>CP</v>
          </cell>
        </row>
        <row r="14171">
          <cell r="A14171"/>
          <cell r="B14171"/>
          <cell r="V14171" t="str">
            <v>CP</v>
          </cell>
        </row>
        <row r="14172">
          <cell r="A14172"/>
          <cell r="B14172"/>
          <cell r="V14172" t="str">
            <v>CP</v>
          </cell>
        </row>
        <row r="14173">
          <cell r="A14173"/>
          <cell r="B14173"/>
          <cell r="V14173" t="str">
            <v>CP</v>
          </cell>
        </row>
        <row r="14174">
          <cell r="A14174"/>
          <cell r="B14174"/>
          <cell r="V14174" t="str">
            <v>CP</v>
          </cell>
        </row>
        <row r="14175">
          <cell r="A14175"/>
          <cell r="B14175"/>
          <cell r="V14175" t="str">
            <v>CP</v>
          </cell>
        </row>
        <row r="14176">
          <cell r="A14176"/>
          <cell r="B14176"/>
          <cell r="V14176" t="str">
            <v>CP</v>
          </cell>
        </row>
        <row r="14177">
          <cell r="A14177"/>
          <cell r="B14177"/>
          <cell r="V14177" t="str">
            <v>CP</v>
          </cell>
        </row>
        <row r="14178">
          <cell r="A14178"/>
          <cell r="B14178"/>
          <cell r="V14178" t="str">
            <v>CP</v>
          </cell>
        </row>
        <row r="14179">
          <cell r="A14179"/>
          <cell r="B14179"/>
          <cell r="V14179" t="str">
            <v>CP</v>
          </cell>
        </row>
        <row r="14180">
          <cell r="A14180"/>
          <cell r="B14180"/>
          <cell r="V14180" t="str">
            <v>CP</v>
          </cell>
        </row>
        <row r="14181">
          <cell r="A14181"/>
          <cell r="B14181"/>
          <cell r="V14181" t="str">
            <v>CP</v>
          </cell>
        </row>
        <row r="14182">
          <cell r="A14182"/>
          <cell r="B14182"/>
          <cell r="V14182" t="str">
            <v>CP</v>
          </cell>
        </row>
        <row r="14183">
          <cell r="A14183"/>
          <cell r="B14183"/>
          <cell r="V14183" t="str">
            <v>CP</v>
          </cell>
        </row>
        <row r="14184">
          <cell r="A14184"/>
          <cell r="B14184"/>
          <cell r="V14184" t="str">
            <v>CP</v>
          </cell>
        </row>
        <row r="14185">
          <cell r="A14185"/>
          <cell r="B14185"/>
          <cell r="V14185" t="str">
            <v>CP</v>
          </cell>
        </row>
        <row r="14186">
          <cell r="A14186"/>
          <cell r="B14186"/>
          <cell r="V14186" t="str">
            <v>CP</v>
          </cell>
        </row>
        <row r="14187">
          <cell r="A14187"/>
          <cell r="B14187"/>
          <cell r="V14187" t="str">
            <v>CP</v>
          </cell>
        </row>
        <row r="14188">
          <cell r="A14188"/>
          <cell r="B14188"/>
          <cell r="V14188" t="str">
            <v>CP</v>
          </cell>
        </row>
        <row r="14189">
          <cell r="A14189"/>
          <cell r="B14189"/>
          <cell r="V14189" t="str">
            <v>CP</v>
          </cell>
        </row>
        <row r="14190">
          <cell r="A14190"/>
          <cell r="B14190"/>
          <cell r="V14190" t="str">
            <v>CP</v>
          </cell>
        </row>
        <row r="14191">
          <cell r="A14191"/>
          <cell r="B14191"/>
          <cell r="V14191" t="str">
            <v>CP</v>
          </cell>
        </row>
        <row r="14192">
          <cell r="A14192"/>
          <cell r="B14192"/>
          <cell r="V14192" t="str">
            <v>CP</v>
          </cell>
        </row>
        <row r="14193">
          <cell r="A14193"/>
          <cell r="B14193"/>
          <cell r="V14193" t="str">
            <v>CP</v>
          </cell>
        </row>
        <row r="14194">
          <cell r="A14194"/>
          <cell r="B14194"/>
          <cell r="V14194" t="str">
            <v>CP</v>
          </cell>
        </row>
        <row r="14195">
          <cell r="A14195"/>
          <cell r="B14195"/>
          <cell r="V14195" t="str">
            <v>CP</v>
          </cell>
        </row>
        <row r="14196">
          <cell r="A14196"/>
          <cell r="B14196"/>
          <cell r="V14196" t="str">
            <v>CP</v>
          </cell>
        </row>
        <row r="14197">
          <cell r="A14197"/>
          <cell r="B14197"/>
          <cell r="V14197" t="str">
            <v>CP</v>
          </cell>
        </row>
        <row r="14198">
          <cell r="A14198"/>
          <cell r="B14198"/>
          <cell r="V14198" t="str">
            <v>CP</v>
          </cell>
        </row>
        <row r="14199">
          <cell r="A14199"/>
          <cell r="B14199"/>
          <cell r="V14199" t="str">
            <v>CP</v>
          </cell>
        </row>
        <row r="14200">
          <cell r="A14200"/>
          <cell r="B14200"/>
          <cell r="V14200" t="str">
            <v>CP</v>
          </cell>
        </row>
        <row r="14201">
          <cell r="A14201"/>
          <cell r="B14201"/>
          <cell r="V14201" t="str">
            <v>CP</v>
          </cell>
        </row>
        <row r="14202">
          <cell r="A14202"/>
          <cell r="B14202"/>
          <cell r="V14202" t="str">
            <v>CP</v>
          </cell>
        </row>
        <row r="14203">
          <cell r="A14203"/>
          <cell r="B14203"/>
          <cell r="V14203" t="str">
            <v>CP</v>
          </cell>
        </row>
        <row r="14204">
          <cell r="A14204"/>
          <cell r="B14204"/>
          <cell r="V14204" t="str">
            <v>CP</v>
          </cell>
        </row>
        <row r="14205">
          <cell r="A14205"/>
          <cell r="B14205"/>
          <cell r="V14205" t="str">
            <v>CP</v>
          </cell>
        </row>
        <row r="14206">
          <cell r="A14206"/>
          <cell r="B14206"/>
          <cell r="V14206" t="str">
            <v>CP</v>
          </cell>
        </row>
        <row r="14207">
          <cell r="A14207"/>
          <cell r="B14207"/>
          <cell r="V14207" t="str">
            <v>CP</v>
          </cell>
        </row>
        <row r="14208">
          <cell r="A14208"/>
          <cell r="B14208"/>
          <cell r="V14208" t="str">
            <v>CP</v>
          </cell>
        </row>
        <row r="14209">
          <cell r="A14209"/>
          <cell r="B14209"/>
          <cell r="V14209" t="str">
            <v>CP</v>
          </cell>
        </row>
        <row r="14210">
          <cell r="A14210"/>
          <cell r="B14210"/>
          <cell r="V14210" t="str">
            <v>CP</v>
          </cell>
        </row>
        <row r="14211">
          <cell r="A14211"/>
          <cell r="B14211"/>
          <cell r="V14211" t="str">
            <v>CP</v>
          </cell>
        </row>
        <row r="14212">
          <cell r="A14212"/>
          <cell r="B14212"/>
          <cell r="V14212" t="str">
            <v>CP</v>
          </cell>
        </row>
        <row r="14213">
          <cell r="A14213"/>
          <cell r="B14213"/>
          <cell r="V14213" t="str">
            <v>CP</v>
          </cell>
        </row>
        <row r="14214">
          <cell r="A14214"/>
          <cell r="B14214"/>
          <cell r="V14214" t="str">
            <v>CP</v>
          </cell>
        </row>
        <row r="14215">
          <cell r="A14215"/>
          <cell r="B14215"/>
          <cell r="V14215" t="str">
            <v>CP</v>
          </cell>
        </row>
        <row r="14216">
          <cell r="A14216"/>
          <cell r="B14216"/>
          <cell r="V14216" t="str">
            <v>CP</v>
          </cell>
        </row>
        <row r="14217">
          <cell r="A14217"/>
          <cell r="B14217"/>
          <cell r="V14217" t="str">
            <v>CP</v>
          </cell>
        </row>
        <row r="14218">
          <cell r="A14218"/>
          <cell r="B14218"/>
          <cell r="V14218" t="str">
            <v>CP</v>
          </cell>
        </row>
        <row r="14219">
          <cell r="A14219"/>
          <cell r="B14219"/>
          <cell r="V14219" t="str">
            <v>CP</v>
          </cell>
        </row>
        <row r="14220">
          <cell r="A14220"/>
          <cell r="B14220"/>
          <cell r="V14220" t="str">
            <v>CP</v>
          </cell>
        </row>
        <row r="14221">
          <cell r="A14221"/>
          <cell r="B14221"/>
          <cell r="V14221" t="str">
            <v>CP</v>
          </cell>
        </row>
        <row r="14222">
          <cell r="A14222"/>
          <cell r="B14222"/>
          <cell r="V14222" t="str">
            <v>CP</v>
          </cell>
        </row>
        <row r="14223">
          <cell r="A14223"/>
          <cell r="B14223"/>
          <cell r="V14223" t="str">
            <v>CP</v>
          </cell>
        </row>
        <row r="14224">
          <cell r="A14224"/>
          <cell r="B14224"/>
          <cell r="V14224" t="str">
            <v>CP</v>
          </cell>
        </row>
        <row r="14225">
          <cell r="A14225"/>
          <cell r="B14225"/>
          <cell r="V14225" t="str">
            <v>CP</v>
          </cell>
        </row>
        <row r="14226">
          <cell r="A14226"/>
          <cell r="B14226"/>
          <cell r="V14226" t="str">
            <v>CP</v>
          </cell>
        </row>
        <row r="14227">
          <cell r="A14227"/>
          <cell r="B14227"/>
          <cell r="V14227" t="str">
            <v>CP</v>
          </cell>
        </row>
        <row r="14228">
          <cell r="A14228"/>
          <cell r="B14228"/>
          <cell r="V14228" t="str">
            <v>CP</v>
          </cell>
        </row>
        <row r="14229">
          <cell r="A14229"/>
          <cell r="B14229"/>
          <cell r="V14229" t="str">
            <v>CP</v>
          </cell>
        </row>
        <row r="14230">
          <cell r="A14230"/>
          <cell r="B14230"/>
          <cell r="V14230" t="str">
            <v>CP</v>
          </cell>
        </row>
        <row r="14231">
          <cell r="A14231"/>
          <cell r="B14231"/>
          <cell r="V14231" t="str">
            <v>CP</v>
          </cell>
        </row>
        <row r="14232">
          <cell r="A14232"/>
          <cell r="B14232"/>
          <cell r="V14232" t="str">
            <v>CP</v>
          </cell>
        </row>
        <row r="14233">
          <cell r="A14233"/>
          <cell r="B14233"/>
          <cell r="V14233" t="str">
            <v>CP</v>
          </cell>
        </row>
        <row r="14234">
          <cell r="A14234"/>
          <cell r="B14234"/>
          <cell r="V14234" t="str">
            <v>CP</v>
          </cell>
        </row>
        <row r="14235">
          <cell r="A14235"/>
          <cell r="B14235"/>
          <cell r="V14235" t="str">
            <v>CP</v>
          </cell>
        </row>
        <row r="14236">
          <cell r="A14236"/>
          <cell r="B14236"/>
          <cell r="V14236" t="str">
            <v>CP</v>
          </cell>
        </row>
        <row r="14237">
          <cell r="A14237"/>
          <cell r="B14237"/>
          <cell r="V14237" t="str">
            <v>CP</v>
          </cell>
        </row>
        <row r="14238">
          <cell r="A14238"/>
          <cell r="B14238"/>
          <cell r="V14238" t="str">
            <v>CP</v>
          </cell>
        </row>
        <row r="14239">
          <cell r="A14239"/>
          <cell r="B14239"/>
          <cell r="V14239" t="str">
            <v>CP</v>
          </cell>
        </row>
        <row r="14240">
          <cell r="A14240"/>
          <cell r="B14240"/>
          <cell r="V14240" t="str">
            <v>CP</v>
          </cell>
        </row>
        <row r="14241">
          <cell r="A14241"/>
          <cell r="B14241"/>
          <cell r="V14241" t="str">
            <v>CP</v>
          </cell>
        </row>
        <row r="14242">
          <cell r="A14242"/>
          <cell r="B14242"/>
          <cell r="V14242" t="str">
            <v>CP</v>
          </cell>
        </row>
        <row r="14243">
          <cell r="A14243"/>
          <cell r="B14243"/>
          <cell r="V14243" t="str">
            <v>CP</v>
          </cell>
        </row>
        <row r="14244">
          <cell r="A14244"/>
          <cell r="B14244"/>
          <cell r="V14244" t="str">
            <v>CP</v>
          </cell>
        </row>
        <row r="14245">
          <cell r="A14245"/>
          <cell r="B14245"/>
          <cell r="V14245" t="str">
            <v>CP</v>
          </cell>
        </row>
        <row r="14246">
          <cell r="A14246"/>
          <cell r="B14246"/>
          <cell r="V14246" t="str">
            <v>CP</v>
          </cell>
        </row>
        <row r="14247">
          <cell r="A14247"/>
          <cell r="B14247"/>
          <cell r="V14247" t="str">
            <v>CP</v>
          </cell>
        </row>
        <row r="14248">
          <cell r="A14248"/>
          <cell r="B14248"/>
          <cell r="V14248" t="str">
            <v>CP</v>
          </cell>
        </row>
        <row r="14249">
          <cell r="A14249"/>
          <cell r="B14249"/>
          <cell r="V14249" t="str">
            <v>CP</v>
          </cell>
        </row>
        <row r="14250">
          <cell r="A14250"/>
          <cell r="B14250"/>
          <cell r="V14250" t="str">
            <v>CP</v>
          </cell>
        </row>
        <row r="14251">
          <cell r="A14251"/>
          <cell r="B14251"/>
          <cell r="V14251" t="str">
            <v>CP</v>
          </cell>
        </row>
        <row r="14252">
          <cell r="A14252"/>
          <cell r="B14252"/>
          <cell r="V14252" t="str">
            <v>CP</v>
          </cell>
        </row>
        <row r="14253">
          <cell r="A14253"/>
          <cell r="B14253"/>
          <cell r="V14253" t="str">
            <v>CP</v>
          </cell>
        </row>
        <row r="14254">
          <cell r="A14254"/>
          <cell r="B14254"/>
          <cell r="V14254" t="str">
            <v>CP</v>
          </cell>
        </row>
        <row r="14255">
          <cell r="A14255"/>
          <cell r="B14255"/>
          <cell r="V14255" t="str">
            <v>CP</v>
          </cell>
        </row>
        <row r="14256">
          <cell r="A14256"/>
          <cell r="B14256"/>
          <cell r="V14256" t="str">
            <v>CP</v>
          </cell>
        </row>
        <row r="14257">
          <cell r="A14257"/>
          <cell r="B14257"/>
          <cell r="V14257" t="str">
            <v>CP</v>
          </cell>
        </row>
        <row r="14258">
          <cell r="A14258"/>
          <cell r="B14258"/>
          <cell r="V14258" t="str">
            <v>CP</v>
          </cell>
        </row>
        <row r="14259">
          <cell r="A14259"/>
          <cell r="B14259"/>
          <cell r="V14259" t="str">
            <v>CP</v>
          </cell>
        </row>
        <row r="14260">
          <cell r="A14260"/>
          <cell r="B14260"/>
          <cell r="V14260" t="str">
            <v>CP</v>
          </cell>
        </row>
        <row r="14261">
          <cell r="A14261"/>
          <cell r="B14261"/>
          <cell r="V14261" t="str">
            <v>CP</v>
          </cell>
        </row>
        <row r="14262">
          <cell r="A14262"/>
          <cell r="B14262"/>
          <cell r="V14262" t="str">
            <v>CP</v>
          </cell>
        </row>
        <row r="14263">
          <cell r="A14263"/>
          <cell r="B14263"/>
          <cell r="V14263" t="str">
            <v>CP</v>
          </cell>
        </row>
        <row r="14264">
          <cell r="A14264"/>
          <cell r="B14264"/>
          <cell r="V14264" t="str">
            <v>CP</v>
          </cell>
        </row>
        <row r="14265">
          <cell r="A14265"/>
          <cell r="B14265"/>
          <cell r="V14265" t="str">
            <v>CP</v>
          </cell>
        </row>
        <row r="14266">
          <cell r="A14266"/>
          <cell r="B14266"/>
          <cell r="V14266" t="str">
            <v>CP</v>
          </cell>
        </row>
        <row r="14267">
          <cell r="A14267"/>
          <cell r="B14267"/>
          <cell r="V14267" t="str">
            <v>CP</v>
          </cell>
        </row>
        <row r="14268">
          <cell r="A14268"/>
          <cell r="B14268"/>
          <cell r="V14268" t="str">
            <v>CP</v>
          </cell>
        </row>
        <row r="14269">
          <cell r="A14269"/>
          <cell r="B14269"/>
          <cell r="V14269" t="str">
            <v>CP</v>
          </cell>
        </row>
        <row r="14270">
          <cell r="A14270"/>
          <cell r="B14270"/>
          <cell r="V14270" t="str">
            <v>CP</v>
          </cell>
        </row>
        <row r="14271">
          <cell r="A14271"/>
          <cell r="B14271"/>
          <cell r="V14271" t="str">
            <v>CP</v>
          </cell>
        </row>
        <row r="14272">
          <cell r="A14272"/>
          <cell r="B14272"/>
          <cell r="V14272" t="str">
            <v>CP</v>
          </cell>
        </row>
        <row r="14273">
          <cell r="A14273"/>
          <cell r="B14273"/>
          <cell r="V14273" t="str">
            <v>CP</v>
          </cell>
        </row>
        <row r="14274">
          <cell r="A14274"/>
          <cell r="B14274"/>
          <cell r="V14274" t="str">
            <v>CP</v>
          </cell>
        </row>
        <row r="14275">
          <cell r="A14275"/>
          <cell r="B14275"/>
          <cell r="V14275" t="str">
            <v>CP</v>
          </cell>
        </row>
        <row r="14276">
          <cell r="A14276"/>
          <cell r="B14276"/>
          <cell r="V14276" t="str">
            <v>CP</v>
          </cell>
        </row>
        <row r="14277">
          <cell r="A14277"/>
          <cell r="B14277"/>
          <cell r="V14277" t="str">
            <v>CP</v>
          </cell>
        </row>
        <row r="14278">
          <cell r="A14278"/>
          <cell r="B14278"/>
          <cell r="V14278" t="str">
            <v>CP</v>
          </cell>
        </row>
        <row r="14279">
          <cell r="A14279"/>
          <cell r="B14279"/>
          <cell r="V14279" t="str">
            <v>CP</v>
          </cell>
        </row>
        <row r="14280">
          <cell r="A14280"/>
          <cell r="B14280"/>
          <cell r="V14280" t="str">
            <v>CP</v>
          </cell>
        </row>
        <row r="14281">
          <cell r="A14281"/>
          <cell r="B14281"/>
          <cell r="V14281" t="str">
            <v>CP</v>
          </cell>
        </row>
        <row r="14282">
          <cell r="A14282"/>
          <cell r="B14282"/>
          <cell r="V14282" t="str">
            <v>CP</v>
          </cell>
        </row>
        <row r="14283">
          <cell r="A14283"/>
          <cell r="B14283"/>
          <cell r="V14283" t="str">
            <v>CP</v>
          </cell>
        </row>
        <row r="14284">
          <cell r="A14284"/>
          <cell r="B14284"/>
          <cell r="V14284" t="str">
            <v>CP</v>
          </cell>
        </row>
        <row r="14285">
          <cell r="A14285"/>
          <cell r="B14285"/>
          <cell r="V14285" t="str">
            <v>CP</v>
          </cell>
        </row>
        <row r="14286">
          <cell r="A14286"/>
          <cell r="B14286"/>
          <cell r="V14286" t="str">
            <v>CP</v>
          </cell>
        </row>
        <row r="14287">
          <cell r="A14287"/>
          <cell r="B14287"/>
          <cell r="V14287" t="str">
            <v>CP</v>
          </cell>
        </row>
        <row r="14288">
          <cell r="A14288"/>
          <cell r="B14288"/>
          <cell r="V14288" t="str">
            <v>CP</v>
          </cell>
        </row>
        <row r="14289">
          <cell r="A14289"/>
          <cell r="B14289"/>
          <cell r="V14289" t="str">
            <v>CP</v>
          </cell>
        </row>
        <row r="14290">
          <cell r="A14290"/>
          <cell r="B14290"/>
          <cell r="V14290" t="str">
            <v>CP</v>
          </cell>
        </row>
        <row r="14291">
          <cell r="A14291"/>
          <cell r="B14291"/>
          <cell r="V14291" t="str">
            <v>CP</v>
          </cell>
        </row>
        <row r="14292">
          <cell r="A14292"/>
          <cell r="B14292"/>
          <cell r="V14292" t="str">
            <v>CP</v>
          </cell>
        </row>
        <row r="14293">
          <cell r="A14293"/>
          <cell r="B14293"/>
          <cell r="V14293" t="str">
            <v>CP</v>
          </cell>
        </row>
        <row r="14294">
          <cell r="A14294"/>
          <cell r="B14294"/>
          <cell r="V14294" t="str">
            <v>CP</v>
          </cell>
        </row>
        <row r="14295">
          <cell r="A14295"/>
          <cell r="B14295"/>
          <cell r="V14295" t="str">
            <v>CP</v>
          </cell>
        </row>
        <row r="14296">
          <cell r="A14296"/>
          <cell r="B14296"/>
          <cell r="V14296" t="str">
            <v>CP</v>
          </cell>
        </row>
        <row r="14297">
          <cell r="A14297"/>
          <cell r="B14297"/>
          <cell r="V14297" t="str">
            <v>CP</v>
          </cell>
        </row>
        <row r="14298">
          <cell r="A14298"/>
          <cell r="B14298"/>
          <cell r="V14298" t="str">
            <v>CP</v>
          </cell>
        </row>
        <row r="14299">
          <cell r="A14299"/>
          <cell r="B14299"/>
          <cell r="V14299" t="str">
            <v>CP</v>
          </cell>
        </row>
        <row r="14300">
          <cell r="A14300"/>
          <cell r="B14300"/>
          <cell r="V14300" t="str">
            <v>CP</v>
          </cell>
        </row>
        <row r="14301">
          <cell r="A14301"/>
          <cell r="B14301"/>
          <cell r="V14301" t="str">
            <v>CP</v>
          </cell>
        </row>
        <row r="14302">
          <cell r="A14302"/>
          <cell r="B14302"/>
          <cell r="V14302" t="str">
            <v>CP</v>
          </cell>
        </row>
        <row r="14303">
          <cell r="A14303"/>
          <cell r="B14303"/>
          <cell r="V14303" t="str">
            <v>CP</v>
          </cell>
        </row>
        <row r="14304">
          <cell r="A14304"/>
          <cell r="B14304"/>
          <cell r="V14304" t="str">
            <v>CP</v>
          </cell>
        </row>
        <row r="14305">
          <cell r="A14305"/>
          <cell r="B14305"/>
          <cell r="V14305" t="str">
            <v>CP</v>
          </cell>
        </row>
        <row r="14306">
          <cell r="A14306"/>
          <cell r="B14306"/>
          <cell r="V14306" t="str">
            <v>CP</v>
          </cell>
        </row>
        <row r="14307">
          <cell r="A14307"/>
          <cell r="B14307"/>
          <cell r="V14307" t="str">
            <v>CP</v>
          </cell>
        </row>
        <row r="14308">
          <cell r="A14308"/>
          <cell r="B14308"/>
          <cell r="V14308" t="str">
            <v>CP</v>
          </cell>
        </row>
        <row r="14309">
          <cell r="A14309"/>
          <cell r="B14309"/>
          <cell r="V14309" t="str">
            <v>CP</v>
          </cell>
        </row>
        <row r="14310">
          <cell r="A14310"/>
          <cell r="B14310"/>
          <cell r="V14310" t="str">
            <v>CP</v>
          </cell>
        </row>
        <row r="14311">
          <cell r="A14311"/>
          <cell r="B14311"/>
          <cell r="V14311" t="str">
            <v>CP</v>
          </cell>
        </row>
        <row r="14312">
          <cell r="A14312"/>
          <cell r="B14312"/>
          <cell r="V14312" t="str">
            <v>CP</v>
          </cell>
        </row>
        <row r="14313">
          <cell r="A14313"/>
          <cell r="B14313"/>
          <cell r="V14313" t="str">
            <v>CP</v>
          </cell>
        </row>
        <row r="14314">
          <cell r="A14314"/>
          <cell r="B14314"/>
          <cell r="V14314" t="str">
            <v>CP</v>
          </cell>
        </row>
        <row r="14315">
          <cell r="A14315"/>
          <cell r="B14315"/>
          <cell r="V14315" t="str">
            <v>CP</v>
          </cell>
        </row>
        <row r="14316">
          <cell r="A14316"/>
          <cell r="B14316"/>
          <cell r="V14316" t="str">
            <v>CP</v>
          </cell>
        </row>
        <row r="14317">
          <cell r="A14317"/>
          <cell r="B14317"/>
          <cell r="V14317" t="str">
            <v>CP</v>
          </cell>
        </row>
        <row r="14318">
          <cell r="A14318"/>
          <cell r="B14318"/>
          <cell r="V14318" t="str">
            <v>CP</v>
          </cell>
        </row>
        <row r="14319">
          <cell r="A14319"/>
          <cell r="B14319"/>
          <cell r="V14319" t="str">
            <v>CP</v>
          </cell>
        </row>
        <row r="14320">
          <cell r="A14320"/>
          <cell r="B14320"/>
          <cell r="V14320" t="str">
            <v>CP</v>
          </cell>
        </row>
        <row r="14321">
          <cell r="A14321"/>
          <cell r="B14321"/>
          <cell r="V14321" t="str">
            <v>CP</v>
          </cell>
        </row>
        <row r="14322">
          <cell r="A14322"/>
          <cell r="B14322"/>
          <cell r="V14322" t="str">
            <v>CP</v>
          </cell>
        </row>
        <row r="14323">
          <cell r="A14323"/>
          <cell r="B14323"/>
          <cell r="V14323" t="str">
            <v>CP</v>
          </cell>
        </row>
        <row r="14324">
          <cell r="A14324"/>
          <cell r="B14324"/>
          <cell r="V14324" t="str">
            <v>CP</v>
          </cell>
        </row>
        <row r="14325">
          <cell r="A14325"/>
          <cell r="B14325"/>
          <cell r="V14325" t="str">
            <v>CP</v>
          </cell>
        </row>
        <row r="14326">
          <cell r="A14326"/>
          <cell r="B14326"/>
          <cell r="V14326" t="str">
            <v>CP</v>
          </cell>
        </row>
        <row r="14327">
          <cell r="A14327"/>
          <cell r="B14327"/>
          <cell r="V14327" t="str">
            <v>CP</v>
          </cell>
        </row>
        <row r="14328">
          <cell r="A14328"/>
          <cell r="B14328"/>
          <cell r="V14328" t="str">
            <v>CP</v>
          </cell>
        </row>
        <row r="14329">
          <cell r="A14329"/>
          <cell r="B14329"/>
          <cell r="V14329" t="str">
            <v>CP</v>
          </cell>
        </row>
        <row r="14330">
          <cell r="A14330"/>
          <cell r="B14330"/>
          <cell r="V14330" t="str">
            <v>CP</v>
          </cell>
        </row>
        <row r="14331">
          <cell r="A14331"/>
          <cell r="B14331"/>
          <cell r="V14331" t="str">
            <v>CP</v>
          </cell>
        </row>
        <row r="14332">
          <cell r="A14332"/>
          <cell r="B14332"/>
          <cell r="V14332" t="str">
            <v>CP</v>
          </cell>
        </row>
        <row r="14333">
          <cell r="A14333"/>
          <cell r="B14333"/>
          <cell r="V14333" t="str">
            <v>CP</v>
          </cell>
        </row>
        <row r="14334">
          <cell r="A14334"/>
          <cell r="B14334"/>
          <cell r="V14334" t="str">
            <v>CP</v>
          </cell>
        </row>
        <row r="14335">
          <cell r="A14335"/>
          <cell r="B14335"/>
          <cell r="V14335" t="str">
            <v>CP</v>
          </cell>
        </row>
        <row r="14336">
          <cell r="A14336"/>
          <cell r="B14336"/>
          <cell r="V14336" t="str">
            <v>CP</v>
          </cell>
        </row>
        <row r="14337">
          <cell r="A14337"/>
          <cell r="B14337"/>
          <cell r="V14337" t="str">
            <v>CP</v>
          </cell>
        </row>
        <row r="14338">
          <cell r="A14338"/>
          <cell r="B14338"/>
          <cell r="V14338" t="str">
            <v>CP</v>
          </cell>
        </row>
        <row r="14339">
          <cell r="A14339"/>
          <cell r="B14339"/>
          <cell r="V14339" t="str">
            <v>CP</v>
          </cell>
        </row>
        <row r="14340">
          <cell r="A14340"/>
          <cell r="B14340"/>
          <cell r="V14340" t="str">
            <v>CP</v>
          </cell>
        </row>
        <row r="14341">
          <cell r="A14341"/>
          <cell r="B14341"/>
          <cell r="V14341" t="str">
            <v>CP</v>
          </cell>
        </row>
        <row r="14342">
          <cell r="A14342"/>
          <cell r="B14342"/>
          <cell r="V14342" t="str">
            <v>CP</v>
          </cell>
        </row>
        <row r="14343">
          <cell r="A14343"/>
          <cell r="B14343"/>
          <cell r="V14343" t="str">
            <v>CP</v>
          </cell>
        </row>
        <row r="14344">
          <cell r="A14344"/>
          <cell r="B14344"/>
          <cell r="V14344" t="str">
            <v>CP</v>
          </cell>
        </row>
        <row r="14345">
          <cell r="A14345"/>
          <cell r="B14345"/>
          <cell r="V14345" t="str">
            <v>CP</v>
          </cell>
        </row>
        <row r="14346">
          <cell r="A14346"/>
          <cell r="B14346"/>
          <cell r="V14346" t="str">
            <v>CP</v>
          </cell>
        </row>
        <row r="14347">
          <cell r="A14347"/>
          <cell r="B14347"/>
          <cell r="V14347" t="str">
            <v>CP</v>
          </cell>
        </row>
        <row r="14348">
          <cell r="A14348"/>
          <cell r="B14348"/>
          <cell r="V14348" t="str">
            <v>CP</v>
          </cell>
        </row>
        <row r="14349">
          <cell r="A14349"/>
          <cell r="B14349"/>
          <cell r="V14349" t="str">
            <v>CP</v>
          </cell>
        </row>
        <row r="14350">
          <cell r="A14350"/>
          <cell r="B14350"/>
          <cell r="V14350" t="str">
            <v>CP</v>
          </cell>
        </row>
        <row r="14351">
          <cell r="A14351"/>
          <cell r="B14351"/>
          <cell r="V14351" t="str">
            <v>CP</v>
          </cell>
        </row>
        <row r="14352">
          <cell r="A14352"/>
          <cell r="B14352"/>
          <cell r="V14352" t="str">
            <v>CP</v>
          </cell>
        </row>
        <row r="14353">
          <cell r="A14353"/>
          <cell r="B14353"/>
          <cell r="V14353" t="str">
            <v>CP</v>
          </cell>
        </row>
        <row r="14354">
          <cell r="A14354"/>
          <cell r="B14354"/>
          <cell r="V14354" t="str">
            <v>CP</v>
          </cell>
        </row>
        <row r="14355">
          <cell r="A14355"/>
          <cell r="B14355"/>
          <cell r="V14355" t="str">
            <v>CP</v>
          </cell>
        </row>
        <row r="14356">
          <cell r="A14356"/>
          <cell r="B14356"/>
          <cell r="V14356" t="str">
            <v>CP</v>
          </cell>
        </row>
        <row r="14357">
          <cell r="A14357"/>
          <cell r="B14357"/>
          <cell r="V14357" t="str">
            <v>CP</v>
          </cell>
        </row>
        <row r="14358">
          <cell r="A14358"/>
          <cell r="B14358"/>
          <cell r="V14358" t="str">
            <v>CP</v>
          </cell>
        </row>
        <row r="14359">
          <cell r="A14359"/>
          <cell r="B14359"/>
          <cell r="V14359" t="str">
            <v>CP</v>
          </cell>
        </row>
        <row r="14360">
          <cell r="A14360"/>
          <cell r="B14360"/>
          <cell r="V14360" t="str">
            <v>CP</v>
          </cell>
        </row>
        <row r="14361">
          <cell r="A14361"/>
          <cell r="B14361"/>
          <cell r="V14361" t="str">
            <v>CP</v>
          </cell>
        </row>
        <row r="14362">
          <cell r="A14362"/>
          <cell r="B14362"/>
          <cell r="V14362" t="str">
            <v>CP</v>
          </cell>
        </row>
        <row r="14363">
          <cell r="A14363"/>
          <cell r="B14363"/>
          <cell r="V14363" t="str">
            <v>CP</v>
          </cell>
        </row>
        <row r="14364">
          <cell r="A14364"/>
          <cell r="B14364"/>
          <cell r="V14364" t="str">
            <v>CP</v>
          </cell>
        </row>
        <row r="14365">
          <cell r="A14365"/>
          <cell r="B14365"/>
          <cell r="V14365" t="str">
            <v>CP</v>
          </cell>
        </row>
        <row r="14366">
          <cell r="A14366"/>
          <cell r="B14366"/>
          <cell r="V14366" t="str">
            <v>CP</v>
          </cell>
        </row>
        <row r="14367">
          <cell r="A14367"/>
          <cell r="B14367"/>
          <cell r="V14367" t="str">
            <v>CP</v>
          </cell>
        </row>
        <row r="14368">
          <cell r="A14368"/>
          <cell r="B14368"/>
          <cell r="V14368" t="str">
            <v>CP</v>
          </cell>
        </row>
        <row r="14369">
          <cell r="A14369"/>
          <cell r="B14369"/>
          <cell r="V14369" t="str">
            <v>CP</v>
          </cell>
        </row>
        <row r="14370">
          <cell r="A14370"/>
          <cell r="B14370"/>
          <cell r="V14370" t="str">
            <v>CP</v>
          </cell>
        </row>
        <row r="14371">
          <cell r="A14371"/>
          <cell r="B14371"/>
          <cell r="V14371" t="str">
            <v>CP</v>
          </cell>
        </row>
        <row r="14372">
          <cell r="A14372"/>
          <cell r="B14372"/>
          <cell r="V14372" t="str">
            <v>CP</v>
          </cell>
        </row>
        <row r="14373">
          <cell r="A14373"/>
          <cell r="B14373"/>
          <cell r="V14373" t="str">
            <v>CP</v>
          </cell>
        </row>
        <row r="14374">
          <cell r="A14374"/>
          <cell r="B14374"/>
          <cell r="V14374" t="str">
            <v>CP</v>
          </cell>
        </row>
        <row r="14375">
          <cell r="A14375"/>
          <cell r="B14375"/>
          <cell r="V14375" t="str">
            <v>CP</v>
          </cell>
        </row>
        <row r="14376">
          <cell r="A14376"/>
          <cell r="B14376"/>
          <cell r="V14376" t="str">
            <v>CP</v>
          </cell>
        </row>
        <row r="14377">
          <cell r="A14377"/>
          <cell r="B14377"/>
          <cell r="V14377" t="str">
            <v>CP</v>
          </cell>
        </row>
        <row r="14378">
          <cell r="A14378"/>
          <cell r="B14378"/>
          <cell r="V14378" t="str">
            <v>CP</v>
          </cell>
        </row>
        <row r="14379">
          <cell r="A14379"/>
          <cell r="B14379"/>
          <cell r="V14379" t="str">
            <v>CP</v>
          </cell>
        </row>
        <row r="14380">
          <cell r="A14380"/>
          <cell r="B14380"/>
          <cell r="V14380" t="str">
            <v>CP</v>
          </cell>
        </row>
        <row r="14381">
          <cell r="A14381"/>
          <cell r="B14381"/>
          <cell r="V14381" t="str">
            <v>CP</v>
          </cell>
        </row>
        <row r="14382">
          <cell r="A14382"/>
          <cell r="B14382"/>
          <cell r="V14382" t="str">
            <v>CP</v>
          </cell>
        </row>
        <row r="14383">
          <cell r="A14383"/>
          <cell r="B14383"/>
          <cell r="V14383" t="str">
            <v>CP</v>
          </cell>
        </row>
        <row r="14384">
          <cell r="A14384"/>
          <cell r="B14384"/>
          <cell r="V14384" t="str">
            <v>CP</v>
          </cell>
        </row>
        <row r="14385">
          <cell r="A14385"/>
          <cell r="B14385"/>
          <cell r="V14385" t="str">
            <v>CP</v>
          </cell>
        </row>
        <row r="14386">
          <cell r="A14386"/>
          <cell r="B14386"/>
          <cell r="V14386" t="str">
            <v>CP</v>
          </cell>
        </row>
        <row r="14387">
          <cell r="A14387"/>
          <cell r="B14387"/>
          <cell r="V14387" t="str">
            <v>CP</v>
          </cell>
        </row>
        <row r="14388">
          <cell r="A14388"/>
          <cell r="B14388"/>
          <cell r="V14388" t="str">
            <v>CP</v>
          </cell>
        </row>
        <row r="14389">
          <cell r="A14389"/>
          <cell r="B14389"/>
          <cell r="V14389" t="str">
            <v>CP</v>
          </cell>
        </row>
        <row r="14390">
          <cell r="A14390"/>
          <cell r="B14390"/>
          <cell r="V14390" t="str">
            <v>CP</v>
          </cell>
        </row>
        <row r="14391">
          <cell r="A14391"/>
          <cell r="B14391"/>
          <cell r="V14391" t="str">
            <v>CP</v>
          </cell>
        </row>
        <row r="14392">
          <cell r="A14392"/>
          <cell r="B14392"/>
          <cell r="V14392" t="str">
            <v>CP</v>
          </cell>
        </row>
        <row r="14393">
          <cell r="A14393"/>
          <cell r="B14393"/>
          <cell r="V14393" t="str">
            <v>CP</v>
          </cell>
        </row>
        <row r="14394">
          <cell r="A14394"/>
          <cell r="B14394"/>
          <cell r="V14394" t="str">
            <v>CP</v>
          </cell>
        </row>
        <row r="14395">
          <cell r="A14395"/>
          <cell r="B14395"/>
          <cell r="V14395" t="str">
            <v>CP</v>
          </cell>
        </row>
        <row r="14396">
          <cell r="A14396"/>
          <cell r="B14396"/>
          <cell r="V14396" t="str">
            <v>CP</v>
          </cell>
        </row>
        <row r="14397">
          <cell r="A14397"/>
          <cell r="B14397"/>
          <cell r="V14397" t="str">
            <v>CP</v>
          </cell>
        </row>
        <row r="14398">
          <cell r="A14398"/>
          <cell r="B14398"/>
          <cell r="V14398" t="str">
            <v>CP</v>
          </cell>
        </row>
        <row r="14399">
          <cell r="A14399"/>
          <cell r="B14399"/>
          <cell r="V14399" t="str">
            <v>CP</v>
          </cell>
        </row>
        <row r="14400">
          <cell r="A14400"/>
          <cell r="B14400"/>
          <cell r="V14400" t="str">
            <v>CP</v>
          </cell>
        </row>
        <row r="14401">
          <cell r="A14401"/>
          <cell r="B14401"/>
          <cell r="V14401" t="str">
            <v>CP</v>
          </cell>
        </row>
        <row r="14402">
          <cell r="A14402"/>
          <cell r="B14402"/>
          <cell r="V14402" t="str">
            <v>CP</v>
          </cell>
        </row>
        <row r="14403">
          <cell r="A14403"/>
          <cell r="B14403"/>
          <cell r="V14403" t="str">
            <v>CP</v>
          </cell>
        </row>
        <row r="14404">
          <cell r="A14404"/>
          <cell r="B14404"/>
          <cell r="V14404" t="str">
            <v>CP</v>
          </cell>
        </row>
        <row r="14405">
          <cell r="A14405"/>
          <cell r="B14405"/>
          <cell r="V14405" t="str">
            <v>CP</v>
          </cell>
        </row>
        <row r="14406">
          <cell r="A14406"/>
          <cell r="B14406"/>
          <cell r="V14406" t="str">
            <v>CP</v>
          </cell>
        </row>
        <row r="14407">
          <cell r="A14407"/>
          <cell r="B14407"/>
          <cell r="V14407" t="str">
            <v>CP</v>
          </cell>
        </row>
        <row r="14408">
          <cell r="A14408"/>
          <cell r="B14408"/>
          <cell r="V14408" t="str">
            <v>CP</v>
          </cell>
        </row>
        <row r="14409">
          <cell r="A14409"/>
          <cell r="B14409"/>
          <cell r="V14409" t="str">
            <v>CP</v>
          </cell>
        </row>
        <row r="14410">
          <cell r="A14410"/>
          <cell r="B14410"/>
          <cell r="V14410" t="str">
            <v>CP</v>
          </cell>
        </row>
        <row r="14411">
          <cell r="A14411"/>
          <cell r="B14411"/>
          <cell r="V14411" t="str">
            <v>CP</v>
          </cell>
        </row>
        <row r="14412">
          <cell r="A14412"/>
          <cell r="B14412"/>
          <cell r="V14412" t="str">
            <v>CP</v>
          </cell>
        </row>
        <row r="14413">
          <cell r="A14413"/>
          <cell r="B14413"/>
          <cell r="V14413" t="str">
            <v>CP</v>
          </cell>
        </row>
        <row r="14414">
          <cell r="A14414"/>
          <cell r="B14414"/>
          <cell r="V14414" t="str">
            <v>CP</v>
          </cell>
        </row>
        <row r="14415">
          <cell r="A14415"/>
          <cell r="B14415"/>
          <cell r="V14415" t="str">
            <v>CP</v>
          </cell>
        </row>
        <row r="14416">
          <cell r="A14416"/>
          <cell r="B14416"/>
          <cell r="V14416" t="str">
            <v>CP</v>
          </cell>
        </row>
        <row r="14417">
          <cell r="A14417"/>
          <cell r="B14417"/>
          <cell r="V14417" t="str">
            <v>CP</v>
          </cell>
        </row>
        <row r="14418">
          <cell r="A14418"/>
          <cell r="B14418"/>
          <cell r="V14418" t="str">
            <v>CP</v>
          </cell>
        </row>
        <row r="14419">
          <cell r="A14419"/>
          <cell r="B14419"/>
          <cell r="V14419" t="str">
            <v>CP</v>
          </cell>
        </row>
        <row r="14420">
          <cell r="A14420"/>
          <cell r="B14420"/>
          <cell r="V14420" t="str">
            <v>CP</v>
          </cell>
        </row>
        <row r="14421">
          <cell r="A14421"/>
          <cell r="B14421"/>
          <cell r="V14421" t="str">
            <v>CP</v>
          </cell>
        </row>
        <row r="14422">
          <cell r="A14422"/>
          <cell r="B14422"/>
          <cell r="V14422" t="str">
            <v>CP</v>
          </cell>
        </row>
        <row r="14423">
          <cell r="A14423"/>
          <cell r="B14423"/>
          <cell r="V14423" t="str">
            <v>CP</v>
          </cell>
        </row>
        <row r="14424">
          <cell r="A14424"/>
          <cell r="B14424"/>
          <cell r="V14424" t="str">
            <v>CP</v>
          </cell>
        </row>
        <row r="14425">
          <cell r="A14425"/>
          <cell r="B14425"/>
          <cell r="V14425" t="str">
            <v>CP</v>
          </cell>
        </row>
        <row r="14426">
          <cell r="A14426"/>
          <cell r="B14426"/>
          <cell r="V14426" t="str">
            <v>CP</v>
          </cell>
        </row>
        <row r="14427">
          <cell r="A14427"/>
          <cell r="B14427"/>
          <cell r="V14427" t="str">
            <v>CP</v>
          </cell>
        </row>
        <row r="14428">
          <cell r="A14428"/>
          <cell r="B14428"/>
          <cell r="V14428" t="str">
            <v>CP</v>
          </cell>
        </row>
        <row r="14429">
          <cell r="A14429"/>
          <cell r="B14429"/>
          <cell r="V14429" t="str">
            <v>CP</v>
          </cell>
        </row>
        <row r="14430">
          <cell r="A14430"/>
          <cell r="B14430"/>
          <cell r="V14430" t="str">
            <v>CP</v>
          </cell>
        </row>
        <row r="14431">
          <cell r="A14431"/>
          <cell r="B14431"/>
          <cell r="V14431" t="str">
            <v>CP</v>
          </cell>
        </row>
        <row r="14432">
          <cell r="A14432"/>
          <cell r="B14432"/>
          <cell r="V14432" t="str">
            <v>CP</v>
          </cell>
        </row>
        <row r="14433">
          <cell r="A14433"/>
          <cell r="B14433"/>
          <cell r="V14433" t="str">
            <v>CP</v>
          </cell>
        </row>
        <row r="14434">
          <cell r="A14434"/>
          <cell r="B14434"/>
          <cell r="V14434" t="str">
            <v>CP</v>
          </cell>
        </row>
        <row r="14435">
          <cell r="A14435"/>
          <cell r="B14435"/>
          <cell r="V14435" t="str">
            <v>CP</v>
          </cell>
        </row>
        <row r="14436">
          <cell r="A14436"/>
          <cell r="B14436"/>
          <cell r="V14436" t="str">
            <v>CP</v>
          </cell>
        </row>
        <row r="14437">
          <cell r="A14437"/>
          <cell r="B14437"/>
          <cell r="V14437" t="str">
            <v>CP</v>
          </cell>
        </row>
        <row r="14438">
          <cell r="A14438"/>
          <cell r="B14438"/>
          <cell r="V14438" t="str">
            <v>CP</v>
          </cell>
        </row>
        <row r="14439">
          <cell r="A14439"/>
          <cell r="B14439"/>
          <cell r="V14439" t="str">
            <v>CP</v>
          </cell>
        </row>
        <row r="14440">
          <cell r="A14440"/>
          <cell r="B14440"/>
          <cell r="V14440" t="str">
            <v>CP</v>
          </cell>
        </row>
        <row r="14441">
          <cell r="A14441"/>
          <cell r="B14441"/>
          <cell r="V14441" t="str">
            <v>CP</v>
          </cell>
        </row>
        <row r="14442">
          <cell r="A14442"/>
          <cell r="B14442"/>
          <cell r="V14442" t="str">
            <v>CP</v>
          </cell>
        </row>
        <row r="14443">
          <cell r="A14443"/>
          <cell r="B14443"/>
          <cell r="V14443" t="str">
            <v>CP</v>
          </cell>
        </row>
        <row r="14444">
          <cell r="A14444"/>
          <cell r="B14444"/>
          <cell r="V14444" t="str">
            <v>CP</v>
          </cell>
        </row>
        <row r="14445">
          <cell r="A14445"/>
          <cell r="B14445"/>
          <cell r="V14445" t="str">
            <v>CP</v>
          </cell>
        </row>
        <row r="14446">
          <cell r="A14446"/>
          <cell r="B14446"/>
          <cell r="V14446" t="str">
            <v>CP</v>
          </cell>
        </row>
        <row r="14447">
          <cell r="A14447"/>
          <cell r="B14447"/>
          <cell r="V14447" t="str">
            <v>CP</v>
          </cell>
        </row>
        <row r="14448">
          <cell r="A14448"/>
          <cell r="B14448"/>
          <cell r="V14448" t="str">
            <v>CP</v>
          </cell>
        </row>
        <row r="14449">
          <cell r="A14449"/>
          <cell r="B14449"/>
          <cell r="V14449" t="str">
            <v>CP</v>
          </cell>
        </row>
        <row r="14450">
          <cell r="A14450"/>
          <cell r="B14450"/>
          <cell r="V14450" t="str">
            <v>CP</v>
          </cell>
        </row>
        <row r="14451">
          <cell r="A14451"/>
          <cell r="B14451"/>
          <cell r="V14451" t="str">
            <v>CP</v>
          </cell>
        </row>
        <row r="14452">
          <cell r="A14452"/>
          <cell r="B14452"/>
          <cell r="V14452" t="str">
            <v>CP</v>
          </cell>
        </row>
        <row r="14453">
          <cell r="A14453"/>
          <cell r="B14453"/>
          <cell r="V14453" t="str">
            <v>CP</v>
          </cell>
        </row>
        <row r="14454">
          <cell r="A14454"/>
          <cell r="B14454"/>
          <cell r="V14454" t="str">
            <v>CP</v>
          </cell>
        </row>
        <row r="14455">
          <cell r="A14455"/>
          <cell r="B14455"/>
          <cell r="V14455" t="str">
            <v>CP</v>
          </cell>
        </row>
        <row r="14456">
          <cell r="A14456"/>
          <cell r="B14456"/>
          <cell r="V14456" t="str">
            <v>CP</v>
          </cell>
        </row>
        <row r="14457">
          <cell r="A14457"/>
          <cell r="B14457"/>
          <cell r="V14457" t="str">
            <v>CP</v>
          </cell>
        </row>
        <row r="14458">
          <cell r="A14458"/>
          <cell r="B14458"/>
          <cell r="V14458" t="str">
            <v>CP</v>
          </cell>
        </row>
        <row r="14459">
          <cell r="A14459"/>
          <cell r="B14459"/>
          <cell r="V14459" t="str">
            <v>CP</v>
          </cell>
        </row>
        <row r="14460">
          <cell r="A14460"/>
          <cell r="B14460"/>
          <cell r="V14460" t="str">
            <v>CP</v>
          </cell>
        </row>
        <row r="14461">
          <cell r="A14461"/>
          <cell r="B14461"/>
          <cell r="V14461" t="str">
            <v>CP</v>
          </cell>
        </row>
        <row r="14462">
          <cell r="A14462"/>
          <cell r="B14462"/>
          <cell r="V14462" t="str">
            <v>CP</v>
          </cell>
        </row>
        <row r="14463">
          <cell r="A14463"/>
          <cell r="B14463"/>
          <cell r="V14463" t="str">
            <v>CP</v>
          </cell>
        </row>
        <row r="14464">
          <cell r="A14464"/>
          <cell r="B14464"/>
          <cell r="V14464" t="str">
            <v>CP</v>
          </cell>
        </row>
        <row r="14465">
          <cell r="A14465"/>
          <cell r="B14465"/>
          <cell r="V14465" t="str">
            <v>CP</v>
          </cell>
        </row>
        <row r="14466">
          <cell r="A14466"/>
          <cell r="B14466"/>
          <cell r="V14466" t="str">
            <v>CP</v>
          </cell>
        </row>
        <row r="14467">
          <cell r="A14467"/>
          <cell r="B14467"/>
          <cell r="V14467" t="str">
            <v>CP</v>
          </cell>
        </row>
        <row r="14468">
          <cell r="A14468"/>
          <cell r="B14468"/>
          <cell r="V14468" t="str">
            <v>CP</v>
          </cell>
        </row>
        <row r="14469">
          <cell r="A14469"/>
          <cell r="B14469"/>
          <cell r="V14469" t="str">
            <v>CP</v>
          </cell>
        </row>
        <row r="14470">
          <cell r="A14470"/>
          <cell r="B14470"/>
          <cell r="V14470" t="str">
            <v>CP</v>
          </cell>
        </row>
        <row r="14471">
          <cell r="A14471"/>
          <cell r="B14471"/>
          <cell r="V14471" t="str">
            <v>CP</v>
          </cell>
        </row>
        <row r="14472">
          <cell r="A14472"/>
          <cell r="B14472"/>
          <cell r="V14472" t="str">
            <v>CP</v>
          </cell>
        </row>
        <row r="14473">
          <cell r="A14473"/>
          <cell r="B14473"/>
          <cell r="V14473" t="str">
            <v>CP</v>
          </cell>
        </row>
        <row r="14474">
          <cell r="A14474"/>
          <cell r="B14474"/>
          <cell r="V14474" t="str">
            <v>CP</v>
          </cell>
        </row>
        <row r="14475">
          <cell r="A14475"/>
          <cell r="B14475"/>
          <cell r="V14475" t="str">
            <v>CP</v>
          </cell>
        </row>
        <row r="14476">
          <cell r="A14476"/>
          <cell r="B14476"/>
          <cell r="V14476" t="str">
            <v>CP</v>
          </cell>
        </row>
        <row r="14477">
          <cell r="A14477"/>
          <cell r="B14477"/>
          <cell r="V14477" t="str">
            <v>CP</v>
          </cell>
        </row>
        <row r="14478">
          <cell r="A14478"/>
          <cell r="B14478"/>
          <cell r="V14478" t="str">
            <v>CP</v>
          </cell>
        </row>
        <row r="14479">
          <cell r="A14479"/>
          <cell r="B14479"/>
          <cell r="V14479" t="str">
            <v>CP</v>
          </cell>
        </row>
        <row r="14480">
          <cell r="A14480"/>
          <cell r="B14480"/>
          <cell r="V14480" t="str">
            <v>CP</v>
          </cell>
        </row>
        <row r="14481">
          <cell r="A14481"/>
          <cell r="B14481"/>
          <cell r="V14481" t="str">
            <v>CP</v>
          </cell>
        </row>
        <row r="14482">
          <cell r="A14482"/>
          <cell r="B14482"/>
          <cell r="V14482" t="str">
            <v>CP</v>
          </cell>
        </row>
        <row r="14483">
          <cell r="A14483"/>
          <cell r="B14483"/>
          <cell r="V14483" t="str">
            <v>CP</v>
          </cell>
        </row>
        <row r="14484">
          <cell r="A14484"/>
          <cell r="B14484"/>
          <cell r="V14484" t="str">
            <v>CP</v>
          </cell>
        </row>
        <row r="14485">
          <cell r="A14485"/>
          <cell r="B14485"/>
          <cell r="V14485" t="str">
            <v>CP</v>
          </cell>
        </row>
        <row r="14486">
          <cell r="A14486"/>
          <cell r="B14486"/>
          <cell r="V14486" t="str">
            <v>CP</v>
          </cell>
        </row>
        <row r="14487">
          <cell r="A14487"/>
          <cell r="B14487"/>
          <cell r="V14487" t="str">
            <v>CP</v>
          </cell>
        </row>
        <row r="14488">
          <cell r="A14488"/>
          <cell r="B14488"/>
          <cell r="V14488" t="str">
            <v>CP</v>
          </cell>
        </row>
        <row r="14489">
          <cell r="A14489"/>
          <cell r="B14489"/>
          <cell r="V14489" t="str">
            <v>CP</v>
          </cell>
        </row>
        <row r="14490">
          <cell r="A14490"/>
          <cell r="B14490"/>
          <cell r="V14490" t="str">
            <v>CP</v>
          </cell>
        </row>
        <row r="14491">
          <cell r="A14491"/>
          <cell r="B14491"/>
          <cell r="V14491" t="str">
            <v>CP</v>
          </cell>
        </row>
        <row r="14492">
          <cell r="A14492"/>
          <cell r="B14492"/>
          <cell r="V14492" t="str">
            <v>CP</v>
          </cell>
        </row>
        <row r="14493">
          <cell r="A14493"/>
          <cell r="B14493"/>
          <cell r="V14493" t="str">
            <v>CP</v>
          </cell>
        </row>
        <row r="14494">
          <cell r="A14494"/>
          <cell r="B14494"/>
          <cell r="V14494" t="str">
            <v>CP</v>
          </cell>
        </row>
        <row r="14495">
          <cell r="A14495"/>
          <cell r="B14495"/>
          <cell r="V14495" t="str">
            <v>CP</v>
          </cell>
        </row>
        <row r="14496">
          <cell r="A14496"/>
          <cell r="B14496"/>
          <cell r="V14496" t="str">
            <v>CP</v>
          </cell>
        </row>
        <row r="14497">
          <cell r="A14497"/>
          <cell r="B14497"/>
          <cell r="V14497" t="str">
            <v>CP</v>
          </cell>
        </row>
        <row r="14498">
          <cell r="A14498"/>
          <cell r="B14498"/>
          <cell r="V14498" t="str">
            <v>CP</v>
          </cell>
        </row>
        <row r="14499">
          <cell r="A14499"/>
          <cell r="B14499"/>
          <cell r="V14499" t="str">
            <v>CP</v>
          </cell>
        </row>
        <row r="14500">
          <cell r="A14500"/>
          <cell r="B14500"/>
          <cell r="V14500" t="str">
            <v>CP</v>
          </cell>
        </row>
        <row r="14501">
          <cell r="A14501"/>
          <cell r="B14501"/>
          <cell r="V14501" t="str">
            <v>CP</v>
          </cell>
        </row>
        <row r="14502">
          <cell r="A14502"/>
          <cell r="B14502"/>
          <cell r="V14502" t="str">
            <v>CP</v>
          </cell>
        </row>
        <row r="14503">
          <cell r="A14503"/>
          <cell r="B14503"/>
          <cell r="V14503" t="str">
            <v>CP</v>
          </cell>
        </row>
        <row r="14504">
          <cell r="A14504"/>
          <cell r="B14504"/>
          <cell r="V14504" t="str">
            <v>CP</v>
          </cell>
        </row>
        <row r="14505">
          <cell r="A14505"/>
          <cell r="B14505"/>
          <cell r="V14505" t="str">
            <v>CP</v>
          </cell>
        </row>
        <row r="14506">
          <cell r="A14506"/>
          <cell r="B14506"/>
          <cell r="V14506" t="str">
            <v>CP</v>
          </cell>
        </row>
        <row r="14507">
          <cell r="A14507"/>
          <cell r="B14507"/>
          <cell r="V14507" t="str">
            <v>CP</v>
          </cell>
        </row>
        <row r="14508">
          <cell r="A14508"/>
          <cell r="B14508"/>
          <cell r="V14508" t="str">
            <v>CP</v>
          </cell>
        </row>
        <row r="14509">
          <cell r="A14509"/>
          <cell r="B14509"/>
          <cell r="V14509" t="str">
            <v>CP</v>
          </cell>
        </row>
        <row r="14510">
          <cell r="A14510"/>
          <cell r="B14510"/>
          <cell r="V14510" t="str">
            <v>CP</v>
          </cell>
        </row>
        <row r="14511">
          <cell r="A14511"/>
          <cell r="B14511"/>
          <cell r="V14511" t="str">
            <v>CP</v>
          </cell>
        </row>
        <row r="14512">
          <cell r="A14512"/>
          <cell r="B14512"/>
          <cell r="V14512" t="str">
            <v>CP</v>
          </cell>
        </row>
        <row r="14513">
          <cell r="A14513"/>
          <cell r="B14513"/>
          <cell r="V14513" t="str">
            <v>CP</v>
          </cell>
        </row>
        <row r="14514">
          <cell r="A14514"/>
          <cell r="B14514"/>
          <cell r="V14514" t="str">
            <v>CP</v>
          </cell>
        </row>
        <row r="14515">
          <cell r="A14515"/>
          <cell r="B14515"/>
          <cell r="V14515" t="str">
            <v>CP</v>
          </cell>
        </row>
        <row r="14516">
          <cell r="A14516"/>
          <cell r="B14516"/>
          <cell r="V14516" t="str">
            <v>CP</v>
          </cell>
        </row>
        <row r="14517">
          <cell r="A14517"/>
          <cell r="B14517"/>
          <cell r="V14517" t="str">
            <v>CP</v>
          </cell>
        </row>
        <row r="14518">
          <cell r="A14518"/>
          <cell r="B14518"/>
          <cell r="V14518" t="str">
            <v>CP</v>
          </cell>
        </row>
        <row r="14519">
          <cell r="A14519"/>
          <cell r="B14519"/>
          <cell r="V14519" t="str">
            <v>CP</v>
          </cell>
        </row>
        <row r="14520">
          <cell r="A14520"/>
          <cell r="B14520"/>
          <cell r="V14520" t="str">
            <v>CP</v>
          </cell>
        </row>
        <row r="14521">
          <cell r="A14521"/>
          <cell r="B14521"/>
          <cell r="V14521" t="str">
            <v>CP</v>
          </cell>
        </row>
        <row r="14522">
          <cell r="A14522"/>
          <cell r="B14522"/>
          <cell r="V14522" t="str">
            <v>CP</v>
          </cell>
        </row>
        <row r="14523">
          <cell r="A14523"/>
          <cell r="B14523"/>
          <cell r="V14523" t="str">
            <v>CP</v>
          </cell>
        </row>
        <row r="14524">
          <cell r="A14524"/>
          <cell r="B14524"/>
          <cell r="V14524" t="str">
            <v>CP</v>
          </cell>
        </row>
        <row r="14525">
          <cell r="A14525"/>
          <cell r="B14525"/>
          <cell r="V14525" t="str">
            <v>CP</v>
          </cell>
        </row>
        <row r="14526">
          <cell r="A14526"/>
          <cell r="B14526"/>
          <cell r="V14526" t="str">
            <v>CP</v>
          </cell>
        </row>
        <row r="14527">
          <cell r="A14527"/>
          <cell r="B14527"/>
          <cell r="V14527" t="str">
            <v>CP</v>
          </cell>
        </row>
        <row r="14528">
          <cell r="A14528"/>
          <cell r="B14528"/>
          <cell r="V14528" t="str">
            <v>CP</v>
          </cell>
        </row>
        <row r="14529">
          <cell r="A14529"/>
          <cell r="B14529"/>
          <cell r="V14529" t="str">
            <v>CP</v>
          </cell>
        </row>
        <row r="14530">
          <cell r="A14530"/>
          <cell r="B14530"/>
          <cell r="V14530" t="str">
            <v>CP</v>
          </cell>
        </row>
        <row r="14531">
          <cell r="A14531"/>
          <cell r="B14531"/>
          <cell r="V14531" t="str">
            <v>CP</v>
          </cell>
        </row>
        <row r="14532">
          <cell r="A14532"/>
          <cell r="B14532"/>
          <cell r="V14532" t="str">
            <v>CP</v>
          </cell>
        </row>
        <row r="14533">
          <cell r="A14533"/>
          <cell r="B14533"/>
          <cell r="V14533" t="str">
            <v>CP</v>
          </cell>
        </row>
        <row r="14534">
          <cell r="A14534"/>
          <cell r="B14534"/>
          <cell r="V14534" t="str">
            <v>CP</v>
          </cell>
        </row>
        <row r="14535">
          <cell r="A14535"/>
          <cell r="B14535"/>
          <cell r="V14535" t="str">
            <v>CP</v>
          </cell>
        </row>
        <row r="14536">
          <cell r="A14536"/>
          <cell r="B14536"/>
          <cell r="V14536" t="str">
            <v>CP</v>
          </cell>
        </row>
        <row r="14537">
          <cell r="A14537"/>
          <cell r="B14537"/>
          <cell r="V14537" t="str">
            <v>CP</v>
          </cell>
        </row>
        <row r="14538">
          <cell r="A14538"/>
          <cell r="B14538"/>
          <cell r="V14538" t="str">
            <v>CP</v>
          </cell>
        </row>
        <row r="14539">
          <cell r="A14539"/>
          <cell r="B14539"/>
          <cell r="V14539" t="str">
            <v>CP</v>
          </cell>
        </row>
        <row r="14540">
          <cell r="A14540"/>
          <cell r="B14540"/>
          <cell r="V14540" t="str">
            <v>CP</v>
          </cell>
        </row>
        <row r="14541">
          <cell r="A14541"/>
          <cell r="B14541"/>
          <cell r="V14541" t="str">
            <v>CP</v>
          </cell>
        </row>
        <row r="14542">
          <cell r="A14542"/>
          <cell r="B14542"/>
          <cell r="V14542" t="str">
            <v>CP</v>
          </cell>
        </row>
        <row r="14543">
          <cell r="A14543"/>
          <cell r="B14543"/>
          <cell r="V14543" t="str">
            <v>CP</v>
          </cell>
        </row>
        <row r="14544">
          <cell r="A14544"/>
          <cell r="B14544"/>
          <cell r="V14544" t="str">
            <v>CP</v>
          </cell>
        </row>
        <row r="14545">
          <cell r="A14545"/>
          <cell r="B14545"/>
          <cell r="V14545" t="str">
            <v>CP</v>
          </cell>
        </row>
        <row r="14546">
          <cell r="A14546"/>
          <cell r="B14546"/>
          <cell r="V14546" t="str">
            <v>CP</v>
          </cell>
        </row>
        <row r="14547">
          <cell r="A14547"/>
          <cell r="B14547"/>
          <cell r="V14547" t="str">
            <v>CP</v>
          </cell>
        </row>
        <row r="14548">
          <cell r="A14548"/>
          <cell r="B14548"/>
          <cell r="V14548" t="str">
            <v>CP</v>
          </cell>
        </row>
        <row r="14549">
          <cell r="A14549"/>
          <cell r="B14549"/>
          <cell r="V14549" t="str">
            <v>CP</v>
          </cell>
        </row>
        <row r="14550">
          <cell r="A14550"/>
          <cell r="B14550"/>
          <cell r="V14550" t="str">
            <v>CP</v>
          </cell>
        </row>
        <row r="14551">
          <cell r="A14551"/>
          <cell r="B14551"/>
          <cell r="V14551" t="str">
            <v>CP</v>
          </cell>
        </row>
        <row r="14552">
          <cell r="A14552"/>
          <cell r="B14552"/>
          <cell r="V14552" t="str">
            <v>CP</v>
          </cell>
        </row>
        <row r="14553">
          <cell r="A14553"/>
          <cell r="B14553"/>
          <cell r="V14553" t="str">
            <v>CP</v>
          </cell>
        </row>
        <row r="14554">
          <cell r="A14554"/>
          <cell r="B14554"/>
          <cell r="V14554" t="str">
            <v>CP</v>
          </cell>
        </row>
        <row r="14555">
          <cell r="A14555"/>
          <cell r="B14555"/>
          <cell r="V14555" t="str">
            <v>CP</v>
          </cell>
        </row>
        <row r="14556">
          <cell r="A14556"/>
          <cell r="B14556"/>
          <cell r="V14556" t="str">
            <v>CP</v>
          </cell>
        </row>
        <row r="14557">
          <cell r="A14557"/>
          <cell r="B14557"/>
          <cell r="V14557" t="str">
            <v>CP</v>
          </cell>
        </row>
        <row r="14558">
          <cell r="A14558"/>
          <cell r="B14558"/>
          <cell r="V14558" t="str">
            <v>CP</v>
          </cell>
        </row>
        <row r="14559">
          <cell r="A14559"/>
          <cell r="B14559"/>
          <cell r="V14559" t="str">
            <v>CP</v>
          </cell>
        </row>
        <row r="14560">
          <cell r="A14560"/>
          <cell r="B14560"/>
          <cell r="V14560" t="str">
            <v>CP</v>
          </cell>
        </row>
        <row r="14561">
          <cell r="A14561"/>
          <cell r="B14561"/>
          <cell r="V14561" t="str">
            <v>CP</v>
          </cell>
        </row>
        <row r="14562">
          <cell r="A14562"/>
          <cell r="B14562"/>
          <cell r="V14562" t="str">
            <v>CP</v>
          </cell>
        </row>
        <row r="14563">
          <cell r="A14563"/>
          <cell r="B14563"/>
          <cell r="V14563" t="str">
            <v>CP</v>
          </cell>
        </row>
        <row r="14564">
          <cell r="A14564"/>
          <cell r="B14564"/>
          <cell r="V14564" t="str">
            <v>CP</v>
          </cell>
        </row>
        <row r="14565">
          <cell r="A14565"/>
          <cell r="B14565"/>
          <cell r="V14565" t="str">
            <v>CP</v>
          </cell>
        </row>
        <row r="14566">
          <cell r="A14566"/>
          <cell r="B14566"/>
          <cell r="V14566" t="str">
            <v>CP</v>
          </cell>
        </row>
        <row r="14567">
          <cell r="A14567"/>
          <cell r="B14567"/>
          <cell r="V14567" t="str">
            <v>CP</v>
          </cell>
        </row>
        <row r="14568">
          <cell r="A14568"/>
          <cell r="B14568"/>
          <cell r="V14568" t="str">
            <v>CP</v>
          </cell>
        </row>
        <row r="14569">
          <cell r="A14569"/>
          <cell r="B14569"/>
          <cell r="V14569" t="str">
            <v>CP</v>
          </cell>
        </row>
        <row r="14570">
          <cell r="A14570"/>
          <cell r="B14570"/>
          <cell r="V14570" t="str">
            <v>CP</v>
          </cell>
        </row>
        <row r="14571">
          <cell r="A14571"/>
          <cell r="B14571"/>
          <cell r="V14571" t="str">
            <v>CP</v>
          </cell>
        </row>
        <row r="14572">
          <cell r="A14572"/>
          <cell r="B14572"/>
          <cell r="V14572" t="str">
            <v>CP</v>
          </cell>
        </row>
        <row r="14573">
          <cell r="A14573"/>
          <cell r="B14573"/>
          <cell r="V14573" t="str">
            <v>CP</v>
          </cell>
        </row>
        <row r="14574">
          <cell r="A14574"/>
          <cell r="B14574"/>
          <cell r="V14574" t="str">
            <v>CP</v>
          </cell>
        </row>
        <row r="14575">
          <cell r="A14575"/>
          <cell r="B14575"/>
          <cell r="V14575" t="str">
            <v>CP</v>
          </cell>
        </row>
        <row r="14576">
          <cell r="A14576"/>
          <cell r="B14576"/>
          <cell r="V14576" t="str">
            <v>CP</v>
          </cell>
        </row>
        <row r="14577">
          <cell r="A14577"/>
          <cell r="B14577"/>
          <cell r="V14577" t="str">
            <v>CP</v>
          </cell>
        </row>
        <row r="14578">
          <cell r="A14578"/>
          <cell r="B14578"/>
          <cell r="V14578" t="str">
            <v>CP</v>
          </cell>
        </row>
        <row r="14579">
          <cell r="A14579"/>
          <cell r="B14579"/>
          <cell r="V14579" t="str">
            <v>CP</v>
          </cell>
        </row>
        <row r="14580">
          <cell r="A14580"/>
          <cell r="B14580"/>
          <cell r="V14580" t="str">
            <v>CP</v>
          </cell>
        </row>
        <row r="14581">
          <cell r="A14581"/>
          <cell r="B14581"/>
          <cell r="V14581" t="str">
            <v>CP</v>
          </cell>
        </row>
        <row r="14582">
          <cell r="A14582"/>
          <cell r="B14582"/>
          <cell r="V14582" t="str">
            <v>CP</v>
          </cell>
        </row>
        <row r="14583">
          <cell r="A14583"/>
          <cell r="B14583"/>
          <cell r="V14583" t="str">
            <v>CP</v>
          </cell>
        </row>
        <row r="14584">
          <cell r="A14584"/>
          <cell r="B14584"/>
          <cell r="V14584" t="str">
            <v>CP</v>
          </cell>
        </row>
        <row r="14585">
          <cell r="A14585"/>
          <cell r="B14585"/>
          <cell r="V14585" t="str">
            <v>CP</v>
          </cell>
        </row>
        <row r="14586">
          <cell r="A14586"/>
          <cell r="B14586"/>
          <cell r="V14586" t="str">
            <v>CP</v>
          </cell>
        </row>
        <row r="14587">
          <cell r="A14587"/>
          <cell r="B14587"/>
          <cell r="V14587" t="str">
            <v>CP</v>
          </cell>
        </row>
        <row r="14588">
          <cell r="A14588"/>
          <cell r="B14588"/>
          <cell r="V14588" t="str">
            <v>CP</v>
          </cell>
        </row>
        <row r="14589">
          <cell r="A14589"/>
          <cell r="B14589"/>
          <cell r="V14589" t="str">
            <v>CP</v>
          </cell>
        </row>
        <row r="14590">
          <cell r="A14590"/>
          <cell r="B14590"/>
          <cell r="V14590" t="str">
            <v>CP</v>
          </cell>
        </row>
        <row r="14591">
          <cell r="A14591"/>
          <cell r="B14591"/>
          <cell r="V14591" t="str">
            <v>CP</v>
          </cell>
        </row>
        <row r="14592">
          <cell r="A14592"/>
          <cell r="B14592"/>
          <cell r="V14592" t="str">
            <v>CP</v>
          </cell>
        </row>
        <row r="14593">
          <cell r="A14593"/>
          <cell r="B14593"/>
          <cell r="V14593" t="str">
            <v>CP</v>
          </cell>
        </row>
        <row r="14594">
          <cell r="A14594"/>
          <cell r="B14594"/>
          <cell r="V14594" t="str">
            <v>CP</v>
          </cell>
        </row>
        <row r="14595">
          <cell r="A14595"/>
          <cell r="B14595"/>
          <cell r="V14595" t="str">
            <v>CP</v>
          </cell>
        </row>
        <row r="14596">
          <cell r="A14596"/>
          <cell r="B14596"/>
          <cell r="V14596" t="str">
            <v>CP</v>
          </cell>
        </row>
        <row r="14597">
          <cell r="A14597"/>
          <cell r="B14597"/>
          <cell r="V14597" t="str">
            <v>CP</v>
          </cell>
        </row>
        <row r="14598">
          <cell r="A14598"/>
          <cell r="B14598"/>
          <cell r="V14598" t="str">
            <v>CP</v>
          </cell>
        </row>
        <row r="14599">
          <cell r="A14599"/>
          <cell r="B14599"/>
          <cell r="V14599" t="str">
            <v>CP</v>
          </cell>
        </row>
        <row r="14600">
          <cell r="A14600"/>
          <cell r="B14600"/>
          <cell r="V14600" t="str">
            <v>CP</v>
          </cell>
        </row>
        <row r="14601">
          <cell r="A14601"/>
          <cell r="B14601"/>
          <cell r="V14601" t="str">
            <v>CP</v>
          </cell>
        </row>
        <row r="14602">
          <cell r="A14602"/>
          <cell r="B14602"/>
          <cell r="V14602" t="str">
            <v>CP</v>
          </cell>
        </row>
        <row r="14603">
          <cell r="A14603"/>
          <cell r="B14603"/>
          <cell r="V14603" t="str">
            <v>CP</v>
          </cell>
        </row>
        <row r="14604">
          <cell r="A14604"/>
          <cell r="B14604"/>
          <cell r="V14604" t="str">
            <v>CP</v>
          </cell>
        </row>
        <row r="14605">
          <cell r="A14605"/>
          <cell r="B14605"/>
          <cell r="V14605" t="str">
            <v>CP</v>
          </cell>
        </row>
        <row r="14606">
          <cell r="A14606"/>
          <cell r="B14606"/>
          <cell r="V14606" t="str">
            <v>CP</v>
          </cell>
        </row>
        <row r="14607">
          <cell r="A14607"/>
          <cell r="B14607"/>
          <cell r="V14607" t="str">
            <v>CP</v>
          </cell>
        </row>
        <row r="14608">
          <cell r="A14608"/>
          <cell r="B14608"/>
          <cell r="V14608" t="str">
            <v>CP</v>
          </cell>
        </row>
        <row r="14609">
          <cell r="A14609"/>
          <cell r="B14609"/>
          <cell r="V14609" t="str">
            <v>CP</v>
          </cell>
        </row>
        <row r="14610">
          <cell r="A14610"/>
          <cell r="B14610"/>
          <cell r="V14610" t="str">
            <v>CP</v>
          </cell>
        </row>
        <row r="14611">
          <cell r="A14611"/>
          <cell r="B14611"/>
          <cell r="V14611" t="str">
            <v>CP</v>
          </cell>
        </row>
        <row r="14612">
          <cell r="A14612"/>
          <cell r="B14612"/>
          <cell r="V14612" t="str">
            <v>CP</v>
          </cell>
        </row>
        <row r="14613">
          <cell r="A14613"/>
          <cell r="B14613"/>
          <cell r="V14613" t="str">
            <v>CP</v>
          </cell>
        </row>
        <row r="14614">
          <cell r="A14614"/>
          <cell r="B14614"/>
          <cell r="V14614" t="str">
            <v>CP</v>
          </cell>
        </row>
        <row r="14615">
          <cell r="A14615"/>
          <cell r="B14615"/>
          <cell r="V14615" t="str">
            <v>CP</v>
          </cell>
        </row>
        <row r="14616">
          <cell r="A14616"/>
          <cell r="B14616"/>
          <cell r="V14616" t="str">
            <v>CP</v>
          </cell>
        </row>
        <row r="14617">
          <cell r="A14617"/>
          <cell r="B14617"/>
          <cell r="V14617" t="str">
            <v>CP</v>
          </cell>
        </row>
        <row r="14618">
          <cell r="A14618"/>
          <cell r="B14618"/>
          <cell r="V14618" t="str">
            <v>CP</v>
          </cell>
        </row>
        <row r="14619">
          <cell r="A14619"/>
          <cell r="B14619"/>
          <cell r="V14619" t="str">
            <v>CP</v>
          </cell>
        </row>
        <row r="14620">
          <cell r="A14620"/>
          <cell r="B14620"/>
          <cell r="V14620" t="str">
            <v>CP</v>
          </cell>
        </row>
        <row r="14621">
          <cell r="A14621"/>
          <cell r="B14621"/>
          <cell r="V14621" t="str">
            <v>CP</v>
          </cell>
        </row>
        <row r="14622">
          <cell r="A14622"/>
          <cell r="B14622"/>
          <cell r="V14622" t="str">
            <v>CP</v>
          </cell>
        </row>
        <row r="14623">
          <cell r="A14623"/>
          <cell r="B14623"/>
          <cell r="V14623" t="str">
            <v>CP</v>
          </cell>
        </row>
        <row r="14624">
          <cell r="A14624"/>
          <cell r="B14624"/>
          <cell r="V14624" t="str">
            <v>CP</v>
          </cell>
        </row>
        <row r="14625">
          <cell r="A14625"/>
          <cell r="B14625"/>
          <cell r="V14625" t="str">
            <v>CP</v>
          </cell>
        </row>
        <row r="14626">
          <cell r="A14626"/>
          <cell r="B14626"/>
          <cell r="V14626" t="str">
            <v>CP</v>
          </cell>
        </row>
        <row r="14627">
          <cell r="A14627"/>
          <cell r="B14627"/>
          <cell r="V14627" t="str">
            <v>CP</v>
          </cell>
        </row>
        <row r="14628">
          <cell r="A14628"/>
          <cell r="B14628"/>
          <cell r="V14628" t="str">
            <v>CP</v>
          </cell>
        </row>
        <row r="14629">
          <cell r="A14629"/>
          <cell r="B14629"/>
          <cell r="V14629" t="str">
            <v>CP</v>
          </cell>
        </row>
        <row r="14630">
          <cell r="A14630"/>
          <cell r="B14630"/>
          <cell r="V14630" t="str">
            <v>CP</v>
          </cell>
        </row>
        <row r="14631">
          <cell r="A14631"/>
          <cell r="B14631"/>
          <cell r="V14631" t="str">
            <v>CP</v>
          </cell>
        </row>
        <row r="14632">
          <cell r="A14632"/>
          <cell r="B14632"/>
          <cell r="V14632" t="str">
            <v>CP</v>
          </cell>
        </row>
        <row r="14633">
          <cell r="A14633"/>
          <cell r="B14633"/>
          <cell r="V14633" t="str">
            <v>CP</v>
          </cell>
        </row>
        <row r="14634">
          <cell r="A14634"/>
          <cell r="B14634"/>
          <cell r="V14634" t="str">
            <v>CP</v>
          </cell>
        </row>
        <row r="14635">
          <cell r="A14635"/>
          <cell r="B14635"/>
          <cell r="V14635" t="str">
            <v>CP</v>
          </cell>
        </row>
        <row r="14636">
          <cell r="A14636"/>
          <cell r="B14636"/>
          <cell r="V14636" t="str">
            <v>CP</v>
          </cell>
        </row>
        <row r="14637">
          <cell r="A14637"/>
          <cell r="B14637"/>
          <cell r="V14637" t="str">
            <v>CP</v>
          </cell>
        </row>
        <row r="14638">
          <cell r="A14638"/>
          <cell r="B14638"/>
          <cell r="V14638" t="str">
            <v>CP</v>
          </cell>
        </row>
        <row r="14639">
          <cell r="A14639"/>
          <cell r="B14639"/>
          <cell r="V14639" t="str">
            <v>CP</v>
          </cell>
        </row>
        <row r="14640">
          <cell r="A14640"/>
          <cell r="B14640"/>
          <cell r="V14640" t="str">
            <v>CP</v>
          </cell>
        </row>
        <row r="14641">
          <cell r="A14641"/>
          <cell r="B14641"/>
          <cell r="V14641" t="str">
            <v>CP</v>
          </cell>
        </row>
        <row r="14642">
          <cell r="A14642"/>
          <cell r="B14642"/>
          <cell r="V14642" t="str">
            <v>CP</v>
          </cell>
        </row>
        <row r="14643">
          <cell r="A14643"/>
          <cell r="B14643"/>
          <cell r="V14643" t="str">
            <v>CP</v>
          </cell>
        </row>
        <row r="14644">
          <cell r="A14644"/>
          <cell r="B14644"/>
          <cell r="V14644" t="str">
            <v>CP</v>
          </cell>
        </row>
        <row r="14645">
          <cell r="A14645"/>
          <cell r="B14645"/>
          <cell r="V14645" t="str">
            <v>CP</v>
          </cell>
        </row>
        <row r="14646">
          <cell r="A14646"/>
          <cell r="B14646"/>
          <cell r="V14646" t="str">
            <v>CP</v>
          </cell>
        </row>
        <row r="14647">
          <cell r="A14647"/>
          <cell r="B14647"/>
          <cell r="V14647" t="str">
            <v>CP</v>
          </cell>
        </row>
        <row r="14648">
          <cell r="A14648"/>
          <cell r="B14648"/>
          <cell r="V14648" t="str">
            <v>CP</v>
          </cell>
        </row>
        <row r="14649">
          <cell r="A14649"/>
          <cell r="B14649"/>
          <cell r="V14649" t="str">
            <v>CP</v>
          </cell>
        </row>
        <row r="14650">
          <cell r="A14650"/>
          <cell r="B14650"/>
          <cell r="V14650" t="str">
            <v>CP</v>
          </cell>
        </row>
        <row r="14651">
          <cell r="A14651"/>
          <cell r="B14651"/>
          <cell r="V14651" t="str">
            <v>CP</v>
          </cell>
        </row>
        <row r="14652">
          <cell r="A14652"/>
          <cell r="B14652"/>
          <cell r="V14652" t="str">
            <v>CP</v>
          </cell>
        </row>
        <row r="14653">
          <cell r="A14653"/>
          <cell r="B14653"/>
          <cell r="V14653" t="str">
            <v>CP</v>
          </cell>
        </row>
        <row r="14654">
          <cell r="A14654"/>
          <cell r="B14654"/>
          <cell r="V14654" t="str">
            <v>CP</v>
          </cell>
        </row>
        <row r="14655">
          <cell r="A14655"/>
          <cell r="B14655"/>
          <cell r="V14655" t="str">
            <v>CP</v>
          </cell>
        </row>
        <row r="14656">
          <cell r="A14656"/>
          <cell r="B14656"/>
          <cell r="V14656" t="str">
            <v>CP</v>
          </cell>
        </row>
        <row r="14657">
          <cell r="A14657"/>
          <cell r="B14657"/>
          <cell r="V14657" t="str">
            <v>CP</v>
          </cell>
        </row>
        <row r="14658">
          <cell r="A14658"/>
          <cell r="B14658"/>
          <cell r="V14658" t="str">
            <v>CP</v>
          </cell>
        </row>
        <row r="14659">
          <cell r="A14659"/>
          <cell r="B14659"/>
          <cell r="V14659" t="str">
            <v>CP</v>
          </cell>
        </row>
        <row r="14660">
          <cell r="A14660"/>
          <cell r="B14660"/>
          <cell r="V14660" t="str">
            <v>CP</v>
          </cell>
        </row>
        <row r="14661">
          <cell r="A14661"/>
          <cell r="B14661"/>
          <cell r="V14661" t="str">
            <v>CP</v>
          </cell>
        </row>
        <row r="14662">
          <cell r="A14662"/>
          <cell r="B14662"/>
          <cell r="V14662" t="str">
            <v>CP</v>
          </cell>
        </row>
        <row r="14663">
          <cell r="A14663"/>
          <cell r="B14663"/>
          <cell r="V14663" t="str">
            <v>CP</v>
          </cell>
        </row>
        <row r="14664">
          <cell r="A14664"/>
          <cell r="B14664"/>
          <cell r="V14664" t="str">
            <v>CP</v>
          </cell>
        </row>
        <row r="14665">
          <cell r="A14665"/>
          <cell r="B14665"/>
          <cell r="V14665" t="str">
            <v>CP</v>
          </cell>
        </row>
        <row r="14666">
          <cell r="A14666"/>
          <cell r="B14666"/>
          <cell r="V14666" t="str">
            <v>CP</v>
          </cell>
        </row>
        <row r="14667">
          <cell r="A14667"/>
          <cell r="B14667"/>
          <cell r="V14667" t="str">
            <v>CP</v>
          </cell>
        </row>
        <row r="14668">
          <cell r="A14668"/>
          <cell r="B14668"/>
          <cell r="V14668" t="str">
            <v>CP</v>
          </cell>
        </row>
        <row r="14669">
          <cell r="A14669"/>
          <cell r="B14669"/>
          <cell r="V14669" t="str">
            <v>CP</v>
          </cell>
        </row>
        <row r="14670">
          <cell r="A14670"/>
          <cell r="B14670"/>
          <cell r="V14670" t="str">
            <v>CP</v>
          </cell>
        </row>
        <row r="14671">
          <cell r="A14671"/>
          <cell r="B14671"/>
          <cell r="V14671" t="str">
            <v>CP</v>
          </cell>
        </row>
        <row r="14672">
          <cell r="A14672"/>
          <cell r="B14672"/>
          <cell r="V14672" t="str">
            <v>CP</v>
          </cell>
        </row>
        <row r="14673">
          <cell r="A14673"/>
          <cell r="B14673"/>
          <cell r="V14673" t="str">
            <v>CP</v>
          </cell>
        </row>
        <row r="14674">
          <cell r="A14674"/>
          <cell r="B14674"/>
          <cell r="V14674" t="str">
            <v>CP</v>
          </cell>
        </row>
        <row r="14675">
          <cell r="A14675"/>
          <cell r="B14675"/>
          <cell r="V14675" t="str">
            <v>CP</v>
          </cell>
        </row>
        <row r="14676">
          <cell r="A14676"/>
          <cell r="B14676"/>
          <cell r="V14676" t="str">
            <v>CP</v>
          </cell>
        </row>
        <row r="14677">
          <cell r="A14677"/>
          <cell r="B14677"/>
          <cell r="V14677" t="str">
            <v>CP</v>
          </cell>
        </row>
        <row r="14678">
          <cell r="A14678"/>
          <cell r="B14678"/>
          <cell r="V14678" t="str">
            <v>CP</v>
          </cell>
        </row>
        <row r="14679">
          <cell r="A14679"/>
          <cell r="B14679"/>
          <cell r="V14679" t="str">
            <v>CP</v>
          </cell>
        </row>
        <row r="14680">
          <cell r="A14680"/>
          <cell r="B14680"/>
          <cell r="V14680" t="str">
            <v>CP</v>
          </cell>
        </row>
        <row r="14681">
          <cell r="A14681"/>
          <cell r="B14681"/>
          <cell r="V14681" t="str">
            <v>CP</v>
          </cell>
        </row>
        <row r="14682">
          <cell r="A14682"/>
          <cell r="B14682"/>
          <cell r="V14682" t="str">
            <v>CP</v>
          </cell>
        </row>
        <row r="14683">
          <cell r="A14683"/>
          <cell r="B14683"/>
          <cell r="V14683" t="str">
            <v>CP</v>
          </cell>
        </row>
        <row r="14684">
          <cell r="A14684"/>
          <cell r="B14684"/>
          <cell r="V14684" t="str">
            <v>CP</v>
          </cell>
        </row>
        <row r="14685">
          <cell r="A14685"/>
          <cell r="B14685"/>
          <cell r="V14685" t="str">
            <v>CP</v>
          </cell>
        </row>
        <row r="14686">
          <cell r="A14686"/>
          <cell r="B14686"/>
          <cell r="V14686" t="str">
            <v>CP</v>
          </cell>
        </row>
        <row r="14687">
          <cell r="A14687"/>
          <cell r="B14687"/>
          <cell r="V14687" t="str">
            <v>CP</v>
          </cell>
        </row>
        <row r="14688">
          <cell r="A14688"/>
          <cell r="B14688"/>
          <cell r="V14688" t="str">
            <v>CP</v>
          </cell>
        </row>
        <row r="14689">
          <cell r="A14689"/>
          <cell r="B14689"/>
          <cell r="V14689" t="str">
            <v>CP</v>
          </cell>
        </row>
        <row r="14690">
          <cell r="A14690"/>
          <cell r="B14690"/>
          <cell r="V14690" t="str">
            <v>CP</v>
          </cell>
        </row>
        <row r="14691">
          <cell r="A14691"/>
          <cell r="B14691"/>
          <cell r="V14691" t="str">
            <v>CP</v>
          </cell>
        </row>
        <row r="14692">
          <cell r="A14692"/>
          <cell r="B14692"/>
          <cell r="V14692" t="str">
            <v>CP</v>
          </cell>
        </row>
        <row r="14693">
          <cell r="A14693"/>
          <cell r="B14693"/>
          <cell r="V14693" t="str">
            <v>CP</v>
          </cell>
        </row>
        <row r="14694">
          <cell r="A14694"/>
          <cell r="B14694"/>
          <cell r="V14694" t="str">
            <v>CP</v>
          </cell>
        </row>
        <row r="14695">
          <cell r="A14695"/>
          <cell r="B14695"/>
          <cell r="V14695" t="str">
            <v>CP</v>
          </cell>
        </row>
        <row r="14696">
          <cell r="A14696"/>
          <cell r="B14696"/>
          <cell r="V14696" t="str">
            <v>CP</v>
          </cell>
        </row>
        <row r="14697">
          <cell r="A14697"/>
          <cell r="B14697"/>
          <cell r="V14697" t="str">
            <v>CP</v>
          </cell>
        </row>
        <row r="14698">
          <cell r="A14698"/>
          <cell r="B14698"/>
          <cell r="V14698" t="str">
            <v>CP</v>
          </cell>
        </row>
        <row r="14699">
          <cell r="A14699"/>
          <cell r="B14699"/>
          <cell r="V14699" t="str">
            <v>CP</v>
          </cell>
        </row>
        <row r="14700">
          <cell r="A14700"/>
          <cell r="B14700"/>
          <cell r="V14700" t="str">
            <v>CP</v>
          </cell>
        </row>
        <row r="14701">
          <cell r="A14701"/>
          <cell r="B14701"/>
          <cell r="V14701" t="str">
            <v>CP</v>
          </cell>
        </row>
        <row r="14702">
          <cell r="A14702"/>
          <cell r="B14702"/>
          <cell r="V14702" t="str">
            <v>CP</v>
          </cell>
        </row>
        <row r="14703">
          <cell r="A14703"/>
          <cell r="B14703"/>
          <cell r="V14703" t="str">
            <v>CP</v>
          </cell>
        </row>
        <row r="14704">
          <cell r="A14704"/>
          <cell r="B14704"/>
          <cell r="V14704" t="str">
            <v>CP</v>
          </cell>
        </row>
        <row r="14705">
          <cell r="A14705"/>
          <cell r="B14705"/>
          <cell r="V14705" t="str">
            <v>CP</v>
          </cell>
        </row>
        <row r="14706">
          <cell r="A14706"/>
          <cell r="B14706"/>
          <cell r="V14706" t="str">
            <v>CP</v>
          </cell>
        </row>
        <row r="14707">
          <cell r="A14707"/>
          <cell r="B14707"/>
          <cell r="V14707" t="str">
            <v>CP</v>
          </cell>
        </row>
        <row r="14708">
          <cell r="A14708"/>
          <cell r="B14708"/>
          <cell r="V14708" t="str">
            <v>CP</v>
          </cell>
        </row>
        <row r="14709">
          <cell r="A14709"/>
          <cell r="B14709"/>
          <cell r="V14709" t="str">
            <v>CP</v>
          </cell>
        </row>
        <row r="14710">
          <cell r="A14710"/>
          <cell r="B14710"/>
          <cell r="V14710" t="str">
            <v>CP</v>
          </cell>
        </row>
        <row r="14711">
          <cell r="A14711"/>
          <cell r="B14711"/>
          <cell r="V14711" t="str">
            <v>CP</v>
          </cell>
        </row>
        <row r="14712">
          <cell r="A14712"/>
          <cell r="B14712"/>
          <cell r="V14712" t="str">
            <v>CP</v>
          </cell>
        </row>
        <row r="14713">
          <cell r="A14713"/>
          <cell r="B14713"/>
          <cell r="V14713" t="str">
            <v>CP</v>
          </cell>
        </row>
        <row r="14714">
          <cell r="A14714"/>
          <cell r="B14714"/>
          <cell r="V14714" t="str">
            <v>CP</v>
          </cell>
        </row>
        <row r="14715">
          <cell r="A14715"/>
          <cell r="B14715"/>
          <cell r="V14715" t="str">
            <v>CP</v>
          </cell>
        </row>
        <row r="14716">
          <cell r="A14716"/>
          <cell r="B14716"/>
          <cell r="V14716" t="str">
            <v>CP</v>
          </cell>
        </row>
        <row r="14717">
          <cell r="A14717"/>
          <cell r="B14717"/>
          <cell r="V14717" t="str">
            <v>CP</v>
          </cell>
        </row>
        <row r="14718">
          <cell r="A14718"/>
          <cell r="B14718"/>
          <cell r="V14718" t="str">
            <v>CP</v>
          </cell>
        </row>
        <row r="14719">
          <cell r="A14719"/>
          <cell r="B14719"/>
          <cell r="V14719" t="str">
            <v>CP</v>
          </cell>
        </row>
        <row r="14720">
          <cell r="A14720"/>
          <cell r="B14720"/>
          <cell r="V14720" t="str">
            <v>CP</v>
          </cell>
        </row>
        <row r="14721">
          <cell r="A14721"/>
          <cell r="B14721"/>
          <cell r="V14721" t="str">
            <v>CP</v>
          </cell>
        </row>
        <row r="14722">
          <cell r="A14722"/>
          <cell r="B14722"/>
          <cell r="V14722" t="str">
            <v>CP</v>
          </cell>
        </row>
        <row r="14723">
          <cell r="A14723"/>
          <cell r="B14723"/>
          <cell r="V14723" t="str">
            <v>CP</v>
          </cell>
        </row>
        <row r="14724">
          <cell r="A14724"/>
          <cell r="B14724"/>
          <cell r="V14724" t="str">
            <v>CP</v>
          </cell>
        </row>
        <row r="14725">
          <cell r="A14725"/>
          <cell r="B14725"/>
          <cell r="V14725" t="str">
            <v>CP</v>
          </cell>
        </row>
        <row r="14726">
          <cell r="A14726"/>
          <cell r="B14726"/>
          <cell r="V14726" t="str">
            <v>CP</v>
          </cell>
        </row>
        <row r="14727">
          <cell r="A14727"/>
          <cell r="B14727"/>
          <cell r="V14727" t="str">
            <v>CP</v>
          </cell>
        </row>
        <row r="14728">
          <cell r="A14728"/>
          <cell r="B14728"/>
          <cell r="V14728" t="str">
            <v>CP</v>
          </cell>
        </row>
        <row r="14729">
          <cell r="A14729"/>
          <cell r="B14729"/>
          <cell r="V14729" t="str">
            <v>CP</v>
          </cell>
        </row>
        <row r="14730">
          <cell r="A14730"/>
          <cell r="B14730"/>
          <cell r="V14730" t="str">
            <v>CP</v>
          </cell>
        </row>
        <row r="14731">
          <cell r="A14731"/>
          <cell r="B14731"/>
          <cell r="V14731" t="str">
            <v>CP</v>
          </cell>
        </row>
        <row r="14732">
          <cell r="A14732"/>
          <cell r="B14732"/>
          <cell r="V14732" t="str">
            <v>CP</v>
          </cell>
        </row>
        <row r="14733">
          <cell r="A14733"/>
          <cell r="B14733"/>
          <cell r="V14733" t="str">
            <v>CP</v>
          </cell>
        </row>
        <row r="14734">
          <cell r="A14734"/>
          <cell r="B14734"/>
          <cell r="V14734" t="str">
            <v>CP</v>
          </cell>
        </row>
        <row r="14735">
          <cell r="A14735"/>
          <cell r="B14735"/>
          <cell r="V14735" t="str">
            <v>CP</v>
          </cell>
        </row>
        <row r="14736">
          <cell r="A14736"/>
          <cell r="B14736"/>
          <cell r="V14736" t="str">
            <v>CP</v>
          </cell>
        </row>
        <row r="14737">
          <cell r="A14737"/>
          <cell r="B14737"/>
          <cell r="V14737" t="str">
            <v>CP</v>
          </cell>
        </row>
        <row r="14738">
          <cell r="A14738"/>
          <cell r="B14738"/>
          <cell r="V14738" t="str">
            <v>CP</v>
          </cell>
        </row>
        <row r="14739">
          <cell r="A14739"/>
          <cell r="B14739"/>
          <cell r="V14739" t="str">
            <v>CP</v>
          </cell>
        </row>
        <row r="14740">
          <cell r="A14740"/>
          <cell r="B14740"/>
          <cell r="V14740" t="str">
            <v>CP</v>
          </cell>
        </row>
        <row r="14741">
          <cell r="A14741"/>
          <cell r="B14741"/>
          <cell r="V14741" t="str">
            <v>CP</v>
          </cell>
        </row>
        <row r="14742">
          <cell r="A14742"/>
          <cell r="B14742"/>
          <cell r="V14742" t="str">
            <v>CP</v>
          </cell>
        </row>
        <row r="14743">
          <cell r="A14743"/>
          <cell r="B14743"/>
          <cell r="V14743" t="str">
            <v>CP</v>
          </cell>
        </row>
        <row r="14744">
          <cell r="A14744"/>
          <cell r="B14744"/>
          <cell r="V14744" t="str">
            <v>CP</v>
          </cell>
        </row>
        <row r="14745">
          <cell r="A14745"/>
          <cell r="B14745"/>
          <cell r="V14745" t="str">
            <v>CP</v>
          </cell>
        </row>
        <row r="14746">
          <cell r="A14746"/>
          <cell r="B14746"/>
          <cell r="V14746" t="str">
            <v>CP</v>
          </cell>
        </row>
        <row r="14747">
          <cell r="A14747"/>
          <cell r="B14747"/>
          <cell r="V14747" t="str">
            <v>CP</v>
          </cell>
        </row>
        <row r="14748">
          <cell r="A14748"/>
          <cell r="B14748"/>
          <cell r="V14748" t="str">
            <v>CP</v>
          </cell>
        </row>
        <row r="14749">
          <cell r="A14749"/>
          <cell r="B14749"/>
          <cell r="V14749" t="str">
            <v>CP</v>
          </cell>
        </row>
        <row r="14750">
          <cell r="A14750"/>
          <cell r="B14750"/>
          <cell r="V14750" t="str">
            <v>CP</v>
          </cell>
        </row>
        <row r="14751">
          <cell r="A14751"/>
          <cell r="B14751"/>
          <cell r="V14751" t="str">
            <v>CP</v>
          </cell>
        </row>
        <row r="14752">
          <cell r="A14752"/>
          <cell r="B14752"/>
          <cell r="V14752" t="str">
            <v>CP</v>
          </cell>
        </row>
        <row r="14753">
          <cell r="A14753"/>
          <cell r="B14753"/>
          <cell r="V14753" t="str">
            <v>CP</v>
          </cell>
        </row>
        <row r="14754">
          <cell r="A14754"/>
          <cell r="B14754"/>
          <cell r="V14754" t="str">
            <v>CP</v>
          </cell>
        </row>
        <row r="14755">
          <cell r="A14755"/>
          <cell r="B14755"/>
          <cell r="V14755" t="str">
            <v>CP</v>
          </cell>
        </row>
        <row r="14756">
          <cell r="A14756"/>
          <cell r="B14756"/>
          <cell r="V14756" t="str">
            <v>CP</v>
          </cell>
        </row>
        <row r="14757">
          <cell r="A14757"/>
          <cell r="B14757"/>
          <cell r="V14757" t="str">
            <v>CP</v>
          </cell>
        </row>
        <row r="14758">
          <cell r="A14758"/>
          <cell r="B14758"/>
          <cell r="V14758" t="str">
            <v>CP</v>
          </cell>
        </row>
        <row r="14759">
          <cell r="A14759"/>
          <cell r="B14759"/>
          <cell r="V14759" t="str">
            <v>CP</v>
          </cell>
        </row>
        <row r="14760">
          <cell r="A14760"/>
          <cell r="B14760"/>
          <cell r="V14760" t="str">
            <v>CP</v>
          </cell>
        </row>
        <row r="14761">
          <cell r="A14761"/>
          <cell r="B14761"/>
          <cell r="V14761" t="str">
            <v>CP</v>
          </cell>
        </row>
        <row r="14762">
          <cell r="A14762"/>
          <cell r="B14762"/>
          <cell r="V14762" t="str">
            <v>CP</v>
          </cell>
        </row>
        <row r="14763">
          <cell r="A14763"/>
          <cell r="B14763"/>
          <cell r="V14763" t="str">
            <v>CP</v>
          </cell>
        </row>
        <row r="14764">
          <cell r="A14764"/>
          <cell r="B14764"/>
          <cell r="V14764" t="str">
            <v>CP</v>
          </cell>
        </row>
        <row r="14765">
          <cell r="A14765"/>
          <cell r="B14765"/>
          <cell r="V14765" t="str">
            <v>CP</v>
          </cell>
        </row>
        <row r="14766">
          <cell r="A14766"/>
          <cell r="B14766"/>
          <cell r="V14766" t="str">
            <v>CP</v>
          </cell>
        </row>
        <row r="14767">
          <cell r="A14767"/>
          <cell r="B14767"/>
          <cell r="V14767" t="str">
            <v>CP</v>
          </cell>
        </row>
        <row r="14768">
          <cell r="A14768"/>
          <cell r="B14768"/>
          <cell r="V14768" t="str">
            <v>CP</v>
          </cell>
        </row>
        <row r="14769">
          <cell r="A14769"/>
          <cell r="B14769"/>
          <cell r="V14769" t="str">
            <v>CP</v>
          </cell>
        </row>
        <row r="14770">
          <cell r="A14770"/>
          <cell r="B14770"/>
          <cell r="V14770" t="str">
            <v>CP</v>
          </cell>
        </row>
        <row r="14771">
          <cell r="A14771"/>
          <cell r="B14771"/>
          <cell r="V14771" t="str">
            <v>CP</v>
          </cell>
        </row>
        <row r="14772">
          <cell r="A14772"/>
          <cell r="B14772"/>
          <cell r="V14772" t="str">
            <v>CP</v>
          </cell>
        </row>
        <row r="14773">
          <cell r="A14773"/>
          <cell r="B14773"/>
          <cell r="V14773" t="str">
            <v>CP</v>
          </cell>
        </row>
        <row r="14774">
          <cell r="A14774"/>
          <cell r="B14774"/>
          <cell r="V14774" t="str">
            <v>CP</v>
          </cell>
        </row>
        <row r="14775">
          <cell r="A14775"/>
          <cell r="B14775"/>
          <cell r="V14775" t="str">
            <v>CP</v>
          </cell>
        </row>
        <row r="14776">
          <cell r="A14776"/>
          <cell r="B14776"/>
          <cell r="V14776" t="str">
            <v>CP</v>
          </cell>
        </row>
        <row r="14777">
          <cell r="A14777"/>
          <cell r="B14777"/>
          <cell r="V14777" t="str">
            <v>CP</v>
          </cell>
        </row>
        <row r="14778">
          <cell r="A14778"/>
          <cell r="B14778"/>
          <cell r="V14778" t="str">
            <v>CP</v>
          </cell>
        </row>
        <row r="14779">
          <cell r="A14779"/>
          <cell r="B14779"/>
          <cell r="V14779" t="str">
            <v>CP</v>
          </cell>
        </row>
        <row r="14780">
          <cell r="A14780"/>
          <cell r="B14780"/>
          <cell r="V14780" t="str">
            <v>CP</v>
          </cell>
        </row>
        <row r="14781">
          <cell r="A14781"/>
          <cell r="B14781"/>
          <cell r="V14781" t="str">
            <v>CP</v>
          </cell>
        </row>
        <row r="14782">
          <cell r="A14782"/>
          <cell r="B14782"/>
          <cell r="V14782" t="str">
            <v>CP</v>
          </cell>
        </row>
        <row r="14783">
          <cell r="A14783"/>
          <cell r="B14783"/>
          <cell r="V14783" t="str">
            <v>CP</v>
          </cell>
        </row>
        <row r="14784">
          <cell r="A14784"/>
          <cell r="B14784"/>
          <cell r="V14784" t="str">
            <v>CP</v>
          </cell>
        </row>
        <row r="14785">
          <cell r="A14785"/>
          <cell r="B14785"/>
          <cell r="V14785" t="str">
            <v>CP</v>
          </cell>
        </row>
        <row r="14786">
          <cell r="A14786"/>
          <cell r="B14786"/>
          <cell r="V14786" t="str">
            <v>CP</v>
          </cell>
        </row>
        <row r="14787">
          <cell r="A14787"/>
          <cell r="B14787"/>
          <cell r="V14787" t="str">
            <v>CP</v>
          </cell>
        </row>
        <row r="14788">
          <cell r="A14788"/>
          <cell r="B14788"/>
          <cell r="V14788" t="str">
            <v>CP</v>
          </cell>
        </row>
        <row r="14789">
          <cell r="A14789"/>
          <cell r="B14789"/>
          <cell r="V14789" t="str">
            <v>CP</v>
          </cell>
        </row>
        <row r="14790">
          <cell r="A14790"/>
          <cell r="B14790"/>
          <cell r="V14790" t="str">
            <v>CP</v>
          </cell>
        </row>
        <row r="14791">
          <cell r="A14791"/>
          <cell r="B14791"/>
          <cell r="V14791" t="str">
            <v>CP</v>
          </cell>
        </row>
        <row r="14792">
          <cell r="A14792"/>
          <cell r="B14792"/>
          <cell r="V14792" t="str">
            <v>CP</v>
          </cell>
        </row>
        <row r="14793">
          <cell r="A14793"/>
          <cell r="B14793"/>
          <cell r="V14793" t="str">
            <v>CP</v>
          </cell>
        </row>
        <row r="14794">
          <cell r="A14794"/>
          <cell r="B14794"/>
          <cell r="V14794" t="str">
            <v>CP</v>
          </cell>
        </row>
        <row r="14795">
          <cell r="A14795"/>
          <cell r="B14795"/>
          <cell r="V14795" t="str">
            <v>CP</v>
          </cell>
        </row>
        <row r="14796">
          <cell r="A14796"/>
          <cell r="B14796"/>
          <cell r="V14796" t="str">
            <v>CP</v>
          </cell>
        </row>
        <row r="14797">
          <cell r="A14797"/>
          <cell r="B14797"/>
          <cell r="V14797" t="str">
            <v>CP</v>
          </cell>
        </row>
        <row r="14798">
          <cell r="A14798"/>
          <cell r="B14798"/>
          <cell r="V14798" t="str">
            <v>CP</v>
          </cell>
        </row>
        <row r="14799">
          <cell r="A14799"/>
          <cell r="B14799"/>
          <cell r="V14799" t="str">
            <v>CP</v>
          </cell>
        </row>
        <row r="14800">
          <cell r="A14800"/>
          <cell r="B14800"/>
          <cell r="V14800" t="str">
            <v>CP</v>
          </cell>
        </row>
        <row r="14801">
          <cell r="A14801"/>
          <cell r="B14801"/>
          <cell r="V14801" t="str">
            <v>CP</v>
          </cell>
        </row>
        <row r="14802">
          <cell r="A14802"/>
          <cell r="B14802"/>
          <cell r="V14802" t="str">
            <v>CP</v>
          </cell>
        </row>
        <row r="14803">
          <cell r="A14803"/>
          <cell r="B14803"/>
          <cell r="V14803" t="str">
            <v>CP</v>
          </cell>
        </row>
        <row r="14804">
          <cell r="A14804"/>
          <cell r="B14804"/>
          <cell r="V14804" t="str">
            <v>CP</v>
          </cell>
        </row>
        <row r="14805">
          <cell r="A14805"/>
          <cell r="B14805"/>
          <cell r="V14805" t="str">
            <v>CP</v>
          </cell>
        </row>
        <row r="14806">
          <cell r="A14806"/>
          <cell r="B14806"/>
          <cell r="V14806" t="str">
            <v>CP</v>
          </cell>
        </row>
        <row r="14807">
          <cell r="A14807"/>
          <cell r="B14807"/>
          <cell r="V14807" t="str">
            <v>CP</v>
          </cell>
        </row>
        <row r="14808">
          <cell r="A14808"/>
          <cell r="B14808"/>
          <cell r="V14808" t="str">
            <v>CP</v>
          </cell>
        </row>
        <row r="14809">
          <cell r="A14809"/>
          <cell r="B14809"/>
          <cell r="V14809" t="str">
            <v>CP</v>
          </cell>
        </row>
        <row r="14810">
          <cell r="A14810"/>
          <cell r="B14810"/>
          <cell r="V14810" t="str">
            <v>CP</v>
          </cell>
        </row>
        <row r="14811">
          <cell r="A14811"/>
          <cell r="B14811"/>
          <cell r="V14811" t="str">
            <v>CP</v>
          </cell>
        </row>
        <row r="14812">
          <cell r="A14812"/>
          <cell r="B14812"/>
          <cell r="V14812" t="str">
            <v>CP</v>
          </cell>
        </row>
        <row r="14813">
          <cell r="A14813"/>
          <cell r="B14813"/>
          <cell r="V14813" t="str">
            <v>CP</v>
          </cell>
        </row>
        <row r="14814">
          <cell r="A14814"/>
          <cell r="B14814"/>
          <cell r="V14814" t="str">
            <v>CP</v>
          </cell>
        </row>
        <row r="14815">
          <cell r="A14815"/>
          <cell r="B14815"/>
          <cell r="V14815" t="str">
            <v>CP</v>
          </cell>
        </row>
        <row r="14816">
          <cell r="A14816"/>
          <cell r="B14816"/>
          <cell r="V14816" t="str">
            <v>CP</v>
          </cell>
        </row>
        <row r="14817">
          <cell r="A14817"/>
          <cell r="B14817"/>
          <cell r="V14817" t="str">
            <v>CP</v>
          </cell>
        </row>
        <row r="14818">
          <cell r="A14818"/>
          <cell r="B14818"/>
          <cell r="V14818" t="str">
            <v>CP</v>
          </cell>
        </row>
        <row r="14819">
          <cell r="A14819"/>
          <cell r="B14819"/>
          <cell r="V14819" t="str">
            <v>CP</v>
          </cell>
        </row>
        <row r="14820">
          <cell r="A14820"/>
          <cell r="B14820"/>
          <cell r="V14820" t="str">
            <v>CP</v>
          </cell>
        </row>
        <row r="14821">
          <cell r="A14821"/>
          <cell r="B14821"/>
          <cell r="V14821" t="str">
            <v>CP</v>
          </cell>
        </row>
        <row r="14822">
          <cell r="A14822"/>
          <cell r="B14822"/>
          <cell r="V14822" t="str">
            <v>CP</v>
          </cell>
        </row>
        <row r="14823">
          <cell r="A14823"/>
          <cell r="B14823"/>
          <cell r="V14823" t="str">
            <v>CP</v>
          </cell>
        </row>
        <row r="14824">
          <cell r="A14824"/>
          <cell r="B14824"/>
          <cell r="V14824" t="str">
            <v>CP</v>
          </cell>
        </row>
        <row r="14825">
          <cell r="A14825"/>
          <cell r="B14825"/>
          <cell r="V14825" t="str">
            <v>CP</v>
          </cell>
        </row>
        <row r="14826">
          <cell r="A14826"/>
          <cell r="B14826"/>
          <cell r="V14826" t="str">
            <v>CP</v>
          </cell>
        </row>
        <row r="14827">
          <cell r="A14827"/>
          <cell r="B14827"/>
          <cell r="V14827" t="str">
            <v>CP</v>
          </cell>
        </row>
        <row r="14828">
          <cell r="A14828"/>
          <cell r="B14828"/>
          <cell r="V14828" t="str">
            <v>CP</v>
          </cell>
        </row>
        <row r="14829">
          <cell r="A14829"/>
          <cell r="B14829"/>
          <cell r="V14829" t="str">
            <v>CP</v>
          </cell>
        </row>
        <row r="14830">
          <cell r="A14830"/>
          <cell r="B14830"/>
          <cell r="V14830" t="str">
            <v>CP</v>
          </cell>
        </row>
        <row r="14831">
          <cell r="A14831"/>
          <cell r="B14831"/>
          <cell r="V14831" t="str">
            <v>CP</v>
          </cell>
        </row>
        <row r="14832">
          <cell r="A14832"/>
          <cell r="B14832"/>
          <cell r="V14832" t="str">
            <v>CP</v>
          </cell>
        </row>
        <row r="14833">
          <cell r="A14833"/>
          <cell r="B14833"/>
          <cell r="V14833" t="str">
            <v>CP</v>
          </cell>
        </row>
        <row r="14834">
          <cell r="A14834"/>
          <cell r="B14834"/>
          <cell r="V14834" t="str">
            <v>CP</v>
          </cell>
        </row>
        <row r="14835">
          <cell r="A14835"/>
          <cell r="B14835"/>
          <cell r="V14835" t="str">
            <v>CP</v>
          </cell>
        </row>
        <row r="14836">
          <cell r="A14836"/>
          <cell r="B14836"/>
          <cell r="V14836" t="str">
            <v>CP</v>
          </cell>
        </row>
        <row r="14837">
          <cell r="A14837"/>
          <cell r="B14837"/>
          <cell r="V14837" t="str">
            <v>CP</v>
          </cell>
        </row>
        <row r="14838">
          <cell r="A14838"/>
          <cell r="B14838"/>
          <cell r="V14838" t="str">
            <v>CP</v>
          </cell>
        </row>
        <row r="14839">
          <cell r="A14839"/>
          <cell r="B14839"/>
          <cell r="V14839" t="str">
            <v>CP</v>
          </cell>
        </row>
        <row r="14840">
          <cell r="A14840"/>
          <cell r="B14840"/>
          <cell r="V14840" t="str">
            <v>CP</v>
          </cell>
        </row>
        <row r="14841">
          <cell r="A14841"/>
          <cell r="B14841"/>
          <cell r="V14841" t="str">
            <v>CP</v>
          </cell>
        </row>
        <row r="14842">
          <cell r="A14842"/>
          <cell r="B14842"/>
          <cell r="V14842" t="str">
            <v>CP</v>
          </cell>
        </row>
        <row r="14843">
          <cell r="A14843"/>
          <cell r="B14843"/>
          <cell r="V14843" t="str">
            <v>CP</v>
          </cell>
        </row>
        <row r="14844">
          <cell r="A14844"/>
          <cell r="B14844"/>
          <cell r="V14844" t="str">
            <v>CP</v>
          </cell>
        </row>
        <row r="14845">
          <cell r="A14845"/>
          <cell r="B14845"/>
          <cell r="V14845" t="str">
            <v>CP</v>
          </cell>
        </row>
        <row r="14846">
          <cell r="A14846"/>
          <cell r="B14846"/>
          <cell r="V14846" t="str">
            <v>CP</v>
          </cell>
        </row>
        <row r="14847">
          <cell r="A14847"/>
          <cell r="B14847"/>
          <cell r="V14847" t="str">
            <v>CP</v>
          </cell>
        </row>
        <row r="14848">
          <cell r="A14848"/>
          <cell r="B14848"/>
          <cell r="V14848" t="str">
            <v>CP</v>
          </cell>
        </row>
        <row r="14849">
          <cell r="A14849"/>
          <cell r="B14849"/>
          <cell r="V14849" t="str">
            <v>CP</v>
          </cell>
        </row>
        <row r="14850">
          <cell r="A14850"/>
          <cell r="B14850"/>
          <cell r="V14850" t="str">
            <v>CP</v>
          </cell>
        </row>
        <row r="14851">
          <cell r="A14851"/>
          <cell r="B14851"/>
          <cell r="V14851" t="str">
            <v>CP</v>
          </cell>
        </row>
        <row r="14852">
          <cell r="A14852"/>
          <cell r="B14852"/>
          <cell r="V14852" t="str">
            <v>CP</v>
          </cell>
        </row>
        <row r="14853">
          <cell r="A14853"/>
          <cell r="B14853"/>
          <cell r="V14853" t="str">
            <v>CP</v>
          </cell>
        </row>
        <row r="14854">
          <cell r="A14854"/>
          <cell r="B14854"/>
          <cell r="V14854" t="str">
            <v>CP</v>
          </cell>
        </row>
        <row r="14855">
          <cell r="A14855"/>
          <cell r="B14855"/>
          <cell r="V14855" t="str">
            <v>CP</v>
          </cell>
        </row>
        <row r="14856">
          <cell r="A14856"/>
          <cell r="B14856"/>
          <cell r="V14856" t="str">
            <v>CP</v>
          </cell>
        </row>
        <row r="14857">
          <cell r="A14857"/>
          <cell r="B14857"/>
          <cell r="V14857" t="str">
            <v>CP</v>
          </cell>
        </row>
        <row r="14858">
          <cell r="A14858"/>
          <cell r="B14858"/>
          <cell r="V14858" t="str">
            <v>CP</v>
          </cell>
        </row>
        <row r="14859">
          <cell r="A14859"/>
          <cell r="B14859"/>
          <cell r="V14859" t="str">
            <v>CP</v>
          </cell>
        </row>
        <row r="14860">
          <cell r="A14860"/>
          <cell r="B14860"/>
          <cell r="V14860" t="str">
            <v>CP</v>
          </cell>
        </row>
        <row r="14861">
          <cell r="A14861"/>
          <cell r="B14861"/>
          <cell r="V14861" t="str">
            <v>CP</v>
          </cell>
        </row>
        <row r="14862">
          <cell r="A14862"/>
          <cell r="B14862"/>
          <cell r="V14862" t="str">
            <v>CP</v>
          </cell>
        </row>
        <row r="14863">
          <cell r="A14863"/>
          <cell r="B14863"/>
          <cell r="V14863" t="str">
            <v>CP</v>
          </cell>
        </row>
        <row r="14864">
          <cell r="A14864"/>
          <cell r="B14864"/>
          <cell r="V14864" t="str">
            <v>CP</v>
          </cell>
        </row>
        <row r="14865">
          <cell r="A14865"/>
          <cell r="B14865"/>
          <cell r="V14865" t="str">
            <v>CP</v>
          </cell>
        </row>
        <row r="14866">
          <cell r="A14866"/>
          <cell r="B14866"/>
          <cell r="V14866" t="str">
            <v>CP</v>
          </cell>
        </row>
        <row r="14867">
          <cell r="A14867"/>
          <cell r="B14867"/>
          <cell r="V14867" t="str">
            <v>CP</v>
          </cell>
        </row>
        <row r="14868">
          <cell r="A14868"/>
          <cell r="B14868"/>
          <cell r="V14868" t="str">
            <v>CP</v>
          </cell>
        </row>
        <row r="14869">
          <cell r="A14869"/>
          <cell r="B14869"/>
          <cell r="V14869" t="str">
            <v>CP</v>
          </cell>
        </row>
        <row r="14870">
          <cell r="A14870"/>
          <cell r="B14870"/>
          <cell r="V14870" t="str">
            <v>CP</v>
          </cell>
        </row>
        <row r="14871">
          <cell r="A14871"/>
          <cell r="B14871"/>
          <cell r="V14871" t="str">
            <v>CP</v>
          </cell>
        </row>
        <row r="14872">
          <cell r="A14872"/>
          <cell r="B14872"/>
          <cell r="V14872" t="str">
            <v>CP</v>
          </cell>
        </row>
        <row r="14873">
          <cell r="A14873"/>
          <cell r="B14873"/>
          <cell r="V14873" t="str">
            <v>CP</v>
          </cell>
        </row>
        <row r="14874">
          <cell r="A14874"/>
          <cell r="B14874"/>
          <cell r="V14874" t="str">
            <v>CP</v>
          </cell>
        </row>
        <row r="14875">
          <cell r="A14875"/>
          <cell r="B14875"/>
          <cell r="V14875" t="str">
            <v>CP</v>
          </cell>
        </row>
        <row r="14876">
          <cell r="A14876"/>
          <cell r="B14876"/>
          <cell r="V14876" t="str">
            <v>CP</v>
          </cell>
        </row>
        <row r="14877">
          <cell r="A14877"/>
          <cell r="B14877"/>
          <cell r="V14877" t="str">
            <v>CP</v>
          </cell>
        </row>
        <row r="14878">
          <cell r="A14878"/>
          <cell r="B14878"/>
          <cell r="V14878" t="str">
            <v>CP</v>
          </cell>
        </row>
        <row r="14879">
          <cell r="A14879"/>
          <cell r="B14879"/>
          <cell r="V14879" t="str">
            <v>CP</v>
          </cell>
        </row>
        <row r="14880">
          <cell r="A14880"/>
          <cell r="B14880"/>
          <cell r="V14880" t="str">
            <v>CP</v>
          </cell>
        </row>
        <row r="14881">
          <cell r="A14881"/>
          <cell r="B14881"/>
          <cell r="V14881" t="str">
            <v>CP</v>
          </cell>
        </row>
        <row r="14882">
          <cell r="A14882"/>
          <cell r="B14882"/>
          <cell r="V14882" t="str">
            <v>CP</v>
          </cell>
        </row>
        <row r="14883">
          <cell r="A14883"/>
          <cell r="B14883"/>
          <cell r="V14883" t="str">
            <v>CP</v>
          </cell>
        </row>
        <row r="14884">
          <cell r="A14884"/>
          <cell r="B14884"/>
          <cell r="V14884" t="str">
            <v>CP</v>
          </cell>
        </row>
        <row r="14885">
          <cell r="A14885"/>
          <cell r="B14885"/>
          <cell r="V14885" t="str">
            <v>CP</v>
          </cell>
        </row>
        <row r="14886">
          <cell r="A14886"/>
          <cell r="B14886"/>
          <cell r="V14886" t="str">
            <v>CP</v>
          </cell>
        </row>
        <row r="14887">
          <cell r="A14887"/>
          <cell r="B14887"/>
          <cell r="V14887" t="str">
            <v>CP</v>
          </cell>
        </row>
        <row r="14888">
          <cell r="A14888"/>
          <cell r="B14888"/>
          <cell r="V14888" t="str">
            <v>CP</v>
          </cell>
        </row>
        <row r="14889">
          <cell r="A14889"/>
          <cell r="B14889"/>
          <cell r="V14889" t="str">
            <v>CP</v>
          </cell>
        </row>
        <row r="14890">
          <cell r="A14890"/>
          <cell r="B14890"/>
          <cell r="V14890" t="str">
            <v>CP</v>
          </cell>
        </row>
        <row r="14891">
          <cell r="A14891"/>
          <cell r="B14891"/>
          <cell r="V14891" t="str">
            <v>CP</v>
          </cell>
        </row>
        <row r="14892">
          <cell r="A14892"/>
          <cell r="B14892"/>
          <cell r="V14892" t="str">
            <v>CP</v>
          </cell>
        </row>
        <row r="14893">
          <cell r="A14893"/>
          <cell r="B14893"/>
          <cell r="V14893" t="str">
            <v>CP</v>
          </cell>
        </row>
        <row r="14894">
          <cell r="A14894"/>
          <cell r="B14894"/>
          <cell r="V14894" t="str">
            <v>CP</v>
          </cell>
        </row>
        <row r="14895">
          <cell r="A14895"/>
          <cell r="B14895"/>
          <cell r="V14895" t="str">
            <v>CP</v>
          </cell>
        </row>
        <row r="14896">
          <cell r="A14896"/>
          <cell r="B14896"/>
          <cell r="V14896" t="str">
            <v>CP</v>
          </cell>
        </row>
        <row r="14897">
          <cell r="A14897"/>
          <cell r="B14897"/>
          <cell r="V14897" t="str">
            <v>CP</v>
          </cell>
        </row>
        <row r="14898">
          <cell r="A14898"/>
          <cell r="B14898"/>
          <cell r="V14898" t="str">
            <v>CP</v>
          </cell>
        </row>
        <row r="14899">
          <cell r="A14899"/>
          <cell r="B14899"/>
          <cell r="V14899" t="str">
            <v>CP</v>
          </cell>
        </row>
        <row r="14900">
          <cell r="A14900"/>
          <cell r="B14900"/>
          <cell r="V14900" t="str">
            <v>CP</v>
          </cell>
        </row>
        <row r="14901">
          <cell r="A14901"/>
          <cell r="B14901"/>
          <cell r="V14901" t="str">
            <v>CP</v>
          </cell>
        </row>
        <row r="14902">
          <cell r="A14902"/>
          <cell r="B14902"/>
          <cell r="V14902" t="str">
            <v>CP</v>
          </cell>
        </row>
        <row r="14903">
          <cell r="A14903"/>
          <cell r="B14903"/>
          <cell r="V14903" t="str">
            <v>CP</v>
          </cell>
        </row>
        <row r="14904">
          <cell r="A14904"/>
          <cell r="B14904"/>
          <cell r="V14904" t="str">
            <v>CP</v>
          </cell>
        </row>
        <row r="14905">
          <cell r="A14905"/>
          <cell r="B14905"/>
          <cell r="V14905" t="str">
            <v>CP</v>
          </cell>
        </row>
        <row r="14906">
          <cell r="A14906"/>
          <cell r="B14906"/>
          <cell r="V14906" t="str">
            <v>CP</v>
          </cell>
        </row>
        <row r="14907">
          <cell r="A14907"/>
          <cell r="B14907"/>
          <cell r="V14907" t="str">
            <v>CP</v>
          </cell>
        </row>
        <row r="14908">
          <cell r="A14908"/>
          <cell r="B14908"/>
          <cell r="V14908" t="str">
            <v>CP</v>
          </cell>
        </row>
        <row r="14909">
          <cell r="A14909"/>
          <cell r="B14909"/>
          <cell r="V14909" t="str">
            <v>CP</v>
          </cell>
        </row>
        <row r="14910">
          <cell r="A14910"/>
          <cell r="B14910"/>
          <cell r="V14910" t="str">
            <v>CP</v>
          </cell>
        </row>
        <row r="14911">
          <cell r="A14911"/>
          <cell r="B14911"/>
          <cell r="V14911" t="str">
            <v>CP</v>
          </cell>
        </row>
        <row r="14912">
          <cell r="A14912"/>
          <cell r="B14912"/>
          <cell r="V14912" t="str">
            <v>CP</v>
          </cell>
        </row>
        <row r="14913">
          <cell r="A14913"/>
          <cell r="B14913"/>
          <cell r="V14913" t="str">
            <v>CP</v>
          </cell>
        </row>
        <row r="14914">
          <cell r="A14914"/>
          <cell r="B14914"/>
          <cell r="V14914" t="str">
            <v>CP</v>
          </cell>
        </row>
        <row r="14915">
          <cell r="A14915"/>
          <cell r="B14915"/>
          <cell r="V14915" t="str">
            <v>CP</v>
          </cell>
        </row>
        <row r="14916">
          <cell r="A14916"/>
          <cell r="B14916"/>
          <cell r="V14916" t="str">
            <v>CP</v>
          </cell>
        </row>
        <row r="14917">
          <cell r="A14917"/>
          <cell r="B14917"/>
          <cell r="V14917" t="str">
            <v>CP</v>
          </cell>
        </row>
        <row r="14918">
          <cell r="A14918"/>
          <cell r="B14918"/>
          <cell r="V14918" t="str">
            <v>CP</v>
          </cell>
        </row>
        <row r="14919">
          <cell r="A14919"/>
          <cell r="B14919"/>
          <cell r="V14919" t="str">
            <v>CP</v>
          </cell>
        </row>
        <row r="14920">
          <cell r="A14920"/>
          <cell r="B14920"/>
          <cell r="V14920" t="str">
            <v>CP</v>
          </cell>
        </row>
        <row r="14921">
          <cell r="A14921"/>
          <cell r="B14921"/>
          <cell r="V14921" t="str">
            <v>CP</v>
          </cell>
        </row>
        <row r="14922">
          <cell r="A14922"/>
          <cell r="B14922"/>
          <cell r="V14922" t="str">
            <v>CP</v>
          </cell>
        </row>
        <row r="14923">
          <cell r="A14923"/>
          <cell r="B14923"/>
          <cell r="V14923" t="str">
            <v>CP</v>
          </cell>
        </row>
        <row r="14924">
          <cell r="A14924"/>
          <cell r="B14924"/>
          <cell r="V14924" t="str">
            <v>CP</v>
          </cell>
        </row>
        <row r="14925">
          <cell r="A14925"/>
          <cell r="B14925"/>
          <cell r="V14925" t="str">
            <v>CP</v>
          </cell>
        </row>
        <row r="14926">
          <cell r="A14926"/>
          <cell r="B14926"/>
          <cell r="V14926" t="str">
            <v>CP</v>
          </cell>
        </row>
        <row r="14927">
          <cell r="A14927"/>
          <cell r="B14927"/>
          <cell r="V14927" t="str">
            <v>CP</v>
          </cell>
        </row>
        <row r="14928">
          <cell r="A14928"/>
          <cell r="B14928"/>
          <cell r="V14928" t="str">
            <v>CP</v>
          </cell>
        </row>
        <row r="14929">
          <cell r="A14929"/>
          <cell r="B14929"/>
          <cell r="V14929" t="str">
            <v>CP</v>
          </cell>
        </row>
        <row r="14930">
          <cell r="A14930"/>
          <cell r="B14930"/>
          <cell r="V14930" t="str">
            <v>CP</v>
          </cell>
        </row>
        <row r="14931">
          <cell r="A14931"/>
          <cell r="B14931"/>
          <cell r="V14931" t="str">
            <v>CP</v>
          </cell>
        </row>
        <row r="14932">
          <cell r="A14932"/>
          <cell r="B14932"/>
          <cell r="V14932" t="str">
            <v>CP</v>
          </cell>
        </row>
        <row r="14933">
          <cell r="A14933"/>
          <cell r="B14933"/>
          <cell r="V14933" t="str">
            <v>CP</v>
          </cell>
        </row>
        <row r="14934">
          <cell r="A14934"/>
          <cell r="B14934"/>
          <cell r="V14934" t="str">
            <v>CP</v>
          </cell>
        </row>
        <row r="14935">
          <cell r="A14935"/>
          <cell r="B14935"/>
          <cell r="V14935" t="str">
            <v>CP</v>
          </cell>
        </row>
        <row r="14936">
          <cell r="A14936"/>
          <cell r="B14936"/>
          <cell r="V14936" t="str">
            <v>CP</v>
          </cell>
        </row>
        <row r="14937">
          <cell r="A14937"/>
          <cell r="B14937"/>
          <cell r="V14937" t="str">
            <v>CP</v>
          </cell>
        </row>
        <row r="14938">
          <cell r="A14938"/>
          <cell r="B14938"/>
          <cell r="V14938" t="str">
            <v>CP</v>
          </cell>
        </row>
        <row r="14939">
          <cell r="A14939"/>
          <cell r="B14939"/>
          <cell r="V14939" t="str">
            <v>CP</v>
          </cell>
        </row>
        <row r="14940">
          <cell r="A14940"/>
          <cell r="B14940"/>
          <cell r="V14940" t="str">
            <v>CP</v>
          </cell>
        </row>
        <row r="14941">
          <cell r="A14941"/>
          <cell r="B14941"/>
          <cell r="V14941" t="str">
            <v>CP</v>
          </cell>
        </row>
        <row r="14942">
          <cell r="A14942"/>
          <cell r="B14942"/>
          <cell r="V14942" t="str">
            <v>CP</v>
          </cell>
        </row>
        <row r="14943">
          <cell r="A14943"/>
          <cell r="B14943"/>
          <cell r="V14943" t="str">
            <v>CP</v>
          </cell>
        </row>
        <row r="14944">
          <cell r="A14944"/>
          <cell r="B14944"/>
          <cell r="V14944" t="str">
            <v>CP</v>
          </cell>
        </row>
        <row r="14945">
          <cell r="A14945"/>
          <cell r="B14945"/>
          <cell r="V14945" t="str">
            <v>CP</v>
          </cell>
        </row>
        <row r="14946">
          <cell r="A14946"/>
          <cell r="B14946"/>
          <cell r="V14946" t="str">
            <v>CP</v>
          </cell>
        </row>
        <row r="14947">
          <cell r="A14947"/>
          <cell r="B14947"/>
          <cell r="V14947" t="str">
            <v>CP</v>
          </cell>
        </row>
        <row r="14948">
          <cell r="A14948"/>
          <cell r="B14948"/>
          <cell r="V14948" t="str">
            <v>CP</v>
          </cell>
        </row>
        <row r="14949">
          <cell r="A14949"/>
          <cell r="B14949"/>
          <cell r="V14949" t="str">
            <v>CP</v>
          </cell>
        </row>
        <row r="14950">
          <cell r="A14950"/>
          <cell r="B14950"/>
          <cell r="V14950" t="str">
            <v>CP</v>
          </cell>
        </row>
        <row r="14951">
          <cell r="A14951"/>
          <cell r="B14951"/>
          <cell r="V14951" t="str">
            <v>CP</v>
          </cell>
        </row>
        <row r="14952">
          <cell r="A14952"/>
          <cell r="B14952"/>
          <cell r="V14952" t="str">
            <v>CP</v>
          </cell>
        </row>
        <row r="14953">
          <cell r="A14953"/>
          <cell r="B14953"/>
          <cell r="V14953" t="str">
            <v>CP</v>
          </cell>
        </row>
        <row r="14954">
          <cell r="A14954"/>
          <cell r="B14954"/>
          <cell r="V14954" t="str">
            <v>CP</v>
          </cell>
        </row>
        <row r="14955">
          <cell r="A14955"/>
          <cell r="B14955"/>
          <cell r="V14955" t="str">
            <v>CP</v>
          </cell>
        </row>
        <row r="14956">
          <cell r="A14956"/>
          <cell r="B14956"/>
          <cell r="V14956" t="str">
            <v>CP</v>
          </cell>
        </row>
        <row r="14957">
          <cell r="A14957"/>
          <cell r="B14957"/>
          <cell r="V14957" t="str">
            <v>CP</v>
          </cell>
        </row>
        <row r="14958">
          <cell r="A14958"/>
          <cell r="B14958"/>
          <cell r="V14958" t="str">
            <v>CP</v>
          </cell>
        </row>
        <row r="14959">
          <cell r="A14959"/>
          <cell r="B14959"/>
          <cell r="V14959" t="str">
            <v>CP</v>
          </cell>
        </row>
        <row r="14960">
          <cell r="A14960"/>
          <cell r="B14960"/>
          <cell r="V14960" t="str">
            <v>CP</v>
          </cell>
        </row>
        <row r="14961">
          <cell r="A14961"/>
          <cell r="B14961"/>
          <cell r="V14961" t="str">
            <v>CP</v>
          </cell>
        </row>
        <row r="14962">
          <cell r="A14962"/>
          <cell r="B14962"/>
          <cell r="V14962" t="str">
            <v>CP</v>
          </cell>
        </row>
        <row r="14963">
          <cell r="A14963"/>
          <cell r="B14963"/>
          <cell r="V14963" t="str">
            <v>CP</v>
          </cell>
        </row>
        <row r="14964">
          <cell r="A14964"/>
          <cell r="B14964"/>
          <cell r="V14964" t="str">
            <v>CP</v>
          </cell>
        </row>
        <row r="14965">
          <cell r="A14965"/>
          <cell r="B14965"/>
          <cell r="V14965" t="str">
            <v>CP</v>
          </cell>
        </row>
        <row r="14966">
          <cell r="A14966"/>
          <cell r="B14966"/>
          <cell r="V14966" t="str">
            <v>CP</v>
          </cell>
        </row>
        <row r="14967">
          <cell r="A14967"/>
          <cell r="B14967"/>
          <cell r="V14967" t="str">
            <v>CP</v>
          </cell>
        </row>
        <row r="14968">
          <cell r="A14968"/>
          <cell r="B14968"/>
          <cell r="V14968" t="str">
            <v>CP</v>
          </cell>
        </row>
        <row r="14969">
          <cell r="A14969"/>
          <cell r="B14969"/>
          <cell r="V14969" t="str">
            <v>CP</v>
          </cell>
        </row>
        <row r="14970">
          <cell r="A14970"/>
          <cell r="B14970"/>
          <cell r="V14970" t="str">
            <v>CP</v>
          </cell>
        </row>
        <row r="14971">
          <cell r="A14971"/>
          <cell r="B14971"/>
          <cell r="V14971" t="str">
            <v>CP</v>
          </cell>
        </row>
        <row r="14972">
          <cell r="A14972"/>
          <cell r="B14972"/>
          <cell r="V14972" t="str">
            <v>CP</v>
          </cell>
        </row>
        <row r="14973">
          <cell r="A14973"/>
          <cell r="B14973"/>
          <cell r="V14973" t="str">
            <v>CP</v>
          </cell>
        </row>
        <row r="14974">
          <cell r="A14974"/>
          <cell r="B14974"/>
          <cell r="V14974" t="str">
            <v>CP</v>
          </cell>
        </row>
        <row r="14975">
          <cell r="A14975"/>
          <cell r="B14975"/>
          <cell r="V14975" t="str">
            <v>CP</v>
          </cell>
        </row>
        <row r="14976">
          <cell r="A14976"/>
          <cell r="B14976"/>
          <cell r="V14976" t="str">
            <v>CP</v>
          </cell>
        </row>
        <row r="14977">
          <cell r="A14977"/>
          <cell r="B14977"/>
          <cell r="V14977" t="str">
            <v>CP</v>
          </cell>
        </row>
        <row r="14978">
          <cell r="A14978"/>
          <cell r="B14978"/>
          <cell r="V14978" t="str">
            <v>CP</v>
          </cell>
        </row>
        <row r="14979">
          <cell r="A14979"/>
          <cell r="B14979"/>
          <cell r="V14979" t="str">
            <v>CP</v>
          </cell>
        </row>
        <row r="14980">
          <cell r="A14980"/>
          <cell r="B14980"/>
          <cell r="V14980" t="str">
            <v>CP</v>
          </cell>
        </row>
        <row r="14981">
          <cell r="A14981"/>
          <cell r="B14981"/>
          <cell r="V14981" t="str">
            <v>CP</v>
          </cell>
        </row>
        <row r="14982">
          <cell r="A14982"/>
          <cell r="B14982"/>
          <cell r="V14982" t="str">
            <v>CP</v>
          </cell>
        </row>
        <row r="14983">
          <cell r="A14983"/>
          <cell r="B14983"/>
          <cell r="V14983" t="str">
            <v>CP</v>
          </cell>
        </row>
        <row r="14984">
          <cell r="A14984"/>
          <cell r="B14984"/>
          <cell r="V14984" t="str">
            <v>CP</v>
          </cell>
        </row>
        <row r="14985">
          <cell r="A14985"/>
          <cell r="B14985"/>
          <cell r="V14985" t="str">
            <v>CP</v>
          </cell>
        </row>
        <row r="14986">
          <cell r="A14986"/>
          <cell r="B14986"/>
          <cell r="V14986" t="str">
            <v>CP</v>
          </cell>
        </row>
        <row r="14987">
          <cell r="A14987"/>
          <cell r="B14987"/>
          <cell r="V14987" t="str">
            <v>CP</v>
          </cell>
        </row>
        <row r="14988">
          <cell r="A14988"/>
          <cell r="B14988"/>
          <cell r="V14988" t="str">
            <v>CP</v>
          </cell>
        </row>
        <row r="14989">
          <cell r="A14989"/>
          <cell r="B14989"/>
          <cell r="V14989" t="str">
            <v>CP</v>
          </cell>
        </row>
        <row r="14990">
          <cell r="A14990"/>
          <cell r="B14990"/>
          <cell r="V14990" t="str">
            <v>CP</v>
          </cell>
        </row>
        <row r="14991">
          <cell r="A14991"/>
          <cell r="B14991"/>
          <cell r="V14991" t="str">
            <v>CP</v>
          </cell>
        </row>
        <row r="14992">
          <cell r="A14992"/>
          <cell r="B14992"/>
          <cell r="V14992" t="str">
            <v>CP</v>
          </cell>
        </row>
        <row r="14993">
          <cell r="A14993"/>
          <cell r="B14993"/>
          <cell r="V14993" t="str">
            <v>CP</v>
          </cell>
        </row>
        <row r="14994">
          <cell r="A14994"/>
          <cell r="B14994"/>
          <cell r="V14994" t="str">
            <v>CP</v>
          </cell>
        </row>
        <row r="14995">
          <cell r="A14995"/>
          <cell r="B14995"/>
          <cell r="V14995" t="str">
            <v>CP</v>
          </cell>
        </row>
        <row r="14996">
          <cell r="A14996"/>
          <cell r="B14996"/>
          <cell r="V14996" t="str">
            <v>CP</v>
          </cell>
        </row>
        <row r="14997">
          <cell r="A14997"/>
          <cell r="B14997"/>
          <cell r="V14997" t="str">
            <v>CP</v>
          </cell>
        </row>
        <row r="14998">
          <cell r="A14998"/>
          <cell r="B14998"/>
          <cell r="V14998" t="str">
            <v>CP</v>
          </cell>
        </row>
        <row r="14999">
          <cell r="A14999"/>
          <cell r="B14999"/>
          <cell r="V14999" t="str">
            <v>CP</v>
          </cell>
        </row>
        <row r="15000">
          <cell r="A15000"/>
          <cell r="B15000"/>
          <cell r="V15000" t="str">
            <v>CP</v>
          </cell>
        </row>
        <row r="15001">
          <cell r="A15001"/>
          <cell r="B15001"/>
          <cell r="V15001" t="str">
            <v>CP</v>
          </cell>
        </row>
        <row r="15002">
          <cell r="A15002"/>
          <cell r="B15002"/>
          <cell r="V15002" t="str">
            <v>CP</v>
          </cell>
        </row>
        <row r="15003">
          <cell r="A15003"/>
          <cell r="B15003"/>
          <cell r="V15003" t="str">
            <v>CP</v>
          </cell>
        </row>
        <row r="15004">
          <cell r="A15004"/>
          <cell r="B15004"/>
          <cell r="V15004" t="str">
            <v>CP</v>
          </cell>
        </row>
        <row r="15005">
          <cell r="A15005"/>
          <cell r="B15005"/>
          <cell r="V15005" t="str">
            <v>CP</v>
          </cell>
        </row>
        <row r="15006">
          <cell r="A15006"/>
          <cell r="B15006"/>
          <cell r="V15006" t="str">
            <v>CP</v>
          </cell>
        </row>
        <row r="15007">
          <cell r="A15007"/>
          <cell r="B15007"/>
          <cell r="V15007" t="str">
            <v>CP</v>
          </cell>
        </row>
        <row r="15008">
          <cell r="A15008"/>
          <cell r="B15008"/>
          <cell r="V15008" t="str">
            <v>CP</v>
          </cell>
        </row>
        <row r="15009">
          <cell r="A15009"/>
          <cell r="B15009"/>
          <cell r="V15009" t="str">
            <v>CP</v>
          </cell>
        </row>
        <row r="15010">
          <cell r="A15010"/>
          <cell r="B15010"/>
          <cell r="V15010" t="str">
            <v>CP</v>
          </cell>
        </row>
        <row r="15011">
          <cell r="A15011"/>
          <cell r="B15011"/>
          <cell r="V15011" t="str">
            <v>CP</v>
          </cell>
        </row>
        <row r="15012">
          <cell r="A15012"/>
          <cell r="B15012"/>
          <cell r="V15012" t="str">
            <v>CP</v>
          </cell>
        </row>
        <row r="15013">
          <cell r="A15013"/>
          <cell r="B15013"/>
          <cell r="V15013" t="str">
            <v>CP</v>
          </cell>
        </row>
        <row r="15014">
          <cell r="A15014"/>
          <cell r="B15014"/>
          <cell r="V15014" t="str">
            <v>CP</v>
          </cell>
        </row>
        <row r="15015">
          <cell r="A15015"/>
          <cell r="B15015"/>
          <cell r="V15015" t="str">
            <v>CP</v>
          </cell>
        </row>
        <row r="15016">
          <cell r="A15016"/>
          <cell r="B15016"/>
          <cell r="V15016" t="str">
            <v>CP</v>
          </cell>
        </row>
        <row r="15017">
          <cell r="A15017"/>
          <cell r="B15017"/>
          <cell r="V15017" t="str">
            <v>CP</v>
          </cell>
        </row>
        <row r="15018">
          <cell r="A15018"/>
          <cell r="B15018"/>
          <cell r="V15018" t="str">
            <v>CP</v>
          </cell>
        </row>
        <row r="15019">
          <cell r="A15019"/>
          <cell r="B15019"/>
          <cell r="V15019" t="str">
            <v>CP</v>
          </cell>
        </row>
        <row r="15020">
          <cell r="A15020"/>
          <cell r="B15020"/>
          <cell r="V15020" t="str">
            <v>CP</v>
          </cell>
        </row>
        <row r="15021">
          <cell r="A15021"/>
          <cell r="B15021"/>
          <cell r="V15021" t="str">
            <v>CP</v>
          </cell>
        </row>
        <row r="15022">
          <cell r="A15022"/>
          <cell r="B15022"/>
          <cell r="V15022" t="str">
            <v>CP</v>
          </cell>
        </row>
        <row r="15023">
          <cell r="A15023"/>
          <cell r="B15023"/>
          <cell r="V15023" t="str">
            <v>CP</v>
          </cell>
        </row>
        <row r="15024">
          <cell r="A15024"/>
          <cell r="B15024"/>
          <cell r="V15024" t="str">
            <v>CP</v>
          </cell>
        </row>
        <row r="15025">
          <cell r="A15025"/>
          <cell r="B15025"/>
          <cell r="V15025" t="str">
            <v>CP</v>
          </cell>
        </row>
        <row r="15026">
          <cell r="A15026"/>
          <cell r="B15026"/>
          <cell r="V15026" t="str">
            <v>CP</v>
          </cell>
        </row>
        <row r="15027">
          <cell r="A15027"/>
          <cell r="B15027"/>
          <cell r="V15027" t="str">
            <v>CP</v>
          </cell>
        </row>
        <row r="15028">
          <cell r="A15028"/>
          <cell r="B15028"/>
          <cell r="V15028" t="str">
            <v>CP</v>
          </cell>
        </row>
        <row r="15029">
          <cell r="A15029"/>
          <cell r="B15029"/>
          <cell r="V15029" t="str">
            <v>CP</v>
          </cell>
        </row>
        <row r="15030">
          <cell r="A15030"/>
          <cell r="B15030"/>
          <cell r="V15030" t="str">
            <v>CP</v>
          </cell>
        </row>
        <row r="15031">
          <cell r="A15031"/>
          <cell r="B15031"/>
          <cell r="V15031" t="str">
            <v>CP</v>
          </cell>
        </row>
        <row r="15032">
          <cell r="A15032"/>
          <cell r="B15032"/>
          <cell r="V15032" t="str">
            <v>CP</v>
          </cell>
        </row>
        <row r="15033">
          <cell r="A15033"/>
          <cell r="B15033"/>
          <cell r="V15033" t="str">
            <v>CP</v>
          </cell>
        </row>
        <row r="15034">
          <cell r="A15034"/>
          <cell r="B15034"/>
          <cell r="V15034" t="str">
            <v>CP</v>
          </cell>
        </row>
        <row r="15035">
          <cell r="A15035"/>
          <cell r="B15035"/>
          <cell r="V15035" t="str">
            <v>CP</v>
          </cell>
        </row>
        <row r="15036">
          <cell r="A15036"/>
          <cell r="B15036"/>
          <cell r="V15036" t="str">
            <v>CP</v>
          </cell>
        </row>
        <row r="15037">
          <cell r="A15037"/>
          <cell r="B15037"/>
          <cell r="V15037" t="str">
            <v>CP</v>
          </cell>
        </row>
        <row r="15038">
          <cell r="A15038"/>
          <cell r="B15038"/>
          <cell r="V15038" t="str">
            <v>CP</v>
          </cell>
        </row>
        <row r="15039">
          <cell r="A15039"/>
          <cell r="B15039"/>
          <cell r="V15039" t="str">
            <v>CP</v>
          </cell>
        </row>
        <row r="15040">
          <cell r="A15040"/>
          <cell r="B15040"/>
          <cell r="V15040" t="str">
            <v>CP</v>
          </cell>
        </row>
        <row r="15041">
          <cell r="A15041"/>
          <cell r="B15041"/>
          <cell r="V15041" t="str">
            <v>CP</v>
          </cell>
        </row>
        <row r="15042">
          <cell r="A15042"/>
          <cell r="B15042"/>
          <cell r="V15042" t="str">
            <v>CP</v>
          </cell>
        </row>
        <row r="15043">
          <cell r="A15043"/>
          <cell r="B15043"/>
          <cell r="V15043" t="str">
            <v>CP</v>
          </cell>
        </row>
        <row r="15044">
          <cell r="A15044"/>
          <cell r="B15044"/>
          <cell r="V15044" t="str">
            <v>CP</v>
          </cell>
        </row>
        <row r="15045">
          <cell r="A15045"/>
          <cell r="B15045"/>
          <cell r="V15045" t="str">
            <v>CP</v>
          </cell>
        </row>
        <row r="15046">
          <cell r="A15046"/>
          <cell r="B15046"/>
          <cell r="V15046" t="str">
            <v>CP</v>
          </cell>
        </row>
        <row r="15047">
          <cell r="A15047"/>
          <cell r="B15047"/>
          <cell r="V15047" t="str">
            <v>CP</v>
          </cell>
        </row>
        <row r="15048">
          <cell r="A15048"/>
          <cell r="B15048"/>
          <cell r="V15048" t="str">
            <v>CP</v>
          </cell>
        </row>
        <row r="15049">
          <cell r="A15049"/>
          <cell r="B15049"/>
          <cell r="V15049" t="str">
            <v>CP</v>
          </cell>
        </row>
        <row r="15050">
          <cell r="A15050"/>
          <cell r="B15050"/>
          <cell r="V15050" t="str">
            <v>CP</v>
          </cell>
        </row>
        <row r="15051">
          <cell r="A15051"/>
          <cell r="B15051"/>
          <cell r="V15051" t="str">
            <v>CP</v>
          </cell>
        </row>
        <row r="15052">
          <cell r="A15052"/>
          <cell r="B15052"/>
          <cell r="V15052" t="str">
            <v>CP</v>
          </cell>
        </row>
        <row r="15053">
          <cell r="A15053"/>
          <cell r="B15053"/>
          <cell r="V15053" t="str">
            <v>CP</v>
          </cell>
        </row>
        <row r="15054">
          <cell r="A15054"/>
          <cell r="B15054"/>
          <cell r="V15054" t="str">
            <v>CP</v>
          </cell>
        </row>
        <row r="15055">
          <cell r="A15055"/>
          <cell r="B15055"/>
          <cell r="V15055" t="str">
            <v>CP</v>
          </cell>
        </row>
        <row r="15056">
          <cell r="A15056"/>
          <cell r="B15056"/>
          <cell r="V15056" t="str">
            <v>CP</v>
          </cell>
        </row>
        <row r="15057">
          <cell r="A15057"/>
          <cell r="B15057"/>
          <cell r="V15057" t="str">
            <v>CP</v>
          </cell>
        </row>
        <row r="15058">
          <cell r="A15058"/>
          <cell r="B15058"/>
          <cell r="V15058" t="str">
            <v>CP</v>
          </cell>
        </row>
        <row r="15059">
          <cell r="A15059"/>
          <cell r="B15059"/>
          <cell r="V15059" t="str">
            <v>CP</v>
          </cell>
        </row>
        <row r="15060">
          <cell r="A15060"/>
          <cell r="B15060"/>
          <cell r="V15060" t="str">
            <v>CP</v>
          </cell>
        </row>
        <row r="15061">
          <cell r="A15061"/>
          <cell r="B15061"/>
          <cell r="V15061" t="str">
            <v>CP</v>
          </cell>
        </row>
        <row r="15062">
          <cell r="A15062"/>
          <cell r="B15062"/>
          <cell r="V15062" t="str">
            <v>CP</v>
          </cell>
        </row>
        <row r="15063">
          <cell r="A15063"/>
          <cell r="B15063"/>
          <cell r="V15063" t="str">
            <v>CP</v>
          </cell>
        </row>
        <row r="15064">
          <cell r="A15064"/>
          <cell r="B15064"/>
          <cell r="V15064" t="str">
            <v>CP</v>
          </cell>
        </row>
        <row r="15065">
          <cell r="A15065"/>
          <cell r="B15065"/>
          <cell r="V15065" t="str">
            <v>CP</v>
          </cell>
        </row>
        <row r="15066">
          <cell r="A15066"/>
          <cell r="B15066"/>
          <cell r="V15066" t="str">
            <v>CP</v>
          </cell>
        </row>
        <row r="15067">
          <cell r="A15067"/>
          <cell r="B15067"/>
          <cell r="V15067" t="str">
            <v>CP</v>
          </cell>
        </row>
        <row r="15068">
          <cell r="A15068"/>
          <cell r="B15068"/>
          <cell r="V15068" t="str">
            <v>CP</v>
          </cell>
        </row>
        <row r="15069">
          <cell r="A15069"/>
          <cell r="B15069"/>
          <cell r="V15069" t="str">
            <v>CP</v>
          </cell>
        </row>
        <row r="15070">
          <cell r="A15070"/>
          <cell r="B15070"/>
          <cell r="V15070" t="str">
            <v>CP</v>
          </cell>
        </row>
        <row r="15071">
          <cell r="A15071"/>
          <cell r="B15071"/>
          <cell r="V15071" t="str">
            <v>CP</v>
          </cell>
        </row>
        <row r="15072">
          <cell r="A15072"/>
          <cell r="B15072"/>
          <cell r="V15072" t="str">
            <v>CP</v>
          </cell>
        </row>
        <row r="15073">
          <cell r="A15073"/>
          <cell r="B15073"/>
          <cell r="V15073" t="str">
            <v>CP</v>
          </cell>
        </row>
        <row r="15074">
          <cell r="A15074"/>
          <cell r="B15074"/>
          <cell r="V15074" t="str">
            <v>CP</v>
          </cell>
        </row>
        <row r="15075">
          <cell r="A15075"/>
          <cell r="B15075"/>
          <cell r="V15075" t="str">
            <v>CP</v>
          </cell>
        </row>
        <row r="15076">
          <cell r="A15076"/>
          <cell r="B15076"/>
          <cell r="V15076" t="str">
            <v>CP</v>
          </cell>
        </row>
        <row r="15077">
          <cell r="A15077"/>
          <cell r="B15077"/>
          <cell r="V15077" t="str">
            <v>CP</v>
          </cell>
        </row>
        <row r="15078">
          <cell r="A15078"/>
          <cell r="B15078"/>
          <cell r="V15078" t="str">
            <v>CP</v>
          </cell>
        </row>
        <row r="15079">
          <cell r="A15079"/>
          <cell r="B15079"/>
          <cell r="V15079" t="str">
            <v>CP</v>
          </cell>
        </row>
        <row r="15080">
          <cell r="A15080"/>
          <cell r="B15080"/>
          <cell r="V15080" t="str">
            <v>CP</v>
          </cell>
        </row>
        <row r="15081">
          <cell r="A15081"/>
          <cell r="B15081"/>
          <cell r="V15081" t="str">
            <v>CP</v>
          </cell>
        </row>
        <row r="15082">
          <cell r="A15082"/>
          <cell r="B15082"/>
          <cell r="V15082" t="str">
            <v>CP</v>
          </cell>
        </row>
        <row r="15083">
          <cell r="A15083"/>
          <cell r="B15083"/>
          <cell r="V15083" t="str">
            <v>CP</v>
          </cell>
        </row>
        <row r="15084">
          <cell r="A15084"/>
          <cell r="B15084"/>
          <cell r="V15084" t="str">
            <v>CP</v>
          </cell>
        </row>
        <row r="15085">
          <cell r="A15085"/>
          <cell r="B15085"/>
          <cell r="V15085" t="str">
            <v>CP</v>
          </cell>
        </row>
        <row r="15086">
          <cell r="A15086"/>
          <cell r="B15086"/>
          <cell r="V15086" t="str">
            <v>CP</v>
          </cell>
        </row>
        <row r="15087">
          <cell r="A15087"/>
          <cell r="B15087"/>
          <cell r="V15087" t="str">
            <v>CP</v>
          </cell>
        </row>
        <row r="15088">
          <cell r="A15088"/>
          <cell r="B15088"/>
          <cell r="V15088" t="str">
            <v>CP</v>
          </cell>
        </row>
        <row r="15089">
          <cell r="A15089"/>
          <cell r="B15089"/>
          <cell r="V15089" t="str">
            <v>CP</v>
          </cell>
        </row>
        <row r="15090">
          <cell r="A15090"/>
          <cell r="B15090"/>
          <cell r="V15090" t="str">
            <v>CP</v>
          </cell>
        </row>
        <row r="15091">
          <cell r="A15091"/>
          <cell r="B15091"/>
          <cell r="V15091" t="str">
            <v>CP</v>
          </cell>
        </row>
        <row r="15092">
          <cell r="A15092"/>
          <cell r="B15092"/>
          <cell r="V15092" t="str">
            <v>CP</v>
          </cell>
        </row>
        <row r="15093">
          <cell r="A15093"/>
          <cell r="B15093"/>
          <cell r="V15093" t="str">
            <v>CP</v>
          </cell>
        </row>
        <row r="15094">
          <cell r="A15094"/>
          <cell r="B15094"/>
          <cell r="V15094" t="str">
            <v>CP</v>
          </cell>
        </row>
        <row r="15095">
          <cell r="A15095"/>
          <cell r="B15095"/>
          <cell r="V15095" t="str">
            <v>CP</v>
          </cell>
        </row>
        <row r="15096">
          <cell r="A15096"/>
          <cell r="B15096"/>
          <cell r="V15096" t="str">
            <v>CP</v>
          </cell>
        </row>
        <row r="15097">
          <cell r="A15097"/>
          <cell r="B15097"/>
          <cell r="V15097" t="str">
            <v>CP</v>
          </cell>
        </row>
        <row r="15098">
          <cell r="A15098"/>
          <cell r="B15098"/>
          <cell r="V15098" t="str">
            <v>CP</v>
          </cell>
        </row>
        <row r="15099">
          <cell r="A15099"/>
          <cell r="B15099"/>
          <cell r="V15099" t="str">
            <v>CP</v>
          </cell>
        </row>
        <row r="15100">
          <cell r="A15100"/>
          <cell r="B15100"/>
          <cell r="V15100" t="str">
            <v>CP</v>
          </cell>
        </row>
        <row r="15101">
          <cell r="A15101"/>
          <cell r="B15101"/>
          <cell r="V15101" t="str">
            <v>CP</v>
          </cell>
        </row>
        <row r="15102">
          <cell r="A15102"/>
          <cell r="B15102"/>
          <cell r="V15102" t="str">
            <v>CP</v>
          </cell>
        </row>
        <row r="15103">
          <cell r="A15103"/>
          <cell r="B15103"/>
          <cell r="V15103" t="str">
            <v>CP</v>
          </cell>
        </row>
        <row r="15104">
          <cell r="A15104"/>
          <cell r="B15104"/>
          <cell r="V15104" t="str">
            <v>CP</v>
          </cell>
        </row>
        <row r="15105">
          <cell r="A15105"/>
          <cell r="B15105"/>
          <cell r="V15105" t="str">
            <v>CP</v>
          </cell>
        </row>
        <row r="15106">
          <cell r="A15106"/>
          <cell r="B15106"/>
          <cell r="V15106" t="str">
            <v>CP</v>
          </cell>
        </row>
        <row r="15107">
          <cell r="A15107"/>
          <cell r="B15107"/>
          <cell r="V15107" t="str">
            <v>CP</v>
          </cell>
        </row>
        <row r="15108">
          <cell r="A15108"/>
          <cell r="B15108"/>
          <cell r="V15108" t="str">
            <v>CP</v>
          </cell>
        </row>
        <row r="15109">
          <cell r="A15109"/>
          <cell r="B15109"/>
          <cell r="V15109" t="str">
            <v>CP</v>
          </cell>
        </row>
        <row r="15110">
          <cell r="A15110"/>
          <cell r="B15110"/>
          <cell r="V15110" t="str">
            <v>CP</v>
          </cell>
        </row>
        <row r="15111">
          <cell r="A15111"/>
          <cell r="B15111"/>
          <cell r="V15111" t="str">
            <v>CP</v>
          </cell>
        </row>
        <row r="15112">
          <cell r="A15112"/>
          <cell r="B15112"/>
          <cell r="V15112" t="str">
            <v>CP</v>
          </cell>
        </row>
        <row r="15113">
          <cell r="A15113"/>
          <cell r="B15113"/>
          <cell r="V15113" t="str">
            <v>CP</v>
          </cell>
        </row>
        <row r="15114">
          <cell r="A15114"/>
          <cell r="B15114"/>
          <cell r="V15114" t="str">
            <v>CP</v>
          </cell>
        </row>
        <row r="15115">
          <cell r="A15115"/>
          <cell r="B15115"/>
          <cell r="V15115" t="str">
            <v>CP</v>
          </cell>
        </row>
        <row r="15116">
          <cell r="A15116"/>
          <cell r="B15116"/>
          <cell r="V15116" t="str">
            <v>CP</v>
          </cell>
        </row>
        <row r="15117">
          <cell r="A15117"/>
          <cell r="B15117"/>
          <cell r="V15117" t="str">
            <v>CP</v>
          </cell>
        </row>
        <row r="15118">
          <cell r="A15118"/>
          <cell r="B15118"/>
          <cell r="V15118" t="str">
            <v>CP</v>
          </cell>
        </row>
        <row r="15119">
          <cell r="A15119"/>
          <cell r="B15119"/>
          <cell r="V15119" t="str">
            <v>CP</v>
          </cell>
        </row>
        <row r="15120">
          <cell r="A15120"/>
          <cell r="B15120"/>
          <cell r="V15120" t="str">
            <v>CP</v>
          </cell>
        </row>
        <row r="15121">
          <cell r="A15121"/>
          <cell r="B15121"/>
          <cell r="V15121" t="str">
            <v>CP</v>
          </cell>
        </row>
        <row r="15122">
          <cell r="A15122"/>
          <cell r="B15122"/>
          <cell r="V15122" t="str">
            <v>CP</v>
          </cell>
        </row>
        <row r="15123">
          <cell r="A15123"/>
          <cell r="B15123"/>
          <cell r="V15123" t="str">
            <v>CP</v>
          </cell>
        </row>
        <row r="15124">
          <cell r="A15124"/>
          <cell r="B15124"/>
          <cell r="V15124" t="str">
            <v>CP</v>
          </cell>
        </row>
        <row r="15125">
          <cell r="A15125"/>
          <cell r="B15125"/>
          <cell r="V15125" t="str">
            <v>CP</v>
          </cell>
        </row>
        <row r="15126">
          <cell r="A15126"/>
          <cell r="B15126"/>
          <cell r="V15126" t="str">
            <v>CP</v>
          </cell>
        </row>
        <row r="15127">
          <cell r="A15127"/>
          <cell r="B15127"/>
          <cell r="V15127" t="str">
            <v>CP</v>
          </cell>
        </row>
        <row r="15128">
          <cell r="A15128"/>
          <cell r="B15128"/>
          <cell r="V15128" t="str">
            <v>CP</v>
          </cell>
        </row>
        <row r="15129">
          <cell r="A15129"/>
          <cell r="B15129"/>
          <cell r="V15129" t="str">
            <v>CP</v>
          </cell>
        </row>
        <row r="15130">
          <cell r="A15130"/>
          <cell r="B15130"/>
          <cell r="V15130" t="str">
            <v>CP</v>
          </cell>
        </row>
        <row r="15131">
          <cell r="A15131"/>
          <cell r="B15131"/>
          <cell r="V15131" t="str">
            <v>CP</v>
          </cell>
        </row>
        <row r="15132">
          <cell r="A15132"/>
          <cell r="B15132"/>
          <cell r="V15132" t="str">
            <v>CP</v>
          </cell>
        </row>
        <row r="15133">
          <cell r="A15133"/>
          <cell r="B15133"/>
          <cell r="V15133" t="str">
            <v>CP</v>
          </cell>
        </row>
        <row r="15134">
          <cell r="A15134"/>
          <cell r="B15134"/>
          <cell r="V15134" t="str">
            <v>CP</v>
          </cell>
        </row>
        <row r="15135">
          <cell r="A15135"/>
          <cell r="B15135"/>
          <cell r="V15135" t="str">
            <v>CP</v>
          </cell>
        </row>
        <row r="15136">
          <cell r="A15136"/>
          <cell r="B15136"/>
          <cell r="V15136" t="str">
            <v>CP</v>
          </cell>
        </row>
        <row r="15137">
          <cell r="A15137"/>
          <cell r="B15137"/>
          <cell r="V15137" t="str">
            <v>CP</v>
          </cell>
        </row>
        <row r="15138">
          <cell r="A15138"/>
          <cell r="B15138"/>
          <cell r="V15138" t="str">
            <v>CP</v>
          </cell>
        </row>
        <row r="15139">
          <cell r="A15139"/>
          <cell r="B15139"/>
          <cell r="V15139" t="str">
            <v>CP</v>
          </cell>
        </row>
        <row r="15140">
          <cell r="A15140"/>
          <cell r="B15140"/>
          <cell r="V15140" t="str">
            <v>CP</v>
          </cell>
        </row>
        <row r="15141">
          <cell r="A15141"/>
          <cell r="B15141"/>
          <cell r="V15141" t="str">
            <v>CP</v>
          </cell>
        </row>
        <row r="15142">
          <cell r="A15142"/>
          <cell r="B15142"/>
          <cell r="V15142" t="str">
            <v>CP</v>
          </cell>
        </row>
        <row r="15143">
          <cell r="A15143"/>
          <cell r="B15143"/>
          <cell r="V15143" t="str">
            <v>CP</v>
          </cell>
        </row>
        <row r="15144">
          <cell r="A15144"/>
          <cell r="B15144"/>
          <cell r="V15144" t="str">
            <v>CP</v>
          </cell>
        </row>
        <row r="15145">
          <cell r="A15145"/>
          <cell r="B15145"/>
          <cell r="V15145" t="str">
            <v>CP</v>
          </cell>
        </row>
        <row r="15146">
          <cell r="A15146"/>
          <cell r="B15146"/>
          <cell r="V15146" t="str">
            <v>CP</v>
          </cell>
        </row>
        <row r="15147">
          <cell r="A15147"/>
          <cell r="B15147"/>
          <cell r="V15147" t="str">
            <v>CP</v>
          </cell>
        </row>
        <row r="15148">
          <cell r="A15148"/>
          <cell r="B15148"/>
          <cell r="V15148" t="str">
            <v>CP</v>
          </cell>
        </row>
        <row r="15149">
          <cell r="A15149"/>
          <cell r="B15149"/>
          <cell r="V15149" t="str">
            <v>CP</v>
          </cell>
        </row>
        <row r="15150">
          <cell r="A15150"/>
          <cell r="B15150"/>
          <cell r="V15150" t="str">
            <v>CP</v>
          </cell>
        </row>
        <row r="15151">
          <cell r="A15151"/>
          <cell r="B15151"/>
          <cell r="V15151" t="str">
            <v>CP</v>
          </cell>
        </row>
        <row r="15152">
          <cell r="A15152"/>
          <cell r="B15152"/>
          <cell r="V15152" t="str">
            <v>CP</v>
          </cell>
        </row>
        <row r="15153">
          <cell r="A15153"/>
          <cell r="B15153"/>
          <cell r="V15153" t="str">
            <v>CP</v>
          </cell>
        </row>
        <row r="15154">
          <cell r="A15154"/>
          <cell r="B15154"/>
          <cell r="V15154" t="str">
            <v>CP</v>
          </cell>
        </row>
        <row r="15155">
          <cell r="A15155"/>
          <cell r="B15155"/>
          <cell r="V15155" t="str">
            <v>CP</v>
          </cell>
        </row>
        <row r="15156">
          <cell r="A15156"/>
          <cell r="B15156"/>
          <cell r="V15156" t="str">
            <v>CP</v>
          </cell>
        </row>
        <row r="15157">
          <cell r="A15157"/>
          <cell r="B15157"/>
          <cell r="V15157" t="str">
            <v>CP</v>
          </cell>
        </row>
        <row r="15158">
          <cell r="A15158"/>
          <cell r="B15158"/>
          <cell r="V15158" t="str">
            <v>CP</v>
          </cell>
        </row>
        <row r="15159">
          <cell r="A15159"/>
          <cell r="B15159"/>
          <cell r="V15159" t="str">
            <v>CP</v>
          </cell>
        </row>
        <row r="15160">
          <cell r="A15160"/>
          <cell r="B15160"/>
          <cell r="V15160" t="str">
            <v>CP</v>
          </cell>
        </row>
        <row r="15161">
          <cell r="A15161"/>
          <cell r="B15161"/>
          <cell r="V15161" t="str">
            <v>CP</v>
          </cell>
        </row>
        <row r="15162">
          <cell r="A15162"/>
          <cell r="B15162"/>
          <cell r="V15162" t="str">
            <v>CP</v>
          </cell>
        </row>
        <row r="15163">
          <cell r="A15163"/>
          <cell r="B15163"/>
          <cell r="V15163" t="str">
            <v>CP</v>
          </cell>
        </row>
        <row r="15164">
          <cell r="A15164"/>
          <cell r="B15164"/>
          <cell r="V15164" t="str">
            <v>CP</v>
          </cell>
        </row>
        <row r="15165">
          <cell r="A15165"/>
          <cell r="B15165"/>
          <cell r="V15165" t="str">
            <v>CP</v>
          </cell>
        </row>
        <row r="15166">
          <cell r="A15166"/>
          <cell r="B15166"/>
          <cell r="V15166" t="str">
            <v>CP</v>
          </cell>
        </row>
        <row r="15167">
          <cell r="A15167"/>
          <cell r="B15167"/>
          <cell r="V15167" t="str">
            <v>CP</v>
          </cell>
        </row>
        <row r="15168">
          <cell r="A15168"/>
          <cell r="B15168"/>
          <cell r="V15168" t="str">
            <v>CP</v>
          </cell>
        </row>
        <row r="15169">
          <cell r="A15169"/>
          <cell r="B15169"/>
          <cell r="V15169" t="str">
            <v>CP</v>
          </cell>
        </row>
        <row r="15170">
          <cell r="A15170"/>
          <cell r="B15170"/>
          <cell r="V15170" t="str">
            <v>CP</v>
          </cell>
        </row>
        <row r="15171">
          <cell r="A15171"/>
          <cell r="B15171"/>
          <cell r="V15171" t="str">
            <v>CP</v>
          </cell>
        </row>
        <row r="15172">
          <cell r="A15172"/>
          <cell r="B15172"/>
          <cell r="V15172" t="str">
            <v>CP</v>
          </cell>
        </row>
        <row r="15173">
          <cell r="A15173"/>
          <cell r="B15173"/>
          <cell r="V15173" t="str">
            <v>CP</v>
          </cell>
        </row>
        <row r="15174">
          <cell r="A15174"/>
          <cell r="B15174"/>
          <cell r="V15174" t="str">
            <v>CP</v>
          </cell>
        </row>
        <row r="15175">
          <cell r="A15175"/>
          <cell r="B15175"/>
          <cell r="V15175" t="str">
            <v>CP</v>
          </cell>
        </row>
        <row r="15176">
          <cell r="A15176"/>
          <cell r="B15176"/>
          <cell r="V15176" t="str">
            <v>CP</v>
          </cell>
        </row>
        <row r="15177">
          <cell r="A15177"/>
          <cell r="B15177"/>
          <cell r="V15177" t="str">
            <v>CP</v>
          </cell>
        </row>
        <row r="15178">
          <cell r="A15178"/>
          <cell r="B15178"/>
          <cell r="V15178" t="str">
            <v>CP</v>
          </cell>
        </row>
        <row r="15179">
          <cell r="A15179"/>
          <cell r="B15179"/>
          <cell r="V15179" t="str">
            <v>CP</v>
          </cell>
        </row>
        <row r="15180">
          <cell r="A15180"/>
          <cell r="B15180"/>
          <cell r="V15180" t="str">
            <v>CP</v>
          </cell>
        </row>
        <row r="15181">
          <cell r="A15181"/>
          <cell r="B15181"/>
          <cell r="V15181" t="str">
            <v>CP</v>
          </cell>
        </row>
        <row r="15182">
          <cell r="A15182"/>
          <cell r="B15182"/>
          <cell r="V15182" t="str">
            <v>CP</v>
          </cell>
        </row>
        <row r="15183">
          <cell r="A15183"/>
          <cell r="B15183"/>
          <cell r="V15183" t="str">
            <v>CP</v>
          </cell>
        </row>
        <row r="15184">
          <cell r="A15184"/>
          <cell r="B15184"/>
          <cell r="V15184" t="str">
            <v>CP</v>
          </cell>
        </row>
        <row r="15185">
          <cell r="A15185"/>
          <cell r="B15185"/>
          <cell r="V15185" t="str">
            <v>CP</v>
          </cell>
        </row>
        <row r="15186">
          <cell r="A15186"/>
          <cell r="B15186"/>
          <cell r="V15186" t="str">
            <v>CP</v>
          </cell>
        </row>
        <row r="15187">
          <cell r="A15187"/>
          <cell r="B15187"/>
          <cell r="V15187" t="str">
            <v>CP</v>
          </cell>
        </row>
        <row r="15188">
          <cell r="A15188"/>
          <cell r="B15188"/>
          <cell r="V15188" t="str">
            <v>CP</v>
          </cell>
        </row>
        <row r="15189">
          <cell r="A15189"/>
          <cell r="B15189"/>
          <cell r="V15189" t="str">
            <v>CP</v>
          </cell>
        </row>
        <row r="15190">
          <cell r="A15190"/>
          <cell r="B15190"/>
          <cell r="V15190" t="str">
            <v>CP</v>
          </cell>
        </row>
        <row r="15191">
          <cell r="A15191"/>
          <cell r="B15191"/>
          <cell r="V15191" t="str">
            <v>CP</v>
          </cell>
        </row>
        <row r="15192">
          <cell r="A15192"/>
          <cell r="B15192"/>
          <cell r="V15192" t="str">
            <v>CP</v>
          </cell>
        </row>
        <row r="15193">
          <cell r="A15193"/>
          <cell r="B15193"/>
          <cell r="V15193" t="str">
            <v>CP</v>
          </cell>
        </row>
        <row r="15194">
          <cell r="A15194"/>
          <cell r="B15194"/>
          <cell r="V15194" t="str">
            <v>CP</v>
          </cell>
        </row>
        <row r="15195">
          <cell r="A15195"/>
          <cell r="B15195"/>
          <cell r="V15195" t="str">
            <v>CP</v>
          </cell>
        </row>
        <row r="15196">
          <cell r="A15196"/>
          <cell r="B15196"/>
          <cell r="V15196" t="str">
            <v>CP</v>
          </cell>
        </row>
        <row r="15197">
          <cell r="A15197"/>
          <cell r="B15197"/>
          <cell r="V15197" t="str">
            <v>CP</v>
          </cell>
        </row>
        <row r="15198">
          <cell r="A15198"/>
          <cell r="B15198"/>
          <cell r="V15198" t="str">
            <v>CP</v>
          </cell>
        </row>
        <row r="15199">
          <cell r="A15199"/>
          <cell r="B15199"/>
          <cell r="V15199" t="str">
            <v>CP</v>
          </cell>
        </row>
        <row r="15200">
          <cell r="A15200"/>
          <cell r="B15200"/>
          <cell r="V15200" t="str">
            <v>CP</v>
          </cell>
        </row>
        <row r="15201">
          <cell r="A15201"/>
          <cell r="B15201"/>
          <cell r="V15201" t="str">
            <v>CP</v>
          </cell>
        </row>
        <row r="15202">
          <cell r="A15202"/>
          <cell r="B15202"/>
          <cell r="V15202" t="str">
            <v>CP</v>
          </cell>
        </row>
        <row r="15203">
          <cell r="A15203"/>
          <cell r="B15203"/>
          <cell r="V15203" t="str">
            <v>CP</v>
          </cell>
        </row>
        <row r="15204">
          <cell r="A15204"/>
          <cell r="B15204"/>
          <cell r="V15204" t="str">
            <v>CP</v>
          </cell>
        </row>
        <row r="15205">
          <cell r="A15205"/>
          <cell r="B15205"/>
          <cell r="V15205" t="str">
            <v>CP</v>
          </cell>
        </row>
        <row r="15206">
          <cell r="A15206"/>
          <cell r="B15206"/>
          <cell r="V15206" t="str">
            <v>CP</v>
          </cell>
        </row>
        <row r="15207">
          <cell r="A15207"/>
          <cell r="B15207"/>
          <cell r="V15207" t="str">
            <v>CP</v>
          </cell>
        </row>
        <row r="15208">
          <cell r="A15208"/>
          <cell r="B15208"/>
          <cell r="V15208" t="str">
            <v>CP</v>
          </cell>
        </row>
        <row r="15209">
          <cell r="A15209"/>
          <cell r="B15209"/>
          <cell r="V15209" t="str">
            <v>CP</v>
          </cell>
        </row>
        <row r="15210">
          <cell r="A15210"/>
          <cell r="B15210"/>
          <cell r="V15210" t="str">
            <v>CP</v>
          </cell>
        </row>
        <row r="15211">
          <cell r="A15211"/>
          <cell r="B15211"/>
          <cell r="V15211" t="str">
            <v>CP</v>
          </cell>
        </row>
        <row r="15212">
          <cell r="A15212"/>
          <cell r="B15212"/>
          <cell r="V15212" t="str">
            <v>CP</v>
          </cell>
        </row>
        <row r="15213">
          <cell r="A15213"/>
          <cell r="B15213"/>
          <cell r="V15213" t="str">
            <v>CP</v>
          </cell>
        </row>
        <row r="15214">
          <cell r="A15214"/>
          <cell r="B15214"/>
          <cell r="V15214" t="str">
            <v>CP</v>
          </cell>
        </row>
        <row r="15215">
          <cell r="A15215"/>
          <cell r="B15215"/>
          <cell r="V15215" t="str">
            <v>CP</v>
          </cell>
        </row>
        <row r="15216">
          <cell r="A15216"/>
          <cell r="B15216"/>
          <cell r="V15216" t="str">
            <v>CP</v>
          </cell>
        </row>
        <row r="15217">
          <cell r="A15217"/>
          <cell r="B15217"/>
          <cell r="V15217" t="str">
            <v>CP</v>
          </cell>
        </row>
        <row r="15218">
          <cell r="A15218"/>
          <cell r="B15218"/>
          <cell r="V15218" t="str">
            <v>CP</v>
          </cell>
        </row>
        <row r="15219">
          <cell r="A15219"/>
          <cell r="B15219"/>
          <cell r="V15219" t="str">
            <v>CP</v>
          </cell>
        </row>
        <row r="15220">
          <cell r="A15220"/>
          <cell r="B15220"/>
          <cell r="V15220" t="str">
            <v>CP</v>
          </cell>
        </row>
        <row r="15221">
          <cell r="A15221"/>
          <cell r="B15221"/>
          <cell r="V15221" t="str">
            <v>CP</v>
          </cell>
        </row>
        <row r="15222">
          <cell r="A15222"/>
          <cell r="B15222"/>
          <cell r="V15222" t="str">
            <v>CP</v>
          </cell>
        </row>
        <row r="15223">
          <cell r="A15223"/>
          <cell r="B15223"/>
          <cell r="V15223" t="str">
            <v>CP</v>
          </cell>
        </row>
        <row r="15224">
          <cell r="A15224"/>
          <cell r="B15224"/>
          <cell r="V15224" t="str">
            <v>CP</v>
          </cell>
        </row>
        <row r="15225">
          <cell r="A15225"/>
          <cell r="B15225"/>
          <cell r="V15225" t="str">
            <v>CP</v>
          </cell>
        </row>
        <row r="15226">
          <cell r="A15226"/>
          <cell r="B15226"/>
          <cell r="V15226" t="str">
            <v>CP</v>
          </cell>
        </row>
        <row r="15227">
          <cell r="A15227"/>
          <cell r="B15227"/>
          <cell r="V15227" t="str">
            <v>CP</v>
          </cell>
        </row>
        <row r="15228">
          <cell r="A15228"/>
          <cell r="B15228"/>
          <cell r="V15228" t="str">
            <v>CP</v>
          </cell>
        </row>
        <row r="15229">
          <cell r="A15229"/>
          <cell r="B15229"/>
          <cell r="V15229" t="str">
            <v>CP</v>
          </cell>
        </row>
        <row r="15230">
          <cell r="A15230"/>
          <cell r="B15230"/>
          <cell r="V15230" t="str">
            <v>CP</v>
          </cell>
        </row>
        <row r="15231">
          <cell r="A15231"/>
          <cell r="B15231"/>
          <cell r="V15231" t="str">
            <v>CP</v>
          </cell>
        </row>
        <row r="15232">
          <cell r="A15232"/>
          <cell r="B15232"/>
          <cell r="V15232" t="str">
            <v>CP</v>
          </cell>
        </row>
        <row r="15233">
          <cell r="A15233"/>
          <cell r="B15233"/>
          <cell r="V15233" t="str">
            <v>CP</v>
          </cell>
        </row>
        <row r="15234">
          <cell r="A15234"/>
          <cell r="B15234"/>
          <cell r="V15234" t="str">
            <v>CP</v>
          </cell>
        </row>
        <row r="15235">
          <cell r="A15235"/>
          <cell r="B15235"/>
          <cell r="V15235" t="str">
            <v>CP</v>
          </cell>
        </row>
        <row r="15236">
          <cell r="A15236"/>
          <cell r="B15236"/>
          <cell r="V15236" t="str">
            <v>CP</v>
          </cell>
        </row>
        <row r="15237">
          <cell r="A15237"/>
          <cell r="B15237"/>
          <cell r="V15237" t="str">
            <v>CP</v>
          </cell>
        </row>
        <row r="15238">
          <cell r="A15238"/>
          <cell r="B15238"/>
          <cell r="V15238" t="str">
            <v>CP</v>
          </cell>
        </row>
        <row r="15239">
          <cell r="A15239"/>
          <cell r="B15239"/>
          <cell r="V15239" t="str">
            <v>CP</v>
          </cell>
        </row>
        <row r="15240">
          <cell r="A15240"/>
          <cell r="B15240"/>
          <cell r="V15240" t="str">
            <v>CP</v>
          </cell>
        </row>
        <row r="15241">
          <cell r="A15241"/>
          <cell r="B15241"/>
          <cell r="V15241" t="str">
            <v>CP</v>
          </cell>
        </row>
        <row r="15242">
          <cell r="A15242"/>
          <cell r="B15242"/>
          <cell r="V15242" t="str">
            <v>CP</v>
          </cell>
        </row>
        <row r="15243">
          <cell r="A15243"/>
          <cell r="B15243"/>
          <cell r="V15243" t="str">
            <v>CP</v>
          </cell>
        </row>
        <row r="15244">
          <cell r="A15244"/>
          <cell r="B15244"/>
          <cell r="V15244" t="str">
            <v>CP</v>
          </cell>
        </row>
        <row r="15245">
          <cell r="A15245"/>
          <cell r="B15245"/>
          <cell r="V15245" t="str">
            <v>CP</v>
          </cell>
        </row>
        <row r="15246">
          <cell r="A15246"/>
          <cell r="B15246"/>
          <cell r="V15246" t="str">
            <v>CP</v>
          </cell>
        </row>
        <row r="15247">
          <cell r="A15247"/>
          <cell r="B15247"/>
          <cell r="V15247" t="str">
            <v>CP</v>
          </cell>
        </row>
        <row r="15248">
          <cell r="A15248"/>
          <cell r="B15248"/>
          <cell r="V15248" t="str">
            <v>CP</v>
          </cell>
        </row>
        <row r="15249">
          <cell r="A15249"/>
          <cell r="B15249"/>
          <cell r="V15249" t="str">
            <v>CP</v>
          </cell>
        </row>
        <row r="15250">
          <cell r="A15250"/>
          <cell r="B15250"/>
          <cell r="V15250" t="str">
            <v>CP</v>
          </cell>
        </row>
        <row r="15251">
          <cell r="A15251"/>
          <cell r="B15251"/>
          <cell r="V15251" t="str">
            <v>CP</v>
          </cell>
        </row>
        <row r="15252">
          <cell r="A15252"/>
          <cell r="B15252"/>
          <cell r="V15252" t="str">
            <v>CP</v>
          </cell>
        </row>
        <row r="15253">
          <cell r="A15253"/>
          <cell r="B15253"/>
          <cell r="V15253" t="str">
            <v>CP</v>
          </cell>
        </row>
        <row r="15254">
          <cell r="A15254"/>
          <cell r="B15254"/>
          <cell r="V15254" t="str">
            <v>CP</v>
          </cell>
        </row>
        <row r="15255">
          <cell r="A15255"/>
          <cell r="B15255"/>
          <cell r="V15255" t="str">
            <v>CP</v>
          </cell>
        </row>
        <row r="15256">
          <cell r="A15256"/>
          <cell r="B15256"/>
          <cell r="V15256" t="str">
            <v>CP</v>
          </cell>
        </row>
        <row r="15257">
          <cell r="A15257"/>
          <cell r="B15257"/>
          <cell r="V15257" t="str">
            <v>CP</v>
          </cell>
        </row>
        <row r="15258">
          <cell r="A15258"/>
          <cell r="B15258"/>
          <cell r="V15258" t="str">
            <v>CP</v>
          </cell>
        </row>
        <row r="15259">
          <cell r="A15259"/>
          <cell r="B15259"/>
          <cell r="V15259" t="str">
            <v>CP</v>
          </cell>
        </row>
        <row r="15260">
          <cell r="A15260"/>
          <cell r="B15260"/>
          <cell r="V15260" t="str">
            <v>CP</v>
          </cell>
        </row>
        <row r="15261">
          <cell r="A15261"/>
          <cell r="B15261"/>
          <cell r="V15261" t="str">
            <v>CP</v>
          </cell>
        </row>
        <row r="15262">
          <cell r="A15262"/>
          <cell r="B15262"/>
          <cell r="V15262" t="str">
            <v>CP</v>
          </cell>
        </row>
        <row r="15263">
          <cell r="A15263"/>
          <cell r="B15263"/>
          <cell r="V15263" t="str">
            <v>CP</v>
          </cell>
        </row>
        <row r="15264">
          <cell r="A15264"/>
          <cell r="B15264"/>
          <cell r="V15264" t="str">
            <v>CP</v>
          </cell>
        </row>
        <row r="15265">
          <cell r="A15265"/>
          <cell r="B15265"/>
          <cell r="V15265" t="str">
            <v>CP</v>
          </cell>
        </row>
        <row r="15266">
          <cell r="A15266"/>
          <cell r="B15266"/>
          <cell r="V15266" t="str">
            <v>CP</v>
          </cell>
        </row>
        <row r="15267">
          <cell r="A15267"/>
          <cell r="B15267"/>
          <cell r="V15267" t="str">
            <v>CP</v>
          </cell>
        </row>
        <row r="15268">
          <cell r="A15268"/>
          <cell r="B15268"/>
          <cell r="V15268" t="str">
            <v>CP</v>
          </cell>
        </row>
        <row r="15269">
          <cell r="A15269"/>
          <cell r="B15269"/>
          <cell r="V15269" t="str">
            <v>CP</v>
          </cell>
        </row>
        <row r="15270">
          <cell r="A15270"/>
          <cell r="B15270"/>
          <cell r="V15270" t="str">
            <v>CP</v>
          </cell>
        </row>
        <row r="15271">
          <cell r="A15271"/>
          <cell r="B15271"/>
          <cell r="V15271" t="str">
            <v>CP</v>
          </cell>
        </row>
        <row r="15272">
          <cell r="A15272"/>
          <cell r="B15272"/>
          <cell r="V15272" t="str">
            <v>CP</v>
          </cell>
        </row>
        <row r="15273">
          <cell r="A15273"/>
          <cell r="B15273"/>
          <cell r="V15273" t="str">
            <v>CP</v>
          </cell>
        </row>
        <row r="15274">
          <cell r="A15274"/>
          <cell r="B15274"/>
          <cell r="V15274" t="str">
            <v>CP</v>
          </cell>
        </row>
        <row r="15275">
          <cell r="A15275"/>
          <cell r="B15275"/>
          <cell r="V15275" t="str">
            <v>CP</v>
          </cell>
        </row>
        <row r="15276">
          <cell r="A15276"/>
          <cell r="B15276"/>
          <cell r="V15276" t="str">
            <v>CP</v>
          </cell>
        </row>
        <row r="15277">
          <cell r="A15277"/>
          <cell r="B15277"/>
          <cell r="V15277" t="str">
            <v>CP</v>
          </cell>
        </row>
        <row r="15278">
          <cell r="A15278"/>
          <cell r="B15278"/>
          <cell r="V15278" t="str">
            <v>CP</v>
          </cell>
        </row>
        <row r="15279">
          <cell r="A15279"/>
          <cell r="B15279"/>
          <cell r="V15279" t="str">
            <v>CP</v>
          </cell>
        </row>
        <row r="15280">
          <cell r="A15280"/>
          <cell r="B15280"/>
          <cell r="V15280" t="str">
            <v>CP</v>
          </cell>
        </row>
        <row r="15281">
          <cell r="A15281"/>
          <cell r="B15281"/>
          <cell r="V15281" t="str">
            <v>CP</v>
          </cell>
        </row>
        <row r="15282">
          <cell r="A15282"/>
          <cell r="B15282"/>
          <cell r="V15282" t="str">
            <v>CP</v>
          </cell>
        </row>
        <row r="15283">
          <cell r="A15283"/>
          <cell r="B15283"/>
          <cell r="V15283" t="str">
            <v>CP</v>
          </cell>
        </row>
        <row r="15284">
          <cell r="A15284"/>
          <cell r="B15284"/>
          <cell r="V15284" t="str">
            <v>CP</v>
          </cell>
        </row>
        <row r="15285">
          <cell r="A15285"/>
          <cell r="B15285"/>
          <cell r="V15285" t="str">
            <v>CP</v>
          </cell>
        </row>
        <row r="15286">
          <cell r="A15286"/>
          <cell r="B15286"/>
          <cell r="V15286" t="str">
            <v>CP</v>
          </cell>
        </row>
        <row r="15287">
          <cell r="A15287"/>
          <cell r="B15287"/>
          <cell r="V15287" t="str">
            <v>CP</v>
          </cell>
        </row>
        <row r="15288">
          <cell r="A15288"/>
          <cell r="B15288"/>
          <cell r="V15288" t="str">
            <v>CP</v>
          </cell>
        </row>
        <row r="15289">
          <cell r="A15289"/>
          <cell r="B15289"/>
          <cell r="V15289" t="str">
            <v>CP</v>
          </cell>
        </row>
        <row r="15290">
          <cell r="A15290"/>
          <cell r="B15290"/>
          <cell r="V15290" t="str">
            <v>CP</v>
          </cell>
        </row>
        <row r="15291">
          <cell r="A15291"/>
          <cell r="B15291"/>
          <cell r="V15291" t="str">
            <v>CP</v>
          </cell>
        </row>
        <row r="15292">
          <cell r="A15292"/>
          <cell r="B15292"/>
          <cell r="V15292" t="str">
            <v>CP</v>
          </cell>
        </row>
        <row r="15293">
          <cell r="A15293"/>
          <cell r="B15293"/>
          <cell r="V15293" t="str">
            <v>CP</v>
          </cell>
        </row>
        <row r="15294">
          <cell r="A15294"/>
          <cell r="B15294"/>
          <cell r="V15294" t="str">
            <v>CP</v>
          </cell>
        </row>
        <row r="15295">
          <cell r="A15295"/>
          <cell r="B15295"/>
          <cell r="V15295" t="str">
            <v>CP</v>
          </cell>
        </row>
        <row r="15296">
          <cell r="A15296"/>
          <cell r="B15296"/>
          <cell r="V15296" t="str">
            <v>CP</v>
          </cell>
        </row>
        <row r="15297">
          <cell r="A15297"/>
          <cell r="B15297"/>
          <cell r="V15297" t="str">
            <v>CP</v>
          </cell>
        </row>
        <row r="15298">
          <cell r="A15298"/>
          <cell r="B15298"/>
          <cell r="V15298" t="str">
            <v>CP</v>
          </cell>
        </row>
        <row r="15299">
          <cell r="A15299"/>
          <cell r="B15299"/>
          <cell r="V15299" t="str">
            <v>CP</v>
          </cell>
        </row>
        <row r="15300">
          <cell r="A15300"/>
          <cell r="B15300"/>
          <cell r="V15300" t="str">
            <v>CP</v>
          </cell>
        </row>
        <row r="15301">
          <cell r="A15301"/>
          <cell r="B15301"/>
          <cell r="V15301" t="str">
            <v>CP</v>
          </cell>
        </row>
        <row r="15302">
          <cell r="A15302"/>
          <cell r="B15302"/>
          <cell r="V15302" t="str">
            <v>CP</v>
          </cell>
        </row>
        <row r="15303">
          <cell r="A15303"/>
          <cell r="B15303"/>
          <cell r="V15303" t="str">
            <v>CP</v>
          </cell>
        </row>
        <row r="15304">
          <cell r="A15304"/>
          <cell r="B15304"/>
          <cell r="V15304" t="str">
            <v>CP</v>
          </cell>
        </row>
        <row r="15305">
          <cell r="A15305"/>
          <cell r="B15305"/>
          <cell r="V15305" t="str">
            <v>CP</v>
          </cell>
        </row>
        <row r="15306">
          <cell r="A15306"/>
          <cell r="B15306"/>
          <cell r="V15306" t="str">
            <v>CP</v>
          </cell>
        </row>
        <row r="15307">
          <cell r="A15307"/>
          <cell r="B15307"/>
          <cell r="V15307" t="str">
            <v>CP</v>
          </cell>
        </row>
        <row r="15308">
          <cell r="A15308"/>
          <cell r="B15308"/>
          <cell r="V15308" t="str">
            <v>CP</v>
          </cell>
        </row>
        <row r="15309">
          <cell r="A15309"/>
          <cell r="B15309"/>
          <cell r="V15309" t="str">
            <v>CP</v>
          </cell>
        </row>
        <row r="15310">
          <cell r="A15310"/>
          <cell r="B15310"/>
          <cell r="V15310" t="str">
            <v>CP</v>
          </cell>
        </row>
        <row r="15311">
          <cell r="A15311"/>
          <cell r="B15311"/>
          <cell r="V15311" t="str">
            <v>CP</v>
          </cell>
        </row>
        <row r="15312">
          <cell r="A15312"/>
          <cell r="B15312"/>
          <cell r="V15312" t="str">
            <v>CP</v>
          </cell>
        </row>
        <row r="15313">
          <cell r="A15313"/>
          <cell r="B15313"/>
          <cell r="V15313" t="str">
            <v>CP</v>
          </cell>
        </row>
        <row r="15314">
          <cell r="A15314"/>
          <cell r="B15314"/>
          <cell r="V15314" t="str">
            <v>CP</v>
          </cell>
        </row>
        <row r="15315">
          <cell r="A15315"/>
          <cell r="B15315"/>
          <cell r="V15315" t="str">
            <v>CP</v>
          </cell>
        </row>
        <row r="15316">
          <cell r="A15316"/>
          <cell r="B15316"/>
          <cell r="V15316" t="str">
            <v>CP</v>
          </cell>
        </row>
        <row r="15317">
          <cell r="A15317"/>
          <cell r="B15317"/>
          <cell r="V15317" t="str">
            <v>CP</v>
          </cell>
        </row>
        <row r="15318">
          <cell r="A15318"/>
          <cell r="B15318"/>
          <cell r="V15318" t="str">
            <v>CP</v>
          </cell>
        </row>
        <row r="15319">
          <cell r="A15319"/>
          <cell r="B15319"/>
          <cell r="V15319" t="str">
            <v>CP</v>
          </cell>
        </row>
        <row r="15320">
          <cell r="A15320"/>
          <cell r="B15320"/>
          <cell r="V15320" t="str">
            <v>CP</v>
          </cell>
        </row>
        <row r="15321">
          <cell r="A15321"/>
          <cell r="B15321"/>
          <cell r="V15321" t="str">
            <v>CP</v>
          </cell>
        </row>
        <row r="15322">
          <cell r="A15322"/>
          <cell r="B15322"/>
          <cell r="V15322" t="str">
            <v>CP</v>
          </cell>
        </row>
        <row r="15323">
          <cell r="A15323"/>
          <cell r="B15323"/>
          <cell r="V15323" t="str">
            <v>CP</v>
          </cell>
        </row>
        <row r="15324">
          <cell r="A15324"/>
          <cell r="B15324"/>
          <cell r="V15324" t="str">
            <v>CP</v>
          </cell>
        </row>
        <row r="15325">
          <cell r="A15325"/>
          <cell r="B15325"/>
          <cell r="V15325" t="str">
            <v>CP</v>
          </cell>
        </row>
        <row r="15326">
          <cell r="A15326"/>
          <cell r="B15326"/>
          <cell r="V15326" t="str">
            <v>CP</v>
          </cell>
        </row>
        <row r="15327">
          <cell r="A15327"/>
          <cell r="B15327"/>
          <cell r="V15327" t="str">
            <v>CP</v>
          </cell>
        </row>
        <row r="15328">
          <cell r="A15328"/>
          <cell r="B15328"/>
          <cell r="V15328" t="str">
            <v>CP</v>
          </cell>
        </row>
        <row r="15329">
          <cell r="A15329"/>
          <cell r="B15329"/>
          <cell r="V15329" t="str">
            <v>CP</v>
          </cell>
        </row>
        <row r="15330">
          <cell r="A15330"/>
          <cell r="B15330"/>
          <cell r="V15330" t="str">
            <v>CP</v>
          </cell>
        </row>
        <row r="15331">
          <cell r="A15331"/>
          <cell r="B15331"/>
          <cell r="V15331" t="str">
            <v>CP</v>
          </cell>
        </row>
        <row r="15332">
          <cell r="A15332"/>
          <cell r="B15332"/>
          <cell r="V15332" t="str">
            <v>CP</v>
          </cell>
        </row>
        <row r="15333">
          <cell r="A15333"/>
          <cell r="B15333"/>
          <cell r="V15333" t="str">
            <v>CP</v>
          </cell>
        </row>
        <row r="15334">
          <cell r="A15334"/>
          <cell r="B15334"/>
          <cell r="V15334" t="str">
            <v>CP</v>
          </cell>
        </row>
        <row r="15335">
          <cell r="A15335"/>
          <cell r="B15335"/>
          <cell r="V15335" t="str">
            <v>CP</v>
          </cell>
        </row>
        <row r="15336">
          <cell r="A15336"/>
          <cell r="B15336"/>
          <cell r="V15336" t="str">
            <v>CP</v>
          </cell>
        </row>
        <row r="15337">
          <cell r="A15337"/>
          <cell r="B15337"/>
          <cell r="V15337" t="str">
            <v>CP</v>
          </cell>
        </row>
        <row r="15338">
          <cell r="A15338"/>
          <cell r="B15338"/>
          <cell r="V15338" t="str">
            <v>CP</v>
          </cell>
        </row>
        <row r="15339">
          <cell r="A15339"/>
          <cell r="B15339"/>
          <cell r="V15339" t="str">
            <v>CP</v>
          </cell>
        </row>
        <row r="15340">
          <cell r="A15340"/>
          <cell r="B15340"/>
          <cell r="V15340" t="str">
            <v>CP</v>
          </cell>
        </row>
        <row r="15341">
          <cell r="A15341"/>
          <cell r="B15341"/>
          <cell r="V15341" t="str">
            <v>CP</v>
          </cell>
        </row>
        <row r="15342">
          <cell r="A15342"/>
          <cell r="B15342"/>
          <cell r="V15342" t="str">
            <v>CP</v>
          </cell>
        </row>
        <row r="15343">
          <cell r="A15343"/>
          <cell r="B15343"/>
          <cell r="V15343" t="str">
            <v>CP</v>
          </cell>
        </row>
        <row r="15344">
          <cell r="A15344"/>
          <cell r="B15344"/>
          <cell r="V15344" t="str">
            <v>CP</v>
          </cell>
        </row>
        <row r="15345">
          <cell r="A15345"/>
          <cell r="B15345"/>
          <cell r="V15345" t="str">
            <v>CP</v>
          </cell>
        </row>
        <row r="15346">
          <cell r="A15346"/>
          <cell r="B15346"/>
          <cell r="V15346" t="str">
            <v>CP</v>
          </cell>
        </row>
        <row r="15347">
          <cell r="A15347"/>
          <cell r="B15347"/>
          <cell r="V15347" t="str">
            <v>CP</v>
          </cell>
        </row>
        <row r="15348">
          <cell r="A15348"/>
          <cell r="B15348"/>
          <cell r="V15348" t="str">
            <v>CP</v>
          </cell>
        </row>
        <row r="15349">
          <cell r="A15349"/>
          <cell r="B15349"/>
          <cell r="V15349" t="str">
            <v>CP</v>
          </cell>
        </row>
        <row r="15350">
          <cell r="A15350"/>
          <cell r="B15350"/>
          <cell r="V15350" t="str">
            <v>CP</v>
          </cell>
        </row>
        <row r="15351">
          <cell r="A15351"/>
          <cell r="B15351"/>
          <cell r="V15351" t="str">
            <v>CP</v>
          </cell>
        </row>
        <row r="15352">
          <cell r="A15352"/>
          <cell r="B15352"/>
          <cell r="V15352" t="str">
            <v>CP</v>
          </cell>
        </row>
        <row r="15353">
          <cell r="A15353"/>
          <cell r="B15353"/>
          <cell r="V15353" t="str">
            <v>CP</v>
          </cell>
        </row>
        <row r="15354">
          <cell r="A15354"/>
          <cell r="B15354"/>
          <cell r="V15354" t="str">
            <v>CP</v>
          </cell>
        </row>
        <row r="15355">
          <cell r="A15355"/>
          <cell r="B15355"/>
          <cell r="V15355" t="str">
            <v>CP</v>
          </cell>
        </row>
        <row r="15356">
          <cell r="A15356"/>
          <cell r="B15356"/>
          <cell r="V15356" t="str">
            <v>CP</v>
          </cell>
        </row>
        <row r="15357">
          <cell r="A15357"/>
          <cell r="B15357"/>
          <cell r="V15357" t="str">
            <v>CP</v>
          </cell>
        </row>
        <row r="15358">
          <cell r="A15358"/>
          <cell r="B15358"/>
          <cell r="V15358" t="str">
            <v>CP</v>
          </cell>
        </row>
        <row r="15359">
          <cell r="A15359"/>
          <cell r="B15359"/>
          <cell r="V15359" t="str">
            <v>CP</v>
          </cell>
        </row>
        <row r="15360">
          <cell r="A15360"/>
          <cell r="B15360"/>
          <cell r="V15360" t="str">
            <v>CP</v>
          </cell>
        </row>
        <row r="15361">
          <cell r="A15361"/>
          <cell r="B15361"/>
          <cell r="V15361" t="str">
            <v>CP</v>
          </cell>
        </row>
        <row r="15362">
          <cell r="A15362"/>
          <cell r="B15362"/>
          <cell r="V15362" t="str">
            <v>CP</v>
          </cell>
        </row>
        <row r="15363">
          <cell r="A15363"/>
          <cell r="B15363"/>
          <cell r="V15363" t="str">
            <v>CP</v>
          </cell>
        </row>
        <row r="15364">
          <cell r="A15364"/>
          <cell r="B15364"/>
          <cell r="V15364" t="str">
            <v>CP</v>
          </cell>
        </row>
        <row r="15365">
          <cell r="A15365"/>
          <cell r="B15365"/>
          <cell r="V15365" t="str">
            <v>CP</v>
          </cell>
        </row>
        <row r="15366">
          <cell r="A15366"/>
          <cell r="B15366"/>
          <cell r="V15366" t="str">
            <v>CP</v>
          </cell>
        </row>
        <row r="15367">
          <cell r="A15367"/>
          <cell r="B15367"/>
          <cell r="V15367" t="str">
            <v>CP</v>
          </cell>
        </row>
        <row r="15368">
          <cell r="A15368"/>
          <cell r="B15368"/>
          <cell r="V15368" t="str">
            <v>CP</v>
          </cell>
        </row>
        <row r="15369">
          <cell r="A15369"/>
          <cell r="B15369"/>
          <cell r="V15369" t="str">
            <v>CP</v>
          </cell>
        </row>
        <row r="15370">
          <cell r="A15370"/>
          <cell r="B15370"/>
          <cell r="V15370" t="str">
            <v>CP</v>
          </cell>
        </row>
        <row r="15371">
          <cell r="A15371"/>
          <cell r="B15371"/>
          <cell r="V15371" t="str">
            <v>CP</v>
          </cell>
        </row>
        <row r="15372">
          <cell r="A15372"/>
          <cell r="B15372"/>
          <cell r="V15372" t="str">
            <v>CP</v>
          </cell>
        </row>
        <row r="15373">
          <cell r="A15373"/>
          <cell r="B15373"/>
          <cell r="V15373" t="str">
            <v>CP</v>
          </cell>
        </row>
        <row r="15374">
          <cell r="A15374"/>
          <cell r="B15374"/>
          <cell r="V15374" t="str">
            <v>CP</v>
          </cell>
        </row>
        <row r="15375">
          <cell r="A15375"/>
          <cell r="B15375"/>
          <cell r="V15375" t="str">
            <v>CP</v>
          </cell>
        </row>
        <row r="15376">
          <cell r="A15376"/>
          <cell r="B15376"/>
          <cell r="V15376" t="str">
            <v>CP</v>
          </cell>
        </row>
        <row r="15377">
          <cell r="A15377"/>
          <cell r="B15377"/>
          <cell r="V15377" t="str">
            <v>CP</v>
          </cell>
        </row>
        <row r="15378">
          <cell r="A15378"/>
          <cell r="B15378"/>
          <cell r="V15378" t="str">
            <v>CP</v>
          </cell>
        </row>
        <row r="15379">
          <cell r="A15379"/>
          <cell r="B15379"/>
          <cell r="V15379" t="str">
            <v>CP</v>
          </cell>
        </row>
        <row r="15380">
          <cell r="A15380"/>
          <cell r="B15380"/>
          <cell r="V15380" t="str">
            <v>CP</v>
          </cell>
        </row>
        <row r="15381">
          <cell r="A15381"/>
          <cell r="B15381"/>
          <cell r="V15381" t="str">
            <v>CP</v>
          </cell>
        </row>
        <row r="15382">
          <cell r="A15382"/>
          <cell r="B15382"/>
          <cell r="V15382" t="str">
            <v>CP</v>
          </cell>
        </row>
        <row r="15383">
          <cell r="A15383"/>
          <cell r="B15383"/>
          <cell r="V15383" t="str">
            <v>CP</v>
          </cell>
        </row>
        <row r="15384">
          <cell r="A15384"/>
          <cell r="B15384"/>
          <cell r="V15384" t="str">
            <v>CP</v>
          </cell>
        </row>
        <row r="15385">
          <cell r="A15385"/>
          <cell r="B15385"/>
          <cell r="V15385" t="str">
            <v>CP</v>
          </cell>
        </row>
        <row r="15386">
          <cell r="A15386"/>
          <cell r="B15386"/>
          <cell r="V15386" t="str">
            <v>CP</v>
          </cell>
        </row>
        <row r="15387">
          <cell r="A15387"/>
          <cell r="B15387"/>
          <cell r="V15387" t="str">
            <v>CP</v>
          </cell>
        </row>
        <row r="15388">
          <cell r="A15388"/>
          <cell r="B15388"/>
          <cell r="V15388" t="str">
            <v>CP</v>
          </cell>
        </row>
        <row r="15389">
          <cell r="A15389"/>
          <cell r="B15389"/>
          <cell r="V15389" t="str">
            <v>CP</v>
          </cell>
        </row>
        <row r="15390">
          <cell r="A15390"/>
          <cell r="B15390"/>
          <cell r="V15390" t="str">
            <v>CP</v>
          </cell>
        </row>
        <row r="15391">
          <cell r="A15391"/>
          <cell r="B15391"/>
          <cell r="V15391" t="str">
            <v>CP</v>
          </cell>
        </row>
        <row r="15392">
          <cell r="A15392"/>
          <cell r="B15392"/>
          <cell r="V15392" t="str">
            <v>CP</v>
          </cell>
        </row>
        <row r="15393">
          <cell r="A15393"/>
          <cell r="B15393"/>
          <cell r="V15393" t="str">
            <v>CP</v>
          </cell>
        </row>
        <row r="15394">
          <cell r="A15394"/>
          <cell r="B15394"/>
          <cell r="V15394" t="str">
            <v>CP</v>
          </cell>
        </row>
        <row r="15395">
          <cell r="A15395"/>
          <cell r="B15395"/>
          <cell r="V15395" t="str">
            <v>CP</v>
          </cell>
        </row>
        <row r="15396">
          <cell r="A15396"/>
          <cell r="B15396"/>
          <cell r="V15396" t="str">
            <v>CP</v>
          </cell>
        </row>
        <row r="15397">
          <cell r="A15397"/>
          <cell r="B15397"/>
          <cell r="V15397" t="str">
            <v>CP</v>
          </cell>
        </row>
        <row r="15398">
          <cell r="A15398"/>
          <cell r="B15398"/>
          <cell r="V15398" t="str">
            <v>CP</v>
          </cell>
        </row>
        <row r="15399">
          <cell r="A15399"/>
          <cell r="B15399"/>
          <cell r="V15399" t="str">
            <v>CP</v>
          </cell>
        </row>
        <row r="15400">
          <cell r="A15400"/>
          <cell r="B15400"/>
          <cell r="V15400" t="str">
            <v>CP</v>
          </cell>
        </row>
        <row r="15401">
          <cell r="A15401"/>
          <cell r="B15401"/>
          <cell r="V15401" t="str">
            <v>CP</v>
          </cell>
        </row>
        <row r="15402">
          <cell r="A15402"/>
          <cell r="B15402"/>
          <cell r="V15402" t="str">
            <v>CP</v>
          </cell>
        </row>
        <row r="15403">
          <cell r="A15403"/>
          <cell r="B15403"/>
          <cell r="V15403" t="str">
            <v>CP</v>
          </cell>
        </row>
        <row r="15404">
          <cell r="A15404"/>
          <cell r="B15404"/>
          <cell r="V15404" t="str">
            <v>CP</v>
          </cell>
        </row>
        <row r="15405">
          <cell r="A15405"/>
          <cell r="B15405"/>
          <cell r="V15405" t="str">
            <v>CP</v>
          </cell>
        </row>
        <row r="15406">
          <cell r="A15406"/>
          <cell r="B15406"/>
          <cell r="V15406" t="str">
            <v>CP</v>
          </cell>
        </row>
        <row r="15407">
          <cell r="A15407"/>
          <cell r="B15407"/>
          <cell r="V15407" t="str">
            <v>CP</v>
          </cell>
        </row>
        <row r="15408">
          <cell r="A15408"/>
          <cell r="B15408"/>
          <cell r="V15408" t="str">
            <v>CP</v>
          </cell>
        </row>
        <row r="15409">
          <cell r="A15409"/>
          <cell r="B15409"/>
          <cell r="V15409" t="str">
            <v>CP</v>
          </cell>
        </row>
        <row r="15410">
          <cell r="A15410"/>
          <cell r="B15410"/>
          <cell r="V15410" t="str">
            <v>CP</v>
          </cell>
        </row>
        <row r="15411">
          <cell r="A15411"/>
          <cell r="B15411"/>
          <cell r="V15411" t="str">
            <v>CP</v>
          </cell>
        </row>
        <row r="15412">
          <cell r="A15412"/>
          <cell r="B15412"/>
          <cell r="V15412" t="str">
            <v>CP</v>
          </cell>
        </row>
        <row r="15413">
          <cell r="A15413"/>
          <cell r="B15413"/>
          <cell r="V15413" t="str">
            <v>CP</v>
          </cell>
        </row>
        <row r="15414">
          <cell r="A15414"/>
          <cell r="B15414"/>
          <cell r="V15414" t="str">
            <v>CP</v>
          </cell>
        </row>
        <row r="15415">
          <cell r="A15415"/>
          <cell r="B15415"/>
          <cell r="V15415" t="str">
            <v>CP</v>
          </cell>
        </row>
        <row r="15416">
          <cell r="A15416"/>
          <cell r="B15416"/>
          <cell r="V15416" t="str">
            <v>CP</v>
          </cell>
        </row>
        <row r="15417">
          <cell r="A15417"/>
          <cell r="B15417"/>
          <cell r="V15417" t="str">
            <v>CP</v>
          </cell>
        </row>
        <row r="15418">
          <cell r="A15418"/>
          <cell r="B15418"/>
          <cell r="V15418" t="str">
            <v>CP</v>
          </cell>
        </row>
        <row r="15419">
          <cell r="A15419"/>
          <cell r="B15419"/>
          <cell r="V15419" t="str">
            <v>CP</v>
          </cell>
        </row>
        <row r="15420">
          <cell r="A15420"/>
          <cell r="B15420"/>
          <cell r="V15420" t="str">
            <v>CP</v>
          </cell>
        </row>
        <row r="15421">
          <cell r="A15421"/>
          <cell r="B15421"/>
          <cell r="V15421" t="str">
            <v>CP</v>
          </cell>
        </row>
        <row r="15422">
          <cell r="A15422"/>
          <cell r="B15422"/>
          <cell r="V15422" t="str">
            <v>CP</v>
          </cell>
        </row>
        <row r="15423">
          <cell r="A15423"/>
          <cell r="B15423"/>
          <cell r="V15423" t="str">
            <v>CP</v>
          </cell>
        </row>
        <row r="15424">
          <cell r="A15424"/>
          <cell r="B15424"/>
          <cell r="V15424" t="str">
            <v>CP</v>
          </cell>
        </row>
        <row r="15425">
          <cell r="A15425"/>
          <cell r="B15425"/>
          <cell r="V15425" t="str">
            <v>CP</v>
          </cell>
        </row>
        <row r="15426">
          <cell r="A15426"/>
          <cell r="B15426"/>
          <cell r="V15426" t="str">
            <v>CP</v>
          </cell>
        </row>
        <row r="15427">
          <cell r="A15427"/>
          <cell r="B15427"/>
          <cell r="V15427" t="str">
            <v>CP</v>
          </cell>
        </row>
        <row r="15428">
          <cell r="A15428"/>
          <cell r="B15428"/>
          <cell r="V15428" t="str">
            <v>CP</v>
          </cell>
        </row>
        <row r="15429">
          <cell r="A15429"/>
          <cell r="B15429"/>
          <cell r="V15429" t="str">
            <v>CP</v>
          </cell>
        </row>
        <row r="15430">
          <cell r="A15430"/>
          <cell r="B15430"/>
          <cell r="V15430" t="str">
            <v>CP</v>
          </cell>
        </row>
        <row r="15431">
          <cell r="A15431"/>
          <cell r="B15431"/>
          <cell r="V15431" t="str">
            <v>CP</v>
          </cell>
        </row>
        <row r="15432">
          <cell r="A15432"/>
          <cell r="B15432"/>
          <cell r="V15432" t="str">
            <v>CP</v>
          </cell>
        </row>
        <row r="15433">
          <cell r="A15433"/>
          <cell r="B15433"/>
          <cell r="V15433" t="str">
            <v>CP</v>
          </cell>
        </row>
        <row r="15434">
          <cell r="A15434"/>
          <cell r="B15434"/>
          <cell r="V15434" t="str">
            <v>CP</v>
          </cell>
        </row>
        <row r="15435">
          <cell r="A15435"/>
          <cell r="B15435"/>
          <cell r="V15435" t="str">
            <v>CP</v>
          </cell>
        </row>
        <row r="15436">
          <cell r="A15436"/>
          <cell r="B15436"/>
          <cell r="V15436" t="str">
            <v>CP</v>
          </cell>
        </row>
        <row r="15437">
          <cell r="A15437"/>
          <cell r="B15437"/>
          <cell r="V15437" t="str">
            <v>CP</v>
          </cell>
        </row>
        <row r="15438">
          <cell r="A15438"/>
          <cell r="B15438"/>
          <cell r="V15438" t="str">
            <v>CP</v>
          </cell>
        </row>
        <row r="15439">
          <cell r="A15439"/>
          <cell r="B15439"/>
          <cell r="V15439" t="str">
            <v>CP</v>
          </cell>
        </row>
        <row r="15440">
          <cell r="A15440"/>
          <cell r="B15440"/>
          <cell r="V15440" t="str">
            <v>CP</v>
          </cell>
        </row>
        <row r="15441">
          <cell r="A15441"/>
          <cell r="B15441"/>
          <cell r="V15441" t="str">
            <v>CP</v>
          </cell>
        </row>
        <row r="15442">
          <cell r="A15442"/>
          <cell r="B15442"/>
          <cell r="V15442" t="str">
            <v>CP</v>
          </cell>
        </row>
        <row r="15443">
          <cell r="A15443"/>
          <cell r="B15443"/>
          <cell r="V15443" t="str">
            <v>CP</v>
          </cell>
        </row>
        <row r="15444">
          <cell r="A15444"/>
          <cell r="B15444"/>
          <cell r="V15444" t="str">
            <v>CP</v>
          </cell>
        </row>
        <row r="15445">
          <cell r="A15445"/>
          <cell r="B15445"/>
          <cell r="V15445" t="str">
            <v>CP</v>
          </cell>
        </row>
        <row r="15446">
          <cell r="A15446"/>
          <cell r="B15446"/>
          <cell r="V15446" t="str">
            <v>CP</v>
          </cell>
        </row>
        <row r="15447">
          <cell r="A15447"/>
          <cell r="B15447"/>
          <cell r="V15447" t="str">
            <v>CP</v>
          </cell>
        </row>
        <row r="15448">
          <cell r="A15448"/>
          <cell r="B15448"/>
          <cell r="V15448" t="str">
            <v>CP</v>
          </cell>
        </row>
        <row r="15449">
          <cell r="A15449"/>
          <cell r="B15449"/>
          <cell r="V15449" t="str">
            <v>CP</v>
          </cell>
        </row>
        <row r="15450">
          <cell r="A15450"/>
          <cell r="B15450"/>
          <cell r="V15450" t="str">
            <v>CP</v>
          </cell>
        </row>
        <row r="15451">
          <cell r="A15451"/>
          <cell r="B15451"/>
          <cell r="V15451" t="str">
            <v>CP</v>
          </cell>
        </row>
        <row r="15452">
          <cell r="A15452"/>
          <cell r="B15452"/>
          <cell r="V15452" t="str">
            <v>CP</v>
          </cell>
        </row>
        <row r="15453">
          <cell r="A15453"/>
          <cell r="B15453"/>
          <cell r="V15453" t="str">
            <v>CP</v>
          </cell>
        </row>
        <row r="15454">
          <cell r="A15454"/>
          <cell r="B15454"/>
          <cell r="V15454" t="str">
            <v>CP</v>
          </cell>
        </row>
        <row r="15455">
          <cell r="A15455"/>
          <cell r="B15455"/>
          <cell r="V15455" t="str">
            <v>CP</v>
          </cell>
        </row>
        <row r="15456">
          <cell r="A15456"/>
          <cell r="B15456"/>
          <cell r="V15456" t="str">
            <v>CP</v>
          </cell>
        </row>
        <row r="15457">
          <cell r="A15457"/>
          <cell r="B15457"/>
          <cell r="V15457" t="str">
            <v>CP</v>
          </cell>
        </row>
        <row r="15458">
          <cell r="A15458"/>
          <cell r="B15458"/>
          <cell r="V15458" t="str">
            <v>CP</v>
          </cell>
        </row>
        <row r="15459">
          <cell r="A15459"/>
          <cell r="B15459"/>
          <cell r="V15459" t="str">
            <v>CP</v>
          </cell>
        </row>
        <row r="15460">
          <cell r="A15460"/>
          <cell r="B15460"/>
          <cell r="V15460" t="str">
            <v>CP</v>
          </cell>
        </row>
        <row r="15461">
          <cell r="A15461"/>
          <cell r="B15461"/>
          <cell r="V15461" t="str">
            <v>CP</v>
          </cell>
        </row>
        <row r="15462">
          <cell r="A15462"/>
          <cell r="B15462"/>
          <cell r="V15462" t="str">
            <v>CP</v>
          </cell>
        </row>
        <row r="15463">
          <cell r="A15463"/>
          <cell r="B15463"/>
          <cell r="V15463" t="str">
            <v>CP</v>
          </cell>
        </row>
        <row r="15464">
          <cell r="A15464"/>
          <cell r="B15464"/>
          <cell r="V15464" t="str">
            <v>CP</v>
          </cell>
        </row>
        <row r="15465">
          <cell r="A15465"/>
          <cell r="B15465"/>
          <cell r="V15465" t="str">
            <v>CP</v>
          </cell>
        </row>
        <row r="15466">
          <cell r="A15466"/>
          <cell r="B15466"/>
          <cell r="V15466" t="str">
            <v>CP</v>
          </cell>
        </row>
        <row r="15467">
          <cell r="A15467"/>
          <cell r="B15467"/>
          <cell r="V15467" t="str">
            <v>CP</v>
          </cell>
        </row>
        <row r="15468">
          <cell r="A15468"/>
          <cell r="B15468"/>
          <cell r="V15468" t="str">
            <v>CP</v>
          </cell>
        </row>
        <row r="15469">
          <cell r="A15469"/>
          <cell r="B15469"/>
          <cell r="V15469" t="str">
            <v>CP</v>
          </cell>
        </row>
        <row r="15470">
          <cell r="A15470"/>
          <cell r="B15470"/>
          <cell r="V15470" t="str">
            <v>CP</v>
          </cell>
        </row>
        <row r="15471">
          <cell r="A15471"/>
          <cell r="B15471"/>
          <cell r="V15471" t="str">
            <v>CP</v>
          </cell>
        </row>
        <row r="15472">
          <cell r="A15472"/>
          <cell r="B15472"/>
          <cell r="V15472" t="str">
            <v>CP</v>
          </cell>
        </row>
        <row r="15473">
          <cell r="A15473"/>
          <cell r="B15473"/>
          <cell r="V15473" t="str">
            <v>CP</v>
          </cell>
        </row>
        <row r="15474">
          <cell r="A15474"/>
          <cell r="B15474"/>
          <cell r="V15474" t="str">
            <v>CP</v>
          </cell>
        </row>
        <row r="15475">
          <cell r="A15475"/>
          <cell r="B15475"/>
          <cell r="V15475" t="str">
            <v>CP</v>
          </cell>
        </row>
        <row r="15476">
          <cell r="A15476"/>
          <cell r="B15476"/>
          <cell r="V15476" t="str">
            <v>CP</v>
          </cell>
        </row>
        <row r="15477">
          <cell r="A15477"/>
          <cell r="B15477"/>
          <cell r="V15477" t="str">
            <v>CP</v>
          </cell>
        </row>
        <row r="15478">
          <cell r="A15478"/>
          <cell r="B15478"/>
          <cell r="V15478" t="str">
            <v>CP</v>
          </cell>
        </row>
        <row r="15479">
          <cell r="A15479"/>
          <cell r="B15479"/>
          <cell r="V15479" t="str">
            <v>CP</v>
          </cell>
        </row>
        <row r="15480">
          <cell r="A15480"/>
          <cell r="B15480"/>
          <cell r="V15480" t="str">
            <v>CP</v>
          </cell>
        </row>
        <row r="15481">
          <cell r="A15481"/>
          <cell r="B15481"/>
          <cell r="V15481" t="str">
            <v>CP</v>
          </cell>
        </row>
        <row r="15482">
          <cell r="A15482"/>
          <cell r="B15482"/>
          <cell r="V15482" t="str">
            <v>CP</v>
          </cell>
        </row>
        <row r="15483">
          <cell r="A15483"/>
          <cell r="B15483"/>
          <cell r="V15483" t="str">
            <v>CP</v>
          </cell>
        </row>
        <row r="15484">
          <cell r="A15484"/>
          <cell r="B15484"/>
          <cell r="V15484" t="str">
            <v>CP</v>
          </cell>
        </row>
        <row r="15485">
          <cell r="A15485"/>
          <cell r="B15485"/>
          <cell r="V15485" t="str">
            <v>CP</v>
          </cell>
        </row>
        <row r="15486">
          <cell r="A15486"/>
          <cell r="B15486"/>
          <cell r="V15486" t="str">
            <v>CP</v>
          </cell>
        </row>
        <row r="15487">
          <cell r="A15487"/>
          <cell r="B15487"/>
          <cell r="V15487" t="str">
            <v>CP</v>
          </cell>
        </row>
        <row r="15488">
          <cell r="A15488"/>
          <cell r="B15488"/>
          <cell r="V15488" t="str">
            <v>CP</v>
          </cell>
        </row>
        <row r="15489">
          <cell r="A15489"/>
          <cell r="B15489"/>
          <cell r="V15489" t="str">
            <v>CP</v>
          </cell>
        </row>
        <row r="15490">
          <cell r="A15490"/>
          <cell r="B15490"/>
          <cell r="V15490" t="str">
            <v>CP</v>
          </cell>
        </row>
        <row r="15491">
          <cell r="A15491"/>
          <cell r="B15491"/>
          <cell r="V15491" t="str">
            <v>CP</v>
          </cell>
        </row>
        <row r="15492">
          <cell r="A15492"/>
          <cell r="B15492"/>
          <cell r="V15492" t="str">
            <v>CP</v>
          </cell>
        </row>
        <row r="15493">
          <cell r="A15493"/>
          <cell r="B15493"/>
          <cell r="V15493" t="str">
            <v>CP</v>
          </cell>
        </row>
        <row r="15494">
          <cell r="A15494"/>
          <cell r="B15494"/>
          <cell r="V15494" t="str">
            <v>CP</v>
          </cell>
        </row>
        <row r="15495">
          <cell r="A15495"/>
          <cell r="B15495"/>
          <cell r="V15495" t="str">
            <v>CP</v>
          </cell>
        </row>
        <row r="15496">
          <cell r="A15496"/>
          <cell r="B15496"/>
          <cell r="V15496" t="str">
            <v>CP</v>
          </cell>
        </row>
        <row r="15497">
          <cell r="A15497"/>
          <cell r="B15497"/>
          <cell r="V15497" t="str">
            <v>CP</v>
          </cell>
        </row>
        <row r="15498">
          <cell r="A15498"/>
          <cell r="B15498"/>
          <cell r="V15498" t="str">
            <v>CP</v>
          </cell>
        </row>
        <row r="15499">
          <cell r="A15499"/>
          <cell r="B15499"/>
          <cell r="V15499" t="str">
            <v>CP</v>
          </cell>
        </row>
        <row r="15500">
          <cell r="A15500"/>
          <cell r="B15500"/>
          <cell r="V15500" t="str">
            <v>CP</v>
          </cell>
        </row>
        <row r="15501">
          <cell r="A15501"/>
          <cell r="B15501"/>
          <cell r="V15501" t="str">
            <v>CP</v>
          </cell>
        </row>
        <row r="15502">
          <cell r="A15502"/>
          <cell r="B15502"/>
          <cell r="V15502" t="str">
            <v>CP</v>
          </cell>
        </row>
        <row r="15503">
          <cell r="A15503"/>
          <cell r="B15503"/>
          <cell r="V15503" t="str">
            <v>CP</v>
          </cell>
        </row>
        <row r="15504">
          <cell r="A15504"/>
          <cell r="B15504"/>
          <cell r="V15504" t="str">
            <v>CP</v>
          </cell>
        </row>
        <row r="15505">
          <cell r="A15505"/>
          <cell r="B15505"/>
          <cell r="V15505" t="str">
            <v>CP</v>
          </cell>
        </row>
        <row r="15506">
          <cell r="A15506"/>
          <cell r="B15506"/>
          <cell r="V15506" t="str">
            <v>CP</v>
          </cell>
        </row>
        <row r="15507">
          <cell r="A15507"/>
          <cell r="B15507"/>
          <cell r="V15507" t="str">
            <v>CP</v>
          </cell>
        </row>
        <row r="15508">
          <cell r="A15508"/>
          <cell r="B15508"/>
          <cell r="V15508" t="str">
            <v>CP</v>
          </cell>
        </row>
        <row r="15509">
          <cell r="A15509"/>
          <cell r="B15509"/>
          <cell r="V15509" t="str">
            <v>CP</v>
          </cell>
        </row>
        <row r="15510">
          <cell r="A15510"/>
          <cell r="B15510"/>
          <cell r="V15510" t="str">
            <v>CP</v>
          </cell>
        </row>
        <row r="15511">
          <cell r="A15511"/>
          <cell r="B15511"/>
          <cell r="V15511" t="str">
            <v>CP</v>
          </cell>
        </row>
        <row r="15512">
          <cell r="A15512"/>
          <cell r="B15512"/>
          <cell r="V15512" t="str">
            <v>CP</v>
          </cell>
        </row>
        <row r="15513">
          <cell r="A15513"/>
          <cell r="B15513"/>
          <cell r="V15513" t="str">
            <v>CP</v>
          </cell>
        </row>
        <row r="15514">
          <cell r="A15514"/>
          <cell r="B15514"/>
          <cell r="V15514" t="str">
            <v>CP</v>
          </cell>
        </row>
        <row r="15515">
          <cell r="A15515"/>
          <cell r="B15515"/>
          <cell r="V15515" t="str">
            <v>CP</v>
          </cell>
        </row>
        <row r="15516">
          <cell r="A15516"/>
          <cell r="B15516"/>
          <cell r="V15516" t="str">
            <v>CP</v>
          </cell>
        </row>
        <row r="15517">
          <cell r="A15517"/>
          <cell r="B15517"/>
          <cell r="V15517" t="str">
            <v>CP</v>
          </cell>
        </row>
        <row r="15518">
          <cell r="A15518"/>
          <cell r="B15518"/>
          <cell r="V15518" t="str">
            <v>CP</v>
          </cell>
        </row>
        <row r="15519">
          <cell r="A15519"/>
          <cell r="B15519"/>
          <cell r="V15519" t="str">
            <v>CP</v>
          </cell>
        </row>
        <row r="15520">
          <cell r="A15520"/>
          <cell r="B15520"/>
          <cell r="V15520" t="str">
            <v>CP</v>
          </cell>
        </row>
        <row r="15521">
          <cell r="A15521"/>
          <cell r="B15521"/>
          <cell r="V15521" t="str">
            <v>CP</v>
          </cell>
        </row>
        <row r="15522">
          <cell r="A15522"/>
          <cell r="B15522"/>
          <cell r="V15522" t="str">
            <v>CP</v>
          </cell>
        </row>
        <row r="15523">
          <cell r="A15523"/>
          <cell r="B15523"/>
          <cell r="V15523" t="str">
            <v>CP</v>
          </cell>
        </row>
        <row r="15524">
          <cell r="A15524"/>
          <cell r="B15524"/>
          <cell r="V15524" t="str">
            <v>CP</v>
          </cell>
        </row>
        <row r="15525">
          <cell r="A15525"/>
          <cell r="B15525"/>
          <cell r="V15525" t="str">
            <v>CP</v>
          </cell>
        </row>
        <row r="15526">
          <cell r="A15526"/>
          <cell r="B15526"/>
          <cell r="V15526" t="str">
            <v>CP</v>
          </cell>
        </row>
        <row r="15527">
          <cell r="A15527"/>
          <cell r="B15527"/>
          <cell r="V15527" t="str">
            <v>CP</v>
          </cell>
        </row>
        <row r="15528">
          <cell r="A15528"/>
          <cell r="B15528"/>
          <cell r="V15528" t="str">
            <v>CP</v>
          </cell>
        </row>
        <row r="15529">
          <cell r="A15529"/>
          <cell r="B15529"/>
          <cell r="V15529" t="str">
            <v>CP</v>
          </cell>
        </row>
        <row r="15530">
          <cell r="A15530"/>
          <cell r="B15530"/>
          <cell r="V15530" t="str">
            <v>CP</v>
          </cell>
        </row>
        <row r="15531">
          <cell r="A15531"/>
          <cell r="B15531"/>
          <cell r="V15531" t="str">
            <v>CP</v>
          </cell>
        </row>
        <row r="15532">
          <cell r="A15532"/>
          <cell r="B15532"/>
          <cell r="V15532" t="str">
            <v>CP</v>
          </cell>
        </row>
        <row r="15533">
          <cell r="A15533"/>
          <cell r="B15533"/>
          <cell r="V15533" t="str">
            <v>CP</v>
          </cell>
        </row>
        <row r="15534">
          <cell r="A15534"/>
          <cell r="B15534"/>
          <cell r="V15534" t="str">
            <v>CP</v>
          </cell>
        </row>
        <row r="15535">
          <cell r="A15535"/>
          <cell r="B15535"/>
          <cell r="V15535" t="str">
            <v>CP</v>
          </cell>
        </row>
        <row r="15536">
          <cell r="A15536"/>
          <cell r="B15536"/>
          <cell r="V15536" t="str">
            <v>CP</v>
          </cell>
        </row>
        <row r="15537">
          <cell r="A15537"/>
          <cell r="B15537"/>
          <cell r="V15537" t="str">
            <v>CP</v>
          </cell>
        </row>
        <row r="15538">
          <cell r="A15538"/>
          <cell r="B15538"/>
          <cell r="V15538" t="str">
            <v>CP</v>
          </cell>
        </row>
        <row r="15539">
          <cell r="A15539"/>
          <cell r="B15539"/>
          <cell r="V15539" t="str">
            <v>CP</v>
          </cell>
        </row>
        <row r="15540">
          <cell r="A15540"/>
          <cell r="B15540"/>
          <cell r="V15540" t="str">
            <v>CP</v>
          </cell>
        </row>
        <row r="15541">
          <cell r="A15541"/>
          <cell r="B15541"/>
          <cell r="V15541" t="str">
            <v>CP</v>
          </cell>
        </row>
        <row r="15542">
          <cell r="A15542"/>
          <cell r="B15542"/>
          <cell r="V15542" t="str">
            <v>CP</v>
          </cell>
        </row>
        <row r="15543">
          <cell r="A15543"/>
          <cell r="B15543"/>
          <cell r="V15543" t="str">
            <v>CP</v>
          </cell>
        </row>
        <row r="15544">
          <cell r="A15544"/>
          <cell r="B15544"/>
          <cell r="V15544" t="str">
            <v>CP</v>
          </cell>
        </row>
        <row r="15545">
          <cell r="A15545"/>
          <cell r="B15545"/>
          <cell r="V15545" t="str">
            <v>CP</v>
          </cell>
        </row>
        <row r="15546">
          <cell r="A15546"/>
          <cell r="B15546"/>
          <cell r="V15546" t="str">
            <v>CP</v>
          </cell>
        </row>
        <row r="15547">
          <cell r="A15547"/>
          <cell r="B15547"/>
          <cell r="V15547" t="str">
            <v>CP</v>
          </cell>
        </row>
        <row r="15548">
          <cell r="A15548"/>
          <cell r="B15548"/>
          <cell r="V15548" t="str">
            <v>CP</v>
          </cell>
        </row>
        <row r="15549">
          <cell r="A15549"/>
          <cell r="B15549"/>
          <cell r="V15549" t="str">
            <v>CP</v>
          </cell>
        </row>
        <row r="15550">
          <cell r="A15550"/>
          <cell r="B15550"/>
          <cell r="V15550" t="str">
            <v>CP</v>
          </cell>
        </row>
        <row r="15551">
          <cell r="A15551"/>
          <cell r="B15551"/>
          <cell r="V15551" t="str">
            <v>CP</v>
          </cell>
        </row>
        <row r="15552">
          <cell r="A15552"/>
          <cell r="B15552"/>
          <cell r="V15552" t="str">
            <v>CP</v>
          </cell>
        </row>
        <row r="15553">
          <cell r="A15553"/>
          <cell r="B15553"/>
          <cell r="V15553" t="str">
            <v>CP</v>
          </cell>
        </row>
        <row r="15554">
          <cell r="A15554"/>
          <cell r="B15554"/>
          <cell r="V15554" t="str">
            <v>CP</v>
          </cell>
        </row>
        <row r="15555">
          <cell r="A15555"/>
          <cell r="B15555"/>
          <cell r="V15555" t="str">
            <v>CP</v>
          </cell>
        </row>
        <row r="15556">
          <cell r="A15556"/>
          <cell r="B15556"/>
          <cell r="V15556" t="str">
            <v>CP</v>
          </cell>
        </row>
        <row r="15557">
          <cell r="A15557"/>
          <cell r="B15557"/>
          <cell r="V15557" t="str">
            <v>CP</v>
          </cell>
        </row>
        <row r="15558">
          <cell r="A15558"/>
          <cell r="B15558"/>
          <cell r="V15558" t="str">
            <v>CP</v>
          </cell>
        </row>
        <row r="15559">
          <cell r="A15559"/>
          <cell r="B15559"/>
          <cell r="V15559" t="str">
            <v>CP</v>
          </cell>
        </row>
        <row r="15560">
          <cell r="A15560"/>
          <cell r="B15560"/>
          <cell r="V15560" t="str">
            <v>CP</v>
          </cell>
        </row>
        <row r="15561">
          <cell r="A15561"/>
          <cell r="B15561"/>
          <cell r="V15561" t="str">
            <v>CP</v>
          </cell>
        </row>
        <row r="15562">
          <cell r="A15562"/>
          <cell r="B15562"/>
          <cell r="V15562" t="str">
            <v>CP</v>
          </cell>
        </row>
        <row r="15563">
          <cell r="A15563"/>
          <cell r="B15563"/>
          <cell r="V15563" t="str">
            <v>CP</v>
          </cell>
        </row>
        <row r="15564">
          <cell r="A15564"/>
          <cell r="B15564"/>
          <cell r="V15564" t="str">
            <v>CP</v>
          </cell>
        </row>
        <row r="15565">
          <cell r="A15565"/>
          <cell r="B15565"/>
          <cell r="V15565" t="str">
            <v>CP</v>
          </cell>
        </row>
        <row r="15566">
          <cell r="A15566"/>
          <cell r="B15566"/>
          <cell r="V15566" t="str">
            <v>CP</v>
          </cell>
        </row>
        <row r="15567">
          <cell r="A15567"/>
          <cell r="B15567"/>
          <cell r="V15567" t="str">
            <v>CP</v>
          </cell>
        </row>
        <row r="15568">
          <cell r="A15568"/>
          <cell r="B15568"/>
          <cell r="V15568" t="str">
            <v>CP</v>
          </cell>
        </row>
        <row r="15569">
          <cell r="A15569"/>
          <cell r="B15569"/>
          <cell r="V15569" t="str">
            <v>CP</v>
          </cell>
        </row>
        <row r="15570">
          <cell r="A15570"/>
          <cell r="B15570"/>
          <cell r="V15570" t="str">
            <v>CP</v>
          </cell>
        </row>
        <row r="15571">
          <cell r="A15571"/>
          <cell r="B15571"/>
          <cell r="V15571" t="str">
            <v>CP</v>
          </cell>
        </row>
        <row r="15572">
          <cell r="A15572"/>
          <cell r="B15572"/>
          <cell r="V15572" t="str">
            <v>CP</v>
          </cell>
        </row>
        <row r="15573">
          <cell r="A15573"/>
          <cell r="B15573"/>
          <cell r="V15573" t="str">
            <v>CP</v>
          </cell>
        </row>
        <row r="15574">
          <cell r="A15574"/>
          <cell r="B15574"/>
          <cell r="V15574" t="str">
            <v>CP</v>
          </cell>
        </row>
        <row r="15575">
          <cell r="A15575"/>
          <cell r="B15575"/>
          <cell r="V15575" t="str">
            <v>CP</v>
          </cell>
        </row>
        <row r="15576">
          <cell r="A15576"/>
          <cell r="B15576"/>
          <cell r="V15576" t="str">
            <v>CP</v>
          </cell>
        </row>
        <row r="15577">
          <cell r="A15577"/>
          <cell r="B15577"/>
          <cell r="V15577" t="str">
            <v>CP</v>
          </cell>
        </row>
        <row r="15578">
          <cell r="A15578"/>
          <cell r="B15578"/>
          <cell r="V15578" t="str">
            <v>CP</v>
          </cell>
        </row>
        <row r="15579">
          <cell r="A15579"/>
          <cell r="B15579"/>
          <cell r="V15579" t="str">
            <v>CP</v>
          </cell>
        </row>
        <row r="15580">
          <cell r="A15580"/>
          <cell r="B15580"/>
          <cell r="V15580" t="str">
            <v>CP</v>
          </cell>
        </row>
        <row r="15581">
          <cell r="A15581"/>
          <cell r="B15581"/>
          <cell r="V15581" t="str">
            <v>CP</v>
          </cell>
        </row>
        <row r="15582">
          <cell r="A15582"/>
          <cell r="B15582"/>
          <cell r="V15582" t="str">
            <v>CP</v>
          </cell>
        </row>
        <row r="15583">
          <cell r="A15583"/>
          <cell r="B15583"/>
          <cell r="V15583" t="str">
            <v>CP</v>
          </cell>
        </row>
        <row r="15584">
          <cell r="A15584"/>
          <cell r="B15584"/>
          <cell r="V15584" t="str">
            <v>CP</v>
          </cell>
        </row>
        <row r="15585">
          <cell r="A15585"/>
          <cell r="B15585"/>
          <cell r="V15585" t="str">
            <v>CP</v>
          </cell>
        </row>
        <row r="15586">
          <cell r="A15586"/>
          <cell r="B15586"/>
          <cell r="V15586" t="str">
            <v>CP</v>
          </cell>
        </row>
        <row r="15587">
          <cell r="A15587"/>
          <cell r="B15587"/>
          <cell r="V15587" t="str">
            <v>CP</v>
          </cell>
        </row>
        <row r="15588">
          <cell r="A15588"/>
          <cell r="B15588"/>
          <cell r="V15588" t="str">
            <v>CP</v>
          </cell>
        </row>
        <row r="15589">
          <cell r="A15589"/>
          <cell r="B15589"/>
          <cell r="V15589" t="str">
            <v>CP</v>
          </cell>
        </row>
        <row r="15590">
          <cell r="A15590"/>
          <cell r="B15590"/>
          <cell r="V15590" t="str">
            <v>CP</v>
          </cell>
        </row>
        <row r="15591">
          <cell r="A15591"/>
          <cell r="B15591"/>
          <cell r="V15591" t="str">
            <v>CP</v>
          </cell>
        </row>
        <row r="15592">
          <cell r="A15592"/>
          <cell r="B15592"/>
          <cell r="V15592" t="str">
            <v>CP</v>
          </cell>
        </row>
        <row r="15593">
          <cell r="A15593"/>
          <cell r="B15593"/>
          <cell r="V15593" t="str">
            <v>CP</v>
          </cell>
        </row>
        <row r="15594">
          <cell r="A15594"/>
          <cell r="B15594"/>
          <cell r="V15594" t="str">
            <v>CP</v>
          </cell>
        </row>
        <row r="15595">
          <cell r="A15595"/>
          <cell r="B15595"/>
          <cell r="V15595" t="str">
            <v>CP</v>
          </cell>
        </row>
        <row r="15596">
          <cell r="A15596"/>
          <cell r="B15596"/>
          <cell r="V15596" t="str">
            <v>CP</v>
          </cell>
        </row>
        <row r="15597">
          <cell r="A15597"/>
          <cell r="B15597"/>
          <cell r="V15597" t="str">
            <v>CP</v>
          </cell>
        </row>
        <row r="15598">
          <cell r="A15598"/>
          <cell r="B15598"/>
          <cell r="V15598" t="str">
            <v>CP</v>
          </cell>
        </row>
        <row r="15599">
          <cell r="A15599"/>
          <cell r="B15599"/>
          <cell r="V15599" t="str">
            <v>CP</v>
          </cell>
        </row>
        <row r="15600">
          <cell r="A15600"/>
          <cell r="B15600"/>
          <cell r="V15600" t="str">
            <v>CP</v>
          </cell>
        </row>
        <row r="15601">
          <cell r="A15601"/>
          <cell r="B15601"/>
          <cell r="V15601" t="str">
            <v>CP</v>
          </cell>
        </row>
        <row r="15602">
          <cell r="A15602"/>
          <cell r="B15602"/>
          <cell r="V15602" t="str">
            <v>CP</v>
          </cell>
        </row>
        <row r="15603">
          <cell r="A15603"/>
          <cell r="B15603"/>
          <cell r="V15603" t="str">
            <v>CP</v>
          </cell>
        </row>
        <row r="15604">
          <cell r="A15604"/>
          <cell r="B15604"/>
          <cell r="V15604" t="str">
            <v>CP</v>
          </cell>
        </row>
        <row r="15605">
          <cell r="A15605"/>
          <cell r="B15605"/>
          <cell r="V15605" t="str">
            <v>CP</v>
          </cell>
        </row>
        <row r="15606">
          <cell r="A15606"/>
          <cell r="B15606"/>
          <cell r="V15606" t="str">
            <v>CP</v>
          </cell>
        </row>
        <row r="15607">
          <cell r="A15607"/>
          <cell r="B15607"/>
          <cell r="V15607" t="str">
            <v>CP</v>
          </cell>
        </row>
        <row r="15608">
          <cell r="A15608"/>
          <cell r="B15608"/>
          <cell r="V15608" t="str">
            <v>CP</v>
          </cell>
        </row>
        <row r="15609">
          <cell r="A15609"/>
          <cell r="B15609"/>
          <cell r="V15609" t="str">
            <v>CP</v>
          </cell>
        </row>
        <row r="15610">
          <cell r="A15610"/>
          <cell r="B15610"/>
          <cell r="V15610" t="str">
            <v>CP</v>
          </cell>
        </row>
        <row r="15611">
          <cell r="A15611"/>
          <cell r="B15611"/>
          <cell r="V15611" t="str">
            <v>CP</v>
          </cell>
        </row>
        <row r="15612">
          <cell r="A15612"/>
          <cell r="B15612"/>
          <cell r="V15612" t="str">
            <v>CP</v>
          </cell>
        </row>
        <row r="15613">
          <cell r="A15613"/>
          <cell r="B15613"/>
          <cell r="V15613" t="str">
            <v>CP</v>
          </cell>
        </row>
        <row r="15614">
          <cell r="A15614"/>
          <cell r="B15614"/>
          <cell r="V15614" t="str">
            <v>CP</v>
          </cell>
        </row>
        <row r="15615">
          <cell r="A15615"/>
          <cell r="B15615"/>
          <cell r="V15615" t="str">
            <v>CP</v>
          </cell>
        </row>
        <row r="15616">
          <cell r="A15616"/>
          <cell r="B15616"/>
          <cell r="V15616" t="str">
            <v>CP</v>
          </cell>
        </row>
        <row r="15617">
          <cell r="A15617"/>
          <cell r="B15617"/>
          <cell r="V15617" t="str">
            <v>CP</v>
          </cell>
        </row>
        <row r="15618">
          <cell r="A15618"/>
          <cell r="B15618"/>
          <cell r="V15618" t="str">
            <v>CP</v>
          </cell>
        </row>
        <row r="15619">
          <cell r="A15619"/>
          <cell r="B15619"/>
          <cell r="V15619" t="str">
            <v>CP</v>
          </cell>
        </row>
        <row r="15620">
          <cell r="A15620"/>
          <cell r="B15620"/>
          <cell r="V15620" t="str">
            <v>CP</v>
          </cell>
        </row>
        <row r="15621">
          <cell r="A15621"/>
          <cell r="B15621"/>
          <cell r="V15621" t="str">
            <v>CP</v>
          </cell>
        </row>
        <row r="15622">
          <cell r="A15622"/>
          <cell r="B15622"/>
          <cell r="V15622" t="str">
            <v>CP</v>
          </cell>
        </row>
        <row r="15623">
          <cell r="A15623"/>
          <cell r="B15623"/>
          <cell r="V15623" t="str">
            <v>CP</v>
          </cell>
        </row>
        <row r="15624">
          <cell r="A15624"/>
          <cell r="B15624"/>
          <cell r="V15624" t="str">
            <v>CP</v>
          </cell>
        </row>
        <row r="15625">
          <cell r="A15625"/>
          <cell r="B15625"/>
          <cell r="V15625" t="str">
            <v>CP</v>
          </cell>
        </row>
        <row r="15626">
          <cell r="A15626"/>
          <cell r="B15626"/>
          <cell r="V15626" t="str">
            <v>CP</v>
          </cell>
        </row>
        <row r="15627">
          <cell r="A15627"/>
          <cell r="B15627"/>
          <cell r="V15627" t="str">
            <v>CP</v>
          </cell>
        </row>
        <row r="15628">
          <cell r="A15628"/>
          <cell r="B15628"/>
          <cell r="V15628" t="str">
            <v>CP</v>
          </cell>
        </row>
        <row r="15629">
          <cell r="A15629"/>
          <cell r="B15629"/>
          <cell r="V15629" t="str">
            <v>CP</v>
          </cell>
        </row>
        <row r="15630">
          <cell r="A15630"/>
          <cell r="B15630"/>
          <cell r="V15630" t="str">
            <v>CP</v>
          </cell>
        </row>
        <row r="15631">
          <cell r="A15631"/>
          <cell r="B15631"/>
          <cell r="V15631" t="str">
            <v>CP</v>
          </cell>
        </row>
        <row r="15632">
          <cell r="A15632"/>
          <cell r="B15632"/>
          <cell r="V15632" t="str">
            <v>CP</v>
          </cell>
        </row>
        <row r="15633">
          <cell r="A15633"/>
          <cell r="B15633"/>
          <cell r="V15633" t="str">
            <v>CP</v>
          </cell>
        </row>
        <row r="15634">
          <cell r="A15634"/>
          <cell r="B15634"/>
          <cell r="V15634" t="str">
            <v>CP</v>
          </cell>
        </row>
        <row r="15635">
          <cell r="A15635"/>
          <cell r="B15635"/>
          <cell r="V15635" t="str">
            <v>CP</v>
          </cell>
        </row>
        <row r="15636">
          <cell r="A15636"/>
          <cell r="B15636"/>
          <cell r="V15636" t="str">
            <v>CP</v>
          </cell>
        </row>
        <row r="15637">
          <cell r="A15637"/>
          <cell r="B15637"/>
          <cell r="V15637" t="str">
            <v>CP</v>
          </cell>
        </row>
        <row r="15638">
          <cell r="A15638"/>
          <cell r="B15638"/>
          <cell r="V15638" t="str">
            <v>CP</v>
          </cell>
        </row>
        <row r="15639">
          <cell r="A15639"/>
          <cell r="B15639"/>
          <cell r="V15639" t="str">
            <v>CP</v>
          </cell>
        </row>
        <row r="15640">
          <cell r="A15640"/>
          <cell r="B15640"/>
          <cell r="V15640" t="str">
            <v>CP</v>
          </cell>
        </row>
        <row r="15641">
          <cell r="A15641"/>
          <cell r="B15641"/>
          <cell r="V15641" t="str">
            <v>CP</v>
          </cell>
        </row>
        <row r="15642">
          <cell r="A15642"/>
          <cell r="B15642"/>
          <cell r="V15642" t="str">
            <v>CP</v>
          </cell>
        </row>
        <row r="15643">
          <cell r="A15643"/>
          <cell r="B15643"/>
          <cell r="V15643" t="str">
            <v>CP</v>
          </cell>
        </row>
        <row r="15644">
          <cell r="A15644"/>
          <cell r="B15644"/>
          <cell r="V15644" t="str">
            <v>CP</v>
          </cell>
        </row>
        <row r="15645">
          <cell r="A15645"/>
          <cell r="B15645"/>
          <cell r="V15645" t="str">
            <v>CP</v>
          </cell>
        </row>
        <row r="15646">
          <cell r="A15646"/>
          <cell r="B15646"/>
          <cell r="V15646" t="str">
            <v>CP</v>
          </cell>
        </row>
        <row r="15647">
          <cell r="A15647"/>
          <cell r="B15647"/>
          <cell r="V15647" t="str">
            <v>CP</v>
          </cell>
        </row>
        <row r="15648">
          <cell r="A15648"/>
          <cell r="B15648"/>
          <cell r="V15648" t="str">
            <v>CP</v>
          </cell>
        </row>
        <row r="15649">
          <cell r="A15649"/>
          <cell r="B15649"/>
          <cell r="V15649" t="str">
            <v>CP</v>
          </cell>
        </row>
        <row r="15650">
          <cell r="A15650"/>
          <cell r="B15650"/>
          <cell r="V15650" t="str">
            <v>CP</v>
          </cell>
        </row>
        <row r="15651">
          <cell r="A15651"/>
          <cell r="B15651"/>
          <cell r="V15651" t="str">
            <v>CP</v>
          </cell>
        </row>
        <row r="15652">
          <cell r="A15652"/>
          <cell r="B15652"/>
          <cell r="V15652" t="str">
            <v>CP</v>
          </cell>
        </row>
        <row r="15653">
          <cell r="A15653"/>
          <cell r="B15653"/>
          <cell r="V15653" t="str">
            <v>CP</v>
          </cell>
        </row>
        <row r="15654">
          <cell r="A15654"/>
          <cell r="B15654"/>
          <cell r="V15654" t="str">
            <v>CP</v>
          </cell>
        </row>
        <row r="15655">
          <cell r="A15655"/>
          <cell r="B15655"/>
          <cell r="V15655" t="str">
            <v>CP</v>
          </cell>
        </row>
        <row r="15656">
          <cell r="A15656"/>
          <cell r="B15656"/>
          <cell r="V15656" t="str">
            <v>CP</v>
          </cell>
        </row>
        <row r="15657">
          <cell r="A15657"/>
          <cell r="B15657"/>
          <cell r="V15657" t="str">
            <v>CP</v>
          </cell>
        </row>
        <row r="15658">
          <cell r="A15658"/>
          <cell r="B15658"/>
          <cell r="V15658" t="str">
            <v>CP</v>
          </cell>
        </row>
        <row r="15659">
          <cell r="A15659"/>
          <cell r="B15659"/>
          <cell r="V15659" t="str">
            <v>CP</v>
          </cell>
        </row>
        <row r="15660">
          <cell r="A15660"/>
          <cell r="B15660"/>
          <cell r="V15660" t="str">
            <v>CP</v>
          </cell>
        </row>
        <row r="15661">
          <cell r="A15661"/>
          <cell r="B15661"/>
          <cell r="V15661" t="str">
            <v>CP</v>
          </cell>
        </row>
        <row r="15662">
          <cell r="A15662"/>
          <cell r="B15662"/>
          <cell r="V15662" t="str">
            <v>CP</v>
          </cell>
        </row>
        <row r="15663">
          <cell r="A15663"/>
          <cell r="B15663"/>
          <cell r="V15663" t="str">
            <v>CP</v>
          </cell>
        </row>
        <row r="15664">
          <cell r="A15664"/>
          <cell r="B15664"/>
          <cell r="V15664" t="str">
            <v>CP</v>
          </cell>
        </row>
        <row r="15665">
          <cell r="A15665"/>
          <cell r="B15665"/>
          <cell r="V15665" t="str">
            <v>CP</v>
          </cell>
        </row>
        <row r="15666">
          <cell r="A15666"/>
          <cell r="B15666"/>
          <cell r="V15666" t="str">
            <v>CP</v>
          </cell>
        </row>
        <row r="15667">
          <cell r="A15667"/>
          <cell r="B15667"/>
          <cell r="V15667" t="str">
            <v>CP</v>
          </cell>
        </row>
        <row r="15668">
          <cell r="A15668"/>
          <cell r="B15668"/>
          <cell r="V15668" t="str">
            <v>CP</v>
          </cell>
        </row>
        <row r="15669">
          <cell r="A15669"/>
          <cell r="B15669"/>
          <cell r="V15669" t="str">
            <v>CP</v>
          </cell>
        </row>
        <row r="15670">
          <cell r="A15670"/>
          <cell r="B15670"/>
          <cell r="V15670" t="str">
            <v>CP</v>
          </cell>
        </row>
        <row r="15671">
          <cell r="A15671"/>
          <cell r="B15671"/>
          <cell r="V15671" t="str">
            <v>CP</v>
          </cell>
        </row>
        <row r="15672">
          <cell r="A15672"/>
          <cell r="B15672"/>
          <cell r="V15672" t="str">
            <v>CP</v>
          </cell>
        </row>
        <row r="15673">
          <cell r="A15673"/>
          <cell r="B15673"/>
          <cell r="V15673" t="str">
            <v>CP</v>
          </cell>
        </row>
        <row r="15674">
          <cell r="A15674"/>
          <cell r="B15674"/>
          <cell r="V15674" t="str">
            <v>CP</v>
          </cell>
        </row>
        <row r="15675">
          <cell r="A15675"/>
          <cell r="B15675"/>
          <cell r="V15675" t="str">
            <v>CP</v>
          </cell>
        </row>
        <row r="15676">
          <cell r="A15676"/>
          <cell r="B15676"/>
          <cell r="V15676" t="str">
            <v>CP</v>
          </cell>
        </row>
        <row r="15677">
          <cell r="A15677"/>
          <cell r="B15677"/>
          <cell r="V15677" t="str">
            <v>CP</v>
          </cell>
        </row>
        <row r="15678">
          <cell r="A15678"/>
          <cell r="B15678"/>
          <cell r="V15678" t="str">
            <v>CP</v>
          </cell>
        </row>
        <row r="15679">
          <cell r="A15679"/>
          <cell r="B15679"/>
          <cell r="V15679" t="str">
            <v>CP</v>
          </cell>
        </row>
        <row r="15680">
          <cell r="A15680"/>
          <cell r="B15680"/>
          <cell r="V15680" t="str">
            <v>CP</v>
          </cell>
        </row>
        <row r="15681">
          <cell r="A15681"/>
          <cell r="B15681"/>
          <cell r="V15681" t="str">
            <v>CP</v>
          </cell>
        </row>
        <row r="15682">
          <cell r="A15682"/>
          <cell r="B15682"/>
          <cell r="V15682" t="str">
            <v>CP</v>
          </cell>
        </row>
        <row r="15683">
          <cell r="A15683"/>
          <cell r="B15683"/>
          <cell r="V15683" t="str">
            <v>CP</v>
          </cell>
        </row>
        <row r="15684">
          <cell r="A15684"/>
          <cell r="B15684"/>
          <cell r="V15684" t="str">
            <v>CP</v>
          </cell>
        </row>
        <row r="15685">
          <cell r="A15685"/>
          <cell r="B15685"/>
          <cell r="V15685" t="str">
            <v>CP</v>
          </cell>
        </row>
        <row r="15686">
          <cell r="A15686"/>
          <cell r="B15686"/>
          <cell r="V15686" t="str">
            <v>CP</v>
          </cell>
        </row>
        <row r="15687">
          <cell r="A15687"/>
          <cell r="B15687"/>
          <cell r="V15687" t="str">
            <v>CP</v>
          </cell>
        </row>
        <row r="15688">
          <cell r="A15688"/>
          <cell r="B15688"/>
          <cell r="V15688" t="str">
            <v>CP</v>
          </cell>
        </row>
        <row r="15689">
          <cell r="A15689"/>
          <cell r="B15689"/>
          <cell r="V15689" t="str">
            <v>CP</v>
          </cell>
        </row>
        <row r="15690">
          <cell r="A15690"/>
          <cell r="B15690"/>
          <cell r="V15690" t="str">
            <v>CP</v>
          </cell>
        </row>
        <row r="15691">
          <cell r="A15691"/>
          <cell r="B15691"/>
          <cell r="V15691" t="str">
            <v>CP</v>
          </cell>
        </row>
        <row r="15692">
          <cell r="A15692"/>
          <cell r="B15692"/>
          <cell r="V15692" t="str">
            <v>CP</v>
          </cell>
        </row>
        <row r="15693">
          <cell r="A15693"/>
          <cell r="B15693"/>
          <cell r="V15693" t="str">
            <v>CP</v>
          </cell>
        </row>
        <row r="15694">
          <cell r="A15694"/>
          <cell r="B15694"/>
          <cell r="V15694" t="str">
            <v>CP</v>
          </cell>
        </row>
        <row r="15695">
          <cell r="A15695"/>
          <cell r="B15695"/>
          <cell r="V15695" t="str">
            <v>CP</v>
          </cell>
        </row>
        <row r="15696">
          <cell r="A15696"/>
          <cell r="B15696"/>
          <cell r="V15696" t="str">
            <v>CP</v>
          </cell>
        </row>
        <row r="15697">
          <cell r="A15697"/>
          <cell r="B15697"/>
          <cell r="V15697" t="str">
            <v>CP</v>
          </cell>
        </row>
        <row r="15698">
          <cell r="A15698"/>
          <cell r="B15698"/>
          <cell r="V15698" t="str">
            <v>CP</v>
          </cell>
        </row>
        <row r="15699">
          <cell r="A15699"/>
          <cell r="B15699"/>
          <cell r="V15699" t="str">
            <v>CP</v>
          </cell>
        </row>
        <row r="15700">
          <cell r="A15700"/>
          <cell r="B15700"/>
          <cell r="V15700" t="str">
            <v>CP</v>
          </cell>
        </row>
        <row r="15701">
          <cell r="A15701"/>
          <cell r="B15701"/>
          <cell r="V15701" t="str">
            <v>CP</v>
          </cell>
        </row>
        <row r="15702">
          <cell r="A15702"/>
          <cell r="B15702"/>
          <cell r="V15702" t="str">
            <v>CP</v>
          </cell>
        </row>
        <row r="15703">
          <cell r="A15703"/>
          <cell r="B15703"/>
          <cell r="V15703" t="str">
            <v>CP</v>
          </cell>
        </row>
        <row r="15704">
          <cell r="A15704"/>
          <cell r="B15704"/>
          <cell r="V15704" t="str">
            <v>CP</v>
          </cell>
        </row>
        <row r="15705">
          <cell r="A15705"/>
          <cell r="B15705"/>
          <cell r="V15705" t="str">
            <v>CP</v>
          </cell>
        </row>
        <row r="15706">
          <cell r="A15706"/>
          <cell r="B15706"/>
          <cell r="V15706" t="str">
            <v>CP</v>
          </cell>
        </row>
        <row r="15707">
          <cell r="A15707"/>
          <cell r="B15707"/>
          <cell r="V15707" t="str">
            <v>CP</v>
          </cell>
        </row>
        <row r="15708">
          <cell r="A15708"/>
          <cell r="B15708"/>
          <cell r="V15708" t="str">
            <v>CP</v>
          </cell>
        </row>
        <row r="15709">
          <cell r="A15709"/>
          <cell r="B15709"/>
          <cell r="V15709" t="str">
            <v>CP</v>
          </cell>
        </row>
        <row r="15710">
          <cell r="A15710"/>
          <cell r="B15710"/>
          <cell r="V15710" t="str">
            <v>CP</v>
          </cell>
        </row>
        <row r="15711">
          <cell r="A15711"/>
          <cell r="B15711"/>
          <cell r="V15711" t="str">
            <v>CP</v>
          </cell>
        </row>
        <row r="15712">
          <cell r="A15712"/>
          <cell r="B15712"/>
          <cell r="V15712" t="str">
            <v>CP</v>
          </cell>
        </row>
        <row r="15713">
          <cell r="A15713"/>
          <cell r="B15713"/>
          <cell r="V15713" t="str">
            <v>CP</v>
          </cell>
        </row>
        <row r="15714">
          <cell r="A15714"/>
          <cell r="B15714"/>
          <cell r="V15714" t="str">
            <v>CP</v>
          </cell>
        </row>
        <row r="15715">
          <cell r="A15715"/>
          <cell r="B15715"/>
          <cell r="V15715" t="str">
            <v>CP</v>
          </cell>
        </row>
        <row r="15716">
          <cell r="A15716"/>
          <cell r="B15716"/>
          <cell r="V15716" t="str">
            <v>CP</v>
          </cell>
        </row>
        <row r="15717">
          <cell r="A15717"/>
          <cell r="B15717"/>
          <cell r="V15717" t="str">
            <v>CP</v>
          </cell>
        </row>
        <row r="15718">
          <cell r="A15718"/>
          <cell r="B15718"/>
          <cell r="V15718" t="str">
            <v>CP</v>
          </cell>
        </row>
        <row r="15719">
          <cell r="A15719"/>
          <cell r="B15719"/>
          <cell r="V15719" t="str">
            <v>CP</v>
          </cell>
        </row>
        <row r="15720">
          <cell r="A15720"/>
          <cell r="B15720"/>
          <cell r="V15720" t="str">
            <v>CP</v>
          </cell>
        </row>
        <row r="15721">
          <cell r="A15721"/>
          <cell r="B15721"/>
          <cell r="V15721" t="str">
            <v>CP</v>
          </cell>
        </row>
        <row r="15722">
          <cell r="A15722"/>
          <cell r="B15722"/>
          <cell r="V15722" t="str">
            <v>CP</v>
          </cell>
        </row>
        <row r="15723">
          <cell r="A15723"/>
          <cell r="B15723"/>
          <cell r="V15723" t="str">
            <v>CP</v>
          </cell>
        </row>
        <row r="15724">
          <cell r="A15724"/>
          <cell r="B15724"/>
          <cell r="V15724" t="str">
            <v>CP</v>
          </cell>
        </row>
        <row r="15725">
          <cell r="A15725"/>
          <cell r="B15725"/>
          <cell r="V15725" t="str">
            <v>CP</v>
          </cell>
        </row>
        <row r="15726">
          <cell r="A15726"/>
          <cell r="B15726"/>
          <cell r="V15726" t="str">
            <v>CP</v>
          </cell>
        </row>
        <row r="15727">
          <cell r="A15727"/>
          <cell r="B15727"/>
          <cell r="V15727" t="str">
            <v>CP</v>
          </cell>
        </row>
        <row r="15728">
          <cell r="A15728"/>
          <cell r="B15728"/>
          <cell r="V15728" t="str">
            <v>CP</v>
          </cell>
        </row>
        <row r="15729">
          <cell r="A15729"/>
          <cell r="B15729"/>
          <cell r="V15729" t="str">
            <v>CP</v>
          </cell>
        </row>
        <row r="15730">
          <cell r="A15730"/>
          <cell r="B15730"/>
          <cell r="V15730" t="str">
            <v>CP</v>
          </cell>
        </row>
        <row r="15731">
          <cell r="A15731"/>
          <cell r="B15731"/>
          <cell r="V15731" t="str">
            <v>CP</v>
          </cell>
        </row>
        <row r="15732">
          <cell r="A15732"/>
          <cell r="B15732"/>
          <cell r="V15732" t="str">
            <v>CP</v>
          </cell>
        </row>
        <row r="15733">
          <cell r="A15733"/>
          <cell r="B15733"/>
          <cell r="V15733" t="str">
            <v>CP</v>
          </cell>
        </row>
        <row r="15734">
          <cell r="A15734"/>
          <cell r="B15734"/>
          <cell r="V15734" t="str">
            <v>CP</v>
          </cell>
        </row>
        <row r="15735">
          <cell r="A15735"/>
          <cell r="B15735"/>
          <cell r="V15735" t="str">
            <v>CP</v>
          </cell>
        </row>
        <row r="15736">
          <cell r="A15736"/>
          <cell r="B15736"/>
          <cell r="V15736" t="str">
            <v>CP</v>
          </cell>
        </row>
        <row r="15737">
          <cell r="A15737"/>
          <cell r="B15737"/>
          <cell r="V15737" t="str">
            <v>CP</v>
          </cell>
        </row>
        <row r="15738">
          <cell r="A15738"/>
          <cell r="B15738"/>
          <cell r="V15738" t="str">
            <v>CP</v>
          </cell>
        </row>
        <row r="15739">
          <cell r="A15739"/>
          <cell r="B15739"/>
          <cell r="V15739" t="str">
            <v>CP</v>
          </cell>
        </row>
        <row r="15740">
          <cell r="A15740"/>
          <cell r="B15740"/>
          <cell r="V15740" t="str">
            <v>CP</v>
          </cell>
        </row>
        <row r="15741">
          <cell r="A15741"/>
          <cell r="B15741"/>
          <cell r="V15741" t="str">
            <v>CP</v>
          </cell>
        </row>
        <row r="15742">
          <cell r="A15742"/>
          <cell r="B15742"/>
          <cell r="V15742" t="str">
            <v>CP</v>
          </cell>
        </row>
        <row r="15743">
          <cell r="A15743"/>
          <cell r="B15743"/>
          <cell r="V15743" t="str">
            <v>CP</v>
          </cell>
        </row>
        <row r="15744">
          <cell r="A15744"/>
          <cell r="B15744"/>
          <cell r="V15744" t="str">
            <v>CP</v>
          </cell>
        </row>
        <row r="15745">
          <cell r="A15745"/>
          <cell r="B15745"/>
          <cell r="V15745" t="str">
            <v>CP</v>
          </cell>
        </row>
        <row r="15746">
          <cell r="A15746"/>
          <cell r="B15746"/>
          <cell r="V15746" t="str">
            <v>CP</v>
          </cell>
        </row>
        <row r="15747">
          <cell r="A15747"/>
          <cell r="B15747"/>
          <cell r="V15747" t="str">
            <v>CP</v>
          </cell>
        </row>
        <row r="15748">
          <cell r="A15748"/>
          <cell r="B15748"/>
          <cell r="V15748" t="str">
            <v>CP</v>
          </cell>
        </row>
        <row r="15749">
          <cell r="A15749"/>
          <cell r="B15749"/>
          <cell r="V15749" t="str">
            <v>CP</v>
          </cell>
        </row>
        <row r="15750">
          <cell r="A15750"/>
          <cell r="B15750"/>
          <cell r="V15750" t="str">
            <v>CP</v>
          </cell>
        </row>
        <row r="15751">
          <cell r="A15751"/>
          <cell r="B15751"/>
          <cell r="V15751" t="str">
            <v>CP</v>
          </cell>
        </row>
        <row r="15752">
          <cell r="A15752"/>
          <cell r="B15752"/>
          <cell r="V15752" t="str">
            <v>CP</v>
          </cell>
        </row>
        <row r="15753">
          <cell r="A15753"/>
          <cell r="B15753"/>
          <cell r="V15753" t="str">
            <v>CP</v>
          </cell>
        </row>
        <row r="15754">
          <cell r="A15754"/>
          <cell r="B15754"/>
          <cell r="V15754" t="str">
            <v>CP</v>
          </cell>
        </row>
        <row r="15755">
          <cell r="A15755"/>
          <cell r="B15755"/>
          <cell r="V15755" t="str">
            <v>CP</v>
          </cell>
        </row>
        <row r="15756">
          <cell r="A15756"/>
          <cell r="B15756"/>
          <cell r="V15756" t="str">
            <v>CP</v>
          </cell>
        </row>
        <row r="15757">
          <cell r="A15757"/>
          <cell r="B15757"/>
          <cell r="V15757" t="str">
            <v>CP</v>
          </cell>
        </row>
        <row r="15758">
          <cell r="A15758"/>
          <cell r="B15758"/>
          <cell r="V15758" t="str">
            <v>CP</v>
          </cell>
        </row>
        <row r="15759">
          <cell r="A15759"/>
          <cell r="B15759"/>
          <cell r="V15759" t="str">
            <v>CP</v>
          </cell>
        </row>
        <row r="15760">
          <cell r="A15760"/>
          <cell r="B15760"/>
          <cell r="V15760" t="str">
            <v>CP</v>
          </cell>
        </row>
        <row r="15761">
          <cell r="A15761"/>
          <cell r="B15761"/>
          <cell r="V15761" t="str">
            <v>CP</v>
          </cell>
        </row>
        <row r="15762">
          <cell r="A15762"/>
          <cell r="B15762"/>
          <cell r="V15762" t="str">
            <v>CP</v>
          </cell>
        </row>
        <row r="15763">
          <cell r="A15763"/>
          <cell r="B15763"/>
          <cell r="V15763" t="str">
            <v>CP</v>
          </cell>
        </row>
        <row r="15764">
          <cell r="A15764"/>
          <cell r="B15764"/>
          <cell r="V15764" t="str">
            <v>CP</v>
          </cell>
        </row>
        <row r="15765">
          <cell r="A15765"/>
          <cell r="B15765"/>
          <cell r="V15765" t="str">
            <v>CP</v>
          </cell>
        </row>
        <row r="15766">
          <cell r="A15766"/>
          <cell r="B15766"/>
          <cell r="V15766" t="str">
            <v>CP</v>
          </cell>
        </row>
        <row r="15767">
          <cell r="A15767"/>
          <cell r="B15767"/>
          <cell r="V15767" t="str">
            <v>CP</v>
          </cell>
        </row>
        <row r="15768">
          <cell r="A15768"/>
          <cell r="B15768"/>
          <cell r="V15768" t="str">
            <v>CP</v>
          </cell>
        </row>
        <row r="15769">
          <cell r="A15769"/>
          <cell r="B15769"/>
          <cell r="V15769" t="str">
            <v>CP</v>
          </cell>
        </row>
        <row r="15770">
          <cell r="A15770"/>
          <cell r="B15770"/>
          <cell r="V15770" t="str">
            <v>CP</v>
          </cell>
        </row>
        <row r="15771">
          <cell r="A15771"/>
          <cell r="B15771"/>
          <cell r="V15771" t="str">
            <v>CP</v>
          </cell>
        </row>
        <row r="15772">
          <cell r="A15772"/>
          <cell r="B15772"/>
          <cell r="V15772" t="str">
            <v>CP</v>
          </cell>
        </row>
        <row r="15773">
          <cell r="A15773"/>
          <cell r="B15773"/>
          <cell r="V15773" t="str">
            <v>CP</v>
          </cell>
        </row>
        <row r="15774">
          <cell r="A15774"/>
          <cell r="B15774"/>
          <cell r="V15774" t="str">
            <v>CP</v>
          </cell>
        </row>
        <row r="15775">
          <cell r="A15775"/>
          <cell r="B15775"/>
          <cell r="V15775" t="str">
            <v>CP</v>
          </cell>
        </row>
        <row r="15776">
          <cell r="A15776"/>
          <cell r="B15776"/>
          <cell r="V15776" t="str">
            <v>CP</v>
          </cell>
        </row>
        <row r="15777">
          <cell r="A15777"/>
          <cell r="B15777"/>
          <cell r="V15777" t="str">
            <v>CP</v>
          </cell>
        </row>
        <row r="15778">
          <cell r="A15778"/>
          <cell r="B15778"/>
          <cell r="V15778" t="str">
            <v>CP</v>
          </cell>
        </row>
        <row r="15779">
          <cell r="A15779"/>
          <cell r="B15779"/>
          <cell r="V15779" t="str">
            <v>CP</v>
          </cell>
        </row>
        <row r="15780">
          <cell r="A15780"/>
          <cell r="B15780"/>
          <cell r="V15780" t="str">
            <v>CP</v>
          </cell>
        </row>
        <row r="15781">
          <cell r="A15781"/>
          <cell r="B15781"/>
          <cell r="V15781" t="str">
            <v>CP</v>
          </cell>
        </row>
        <row r="15782">
          <cell r="A15782"/>
          <cell r="B15782"/>
          <cell r="V15782" t="str">
            <v>CP</v>
          </cell>
        </row>
        <row r="15783">
          <cell r="A15783"/>
          <cell r="B15783"/>
          <cell r="V15783" t="str">
            <v>CP</v>
          </cell>
        </row>
        <row r="15784">
          <cell r="A15784"/>
          <cell r="B15784"/>
          <cell r="V15784" t="str">
            <v>CP</v>
          </cell>
        </row>
        <row r="15785">
          <cell r="A15785"/>
          <cell r="B15785"/>
          <cell r="V15785" t="str">
            <v>CP</v>
          </cell>
        </row>
        <row r="15786">
          <cell r="A15786"/>
          <cell r="B15786"/>
          <cell r="V15786" t="str">
            <v>CP</v>
          </cell>
        </row>
        <row r="15787">
          <cell r="A15787"/>
          <cell r="B15787"/>
          <cell r="V15787" t="str">
            <v>CP</v>
          </cell>
        </row>
        <row r="15788">
          <cell r="A15788"/>
          <cell r="B15788"/>
          <cell r="V15788" t="str">
            <v>CP</v>
          </cell>
        </row>
        <row r="15789">
          <cell r="A15789"/>
          <cell r="B15789"/>
          <cell r="V15789" t="str">
            <v>CP</v>
          </cell>
        </row>
        <row r="15790">
          <cell r="A15790"/>
          <cell r="B15790"/>
          <cell r="V15790" t="str">
            <v>CP</v>
          </cell>
        </row>
        <row r="15791">
          <cell r="A15791"/>
          <cell r="B15791"/>
          <cell r="V15791" t="str">
            <v>CP</v>
          </cell>
        </row>
        <row r="15792">
          <cell r="A15792"/>
          <cell r="B15792"/>
          <cell r="V15792" t="str">
            <v>CP</v>
          </cell>
        </row>
        <row r="15793">
          <cell r="A15793"/>
          <cell r="B15793"/>
          <cell r="V15793" t="str">
            <v>CP</v>
          </cell>
        </row>
        <row r="15794">
          <cell r="A15794"/>
          <cell r="B15794"/>
          <cell r="V15794" t="str">
            <v>CP</v>
          </cell>
        </row>
        <row r="15795">
          <cell r="A15795"/>
          <cell r="B15795"/>
          <cell r="V15795" t="str">
            <v>CP</v>
          </cell>
        </row>
        <row r="15796">
          <cell r="A15796"/>
          <cell r="B15796"/>
          <cell r="V15796" t="str">
            <v>CP</v>
          </cell>
        </row>
        <row r="15797">
          <cell r="A15797"/>
          <cell r="B15797"/>
          <cell r="V15797" t="str">
            <v>CP</v>
          </cell>
        </row>
        <row r="15798">
          <cell r="A15798"/>
          <cell r="B15798"/>
          <cell r="V15798" t="str">
            <v>CP</v>
          </cell>
        </row>
        <row r="15799">
          <cell r="A15799"/>
          <cell r="B15799"/>
          <cell r="V15799" t="str">
            <v>CP</v>
          </cell>
        </row>
        <row r="15800">
          <cell r="A15800"/>
          <cell r="B15800"/>
          <cell r="V15800" t="str">
            <v>CP</v>
          </cell>
        </row>
        <row r="15801">
          <cell r="A15801"/>
          <cell r="B15801"/>
          <cell r="V15801" t="str">
            <v>CP</v>
          </cell>
        </row>
        <row r="15802">
          <cell r="A15802"/>
          <cell r="B15802"/>
          <cell r="V15802" t="str">
            <v>CP</v>
          </cell>
        </row>
        <row r="15803">
          <cell r="A15803"/>
          <cell r="B15803"/>
          <cell r="V15803" t="str">
            <v>CP</v>
          </cell>
        </row>
        <row r="15804">
          <cell r="A15804"/>
          <cell r="B15804"/>
          <cell r="V15804" t="str">
            <v>CP</v>
          </cell>
        </row>
        <row r="15805">
          <cell r="A15805"/>
          <cell r="B15805"/>
          <cell r="V15805" t="str">
            <v>CP</v>
          </cell>
        </row>
        <row r="15806">
          <cell r="A15806"/>
          <cell r="B15806"/>
          <cell r="V15806" t="str">
            <v>CP</v>
          </cell>
        </row>
        <row r="15807">
          <cell r="A15807"/>
          <cell r="B15807"/>
          <cell r="V15807" t="str">
            <v>CP</v>
          </cell>
        </row>
        <row r="15808">
          <cell r="A15808"/>
          <cell r="B15808"/>
          <cell r="V15808" t="str">
            <v>CP</v>
          </cell>
        </row>
        <row r="15809">
          <cell r="A15809"/>
          <cell r="B15809"/>
          <cell r="V15809" t="str">
            <v>CP</v>
          </cell>
        </row>
        <row r="15810">
          <cell r="A15810"/>
          <cell r="B15810"/>
          <cell r="V15810" t="str">
            <v>CP</v>
          </cell>
        </row>
        <row r="15811">
          <cell r="A15811"/>
          <cell r="B15811"/>
          <cell r="V15811" t="str">
            <v>CP</v>
          </cell>
        </row>
        <row r="15812">
          <cell r="A15812"/>
          <cell r="B15812"/>
          <cell r="V15812" t="str">
            <v>CP</v>
          </cell>
        </row>
        <row r="15813">
          <cell r="A15813"/>
          <cell r="B15813"/>
          <cell r="V15813" t="str">
            <v>CP</v>
          </cell>
        </row>
        <row r="15814">
          <cell r="A15814"/>
          <cell r="B15814"/>
          <cell r="V15814" t="str">
            <v>CP</v>
          </cell>
        </row>
        <row r="15815">
          <cell r="A15815"/>
          <cell r="B15815"/>
          <cell r="V15815" t="str">
            <v>CP</v>
          </cell>
        </row>
        <row r="15816">
          <cell r="A15816"/>
          <cell r="B15816"/>
          <cell r="V15816" t="str">
            <v>CP</v>
          </cell>
        </row>
        <row r="15817">
          <cell r="A15817"/>
          <cell r="B15817"/>
          <cell r="V15817" t="str">
            <v>CP</v>
          </cell>
        </row>
        <row r="15818">
          <cell r="A15818"/>
          <cell r="B15818"/>
          <cell r="V15818" t="str">
            <v>CP</v>
          </cell>
        </row>
        <row r="15819">
          <cell r="A15819"/>
          <cell r="B15819"/>
          <cell r="V15819" t="str">
            <v>CP</v>
          </cell>
        </row>
        <row r="15820">
          <cell r="A15820"/>
          <cell r="B15820"/>
          <cell r="V15820" t="str">
            <v>CP</v>
          </cell>
        </row>
        <row r="15821">
          <cell r="A15821"/>
          <cell r="B15821"/>
          <cell r="V15821" t="str">
            <v>CP</v>
          </cell>
        </row>
        <row r="15822">
          <cell r="A15822"/>
          <cell r="B15822"/>
          <cell r="V15822" t="str">
            <v>CP</v>
          </cell>
        </row>
        <row r="15823">
          <cell r="A15823"/>
          <cell r="B15823"/>
          <cell r="V15823" t="str">
            <v>CP</v>
          </cell>
        </row>
        <row r="15824">
          <cell r="A15824"/>
          <cell r="B15824"/>
          <cell r="V15824" t="str">
            <v>CP</v>
          </cell>
        </row>
        <row r="15825">
          <cell r="A15825"/>
          <cell r="B15825"/>
          <cell r="V15825" t="str">
            <v>CP</v>
          </cell>
        </row>
        <row r="15826">
          <cell r="A15826"/>
          <cell r="B15826"/>
          <cell r="V15826" t="str">
            <v>CP</v>
          </cell>
        </row>
        <row r="15827">
          <cell r="A15827"/>
          <cell r="B15827"/>
          <cell r="V15827" t="str">
            <v>CP</v>
          </cell>
        </row>
        <row r="15828">
          <cell r="A15828"/>
          <cell r="B15828"/>
          <cell r="V15828" t="str">
            <v>CP</v>
          </cell>
        </row>
        <row r="15829">
          <cell r="A15829"/>
          <cell r="B15829"/>
          <cell r="V15829" t="str">
            <v>CP</v>
          </cell>
        </row>
        <row r="15830">
          <cell r="A15830"/>
          <cell r="B15830"/>
          <cell r="V15830" t="str">
            <v>CP</v>
          </cell>
        </row>
        <row r="15831">
          <cell r="A15831"/>
          <cell r="B15831"/>
          <cell r="V15831" t="str">
            <v>CP</v>
          </cell>
        </row>
        <row r="15832">
          <cell r="A15832"/>
          <cell r="B15832"/>
          <cell r="V15832" t="str">
            <v>CP</v>
          </cell>
        </row>
        <row r="15833">
          <cell r="A15833"/>
          <cell r="B15833"/>
          <cell r="V15833" t="str">
            <v>CP</v>
          </cell>
        </row>
        <row r="15834">
          <cell r="A15834"/>
          <cell r="B15834"/>
          <cell r="V15834" t="str">
            <v>CP</v>
          </cell>
        </row>
        <row r="15835">
          <cell r="A15835"/>
          <cell r="B15835"/>
          <cell r="V15835" t="str">
            <v>CP</v>
          </cell>
        </row>
        <row r="15836">
          <cell r="A15836"/>
          <cell r="B15836"/>
          <cell r="V15836" t="str">
            <v>CP</v>
          </cell>
        </row>
        <row r="15837">
          <cell r="A15837"/>
          <cell r="B15837"/>
          <cell r="V15837" t="str">
            <v>CP</v>
          </cell>
        </row>
        <row r="15838">
          <cell r="A15838"/>
          <cell r="B15838"/>
          <cell r="V15838" t="str">
            <v>CP</v>
          </cell>
        </row>
        <row r="15839">
          <cell r="A15839"/>
          <cell r="B15839"/>
          <cell r="V15839" t="str">
            <v>CP</v>
          </cell>
        </row>
        <row r="15840">
          <cell r="A15840"/>
          <cell r="B15840"/>
          <cell r="V15840" t="str">
            <v>CP</v>
          </cell>
        </row>
        <row r="15841">
          <cell r="A15841"/>
          <cell r="B15841"/>
          <cell r="V15841" t="str">
            <v>CP</v>
          </cell>
        </row>
        <row r="15842">
          <cell r="A15842"/>
          <cell r="B15842"/>
          <cell r="V15842" t="str">
            <v>CP</v>
          </cell>
        </row>
        <row r="15843">
          <cell r="A15843"/>
          <cell r="B15843"/>
          <cell r="V15843" t="str">
            <v>CP</v>
          </cell>
        </row>
        <row r="15844">
          <cell r="A15844"/>
          <cell r="B15844"/>
          <cell r="V15844" t="str">
            <v>CP</v>
          </cell>
        </row>
        <row r="15845">
          <cell r="A15845"/>
          <cell r="B15845"/>
          <cell r="V15845" t="str">
            <v>CP</v>
          </cell>
        </row>
        <row r="15846">
          <cell r="A15846"/>
          <cell r="B15846"/>
          <cell r="V15846" t="str">
            <v>CP</v>
          </cell>
        </row>
        <row r="15847">
          <cell r="A15847"/>
          <cell r="B15847"/>
          <cell r="V15847" t="str">
            <v>CP</v>
          </cell>
        </row>
        <row r="15848">
          <cell r="A15848"/>
          <cell r="B15848"/>
          <cell r="V15848" t="str">
            <v>CP</v>
          </cell>
        </row>
        <row r="15849">
          <cell r="A15849"/>
          <cell r="B15849"/>
          <cell r="V15849" t="str">
            <v>CP</v>
          </cell>
        </row>
        <row r="15850">
          <cell r="A15850"/>
          <cell r="B15850"/>
          <cell r="V15850" t="str">
            <v>CP</v>
          </cell>
        </row>
        <row r="15851">
          <cell r="A15851"/>
          <cell r="B15851"/>
          <cell r="V15851" t="str">
            <v>CP</v>
          </cell>
        </row>
        <row r="15852">
          <cell r="A15852"/>
          <cell r="B15852"/>
          <cell r="V15852" t="str">
            <v>CP</v>
          </cell>
        </row>
        <row r="15853">
          <cell r="A15853"/>
          <cell r="B15853"/>
          <cell r="V15853" t="str">
            <v>CP</v>
          </cell>
        </row>
        <row r="15854">
          <cell r="A15854"/>
          <cell r="B15854"/>
          <cell r="V15854" t="str">
            <v>CP</v>
          </cell>
        </row>
        <row r="15855">
          <cell r="A15855"/>
          <cell r="B15855"/>
          <cell r="V15855" t="str">
            <v>CP</v>
          </cell>
        </row>
        <row r="15856">
          <cell r="A15856"/>
          <cell r="B15856"/>
          <cell r="V15856" t="str">
            <v>CP</v>
          </cell>
        </row>
        <row r="15857">
          <cell r="A15857"/>
          <cell r="B15857"/>
          <cell r="V15857" t="str">
            <v>CP</v>
          </cell>
        </row>
        <row r="15858">
          <cell r="A15858"/>
          <cell r="B15858"/>
          <cell r="V15858" t="str">
            <v>CP</v>
          </cell>
        </row>
        <row r="15859">
          <cell r="A15859"/>
          <cell r="B15859"/>
          <cell r="V15859" t="str">
            <v>CP</v>
          </cell>
        </row>
        <row r="15860">
          <cell r="A15860"/>
          <cell r="B15860"/>
          <cell r="V15860" t="str">
            <v>CP</v>
          </cell>
        </row>
        <row r="15861">
          <cell r="A15861"/>
          <cell r="B15861"/>
          <cell r="V15861" t="str">
            <v>CP</v>
          </cell>
        </row>
        <row r="15862">
          <cell r="A15862"/>
          <cell r="B15862"/>
          <cell r="V15862" t="str">
            <v>CP</v>
          </cell>
        </row>
        <row r="15863">
          <cell r="A15863"/>
          <cell r="B15863"/>
          <cell r="V15863" t="str">
            <v>CP</v>
          </cell>
        </row>
        <row r="15864">
          <cell r="A15864"/>
          <cell r="B15864"/>
          <cell r="V15864" t="str">
            <v>CP</v>
          </cell>
        </row>
        <row r="15865">
          <cell r="A15865"/>
          <cell r="B15865"/>
          <cell r="V15865" t="str">
            <v>CP</v>
          </cell>
        </row>
        <row r="15866">
          <cell r="A15866"/>
          <cell r="B15866"/>
          <cell r="V15866" t="str">
            <v>CP</v>
          </cell>
        </row>
        <row r="15867">
          <cell r="A15867"/>
          <cell r="B15867"/>
          <cell r="V15867" t="str">
            <v>CP</v>
          </cell>
        </row>
        <row r="15868">
          <cell r="A15868"/>
          <cell r="B15868"/>
          <cell r="V15868" t="str">
            <v>CP</v>
          </cell>
        </row>
        <row r="15869">
          <cell r="A15869"/>
          <cell r="B15869"/>
          <cell r="V15869" t="str">
            <v>CP</v>
          </cell>
        </row>
        <row r="15870">
          <cell r="A15870"/>
          <cell r="B15870"/>
          <cell r="V15870" t="str">
            <v>CP</v>
          </cell>
        </row>
        <row r="15871">
          <cell r="A15871"/>
          <cell r="B15871"/>
          <cell r="V15871" t="str">
            <v>CP</v>
          </cell>
        </row>
        <row r="15872">
          <cell r="A15872"/>
          <cell r="B15872"/>
          <cell r="V15872" t="str">
            <v>CP</v>
          </cell>
        </row>
        <row r="15873">
          <cell r="A15873"/>
          <cell r="B15873"/>
          <cell r="V15873" t="str">
            <v>CP</v>
          </cell>
        </row>
        <row r="15874">
          <cell r="A15874"/>
          <cell r="B15874"/>
          <cell r="V15874" t="str">
            <v>CP</v>
          </cell>
        </row>
        <row r="15875">
          <cell r="A15875"/>
          <cell r="B15875"/>
          <cell r="V15875" t="str">
            <v>CP</v>
          </cell>
        </row>
        <row r="15876">
          <cell r="A15876"/>
          <cell r="B15876"/>
          <cell r="V15876" t="str">
            <v>CP</v>
          </cell>
        </row>
        <row r="15877">
          <cell r="A15877"/>
          <cell r="B15877"/>
          <cell r="V15877" t="str">
            <v>CP</v>
          </cell>
        </row>
        <row r="15878">
          <cell r="A15878"/>
          <cell r="B15878"/>
          <cell r="V15878" t="str">
            <v>CP</v>
          </cell>
        </row>
        <row r="15879">
          <cell r="A15879"/>
          <cell r="B15879"/>
          <cell r="V15879" t="str">
            <v>CP</v>
          </cell>
        </row>
        <row r="15880">
          <cell r="A15880"/>
          <cell r="B15880"/>
          <cell r="V15880" t="str">
            <v>CP</v>
          </cell>
        </row>
        <row r="15881">
          <cell r="A15881"/>
          <cell r="B15881"/>
          <cell r="V15881" t="str">
            <v>CP</v>
          </cell>
        </row>
        <row r="15882">
          <cell r="A15882"/>
          <cell r="B15882"/>
          <cell r="V15882" t="str">
            <v>CP</v>
          </cell>
        </row>
        <row r="15883">
          <cell r="A15883"/>
          <cell r="B15883"/>
          <cell r="V15883" t="str">
            <v>CP</v>
          </cell>
        </row>
        <row r="15884">
          <cell r="A15884"/>
          <cell r="B15884"/>
          <cell r="V15884" t="str">
            <v>CP</v>
          </cell>
        </row>
        <row r="15885">
          <cell r="A15885"/>
          <cell r="B15885"/>
          <cell r="V15885" t="str">
            <v>CP</v>
          </cell>
        </row>
        <row r="15886">
          <cell r="A15886"/>
          <cell r="B15886"/>
          <cell r="V15886" t="str">
            <v>CP</v>
          </cell>
        </row>
        <row r="15887">
          <cell r="A15887"/>
          <cell r="B15887"/>
          <cell r="V15887" t="str">
            <v>CP</v>
          </cell>
        </row>
        <row r="15888">
          <cell r="A15888"/>
          <cell r="B15888"/>
          <cell r="V15888" t="str">
            <v>CP</v>
          </cell>
        </row>
        <row r="15889">
          <cell r="A15889"/>
          <cell r="B15889"/>
          <cell r="V15889" t="str">
            <v>CP</v>
          </cell>
        </row>
        <row r="15890">
          <cell r="A15890"/>
          <cell r="B15890"/>
          <cell r="V15890" t="str">
            <v>CP</v>
          </cell>
        </row>
        <row r="15891">
          <cell r="A15891"/>
          <cell r="B15891"/>
          <cell r="V15891" t="str">
            <v>CP</v>
          </cell>
        </row>
        <row r="15892">
          <cell r="A15892"/>
          <cell r="B15892"/>
          <cell r="V15892" t="str">
            <v>CP</v>
          </cell>
        </row>
        <row r="15893">
          <cell r="A15893"/>
          <cell r="B15893"/>
          <cell r="V15893" t="str">
            <v>CP</v>
          </cell>
        </row>
        <row r="15894">
          <cell r="A15894"/>
          <cell r="B15894"/>
          <cell r="V15894" t="str">
            <v>CP</v>
          </cell>
        </row>
        <row r="15895">
          <cell r="A15895"/>
          <cell r="B15895"/>
          <cell r="V15895" t="str">
            <v>CP</v>
          </cell>
        </row>
        <row r="15896">
          <cell r="A15896"/>
          <cell r="B15896"/>
          <cell r="V15896" t="str">
            <v>CP</v>
          </cell>
        </row>
        <row r="15897">
          <cell r="A15897"/>
          <cell r="B15897"/>
          <cell r="V15897" t="str">
            <v>CP</v>
          </cell>
        </row>
        <row r="15898">
          <cell r="A15898"/>
          <cell r="B15898"/>
          <cell r="V15898" t="str">
            <v>CP</v>
          </cell>
        </row>
        <row r="15899">
          <cell r="A15899"/>
          <cell r="B15899"/>
          <cell r="V15899" t="str">
            <v>CP</v>
          </cell>
        </row>
        <row r="15900">
          <cell r="A15900"/>
          <cell r="B15900"/>
          <cell r="V15900" t="str">
            <v>CP</v>
          </cell>
        </row>
        <row r="15901">
          <cell r="A15901"/>
          <cell r="B15901"/>
          <cell r="V15901" t="str">
            <v>CP</v>
          </cell>
        </row>
        <row r="15902">
          <cell r="A15902"/>
          <cell r="B15902"/>
          <cell r="V15902" t="str">
            <v>CP</v>
          </cell>
        </row>
        <row r="15903">
          <cell r="A15903"/>
          <cell r="B15903"/>
          <cell r="V15903" t="str">
            <v>CP</v>
          </cell>
        </row>
        <row r="15904">
          <cell r="A15904"/>
          <cell r="B15904"/>
          <cell r="V15904" t="str">
            <v>CP</v>
          </cell>
        </row>
        <row r="15905">
          <cell r="A15905"/>
          <cell r="B15905"/>
          <cell r="V15905" t="str">
            <v>CP</v>
          </cell>
        </row>
        <row r="15906">
          <cell r="A15906"/>
          <cell r="B15906"/>
          <cell r="V15906" t="str">
            <v>CP</v>
          </cell>
        </row>
        <row r="15907">
          <cell r="A15907"/>
          <cell r="B15907"/>
          <cell r="V15907" t="str">
            <v>CP</v>
          </cell>
        </row>
        <row r="15908">
          <cell r="A15908"/>
          <cell r="B15908"/>
          <cell r="V15908" t="str">
            <v>CP</v>
          </cell>
        </row>
        <row r="15909">
          <cell r="A15909"/>
          <cell r="B15909"/>
          <cell r="V15909" t="str">
            <v>CP</v>
          </cell>
        </row>
        <row r="15910">
          <cell r="A15910"/>
          <cell r="B15910"/>
          <cell r="V15910" t="str">
            <v>CP</v>
          </cell>
        </row>
        <row r="15911">
          <cell r="A15911"/>
          <cell r="B15911"/>
          <cell r="V15911" t="str">
            <v>CP</v>
          </cell>
        </row>
        <row r="15912">
          <cell r="A15912"/>
          <cell r="B15912"/>
          <cell r="V15912" t="str">
            <v>CP</v>
          </cell>
        </row>
        <row r="15913">
          <cell r="A15913"/>
          <cell r="B15913"/>
          <cell r="V15913" t="str">
            <v>CP</v>
          </cell>
        </row>
        <row r="15914">
          <cell r="A15914"/>
          <cell r="B15914"/>
          <cell r="V15914" t="str">
            <v>CP</v>
          </cell>
        </row>
        <row r="15915">
          <cell r="A15915"/>
          <cell r="B15915"/>
          <cell r="V15915" t="str">
            <v>CP</v>
          </cell>
        </row>
        <row r="15916">
          <cell r="A15916"/>
          <cell r="B15916"/>
          <cell r="V15916" t="str">
            <v>CP</v>
          </cell>
        </row>
        <row r="15917">
          <cell r="A15917"/>
          <cell r="B15917"/>
          <cell r="V15917" t="str">
            <v>CP</v>
          </cell>
        </row>
        <row r="15918">
          <cell r="A15918"/>
          <cell r="B15918"/>
          <cell r="V15918" t="str">
            <v>CP</v>
          </cell>
        </row>
        <row r="15919">
          <cell r="A15919"/>
          <cell r="B15919"/>
          <cell r="V15919" t="str">
            <v>CP</v>
          </cell>
        </row>
        <row r="15920">
          <cell r="A15920"/>
          <cell r="B15920"/>
          <cell r="V15920" t="str">
            <v>CP</v>
          </cell>
        </row>
        <row r="15921">
          <cell r="A15921"/>
          <cell r="B15921"/>
          <cell r="V15921" t="str">
            <v>CP</v>
          </cell>
        </row>
        <row r="15922">
          <cell r="A15922"/>
          <cell r="B15922"/>
          <cell r="V15922" t="str">
            <v>CP</v>
          </cell>
        </row>
        <row r="15923">
          <cell r="A15923"/>
          <cell r="B15923"/>
          <cell r="V15923" t="str">
            <v>CP</v>
          </cell>
        </row>
        <row r="15924">
          <cell r="A15924"/>
          <cell r="B15924"/>
          <cell r="V15924" t="str">
            <v>CP</v>
          </cell>
        </row>
        <row r="15925">
          <cell r="A15925"/>
          <cell r="B15925"/>
          <cell r="V15925" t="str">
            <v>CP</v>
          </cell>
        </row>
        <row r="15926">
          <cell r="A15926"/>
          <cell r="B15926"/>
          <cell r="V15926" t="str">
            <v>CP</v>
          </cell>
        </row>
        <row r="15927">
          <cell r="A15927"/>
          <cell r="B15927"/>
          <cell r="V15927" t="str">
            <v>CP</v>
          </cell>
        </row>
        <row r="15928">
          <cell r="A15928"/>
          <cell r="B15928"/>
          <cell r="V15928" t="str">
            <v>CP</v>
          </cell>
        </row>
        <row r="15929">
          <cell r="A15929"/>
          <cell r="B15929"/>
          <cell r="V15929" t="str">
            <v>CP</v>
          </cell>
        </row>
        <row r="15930">
          <cell r="A15930"/>
          <cell r="B15930"/>
          <cell r="V15930" t="str">
            <v>CP</v>
          </cell>
        </row>
        <row r="15931">
          <cell r="A15931"/>
          <cell r="B15931"/>
          <cell r="V15931" t="str">
            <v>CP</v>
          </cell>
        </row>
        <row r="15932">
          <cell r="A15932"/>
          <cell r="B15932"/>
          <cell r="V15932" t="str">
            <v>CP</v>
          </cell>
        </row>
        <row r="15933">
          <cell r="A15933"/>
          <cell r="B15933"/>
          <cell r="V15933" t="str">
            <v>CP</v>
          </cell>
        </row>
        <row r="15934">
          <cell r="A15934"/>
          <cell r="B15934"/>
          <cell r="V15934" t="str">
            <v>CP</v>
          </cell>
        </row>
        <row r="15935">
          <cell r="A15935"/>
          <cell r="B15935"/>
          <cell r="V15935" t="str">
            <v>CP</v>
          </cell>
        </row>
        <row r="15936">
          <cell r="A15936"/>
          <cell r="B15936"/>
          <cell r="V15936" t="str">
            <v>CP</v>
          </cell>
        </row>
        <row r="15937">
          <cell r="A15937"/>
          <cell r="B15937"/>
          <cell r="V15937" t="str">
            <v>CP</v>
          </cell>
        </row>
        <row r="15938">
          <cell r="A15938"/>
          <cell r="B15938"/>
          <cell r="V15938" t="str">
            <v>CP</v>
          </cell>
        </row>
        <row r="15939">
          <cell r="A15939"/>
          <cell r="B15939"/>
          <cell r="V15939" t="str">
            <v>CP</v>
          </cell>
        </row>
        <row r="15940">
          <cell r="A15940"/>
          <cell r="B15940"/>
          <cell r="V15940" t="str">
            <v>CP</v>
          </cell>
        </row>
        <row r="15941">
          <cell r="A15941"/>
          <cell r="B15941"/>
          <cell r="V15941" t="str">
            <v>CP</v>
          </cell>
        </row>
        <row r="15942">
          <cell r="A15942"/>
          <cell r="B15942"/>
          <cell r="V15942" t="str">
            <v>CP</v>
          </cell>
        </row>
        <row r="15943">
          <cell r="A15943"/>
          <cell r="B15943"/>
          <cell r="V15943" t="str">
            <v>CP</v>
          </cell>
        </row>
        <row r="15944">
          <cell r="A15944"/>
          <cell r="B15944"/>
          <cell r="V15944" t="str">
            <v>CP</v>
          </cell>
        </row>
        <row r="15945">
          <cell r="A15945"/>
          <cell r="B15945"/>
          <cell r="V15945" t="str">
            <v>CP</v>
          </cell>
        </row>
        <row r="15946">
          <cell r="A15946"/>
          <cell r="B15946"/>
          <cell r="V15946" t="str">
            <v>CP</v>
          </cell>
        </row>
        <row r="15947">
          <cell r="A15947"/>
          <cell r="B15947"/>
          <cell r="V15947" t="str">
            <v>CP</v>
          </cell>
        </row>
        <row r="15948">
          <cell r="A15948"/>
          <cell r="B15948"/>
          <cell r="V15948" t="str">
            <v>CP</v>
          </cell>
        </row>
        <row r="15949">
          <cell r="A15949"/>
          <cell r="B15949"/>
          <cell r="V15949" t="str">
            <v>CP</v>
          </cell>
        </row>
        <row r="15950">
          <cell r="A15950"/>
          <cell r="B15950"/>
          <cell r="V15950" t="str">
            <v>CP</v>
          </cell>
        </row>
        <row r="15951">
          <cell r="A15951"/>
          <cell r="B15951"/>
          <cell r="V15951" t="str">
            <v>CP</v>
          </cell>
        </row>
        <row r="15952">
          <cell r="A15952"/>
          <cell r="B15952"/>
          <cell r="V15952" t="str">
            <v>CP</v>
          </cell>
        </row>
        <row r="15953">
          <cell r="A15953"/>
          <cell r="B15953"/>
          <cell r="V15953" t="str">
            <v>CP</v>
          </cell>
        </row>
        <row r="15954">
          <cell r="A15954"/>
          <cell r="B15954"/>
          <cell r="V15954" t="str">
            <v>CP</v>
          </cell>
        </row>
        <row r="15955">
          <cell r="A15955"/>
          <cell r="B15955"/>
          <cell r="V15955" t="str">
            <v>CP</v>
          </cell>
        </row>
        <row r="15956">
          <cell r="A15956"/>
          <cell r="B15956"/>
          <cell r="V15956" t="str">
            <v>CP</v>
          </cell>
        </row>
        <row r="15957">
          <cell r="A15957"/>
          <cell r="B15957"/>
          <cell r="V15957" t="str">
            <v>CP</v>
          </cell>
        </row>
        <row r="15958">
          <cell r="A15958"/>
          <cell r="B15958"/>
          <cell r="V15958" t="str">
            <v>CP</v>
          </cell>
        </row>
        <row r="15959">
          <cell r="A15959"/>
          <cell r="B15959"/>
          <cell r="V15959" t="str">
            <v>CP</v>
          </cell>
        </row>
        <row r="15960">
          <cell r="A15960"/>
          <cell r="B15960"/>
          <cell r="V15960" t="str">
            <v>CP</v>
          </cell>
        </row>
        <row r="15961">
          <cell r="A15961"/>
          <cell r="B15961"/>
          <cell r="V15961" t="str">
            <v>CP</v>
          </cell>
        </row>
        <row r="15962">
          <cell r="A15962"/>
          <cell r="B15962"/>
          <cell r="V15962" t="str">
            <v>CP</v>
          </cell>
        </row>
        <row r="15963">
          <cell r="A15963"/>
          <cell r="B15963"/>
          <cell r="V15963" t="str">
            <v>CP</v>
          </cell>
        </row>
        <row r="15964">
          <cell r="A15964"/>
          <cell r="B15964"/>
          <cell r="V15964" t="str">
            <v>CP</v>
          </cell>
        </row>
        <row r="15965">
          <cell r="A15965"/>
          <cell r="B15965"/>
          <cell r="V15965" t="str">
            <v>CP</v>
          </cell>
        </row>
        <row r="15966">
          <cell r="A15966"/>
          <cell r="B15966"/>
          <cell r="V15966" t="str">
            <v>CP</v>
          </cell>
        </row>
        <row r="15967">
          <cell r="A15967"/>
          <cell r="B15967"/>
          <cell r="V15967" t="str">
            <v>CP</v>
          </cell>
        </row>
        <row r="15968">
          <cell r="A15968"/>
          <cell r="B15968"/>
          <cell r="V15968" t="str">
            <v>CP</v>
          </cell>
        </row>
        <row r="15969">
          <cell r="A15969"/>
          <cell r="B15969"/>
          <cell r="V15969" t="str">
            <v>CP</v>
          </cell>
        </row>
        <row r="15970">
          <cell r="A15970"/>
          <cell r="B15970"/>
          <cell r="V15970" t="str">
            <v>CP</v>
          </cell>
        </row>
        <row r="15971">
          <cell r="A15971"/>
          <cell r="B15971"/>
          <cell r="V15971" t="str">
            <v>CP</v>
          </cell>
        </row>
        <row r="15972">
          <cell r="A15972"/>
          <cell r="B15972"/>
          <cell r="V15972" t="str">
            <v>CP</v>
          </cell>
        </row>
        <row r="15973">
          <cell r="A15973"/>
          <cell r="B15973"/>
          <cell r="V15973" t="str">
            <v>CP</v>
          </cell>
        </row>
        <row r="15974">
          <cell r="A15974"/>
          <cell r="B15974"/>
          <cell r="V15974" t="str">
            <v>CP</v>
          </cell>
        </row>
        <row r="15975">
          <cell r="A15975"/>
          <cell r="B15975"/>
          <cell r="V15975" t="str">
            <v>CP</v>
          </cell>
        </row>
        <row r="15976">
          <cell r="A15976"/>
          <cell r="B15976"/>
          <cell r="V15976" t="str">
            <v>CP</v>
          </cell>
        </row>
        <row r="15977">
          <cell r="A15977"/>
          <cell r="B15977"/>
          <cell r="V15977" t="str">
            <v>CP</v>
          </cell>
        </row>
        <row r="15978">
          <cell r="A15978"/>
          <cell r="B15978"/>
          <cell r="V15978" t="str">
            <v>CP</v>
          </cell>
        </row>
        <row r="15979">
          <cell r="A15979"/>
          <cell r="B15979"/>
          <cell r="V15979" t="str">
            <v>CP</v>
          </cell>
        </row>
        <row r="15980">
          <cell r="A15980"/>
          <cell r="B15980"/>
          <cell r="V15980" t="str">
            <v>CP</v>
          </cell>
        </row>
        <row r="15981">
          <cell r="A15981"/>
          <cell r="B15981"/>
          <cell r="V15981" t="str">
            <v>CP</v>
          </cell>
        </row>
        <row r="15982">
          <cell r="A15982"/>
          <cell r="B15982"/>
          <cell r="V15982" t="str">
            <v>CP</v>
          </cell>
        </row>
        <row r="15983">
          <cell r="A15983"/>
          <cell r="B15983"/>
          <cell r="V15983" t="str">
            <v>CP</v>
          </cell>
        </row>
        <row r="15984">
          <cell r="A15984"/>
          <cell r="B15984"/>
          <cell r="V15984" t="str">
            <v>CP</v>
          </cell>
        </row>
        <row r="15985">
          <cell r="A15985"/>
          <cell r="B15985"/>
          <cell r="V15985" t="str">
            <v>CP</v>
          </cell>
        </row>
        <row r="15986">
          <cell r="A15986"/>
          <cell r="B15986"/>
          <cell r="V15986" t="str">
            <v>CP</v>
          </cell>
        </row>
        <row r="15987">
          <cell r="A15987"/>
          <cell r="B15987"/>
          <cell r="V15987" t="str">
            <v>CP</v>
          </cell>
        </row>
        <row r="15988">
          <cell r="A15988"/>
          <cell r="B15988"/>
          <cell r="V15988" t="str">
            <v>CP</v>
          </cell>
        </row>
        <row r="15989">
          <cell r="A15989"/>
          <cell r="B15989"/>
          <cell r="V15989" t="str">
            <v>CP</v>
          </cell>
        </row>
        <row r="15990">
          <cell r="A15990"/>
          <cell r="B15990"/>
          <cell r="V15990" t="str">
            <v>CP</v>
          </cell>
        </row>
        <row r="15991">
          <cell r="A15991"/>
          <cell r="B15991"/>
          <cell r="V15991" t="str">
            <v>CP</v>
          </cell>
        </row>
        <row r="15992">
          <cell r="A15992"/>
          <cell r="B15992"/>
          <cell r="V15992" t="str">
            <v>CP</v>
          </cell>
        </row>
        <row r="15993">
          <cell r="A15993"/>
          <cell r="B15993"/>
          <cell r="V15993" t="str">
            <v>CP</v>
          </cell>
        </row>
        <row r="15994">
          <cell r="A15994"/>
          <cell r="B15994"/>
          <cell r="V15994" t="str">
            <v>CP</v>
          </cell>
        </row>
        <row r="15995">
          <cell r="A15995"/>
          <cell r="B15995"/>
          <cell r="V15995" t="str">
            <v>CP</v>
          </cell>
        </row>
        <row r="15996">
          <cell r="A15996"/>
          <cell r="B15996"/>
          <cell r="V15996" t="str">
            <v>CP</v>
          </cell>
        </row>
        <row r="15997">
          <cell r="A15997"/>
          <cell r="B15997"/>
          <cell r="V15997" t="str">
            <v>CP</v>
          </cell>
        </row>
        <row r="15998">
          <cell r="A15998"/>
          <cell r="B15998"/>
          <cell r="V15998" t="str">
            <v>CP</v>
          </cell>
        </row>
        <row r="15999">
          <cell r="A15999"/>
          <cell r="B15999"/>
          <cell r="V15999" t="str">
            <v>CP</v>
          </cell>
        </row>
        <row r="16000">
          <cell r="A16000"/>
          <cell r="B16000"/>
          <cell r="V16000" t="str">
            <v>CP</v>
          </cell>
        </row>
        <row r="16001">
          <cell r="A16001"/>
          <cell r="B16001"/>
          <cell r="V16001" t="str">
            <v>CP</v>
          </cell>
        </row>
        <row r="16002">
          <cell r="A16002"/>
          <cell r="B16002"/>
          <cell r="V16002" t="str">
            <v>CP</v>
          </cell>
        </row>
        <row r="16003">
          <cell r="A16003"/>
          <cell r="B16003"/>
          <cell r="V16003" t="str">
            <v>CP</v>
          </cell>
        </row>
        <row r="16004">
          <cell r="A16004"/>
          <cell r="B16004"/>
          <cell r="V16004" t="str">
            <v>CP</v>
          </cell>
        </row>
        <row r="16005">
          <cell r="A16005"/>
          <cell r="B16005"/>
          <cell r="V16005" t="str">
            <v>CP</v>
          </cell>
        </row>
        <row r="16006">
          <cell r="A16006"/>
          <cell r="B16006"/>
          <cell r="V16006" t="str">
            <v>CP</v>
          </cell>
        </row>
        <row r="16007">
          <cell r="A16007"/>
          <cell r="B16007"/>
          <cell r="V16007" t="str">
            <v>CP</v>
          </cell>
        </row>
        <row r="16008">
          <cell r="A16008"/>
          <cell r="B16008"/>
          <cell r="V16008" t="str">
            <v>CP</v>
          </cell>
        </row>
        <row r="16009">
          <cell r="A16009"/>
          <cell r="B16009"/>
          <cell r="V16009" t="str">
            <v>CP</v>
          </cell>
        </row>
        <row r="16010">
          <cell r="A16010"/>
          <cell r="B16010"/>
          <cell r="V16010" t="str">
            <v>CP</v>
          </cell>
        </row>
        <row r="16011">
          <cell r="A16011"/>
          <cell r="B16011"/>
          <cell r="V16011" t="str">
            <v>CP</v>
          </cell>
        </row>
        <row r="16012">
          <cell r="A16012"/>
          <cell r="B16012"/>
          <cell r="V16012" t="str">
            <v>CP</v>
          </cell>
        </row>
        <row r="16013">
          <cell r="A16013"/>
          <cell r="B16013"/>
          <cell r="V16013" t="str">
            <v>CP</v>
          </cell>
        </row>
        <row r="16014">
          <cell r="A16014"/>
          <cell r="B16014"/>
          <cell r="V16014" t="str">
            <v>CP</v>
          </cell>
        </row>
        <row r="16015">
          <cell r="A16015"/>
          <cell r="B16015"/>
          <cell r="V16015" t="str">
            <v>CP</v>
          </cell>
        </row>
        <row r="16016">
          <cell r="A16016"/>
          <cell r="B16016"/>
          <cell r="V16016" t="str">
            <v>CP</v>
          </cell>
        </row>
        <row r="16017">
          <cell r="A16017"/>
          <cell r="B16017"/>
          <cell r="V16017" t="str">
            <v>CP</v>
          </cell>
        </row>
        <row r="16018">
          <cell r="A16018"/>
          <cell r="B16018"/>
          <cell r="V16018" t="str">
            <v>CP</v>
          </cell>
        </row>
        <row r="16019">
          <cell r="A16019"/>
          <cell r="B16019"/>
          <cell r="V16019" t="str">
            <v>CP</v>
          </cell>
        </row>
        <row r="16020">
          <cell r="A16020"/>
          <cell r="B16020"/>
          <cell r="V16020" t="str">
            <v>CP</v>
          </cell>
        </row>
        <row r="16021">
          <cell r="A16021"/>
          <cell r="B16021"/>
          <cell r="V16021" t="str">
            <v>CP</v>
          </cell>
        </row>
        <row r="16022">
          <cell r="A16022"/>
          <cell r="B16022"/>
          <cell r="V16022" t="str">
            <v>CP</v>
          </cell>
        </row>
        <row r="16023">
          <cell r="A16023"/>
          <cell r="B16023"/>
          <cell r="V16023" t="str">
            <v>CP</v>
          </cell>
        </row>
        <row r="16024">
          <cell r="A16024"/>
          <cell r="B16024"/>
          <cell r="V16024" t="str">
            <v>CP</v>
          </cell>
        </row>
        <row r="16025">
          <cell r="A16025"/>
          <cell r="B16025"/>
          <cell r="V16025" t="str">
            <v>CP</v>
          </cell>
        </row>
        <row r="16026">
          <cell r="A16026"/>
          <cell r="B16026"/>
          <cell r="V16026" t="str">
            <v>CP</v>
          </cell>
        </row>
        <row r="16027">
          <cell r="A16027"/>
          <cell r="B16027"/>
          <cell r="V16027" t="str">
            <v>CP</v>
          </cell>
        </row>
        <row r="16028">
          <cell r="A16028"/>
          <cell r="B16028"/>
          <cell r="V16028" t="str">
            <v>CP</v>
          </cell>
        </row>
        <row r="16029">
          <cell r="A16029"/>
          <cell r="B16029"/>
          <cell r="V16029" t="str">
            <v>CP</v>
          </cell>
        </row>
        <row r="16030">
          <cell r="A16030"/>
          <cell r="B16030"/>
          <cell r="V16030" t="str">
            <v>CP</v>
          </cell>
        </row>
        <row r="16031">
          <cell r="A16031"/>
          <cell r="B16031"/>
          <cell r="V16031" t="str">
            <v>CP</v>
          </cell>
        </row>
        <row r="16032">
          <cell r="A16032"/>
          <cell r="B16032"/>
          <cell r="V16032" t="str">
            <v>CP</v>
          </cell>
        </row>
        <row r="16033">
          <cell r="A16033"/>
          <cell r="B16033"/>
          <cell r="V16033" t="str">
            <v>CP</v>
          </cell>
        </row>
        <row r="16034">
          <cell r="A16034"/>
          <cell r="B16034"/>
          <cell r="V16034" t="str">
            <v>CP</v>
          </cell>
        </row>
        <row r="16035">
          <cell r="A16035"/>
          <cell r="B16035"/>
          <cell r="V16035" t="str">
            <v>CP</v>
          </cell>
        </row>
        <row r="16036">
          <cell r="A16036"/>
          <cell r="B16036"/>
          <cell r="V16036" t="str">
            <v>CP</v>
          </cell>
        </row>
        <row r="16037">
          <cell r="A16037"/>
          <cell r="B16037"/>
          <cell r="V16037" t="str">
            <v>CP</v>
          </cell>
        </row>
        <row r="16038">
          <cell r="A16038"/>
          <cell r="B16038"/>
          <cell r="V16038" t="str">
            <v>CP</v>
          </cell>
        </row>
        <row r="16039">
          <cell r="A16039"/>
          <cell r="B16039"/>
          <cell r="V16039" t="str">
            <v>CP</v>
          </cell>
        </row>
        <row r="16040">
          <cell r="A16040"/>
          <cell r="B16040"/>
          <cell r="V16040" t="str">
            <v>CP</v>
          </cell>
        </row>
        <row r="16041">
          <cell r="A16041"/>
          <cell r="B16041"/>
          <cell r="V16041" t="str">
            <v>CP</v>
          </cell>
        </row>
        <row r="16042">
          <cell r="A16042"/>
          <cell r="B16042"/>
          <cell r="V16042" t="str">
            <v>CP</v>
          </cell>
        </row>
        <row r="16043">
          <cell r="A16043"/>
          <cell r="B16043"/>
          <cell r="V16043" t="str">
            <v>CP</v>
          </cell>
        </row>
        <row r="16044">
          <cell r="A16044"/>
          <cell r="B16044"/>
          <cell r="V16044" t="str">
            <v>CP</v>
          </cell>
        </row>
        <row r="16045">
          <cell r="A16045"/>
          <cell r="B16045"/>
          <cell r="V16045" t="str">
            <v>CP</v>
          </cell>
        </row>
        <row r="16046">
          <cell r="A16046"/>
          <cell r="B16046"/>
          <cell r="V16046" t="str">
            <v>CP</v>
          </cell>
        </row>
        <row r="16047">
          <cell r="A16047"/>
          <cell r="B16047"/>
          <cell r="V16047" t="str">
            <v>CP</v>
          </cell>
        </row>
        <row r="16048">
          <cell r="A16048"/>
          <cell r="B16048"/>
          <cell r="V16048" t="str">
            <v>CP</v>
          </cell>
        </row>
        <row r="16049">
          <cell r="A16049"/>
          <cell r="B16049"/>
          <cell r="V16049" t="str">
            <v>CP</v>
          </cell>
        </row>
        <row r="16050">
          <cell r="A16050"/>
          <cell r="B16050"/>
          <cell r="V16050" t="str">
            <v>CP</v>
          </cell>
        </row>
        <row r="16051">
          <cell r="A16051"/>
          <cell r="B16051"/>
          <cell r="V16051" t="str">
            <v>CP</v>
          </cell>
        </row>
        <row r="16052">
          <cell r="A16052"/>
          <cell r="B16052"/>
          <cell r="V16052" t="str">
            <v>CP</v>
          </cell>
        </row>
        <row r="16053">
          <cell r="A16053"/>
          <cell r="B16053"/>
          <cell r="V16053" t="str">
            <v>CP</v>
          </cell>
        </row>
        <row r="16054">
          <cell r="A16054"/>
          <cell r="B16054"/>
          <cell r="V16054" t="str">
            <v>CP</v>
          </cell>
        </row>
        <row r="16055">
          <cell r="A16055"/>
          <cell r="B16055"/>
          <cell r="V16055" t="str">
            <v>CP</v>
          </cell>
        </row>
        <row r="16056">
          <cell r="A16056"/>
          <cell r="B16056"/>
          <cell r="V16056" t="str">
            <v>CP</v>
          </cell>
        </row>
        <row r="16057">
          <cell r="A16057"/>
          <cell r="B16057"/>
          <cell r="V16057" t="str">
            <v>CP</v>
          </cell>
        </row>
        <row r="16058">
          <cell r="A16058"/>
          <cell r="B16058"/>
          <cell r="V16058" t="str">
            <v>CP</v>
          </cell>
        </row>
        <row r="16059">
          <cell r="A16059"/>
          <cell r="B16059"/>
          <cell r="V16059" t="str">
            <v>CP</v>
          </cell>
        </row>
        <row r="16060">
          <cell r="A16060"/>
          <cell r="B16060"/>
          <cell r="V16060" t="str">
            <v>CP</v>
          </cell>
        </row>
        <row r="16061">
          <cell r="A16061"/>
          <cell r="B16061"/>
          <cell r="V16061" t="str">
            <v>CP</v>
          </cell>
        </row>
        <row r="16062">
          <cell r="A16062"/>
          <cell r="B16062"/>
          <cell r="V16062" t="str">
            <v>CP</v>
          </cell>
        </row>
        <row r="16063">
          <cell r="A16063"/>
          <cell r="B16063"/>
          <cell r="V16063" t="str">
            <v>CP</v>
          </cell>
        </row>
        <row r="16064">
          <cell r="A16064"/>
          <cell r="B16064"/>
          <cell r="V16064" t="str">
            <v>CP</v>
          </cell>
        </row>
        <row r="16065">
          <cell r="A16065"/>
          <cell r="B16065"/>
          <cell r="V16065" t="str">
            <v>CP</v>
          </cell>
        </row>
        <row r="16066">
          <cell r="A16066"/>
          <cell r="B16066"/>
          <cell r="V16066" t="str">
            <v>CP</v>
          </cell>
        </row>
        <row r="16067">
          <cell r="A16067"/>
          <cell r="B16067"/>
          <cell r="V16067" t="str">
            <v>CP</v>
          </cell>
        </row>
        <row r="16068">
          <cell r="A16068"/>
          <cell r="B16068"/>
          <cell r="V16068" t="str">
            <v>CP</v>
          </cell>
        </row>
        <row r="16069">
          <cell r="A16069"/>
          <cell r="B16069"/>
          <cell r="V16069" t="str">
            <v>CP</v>
          </cell>
        </row>
        <row r="16070">
          <cell r="A16070"/>
          <cell r="B16070"/>
          <cell r="V16070" t="str">
            <v>CP</v>
          </cell>
        </row>
        <row r="16071">
          <cell r="A16071"/>
          <cell r="B16071"/>
          <cell r="V16071" t="str">
            <v>CP</v>
          </cell>
        </row>
        <row r="16072">
          <cell r="A16072"/>
          <cell r="B16072"/>
          <cell r="V16072" t="str">
            <v>CP</v>
          </cell>
        </row>
        <row r="16073">
          <cell r="A16073"/>
          <cell r="B16073"/>
          <cell r="V16073" t="str">
            <v>CP</v>
          </cell>
        </row>
        <row r="16074">
          <cell r="A16074"/>
          <cell r="B16074"/>
          <cell r="V16074" t="str">
            <v>CP</v>
          </cell>
        </row>
        <row r="16075">
          <cell r="A16075"/>
          <cell r="B16075"/>
          <cell r="V16075" t="str">
            <v>CP</v>
          </cell>
        </row>
        <row r="16076">
          <cell r="A16076"/>
          <cell r="B16076"/>
          <cell r="V16076" t="str">
            <v>CP</v>
          </cell>
        </row>
        <row r="16077">
          <cell r="A16077"/>
          <cell r="B16077"/>
          <cell r="V16077" t="str">
            <v>CP</v>
          </cell>
        </row>
        <row r="16078">
          <cell r="A16078"/>
          <cell r="B16078"/>
          <cell r="V16078" t="str">
            <v>CP</v>
          </cell>
        </row>
        <row r="16079">
          <cell r="A16079"/>
          <cell r="B16079"/>
          <cell r="V16079" t="str">
            <v>CP</v>
          </cell>
        </row>
        <row r="16080">
          <cell r="A16080"/>
          <cell r="B16080"/>
          <cell r="V16080" t="str">
            <v>CP</v>
          </cell>
        </row>
        <row r="16081">
          <cell r="A16081"/>
          <cell r="B16081"/>
          <cell r="V16081" t="str">
            <v>CP</v>
          </cell>
        </row>
        <row r="16082">
          <cell r="A16082"/>
          <cell r="B16082"/>
          <cell r="V16082" t="str">
            <v>CP</v>
          </cell>
        </row>
        <row r="16083">
          <cell r="A16083"/>
          <cell r="B16083"/>
          <cell r="V16083" t="str">
            <v>CP</v>
          </cell>
        </row>
        <row r="16084">
          <cell r="A16084"/>
          <cell r="B16084"/>
          <cell r="V16084" t="str">
            <v>CP</v>
          </cell>
        </row>
        <row r="16085">
          <cell r="A16085"/>
          <cell r="B16085"/>
          <cell r="V16085" t="str">
            <v>CP</v>
          </cell>
        </row>
        <row r="16086">
          <cell r="A16086"/>
          <cell r="B16086"/>
          <cell r="V16086" t="str">
            <v>CP</v>
          </cell>
        </row>
        <row r="16087">
          <cell r="A16087"/>
          <cell r="B16087"/>
          <cell r="V16087" t="str">
            <v>CP</v>
          </cell>
        </row>
        <row r="16088">
          <cell r="A16088"/>
          <cell r="B16088"/>
          <cell r="V16088" t="str">
            <v>CP</v>
          </cell>
        </row>
        <row r="16089">
          <cell r="A16089"/>
          <cell r="B16089"/>
          <cell r="V16089" t="str">
            <v>CP</v>
          </cell>
        </row>
        <row r="16090">
          <cell r="A16090"/>
          <cell r="B16090"/>
          <cell r="V16090" t="str">
            <v>CP</v>
          </cell>
        </row>
        <row r="16091">
          <cell r="A16091"/>
          <cell r="B16091"/>
          <cell r="V16091" t="str">
            <v>CP</v>
          </cell>
        </row>
        <row r="16092">
          <cell r="A16092"/>
          <cell r="B16092"/>
          <cell r="V16092" t="str">
            <v>CP</v>
          </cell>
        </row>
        <row r="16093">
          <cell r="A16093"/>
          <cell r="B16093"/>
          <cell r="V16093" t="str">
            <v>CP</v>
          </cell>
        </row>
        <row r="16094">
          <cell r="A16094"/>
          <cell r="B16094"/>
          <cell r="V16094" t="str">
            <v>CP</v>
          </cell>
        </row>
        <row r="16095">
          <cell r="A16095"/>
          <cell r="B16095"/>
          <cell r="V16095" t="str">
            <v>CP</v>
          </cell>
        </row>
        <row r="16096">
          <cell r="A16096"/>
          <cell r="B16096"/>
          <cell r="V16096" t="str">
            <v>CP</v>
          </cell>
        </row>
        <row r="16097">
          <cell r="A16097"/>
          <cell r="B16097"/>
          <cell r="V16097" t="str">
            <v>CP</v>
          </cell>
        </row>
        <row r="16098">
          <cell r="A16098"/>
          <cell r="B16098"/>
          <cell r="V16098" t="str">
            <v>CP</v>
          </cell>
        </row>
        <row r="16099">
          <cell r="A16099"/>
          <cell r="B16099"/>
          <cell r="V16099" t="str">
            <v>CP</v>
          </cell>
        </row>
        <row r="16100">
          <cell r="A16100"/>
          <cell r="B16100"/>
          <cell r="V16100" t="str">
            <v>CP</v>
          </cell>
        </row>
        <row r="16101">
          <cell r="A16101"/>
          <cell r="B16101"/>
          <cell r="V16101" t="str">
            <v>CP</v>
          </cell>
        </row>
        <row r="16102">
          <cell r="A16102"/>
          <cell r="B16102"/>
          <cell r="V16102" t="str">
            <v>CP</v>
          </cell>
        </row>
        <row r="16103">
          <cell r="A16103"/>
          <cell r="B16103"/>
          <cell r="V16103" t="str">
            <v>CP</v>
          </cell>
        </row>
        <row r="16104">
          <cell r="A16104"/>
          <cell r="B16104"/>
          <cell r="V16104" t="str">
            <v>CP</v>
          </cell>
        </row>
        <row r="16105">
          <cell r="A16105"/>
          <cell r="B16105"/>
          <cell r="V16105" t="str">
            <v>CP</v>
          </cell>
        </row>
        <row r="16106">
          <cell r="A16106"/>
          <cell r="B16106"/>
          <cell r="V16106" t="str">
            <v>CP</v>
          </cell>
        </row>
        <row r="16107">
          <cell r="A16107"/>
          <cell r="B16107"/>
          <cell r="V16107" t="str">
            <v>CP</v>
          </cell>
        </row>
        <row r="16108">
          <cell r="A16108"/>
          <cell r="B16108"/>
          <cell r="V16108" t="str">
            <v>CP</v>
          </cell>
        </row>
        <row r="16109">
          <cell r="A16109"/>
          <cell r="B16109"/>
          <cell r="V16109" t="str">
            <v>CP</v>
          </cell>
        </row>
        <row r="16110">
          <cell r="A16110"/>
          <cell r="B16110"/>
          <cell r="V16110" t="str">
            <v>CP</v>
          </cell>
        </row>
        <row r="16111">
          <cell r="A16111"/>
          <cell r="B16111"/>
          <cell r="V16111" t="str">
            <v>CP</v>
          </cell>
        </row>
        <row r="16112">
          <cell r="A16112"/>
          <cell r="B16112"/>
          <cell r="V16112" t="str">
            <v>CP</v>
          </cell>
        </row>
        <row r="16113">
          <cell r="A16113"/>
          <cell r="B16113"/>
          <cell r="V16113" t="str">
            <v>CP</v>
          </cell>
        </row>
        <row r="16114">
          <cell r="A16114"/>
          <cell r="B16114"/>
          <cell r="V16114" t="str">
            <v>CP</v>
          </cell>
        </row>
        <row r="16115">
          <cell r="A16115"/>
          <cell r="B16115"/>
          <cell r="V16115" t="str">
            <v>CP</v>
          </cell>
        </row>
        <row r="16116">
          <cell r="A16116"/>
          <cell r="B16116"/>
          <cell r="V16116" t="str">
            <v>CP</v>
          </cell>
        </row>
        <row r="16117">
          <cell r="A16117"/>
          <cell r="B16117"/>
          <cell r="V16117" t="str">
            <v>CP</v>
          </cell>
        </row>
        <row r="16118">
          <cell r="A16118"/>
          <cell r="B16118"/>
          <cell r="V16118" t="str">
            <v>CP</v>
          </cell>
        </row>
        <row r="16119">
          <cell r="A16119"/>
          <cell r="B16119"/>
          <cell r="V16119" t="str">
            <v>CP</v>
          </cell>
        </row>
        <row r="16120">
          <cell r="A16120"/>
          <cell r="B16120"/>
          <cell r="V16120" t="str">
            <v>CP</v>
          </cell>
        </row>
        <row r="16121">
          <cell r="A16121"/>
          <cell r="B16121"/>
          <cell r="V16121" t="str">
            <v>CP</v>
          </cell>
        </row>
        <row r="16122">
          <cell r="A16122"/>
          <cell r="B16122"/>
          <cell r="V16122" t="str">
            <v>CP</v>
          </cell>
        </row>
        <row r="16123">
          <cell r="A16123"/>
          <cell r="B16123"/>
          <cell r="V16123" t="str">
            <v>CP</v>
          </cell>
        </row>
        <row r="16124">
          <cell r="A16124"/>
          <cell r="B16124"/>
          <cell r="V16124" t="str">
            <v>CP</v>
          </cell>
        </row>
        <row r="16125">
          <cell r="A16125"/>
          <cell r="B16125"/>
          <cell r="V16125" t="str">
            <v>CP</v>
          </cell>
        </row>
        <row r="16126">
          <cell r="A16126"/>
          <cell r="B16126"/>
          <cell r="V16126" t="str">
            <v>CP</v>
          </cell>
        </row>
        <row r="16127">
          <cell r="A16127"/>
          <cell r="B16127"/>
          <cell r="V16127" t="str">
            <v>CP</v>
          </cell>
        </row>
        <row r="16128">
          <cell r="A16128"/>
          <cell r="B16128"/>
          <cell r="V16128" t="str">
            <v>CP</v>
          </cell>
        </row>
        <row r="16129">
          <cell r="A16129"/>
          <cell r="B16129"/>
          <cell r="V16129" t="str">
            <v>CP</v>
          </cell>
        </row>
        <row r="16130">
          <cell r="A16130"/>
          <cell r="B16130"/>
          <cell r="V16130" t="str">
            <v>CP</v>
          </cell>
        </row>
        <row r="16131">
          <cell r="A16131"/>
          <cell r="B16131"/>
          <cell r="V16131" t="str">
            <v>CP</v>
          </cell>
        </row>
        <row r="16132">
          <cell r="A16132"/>
          <cell r="B16132"/>
          <cell r="V16132" t="str">
            <v>CP</v>
          </cell>
        </row>
        <row r="16133">
          <cell r="A16133"/>
          <cell r="B16133"/>
          <cell r="V16133" t="str">
            <v>CP</v>
          </cell>
        </row>
        <row r="16134">
          <cell r="A16134"/>
          <cell r="B16134"/>
          <cell r="V16134" t="str">
            <v>CP</v>
          </cell>
        </row>
        <row r="16135">
          <cell r="A16135"/>
          <cell r="B16135"/>
          <cell r="V16135" t="str">
            <v>CP</v>
          </cell>
        </row>
        <row r="16136">
          <cell r="A16136"/>
          <cell r="B16136"/>
          <cell r="V16136" t="str">
            <v>CP</v>
          </cell>
        </row>
        <row r="16137">
          <cell r="A16137"/>
          <cell r="B16137"/>
          <cell r="V16137" t="str">
            <v>CP</v>
          </cell>
        </row>
        <row r="16138">
          <cell r="A16138"/>
          <cell r="B16138"/>
          <cell r="V16138" t="str">
            <v>CP</v>
          </cell>
        </row>
        <row r="16139">
          <cell r="A16139"/>
          <cell r="B16139"/>
          <cell r="V16139" t="str">
            <v>CP</v>
          </cell>
        </row>
        <row r="16140">
          <cell r="A16140"/>
          <cell r="B16140"/>
          <cell r="V16140" t="str">
            <v>CP</v>
          </cell>
        </row>
        <row r="16141">
          <cell r="A16141"/>
          <cell r="B16141"/>
          <cell r="V16141" t="str">
            <v>CP</v>
          </cell>
        </row>
        <row r="16142">
          <cell r="A16142"/>
          <cell r="B16142"/>
          <cell r="V16142" t="str">
            <v>CP</v>
          </cell>
        </row>
        <row r="16143">
          <cell r="A16143"/>
          <cell r="B16143"/>
          <cell r="V16143" t="str">
            <v>CP</v>
          </cell>
        </row>
        <row r="16144">
          <cell r="A16144"/>
          <cell r="B16144"/>
          <cell r="V16144" t="str">
            <v>CP</v>
          </cell>
        </row>
        <row r="16145">
          <cell r="A16145"/>
          <cell r="B16145"/>
          <cell r="V16145" t="str">
            <v>CP</v>
          </cell>
        </row>
        <row r="16146">
          <cell r="A16146"/>
          <cell r="B16146"/>
          <cell r="V16146" t="str">
            <v>CP</v>
          </cell>
        </row>
        <row r="16147">
          <cell r="A16147"/>
          <cell r="B16147"/>
          <cell r="V16147" t="str">
            <v>CP</v>
          </cell>
        </row>
        <row r="16148">
          <cell r="A16148"/>
          <cell r="B16148"/>
          <cell r="V16148" t="str">
            <v>CP</v>
          </cell>
        </row>
        <row r="16149">
          <cell r="A16149"/>
          <cell r="B16149"/>
          <cell r="V16149" t="str">
            <v>CP</v>
          </cell>
        </row>
        <row r="16150">
          <cell r="A16150"/>
          <cell r="B16150"/>
          <cell r="V16150" t="str">
            <v>CP</v>
          </cell>
        </row>
        <row r="16151">
          <cell r="A16151"/>
          <cell r="B16151"/>
          <cell r="V16151" t="str">
            <v>CP</v>
          </cell>
        </row>
        <row r="16152">
          <cell r="A16152"/>
          <cell r="B16152"/>
          <cell r="V16152" t="str">
            <v>CP</v>
          </cell>
        </row>
        <row r="16153">
          <cell r="A16153"/>
          <cell r="B16153"/>
          <cell r="V16153" t="str">
            <v>CP</v>
          </cell>
        </row>
        <row r="16154">
          <cell r="A16154"/>
          <cell r="B16154"/>
          <cell r="V16154" t="str">
            <v>CP</v>
          </cell>
        </row>
        <row r="16155">
          <cell r="A16155"/>
          <cell r="B16155"/>
          <cell r="V16155" t="str">
            <v>CP</v>
          </cell>
        </row>
        <row r="16156">
          <cell r="A16156"/>
          <cell r="B16156"/>
          <cell r="V16156" t="str">
            <v>CP</v>
          </cell>
        </row>
        <row r="16157">
          <cell r="A16157"/>
          <cell r="B16157"/>
          <cell r="V16157" t="str">
            <v>CP</v>
          </cell>
        </row>
        <row r="16158">
          <cell r="A16158"/>
          <cell r="B16158"/>
          <cell r="V16158" t="str">
            <v>CP</v>
          </cell>
        </row>
        <row r="16159">
          <cell r="A16159"/>
          <cell r="B16159"/>
          <cell r="V16159" t="str">
            <v>CP</v>
          </cell>
        </row>
        <row r="16160">
          <cell r="A16160"/>
          <cell r="B16160"/>
          <cell r="V16160" t="str">
            <v>CP</v>
          </cell>
        </row>
        <row r="16161">
          <cell r="A16161"/>
          <cell r="B16161"/>
          <cell r="V16161" t="str">
            <v>CP</v>
          </cell>
        </row>
        <row r="16162">
          <cell r="A16162"/>
          <cell r="B16162"/>
          <cell r="V16162" t="str">
            <v>CP</v>
          </cell>
        </row>
        <row r="16163">
          <cell r="A16163"/>
          <cell r="B16163"/>
          <cell r="V16163" t="str">
            <v>CP</v>
          </cell>
        </row>
        <row r="16164">
          <cell r="A16164"/>
          <cell r="B16164"/>
          <cell r="V16164" t="str">
            <v>CP</v>
          </cell>
        </row>
        <row r="16165">
          <cell r="A16165"/>
          <cell r="B16165"/>
          <cell r="V16165" t="str">
            <v>CP</v>
          </cell>
        </row>
        <row r="16166">
          <cell r="A16166"/>
          <cell r="B16166"/>
          <cell r="V16166" t="str">
            <v>CP</v>
          </cell>
        </row>
        <row r="16167">
          <cell r="A16167"/>
          <cell r="B16167"/>
          <cell r="V16167" t="str">
            <v>CP</v>
          </cell>
        </row>
        <row r="16168">
          <cell r="A16168"/>
          <cell r="B16168"/>
          <cell r="V16168" t="str">
            <v>CP</v>
          </cell>
        </row>
        <row r="16169">
          <cell r="A16169"/>
          <cell r="B16169"/>
          <cell r="V16169" t="str">
            <v>CP</v>
          </cell>
        </row>
        <row r="16170">
          <cell r="A16170"/>
          <cell r="B16170"/>
          <cell r="V16170" t="str">
            <v>CP</v>
          </cell>
        </row>
        <row r="16171">
          <cell r="A16171"/>
          <cell r="B16171"/>
          <cell r="V16171" t="str">
            <v>CP</v>
          </cell>
        </row>
        <row r="16172">
          <cell r="A16172"/>
          <cell r="B16172"/>
          <cell r="V16172" t="str">
            <v>CP</v>
          </cell>
        </row>
        <row r="16173">
          <cell r="A16173"/>
          <cell r="B16173"/>
          <cell r="V16173" t="str">
            <v>CP</v>
          </cell>
        </row>
        <row r="16174">
          <cell r="A16174"/>
          <cell r="B16174"/>
          <cell r="V16174" t="str">
            <v>CP</v>
          </cell>
        </row>
        <row r="16175">
          <cell r="A16175"/>
          <cell r="B16175"/>
          <cell r="V16175" t="str">
            <v>CP</v>
          </cell>
        </row>
        <row r="16176">
          <cell r="A16176"/>
          <cell r="B16176"/>
          <cell r="V16176" t="str">
            <v>CP</v>
          </cell>
        </row>
        <row r="16177">
          <cell r="A16177"/>
          <cell r="B16177"/>
          <cell r="V16177" t="str">
            <v>CP</v>
          </cell>
        </row>
        <row r="16178">
          <cell r="A16178"/>
          <cell r="B16178"/>
          <cell r="V16178" t="str">
            <v>CP</v>
          </cell>
        </row>
        <row r="16179">
          <cell r="A16179"/>
          <cell r="B16179"/>
          <cell r="V16179" t="str">
            <v>CP</v>
          </cell>
        </row>
        <row r="16180">
          <cell r="A16180"/>
          <cell r="B16180"/>
          <cell r="V16180" t="str">
            <v>CP</v>
          </cell>
        </row>
        <row r="16181">
          <cell r="A16181"/>
          <cell r="B16181"/>
          <cell r="V16181" t="str">
            <v>CP</v>
          </cell>
        </row>
        <row r="16182">
          <cell r="A16182"/>
          <cell r="B16182"/>
          <cell r="V16182" t="str">
            <v>CP</v>
          </cell>
        </row>
        <row r="16183">
          <cell r="A16183"/>
          <cell r="B16183"/>
          <cell r="V16183" t="str">
            <v>CP</v>
          </cell>
        </row>
        <row r="16184">
          <cell r="A16184"/>
          <cell r="B16184"/>
          <cell r="V16184" t="str">
            <v>CP</v>
          </cell>
        </row>
        <row r="16185">
          <cell r="A16185"/>
          <cell r="B16185"/>
          <cell r="V16185" t="str">
            <v>CP</v>
          </cell>
        </row>
        <row r="16186">
          <cell r="A16186"/>
          <cell r="B16186"/>
          <cell r="V16186" t="str">
            <v>CP</v>
          </cell>
        </row>
        <row r="16187">
          <cell r="A16187"/>
          <cell r="B16187"/>
          <cell r="V16187" t="str">
            <v>CP</v>
          </cell>
        </row>
        <row r="16188">
          <cell r="A16188"/>
          <cell r="B16188"/>
          <cell r="V16188" t="str">
            <v>CP</v>
          </cell>
        </row>
        <row r="16189">
          <cell r="A16189"/>
          <cell r="B16189"/>
          <cell r="V16189" t="str">
            <v>CP</v>
          </cell>
        </row>
        <row r="16190">
          <cell r="A16190"/>
          <cell r="B16190"/>
          <cell r="V16190" t="str">
            <v>CP</v>
          </cell>
        </row>
        <row r="16191">
          <cell r="A16191"/>
          <cell r="B16191"/>
          <cell r="V16191" t="str">
            <v>CP</v>
          </cell>
        </row>
        <row r="16192">
          <cell r="A16192"/>
          <cell r="B16192"/>
          <cell r="V16192" t="str">
            <v>CP</v>
          </cell>
        </row>
        <row r="16193">
          <cell r="A16193"/>
          <cell r="B16193"/>
          <cell r="V16193" t="str">
            <v>CP</v>
          </cell>
        </row>
        <row r="16194">
          <cell r="A16194"/>
          <cell r="B16194"/>
          <cell r="V16194" t="str">
            <v>CP</v>
          </cell>
        </row>
        <row r="16195">
          <cell r="A16195"/>
          <cell r="B16195"/>
          <cell r="V16195" t="str">
            <v>CP</v>
          </cell>
        </row>
        <row r="16196">
          <cell r="A16196"/>
          <cell r="B16196"/>
          <cell r="V16196" t="str">
            <v>CP</v>
          </cell>
        </row>
        <row r="16197">
          <cell r="A16197"/>
          <cell r="B16197"/>
          <cell r="V16197" t="str">
            <v>CP</v>
          </cell>
        </row>
        <row r="16198">
          <cell r="A16198"/>
          <cell r="B16198"/>
          <cell r="V16198" t="str">
            <v>CP</v>
          </cell>
        </row>
        <row r="16199">
          <cell r="A16199"/>
          <cell r="B16199"/>
          <cell r="V16199" t="str">
            <v>CP</v>
          </cell>
        </row>
        <row r="16200">
          <cell r="A16200"/>
          <cell r="B16200"/>
          <cell r="V16200" t="str">
            <v>CP</v>
          </cell>
        </row>
        <row r="16201">
          <cell r="A16201"/>
          <cell r="B16201"/>
          <cell r="V16201" t="str">
            <v>CP</v>
          </cell>
        </row>
        <row r="16202">
          <cell r="A16202"/>
          <cell r="B16202"/>
          <cell r="V16202" t="str">
            <v>CP</v>
          </cell>
        </row>
        <row r="16203">
          <cell r="A16203"/>
          <cell r="B16203"/>
          <cell r="V16203" t="str">
            <v>CP</v>
          </cell>
        </row>
        <row r="16204">
          <cell r="A16204"/>
          <cell r="B16204"/>
          <cell r="V16204" t="str">
            <v>CP</v>
          </cell>
        </row>
        <row r="16205">
          <cell r="A16205"/>
          <cell r="B16205"/>
          <cell r="V16205" t="str">
            <v>CP</v>
          </cell>
        </row>
        <row r="16206">
          <cell r="A16206"/>
          <cell r="B16206"/>
          <cell r="V16206" t="str">
            <v>CP</v>
          </cell>
        </row>
        <row r="16207">
          <cell r="A16207"/>
          <cell r="B16207"/>
          <cell r="V16207" t="str">
            <v>CP</v>
          </cell>
        </row>
        <row r="16208">
          <cell r="A16208"/>
          <cell r="B16208"/>
          <cell r="V16208" t="str">
            <v>CP</v>
          </cell>
        </row>
        <row r="16209">
          <cell r="A16209"/>
          <cell r="B16209"/>
          <cell r="V16209" t="str">
            <v>CP</v>
          </cell>
        </row>
        <row r="16210">
          <cell r="A16210"/>
          <cell r="B16210"/>
          <cell r="V16210" t="str">
            <v>CP</v>
          </cell>
        </row>
        <row r="16211">
          <cell r="A16211"/>
          <cell r="B16211"/>
          <cell r="V16211" t="str">
            <v>CP</v>
          </cell>
        </row>
        <row r="16212">
          <cell r="A16212"/>
          <cell r="B16212"/>
          <cell r="V16212" t="str">
            <v>CP</v>
          </cell>
        </row>
        <row r="16213">
          <cell r="A16213"/>
          <cell r="B16213"/>
          <cell r="V16213" t="str">
            <v>CP</v>
          </cell>
        </row>
        <row r="16214">
          <cell r="A16214"/>
          <cell r="B16214"/>
          <cell r="V16214" t="str">
            <v>CP</v>
          </cell>
        </row>
        <row r="16215">
          <cell r="A16215"/>
          <cell r="B16215"/>
          <cell r="V16215" t="str">
            <v>CP</v>
          </cell>
        </row>
        <row r="16216">
          <cell r="A16216"/>
          <cell r="B16216"/>
          <cell r="V16216" t="str">
            <v>CP</v>
          </cell>
        </row>
        <row r="16217">
          <cell r="A16217"/>
          <cell r="B16217"/>
          <cell r="V16217" t="str">
            <v>CP</v>
          </cell>
        </row>
        <row r="16218">
          <cell r="A16218"/>
          <cell r="B16218"/>
          <cell r="V16218" t="str">
            <v>CP</v>
          </cell>
        </row>
        <row r="16219">
          <cell r="A16219"/>
          <cell r="B16219"/>
          <cell r="V16219" t="str">
            <v>CP</v>
          </cell>
        </row>
        <row r="16220">
          <cell r="A16220"/>
          <cell r="B16220"/>
          <cell r="V16220" t="str">
            <v>CP</v>
          </cell>
        </row>
        <row r="16221">
          <cell r="A16221"/>
          <cell r="B16221"/>
          <cell r="V16221" t="str">
            <v>CP</v>
          </cell>
        </row>
        <row r="16222">
          <cell r="A16222"/>
          <cell r="B16222"/>
          <cell r="V16222" t="str">
            <v>CP</v>
          </cell>
        </row>
        <row r="16223">
          <cell r="A16223"/>
          <cell r="B16223"/>
          <cell r="V16223" t="str">
            <v>CP</v>
          </cell>
        </row>
        <row r="16224">
          <cell r="A16224"/>
          <cell r="B16224"/>
          <cell r="V16224" t="str">
            <v>CP</v>
          </cell>
        </row>
        <row r="16225">
          <cell r="A16225"/>
          <cell r="B16225"/>
          <cell r="V16225" t="str">
            <v>CP</v>
          </cell>
        </row>
        <row r="16226">
          <cell r="A16226"/>
          <cell r="B16226"/>
          <cell r="V16226" t="str">
            <v>CP</v>
          </cell>
        </row>
        <row r="16227">
          <cell r="A16227"/>
          <cell r="B16227"/>
          <cell r="V16227" t="str">
            <v>CP</v>
          </cell>
        </row>
        <row r="16228">
          <cell r="A16228"/>
          <cell r="B16228"/>
          <cell r="V16228" t="str">
            <v>CP</v>
          </cell>
        </row>
        <row r="16229">
          <cell r="A16229"/>
          <cell r="B16229"/>
          <cell r="V16229" t="str">
            <v>CP</v>
          </cell>
        </row>
        <row r="16230">
          <cell r="A16230"/>
          <cell r="B16230"/>
          <cell r="V16230" t="str">
            <v>CP</v>
          </cell>
        </row>
        <row r="16231">
          <cell r="A16231"/>
          <cell r="B16231"/>
          <cell r="V16231" t="str">
            <v>CP</v>
          </cell>
        </row>
        <row r="16232">
          <cell r="A16232"/>
          <cell r="B16232"/>
          <cell r="V16232" t="str">
            <v>CP</v>
          </cell>
        </row>
        <row r="16233">
          <cell r="A16233"/>
          <cell r="B16233"/>
          <cell r="V16233" t="str">
            <v>CP</v>
          </cell>
        </row>
        <row r="16234">
          <cell r="A16234"/>
          <cell r="B16234"/>
          <cell r="V16234" t="str">
            <v>CP</v>
          </cell>
        </row>
        <row r="16235">
          <cell r="A16235"/>
          <cell r="B16235"/>
          <cell r="V16235" t="str">
            <v>CP</v>
          </cell>
        </row>
        <row r="16236">
          <cell r="A16236"/>
          <cell r="B16236"/>
          <cell r="V16236" t="str">
            <v>CP</v>
          </cell>
        </row>
        <row r="16237">
          <cell r="A16237"/>
          <cell r="B16237"/>
          <cell r="V16237" t="str">
            <v>CP</v>
          </cell>
        </row>
        <row r="16238">
          <cell r="A16238"/>
          <cell r="B16238"/>
          <cell r="V16238" t="str">
            <v>CP</v>
          </cell>
        </row>
        <row r="16239">
          <cell r="A16239"/>
          <cell r="B16239"/>
          <cell r="V16239" t="str">
            <v>CP</v>
          </cell>
        </row>
        <row r="16240">
          <cell r="A16240"/>
          <cell r="B16240"/>
          <cell r="V16240" t="str">
            <v>CP</v>
          </cell>
        </row>
        <row r="16241">
          <cell r="A16241"/>
          <cell r="B16241"/>
          <cell r="V16241" t="str">
            <v>CP</v>
          </cell>
        </row>
        <row r="16242">
          <cell r="A16242"/>
          <cell r="B16242"/>
          <cell r="V16242" t="str">
            <v>CP</v>
          </cell>
        </row>
        <row r="16243">
          <cell r="A16243"/>
          <cell r="B16243"/>
          <cell r="V16243" t="str">
            <v>CP</v>
          </cell>
        </row>
        <row r="16244">
          <cell r="A16244"/>
          <cell r="B16244"/>
          <cell r="V16244" t="str">
            <v>CP</v>
          </cell>
        </row>
        <row r="16245">
          <cell r="A16245"/>
          <cell r="B16245"/>
          <cell r="V16245" t="str">
            <v>CP</v>
          </cell>
        </row>
        <row r="16246">
          <cell r="A16246"/>
          <cell r="B16246"/>
          <cell r="V16246" t="str">
            <v>CP</v>
          </cell>
        </row>
        <row r="16247">
          <cell r="A16247"/>
          <cell r="B16247"/>
          <cell r="V16247" t="str">
            <v>CP</v>
          </cell>
        </row>
        <row r="16248">
          <cell r="A16248"/>
          <cell r="B16248"/>
          <cell r="V16248" t="str">
            <v>CP</v>
          </cell>
        </row>
        <row r="16249">
          <cell r="A16249"/>
          <cell r="B16249"/>
          <cell r="V16249" t="str">
            <v>CP</v>
          </cell>
        </row>
        <row r="16250">
          <cell r="A16250"/>
          <cell r="B16250"/>
          <cell r="V16250" t="str">
            <v>CP</v>
          </cell>
        </row>
        <row r="16251">
          <cell r="A16251"/>
          <cell r="B16251"/>
          <cell r="V16251" t="str">
            <v>CP</v>
          </cell>
        </row>
        <row r="16252">
          <cell r="A16252"/>
          <cell r="B16252"/>
          <cell r="V16252" t="str">
            <v>CP</v>
          </cell>
        </row>
        <row r="16253">
          <cell r="A16253"/>
          <cell r="B16253"/>
          <cell r="V16253" t="str">
            <v>CP</v>
          </cell>
        </row>
        <row r="16254">
          <cell r="A16254"/>
          <cell r="B16254"/>
          <cell r="V16254" t="str">
            <v>CP</v>
          </cell>
        </row>
        <row r="16255">
          <cell r="A16255"/>
          <cell r="B16255"/>
          <cell r="V16255" t="str">
            <v>CP</v>
          </cell>
        </row>
        <row r="16256">
          <cell r="A16256"/>
          <cell r="B16256"/>
          <cell r="V16256" t="str">
            <v>CP</v>
          </cell>
        </row>
        <row r="16257">
          <cell r="A16257"/>
          <cell r="B16257"/>
          <cell r="V16257" t="str">
            <v>CP</v>
          </cell>
        </row>
        <row r="16258">
          <cell r="A16258"/>
          <cell r="B16258"/>
          <cell r="V16258" t="str">
            <v>CP</v>
          </cell>
        </row>
        <row r="16259">
          <cell r="A16259"/>
          <cell r="B16259"/>
          <cell r="V16259" t="str">
            <v>CP</v>
          </cell>
        </row>
        <row r="16260">
          <cell r="A16260"/>
          <cell r="B16260"/>
          <cell r="V16260" t="str">
            <v>CP</v>
          </cell>
        </row>
        <row r="16261">
          <cell r="A16261"/>
          <cell r="B16261"/>
          <cell r="V16261" t="str">
            <v>CP</v>
          </cell>
        </row>
        <row r="16262">
          <cell r="A16262"/>
          <cell r="B16262"/>
          <cell r="V16262" t="str">
            <v>CP</v>
          </cell>
        </row>
        <row r="16263">
          <cell r="A16263"/>
          <cell r="B16263"/>
          <cell r="V16263" t="str">
            <v>CP</v>
          </cell>
        </row>
        <row r="16264">
          <cell r="A16264"/>
          <cell r="B16264"/>
          <cell r="V16264" t="str">
            <v>CP</v>
          </cell>
        </row>
        <row r="16265">
          <cell r="A16265"/>
          <cell r="B16265"/>
          <cell r="V16265" t="str">
            <v>CP</v>
          </cell>
        </row>
        <row r="16266">
          <cell r="A16266"/>
          <cell r="B16266"/>
          <cell r="V16266" t="str">
            <v>CP</v>
          </cell>
        </row>
        <row r="16267">
          <cell r="A16267"/>
          <cell r="B16267"/>
          <cell r="V16267" t="str">
            <v>CP</v>
          </cell>
        </row>
        <row r="16268">
          <cell r="A16268"/>
          <cell r="B16268"/>
          <cell r="V16268" t="str">
            <v>CP</v>
          </cell>
        </row>
        <row r="16269">
          <cell r="A16269"/>
          <cell r="B16269"/>
          <cell r="V16269" t="str">
            <v>CP</v>
          </cell>
        </row>
        <row r="16270">
          <cell r="A16270"/>
          <cell r="B16270"/>
          <cell r="V16270" t="str">
            <v>CP</v>
          </cell>
        </row>
        <row r="16271">
          <cell r="A16271"/>
          <cell r="B16271"/>
          <cell r="V16271" t="str">
            <v>CP</v>
          </cell>
        </row>
        <row r="16272">
          <cell r="A16272"/>
          <cell r="B16272"/>
          <cell r="V16272" t="str">
            <v>CP</v>
          </cell>
        </row>
        <row r="16273">
          <cell r="A16273"/>
          <cell r="B16273"/>
          <cell r="V16273" t="str">
            <v>CP</v>
          </cell>
        </row>
        <row r="16274">
          <cell r="A16274"/>
          <cell r="B16274"/>
          <cell r="V16274" t="str">
            <v>CP</v>
          </cell>
        </row>
        <row r="16275">
          <cell r="A16275"/>
          <cell r="B16275"/>
          <cell r="V16275" t="str">
            <v>CP</v>
          </cell>
        </row>
        <row r="16276">
          <cell r="A16276"/>
          <cell r="B16276"/>
          <cell r="V16276" t="str">
            <v>CP</v>
          </cell>
        </row>
        <row r="16277">
          <cell r="A16277"/>
          <cell r="B16277"/>
          <cell r="V16277" t="str">
            <v>CP</v>
          </cell>
        </row>
        <row r="16278">
          <cell r="A16278"/>
          <cell r="B16278"/>
          <cell r="V16278" t="str">
            <v>CP</v>
          </cell>
        </row>
        <row r="16279">
          <cell r="A16279"/>
          <cell r="B16279"/>
          <cell r="V16279" t="str">
            <v>CP</v>
          </cell>
        </row>
        <row r="16280">
          <cell r="A16280"/>
          <cell r="B16280"/>
          <cell r="V16280" t="str">
            <v>CP</v>
          </cell>
        </row>
        <row r="16281">
          <cell r="A16281"/>
          <cell r="B16281"/>
          <cell r="V16281" t="str">
            <v>CP</v>
          </cell>
        </row>
        <row r="16282">
          <cell r="A16282"/>
          <cell r="B16282"/>
          <cell r="V16282" t="str">
            <v>CP</v>
          </cell>
        </row>
        <row r="16283">
          <cell r="A16283"/>
          <cell r="B16283"/>
          <cell r="V16283" t="str">
            <v>CP</v>
          </cell>
        </row>
        <row r="16284">
          <cell r="A16284"/>
          <cell r="B16284"/>
          <cell r="V16284" t="str">
            <v>CP</v>
          </cell>
        </row>
        <row r="16285">
          <cell r="A16285"/>
          <cell r="B16285"/>
          <cell r="V16285" t="str">
            <v>CP</v>
          </cell>
        </row>
        <row r="16286">
          <cell r="A16286"/>
          <cell r="B16286"/>
          <cell r="V16286" t="str">
            <v>CP</v>
          </cell>
        </row>
        <row r="16287">
          <cell r="A16287"/>
          <cell r="B16287"/>
          <cell r="V16287" t="str">
            <v>CP</v>
          </cell>
        </row>
        <row r="16288">
          <cell r="A16288"/>
          <cell r="B16288"/>
          <cell r="V16288" t="str">
            <v>CP</v>
          </cell>
        </row>
        <row r="16289">
          <cell r="A16289"/>
          <cell r="B16289"/>
          <cell r="V16289" t="str">
            <v>CP</v>
          </cell>
        </row>
        <row r="16290">
          <cell r="A16290"/>
          <cell r="B16290"/>
          <cell r="V16290" t="str">
            <v>CP</v>
          </cell>
        </row>
        <row r="16291">
          <cell r="A16291"/>
          <cell r="B16291"/>
          <cell r="V16291" t="str">
            <v>CP</v>
          </cell>
        </row>
        <row r="16292">
          <cell r="A16292"/>
          <cell r="B16292"/>
          <cell r="V16292" t="str">
            <v>CP</v>
          </cell>
        </row>
        <row r="16293">
          <cell r="A16293"/>
          <cell r="B16293"/>
          <cell r="V16293" t="str">
            <v>CP</v>
          </cell>
        </row>
        <row r="16294">
          <cell r="A16294"/>
          <cell r="B16294"/>
          <cell r="V16294" t="str">
            <v>CP</v>
          </cell>
        </row>
        <row r="16295">
          <cell r="A16295"/>
          <cell r="B16295"/>
          <cell r="V16295" t="str">
            <v>CP</v>
          </cell>
        </row>
        <row r="16296">
          <cell r="A16296"/>
          <cell r="B16296"/>
          <cell r="V16296" t="str">
            <v>CP</v>
          </cell>
        </row>
        <row r="16297">
          <cell r="A16297"/>
          <cell r="B16297"/>
          <cell r="V16297" t="str">
            <v>CP</v>
          </cell>
        </row>
        <row r="16298">
          <cell r="A16298"/>
          <cell r="B16298"/>
          <cell r="V16298" t="str">
            <v>CP</v>
          </cell>
        </row>
        <row r="16299">
          <cell r="A16299"/>
          <cell r="B16299"/>
          <cell r="V16299" t="str">
            <v>CP</v>
          </cell>
        </row>
        <row r="16300">
          <cell r="A16300"/>
          <cell r="B16300"/>
          <cell r="V16300" t="str">
            <v>CP</v>
          </cell>
        </row>
        <row r="16301">
          <cell r="A16301"/>
          <cell r="B16301"/>
          <cell r="V16301" t="str">
            <v>CP</v>
          </cell>
        </row>
        <row r="16302">
          <cell r="A16302"/>
          <cell r="B16302"/>
          <cell r="V16302" t="str">
            <v>CP</v>
          </cell>
        </row>
        <row r="16303">
          <cell r="A16303"/>
          <cell r="B16303"/>
          <cell r="V16303" t="str">
            <v>CP</v>
          </cell>
        </row>
        <row r="16304">
          <cell r="A16304"/>
          <cell r="B16304"/>
          <cell r="V16304" t="str">
            <v>CP</v>
          </cell>
        </row>
        <row r="16305">
          <cell r="A16305"/>
          <cell r="B16305"/>
          <cell r="V16305" t="str">
            <v>CP</v>
          </cell>
        </row>
        <row r="16306">
          <cell r="A16306"/>
          <cell r="B16306"/>
          <cell r="V16306" t="str">
            <v>CP</v>
          </cell>
        </row>
        <row r="16307">
          <cell r="A16307"/>
          <cell r="B16307"/>
          <cell r="V16307" t="str">
            <v>CP</v>
          </cell>
        </row>
        <row r="16308">
          <cell r="A16308"/>
          <cell r="B16308"/>
          <cell r="V16308" t="str">
            <v>CP</v>
          </cell>
        </row>
        <row r="16309">
          <cell r="A16309"/>
          <cell r="B16309"/>
          <cell r="V16309" t="str">
            <v>CP</v>
          </cell>
        </row>
        <row r="16310">
          <cell r="A16310"/>
          <cell r="B16310"/>
          <cell r="V16310" t="str">
            <v>CP</v>
          </cell>
        </row>
        <row r="16311">
          <cell r="A16311"/>
          <cell r="B16311"/>
          <cell r="V16311" t="str">
            <v>CP</v>
          </cell>
        </row>
        <row r="16312">
          <cell r="A16312"/>
          <cell r="B16312"/>
          <cell r="V16312" t="str">
            <v>CP</v>
          </cell>
        </row>
        <row r="16313">
          <cell r="A16313"/>
          <cell r="B16313"/>
          <cell r="V16313" t="str">
            <v>CP</v>
          </cell>
        </row>
        <row r="16314">
          <cell r="A16314"/>
          <cell r="B16314"/>
          <cell r="V16314" t="str">
            <v>CP</v>
          </cell>
        </row>
        <row r="16315">
          <cell r="A16315"/>
          <cell r="B16315"/>
          <cell r="V16315" t="str">
            <v>CP</v>
          </cell>
        </row>
        <row r="16316">
          <cell r="A16316"/>
          <cell r="B16316"/>
          <cell r="V16316" t="str">
            <v>CP</v>
          </cell>
        </row>
        <row r="16317">
          <cell r="A16317"/>
          <cell r="B16317"/>
          <cell r="V16317" t="str">
            <v>CP</v>
          </cell>
        </row>
        <row r="16318">
          <cell r="A16318"/>
          <cell r="B16318"/>
          <cell r="V16318" t="str">
            <v>CP</v>
          </cell>
        </row>
        <row r="16319">
          <cell r="A16319"/>
          <cell r="B16319"/>
          <cell r="V16319" t="str">
            <v>CP</v>
          </cell>
        </row>
        <row r="16320">
          <cell r="A16320"/>
          <cell r="B16320"/>
          <cell r="V16320" t="str">
            <v>CP</v>
          </cell>
        </row>
        <row r="16321">
          <cell r="A16321"/>
          <cell r="B16321"/>
          <cell r="V16321" t="str">
            <v>CP</v>
          </cell>
        </row>
        <row r="16322">
          <cell r="A16322"/>
          <cell r="B16322"/>
          <cell r="V16322" t="str">
            <v>CP</v>
          </cell>
        </row>
        <row r="16323">
          <cell r="A16323"/>
          <cell r="B16323"/>
          <cell r="V16323" t="str">
            <v>CP</v>
          </cell>
        </row>
        <row r="16324">
          <cell r="A16324"/>
          <cell r="B16324"/>
          <cell r="V16324" t="str">
            <v>CP</v>
          </cell>
        </row>
        <row r="16325">
          <cell r="A16325"/>
          <cell r="B16325"/>
          <cell r="V16325" t="str">
            <v>CP</v>
          </cell>
        </row>
        <row r="16326">
          <cell r="A16326"/>
          <cell r="B16326"/>
          <cell r="V16326" t="str">
            <v>CP</v>
          </cell>
        </row>
        <row r="16327">
          <cell r="A16327"/>
          <cell r="B16327"/>
          <cell r="V16327" t="str">
            <v>CP</v>
          </cell>
        </row>
        <row r="16328">
          <cell r="A16328"/>
          <cell r="B16328"/>
          <cell r="V16328" t="str">
            <v>CP</v>
          </cell>
        </row>
        <row r="16329">
          <cell r="A16329"/>
          <cell r="B16329"/>
          <cell r="V16329" t="str">
            <v>CP</v>
          </cell>
        </row>
        <row r="16330">
          <cell r="A16330"/>
          <cell r="B16330"/>
          <cell r="V16330" t="str">
            <v>CP</v>
          </cell>
        </row>
        <row r="16331">
          <cell r="A16331"/>
          <cell r="B16331"/>
          <cell r="V16331" t="str">
            <v>CP</v>
          </cell>
        </row>
        <row r="16332">
          <cell r="A16332"/>
          <cell r="B16332"/>
          <cell r="V16332" t="str">
            <v>CP</v>
          </cell>
        </row>
        <row r="16333">
          <cell r="A16333"/>
          <cell r="B16333"/>
          <cell r="V16333" t="str">
            <v>CP</v>
          </cell>
        </row>
        <row r="16334">
          <cell r="A16334"/>
          <cell r="B16334"/>
          <cell r="V16334" t="str">
            <v>CP</v>
          </cell>
        </row>
        <row r="16335">
          <cell r="A16335"/>
          <cell r="B16335"/>
          <cell r="V16335" t="str">
            <v>CP</v>
          </cell>
        </row>
        <row r="16336">
          <cell r="A16336"/>
          <cell r="B16336"/>
          <cell r="V16336" t="str">
            <v>CP</v>
          </cell>
        </row>
        <row r="16337">
          <cell r="A16337"/>
          <cell r="B16337"/>
          <cell r="V16337" t="str">
            <v>CP</v>
          </cell>
        </row>
        <row r="16338">
          <cell r="A16338"/>
          <cell r="B16338"/>
          <cell r="V16338" t="str">
            <v>CP</v>
          </cell>
        </row>
        <row r="16339">
          <cell r="A16339"/>
          <cell r="B16339"/>
          <cell r="V16339" t="str">
            <v>CP</v>
          </cell>
        </row>
        <row r="16340">
          <cell r="A16340"/>
          <cell r="B16340"/>
          <cell r="V16340" t="str">
            <v>CP</v>
          </cell>
        </row>
        <row r="16341">
          <cell r="A16341"/>
          <cell r="B16341"/>
          <cell r="V16341" t="str">
            <v>CP</v>
          </cell>
        </row>
        <row r="16342">
          <cell r="A16342"/>
          <cell r="B16342"/>
          <cell r="V16342" t="str">
            <v>CP</v>
          </cell>
        </row>
        <row r="16343">
          <cell r="A16343"/>
          <cell r="B16343"/>
          <cell r="V16343" t="str">
            <v>CP</v>
          </cell>
        </row>
        <row r="16344">
          <cell r="A16344"/>
          <cell r="B16344"/>
          <cell r="V16344" t="str">
            <v>CP</v>
          </cell>
        </row>
        <row r="16345">
          <cell r="A16345"/>
          <cell r="B16345"/>
          <cell r="V16345" t="str">
            <v>CP</v>
          </cell>
        </row>
        <row r="16346">
          <cell r="A16346"/>
          <cell r="B16346"/>
          <cell r="V16346" t="str">
            <v>CP</v>
          </cell>
        </row>
        <row r="16347">
          <cell r="A16347"/>
          <cell r="B16347"/>
          <cell r="V16347" t="str">
            <v>CP</v>
          </cell>
        </row>
        <row r="16348">
          <cell r="A16348"/>
          <cell r="B16348"/>
          <cell r="V16348" t="str">
            <v>CP</v>
          </cell>
        </row>
        <row r="16349">
          <cell r="A16349"/>
          <cell r="B16349"/>
          <cell r="V16349" t="str">
            <v>CP</v>
          </cell>
        </row>
        <row r="16350">
          <cell r="A16350"/>
          <cell r="B16350"/>
          <cell r="V16350" t="str">
            <v>CP</v>
          </cell>
        </row>
        <row r="16351">
          <cell r="A16351"/>
          <cell r="B16351"/>
          <cell r="V16351" t="str">
            <v>CP</v>
          </cell>
        </row>
        <row r="16352">
          <cell r="A16352"/>
          <cell r="B16352"/>
          <cell r="V16352" t="str">
            <v>CP</v>
          </cell>
        </row>
        <row r="16353">
          <cell r="A16353"/>
          <cell r="B16353"/>
          <cell r="V16353" t="str">
            <v>CP</v>
          </cell>
        </row>
        <row r="16354">
          <cell r="A16354"/>
          <cell r="B16354"/>
          <cell r="V16354" t="str">
            <v>CP</v>
          </cell>
        </row>
        <row r="16355">
          <cell r="A16355"/>
          <cell r="B16355"/>
          <cell r="V16355" t="str">
            <v>CP</v>
          </cell>
        </row>
        <row r="16356">
          <cell r="A16356"/>
          <cell r="B16356"/>
          <cell r="V16356" t="str">
            <v>CP</v>
          </cell>
        </row>
        <row r="16357">
          <cell r="A16357"/>
          <cell r="B16357"/>
          <cell r="V16357" t="str">
            <v>CP</v>
          </cell>
        </row>
        <row r="16358">
          <cell r="A16358"/>
          <cell r="B16358"/>
          <cell r="V16358" t="str">
            <v>CP</v>
          </cell>
        </row>
        <row r="16359">
          <cell r="A16359"/>
          <cell r="B16359"/>
          <cell r="V16359" t="str">
            <v>CP</v>
          </cell>
        </row>
        <row r="16360">
          <cell r="A16360"/>
          <cell r="B16360"/>
          <cell r="V16360" t="str">
            <v>CP</v>
          </cell>
        </row>
        <row r="16361">
          <cell r="A16361"/>
          <cell r="B16361"/>
          <cell r="V16361" t="str">
            <v>CP</v>
          </cell>
        </row>
        <row r="16362">
          <cell r="A16362"/>
          <cell r="B16362"/>
          <cell r="V16362" t="str">
            <v>CP</v>
          </cell>
        </row>
        <row r="16363">
          <cell r="A16363"/>
          <cell r="B16363"/>
          <cell r="V16363" t="str">
            <v>CP</v>
          </cell>
        </row>
        <row r="16364">
          <cell r="A16364"/>
          <cell r="B16364"/>
          <cell r="V16364" t="str">
            <v>CP</v>
          </cell>
        </row>
        <row r="16365">
          <cell r="A16365"/>
          <cell r="B16365"/>
          <cell r="V16365" t="str">
            <v>CP</v>
          </cell>
        </row>
        <row r="16366">
          <cell r="A16366"/>
          <cell r="B16366"/>
          <cell r="V16366" t="str">
            <v>CP</v>
          </cell>
        </row>
        <row r="16367">
          <cell r="A16367"/>
          <cell r="B16367"/>
          <cell r="V16367" t="str">
            <v>CP</v>
          </cell>
        </row>
        <row r="16368">
          <cell r="A16368"/>
          <cell r="B16368"/>
          <cell r="V16368" t="str">
            <v>CP</v>
          </cell>
        </row>
        <row r="16369">
          <cell r="A16369"/>
          <cell r="B16369"/>
          <cell r="V16369" t="str">
            <v>CP</v>
          </cell>
        </row>
        <row r="16370">
          <cell r="A16370"/>
          <cell r="B16370"/>
          <cell r="V16370" t="str">
            <v>CP</v>
          </cell>
        </row>
        <row r="16371">
          <cell r="A16371"/>
          <cell r="B16371"/>
          <cell r="V16371" t="str">
            <v>CP</v>
          </cell>
        </row>
        <row r="16372">
          <cell r="A16372"/>
          <cell r="B16372"/>
          <cell r="V16372" t="str">
            <v>CP</v>
          </cell>
        </row>
        <row r="16373">
          <cell r="A16373"/>
          <cell r="B16373"/>
          <cell r="V16373" t="str">
            <v>CP</v>
          </cell>
        </row>
        <row r="16374">
          <cell r="A16374"/>
          <cell r="B16374"/>
          <cell r="V16374" t="str">
            <v>CP</v>
          </cell>
        </row>
        <row r="16375">
          <cell r="A16375"/>
          <cell r="B16375"/>
          <cell r="V16375" t="str">
            <v>CP</v>
          </cell>
        </row>
        <row r="16376">
          <cell r="A16376"/>
          <cell r="B16376"/>
          <cell r="V16376" t="str">
            <v>CP</v>
          </cell>
        </row>
        <row r="16377">
          <cell r="A16377"/>
          <cell r="B16377"/>
          <cell r="V16377" t="str">
            <v>CP</v>
          </cell>
        </row>
        <row r="16378">
          <cell r="A16378"/>
          <cell r="B16378"/>
          <cell r="V16378" t="str">
            <v>CP</v>
          </cell>
        </row>
        <row r="16379">
          <cell r="A16379"/>
          <cell r="B16379"/>
          <cell r="V16379" t="str">
            <v>CP</v>
          </cell>
        </row>
        <row r="16380">
          <cell r="A16380"/>
          <cell r="B16380"/>
          <cell r="V16380" t="str">
            <v>CP</v>
          </cell>
        </row>
        <row r="16381">
          <cell r="A16381"/>
          <cell r="B16381"/>
          <cell r="V16381" t="str">
            <v>CP</v>
          </cell>
        </row>
        <row r="16382">
          <cell r="A16382"/>
          <cell r="B16382"/>
          <cell r="V16382" t="str">
            <v>CP</v>
          </cell>
        </row>
        <row r="16383">
          <cell r="A16383"/>
          <cell r="B16383"/>
          <cell r="V16383" t="str">
            <v>CP</v>
          </cell>
        </row>
        <row r="16384">
          <cell r="A16384"/>
          <cell r="B16384"/>
          <cell r="V16384" t="str">
            <v>CP</v>
          </cell>
        </row>
        <row r="16385">
          <cell r="A16385"/>
          <cell r="B16385"/>
          <cell r="V16385" t="str">
            <v>CP</v>
          </cell>
        </row>
        <row r="16386">
          <cell r="A16386"/>
          <cell r="B16386"/>
          <cell r="V16386" t="str">
            <v>CP</v>
          </cell>
        </row>
        <row r="16387">
          <cell r="A16387"/>
          <cell r="B16387"/>
          <cell r="V16387" t="str">
            <v>CP</v>
          </cell>
        </row>
        <row r="16388">
          <cell r="A16388"/>
          <cell r="B16388"/>
          <cell r="V16388" t="str">
            <v>CP</v>
          </cell>
        </row>
        <row r="16389">
          <cell r="A16389"/>
          <cell r="B16389"/>
          <cell r="V16389" t="str">
            <v>CP</v>
          </cell>
        </row>
        <row r="16390">
          <cell r="A16390"/>
          <cell r="B16390"/>
          <cell r="V16390" t="str">
            <v>CP</v>
          </cell>
        </row>
        <row r="16391">
          <cell r="A16391"/>
          <cell r="B16391"/>
          <cell r="V16391" t="str">
            <v>CP</v>
          </cell>
        </row>
        <row r="16392">
          <cell r="A16392"/>
          <cell r="B16392"/>
          <cell r="V16392" t="str">
            <v>CP</v>
          </cell>
        </row>
        <row r="16393">
          <cell r="A16393"/>
          <cell r="B16393"/>
          <cell r="V16393" t="str">
            <v>CP</v>
          </cell>
        </row>
        <row r="16394">
          <cell r="A16394"/>
          <cell r="B16394"/>
          <cell r="V16394" t="str">
            <v>CP</v>
          </cell>
        </row>
        <row r="16395">
          <cell r="A16395"/>
          <cell r="B16395"/>
          <cell r="V16395" t="str">
            <v>CP</v>
          </cell>
        </row>
        <row r="16396">
          <cell r="A16396"/>
          <cell r="B16396"/>
          <cell r="V16396" t="str">
            <v>CP</v>
          </cell>
        </row>
        <row r="16397">
          <cell r="A16397"/>
          <cell r="B16397"/>
          <cell r="V16397" t="str">
            <v>CP</v>
          </cell>
        </row>
        <row r="16398">
          <cell r="A16398"/>
          <cell r="B16398"/>
          <cell r="V16398" t="str">
            <v>CP</v>
          </cell>
        </row>
        <row r="16399">
          <cell r="A16399"/>
          <cell r="B16399"/>
          <cell r="V16399" t="str">
            <v>CP</v>
          </cell>
        </row>
        <row r="16400">
          <cell r="A16400"/>
          <cell r="B16400"/>
          <cell r="V16400" t="str">
            <v>CP</v>
          </cell>
        </row>
        <row r="16401">
          <cell r="A16401"/>
          <cell r="B16401"/>
          <cell r="V16401" t="str">
            <v>CP</v>
          </cell>
        </row>
        <row r="16402">
          <cell r="A16402"/>
          <cell r="B16402"/>
          <cell r="V16402" t="str">
            <v>CP</v>
          </cell>
        </row>
        <row r="16403">
          <cell r="A16403"/>
          <cell r="B16403"/>
          <cell r="V16403" t="str">
            <v>CP</v>
          </cell>
        </row>
        <row r="16404">
          <cell r="A16404"/>
          <cell r="B16404"/>
          <cell r="V16404" t="str">
            <v>CP</v>
          </cell>
        </row>
        <row r="16405">
          <cell r="A16405"/>
          <cell r="B16405"/>
          <cell r="V16405" t="str">
            <v>CP</v>
          </cell>
        </row>
        <row r="16406">
          <cell r="A16406"/>
          <cell r="B16406"/>
          <cell r="V16406" t="str">
            <v>CP</v>
          </cell>
        </row>
        <row r="16407">
          <cell r="A16407"/>
          <cell r="B16407"/>
          <cell r="V16407" t="str">
            <v>CP</v>
          </cell>
        </row>
        <row r="16408">
          <cell r="A16408"/>
          <cell r="B16408"/>
          <cell r="V16408" t="str">
            <v>CP</v>
          </cell>
        </row>
        <row r="16409">
          <cell r="A16409"/>
          <cell r="B16409"/>
          <cell r="V16409" t="str">
            <v>CP</v>
          </cell>
        </row>
        <row r="16410">
          <cell r="A16410"/>
          <cell r="B16410"/>
          <cell r="V16410" t="str">
            <v>CP</v>
          </cell>
        </row>
        <row r="16411">
          <cell r="A16411"/>
          <cell r="B16411"/>
          <cell r="V16411" t="str">
            <v>CP</v>
          </cell>
        </row>
        <row r="16412">
          <cell r="A16412"/>
          <cell r="B16412"/>
          <cell r="V16412" t="str">
            <v>CP</v>
          </cell>
        </row>
        <row r="16413">
          <cell r="A16413"/>
          <cell r="B16413"/>
          <cell r="V16413" t="str">
            <v>CP</v>
          </cell>
        </row>
        <row r="16414">
          <cell r="A16414"/>
          <cell r="B16414"/>
          <cell r="V16414" t="str">
            <v>CP</v>
          </cell>
        </row>
        <row r="16415">
          <cell r="A16415"/>
          <cell r="B16415"/>
          <cell r="V16415" t="str">
            <v>CP</v>
          </cell>
        </row>
        <row r="16416">
          <cell r="A16416"/>
          <cell r="B16416"/>
          <cell r="V16416" t="str">
            <v>CP</v>
          </cell>
        </row>
        <row r="16417">
          <cell r="A16417"/>
          <cell r="B16417"/>
          <cell r="V16417" t="str">
            <v>CP</v>
          </cell>
        </row>
        <row r="16418">
          <cell r="A16418"/>
          <cell r="B16418"/>
          <cell r="V16418" t="str">
            <v>CP</v>
          </cell>
        </row>
        <row r="16419">
          <cell r="A16419"/>
          <cell r="B16419"/>
          <cell r="V16419" t="str">
            <v>CP</v>
          </cell>
        </row>
        <row r="16420">
          <cell r="A16420"/>
          <cell r="B16420"/>
          <cell r="V16420" t="str">
            <v>CP</v>
          </cell>
        </row>
        <row r="16421">
          <cell r="A16421"/>
          <cell r="B16421"/>
          <cell r="V16421" t="str">
            <v>CP</v>
          </cell>
        </row>
        <row r="16422">
          <cell r="A16422"/>
          <cell r="B16422"/>
          <cell r="V16422" t="str">
            <v>CP</v>
          </cell>
        </row>
        <row r="16423">
          <cell r="A16423"/>
          <cell r="B16423"/>
          <cell r="V16423" t="str">
            <v>CP</v>
          </cell>
        </row>
        <row r="16424">
          <cell r="A16424"/>
          <cell r="B16424"/>
          <cell r="V16424" t="str">
            <v>CP</v>
          </cell>
        </row>
        <row r="16425">
          <cell r="A16425"/>
          <cell r="B16425"/>
          <cell r="V16425" t="str">
            <v>CP</v>
          </cell>
        </row>
        <row r="16426">
          <cell r="A16426"/>
          <cell r="B16426"/>
          <cell r="V16426" t="str">
            <v>CP</v>
          </cell>
        </row>
        <row r="16427">
          <cell r="A16427"/>
          <cell r="B16427"/>
          <cell r="V16427" t="str">
            <v>CP</v>
          </cell>
        </row>
        <row r="16428">
          <cell r="A16428"/>
          <cell r="B16428"/>
          <cell r="V16428" t="str">
            <v>CP</v>
          </cell>
        </row>
        <row r="16429">
          <cell r="A16429"/>
          <cell r="B16429"/>
          <cell r="V16429" t="str">
            <v>CP</v>
          </cell>
        </row>
        <row r="16430">
          <cell r="A16430"/>
          <cell r="B16430"/>
          <cell r="V16430" t="str">
            <v>CP</v>
          </cell>
        </row>
        <row r="16431">
          <cell r="A16431"/>
          <cell r="B16431"/>
          <cell r="V16431" t="str">
            <v>CP</v>
          </cell>
        </row>
        <row r="16432">
          <cell r="A16432"/>
          <cell r="B16432"/>
          <cell r="V16432" t="str">
            <v>CP</v>
          </cell>
        </row>
        <row r="16433">
          <cell r="A16433"/>
          <cell r="B16433"/>
          <cell r="V16433" t="str">
            <v>CP</v>
          </cell>
        </row>
        <row r="16434">
          <cell r="A16434"/>
          <cell r="B16434"/>
          <cell r="V16434" t="str">
            <v>CP</v>
          </cell>
        </row>
        <row r="16435">
          <cell r="A16435"/>
          <cell r="B16435"/>
          <cell r="V16435" t="str">
            <v>CP</v>
          </cell>
        </row>
        <row r="16436">
          <cell r="A16436"/>
          <cell r="B16436"/>
          <cell r="V16436" t="str">
            <v>CP</v>
          </cell>
        </row>
        <row r="16437">
          <cell r="A16437"/>
          <cell r="B16437"/>
          <cell r="V16437" t="str">
            <v>CP</v>
          </cell>
        </row>
        <row r="16438">
          <cell r="A16438"/>
          <cell r="B16438"/>
          <cell r="V16438" t="str">
            <v>CP</v>
          </cell>
        </row>
        <row r="16439">
          <cell r="A16439"/>
          <cell r="B16439"/>
          <cell r="V16439" t="str">
            <v>CP</v>
          </cell>
        </row>
        <row r="16440">
          <cell r="A16440"/>
          <cell r="B16440"/>
          <cell r="V16440" t="str">
            <v>CP</v>
          </cell>
        </row>
        <row r="16441">
          <cell r="A16441"/>
          <cell r="B16441"/>
          <cell r="V16441" t="str">
            <v>CP</v>
          </cell>
        </row>
        <row r="16442">
          <cell r="A16442"/>
          <cell r="B16442"/>
          <cell r="V16442" t="str">
            <v>CP</v>
          </cell>
        </row>
        <row r="16443">
          <cell r="A16443"/>
          <cell r="B16443"/>
          <cell r="V16443" t="str">
            <v>CP</v>
          </cell>
        </row>
        <row r="16444">
          <cell r="A16444"/>
          <cell r="B16444"/>
          <cell r="V16444" t="str">
            <v>CP</v>
          </cell>
        </row>
        <row r="16445">
          <cell r="A16445"/>
          <cell r="B16445"/>
          <cell r="V16445" t="str">
            <v>CP</v>
          </cell>
        </row>
        <row r="16446">
          <cell r="A16446"/>
          <cell r="B16446"/>
          <cell r="V16446" t="str">
            <v>CP</v>
          </cell>
        </row>
        <row r="16447">
          <cell r="A16447"/>
          <cell r="B16447"/>
          <cell r="V16447" t="str">
            <v>CP</v>
          </cell>
        </row>
        <row r="16448">
          <cell r="A16448"/>
          <cell r="B16448"/>
          <cell r="V16448" t="str">
            <v>CP</v>
          </cell>
        </row>
        <row r="16449">
          <cell r="A16449"/>
          <cell r="B16449"/>
          <cell r="V16449" t="str">
            <v>CP</v>
          </cell>
        </row>
        <row r="16450">
          <cell r="A16450"/>
          <cell r="B16450"/>
          <cell r="V16450" t="str">
            <v>CP</v>
          </cell>
        </row>
        <row r="16451">
          <cell r="A16451"/>
          <cell r="B16451"/>
          <cell r="V16451" t="str">
            <v>CP</v>
          </cell>
        </row>
        <row r="16452">
          <cell r="A16452"/>
          <cell r="B16452"/>
          <cell r="V16452" t="str">
            <v>CP</v>
          </cell>
        </row>
        <row r="16453">
          <cell r="A16453"/>
          <cell r="B16453"/>
          <cell r="V16453" t="str">
            <v>CP</v>
          </cell>
        </row>
        <row r="16454">
          <cell r="A16454"/>
          <cell r="B16454"/>
          <cell r="V16454" t="str">
            <v>CP</v>
          </cell>
        </row>
        <row r="16455">
          <cell r="A16455"/>
          <cell r="B16455"/>
          <cell r="V16455" t="str">
            <v>CP</v>
          </cell>
        </row>
        <row r="16456">
          <cell r="A16456"/>
          <cell r="B16456"/>
          <cell r="V16456" t="str">
            <v>CP</v>
          </cell>
        </row>
        <row r="16457">
          <cell r="A16457"/>
          <cell r="B16457"/>
          <cell r="V16457" t="str">
            <v>CP</v>
          </cell>
        </row>
        <row r="16458">
          <cell r="A16458"/>
          <cell r="B16458"/>
          <cell r="V16458" t="str">
            <v>CP</v>
          </cell>
        </row>
        <row r="16459">
          <cell r="A16459"/>
          <cell r="B16459"/>
          <cell r="V16459" t="str">
            <v>CP</v>
          </cell>
        </row>
        <row r="16460">
          <cell r="A16460"/>
          <cell r="B16460"/>
          <cell r="V16460" t="str">
            <v>CP</v>
          </cell>
        </row>
        <row r="16461">
          <cell r="A16461"/>
          <cell r="B16461"/>
          <cell r="V16461" t="str">
            <v>CP</v>
          </cell>
        </row>
        <row r="16462">
          <cell r="A16462"/>
          <cell r="B16462"/>
          <cell r="V16462" t="str">
            <v>CP</v>
          </cell>
        </row>
        <row r="16463">
          <cell r="A16463"/>
          <cell r="B16463"/>
          <cell r="V16463" t="str">
            <v>CP</v>
          </cell>
        </row>
        <row r="16464">
          <cell r="A16464"/>
          <cell r="B16464"/>
          <cell r="V16464" t="str">
            <v>CP</v>
          </cell>
        </row>
        <row r="16465">
          <cell r="A16465"/>
          <cell r="B16465"/>
          <cell r="V16465" t="str">
            <v>CP</v>
          </cell>
        </row>
        <row r="16466">
          <cell r="A16466"/>
          <cell r="B16466"/>
          <cell r="V16466" t="str">
            <v>CP</v>
          </cell>
        </row>
        <row r="16467">
          <cell r="A16467"/>
          <cell r="B16467"/>
          <cell r="V16467" t="str">
            <v>CP</v>
          </cell>
        </row>
        <row r="16468">
          <cell r="A16468"/>
          <cell r="B16468"/>
          <cell r="V16468" t="str">
            <v>CP</v>
          </cell>
        </row>
        <row r="16469">
          <cell r="A16469"/>
          <cell r="B16469"/>
          <cell r="V16469" t="str">
            <v>CP</v>
          </cell>
        </row>
        <row r="16470">
          <cell r="A16470"/>
          <cell r="B16470"/>
          <cell r="V16470" t="str">
            <v>CP</v>
          </cell>
        </row>
        <row r="16471">
          <cell r="A16471"/>
          <cell r="B16471"/>
          <cell r="V16471" t="str">
            <v>CP</v>
          </cell>
        </row>
        <row r="16472">
          <cell r="A16472"/>
          <cell r="B16472"/>
          <cell r="V16472" t="str">
            <v>CP</v>
          </cell>
        </row>
        <row r="16473">
          <cell r="A16473"/>
          <cell r="B16473"/>
          <cell r="V16473" t="str">
            <v>CP</v>
          </cell>
        </row>
        <row r="16474">
          <cell r="A16474"/>
          <cell r="B16474"/>
          <cell r="V16474" t="str">
            <v>CP</v>
          </cell>
        </row>
        <row r="16475">
          <cell r="A16475"/>
          <cell r="B16475"/>
          <cell r="V16475" t="str">
            <v>CP</v>
          </cell>
        </row>
        <row r="16476">
          <cell r="A16476"/>
          <cell r="B16476"/>
          <cell r="V16476" t="str">
            <v>CP</v>
          </cell>
        </row>
        <row r="16477">
          <cell r="A16477"/>
          <cell r="B16477"/>
          <cell r="V16477" t="str">
            <v>CP</v>
          </cell>
        </row>
        <row r="16478">
          <cell r="A16478"/>
          <cell r="B16478"/>
          <cell r="V16478" t="str">
            <v>CP</v>
          </cell>
        </row>
        <row r="16479">
          <cell r="A16479"/>
          <cell r="B16479"/>
          <cell r="V16479" t="str">
            <v>CP</v>
          </cell>
        </row>
        <row r="16480">
          <cell r="A16480"/>
          <cell r="B16480"/>
          <cell r="V16480" t="str">
            <v>CP</v>
          </cell>
        </row>
        <row r="16481">
          <cell r="A16481"/>
          <cell r="B16481"/>
          <cell r="V16481" t="str">
            <v>CP</v>
          </cell>
        </row>
        <row r="16482">
          <cell r="A16482"/>
          <cell r="B16482"/>
          <cell r="V16482" t="str">
            <v>CP</v>
          </cell>
        </row>
        <row r="16483">
          <cell r="A16483"/>
          <cell r="B16483"/>
          <cell r="V16483" t="str">
            <v>CP</v>
          </cell>
        </row>
        <row r="16484">
          <cell r="A16484"/>
          <cell r="B16484"/>
          <cell r="V16484" t="str">
            <v>CP</v>
          </cell>
        </row>
        <row r="16485">
          <cell r="A16485"/>
          <cell r="B16485"/>
          <cell r="V16485" t="str">
            <v>CP</v>
          </cell>
        </row>
        <row r="16486">
          <cell r="A16486"/>
          <cell r="B16486"/>
          <cell r="V16486" t="str">
            <v>CP</v>
          </cell>
        </row>
        <row r="16487">
          <cell r="A16487"/>
          <cell r="B16487"/>
          <cell r="V16487" t="str">
            <v>CP</v>
          </cell>
        </row>
        <row r="16488">
          <cell r="A16488"/>
          <cell r="B16488"/>
          <cell r="V16488" t="str">
            <v>CP</v>
          </cell>
        </row>
        <row r="16489">
          <cell r="A16489"/>
          <cell r="B16489"/>
          <cell r="V16489" t="str">
            <v>CP</v>
          </cell>
        </row>
        <row r="16490">
          <cell r="A16490"/>
          <cell r="B16490"/>
          <cell r="V16490" t="str">
            <v>CP</v>
          </cell>
        </row>
        <row r="16491">
          <cell r="A16491"/>
          <cell r="B16491"/>
          <cell r="V16491" t="str">
            <v>CP</v>
          </cell>
        </row>
        <row r="16492">
          <cell r="A16492"/>
          <cell r="B16492"/>
          <cell r="V16492" t="str">
            <v>CP</v>
          </cell>
        </row>
        <row r="16493">
          <cell r="A16493"/>
          <cell r="B16493"/>
          <cell r="V16493" t="str">
            <v>CP</v>
          </cell>
        </row>
        <row r="16494">
          <cell r="A16494"/>
          <cell r="B16494"/>
          <cell r="V16494" t="str">
            <v>CP</v>
          </cell>
        </row>
        <row r="16495">
          <cell r="A16495"/>
          <cell r="B16495"/>
          <cell r="V16495" t="str">
            <v>CP</v>
          </cell>
        </row>
        <row r="16496">
          <cell r="A16496"/>
          <cell r="B16496"/>
          <cell r="V16496" t="str">
            <v>CP</v>
          </cell>
        </row>
        <row r="16497">
          <cell r="A16497"/>
          <cell r="B16497"/>
          <cell r="V16497" t="str">
            <v>CP</v>
          </cell>
        </row>
        <row r="16498">
          <cell r="A16498"/>
          <cell r="B16498"/>
          <cell r="V16498" t="str">
            <v>CP</v>
          </cell>
        </row>
        <row r="16499">
          <cell r="A16499"/>
          <cell r="B16499"/>
          <cell r="V16499" t="str">
            <v>CP</v>
          </cell>
        </row>
        <row r="16500">
          <cell r="A16500"/>
          <cell r="B16500"/>
          <cell r="V16500" t="str">
            <v>CP</v>
          </cell>
        </row>
        <row r="16501">
          <cell r="A16501"/>
          <cell r="B16501"/>
          <cell r="V16501" t="str">
            <v>CP</v>
          </cell>
        </row>
        <row r="16502">
          <cell r="A16502"/>
          <cell r="B16502"/>
          <cell r="V16502" t="str">
            <v>CP</v>
          </cell>
        </row>
        <row r="16503">
          <cell r="A16503"/>
          <cell r="B16503"/>
          <cell r="V16503" t="str">
            <v>CP</v>
          </cell>
        </row>
        <row r="16504">
          <cell r="A16504"/>
          <cell r="B16504"/>
          <cell r="V16504" t="str">
            <v>CP</v>
          </cell>
        </row>
        <row r="16505">
          <cell r="A16505"/>
          <cell r="B16505"/>
          <cell r="V16505" t="str">
            <v>CP</v>
          </cell>
        </row>
        <row r="16506">
          <cell r="A16506"/>
          <cell r="B16506"/>
          <cell r="V16506" t="str">
            <v>CP</v>
          </cell>
        </row>
        <row r="16507">
          <cell r="A16507"/>
          <cell r="B16507"/>
          <cell r="V16507" t="str">
            <v>CP</v>
          </cell>
        </row>
        <row r="16508">
          <cell r="A16508"/>
          <cell r="B16508"/>
          <cell r="V16508" t="str">
            <v>CP</v>
          </cell>
        </row>
        <row r="16509">
          <cell r="A16509"/>
          <cell r="B16509"/>
          <cell r="V16509" t="str">
            <v>CP</v>
          </cell>
        </row>
        <row r="16510">
          <cell r="A16510"/>
          <cell r="B16510"/>
          <cell r="V16510" t="str">
            <v>CP</v>
          </cell>
        </row>
        <row r="16511">
          <cell r="A16511"/>
          <cell r="B16511"/>
          <cell r="V16511" t="str">
            <v>CP</v>
          </cell>
        </row>
        <row r="16512">
          <cell r="A16512"/>
          <cell r="B16512"/>
          <cell r="V16512" t="str">
            <v>CP</v>
          </cell>
        </row>
        <row r="16513">
          <cell r="A16513"/>
          <cell r="B16513"/>
          <cell r="V16513" t="str">
            <v>CP</v>
          </cell>
        </row>
        <row r="16514">
          <cell r="A16514"/>
          <cell r="B16514"/>
          <cell r="V16514" t="str">
            <v>CP</v>
          </cell>
        </row>
        <row r="16515">
          <cell r="A16515"/>
          <cell r="B16515"/>
          <cell r="V16515" t="str">
            <v>CP</v>
          </cell>
        </row>
        <row r="16516">
          <cell r="A16516"/>
          <cell r="B16516"/>
          <cell r="V16516" t="str">
            <v>CP</v>
          </cell>
        </row>
        <row r="16517">
          <cell r="A16517"/>
          <cell r="B16517"/>
          <cell r="V16517" t="str">
            <v>CP</v>
          </cell>
        </row>
        <row r="16518">
          <cell r="A16518"/>
          <cell r="B16518"/>
          <cell r="V16518" t="str">
            <v>CP</v>
          </cell>
        </row>
        <row r="16519">
          <cell r="A16519"/>
          <cell r="B16519"/>
          <cell r="V16519" t="str">
            <v>CP</v>
          </cell>
        </row>
        <row r="16520">
          <cell r="A16520"/>
          <cell r="B16520"/>
          <cell r="V16520" t="str">
            <v>CP</v>
          </cell>
        </row>
        <row r="16521">
          <cell r="A16521"/>
          <cell r="B16521"/>
          <cell r="V16521" t="str">
            <v>CP</v>
          </cell>
        </row>
        <row r="16522">
          <cell r="A16522"/>
          <cell r="B16522"/>
          <cell r="V16522" t="str">
            <v>CP</v>
          </cell>
        </row>
        <row r="16523">
          <cell r="A16523"/>
          <cell r="B16523"/>
          <cell r="V16523" t="str">
            <v>CP</v>
          </cell>
        </row>
        <row r="16524">
          <cell r="A16524"/>
          <cell r="B16524"/>
          <cell r="V16524" t="str">
            <v>CP</v>
          </cell>
        </row>
        <row r="16525">
          <cell r="A16525"/>
          <cell r="B16525"/>
          <cell r="V16525" t="str">
            <v>CP</v>
          </cell>
        </row>
        <row r="16526">
          <cell r="A16526"/>
          <cell r="B16526"/>
          <cell r="V16526" t="str">
            <v>CP</v>
          </cell>
        </row>
        <row r="16527">
          <cell r="A16527"/>
          <cell r="B16527"/>
          <cell r="V16527" t="str">
            <v>CP</v>
          </cell>
        </row>
        <row r="16528">
          <cell r="A16528"/>
          <cell r="B16528"/>
          <cell r="V16528" t="str">
            <v>CP</v>
          </cell>
        </row>
        <row r="16529">
          <cell r="A16529"/>
          <cell r="B16529"/>
          <cell r="V16529" t="str">
            <v>CP</v>
          </cell>
        </row>
        <row r="16530">
          <cell r="A16530"/>
          <cell r="B16530"/>
          <cell r="V16530" t="str">
            <v>CP</v>
          </cell>
        </row>
        <row r="16531">
          <cell r="A16531"/>
          <cell r="B16531"/>
          <cell r="V16531" t="str">
            <v>CP</v>
          </cell>
        </row>
        <row r="16532">
          <cell r="A16532"/>
          <cell r="B16532"/>
          <cell r="V16532" t="str">
            <v>CP</v>
          </cell>
        </row>
        <row r="16533">
          <cell r="A16533"/>
          <cell r="B16533"/>
          <cell r="V16533" t="str">
            <v>CP</v>
          </cell>
        </row>
        <row r="16534">
          <cell r="A16534"/>
          <cell r="B16534"/>
          <cell r="V16534" t="str">
            <v>CP</v>
          </cell>
        </row>
        <row r="16535">
          <cell r="A16535"/>
          <cell r="B16535"/>
          <cell r="V16535" t="str">
            <v>CP</v>
          </cell>
        </row>
        <row r="16536">
          <cell r="A16536"/>
          <cell r="B16536"/>
          <cell r="V16536" t="str">
            <v>CP</v>
          </cell>
        </row>
        <row r="16537">
          <cell r="A16537"/>
          <cell r="B16537"/>
          <cell r="V16537" t="str">
            <v>CP</v>
          </cell>
        </row>
        <row r="16538">
          <cell r="A16538"/>
          <cell r="B16538"/>
          <cell r="V16538" t="str">
            <v>CP</v>
          </cell>
        </row>
        <row r="16539">
          <cell r="A16539"/>
          <cell r="B16539"/>
          <cell r="V16539" t="str">
            <v>CP</v>
          </cell>
        </row>
        <row r="16540">
          <cell r="A16540"/>
          <cell r="B16540"/>
          <cell r="V16540" t="str">
            <v>CP</v>
          </cell>
        </row>
        <row r="16541">
          <cell r="A16541"/>
          <cell r="B16541"/>
          <cell r="V16541" t="str">
            <v>CP</v>
          </cell>
        </row>
        <row r="16542">
          <cell r="A16542"/>
          <cell r="B16542"/>
          <cell r="V16542" t="str">
            <v>CP</v>
          </cell>
        </row>
        <row r="16543">
          <cell r="A16543"/>
          <cell r="B16543"/>
          <cell r="V16543" t="str">
            <v>CP</v>
          </cell>
        </row>
        <row r="16544">
          <cell r="A16544"/>
          <cell r="B16544"/>
          <cell r="V16544" t="str">
            <v>CP</v>
          </cell>
        </row>
        <row r="16545">
          <cell r="A16545"/>
          <cell r="B16545"/>
          <cell r="V16545" t="str">
            <v>CP</v>
          </cell>
        </row>
        <row r="16546">
          <cell r="A16546"/>
          <cell r="B16546"/>
          <cell r="V16546" t="str">
            <v>CP</v>
          </cell>
        </row>
        <row r="16547">
          <cell r="A16547"/>
          <cell r="B16547"/>
          <cell r="V16547" t="str">
            <v>CP</v>
          </cell>
        </row>
        <row r="16548">
          <cell r="A16548"/>
          <cell r="B16548"/>
          <cell r="V16548" t="str">
            <v>CP</v>
          </cell>
        </row>
        <row r="16549">
          <cell r="A16549"/>
          <cell r="B16549"/>
          <cell r="V16549" t="str">
            <v>CP</v>
          </cell>
        </row>
        <row r="16550">
          <cell r="A16550"/>
          <cell r="B16550"/>
          <cell r="V16550" t="str">
            <v>CP</v>
          </cell>
        </row>
        <row r="16551">
          <cell r="A16551"/>
          <cell r="B16551"/>
          <cell r="V16551" t="str">
            <v>CP</v>
          </cell>
        </row>
        <row r="16552">
          <cell r="A16552"/>
          <cell r="B16552"/>
          <cell r="V16552" t="str">
            <v>CP</v>
          </cell>
        </row>
        <row r="16553">
          <cell r="A16553"/>
          <cell r="B16553"/>
          <cell r="V16553" t="str">
            <v>CP</v>
          </cell>
        </row>
        <row r="16554">
          <cell r="A16554"/>
          <cell r="B16554"/>
          <cell r="V16554" t="str">
            <v>CP</v>
          </cell>
        </row>
        <row r="16555">
          <cell r="A16555"/>
          <cell r="B16555"/>
          <cell r="V16555" t="str">
            <v>CP</v>
          </cell>
        </row>
        <row r="16556">
          <cell r="A16556"/>
          <cell r="B16556"/>
          <cell r="V16556" t="str">
            <v>CP</v>
          </cell>
        </row>
        <row r="16557">
          <cell r="A16557"/>
          <cell r="B16557"/>
          <cell r="V16557" t="str">
            <v>CP</v>
          </cell>
        </row>
        <row r="16558">
          <cell r="A16558"/>
          <cell r="B16558"/>
          <cell r="V16558" t="str">
            <v>CP</v>
          </cell>
        </row>
        <row r="16559">
          <cell r="A16559"/>
          <cell r="B16559"/>
          <cell r="V16559" t="str">
            <v>CP</v>
          </cell>
        </row>
        <row r="16560">
          <cell r="A16560"/>
          <cell r="B16560"/>
          <cell r="V16560" t="str">
            <v>CP</v>
          </cell>
        </row>
        <row r="16561">
          <cell r="A16561"/>
          <cell r="B16561"/>
          <cell r="V16561" t="str">
            <v>CP</v>
          </cell>
        </row>
        <row r="16562">
          <cell r="A16562"/>
          <cell r="B16562"/>
          <cell r="V16562" t="str">
            <v>CP</v>
          </cell>
        </row>
        <row r="16563">
          <cell r="A16563"/>
          <cell r="B16563"/>
          <cell r="V16563" t="str">
            <v>CP</v>
          </cell>
        </row>
        <row r="16564">
          <cell r="A16564"/>
          <cell r="B16564"/>
          <cell r="V16564" t="str">
            <v>CP</v>
          </cell>
        </row>
        <row r="16565">
          <cell r="A16565"/>
          <cell r="B16565"/>
          <cell r="V16565" t="str">
            <v>CP</v>
          </cell>
        </row>
        <row r="16566">
          <cell r="A16566"/>
          <cell r="B16566"/>
          <cell r="V16566" t="str">
            <v>CP</v>
          </cell>
        </row>
        <row r="16567">
          <cell r="A16567"/>
          <cell r="B16567"/>
          <cell r="V16567" t="str">
            <v>CP</v>
          </cell>
        </row>
        <row r="16568">
          <cell r="A16568"/>
          <cell r="B16568"/>
          <cell r="V16568" t="str">
            <v>CP</v>
          </cell>
        </row>
        <row r="16569">
          <cell r="A16569"/>
          <cell r="B16569"/>
          <cell r="V16569" t="str">
            <v>CP</v>
          </cell>
        </row>
        <row r="16570">
          <cell r="A16570"/>
          <cell r="B16570"/>
          <cell r="V16570" t="str">
            <v>CP</v>
          </cell>
        </row>
        <row r="16571">
          <cell r="A16571"/>
          <cell r="B16571"/>
          <cell r="V16571" t="str">
            <v>CP</v>
          </cell>
        </row>
        <row r="16572">
          <cell r="A16572"/>
          <cell r="B16572"/>
          <cell r="V16572" t="str">
            <v>CP</v>
          </cell>
        </row>
        <row r="16573">
          <cell r="A16573"/>
          <cell r="B16573"/>
          <cell r="V16573" t="str">
            <v>CP</v>
          </cell>
        </row>
        <row r="16574">
          <cell r="A16574"/>
          <cell r="B16574"/>
          <cell r="V16574" t="str">
            <v>CP</v>
          </cell>
        </row>
        <row r="16575">
          <cell r="A16575"/>
          <cell r="B16575"/>
          <cell r="V16575" t="str">
            <v>CP</v>
          </cell>
        </row>
        <row r="16576">
          <cell r="A16576"/>
          <cell r="B16576"/>
          <cell r="V16576" t="str">
            <v>CP</v>
          </cell>
        </row>
        <row r="16577">
          <cell r="A16577"/>
          <cell r="B16577"/>
          <cell r="V16577" t="str">
            <v>CP</v>
          </cell>
        </row>
        <row r="16578">
          <cell r="A16578"/>
          <cell r="B16578"/>
          <cell r="V16578" t="str">
            <v>CP</v>
          </cell>
        </row>
        <row r="16579">
          <cell r="A16579"/>
          <cell r="B16579"/>
          <cell r="V16579" t="str">
            <v>CP</v>
          </cell>
        </row>
        <row r="16580">
          <cell r="A16580"/>
          <cell r="B16580"/>
          <cell r="V16580" t="str">
            <v>CP</v>
          </cell>
        </row>
        <row r="16581">
          <cell r="A16581"/>
          <cell r="B16581"/>
          <cell r="V16581" t="str">
            <v>CP</v>
          </cell>
        </row>
        <row r="16582">
          <cell r="A16582"/>
          <cell r="B16582"/>
          <cell r="V16582" t="str">
            <v>CP</v>
          </cell>
        </row>
        <row r="16583">
          <cell r="A16583"/>
          <cell r="B16583"/>
          <cell r="V16583" t="str">
            <v>CP</v>
          </cell>
        </row>
        <row r="16584">
          <cell r="A16584"/>
          <cell r="B16584"/>
          <cell r="V16584" t="str">
            <v>CP</v>
          </cell>
        </row>
        <row r="16585">
          <cell r="A16585"/>
          <cell r="B16585"/>
          <cell r="V16585" t="str">
            <v>CP</v>
          </cell>
        </row>
        <row r="16586">
          <cell r="A16586"/>
          <cell r="B16586"/>
          <cell r="V16586" t="str">
            <v>CP</v>
          </cell>
        </row>
        <row r="16587">
          <cell r="A16587"/>
          <cell r="B16587"/>
          <cell r="V16587" t="str">
            <v>CP</v>
          </cell>
        </row>
        <row r="16588">
          <cell r="A16588"/>
          <cell r="B16588"/>
          <cell r="V16588" t="str">
            <v>CP</v>
          </cell>
        </row>
        <row r="16589">
          <cell r="A16589"/>
          <cell r="B16589"/>
          <cell r="V16589" t="str">
            <v>CP</v>
          </cell>
        </row>
        <row r="16590">
          <cell r="A16590"/>
          <cell r="B16590"/>
          <cell r="V16590" t="str">
            <v>CP</v>
          </cell>
        </row>
        <row r="16591">
          <cell r="A16591"/>
          <cell r="B16591"/>
          <cell r="V16591" t="str">
            <v>CP</v>
          </cell>
        </row>
        <row r="16592">
          <cell r="A16592"/>
          <cell r="B16592"/>
          <cell r="V16592" t="str">
            <v>CP</v>
          </cell>
        </row>
        <row r="16593">
          <cell r="A16593"/>
          <cell r="B16593"/>
          <cell r="V16593" t="str">
            <v>CP</v>
          </cell>
        </row>
        <row r="16594">
          <cell r="A16594"/>
          <cell r="B16594"/>
          <cell r="V16594" t="str">
            <v>CP</v>
          </cell>
        </row>
        <row r="16595">
          <cell r="A16595"/>
          <cell r="B16595"/>
          <cell r="V16595" t="str">
            <v>CP</v>
          </cell>
        </row>
        <row r="16596">
          <cell r="A16596"/>
          <cell r="B16596"/>
          <cell r="V16596" t="str">
            <v>CP</v>
          </cell>
        </row>
        <row r="16597">
          <cell r="A16597"/>
          <cell r="B16597"/>
          <cell r="V16597" t="str">
            <v>CP</v>
          </cell>
        </row>
        <row r="16598">
          <cell r="A16598"/>
          <cell r="B16598"/>
          <cell r="V16598" t="str">
            <v>CP</v>
          </cell>
        </row>
        <row r="16599">
          <cell r="A16599"/>
          <cell r="B16599"/>
          <cell r="V16599" t="str">
            <v>CP</v>
          </cell>
        </row>
        <row r="16600">
          <cell r="A16600"/>
          <cell r="B16600"/>
          <cell r="V16600" t="str">
            <v>CP</v>
          </cell>
        </row>
        <row r="16601">
          <cell r="A16601"/>
          <cell r="B16601"/>
          <cell r="V16601" t="str">
            <v>CP</v>
          </cell>
        </row>
        <row r="16602">
          <cell r="A16602"/>
          <cell r="B16602"/>
          <cell r="V16602" t="str">
            <v>CP</v>
          </cell>
        </row>
        <row r="16603">
          <cell r="A16603"/>
          <cell r="B16603"/>
          <cell r="V16603" t="str">
            <v>CP</v>
          </cell>
        </row>
        <row r="16604">
          <cell r="A16604"/>
          <cell r="B16604"/>
          <cell r="V16604" t="str">
            <v>CP</v>
          </cell>
        </row>
        <row r="16605">
          <cell r="A16605"/>
          <cell r="B16605"/>
          <cell r="V16605" t="str">
            <v>CP</v>
          </cell>
        </row>
        <row r="16606">
          <cell r="A16606"/>
          <cell r="B16606"/>
          <cell r="V16606" t="str">
            <v>CP</v>
          </cell>
        </row>
        <row r="16607">
          <cell r="A16607"/>
          <cell r="B16607"/>
          <cell r="V16607" t="str">
            <v>CP</v>
          </cell>
        </row>
        <row r="16608">
          <cell r="A16608"/>
          <cell r="B16608"/>
          <cell r="V16608" t="str">
            <v>CP</v>
          </cell>
        </row>
        <row r="16609">
          <cell r="A16609"/>
          <cell r="B16609"/>
          <cell r="V16609" t="str">
            <v>CP</v>
          </cell>
        </row>
        <row r="16610">
          <cell r="A16610"/>
          <cell r="B16610"/>
          <cell r="V16610" t="str">
            <v>CP</v>
          </cell>
        </row>
        <row r="16611">
          <cell r="A16611"/>
          <cell r="B16611"/>
          <cell r="V16611" t="str">
            <v>CP</v>
          </cell>
        </row>
        <row r="16612">
          <cell r="A16612"/>
          <cell r="B16612"/>
          <cell r="V16612" t="str">
            <v>CP</v>
          </cell>
        </row>
        <row r="16613">
          <cell r="A16613"/>
          <cell r="B16613"/>
          <cell r="V16613" t="str">
            <v>CP</v>
          </cell>
        </row>
        <row r="16614">
          <cell r="A16614"/>
          <cell r="B16614"/>
          <cell r="V16614" t="str">
            <v>CP</v>
          </cell>
        </row>
        <row r="16615">
          <cell r="A16615"/>
          <cell r="B16615"/>
          <cell r="V16615" t="str">
            <v>CP</v>
          </cell>
        </row>
        <row r="16616">
          <cell r="A16616"/>
          <cell r="B16616"/>
          <cell r="V16616" t="str">
            <v>CP</v>
          </cell>
        </row>
        <row r="16617">
          <cell r="A16617"/>
          <cell r="B16617"/>
          <cell r="V16617" t="str">
            <v>CP</v>
          </cell>
        </row>
        <row r="16618">
          <cell r="A16618"/>
          <cell r="B16618"/>
          <cell r="V16618" t="str">
            <v>CP</v>
          </cell>
        </row>
        <row r="16619">
          <cell r="A16619"/>
          <cell r="B16619"/>
          <cell r="V16619" t="str">
            <v>CP</v>
          </cell>
        </row>
        <row r="16620">
          <cell r="A16620"/>
          <cell r="B16620"/>
          <cell r="V16620" t="str">
            <v>CP</v>
          </cell>
        </row>
        <row r="16621">
          <cell r="A16621"/>
          <cell r="B16621"/>
          <cell r="V16621" t="str">
            <v>CP</v>
          </cell>
        </row>
        <row r="16622">
          <cell r="A16622"/>
          <cell r="B16622"/>
          <cell r="V16622" t="str">
            <v>CP</v>
          </cell>
        </row>
        <row r="16623">
          <cell r="A16623"/>
          <cell r="B16623"/>
          <cell r="V16623" t="str">
            <v>CP</v>
          </cell>
        </row>
        <row r="16624">
          <cell r="A16624"/>
          <cell r="B16624"/>
          <cell r="V16624" t="str">
            <v>CP</v>
          </cell>
        </row>
        <row r="16625">
          <cell r="A16625"/>
          <cell r="B16625"/>
          <cell r="V16625" t="str">
            <v>CP</v>
          </cell>
        </row>
        <row r="16626">
          <cell r="A16626"/>
          <cell r="B16626"/>
          <cell r="V16626" t="str">
            <v>CP</v>
          </cell>
        </row>
        <row r="16627">
          <cell r="A16627"/>
          <cell r="B16627"/>
          <cell r="V16627" t="str">
            <v>CP</v>
          </cell>
        </row>
        <row r="16628">
          <cell r="A16628"/>
          <cell r="B16628"/>
          <cell r="V16628" t="str">
            <v>CP</v>
          </cell>
        </row>
        <row r="16629">
          <cell r="A16629"/>
          <cell r="B16629"/>
          <cell r="V16629" t="str">
            <v>CP</v>
          </cell>
        </row>
        <row r="16630">
          <cell r="A16630"/>
          <cell r="B16630"/>
          <cell r="V16630" t="str">
            <v>CP</v>
          </cell>
        </row>
        <row r="16631">
          <cell r="A16631"/>
          <cell r="B16631"/>
          <cell r="V16631" t="str">
            <v>CP</v>
          </cell>
        </row>
        <row r="16632">
          <cell r="A16632"/>
          <cell r="B16632"/>
          <cell r="V16632" t="str">
            <v>CP</v>
          </cell>
        </row>
        <row r="16633">
          <cell r="A16633"/>
          <cell r="B16633"/>
          <cell r="V16633" t="str">
            <v>CP</v>
          </cell>
        </row>
        <row r="16634">
          <cell r="A16634"/>
          <cell r="B16634"/>
          <cell r="V16634" t="str">
            <v>CP</v>
          </cell>
        </row>
        <row r="16635">
          <cell r="A16635"/>
          <cell r="B16635"/>
          <cell r="V16635" t="str">
            <v>CP</v>
          </cell>
        </row>
        <row r="16636">
          <cell r="A16636"/>
          <cell r="B16636"/>
          <cell r="V16636" t="str">
            <v>CP</v>
          </cell>
        </row>
        <row r="16637">
          <cell r="A16637"/>
          <cell r="B16637"/>
          <cell r="V16637" t="str">
            <v>CP</v>
          </cell>
        </row>
        <row r="16638">
          <cell r="A16638"/>
          <cell r="B16638"/>
          <cell r="V16638" t="str">
            <v>CP</v>
          </cell>
        </row>
        <row r="16639">
          <cell r="A16639"/>
          <cell r="B16639"/>
          <cell r="V16639" t="str">
            <v>CP</v>
          </cell>
        </row>
        <row r="16640">
          <cell r="A16640"/>
          <cell r="B16640"/>
          <cell r="V16640" t="str">
            <v>CP</v>
          </cell>
        </row>
        <row r="16641">
          <cell r="A16641"/>
          <cell r="B16641"/>
          <cell r="V16641" t="str">
            <v>CP</v>
          </cell>
        </row>
        <row r="16642">
          <cell r="A16642"/>
          <cell r="B16642"/>
          <cell r="V16642" t="str">
            <v>CP</v>
          </cell>
        </row>
        <row r="16643">
          <cell r="A16643"/>
          <cell r="B16643"/>
          <cell r="V16643" t="str">
            <v>CP</v>
          </cell>
        </row>
        <row r="16644">
          <cell r="A16644"/>
          <cell r="B16644"/>
          <cell r="V16644" t="str">
            <v>CP</v>
          </cell>
        </row>
        <row r="16645">
          <cell r="A16645"/>
          <cell r="B16645"/>
          <cell r="V16645" t="str">
            <v>CP</v>
          </cell>
        </row>
        <row r="16646">
          <cell r="A16646"/>
          <cell r="B16646"/>
          <cell r="V16646" t="str">
            <v>CP</v>
          </cell>
        </row>
        <row r="16647">
          <cell r="A16647"/>
          <cell r="B16647"/>
          <cell r="V16647" t="str">
            <v>CP</v>
          </cell>
        </row>
        <row r="16648">
          <cell r="A16648"/>
          <cell r="B16648"/>
          <cell r="V16648" t="str">
            <v>CP</v>
          </cell>
        </row>
        <row r="16649">
          <cell r="A16649"/>
          <cell r="B16649"/>
          <cell r="V16649" t="str">
            <v>CP</v>
          </cell>
        </row>
        <row r="16650">
          <cell r="A16650"/>
          <cell r="B16650"/>
          <cell r="V16650" t="str">
            <v>CP</v>
          </cell>
        </row>
        <row r="16651">
          <cell r="A16651"/>
          <cell r="B16651"/>
          <cell r="V16651" t="str">
            <v>CP</v>
          </cell>
        </row>
        <row r="16652">
          <cell r="A16652"/>
          <cell r="B16652"/>
          <cell r="V16652" t="str">
            <v>CP</v>
          </cell>
        </row>
        <row r="16653">
          <cell r="A16653"/>
          <cell r="B16653"/>
          <cell r="V16653" t="str">
            <v>CP</v>
          </cell>
        </row>
        <row r="16654">
          <cell r="A16654"/>
          <cell r="B16654"/>
          <cell r="V16654" t="str">
            <v>CP</v>
          </cell>
        </row>
        <row r="16655">
          <cell r="A16655"/>
          <cell r="B16655"/>
          <cell r="V16655" t="str">
            <v>CP</v>
          </cell>
        </row>
        <row r="16656">
          <cell r="A16656"/>
          <cell r="B16656"/>
          <cell r="V16656" t="str">
            <v>CP</v>
          </cell>
        </row>
        <row r="16657">
          <cell r="A16657"/>
          <cell r="B16657"/>
          <cell r="V16657" t="str">
            <v>CP</v>
          </cell>
        </row>
        <row r="16658">
          <cell r="A16658"/>
          <cell r="B16658"/>
          <cell r="V16658" t="str">
            <v>CP</v>
          </cell>
        </row>
        <row r="16659">
          <cell r="A16659"/>
          <cell r="B16659"/>
          <cell r="V16659" t="str">
            <v>CP</v>
          </cell>
        </row>
        <row r="16660">
          <cell r="A16660"/>
          <cell r="B16660"/>
          <cell r="V16660" t="str">
            <v>CP</v>
          </cell>
        </row>
        <row r="16661">
          <cell r="A16661"/>
          <cell r="B16661"/>
          <cell r="V16661" t="str">
            <v>CP</v>
          </cell>
        </row>
        <row r="16662">
          <cell r="A16662"/>
          <cell r="B16662"/>
          <cell r="V16662" t="str">
            <v>CP</v>
          </cell>
        </row>
        <row r="16663">
          <cell r="A16663"/>
          <cell r="B16663"/>
          <cell r="V16663" t="str">
            <v>CP</v>
          </cell>
        </row>
        <row r="16664">
          <cell r="A16664"/>
          <cell r="B16664"/>
          <cell r="V16664" t="str">
            <v>CP</v>
          </cell>
        </row>
        <row r="16665">
          <cell r="A16665"/>
          <cell r="B16665"/>
          <cell r="V16665" t="str">
            <v>CP</v>
          </cell>
        </row>
        <row r="16666">
          <cell r="A16666"/>
          <cell r="B16666"/>
          <cell r="V16666" t="str">
            <v>CP</v>
          </cell>
        </row>
        <row r="16667">
          <cell r="A16667"/>
          <cell r="B16667"/>
          <cell r="V16667" t="str">
            <v>CP</v>
          </cell>
        </row>
        <row r="16668">
          <cell r="A16668"/>
          <cell r="B16668"/>
          <cell r="V16668" t="str">
            <v>CP</v>
          </cell>
        </row>
        <row r="16669">
          <cell r="A16669"/>
          <cell r="B16669"/>
          <cell r="V16669" t="str">
            <v>CP</v>
          </cell>
        </row>
        <row r="16670">
          <cell r="A16670"/>
          <cell r="B16670"/>
          <cell r="V16670" t="str">
            <v>CP</v>
          </cell>
        </row>
        <row r="16671">
          <cell r="A16671"/>
          <cell r="B16671"/>
          <cell r="V16671" t="str">
            <v>CP</v>
          </cell>
        </row>
        <row r="16672">
          <cell r="A16672"/>
          <cell r="B16672"/>
          <cell r="V16672" t="str">
            <v>CP</v>
          </cell>
        </row>
        <row r="16673">
          <cell r="A16673"/>
          <cell r="B16673"/>
          <cell r="V16673" t="str">
            <v>CP</v>
          </cell>
        </row>
        <row r="16674">
          <cell r="A16674"/>
          <cell r="B16674"/>
          <cell r="V16674" t="str">
            <v>CP</v>
          </cell>
        </row>
        <row r="16675">
          <cell r="A16675"/>
          <cell r="B16675"/>
          <cell r="V16675" t="str">
            <v>CP</v>
          </cell>
        </row>
        <row r="16676">
          <cell r="A16676"/>
          <cell r="B16676"/>
          <cell r="V16676" t="str">
            <v>CP</v>
          </cell>
        </row>
        <row r="16677">
          <cell r="A16677"/>
          <cell r="B16677"/>
          <cell r="V16677" t="str">
            <v>CP</v>
          </cell>
        </row>
        <row r="16678">
          <cell r="A16678"/>
          <cell r="B16678"/>
          <cell r="V16678" t="str">
            <v>CP</v>
          </cell>
        </row>
        <row r="16679">
          <cell r="A16679"/>
          <cell r="B16679"/>
          <cell r="V16679" t="str">
            <v>CP</v>
          </cell>
        </row>
        <row r="16680">
          <cell r="A16680"/>
          <cell r="B16680"/>
          <cell r="V16680" t="str">
            <v>CP</v>
          </cell>
        </row>
        <row r="16681">
          <cell r="A16681"/>
          <cell r="B16681"/>
          <cell r="V16681" t="str">
            <v>CP</v>
          </cell>
        </row>
        <row r="16682">
          <cell r="A16682"/>
          <cell r="B16682"/>
          <cell r="V16682" t="str">
            <v>CP</v>
          </cell>
        </row>
        <row r="16683">
          <cell r="A16683"/>
          <cell r="B16683"/>
          <cell r="V16683" t="str">
            <v>CP</v>
          </cell>
        </row>
        <row r="16684">
          <cell r="A16684"/>
          <cell r="B16684"/>
          <cell r="V16684" t="str">
            <v>CP</v>
          </cell>
        </row>
        <row r="16685">
          <cell r="A16685"/>
          <cell r="B16685"/>
          <cell r="V16685" t="str">
            <v>CP</v>
          </cell>
        </row>
        <row r="16686">
          <cell r="A16686"/>
          <cell r="B16686"/>
          <cell r="V16686" t="str">
            <v>CP</v>
          </cell>
        </row>
        <row r="16687">
          <cell r="A16687"/>
          <cell r="B16687"/>
          <cell r="V16687" t="str">
            <v>CP</v>
          </cell>
        </row>
        <row r="16688">
          <cell r="A16688"/>
          <cell r="B16688"/>
          <cell r="V16688" t="str">
            <v>CP</v>
          </cell>
        </row>
        <row r="16689">
          <cell r="A16689"/>
          <cell r="B16689"/>
          <cell r="V16689" t="str">
            <v>CP</v>
          </cell>
        </row>
        <row r="16690">
          <cell r="A16690"/>
          <cell r="B16690"/>
          <cell r="V16690" t="str">
            <v>CP</v>
          </cell>
        </row>
        <row r="16691">
          <cell r="A16691"/>
          <cell r="B16691"/>
          <cell r="V16691" t="str">
            <v>CP</v>
          </cell>
        </row>
        <row r="16692">
          <cell r="A16692"/>
          <cell r="B16692"/>
          <cell r="V16692" t="str">
            <v>CP</v>
          </cell>
        </row>
        <row r="16693">
          <cell r="A16693"/>
          <cell r="B16693"/>
          <cell r="V16693" t="str">
            <v>CP</v>
          </cell>
        </row>
        <row r="16694">
          <cell r="A16694"/>
          <cell r="B16694"/>
          <cell r="V16694" t="str">
            <v>CP</v>
          </cell>
        </row>
        <row r="16695">
          <cell r="A16695"/>
          <cell r="B16695"/>
          <cell r="V16695" t="str">
            <v>CP</v>
          </cell>
        </row>
        <row r="16696">
          <cell r="A16696"/>
          <cell r="B16696"/>
          <cell r="V16696" t="str">
            <v>CP</v>
          </cell>
        </row>
        <row r="16697">
          <cell r="A16697"/>
          <cell r="B16697"/>
          <cell r="V16697" t="str">
            <v>CP</v>
          </cell>
        </row>
        <row r="16698">
          <cell r="A16698"/>
          <cell r="B16698"/>
          <cell r="V16698" t="str">
            <v>CP</v>
          </cell>
        </row>
        <row r="16699">
          <cell r="A16699"/>
          <cell r="B16699"/>
          <cell r="V16699" t="str">
            <v>CP</v>
          </cell>
        </row>
        <row r="16700">
          <cell r="A16700"/>
          <cell r="B16700"/>
          <cell r="V16700" t="str">
            <v>CP</v>
          </cell>
        </row>
        <row r="16701">
          <cell r="A16701"/>
          <cell r="B16701"/>
          <cell r="V16701" t="str">
            <v>CP</v>
          </cell>
        </row>
        <row r="16702">
          <cell r="A16702"/>
          <cell r="B16702"/>
          <cell r="V16702" t="str">
            <v>CP</v>
          </cell>
        </row>
        <row r="16703">
          <cell r="A16703"/>
          <cell r="B16703"/>
          <cell r="V16703" t="str">
            <v>CP</v>
          </cell>
        </row>
        <row r="16704">
          <cell r="A16704"/>
          <cell r="B16704"/>
          <cell r="V16704" t="str">
            <v>CP</v>
          </cell>
        </row>
        <row r="16705">
          <cell r="A16705"/>
          <cell r="B16705"/>
          <cell r="V16705" t="str">
            <v>CP</v>
          </cell>
        </row>
        <row r="16706">
          <cell r="A16706"/>
          <cell r="B16706"/>
          <cell r="V16706" t="str">
            <v>CP</v>
          </cell>
        </row>
        <row r="16707">
          <cell r="A16707"/>
          <cell r="B16707"/>
          <cell r="V16707" t="str">
            <v>CP</v>
          </cell>
        </row>
        <row r="16708">
          <cell r="A16708"/>
          <cell r="B16708"/>
          <cell r="V16708" t="str">
            <v>CP</v>
          </cell>
        </row>
        <row r="16709">
          <cell r="A16709"/>
          <cell r="B16709"/>
          <cell r="V16709" t="str">
            <v>CP</v>
          </cell>
        </row>
        <row r="16710">
          <cell r="A16710"/>
          <cell r="B16710"/>
          <cell r="V16710" t="str">
            <v>CP</v>
          </cell>
        </row>
        <row r="16711">
          <cell r="A16711"/>
          <cell r="B16711"/>
          <cell r="V16711" t="str">
            <v>CP</v>
          </cell>
        </row>
        <row r="16712">
          <cell r="A16712"/>
          <cell r="B16712"/>
          <cell r="V16712" t="str">
            <v>CP</v>
          </cell>
        </row>
        <row r="16713">
          <cell r="A16713"/>
          <cell r="B16713"/>
          <cell r="V16713" t="str">
            <v>CP</v>
          </cell>
        </row>
        <row r="16714">
          <cell r="A16714"/>
          <cell r="B16714"/>
          <cell r="V16714" t="str">
            <v>CP</v>
          </cell>
        </row>
        <row r="16715">
          <cell r="A16715"/>
          <cell r="B16715"/>
          <cell r="V16715" t="str">
            <v>CP</v>
          </cell>
        </row>
        <row r="16716">
          <cell r="A16716"/>
          <cell r="B16716"/>
          <cell r="V16716" t="str">
            <v>CP</v>
          </cell>
        </row>
        <row r="16717">
          <cell r="A16717"/>
          <cell r="B16717"/>
          <cell r="V16717" t="str">
            <v>CP</v>
          </cell>
        </row>
        <row r="16718">
          <cell r="A16718"/>
          <cell r="B16718"/>
          <cell r="V16718" t="str">
            <v>CP</v>
          </cell>
        </row>
        <row r="16719">
          <cell r="A16719"/>
          <cell r="B16719"/>
          <cell r="V16719" t="str">
            <v>CP</v>
          </cell>
        </row>
        <row r="16720">
          <cell r="A16720"/>
          <cell r="B16720"/>
          <cell r="V16720" t="str">
            <v>CP</v>
          </cell>
        </row>
        <row r="16721">
          <cell r="A16721"/>
          <cell r="B16721"/>
          <cell r="V16721" t="str">
            <v>CP</v>
          </cell>
        </row>
        <row r="16722">
          <cell r="A16722"/>
          <cell r="B16722"/>
          <cell r="V16722" t="str">
            <v>CP</v>
          </cell>
        </row>
        <row r="16723">
          <cell r="A16723"/>
          <cell r="B16723"/>
          <cell r="V16723" t="str">
            <v>CP</v>
          </cell>
        </row>
        <row r="16724">
          <cell r="A16724"/>
          <cell r="B16724"/>
          <cell r="V16724" t="str">
            <v>CP</v>
          </cell>
        </row>
        <row r="16725">
          <cell r="A16725"/>
          <cell r="B16725"/>
          <cell r="V16725" t="str">
            <v>CP</v>
          </cell>
        </row>
        <row r="16726">
          <cell r="A16726"/>
          <cell r="B16726"/>
          <cell r="V16726" t="str">
            <v>CP</v>
          </cell>
        </row>
        <row r="16727">
          <cell r="A16727"/>
          <cell r="B16727"/>
          <cell r="V16727" t="str">
            <v>CP</v>
          </cell>
        </row>
        <row r="16728">
          <cell r="A16728"/>
          <cell r="B16728"/>
          <cell r="V16728" t="str">
            <v>CP</v>
          </cell>
        </row>
        <row r="16729">
          <cell r="A16729"/>
          <cell r="B16729"/>
          <cell r="V16729" t="str">
            <v>CP</v>
          </cell>
        </row>
        <row r="16730">
          <cell r="A16730"/>
          <cell r="B16730"/>
          <cell r="V16730" t="str">
            <v>CP</v>
          </cell>
        </row>
        <row r="16731">
          <cell r="A16731"/>
          <cell r="B16731"/>
          <cell r="V16731" t="str">
            <v>CP</v>
          </cell>
        </row>
        <row r="16732">
          <cell r="A16732"/>
          <cell r="B16732"/>
          <cell r="V16732" t="str">
            <v>CP</v>
          </cell>
        </row>
        <row r="16733">
          <cell r="A16733"/>
          <cell r="B16733"/>
          <cell r="V16733" t="str">
            <v>CP</v>
          </cell>
        </row>
        <row r="16734">
          <cell r="A16734"/>
          <cell r="B16734"/>
          <cell r="V16734" t="str">
            <v>CP</v>
          </cell>
        </row>
        <row r="16735">
          <cell r="A16735"/>
          <cell r="B16735"/>
          <cell r="V16735" t="str">
            <v>CP</v>
          </cell>
        </row>
        <row r="16736">
          <cell r="A16736"/>
          <cell r="B16736"/>
          <cell r="V16736" t="str">
            <v>CP</v>
          </cell>
        </row>
        <row r="16737">
          <cell r="A16737"/>
          <cell r="B16737"/>
          <cell r="V16737" t="str">
            <v>CP</v>
          </cell>
        </row>
        <row r="16738">
          <cell r="A16738"/>
          <cell r="B16738"/>
          <cell r="V16738" t="str">
            <v>CP</v>
          </cell>
        </row>
        <row r="16739">
          <cell r="A16739"/>
          <cell r="B16739"/>
          <cell r="V16739" t="str">
            <v>CP</v>
          </cell>
        </row>
        <row r="16740">
          <cell r="A16740"/>
          <cell r="B16740"/>
          <cell r="V16740" t="str">
            <v>CP</v>
          </cell>
        </row>
        <row r="16741">
          <cell r="A16741"/>
          <cell r="B16741"/>
          <cell r="V16741" t="str">
            <v>CP</v>
          </cell>
        </row>
        <row r="16742">
          <cell r="A16742"/>
          <cell r="B16742"/>
          <cell r="V16742" t="str">
            <v>CP</v>
          </cell>
        </row>
        <row r="16743">
          <cell r="A16743"/>
          <cell r="B16743"/>
          <cell r="V16743" t="str">
            <v>CP</v>
          </cell>
        </row>
        <row r="16744">
          <cell r="A16744"/>
          <cell r="B16744"/>
          <cell r="V16744" t="str">
            <v>CP</v>
          </cell>
        </row>
        <row r="16745">
          <cell r="A16745"/>
          <cell r="B16745"/>
          <cell r="V16745" t="str">
            <v>CP</v>
          </cell>
        </row>
        <row r="16746">
          <cell r="A16746"/>
          <cell r="B16746"/>
          <cell r="V16746" t="str">
            <v>CP</v>
          </cell>
        </row>
        <row r="16747">
          <cell r="A16747"/>
          <cell r="B16747"/>
          <cell r="V16747" t="str">
            <v>CP</v>
          </cell>
        </row>
        <row r="16748">
          <cell r="A16748"/>
          <cell r="B16748"/>
          <cell r="V16748" t="str">
            <v>CP</v>
          </cell>
        </row>
        <row r="16749">
          <cell r="A16749"/>
          <cell r="B16749"/>
          <cell r="V16749" t="str">
            <v>CP</v>
          </cell>
        </row>
        <row r="16750">
          <cell r="A16750"/>
          <cell r="B16750"/>
          <cell r="V16750" t="str">
            <v>CP</v>
          </cell>
        </row>
        <row r="16751">
          <cell r="A16751"/>
          <cell r="B16751"/>
          <cell r="V16751" t="str">
            <v>CP</v>
          </cell>
        </row>
        <row r="16752">
          <cell r="A16752"/>
          <cell r="B16752"/>
          <cell r="V16752" t="str">
            <v>CP</v>
          </cell>
        </row>
        <row r="16753">
          <cell r="A16753"/>
          <cell r="B16753"/>
          <cell r="V16753" t="str">
            <v>CP</v>
          </cell>
        </row>
        <row r="16754">
          <cell r="A16754"/>
          <cell r="B16754"/>
          <cell r="V16754" t="str">
            <v>CP</v>
          </cell>
        </row>
        <row r="16755">
          <cell r="A16755"/>
          <cell r="B16755"/>
          <cell r="V16755" t="str">
            <v>CP</v>
          </cell>
        </row>
        <row r="16756">
          <cell r="A16756"/>
          <cell r="B16756"/>
          <cell r="V16756" t="str">
            <v>CP</v>
          </cell>
        </row>
        <row r="16757">
          <cell r="A16757"/>
          <cell r="B16757"/>
          <cell r="V16757" t="str">
            <v>CP</v>
          </cell>
        </row>
        <row r="16758">
          <cell r="A16758"/>
          <cell r="B16758"/>
          <cell r="V16758" t="str">
            <v>CP</v>
          </cell>
        </row>
        <row r="16759">
          <cell r="A16759"/>
          <cell r="B16759"/>
          <cell r="V16759" t="str">
            <v>CP</v>
          </cell>
        </row>
        <row r="16760">
          <cell r="A16760"/>
          <cell r="B16760"/>
          <cell r="V16760" t="str">
            <v>CP</v>
          </cell>
        </row>
        <row r="16761">
          <cell r="A16761"/>
          <cell r="B16761"/>
          <cell r="V16761" t="str">
            <v>CP</v>
          </cell>
        </row>
        <row r="16762">
          <cell r="A16762"/>
          <cell r="B16762"/>
          <cell r="V16762" t="str">
            <v>CP</v>
          </cell>
        </row>
        <row r="16763">
          <cell r="A16763"/>
          <cell r="B16763"/>
          <cell r="V16763" t="str">
            <v>CP</v>
          </cell>
        </row>
        <row r="16764">
          <cell r="A16764"/>
          <cell r="B16764"/>
          <cell r="V16764" t="str">
            <v>CP</v>
          </cell>
        </row>
        <row r="16765">
          <cell r="A16765"/>
          <cell r="B16765"/>
          <cell r="V16765" t="str">
            <v>CP</v>
          </cell>
        </row>
        <row r="16766">
          <cell r="A16766"/>
          <cell r="B16766"/>
          <cell r="V16766" t="str">
            <v>CP</v>
          </cell>
        </row>
        <row r="16767">
          <cell r="A16767"/>
          <cell r="B16767"/>
          <cell r="V16767" t="str">
            <v>CP</v>
          </cell>
        </row>
        <row r="16768">
          <cell r="A16768"/>
          <cell r="B16768"/>
          <cell r="V16768" t="str">
            <v>CP</v>
          </cell>
        </row>
        <row r="16769">
          <cell r="A16769"/>
          <cell r="B16769"/>
          <cell r="V16769" t="str">
            <v>CP</v>
          </cell>
        </row>
        <row r="16770">
          <cell r="A16770"/>
          <cell r="B16770"/>
          <cell r="V16770" t="str">
            <v>CP</v>
          </cell>
        </row>
        <row r="16771">
          <cell r="A16771"/>
          <cell r="B16771"/>
          <cell r="V16771" t="str">
            <v>CP</v>
          </cell>
        </row>
        <row r="16772">
          <cell r="A16772"/>
          <cell r="B16772"/>
          <cell r="V16772" t="str">
            <v>CP</v>
          </cell>
        </row>
        <row r="16773">
          <cell r="A16773"/>
          <cell r="B16773"/>
          <cell r="V16773" t="str">
            <v>CP</v>
          </cell>
        </row>
        <row r="16774">
          <cell r="A16774"/>
          <cell r="B16774"/>
          <cell r="V16774" t="str">
            <v>CP</v>
          </cell>
        </row>
        <row r="16775">
          <cell r="A16775"/>
          <cell r="B16775"/>
          <cell r="V16775" t="str">
            <v>CP</v>
          </cell>
        </row>
        <row r="16776">
          <cell r="A16776"/>
          <cell r="B16776"/>
          <cell r="V16776" t="str">
            <v>CP</v>
          </cell>
        </row>
        <row r="16777">
          <cell r="A16777"/>
          <cell r="B16777"/>
          <cell r="V16777" t="str">
            <v>CP</v>
          </cell>
        </row>
        <row r="16778">
          <cell r="A16778"/>
          <cell r="B16778"/>
          <cell r="V16778" t="str">
            <v>CP</v>
          </cell>
        </row>
        <row r="16779">
          <cell r="A16779"/>
          <cell r="B16779"/>
          <cell r="V16779" t="str">
            <v>CP</v>
          </cell>
        </row>
        <row r="16780">
          <cell r="A16780"/>
          <cell r="B16780"/>
          <cell r="V16780" t="str">
            <v>CP</v>
          </cell>
        </row>
        <row r="16781">
          <cell r="A16781"/>
          <cell r="B16781"/>
          <cell r="V16781" t="str">
            <v>CP</v>
          </cell>
        </row>
        <row r="16782">
          <cell r="A16782"/>
          <cell r="B16782"/>
          <cell r="V16782" t="str">
            <v>CP</v>
          </cell>
        </row>
        <row r="16783">
          <cell r="A16783"/>
          <cell r="B16783"/>
          <cell r="V16783" t="str">
            <v>CP</v>
          </cell>
        </row>
        <row r="16784">
          <cell r="A16784"/>
          <cell r="B16784"/>
          <cell r="V16784" t="str">
            <v>CP</v>
          </cell>
        </row>
        <row r="16785">
          <cell r="A16785"/>
          <cell r="B16785"/>
          <cell r="V16785" t="str">
            <v>CP</v>
          </cell>
        </row>
        <row r="16786">
          <cell r="A16786"/>
          <cell r="B16786"/>
          <cell r="V16786" t="str">
            <v>CP</v>
          </cell>
        </row>
        <row r="16787">
          <cell r="A16787"/>
          <cell r="B16787"/>
          <cell r="V16787" t="str">
            <v>CP</v>
          </cell>
        </row>
        <row r="16788">
          <cell r="A16788"/>
          <cell r="B16788"/>
          <cell r="V16788" t="str">
            <v>CP</v>
          </cell>
        </row>
        <row r="16789">
          <cell r="A16789"/>
          <cell r="B16789"/>
          <cell r="V16789" t="str">
            <v>CP</v>
          </cell>
        </row>
        <row r="16790">
          <cell r="A16790"/>
          <cell r="B16790"/>
          <cell r="V16790" t="str">
            <v>CP</v>
          </cell>
        </row>
        <row r="16791">
          <cell r="A16791"/>
          <cell r="B16791"/>
          <cell r="V16791" t="str">
            <v>CP</v>
          </cell>
        </row>
        <row r="16792">
          <cell r="A16792"/>
          <cell r="B16792"/>
          <cell r="V16792" t="str">
            <v>CP</v>
          </cell>
        </row>
        <row r="16793">
          <cell r="A16793"/>
          <cell r="B16793"/>
          <cell r="V16793" t="str">
            <v>CP</v>
          </cell>
        </row>
        <row r="16794">
          <cell r="A16794"/>
          <cell r="B16794"/>
          <cell r="V16794" t="str">
            <v>CP</v>
          </cell>
        </row>
        <row r="16795">
          <cell r="A16795"/>
          <cell r="B16795"/>
          <cell r="V16795" t="str">
            <v>CP</v>
          </cell>
        </row>
        <row r="16796">
          <cell r="A16796"/>
          <cell r="B16796"/>
          <cell r="V16796" t="str">
            <v>CP</v>
          </cell>
        </row>
        <row r="16797">
          <cell r="A16797"/>
          <cell r="B16797"/>
          <cell r="V16797" t="str">
            <v>CP</v>
          </cell>
        </row>
        <row r="16798">
          <cell r="A16798"/>
          <cell r="B16798"/>
          <cell r="V16798" t="str">
            <v>CP</v>
          </cell>
        </row>
        <row r="16799">
          <cell r="A16799"/>
          <cell r="B16799"/>
          <cell r="V16799" t="str">
            <v>CP</v>
          </cell>
        </row>
        <row r="16800">
          <cell r="A16800"/>
          <cell r="B16800"/>
          <cell r="V16800" t="str">
            <v>CP</v>
          </cell>
        </row>
        <row r="16801">
          <cell r="A16801"/>
          <cell r="B16801"/>
          <cell r="V16801" t="str">
            <v>CP</v>
          </cell>
        </row>
        <row r="16802">
          <cell r="A16802"/>
          <cell r="B16802"/>
          <cell r="V16802" t="str">
            <v>CP</v>
          </cell>
        </row>
        <row r="16803">
          <cell r="A16803"/>
          <cell r="B16803"/>
          <cell r="V16803" t="str">
            <v>CP</v>
          </cell>
        </row>
        <row r="16804">
          <cell r="A16804"/>
          <cell r="B16804"/>
          <cell r="V16804" t="str">
            <v>CP</v>
          </cell>
        </row>
        <row r="16805">
          <cell r="A16805"/>
          <cell r="B16805"/>
          <cell r="V16805" t="str">
            <v>CP</v>
          </cell>
        </row>
        <row r="16806">
          <cell r="A16806"/>
          <cell r="B16806"/>
          <cell r="V16806" t="str">
            <v>CP</v>
          </cell>
        </row>
        <row r="16807">
          <cell r="A16807"/>
          <cell r="B16807"/>
          <cell r="V16807" t="str">
            <v>CP</v>
          </cell>
        </row>
        <row r="16808">
          <cell r="A16808"/>
          <cell r="B16808"/>
          <cell r="V16808" t="str">
            <v>CP</v>
          </cell>
        </row>
        <row r="16809">
          <cell r="A16809"/>
          <cell r="B16809"/>
          <cell r="V16809" t="str">
            <v>CP</v>
          </cell>
        </row>
        <row r="16810">
          <cell r="A16810"/>
          <cell r="B16810"/>
          <cell r="V16810" t="str">
            <v>CP</v>
          </cell>
        </row>
        <row r="16811">
          <cell r="A16811"/>
          <cell r="B16811"/>
          <cell r="V16811" t="str">
            <v>CP</v>
          </cell>
        </row>
        <row r="16812">
          <cell r="A16812"/>
          <cell r="B16812"/>
          <cell r="V16812" t="str">
            <v>CP</v>
          </cell>
        </row>
        <row r="16813">
          <cell r="A16813"/>
          <cell r="B16813"/>
          <cell r="V16813" t="str">
            <v>CP</v>
          </cell>
        </row>
        <row r="16814">
          <cell r="A16814"/>
          <cell r="B16814"/>
          <cell r="V16814" t="str">
            <v>CP</v>
          </cell>
        </row>
        <row r="16815">
          <cell r="A16815"/>
          <cell r="B16815"/>
          <cell r="V16815" t="str">
            <v>CP</v>
          </cell>
        </row>
        <row r="16816">
          <cell r="A16816"/>
          <cell r="B16816"/>
          <cell r="V16816" t="str">
            <v>CP</v>
          </cell>
        </row>
        <row r="16817">
          <cell r="A16817"/>
          <cell r="B16817"/>
          <cell r="V16817" t="str">
            <v>CP</v>
          </cell>
        </row>
        <row r="16818">
          <cell r="A16818"/>
          <cell r="B16818"/>
          <cell r="V16818" t="str">
            <v>CP</v>
          </cell>
        </row>
        <row r="16819">
          <cell r="A16819"/>
          <cell r="B16819"/>
          <cell r="V16819" t="str">
            <v>CP</v>
          </cell>
        </row>
        <row r="16820">
          <cell r="A16820"/>
          <cell r="B16820"/>
          <cell r="V16820" t="str">
            <v>CP</v>
          </cell>
        </row>
        <row r="16821">
          <cell r="A16821"/>
          <cell r="B16821"/>
          <cell r="V16821" t="str">
            <v>CP</v>
          </cell>
        </row>
        <row r="16822">
          <cell r="A16822"/>
          <cell r="B16822"/>
          <cell r="V16822" t="str">
            <v>CP</v>
          </cell>
        </row>
        <row r="16823">
          <cell r="A16823"/>
          <cell r="B16823"/>
          <cell r="V16823" t="str">
            <v>CP</v>
          </cell>
        </row>
        <row r="16824">
          <cell r="A16824"/>
          <cell r="B16824"/>
          <cell r="V16824" t="str">
            <v>CP</v>
          </cell>
        </row>
        <row r="16825">
          <cell r="A16825"/>
          <cell r="B16825"/>
          <cell r="V16825" t="str">
            <v>CP</v>
          </cell>
        </row>
        <row r="16826">
          <cell r="A16826"/>
          <cell r="B16826"/>
          <cell r="V16826" t="str">
            <v>CP</v>
          </cell>
        </row>
        <row r="16827">
          <cell r="A16827"/>
          <cell r="B16827"/>
          <cell r="V16827" t="str">
            <v>CP</v>
          </cell>
        </row>
        <row r="16828">
          <cell r="A16828"/>
          <cell r="B16828"/>
          <cell r="V16828" t="str">
            <v>CP</v>
          </cell>
        </row>
        <row r="16829">
          <cell r="A16829"/>
          <cell r="B16829"/>
          <cell r="V16829" t="str">
            <v>CP</v>
          </cell>
        </row>
        <row r="16830">
          <cell r="A16830"/>
          <cell r="B16830"/>
          <cell r="V16830" t="str">
            <v>CP</v>
          </cell>
        </row>
        <row r="16831">
          <cell r="A16831"/>
          <cell r="B16831"/>
          <cell r="V16831" t="str">
            <v>CP</v>
          </cell>
        </row>
        <row r="16832">
          <cell r="A16832"/>
          <cell r="B16832"/>
          <cell r="V16832" t="str">
            <v>CP</v>
          </cell>
        </row>
        <row r="16833">
          <cell r="A16833"/>
          <cell r="B16833"/>
          <cell r="V16833" t="str">
            <v>CP</v>
          </cell>
        </row>
        <row r="16834">
          <cell r="A16834"/>
          <cell r="B16834"/>
          <cell r="V16834" t="str">
            <v>CP</v>
          </cell>
        </row>
        <row r="16835">
          <cell r="A16835"/>
          <cell r="B16835"/>
          <cell r="V16835" t="str">
            <v>CP</v>
          </cell>
        </row>
        <row r="16836">
          <cell r="A16836"/>
          <cell r="B16836"/>
          <cell r="V16836" t="str">
            <v>CP</v>
          </cell>
        </row>
        <row r="16837">
          <cell r="A16837"/>
          <cell r="B16837"/>
          <cell r="V16837" t="str">
            <v>CP</v>
          </cell>
        </row>
        <row r="16838">
          <cell r="A16838"/>
          <cell r="B16838"/>
          <cell r="V16838" t="str">
            <v>CP</v>
          </cell>
        </row>
        <row r="16839">
          <cell r="A16839"/>
          <cell r="B16839"/>
          <cell r="V16839" t="str">
            <v>CP</v>
          </cell>
        </row>
        <row r="16840">
          <cell r="A16840"/>
          <cell r="B16840"/>
          <cell r="V16840" t="str">
            <v>CP</v>
          </cell>
        </row>
        <row r="16841">
          <cell r="A16841"/>
          <cell r="B16841"/>
          <cell r="V16841" t="str">
            <v>CP</v>
          </cell>
        </row>
        <row r="16842">
          <cell r="A16842"/>
          <cell r="B16842"/>
          <cell r="V16842" t="str">
            <v>CP</v>
          </cell>
        </row>
        <row r="16843">
          <cell r="A16843"/>
          <cell r="B16843"/>
          <cell r="V16843" t="str">
            <v>CP</v>
          </cell>
        </row>
        <row r="16844">
          <cell r="A16844"/>
          <cell r="B16844"/>
          <cell r="V16844" t="str">
            <v>CP</v>
          </cell>
        </row>
        <row r="16845">
          <cell r="A16845"/>
          <cell r="B16845"/>
          <cell r="V16845" t="str">
            <v>CP</v>
          </cell>
        </row>
        <row r="16846">
          <cell r="A16846"/>
          <cell r="B16846"/>
          <cell r="V16846" t="str">
            <v>CP</v>
          </cell>
        </row>
        <row r="16847">
          <cell r="A16847"/>
          <cell r="B16847"/>
          <cell r="V16847" t="str">
            <v>CP</v>
          </cell>
        </row>
        <row r="16848">
          <cell r="A16848"/>
          <cell r="B16848"/>
          <cell r="V16848" t="str">
            <v>CP</v>
          </cell>
        </row>
        <row r="16849">
          <cell r="A16849"/>
          <cell r="B16849"/>
          <cell r="V16849" t="str">
            <v>CP</v>
          </cell>
        </row>
        <row r="16850">
          <cell r="A16850"/>
          <cell r="B16850"/>
          <cell r="V16850" t="str">
            <v>CP</v>
          </cell>
        </row>
        <row r="16851">
          <cell r="A16851"/>
          <cell r="B16851"/>
          <cell r="V16851" t="str">
            <v>CP</v>
          </cell>
        </row>
        <row r="16852">
          <cell r="A16852"/>
          <cell r="B16852"/>
          <cell r="V16852" t="str">
            <v>CP</v>
          </cell>
        </row>
        <row r="16853">
          <cell r="A16853"/>
          <cell r="B16853"/>
          <cell r="V16853" t="str">
            <v>CP</v>
          </cell>
        </row>
        <row r="16854">
          <cell r="A16854"/>
          <cell r="B16854"/>
          <cell r="V16854" t="str">
            <v>CP</v>
          </cell>
        </row>
        <row r="16855">
          <cell r="A16855"/>
          <cell r="B16855"/>
          <cell r="V16855" t="str">
            <v>CP</v>
          </cell>
        </row>
        <row r="16856">
          <cell r="A16856"/>
          <cell r="B16856"/>
          <cell r="V16856" t="str">
            <v>CP</v>
          </cell>
        </row>
        <row r="16857">
          <cell r="A16857"/>
          <cell r="B16857"/>
          <cell r="V16857" t="str">
            <v>CP</v>
          </cell>
        </row>
        <row r="16858">
          <cell r="A16858"/>
          <cell r="B16858"/>
          <cell r="V16858" t="str">
            <v>CP</v>
          </cell>
        </row>
        <row r="16859">
          <cell r="A16859"/>
          <cell r="B16859"/>
          <cell r="V16859" t="str">
            <v>CP</v>
          </cell>
        </row>
        <row r="16860">
          <cell r="A16860"/>
          <cell r="B16860"/>
          <cell r="V16860" t="str">
            <v>CP</v>
          </cell>
        </row>
        <row r="16861">
          <cell r="A16861"/>
          <cell r="B16861"/>
          <cell r="V16861" t="str">
            <v>CP</v>
          </cell>
        </row>
        <row r="16862">
          <cell r="A16862"/>
          <cell r="B16862"/>
          <cell r="V16862" t="str">
            <v>CP</v>
          </cell>
        </row>
        <row r="16863">
          <cell r="A16863"/>
          <cell r="B16863"/>
          <cell r="V16863" t="str">
            <v>CP</v>
          </cell>
        </row>
        <row r="16864">
          <cell r="A16864"/>
          <cell r="B16864"/>
          <cell r="V16864" t="str">
            <v>CP</v>
          </cell>
        </row>
        <row r="16865">
          <cell r="A16865"/>
          <cell r="B16865"/>
          <cell r="V16865" t="str">
            <v>CP</v>
          </cell>
        </row>
        <row r="16866">
          <cell r="A16866"/>
          <cell r="B16866"/>
          <cell r="V16866" t="str">
            <v>CP</v>
          </cell>
        </row>
        <row r="16867">
          <cell r="A16867"/>
          <cell r="B16867"/>
          <cell r="V16867" t="str">
            <v>CP</v>
          </cell>
        </row>
        <row r="16868">
          <cell r="A16868"/>
          <cell r="B16868"/>
          <cell r="V16868" t="str">
            <v>CP</v>
          </cell>
        </row>
        <row r="16869">
          <cell r="A16869"/>
          <cell r="B16869"/>
          <cell r="V16869" t="str">
            <v>CP</v>
          </cell>
        </row>
        <row r="16870">
          <cell r="A16870"/>
          <cell r="B16870"/>
          <cell r="V16870" t="str">
            <v>CP</v>
          </cell>
        </row>
        <row r="16871">
          <cell r="A16871"/>
          <cell r="B16871"/>
          <cell r="V16871" t="str">
            <v>CP</v>
          </cell>
        </row>
        <row r="16872">
          <cell r="A16872"/>
          <cell r="B16872"/>
          <cell r="V16872" t="str">
            <v>CP</v>
          </cell>
        </row>
        <row r="16873">
          <cell r="A16873"/>
          <cell r="B16873"/>
          <cell r="V16873" t="str">
            <v>CP</v>
          </cell>
        </row>
        <row r="16874">
          <cell r="A16874"/>
          <cell r="B16874"/>
          <cell r="V16874" t="str">
            <v>CP</v>
          </cell>
        </row>
        <row r="16875">
          <cell r="A16875"/>
          <cell r="B16875"/>
          <cell r="V16875" t="str">
            <v>CP</v>
          </cell>
        </row>
        <row r="16876">
          <cell r="A16876"/>
          <cell r="B16876"/>
          <cell r="V16876" t="str">
            <v>CP</v>
          </cell>
        </row>
        <row r="16877">
          <cell r="A16877"/>
          <cell r="B16877"/>
          <cell r="V16877" t="str">
            <v>CP</v>
          </cell>
        </row>
        <row r="16878">
          <cell r="A16878"/>
          <cell r="B16878"/>
          <cell r="V16878" t="str">
            <v>CP</v>
          </cell>
        </row>
        <row r="16879">
          <cell r="A16879"/>
          <cell r="B16879"/>
          <cell r="V16879" t="str">
            <v>CP</v>
          </cell>
        </row>
        <row r="16880">
          <cell r="A16880"/>
          <cell r="B16880"/>
          <cell r="V16880" t="str">
            <v>CP</v>
          </cell>
        </row>
        <row r="16881">
          <cell r="A16881"/>
          <cell r="B16881"/>
          <cell r="V16881" t="str">
            <v>CP</v>
          </cell>
        </row>
        <row r="16882">
          <cell r="A16882"/>
          <cell r="B16882"/>
          <cell r="V16882" t="str">
            <v>CP</v>
          </cell>
        </row>
        <row r="16883">
          <cell r="A16883"/>
          <cell r="B16883"/>
          <cell r="V16883" t="str">
            <v>CP</v>
          </cell>
        </row>
        <row r="16884">
          <cell r="A16884"/>
          <cell r="B16884"/>
          <cell r="V16884" t="str">
            <v>CP</v>
          </cell>
        </row>
        <row r="16885">
          <cell r="A16885"/>
          <cell r="B16885"/>
          <cell r="V16885" t="str">
            <v>CP</v>
          </cell>
        </row>
        <row r="16886">
          <cell r="A16886"/>
          <cell r="B16886"/>
          <cell r="V16886" t="str">
            <v>CP</v>
          </cell>
        </row>
        <row r="16887">
          <cell r="A16887"/>
          <cell r="B16887"/>
          <cell r="V16887" t="str">
            <v>CP</v>
          </cell>
        </row>
        <row r="16888">
          <cell r="A16888"/>
          <cell r="B16888"/>
          <cell r="V16888" t="str">
            <v>CP</v>
          </cell>
        </row>
        <row r="16889">
          <cell r="A16889"/>
          <cell r="B16889"/>
          <cell r="V16889" t="str">
            <v>CP</v>
          </cell>
        </row>
        <row r="16890">
          <cell r="A16890"/>
          <cell r="B16890"/>
          <cell r="V16890" t="str">
            <v>CP</v>
          </cell>
        </row>
        <row r="16891">
          <cell r="A16891"/>
          <cell r="B16891"/>
          <cell r="V16891" t="str">
            <v>CP</v>
          </cell>
        </row>
        <row r="16892">
          <cell r="A16892"/>
          <cell r="B16892"/>
          <cell r="V16892" t="str">
            <v>CP</v>
          </cell>
        </row>
        <row r="16893">
          <cell r="A16893"/>
          <cell r="B16893"/>
          <cell r="V16893" t="str">
            <v>CP</v>
          </cell>
        </row>
        <row r="16894">
          <cell r="A16894"/>
          <cell r="B16894"/>
          <cell r="V16894" t="str">
            <v>CP</v>
          </cell>
        </row>
        <row r="16895">
          <cell r="A16895"/>
          <cell r="B16895"/>
          <cell r="V16895" t="str">
            <v>CP</v>
          </cell>
        </row>
        <row r="16896">
          <cell r="A16896"/>
          <cell r="B16896"/>
          <cell r="V16896" t="str">
            <v>CP</v>
          </cell>
        </row>
        <row r="16897">
          <cell r="A16897"/>
          <cell r="B16897"/>
          <cell r="V16897" t="str">
            <v>CP</v>
          </cell>
        </row>
        <row r="16898">
          <cell r="A16898"/>
          <cell r="B16898"/>
          <cell r="V16898" t="str">
            <v>CP</v>
          </cell>
        </row>
        <row r="16899">
          <cell r="A16899"/>
          <cell r="B16899"/>
          <cell r="V16899" t="str">
            <v>CP</v>
          </cell>
        </row>
        <row r="16900">
          <cell r="A16900"/>
          <cell r="B16900"/>
          <cell r="V16900" t="str">
            <v>CP</v>
          </cell>
        </row>
        <row r="16901">
          <cell r="A16901"/>
          <cell r="B16901"/>
          <cell r="V16901" t="str">
            <v>CP</v>
          </cell>
        </row>
        <row r="16902">
          <cell r="A16902"/>
          <cell r="B16902"/>
          <cell r="V16902" t="str">
            <v>CP</v>
          </cell>
        </row>
        <row r="16903">
          <cell r="A16903"/>
          <cell r="B16903"/>
          <cell r="V16903" t="str">
            <v>CP</v>
          </cell>
        </row>
        <row r="16904">
          <cell r="A16904"/>
          <cell r="B16904"/>
          <cell r="V16904" t="str">
            <v>CP</v>
          </cell>
        </row>
        <row r="16905">
          <cell r="A16905"/>
          <cell r="B16905"/>
          <cell r="V16905" t="str">
            <v>CP</v>
          </cell>
        </row>
        <row r="16906">
          <cell r="A16906"/>
          <cell r="B16906"/>
          <cell r="V16906" t="str">
            <v>CP</v>
          </cell>
        </row>
        <row r="16907">
          <cell r="A16907"/>
          <cell r="B16907"/>
          <cell r="V16907" t="str">
            <v>CP</v>
          </cell>
        </row>
        <row r="16908">
          <cell r="A16908"/>
          <cell r="B16908"/>
          <cell r="V16908" t="str">
            <v>CP</v>
          </cell>
        </row>
        <row r="16909">
          <cell r="A16909"/>
          <cell r="B16909"/>
          <cell r="V16909" t="str">
            <v>CP</v>
          </cell>
        </row>
        <row r="16910">
          <cell r="A16910"/>
          <cell r="B16910"/>
          <cell r="V16910" t="str">
            <v>CP</v>
          </cell>
        </row>
        <row r="16911">
          <cell r="A16911"/>
          <cell r="B16911"/>
          <cell r="V16911" t="str">
            <v>CP</v>
          </cell>
        </row>
        <row r="16912">
          <cell r="A16912"/>
          <cell r="B16912"/>
          <cell r="V16912" t="str">
            <v>CP</v>
          </cell>
        </row>
        <row r="16913">
          <cell r="A16913"/>
          <cell r="B16913"/>
          <cell r="V16913" t="str">
            <v>CP</v>
          </cell>
        </row>
        <row r="16914">
          <cell r="A16914"/>
          <cell r="B16914"/>
          <cell r="V16914" t="str">
            <v>CP</v>
          </cell>
        </row>
        <row r="16915">
          <cell r="A16915"/>
          <cell r="B16915"/>
          <cell r="V16915" t="str">
            <v>CP</v>
          </cell>
        </row>
        <row r="16916">
          <cell r="A16916"/>
          <cell r="B16916"/>
          <cell r="V16916" t="str">
            <v>CP</v>
          </cell>
        </row>
        <row r="16917">
          <cell r="A16917"/>
          <cell r="B16917"/>
          <cell r="V16917" t="str">
            <v>CP</v>
          </cell>
        </row>
        <row r="16918">
          <cell r="A16918"/>
          <cell r="B16918"/>
          <cell r="V16918" t="str">
            <v>CP</v>
          </cell>
        </row>
        <row r="16919">
          <cell r="A16919"/>
          <cell r="B16919"/>
          <cell r="V16919" t="str">
            <v>CP</v>
          </cell>
        </row>
        <row r="16920">
          <cell r="A16920"/>
          <cell r="B16920"/>
          <cell r="V16920" t="str">
            <v>CP</v>
          </cell>
        </row>
        <row r="16921">
          <cell r="A16921"/>
          <cell r="B16921"/>
          <cell r="V16921" t="str">
            <v>CP</v>
          </cell>
        </row>
        <row r="16922">
          <cell r="A16922"/>
          <cell r="B16922"/>
          <cell r="V16922" t="str">
            <v>CP</v>
          </cell>
        </row>
        <row r="16923">
          <cell r="A16923"/>
          <cell r="B16923"/>
          <cell r="V16923" t="str">
            <v>CP</v>
          </cell>
        </row>
        <row r="16924">
          <cell r="A16924"/>
          <cell r="B16924"/>
          <cell r="V16924" t="str">
            <v>CP</v>
          </cell>
        </row>
        <row r="16925">
          <cell r="A16925"/>
          <cell r="B16925"/>
          <cell r="V16925" t="str">
            <v>CP</v>
          </cell>
        </row>
        <row r="16926">
          <cell r="A16926"/>
          <cell r="B16926"/>
          <cell r="V16926" t="str">
            <v>CP</v>
          </cell>
        </row>
        <row r="16927">
          <cell r="A16927"/>
          <cell r="B16927"/>
          <cell r="V16927" t="str">
            <v>CP</v>
          </cell>
        </row>
        <row r="16928">
          <cell r="A16928"/>
          <cell r="B16928"/>
          <cell r="V16928" t="str">
            <v>CP</v>
          </cell>
        </row>
        <row r="16929">
          <cell r="A16929"/>
          <cell r="B16929"/>
          <cell r="V16929" t="str">
            <v>CP</v>
          </cell>
        </row>
        <row r="16930">
          <cell r="A16930"/>
          <cell r="B16930"/>
          <cell r="V16930" t="str">
            <v>CP</v>
          </cell>
        </row>
        <row r="16931">
          <cell r="A16931"/>
          <cell r="B16931"/>
          <cell r="V16931" t="str">
            <v>CP</v>
          </cell>
        </row>
        <row r="16932">
          <cell r="A16932"/>
          <cell r="B16932"/>
          <cell r="V16932" t="str">
            <v>CP</v>
          </cell>
        </row>
        <row r="16933">
          <cell r="A16933"/>
          <cell r="B16933"/>
          <cell r="V16933" t="str">
            <v>CP</v>
          </cell>
        </row>
        <row r="16934">
          <cell r="A16934"/>
          <cell r="B16934"/>
          <cell r="V16934" t="str">
            <v>CP</v>
          </cell>
        </row>
        <row r="16935">
          <cell r="A16935"/>
          <cell r="B16935"/>
          <cell r="V16935" t="str">
            <v>CP</v>
          </cell>
        </row>
        <row r="16936">
          <cell r="A16936"/>
          <cell r="B16936"/>
          <cell r="V16936" t="str">
            <v>CP</v>
          </cell>
        </row>
        <row r="16937">
          <cell r="A16937"/>
          <cell r="B16937"/>
          <cell r="V16937" t="str">
            <v>CP</v>
          </cell>
        </row>
        <row r="16938">
          <cell r="A16938"/>
          <cell r="B16938"/>
          <cell r="V16938" t="str">
            <v>CP</v>
          </cell>
        </row>
        <row r="16939">
          <cell r="A16939"/>
          <cell r="B16939"/>
          <cell r="V16939" t="str">
            <v>CP</v>
          </cell>
        </row>
        <row r="16940">
          <cell r="A16940"/>
          <cell r="B16940"/>
          <cell r="V16940" t="str">
            <v>CP</v>
          </cell>
        </row>
        <row r="16941">
          <cell r="A16941"/>
          <cell r="B16941"/>
          <cell r="V16941" t="str">
            <v>CP</v>
          </cell>
        </row>
        <row r="16942">
          <cell r="A16942"/>
          <cell r="B16942"/>
          <cell r="V16942" t="str">
            <v>CP</v>
          </cell>
        </row>
        <row r="16943">
          <cell r="A16943"/>
          <cell r="B16943"/>
          <cell r="V16943" t="str">
            <v>CP</v>
          </cell>
        </row>
        <row r="16944">
          <cell r="A16944"/>
          <cell r="B16944"/>
          <cell r="V16944" t="str">
            <v>CP</v>
          </cell>
        </row>
        <row r="16945">
          <cell r="A16945"/>
          <cell r="B16945"/>
          <cell r="V16945" t="str">
            <v>CP</v>
          </cell>
        </row>
        <row r="16946">
          <cell r="A16946"/>
          <cell r="B16946"/>
          <cell r="V16946" t="str">
            <v>CP</v>
          </cell>
        </row>
        <row r="16947">
          <cell r="A16947"/>
          <cell r="B16947"/>
          <cell r="V16947" t="str">
            <v>CP</v>
          </cell>
        </row>
        <row r="16948">
          <cell r="A16948"/>
          <cell r="B16948"/>
          <cell r="V16948" t="str">
            <v>CP</v>
          </cell>
        </row>
        <row r="16949">
          <cell r="A16949"/>
          <cell r="B16949"/>
          <cell r="V16949" t="str">
            <v>CP</v>
          </cell>
        </row>
        <row r="16950">
          <cell r="A16950"/>
          <cell r="B16950"/>
          <cell r="V16950" t="str">
            <v>CP</v>
          </cell>
        </row>
        <row r="16951">
          <cell r="A16951"/>
          <cell r="B16951"/>
          <cell r="V16951" t="str">
            <v>CP</v>
          </cell>
        </row>
        <row r="16952">
          <cell r="A16952"/>
          <cell r="B16952"/>
          <cell r="V16952" t="str">
            <v>CP</v>
          </cell>
        </row>
        <row r="16953">
          <cell r="A16953"/>
          <cell r="B16953"/>
          <cell r="V16953" t="str">
            <v>CP</v>
          </cell>
        </row>
        <row r="16954">
          <cell r="A16954"/>
          <cell r="B16954"/>
          <cell r="V16954" t="str">
            <v>CP</v>
          </cell>
        </row>
        <row r="16955">
          <cell r="A16955"/>
          <cell r="B16955"/>
          <cell r="V16955" t="str">
            <v>CP</v>
          </cell>
        </row>
        <row r="16956">
          <cell r="A16956"/>
          <cell r="B16956"/>
          <cell r="V16956" t="str">
            <v>CP</v>
          </cell>
        </row>
        <row r="16957">
          <cell r="A16957"/>
          <cell r="B16957"/>
          <cell r="V16957" t="str">
            <v>CP</v>
          </cell>
        </row>
        <row r="16958">
          <cell r="A16958"/>
          <cell r="B16958"/>
          <cell r="V16958" t="str">
            <v>CP</v>
          </cell>
        </row>
        <row r="16959">
          <cell r="A16959"/>
          <cell r="B16959"/>
          <cell r="V16959" t="str">
            <v>CP</v>
          </cell>
        </row>
        <row r="16960">
          <cell r="A16960"/>
          <cell r="B16960"/>
          <cell r="V16960" t="str">
            <v>CP</v>
          </cell>
        </row>
        <row r="16961">
          <cell r="A16961"/>
          <cell r="B16961"/>
          <cell r="V16961" t="str">
            <v>CP</v>
          </cell>
        </row>
        <row r="16962">
          <cell r="A16962"/>
          <cell r="B16962"/>
          <cell r="V16962" t="str">
            <v>CP</v>
          </cell>
        </row>
        <row r="16963">
          <cell r="A16963"/>
          <cell r="B16963"/>
          <cell r="V16963" t="str">
            <v>CP</v>
          </cell>
        </row>
        <row r="16964">
          <cell r="A16964"/>
          <cell r="B16964"/>
          <cell r="V16964" t="str">
            <v>CP</v>
          </cell>
        </row>
        <row r="16965">
          <cell r="A16965"/>
          <cell r="B16965"/>
          <cell r="V16965" t="str">
            <v>CP</v>
          </cell>
        </row>
        <row r="16966">
          <cell r="A16966"/>
          <cell r="B16966"/>
          <cell r="V16966" t="str">
            <v>CP</v>
          </cell>
        </row>
        <row r="16967">
          <cell r="A16967"/>
          <cell r="B16967"/>
          <cell r="V16967" t="str">
            <v>CP</v>
          </cell>
        </row>
        <row r="16968">
          <cell r="A16968"/>
          <cell r="B16968"/>
          <cell r="V16968" t="str">
            <v>CP</v>
          </cell>
        </row>
        <row r="16969">
          <cell r="A16969"/>
          <cell r="B16969"/>
          <cell r="V16969" t="str">
            <v>CP</v>
          </cell>
        </row>
        <row r="16970">
          <cell r="A16970"/>
          <cell r="B16970"/>
          <cell r="V16970" t="str">
            <v>CP</v>
          </cell>
        </row>
        <row r="16971">
          <cell r="A16971"/>
          <cell r="B16971"/>
          <cell r="V16971" t="str">
            <v>CP</v>
          </cell>
        </row>
        <row r="16972">
          <cell r="A16972"/>
          <cell r="B16972"/>
          <cell r="V16972" t="str">
            <v>CP</v>
          </cell>
        </row>
        <row r="16973">
          <cell r="A16973"/>
          <cell r="B16973"/>
          <cell r="V16973" t="str">
            <v>CP</v>
          </cell>
        </row>
        <row r="16974">
          <cell r="A16974"/>
          <cell r="B16974"/>
          <cell r="V16974" t="str">
            <v>CP</v>
          </cell>
        </row>
        <row r="16975">
          <cell r="A16975"/>
          <cell r="B16975"/>
          <cell r="V16975" t="str">
            <v>CP</v>
          </cell>
        </row>
        <row r="16976">
          <cell r="A16976"/>
          <cell r="B16976"/>
          <cell r="V16976" t="str">
            <v>CP</v>
          </cell>
        </row>
        <row r="16977">
          <cell r="A16977"/>
          <cell r="B16977"/>
          <cell r="V16977" t="str">
            <v>CP</v>
          </cell>
        </row>
        <row r="16978">
          <cell r="A16978"/>
          <cell r="B16978"/>
          <cell r="V16978" t="str">
            <v>CP</v>
          </cell>
        </row>
        <row r="16979">
          <cell r="A16979"/>
          <cell r="B16979"/>
          <cell r="V16979" t="str">
            <v>CP</v>
          </cell>
        </row>
        <row r="16980">
          <cell r="A16980"/>
          <cell r="B16980"/>
          <cell r="V16980" t="str">
            <v>CP</v>
          </cell>
        </row>
        <row r="16981">
          <cell r="A16981"/>
          <cell r="B16981"/>
          <cell r="V16981" t="str">
            <v>CP</v>
          </cell>
        </row>
        <row r="16982">
          <cell r="A16982"/>
          <cell r="B16982"/>
          <cell r="V16982" t="str">
            <v>CP</v>
          </cell>
        </row>
        <row r="16983">
          <cell r="A16983"/>
          <cell r="B16983"/>
          <cell r="V16983" t="str">
            <v>CP</v>
          </cell>
        </row>
        <row r="16984">
          <cell r="A16984"/>
          <cell r="B16984"/>
          <cell r="V16984" t="str">
            <v>CP</v>
          </cell>
        </row>
        <row r="16985">
          <cell r="A16985"/>
          <cell r="B16985"/>
          <cell r="V16985" t="str">
            <v>CP</v>
          </cell>
        </row>
        <row r="16986">
          <cell r="A16986"/>
          <cell r="B16986"/>
          <cell r="V16986" t="str">
            <v>CP</v>
          </cell>
        </row>
        <row r="16987">
          <cell r="A16987"/>
          <cell r="B16987"/>
          <cell r="V16987" t="str">
            <v>CP</v>
          </cell>
        </row>
        <row r="16988">
          <cell r="A16988"/>
          <cell r="B16988"/>
          <cell r="V16988" t="str">
            <v>CP</v>
          </cell>
        </row>
        <row r="16989">
          <cell r="A16989"/>
          <cell r="B16989"/>
          <cell r="V16989" t="str">
            <v>CP</v>
          </cell>
        </row>
        <row r="16990">
          <cell r="A16990"/>
          <cell r="B16990"/>
          <cell r="V16990" t="str">
            <v>CP</v>
          </cell>
        </row>
        <row r="16991">
          <cell r="A16991"/>
          <cell r="B16991"/>
          <cell r="V16991" t="str">
            <v>CP</v>
          </cell>
        </row>
        <row r="16992">
          <cell r="A16992"/>
          <cell r="B16992"/>
          <cell r="V16992" t="str">
            <v>CP</v>
          </cell>
        </row>
        <row r="16993">
          <cell r="A16993"/>
          <cell r="B16993"/>
          <cell r="V16993" t="str">
            <v>CP</v>
          </cell>
        </row>
        <row r="16994">
          <cell r="A16994"/>
          <cell r="B16994"/>
          <cell r="V16994" t="str">
            <v>CP</v>
          </cell>
        </row>
        <row r="16995">
          <cell r="A16995"/>
          <cell r="B16995"/>
          <cell r="V16995" t="str">
            <v>CP</v>
          </cell>
        </row>
        <row r="16996">
          <cell r="A16996"/>
          <cell r="B16996"/>
          <cell r="V16996" t="str">
            <v>CP</v>
          </cell>
        </row>
        <row r="16997">
          <cell r="A16997"/>
          <cell r="B16997"/>
          <cell r="V16997" t="str">
            <v>CP</v>
          </cell>
        </row>
        <row r="16998">
          <cell r="A16998"/>
          <cell r="B16998"/>
          <cell r="V16998" t="str">
            <v>CP</v>
          </cell>
        </row>
        <row r="16999">
          <cell r="A16999"/>
          <cell r="B16999"/>
          <cell r="V16999" t="str">
            <v>CP</v>
          </cell>
        </row>
        <row r="17000">
          <cell r="A17000"/>
          <cell r="B17000"/>
          <cell r="V17000" t="str">
            <v>CP</v>
          </cell>
        </row>
        <row r="17001">
          <cell r="A17001"/>
          <cell r="B17001"/>
          <cell r="V17001" t="str">
            <v>CP</v>
          </cell>
        </row>
        <row r="17002">
          <cell r="A17002"/>
          <cell r="B17002"/>
          <cell r="V17002" t="str">
            <v>CP</v>
          </cell>
        </row>
        <row r="17003">
          <cell r="A17003"/>
          <cell r="B17003"/>
          <cell r="V17003" t="str">
            <v>CP</v>
          </cell>
        </row>
        <row r="17004">
          <cell r="A17004"/>
          <cell r="B17004"/>
          <cell r="V17004" t="str">
            <v>CP</v>
          </cell>
        </row>
        <row r="17005">
          <cell r="A17005"/>
          <cell r="B17005"/>
          <cell r="V17005" t="str">
            <v>CP</v>
          </cell>
        </row>
        <row r="17006">
          <cell r="A17006"/>
          <cell r="B17006"/>
          <cell r="V17006" t="str">
            <v>CP</v>
          </cell>
        </row>
        <row r="17007">
          <cell r="A17007"/>
          <cell r="B17007"/>
          <cell r="V17007" t="str">
            <v>CP</v>
          </cell>
        </row>
        <row r="17008">
          <cell r="A17008"/>
          <cell r="B17008"/>
          <cell r="V17008" t="str">
            <v>CP</v>
          </cell>
        </row>
        <row r="17009">
          <cell r="A17009"/>
          <cell r="B17009"/>
          <cell r="V17009" t="str">
            <v>CP</v>
          </cell>
        </row>
        <row r="17010">
          <cell r="A17010"/>
          <cell r="B17010"/>
          <cell r="V17010" t="str">
            <v>CP</v>
          </cell>
        </row>
        <row r="17011">
          <cell r="A17011"/>
          <cell r="B17011"/>
          <cell r="V17011" t="str">
            <v>CP</v>
          </cell>
        </row>
        <row r="17012">
          <cell r="A17012"/>
          <cell r="B17012"/>
          <cell r="V17012" t="str">
            <v>CP</v>
          </cell>
        </row>
        <row r="17013">
          <cell r="A17013"/>
          <cell r="B17013"/>
          <cell r="V17013" t="str">
            <v>CP</v>
          </cell>
        </row>
        <row r="17014">
          <cell r="A17014"/>
          <cell r="B17014"/>
          <cell r="V17014" t="str">
            <v>CP</v>
          </cell>
        </row>
        <row r="17015">
          <cell r="A17015"/>
          <cell r="B17015"/>
          <cell r="V17015" t="str">
            <v>CP</v>
          </cell>
        </row>
        <row r="17016">
          <cell r="A17016"/>
          <cell r="B17016"/>
          <cell r="V17016" t="str">
            <v>CP</v>
          </cell>
        </row>
        <row r="17017">
          <cell r="A17017"/>
          <cell r="B17017"/>
          <cell r="V17017" t="str">
            <v>CP</v>
          </cell>
        </row>
        <row r="17018">
          <cell r="A17018"/>
          <cell r="B17018"/>
          <cell r="V17018" t="str">
            <v>CP</v>
          </cell>
        </row>
        <row r="17019">
          <cell r="A17019"/>
          <cell r="B17019"/>
          <cell r="V17019" t="str">
            <v>CP</v>
          </cell>
        </row>
        <row r="17020">
          <cell r="A17020"/>
          <cell r="B17020"/>
          <cell r="V17020" t="str">
            <v>CP</v>
          </cell>
        </row>
        <row r="17021">
          <cell r="A17021"/>
          <cell r="B17021"/>
          <cell r="V17021" t="str">
            <v>CP</v>
          </cell>
        </row>
        <row r="17022">
          <cell r="A17022"/>
          <cell r="B17022"/>
          <cell r="V17022" t="str">
            <v>CP</v>
          </cell>
        </row>
        <row r="17023">
          <cell r="A17023"/>
          <cell r="B17023"/>
          <cell r="V17023" t="str">
            <v>CP</v>
          </cell>
        </row>
        <row r="17024">
          <cell r="A17024"/>
          <cell r="B17024"/>
          <cell r="V17024" t="str">
            <v>CP</v>
          </cell>
        </row>
        <row r="17025">
          <cell r="A17025"/>
          <cell r="B17025"/>
          <cell r="V17025" t="str">
            <v>CP</v>
          </cell>
        </row>
        <row r="17026">
          <cell r="A17026"/>
          <cell r="B17026"/>
          <cell r="V17026" t="str">
            <v>CP</v>
          </cell>
        </row>
        <row r="17027">
          <cell r="A17027"/>
          <cell r="B17027"/>
          <cell r="V17027" t="str">
            <v>CP</v>
          </cell>
        </row>
        <row r="17028">
          <cell r="A17028"/>
          <cell r="B17028"/>
          <cell r="V17028" t="str">
            <v>CP</v>
          </cell>
        </row>
        <row r="17029">
          <cell r="A17029"/>
          <cell r="B17029"/>
          <cell r="V17029" t="str">
            <v>CP</v>
          </cell>
        </row>
        <row r="17030">
          <cell r="A17030"/>
          <cell r="B17030"/>
          <cell r="V17030" t="str">
            <v>CP</v>
          </cell>
        </row>
        <row r="17031">
          <cell r="A17031"/>
          <cell r="B17031"/>
          <cell r="V17031" t="str">
            <v>CP</v>
          </cell>
        </row>
        <row r="17032">
          <cell r="A17032"/>
          <cell r="B17032"/>
          <cell r="V17032" t="str">
            <v>CP</v>
          </cell>
        </row>
        <row r="17033">
          <cell r="A17033"/>
          <cell r="B17033"/>
          <cell r="V17033" t="str">
            <v>CP</v>
          </cell>
        </row>
        <row r="17034">
          <cell r="A17034"/>
          <cell r="B17034"/>
          <cell r="V17034" t="str">
            <v>CP</v>
          </cell>
        </row>
        <row r="17035">
          <cell r="A17035"/>
          <cell r="B17035"/>
          <cell r="V17035" t="str">
            <v>CP</v>
          </cell>
        </row>
        <row r="17036">
          <cell r="A17036"/>
          <cell r="B17036"/>
          <cell r="V17036" t="str">
            <v>CP</v>
          </cell>
        </row>
        <row r="17037">
          <cell r="A17037"/>
          <cell r="B17037"/>
          <cell r="V17037" t="str">
            <v>CP</v>
          </cell>
        </row>
        <row r="17038">
          <cell r="A17038"/>
          <cell r="B17038"/>
          <cell r="V17038" t="str">
            <v>CP</v>
          </cell>
        </row>
        <row r="17039">
          <cell r="A17039"/>
          <cell r="B17039"/>
          <cell r="V17039" t="str">
            <v>CP</v>
          </cell>
        </row>
        <row r="17040">
          <cell r="A17040"/>
          <cell r="B17040"/>
          <cell r="V17040" t="str">
            <v>CP</v>
          </cell>
        </row>
        <row r="17041">
          <cell r="A17041"/>
          <cell r="B17041"/>
          <cell r="V17041" t="str">
            <v>CP</v>
          </cell>
        </row>
        <row r="17042">
          <cell r="A17042"/>
          <cell r="B17042"/>
          <cell r="V17042" t="str">
            <v>CP</v>
          </cell>
        </row>
        <row r="17043">
          <cell r="A17043"/>
          <cell r="B17043"/>
          <cell r="V17043" t="str">
            <v>CP</v>
          </cell>
        </row>
        <row r="17044">
          <cell r="A17044"/>
          <cell r="B17044"/>
          <cell r="V17044" t="str">
            <v>CP</v>
          </cell>
        </row>
        <row r="17045">
          <cell r="A17045"/>
          <cell r="B17045"/>
          <cell r="V17045" t="str">
            <v>CP</v>
          </cell>
        </row>
        <row r="17046">
          <cell r="A17046"/>
          <cell r="B17046"/>
          <cell r="V17046" t="str">
            <v>CP</v>
          </cell>
        </row>
        <row r="17047">
          <cell r="A17047"/>
          <cell r="B17047"/>
          <cell r="V17047" t="str">
            <v>CP</v>
          </cell>
        </row>
        <row r="17048">
          <cell r="A17048"/>
          <cell r="B17048"/>
          <cell r="V17048" t="str">
            <v>CP</v>
          </cell>
        </row>
        <row r="17049">
          <cell r="A17049"/>
          <cell r="B17049"/>
          <cell r="V17049" t="str">
            <v>CP</v>
          </cell>
        </row>
        <row r="17050">
          <cell r="A17050"/>
          <cell r="B17050"/>
          <cell r="V17050" t="str">
            <v>CP</v>
          </cell>
        </row>
        <row r="17051">
          <cell r="A17051"/>
          <cell r="B17051"/>
          <cell r="V17051" t="str">
            <v>CP</v>
          </cell>
        </row>
        <row r="17052">
          <cell r="A17052"/>
          <cell r="B17052"/>
          <cell r="V17052" t="str">
            <v>CP</v>
          </cell>
        </row>
        <row r="17053">
          <cell r="A17053"/>
          <cell r="B17053"/>
          <cell r="V17053" t="str">
            <v>CP</v>
          </cell>
        </row>
        <row r="17054">
          <cell r="A17054"/>
          <cell r="B17054"/>
          <cell r="V17054" t="str">
            <v>CP</v>
          </cell>
        </row>
        <row r="17055">
          <cell r="A17055"/>
          <cell r="B17055"/>
          <cell r="V17055" t="str">
            <v>CP</v>
          </cell>
        </row>
        <row r="17056">
          <cell r="A17056"/>
          <cell r="B17056"/>
          <cell r="V17056" t="str">
            <v>CP</v>
          </cell>
        </row>
        <row r="17057">
          <cell r="A17057"/>
          <cell r="B17057"/>
          <cell r="V17057" t="str">
            <v>CP</v>
          </cell>
        </row>
        <row r="17058">
          <cell r="A17058"/>
          <cell r="B17058"/>
          <cell r="V17058" t="str">
            <v>CP</v>
          </cell>
        </row>
        <row r="17059">
          <cell r="A17059"/>
          <cell r="B17059"/>
          <cell r="V17059" t="str">
            <v>CP</v>
          </cell>
        </row>
        <row r="17060">
          <cell r="A17060"/>
          <cell r="B17060"/>
          <cell r="V17060" t="str">
            <v>CP</v>
          </cell>
        </row>
        <row r="17061">
          <cell r="A17061"/>
          <cell r="B17061"/>
          <cell r="V17061" t="str">
            <v>CP</v>
          </cell>
        </row>
        <row r="17062">
          <cell r="A17062"/>
          <cell r="B17062"/>
          <cell r="V17062" t="str">
            <v>CP</v>
          </cell>
        </row>
        <row r="17063">
          <cell r="A17063"/>
          <cell r="B17063"/>
          <cell r="V17063" t="str">
            <v>CP</v>
          </cell>
        </row>
        <row r="17064">
          <cell r="A17064"/>
          <cell r="B17064"/>
          <cell r="V17064" t="str">
            <v>CP</v>
          </cell>
        </row>
        <row r="17065">
          <cell r="A17065"/>
          <cell r="B17065"/>
          <cell r="V17065" t="str">
            <v>CP</v>
          </cell>
        </row>
        <row r="17066">
          <cell r="A17066"/>
          <cell r="B17066"/>
          <cell r="V17066" t="str">
            <v>CP</v>
          </cell>
        </row>
        <row r="17067">
          <cell r="A17067"/>
          <cell r="B17067"/>
          <cell r="V17067" t="str">
            <v>CP</v>
          </cell>
        </row>
        <row r="17068">
          <cell r="A17068"/>
          <cell r="B17068"/>
          <cell r="V17068" t="str">
            <v>CP</v>
          </cell>
        </row>
        <row r="17069">
          <cell r="A17069"/>
          <cell r="B17069"/>
          <cell r="V17069" t="str">
            <v>CP</v>
          </cell>
        </row>
        <row r="17070">
          <cell r="A17070"/>
          <cell r="B17070"/>
          <cell r="V17070" t="str">
            <v>CP</v>
          </cell>
        </row>
        <row r="17071">
          <cell r="A17071"/>
          <cell r="B17071"/>
          <cell r="V17071" t="str">
            <v>CP</v>
          </cell>
        </row>
        <row r="17072">
          <cell r="A17072"/>
          <cell r="B17072"/>
          <cell r="V17072" t="str">
            <v>CP</v>
          </cell>
        </row>
        <row r="17073">
          <cell r="A17073"/>
          <cell r="B17073"/>
          <cell r="V17073" t="str">
            <v>CP</v>
          </cell>
        </row>
        <row r="17074">
          <cell r="A17074"/>
          <cell r="B17074"/>
          <cell r="V17074" t="str">
            <v>CP</v>
          </cell>
        </row>
        <row r="17075">
          <cell r="A17075"/>
          <cell r="B17075"/>
          <cell r="V17075" t="str">
            <v>CP</v>
          </cell>
        </row>
        <row r="17076">
          <cell r="A17076"/>
          <cell r="B17076"/>
          <cell r="V17076" t="str">
            <v>CP</v>
          </cell>
        </row>
        <row r="17077">
          <cell r="A17077"/>
          <cell r="B17077"/>
          <cell r="V17077" t="str">
            <v>CP</v>
          </cell>
        </row>
        <row r="17078">
          <cell r="A17078"/>
          <cell r="B17078"/>
          <cell r="V17078" t="str">
            <v>CP</v>
          </cell>
        </row>
        <row r="17079">
          <cell r="A17079"/>
          <cell r="B17079"/>
          <cell r="V17079" t="str">
            <v>CP</v>
          </cell>
        </row>
        <row r="17080">
          <cell r="A17080"/>
          <cell r="B17080"/>
          <cell r="V17080" t="str">
            <v>CP</v>
          </cell>
        </row>
        <row r="17081">
          <cell r="A17081"/>
          <cell r="B17081"/>
          <cell r="V17081" t="str">
            <v>CP</v>
          </cell>
        </row>
        <row r="17082">
          <cell r="A17082"/>
          <cell r="B17082"/>
          <cell r="V17082" t="str">
            <v>CP</v>
          </cell>
        </row>
        <row r="17083">
          <cell r="A17083"/>
          <cell r="B17083"/>
          <cell r="V17083" t="str">
            <v>CP</v>
          </cell>
        </row>
        <row r="17084">
          <cell r="A17084"/>
          <cell r="B17084"/>
          <cell r="V17084" t="str">
            <v>CP</v>
          </cell>
        </row>
        <row r="17085">
          <cell r="A17085"/>
          <cell r="B17085"/>
          <cell r="V17085" t="str">
            <v>CP</v>
          </cell>
        </row>
        <row r="17086">
          <cell r="A17086"/>
          <cell r="B17086"/>
          <cell r="V17086" t="str">
            <v>CP</v>
          </cell>
        </row>
        <row r="17087">
          <cell r="A17087"/>
          <cell r="B17087"/>
          <cell r="V17087" t="str">
            <v>CP</v>
          </cell>
        </row>
        <row r="17088">
          <cell r="A17088"/>
          <cell r="B17088"/>
          <cell r="V17088" t="str">
            <v>CP</v>
          </cell>
        </row>
        <row r="17089">
          <cell r="A17089"/>
          <cell r="B17089"/>
          <cell r="V17089" t="str">
            <v>CP</v>
          </cell>
        </row>
        <row r="17090">
          <cell r="A17090"/>
          <cell r="B17090"/>
          <cell r="V17090" t="str">
            <v>CP</v>
          </cell>
        </row>
        <row r="17091">
          <cell r="A17091"/>
          <cell r="B17091"/>
          <cell r="V17091" t="str">
            <v>CP</v>
          </cell>
        </row>
        <row r="17092">
          <cell r="A17092"/>
          <cell r="B17092"/>
          <cell r="V17092" t="str">
            <v>CP</v>
          </cell>
        </row>
        <row r="17093">
          <cell r="A17093"/>
          <cell r="B17093"/>
          <cell r="V17093" t="str">
            <v>CP</v>
          </cell>
        </row>
        <row r="17094">
          <cell r="A17094"/>
          <cell r="B17094"/>
          <cell r="V17094" t="str">
            <v>CP</v>
          </cell>
        </row>
        <row r="17095">
          <cell r="A17095"/>
          <cell r="B17095"/>
          <cell r="V17095" t="str">
            <v>CP</v>
          </cell>
        </row>
        <row r="17096">
          <cell r="A17096"/>
          <cell r="B17096"/>
          <cell r="V17096" t="str">
            <v>CP</v>
          </cell>
        </row>
        <row r="17097">
          <cell r="A17097"/>
          <cell r="B17097"/>
          <cell r="V17097" t="str">
            <v>CP</v>
          </cell>
        </row>
        <row r="17098">
          <cell r="A17098"/>
          <cell r="B17098"/>
          <cell r="V17098" t="str">
            <v>CP</v>
          </cell>
        </row>
        <row r="17099">
          <cell r="A17099"/>
          <cell r="B17099"/>
          <cell r="V17099" t="str">
            <v>CP</v>
          </cell>
        </row>
        <row r="17100">
          <cell r="A17100"/>
          <cell r="B17100"/>
          <cell r="V17100" t="str">
            <v>CP</v>
          </cell>
        </row>
        <row r="17101">
          <cell r="A17101"/>
          <cell r="B17101"/>
          <cell r="V17101" t="str">
            <v>CP</v>
          </cell>
        </row>
        <row r="17102">
          <cell r="A17102"/>
          <cell r="B17102"/>
          <cell r="V17102" t="str">
            <v>CP</v>
          </cell>
        </row>
        <row r="17103">
          <cell r="A17103"/>
          <cell r="B17103"/>
          <cell r="V17103" t="str">
            <v>CP</v>
          </cell>
        </row>
        <row r="17104">
          <cell r="A17104"/>
          <cell r="B17104"/>
          <cell r="V17104" t="str">
            <v>CP</v>
          </cell>
        </row>
        <row r="17105">
          <cell r="A17105"/>
          <cell r="B17105"/>
          <cell r="V17105" t="str">
            <v>CP</v>
          </cell>
        </row>
        <row r="17106">
          <cell r="A17106"/>
          <cell r="B17106"/>
          <cell r="V17106" t="str">
            <v>CP</v>
          </cell>
        </row>
        <row r="17107">
          <cell r="A17107"/>
          <cell r="B17107"/>
          <cell r="V17107" t="str">
            <v>CP</v>
          </cell>
        </row>
        <row r="17108">
          <cell r="A17108"/>
          <cell r="B17108"/>
          <cell r="V17108" t="str">
            <v>CP</v>
          </cell>
        </row>
        <row r="17109">
          <cell r="A17109"/>
          <cell r="B17109"/>
          <cell r="V17109" t="str">
            <v>CP</v>
          </cell>
        </row>
        <row r="17110">
          <cell r="A17110"/>
          <cell r="B17110"/>
          <cell r="V17110" t="str">
            <v>CP</v>
          </cell>
        </row>
        <row r="17111">
          <cell r="A17111"/>
          <cell r="B17111"/>
          <cell r="V17111" t="str">
            <v>CP</v>
          </cell>
        </row>
        <row r="17112">
          <cell r="A17112"/>
          <cell r="B17112"/>
          <cell r="V17112" t="str">
            <v>CP</v>
          </cell>
        </row>
        <row r="17113">
          <cell r="A17113"/>
          <cell r="B17113"/>
          <cell r="V17113" t="str">
            <v>CP</v>
          </cell>
        </row>
        <row r="17114">
          <cell r="A17114"/>
          <cell r="B17114"/>
          <cell r="V17114" t="str">
            <v>CP</v>
          </cell>
        </row>
        <row r="17115">
          <cell r="A17115"/>
          <cell r="B17115"/>
          <cell r="V17115" t="str">
            <v>CP</v>
          </cell>
        </row>
        <row r="17116">
          <cell r="A17116"/>
          <cell r="B17116"/>
          <cell r="V17116" t="str">
            <v>CP</v>
          </cell>
        </row>
        <row r="17117">
          <cell r="A17117"/>
          <cell r="B17117"/>
          <cell r="V17117" t="str">
            <v>CP</v>
          </cell>
        </row>
        <row r="17118">
          <cell r="A17118"/>
          <cell r="B17118"/>
          <cell r="V17118" t="str">
            <v>CP</v>
          </cell>
        </row>
        <row r="17119">
          <cell r="A17119"/>
          <cell r="B17119"/>
          <cell r="V17119" t="str">
            <v>CP</v>
          </cell>
        </row>
        <row r="17120">
          <cell r="A17120"/>
          <cell r="B17120"/>
          <cell r="V17120" t="str">
            <v>CP</v>
          </cell>
        </row>
        <row r="17121">
          <cell r="A17121"/>
          <cell r="B17121"/>
          <cell r="V17121" t="str">
            <v>CP</v>
          </cell>
        </row>
        <row r="17122">
          <cell r="A17122"/>
          <cell r="B17122"/>
          <cell r="V17122" t="str">
            <v>CP</v>
          </cell>
        </row>
        <row r="17123">
          <cell r="A17123"/>
          <cell r="B17123"/>
          <cell r="V17123" t="str">
            <v>CP</v>
          </cell>
        </row>
        <row r="17124">
          <cell r="A17124"/>
          <cell r="B17124"/>
          <cell r="V17124" t="str">
            <v>CP</v>
          </cell>
        </row>
        <row r="17125">
          <cell r="A17125"/>
          <cell r="B17125"/>
          <cell r="V17125" t="str">
            <v>CP</v>
          </cell>
        </row>
        <row r="17126">
          <cell r="A17126"/>
          <cell r="B17126"/>
          <cell r="V17126" t="str">
            <v>CP</v>
          </cell>
        </row>
        <row r="17127">
          <cell r="A17127"/>
          <cell r="B17127"/>
          <cell r="V17127" t="str">
            <v>CP</v>
          </cell>
        </row>
        <row r="17128">
          <cell r="A17128"/>
          <cell r="B17128"/>
          <cell r="V17128" t="str">
            <v>CP</v>
          </cell>
        </row>
        <row r="17129">
          <cell r="A17129"/>
          <cell r="B17129"/>
          <cell r="V17129" t="str">
            <v>CP</v>
          </cell>
        </row>
        <row r="17130">
          <cell r="A17130"/>
          <cell r="B17130"/>
          <cell r="V17130" t="str">
            <v>CP</v>
          </cell>
        </row>
        <row r="17131">
          <cell r="A17131"/>
          <cell r="B17131"/>
          <cell r="V17131" t="str">
            <v>CP</v>
          </cell>
        </row>
        <row r="17132">
          <cell r="A17132"/>
          <cell r="B17132"/>
          <cell r="V17132" t="str">
            <v>CP</v>
          </cell>
        </row>
        <row r="17133">
          <cell r="A17133"/>
          <cell r="B17133"/>
          <cell r="V17133" t="str">
            <v>CP</v>
          </cell>
        </row>
        <row r="17134">
          <cell r="A17134"/>
          <cell r="B17134"/>
          <cell r="V17134" t="str">
            <v>CP</v>
          </cell>
        </row>
        <row r="17135">
          <cell r="A17135"/>
          <cell r="B17135"/>
          <cell r="V17135" t="str">
            <v>CP</v>
          </cell>
        </row>
        <row r="17136">
          <cell r="A17136"/>
          <cell r="B17136"/>
          <cell r="V17136" t="str">
            <v>CP</v>
          </cell>
        </row>
        <row r="17137">
          <cell r="A17137"/>
          <cell r="B17137"/>
          <cell r="V17137" t="str">
            <v>CP</v>
          </cell>
        </row>
        <row r="17138">
          <cell r="A17138"/>
          <cell r="B17138"/>
          <cell r="V17138" t="str">
            <v>CP</v>
          </cell>
        </row>
        <row r="17139">
          <cell r="A17139"/>
          <cell r="B17139"/>
          <cell r="V17139" t="str">
            <v>CP</v>
          </cell>
        </row>
        <row r="17140">
          <cell r="A17140"/>
          <cell r="B17140"/>
          <cell r="V17140" t="str">
            <v>CP</v>
          </cell>
        </row>
        <row r="17141">
          <cell r="A17141"/>
          <cell r="B17141"/>
          <cell r="V17141" t="str">
            <v>CP</v>
          </cell>
        </row>
        <row r="17142">
          <cell r="A17142"/>
          <cell r="B17142"/>
          <cell r="V17142" t="str">
            <v>CP</v>
          </cell>
        </row>
        <row r="17143">
          <cell r="A17143"/>
          <cell r="B17143"/>
          <cell r="V17143" t="str">
            <v>CP</v>
          </cell>
        </row>
        <row r="17144">
          <cell r="A17144"/>
          <cell r="B17144"/>
          <cell r="V17144" t="str">
            <v>CP</v>
          </cell>
        </row>
        <row r="17145">
          <cell r="A17145"/>
          <cell r="B17145"/>
          <cell r="V17145" t="str">
            <v>CP</v>
          </cell>
        </row>
        <row r="17146">
          <cell r="A17146"/>
          <cell r="B17146"/>
          <cell r="V17146" t="str">
            <v>CP</v>
          </cell>
        </row>
        <row r="17147">
          <cell r="A17147"/>
          <cell r="B17147"/>
          <cell r="V17147" t="str">
            <v>CP</v>
          </cell>
        </row>
        <row r="17148">
          <cell r="A17148"/>
          <cell r="B17148"/>
          <cell r="V17148" t="str">
            <v>CP</v>
          </cell>
        </row>
        <row r="17149">
          <cell r="A17149"/>
          <cell r="B17149"/>
          <cell r="V17149" t="str">
            <v>CP</v>
          </cell>
        </row>
        <row r="17150">
          <cell r="A17150"/>
          <cell r="B17150"/>
          <cell r="V17150" t="str">
            <v>CP</v>
          </cell>
        </row>
        <row r="17151">
          <cell r="A17151"/>
          <cell r="B17151"/>
          <cell r="V17151" t="str">
            <v>CP</v>
          </cell>
        </row>
        <row r="17152">
          <cell r="A17152"/>
          <cell r="B17152"/>
          <cell r="V17152" t="str">
            <v>CP</v>
          </cell>
        </row>
        <row r="17153">
          <cell r="A17153"/>
          <cell r="B17153"/>
          <cell r="V17153" t="str">
            <v>CP</v>
          </cell>
        </row>
        <row r="17154">
          <cell r="A17154"/>
          <cell r="B17154"/>
          <cell r="V17154" t="str">
            <v>CP</v>
          </cell>
        </row>
        <row r="17155">
          <cell r="A17155"/>
          <cell r="B17155"/>
          <cell r="V17155" t="str">
            <v>CP</v>
          </cell>
        </row>
        <row r="17156">
          <cell r="A17156"/>
          <cell r="B17156"/>
          <cell r="V17156" t="str">
            <v>CP</v>
          </cell>
        </row>
        <row r="17157">
          <cell r="A17157"/>
          <cell r="B17157"/>
          <cell r="V17157" t="str">
            <v>CP</v>
          </cell>
        </row>
        <row r="17158">
          <cell r="A17158"/>
          <cell r="B17158"/>
          <cell r="V17158" t="str">
            <v>CP</v>
          </cell>
        </row>
        <row r="17159">
          <cell r="A17159"/>
          <cell r="B17159"/>
          <cell r="V17159" t="str">
            <v>CP</v>
          </cell>
        </row>
        <row r="17160">
          <cell r="A17160"/>
          <cell r="B17160"/>
          <cell r="V17160" t="str">
            <v>CP</v>
          </cell>
        </row>
        <row r="17161">
          <cell r="A17161"/>
          <cell r="B17161"/>
          <cell r="V17161" t="str">
            <v>CP</v>
          </cell>
        </row>
        <row r="17162">
          <cell r="A17162"/>
          <cell r="B17162"/>
          <cell r="V17162" t="str">
            <v>CP</v>
          </cell>
        </row>
        <row r="17163">
          <cell r="A17163"/>
          <cell r="B17163"/>
          <cell r="V17163" t="str">
            <v>CP</v>
          </cell>
        </row>
        <row r="17164">
          <cell r="A17164"/>
          <cell r="B17164"/>
          <cell r="V17164" t="str">
            <v>CP</v>
          </cell>
        </row>
        <row r="17165">
          <cell r="A17165"/>
          <cell r="B17165"/>
          <cell r="V17165" t="str">
            <v>CP</v>
          </cell>
        </row>
        <row r="17166">
          <cell r="A17166"/>
          <cell r="B17166"/>
          <cell r="V17166" t="str">
            <v>CP</v>
          </cell>
        </row>
        <row r="17167">
          <cell r="A17167"/>
          <cell r="B17167"/>
          <cell r="V17167" t="str">
            <v>CP</v>
          </cell>
        </row>
        <row r="17168">
          <cell r="A17168"/>
          <cell r="B17168"/>
          <cell r="V17168" t="str">
            <v>CP</v>
          </cell>
        </row>
        <row r="17169">
          <cell r="A17169"/>
          <cell r="B17169"/>
          <cell r="V17169" t="str">
            <v>CP</v>
          </cell>
        </row>
        <row r="17170">
          <cell r="A17170"/>
          <cell r="B17170"/>
          <cell r="V17170" t="str">
            <v>CP</v>
          </cell>
        </row>
        <row r="17171">
          <cell r="A17171"/>
          <cell r="B17171"/>
          <cell r="V17171" t="str">
            <v>CP</v>
          </cell>
        </row>
        <row r="17172">
          <cell r="A17172"/>
          <cell r="B17172"/>
          <cell r="V17172" t="str">
            <v>CP</v>
          </cell>
        </row>
        <row r="17173">
          <cell r="A17173"/>
          <cell r="B17173"/>
          <cell r="V17173" t="str">
            <v>CP</v>
          </cell>
        </row>
        <row r="17174">
          <cell r="A17174"/>
          <cell r="B17174"/>
          <cell r="V17174" t="str">
            <v>CP</v>
          </cell>
        </row>
        <row r="17175">
          <cell r="A17175"/>
          <cell r="B17175"/>
          <cell r="V17175" t="str">
            <v>CP</v>
          </cell>
        </row>
        <row r="17176">
          <cell r="A17176"/>
          <cell r="B17176"/>
          <cell r="V17176" t="str">
            <v>CP</v>
          </cell>
        </row>
        <row r="17177">
          <cell r="A17177"/>
          <cell r="B17177"/>
          <cell r="V17177" t="str">
            <v>CP</v>
          </cell>
        </row>
        <row r="17178">
          <cell r="A17178"/>
          <cell r="B17178"/>
          <cell r="V17178" t="str">
            <v>CP</v>
          </cell>
        </row>
        <row r="17179">
          <cell r="A17179"/>
          <cell r="B17179"/>
          <cell r="V17179" t="str">
            <v>CP</v>
          </cell>
        </row>
        <row r="17180">
          <cell r="A17180"/>
          <cell r="B17180"/>
          <cell r="V17180" t="str">
            <v>CP</v>
          </cell>
        </row>
        <row r="17181">
          <cell r="A17181"/>
          <cell r="B17181"/>
          <cell r="V17181" t="str">
            <v>CP</v>
          </cell>
        </row>
        <row r="17182">
          <cell r="A17182"/>
          <cell r="B17182"/>
          <cell r="V17182" t="str">
            <v>CP</v>
          </cell>
        </row>
        <row r="17183">
          <cell r="A17183"/>
          <cell r="B17183"/>
          <cell r="V17183" t="str">
            <v>CP</v>
          </cell>
        </row>
        <row r="17184">
          <cell r="A17184"/>
          <cell r="B17184"/>
          <cell r="V17184" t="str">
            <v>CP</v>
          </cell>
        </row>
        <row r="17185">
          <cell r="A17185"/>
          <cell r="B17185"/>
          <cell r="V17185" t="str">
            <v>CP</v>
          </cell>
        </row>
        <row r="17186">
          <cell r="A17186"/>
          <cell r="B17186"/>
          <cell r="V17186" t="str">
            <v>CP</v>
          </cell>
        </row>
        <row r="17187">
          <cell r="A17187"/>
          <cell r="B17187"/>
          <cell r="V17187" t="str">
            <v>CP</v>
          </cell>
        </row>
        <row r="17188">
          <cell r="A17188"/>
          <cell r="B17188"/>
          <cell r="V17188" t="str">
            <v>CP</v>
          </cell>
        </row>
        <row r="17189">
          <cell r="A17189"/>
          <cell r="B17189"/>
          <cell r="V17189" t="str">
            <v>CP</v>
          </cell>
        </row>
        <row r="17190">
          <cell r="A17190"/>
          <cell r="B17190"/>
          <cell r="V17190" t="str">
            <v>CP</v>
          </cell>
        </row>
        <row r="17191">
          <cell r="A17191"/>
          <cell r="B17191"/>
          <cell r="V17191" t="str">
            <v>CP</v>
          </cell>
        </row>
        <row r="17192">
          <cell r="A17192"/>
          <cell r="B17192"/>
          <cell r="V17192" t="str">
            <v>CP</v>
          </cell>
        </row>
        <row r="17193">
          <cell r="A17193"/>
          <cell r="B17193"/>
          <cell r="V17193" t="str">
            <v>CP</v>
          </cell>
        </row>
        <row r="17194">
          <cell r="A17194"/>
          <cell r="B17194"/>
          <cell r="V17194" t="str">
            <v>CP</v>
          </cell>
        </row>
        <row r="17195">
          <cell r="A17195"/>
          <cell r="B17195"/>
          <cell r="V17195" t="str">
            <v>CP</v>
          </cell>
        </row>
        <row r="17196">
          <cell r="A17196"/>
          <cell r="B17196"/>
          <cell r="V17196" t="str">
            <v>CP</v>
          </cell>
        </row>
        <row r="17197">
          <cell r="A17197"/>
          <cell r="B17197"/>
          <cell r="V17197" t="str">
            <v>CP</v>
          </cell>
        </row>
        <row r="17198">
          <cell r="A17198"/>
          <cell r="B17198"/>
          <cell r="V17198" t="str">
            <v>CP</v>
          </cell>
        </row>
        <row r="17199">
          <cell r="A17199"/>
          <cell r="B17199"/>
          <cell r="V17199" t="str">
            <v>CP</v>
          </cell>
        </row>
        <row r="17200">
          <cell r="A17200"/>
          <cell r="B17200"/>
          <cell r="V17200" t="str">
            <v>CP</v>
          </cell>
        </row>
        <row r="17201">
          <cell r="A17201"/>
          <cell r="B17201"/>
          <cell r="V17201" t="str">
            <v>CP</v>
          </cell>
        </row>
        <row r="17202">
          <cell r="A17202"/>
          <cell r="B17202"/>
          <cell r="V17202" t="str">
            <v>CP</v>
          </cell>
        </row>
        <row r="17203">
          <cell r="A17203"/>
          <cell r="B17203"/>
          <cell r="V17203" t="str">
            <v>CP</v>
          </cell>
        </row>
        <row r="17204">
          <cell r="A17204"/>
          <cell r="B17204"/>
          <cell r="V17204" t="str">
            <v>CP</v>
          </cell>
        </row>
        <row r="17205">
          <cell r="A17205"/>
          <cell r="B17205"/>
          <cell r="V17205" t="str">
            <v>CP</v>
          </cell>
        </row>
        <row r="17206">
          <cell r="A17206"/>
          <cell r="B17206"/>
          <cell r="V17206" t="str">
            <v>CP</v>
          </cell>
        </row>
        <row r="17207">
          <cell r="A17207"/>
          <cell r="B17207"/>
          <cell r="V17207" t="str">
            <v>CP</v>
          </cell>
        </row>
        <row r="17208">
          <cell r="A17208"/>
          <cell r="B17208"/>
          <cell r="V17208" t="str">
            <v>CP</v>
          </cell>
        </row>
        <row r="17209">
          <cell r="A17209"/>
          <cell r="B17209"/>
          <cell r="V17209" t="str">
            <v>CP</v>
          </cell>
        </row>
        <row r="17210">
          <cell r="A17210"/>
          <cell r="B17210"/>
          <cell r="V17210" t="str">
            <v>CP</v>
          </cell>
        </row>
        <row r="17211">
          <cell r="A17211"/>
          <cell r="B17211"/>
          <cell r="V17211" t="str">
            <v>CP</v>
          </cell>
        </row>
        <row r="17212">
          <cell r="A17212"/>
          <cell r="B17212"/>
          <cell r="V17212" t="str">
            <v>CP</v>
          </cell>
        </row>
        <row r="17213">
          <cell r="A17213"/>
          <cell r="B17213"/>
          <cell r="V17213" t="str">
            <v>CP</v>
          </cell>
        </row>
        <row r="17214">
          <cell r="A17214"/>
          <cell r="B17214"/>
          <cell r="V17214" t="str">
            <v>CP</v>
          </cell>
        </row>
        <row r="17215">
          <cell r="A17215"/>
          <cell r="B17215"/>
          <cell r="V17215" t="str">
            <v>CP</v>
          </cell>
        </row>
        <row r="17216">
          <cell r="A17216"/>
          <cell r="B17216"/>
          <cell r="V17216" t="str">
            <v>CP</v>
          </cell>
        </row>
        <row r="17217">
          <cell r="A17217"/>
          <cell r="B17217"/>
          <cell r="V17217" t="str">
            <v>CP</v>
          </cell>
        </row>
        <row r="17218">
          <cell r="A17218"/>
          <cell r="B17218"/>
          <cell r="V17218" t="str">
            <v>CP</v>
          </cell>
        </row>
        <row r="17219">
          <cell r="A17219"/>
          <cell r="B17219"/>
          <cell r="V17219" t="str">
            <v>CP</v>
          </cell>
        </row>
        <row r="17220">
          <cell r="A17220"/>
          <cell r="B17220"/>
          <cell r="V17220" t="str">
            <v>CP</v>
          </cell>
        </row>
        <row r="17221">
          <cell r="A17221"/>
          <cell r="B17221"/>
          <cell r="V17221" t="str">
            <v>CP</v>
          </cell>
        </row>
        <row r="17222">
          <cell r="A17222"/>
          <cell r="B17222"/>
          <cell r="V17222" t="str">
            <v>CP</v>
          </cell>
        </row>
        <row r="17223">
          <cell r="A17223"/>
          <cell r="B17223"/>
          <cell r="V17223" t="str">
            <v>CP</v>
          </cell>
        </row>
        <row r="17224">
          <cell r="A17224"/>
          <cell r="B17224"/>
          <cell r="V17224" t="str">
            <v>CP</v>
          </cell>
        </row>
        <row r="17225">
          <cell r="A17225"/>
          <cell r="B17225"/>
          <cell r="V17225" t="str">
            <v>CP</v>
          </cell>
        </row>
        <row r="17226">
          <cell r="A17226"/>
          <cell r="B17226"/>
          <cell r="V17226" t="str">
            <v>CP</v>
          </cell>
        </row>
        <row r="17227">
          <cell r="A17227"/>
          <cell r="B17227"/>
          <cell r="V17227" t="str">
            <v>CP</v>
          </cell>
        </row>
        <row r="17228">
          <cell r="A17228"/>
          <cell r="B17228"/>
          <cell r="V17228" t="str">
            <v>CP</v>
          </cell>
        </row>
        <row r="17229">
          <cell r="A17229"/>
          <cell r="B17229"/>
          <cell r="V17229" t="str">
            <v>CP</v>
          </cell>
        </row>
        <row r="17230">
          <cell r="A17230"/>
          <cell r="B17230"/>
          <cell r="V17230" t="str">
            <v>CP</v>
          </cell>
        </row>
        <row r="17231">
          <cell r="A17231"/>
          <cell r="B17231"/>
          <cell r="V17231" t="str">
            <v>CP</v>
          </cell>
        </row>
        <row r="17232">
          <cell r="A17232"/>
          <cell r="B17232"/>
          <cell r="V17232" t="str">
            <v>CP</v>
          </cell>
        </row>
        <row r="17233">
          <cell r="A17233"/>
          <cell r="B17233"/>
          <cell r="V17233" t="str">
            <v>CP</v>
          </cell>
        </row>
        <row r="17234">
          <cell r="A17234"/>
          <cell r="B17234"/>
          <cell r="V17234" t="str">
            <v>CP</v>
          </cell>
        </row>
        <row r="17235">
          <cell r="A17235"/>
          <cell r="B17235"/>
          <cell r="V17235" t="str">
            <v>CP</v>
          </cell>
        </row>
        <row r="17236">
          <cell r="A17236"/>
          <cell r="B17236"/>
          <cell r="V17236" t="str">
            <v>CP</v>
          </cell>
        </row>
        <row r="17237">
          <cell r="A17237"/>
          <cell r="B17237"/>
          <cell r="V17237" t="str">
            <v>CP</v>
          </cell>
        </row>
        <row r="17238">
          <cell r="A17238"/>
          <cell r="B17238"/>
          <cell r="V17238" t="str">
            <v>CP</v>
          </cell>
        </row>
        <row r="17239">
          <cell r="A17239"/>
          <cell r="B17239"/>
          <cell r="V17239" t="str">
            <v>CP</v>
          </cell>
        </row>
        <row r="17240">
          <cell r="A17240"/>
          <cell r="B17240"/>
          <cell r="V17240" t="str">
            <v>CP</v>
          </cell>
        </row>
        <row r="17241">
          <cell r="A17241"/>
          <cell r="B17241"/>
          <cell r="V17241" t="str">
            <v>CP</v>
          </cell>
        </row>
        <row r="17242">
          <cell r="A17242"/>
          <cell r="B17242"/>
          <cell r="V17242" t="str">
            <v>CP</v>
          </cell>
        </row>
        <row r="17243">
          <cell r="A17243"/>
          <cell r="B17243"/>
          <cell r="V17243" t="str">
            <v>CP</v>
          </cell>
        </row>
        <row r="17244">
          <cell r="A17244"/>
          <cell r="B17244"/>
          <cell r="V17244" t="str">
            <v>CP</v>
          </cell>
        </row>
        <row r="17245">
          <cell r="A17245"/>
          <cell r="B17245"/>
          <cell r="V17245" t="str">
            <v>CP</v>
          </cell>
        </row>
        <row r="17246">
          <cell r="A17246"/>
          <cell r="B17246"/>
          <cell r="V17246" t="str">
            <v>CP</v>
          </cell>
        </row>
        <row r="17247">
          <cell r="A17247"/>
          <cell r="B17247"/>
          <cell r="V17247" t="str">
            <v>CP</v>
          </cell>
        </row>
        <row r="17248">
          <cell r="A17248"/>
          <cell r="B17248"/>
          <cell r="V17248" t="str">
            <v>CP</v>
          </cell>
        </row>
        <row r="17249">
          <cell r="A17249"/>
          <cell r="B17249"/>
          <cell r="V17249" t="str">
            <v>CP</v>
          </cell>
        </row>
        <row r="17250">
          <cell r="A17250"/>
          <cell r="B17250"/>
          <cell r="V17250" t="str">
            <v>CP</v>
          </cell>
        </row>
        <row r="17251">
          <cell r="A17251"/>
          <cell r="B17251"/>
          <cell r="V17251" t="str">
            <v>CP</v>
          </cell>
        </row>
        <row r="17252">
          <cell r="A17252"/>
          <cell r="B17252"/>
          <cell r="V17252" t="str">
            <v>CP</v>
          </cell>
        </row>
        <row r="17253">
          <cell r="A17253"/>
          <cell r="B17253"/>
          <cell r="V17253" t="str">
            <v>CP</v>
          </cell>
        </row>
        <row r="17254">
          <cell r="A17254"/>
          <cell r="B17254"/>
          <cell r="V17254" t="str">
            <v>CP</v>
          </cell>
        </row>
        <row r="17255">
          <cell r="A17255"/>
          <cell r="B17255"/>
          <cell r="V17255" t="str">
            <v>CP</v>
          </cell>
        </row>
        <row r="17256">
          <cell r="A17256"/>
          <cell r="B17256"/>
          <cell r="V17256" t="str">
            <v>CP</v>
          </cell>
        </row>
        <row r="17257">
          <cell r="A17257"/>
          <cell r="B17257"/>
          <cell r="V17257" t="str">
            <v>CP</v>
          </cell>
        </row>
        <row r="17258">
          <cell r="A17258"/>
          <cell r="B17258"/>
          <cell r="V17258" t="str">
            <v>CP</v>
          </cell>
        </row>
        <row r="17259">
          <cell r="A17259"/>
          <cell r="B17259"/>
          <cell r="V17259" t="str">
            <v>CP</v>
          </cell>
        </row>
        <row r="17260">
          <cell r="A17260"/>
          <cell r="B17260"/>
          <cell r="V17260" t="str">
            <v>CP</v>
          </cell>
        </row>
        <row r="17261">
          <cell r="A17261"/>
          <cell r="B17261"/>
          <cell r="V17261" t="str">
            <v>CP</v>
          </cell>
        </row>
        <row r="17262">
          <cell r="A17262"/>
          <cell r="B17262"/>
          <cell r="V17262" t="str">
            <v>CP</v>
          </cell>
        </row>
        <row r="17263">
          <cell r="A17263"/>
          <cell r="B17263"/>
          <cell r="V17263" t="str">
            <v>CP</v>
          </cell>
        </row>
        <row r="17264">
          <cell r="A17264"/>
          <cell r="B17264"/>
          <cell r="V17264" t="str">
            <v>CP</v>
          </cell>
        </row>
        <row r="17265">
          <cell r="A17265"/>
          <cell r="B17265"/>
          <cell r="V17265" t="str">
            <v>CP</v>
          </cell>
        </row>
        <row r="17266">
          <cell r="A17266"/>
          <cell r="B17266"/>
          <cell r="V17266" t="str">
            <v>CP</v>
          </cell>
        </row>
        <row r="17267">
          <cell r="A17267"/>
          <cell r="B17267"/>
          <cell r="V17267" t="str">
            <v>CP</v>
          </cell>
        </row>
        <row r="17268">
          <cell r="A17268"/>
          <cell r="B17268"/>
          <cell r="V17268" t="str">
            <v>CP</v>
          </cell>
        </row>
        <row r="17269">
          <cell r="A17269"/>
          <cell r="B17269"/>
          <cell r="V17269" t="str">
            <v>CP</v>
          </cell>
        </row>
        <row r="17270">
          <cell r="A17270"/>
          <cell r="B17270"/>
          <cell r="V17270" t="str">
            <v>CP</v>
          </cell>
        </row>
        <row r="17271">
          <cell r="A17271"/>
          <cell r="B17271"/>
          <cell r="V17271" t="str">
            <v>CP</v>
          </cell>
        </row>
        <row r="17272">
          <cell r="A17272"/>
          <cell r="B17272"/>
          <cell r="V17272" t="str">
            <v>CP</v>
          </cell>
        </row>
        <row r="17273">
          <cell r="A17273"/>
          <cell r="B17273"/>
          <cell r="V17273" t="str">
            <v>CP</v>
          </cell>
        </row>
        <row r="17274">
          <cell r="A17274"/>
          <cell r="B17274"/>
          <cell r="V17274" t="str">
            <v>CP</v>
          </cell>
        </row>
        <row r="17275">
          <cell r="A17275"/>
          <cell r="B17275"/>
          <cell r="V17275" t="str">
            <v>CP</v>
          </cell>
        </row>
        <row r="17276">
          <cell r="A17276"/>
          <cell r="B17276"/>
          <cell r="V17276" t="str">
            <v>CP</v>
          </cell>
        </row>
        <row r="17277">
          <cell r="A17277"/>
          <cell r="B17277"/>
          <cell r="V17277" t="str">
            <v>CP</v>
          </cell>
        </row>
        <row r="17278">
          <cell r="A17278"/>
          <cell r="B17278"/>
          <cell r="V17278" t="str">
            <v>CP</v>
          </cell>
        </row>
        <row r="17279">
          <cell r="A17279"/>
          <cell r="B17279"/>
          <cell r="V17279" t="str">
            <v>CP</v>
          </cell>
        </row>
        <row r="17280">
          <cell r="A17280"/>
          <cell r="B17280"/>
          <cell r="V17280" t="str">
            <v>CP</v>
          </cell>
        </row>
        <row r="17281">
          <cell r="A17281"/>
          <cell r="B17281"/>
          <cell r="V17281" t="str">
            <v>CP</v>
          </cell>
        </row>
        <row r="17282">
          <cell r="A17282"/>
          <cell r="B17282"/>
          <cell r="V17282" t="str">
            <v>CP</v>
          </cell>
        </row>
        <row r="17283">
          <cell r="A17283"/>
          <cell r="B17283"/>
          <cell r="V17283" t="str">
            <v>CP</v>
          </cell>
        </row>
        <row r="17284">
          <cell r="A17284"/>
          <cell r="B17284"/>
          <cell r="V17284" t="str">
            <v>CP</v>
          </cell>
        </row>
        <row r="17285">
          <cell r="A17285"/>
          <cell r="B17285"/>
          <cell r="V17285" t="str">
            <v>CP</v>
          </cell>
        </row>
        <row r="17286">
          <cell r="A17286"/>
          <cell r="B17286"/>
          <cell r="V17286" t="str">
            <v>CP</v>
          </cell>
        </row>
        <row r="17287">
          <cell r="A17287"/>
          <cell r="B17287"/>
          <cell r="V17287" t="str">
            <v>CP</v>
          </cell>
        </row>
        <row r="17288">
          <cell r="A17288"/>
          <cell r="B17288"/>
          <cell r="V17288" t="str">
            <v>CP</v>
          </cell>
        </row>
        <row r="17289">
          <cell r="A17289"/>
          <cell r="B17289"/>
          <cell r="V17289" t="str">
            <v>CP</v>
          </cell>
        </row>
        <row r="17290">
          <cell r="A17290"/>
          <cell r="B17290"/>
          <cell r="V17290" t="str">
            <v>CP</v>
          </cell>
        </row>
        <row r="17291">
          <cell r="A17291"/>
          <cell r="B17291"/>
          <cell r="V17291" t="str">
            <v>CP</v>
          </cell>
        </row>
        <row r="17292">
          <cell r="A17292"/>
          <cell r="B17292"/>
          <cell r="V17292" t="str">
            <v>CP</v>
          </cell>
        </row>
        <row r="17293">
          <cell r="A17293"/>
          <cell r="B17293"/>
          <cell r="V17293" t="str">
            <v>CP</v>
          </cell>
        </row>
        <row r="17294">
          <cell r="A17294"/>
          <cell r="B17294"/>
          <cell r="V17294" t="str">
            <v>CP</v>
          </cell>
        </row>
        <row r="17295">
          <cell r="A17295"/>
          <cell r="B17295"/>
          <cell r="V17295" t="str">
            <v>CP</v>
          </cell>
        </row>
        <row r="17296">
          <cell r="A17296"/>
          <cell r="B17296"/>
          <cell r="V17296" t="str">
            <v>CP</v>
          </cell>
        </row>
        <row r="17297">
          <cell r="A17297"/>
          <cell r="B17297"/>
          <cell r="V17297" t="str">
            <v>CP</v>
          </cell>
        </row>
        <row r="17298">
          <cell r="A17298"/>
          <cell r="B17298"/>
          <cell r="V17298" t="str">
            <v>CP</v>
          </cell>
        </row>
        <row r="17299">
          <cell r="A17299"/>
          <cell r="B17299"/>
          <cell r="V17299" t="str">
            <v>CP</v>
          </cell>
        </row>
        <row r="17300">
          <cell r="A17300"/>
          <cell r="B17300"/>
          <cell r="V17300" t="str">
            <v>CP</v>
          </cell>
        </row>
        <row r="17301">
          <cell r="A17301"/>
          <cell r="B17301"/>
          <cell r="V17301" t="str">
            <v>CP</v>
          </cell>
        </row>
        <row r="17302">
          <cell r="A17302"/>
          <cell r="B17302"/>
          <cell r="V17302" t="str">
            <v>CP</v>
          </cell>
        </row>
        <row r="17303">
          <cell r="A17303"/>
          <cell r="B17303"/>
          <cell r="V17303" t="str">
            <v>CP</v>
          </cell>
        </row>
        <row r="17304">
          <cell r="A17304"/>
          <cell r="B17304"/>
          <cell r="V17304" t="str">
            <v>CP</v>
          </cell>
        </row>
        <row r="17305">
          <cell r="A17305"/>
          <cell r="B17305"/>
          <cell r="V17305" t="str">
            <v>CP</v>
          </cell>
        </row>
        <row r="17306">
          <cell r="A17306"/>
          <cell r="B17306"/>
          <cell r="V17306" t="str">
            <v>CP</v>
          </cell>
        </row>
        <row r="17307">
          <cell r="A17307"/>
          <cell r="B17307"/>
          <cell r="V17307" t="str">
            <v>CP</v>
          </cell>
        </row>
        <row r="17308">
          <cell r="A17308"/>
          <cell r="B17308"/>
          <cell r="V17308" t="str">
            <v>CP</v>
          </cell>
        </row>
        <row r="17309">
          <cell r="A17309"/>
          <cell r="B17309"/>
          <cell r="V17309" t="str">
            <v>CP</v>
          </cell>
        </row>
        <row r="17310">
          <cell r="A17310"/>
          <cell r="B17310"/>
          <cell r="V17310" t="str">
            <v>CP</v>
          </cell>
        </row>
        <row r="17311">
          <cell r="A17311"/>
          <cell r="B17311"/>
          <cell r="V17311" t="str">
            <v>CP</v>
          </cell>
        </row>
        <row r="17312">
          <cell r="A17312"/>
          <cell r="B17312"/>
          <cell r="V17312" t="str">
            <v>CP</v>
          </cell>
        </row>
        <row r="17313">
          <cell r="A17313"/>
          <cell r="B17313"/>
          <cell r="V17313" t="str">
            <v>CP</v>
          </cell>
        </row>
        <row r="17314">
          <cell r="A17314"/>
          <cell r="B17314"/>
          <cell r="V17314" t="str">
            <v>CP</v>
          </cell>
        </row>
        <row r="17315">
          <cell r="A17315"/>
          <cell r="B17315"/>
          <cell r="V17315" t="str">
            <v>CP</v>
          </cell>
        </row>
        <row r="17316">
          <cell r="A17316"/>
          <cell r="B17316"/>
          <cell r="V17316" t="str">
            <v>CP</v>
          </cell>
        </row>
        <row r="17317">
          <cell r="A17317"/>
          <cell r="B17317"/>
          <cell r="V17317" t="str">
            <v>CP</v>
          </cell>
        </row>
        <row r="17318">
          <cell r="A17318"/>
          <cell r="B17318"/>
          <cell r="V17318" t="str">
            <v>CP</v>
          </cell>
        </row>
        <row r="17319">
          <cell r="A17319"/>
          <cell r="B17319"/>
          <cell r="V17319" t="str">
            <v>CP</v>
          </cell>
        </row>
        <row r="17320">
          <cell r="A17320"/>
          <cell r="B17320"/>
          <cell r="V17320" t="str">
            <v>CP</v>
          </cell>
        </row>
        <row r="17321">
          <cell r="A17321"/>
          <cell r="B17321"/>
          <cell r="V17321" t="str">
            <v>CP</v>
          </cell>
        </row>
        <row r="17322">
          <cell r="A17322"/>
          <cell r="B17322"/>
          <cell r="V17322" t="str">
            <v>CP</v>
          </cell>
        </row>
        <row r="17323">
          <cell r="A17323"/>
          <cell r="B17323"/>
          <cell r="V17323" t="str">
            <v>CP</v>
          </cell>
        </row>
        <row r="17324">
          <cell r="A17324"/>
          <cell r="B17324"/>
          <cell r="V17324" t="str">
            <v>CP</v>
          </cell>
        </row>
        <row r="17325">
          <cell r="A17325"/>
          <cell r="B17325"/>
          <cell r="V17325" t="str">
            <v>CP</v>
          </cell>
        </row>
        <row r="17326">
          <cell r="A17326"/>
          <cell r="B17326"/>
          <cell r="V17326" t="str">
            <v>CP</v>
          </cell>
        </row>
        <row r="17327">
          <cell r="A17327"/>
          <cell r="B17327"/>
          <cell r="V17327" t="str">
            <v>CP</v>
          </cell>
        </row>
        <row r="17328">
          <cell r="A17328"/>
          <cell r="B17328"/>
          <cell r="V17328" t="str">
            <v>CP</v>
          </cell>
        </row>
        <row r="17329">
          <cell r="A17329"/>
          <cell r="B17329"/>
          <cell r="V17329" t="str">
            <v>CP</v>
          </cell>
        </row>
        <row r="17330">
          <cell r="A17330"/>
          <cell r="B17330"/>
          <cell r="V17330" t="str">
            <v>CP</v>
          </cell>
        </row>
        <row r="17331">
          <cell r="A17331"/>
          <cell r="B17331"/>
          <cell r="V17331" t="str">
            <v>CP</v>
          </cell>
        </row>
        <row r="17332">
          <cell r="A17332"/>
          <cell r="B17332"/>
          <cell r="V17332" t="str">
            <v>CP</v>
          </cell>
        </row>
        <row r="17333">
          <cell r="A17333"/>
          <cell r="B17333"/>
          <cell r="V17333" t="str">
            <v>CP</v>
          </cell>
        </row>
        <row r="17334">
          <cell r="A17334"/>
          <cell r="B17334"/>
          <cell r="V17334" t="str">
            <v>CP</v>
          </cell>
        </row>
        <row r="17335">
          <cell r="A17335"/>
          <cell r="B17335"/>
          <cell r="V17335" t="str">
            <v>CP</v>
          </cell>
        </row>
        <row r="17336">
          <cell r="A17336"/>
          <cell r="B17336"/>
          <cell r="V17336" t="str">
            <v>CP</v>
          </cell>
        </row>
        <row r="17337">
          <cell r="A17337"/>
          <cell r="B17337"/>
          <cell r="V17337" t="str">
            <v>CP</v>
          </cell>
        </row>
        <row r="17338">
          <cell r="A17338"/>
          <cell r="B17338"/>
          <cell r="V17338" t="str">
            <v>CP</v>
          </cell>
        </row>
        <row r="17339">
          <cell r="A17339"/>
          <cell r="B17339"/>
          <cell r="V17339" t="str">
            <v>CP</v>
          </cell>
        </row>
        <row r="17340">
          <cell r="A17340"/>
          <cell r="B17340"/>
          <cell r="V17340" t="str">
            <v>CP</v>
          </cell>
        </row>
        <row r="17341">
          <cell r="A17341"/>
          <cell r="B17341"/>
          <cell r="V17341" t="str">
            <v>CP</v>
          </cell>
        </row>
        <row r="17342">
          <cell r="A17342"/>
          <cell r="B17342"/>
          <cell r="V17342" t="str">
            <v>CP</v>
          </cell>
        </row>
        <row r="17343">
          <cell r="A17343"/>
          <cell r="B17343"/>
          <cell r="V17343" t="str">
            <v>CP</v>
          </cell>
        </row>
        <row r="17344">
          <cell r="A17344"/>
          <cell r="B17344"/>
          <cell r="V17344" t="str">
            <v>CP</v>
          </cell>
        </row>
        <row r="17345">
          <cell r="A17345"/>
          <cell r="B17345"/>
          <cell r="V17345" t="str">
            <v>CP</v>
          </cell>
        </row>
        <row r="17346">
          <cell r="A17346"/>
          <cell r="B17346"/>
          <cell r="V17346" t="str">
            <v>CP</v>
          </cell>
        </row>
        <row r="17347">
          <cell r="A17347"/>
          <cell r="B17347"/>
          <cell r="V17347" t="str">
            <v>CP</v>
          </cell>
        </row>
        <row r="17348">
          <cell r="A17348"/>
          <cell r="B17348"/>
          <cell r="V17348" t="str">
            <v>CP</v>
          </cell>
        </row>
        <row r="17349">
          <cell r="A17349"/>
          <cell r="B17349"/>
          <cell r="V17349" t="str">
            <v>CP</v>
          </cell>
        </row>
        <row r="17350">
          <cell r="A17350"/>
          <cell r="B17350"/>
          <cell r="V17350" t="str">
            <v>CP</v>
          </cell>
        </row>
        <row r="17351">
          <cell r="A17351"/>
          <cell r="B17351"/>
          <cell r="V17351" t="str">
            <v>CP</v>
          </cell>
        </row>
        <row r="17352">
          <cell r="A17352"/>
          <cell r="B17352"/>
          <cell r="V17352" t="str">
            <v>CP</v>
          </cell>
        </row>
        <row r="17353">
          <cell r="A17353"/>
          <cell r="B17353"/>
          <cell r="V17353" t="str">
            <v>CP</v>
          </cell>
        </row>
        <row r="17354">
          <cell r="A17354"/>
          <cell r="B17354"/>
          <cell r="V17354" t="str">
            <v>CP</v>
          </cell>
        </row>
        <row r="17355">
          <cell r="A17355"/>
          <cell r="B17355"/>
          <cell r="V17355" t="str">
            <v>CP</v>
          </cell>
        </row>
        <row r="17356">
          <cell r="A17356"/>
          <cell r="B17356"/>
          <cell r="V17356" t="str">
            <v>CP</v>
          </cell>
        </row>
        <row r="17357">
          <cell r="A17357"/>
          <cell r="B17357"/>
          <cell r="V17357" t="str">
            <v>CP</v>
          </cell>
        </row>
        <row r="17358">
          <cell r="A17358"/>
          <cell r="B17358"/>
          <cell r="V17358" t="str">
            <v>CP</v>
          </cell>
        </row>
        <row r="17359">
          <cell r="A17359"/>
          <cell r="B17359"/>
          <cell r="V17359" t="str">
            <v>CP</v>
          </cell>
        </row>
        <row r="17360">
          <cell r="A17360"/>
          <cell r="B17360"/>
          <cell r="V17360" t="str">
            <v>CP</v>
          </cell>
        </row>
        <row r="17361">
          <cell r="A17361"/>
          <cell r="B17361"/>
          <cell r="V17361" t="str">
            <v>CP</v>
          </cell>
        </row>
        <row r="17362">
          <cell r="A17362"/>
          <cell r="B17362"/>
          <cell r="V17362" t="str">
            <v>CP</v>
          </cell>
        </row>
        <row r="17363">
          <cell r="A17363"/>
          <cell r="B17363"/>
          <cell r="V17363" t="str">
            <v>CP</v>
          </cell>
        </row>
        <row r="17364">
          <cell r="A17364"/>
          <cell r="B17364"/>
          <cell r="V17364" t="str">
            <v>CP</v>
          </cell>
        </row>
        <row r="17365">
          <cell r="A17365"/>
          <cell r="B17365"/>
          <cell r="V17365" t="str">
            <v>CP</v>
          </cell>
        </row>
        <row r="17366">
          <cell r="A17366"/>
          <cell r="B17366"/>
          <cell r="V17366" t="str">
            <v>CP</v>
          </cell>
        </row>
        <row r="17367">
          <cell r="A17367"/>
          <cell r="B17367"/>
          <cell r="V17367" t="str">
            <v>CP</v>
          </cell>
        </row>
        <row r="17368">
          <cell r="A17368"/>
          <cell r="B17368"/>
          <cell r="V17368" t="str">
            <v>CP</v>
          </cell>
        </row>
        <row r="17369">
          <cell r="A17369"/>
          <cell r="B17369"/>
          <cell r="V17369" t="str">
            <v>CP</v>
          </cell>
        </row>
        <row r="17370">
          <cell r="A17370"/>
          <cell r="B17370"/>
          <cell r="V17370" t="str">
            <v>CP</v>
          </cell>
        </row>
        <row r="17371">
          <cell r="A17371"/>
          <cell r="B17371"/>
          <cell r="V17371" t="str">
            <v>CP</v>
          </cell>
        </row>
        <row r="17372">
          <cell r="A17372"/>
          <cell r="B17372"/>
          <cell r="V17372" t="str">
            <v>CP</v>
          </cell>
        </row>
        <row r="17373">
          <cell r="A17373"/>
          <cell r="B17373"/>
          <cell r="V17373" t="str">
            <v>CP</v>
          </cell>
        </row>
        <row r="17374">
          <cell r="A17374"/>
          <cell r="B17374"/>
          <cell r="V17374" t="str">
            <v>CP</v>
          </cell>
        </row>
        <row r="17375">
          <cell r="A17375"/>
          <cell r="B17375"/>
          <cell r="V17375" t="str">
            <v>CP</v>
          </cell>
        </row>
        <row r="17376">
          <cell r="A17376"/>
          <cell r="B17376"/>
          <cell r="V17376" t="str">
            <v>CP</v>
          </cell>
        </row>
        <row r="17377">
          <cell r="A17377"/>
          <cell r="B17377"/>
          <cell r="V17377" t="str">
            <v>CP</v>
          </cell>
        </row>
        <row r="17378">
          <cell r="A17378"/>
          <cell r="B17378"/>
          <cell r="V17378" t="str">
            <v>CP</v>
          </cell>
        </row>
        <row r="17379">
          <cell r="A17379"/>
          <cell r="B17379"/>
          <cell r="V17379" t="str">
            <v>CP</v>
          </cell>
        </row>
        <row r="17380">
          <cell r="A17380"/>
          <cell r="B17380"/>
          <cell r="V17380" t="str">
            <v>CP</v>
          </cell>
        </row>
        <row r="17381">
          <cell r="A17381"/>
          <cell r="B17381"/>
          <cell r="V17381" t="str">
            <v>CP</v>
          </cell>
        </row>
        <row r="17382">
          <cell r="A17382"/>
          <cell r="B17382"/>
          <cell r="V17382" t="str">
            <v>CP</v>
          </cell>
        </row>
        <row r="17383">
          <cell r="A17383"/>
          <cell r="B17383"/>
          <cell r="V17383" t="str">
            <v>CP</v>
          </cell>
        </row>
        <row r="17384">
          <cell r="A17384"/>
          <cell r="B17384"/>
          <cell r="V17384" t="str">
            <v>CP</v>
          </cell>
        </row>
        <row r="17385">
          <cell r="A17385"/>
          <cell r="B17385"/>
          <cell r="V17385" t="str">
            <v>CP</v>
          </cell>
        </row>
        <row r="17386">
          <cell r="A17386"/>
          <cell r="B17386"/>
          <cell r="V17386" t="str">
            <v>CP</v>
          </cell>
        </row>
        <row r="17387">
          <cell r="A17387"/>
          <cell r="B17387"/>
          <cell r="V17387" t="str">
            <v>CP</v>
          </cell>
        </row>
        <row r="17388">
          <cell r="A17388"/>
          <cell r="B17388"/>
          <cell r="V17388" t="str">
            <v>CP</v>
          </cell>
        </row>
        <row r="17389">
          <cell r="A17389"/>
          <cell r="B17389"/>
          <cell r="V17389" t="str">
            <v>CP</v>
          </cell>
        </row>
        <row r="17390">
          <cell r="A17390"/>
          <cell r="B17390"/>
          <cell r="V17390" t="str">
            <v>CP</v>
          </cell>
        </row>
        <row r="17391">
          <cell r="A17391"/>
          <cell r="B17391"/>
          <cell r="V17391" t="str">
            <v>CP</v>
          </cell>
        </row>
        <row r="17392">
          <cell r="A17392"/>
          <cell r="B17392"/>
          <cell r="V17392" t="str">
            <v>CP</v>
          </cell>
        </row>
        <row r="17393">
          <cell r="A17393"/>
          <cell r="B17393"/>
          <cell r="V17393" t="str">
            <v>CP</v>
          </cell>
        </row>
        <row r="17394">
          <cell r="A17394"/>
          <cell r="B17394"/>
          <cell r="V17394" t="str">
            <v>CP</v>
          </cell>
        </row>
        <row r="17395">
          <cell r="A17395"/>
          <cell r="B17395"/>
          <cell r="V17395" t="str">
            <v>CP</v>
          </cell>
        </row>
        <row r="17396">
          <cell r="A17396"/>
          <cell r="B17396"/>
          <cell r="V17396" t="str">
            <v>CP</v>
          </cell>
        </row>
        <row r="17397">
          <cell r="A17397"/>
          <cell r="B17397"/>
          <cell r="V17397" t="str">
            <v>CP</v>
          </cell>
        </row>
        <row r="17398">
          <cell r="A17398"/>
          <cell r="B17398"/>
          <cell r="V17398" t="str">
            <v>CP</v>
          </cell>
        </row>
        <row r="17399">
          <cell r="A17399"/>
          <cell r="B17399"/>
          <cell r="V17399" t="str">
            <v>CP</v>
          </cell>
        </row>
        <row r="17400">
          <cell r="A17400"/>
          <cell r="B17400"/>
          <cell r="V17400" t="str">
            <v>CP</v>
          </cell>
        </row>
        <row r="17401">
          <cell r="A17401"/>
          <cell r="B17401"/>
          <cell r="V17401" t="str">
            <v>CP</v>
          </cell>
        </row>
        <row r="17402">
          <cell r="A17402"/>
          <cell r="B17402"/>
          <cell r="V17402" t="str">
            <v>CP</v>
          </cell>
        </row>
        <row r="17403">
          <cell r="A17403"/>
          <cell r="B17403"/>
          <cell r="V17403" t="str">
            <v>CP</v>
          </cell>
        </row>
        <row r="17404">
          <cell r="A17404"/>
          <cell r="B17404"/>
          <cell r="V17404" t="str">
            <v>CP</v>
          </cell>
        </row>
        <row r="17405">
          <cell r="A17405"/>
          <cell r="B17405"/>
          <cell r="V17405" t="str">
            <v>CP</v>
          </cell>
        </row>
        <row r="17406">
          <cell r="A17406"/>
          <cell r="B17406"/>
          <cell r="V17406" t="str">
            <v>CP</v>
          </cell>
        </row>
        <row r="17407">
          <cell r="A17407"/>
          <cell r="B17407"/>
          <cell r="V17407" t="str">
            <v>CP</v>
          </cell>
        </row>
        <row r="17408">
          <cell r="A17408"/>
          <cell r="B17408"/>
          <cell r="V17408" t="str">
            <v>CP</v>
          </cell>
        </row>
        <row r="17409">
          <cell r="A17409"/>
          <cell r="B17409"/>
          <cell r="V17409" t="str">
            <v>CP</v>
          </cell>
        </row>
        <row r="17410">
          <cell r="A17410"/>
          <cell r="B17410"/>
          <cell r="V17410" t="str">
            <v>CP</v>
          </cell>
        </row>
        <row r="17411">
          <cell r="A17411"/>
          <cell r="B17411"/>
          <cell r="V17411" t="str">
            <v>CP</v>
          </cell>
        </row>
        <row r="17412">
          <cell r="A17412"/>
          <cell r="B17412"/>
          <cell r="V17412" t="str">
            <v>CP</v>
          </cell>
        </row>
        <row r="17413">
          <cell r="A17413"/>
          <cell r="B17413"/>
          <cell r="V17413" t="str">
            <v>CP</v>
          </cell>
        </row>
        <row r="17414">
          <cell r="A17414"/>
          <cell r="B17414"/>
          <cell r="V17414" t="str">
            <v>CP</v>
          </cell>
        </row>
        <row r="17415">
          <cell r="A17415"/>
          <cell r="B17415"/>
          <cell r="V17415" t="str">
            <v>CP</v>
          </cell>
        </row>
        <row r="17416">
          <cell r="A17416"/>
          <cell r="B17416"/>
          <cell r="V17416" t="str">
            <v>CP</v>
          </cell>
        </row>
        <row r="17417">
          <cell r="A17417"/>
          <cell r="B17417"/>
          <cell r="V17417" t="str">
            <v>CP</v>
          </cell>
        </row>
        <row r="17418">
          <cell r="A17418"/>
          <cell r="B17418"/>
          <cell r="V17418" t="str">
            <v>CP</v>
          </cell>
        </row>
        <row r="17419">
          <cell r="A17419"/>
          <cell r="B17419"/>
          <cell r="V17419" t="str">
            <v>CP</v>
          </cell>
        </row>
        <row r="17420">
          <cell r="A17420"/>
          <cell r="B17420"/>
          <cell r="V17420" t="str">
            <v>CP</v>
          </cell>
        </row>
        <row r="17421">
          <cell r="A17421"/>
          <cell r="B17421"/>
          <cell r="V17421" t="str">
            <v>CP</v>
          </cell>
        </row>
        <row r="17422">
          <cell r="A17422"/>
          <cell r="B17422"/>
          <cell r="V17422" t="str">
            <v>CP</v>
          </cell>
        </row>
        <row r="17423">
          <cell r="A17423"/>
          <cell r="B17423"/>
          <cell r="V17423" t="str">
            <v>CP</v>
          </cell>
        </row>
        <row r="17424">
          <cell r="A17424"/>
          <cell r="B17424"/>
          <cell r="V17424" t="str">
            <v>CP</v>
          </cell>
        </row>
        <row r="17425">
          <cell r="A17425"/>
          <cell r="B17425"/>
          <cell r="V17425" t="str">
            <v>CP</v>
          </cell>
        </row>
        <row r="17426">
          <cell r="A17426"/>
          <cell r="B17426"/>
          <cell r="V17426" t="str">
            <v>CP</v>
          </cell>
        </row>
        <row r="17427">
          <cell r="A17427"/>
          <cell r="B17427"/>
          <cell r="V17427" t="str">
            <v>CP</v>
          </cell>
        </row>
        <row r="17428">
          <cell r="A17428"/>
          <cell r="B17428"/>
          <cell r="V17428" t="str">
            <v>CP</v>
          </cell>
        </row>
        <row r="17429">
          <cell r="A17429"/>
          <cell r="B17429"/>
          <cell r="V17429" t="str">
            <v>CP</v>
          </cell>
        </row>
        <row r="17430">
          <cell r="A17430"/>
          <cell r="B17430"/>
          <cell r="V17430" t="str">
            <v>CP</v>
          </cell>
        </row>
        <row r="17431">
          <cell r="A17431"/>
          <cell r="B17431"/>
          <cell r="V17431" t="str">
            <v>CP</v>
          </cell>
        </row>
        <row r="17432">
          <cell r="A17432"/>
          <cell r="B17432"/>
          <cell r="V17432" t="str">
            <v>CP</v>
          </cell>
        </row>
        <row r="17433">
          <cell r="A17433"/>
          <cell r="B17433"/>
          <cell r="V17433" t="str">
            <v>CP</v>
          </cell>
        </row>
        <row r="17434">
          <cell r="A17434"/>
          <cell r="B17434"/>
          <cell r="V17434" t="str">
            <v>CP</v>
          </cell>
        </row>
        <row r="17435">
          <cell r="A17435"/>
          <cell r="B17435"/>
          <cell r="V17435" t="str">
            <v>CP</v>
          </cell>
        </row>
        <row r="17436">
          <cell r="A17436"/>
          <cell r="B17436"/>
          <cell r="V17436" t="str">
            <v>CP</v>
          </cell>
        </row>
        <row r="17437">
          <cell r="A17437"/>
          <cell r="B17437"/>
          <cell r="V17437" t="str">
            <v>CP</v>
          </cell>
        </row>
        <row r="17438">
          <cell r="A17438"/>
          <cell r="B17438"/>
          <cell r="V17438" t="str">
            <v>CP</v>
          </cell>
        </row>
        <row r="17439">
          <cell r="A17439"/>
          <cell r="B17439"/>
          <cell r="V17439" t="str">
            <v>CP</v>
          </cell>
        </row>
        <row r="17440">
          <cell r="A17440"/>
          <cell r="B17440"/>
          <cell r="V17440" t="str">
            <v>CP</v>
          </cell>
        </row>
        <row r="17441">
          <cell r="A17441"/>
          <cell r="B17441"/>
          <cell r="V17441" t="str">
            <v>CP</v>
          </cell>
        </row>
        <row r="17442">
          <cell r="A17442"/>
          <cell r="B17442"/>
          <cell r="V17442" t="str">
            <v>CP</v>
          </cell>
        </row>
        <row r="17443">
          <cell r="A17443"/>
          <cell r="B17443"/>
          <cell r="V17443" t="str">
            <v>CP</v>
          </cell>
        </row>
        <row r="17444">
          <cell r="A17444"/>
          <cell r="B17444"/>
          <cell r="V17444" t="str">
            <v>CP</v>
          </cell>
        </row>
        <row r="17445">
          <cell r="A17445"/>
          <cell r="B17445"/>
          <cell r="V17445" t="str">
            <v>CP</v>
          </cell>
        </row>
        <row r="17446">
          <cell r="A17446"/>
          <cell r="B17446"/>
          <cell r="V17446" t="str">
            <v>CP</v>
          </cell>
        </row>
        <row r="17447">
          <cell r="A17447"/>
          <cell r="B17447"/>
          <cell r="V17447" t="str">
            <v>CP</v>
          </cell>
        </row>
        <row r="17448">
          <cell r="A17448"/>
          <cell r="B17448"/>
          <cell r="V17448" t="str">
            <v>CP</v>
          </cell>
        </row>
        <row r="17449">
          <cell r="A17449"/>
          <cell r="B17449"/>
          <cell r="V17449" t="str">
            <v>CP</v>
          </cell>
        </row>
        <row r="17450">
          <cell r="A17450"/>
          <cell r="B17450"/>
          <cell r="V17450" t="str">
            <v>CP</v>
          </cell>
        </row>
        <row r="17451">
          <cell r="A17451"/>
          <cell r="B17451"/>
          <cell r="V17451" t="str">
            <v>CP</v>
          </cell>
        </row>
        <row r="17452">
          <cell r="A17452"/>
          <cell r="B17452"/>
          <cell r="V17452" t="str">
            <v>CP</v>
          </cell>
        </row>
        <row r="17453">
          <cell r="A17453"/>
          <cell r="B17453"/>
          <cell r="V17453" t="str">
            <v>CP</v>
          </cell>
        </row>
        <row r="17454">
          <cell r="A17454"/>
          <cell r="B17454"/>
          <cell r="V17454" t="str">
            <v>CP</v>
          </cell>
        </row>
        <row r="17455">
          <cell r="A17455"/>
          <cell r="B17455"/>
          <cell r="V17455" t="str">
            <v>CP</v>
          </cell>
        </row>
        <row r="17456">
          <cell r="A17456"/>
          <cell r="B17456"/>
          <cell r="V17456" t="str">
            <v>CP</v>
          </cell>
        </row>
        <row r="17457">
          <cell r="A17457"/>
          <cell r="B17457"/>
          <cell r="V17457" t="str">
            <v>CP</v>
          </cell>
        </row>
        <row r="17458">
          <cell r="A17458"/>
          <cell r="B17458"/>
          <cell r="V17458" t="str">
            <v>CP</v>
          </cell>
        </row>
        <row r="17459">
          <cell r="A17459"/>
          <cell r="B17459"/>
          <cell r="V17459" t="str">
            <v>CP</v>
          </cell>
        </row>
        <row r="17460">
          <cell r="A17460"/>
          <cell r="B17460"/>
          <cell r="V17460" t="str">
            <v>CP</v>
          </cell>
        </row>
        <row r="17461">
          <cell r="A17461"/>
          <cell r="B17461"/>
          <cell r="V17461" t="str">
            <v>CP</v>
          </cell>
        </row>
        <row r="17462">
          <cell r="A17462"/>
          <cell r="B17462"/>
          <cell r="V17462" t="str">
            <v>CP</v>
          </cell>
        </row>
        <row r="17463">
          <cell r="A17463"/>
          <cell r="B17463"/>
          <cell r="V17463" t="str">
            <v>CP</v>
          </cell>
        </row>
        <row r="17464">
          <cell r="A17464"/>
          <cell r="B17464"/>
          <cell r="V17464" t="str">
            <v>CP</v>
          </cell>
        </row>
        <row r="17465">
          <cell r="A17465"/>
          <cell r="B17465"/>
          <cell r="V17465" t="str">
            <v>CP</v>
          </cell>
        </row>
        <row r="17466">
          <cell r="A17466"/>
          <cell r="B17466"/>
          <cell r="V17466" t="str">
            <v>CP</v>
          </cell>
        </row>
        <row r="17467">
          <cell r="A17467"/>
          <cell r="B17467"/>
          <cell r="V17467" t="str">
            <v>CP</v>
          </cell>
        </row>
        <row r="17468">
          <cell r="A17468"/>
          <cell r="B17468"/>
          <cell r="V17468" t="str">
            <v>CP</v>
          </cell>
        </row>
        <row r="17469">
          <cell r="A17469"/>
          <cell r="B17469"/>
          <cell r="V17469" t="str">
            <v>CP</v>
          </cell>
        </row>
        <row r="17470">
          <cell r="A17470"/>
          <cell r="B17470"/>
          <cell r="V17470" t="str">
            <v>CP</v>
          </cell>
        </row>
        <row r="17471">
          <cell r="A17471"/>
          <cell r="B17471"/>
          <cell r="V17471" t="str">
            <v>CP</v>
          </cell>
        </row>
        <row r="17472">
          <cell r="A17472"/>
          <cell r="B17472"/>
          <cell r="V17472" t="str">
            <v>CP</v>
          </cell>
        </row>
        <row r="17473">
          <cell r="A17473"/>
          <cell r="B17473"/>
          <cell r="V17473" t="str">
            <v>CP</v>
          </cell>
        </row>
        <row r="17474">
          <cell r="A17474"/>
          <cell r="B17474"/>
          <cell r="V17474" t="str">
            <v>CP</v>
          </cell>
        </row>
        <row r="17475">
          <cell r="A17475"/>
          <cell r="B17475"/>
          <cell r="V17475" t="str">
            <v>CP</v>
          </cell>
        </row>
        <row r="17476">
          <cell r="A17476"/>
          <cell r="B17476"/>
          <cell r="V17476" t="str">
            <v>CP</v>
          </cell>
        </row>
        <row r="17477">
          <cell r="A17477"/>
          <cell r="B17477"/>
          <cell r="V17477" t="str">
            <v>CP</v>
          </cell>
        </row>
        <row r="17478">
          <cell r="A17478"/>
          <cell r="B17478"/>
          <cell r="V17478" t="str">
            <v>CP</v>
          </cell>
        </row>
        <row r="17479">
          <cell r="A17479"/>
          <cell r="B17479"/>
          <cell r="V17479" t="str">
            <v>CP</v>
          </cell>
        </row>
        <row r="17480">
          <cell r="A17480"/>
          <cell r="B17480"/>
          <cell r="V17480" t="str">
            <v>CP</v>
          </cell>
        </row>
        <row r="17481">
          <cell r="A17481"/>
          <cell r="B17481"/>
          <cell r="V17481" t="str">
            <v>CP</v>
          </cell>
        </row>
        <row r="17482">
          <cell r="A17482"/>
          <cell r="B17482"/>
          <cell r="V17482" t="str">
            <v>CP</v>
          </cell>
        </row>
        <row r="17483">
          <cell r="A17483"/>
          <cell r="B17483"/>
          <cell r="V17483" t="str">
            <v>CP</v>
          </cell>
        </row>
        <row r="17484">
          <cell r="A17484"/>
          <cell r="B17484"/>
          <cell r="V17484" t="str">
            <v>CP</v>
          </cell>
        </row>
        <row r="17485">
          <cell r="A17485"/>
          <cell r="B17485"/>
          <cell r="V17485" t="str">
            <v>CP</v>
          </cell>
        </row>
        <row r="17486">
          <cell r="A17486"/>
          <cell r="B17486"/>
          <cell r="V17486" t="str">
            <v>CP</v>
          </cell>
        </row>
        <row r="17487">
          <cell r="A17487"/>
          <cell r="B17487"/>
          <cell r="V17487" t="str">
            <v>CP</v>
          </cell>
        </row>
        <row r="17488">
          <cell r="A17488"/>
          <cell r="B17488"/>
          <cell r="V17488" t="str">
            <v>CP</v>
          </cell>
        </row>
        <row r="17489">
          <cell r="A17489"/>
          <cell r="B17489"/>
          <cell r="V17489" t="str">
            <v>CP</v>
          </cell>
        </row>
        <row r="17490">
          <cell r="A17490"/>
          <cell r="B17490"/>
          <cell r="V17490" t="str">
            <v>CP</v>
          </cell>
        </row>
        <row r="17491">
          <cell r="A17491"/>
          <cell r="B17491"/>
          <cell r="V17491" t="str">
            <v>CP</v>
          </cell>
        </row>
        <row r="17492">
          <cell r="A17492"/>
          <cell r="B17492"/>
          <cell r="V17492" t="str">
            <v>CP</v>
          </cell>
        </row>
        <row r="17493">
          <cell r="A17493"/>
          <cell r="B17493"/>
          <cell r="V17493" t="str">
            <v>CP</v>
          </cell>
        </row>
        <row r="17494">
          <cell r="A17494"/>
          <cell r="B17494"/>
          <cell r="V17494" t="str">
            <v>CP</v>
          </cell>
        </row>
        <row r="17495">
          <cell r="A17495"/>
          <cell r="B17495"/>
          <cell r="V17495" t="str">
            <v>CP</v>
          </cell>
        </row>
        <row r="17496">
          <cell r="A17496"/>
          <cell r="B17496"/>
          <cell r="V17496" t="str">
            <v>CP</v>
          </cell>
        </row>
        <row r="17497">
          <cell r="A17497"/>
          <cell r="B17497"/>
          <cell r="V17497" t="str">
            <v>CP</v>
          </cell>
        </row>
        <row r="17498">
          <cell r="A17498"/>
          <cell r="B17498"/>
          <cell r="V17498" t="str">
            <v>CP</v>
          </cell>
        </row>
        <row r="17499">
          <cell r="A17499"/>
          <cell r="B17499"/>
          <cell r="V17499" t="str">
            <v>CP</v>
          </cell>
        </row>
        <row r="17500">
          <cell r="A17500"/>
          <cell r="B17500"/>
          <cell r="V17500" t="str">
            <v>CP</v>
          </cell>
        </row>
        <row r="17501">
          <cell r="A17501"/>
          <cell r="B17501"/>
          <cell r="V17501" t="str">
            <v>CP</v>
          </cell>
        </row>
        <row r="17502">
          <cell r="A17502"/>
          <cell r="B17502"/>
          <cell r="V17502" t="str">
            <v>CP</v>
          </cell>
        </row>
        <row r="17503">
          <cell r="A17503"/>
          <cell r="B17503"/>
          <cell r="V17503" t="str">
            <v>CP</v>
          </cell>
        </row>
        <row r="17504">
          <cell r="A17504"/>
          <cell r="B17504"/>
          <cell r="V17504" t="str">
            <v>CP</v>
          </cell>
        </row>
        <row r="17505">
          <cell r="A17505"/>
          <cell r="B17505"/>
          <cell r="V17505" t="str">
            <v>CP</v>
          </cell>
        </row>
        <row r="17506">
          <cell r="A17506"/>
          <cell r="B17506"/>
          <cell r="V17506" t="str">
            <v>CP</v>
          </cell>
        </row>
        <row r="17507">
          <cell r="A17507"/>
          <cell r="B17507"/>
          <cell r="V17507" t="str">
            <v>CP</v>
          </cell>
        </row>
        <row r="17508">
          <cell r="A17508"/>
          <cell r="B17508"/>
          <cell r="V17508" t="str">
            <v>CP</v>
          </cell>
        </row>
        <row r="17509">
          <cell r="A17509"/>
          <cell r="B17509"/>
          <cell r="V17509" t="str">
            <v>CP</v>
          </cell>
        </row>
        <row r="17510">
          <cell r="A17510"/>
          <cell r="B17510"/>
          <cell r="V17510" t="str">
            <v>CP</v>
          </cell>
        </row>
        <row r="17511">
          <cell r="A17511"/>
          <cell r="B17511"/>
          <cell r="V17511" t="str">
            <v>CP</v>
          </cell>
        </row>
        <row r="17512">
          <cell r="A17512"/>
          <cell r="B17512"/>
          <cell r="V17512" t="str">
            <v>CP</v>
          </cell>
        </row>
        <row r="17513">
          <cell r="A17513"/>
          <cell r="B17513"/>
          <cell r="V17513" t="str">
            <v>CP</v>
          </cell>
        </row>
        <row r="17514">
          <cell r="A17514"/>
          <cell r="B17514"/>
          <cell r="V17514" t="str">
            <v>CP</v>
          </cell>
        </row>
        <row r="17515">
          <cell r="A17515"/>
          <cell r="B17515"/>
          <cell r="V17515" t="str">
            <v>CP</v>
          </cell>
        </row>
        <row r="17516">
          <cell r="A17516"/>
          <cell r="B17516"/>
          <cell r="V17516" t="str">
            <v>CP</v>
          </cell>
        </row>
        <row r="17517">
          <cell r="A17517"/>
          <cell r="B17517"/>
          <cell r="V17517" t="str">
            <v>CP</v>
          </cell>
        </row>
        <row r="17518">
          <cell r="A17518"/>
          <cell r="B17518"/>
          <cell r="V17518" t="str">
            <v>CP</v>
          </cell>
        </row>
        <row r="17519">
          <cell r="A17519"/>
          <cell r="B17519"/>
          <cell r="V17519" t="str">
            <v>CP</v>
          </cell>
        </row>
        <row r="17520">
          <cell r="A17520"/>
          <cell r="B17520"/>
          <cell r="V17520" t="str">
            <v>CP</v>
          </cell>
        </row>
        <row r="17521">
          <cell r="A17521"/>
          <cell r="B17521"/>
          <cell r="V17521" t="str">
            <v>CP</v>
          </cell>
        </row>
        <row r="17522">
          <cell r="A17522"/>
          <cell r="B17522"/>
          <cell r="V17522" t="str">
            <v>CP</v>
          </cell>
        </row>
        <row r="17523">
          <cell r="A17523"/>
          <cell r="B17523"/>
          <cell r="V17523" t="str">
            <v>CP</v>
          </cell>
        </row>
        <row r="17524">
          <cell r="A17524"/>
          <cell r="B17524"/>
          <cell r="V17524" t="str">
            <v>CP</v>
          </cell>
        </row>
        <row r="17525">
          <cell r="A17525"/>
          <cell r="B17525"/>
          <cell r="V17525" t="str">
            <v>CP</v>
          </cell>
        </row>
        <row r="17526">
          <cell r="A17526"/>
          <cell r="B17526"/>
          <cell r="V17526" t="str">
            <v>CP</v>
          </cell>
        </row>
        <row r="17527">
          <cell r="A17527"/>
          <cell r="B17527"/>
          <cell r="V17527" t="str">
            <v>CP</v>
          </cell>
        </row>
        <row r="17528">
          <cell r="A17528"/>
          <cell r="B17528"/>
          <cell r="V17528" t="str">
            <v>CP</v>
          </cell>
        </row>
        <row r="17529">
          <cell r="A17529"/>
          <cell r="B17529"/>
          <cell r="V17529" t="str">
            <v>CP</v>
          </cell>
        </row>
        <row r="17530">
          <cell r="A17530"/>
          <cell r="B17530"/>
          <cell r="V17530" t="str">
            <v>CP</v>
          </cell>
        </row>
        <row r="17531">
          <cell r="A17531"/>
          <cell r="B17531"/>
          <cell r="V17531" t="str">
            <v>CP</v>
          </cell>
        </row>
        <row r="17532">
          <cell r="A17532"/>
          <cell r="B17532"/>
          <cell r="V17532" t="str">
            <v>CP</v>
          </cell>
        </row>
        <row r="17533">
          <cell r="A17533"/>
          <cell r="B17533"/>
          <cell r="V17533" t="str">
            <v>CP</v>
          </cell>
        </row>
        <row r="17534">
          <cell r="A17534"/>
          <cell r="B17534"/>
          <cell r="V17534" t="str">
            <v>CP</v>
          </cell>
        </row>
        <row r="17535">
          <cell r="A17535"/>
          <cell r="B17535"/>
          <cell r="V17535" t="str">
            <v>CP</v>
          </cell>
        </row>
        <row r="17536">
          <cell r="A17536"/>
          <cell r="B17536"/>
          <cell r="V17536" t="str">
            <v>CP</v>
          </cell>
        </row>
        <row r="17537">
          <cell r="A17537"/>
          <cell r="B17537"/>
          <cell r="V17537" t="str">
            <v>CP</v>
          </cell>
        </row>
        <row r="17538">
          <cell r="A17538"/>
          <cell r="B17538"/>
          <cell r="V17538" t="str">
            <v>CP</v>
          </cell>
        </row>
        <row r="17539">
          <cell r="A17539"/>
          <cell r="B17539"/>
          <cell r="V17539" t="str">
            <v>CP</v>
          </cell>
        </row>
        <row r="17540">
          <cell r="A17540"/>
          <cell r="B17540"/>
          <cell r="V17540" t="str">
            <v>CP</v>
          </cell>
        </row>
        <row r="17541">
          <cell r="A17541"/>
          <cell r="B17541"/>
          <cell r="V17541" t="str">
            <v>CP</v>
          </cell>
        </row>
        <row r="17542">
          <cell r="A17542"/>
          <cell r="B17542"/>
          <cell r="V17542" t="str">
            <v>CP</v>
          </cell>
        </row>
        <row r="17543">
          <cell r="A17543"/>
          <cell r="B17543"/>
          <cell r="V17543" t="str">
            <v>CP</v>
          </cell>
        </row>
        <row r="17544">
          <cell r="A17544"/>
          <cell r="B17544"/>
          <cell r="V17544" t="str">
            <v>CP</v>
          </cell>
        </row>
        <row r="17545">
          <cell r="A17545"/>
          <cell r="B17545"/>
          <cell r="V17545" t="str">
            <v>CP</v>
          </cell>
        </row>
        <row r="17546">
          <cell r="A17546"/>
          <cell r="B17546"/>
          <cell r="V17546" t="str">
            <v>CP</v>
          </cell>
        </row>
        <row r="17547">
          <cell r="A17547"/>
          <cell r="B17547"/>
          <cell r="V17547" t="str">
            <v>CP</v>
          </cell>
        </row>
        <row r="17548">
          <cell r="A17548"/>
          <cell r="B17548"/>
          <cell r="V17548" t="str">
            <v>CP</v>
          </cell>
        </row>
        <row r="17549">
          <cell r="A17549"/>
          <cell r="B17549"/>
          <cell r="V17549" t="str">
            <v>CP</v>
          </cell>
        </row>
        <row r="17550">
          <cell r="A17550"/>
          <cell r="B17550"/>
          <cell r="V17550" t="str">
            <v>CP</v>
          </cell>
        </row>
        <row r="17551">
          <cell r="A17551"/>
          <cell r="B17551"/>
          <cell r="V17551" t="str">
            <v>CP</v>
          </cell>
        </row>
        <row r="17552">
          <cell r="A17552"/>
          <cell r="B17552"/>
          <cell r="V17552" t="str">
            <v>CP</v>
          </cell>
        </row>
        <row r="17553">
          <cell r="A17553"/>
          <cell r="B17553"/>
          <cell r="V17553" t="str">
            <v>CP</v>
          </cell>
        </row>
        <row r="17554">
          <cell r="A17554"/>
          <cell r="B17554"/>
          <cell r="V17554" t="str">
            <v>CP</v>
          </cell>
        </row>
        <row r="17555">
          <cell r="A17555"/>
          <cell r="B17555"/>
          <cell r="V17555" t="str">
            <v>CP</v>
          </cell>
        </row>
        <row r="17556">
          <cell r="A17556"/>
          <cell r="B17556"/>
          <cell r="V17556" t="str">
            <v>CP</v>
          </cell>
        </row>
        <row r="17557">
          <cell r="A17557"/>
          <cell r="B17557"/>
          <cell r="V17557" t="str">
            <v>CP</v>
          </cell>
        </row>
        <row r="17558">
          <cell r="A17558"/>
          <cell r="B17558"/>
          <cell r="V17558" t="str">
            <v>CP</v>
          </cell>
        </row>
        <row r="17559">
          <cell r="A17559"/>
          <cell r="B17559"/>
          <cell r="V17559" t="str">
            <v>CP</v>
          </cell>
        </row>
        <row r="17560">
          <cell r="A17560"/>
          <cell r="B17560"/>
          <cell r="V17560" t="str">
            <v>CP</v>
          </cell>
        </row>
        <row r="17561">
          <cell r="A17561"/>
          <cell r="B17561"/>
          <cell r="V17561" t="str">
            <v>CP</v>
          </cell>
        </row>
        <row r="17562">
          <cell r="A17562"/>
          <cell r="B17562"/>
          <cell r="V17562" t="str">
            <v>CP</v>
          </cell>
        </row>
        <row r="17563">
          <cell r="A17563"/>
          <cell r="B17563"/>
          <cell r="V17563" t="str">
            <v>CP</v>
          </cell>
        </row>
        <row r="17564">
          <cell r="A17564"/>
          <cell r="B17564"/>
          <cell r="V17564" t="str">
            <v>CP</v>
          </cell>
        </row>
        <row r="17565">
          <cell r="A17565"/>
          <cell r="B17565"/>
          <cell r="V17565" t="str">
            <v>CP</v>
          </cell>
        </row>
        <row r="17566">
          <cell r="A17566"/>
          <cell r="B17566"/>
          <cell r="V17566" t="str">
            <v>CP</v>
          </cell>
        </row>
        <row r="17567">
          <cell r="A17567"/>
          <cell r="B17567"/>
          <cell r="V17567" t="str">
            <v>CP</v>
          </cell>
        </row>
        <row r="17568">
          <cell r="A17568"/>
          <cell r="B17568"/>
          <cell r="V17568" t="str">
            <v>CP</v>
          </cell>
        </row>
        <row r="17569">
          <cell r="A17569"/>
          <cell r="B17569"/>
          <cell r="V17569" t="str">
            <v>CP</v>
          </cell>
        </row>
        <row r="17570">
          <cell r="A17570"/>
          <cell r="B17570"/>
          <cell r="V17570" t="str">
            <v>CP</v>
          </cell>
        </row>
        <row r="17571">
          <cell r="A17571"/>
          <cell r="B17571"/>
          <cell r="V17571" t="str">
            <v>CP</v>
          </cell>
        </row>
        <row r="17572">
          <cell r="A17572"/>
          <cell r="B17572"/>
          <cell r="V17572" t="str">
            <v>CP</v>
          </cell>
        </row>
        <row r="17573">
          <cell r="A17573"/>
          <cell r="B17573"/>
          <cell r="V17573" t="str">
            <v>CP</v>
          </cell>
        </row>
        <row r="17574">
          <cell r="A17574"/>
          <cell r="B17574"/>
          <cell r="V17574" t="str">
            <v>CP</v>
          </cell>
        </row>
        <row r="17575">
          <cell r="A17575"/>
          <cell r="B17575"/>
          <cell r="V17575" t="str">
            <v>CP</v>
          </cell>
        </row>
        <row r="17576">
          <cell r="A17576"/>
          <cell r="B17576"/>
          <cell r="V17576" t="str">
            <v>CP</v>
          </cell>
        </row>
        <row r="17577">
          <cell r="A17577"/>
          <cell r="B17577"/>
          <cell r="V17577" t="str">
            <v>CP</v>
          </cell>
        </row>
        <row r="17578">
          <cell r="A17578"/>
          <cell r="B17578"/>
          <cell r="V17578" t="str">
            <v>CP</v>
          </cell>
        </row>
        <row r="17579">
          <cell r="A17579"/>
          <cell r="B17579"/>
          <cell r="V17579" t="str">
            <v>CP</v>
          </cell>
        </row>
        <row r="17580">
          <cell r="A17580"/>
          <cell r="B17580"/>
          <cell r="V17580" t="str">
            <v>CP</v>
          </cell>
        </row>
        <row r="17581">
          <cell r="A17581"/>
          <cell r="B17581"/>
          <cell r="V17581" t="str">
            <v>CP</v>
          </cell>
        </row>
        <row r="17582">
          <cell r="A17582"/>
          <cell r="B17582"/>
          <cell r="V17582" t="str">
            <v>CP</v>
          </cell>
        </row>
        <row r="17583">
          <cell r="A17583"/>
          <cell r="B17583"/>
          <cell r="V17583" t="str">
            <v>CP</v>
          </cell>
        </row>
        <row r="17584">
          <cell r="A17584"/>
          <cell r="B17584"/>
          <cell r="V17584" t="str">
            <v>CP</v>
          </cell>
        </row>
        <row r="17585">
          <cell r="A17585"/>
          <cell r="B17585"/>
          <cell r="V17585" t="str">
            <v>CP</v>
          </cell>
        </row>
        <row r="17586">
          <cell r="A17586"/>
          <cell r="B17586"/>
          <cell r="V17586" t="str">
            <v>CP</v>
          </cell>
        </row>
        <row r="17587">
          <cell r="A17587"/>
          <cell r="B17587"/>
          <cell r="V17587" t="str">
            <v>CP</v>
          </cell>
        </row>
        <row r="17588">
          <cell r="A17588"/>
          <cell r="B17588"/>
          <cell r="V17588" t="str">
            <v>CP</v>
          </cell>
        </row>
        <row r="17589">
          <cell r="A17589"/>
          <cell r="B17589"/>
          <cell r="V17589" t="str">
            <v>CP</v>
          </cell>
        </row>
        <row r="17590">
          <cell r="A17590"/>
          <cell r="B17590"/>
          <cell r="V17590" t="str">
            <v>CP</v>
          </cell>
        </row>
        <row r="17591">
          <cell r="A17591"/>
          <cell r="B17591"/>
          <cell r="V17591" t="str">
            <v>CP</v>
          </cell>
        </row>
        <row r="17592">
          <cell r="A17592"/>
          <cell r="B17592"/>
          <cell r="V17592" t="str">
            <v>CP</v>
          </cell>
        </row>
        <row r="17593">
          <cell r="A17593"/>
          <cell r="B17593"/>
          <cell r="V17593" t="str">
            <v>CP</v>
          </cell>
        </row>
        <row r="17594">
          <cell r="A17594"/>
          <cell r="B17594"/>
          <cell r="V17594" t="str">
            <v>CP</v>
          </cell>
        </row>
        <row r="17595">
          <cell r="A17595"/>
          <cell r="B17595"/>
          <cell r="V17595" t="str">
            <v>CP</v>
          </cell>
        </row>
        <row r="17596">
          <cell r="A17596"/>
          <cell r="B17596"/>
          <cell r="V17596" t="str">
            <v>CP</v>
          </cell>
        </row>
        <row r="17597">
          <cell r="A17597"/>
          <cell r="B17597"/>
          <cell r="V17597" t="str">
            <v>CP</v>
          </cell>
        </row>
        <row r="17598">
          <cell r="A17598"/>
          <cell r="B17598"/>
          <cell r="V17598" t="str">
            <v>CP</v>
          </cell>
        </row>
        <row r="17599">
          <cell r="A17599"/>
          <cell r="B17599"/>
          <cell r="V17599" t="str">
            <v>CP</v>
          </cell>
        </row>
        <row r="17600">
          <cell r="A17600"/>
          <cell r="B17600"/>
          <cell r="V17600" t="str">
            <v>CP</v>
          </cell>
        </row>
        <row r="17601">
          <cell r="A17601"/>
          <cell r="B17601"/>
          <cell r="V17601" t="str">
            <v>CP</v>
          </cell>
        </row>
        <row r="17602">
          <cell r="A17602"/>
          <cell r="B17602"/>
          <cell r="V17602" t="str">
            <v>CP</v>
          </cell>
        </row>
        <row r="17603">
          <cell r="A17603"/>
          <cell r="B17603"/>
          <cell r="V17603" t="str">
            <v>CP</v>
          </cell>
        </row>
        <row r="17604">
          <cell r="A17604"/>
          <cell r="B17604"/>
          <cell r="V17604" t="str">
            <v>CP</v>
          </cell>
        </row>
        <row r="17605">
          <cell r="A17605"/>
          <cell r="B17605"/>
          <cell r="V17605" t="str">
            <v>CP</v>
          </cell>
        </row>
        <row r="17606">
          <cell r="A17606"/>
          <cell r="B17606"/>
          <cell r="V17606" t="str">
            <v>CP</v>
          </cell>
        </row>
        <row r="17607">
          <cell r="A17607"/>
          <cell r="B17607"/>
          <cell r="V17607" t="str">
            <v>CP</v>
          </cell>
        </row>
        <row r="17608">
          <cell r="A17608"/>
          <cell r="B17608"/>
          <cell r="V17608" t="str">
            <v>CP</v>
          </cell>
        </row>
        <row r="17609">
          <cell r="A17609"/>
          <cell r="B17609"/>
          <cell r="V17609" t="str">
            <v>CP</v>
          </cell>
        </row>
        <row r="17610">
          <cell r="A17610"/>
          <cell r="B17610"/>
          <cell r="V17610" t="str">
            <v>CP</v>
          </cell>
        </row>
        <row r="17611">
          <cell r="A17611"/>
          <cell r="B17611"/>
          <cell r="V17611" t="str">
            <v>CP</v>
          </cell>
        </row>
        <row r="17612">
          <cell r="A17612"/>
          <cell r="B17612"/>
          <cell r="V17612" t="str">
            <v>CP</v>
          </cell>
        </row>
        <row r="17613">
          <cell r="A17613"/>
          <cell r="B17613"/>
          <cell r="V17613" t="str">
            <v>CP</v>
          </cell>
        </row>
        <row r="17614">
          <cell r="A17614"/>
          <cell r="B17614"/>
          <cell r="V17614" t="str">
            <v>CP</v>
          </cell>
        </row>
        <row r="17615">
          <cell r="A17615"/>
          <cell r="B17615"/>
          <cell r="V17615" t="str">
            <v>CP</v>
          </cell>
        </row>
        <row r="17616">
          <cell r="A17616"/>
          <cell r="B17616"/>
          <cell r="V17616" t="str">
            <v>CP</v>
          </cell>
        </row>
        <row r="17617">
          <cell r="A17617"/>
          <cell r="B17617"/>
          <cell r="V17617" t="str">
            <v>CP</v>
          </cell>
        </row>
        <row r="17618">
          <cell r="A17618"/>
          <cell r="B17618"/>
          <cell r="V17618" t="str">
            <v>CP</v>
          </cell>
        </row>
        <row r="17619">
          <cell r="A17619"/>
          <cell r="B17619"/>
          <cell r="V17619" t="str">
            <v>CP</v>
          </cell>
        </row>
        <row r="17620">
          <cell r="A17620"/>
          <cell r="B17620"/>
          <cell r="V17620" t="str">
            <v>CP</v>
          </cell>
        </row>
        <row r="17621">
          <cell r="A17621"/>
          <cell r="B17621"/>
          <cell r="V17621" t="str">
            <v>CP</v>
          </cell>
        </row>
        <row r="17622">
          <cell r="A17622"/>
          <cell r="B17622"/>
          <cell r="V17622" t="str">
            <v>CP</v>
          </cell>
        </row>
        <row r="17623">
          <cell r="A17623"/>
          <cell r="B17623"/>
          <cell r="V17623" t="str">
            <v>CP</v>
          </cell>
        </row>
        <row r="17624">
          <cell r="A17624"/>
          <cell r="B17624"/>
          <cell r="V17624" t="str">
            <v>CP</v>
          </cell>
        </row>
        <row r="17625">
          <cell r="A17625"/>
          <cell r="B17625"/>
          <cell r="V17625" t="str">
            <v>CP</v>
          </cell>
        </row>
        <row r="17626">
          <cell r="A17626"/>
          <cell r="B17626"/>
          <cell r="V17626" t="str">
            <v>CP</v>
          </cell>
        </row>
        <row r="17627">
          <cell r="A17627"/>
          <cell r="B17627"/>
          <cell r="V17627" t="str">
            <v>CP</v>
          </cell>
        </row>
        <row r="17628">
          <cell r="A17628"/>
          <cell r="B17628"/>
          <cell r="V17628" t="str">
            <v>CP</v>
          </cell>
        </row>
        <row r="17629">
          <cell r="A17629"/>
          <cell r="B17629"/>
          <cell r="V17629" t="str">
            <v>CP</v>
          </cell>
        </row>
        <row r="17630">
          <cell r="A17630"/>
          <cell r="B17630"/>
          <cell r="V17630" t="str">
            <v>CP</v>
          </cell>
        </row>
        <row r="17631">
          <cell r="A17631"/>
          <cell r="B17631"/>
          <cell r="V17631" t="str">
            <v>CP</v>
          </cell>
        </row>
        <row r="17632">
          <cell r="A17632"/>
          <cell r="B17632"/>
          <cell r="V17632" t="str">
            <v>CP</v>
          </cell>
        </row>
        <row r="17633">
          <cell r="A17633"/>
          <cell r="B17633"/>
          <cell r="V17633" t="str">
            <v>CP</v>
          </cell>
        </row>
        <row r="17634">
          <cell r="A17634"/>
          <cell r="B17634"/>
          <cell r="V17634" t="str">
            <v>CP</v>
          </cell>
        </row>
        <row r="17635">
          <cell r="A17635"/>
          <cell r="B17635"/>
          <cell r="V17635" t="str">
            <v>CP</v>
          </cell>
        </row>
        <row r="17636">
          <cell r="A17636"/>
          <cell r="B17636"/>
          <cell r="V17636" t="str">
            <v>CP</v>
          </cell>
        </row>
        <row r="17637">
          <cell r="A17637"/>
          <cell r="B17637"/>
          <cell r="V17637" t="str">
            <v>CP</v>
          </cell>
        </row>
        <row r="17638">
          <cell r="A17638"/>
          <cell r="B17638"/>
          <cell r="V17638" t="str">
            <v>CP</v>
          </cell>
        </row>
        <row r="17639">
          <cell r="A17639"/>
          <cell r="B17639"/>
          <cell r="V17639" t="str">
            <v>CP</v>
          </cell>
        </row>
        <row r="17640">
          <cell r="A17640"/>
          <cell r="B17640"/>
          <cell r="V17640" t="str">
            <v>CP</v>
          </cell>
        </row>
        <row r="17641">
          <cell r="A17641"/>
          <cell r="B17641"/>
          <cell r="V17641" t="str">
            <v>CP</v>
          </cell>
        </row>
        <row r="17642">
          <cell r="A17642"/>
          <cell r="B17642"/>
          <cell r="V17642" t="str">
            <v>CP</v>
          </cell>
        </row>
        <row r="17643">
          <cell r="A17643"/>
          <cell r="B17643"/>
          <cell r="V17643" t="str">
            <v>CP</v>
          </cell>
        </row>
        <row r="17644">
          <cell r="A17644"/>
          <cell r="B17644"/>
          <cell r="V17644" t="str">
            <v>CP</v>
          </cell>
        </row>
        <row r="17645">
          <cell r="A17645"/>
          <cell r="B17645"/>
          <cell r="V17645" t="str">
            <v>CP</v>
          </cell>
        </row>
        <row r="17646">
          <cell r="A17646"/>
          <cell r="B17646"/>
          <cell r="V17646" t="str">
            <v>CP</v>
          </cell>
        </row>
        <row r="17647">
          <cell r="A17647"/>
          <cell r="B17647"/>
          <cell r="V17647" t="str">
            <v>CP</v>
          </cell>
        </row>
        <row r="17648">
          <cell r="A17648"/>
          <cell r="B17648"/>
          <cell r="V17648" t="str">
            <v>CP</v>
          </cell>
        </row>
        <row r="17649">
          <cell r="A17649"/>
          <cell r="B17649"/>
          <cell r="V17649" t="str">
            <v>CP</v>
          </cell>
        </row>
        <row r="17650">
          <cell r="A17650"/>
          <cell r="B17650"/>
          <cell r="V17650" t="str">
            <v>CP</v>
          </cell>
        </row>
        <row r="17651">
          <cell r="A17651"/>
          <cell r="B17651"/>
          <cell r="V17651" t="str">
            <v>CP</v>
          </cell>
        </row>
        <row r="17652">
          <cell r="A17652"/>
          <cell r="B17652"/>
          <cell r="V17652" t="str">
            <v>CP</v>
          </cell>
        </row>
        <row r="17653">
          <cell r="A17653"/>
          <cell r="B17653"/>
          <cell r="V17653" t="str">
            <v>CP</v>
          </cell>
        </row>
        <row r="17654">
          <cell r="A17654"/>
          <cell r="B17654"/>
          <cell r="V17654" t="str">
            <v>CP</v>
          </cell>
        </row>
        <row r="17655">
          <cell r="A17655"/>
          <cell r="B17655"/>
          <cell r="V17655" t="str">
            <v>CP</v>
          </cell>
        </row>
        <row r="17656">
          <cell r="A17656"/>
          <cell r="B17656"/>
          <cell r="V17656" t="str">
            <v>CP</v>
          </cell>
        </row>
        <row r="17657">
          <cell r="A17657"/>
          <cell r="B17657"/>
          <cell r="V17657" t="str">
            <v>CP</v>
          </cell>
        </row>
        <row r="17658">
          <cell r="A17658"/>
          <cell r="B17658"/>
          <cell r="V17658" t="str">
            <v>CP</v>
          </cell>
        </row>
        <row r="17659">
          <cell r="A17659"/>
          <cell r="B17659"/>
          <cell r="V17659" t="str">
            <v>CP</v>
          </cell>
        </row>
        <row r="17660">
          <cell r="A17660"/>
          <cell r="B17660"/>
          <cell r="V17660" t="str">
            <v>CP</v>
          </cell>
        </row>
        <row r="17661">
          <cell r="A17661"/>
          <cell r="B17661"/>
          <cell r="V17661" t="str">
            <v>CP</v>
          </cell>
        </row>
        <row r="17662">
          <cell r="A17662"/>
          <cell r="B17662"/>
          <cell r="V17662" t="str">
            <v>CP</v>
          </cell>
        </row>
        <row r="17663">
          <cell r="A17663"/>
          <cell r="B17663"/>
          <cell r="V17663" t="str">
            <v>CP</v>
          </cell>
        </row>
        <row r="17664">
          <cell r="A17664"/>
          <cell r="B17664"/>
          <cell r="V17664" t="str">
            <v>CP</v>
          </cell>
        </row>
        <row r="17665">
          <cell r="A17665"/>
          <cell r="B17665"/>
          <cell r="V17665" t="str">
            <v>CP</v>
          </cell>
        </row>
        <row r="17666">
          <cell r="A17666"/>
          <cell r="B17666"/>
          <cell r="V17666" t="str">
            <v>CP</v>
          </cell>
        </row>
        <row r="17667">
          <cell r="A17667"/>
          <cell r="B17667"/>
          <cell r="V17667" t="str">
            <v>CP</v>
          </cell>
        </row>
        <row r="17668">
          <cell r="A17668"/>
          <cell r="B17668"/>
          <cell r="V17668" t="str">
            <v>CP</v>
          </cell>
        </row>
        <row r="17669">
          <cell r="A17669"/>
          <cell r="B17669"/>
          <cell r="V17669" t="str">
            <v>CP</v>
          </cell>
        </row>
        <row r="17670">
          <cell r="A17670"/>
          <cell r="B17670"/>
          <cell r="V17670" t="str">
            <v>CP</v>
          </cell>
        </row>
        <row r="17671">
          <cell r="A17671"/>
          <cell r="B17671"/>
          <cell r="V17671" t="str">
            <v>CP</v>
          </cell>
        </row>
        <row r="17672">
          <cell r="A17672"/>
          <cell r="B17672"/>
          <cell r="V17672" t="str">
            <v>CP</v>
          </cell>
        </row>
        <row r="17673">
          <cell r="A17673"/>
          <cell r="B17673"/>
          <cell r="V17673" t="str">
            <v>CP</v>
          </cell>
        </row>
        <row r="17674">
          <cell r="A17674"/>
          <cell r="B17674"/>
          <cell r="V17674" t="str">
            <v>CP</v>
          </cell>
        </row>
        <row r="17675">
          <cell r="A17675"/>
          <cell r="B17675"/>
          <cell r="V17675" t="str">
            <v>CP</v>
          </cell>
        </row>
        <row r="17676">
          <cell r="A17676"/>
          <cell r="B17676"/>
          <cell r="V17676" t="str">
            <v>CP</v>
          </cell>
        </row>
        <row r="17677">
          <cell r="A17677"/>
          <cell r="B17677"/>
          <cell r="V17677" t="str">
            <v>CP</v>
          </cell>
        </row>
        <row r="17678">
          <cell r="A17678"/>
          <cell r="B17678"/>
          <cell r="V17678" t="str">
            <v>CP</v>
          </cell>
        </row>
        <row r="17679">
          <cell r="A17679"/>
          <cell r="B17679"/>
          <cell r="V17679" t="str">
            <v>CP</v>
          </cell>
        </row>
        <row r="17680">
          <cell r="A17680"/>
          <cell r="B17680"/>
          <cell r="V17680" t="str">
            <v>CP</v>
          </cell>
        </row>
        <row r="17681">
          <cell r="A17681"/>
          <cell r="B17681"/>
          <cell r="V17681" t="str">
            <v>CP</v>
          </cell>
        </row>
        <row r="17682">
          <cell r="A17682"/>
          <cell r="B17682"/>
          <cell r="V17682" t="str">
            <v>CP</v>
          </cell>
        </row>
        <row r="17683">
          <cell r="A17683"/>
          <cell r="B17683"/>
          <cell r="V17683" t="str">
            <v>CP</v>
          </cell>
        </row>
        <row r="17684">
          <cell r="A17684"/>
          <cell r="B17684"/>
          <cell r="V17684" t="str">
            <v>CP</v>
          </cell>
        </row>
        <row r="17685">
          <cell r="A17685"/>
          <cell r="B17685"/>
          <cell r="V17685" t="str">
            <v>CP</v>
          </cell>
        </row>
        <row r="17686">
          <cell r="A17686"/>
          <cell r="B17686"/>
          <cell r="V17686" t="str">
            <v>CP</v>
          </cell>
        </row>
        <row r="17687">
          <cell r="A17687"/>
          <cell r="B17687"/>
          <cell r="V17687" t="str">
            <v>CP</v>
          </cell>
        </row>
        <row r="17688">
          <cell r="A17688"/>
          <cell r="B17688"/>
          <cell r="V17688" t="str">
            <v>CP</v>
          </cell>
        </row>
        <row r="17689">
          <cell r="A17689"/>
          <cell r="B17689"/>
          <cell r="V17689" t="str">
            <v>CP</v>
          </cell>
        </row>
        <row r="17690">
          <cell r="A17690"/>
          <cell r="B17690"/>
          <cell r="V17690" t="str">
            <v>CP</v>
          </cell>
        </row>
        <row r="17691">
          <cell r="A17691"/>
          <cell r="B17691"/>
          <cell r="V17691" t="str">
            <v>CP</v>
          </cell>
        </row>
        <row r="17692">
          <cell r="A17692"/>
          <cell r="B17692"/>
          <cell r="V17692" t="str">
            <v>CP</v>
          </cell>
        </row>
        <row r="17693">
          <cell r="A17693"/>
          <cell r="B17693"/>
          <cell r="V17693" t="str">
            <v>CP</v>
          </cell>
        </row>
        <row r="17694">
          <cell r="A17694"/>
          <cell r="B17694"/>
          <cell r="V17694" t="str">
            <v>CP</v>
          </cell>
        </row>
        <row r="17695">
          <cell r="A17695"/>
          <cell r="B17695"/>
          <cell r="V17695" t="str">
            <v>CP</v>
          </cell>
        </row>
        <row r="17696">
          <cell r="A17696"/>
          <cell r="B17696"/>
          <cell r="V17696" t="str">
            <v>CP</v>
          </cell>
        </row>
        <row r="17697">
          <cell r="A17697"/>
          <cell r="B17697"/>
          <cell r="V17697" t="str">
            <v>CP</v>
          </cell>
        </row>
        <row r="17698">
          <cell r="A17698"/>
          <cell r="B17698"/>
          <cell r="V17698" t="str">
            <v>CP</v>
          </cell>
        </row>
        <row r="17699">
          <cell r="A17699"/>
          <cell r="B17699"/>
          <cell r="V17699" t="str">
            <v>CP</v>
          </cell>
        </row>
        <row r="17700">
          <cell r="A17700"/>
          <cell r="B17700"/>
          <cell r="V17700" t="str">
            <v>CP</v>
          </cell>
        </row>
        <row r="17701">
          <cell r="A17701"/>
          <cell r="B17701"/>
          <cell r="V17701" t="str">
            <v>CP</v>
          </cell>
        </row>
        <row r="17702">
          <cell r="A17702"/>
          <cell r="B17702"/>
          <cell r="V17702" t="str">
            <v>CP</v>
          </cell>
        </row>
        <row r="17703">
          <cell r="A17703"/>
          <cell r="B17703"/>
          <cell r="V17703" t="str">
            <v>CP</v>
          </cell>
        </row>
        <row r="17704">
          <cell r="A17704"/>
          <cell r="B17704"/>
          <cell r="V17704" t="str">
            <v>CP</v>
          </cell>
        </row>
        <row r="17705">
          <cell r="A17705"/>
          <cell r="B17705"/>
          <cell r="V17705" t="str">
            <v>CP</v>
          </cell>
        </row>
        <row r="17706">
          <cell r="A17706"/>
          <cell r="B17706"/>
          <cell r="V17706" t="str">
            <v>CP</v>
          </cell>
        </row>
        <row r="17707">
          <cell r="A17707"/>
          <cell r="B17707"/>
          <cell r="V17707" t="str">
            <v>CP</v>
          </cell>
        </row>
        <row r="17708">
          <cell r="A17708"/>
          <cell r="B17708"/>
          <cell r="V17708" t="str">
            <v>CP</v>
          </cell>
        </row>
        <row r="17709">
          <cell r="A17709"/>
          <cell r="B17709"/>
          <cell r="V17709" t="str">
            <v>CP</v>
          </cell>
        </row>
        <row r="17710">
          <cell r="A17710"/>
          <cell r="B17710"/>
          <cell r="V17710" t="str">
            <v>CP</v>
          </cell>
        </row>
        <row r="17711">
          <cell r="A17711"/>
          <cell r="B17711"/>
          <cell r="V17711" t="str">
            <v>CP</v>
          </cell>
        </row>
        <row r="17712">
          <cell r="A17712"/>
          <cell r="B17712"/>
          <cell r="V17712" t="str">
            <v>CP</v>
          </cell>
        </row>
        <row r="17713">
          <cell r="A17713"/>
          <cell r="B17713"/>
          <cell r="V17713" t="str">
            <v>CP</v>
          </cell>
        </row>
        <row r="17714">
          <cell r="A17714"/>
          <cell r="B17714"/>
          <cell r="V17714" t="str">
            <v>CP</v>
          </cell>
        </row>
        <row r="17715">
          <cell r="A17715"/>
          <cell r="B17715"/>
          <cell r="V17715" t="str">
            <v>CP</v>
          </cell>
        </row>
        <row r="17716">
          <cell r="A17716"/>
          <cell r="B17716"/>
          <cell r="V17716" t="str">
            <v>CP</v>
          </cell>
        </row>
        <row r="17717">
          <cell r="A17717"/>
          <cell r="B17717"/>
          <cell r="V17717" t="str">
            <v>CP</v>
          </cell>
        </row>
        <row r="17718">
          <cell r="A17718"/>
          <cell r="B17718"/>
          <cell r="V17718" t="str">
            <v>CP</v>
          </cell>
        </row>
        <row r="17719">
          <cell r="A17719"/>
          <cell r="B17719"/>
          <cell r="V17719" t="str">
            <v>CP</v>
          </cell>
        </row>
        <row r="17720">
          <cell r="A17720"/>
          <cell r="B17720"/>
          <cell r="V17720" t="str">
            <v>CP</v>
          </cell>
        </row>
        <row r="17721">
          <cell r="A17721"/>
          <cell r="B17721"/>
          <cell r="V17721" t="str">
            <v>CP</v>
          </cell>
        </row>
        <row r="17722">
          <cell r="A17722"/>
          <cell r="B17722"/>
          <cell r="V17722" t="str">
            <v>CP</v>
          </cell>
        </row>
        <row r="17723">
          <cell r="A17723"/>
          <cell r="B17723"/>
          <cell r="V17723" t="str">
            <v>CP</v>
          </cell>
        </row>
        <row r="17724">
          <cell r="A17724"/>
          <cell r="B17724"/>
          <cell r="V17724" t="str">
            <v>CP</v>
          </cell>
        </row>
        <row r="17725">
          <cell r="A17725"/>
          <cell r="B17725"/>
          <cell r="V17725" t="str">
            <v>CP</v>
          </cell>
        </row>
        <row r="17726">
          <cell r="A17726"/>
          <cell r="B17726"/>
          <cell r="V17726" t="str">
            <v>CP</v>
          </cell>
        </row>
        <row r="17727">
          <cell r="A17727"/>
          <cell r="B17727"/>
          <cell r="V17727" t="str">
            <v>CP</v>
          </cell>
        </row>
        <row r="17728">
          <cell r="A17728"/>
          <cell r="B17728"/>
          <cell r="V17728" t="str">
            <v>CP</v>
          </cell>
        </row>
        <row r="17729">
          <cell r="A17729"/>
          <cell r="B17729"/>
          <cell r="V17729" t="str">
            <v>CP</v>
          </cell>
        </row>
        <row r="17730">
          <cell r="A17730"/>
          <cell r="B17730"/>
          <cell r="V17730" t="str">
            <v>CP</v>
          </cell>
        </row>
        <row r="17731">
          <cell r="A17731"/>
          <cell r="B17731"/>
          <cell r="V17731" t="str">
            <v>CP</v>
          </cell>
        </row>
        <row r="17732">
          <cell r="A17732"/>
          <cell r="B17732"/>
          <cell r="V17732" t="str">
            <v>CP</v>
          </cell>
        </row>
        <row r="17733">
          <cell r="A17733"/>
          <cell r="B17733"/>
          <cell r="V17733" t="str">
            <v>CP</v>
          </cell>
        </row>
        <row r="17734">
          <cell r="A17734"/>
          <cell r="B17734"/>
          <cell r="V17734" t="str">
            <v>CP</v>
          </cell>
        </row>
        <row r="17735">
          <cell r="A17735"/>
          <cell r="B17735"/>
          <cell r="V17735" t="str">
            <v>CP</v>
          </cell>
        </row>
        <row r="17736">
          <cell r="A17736"/>
          <cell r="B17736"/>
          <cell r="V17736" t="str">
            <v>CP</v>
          </cell>
        </row>
        <row r="17737">
          <cell r="A17737"/>
          <cell r="B17737"/>
          <cell r="V17737" t="str">
            <v>CP</v>
          </cell>
        </row>
        <row r="17738">
          <cell r="A17738"/>
          <cell r="B17738"/>
          <cell r="V17738" t="str">
            <v>CP</v>
          </cell>
        </row>
        <row r="17739">
          <cell r="A17739"/>
          <cell r="B17739"/>
          <cell r="V17739" t="str">
            <v>CP</v>
          </cell>
        </row>
        <row r="17740">
          <cell r="A17740"/>
          <cell r="B17740"/>
          <cell r="V17740" t="str">
            <v>CP</v>
          </cell>
        </row>
        <row r="17741">
          <cell r="A17741"/>
          <cell r="B17741"/>
          <cell r="V17741" t="str">
            <v>CP</v>
          </cell>
        </row>
        <row r="17742">
          <cell r="A17742"/>
          <cell r="B17742"/>
          <cell r="V17742" t="str">
            <v>CP</v>
          </cell>
        </row>
        <row r="17743">
          <cell r="A17743"/>
          <cell r="B17743"/>
          <cell r="V17743" t="str">
            <v>CP</v>
          </cell>
        </row>
        <row r="17744">
          <cell r="A17744"/>
          <cell r="B17744"/>
          <cell r="V17744" t="str">
            <v>CP</v>
          </cell>
        </row>
        <row r="17745">
          <cell r="A17745"/>
          <cell r="B17745"/>
          <cell r="V17745" t="str">
            <v>CP</v>
          </cell>
        </row>
        <row r="17746">
          <cell r="A17746"/>
          <cell r="B17746"/>
          <cell r="V17746" t="str">
            <v>CP</v>
          </cell>
        </row>
        <row r="17747">
          <cell r="A17747"/>
          <cell r="B17747"/>
          <cell r="V17747" t="str">
            <v>CP</v>
          </cell>
        </row>
        <row r="17748">
          <cell r="A17748"/>
          <cell r="B17748"/>
          <cell r="V17748" t="str">
            <v>CP</v>
          </cell>
        </row>
        <row r="17749">
          <cell r="A17749"/>
          <cell r="B17749"/>
          <cell r="V17749" t="str">
            <v>CP</v>
          </cell>
        </row>
        <row r="17750">
          <cell r="A17750"/>
          <cell r="B17750"/>
          <cell r="V17750" t="str">
            <v>CP</v>
          </cell>
        </row>
        <row r="17751">
          <cell r="A17751"/>
          <cell r="B17751"/>
          <cell r="V17751" t="str">
            <v>CP</v>
          </cell>
        </row>
        <row r="17752">
          <cell r="A17752"/>
          <cell r="B17752"/>
          <cell r="V17752" t="str">
            <v>CP</v>
          </cell>
        </row>
        <row r="17753">
          <cell r="A17753"/>
          <cell r="B17753"/>
          <cell r="V17753" t="str">
            <v>CP</v>
          </cell>
        </row>
        <row r="17754">
          <cell r="A17754"/>
          <cell r="B17754"/>
          <cell r="V17754" t="str">
            <v>CP</v>
          </cell>
        </row>
        <row r="17755">
          <cell r="A17755"/>
          <cell r="B17755"/>
          <cell r="V17755" t="str">
            <v>CP</v>
          </cell>
        </row>
        <row r="17756">
          <cell r="A17756"/>
          <cell r="B17756"/>
          <cell r="V17756" t="str">
            <v>CP</v>
          </cell>
        </row>
        <row r="17757">
          <cell r="A17757"/>
          <cell r="B17757"/>
          <cell r="V17757" t="str">
            <v>CP</v>
          </cell>
        </row>
        <row r="17758">
          <cell r="A17758"/>
          <cell r="B17758"/>
          <cell r="V17758" t="str">
            <v>CP</v>
          </cell>
        </row>
        <row r="17759">
          <cell r="A17759"/>
          <cell r="B17759"/>
          <cell r="V17759" t="str">
            <v>CP</v>
          </cell>
        </row>
        <row r="17760">
          <cell r="A17760"/>
          <cell r="B17760"/>
          <cell r="V17760" t="str">
            <v>CP</v>
          </cell>
        </row>
        <row r="17761">
          <cell r="A17761"/>
          <cell r="B17761"/>
          <cell r="V17761" t="str">
            <v>CP</v>
          </cell>
        </row>
        <row r="17762">
          <cell r="A17762"/>
          <cell r="B17762"/>
          <cell r="V17762" t="str">
            <v>CP</v>
          </cell>
        </row>
        <row r="17763">
          <cell r="A17763"/>
          <cell r="B17763"/>
          <cell r="V17763" t="str">
            <v>CP</v>
          </cell>
        </row>
        <row r="17764">
          <cell r="A17764"/>
          <cell r="B17764"/>
          <cell r="V17764" t="str">
            <v>CP</v>
          </cell>
        </row>
        <row r="17765">
          <cell r="A17765"/>
          <cell r="B17765"/>
          <cell r="V17765" t="str">
            <v>CP</v>
          </cell>
        </row>
        <row r="17766">
          <cell r="A17766"/>
          <cell r="B17766"/>
          <cell r="V17766" t="str">
            <v>CP</v>
          </cell>
        </row>
        <row r="17767">
          <cell r="A17767"/>
          <cell r="B17767"/>
          <cell r="V17767" t="str">
            <v>CP</v>
          </cell>
        </row>
        <row r="17768">
          <cell r="A17768"/>
          <cell r="B17768"/>
          <cell r="V17768" t="str">
            <v>CP</v>
          </cell>
        </row>
        <row r="17769">
          <cell r="A17769"/>
          <cell r="B17769"/>
          <cell r="V17769" t="str">
            <v>CP</v>
          </cell>
        </row>
        <row r="17770">
          <cell r="A17770"/>
          <cell r="B17770"/>
          <cell r="V17770" t="str">
            <v>CP</v>
          </cell>
        </row>
        <row r="17771">
          <cell r="A17771"/>
          <cell r="B17771"/>
          <cell r="V17771" t="str">
            <v>CP</v>
          </cell>
        </row>
        <row r="17772">
          <cell r="A17772"/>
          <cell r="B17772"/>
          <cell r="V17772" t="str">
            <v>CP</v>
          </cell>
        </row>
        <row r="17773">
          <cell r="A17773"/>
          <cell r="B17773"/>
          <cell r="V17773" t="str">
            <v>CP</v>
          </cell>
        </row>
        <row r="17774">
          <cell r="A17774"/>
          <cell r="B17774"/>
          <cell r="V17774" t="str">
            <v>CP</v>
          </cell>
        </row>
        <row r="17775">
          <cell r="A17775"/>
          <cell r="B17775"/>
          <cell r="V17775" t="str">
            <v>CP</v>
          </cell>
        </row>
        <row r="17776">
          <cell r="A17776"/>
          <cell r="B17776"/>
          <cell r="V17776" t="str">
            <v>CP</v>
          </cell>
        </row>
        <row r="17777">
          <cell r="A17777"/>
          <cell r="B17777"/>
          <cell r="V17777" t="str">
            <v>CP</v>
          </cell>
        </row>
        <row r="17778">
          <cell r="A17778"/>
          <cell r="B17778"/>
          <cell r="V17778" t="str">
            <v>CP</v>
          </cell>
        </row>
        <row r="17779">
          <cell r="A17779"/>
          <cell r="B17779"/>
          <cell r="V17779" t="str">
            <v>CP</v>
          </cell>
        </row>
        <row r="17780">
          <cell r="A17780"/>
          <cell r="B17780"/>
          <cell r="V17780" t="str">
            <v>CP</v>
          </cell>
        </row>
        <row r="17781">
          <cell r="A17781"/>
          <cell r="B17781"/>
          <cell r="V17781" t="str">
            <v>CP</v>
          </cell>
        </row>
        <row r="17782">
          <cell r="A17782"/>
          <cell r="B17782"/>
          <cell r="V17782" t="str">
            <v>CP</v>
          </cell>
        </row>
        <row r="17783">
          <cell r="A17783"/>
          <cell r="B17783"/>
          <cell r="V17783" t="str">
            <v>CP</v>
          </cell>
        </row>
        <row r="17784">
          <cell r="A17784"/>
          <cell r="B17784"/>
          <cell r="V17784" t="str">
            <v>CP</v>
          </cell>
        </row>
        <row r="17785">
          <cell r="A17785"/>
          <cell r="B17785"/>
          <cell r="V17785" t="str">
            <v>CP</v>
          </cell>
        </row>
        <row r="17786">
          <cell r="A17786"/>
          <cell r="B17786"/>
          <cell r="V17786" t="str">
            <v>CP</v>
          </cell>
        </row>
        <row r="17787">
          <cell r="A17787"/>
          <cell r="B17787"/>
          <cell r="V17787" t="str">
            <v>CP</v>
          </cell>
        </row>
        <row r="17788">
          <cell r="A17788"/>
          <cell r="B17788"/>
          <cell r="V17788" t="str">
            <v>CP</v>
          </cell>
        </row>
        <row r="17789">
          <cell r="A17789"/>
          <cell r="B17789"/>
          <cell r="V17789" t="str">
            <v>CP</v>
          </cell>
        </row>
        <row r="17790">
          <cell r="A17790"/>
          <cell r="B17790"/>
          <cell r="V17790" t="str">
            <v>CP</v>
          </cell>
        </row>
        <row r="17791">
          <cell r="A17791"/>
          <cell r="B17791"/>
          <cell r="V17791" t="str">
            <v>CP</v>
          </cell>
        </row>
        <row r="17792">
          <cell r="A17792"/>
          <cell r="B17792"/>
          <cell r="V17792" t="str">
            <v>CP</v>
          </cell>
        </row>
        <row r="17793">
          <cell r="A17793"/>
          <cell r="B17793"/>
          <cell r="V17793" t="str">
            <v>CP</v>
          </cell>
        </row>
        <row r="17794">
          <cell r="A17794"/>
          <cell r="B17794"/>
          <cell r="V17794" t="str">
            <v>CP</v>
          </cell>
        </row>
        <row r="17795">
          <cell r="A17795"/>
          <cell r="B17795"/>
          <cell r="V17795" t="str">
            <v>CP</v>
          </cell>
        </row>
        <row r="17796">
          <cell r="A17796"/>
          <cell r="B17796"/>
          <cell r="V17796" t="str">
            <v>CP</v>
          </cell>
        </row>
        <row r="17797">
          <cell r="A17797"/>
          <cell r="B17797"/>
          <cell r="V17797" t="str">
            <v>CP</v>
          </cell>
        </row>
        <row r="17798">
          <cell r="A17798"/>
          <cell r="B17798"/>
          <cell r="V17798" t="str">
            <v>CP</v>
          </cell>
        </row>
        <row r="17799">
          <cell r="A17799"/>
          <cell r="B17799"/>
          <cell r="V17799" t="str">
            <v>CP</v>
          </cell>
        </row>
        <row r="17800">
          <cell r="A17800"/>
          <cell r="B17800"/>
          <cell r="V17800" t="str">
            <v>CP</v>
          </cell>
        </row>
        <row r="17801">
          <cell r="A17801"/>
          <cell r="B17801"/>
          <cell r="V17801" t="str">
            <v>CP</v>
          </cell>
        </row>
        <row r="17802">
          <cell r="A17802"/>
          <cell r="B17802"/>
          <cell r="V17802" t="str">
            <v>CP</v>
          </cell>
        </row>
        <row r="17803">
          <cell r="A17803"/>
          <cell r="B17803"/>
          <cell r="V17803" t="str">
            <v>CP</v>
          </cell>
        </row>
        <row r="17804">
          <cell r="A17804"/>
          <cell r="B17804"/>
          <cell r="V17804" t="str">
            <v>CP</v>
          </cell>
        </row>
        <row r="17805">
          <cell r="A17805"/>
          <cell r="B17805"/>
          <cell r="V17805" t="str">
            <v>CP</v>
          </cell>
        </row>
        <row r="17806">
          <cell r="A17806"/>
          <cell r="B17806"/>
          <cell r="V17806" t="str">
            <v>CP</v>
          </cell>
        </row>
        <row r="17807">
          <cell r="A17807"/>
          <cell r="B17807"/>
          <cell r="V17807" t="str">
            <v>CP</v>
          </cell>
        </row>
        <row r="17808">
          <cell r="A17808"/>
          <cell r="B17808"/>
          <cell r="V17808" t="str">
            <v>CP</v>
          </cell>
        </row>
        <row r="17809">
          <cell r="A17809"/>
          <cell r="B17809"/>
          <cell r="V17809" t="str">
            <v>CP</v>
          </cell>
        </row>
        <row r="17810">
          <cell r="A17810"/>
          <cell r="B17810"/>
          <cell r="V17810" t="str">
            <v>CP</v>
          </cell>
        </row>
        <row r="17811">
          <cell r="A17811"/>
          <cell r="B17811"/>
          <cell r="V17811" t="str">
            <v>CP</v>
          </cell>
        </row>
        <row r="17812">
          <cell r="A17812"/>
          <cell r="B17812"/>
          <cell r="V17812" t="str">
            <v>CP</v>
          </cell>
        </row>
        <row r="17813">
          <cell r="A17813"/>
          <cell r="B17813"/>
          <cell r="V17813" t="str">
            <v>CP</v>
          </cell>
        </row>
        <row r="17814">
          <cell r="A17814"/>
          <cell r="B17814"/>
          <cell r="V17814" t="str">
            <v>CP</v>
          </cell>
        </row>
        <row r="17815">
          <cell r="A17815"/>
          <cell r="B17815"/>
          <cell r="V17815" t="str">
            <v>CP</v>
          </cell>
        </row>
        <row r="17816">
          <cell r="A17816"/>
          <cell r="B17816"/>
          <cell r="V17816" t="str">
            <v>CP</v>
          </cell>
        </row>
        <row r="17817">
          <cell r="A17817"/>
          <cell r="B17817"/>
          <cell r="V17817" t="str">
            <v>CP</v>
          </cell>
        </row>
        <row r="17818">
          <cell r="A17818"/>
          <cell r="B17818"/>
          <cell r="V17818" t="str">
            <v>CP</v>
          </cell>
        </row>
        <row r="17819">
          <cell r="A17819"/>
          <cell r="B17819"/>
          <cell r="V17819" t="str">
            <v>CP</v>
          </cell>
        </row>
        <row r="17820">
          <cell r="A17820"/>
          <cell r="B17820"/>
          <cell r="V17820" t="str">
            <v>CP</v>
          </cell>
        </row>
        <row r="17821">
          <cell r="A17821"/>
          <cell r="B17821"/>
          <cell r="V17821" t="str">
            <v>CP</v>
          </cell>
        </row>
        <row r="17822">
          <cell r="A17822"/>
          <cell r="B17822"/>
          <cell r="V17822" t="str">
            <v>CP</v>
          </cell>
        </row>
        <row r="17823">
          <cell r="A17823"/>
          <cell r="B17823"/>
          <cell r="V17823" t="str">
            <v>CP</v>
          </cell>
        </row>
        <row r="17824">
          <cell r="A17824"/>
          <cell r="B17824"/>
          <cell r="V17824" t="str">
            <v>CP</v>
          </cell>
        </row>
        <row r="17825">
          <cell r="A17825"/>
          <cell r="B17825"/>
          <cell r="V17825" t="str">
            <v>CP</v>
          </cell>
        </row>
        <row r="17826">
          <cell r="A17826"/>
          <cell r="B17826"/>
          <cell r="V17826" t="str">
            <v>CP</v>
          </cell>
        </row>
        <row r="17827">
          <cell r="A17827"/>
          <cell r="B17827"/>
          <cell r="V17827" t="str">
            <v>CP</v>
          </cell>
        </row>
        <row r="17828">
          <cell r="A17828"/>
          <cell r="B17828"/>
          <cell r="V17828" t="str">
            <v>CP</v>
          </cell>
        </row>
        <row r="17829">
          <cell r="A17829"/>
          <cell r="B17829"/>
          <cell r="V17829" t="str">
            <v>CP</v>
          </cell>
        </row>
        <row r="17830">
          <cell r="A17830"/>
          <cell r="B17830"/>
          <cell r="V17830" t="str">
            <v>CP</v>
          </cell>
        </row>
        <row r="17831">
          <cell r="A17831"/>
          <cell r="B17831"/>
          <cell r="V17831" t="str">
            <v>CP</v>
          </cell>
        </row>
        <row r="17832">
          <cell r="A17832"/>
          <cell r="B17832"/>
          <cell r="V17832" t="str">
            <v>CP</v>
          </cell>
        </row>
        <row r="17833">
          <cell r="A17833"/>
          <cell r="B17833"/>
          <cell r="V17833" t="str">
            <v>CP</v>
          </cell>
        </row>
        <row r="17834">
          <cell r="A17834"/>
          <cell r="B17834"/>
          <cell r="V17834" t="str">
            <v>CP</v>
          </cell>
        </row>
        <row r="17835">
          <cell r="A17835"/>
          <cell r="B17835"/>
          <cell r="V17835" t="str">
            <v>CP</v>
          </cell>
        </row>
        <row r="17836">
          <cell r="A17836"/>
          <cell r="B17836"/>
          <cell r="V17836" t="str">
            <v>CP</v>
          </cell>
        </row>
        <row r="17837">
          <cell r="A17837"/>
          <cell r="B17837"/>
          <cell r="V17837" t="str">
            <v>CP</v>
          </cell>
        </row>
        <row r="17838">
          <cell r="A17838"/>
          <cell r="B17838"/>
          <cell r="V17838" t="str">
            <v>CP</v>
          </cell>
        </row>
        <row r="17839">
          <cell r="A17839"/>
          <cell r="B17839"/>
          <cell r="V17839" t="str">
            <v>CP</v>
          </cell>
        </row>
        <row r="17840">
          <cell r="A17840"/>
          <cell r="B17840"/>
          <cell r="V17840" t="str">
            <v>CP</v>
          </cell>
        </row>
        <row r="17841">
          <cell r="A17841"/>
          <cell r="B17841"/>
          <cell r="V17841" t="str">
            <v>CP</v>
          </cell>
        </row>
        <row r="17842">
          <cell r="A17842"/>
          <cell r="B17842"/>
          <cell r="V17842" t="str">
            <v>CP</v>
          </cell>
        </row>
        <row r="17843">
          <cell r="A17843"/>
          <cell r="B17843"/>
          <cell r="V17843" t="str">
            <v>CP</v>
          </cell>
        </row>
        <row r="17844">
          <cell r="A17844"/>
          <cell r="B17844"/>
          <cell r="V17844" t="str">
            <v>CP</v>
          </cell>
        </row>
        <row r="17845">
          <cell r="A17845"/>
          <cell r="B17845"/>
          <cell r="V17845" t="str">
            <v>CP</v>
          </cell>
        </row>
        <row r="17846">
          <cell r="A17846"/>
          <cell r="B17846"/>
          <cell r="V17846" t="str">
            <v>CP</v>
          </cell>
        </row>
        <row r="17847">
          <cell r="A17847"/>
          <cell r="B17847"/>
          <cell r="V17847" t="str">
            <v>CP</v>
          </cell>
        </row>
        <row r="17848">
          <cell r="A17848"/>
          <cell r="B17848"/>
          <cell r="V17848" t="str">
            <v>CP</v>
          </cell>
        </row>
        <row r="17849">
          <cell r="A17849"/>
          <cell r="B17849"/>
          <cell r="V17849" t="str">
            <v>CP</v>
          </cell>
        </row>
        <row r="17850">
          <cell r="A17850"/>
          <cell r="B17850"/>
          <cell r="V17850" t="str">
            <v>CP</v>
          </cell>
        </row>
        <row r="17851">
          <cell r="A17851"/>
          <cell r="B17851"/>
          <cell r="V17851" t="str">
            <v>CP</v>
          </cell>
        </row>
        <row r="17852">
          <cell r="A17852"/>
          <cell r="B17852"/>
          <cell r="V17852" t="str">
            <v>CP</v>
          </cell>
        </row>
        <row r="17853">
          <cell r="A17853"/>
          <cell r="B17853"/>
          <cell r="V17853" t="str">
            <v>CP</v>
          </cell>
        </row>
        <row r="17854">
          <cell r="A17854"/>
          <cell r="B17854"/>
          <cell r="V17854" t="str">
            <v>CP</v>
          </cell>
        </row>
        <row r="17855">
          <cell r="A17855"/>
          <cell r="B17855"/>
          <cell r="V17855" t="str">
            <v>CP</v>
          </cell>
        </row>
        <row r="17856">
          <cell r="A17856"/>
          <cell r="B17856"/>
          <cell r="V17856" t="str">
            <v>CP</v>
          </cell>
        </row>
        <row r="17857">
          <cell r="A17857"/>
          <cell r="B17857"/>
          <cell r="V17857" t="str">
            <v>CP</v>
          </cell>
        </row>
        <row r="17858">
          <cell r="A17858"/>
          <cell r="B17858"/>
          <cell r="V17858" t="str">
            <v>CP</v>
          </cell>
        </row>
        <row r="17859">
          <cell r="A17859"/>
          <cell r="B17859"/>
          <cell r="V17859" t="str">
            <v>CP</v>
          </cell>
        </row>
        <row r="17860">
          <cell r="A17860"/>
          <cell r="B17860"/>
          <cell r="V17860" t="str">
            <v>CP</v>
          </cell>
        </row>
        <row r="17861">
          <cell r="A17861"/>
          <cell r="B17861"/>
          <cell r="V17861" t="str">
            <v>CP</v>
          </cell>
        </row>
        <row r="17862">
          <cell r="A17862"/>
          <cell r="B17862"/>
          <cell r="V17862" t="str">
            <v>CP</v>
          </cell>
        </row>
        <row r="17863">
          <cell r="A17863"/>
          <cell r="B17863"/>
          <cell r="V17863" t="str">
            <v>CP</v>
          </cell>
        </row>
        <row r="17864">
          <cell r="A17864"/>
          <cell r="B17864"/>
          <cell r="V17864" t="str">
            <v>CP</v>
          </cell>
        </row>
        <row r="17865">
          <cell r="A17865"/>
          <cell r="B17865"/>
          <cell r="V17865" t="str">
            <v>CP</v>
          </cell>
        </row>
        <row r="17866">
          <cell r="A17866"/>
          <cell r="B17866"/>
          <cell r="V17866" t="str">
            <v>CP</v>
          </cell>
        </row>
        <row r="17867">
          <cell r="A17867"/>
          <cell r="B17867"/>
          <cell r="V17867" t="str">
            <v>CP</v>
          </cell>
        </row>
        <row r="17868">
          <cell r="A17868"/>
          <cell r="B17868"/>
          <cell r="V17868" t="str">
            <v>CP</v>
          </cell>
        </row>
        <row r="17869">
          <cell r="A17869"/>
          <cell r="B17869"/>
          <cell r="V17869" t="str">
            <v>CP</v>
          </cell>
        </row>
        <row r="17870">
          <cell r="A17870"/>
          <cell r="B17870"/>
          <cell r="V17870" t="str">
            <v>CP</v>
          </cell>
        </row>
        <row r="17871">
          <cell r="A17871"/>
          <cell r="B17871"/>
          <cell r="V17871" t="str">
            <v>CP</v>
          </cell>
        </row>
        <row r="17872">
          <cell r="A17872"/>
          <cell r="B17872"/>
          <cell r="V17872" t="str">
            <v>CP</v>
          </cell>
        </row>
        <row r="17873">
          <cell r="A17873"/>
          <cell r="B17873"/>
          <cell r="V17873" t="str">
            <v>CP</v>
          </cell>
        </row>
        <row r="17874">
          <cell r="A17874"/>
          <cell r="B17874"/>
          <cell r="V17874" t="str">
            <v>CP</v>
          </cell>
        </row>
        <row r="17875">
          <cell r="A17875"/>
          <cell r="B17875"/>
          <cell r="V17875" t="str">
            <v>CP</v>
          </cell>
        </row>
        <row r="17876">
          <cell r="A17876"/>
          <cell r="B17876"/>
          <cell r="V17876" t="str">
            <v>CP</v>
          </cell>
        </row>
        <row r="17877">
          <cell r="A17877"/>
          <cell r="B17877"/>
          <cell r="V17877" t="str">
            <v>CP</v>
          </cell>
        </row>
        <row r="17878">
          <cell r="A17878"/>
          <cell r="B17878"/>
          <cell r="V17878" t="str">
            <v>CP</v>
          </cell>
        </row>
        <row r="17879">
          <cell r="A17879"/>
          <cell r="B17879"/>
          <cell r="V17879" t="str">
            <v>CP</v>
          </cell>
        </row>
        <row r="17880">
          <cell r="A17880"/>
          <cell r="B17880"/>
          <cell r="V17880" t="str">
            <v>CP</v>
          </cell>
        </row>
        <row r="17881">
          <cell r="A17881"/>
          <cell r="B17881"/>
          <cell r="V17881" t="str">
            <v>CP</v>
          </cell>
        </row>
        <row r="17882">
          <cell r="A17882"/>
          <cell r="B17882"/>
          <cell r="V17882" t="str">
            <v>CP</v>
          </cell>
        </row>
        <row r="17883">
          <cell r="A17883"/>
          <cell r="B17883"/>
          <cell r="V17883" t="str">
            <v>CP</v>
          </cell>
        </row>
        <row r="17884">
          <cell r="A17884"/>
          <cell r="B17884"/>
          <cell r="V17884" t="str">
            <v>CP</v>
          </cell>
        </row>
        <row r="17885">
          <cell r="A17885"/>
          <cell r="B17885"/>
          <cell r="V17885" t="str">
            <v>CP</v>
          </cell>
        </row>
        <row r="17886">
          <cell r="A17886"/>
          <cell r="B17886"/>
          <cell r="V17886" t="str">
            <v>CP</v>
          </cell>
        </row>
        <row r="17887">
          <cell r="A17887"/>
          <cell r="B17887"/>
          <cell r="V17887" t="str">
            <v>CP</v>
          </cell>
        </row>
        <row r="17888">
          <cell r="A17888"/>
          <cell r="B17888"/>
          <cell r="V17888" t="str">
            <v>CP</v>
          </cell>
        </row>
        <row r="17889">
          <cell r="A17889"/>
          <cell r="B17889"/>
          <cell r="V17889" t="str">
            <v>CP</v>
          </cell>
        </row>
        <row r="17890">
          <cell r="A17890"/>
          <cell r="B17890"/>
          <cell r="V17890" t="str">
            <v>CP</v>
          </cell>
        </row>
        <row r="17891">
          <cell r="A17891"/>
          <cell r="B17891"/>
          <cell r="V17891" t="str">
            <v>CP</v>
          </cell>
        </row>
        <row r="17892">
          <cell r="A17892"/>
          <cell r="B17892"/>
          <cell r="V17892" t="str">
            <v>CP</v>
          </cell>
        </row>
        <row r="17893">
          <cell r="A17893"/>
          <cell r="B17893"/>
          <cell r="V17893" t="str">
            <v>CP</v>
          </cell>
        </row>
        <row r="17894">
          <cell r="A17894"/>
          <cell r="B17894"/>
          <cell r="V17894" t="str">
            <v>CP</v>
          </cell>
        </row>
        <row r="17895">
          <cell r="A17895"/>
          <cell r="B17895"/>
          <cell r="V17895" t="str">
            <v>CP</v>
          </cell>
        </row>
        <row r="17896">
          <cell r="A17896"/>
          <cell r="B17896"/>
          <cell r="V17896" t="str">
            <v>CP</v>
          </cell>
        </row>
        <row r="17897">
          <cell r="A17897"/>
          <cell r="B17897"/>
          <cell r="V17897" t="str">
            <v>CP</v>
          </cell>
        </row>
        <row r="17898">
          <cell r="A17898"/>
          <cell r="B17898"/>
          <cell r="V17898" t="str">
            <v>CP</v>
          </cell>
        </row>
        <row r="17899">
          <cell r="A17899"/>
          <cell r="B17899"/>
          <cell r="V17899" t="str">
            <v>CP</v>
          </cell>
        </row>
        <row r="17900">
          <cell r="A17900"/>
          <cell r="B17900"/>
          <cell r="V17900" t="str">
            <v>CP</v>
          </cell>
        </row>
        <row r="17901">
          <cell r="A17901"/>
          <cell r="B17901"/>
          <cell r="V17901" t="str">
            <v>CP</v>
          </cell>
        </row>
        <row r="17902">
          <cell r="A17902"/>
          <cell r="B17902"/>
          <cell r="V17902" t="str">
            <v>CP</v>
          </cell>
        </row>
        <row r="17903">
          <cell r="A17903"/>
          <cell r="B17903"/>
          <cell r="V17903" t="str">
            <v>CP</v>
          </cell>
        </row>
        <row r="17904">
          <cell r="A17904"/>
          <cell r="B17904"/>
          <cell r="V17904" t="str">
            <v>CP</v>
          </cell>
        </row>
        <row r="17905">
          <cell r="A17905"/>
          <cell r="B17905"/>
          <cell r="V17905" t="str">
            <v>CP</v>
          </cell>
        </row>
        <row r="17906">
          <cell r="A17906"/>
          <cell r="B17906"/>
          <cell r="V17906" t="str">
            <v>CP</v>
          </cell>
        </row>
        <row r="17907">
          <cell r="A17907"/>
          <cell r="B17907"/>
          <cell r="V17907" t="str">
            <v>CP</v>
          </cell>
        </row>
        <row r="17908">
          <cell r="A17908"/>
          <cell r="B17908"/>
          <cell r="V17908" t="str">
            <v>CP</v>
          </cell>
        </row>
        <row r="17909">
          <cell r="A17909"/>
          <cell r="B17909"/>
          <cell r="V17909" t="str">
            <v>CP</v>
          </cell>
        </row>
        <row r="17910">
          <cell r="A17910"/>
          <cell r="B17910"/>
          <cell r="V17910" t="str">
            <v>CP</v>
          </cell>
        </row>
        <row r="17911">
          <cell r="A17911"/>
          <cell r="B17911"/>
          <cell r="V17911" t="str">
            <v>CP</v>
          </cell>
        </row>
        <row r="17912">
          <cell r="A17912"/>
          <cell r="B17912"/>
          <cell r="V17912" t="str">
            <v>CP</v>
          </cell>
        </row>
        <row r="17913">
          <cell r="A17913"/>
          <cell r="B17913"/>
          <cell r="V17913" t="str">
            <v>CP</v>
          </cell>
        </row>
        <row r="17914">
          <cell r="A17914"/>
          <cell r="B17914"/>
          <cell r="V17914" t="str">
            <v>CP</v>
          </cell>
        </row>
        <row r="17915">
          <cell r="A17915"/>
          <cell r="B17915"/>
          <cell r="V17915" t="str">
            <v>CP</v>
          </cell>
        </row>
        <row r="17916">
          <cell r="A17916"/>
          <cell r="B17916"/>
          <cell r="V17916" t="str">
            <v>CP</v>
          </cell>
        </row>
        <row r="17917">
          <cell r="A17917"/>
          <cell r="B17917"/>
          <cell r="V17917" t="str">
            <v>CP</v>
          </cell>
        </row>
        <row r="17918">
          <cell r="A17918"/>
          <cell r="B17918"/>
          <cell r="V17918" t="str">
            <v>CP</v>
          </cell>
        </row>
        <row r="17919">
          <cell r="A17919"/>
          <cell r="B17919"/>
          <cell r="V17919" t="str">
            <v>CP</v>
          </cell>
        </row>
        <row r="17920">
          <cell r="A17920"/>
          <cell r="B17920"/>
          <cell r="V17920" t="str">
            <v>CP</v>
          </cell>
        </row>
        <row r="17921">
          <cell r="A17921"/>
          <cell r="B17921"/>
          <cell r="V17921" t="str">
            <v>CP</v>
          </cell>
        </row>
        <row r="17922">
          <cell r="A17922"/>
          <cell r="B17922"/>
          <cell r="V17922" t="str">
            <v>CP</v>
          </cell>
        </row>
        <row r="17923">
          <cell r="A17923"/>
          <cell r="B17923"/>
          <cell r="V17923" t="str">
            <v>CP</v>
          </cell>
        </row>
        <row r="17924">
          <cell r="A17924"/>
          <cell r="B17924"/>
          <cell r="V17924" t="str">
            <v>CP</v>
          </cell>
        </row>
        <row r="17925">
          <cell r="A17925"/>
          <cell r="B17925"/>
          <cell r="V17925" t="str">
            <v>CP</v>
          </cell>
        </row>
        <row r="17926">
          <cell r="A17926"/>
          <cell r="B17926"/>
          <cell r="V17926" t="str">
            <v>CP</v>
          </cell>
        </row>
        <row r="17927">
          <cell r="A17927"/>
          <cell r="B17927"/>
          <cell r="V17927" t="str">
            <v>CP</v>
          </cell>
        </row>
        <row r="17928">
          <cell r="A17928"/>
          <cell r="B17928"/>
          <cell r="V17928" t="str">
            <v>CP</v>
          </cell>
        </row>
        <row r="17929">
          <cell r="A17929"/>
          <cell r="B17929"/>
          <cell r="V17929" t="str">
            <v>CP</v>
          </cell>
        </row>
        <row r="17930">
          <cell r="A17930"/>
          <cell r="B17930"/>
          <cell r="V17930" t="str">
            <v>CP</v>
          </cell>
        </row>
        <row r="17931">
          <cell r="A17931"/>
          <cell r="B17931"/>
          <cell r="V17931" t="str">
            <v>CP</v>
          </cell>
        </row>
        <row r="17932">
          <cell r="A17932"/>
          <cell r="B17932"/>
          <cell r="V17932" t="str">
            <v>CP</v>
          </cell>
        </row>
        <row r="17933">
          <cell r="A17933"/>
          <cell r="B17933"/>
          <cell r="V17933" t="str">
            <v>CP</v>
          </cell>
        </row>
        <row r="17934">
          <cell r="A17934"/>
          <cell r="B17934"/>
          <cell r="V17934" t="str">
            <v>CP</v>
          </cell>
        </row>
        <row r="17935">
          <cell r="A17935"/>
          <cell r="B17935"/>
          <cell r="V17935" t="str">
            <v>CP</v>
          </cell>
        </row>
        <row r="17936">
          <cell r="A17936"/>
          <cell r="B17936"/>
          <cell r="V17936" t="str">
            <v>CP</v>
          </cell>
        </row>
        <row r="17937">
          <cell r="A17937"/>
          <cell r="B17937"/>
          <cell r="V17937" t="str">
            <v>CP</v>
          </cell>
        </row>
        <row r="17938">
          <cell r="A17938"/>
          <cell r="B17938"/>
          <cell r="V17938" t="str">
            <v>CP</v>
          </cell>
        </row>
        <row r="17939">
          <cell r="A17939"/>
          <cell r="B17939"/>
          <cell r="V17939" t="str">
            <v>CP</v>
          </cell>
        </row>
        <row r="17940">
          <cell r="A17940"/>
          <cell r="B17940"/>
          <cell r="V17940" t="str">
            <v>CP</v>
          </cell>
        </row>
        <row r="17941">
          <cell r="A17941"/>
          <cell r="B17941"/>
          <cell r="V17941" t="str">
            <v>CP</v>
          </cell>
        </row>
        <row r="17942">
          <cell r="A17942"/>
          <cell r="B17942"/>
          <cell r="V17942" t="str">
            <v>CP</v>
          </cell>
        </row>
        <row r="17943">
          <cell r="A17943"/>
          <cell r="B17943"/>
          <cell r="V17943" t="str">
            <v>CP</v>
          </cell>
        </row>
        <row r="17944">
          <cell r="A17944"/>
          <cell r="B17944"/>
          <cell r="V17944" t="str">
            <v>CP</v>
          </cell>
        </row>
        <row r="17945">
          <cell r="A17945"/>
          <cell r="B17945"/>
          <cell r="V17945" t="str">
            <v>CP</v>
          </cell>
        </row>
        <row r="17946">
          <cell r="A17946"/>
          <cell r="B17946"/>
          <cell r="V17946" t="str">
            <v>CP</v>
          </cell>
        </row>
        <row r="17947">
          <cell r="A17947"/>
          <cell r="B17947"/>
          <cell r="V17947" t="str">
            <v>CP</v>
          </cell>
        </row>
        <row r="17948">
          <cell r="A17948"/>
          <cell r="B17948"/>
          <cell r="V17948" t="str">
            <v>CP</v>
          </cell>
        </row>
        <row r="17949">
          <cell r="A17949"/>
          <cell r="B17949"/>
          <cell r="V17949" t="str">
            <v>CP</v>
          </cell>
        </row>
        <row r="17950">
          <cell r="A17950"/>
          <cell r="B17950"/>
          <cell r="V17950" t="str">
            <v>CP</v>
          </cell>
        </row>
        <row r="17951">
          <cell r="A17951"/>
          <cell r="B17951"/>
          <cell r="V17951" t="str">
            <v>CP</v>
          </cell>
        </row>
        <row r="17952">
          <cell r="A17952"/>
          <cell r="B17952"/>
          <cell r="V17952" t="str">
            <v>CP</v>
          </cell>
        </row>
        <row r="17953">
          <cell r="A17953"/>
          <cell r="B17953"/>
          <cell r="V17953" t="str">
            <v>CP</v>
          </cell>
        </row>
        <row r="17954">
          <cell r="A17954"/>
          <cell r="B17954"/>
          <cell r="V17954" t="str">
            <v>CP</v>
          </cell>
        </row>
        <row r="17955">
          <cell r="A17955"/>
          <cell r="B17955"/>
          <cell r="V17955" t="str">
            <v>CP</v>
          </cell>
        </row>
        <row r="17956">
          <cell r="A17956"/>
          <cell r="B17956"/>
          <cell r="V17956" t="str">
            <v>CP</v>
          </cell>
        </row>
        <row r="17957">
          <cell r="A17957"/>
          <cell r="B17957"/>
          <cell r="V17957" t="str">
            <v>CP</v>
          </cell>
        </row>
        <row r="17958">
          <cell r="A17958"/>
          <cell r="B17958"/>
          <cell r="V17958" t="str">
            <v>CP</v>
          </cell>
        </row>
        <row r="17959">
          <cell r="A17959"/>
          <cell r="B17959"/>
          <cell r="V17959" t="str">
            <v>CP</v>
          </cell>
        </row>
        <row r="17960">
          <cell r="A17960"/>
          <cell r="B17960"/>
          <cell r="V17960" t="str">
            <v>CP</v>
          </cell>
        </row>
        <row r="17961">
          <cell r="A17961"/>
          <cell r="B17961"/>
          <cell r="V17961" t="str">
            <v>CP</v>
          </cell>
        </row>
        <row r="17962">
          <cell r="A17962"/>
          <cell r="B17962"/>
          <cell r="V17962" t="str">
            <v>CP</v>
          </cell>
        </row>
        <row r="17963">
          <cell r="A17963"/>
          <cell r="B17963"/>
          <cell r="V17963" t="str">
            <v>CP</v>
          </cell>
        </row>
        <row r="17964">
          <cell r="A17964"/>
          <cell r="B17964"/>
          <cell r="V17964" t="str">
            <v>CP</v>
          </cell>
        </row>
        <row r="17965">
          <cell r="A17965"/>
          <cell r="B17965"/>
          <cell r="V17965" t="str">
            <v>CP</v>
          </cell>
        </row>
        <row r="17966">
          <cell r="A17966"/>
          <cell r="B17966"/>
          <cell r="V17966" t="str">
            <v>CP</v>
          </cell>
        </row>
        <row r="17967">
          <cell r="A17967"/>
          <cell r="B17967"/>
          <cell r="V17967" t="str">
            <v>CP</v>
          </cell>
        </row>
        <row r="17968">
          <cell r="A17968"/>
          <cell r="B17968"/>
          <cell r="V17968" t="str">
            <v>CP</v>
          </cell>
        </row>
        <row r="17969">
          <cell r="A17969"/>
          <cell r="B17969"/>
          <cell r="V17969" t="str">
            <v>CP</v>
          </cell>
        </row>
        <row r="17970">
          <cell r="A17970"/>
          <cell r="B17970"/>
          <cell r="V17970" t="str">
            <v>CP</v>
          </cell>
        </row>
        <row r="17971">
          <cell r="A17971"/>
          <cell r="B17971"/>
          <cell r="V17971" t="str">
            <v>CP</v>
          </cell>
        </row>
        <row r="17972">
          <cell r="A17972"/>
          <cell r="B17972"/>
          <cell r="V17972" t="str">
            <v>CP</v>
          </cell>
        </row>
        <row r="17973">
          <cell r="A17973"/>
          <cell r="B17973"/>
          <cell r="V17973" t="str">
            <v>CP</v>
          </cell>
        </row>
        <row r="17974">
          <cell r="A17974"/>
          <cell r="B17974"/>
          <cell r="V17974" t="str">
            <v>CP</v>
          </cell>
        </row>
        <row r="17975">
          <cell r="A17975"/>
          <cell r="B17975"/>
          <cell r="V17975" t="str">
            <v>CP</v>
          </cell>
        </row>
        <row r="17976">
          <cell r="A17976"/>
          <cell r="B17976"/>
          <cell r="V17976" t="str">
            <v>CP</v>
          </cell>
        </row>
        <row r="17977">
          <cell r="A17977"/>
          <cell r="B17977"/>
          <cell r="V17977" t="str">
            <v>CP</v>
          </cell>
        </row>
        <row r="17978">
          <cell r="A17978"/>
          <cell r="B17978"/>
          <cell r="V17978" t="str">
            <v>CP</v>
          </cell>
        </row>
        <row r="17979">
          <cell r="A17979"/>
          <cell r="B17979"/>
          <cell r="V17979" t="str">
            <v>CP</v>
          </cell>
        </row>
        <row r="17980">
          <cell r="A17980"/>
          <cell r="B17980"/>
          <cell r="V17980" t="str">
            <v>CP</v>
          </cell>
        </row>
        <row r="17981">
          <cell r="A17981"/>
          <cell r="B17981"/>
          <cell r="V17981" t="str">
            <v>CP</v>
          </cell>
        </row>
        <row r="17982">
          <cell r="A17982"/>
          <cell r="B17982"/>
          <cell r="V17982" t="str">
            <v>CP</v>
          </cell>
        </row>
        <row r="17983">
          <cell r="A17983"/>
          <cell r="B17983"/>
          <cell r="V17983" t="str">
            <v>CP</v>
          </cell>
        </row>
        <row r="17984">
          <cell r="A17984"/>
          <cell r="B17984"/>
          <cell r="V17984" t="str">
            <v>CP</v>
          </cell>
        </row>
        <row r="17985">
          <cell r="A17985"/>
          <cell r="B17985"/>
          <cell r="V17985" t="str">
            <v>CP</v>
          </cell>
        </row>
        <row r="17986">
          <cell r="A17986"/>
          <cell r="B17986"/>
          <cell r="V17986" t="str">
            <v>CP</v>
          </cell>
        </row>
        <row r="17987">
          <cell r="A17987"/>
          <cell r="B17987"/>
          <cell r="V17987" t="str">
            <v>CP</v>
          </cell>
        </row>
        <row r="17988">
          <cell r="A17988"/>
          <cell r="B17988"/>
          <cell r="V17988" t="str">
            <v>CP</v>
          </cell>
        </row>
        <row r="17989">
          <cell r="A17989"/>
          <cell r="B17989"/>
          <cell r="V17989" t="str">
            <v>CP</v>
          </cell>
        </row>
        <row r="17990">
          <cell r="A17990"/>
          <cell r="B17990"/>
          <cell r="V17990" t="str">
            <v>CP</v>
          </cell>
        </row>
        <row r="17991">
          <cell r="A17991"/>
          <cell r="B17991"/>
          <cell r="V17991" t="str">
            <v>CP</v>
          </cell>
        </row>
        <row r="17992">
          <cell r="A17992"/>
          <cell r="B17992"/>
          <cell r="V17992" t="str">
            <v>CP</v>
          </cell>
        </row>
        <row r="17993">
          <cell r="A17993"/>
          <cell r="B17993"/>
          <cell r="V17993" t="str">
            <v>CP</v>
          </cell>
        </row>
        <row r="17994">
          <cell r="A17994"/>
          <cell r="B17994"/>
          <cell r="V17994" t="str">
            <v>CP</v>
          </cell>
        </row>
        <row r="17995">
          <cell r="A17995"/>
          <cell r="B17995"/>
          <cell r="V17995" t="str">
            <v>CP</v>
          </cell>
        </row>
        <row r="17996">
          <cell r="A17996"/>
          <cell r="B17996"/>
          <cell r="V17996" t="str">
            <v>CP</v>
          </cell>
        </row>
        <row r="17997">
          <cell r="A17997"/>
          <cell r="B17997"/>
          <cell r="V17997" t="str">
            <v>CP</v>
          </cell>
        </row>
        <row r="17998">
          <cell r="A17998"/>
          <cell r="B17998"/>
          <cell r="V17998" t="str">
            <v>CP</v>
          </cell>
        </row>
        <row r="17999">
          <cell r="A17999"/>
          <cell r="B17999"/>
          <cell r="V17999" t="str">
            <v>CP</v>
          </cell>
        </row>
        <row r="18000">
          <cell r="A18000"/>
          <cell r="B18000"/>
          <cell r="V18000" t="str">
            <v>CP</v>
          </cell>
        </row>
        <row r="18001">
          <cell r="A18001"/>
          <cell r="B18001"/>
          <cell r="V18001" t="str">
            <v>CP</v>
          </cell>
        </row>
        <row r="18002">
          <cell r="A18002"/>
          <cell r="B18002"/>
          <cell r="V18002" t="str">
            <v>CP</v>
          </cell>
        </row>
        <row r="18003">
          <cell r="A18003"/>
          <cell r="B18003"/>
          <cell r="V18003" t="str">
            <v>CP</v>
          </cell>
        </row>
        <row r="18004">
          <cell r="A18004"/>
          <cell r="B18004"/>
          <cell r="V18004" t="str">
            <v>CP</v>
          </cell>
        </row>
        <row r="18005">
          <cell r="A18005"/>
          <cell r="B18005"/>
          <cell r="V18005" t="str">
            <v>CP</v>
          </cell>
        </row>
        <row r="18006">
          <cell r="A18006"/>
          <cell r="B18006"/>
          <cell r="V18006" t="str">
            <v>CP</v>
          </cell>
        </row>
        <row r="18007">
          <cell r="A18007"/>
          <cell r="B18007"/>
          <cell r="V18007" t="str">
            <v>CP</v>
          </cell>
        </row>
        <row r="18008">
          <cell r="A18008"/>
          <cell r="B18008"/>
          <cell r="V18008" t="str">
            <v>CP</v>
          </cell>
        </row>
        <row r="18009">
          <cell r="A18009"/>
          <cell r="B18009"/>
          <cell r="V18009" t="str">
            <v>CP</v>
          </cell>
        </row>
        <row r="18010">
          <cell r="A18010"/>
          <cell r="B18010"/>
          <cell r="V18010" t="str">
            <v>CP</v>
          </cell>
        </row>
        <row r="18011">
          <cell r="A18011"/>
          <cell r="B18011"/>
          <cell r="V18011" t="str">
            <v>CP</v>
          </cell>
        </row>
        <row r="18012">
          <cell r="A18012"/>
          <cell r="B18012"/>
          <cell r="V18012" t="str">
            <v>CP</v>
          </cell>
        </row>
        <row r="18013">
          <cell r="A18013"/>
          <cell r="B18013"/>
          <cell r="V18013" t="str">
            <v>CP</v>
          </cell>
        </row>
        <row r="18014">
          <cell r="A18014"/>
          <cell r="B18014"/>
          <cell r="V18014" t="str">
            <v>CP</v>
          </cell>
        </row>
        <row r="18015">
          <cell r="A18015"/>
          <cell r="B18015"/>
          <cell r="V18015" t="str">
            <v>CP</v>
          </cell>
        </row>
        <row r="18016">
          <cell r="A18016"/>
          <cell r="B18016"/>
          <cell r="V18016" t="str">
            <v>CP</v>
          </cell>
        </row>
        <row r="18017">
          <cell r="A18017"/>
          <cell r="B18017"/>
          <cell r="V18017" t="str">
            <v>CP</v>
          </cell>
        </row>
        <row r="18018">
          <cell r="A18018"/>
          <cell r="B18018"/>
          <cell r="V18018" t="str">
            <v>CP</v>
          </cell>
        </row>
        <row r="18019">
          <cell r="A18019"/>
          <cell r="B18019"/>
          <cell r="V18019" t="str">
            <v>CP</v>
          </cell>
        </row>
        <row r="18020">
          <cell r="A18020"/>
          <cell r="B18020"/>
          <cell r="V18020" t="str">
            <v>CP</v>
          </cell>
        </row>
        <row r="18021">
          <cell r="A18021"/>
          <cell r="B18021"/>
          <cell r="V18021" t="str">
            <v>CP</v>
          </cell>
        </row>
        <row r="18022">
          <cell r="A18022"/>
          <cell r="B18022"/>
          <cell r="V18022" t="str">
            <v>CP</v>
          </cell>
        </row>
        <row r="18023">
          <cell r="A18023"/>
          <cell r="B18023"/>
          <cell r="V18023" t="str">
            <v>CP</v>
          </cell>
        </row>
        <row r="18024">
          <cell r="A18024"/>
          <cell r="B18024"/>
          <cell r="V18024" t="str">
            <v>CP</v>
          </cell>
        </row>
        <row r="18025">
          <cell r="A18025"/>
          <cell r="B18025"/>
          <cell r="V18025" t="str">
            <v>CP</v>
          </cell>
        </row>
        <row r="18026">
          <cell r="A18026"/>
          <cell r="B18026"/>
          <cell r="V18026" t="str">
            <v>CP</v>
          </cell>
        </row>
        <row r="18027">
          <cell r="A18027"/>
          <cell r="B18027"/>
          <cell r="V18027" t="str">
            <v>CP</v>
          </cell>
        </row>
        <row r="18028">
          <cell r="A18028"/>
          <cell r="B18028"/>
          <cell r="V18028" t="str">
            <v>CP</v>
          </cell>
        </row>
        <row r="18029">
          <cell r="A18029"/>
          <cell r="B18029"/>
          <cell r="V18029" t="str">
            <v>CP</v>
          </cell>
        </row>
        <row r="18030">
          <cell r="A18030"/>
          <cell r="B18030"/>
          <cell r="V18030" t="str">
            <v>CP</v>
          </cell>
        </row>
        <row r="18031">
          <cell r="A18031"/>
          <cell r="B18031"/>
          <cell r="V18031" t="str">
            <v>CP</v>
          </cell>
        </row>
        <row r="18032">
          <cell r="A18032"/>
          <cell r="B18032"/>
          <cell r="V18032" t="str">
            <v>CP</v>
          </cell>
        </row>
        <row r="18033">
          <cell r="A18033"/>
          <cell r="B18033"/>
          <cell r="V18033" t="str">
            <v>CP</v>
          </cell>
        </row>
        <row r="18034">
          <cell r="A18034"/>
          <cell r="B18034"/>
          <cell r="V18034" t="str">
            <v>CP</v>
          </cell>
        </row>
        <row r="18035">
          <cell r="A18035"/>
          <cell r="B18035"/>
          <cell r="V18035" t="str">
            <v>CP</v>
          </cell>
        </row>
        <row r="18036">
          <cell r="A18036"/>
          <cell r="B18036"/>
          <cell r="V18036" t="str">
            <v>CP</v>
          </cell>
        </row>
        <row r="18037">
          <cell r="A18037"/>
          <cell r="B18037"/>
          <cell r="V18037" t="str">
            <v>CP</v>
          </cell>
        </row>
        <row r="18038">
          <cell r="A18038"/>
          <cell r="B18038"/>
          <cell r="V18038" t="str">
            <v>CP</v>
          </cell>
        </row>
        <row r="18039">
          <cell r="A18039"/>
          <cell r="B18039"/>
          <cell r="V18039" t="str">
            <v>CP</v>
          </cell>
        </row>
        <row r="18040">
          <cell r="A18040"/>
          <cell r="B18040"/>
          <cell r="V18040" t="str">
            <v>CP</v>
          </cell>
        </row>
        <row r="18041">
          <cell r="A18041"/>
          <cell r="B18041"/>
          <cell r="V18041" t="str">
            <v>CP</v>
          </cell>
        </row>
        <row r="18042">
          <cell r="A18042"/>
          <cell r="B18042"/>
          <cell r="V18042" t="str">
            <v>CP</v>
          </cell>
        </row>
        <row r="18043">
          <cell r="A18043"/>
          <cell r="B18043"/>
          <cell r="V18043" t="str">
            <v>CP</v>
          </cell>
        </row>
        <row r="18044">
          <cell r="A18044"/>
          <cell r="B18044"/>
          <cell r="V18044" t="str">
            <v>CP</v>
          </cell>
        </row>
        <row r="18045">
          <cell r="A18045"/>
          <cell r="B18045"/>
          <cell r="V18045" t="str">
            <v>CP</v>
          </cell>
        </row>
        <row r="18046">
          <cell r="A18046"/>
          <cell r="B18046"/>
          <cell r="V18046" t="str">
            <v>CP</v>
          </cell>
        </row>
        <row r="18047">
          <cell r="A18047"/>
          <cell r="B18047"/>
          <cell r="V18047" t="str">
            <v>CP</v>
          </cell>
        </row>
        <row r="18048">
          <cell r="A18048"/>
          <cell r="B18048"/>
          <cell r="V18048" t="str">
            <v>CP</v>
          </cell>
        </row>
        <row r="18049">
          <cell r="A18049"/>
          <cell r="B18049"/>
          <cell r="V18049" t="str">
            <v>CP</v>
          </cell>
        </row>
        <row r="18050">
          <cell r="A18050"/>
          <cell r="B18050"/>
          <cell r="V18050" t="str">
            <v>CP</v>
          </cell>
        </row>
        <row r="18051">
          <cell r="A18051"/>
          <cell r="B18051"/>
          <cell r="V18051" t="str">
            <v>CP</v>
          </cell>
        </row>
        <row r="18052">
          <cell r="A18052"/>
          <cell r="B18052"/>
          <cell r="V18052" t="str">
            <v>CP</v>
          </cell>
        </row>
        <row r="18053">
          <cell r="A18053"/>
          <cell r="B18053"/>
          <cell r="V18053" t="str">
            <v>CP</v>
          </cell>
        </row>
        <row r="18054">
          <cell r="A18054"/>
          <cell r="B18054"/>
          <cell r="V18054" t="str">
            <v>CP</v>
          </cell>
        </row>
        <row r="18055">
          <cell r="A18055"/>
          <cell r="B18055"/>
          <cell r="V18055" t="str">
            <v>CP</v>
          </cell>
        </row>
        <row r="18056">
          <cell r="A18056"/>
          <cell r="B18056"/>
          <cell r="V18056" t="str">
            <v>CP</v>
          </cell>
        </row>
        <row r="18057">
          <cell r="A18057"/>
          <cell r="B18057"/>
          <cell r="V18057" t="str">
            <v>CP</v>
          </cell>
        </row>
        <row r="18058">
          <cell r="A18058"/>
          <cell r="B18058"/>
          <cell r="V18058" t="str">
            <v>CP</v>
          </cell>
        </row>
        <row r="18059">
          <cell r="A18059"/>
          <cell r="B18059"/>
          <cell r="V18059" t="str">
            <v>CP</v>
          </cell>
        </row>
        <row r="18060">
          <cell r="A18060"/>
          <cell r="B18060"/>
          <cell r="V18060" t="str">
            <v>CP</v>
          </cell>
        </row>
        <row r="18061">
          <cell r="A18061"/>
          <cell r="B18061"/>
          <cell r="V18061" t="str">
            <v>CP</v>
          </cell>
        </row>
        <row r="18062">
          <cell r="A18062"/>
          <cell r="B18062"/>
          <cell r="V18062" t="str">
            <v>CP</v>
          </cell>
        </row>
        <row r="18063">
          <cell r="A18063"/>
          <cell r="B18063"/>
          <cell r="V18063" t="str">
            <v>CP</v>
          </cell>
        </row>
        <row r="18064">
          <cell r="A18064"/>
          <cell r="B18064"/>
          <cell r="V18064" t="str">
            <v>CP</v>
          </cell>
        </row>
        <row r="18065">
          <cell r="A18065"/>
          <cell r="B18065"/>
          <cell r="V18065" t="str">
            <v>CP</v>
          </cell>
        </row>
        <row r="18066">
          <cell r="A18066"/>
          <cell r="B18066"/>
          <cell r="V18066" t="str">
            <v>CP</v>
          </cell>
        </row>
        <row r="18067">
          <cell r="A18067"/>
          <cell r="B18067"/>
          <cell r="V18067" t="str">
            <v>CP</v>
          </cell>
        </row>
        <row r="18068">
          <cell r="A18068"/>
          <cell r="B18068"/>
          <cell r="V18068" t="str">
            <v>CP</v>
          </cell>
        </row>
        <row r="18069">
          <cell r="A18069"/>
          <cell r="B18069"/>
          <cell r="V18069" t="str">
            <v>CP</v>
          </cell>
        </row>
        <row r="18070">
          <cell r="A18070"/>
          <cell r="B18070"/>
          <cell r="V18070" t="str">
            <v>CP</v>
          </cell>
        </row>
        <row r="18071">
          <cell r="A18071"/>
          <cell r="B18071"/>
          <cell r="V18071" t="str">
            <v>CP</v>
          </cell>
        </row>
        <row r="18072">
          <cell r="A18072"/>
          <cell r="B18072"/>
          <cell r="V18072" t="str">
            <v>CP</v>
          </cell>
        </row>
        <row r="18073">
          <cell r="A18073"/>
          <cell r="B18073"/>
          <cell r="V18073" t="str">
            <v>CP</v>
          </cell>
        </row>
        <row r="18074">
          <cell r="A18074"/>
          <cell r="B18074"/>
          <cell r="V18074" t="str">
            <v>CP</v>
          </cell>
        </row>
        <row r="18075">
          <cell r="A18075"/>
          <cell r="B18075"/>
          <cell r="V18075" t="str">
            <v>CP</v>
          </cell>
        </row>
        <row r="18076">
          <cell r="A18076"/>
          <cell r="B18076"/>
          <cell r="V18076" t="str">
            <v>CP</v>
          </cell>
        </row>
        <row r="18077">
          <cell r="A18077"/>
          <cell r="B18077"/>
          <cell r="V18077" t="str">
            <v>CP</v>
          </cell>
        </row>
        <row r="18078">
          <cell r="A18078"/>
          <cell r="B18078"/>
          <cell r="V18078" t="str">
            <v>CP</v>
          </cell>
        </row>
        <row r="18079">
          <cell r="A18079"/>
          <cell r="B18079"/>
          <cell r="V18079" t="str">
            <v>CP</v>
          </cell>
        </row>
        <row r="18080">
          <cell r="A18080"/>
          <cell r="B18080"/>
          <cell r="V18080" t="str">
            <v>CP</v>
          </cell>
        </row>
        <row r="18081">
          <cell r="A18081"/>
          <cell r="B18081"/>
          <cell r="V18081" t="str">
            <v>CP</v>
          </cell>
        </row>
        <row r="18082">
          <cell r="A18082"/>
          <cell r="B18082"/>
          <cell r="V18082" t="str">
            <v>CP</v>
          </cell>
        </row>
        <row r="18083">
          <cell r="A18083"/>
          <cell r="B18083"/>
          <cell r="V18083" t="str">
            <v>CP</v>
          </cell>
        </row>
        <row r="18084">
          <cell r="A18084"/>
          <cell r="B18084"/>
          <cell r="V18084" t="str">
            <v>CP</v>
          </cell>
        </row>
        <row r="18085">
          <cell r="A18085"/>
          <cell r="B18085"/>
          <cell r="V18085" t="str">
            <v>CP</v>
          </cell>
        </row>
        <row r="18086">
          <cell r="A18086"/>
          <cell r="B18086"/>
          <cell r="V18086" t="str">
            <v>CP</v>
          </cell>
        </row>
        <row r="18087">
          <cell r="A18087"/>
          <cell r="B18087"/>
          <cell r="V18087" t="str">
            <v>CP</v>
          </cell>
        </row>
        <row r="18088">
          <cell r="A18088"/>
          <cell r="B18088"/>
          <cell r="V18088" t="str">
            <v>CP</v>
          </cell>
        </row>
        <row r="18089">
          <cell r="A18089"/>
          <cell r="B18089"/>
          <cell r="V18089" t="str">
            <v>CP</v>
          </cell>
        </row>
        <row r="18090">
          <cell r="A18090"/>
          <cell r="B18090"/>
          <cell r="V18090" t="str">
            <v>CP</v>
          </cell>
        </row>
        <row r="18091">
          <cell r="A18091"/>
          <cell r="B18091"/>
          <cell r="V18091" t="str">
            <v>CP</v>
          </cell>
        </row>
        <row r="18092">
          <cell r="A18092"/>
          <cell r="B18092"/>
          <cell r="V18092" t="str">
            <v>CP</v>
          </cell>
        </row>
        <row r="18093">
          <cell r="A18093"/>
          <cell r="B18093"/>
          <cell r="V18093" t="str">
            <v>CP</v>
          </cell>
        </row>
        <row r="18094">
          <cell r="A18094"/>
          <cell r="B18094"/>
          <cell r="V18094" t="str">
            <v>CP</v>
          </cell>
        </row>
        <row r="18095">
          <cell r="A18095"/>
          <cell r="B18095"/>
          <cell r="V18095" t="str">
            <v>CP</v>
          </cell>
        </row>
        <row r="18096">
          <cell r="A18096"/>
          <cell r="B18096"/>
          <cell r="V18096" t="str">
            <v>CP</v>
          </cell>
        </row>
        <row r="18097">
          <cell r="A18097"/>
          <cell r="B18097"/>
          <cell r="V18097" t="str">
            <v>CP</v>
          </cell>
        </row>
        <row r="18098">
          <cell r="A18098"/>
          <cell r="B18098"/>
          <cell r="V18098" t="str">
            <v>CP</v>
          </cell>
        </row>
        <row r="18099">
          <cell r="A18099"/>
          <cell r="B18099"/>
          <cell r="V18099" t="str">
            <v>CP</v>
          </cell>
        </row>
        <row r="18100">
          <cell r="A18100"/>
          <cell r="B18100"/>
          <cell r="V18100" t="str">
            <v>CP</v>
          </cell>
        </row>
        <row r="18101">
          <cell r="A18101"/>
          <cell r="B18101"/>
          <cell r="V18101" t="str">
            <v>CP</v>
          </cell>
        </row>
        <row r="18102">
          <cell r="A18102"/>
          <cell r="B18102"/>
          <cell r="V18102" t="str">
            <v>CP</v>
          </cell>
        </row>
        <row r="18103">
          <cell r="A18103"/>
          <cell r="B18103"/>
          <cell r="V18103" t="str">
            <v>CP</v>
          </cell>
        </row>
        <row r="18104">
          <cell r="A18104"/>
          <cell r="B18104"/>
          <cell r="V18104" t="str">
            <v>CP</v>
          </cell>
        </row>
        <row r="18105">
          <cell r="A18105"/>
          <cell r="B18105"/>
          <cell r="V18105" t="str">
            <v>CP</v>
          </cell>
        </row>
        <row r="18106">
          <cell r="A18106"/>
          <cell r="B18106"/>
          <cell r="V18106" t="str">
            <v>CP</v>
          </cell>
        </row>
        <row r="18107">
          <cell r="A18107"/>
          <cell r="B18107"/>
          <cell r="V18107" t="str">
            <v>CP</v>
          </cell>
        </row>
        <row r="18108">
          <cell r="A18108"/>
          <cell r="B18108"/>
          <cell r="V18108" t="str">
            <v>CP</v>
          </cell>
        </row>
        <row r="18109">
          <cell r="A18109"/>
          <cell r="B18109"/>
          <cell r="V18109" t="str">
            <v>CP</v>
          </cell>
        </row>
        <row r="18110">
          <cell r="A18110"/>
          <cell r="B18110"/>
          <cell r="V18110" t="str">
            <v>CP</v>
          </cell>
        </row>
        <row r="18111">
          <cell r="A18111"/>
          <cell r="B18111"/>
          <cell r="V18111" t="str">
            <v>CP</v>
          </cell>
        </row>
        <row r="18112">
          <cell r="A18112"/>
          <cell r="B18112"/>
          <cell r="V18112" t="str">
            <v>CP</v>
          </cell>
        </row>
        <row r="18113">
          <cell r="A18113"/>
          <cell r="B18113"/>
          <cell r="V18113" t="str">
            <v>CP</v>
          </cell>
        </row>
        <row r="18114">
          <cell r="A18114"/>
          <cell r="B18114"/>
          <cell r="V18114" t="str">
            <v>CP</v>
          </cell>
        </row>
        <row r="18115">
          <cell r="A18115"/>
          <cell r="B18115"/>
          <cell r="V18115" t="str">
            <v>CP</v>
          </cell>
        </row>
        <row r="18116">
          <cell r="A18116"/>
          <cell r="B18116"/>
          <cell r="V18116" t="str">
            <v>CP</v>
          </cell>
        </row>
        <row r="18117">
          <cell r="A18117"/>
          <cell r="B18117"/>
          <cell r="V18117" t="str">
            <v>CP</v>
          </cell>
        </row>
        <row r="18118">
          <cell r="A18118"/>
          <cell r="B18118"/>
          <cell r="V18118" t="str">
            <v>CP</v>
          </cell>
        </row>
        <row r="18119">
          <cell r="A18119"/>
          <cell r="B18119"/>
          <cell r="V18119" t="str">
            <v>CP</v>
          </cell>
        </row>
        <row r="18120">
          <cell r="A18120"/>
          <cell r="B18120"/>
          <cell r="V18120" t="str">
            <v>CP</v>
          </cell>
        </row>
        <row r="18121">
          <cell r="A18121"/>
          <cell r="B18121"/>
          <cell r="V18121" t="str">
            <v>CP</v>
          </cell>
        </row>
        <row r="18122">
          <cell r="A18122"/>
          <cell r="B18122"/>
          <cell r="V18122" t="str">
            <v>CP</v>
          </cell>
        </row>
        <row r="18123">
          <cell r="A18123"/>
          <cell r="B18123"/>
          <cell r="V18123" t="str">
            <v>CP</v>
          </cell>
        </row>
        <row r="18124">
          <cell r="A18124"/>
          <cell r="B18124"/>
          <cell r="V18124" t="str">
            <v>CP</v>
          </cell>
        </row>
        <row r="18125">
          <cell r="A18125"/>
          <cell r="B18125"/>
          <cell r="V18125" t="str">
            <v>CP</v>
          </cell>
        </row>
        <row r="18126">
          <cell r="A18126"/>
          <cell r="B18126"/>
          <cell r="V18126" t="str">
            <v>CP</v>
          </cell>
        </row>
        <row r="18127">
          <cell r="A18127"/>
          <cell r="B18127"/>
          <cell r="V18127" t="str">
            <v>CP</v>
          </cell>
        </row>
        <row r="18128">
          <cell r="A18128"/>
          <cell r="B18128"/>
          <cell r="V18128" t="str">
            <v>CP</v>
          </cell>
        </row>
        <row r="18129">
          <cell r="A18129"/>
          <cell r="B18129"/>
          <cell r="V18129" t="str">
            <v>CP</v>
          </cell>
        </row>
        <row r="18130">
          <cell r="A18130"/>
          <cell r="B18130"/>
          <cell r="V18130" t="str">
            <v>CP</v>
          </cell>
        </row>
        <row r="18131">
          <cell r="A18131"/>
          <cell r="B18131"/>
          <cell r="V18131" t="str">
            <v>CP</v>
          </cell>
        </row>
        <row r="18132">
          <cell r="A18132"/>
          <cell r="B18132"/>
          <cell r="V18132" t="str">
            <v>CP</v>
          </cell>
        </row>
        <row r="18133">
          <cell r="A18133"/>
          <cell r="B18133"/>
          <cell r="V18133" t="str">
            <v>CP</v>
          </cell>
        </row>
        <row r="18134">
          <cell r="A18134"/>
          <cell r="B18134"/>
          <cell r="V18134" t="str">
            <v>CP</v>
          </cell>
        </row>
        <row r="18135">
          <cell r="A18135"/>
          <cell r="B18135"/>
          <cell r="V18135" t="str">
            <v>CP</v>
          </cell>
        </row>
        <row r="18136">
          <cell r="A18136"/>
          <cell r="B18136"/>
          <cell r="V18136" t="str">
            <v>CP</v>
          </cell>
        </row>
        <row r="18137">
          <cell r="A18137"/>
          <cell r="B18137"/>
          <cell r="V18137" t="str">
            <v>CP</v>
          </cell>
        </row>
        <row r="18138">
          <cell r="A18138"/>
          <cell r="B18138"/>
          <cell r="V18138" t="str">
            <v>CP</v>
          </cell>
        </row>
        <row r="18139">
          <cell r="A18139"/>
          <cell r="B18139"/>
          <cell r="V18139" t="str">
            <v>CP</v>
          </cell>
        </row>
        <row r="18140">
          <cell r="A18140"/>
          <cell r="B18140"/>
          <cell r="V18140" t="str">
            <v>CP</v>
          </cell>
        </row>
        <row r="18141">
          <cell r="A18141"/>
          <cell r="B18141"/>
          <cell r="V18141" t="str">
            <v>CP</v>
          </cell>
        </row>
        <row r="18142">
          <cell r="A18142"/>
          <cell r="B18142"/>
          <cell r="V18142" t="str">
            <v>CP</v>
          </cell>
        </row>
        <row r="18143">
          <cell r="A18143"/>
          <cell r="B18143"/>
          <cell r="V18143" t="str">
            <v>CP</v>
          </cell>
        </row>
        <row r="18144">
          <cell r="A18144"/>
          <cell r="B18144"/>
          <cell r="V18144" t="str">
            <v>CP</v>
          </cell>
        </row>
        <row r="18145">
          <cell r="A18145"/>
          <cell r="B18145"/>
          <cell r="V18145" t="str">
            <v>CP</v>
          </cell>
        </row>
        <row r="18146">
          <cell r="A18146"/>
          <cell r="B18146"/>
          <cell r="V18146" t="str">
            <v>CP</v>
          </cell>
        </row>
        <row r="18147">
          <cell r="A18147"/>
          <cell r="B18147"/>
          <cell r="V18147" t="str">
            <v>CP</v>
          </cell>
        </row>
        <row r="18148">
          <cell r="A18148"/>
          <cell r="B18148"/>
          <cell r="V18148" t="str">
            <v>CP</v>
          </cell>
        </row>
        <row r="18149">
          <cell r="A18149"/>
          <cell r="B18149"/>
          <cell r="V18149" t="str">
            <v>CP</v>
          </cell>
        </row>
        <row r="18150">
          <cell r="A18150"/>
          <cell r="B18150"/>
          <cell r="V18150" t="str">
            <v>CP</v>
          </cell>
        </row>
        <row r="18151">
          <cell r="A18151"/>
          <cell r="B18151"/>
          <cell r="V18151" t="str">
            <v>CP</v>
          </cell>
        </row>
        <row r="18152">
          <cell r="A18152"/>
          <cell r="B18152"/>
          <cell r="V18152" t="str">
            <v>CP</v>
          </cell>
        </row>
        <row r="18153">
          <cell r="A18153"/>
          <cell r="B18153"/>
          <cell r="V18153" t="str">
            <v>CP</v>
          </cell>
        </row>
        <row r="18154">
          <cell r="A18154"/>
          <cell r="B18154"/>
          <cell r="V18154" t="str">
            <v>CP</v>
          </cell>
        </row>
        <row r="18155">
          <cell r="A18155"/>
          <cell r="B18155"/>
          <cell r="V18155" t="str">
            <v>CP</v>
          </cell>
        </row>
        <row r="18156">
          <cell r="A18156"/>
          <cell r="B18156"/>
          <cell r="V18156" t="str">
            <v>CP</v>
          </cell>
        </row>
        <row r="18157">
          <cell r="A18157"/>
          <cell r="B18157"/>
          <cell r="V18157" t="str">
            <v>CP</v>
          </cell>
        </row>
        <row r="18158">
          <cell r="A18158"/>
          <cell r="B18158"/>
          <cell r="V18158" t="str">
            <v>CP</v>
          </cell>
        </row>
        <row r="18159">
          <cell r="A18159"/>
          <cell r="B18159"/>
          <cell r="V18159" t="str">
            <v>CP</v>
          </cell>
        </row>
        <row r="18160">
          <cell r="A18160"/>
          <cell r="B18160"/>
          <cell r="V18160" t="str">
            <v>CP</v>
          </cell>
        </row>
        <row r="18161">
          <cell r="A18161"/>
          <cell r="B18161"/>
          <cell r="V18161" t="str">
            <v>CP</v>
          </cell>
        </row>
        <row r="18162">
          <cell r="A18162"/>
          <cell r="B18162"/>
          <cell r="V18162" t="str">
            <v>CP</v>
          </cell>
        </row>
        <row r="18163">
          <cell r="A18163"/>
          <cell r="B18163"/>
          <cell r="V18163" t="str">
            <v>CP</v>
          </cell>
        </row>
        <row r="18164">
          <cell r="A18164"/>
          <cell r="B18164"/>
          <cell r="V18164" t="str">
            <v>CP</v>
          </cell>
        </row>
        <row r="18165">
          <cell r="A18165"/>
          <cell r="B18165"/>
          <cell r="V18165" t="str">
            <v>CP</v>
          </cell>
        </row>
        <row r="18166">
          <cell r="A18166"/>
          <cell r="B18166"/>
          <cell r="V18166" t="str">
            <v>CP</v>
          </cell>
        </row>
        <row r="18167">
          <cell r="A18167"/>
          <cell r="B18167"/>
          <cell r="V18167" t="str">
            <v>CP</v>
          </cell>
        </row>
        <row r="18168">
          <cell r="A18168"/>
          <cell r="B18168"/>
          <cell r="V18168" t="str">
            <v>CP</v>
          </cell>
        </row>
        <row r="18169">
          <cell r="A18169"/>
          <cell r="B18169"/>
          <cell r="V18169" t="str">
            <v>CP</v>
          </cell>
        </row>
        <row r="18170">
          <cell r="A18170"/>
          <cell r="B18170"/>
          <cell r="V18170" t="str">
            <v>CP</v>
          </cell>
        </row>
        <row r="18171">
          <cell r="A18171"/>
          <cell r="B18171"/>
          <cell r="V18171" t="str">
            <v>CP</v>
          </cell>
        </row>
        <row r="18172">
          <cell r="A18172"/>
          <cell r="B18172"/>
          <cell r="V18172" t="str">
            <v>CP</v>
          </cell>
        </row>
        <row r="18173">
          <cell r="A18173"/>
          <cell r="B18173"/>
          <cell r="V18173" t="str">
            <v>CP</v>
          </cell>
        </row>
        <row r="18174">
          <cell r="A18174"/>
          <cell r="B18174"/>
          <cell r="V18174" t="str">
            <v>CP</v>
          </cell>
        </row>
        <row r="18175">
          <cell r="A18175"/>
          <cell r="B18175"/>
          <cell r="V18175" t="str">
            <v>CP</v>
          </cell>
        </row>
        <row r="18176">
          <cell r="A18176"/>
          <cell r="B18176"/>
          <cell r="V18176" t="str">
            <v>CP</v>
          </cell>
        </row>
        <row r="18177">
          <cell r="A18177"/>
          <cell r="B18177"/>
          <cell r="V18177" t="str">
            <v>CP</v>
          </cell>
        </row>
        <row r="18178">
          <cell r="A18178"/>
          <cell r="B18178"/>
          <cell r="V18178" t="str">
            <v>CP</v>
          </cell>
        </row>
        <row r="18179">
          <cell r="A18179"/>
          <cell r="B18179"/>
          <cell r="V18179" t="str">
            <v>CP</v>
          </cell>
        </row>
        <row r="18180">
          <cell r="A18180"/>
          <cell r="B18180"/>
          <cell r="V18180" t="str">
            <v>CP</v>
          </cell>
        </row>
        <row r="18181">
          <cell r="A18181"/>
          <cell r="B18181"/>
          <cell r="V18181" t="str">
            <v>CP</v>
          </cell>
        </row>
        <row r="18182">
          <cell r="A18182"/>
          <cell r="B18182"/>
          <cell r="V18182" t="str">
            <v>CP</v>
          </cell>
        </row>
        <row r="18183">
          <cell r="A18183"/>
          <cell r="B18183"/>
          <cell r="V18183" t="str">
            <v>CP</v>
          </cell>
        </row>
        <row r="18184">
          <cell r="A18184"/>
          <cell r="B18184"/>
          <cell r="V18184" t="str">
            <v>CP</v>
          </cell>
        </row>
        <row r="18185">
          <cell r="A18185"/>
          <cell r="B18185"/>
          <cell r="V18185" t="str">
            <v>CP</v>
          </cell>
        </row>
        <row r="18186">
          <cell r="A18186"/>
          <cell r="B18186"/>
          <cell r="V18186" t="str">
            <v>CP</v>
          </cell>
        </row>
        <row r="18187">
          <cell r="A18187"/>
          <cell r="B18187"/>
          <cell r="V18187" t="str">
            <v>CP</v>
          </cell>
        </row>
        <row r="18188">
          <cell r="A18188"/>
          <cell r="B18188"/>
          <cell r="V18188" t="str">
            <v>CP</v>
          </cell>
        </row>
        <row r="18189">
          <cell r="A18189"/>
          <cell r="B18189"/>
          <cell r="V18189" t="str">
            <v>CP</v>
          </cell>
        </row>
        <row r="18190">
          <cell r="A18190"/>
          <cell r="B18190"/>
          <cell r="V18190" t="str">
            <v>CP</v>
          </cell>
        </row>
        <row r="18191">
          <cell r="A18191"/>
          <cell r="B18191"/>
          <cell r="V18191" t="str">
            <v>CP</v>
          </cell>
        </row>
        <row r="18192">
          <cell r="A18192"/>
          <cell r="B18192"/>
          <cell r="V18192" t="str">
            <v>CP</v>
          </cell>
        </row>
        <row r="18193">
          <cell r="A18193"/>
          <cell r="B18193"/>
          <cell r="V18193" t="str">
            <v>CP</v>
          </cell>
        </row>
        <row r="18194">
          <cell r="A18194"/>
          <cell r="B18194"/>
          <cell r="V18194" t="str">
            <v>CP</v>
          </cell>
        </row>
        <row r="18195">
          <cell r="A18195"/>
          <cell r="B18195"/>
          <cell r="V18195" t="str">
            <v>CP</v>
          </cell>
        </row>
        <row r="18196">
          <cell r="A18196"/>
          <cell r="B18196"/>
          <cell r="V18196" t="str">
            <v>CP</v>
          </cell>
        </row>
        <row r="18197">
          <cell r="A18197"/>
          <cell r="B18197"/>
          <cell r="V18197" t="str">
            <v>CP</v>
          </cell>
        </row>
        <row r="18198">
          <cell r="A18198"/>
          <cell r="B18198"/>
          <cell r="V18198" t="str">
            <v>CP</v>
          </cell>
        </row>
        <row r="18199">
          <cell r="A18199"/>
          <cell r="B18199"/>
          <cell r="V18199" t="str">
            <v>CP</v>
          </cell>
        </row>
        <row r="18200">
          <cell r="A18200"/>
          <cell r="B18200"/>
          <cell r="V18200" t="str">
            <v>CP</v>
          </cell>
        </row>
        <row r="18201">
          <cell r="A18201"/>
          <cell r="B18201"/>
          <cell r="V18201" t="str">
            <v>CP</v>
          </cell>
        </row>
        <row r="18202">
          <cell r="A18202"/>
          <cell r="B18202"/>
          <cell r="V18202" t="str">
            <v>CP</v>
          </cell>
        </row>
        <row r="18203">
          <cell r="A18203"/>
          <cell r="B18203"/>
          <cell r="V18203" t="str">
            <v>CP</v>
          </cell>
        </row>
        <row r="18204">
          <cell r="A18204"/>
          <cell r="B18204"/>
          <cell r="V18204" t="str">
            <v>CP</v>
          </cell>
        </row>
        <row r="18205">
          <cell r="A18205"/>
          <cell r="B18205"/>
          <cell r="V18205" t="str">
            <v>CP</v>
          </cell>
        </row>
        <row r="18206">
          <cell r="A18206"/>
          <cell r="B18206"/>
          <cell r="V18206" t="str">
            <v>CP</v>
          </cell>
        </row>
        <row r="18207">
          <cell r="A18207"/>
          <cell r="B18207"/>
          <cell r="V18207" t="str">
            <v>CP</v>
          </cell>
        </row>
        <row r="18208">
          <cell r="A18208"/>
          <cell r="B18208"/>
          <cell r="V18208" t="str">
            <v>CP</v>
          </cell>
        </row>
        <row r="18209">
          <cell r="A18209"/>
          <cell r="B18209"/>
          <cell r="V18209" t="str">
            <v>CP</v>
          </cell>
        </row>
        <row r="18210">
          <cell r="A18210"/>
          <cell r="B18210"/>
          <cell r="V18210" t="str">
            <v>CP</v>
          </cell>
        </row>
        <row r="18211">
          <cell r="A18211"/>
          <cell r="B18211"/>
          <cell r="V18211" t="str">
            <v>CP</v>
          </cell>
        </row>
        <row r="18212">
          <cell r="A18212"/>
          <cell r="B18212"/>
          <cell r="V18212" t="str">
            <v>CP</v>
          </cell>
        </row>
        <row r="18213">
          <cell r="A18213"/>
          <cell r="B18213"/>
          <cell r="V18213" t="str">
            <v>CP</v>
          </cell>
        </row>
        <row r="18214">
          <cell r="A18214"/>
          <cell r="B18214"/>
          <cell r="V18214" t="str">
            <v>CP</v>
          </cell>
        </row>
        <row r="18215">
          <cell r="A18215"/>
          <cell r="B18215"/>
          <cell r="V18215" t="str">
            <v>CP</v>
          </cell>
        </row>
        <row r="18216">
          <cell r="A18216"/>
          <cell r="B18216"/>
          <cell r="V18216" t="str">
            <v>CP</v>
          </cell>
        </row>
        <row r="18217">
          <cell r="A18217"/>
          <cell r="B18217"/>
          <cell r="V18217" t="str">
            <v>CP</v>
          </cell>
        </row>
        <row r="18218">
          <cell r="A18218"/>
          <cell r="B18218"/>
          <cell r="V18218" t="str">
            <v>CP</v>
          </cell>
        </row>
        <row r="18219">
          <cell r="A18219"/>
          <cell r="B18219"/>
          <cell r="V18219" t="str">
            <v>CP</v>
          </cell>
        </row>
        <row r="18220">
          <cell r="A18220"/>
          <cell r="B18220"/>
          <cell r="V18220" t="str">
            <v>CP</v>
          </cell>
        </row>
        <row r="18221">
          <cell r="A18221"/>
          <cell r="B18221"/>
          <cell r="V18221" t="str">
            <v>CP</v>
          </cell>
        </row>
        <row r="18222">
          <cell r="A18222"/>
          <cell r="B18222"/>
          <cell r="V18222" t="str">
            <v>CP</v>
          </cell>
        </row>
        <row r="18223">
          <cell r="A18223"/>
          <cell r="B18223"/>
          <cell r="V18223" t="str">
            <v>CP</v>
          </cell>
        </row>
        <row r="18224">
          <cell r="A18224"/>
          <cell r="B18224"/>
          <cell r="V18224" t="str">
            <v>CP</v>
          </cell>
        </row>
        <row r="18225">
          <cell r="A18225"/>
          <cell r="B18225"/>
          <cell r="V18225" t="str">
            <v>CP</v>
          </cell>
        </row>
        <row r="18226">
          <cell r="A18226"/>
          <cell r="B18226"/>
          <cell r="V18226" t="str">
            <v>CP</v>
          </cell>
        </row>
        <row r="18227">
          <cell r="A18227"/>
          <cell r="B18227"/>
          <cell r="V18227" t="str">
            <v>CP</v>
          </cell>
        </row>
        <row r="18228">
          <cell r="A18228"/>
          <cell r="B18228"/>
          <cell r="V18228" t="str">
            <v>CP</v>
          </cell>
        </row>
        <row r="18229">
          <cell r="A18229"/>
          <cell r="B18229"/>
          <cell r="V18229" t="str">
            <v>CP</v>
          </cell>
        </row>
        <row r="18230">
          <cell r="A18230"/>
          <cell r="B18230"/>
          <cell r="V18230" t="str">
            <v>CP</v>
          </cell>
        </row>
        <row r="18231">
          <cell r="A18231"/>
          <cell r="B18231"/>
          <cell r="V18231" t="str">
            <v>CP</v>
          </cell>
        </row>
        <row r="18232">
          <cell r="A18232"/>
          <cell r="B18232"/>
          <cell r="V18232" t="str">
            <v>CP</v>
          </cell>
        </row>
        <row r="18233">
          <cell r="A18233"/>
          <cell r="B18233"/>
          <cell r="V18233" t="str">
            <v>CP</v>
          </cell>
        </row>
        <row r="18234">
          <cell r="A18234"/>
          <cell r="B18234"/>
          <cell r="V18234" t="str">
            <v>CP</v>
          </cell>
        </row>
        <row r="18235">
          <cell r="A18235"/>
          <cell r="B18235"/>
          <cell r="V18235" t="str">
            <v>CP</v>
          </cell>
        </row>
        <row r="18236">
          <cell r="A18236"/>
          <cell r="B18236"/>
          <cell r="V18236" t="str">
            <v>CP</v>
          </cell>
        </row>
        <row r="18237">
          <cell r="A18237"/>
          <cell r="B18237"/>
          <cell r="V18237" t="str">
            <v>CP</v>
          </cell>
        </row>
        <row r="18238">
          <cell r="A18238"/>
          <cell r="B18238"/>
          <cell r="V18238" t="str">
            <v>CP</v>
          </cell>
        </row>
        <row r="18239">
          <cell r="A18239"/>
          <cell r="B18239"/>
          <cell r="V18239" t="str">
            <v>CP</v>
          </cell>
        </row>
        <row r="18240">
          <cell r="A18240"/>
          <cell r="B18240"/>
          <cell r="V18240" t="str">
            <v>CP</v>
          </cell>
        </row>
        <row r="18241">
          <cell r="A18241"/>
          <cell r="B18241"/>
          <cell r="V18241" t="str">
            <v>CP</v>
          </cell>
        </row>
        <row r="18242">
          <cell r="A18242"/>
          <cell r="B18242"/>
          <cell r="V18242" t="str">
            <v>CP</v>
          </cell>
        </row>
        <row r="18243">
          <cell r="A18243"/>
          <cell r="B18243"/>
          <cell r="V18243" t="str">
            <v>CP</v>
          </cell>
        </row>
        <row r="18244">
          <cell r="A18244"/>
          <cell r="B18244"/>
          <cell r="V18244" t="str">
            <v>CP</v>
          </cell>
        </row>
        <row r="18245">
          <cell r="A18245"/>
          <cell r="B18245"/>
          <cell r="V18245" t="str">
            <v>CP</v>
          </cell>
        </row>
        <row r="18246">
          <cell r="A18246"/>
          <cell r="B18246"/>
          <cell r="V18246" t="str">
            <v>CP</v>
          </cell>
        </row>
        <row r="18247">
          <cell r="A18247"/>
          <cell r="B18247"/>
          <cell r="V18247" t="str">
            <v>CP</v>
          </cell>
        </row>
        <row r="18248">
          <cell r="A18248"/>
          <cell r="B18248"/>
          <cell r="V18248" t="str">
            <v>CP</v>
          </cell>
        </row>
        <row r="18249">
          <cell r="A18249"/>
          <cell r="B18249"/>
          <cell r="V18249" t="str">
            <v>CP</v>
          </cell>
        </row>
        <row r="18250">
          <cell r="A18250"/>
          <cell r="B18250"/>
          <cell r="V18250" t="str">
            <v>CP</v>
          </cell>
        </row>
        <row r="18251">
          <cell r="A18251"/>
          <cell r="B18251"/>
          <cell r="V18251" t="str">
            <v>CP</v>
          </cell>
        </row>
        <row r="18252">
          <cell r="A18252"/>
          <cell r="B18252"/>
          <cell r="V18252" t="str">
            <v>CP</v>
          </cell>
        </row>
        <row r="18253">
          <cell r="A18253"/>
          <cell r="B18253"/>
          <cell r="V18253" t="str">
            <v>CP</v>
          </cell>
        </row>
        <row r="18254">
          <cell r="A18254"/>
          <cell r="B18254"/>
          <cell r="V18254" t="str">
            <v>CP</v>
          </cell>
        </row>
        <row r="18255">
          <cell r="A18255"/>
          <cell r="B18255"/>
          <cell r="V18255" t="str">
            <v>CP</v>
          </cell>
        </row>
        <row r="18256">
          <cell r="A18256"/>
          <cell r="B18256"/>
          <cell r="V18256" t="str">
            <v>CP</v>
          </cell>
        </row>
        <row r="18257">
          <cell r="A18257"/>
          <cell r="B18257"/>
          <cell r="V18257" t="str">
            <v>CP</v>
          </cell>
        </row>
        <row r="18258">
          <cell r="A18258"/>
          <cell r="B18258"/>
          <cell r="V18258" t="str">
            <v>CP</v>
          </cell>
        </row>
        <row r="18259">
          <cell r="A18259"/>
          <cell r="B18259"/>
          <cell r="V18259" t="str">
            <v>CP</v>
          </cell>
        </row>
        <row r="18260">
          <cell r="A18260"/>
          <cell r="B18260"/>
          <cell r="V18260" t="str">
            <v>CP</v>
          </cell>
        </row>
        <row r="18261">
          <cell r="A18261"/>
          <cell r="B18261"/>
          <cell r="V18261" t="str">
            <v>CP</v>
          </cell>
        </row>
        <row r="18262">
          <cell r="A18262"/>
          <cell r="B18262"/>
          <cell r="V18262" t="str">
            <v>CP</v>
          </cell>
        </row>
        <row r="18263">
          <cell r="A18263"/>
          <cell r="B18263"/>
          <cell r="V18263" t="str">
            <v>CP</v>
          </cell>
        </row>
        <row r="18264">
          <cell r="A18264"/>
          <cell r="B18264"/>
          <cell r="V18264" t="str">
            <v>CP</v>
          </cell>
        </row>
        <row r="18265">
          <cell r="A18265"/>
          <cell r="B18265"/>
          <cell r="V18265" t="str">
            <v>CP</v>
          </cell>
        </row>
        <row r="18266">
          <cell r="A18266"/>
          <cell r="B18266"/>
          <cell r="V18266" t="str">
            <v>CP</v>
          </cell>
        </row>
        <row r="18267">
          <cell r="A18267"/>
          <cell r="B18267"/>
          <cell r="V18267" t="str">
            <v>CP</v>
          </cell>
        </row>
        <row r="18268">
          <cell r="A18268"/>
          <cell r="B18268"/>
          <cell r="V18268" t="str">
            <v>CP</v>
          </cell>
        </row>
        <row r="18269">
          <cell r="A18269"/>
          <cell r="B18269"/>
          <cell r="V18269" t="str">
            <v>CP</v>
          </cell>
        </row>
        <row r="18270">
          <cell r="A18270"/>
          <cell r="B18270"/>
          <cell r="V18270" t="str">
            <v>CP</v>
          </cell>
        </row>
        <row r="18271">
          <cell r="A18271"/>
          <cell r="B18271"/>
          <cell r="V18271" t="str">
            <v>CP</v>
          </cell>
        </row>
        <row r="18272">
          <cell r="A18272"/>
          <cell r="B18272"/>
          <cell r="V18272" t="str">
            <v>CP</v>
          </cell>
        </row>
        <row r="18273">
          <cell r="A18273"/>
          <cell r="B18273"/>
          <cell r="V18273" t="str">
            <v>CP</v>
          </cell>
        </row>
        <row r="18274">
          <cell r="A18274"/>
          <cell r="B18274"/>
          <cell r="V18274" t="str">
            <v>CP</v>
          </cell>
        </row>
        <row r="18275">
          <cell r="A18275"/>
          <cell r="B18275"/>
          <cell r="V18275" t="str">
            <v>CP</v>
          </cell>
        </row>
        <row r="18276">
          <cell r="A18276"/>
          <cell r="B18276"/>
          <cell r="V18276" t="str">
            <v>CP</v>
          </cell>
        </row>
        <row r="18277">
          <cell r="A18277"/>
          <cell r="B18277"/>
          <cell r="V18277" t="str">
            <v>CP</v>
          </cell>
        </row>
        <row r="18278">
          <cell r="A18278"/>
          <cell r="B18278"/>
          <cell r="V18278" t="str">
            <v>CP</v>
          </cell>
        </row>
        <row r="18279">
          <cell r="A18279"/>
          <cell r="B18279"/>
          <cell r="V18279" t="str">
            <v>CP</v>
          </cell>
        </row>
        <row r="18280">
          <cell r="A18280"/>
          <cell r="B18280"/>
          <cell r="V18280" t="str">
            <v>CP</v>
          </cell>
        </row>
        <row r="18281">
          <cell r="A18281"/>
          <cell r="B18281"/>
          <cell r="V18281" t="str">
            <v>CP</v>
          </cell>
        </row>
        <row r="18282">
          <cell r="A18282"/>
          <cell r="B18282"/>
          <cell r="V18282" t="str">
            <v>CP</v>
          </cell>
        </row>
        <row r="18283">
          <cell r="A18283"/>
          <cell r="B18283"/>
          <cell r="V18283" t="str">
            <v>CP</v>
          </cell>
        </row>
        <row r="18284">
          <cell r="A18284"/>
          <cell r="B18284"/>
          <cell r="V18284" t="str">
            <v>CP</v>
          </cell>
        </row>
        <row r="18285">
          <cell r="A18285"/>
          <cell r="B18285"/>
          <cell r="V18285" t="str">
            <v>CP</v>
          </cell>
        </row>
        <row r="18286">
          <cell r="A18286"/>
          <cell r="B18286"/>
          <cell r="V18286" t="str">
            <v>CP</v>
          </cell>
        </row>
        <row r="18287">
          <cell r="A18287"/>
          <cell r="B18287"/>
          <cell r="V18287" t="str">
            <v>CP</v>
          </cell>
        </row>
        <row r="18288">
          <cell r="A18288"/>
          <cell r="B18288"/>
          <cell r="V18288" t="str">
            <v>CP</v>
          </cell>
        </row>
        <row r="18289">
          <cell r="A18289"/>
          <cell r="B18289"/>
          <cell r="V18289" t="str">
            <v>CP</v>
          </cell>
        </row>
        <row r="18290">
          <cell r="A18290"/>
          <cell r="B18290"/>
          <cell r="V18290" t="str">
            <v>CP</v>
          </cell>
        </row>
        <row r="18291">
          <cell r="A18291"/>
          <cell r="B18291"/>
          <cell r="V18291" t="str">
            <v>CP</v>
          </cell>
        </row>
        <row r="18292">
          <cell r="A18292"/>
          <cell r="B18292"/>
          <cell r="V18292" t="str">
            <v>CP</v>
          </cell>
        </row>
        <row r="18293">
          <cell r="A18293"/>
          <cell r="B18293"/>
          <cell r="V18293" t="str">
            <v>CP</v>
          </cell>
        </row>
        <row r="18294">
          <cell r="A18294"/>
          <cell r="B18294"/>
          <cell r="V18294" t="str">
            <v>CP</v>
          </cell>
        </row>
        <row r="18295">
          <cell r="A18295"/>
          <cell r="B18295"/>
          <cell r="V18295" t="str">
            <v>CP</v>
          </cell>
        </row>
        <row r="18296">
          <cell r="A18296"/>
          <cell r="B18296"/>
          <cell r="V18296" t="str">
            <v>CP</v>
          </cell>
        </row>
        <row r="18297">
          <cell r="A18297"/>
          <cell r="B18297"/>
          <cell r="V18297" t="str">
            <v>CP</v>
          </cell>
        </row>
        <row r="18298">
          <cell r="A18298"/>
          <cell r="B18298"/>
          <cell r="V18298" t="str">
            <v>CP</v>
          </cell>
        </row>
        <row r="18299">
          <cell r="A18299"/>
          <cell r="B18299"/>
          <cell r="V18299" t="str">
            <v>CP</v>
          </cell>
        </row>
        <row r="18300">
          <cell r="A18300"/>
          <cell r="B18300"/>
          <cell r="V18300" t="str">
            <v>CP</v>
          </cell>
        </row>
        <row r="18301">
          <cell r="A18301"/>
          <cell r="B18301"/>
          <cell r="V18301" t="str">
            <v>CP</v>
          </cell>
        </row>
        <row r="18302">
          <cell r="A18302"/>
          <cell r="B18302"/>
          <cell r="V18302" t="str">
            <v>CP</v>
          </cell>
        </row>
        <row r="18303">
          <cell r="A18303"/>
          <cell r="B18303"/>
          <cell r="V18303" t="str">
            <v>CP</v>
          </cell>
        </row>
        <row r="18304">
          <cell r="A18304"/>
          <cell r="B18304"/>
          <cell r="V18304" t="str">
            <v>CP</v>
          </cell>
        </row>
        <row r="18305">
          <cell r="A18305"/>
          <cell r="B18305"/>
          <cell r="V18305" t="str">
            <v>CP</v>
          </cell>
        </row>
        <row r="18306">
          <cell r="A18306"/>
          <cell r="B18306"/>
          <cell r="V18306" t="str">
            <v>CP</v>
          </cell>
        </row>
        <row r="18307">
          <cell r="A18307"/>
          <cell r="B18307"/>
          <cell r="V18307" t="str">
            <v>CP</v>
          </cell>
        </row>
        <row r="18308">
          <cell r="A18308"/>
          <cell r="B18308"/>
          <cell r="V18308" t="str">
            <v>CP</v>
          </cell>
        </row>
        <row r="18309">
          <cell r="A18309"/>
          <cell r="B18309"/>
          <cell r="V18309" t="str">
            <v>CP</v>
          </cell>
        </row>
        <row r="18310">
          <cell r="A18310"/>
          <cell r="B18310"/>
          <cell r="V18310" t="str">
            <v>CP</v>
          </cell>
        </row>
        <row r="18311">
          <cell r="A18311"/>
          <cell r="B18311"/>
          <cell r="V18311" t="str">
            <v>CP</v>
          </cell>
        </row>
        <row r="18312">
          <cell r="A18312"/>
          <cell r="B18312"/>
          <cell r="V18312" t="str">
            <v>CP</v>
          </cell>
        </row>
        <row r="18313">
          <cell r="A18313"/>
          <cell r="B18313"/>
          <cell r="V18313" t="str">
            <v>CP</v>
          </cell>
        </row>
        <row r="18314">
          <cell r="A18314"/>
          <cell r="B18314"/>
          <cell r="V18314" t="str">
            <v>CP</v>
          </cell>
        </row>
        <row r="18315">
          <cell r="A18315"/>
          <cell r="B18315"/>
          <cell r="V18315" t="str">
            <v>CP</v>
          </cell>
        </row>
        <row r="18316">
          <cell r="A18316"/>
          <cell r="B18316"/>
          <cell r="V18316" t="str">
            <v>CP</v>
          </cell>
        </row>
        <row r="18317">
          <cell r="A18317"/>
          <cell r="B18317"/>
          <cell r="V18317" t="str">
            <v>CP</v>
          </cell>
        </row>
        <row r="18318">
          <cell r="A18318"/>
          <cell r="B18318"/>
          <cell r="V18318" t="str">
            <v>CP</v>
          </cell>
        </row>
        <row r="18319">
          <cell r="A18319"/>
          <cell r="B18319"/>
          <cell r="V18319" t="str">
            <v>CP</v>
          </cell>
        </row>
        <row r="18320">
          <cell r="A18320"/>
          <cell r="B18320"/>
          <cell r="V18320" t="str">
            <v>CP</v>
          </cell>
        </row>
        <row r="18321">
          <cell r="A18321"/>
          <cell r="B18321"/>
          <cell r="V18321" t="str">
            <v>CP</v>
          </cell>
        </row>
        <row r="18322">
          <cell r="A18322"/>
          <cell r="B18322"/>
          <cell r="V18322" t="str">
            <v>CP</v>
          </cell>
        </row>
        <row r="18323">
          <cell r="A18323"/>
          <cell r="B18323"/>
          <cell r="V18323" t="str">
            <v>CP</v>
          </cell>
        </row>
        <row r="18324">
          <cell r="A18324"/>
          <cell r="B18324"/>
          <cell r="V18324" t="str">
            <v>CP</v>
          </cell>
        </row>
        <row r="18325">
          <cell r="A18325"/>
          <cell r="B18325"/>
          <cell r="V18325" t="str">
            <v>CP</v>
          </cell>
        </row>
        <row r="18326">
          <cell r="A18326"/>
          <cell r="B18326"/>
          <cell r="V18326" t="str">
            <v>CP</v>
          </cell>
        </row>
        <row r="18327">
          <cell r="A18327"/>
          <cell r="B18327"/>
          <cell r="V18327" t="str">
            <v>CP</v>
          </cell>
        </row>
        <row r="18328">
          <cell r="A18328"/>
          <cell r="B18328"/>
          <cell r="V18328" t="str">
            <v>CP</v>
          </cell>
        </row>
        <row r="18329">
          <cell r="A18329"/>
          <cell r="B18329"/>
          <cell r="V18329" t="str">
            <v>CP</v>
          </cell>
        </row>
        <row r="18330">
          <cell r="A18330"/>
          <cell r="B18330"/>
          <cell r="V18330" t="str">
            <v>CP</v>
          </cell>
        </row>
        <row r="18331">
          <cell r="A18331"/>
          <cell r="B18331"/>
          <cell r="V18331" t="str">
            <v>CP</v>
          </cell>
        </row>
        <row r="18332">
          <cell r="A18332"/>
          <cell r="B18332"/>
          <cell r="V18332" t="str">
            <v>CP</v>
          </cell>
        </row>
        <row r="18333">
          <cell r="A18333"/>
          <cell r="B18333"/>
          <cell r="V18333" t="str">
            <v>CP</v>
          </cell>
        </row>
        <row r="18334">
          <cell r="A18334"/>
          <cell r="B18334"/>
          <cell r="V18334" t="str">
            <v>CP</v>
          </cell>
        </row>
        <row r="18335">
          <cell r="A18335"/>
          <cell r="B18335"/>
          <cell r="V18335" t="str">
            <v>CP</v>
          </cell>
        </row>
        <row r="18336">
          <cell r="A18336"/>
          <cell r="B18336"/>
          <cell r="V18336" t="str">
            <v>CP</v>
          </cell>
        </row>
        <row r="18337">
          <cell r="A18337"/>
          <cell r="B18337"/>
          <cell r="V18337" t="str">
            <v>CP</v>
          </cell>
        </row>
        <row r="18338">
          <cell r="A18338"/>
          <cell r="B18338"/>
          <cell r="V18338" t="str">
            <v>CP</v>
          </cell>
        </row>
        <row r="18339">
          <cell r="A18339"/>
          <cell r="B18339"/>
          <cell r="V18339" t="str">
            <v>CP</v>
          </cell>
        </row>
        <row r="18340">
          <cell r="A18340"/>
          <cell r="B18340"/>
          <cell r="V18340" t="str">
            <v>CP</v>
          </cell>
        </row>
        <row r="18341">
          <cell r="A18341"/>
          <cell r="B18341"/>
          <cell r="V18341" t="str">
            <v>CP</v>
          </cell>
        </row>
        <row r="18342">
          <cell r="A18342"/>
          <cell r="B18342"/>
          <cell r="V18342" t="str">
            <v>CP</v>
          </cell>
        </row>
        <row r="18343">
          <cell r="A18343"/>
          <cell r="B18343"/>
          <cell r="V18343" t="str">
            <v>CP</v>
          </cell>
        </row>
        <row r="18344">
          <cell r="A18344"/>
          <cell r="B18344"/>
          <cell r="V18344" t="str">
            <v>CP</v>
          </cell>
        </row>
        <row r="18345">
          <cell r="A18345"/>
          <cell r="B18345"/>
          <cell r="V18345" t="str">
            <v>CP</v>
          </cell>
        </row>
        <row r="18346">
          <cell r="A18346"/>
          <cell r="B18346"/>
          <cell r="V18346" t="str">
            <v>CP</v>
          </cell>
        </row>
        <row r="18347">
          <cell r="A18347"/>
          <cell r="B18347"/>
          <cell r="V18347" t="str">
            <v>CP</v>
          </cell>
        </row>
        <row r="18348">
          <cell r="A18348"/>
          <cell r="B18348"/>
          <cell r="V18348" t="str">
            <v>CP</v>
          </cell>
        </row>
        <row r="18349">
          <cell r="A18349"/>
          <cell r="B18349"/>
          <cell r="V18349" t="str">
            <v>CP</v>
          </cell>
        </row>
        <row r="18350">
          <cell r="A18350"/>
          <cell r="B18350"/>
          <cell r="V18350" t="str">
            <v>CP</v>
          </cell>
        </row>
        <row r="18351">
          <cell r="A18351"/>
          <cell r="B18351"/>
          <cell r="V18351" t="str">
            <v>CP</v>
          </cell>
        </row>
        <row r="18352">
          <cell r="A18352"/>
          <cell r="B18352"/>
          <cell r="V18352" t="str">
            <v>CP</v>
          </cell>
        </row>
        <row r="18353">
          <cell r="A18353"/>
          <cell r="B18353"/>
          <cell r="V18353" t="str">
            <v>CP</v>
          </cell>
        </row>
        <row r="18354">
          <cell r="A18354"/>
          <cell r="B18354"/>
          <cell r="V18354" t="str">
            <v>CP</v>
          </cell>
        </row>
        <row r="18355">
          <cell r="A18355"/>
          <cell r="B18355"/>
          <cell r="V18355" t="str">
            <v>CP</v>
          </cell>
        </row>
        <row r="18356">
          <cell r="A18356"/>
          <cell r="B18356"/>
          <cell r="V18356" t="str">
            <v>CP</v>
          </cell>
        </row>
        <row r="18357">
          <cell r="A18357"/>
          <cell r="B18357"/>
          <cell r="V18357" t="str">
            <v>CP</v>
          </cell>
        </row>
        <row r="18358">
          <cell r="A18358"/>
          <cell r="B18358"/>
          <cell r="V18358" t="str">
            <v>CP</v>
          </cell>
        </row>
        <row r="18359">
          <cell r="A18359"/>
          <cell r="B18359"/>
          <cell r="V18359" t="str">
            <v>CP</v>
          </cell>
        </row>
        <row r="18360">
          <cell r="A18360"/>
          <cell r="B18360"/>
          <cell r="V18360" t="str">
            <v>CP</v>
          </cell>
        </row>
        <row r="18361">
          <cell r="A18361"/>
          <cell r="B18361"/>
          <cell r="V18361" t="str">
            <v>CP</v>
          </cell>
        </row>
        <row r="18362">
          <cell r="A18362"/>
          <cell r="B18362"/>
          <cell r="V18362" t="str">
            <v>CP</v>
          </cell>
        </row>
        <row r="18363">
          <cell r="A18363"/>
          <cell r="B18363"/>
          <cell r="V18363" t="str">
            <v>CP</v>
          </cell>
        </row>
        <row r="18364">
          <cell r="A18364"/>
          <cell r="B18364"/>
          <cell r="V18364" t="str">
            <v>CP</v>
          </cell>
        </row>
        <row r="18365">
          <cell r="A18365"/>
          <cell r="B18365"/>
          <cell r="V18365" t="str">
            <v>CP</v>
          </cell>
        </row>
        <row r="18366">
          <cell r="A18366"/>
          <cell r="B18366"/>
          <cell r="V18366" t="str">
            <v>CP</v>
          </cell>
        </row>
        <row r="18367">
          <cell r="A18367"/>
          <cell r="B18367"/>
          <cell r="V18367" t="str">
            <v>CP</v>
          </cell>
        </row>
        <row r="18368">
          <cell r="A18368"/>
          <cell r="B18368"/>
          <cell r="V18368" t="str">
            <v>CP</v>
          </cell>
        </row>
        <row r="18369">
          <cell r="A18369"/>
          <cell r="B18369"/>
          <cell r="V18369" t="str">
            <v>CP</v>
          </cell>
        </row>
        <row r="18370">
          <cell r="A18370"/>
          <cell r="B18370"/>
          <cell r="V18370" t="str">
            <v>CP</v>
          </cell>
        </row>
        <row r="18371">
          <cell r="A18371"/>
          <cell r="B18371"/>
          <cell r="V18371" t="str">
            <v>CP</v>
          </cell>
        </row>
        <row r="18372">
          <cell r="A18372"/>
          <cell r="B18372"/>
          <cell r="V18372" t="str">
            <v>CP</v>
          </cell>
        </row>
        <row r="18373">
          <cell r="A18373"/>
          <cell r="B18373"/>
          <cell r="V18373" t="str">
            <v>CP</v>
          </cell>
        </row>
        <row r="18374">
          <cell r="A18374"/>
          <cell r="B18374"/>
          <cell r="V18374" t="str">
            <v>CP</v>
          </cell>
        </row>
        <row r="18375">
          <cell r="A18375"/>
          <cell r="B18375"/>
          <cell r="V18375" t="str">
            <v>CP</v>
          </cell>
        </row>
        <row r="18376">
          <cell r="A18376"/>
          <cell r="B18376"/>
          <cell r="V18376" t="str">
            <v>CP</v>
          </cell>
        </row>
        <row r="18377">
          <cell r="A18377"/>
          <cell r="B18377"/>
          <cell r="V18377" t="str">
            <v>CP</v>
          </cell>
        </row>
        <row r="18378">
          <cell r="A18378"/>
          <cell r="B18378"/>
          <cell r="V18378" t="str">
            <v>CP</v>
          </cell>
        </row>
        <row r="18379">
          <cell r="A18379"/>
          <cell r="B18379"/>
          <cell r="V18379" t="str">
            <v>CP</v>
          </cell>
        </row>
        <row r="18380">
          <cell r="A18380"/>
          <cell r="B18380"/>
          <cell r="V18380" t="str">
            <v>CP</v>
          </cell>
        </row>
        <row r="18381">
          <cell r="A18381"/>
          <cell r="B18381"/>
          <cell r="V18381" t="str">
            <v>CP</v>
          </cell>
        </row>
        <row r="18382">
          <cell r="A18382"/>
          <cell r="B18382"/>
          <cell r="V18382" t="str">
            <v>CP</v>
          </cell>
        </row>
        <row r="18383">
          <cell r="A18383"/>
          <cell r="B18383"/>
          <cell r="V18383" t="str">
            <v>CP</v>
          </cell>
        </row>
        <row r="18384">
          <cell r="A18384"/>
          <cell r="B18384"/>
          <cell r="V18384" t="str">
            <v>CP</v>
          </cell>
        </row>
        <row r="18385">
          <cell r="A18385"/>
          <cell r="B18385"/>
          <cell r="V18385" t="str">
            <v>CP</v>
          </cell>
        </row>
        <row r="18386">
          <cell r="A18386"/>
          <cell r="B18386"/>
          <cell r="V18386" t="str">
            <v>CP</v>
          </cell>
        </row>
        <row r="18387">
          <cell r="A18387"/>
          <cell r="B18387"/>
          <cell r="V18387" t="str">
            <v>CP</v>
          </cell>
        </row>
        <row r="18388">
          <cell r="A18388"/>
          <cell r="B18388"/>
          <cell r="V18388" t="str">
            <v>CP</v>
          </cell>
        </row>
        <row r="18389">
          <cell r="A18389"/>
          <cell r="B18389"/>
          <cell r="V18389" t="str">
            <v>CP</v>
          </cell>
        </row>
        <row r="18390">
          <cell r="A18390"/>
          <cell r="B18390"/>
          <cell r="V18390" t="str">
            <v>CP</v>
          </cell>
        </row>
        <row r="18391">
          <cell r="A18391"/>
          <cell r="B18391"/>
          <cell r="V18391" t="str">
            <v>CP</v>
          </cell>
        </row>
        <row r="18392">
          <cell r="A18392"/>
          <cell r="B18392"/>
          <cell r="V18392" t="str">
            <v>CP</v>
          </cell>
        </row>
        <row r="18393">
          <cell r="A18393"/>
          <cell r="B18393"/>
          <cell r="V18393" t="str">
            <v>CP</v>
          </cell>
        </row>
        <row r="18394">
          <cell r="A18394"/>
          <cell r="B18394"/>
          <cell r="V18394" t="str">
            <v>CP</v>
          </cell>
        </row>
        <row r="18395">
          <cell r="A18395"/>
          <cell r="B18395"/>
          <cell r="V18395" t="str">
            <v>CP</v>
          </cell>
        </row>
        <row r="18396">
          <cell r="A18396"/>
          <cell r="B18396"/>
          <cell r="V18396" t="str">
            <v>CP</v>
          </cell>
        </row>
        <row r="18397">
          <cell r="A18397"/>
          <cell r="B18397"/>
          <cell r="V18397" t="str">
            <v>CP</v>
          </cell>
        </row>
        <row r="18398">
          <cell r="A18398"/>
          <cell r="B18398"/>
          <cell r="V18398" t="str">
            <v>CP</v>
          </cell>
        </row>
        <row r="18399">
          <cell r="A18399"/>
          <cell r="B18399"/>
          <cell r="V18399" t="str">
            <v>CP</v>
          </cell>
        </row>
        <row r="18400">
          <cell r="A18400"/>
          <cell r="B18400"/>
          <cell r="V18400" t="str">
            <v>CP</v>
          </cell>
        </row>
        <row r="18401">
          <cell r="A18401"/>
          <cell r="B18401"/>
          <cell r="V18401" t="str">
            <v>CP</v>
          </cell>
        </row>
        <row r="18402">
          <cell r="A18402"/>
          <cell r="B18402"/>
          <cell r="V18402" t="str">
            <v>CP</v>
          </cell>
        </row>
        <row r="18403">
          <cell r="A18403"/>
          <cell r="B18403"/>
          <cell r="V18403" t="str">
            <v>CP</v>
          </cell>
        </row>
        <row r="18404">
          <cell r="A18404"/>
          <cell r="B18404"/>
          <cell r="V18404" t="str">
            <v>CP</v>
          </cell>
        </row>
        <row r="18405">
          <cell r="A18405"/>
          <cell r="B18405"/>
          <cell r="V18405" t="str">
            <v>CP</v>
          </cell>
        </row>
        <row r="18406">
          <cell r="A18406"/>
          <cell r="B18406"/>
          <cell r="V18406" t="str">
            <v>CP</v>
          </cell>
        </row>
        <row r="18407">
          <cell r="A18407"/>
          <cell r="B18407"/>
          <cell r="V18407" t="str">
            <v>CP</v>
          </cell>
        </row>
        <row r="18408">
          <cell r="A18408"/>
          <cell r="B18408"/>
          <cell r="V18408" t="str">
            <v>CP</v>
          </cell>
        </row>
        <row r="18409">
          <cell r="A18409"/>
          <cell r="B18409"/>
          <cell r="V18409" t="str">
            <v>CP</v>
          </cell>
        </row>
        <row r="18410">
          <cell r="A18410"/>
          <cell r="B18410"/>
          <cell r="V18410" t="str">
            <v>CP</v>
          </cell>
        </row>
        <row r="18411">
          <cell r="A18411"/>
          <cell r="B18411"/>
          <cell r="V18411" t="str">
            <v>CP</v>
          </cell>
        </row>
        <row r="18412">
          <cell r="A18412"/>
          <cell r="B18412"/>
          <cell r="V18412" t="str">
            <v>CP</v>
          </cell>
        </row>
        <row r="18413">
          <cell r="A18413"/>
          <cell r="B18413"/>
          <cell r="V18413" t="str">
            <v>CP</v>
          </cell>
        </row>
        <row r="18414">
          <cell r="A18414"/>
          <cell r="B18414"/>
          <cell r="V18414" t="str">
            <v>CP</v>
          </cell>
        </row>
        <row r="18415">
          <cell r="A18415"/>
          <cell r="B18415"/>
          <cell r="V18415" t="str">
            <v>CP</v>
          </cell>
        </row>
        <row r="18416">
          <cell r="A18416"/>
          <cell r="B18416"/>
          <cell r="V18416" t="str">
            <v>CP</v>
          </cell>
        </row>
        <row r="18417">
          <cell r="A18417"/>
          <cell r="B18417"/>
          <cell r="V18417" t="str">
            <v>CP</v>
          </cell>
        </row>
        <row r="18418">
          <cell r="A18418"/>
          <cell r="B18418"/>
          <cell r="V18418" t="str">
            <v>CP</v>
          </cell>
        </row>
        <row r="18419">
          <cell r="A18419"/>
          <cell r="B18419"/>
          <cell r="V18419" t="str">
            <v>CP</v>
          </cell>
        </row>
        <row r="18420">
          <cell r="A18420"/>
          <cell r="B18420"/>
          <cell r="V18420" t="str">
            <v>CP</v>
          </cell>
        </row>
        <row r="18421">
          <cell r="A18421"/>
          <cell r="B18421"/>
          <cell r="V18421" t="str">
            <v>CP</v>
          </cell>
        </row>
        <row r="18422">
          <cell r="A18422"/>
          <cell r="B18422"/>
          <cell r="V18422" t="str">
            <v>CP</v>
          </cell>
        </row>
        <row r="18423">
          <cell r="A18423"/>
          <cell r="B18423"/>
          <cell r="V18423" t="str">
            <v>CP</v>
          </cell>
        </row>
        <row r="18424">
          <cell r="A18424"/>
          <cell r="B18424"/>
          <cell r="V18424" t="str">
            <v>CP</v>
          </cell>
        </row>
        <row r="18425">
          <cell r="A18425"/>
          <cell r="B18425"/>
          <cell r="V18425" t="str">
            <v>CP</v>
          </cell>
        </row>
        <row r="18426">
          <cell r="A18426"/>
          <cell r="B18426"/>
          <cell r="V18426" t="str">
            <v>CP</v>
          </cell>
        </row>
        <row r="18427">
          <cell r="A18427"/>
          <cell r="B18427"/>
          <cell r="V18427" t="str">
            <v>CP</v>
          </cell>
        </row>
        <row r="18428">
          <cell r="A18428"/>
          <cell r="B18428"/>
          <cell r="V18428" t="str">
            <v>CP</v>
          </cell>
        </row>
        <row r="18429">
          <cell r="A18429"/>
          <cell r="B18429"/>
          <cell r="V18429" t="str">
            <v>CP</v>
          </cell>
        </row>
        <row r="18430">
          <cell r="A18430"/>
          <cell r="B18430"/>
          <cell r="V18430" t="str">
            <v>CP</v>
          </cell>
        </row>
        <row r="18431">
          <cell r="A18431"/>
          <cell r="B18431"/>
          <cell r="V18431" t="str">
            <v>CP</v>
          </cell>
        </row>
        <row r="18432">
          <cell r="A18432"/>
          <cell r="B18432"/>
          <cell r="V18432" t="str">
            <v>CP</v>
          </cell>
        </row>
        <row r="18433">
          <cell r="A18433"/>
          <cell r="B18433"/>
          <cell r="V18433" t="str">
            <v>CP</v>
          </cell>
        </row>
        <row r="18434">
          <cell r="A18434"/>
          <cell r="B18434"/>
          <cell r="V18434" t="str">
            <v>CP</v>
          </cell>
        </row>
        <row r="18435">
          <cell r="A18435"/>
          <cell r="B18435"/>
          <cell r="V18435" t="str">
            <v>CP</v>
          </cell>
        </row>
        <row r="18436">
          <cell r="A18436"/>
          <cell r="B18436"/>
          <cell r="V18436" t="str">
            <v>CP</v>
          </cell>
        </row>
        <row r="18437">
          <cell r="A18437"/>
          <cell r="B18437"/>
          <cell r="V18437" t="str">
            <v>CP</v>
          </cell>
        </row>
        <row r="18438">
          <cell r="A18438"/>
          <cell r="B18438"/>
          <cell r="V18438" t="str">
            <v>CP</v>
          </cell>
        </row>
        <row r="18439">
          <cell r="A18439"/>
          <cell r="B18439"/>
          <cell r="V18439" t="str">
            <v>CP</v>
          </cell>
        </row>
        <row r="18440">
          <cell r="A18440"/>
          <cell r="B18440"/>
          <cell r="V18440" t="str">
            <v>CP</v>
          </cell>
        </row>
        <row r="18441">
          <cell r="A18441"/>
          <cell r="B18441"/>
          <cell r="V18441" t="str">
            <v>CP</v>
          </cell>
        </row>
        <row r="18442">
          <cell r="A18442"/>
          <cell r="B18442"/>
          <cell r="V18442" t="str">
            <v>CP</v>
          </cell>
        </row>
        <row r="18443">
          <cell r="A18443"/>
          <cell r="B18443"/>
          <cell r="V18443" t="str">
            <v>CP</v>
          </cell>
        </row>
        <row r="18444">
          <cell r="A18444"/>
          <cell r="B18444"/>
          <cell r="V18444" t="str">
            <v>CP</v>
          </cell>
        </row>
        <row r="18445">
          <cell r="A18445"/>
          <cell r="B18445"/>
          <cell r="V18445" t="str">
            <v>CP</v>
          </cell>
        </row>
        <row r="18446">
          <cell r="A18446"/>
          <cell r="B18446"/>
          <cell r="V18446" t="str">
            <v>CP</v>
          </cell>
        </row>
        <row r="18447">
          <cell r="A18447"/>
          <cell r="B18447"/>
          <cell r="V18447" t="str">
            <v>CP</v>
          </cell>
        </row>
        <row r="18448">
          <cell r="A18448"/>
          <cell r="B18448"/>
          <cell r="V18448" t="str">
            <v>CP</v>
          </cell>
        </row>
        <row r="18449">
          <cell r="A18449"/>
          <cell r="B18449"/>
          <cell r="V18449" t="str">
            <v>CP</v>
          </cell>
        </row>
        <row r="18450">
          <cell r="A18450"/>
          <cell r="B18450"/>
          <cell r="V18450" t="str">
            <v>CP</v>
          </cell>
        </row>
        <row r="18451">
          <cell r="A18451"/>
          <cell r="B18451"/>
          <cell r="V18451" t="str">
            <v>CP</v>
          </cell>
        </row>
        <row r="18452">
          <cell r="A18452"/>
          <cell r="B18452"/>
          <cell r="V18452" t="str">
            <v>CP</v>
          </cell>
        </row>
        <row r="18453">
          <cell r="A18453"/>
          <cell r="B18453"/>
          <cell r="V18453" t="str">
            <v>CP</v>
          </cell>
        </row>
        <row r="18454">
          <cell r="A18454"/>
          <cell r="B18454"/>
          <cell r="V18454" t="str">
            <v>CP</v>
          </cell>
        </row>
        <row r="18455">
          <cell r="A18455"/>
          <cell r="B18455"/>
          <cell r="V18455" t="str">
            <v>CP</v>
          </cell>
        </row>
        <row r="18456">
          <cell r="A18456"/>
          <cell r="B18456"/>
          <cell r="V18456" t="str">
            <v>CP</v>
          </cell>
        </row>
        <row r="18457">
          <cell r="A18457"/>
          <cell r="B18457"/>
          <cell r="V18457" t="str">
            <v>CP</v>
          </cell>
        </row>
        <row r="18458">
          <cell r="A18458"/>
          <cell r="B18458"/>
          <cell r="V18458" t="str">
            <v>CP</v>
          </cell>
        </row>
        <row r="18459">
          <cell r="A18459"/>
          <cell r="B18459"/>
          <cell r="V18459" t="str">
            <v>CP</v>
          </cell>
        </row>
        <row r="18460">
          <cell r="A18460"/>
          <cell r="B18460"/>
          <cell r="V18460" t="str">
            <v>CP</v>
          </cell>
        </row>
        <row r="18461">
          <cell r="A18461"/>
          <cell r="B18461"/>
          <cell r="V18461" t="str">
            <v>CP</v>
          </cell>
        </row>
        <row r="18462">
          <cell r="A18462"/>
          <cell r="B18462"/>
          <cell r="V18462" t="str">
            <v>CP</v>
          </cell>
        </row>
        <row r="18463">
          <cell r="A18463"/>
          <cell r="B18463"/>
          <cell r="V18463" t="str">
            <v>CP</v>
          </cell>
        </row>
        <row r="18464">
          <cell r="A18464"/>
          <cell r="B18464"/>
          <cell r="V18464" t="str">
            <v>CP</v>
          </cell>
        </row>
        <row r="18465">
          <cell r="A18465"/>
          <cell r="B18465"/>
          <cell r="V18465" t="str">
            <v>CP</v>
          </cell>
        </row>
        <row r="18466">
          <cell r="A18466"/>
          <cell r="B18466"/>
          <cell r="V18466" t="str">
            <v>CP</v>
          </cell>
        </row>
        <row r="18467">
          <cell r="A18467"/>
          <cell r="B18467"/>
          <cell r="V18467" t="str">
            <v>CP</v>
          </cell>
        </row>
        <row r="18468">
          <cell r="A18468"/>
          <cell r="B18468"/>
          <cell r="V18468" t="str">
            <v>CP</v>
          </cell>
        </row>
        <row r="18469">
          <cell r="A18469"/>
          <cell r="B18469"/>
          <cell r="V18469" t="str">
            <v>CP</v>
          </cell>
        </row>
        <row r="18470">
          <cell r="A18470"/>
          <cell r="B18470"/>
          <cell r="V18470" t="str">
            <v>CP</v>
          </cell>
        </row>
        <row r="18471">
          <cell r="A18471"/>
          <cell r="B18471"/>
          <cell r="V18471" t="str">
            <v>CP</v>
          </cell>
        </row>
        <row r="18472">
          <cell r="A18472"/>
          <cell r="B18472"/>
          <cell r="V18472" t="str">
            <v>CP</v>
          </cell>
        </row>
        <row r="18473">
          <cell r="A18473"/>
          <cell r="B18473"/>
          <cell r="V18473" t="str">
            <v>CP</v>
          </cell>
        </row>
        <row r="18474">
          <cell r="A18474"/>
          <cell r="B18474"/>
          <cell r="V18474" t="str">
            <v>CP</v>
          </cell>
        </row>
        <row r="18475">
          <cell r="A18475"/>
          <cell r="B18475"/>
          <cell r="V18475" t="str">
            <v>CP</v>
          </cell>
        </row>
        <row r="18476">
          <cell r="A18476"/>
          <cell r="B18476"/>
          <cell r="V18476" t="str">
            <v>CP</v>
          </cell>
        </row>
        <row r="18477">
          <cell r="A18477"/>
          <cell r="B18477"/>
          <cell r="V18477" t="str">
            <v>CP</v>
          </cell>
        </row>
        <row r="18478">
          <cell r="A18478"/>
          <cell r="B18478"/>
          <cell r="V18478" t="str">
            <v>CP</v>
          </cell>
        </row>
        <row r="18479">
          <cell r="A18479"/>
          <cell r="B18479"/>
          <cell r="V18479" t="str">
            <v>CP</v>
          </cell>
        </row>
        <row r="18480">
          <cell r="A18480"/>
          <cell r="B18480"/>
          <cell r="V18480" t="str">
            <v>CP</v>
          </cell>
        </row>
        <row r="18481">
          <cell r="A18481"/>
          <cell r="B18481"/>
          <cell r="V18481" t="str">
            <v>CP</v>
          </cell>
        </row>
        <row r="18482">
          <cell r="A18482"/>
          <cell r="B18482"/>
          <cell r="V18482" t="str">
            <v>CP</v>
          </cell>
        </row>
        <row r="18483">
          <cell r="A18483"/>
          <cell r="B18483"/>
          <cell r="V18483" t="str">
            <v>CP</v>
          </cell>
        </row>
        <row r="18484">
          <cell r="A18484"/>
          <cell r="B18484"/>
          <cell r="V18484" t="str">
            <v>CP</v>
          </cell>
        </row>
        <row r="18485">
          <cell r="A18485"/>
          <cell r="B18485"/>
          <cell r="V18485" t="str">
            <v>CP</v>
          </cell>
        </row>
        <row r="18486">
          <cell r="A18486"/>
          <cell r="B18486"/>
          <cell r="V18486" t="str">
            <v>CP</v>
          </cell>
        </row>
        <row r="18487">
          <cell r="A18487"/>
          <cell r="B18487"/>
          <cell r="V18487" t="str">
            <v>CP</v>
          </cell>
        </row>
        <row r="18488">
          <cell r="A18488"/>
          <cell r="B18488"/>
          <cell r="V18488" t="str">
            <v>CP</v>
          </cell>
        </row>
        <row r="18489">
          <cell r="A18489"/>
          <cell r="B18489"/>
          <cell r="V18489" t="str">
            <v>CP</v>
          </cell>
        </row>
        <row r="18490">
          <cell r="A18490"/>
          <cell r="B18490"/>
          <cell r="V18490" t="str">
            <v>CP</v>
          </cell>
        </row>
        <row r="18491">
          <cell r="A18491"/>
          <cell r="B18491"/>
          <cell r="V18491" t="str">
            <v>CP</v>
          </cell>
        </row>
        <row r="18492">
          <cell r="A18492"/>
          <cell r="B18492"/>
          <cell r="V18492" t="str">
            <v>CP</v>
          </cell>
        </row>
        <row r="18493">
          <cell r="A18493"/>
          <cell r="B18493"/>
          <cell r="V18493" t="str">
            <v>CP</v>
          </cell>
        </row>
        <row r="18494">
          <cell r="A18494"/>
          <cell r="B18494"/>
          <cell r="V18494" t="str">
            <v>CP</v>
          </cell>
        </row>
        <row r="18495">
          <cell r="A18495"/>
          <cell r="B18495"/>
          <cell r="V18495" t="str">
            <v>CP</v>
          </cell>
        </row>
        <row r="18496">
          <cell r="A18496"/>
          <cell r="B18496"/>
          <cell r="V18496" t="str">
            <v>CP</v>
          </cell>
        </row>
        <row r="18497">
          <cell r="A18497"/>
          <cell r="B18497"/>
          <cell r="V18497" t="str">
            <v>CP</v>
          </cell>
        </row>
        <row r="18498">
          <cell r="A18498"/>
          <cell r="B18498"/>
          <cell r="V18498" t="str">
            <v>CP</v>
          </cell>
        </row>
        <row r="18499">
          <cell r="A18499"/>
          <cell r="B18499"/>
          <cell r="V18499" t="str">
            <v>CP</v>
          </cell>
        </row>
        <row r="18500">
          <cell r="A18500"/>
          <cell r="B18500"/>
          <cell r="V18500" t="str">
            <v>CP</v>
          </cell>
        </row>
        <row r="18501">
          <cell r="A18501"/>
          <cell r="B18501"/>
          <cell r="V18501" t="str">
            <v>CP</v>
          </cell>
        </row>
        <row r="18502">
          <cell r="A18502"/>
          <cell r="B18502"/>
          <cell r="V18502" t="str">
            <v>CP</v>
          </cell>
        </row>
        <row r="18503">
          <cell r="A18503"/>
          <cell r="B18503"/>
          <cell r="V18503" t="str">
            <v>CP</v>
          </cell>
        </row>
        <row r="18504">
          <cell r="A18504"/>
          <cell r="B18504"/>
          <cell r="V18504" t="str">
            <v>CP</v>
          </cell>
        </row>
        <row r="18505">
          <cell r="A18505"/>
          <cell r="B18505"/>
          <cell r="V18505" t="str">
            <v>CP</v>
          </cell>
        </row>
        <row r="18506">
          <cell r="A18506"/>
          <cell r="B18506"/>
          <cell r="V18506" t="str">
            <v>CP</v>
          </cell>
        </row>
        <row r="18507">
          <cell r="A18507"/>
          <cell r="B18507"/>
          <cell r="V18507" t="str">
            <v>CP</v>
          </cell>
        </row>
        <row r="18508">
          <cell r="A18508"/>
          <cell r="B18508"/>
          <cell r="V18508" t="str">
            <v>CP</v>
          </cell>
        </row>
        <row r="18509">
          <cell r="A18509"/>
          <cell r="B18509"/>
          <cell r="V18509" t="str">
            <v>CP</v>
          </cell>
        </row>
        <row r="18510">
          <cell r="A18510"/>
          <cell r="B18510"/>
          <cell r="V18510" t="str">
            <v>CP</v>
          </cell>
        </row>
        <row r="18511">
          <cell r="A18511"/>
          <cell r="B18511"/>
          <cell r="V18511" t="str">
            <v>CP</v>
          </cell>
        </row>
        <row r="18512">
          <cell r="A18512"/>
          <cell r="B18512"/>
          <cell r="V18512" t="str">
            <v>CP</v>
          </cell>
        </row>
        <row r="18513">
          <cell r="A18513"/>
          <cell r="B18513"/>
          <cell r="V18513" t="str">
            <v>CP</v>
          </cell>
        </row>
        <row r="18514">
          <cell r="A18514"/>
          <cell r="B18514"/>
          <cell r="V18514" t="str">
            <v>CP</v>
          </cell>
        </row>
        <row r="18515">
          <cell r="A18515"/>
          <cell r="B18515"/>
          <cell r="V18515" t="str">
            <v>CP</v>
          </cell>
        </row>
        <row r="18516">
          <cell r="A18516"/>
          <cell r="B18516"/>
          <cell r="V18516" t="str">
            <v>CP</v>
          </cell>
        </row>
        <row r="18517">
          <cell r="A18517"/>
          <cell r="B18517"/>
          <cell r="V18517" t="str">
            <v>CP</v>
          </cell>
        </row>
        <row r="18518">
          <cell r="A18518"/>
          <cell r="B18518"/>
          <cell r="V18518" t="str">
            <v>CP</v>
          </cell>
        </row>
        <row r="18519">
          <cell r="A18519"/>
          <cell r="B18519"/>
          <cell r="V18519" t="str">
            <v>CP</v>
          </cell>
        </row>
        <row r="18520">
          <cell r="A18520"/>
          <cell r="B18520"/>
          <cell r="V18520" t="str">
            <v>CP</v>
          </cell>
        </row>
        <row r="18521">
          <cell r="A18521"/>
          <cell r="B18521"/>
          <cell r="V18521" t="str">
            <v>CP</v>
          </cell>
        </row>
        <row r="18522">
          <cell r="A18522"/>
          <cell r="B18522"/>
          <cell r="V18522" t="str">
            <v>CP</v>
          </cell>
        </row>
        <row r="18523">
          <cell r="A18523"/>
          <cell r="B18523"/>
          <cell r="V18523" t="str">
            <v>CP</v>
          </cell>
        </row>
        <row r="18524">
          <cell r="A18524"/>
          <cell r="B18524"/>
          <cell r="V18524" t="str">
            <v>CP</v>
          </cell>
        </row>
        <row r="18525">
          <cell r="A18525"/>
          <cell r="B18525"/>
          <cell r="V18525" t="str">
            <v>CP</v>
          </cell>
        </row>
        <row r="18526">
          <cell r="A18526"/>
          <cell r="B18526"/>
          <cell r="V18526" t="str">
            <v>CP</v>
          </cell>
        </row>
        <row r="18527">
          <cell r="A18527"/>
          <cell r="B18527"/>
          <cell r="V18527" t="str">
            <v>CP</v>
          </cell>
        </row>
        <row r="18528">
          <cell r="A18528"/>
          <cell r="B18528"/>
          <cell r="V18528" t="str">
            <v>CP</v>
          </cell>
        </row>
        <row r="18529">
          <cell r="A18529"/>
          <cell r="B18529"/>
          <cell r="V18529" t="str">
            <v>CP</v>
          </cell>
        </row>
        <row r="18530">
          <cell r="A18530"/>
          <cell r="B18530"/>
          <cell r="V18530" t="str">
            <v>CP</v>
          </cell>
        </row>
        <row r="18531">
          <cell r="A18531"/>
          <cell r="B18531"/>
          <cell r="V18531" t="str">
            <v>CP</v>
          </cell>
        </row>
        <row r="18532">
          <cell r="A18532"/>
          <cell r="B18532"/>
          <cell r="V18532" t="str">
            <v>CP</v>
          </cell>
        </row>
        <row r="18533">
          <cell r="A18533"/>
          <cell r="B18533"/>
          <cell r="V18533" t="str">
            <v>CP</v>
          </cell>
        </row>
        <row r="18534">
          <cell r="A18534"/>
          <cell r="B18534"/>
          <cell r="V18534" t="str">
            <v>CP</v>
          </cell>
        </row>
        <row r="18535">
          <cell r="A18535"/>
          <cell r="B18535"/>
          <cell r="V18535" t="str">
            <v>CP</v>
          </cell>
        </row>
        <row r="18536">
          <cell r="A18536"/>
          <cell r="B18536"/>
          <cell r="V18536" t="str">
            <v>CP</v>
          </cell>
        </row>
        <row r="18537">
          <cell r="A18537"/>
          <cell r="B18537"/>
          <cell r="V18537" t="str">
            <v>CP</v>
          </cell>
        </row>
        <row r="18538">
          <cell r="A18538"/>
          <cell r="B18538"/>
          <cell r="V18538" t="str">
            <v>CP</v>
          </cell>
        </row>
        <row r="18539">
          <cell r="A18539"/>
          <cell r="B18539"/>
          <cell r="V18539" t="str">
            <v>CP</v>
          </cell>
        </row>
        <row r="18540">
          <cell r="A18540"/>
          <cell r="B18540"/>
          <cell r="V18540" t="str">
            <v>CP</v>
          </cell>
        </row>
        <row r="18541">
          <cell r="A18541"/>
          <cell r="B18541"/>
          <cell r="V18541" t="str">
            <v>CP</v>
          </cell>
        </row>
        <row r="18542">
          <cell r="A18542"/>
          <cell r="B18542"/>
          <cell r="V18542" t="str">
            <v>CP</v>
          </cell>
        </row>
        <row r="18543">
          <cell r="A18543"/>
          <cell r="B18543"/>
          <cell r="V18543" t="str">
            <v>CP</v>
          </cell>
        </row>
        <row r="18544">
          <cell r="A18544"/>
          <cell r="B18544"/>
          <cell r="V18544" t="str">
            <v>CP</v>
          </cell>
        </row>
        <row r="18545">
          <cell r="A18545"/>
          <cell r="B18545"/>
          <cell r="V18545" t="str">
            <v>CP</v>
          </cell>
        </row>
        <row r="18546">
          <cell r="A18546"/>
          <cell r="B18546"/>
          <cell r="V18546" t="str">
            <v>CP</v>
          </cell>
        </row>
        <row r="18547">
          <cell r="A18547"/>
          <cell r="B18547"/>
          <cell r="V18547" t="str">
            <v>CP</v>
          </cell>
        </row>
        <row r="18548">
          <cell r="A18548"/>
          <cell r="B18548"/>
          <cell r="V18548" t="str">
            <v>CP</v>
          </cell>
        </row>
        <row r="18549">
          <cell r="A18549"/>
          <cell r="B18549"/>
          <cell r="V18549" t="str">
            <v>CP</v>
          </cell>
        </row>
        <row r="18550">
          <cell r="A18550"/>
          <cell r="B18550"/>
          <cell r="V18550" t="str">
            <v>CP</v>
          </cell>
        </row>
        <row r="18551">
          <cell r="A18551"/>
          <cell r="B18551"/>
          <cell r="V18551" t="str">
            <v>CP</v>
          </cell>
        </row>
        <row r="18552">
          <cell r="A18552"/>
          <cell r="B18552"/>
          <cell r="V18552" t="str">
            <v>CP</v>
          </cell>
        </row>
        <row r="18553">
          <cell r="A18553"/>
          <cell r="B18553"/>
          <cell r="V18553" t="str">
            <v>CP</v>
          </cell>
        </row>
        <row r="18554">
          <cell r="A18554"/>
          <cell r="B18554"/>
          <cell r="V18554" t="str">
            <v>CP</v>
          </cell>
        </row>
        <row r="18555">
          <cell r="A18555"/>
          <cell r="B18555"/>
          <cell r="V18555" t="str">
            <v>CP</v>
          </cell>
        </row>
        <row r="18556">
          <cell r="A18556"/>
          <cell r="B18556"/>
          <cell r="V18556" t="str">
            <v>CP</v>
          </cell>
        </row>
        <row r="18557">
          <cell r="A18557"/>
          <cell r="B18557"/>
          <cell r="V18557" t="str">
            <v>CP</v>
          </cell>
        </row>
        <row r="18558">
          <cell r="A18558"/>
          <cell r="B18558"/>
          <cell r="V18558" t="str">
            <v>CP</v>
          </cell>
        </row>
        <row r="18559">
          <cell r="A18559"/>
          <cell r="B18559"/>
          <cell r="V18559" t="str">
            <v>CP</v>
          </cell>
        </row>
        <row r="18560">
          <cell r="A18560"/>
          <cell r="B18560"/>
          <cell r="V18560" t="str">
            <v>CP</v>
          </cell>
        </row>
        <row r="18561">
          <cell r="A18561"/>
          <cell r="B18561"/>
          <cell r="V18561" t="str">
            <v>CP</v>
          </cell>
        </row>
        <row r="18562">
          <cell r="A18562"/>
          <cell r="B18562"/>
          <cell r="V18562" t="str">
            <v>CP</v>
          </cell>
        </row>
        <row r="18563">
          <cell r="A18563"/>
          <cell r="B18563"/>
          <cell r="V18563" t="str">
            <v>CP</v>
          </cell>
        </row>
        <row r="18564">
          <cell r="A18564"/>
          <cell r="B18564"/>
          <cell r="V18564" t="str">
            <v>CP</v>
          </cell>
        </row>
        <row r="18565">
          <cell r="A18565"/>
          <cell r="B18565"/>
          <cell r="V18565" t="str">
            <v>CP</v>
          </cell>
        </row>
        <row r="18566">
          <cell r="A18566"/>
          <cell r="B18566"/>
          <cell r="V18566" t="str">
            <v>CP</v>
          </cell>
        </row>
        <row r="18567">
          <cell r="A18567"/>
          <cell r="B18567"/>
          <cell r="V18567" t="str">
            <v>CP</v>
          </cell>
        </row>
        <row r="18568">
          <cell r="A18568"/>
          <cell r="B18568"/>
          <cell r="V18568" t="str">
            <v>CP</v>
          </cell>
        </row>
        <row r="18569">
          <cell r="A18569"/>
          <cell r="B18569"/>
          <cell r="V18569" t="str">
            <v>CP</v>
          </cell>
        </row>
        <row r="18570">
          <cell r="A18570"/>
          <cell r="B18570"/>
          <cell r="V18570" t="str">
            <v>CP</v>
          </cell>
        </row>
        <row r="18571">
          <cell r="A18571"/>
          <cell r="B18571"/>
          <cell r="V18571" t="str">
            <v>CP</v>
          </cell>
        </row>
        <row r="18572">
          <cell r="A18572"/>
          <cell r="B18572"/>
          <cell r="V18572" t="str">
            <v>CP</v>
          </cell>
        </row>
        <row r="18573">
          <cell r="A18573"/>
          <cell r="B18573"/>
          <cell r="V18573" t="str">
            <v>CP</v>
          </cell>
        </row>
        <row r="18574">
          <cell r="A18574"/>
          <cell r="B18574"/>
          <cell r="V18574" t="str">
            <v>CP</v>
          </cell>
        </row>
        <row r="18575">
          <cell r="A18575"/>
          <cell r="B18575"/>
          <cell r="V18575" t="str">
            <v>CP</v>
          </cell>
        </row>
        <row r="18576">
          <cell r="A18576"/>
          <cell r="B18576"/>
          <cell r="V18576" t="str">
            <v>CP</v>
          </cell>
        </row>
        <row r="18577">
          <cell r="A18577"/>
          <cell r="B18577"/>
          <cell r="V18577" t="str">
            <v>CP</v>
          </cell>
        </row>
        <row r="18578">
          <cell r="A18578"/>
          <cell r="B18578"/>
          <cell r="V18578" t="str">
            <v>CP</v>
          </cell>
        </row>
        <row r="18579">
          <cell r="A18579"/>
          <cell r="B18579"/>
          <cell r="V18579" t="str">
            <v>CP</v>
          </cell>
        </row>
        <row r="18580">
          <cell r="A18580"/>
          <cell r="B18580"/>
          <cell r="V18580" t="str">
            <v>CP</v>
          </cell>
        </row>
        <row r="18581">
          <cell r="A18581"/>
          <cell r="B18581"/>
          <cell r="V18581" t="str">
            <v>CP</v>
          </cell>
        </row>
        <row r="18582">
          <cell r="A18582"/>
          <cell r="B18582"/>
          <cell r="V18582" t="str">
            <v>CP</v>
          </cell>
        </row>
        <row r="18583">
          <cell r="A18583"/>
          <cell r="B18583"/>
          <cell r="V18583" t="str">
            <v>CP</v>
          </cell>
        </row>
        <row r="18584">
          <cell r="A18584"/>
          <cell r="B18584"/>
          <cell r="V18584" t="str">
            <v>CP</v>
          </cell>
        </row>
        <row r="18585">
          <cell r="A18585"/>
          <cell r="B18585"/>
          <cell r="V18585" t="str">
            <v>CP</v>
          </cell>
        </row>
        <row r="18586">
          <cell r="A18586"/>
          <cell r="B18586"/>
          <cell r="V18586" t="str">
            <v>CP</v>
          </cell>
        </row>
        <row r="18587">
          <cell r="A18587"/>
          <cell r="B18587"/>
          <cell r="V18587" t="str">
            <v>CP</v>
          </cell>
        </row>
        <row r="18588">
          <cell r="A18588"/>
          <cell r="B18588"/>
          <cell r="V18588" t="str">
            <v>CP</v>
          </cell>
        </row>
        <row r="18589">
          <cell r="A18589"/>
          <cell r="B18589"/>
          <cell r="V18589" t="str">
            <v>CP</v>
          </cell>
        </row>
        <row r="18590">
          <cell r="A18590"/>
          <cell r="B18590"/>
          <cell r="V18590" t="str">
            <v>CP</v>
          </cell>
        </row>
        <row r="18591">
          <cell r="A18591"/>
          <cell r="B18591"/>
          <cell r="V18591" t="str">
            <v>CP</v>
          </cell>
        </row>
        <row r="18592">
          <cell r="A18592"/>
          <cell r="B18592"/>
          <cell r="V18592" t="str">
            <v>CP</v>
          </cell>
        </row>
        <row r="18593">
          <cell r="A18593"/>
          <cell r="B18593"/>
          <cell r="V18593" t="str">
            <v>CP</v>
          </cell>
        </row>
        <row r="18594">
          <cell r="A18594"/>
          <cell r="B18594"/>
          <cell r="V18594" t="str">
            <v>CP</v>
          </cell>
        </row>
        <row r="18595">
          <cell r="A18595"/>
          <cell r="B18595"/>
          <cell r="V18595" t="str">
            <v>CP</v>
          </cell>
        </row>
        <row r="18596">
          <cell r="A18596"/>
          <cell r="B18596"/>
          <cell r="V18596" t="str">
            <v>CP</v>
          </cell>
        </row>
        <row r="18597">
          <cell r="A18597"/>
          <cell r="B18597"/>
          <cell r="V18597" t="str">
            <v>CP</v>
          </cell>
        </row>
        <row r="18598">
          <cell r="A18598"/>
          <cell r="B18598"/>
          <cell r="V18598" t="str">
            <v>CP</v>
          </cell>
        </row>
        <row r="18599">
          <cell r="A18599"/>
          <cell r="B18599"/>
          <cell r="V18599" t="str">
            <v>CP</v>
          </cell>
        </row>
        <row r="18600">
          <cell r="A18600"/>
          <cell r="B18600"/>
          <cell r="V18600" t="str">
            <v>CP</v>
          </cell>
        </row>
        <row r="18601">
          <cell r="A18601"/>
          <cell r="B18601"/>
          <cell r="V18601" t="str">
            <v>CP</v>
          </cell>
        </row>
        <row r="18602">
          <cell r="A18602"/>
          <cell r="B18602"/>
          <cell r="V18602" t="str">
            <v>CP</v>
          </cell>
        </row>
        <row r="18603">
          <cell r="A18603"/>
          <cell r="B18603"/>
          <cell r="V18603" t="str">
            <v>CP</v>
          </cell>
        </row>
        <row r="18604">
          <cell r="A18604"/>
          <cell r="B18604"/>
          <cell r="V18604" t="str">
            <v>CP</v>
          </cell>
        </row>
        <row r="18605">
          <cell r="A18605"/>
          <cell r="B18605"/>
          <cell r="V18605" t="str">
            <v>CP</v>
          </cell>
        </row>
        <row r="18606">
          <cell r="A18606"/>
          <cell r="B18606"/>
          <cell r="V18606" t="str">
            <v>CP</v>
          </cell>
        </row>
        <row r="18607">
          <cell r="A18607"/>
          <cell r="B18607"/>
          <cell r="V18607" t="str">
            <v>CP</v>
          </cell>
        </row>
        <row r="18608">
          <cell r="A18608"/>
          <cell r="B18608"/>
          <cell r="V18608" t="str">
            <v>CP</v>
          </cell>
        </row>
        <row r="18609">
          <cell r="A18609"/>
          <cell r="B18609"/>
          <cell r="V18609" t="str">
            <v>CP</v>
          </cell>
        </row>
        <row r="18610">
          <cell r="A18610"/>
          <cell r="B18610"/>
          <cell r="V18610" t="str">
            <v>CP</v>
          </cell>
        </row>
        <row r="18611">
          <cell r="A18611"/>
          <cell r="B18611"/>
          <cell r="V18611" t="str">
            <v>CP</v>
          </cell>
        </row>
        <row r="18612">
          <cell r="A18612"/>
          <cell r="B18612"/>
          <cell r="V18612" t="str">
            <v>CP</v>
          </cell>
        </row>
        <row r="18613">
          <cell r="A18613"/>
          <cell r="B18613"/>
          <cell r="V18613" t="str">
            <v>CP</v>
          </cell>
        </row>
        <row r="18614">
          <cell r="A18614"/>
          <cell r="B18614"/>
          <cell r="V18614" t="str">
            <v>CP</v>
          </cell>
        </row>
        <row r="18615">
          <cell r="A18615"/>
          <cell r="B18615"/>
          <cell r="V18615" t="str">
            <v>CP</v>
          </cell>
        </row>
        <row r="18616">
          <cell r="A18616"/>
          <cell r="B18616"/>
          <cell r="V18616" t="str">
            <v>CP</v>
          </cell>
        </row>
        <row r="18617">
          <cell r="A18617"/>
          <cell r="B18617"/>
          <cell r="V18617" t="str">
            <v>CP</v>
          </cell>
        </row>
        <row r="18618">
          <cell r="A18618"/>
          <cell r="B18618"/>
          <cell r="V18618" t="str">
            <v>CP</v>
          </cell>
        </row>
        <row r="18619">
          <cell r="A18619"/>
          <cell r="B18619"/>
          <cell r="V18619" t="str">
            <v>CP</v>
          </cell>
        </row>
        <row r="18620">
          <cell r="A18620"/>
          <cell r="B18620"/>
          <cell r="V18620" t="str">
            <v>CP</v>
          </cell>
        </row>
        <row r="18621">
          <cell r="A18621"/>
          <cell r="B18621"/>
          <cell r="V18621" t="str">
            <v>CP</v>
          </cell>
        </row>
        <row r="18622">
          <cell r="A18622"/>
          <cell r="B18622"/>
          <cell r="V18622" t="str">
            <v>CP</v>
          </cell>
        </row>
        <row r="18623">
          <cell r="A18623"/>
          <cell r="B18623"/>
          <cell r="V18623" t="str">
            <v>CP</v>
          </cell>
        </row>
        <row r="18624">
          <cell r="A18624"/>
          <cell r="B18624"/>
          <cell r="V18624" t="str">
            <v>CP</v>
          </cell>
        </row>
        <row r="18625">
          <cell r="A18625"/>
          <cell r="B18625"/>
          <cell r="V18625" t="str">
            <v>CP</v>
          </cell>
        </row>
        <row r="18626">
          <cell r="A18626"/>
          <cell r="B18626"/>
          <cell r="V18626" t="str">
            <v>CP</v>
          </cell>
        </row>
        <row r="18627">
          <cell r="A18627"/>
          <cell r="B18627"/>
          <cell r="V18627" t="str">
            <v>CP</v>
          </cell>
        </row>
        <row r="18628">
          <cell r="A18628"/>
          <cell r="B18628"/>
          <cell r="V18628" t="str">
            <v>CP</v>
          </cell>
        </row>
        <row r="18629">
          <cell r="A18629"/>
          <cell r="B18629"/>
          <cell r="V18629" t="str">
            <v>CP</v>
          </cell>
        </row>
        <row r="18630">
          <cell r="A18630"/>
          <cell r="B18630"/>
          <cell r="V18630" t="str">
            <v>CP</v>
          </cell>
        </row>
        <row r="18631">
          <cell r="A18631"/>
          <cell r="B18631"/>
          <cell r="V18631" t="str">
            <v>CP</v>
          </cell>
        </row>
        <row r="18632">
          <cell r="A18632"/>
          <cell r="B18632"/>
          <cell r="V18632" t="str">
            <v>CP</v>
          </cell>
        </row>
        <row r="18633">
          <cell r="A18633"/>
          <cell r="B18633"/>
          <cell r="V18633" t="str">
            <v>CP</v>
          </cell>
        </row>
        <row r="18634">
          <cell r="A18634"/>
          <cell r="B18634"/>
          <cell r="V18634" t="str">
            <v>CP</v>
          </cell>
        </row>
        <row r="18635">
          <cell r="A18635"/>
          <cell r="B18635"/>
          <cell r="V18635" t="str">
            <v>CP</v>
          </cell>
        </row>
        <row r="18636">
          <cell r="A18636"/>
          <cell r="B18636"/>
          <cell r="V18636" t="str">
            <v>CP</v>
          </cell>
        </row>
        <row r="18637">
          <cell r="A18637"/>
          <cell r="B18637"/>
          <cell r="V18637" t="str">
            <v>CP</v>
          </cell>
        </row>
        <row r="18638">
          <cell r="A18638"/>
          <cell r="B18638"/>
          <cell r="V18638" t="str">
            <v>CP</v>
          </cell>
        </row>
        <row r="18639">
          <cell r="A18639"/>
          <cell r="B18639"/>
          <cell r="V18639" t="str">
            <v>CP</v>
          </cell>
        </row>
        <row r="18640">
          <cell r="A18640"/>
          <cell r="B18640"/>
          <cell r="V18640" t="str">
            <v>CP</v>
          </cell>
        </row>
        <row r="18641">
          <cell r="A18641"/>
          <cell r="B18641"/>
          <cell r="V18641" t="str">
            <v>CP</v>
          </cell>
        </row>
        <row r="18642">
          <cell r="A18642"/>
          <cell r="B18642"/>
          <cell r="V18642" t="str">
            <v>CP</v>
          </cell>
        </row>
        <row r="18643">
          <cell r="A18643"/>
          <cell r="B18643"/>
          <cell r="V18643" t="str">
            <v>CP</v>
          </cell>
        </row>
        <row r="18644">
          <cell r="A18644"/>
          <cell r="B18644"/>
          <cell r="V18644" t="str">
            <v>CP</v>
          </cell>
        </row>
        <row r="18645">
          <cell r="A18645"/>
          <cell r="B18645"/>
          <cell r="V18645" t="str">
            <v>CP</v>
          </cell>
        </row>
        <row r="18646">
          <cell r="A18646"/>
          <cell r="B18646"/>
          <cell r="V18646" t="str">
            <v>CP</v>
          </cell>
        </row>
        <row r="18647">
          <cell r="A18647"/>
          <cell r="B18647"/>
          <cell r="V18647" t="str">
            <v>CP</v>
          </cell>
        </row>
        <row r="18648">
          <cell r="A18648"/>
          <cell r="B18648"/>
          <cell r="V18648" t="str">
            <v>CP</v>
          </cell>
        </row>
        <row r="18649">
          <cell r="A18649"/>
          <cell r="B18649"/>
          <cell r="V18649" t="str">
            <v>CP</v>
          </cell>
        </row>
        <row r="18650">
          <cell r="A18650"/>
          <cell r="B18650"/>
          <cell r="V18650" t="str">
            <v>CP</v>
          </cell>
        </row>
        <row r="18651">
          <cell r="A18651"/>
          <cell r="B18651"/>
          <cell r="V18651" t="str">
            <v>CP</v>
          </cell>
        </row>
        <row r="18652">
          <cell r="A18652"/>
          <cell r="B18652"/>
          <cell r="V18652" t="str">
            <v>CP</v>
          </cell>
        </row>
        <row r="18653">
          <cell r="A18653"/>
          <cell r="B18653"/>
          <cell r="V18653" t="str">
            <v>CP</v>
          </cell>
        </row>
        <row r="18654">
          <cell r="A18654"/>
          <cell r="B18654"/>
          <cell r="V18654" t="str">
            <v>CP</v>
          </cell>
        </row>
        <row r="18655">
          <cell r="A18655"/>
          <cell r="B18655"/>
          <cell r="V18655" t="str">
            <v>CP</v>
          </cell>
        </row>
        <row r="18656">
          <cell r="A18656"/>
          <cell r="B18656"/>
          <cell r="V18656" t="str">
            <v>CP</v>
          </cell>
        </row>
        <row r="18657">
          <cell r="A18657"/>
          <cell r="B18657"/>
          <cell r="V18657" t="str">
            <v>CP</v>
          </cell>
        </row>
        <row r="18658">
          <cell r="A18658"/>
          <cell r="B18658"/>
          <cell r="V18658" t="str">
            <v>CP</v>
          </cell>
        </row>
        <row r="18659">
          <cell r="A18659"/>
          <cell r="B18659"/>
          <cell r="V18659" t="str">
            <v>CP</v>
          </cell>
        </row>
        <row r="18660">
          <cell r="A18660"/>
          <cell r="B18660"/>
          <cell r="V18660" t="str">
            <v>CP</v>
          </cell>
        </row>
        <row r="18661">
          <cell r="A18661"/>
          <cell r="B18661"/>
          <cell r="V18661" t="str">
            <v>CP</v>
          </cell>
        </row>
        <row r="18662">
          <cell r="A18662"/>
          <cell r="B18662"/>
          <cell r="V18662" t="str">
            <v>CP</v>
          </cell>
        </row>
        <row r="18663">
          <cell r="A18663"/>
          <cell r="B18663"/>
          <cell r="V18663" t="str">
            <v>CP</v>
          </cell>
        </row>
        <row r="18664">
          <cell r="A18664"/>
          <cell r="B18664"/>
          <cell r="V18664" t="str">
            <v>CP</v>
          </cell>
        </row>
        <row r="18665">
          <cell r="A18665"/>
          <cell r="B18665"/>
          <cell r="V18665" t="str">
            <v>CP</v>
          </cell>
        </row>
        <row r="18666">
          <cell r="A18666"/>
          <cell r="B18666"/>
          <cell r="V18666" t="str">
            <v>CP</v>
          </cell>
        </row>
        <row r="18667">
          <cell r="A18667"/>
          <cell r="B18667"/>
          <cell r="V18667" t="str">
            <v>CP</v>
          </cell>
        </row>
        <row r="18668">
          <cell r="A18668"/>
          <cell r="B18668"/>
          <cell r="V18668" t="str">
            <v>CP</v>
          </cell>
        </row>
        <row r="18669">
          <cell r="A18669"/>
          <cell r="B18669"/>
          <cell r="V18669" t="str">
            <v>CP</v>
          </cell>
        </row>
        <row r="18670">
          <cell r="A18670"/>
          <cell r="B18670"/>
          <cell r="V18670" t="str">
            <v>CP</v>
          </cell>
        </row>
        <row r="18671">
          <cell r="A18671"/>
          <cell r="B18671"/>
          <cell r="V18671" t="str">
            <v>CP</v>
          </cell>
        </row>
        <row r="18672">
          <cell r="A18672"/>
          <cell r="B18672"/>
          <cell r="V18672" t="str">
            <v>CP</v>
          </cell>
        </row>
        <row r="18673">
          <cell r="A18673"/>
          <cell r="B18673"/>
          <cell r="V18673" t="str">
            <v>CP</v>
          </cell>
        </row>
        <row r="18674">
          <cell r="A18674"/>
          <cell r="B18674"/>
          <cell r="V18674" t="str">
            <v>CP</v>
          </cell>
        </row>
        <row r="18675">
          <cell r="A18675"/>
          <cell r="B18675"/>
          <cell r="V18675" t="str">
            <v>CP</v>
          </cell>
        </row>
        <row r="18676">
          <cell r="A18676"/>
          <cell r="B18676"/>
          <cell r="V18676" t="str">
            <v>CP</v>
          </cell>
        </row>
        <row r="18677">
          <cell r="A18677"/>
          <cell r="B18677"/>
          <cell r="V18677" t="str">
            <v>CP</v>
          </cell>
        </row>
        <row r="18678">
          <cell r="A18678"/>
          <cell r="B18678"/>
          <cell r="V18678" t="str">
            <v>CP</v>
          </cell>
        </row>
        <row r="18679">
          <cell r="A18679"/>
          <cell r="B18679"/>
          <cell r="V18679" t="str">
            <v>CP</v>
          </cell>
        </row>
        <row r="18680">
          <cell r="A18680"/>
          <cell r="B18680"/>
          <cell r="V18680" t="str">
            <v>CP</v>
          </cell>
        </row>
        <row r="18681">
          <cell r="A18681"/>
          <cell r="B18681"/>
          <cell r="V18681" t="str">
            <v>CP</v>
          </cell>
        </row>
        <row r="18682">
          <cell r="A18682"/>
          <cell r="B18682"/>
          <cell r="V18682" t="str">
            <v>CP</v>
          </cell>
        </row>
        <row r="18683">
          <cell r="A18683"/>
          <cell r="B18683"/>
          <cell r="V18683" t="str">
            <v>CP</v>
          </cell>
        </row>
        <row r="18684">
          <cell r="A18684"/>
          <cell r="B18684"/>
          <cell r="V18684" t="str">
            <v>CP</v>
          </cell>
        </row>
        <row r="18685">
          <cell r="A18685"/>
          <cell r="B18685"/>
          <cell r="V18685" t="str">
            <v>CP</v>
          </cell>
        </row>
        <row r="18686">
          <cell r="A18686"/>
          <cell r="B18686"/>
          <cell r="V18686" t="str">
            <v>CP</v>
          </cell>
        </row>
        <row r="18687">
          <cell r="A18687"/>
          <cell r="B18687"/>
          <cell r="V18687" t="str">
            <v>CP</v>
          </cell>
        </row>
        <row r="18688">
          <cell r="A18688"/>
          <cell r="B18688"/>
          <cell r="V18688" t="str">
            <v>CP</v>
          </cell>
        </row>
        <row r="18689">
          <cell r="A18689"/>
          <cell r="B18689"/>
          <cell r="V18689" t="str">
            <v>CP</v>
          </cell>
        </row>
        <row r="18690">
          <cell r="A18690"/>
          <cell r="B18690"/>
          <cell r="V18690" t="str">
            <v>CP</v>
          </cell>
        </row>
        <row r="18691">
          <cell r="A18691"/>
          <cell r="B18691"/>
          <cell r="V18691" t="str">
            <v>CP</v>
          </cell>
        </row>
        <row r="18692">
          <cell r="A18692"/>
          <cell r="B18692"/>
          <cell r="V18692" t="str">
            <v>CP</v>
          </cell>
        </row>
        <row r="18693">
          <cell r="A18693"/>
          <cell r="B18693"/>
          <cell r="V18693" t="str">
            <v>CP</v>
          </cell>
        </row>
        <row r="18694">
          <cell r="A18694"/>
          <cell r="B18694"/>
          <cell r="V18694" t="str">
            <v>CP</v>
          </cell>
        </row>
        <row r="18695">
          <cell r="A18695"/>
          <cell r="B18695"/>
          <cell r="V18695" t="str">
            <v>CP</v>
          </cell>
        </row>
        <row r="18696">
          <cell r="A18696"/>
          <cell r="B18696"/>
          <cell r="V18696" t="str">
            <v>CP</v>
          </cell>
        </row>
        <row r="18697">
          <cell r="A18697"/>
          <cell r="B18697"/>
          <cell r="V18697" t="str">
            <v>CP</v>
          </cell>
        </row>
        <row r="18698">
          <cell r="A18698"/>
          <cell r="B18698"/>
          <cell r="V18698" t="str">
            <v>CP</v>
          </cell>
        </row>
        <row r="18699">
          <cell r="A18699"/>
          <cell r="B18699"/>
          <cell r="V18699" t="str">
            <v>CP</v>
          </cell>
        </row>
        <row r="18700">
          <cell r="A18700"/>
          <cell r="B18700"/>
          <cell r="V18700" t="str">
            <v>CP</v>
          </cell>
        </row>
        <row r="18701">
          <cell r="A18701"/>
          <cell r="B18701"/>
          <cell r="V18701" t="str">
            <v>CP</v>
          </cell>
        </row>
        <row r="18702">
          <cell r="A18702"/>
          <cell r="B18702"/>
          <cell r="V18702" t="str">
            <v>CP</v>
          </cell>
        </row>
        <row r="18703">
          <cell r="A18703"/>
          <cell r="B18703"/>
          <cell r="V18703" t="str">
            <v>CP</v>
          </cell>
        </row>
        <row r="18704">
          <cell r="A18704"/>
          <cell r="B18704"/>
          <cell r="V18704" t="str">
            <v>CP</v>
          </cell>
        </row>
        <row r="18705">
          <cell r="A18705"/>
          <cell r="B18705"/>
          <cell r="V18705" t="str">
            <v>CP</v>
          </cell>
        </row>
        <row r="18706">
          <cell r="A18706"/>
          <cell r="B18706"/>
          <cell r="V18706" t="str">
            <v>CP</v>
          </cell>
        </row>
        <row r="18707">
          <cell r="A18707"/>
          <cell r="B18707"/>
          <cell r="V18707" t="str">
            <v>CP</v>
          </cell>
        </row>
        <row r="18708">
          <cell r="A18708"/>
          <cell r="B18708"/>
          <cell r="V18708" t="str">
            <v>CP</v>
          </cell>
        </row>
        <row r="18709">
          <cell r="A18709"/>
          <cell r="B18709"/>
          <cell r="V18709" t="str">
            <v>CP</v>
          </cell>
        </row>
        <row r="18710">
          <cell r="A18710"/>
          <cell r="B18710"/>
          <cell r="V18710" t="str">
            <v>CP</v>
          </cell>
        </row>
        <row r="18711">
          <cell r="A18711"/>
          <cell r="B18711"/>
          <cell r="V18711" t="str">
            <v>CP</v>
          </cell>
        </row>
        <row r="18712">
          <cell r="A18712"/>
          <cell r="B18712"/>
          <cell r="V18712" t="str">
            <v>CP</v>
          </cell>
        </row>
        <row r="18713">
          <cell r="A18713"/>
          <cell r="B18713"/>
          <cell r="V18713" t="str">
            <v>CP</v>
          </cell>
        </row>
        <row r="18714">
          <cell r="A18714"/>
          <cell r="B18714"/>
          <cell r="V18714" t="str">
            <v>CP</v>
          </cell>
        </row>
        <row r="18715">
          <cell r="A18715"/>
          <cell r="B18715"/>
          <cell r="V18715" t="str">
            <v>CP</v>
          </cell>
        </row>
        <row r="18716">
          <cell r="A18716"/>
          <cell r="B18716"/>
          <cell r="V18716" t="str">
            <v>CP</v>
          </cell>
        </row>
        <row r="18717">
          <cell r="A18717"/>
          <cell r="B18717"/>
          <cell r="V18717" t="str">
            <v>CP</v>
          </cell>
        </row>
        <row r="18718">
          <cell r="A18718"/>
          <cell r="B18718"/>
          <cell r="V18718" t="str">
            <v>CP</v>
          </cell>
        </row>
        <row r="18719">
          <cell r="A18719"/>
          <cell r="B18719"/>
          <cell r="V18719" t="str">
            <v>CP</v>
          </cell>
        </row>
        <row r="18720">
          <cell r="A18720"/>
          <cell r="B18720"/>
          <cell r="V18720" t="str">
            <v>CP</v>
          </cell>
        </row>
        <row r="18721">
          <cell r="A18721"/>
          <cell r="B18721"/>
          <cell r="V18721" t="str">
            <v>CP</v>
          </cell>
        </row>
        <row r="18722">
          <cell r="A18722"/>
          <cell r="B18722"/>
          <cell r="V18722" t="str">
            <v>CP</v>
          </cell>
        </row>
        <row r="18723">
          <cell r="A18723"/>
          <cell r="B18723"/>
          <cell r="V18723" t="str">
            <v>CP</v>
          </cell>
        </row>
        <row r="18724">
          <cell r="A18724"/>
          <cell r="B18724"/>
          <cell r="V18724" t="str">
            <v>CP</v>
          </cell>
        </row>
        <row r="18725">
          <cell r="A18725"/>
          <cell r="B18725"/>
          <cell r="V18725" t="str">
            <v>CP</v>
          </cell>
        </row>
        <row r="18726">
          <cell r="A18726"/>
          <cell r="B18726"/>
          <cell r="V18726" t="str">
            <v>CP</v>
          </cell>
        </row>
        <row r="18727">
          <cell r="A18727"/>
          <cell r="B18727"/>
          <cell r="V18727" t="str">
            <v>CP</v>
          </cell>
        </row>
        <row r="18728">
          <cell r="A18728"/>
          <cell r="B18728"/>
          <cell r="V18728" t="str">
            <v>CP</v>
          </cell>
        </row>
        <row r="18729">
          <cell r="A18729"/>
          <cell r="B18729"/>
          <cell r="V18729" t="str">
            <v>CP</v>
          </cell>
        </row>
        <row r="18730">
          <cell r="A18730"/>
          <cell r="B18730"/>
          <cell r="V18730" t="str">
            <v>CP</v>
          </cell>
        </row>
        <row r="18731">
          <cell r="A18731"/>
          <cell r="B18731"/>
          <cell r="V18731" t="str">
            <v>CP</v>
          </cell>
        </row>
        <row r="18732">
          <cell r="A18732"/>
          <cell r="B18732"/>
          <cell r="V18732" t="str">
            <v>CP</v>
          </cell>
        </row>
        <row r="18733">
          <cell r="A18733"/>
          <cell r="B18733"/>
          <cell r="V18733" t="str">
            <v>CP</v>
          </cell>
        </row>
        <row r="18734">
          <cell r="A18734"/>
          <cell r="B18734"/>
          <cell r="V18734" t="str">
            <v>CP</v>
          </cell>
        </row>
        <row r="18735">
          <cell r="A18735"/>
          <cell r="B18735"/>
          <cell r="V18735" t="str">
            <v>CP</v>
          </cell>
        </row>
        <row r="18736">
          <cell r="A18736"/>
          <cell r="B18736"/>
          <cell r="V18736" t="str">
            <v>CP</v>
          </cell>
        </row>
        <row r="18737">
          <cell r="A18737"/>
          <cell r="B18737"/>
          <cell r="V18737" t="str">
            <v>CP</v>
          </cell>
        </row>
        <row r="18738">
          <cell r="A18738"/>
          <cell r="B18738"/>
          <cell r="V18738" t="str">
            <v>CP</v>
          </cell>
        </row>
        <row r="18739">
          <cell r="A18739"/>
          <cell r="B18739"/>
          <cell r="V18739" t="str">
            <v>CP</v>
          </cell>
        </row>
        <row r="18740">
          <cell r="A18740"/>
          <cell r="B18740"/>
          <cell r="V18740" t="str">
            <v>CP</v>
          </cell>
        </row>
        <row r="18741">
          <cell r="A18741"/>
          <cell r="B18741"/>
          <cell r="V18741" t="str">
            <v>CP</v>
          </cell>
        </row>
        <row r="18742">
          <cell r="A18742"/>
          <cell r="B18742"/>
          <cell r="V18742" t="str">
            <v>CP</v>
          </cell>
        </row>
        <row r="18743">
          <cell r="A18743"/>
          <cell r="B18743"/>
          <cell r="V18743" t="str">
            <v>CP</v>
          </cell>
        </row>
        <row r="18744">
          <cell r="A18744"/>
          <cell r="B18744"/>
          <cell r="V18744" t="str">
            <v>CP</v>
          </cell>
        </row>
        <row r="18745">
          <cell r="A18745"/>
          <cell r="B18745"/>
          <cell r="V18745" t="str">
            <v>CP</v>
          </cell>
        </row>
        <row r="18746">
          <cell r="A18746"/>
          <cell r="B18746"/>
          <cell r="V18746" t="str">
            <v>CP</v>
          </cell>
        </row>
        <row r="18747">
          <cell r="A18747"/>
          <cell r="B18747"/>
          <cell r="V18747" t="str">
            <v>CP</v>
          </cell>
        </row>
        <row r="18748">
          <cell r="A18748"/>
          <cell r="B18748"/>
          <cell r="V18748" t="str">
            <v>CP</v>
          </cell>
        </row>
        <row r="18749">
          <cell r="A18749"/>
          <cell r="B18749"/>
          <cell r="V18749" t="str">
            <v>CP</v>
          </cell>
        </row>
        <row r="18750">
          <cell r="A18750"/>
          <cell r="B18750"/>
          <cell r="V18750" t="str">
            <v>CP</v>
          </cell>
        </row>
        <row r="18751">
          <cell r="A18751"/>
          <cell r="B18751"/>
          <cell r="V18751" t="str">
            <v>CP</v>
          </cell>
        </row>
        <row r="18752">
          <cell r="K18752"/>
        </row>
      </sheetData>
      <sheetData sheetId="1">
        <row r="4">
          <cell r="AE4">
            <v>2</v>
          </cell>
        </row>
      </sheetData>
      <sheetData sheetId="2"/>
      <sheetData sheetId="3">
        <row r="1">
          <cell r="A1" t="str">
            <v>FECHA</v>
          </cell>
        </row>
      </sheetData>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lejandro Diaz Naranjo" refreshedDate="43251.48944016204" createdVersion="5" refreshedVersion="5" minRefreshableVersion="3" recordCount="98" xr:uid="{00000000-000A-0000-FFFF-FFFF00000000}">
  <cacheSource type="worksheet">
    <worksheetSource ref="A6:AC109" sheet="TES Total"/>
  </cacheSource>
  <cacheFields count="28">
    <cacheField name="Año " numFmtId="0">
      <sharedItems containsSemiMixedTypes="0" containsString="0" containsNumber="1" containsInteger="1" minValue="2018" maxValue="2018"/>
    </cacheField>
    <cacheField name="Mes" numFmtId="0">
      <sharedItems count="5">
        <s v="enero"/>
        <s v="febrero"/>
        <s v="marzo"/>
        <s v="abril"/>
        <s v="mayo"/>
      </sharedItems>
    </cacheField>
    <cacheField name="Fecha" numFmtId="17">
      <sharedItems containsSemiMixedTypes="0" containsNonDate="0" containsDate="1" containsString="0" minDate="2017-02-01T00:00:00" maxDate="2018-05-02T00:00:00"/>
    </cacheField>
    <cacheField name="Fecha de Cumplimiento " numFmtId="171">
      <sharedItems containsSemiMixedTypes="0" containsNonDate="0" containsDate="1" containsString="0" minDate="2018-01-03T00:00:00" maxDate="2018-05-31T00:00:00"/>
    </cacheField>
    <cacheField name="Fecha de emisión" numFmtId="171">
      <sharedItems containsSemiMixedTypes="0" containsNonDate="0" containsDate="1" containsString="0" minDate="2006-02-23T00:00:00" maxDate="2017-11-27T00:00:00"/>
    </cacheField>
    <cacheField name="Fecha de Vencimiento" numFmtId="171">
      <sharedItems containsSemiMixedTypes="0" containsNonDate="0" containsDate="1" containsString="0" minDate="2023-02-23T00:00:00" maxDate="2049-06-17T00:00:00" count="7">
        <d v="2023-02-23T00:00:00"/>
        <d v="2027-03-17T00:00:00"/>
        <d v="2035-04-04T00:00:00"/>
        <d v="2025-11-26T00:00:00"/>
        <d v="2049-06-16T00:00:00"/>
        <d v="2028-04-28T00:00:00"/>
        <d v="2032-06-30T00:00:00"/>
      </sharedItems>
    </cacheField>
    <cacheField name="Mon" numFmtId="0">
      <sharedItems count="2">
        <s v="UVR"/>
        <s v="COP"/>
      </sharedItems>
    </cacheField>
    <cacheField name="Tasa cupón" numFmtId="0">
      <sharedItems containsSemiMixedTypes="0" containsString="0" containsNumber="1" minValue="3.3" maxValue="7"/>
    </cacheField>
    <cacheField name="Valor Nominal Aprobado COP" numFmtId="0">
      <sharedItems containsSemiMixedTypes="0" containsString="0" containsNumber="1" minValue="0" maxValue="992882.02210389997"/>
    </cacheField>
    <cacheField name="Ofertas Recibidas Valor Nominal COP" numFmtId="0">
      <sharedItems containsSemiMixedTypes="0" containsString="0" containsNumber="1" minValue="0" maxValue="2427433.5098999999"/>
    </cacheField>
    <cacheField name="Valor Costo Aprobado COP" numFmtId="0">
      <sharedItems containsSemiMixedTypes="0" containsString="0" containsNumber="1" minValue="0" maxValue="1011746.7805238741"/>
    </cacheField>
    <cacheField name="Ofertas Recibidas Valor Costo COP" numFmtId="0">
      <sharedItems containsSemiMixedTypes="0" containsString="0" containsNumber="1" minValue="0" maxValue="2457524.7668747189"/>
    </cacheField>
    <cacheField name="Precio" numFmtId="0">
      <sharedItems containsSemiMixedTypes="0" containsString="0" containsNumber="1" minValue="0" maxValue="120"/>
    </cacheField>
    <cacheField name="Tasa de corte" numFmtId="0">
      <sharedItems containsSemiMixedTypes="0" containsString="0" containsNumber="1" minValue="0" maxValue="7.04"/>
    </cacheField>
    <cacheField name="Tasa Mínima" numFmtId="0">
      <sharedItems containsSemiMixedTypes="0" containsString="0" containsNumber="1" minValue="0" maxValue="7.04"/>
    </cacheField>
    <cacheField name="Tasa Máxima" numFmtId="0">
      <sharedItems containsSemiMixedTypes="0" containsString="0" containsNumber="1" minValue="0" maxValue="7.4189999999999996"/>
    </cacheField>
    <cacheField name="SEN (10 am)" numFmtId="0">
      <sharedItems containsString="0" containsBlank="1" containsNumber="1" minValue="0" maxValue="7.0529999999999999"/>
    </cacheField>
    <cacheField name="Tipo de Tasa" numFmtId="0">
      <sharedItems/>
    </cacheField>
    <cacheField name="Tipo de operación " numFmtId="0">
      <sharedItems count="2">
        <s v="SUBASTA"/>
        <s v="NO COMPETITIVA"/>
      </sharedItems>
    </cacheField>
    <cacheField name="Tipo" numFmtId="0">
      <sharedItems/>
    </cacheField>
    <cacheField name="Vida media " numFmtId="170">
      <sharedItems containsSemiMixedTypes="0" containsString="0" containsNumber="1" minValue="4.7452054794520544" maxValue="31.394520547945206"/>
    </cacheField>
    <cacheField name="Duración " numFmtId="170">
      <sharedItems containsSemiMixedTypes="0" containsString="0" containsNumber="1" minValue="4.3318354570117261" maxValue="18.491524725766414"/>
    </cacheField>
    <cacheField name="Rango plazos " numFmtId="170">
      <sharedItems/>
    </cacheField>
    <cacheField name="Rango años" numFmtId="169">
      <sharedItems containsSemiMixedTypes="0" containsString="0" containsNumber="1" containsInteger="1" minValue="5" maxValue="32"/>
    </cacheField>
    <cacheField name="UVR" numFmtId="174">
      <sharedItems containsString="0" containsBlank="1" containsNumber="1" minValue="252.42070000000001" maxValue="258.15469999999999"/>
    </cacheField>
    <cacheField name="Valor Nominal Aprobado (UVR)" numFmtId="0">
      <sharedItems containsString="0" containsBlank="1" containsNumber="1" minValue="0" maxValue="3925417000"/>
    </cacheField>
    <cacheField name="Valor Costo Aprobado (UVR)" numFmtId="0">
      <sharedItems containsString="0" containsBlank="1" containsNumber="1" minValue="0" maxValue="3999999923"/>
    </cacheField>
    <cacheField name="Cupo Anunciado"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98">
  <r>
    <n v="2018"/>
    <x v="0"/>
    <d v="2018-01-01T00:00:00"/>
    <d v="2018-01-03T00:00:00"/>
    <d v="2006-02-23T00:00:00"/>
    <x v="0"/>
    <x v="0"/>
    <n v="4.75"/>
    <n v="94240.511082900004"/>
    <n v="381155.25699999998"/>
    <n v="99958.082890299542"/>
    <n v="438210.38742033002"/>
    <n v="106.06699999999999"/>
    <n v="2.87"/>
    <n v="2.6949999999999998"/>
    <n v="3.145"/>
    <n v="2.2400000000000002"/>
    <s v="FIJA"/>
    <x v="0"/>
    <s v="LP"/>
    <n v="5.1424657534246574"/>
    <n v="4.5342647062429986"/>
    <s v=" 2 a 5 "/>
    <n v="6"/>
    <n v="252.42070000000001"/>
    <n v="94240511.082900003"/>
    <n v="99958082.890299544"/>
    <m/>
  </r>
  <r>
    <n v="2018"/>
    <x v="0"/>
    <d v="2018-01-01T00:00:00"/>
    <d v="2018-01-03T00:00:00"/>
    <d v="2016-03-17T00:00:00"/>
    <x v="1"/>
    <x v="0"/>
    <n v="3.3"/>
    <n v="114777.71165560001"/>
    <n v="314894.82325000002"/>
    <n v="133782.60515153426"/>
    <n v="327030.86973805499"/>
    <n v="116.55800000000001"/>
    <n v="2.1589999999999998"/>
    <n v="2.0099999999999998"/>
    <n v="2.468"/>
    <n v="2.915"/>
    <s v="FIJA"/>
    <x v="0"/>
    <s v="LP"/>
    <n v="9.205479452054794"/>
    <n v="7.952183130541858"/>
    <s v="5 a 10"/>
    <n v="10"/>
    <n v="252.42070000000001"/>
    <n v="114777711.65560001"/>
    <n v="133782605.15153426"/>
    <m/>
  </r>
  <r>
    <n v="2018"/>
    <x v="0"/>
    <d v="2018-01-01T00:00:00"/>
    <d v="2018-01-03T00:00:00"/>
    <d v="2015-04-04T00:00:00"/>
    <x v="2"/>
    <x v="0"/>
    <n v="4.75"/>
    <n v="96971.450636199996"/>
    <n v="327433.06426040002"/>
    <n v="116365.74076344"/>
    <n v="380320.05279973987"/>
    <n v="120"/>
    <n v="3.4670000000000001"/>
    <n v="3.306"/>
    <n v="3.7450000000000001"/>
    <n v="3.5049999999999999"/>
    <s v="FIJA"/>
    <x v="0"/>
    <s v="LP"/>
    <n v="17.260273972602739"/>
    <n v="12.194404427509028"/>
    <s v="10 o más "/>
    <n v="18"/>
    <n v="252.42070000000001"/>
    <n v="96971450.636199996"/>
    <n v="116365740.76344"/>
    <m/>
  </r>
  <r>
    <n v="2018"/>
    <x v="0"/>
    <d v="2018-01-01T00:00:00"/>
    <d v="2018-01-10T00:00:00"/>
    <d v="2017-11-26T00:00:00"/>
    <x v="3"/>
    <x v="1"/>
    <n v="6.25"/>
    <n v="693529.3"/>
    <n v="1205500"/>
    <n v="699999.92836899997"/>
    <n v="1196398.4750000001"/>
    <n v="100.93300000000001"/>
    <n v="6.22"/>
    <n v="5.95"/>
    <n v="6.5"/>
    <m/>
    <s v="FIJA"/>
    <x v="0"/>
    <s v="LP"/>
    <n v="7.882191780821918"/>
    <n v="6.4113641874034464"/>
    <s v="5 a 10"/>
    <n v="8"/>
    <m/>
    <m/>
    <m/>
    <m/>
  </r>
  <r>
    <n v="2018"/>
    <x v="0"/>
    <d v="2018-01-01T00:00:00"/>
    <d v="2018-01-15T00:00:00"/>
    <d v="2006-02-23T00:00:00"/>
    <x v="0"/>
    <x v="0"/>
    <n v="4.75"/>
    <n v="0"/>
    <n v="0"/>
    <n v="0"/>
    <n v="0"/>
    <n v="0"/>
    <n v="0"/>
    <n v="0"/>
    <n v="0"/>
    <n v="0"/>
    <s v="FIJA"/>
    <x v="1"/>
    <s v="LP"/>
    <n v="5.1095890410958908"/>
    <n v="4.5523746068972875"/>
    <s v=" 2 a 5 "/>
    <n v="6"/>
    <n v="252.59649999999999"/>
    <n v="0"/>
    <n v="0"/>
    <m/>
  </r>
  <r>
    <n v="2018"/>
    <x v="0"/>
    <d v="2018-01-01T00:00:00"/>
    <d v="2018-01-15T00:00:00"/>
    <d v="2016-03-17T00:00:00"/>
    <x v="1"/>
    <x v="0"/>
    <n v="3.3"/>
    <n v="0"/>
    <n v="0"/>
    <n v="0"/>
    <n v="0"/>
    <n v="0"/>
    <n v="0"/>
    <n v="0"/>
    <n v="0"/>
    <n v="0"/>
    <s v="FIJA"/>
    <x v="1"/>
    <s v="LP"/>
    <n v="9.1726027397260275"/>
    <n v="8.0505819342877736"/>
    <s v="5 a 10"/>
    <n v="10"/>
    <n v="252.59649999999999"/>
    <n v="0"/>
    <n v="0"/>
    <m/>
  </r>
  <r>
    <n v="2018"/>
    <x v="0"/>
    <d v="2018-01-01T00:00:00"/>
    <d v="2018-01-15T00:00:00"/>
    <d v="2015-04-04T00:00:00"/>
    <x v="2"/>
    <x v="0"/>
    <n v="4.75"/>
    <n v="0"/>
    <n v="0"/>
    <n v="0"/>
    <n v="0"/>
    <n v="0"/>
    <n v="0"/>
    <n v="0"/>
    <n v="0"/>
    <n v="0"/>
    <s v="FIJA"/>
    <x v="1"/>
    <s v="LP"/>
    <n v="17.227397260273971"/>
    <n v="13.298648598751988"/>
    <s v="10 o más "/>
    <n v="18"/>
    <n v="252.59649999999999"/>
    <n v="0"/>
    <n v="0"/>
    <m/>
  </r>
  <r>
    <n v="2018"/>
    <x v="0"/>
    <d v="2018-01-01T00:00:00"/>
    <d v="2018-01-17T00:00:00"/>
    <d v="2006-02-23T00:00:00"/>
    <x v="0"/>
    <x v="0"/>
    <n v="4.75"/>
    <n v="115603.805165"/>
    <n v="260539.72301019999"/>
    <n v="138961.97739831422"/>
    <n v="297578.05003333004"/>
    <n v="115.834"/>
    <n v="2.319"/>
    <n v="2.1"/>
    <n v="2.6389999999999998"/>
    <n v="2.4"/>
    <s v="FIJA"/>
    <x v="0"/>
    <s v="LP"/>
    <n v="5.1041095890410961"/>
    <n v="4.5059236449129623"/>
    <s v=" 2 a 5 "/>
    <n v="6"/>
    <n v="252.6583"/>
    <n v="457550000"/>
    <n v="529998467"/>
    <m/>
  </r>
  <r>
    <n v="2018"/>
    <x v="0"/>
    <d v="2018-01-01T00:00:00"/>
    <d v="2018-01-17T00:00:00"/>
    <d v="2016-03-17T00:00:00"/>
    <x v="1"/>
    <x v="0"/>
    <n v="3.3"/>
    <n v="131824.97334159998"/>
    <n v="300916.03529999999"/>
    <n v="133908.51167482609"/>
    <n v="310632.61407983699"/>
    <n v="105.414"/>
    <n v="2.9649999999999999"/>
    <n v="2.75"/>
    <n v="3.24"/>
    <n v="3"/>
    <s v="FIJA"/>
    <x v="0"/>
    <s v="LP"/>
    <n v="9.1671232876712327"/>
    <n v="7.8619688442112361"/>
    <s v="5 a 10"/>
    <n v="10"/>
    <n v="252.6583"/>
    <n v="521752000"/>
    <n v="549999653.27999997"/>
    <m/>
  </r>
  <r>
    <n v="2018"/>
    <x v="0"/>
    <d v="2018-01-01T00:00:00"/>
    <d v="2018-01-17T00:00:00"/>
    <d v="2015-04-04T00:00:00"/>
    <x v="2"/>
    <x v="0"/>
    <n v="4.75"/>
    <n v="64821.002814799998"/>
    <n v="148689.40955000001"/>
    <n v="77313.306477268256"/>
    <n v="171471.60088125101"/>
    <n v="119.27200000000001"/>
    <n v="3.53"/>
    <n v="3.3"/>
    <n v="3.819"/>
    <n v="3.5760000000000001"/>
    <s v="FIJA"/>
    <x v="0"/>
    <s v="LP"/>
    <n v="17.221917808219178"/>
    <n v="12.13397800283251"/>
    <s v="10 o más "/>
    <n v="18"/>
    <n v="252.6583"/>
    <n v="256556000"/>
    <n v="305999472.31999999"/>
    <m/>
  </r>
  <r>
    <n v="2018"/>
    <x v="0"/>
    <d v="2018-01-01T00:00:00"/>
    <d v="2018-01-22T00:00:00"/>
    <d v="2017-11-26T00:00:00"/>
    <x v="3"/>
    <x v="1"/>
    <n v="6.25"/>
    <n v="0"/>
    <n v="0"/>
    <n v="0"/>
    <n v="0"/>
    <n v="0"/>
    <n v="0"/>
    <n v="0"/>
    <n v="0"/>
    <n v="0"/>
    <s v="FIJA"/>
    <x v="1"/>
    <s v="LP"/>
    <n v="7.8493150684931505"/>
    <n v="6.6771689497716897"/>
    <s v="5 a 10"/>
    <n v="8"/>
    <m/>
    <m/>
    <m/>
    <m/>
  </r>
  <r>
    <n v="2018"/>
    <x v="0"/>
    <d v="2018-01-01T00:00:00"/>
    <d v="2018-01-24T00:00:00"/>
    <d v="2017-11-26T00:00:00"/>
    <x v="3"/>
    <x v="1"/>
    <n v="6.25"/>
    <n v="693508.7"/>
    <n v="996000"/>
    <n v="699999.94143200002"/>
    <n v="990282.96"/>
    <n v="100.93600000000001"/>
    <n v="6.258"/>
    <n v="6"/>
    <n v="6.51"/>
    <n v="6.2910000000000004"/>
    <s v="FIJA"/>
    <x v="0"/>
    <s v="LP"/>
    <n v="7.8438356164383558"/>
    <n v="6.3710624401386529"/>
    <s v="5 a 10"/>
    <n v="8"/>
    <m/>
    <m/>
    <m/>
    <m/>
  </r>
  <r>
    <n v="2018"/>
    <x v="0"/>
    <d v="2018-01-01T00:00:00"/>
    <d v="2018-01-29T00:00:00"/>
    <d v="2006-02-23T00:00:00"/>
    <x v="0"/>
    <x v="0"/>
    <n v="4.75"/>
    <n v="0"/>
    <n v="0"/>
    <n v="0"/>
    <n v="0"/>
    <n v="0"/>
    <n v="0"/>
    <n v="0"/>
    <n v="0"/>
    <n v="0"/>
    <s v="FIJA"/>
    <x v="1"/>
    <s v="LP"/>
    <n v="5.0712328767123287"/>
    <n v="4.5140184425137244"/>
    <s v=" 2 a 5 "/>
    <n v="6"/>
    <n v="253.02950000000001"/>
    <n v="0"/>
    <n v="0"/>
    <m/>
  </r>
  <r>
    <n v="2018"/>
    <x v="0"/>
    <d v="2018-01-01T00:00:00"/>
    <d v="2018-01-29T00:00:00"/>
    <d v="2016-03-17T00:00:00"/>
    <x v="1"/>
    <x v="0"/>
    <n v="3.3"/>
    <n v="0"/>
    <n v="0"/>
    <n v="0"/>
    <n v="0"/>
    <n v="0"/>
    <n v="0"/>
    <n v="0"/>
    <n v="0"/>
    <n v="0"/>
    <s v="FIJA"/>
    <x v="1"/>
    <s v="LP"/>
    <n v="9.1342465753424662"/>
    <n v="8.0122257699042123"/>
    <s v="5 a 10"/>
    <n v="10"/>
    <n v="253.02950000000001"/>
    <n v="0"/>
    <n v="0"/>
    <m/>
  </r>
  <r>
    <n v="2018"/>
    <x v="0"/>
    <d v="2018-01-01T00:00:00"/>
    <d v="2018-01-29T00:00:00"/>
    <d v="2015-04-04T00:00:00"/>
    <x v="2"/>
    <x v="0"/>
    <n v="4.75"/>
    <n v="0"/>
    <n v="0"/>
    <n v="0"/>
    <n v="0"/>
    <n v="0"/>
    <n v="0"/>
    <n v="0"/>
    <n v="0"/>
    <n v="0"/>
    <s v="FIJA"/>
    <x v="1"/>
    <s v="LP"/>
    <n v="17.18904109589041"/>
    <n v="13.260292434368424"/>
    <s v="10 o más "/>
    <n v="18"/>
    <n v="253.02950000000001"/>
    <n v="0"/>
    <n v="0"/>
    <m/>
  </r>
  <r>
    <n v="2018"/>
    <x v="0"/>
    <d v="2017-02-01T00:00:00"/>
    <d v="2018-01-31T00:00:00"/>
    <d v="2017-06-16T00:00:00"/>
    <x v="4"/>
    <x v="0"/>
    <n v="3.75"/>
    <n v="992882.02210389997"/>
    <n v="2427433.5098999999"/>
    <n v="1011746.7805238741"/>
    <n v="2457524.7668747189"/>
    <n v="101.9"/>
    <n v="3.774"/>
    <n v="3.3860000000000001"/>
    <n v="4.09"/>
    <n v="0"/>
    <s v="FIJA"/>
    <x v="0"/>
    <s v="LP"/>
    <n v="31.394520547945206"/>
    <n v="18.491524725766414"/>
    <s v="10 o más "/>
    <n v="32"/>
    <n v="252.9367"/>
    <n v="3925417000"/>
    <n v="3999999923"/>
    <m/>
  </r>
  <r>
    <n v="2018"/>
    <x v="1"/>
    <d v="2018-02-01T00:00:00"/>
    <d v="2018-02-05T00:00:00"/>
    <d v="2017-11-26T00:00:00"/>
    <x v="3"/>
    <x v="1"/>
    <n v="6.25"/>
    <n v="0"/>
    <n v="0"/>
    <n v="0"/>
    <n v="0"/>
    <n v="0"/>
    <n v="0"/>
    <n v="0"/>
    <n v="0"/>
    <n v="0"/>
    <s v="FIJA"/>
    <x v="1"/>
    <s v="LP"/>
    <n v="7.8109589041095893"/>
    <n v="6.6388127853881267"/>
    <s v="5 a 10"/>
    <n v="8"/>
    <m/>
    <m/>
    <m/>
    <m/>
  </r>
  <r>
    <n v="2018"/>
    <x v="1"/>
    <d v="2018-02-01T00:00:00"/>
    <d v="2018-02-07T00:00:00"/>
    <d v="2016-03-17T00:00:00"/>
    <x v="1"/>
    <x v="0"/>
    <n v="3.3"/>
    <n v="103530.39521789999"/>
    <n v="274003.58811000001"/>
    <n v="108922.25820084824"/>
    <n v="280207.02934481041"/>
    <n v="105.208"/>
    <n v="3.0129999999999999"/>
    <n v="2.9"/>
    <n v="3.3889999999999998"/>
    <n v="3.0659999999999998"/>
    <s v="FIJA"/>
    <x v="0"/>
    <s v="LP"/>
    <n v="9.1095890410958908"/>
    <n v="7.8012971312146764"/>
    <s v="5 a 10"/>
    <n v="10"/>
    <n v="253.3083"/>
    <n v="408713000"/>
    <n v="429998773.04000002"/>
    <m/>
  </r>
  <r>
    <n v="2018"/>
    <x v="1"/>
    <d v="2018-02-01T00:00:00"/>
    <d v="2018-02-07T00:00:00"/>
    <d v="2006-02-23T00:00:00"/>
    <x v="0"/>
    <x v="0"/>
    <n v="4.75"/>
    <n v="77112.365994300009"/>
    <n v="201633.4068"/>
    <n v="89164.257675549146"/>
    <n v="229349.93489872801"/>
    <n v="115.629"/>
    <n v="2.39"/>
    <n v="2.15"/>
    <n v="2.7690000000000001"/>
    <n v="2.456"/>
    <s v="FIJA"/>
    <x v="0"/>
    <s v="LP"/>
    <n v="5.0465753424657533"/>
    <n v="4.4471049143548909"/>
    <s v=" 2 a 5 "/>
    <n v="6"/>
    <n v="253.3083"/>
    <n v="304421000"/>
    <n v="351998958.08999997"/>
    <m/>
  </r>
  <r>
    <n v="2018"/>
    <x v="1"/>
    <d v="2018-02-01T00:00:00"/>
    <d v="2018-02-07T00:00:00"/>
    <d v="2015-04-04T00:00:00"/>
    <x v="2"/>
    <x v="0"/>
    <n v="4.75"/>
    <n v="128497.72780739999"/>
    <n v="346019.13780000003"/>
    <n v="151984.54249603659"/>
    <n v="391707.50475511199"/>
    <n v="118.27800000000001"/>
    <n v="3.6190000000000002"/>
    <n v="3.35"/>
    <n v="3.9990000000000001"/>
    <n v="3.645"/>
    <s v="FIJA"/>
    <x v="0"/>
    <s v="LP"/>
    <n v="17.164383561643834"/>
    <n v="12.045191171544621"/>
    <s v="10 o más "/>
    <n v="18"/>
    <n v="253.3083"/>
    <n v="507278000"/>
    <n v="599998272.84000003"/>
    <m/>
  </r>
  <r>
    <n v="2018"/>
    <x v="1"/>
    <d v="2018-02-01T00:00:00"/>
    <d v="2018-02-14T00:00:00"/>
    <d v="2017-11-26T00:00:00"/>
    <x v="3"/>
    <x v="1"/>
    <n v="6.25"/>
    <n v="199395.8"/>
    <n v="373500"/>
    <n v="199999.969274"/>
    <n v="368569.8"/>
    <n v="100.303"/>
    <n v="6.423"/>
    <n v="6.25"/>
    <n v="6.6989999999999998"/>
    <n v="6.47"/>
    <s v="FIJA"/>
    <x v="0"/>
    <s v="LP"/>
    <n v="7.7863013698630139"/>
    <n v="6.305064152124058"/>
    <s v="5 a 10"/>
    <n v="8"/>
    <m/>
    <m/>
    <m/>
    <m/>
  </r>
  <r>
    <n v="2018"/>
    <x v="1"/>
    <d v="2018-02-01T00:00:00"/>
    <d v="2018-02-14T00:00:00"/>
    <d v="2012-04-28T00:00:00"/>
    <x v="5"/>
    <x v="1"/>
    <n v="6"/>
    <n v="185662.8"/>
    <n v="350000"/>
    <n v="184999.98380399999"/>
    <n v="340364.5"/>
    <n v="99.643000000000001"/>
    <n v="6.71"/>
    <n v="6.51"/>
    <n v="7.0590000000000002"/>
    <n v="6.72"/>
    <s v="FIJA"/>
    <x v="0"/>
    <s v="LP"/>
    <n v="10.208219178082192"/>
    <n v="7.4764645287792417"/>
    <s v="5 a 10"/>
    <n v="11"/>
    <m/>
    <m/>
    <m/>
    <m/>
  </r>
  <r>
    <n v="2018"/>
    <x v="1"/>
    <d v="2018-02-01T00:00:00"/>
    <d v="2018-02-14T00:00:00"/>
    <d v="2016-06-30T00:00:00"/>
    <x v="6"/>
    <x v="1"/>
    <n v="7"/>
    <n v="302166.8"/>
    <n v="571900"/>
    <n v="314999.82399599999"/>
    <n v="579323.26199999999"/>
    <n v="104.247"/>
    <n v="7.01"/>
    <n v="6.6779999999999999"/>
    <n v="7.3490000000000002"/>
    <n v="7.0250000000000004"/>
    <s v="FIJA"/>
    <x v="0"/>
    <s v="LP"/>
    <n v="14.383561643835616"/>
    <n v="9.1155467158358139"/>
    <s v="5 a 10"/>
    <n v="15"/>
    <m/>
    <m/>
    <m/>
    <m/>
  </r>
  <r>
    <n v="2018"/>
    <x v="1"/>
    <d v="2018-02-01T00:00:00"/>
    <d v="2018-02-19T00:00:00"/>
    <d v="2016-03-17T00:00:00"/>
    <x v="1"/>
    <x v="0"/>
    <n v="3.3"/>
    <n v="100470.293976"/>
    <n v="100470.293976"/>
    <n v="105384.29605436616"/>
    <n v="105384.29605436616"/>
    <n v="104.89100000000001"/>
    <n v="3.0659999999999998"/>
    <n v="3.0659999999999998"/>
    <n v="3.0659999999999998"/>
    <m/>
    <s v="FIJA"/>
    <x v="1"/>
    <s v="LP"/>
    <n v="9.0767123287671225"/>
    <n v="7.7649497105046006"/>
    <s v="5 a 10"/>
    <n v="10"/>
    <n v="253.78399999999999"/>
    <n v="395889000"/>
    <n v="415251930.99000001"/>
    <m/>
  </r>
  <r>
    <n v="2018"/>
    <x v="1"/>
    <d v="2018-02-01T00:00:00"/>
    <d v="2018-02-19T00:00:00"/>
    <d v="2006-02-23T00:00:00"/>
    <x v="0"/>
    <x v="0"/>
    <n v="4.75"/>
    <n v="36204.825440000001"/>
    <n v="36204.825440000001"/>
    <n v="41782.178799032001"/>
    <n v="41782.178799032001"/>
    <n v="115.405"/>
    <n v="2.4529999999999998"/>
    <n v="2.4529999999999998"/>
    <n v="2.4529999999999998"/>
    <m/>
    <s v="FIJA"/>
    <x v="1"/>
    <s v="LP"/>
    <n v="5.0136986301369859"/>
    <n v="4.4130869548010789"/>
    <s v=" 2 a 5 "/>
    <n v="6"/>
    <n v="253.78399999999999"/>
    <n v="142660000"/>
    <n v="164636773"/>
    <m/>
  </r>
  <r>
    <n v="2018"/>
    <x v="1"/>
    <d v="2018-02-01T00:00:00"/>
    <d v="2018-02-19T00:00:00"/>
    <d v="2015-04-04T00:00:00"/>
    <x v="2"/>
    <x v="0"/>
    <n v="4.75"/>
    <n v="127588.383296"/>
    <n v="127588.383296"/>
    <n v="150596.39645576768"/>
    <n v="150596.39645576768"/>
    <n v="118.033"/>
    <n v="3.6469999999999998"/>
    <n v="3.6469999999999998"/>
    <n v="3.6469999999999998"/>
    <m/>
    <s v="FIJA"/>
    <x v="1"/>
    <s v="LP"/>
    <n v="17.13150684931507"/>
    <n v="12.002464434953254"/>
    <s v="10 o más "/>
    <n v="18"/>
    <n v="253.78399999999999"/>
    <n v="502744000"/>
    <n v="593403825.51999998"/>
    <m/>
  </r>
  <r>
    <n v="2018"/>
    <x v="1"/>
    <d v="2018-02-01T00:00:00"/>
    <d v="2018-02-21T00:00:00"/>
    <d v="2016-03-17T00:00:00"/>
    <x v="1"/>
    <x v="0"/>
    <n v="3.3"/>
    <n v="89574.163528399993"/>
    <n v="233664.77634899999"/>
    <n v="93941.799742044765"/>
    <n v="238188.52641911665"/>
    <n v="104.876"/>
    <n v="3.07"/>
    <n v="2.9"/>
    <n v="3.4489999999999998"/>
    <n v="2.4910000000000001"/>
    <s v="FIJA"/>
    <x v="0"/>
    <s v="LP"/>
    <n v="9.0712328767123296"/>
    <n v="7.7592080446204346"/>
    <s v="5 a 10"/>
    <n v="10"/>
    <n v="253.89789999999999"/>
    <n v="352796000"/>
    <n v="369998332.95999998"/>
    <m/>
  </r>
  <r>
    <n v="2018"/>
    <x v="1"/>
    <d v="2018-02-01T00:00:00"/>
    <d v="2018-02-21T00:00:00"/>
    <d v="2006-02-23T00:00:00"/>
    <x v="0"/>
    <x v="0"/>
    <n v="4.75"/>
    <n v="62829.066538199993"/>
    <n v="163033.1734459"/>
    <n v="72614.693651524649"/>
    <n v="185241.55233270049"/>
    <n v="115.575"/>
    <n v="2.4220000000000002"/>
    <n v="2.29"/>
    <n v="2.819"/>
    <n v="3.1"/>
    <s v="FIJA"/>
    <x v="0"/>
    <s v="LP"/>
    <n v="5.0082191780821921"/>
    <n v="4.4081692443630818"/>
    <s v=" 2 a 5 "/>
    <n v="6"/>
    <n v="253.89789999999999"/>
    <n v="247458000"/>
    <n v="285999583.5"/>
    <m/>
  </r>
  <r>
    <n v="2018"/>
    <x v="1"/>
    <d v="2018-02-01T00:00:00"/>
    <d v="2018-02-21T00:00:00"/>
    <d v="2015-04-04T00:00:00"/>
    <x v="2"/>
    <x v="0"/>
    <n v="4.75"/>
    <n v="155886.96315249999"/>
    <n v="416118.60016589996"/>
    <n v="183821.906949428"/>
    <n v="471179.41333985189"/>
    <n v="117.92"/>
    <n v="3.657"/>
    <n v="3.46"/>
    <n v="4.01"/>
    <n v="3.67"/>
    <s v="FIJA"/>
    <x v="0"/>
    <s v="LP"/>
    <n v="17.126027397260273"/>
    <n v="11.993465071368451"/>
    <s v="10 o más "/>
    <n v="18"/>
    <n v="253.89789999999999"/>
    <n v="613975000"/>
    <n v="723999320"/>
    <m/>
  </r>
  <r>
    <n v="2018"/>
    <x v="1"/>
    <d v="2018-02-01T00:00:00"/>
    <d v="2018-02-26T00:00:00"/>
    <d v="2017-11-26T00:00:00"/>
    <x v="3"/>
    <x v="1"/>
    <n v="6.25"/>
    <n v="197805.4"/>
    <n v="197805.4"/>
    <n v="198541.23608800001"/>
    <n v="198541.23608800001"/>
    <n v="100.372"/>
    <n v="6.4459999999999997"/>
    <n v="6.4459999999999997"/>
    <n v="6.4459999999999997"/>
    <m/>
    <s v="FIJA"/>
    <x v="1"/>
    <s v="LP"/>
    <n v="7.7534246575342465"/>
    <n v="6.2710055280500399"/>
    <s v="5 a 10"/>
    <n v="8"/>
    <m/>
    <m/>
    <m/>
    <m/>
  </r>
  <r>
    <n v="2018"/>
    <x v="1"/>
    <d v="2018-02-01T00:00:00"/>
    <d v="2018-02-26T00:00:00"/>
    <d v="2012-04-28T00:00:00"/>
    <x v="5"/>
    <x v="1"/>
    <n v="6"/>
    <n v="70083.600000000006"/>
    <n v="70083.600000000006"/>
    <n v="69967.962060000005"/>
    <n v="69967.962060000005"/>
    <n v="99.834999999999994"/>
    <n v="6.7130000000000001"/>
    <n v="6.7130000000000001"/>
    <n v="6.7130000000000001"/>
    <m/>
    <s v="FIJA"/>
    <x v="1"/>
    <s v="LP"/>
    <n v="10.175342465753424"/>
    <n v="7.4432319516372463"/>
    <s v="5 a 10"/>
    <n v="11"/>
    <m/>
    <m/>
    <m/>
    <m/>
  </r>
  <r>
    <n v="2018"/>
    <x v="1"/>
    <d v="2018-02-01T00:00:00"/>
    <d v="2018-02-26T00:00:00"/>
    <d v="2016-06-30T00:00:00"/>
    <x v="6"/>
    <x v="1"/>
    <n v="7"/>
    <n v="286780.09999999998"/>
    <n v="286780.09999999998"/>
    <n v="299372.614191"/>
    <n v="299372.614191"/>
    <n v="104.39100000000001"/>
    <n v="7.02"/>
    <n v="7.02"/>
    <n v="7.02"/>
    <m/>
    <s v="FIJA"/>
    <x v="1"/>
    <s v="LP"/>
    <n v="14.35068493150685"/>
    <n v="9.0801458031984872"/>
    <s v="5 a 10"/>
    <n v="15"/>
    <m/>
    <m/>
    <m/>
    <m/>
  </r>
  <r>
    <n v="2018"/>
    <x v="1"/>
    <d v="2018-02-01T00:00:00"/>
    <d v="2018-02-28T00:00:00"/>
    <d v="2017-11-26T00:00:00"/>
    <x v="3"/>
    <x v="1"/>
    <n v="6.25"/>
    <n v="192072.2"/>
    <n v="457500"/>
    <n v="192999.90872599999"/>
    <n v="448889.85"/>
    <n v="100.483"/>
    <n v="6.4329999999999998"/>
    <n v="6.2949999999999999"/>
    <n v="6.8390000000000004"/>
    <n v="6.4829999999999997"/>
    <s v="FIJA"/>
    <x v="0"/>
    <s v="LP"/>
    <n v="7.7479452054794518"/>
    <n v="6.2661941753612078"/>
    <s v="5 a 10"/>
    <n v="8"/>
    <m/>
    <m/>
    <m/>
    <m/>
  </r>
  <r>
    <n v="2018"/>
    <x v="1"/>
    <d v="2018-02-01T00:00:00"/>
    <d v="2018-02-28T00:00:00"/>
    <d v="2012-04-28T00:00:00"/>
    <x v="5"/>
    <x v="1"/>
    <n v="6"/>
    <n v="139461.6"/>
    <n v="333378.59999999998"/>
    <n v="138999.982104"/>
    <n v="323260.55949000001"/>
    <n v="99.668999999999997"/>
    <n v="6.742"/>
    <n v="6.55"/>
    <n v="7.1390000000000002"/>
    <n v="6.77"/>
    <s v="FIJA"/>
    <x v="0"/>
    <s v="LP"/>
    <n v="10.169863013698631"/>
    <n v="7.4343113963747189"/>
    <s v="5 a 10"/>
    <n v="11"/>
    <m/>
    <m/>
    <m/>
    <m/>
  </r>
  <r>
    <n v="2018"/>
    <x v="1"/>
    <d v="2018-02-01T00:00:00"/>
    <d v="2018-02-28T00:00:00"/>
    <d v="2016-06-30T00:00:00"/>
    <x v="6"/>
    <x v="1"/>
    <n v="7"/>
    <n v="352956.9"/>
    <n v="844074.8"/>
    <n v="367999.92307800002"/>
    <n v="852355.17378800001"/>
    <n v="104.262"/>
    <n v="7.0389999999999997"/>
    <n v="6.86"/>
    <n v="7.4189999999999996"/>
    <n v="7.0529999999999999"/>
    <s v="FIJA"/>
    <x v="0"/>
    <s v="LP"/>
    <n v="14.345205479452055"/>
    <n v="9.0698698478651565"/>
    <s v="5 a 10"/>
    <n v="15"/>
    <m/>
    <m/>
    <m/>
    <m/>
  </r>
  <r>
    <n v="2018"/>
    <x v="2"/>
    <d v="2018-03-01T00:00:00"/>
    <d v="2018-03-07T00:00:00"/>
    <d v="2006-02-23T00:00:00"/>
    <x v="0"/>
    <x v="0"/>
    <n v="4.75"/>
    <n v="116333.5994856"/>
    <n v="294007.00646519999"/>
    <n v="127348.06468489663"/>
    <n v="316619.08533243858"/>
    <n v="109.468"/>
    <n v="2.72"/>
    <n v="2.52"/>
    <n v="3.09"/>
    <n v="2.73"/>
    <s v="FIJA"/>
    <x v="0"/>
    <s v="LP"/>
    <n v="4.9698630136986299"/>
    <n v="4.5553723785159477"/>
    <s v=" 2 a 5 "/>
    <n v="5"/>
    <n v="254.69640000000001"/>
    <n v="456754000"/>
    <n v="499999468.72000003"/>
    <m/>
  </r>
  <r>
    <n v="2018"/>
    <x v="2"/>
    <d v="2018-03-01T00:00:00"/>
    <d v="2018-03-07T00:00:00"/>
    <d v="2016-03-17T00:00:00"/>
    <x v="1"/>
    <x v="0"/>
    <n v="3.3"/>
    <n v="51234.218431200003"/>
    <n v="131805.38699999999"/>
    <n v="53485.962331251241"/>
    <n v="133437.13769106002"/>
    <n v="104.395"/>
    <n v="3.1469999999999998"/>
    <n v="2.9630000000000001"/>
    <n v="3.5590000000000002"/>
    <n v="3.1960000000000002"/>
    <s v="FIJA"/>
    <x v="0"/>
    <s v="LP"/>
    <n v="9.0328767123287665"/>
    <n v="7.7436503153838929"/>
    <s v="5 a 10"/>
    <n v="10"/>
    <n v="254.69640000000001"/>
    <n v="201158000"/>
    <n v="209998894.09999999"/>
    <m/>
  </r>
  <r>
    <n v="2018"/>
    <x v="2"/>
    <d v="2018-03-01T00:00:00"/>
    <d v="2018-03-07T00:00:00"/>
    <d v="2015-04-04T00:00:00"/>
    <x v="2"/>
    <x v="0"/>
    <n v="4.75"/>
    <n v="145630.56228839999"/>
    <n v="389685.49200000003"/>
    <n v="169372.71285827784"/>
    <n v="433041.89983992005"/>
    <n v="116.303"/>
    <n v="3.7890000000000001"/>
    <n v="3.585"/>
    <n v="4.1890000000000001"/>
    <n v="3.8109999999999999"/>
    <s v="FIJA"/>
    <x v="0"/>
    <s v="LP"/>
    <n v="17.087671232876712"/>
    <n v="11.908546048274273"/>
    <s v="10 o más "/>
    <n v="18"/>
    <n v="254.69640000000001"/>
    <n v="571781000"/>
    <n v="664998456.42999995"/>
    <m/>
  </r>
  <r>
    <n v="2018"/>
    <x v="2"/>
    <d v="2018-03-01T00:00:00"/>
    <d v="2018-03-12T00:00:00"/>
    <d v="2012-04-28T00:00:00"/>
    <x v="5"/>
    <x v="1"/>
    <n v="6"/>
    <n v="11500"/>
    <n v="11500"/>
    <n v="11469.065000000001"/>
    <n v="11469.065000000001"/>
    <n v="99.730999999999995"/>
    <n v="6.7640000000000002"/>
    <n v="6.7640000000000002"/>
    <n v="6.7640000000000002"/>
    <m/>
    <s v="FIJA"/>
    <x v="1"/>
    <s v="LP"/>
    <n v="10.136986301369863"/>
    <n v="7.398822892074838"/>
    <s v="5 a 10"/>
    <n v="11"/>
    <m/>
    <m/>
    <m/>
    <m/>
  </r>
  <r>
    <n v="2018"/>
    <x v="2"/>
    <d v="2018-03-01T00:00:00"/>
    <d v="2018-03-14T00:00:00"/>
    <d v="2017-11-26T00:00:00"/>
    <x v="3"/>
    <x v="1"/>
    <n v="6.25"/>
    <n v="126043.3"/>
    <n v="389000"/>
    <n v="126999.968647"/>
    <n v="382651.52"/>
    <n v="100.759"/>
    <n v="6.4269999999999996"/>
    <n v="6.2649999999999997"/>
    <n v="6.8390000000000004"/>
    <n v="6.4770000000000003"/>
    <s v="FIJA"/>
    <x v="0"/>
    <s v="LP"/>
    <n v="7.7095890410958905"/>
    <n v="6.2281463099076317"/>
    <s v="5 a 10"/>
    <n v="8"/>
    <m/>
    <m/>
    <m/>
    <m/>
  </r>
  <r>
    <n v="2018"/>
    <x v="2"/>
    <d v="2018-03-01T00:00:00"/>
    <d v="2018-03-14T00:00:00"/>
    <d v="2012-04-28T00:00:00"/>
    <x v="5"/>
    <x v="1"/>
    <n v="6"/>
    <n v="177380.9"/>
    <n v="551748"/>
    <n v="177999.95934100001"/>
    <n v="538257.76139999996"/>
    <n v="100.349"/>
    <n v="6.68"/>
    <n v="6.53"/>
    <n v="7.0890000000000004"/>
    <n v="6.734"/>
    <s v="FIJA"/>
    <x v="0"/>
    <s v="LP"/>
    <n v="10.131506849315068"/>
    <n v="7.4033096976304646"/>
    <s v="5 a 10"/>
    <n v="11"/>
    <m/>
    <m/>
    <m/>
    <m/>
  </r>
  <r>
    <n v="2018"/>
    <x v="2"/>
    <d v="2018-03-01T00:00:00"/>
    <d v="2018-03-14T00:00:00"/>
    <d v="2016-06-30T00:00:00"/>
    <x v="6"/>
    <x v="1"/>
    <n v="7"/>
    <n v="376911.8"/>
    <n v="1175000"/>
    <n v="394999.79728200001"/>
    <n v="1191779"/>
    <n v="104.79900000000001"/>
    <n v="7.0090000000000003"/>
    <n v="6.8460000000000001"/>
    <n v="7.399"/>
    <n v="7.04"/>
    <s v="FIJA"/>
    <x v="0"/>
    <s v="LP"/>
    <n v="14.306849315068494"/>
    <n v="9.0390867966127804"/>
    <s v="5 a 10"/>
    <n v="15"/>
    <m/>
    <m/>
    <m/>
    <m/>
  </r>
  <r>
    <n v="2018"/>
    <x v="2"/>
    <d v="2018-03-01T00:00:00"/>
    <d v="2018-03-20T00:00:00"/>
    <d v="2006-02-23T00:00:00"/>
    <x v="0"/>
    <x v="0"/>
    <n v="4.75"/>
    <n v="0"/>
    <n v="0"/>
    <n v="0"/>
    <n v="0"/>
    <n v="0"/>
    <n v="0"/>
    <n v="0"/>
    <n v="0"/>
    <m/>
    <s v="FIJA"/>
    <x v="1"/>
    <s v="LP"/>
    <n v="4.934246575342466"/>
    <n v="4.5476684654766846"/>
    <s v=" 2 a 5 "/>
    <n v="5"/>
    <n v="255.4451"/>
    <n v="0"/>
    <n v="0"/>
    <m/>
  </r>
  <r>
    <n v="2018"/>
    <x v="2"/>
    <d v="2018-03-01T00:00:00"/>
    <d v="2018-03-20T00:00:00"/>
    <d v="2016-03-17T00:00:00"/>
    <x v="1"/>
    <x v="0"/>
    <n v="3.3"/>
    <n v="15326.706"/>
    <n v="15326.706"/>
    <n v="15488.24948124"/>
    <n v="15488.24948124"/>
    <n v="101.054"/>
    <n v="3.1669999999999998"/>
    <n v="3.1669999999999998"/>
    <n v="3.1669999999999998"/>
    <m/>
    <s v="FIJA"/>
    <x v="1"/>
    <s v="LP"/>
    <n v="8.9972602739726035"/>
    <n v="7.9299587030694374"/>
    <s v="5 a 10"/>
    <n v="9"/>
    <n v="255.4451"/>
    <n v="60000000"/>
    <n v="60632400"/>
    <m/>
  </r>
  <r>
    <n v="2018"/>
    <x v="2"/>
    <d v="2018-03-01T00:00:00"/>
    <d v="2018-03-20T00:00:00"/>
    <d v="2015-04-04T00:00:00"/>
    <x v="2"/>
    <x v="0"/>
    <n v="4.75"/>
    <n v="145152.8463985"/>
    <n v="145152.8463985"/>
    <n v="168731.47476747233"/>
    <n v="168731.47476747233"/>
    <n v="116.244"/>
    <n v="3.8050000000000002"/>
    <n v="3.8050000000000002"/>
    <n v="3.8050000000000002"/>
    <m/>
    <s v="FIJA"/>
    <x v="1"/>
    <s v="LP"/>
    <n v="17.052054794520547"/>
    <n v="11.867273094412376"/>
    <s v="10 o más "/>
    <n v="18"/>
    <n v="255.4451"/>
    <n v="568235000"/>
    <n v="660539093.39999998"/>
    <m/>
  </r>
  <r>
    <n v="2018"/>
    <x v="2"/>
    <d v="2018-03-01T00:00:00"/>
    <d v="2018-03-21T00:00:00"/>
    <d v="2006-02-23T00:00:00"/>
    <x v="0"/>
    <x v="0"/>
    <n v="4.75"/>
    <n v="66477.641122200002"/>
    <n v="171187.27799999999"/>
    <n v="72818.278532435434"/>
    <n v="184091.37501564002"/>
    <n v="109.538"/>
    <n v="2.7290000000000001"/>
    <n v="2.5510000000000002"/>
    <n v="3.149"/>
    <n v="2.7749999999999999"/>
    <s v="FIJA"/>
    <x v="0"/>
    <s v="LP"/>
    <n v="4.9315068493150687"/>
    <n v="4.5169218728568525"/>
    <s v=" 2 a 5 "/>
    <n v="5"/>
    <n v="255.5034"/>
    <n v="260183000"/>
    <n v="284999254.54000002"/>
    <m/>
  </r>
  <r>
    <n v="2018"/>
    <x v="2"/>
    <d v="2018-03-01T00:00:00"/>
    <d v="2018-03-21T00:00:00"/>
    <d v="2016-03-17T00:00:00"/>
    <x v="1"/>
    <x v="0"/>
    <n v="3.3"/>
    <n v="83282.355243600003"/>
    <n v="217220.5590678"/>
    <n v="84315.889272173066"/>
    <n v="213034.71889456347"/>
    <n v="101.241"/>
    <n v="3.1440000000000001"/>
    <n v="2.96"/>
    <n v="3.5590000000000002"/>
    <n v="3.1859999999999999"/>
    <s v="FIJA"/>
    <x v="0"/>
    <s v="LP"/>
    <n v="8.9945205479452053"/>
    <n v="7.9283367994314222"/>
    <s v=" 5 a 10 "/>
    <n v="9"/>
    <n v="255.5034"/>
    <n v="325954000"/>
    <n v="329999089.13999999"/>
    <m/>
  </r>
  <r>
    <n v="2018"/>
    <x v="2"/>
    <d v="2018-03-01T00:00:00"/>
    <d v="2018-03-21T00:00:00"/>
    <d v="2015-04-04T00:00:00"/>
    <x v="2"/>
    <x v="0"/>
    <n v="4.75"/>
    <n v="165135.42446760001"/>
    <n v="436622.09515800001"/>
    <n v="192904.59744607162"/>
    <n v="487610.82343055122"/>
    <n v="116.816"/>
    <n v="3.7629999999999999"/>
    <n v="3.5670000000000002"/>
    <n v="4.1589999999999998"/>
    <n v="3.7869999999999999"/>
    <s v="FIJA"/>
    <x v="0"/>
    <s v="LP"/>
    <n v="17.049315068493151"/>
    <n v="11.8793759745014"/>
    <s v="10 o más "/>
    <n v="18"/>
    <n v="255.5034"/>
    <n v="646314000"/>
    <n v="754998162.24000001"/>
    <m/>
  </r>
  <r>
    <n v="2018"/>
    <x v="2"/>
    <d v="2018-03-01T00:00:00"/>
    <d v="2018-03-26T00:00:00"/>
    <d v="2017-11-26T00:00:00"/>
    <x v="3"/>
    <x v="1"/>
    <n v="6.25"/>
    <n v="125742.9"/>
    <n v="125742.9"/>
    <n v="126692.25889500001"/>
    <n v="126692.25889500001"/>
    <n v="100.755"/>
    <n v="6.4630000000000001"/>
    <n v="6.4630000000000001"/>
    <n v="6.4630000000000001"/>
    <m/>
    <s v="FIJA"/>
    <x v="1"/>
    <s v="LP"/>
    <n v="7.6767123287671231"/>
    <n v="6.1934192866034783"/>
    <s v="5 a 10"/>
    <n v="8"/>
    <m/>
    <m/>
    <m/>
    <m/>
  </r>
  <r>
    <n v="2018"/>
    <x v="2"/>
    <d v="2018-03-01T00:00:00"/>
    <d v="2018-03-26T00:00:00"/>
    <d v="2012-04-28T00:00:00"/>
    <x v="5"/>
    <x v="1"/>
    <n v="6"/>
    <n v="177076.3"/>
    <n v="177076.3"/>
    <n v="177680.130183"/>
    <n v="177680.130183"/>
    <n v="100.34099999999999"/>
    <n v="6.7119999999999997"/>
    <n v="6.7119999999999997"/>
    <n v="6.7119999999999997"/>
    <m/>
    <s v="FIJA"/>
    <x v="1"/>
    <s v="LP"/>
    <n v="10.098630136986301"/>
    <n v="7.3666382467968221"/>
    <s v="5 a 10"/>
    <n v="11"/>
    <m/>
    <m/>
    <m/>
    <m/>
  </r>
  <r>
    <n v="2018"/>
    <x v="2"/>
    <d v="2018-03-01T00:00:00"/>
    <d v="2018-03-26T00:00:00"/>
    <d v="2016-06-30T00:00:00"/>
    <x v="6"/>
    <x v="1"/>
    <n v="7"/>
    <n v="376656"/>
    <n v="376656"/>
    <n v="394584.82559999998"/>
    <n v="394584.82559999998"/>
    <n v="104.76"/>
    <n v="7.04"/>
    <n v="7.04"/>
    <n v="7.04"/>
    <m/>
    <s v="FIJA"/>
    <x v="1"/>
    <s v="LP"/>
    <n v="14.273972602739725"/>
    <n v="8.9983845047337212"/>
    <s v="5 a 10"/>
    <n v="15"/>
    <m/>
    <m/>
    <m/>
    <m/>
  </r>
  <r>
    <n v="2018"/>
    <x v="3"/>
    <d v="2018-04-01T00:00:00"/>
    <d v="2018-04-02T00:00:00"/>
    <d v="2006-02-23T00:00:00"/>
    <x v="0"/>
    <x v="0"/>
    <n v="4.75"/>
    <n v="30815.972943899997"/>
    <n v="30815.972943899997"/>
    <n v="33721.611032780325"/>
    <n v="33721.611032780325"/>
    <n v="109.429"/>
    <n v="2.7719999999999998"/>
    <n v="2.7719999999999998"/>
    <n v="2.7719999999999998"/>
    <m/>
    <s v="FIJA"/>
    <x v="1"/>
    <s v="LP"/>
    <n v="4.8986301369863012"/>
    <n v="4.4835942387221435"/>
    <s v=" 2 a 5 "/>
    <n v="5"/>
    <n v="256.20409999999998"/>
    <n v="120279000"/>
    <n v="131620106.91"/>
    <m/>
  </r>
  <r>
    <n v="2018"/>
    <x v="3"/>
    <d v="2018-04-01T00:00:00"/>
    <d v="2018-04-02T00:00:00"/>
    <d v="2016-03-17T00:00:00"/>
    <x v="1"/>
    <x v="0"/>
    <n v="3.3"/>
    <n v="55009.069902799994"/>
    <n v="55009.069902799994"/>
    <n v="55607.568583342458"/>
    <n v="55607.568583342458"/>
    <n v="101.08799999999999"/>
    <n v="3.177"/>
    <n v="3.177"/>
    <n v="3.177"/>
    <m/>
    <s v="FIJA"/>
    <x v="1"/>
    <s v="LP"/>
    <n v="8.9616438356164387"/>
    <n v="7.8938559862999425"/>
    <s v="5 a 10"/>
    <n v="9"/>
    <n v="256.20409999999998"/>
    <n v="214708000"/>
    <n v="217044023.03999999"/>
    <m/>
  </r>
  <r>
    <n v="2018"/>
    <x v="3"/>
    <d v="2018-04-01T00:00:00"/>
    <d v="2018-04-02T00:00:00"/>
    <d v="2015-04-04T00:00:00"/>
    <x v="2"/>
    <x v="0"/>
    <n v="4.75"/>
    <n v="165165.55992239999"/>
    <n v="165165.55992239999"/>
    <n v="192645.80578228892"/>
    <n v="192645.80578228892"/>
    <n v="116.63800000000001"/>
    <n v="3.7869999999999999"/>
    <n v="3.7869999999999999"/>
    <n v="3.7869999999999999"/>
    <m/>
    <s v="FIJA"/>
    <x v="1"/>
    <s v="LP"/>
    <n v="17.016438356164382"/>
    <n v="11.838020046777986"/>
    <s v="10 o más "/>
    <n v="18"/>
    <n v="256.20409999999998"/>
    <n v="644664000"/>
    <n v="751923196.32000005"/>
    <m/>
  </r>
  <r>
    <n v="2018"/>
    <x v="3"/>
    <d v="2018-04-01T00:00:00"/>
    <d v="2018-04-04T00:00:00"/>
    <d v="2006-02-23T00:00:00"/>
    <x v="0"/>
    <x v="0"/>
    <n v="4.75"/>
    <n v="112522.9123312"/>
    <n v="385746.08198630001"/>
    <n v="123033.67757205741"/>
    <n v="418831.52343826497"/>
    <n v="109.34099999999999"/>
    <n v="2.794"/>
    <n v="2.5510000000000002"/>
    <n v="2.9550000000000001"/>
    <n v="2.81"/>
    <s v="FIJA"/>
    <x v="0"/>
    <s v="LP"/>
    <n v="4.8931506849315065"/>
    <n v="4.4778839672798485"/>
    <s v=" 2 a 5 "/>
    <n v="5"/>
    <n v="256.3211"/>
    <n v="438992000"/>
    <n v="479998242.72000003"/>
    <m/>
  </r>
  <r>
    <n v="2018"/>
    <x v="3"/>
    <d v="2018-04-01T00:00:00"/>
    <d v="2018-04-04T00:00:00"/>
    <d v="2016-03-17T00:00:00"/>
    <x v="1"/>
    <x v="0"/>
    <n v="3.3"/>
    <n v="78922.548295500004"/>
    <n v="338057.0286891"/>
    <n v="79715.719905869788"/>
    <n v="334493.90760671685"/>
    <n v="101.005"/>
    <n v="3.19"/>
    <n v="2.96"/>
    <n v="3.46"/>
    <n v="3.21"/>
    <s v="FIJA"/>
    <x v="0"/>
    <s v="LP"/>
    <n v="8.956164383561644"/>
    <n v="7.8877441288536616"/>
    <s v="5 a 10"/>
    <n v="9"/>
    <n v="256.3211"/>
    <n v="307905000"/>
    <n v="310999445.25"/>
    <m/>
  </r>
  <r>
    <n v="2018"/>
    <x v="3"/>
    <d v="2018-04-01T00:00:00"/>
    <d v="2018-04-04T00:00:00"/>
    <d v="2015-04-04T00:00:00"/>
    <x v="2"/>
    <x v="0"/>
    <n v="4.75"/>
    <n v="131416.08429110001"/>
    <n v="410872.7267771"/>
    <n v="147384.45269331156"/>
    <n v="443113.90964729909"/>
    <n v="112.151"/>
    <n v="3.7690000000000001"/>
    <n v="3.5670000000000002"/>
    <n v="4.0999999999999996"/>
    <n v="3.7919999999999998"/>
    <s v="FIJA"/>
    <x v="0"/>
    <s v="LP"/>
    <n v="17.010958904109589"/>
    <n v="12.34031987786622"/>
    <s v="10 o más "/>
    <n v="18"/>
    <n v="256.3211"/>
    <n v="512701000"/>
    <n v="574999298.50999999"/>
    <m/>
  </r>
  <r>
    <n v="2018"/>
    <x v="3"/>
    <d v="2018-04-01T00:00:00"/>
    <d v="2018-04-11T00:00:00"/>
    <d v="2017-11-26T00:00:00"/>
    <x v="3"/>
    <x v="1"/>
    <n v="6.25"/>
    <n v="344740.3"/>
    <n v="829588.4"/>
    <n v="354999.771328"/>
    <n v="842223.03133200004"/>
    <n v="102.976"/>
    <n v="6.1340000000000003"/>
    <n v="5.95"/>
    <n v="6.3789999999999996"/>
    <n v="6.19"/>
    <s v="FIJA"/>
    <x v="0"/>
    <s v="LP"/>
    <n v="7.6328767123287671"/>
    <n v="6.1664471343149767"/>
    <s v="5 a 10"/>
    <n v="8"/>
    <m/>
    <m/>
    <m/>
    <m/>
  </r>
  <r>
    <n v="2018"/>
    <x v="3"/>
    <d v="2018-04-01T00:00:00"/>
    <d v="2018-04-11T00:00:00"/>
    <d v="2012-04-28T00:00:00"/>
    <x v="5"/>
    <x v="1"/>
    <n v="6"/>
    <n v="111003.8"/>
    <n v="269533.90000000002"/>
    <n v="114999.9368"/>
    <n v="273337.02332899999"/>
    <n v="103.6"/>
    <n v="6.29"/>
    <n v="6.12"/>
    <n v="6.5990000000000002"/>
    <n v="6.3650000000000002"/>
    <s v="FIJA"/>
    <x v="0"/>
    <s v="LP"/>
    <n v="10.054794520547945"/>
    <n v="7.3726523529892933"/>
    <s v="5 a 10"/>
    <n v="11"/>
    <m/>
    <m/>
    <m/>
    <m/>
  </r>
  <r>
    <n v="2018"/>
    <x v="3"/>
    <d v="2018-04-01T00:00:00"/>
    <d v="2018-04-11T00:00:00"/>
    <d v="2016-06-30T00:00:00"/>
    <x v="6"/>
    <x v="1"/>
    <n v="7"/>
    <n v="213152.4"/>
    <n v="518486.9"/>
    <n v="229999.965696"/>
    <n v="547304.40190199995"/>
    <n v="107.904"/>
    <n v="6.7240000000000002"/>
    <n v="6.5350000000000001"/>
    <n v="6.9850000000000003"/>
    <n v="6.7770000000000001"/>
    <s v="FIJA"/>
    <x v="0"/>
    <s v="LP"/>
    <n v="14.230136986301369"/>
    <n v="9.0342296910948328"/>
    <s v="5 a 10"/>
    <n v="15"/>
    <m/>
    <m/>
    <m/>
    <m/>
  </r>
  <r>
    <n v="2018"/>
    <x v="3"/>
    <d v="2018-04-01T00:00:00"/>
    <d v="2018-04-16T00:00:00"/>
    <d v="2006-02-23T00:00:00"/>
    <x v="0"/>
    <x v="0"/>
    <n v="4.75"/>
    <n v="110439.9475109"/>
    <n v="110439.9475109"/>
    <n v="120829.03337325036"/>
    <n v="120829.03337325036"/>
    <n v="109.407"/>
    <n v="2.8010000000000002"/>
    <n v="2.8010000000000002"/>
    <n v="2.8010000000000002"/>
    <m/>
    <s v="FIJA"/>
    <x v="1"/>
    <s v="LP"/>
    <n v="4.86027397260274"/>
    <n v="4.444933796065202"/>
    <s v=" 2 a 5 "/>
    <n v="5"/>
    <n v="256.98590000000002"/>
    <n v="429751000"/>
    <n v="470177676.56999999"/>
    <m/>
  </r>
  <r>
    <n v="2018"/>
    <x v="3"/>
    <d v="2018-04-01T00:00:00"/>
    <d v="2018-04-16T00:00:00"/>
    <d v="2016-03-17T00:00:00"/>
    <x v="1"/>
    <x v="0"/>
    <n v="3.3"/>
    <n v="77728.212299900013"/>
    <n v="77728.212299900013"/>
    <n v="78513.267244128991"/>
    <n v="78513.267244128991"/>
    <n v="101.01"/>
    <n v="3.2029999999999998"/>
    <n v="3.2029999999999998"/>
    <n v="3.2029999999999998"/>
    <m/>
    <s v="FIJA"/>
    <x v="1"/>
    <s v="LP"/>
    <n v="8.9232876712328775"/>
    <n v="7.854234735911322"/>
    <s v="5 a 10"/>
    <n v="9"/>
    <n v="256.98590000000002"/>
    <n v="302461000"/>
    <n v="305515856.10000002"/>
    <m/>
  </r>
  <r>
    <n v="2018"/>
    <x v="3"/>
    <d v="2018-04-01T00:00:00"/>
    <d v="2018-04-16T00:00:00"/>
    <d v="2015-04-04T00:00:00"/>
    <x v="2"/>
    <x v="0"/>
    <n v="4.75"/>
    <n v="131060.49612690001"/>
    <n v="131060.49612690001"/>
    <n v="146903.0888987197"/>
    <n v="146903.0888987197"/>
    <n v="112.08799999999999"/>
    <n v="3.7839999999999998"/>
    <n v="3.7839999999999998"/>
    <n v="3.7839999999999998"/>
    <m/>
    <s v="FIJA"/>
    <x v="1"/>
    <s v="LP"/>
    <n v="16.978082191780821"/>
    <n v="12.302813559833879"/>
    <s v="10 o más "/>
    <n v="17"/>
    <n v="256.98590000000002"/>
    <n v="509991000"/>
    <n v="571638712.08000004"/>
    <m/>
  </r>
  <r>
    <n v="2018"/>
    <x v="3"/>
    <d v="2018-04-01T00:00:00"/>
    <d v="2018-04-18T00:00:00"/>
    <d v="2006-02-23T00:00:00"/>
    <x v="0"/>
    <x v="0"/>
    <n v="4.75"/>
    <n v="112209.249282"/>
    <n v="467959.548901"/>
    <n v="123372.94749306617"/>
    <n v="492995.38476720348"/>
    <n v="109.949"/>
    <n v="2.69"/>
    <n v="2.64"/>
    <n v="2.6909999999999998"/>
    <n v="2.7189999999999999"/>
    <s v="FIJA"/>
    <x v="0"/>
    <s v="LP"/>
    <n v="4.8547945205479452"/>
    <n v="4.4406182620083303"/>
    <s v=" 2 a 5 "/>
    <n v="5"/>
    <n v="257.02699999999999"/>
    <n v="436566000"/>
    <n v="479999951.33999997"/>
    <m/>
  </r>
  <r>
    <n v="2018"/>
    <x v="3"/>
    <d v="2018-04-01T00:00:00"/>
    <d v="2018-04-18T00:00:00"/>
    <d v="2016-03-17T00:00:00"/>
    <x v="1"/>
    <x v="0"/>
    <n v="3.3"/>
    <n v="70668.545542000007"/>
    <n v="289442.21713200002"/>
    <n v="71967.433409061967"/>
    <n v="288553.62952540477"/>
    <n v="101.83799999999999"/>
    <n v="3.0979999999999999"/>
    <n v="3.04"/>
    <n v="3.04"/>
    <n v="3.1349999999999998"/>
    <s v="FIJA"/>
    <x v="0"/>
    <s v="LP"/>
    <n v="8.9178082191780828"/>
    <n v="7.8538575315160681"/>
    <s v="5 a 10"/>
    <n v="9"/>
    <n v="257.02699999999999"/>
    <n v="274946000"/>
    <n v="279999507.48000002"/>
    <m/>
  </r>
  <r>
    <n v="2018"/>
    <x v="3"/>
    <d v="2018-04-01T00:00:00"/>
    <d v="2018-04-18T00:00:00"/>
    <d v="2015-04-04T00:00:00"/>
    <x v="2"/>
    <x v="0"/>
    <n v="4.75"/>
    <n v="136565.641856"/>
    <n v="561936.58793799998"/>
    <n v="154730.23787926655"/>
    <n v="607105.05087645631"/>
    <n v="113.301"/>
    <n v="3.6949999999999998"/>
    <n v="3.62"/>
    <n v="3.7240000000000002"/>
    <n v="3.7269999999999999"/>
    <s v="FIJA"/>
    <x v="0"/>
    <s v="LP"/>
    <n v="16.972602739726028"/>
    <n v="12.324771627341766"/>
    <s v="10 o más "/>
    <n v="17"/>
    <n v="257.02699999999999"/>
    <n v="531328000"/>
    <n v="601999937.27999997"/>
    <m/>
  </r>
  <r>
    <n v="2018"/>
    <x v="3"/>
    <d v="2018-04-01T00:00:00"/>
    <d v="2018-04-25T00:00:00"/>
    <d v="2017-11-26T00:00:00"/>
    <x v="3"/>
    <x v="1"/>
    <n v="6.25"/>
    <n v="205000"/>
    <n v="396000"/>
    <n v="210475.55"/>
    <n v="398387.88"/>
    <n v="102.67100000000001"/>
    <n v="6.2249999999999996"/>
    <n v="6.0279999999999996"/>
    <n v="6.5789999999999997"/>
    <n v="6.25"/>
    <s v="FIJA"/>
    <x v="0"/>
    <s v="LP"/>
    <n v="7.5945205479452058"/>
    <n v="6.1234370363263455"/>
    <s v="5 a 10"/>
    <n v="8"/>
    <m/>
    <m/>
    <m/>
    <m/>
  </r>
  <r>
    <n v="2018"/>
    <x v="3"/>
    <d v="2018-04-01T00:00:00"/>
    <d v="2018-04-25T00:00:00"/>
    <d v="2012-04-28T00:00:00"/>
    <x v="5"/>
    <x v="1"/>
    <n v="6"/>
    <n v="206984.7"/>
    <n v="414770"/>
    <n v="211999.939281"/>
    <n v="414807.32929999998"/>
    <n v="102.423"/>
    <n v="6.49"/>
    <n v="6.3049999999999997"/>
    <n v="6.8390000000000004"/>
    <n v="6.5330000000000004"/>
    <s v="FIJA"/>
    <x v="0"/>
    <s v="LP"/>
    <n v="10.016438356164384"/>
    <n v="7.3107231582021663"/>
    <s v="5 a 10"/>
    <n v="11"/>
    <m/>
    <m/>
    <m/>
    <m/>
  </r>
  <r>
    <n v="2018"/>
    <x v="3"/>
    <d v="2018-04-01T00:00:00"/>
    <d v="2018-04-25T00:00:00"/>
    <d v="2016-06-30T00:00:00"/>
    <x v="6"/>
    <x v="1"/>
    <n v="7"/>
    <n v="259504.4"/>
    <n v="537000"/>
    <n v="277524.38553600002"/>
    <n v="558292.05000000005"/>
    <n v="106.944"/>
    <n v="6.86"/>
    <n v="6.6470000000000002"/>
    <n v="7.1989999999999998"/>
    <n v="6.8739999999999997"/>
    <s v="FIJA"/>
    <x v="0"/>
    <s v="LP"/>
    <n v="14.191780821917808"/>
    <n v="8.9616054563144996"/>
    <s v="5 a 10"/>
    <n v="15"/>
    <m/>
    <m/>
    <m/>
    <m/>
  </r>
  <r>
    <n v="2018"/>
    <x v="3"/>
    <d v="2018-04-01T00:00:00"/>
    <d v="2018-04-26T00:00:00"/>
    <d v="2017-06-16T00:00:00"/>
    <x v="4"/>
    <x v="0"/>
    <n v="3.75"/>
    <n v="744624.65634239989"/>
    <n v="1639337.9835999999"/>
    <n v="750998.64340069087"/>
    <n v="1648973.37649046"/>
    <n v="100.85599999999999"/>
    <n v="3.8820000000000001"/>
    <n v="3.69"/>
    <n v="4.0999999999999996"/>
    <m/>
    <s v="FIJA"/>
    <x v="0"/>
    <s v="LP"/>
    <n v="31.161643835616438"/>
    <n v="18.124729027908948"/>
    <s v="10 o más "/>
    <n v="32"/>
    <n v="257.19139999999999"/>
    <n v="2895216000"/>
    <n v="2919999048.96"/>
    <m/>
  </r>
  <r>
    <n v="2018"/>
    <x v="3"/>
    <d v="2018-04-01T00:00:00"/>
    <d v="2018-04-30T00:00:00"/>
    <d v="2006-02-23T00:00:00"/>
    <x v="0"/>
    <x v="0"/>
    <n v="4.75"/>
    <n v="111690.44524159998"/>
    <n v="111690.44524159998"/>
    <n v="122810.3459698537"/>
    <n v="122810.3459698537"/>
    <n v="109.956"/>
    <n v="2.7090000000000001"/>
    <n v="2.7090000000000001"/>
    <n v="2.7090000000000001"/>
    <m/>
    <s v="FIJA"/>
    <x v="1"/>
    <s v="LP"/>
    <n v="4.8219178082191778"/>
    <n v="4.4075424613132625"/>
    <s v=" 2 a 5 "/>
    <n v="5"/>
    <n v="257.27359999999999"/>
    <n v="434131000"/>
    <n v="477353082.36000001"/>
    <m/>
  </r>
  <r>
    <n v="2018"/>
    <x v="3"/>
    <d v="2018-04-01T00:00:00"/>
    <d v="2018-04-30T00:00:00"/>
    <d v="2016-03-17T00:00:00"/>
    <x v="1"/>
    <x v="0"/>
    <n v="3.3"/>
    <n v="25958.90624"/>
    <n v="25958.90624"/>
    <n v="26428.5028538816"/>
    <n v="26428.5028538816"/>
    <n v="101.809"/>
    <n v="3.1150000000000002"/>
    <n v="3.1150000000000002"/>
    <n v="3.1150000000000002"/>
    <m/>
    <s v="FIJA"/>
    <x v="1"/>
    <s v="LP"/>
    <n v="8.8849315068493144"/>
    <n v="7.8201559588870264"/>
    <s v="5 a 10"/>
    <n v="9"/>
    <n v="257.27359999999999"/>
    <n v="100900000"/>
    <n v="102725281"/>
    <m/>
  </r>
  <r>
    <n v="2018"/>
    <x v="3"/>
    <d v="2018-04-01T00:00:00"/>
    <d v="2018-04-30T00:00:00"/>
    <d v="2015-04-04T00:00:00"/>
    <x v="2"/>
    <x v="0"/>
    <n v="4.75"/>
    <n v="110752.42569600001"/>
    <n v="110752.42569600001"/>
    <n v="125277.60632603039"/>
    <n v="125277.60632603039"/>
    <n v="113.11499999999999"/>
    <n v="3.7189999999999999"/>
    <n v="3.7189999999999999"/>
    <n v="3.7189999999999999"/>
    <m/>
    <s v="FIJA"/>
    <x v="1"/>
    <s v="LP"/>
    <n v="16.93972602739726"/>
    <n v="12.284503504589139"/>
    <s v="10 o más "/>
    <n v="17"/>
    <n v="257.27359999999999"/>
    <n v="430485000"/>
    <n v="486943107.75"/>
    <m/>
  </r>
  <r>
    <n v="2018"/>
    <x v="4"/>
    <d v="2018-05-01T00:00:00"/>
    <d v="2018-05-02T00:00:00"/>
    <d v="2006-02-23T00:00:00"/>
    <x v="0"/>
    <x v="0"/>
    <n v="4.75"/>
    <n v="115528.63937660001"/>
    <n v="383423.86252590001"/>
    <n v="127370.3249127015"/>
    <n v="421459.50968846935"/>
    <n v="110.25"/>
    <n v="2.65"/>
    <n v="2.4700000000000002"/>
    <n v="2.72"/>
    <n v="2.6760000000000002"/>
    <s v="FIJA"/>
    <x v="0"/>
    <s v="LP"/>
    <n v="4.816438356164384"/>
    <n v="4.4026810408484414"/>
    <s v=" 2 a 5 "/>
    <n v="5"/>
    <n v="257.31470000000002"/>
    <n v="448978000"/>
    <n v="494998245"/>
    <m/>
  </r>
  <r>
    <n v="2018"/>
    <x v="4"/>
    <d v="2018-05-01T00:00:00"/>
    <d v="2018-05-02T00:00:00"/>
    <d v="2016-03-17T00:00:00"/>
    <x v="1"/>
    <x v="0"/>
    <n v="3.3"/>
    <n v="116303.67125299999"/>
    <n v="227466.1948"/>
    <n v="118364.57230760317"/>
    <n v="226938.47322806402"/>
    <n v="101.77200000000001"/>
    <n v="3.1219999999999999"/>
    <n v="2.9449999999999998"/>
    <n v="3.3849999999999998"/>
    <n v="3.1549999999999998"/>
    <s v="FIJA"/>
    <x v="0"/>
    <s v="LP"/>
    <n v="8.8794520547945197"/>
    <n v="7.8143367217196644"/>
    <s v="5 a 10"/>
    <n v="9"/>
    <n v="257.31470000000002"/>
    <n v="451990000"/>
    <n v="459999262.80000001"/>
    <m/>
  </r>
  <r>
    <n v="2018"/>
    <x v="4"/>
    <d v="2018-05-01T00:00:00"/>
    <d v="2018-05-02T00:00:00"/>
    <d v="2015-04-04T00:00:00"/>
    <x v="2"/>
    <x v="0"/>
    <n v="4.75"/>
    <n v="92327.602136400004"/>
    <n v="467026.18050000002"/>
    <n v="104469.60509335797"/>
    <n v="512374.42262655008"/>
    <n v="113.151"/>
    <n v="3.718"/>
    <n v="3.5449999999999999"/>
    <n v="3.98"/>
    <n v="3.7450000000000001"/>
    <s v="FIJA"/>
    <x v="0"/>
    <s v="LP"/>
    <n v="16.934246575342467"/>
    <n v="12.27933213843397"/>
    <s v="10 o más "/>
    <n v="17"/>
    <n v="257.31470000000002"/>
    <n v="358812000"/>
    <n v="405999366.12"/>
    <m/>
  </r>
  <r>
    <n v="2018"/>
    <x v="4"/>
    <d v="2018-05-01T00:00:00"/>
    <d v="2018-05-07T00:00:00"/>
    <d v="2017-11-26T00:00:00"/>
    <x v="3"/>
    <x v="1"/>
    <n v="6.25"/>
    <n v="13000"/>
    <n v="13000"/>
    <n v="13366.86"/>
    <n v="13366.86"/>
    <n v="102.822"/>
    <n v="6.234"/>
    <n v="6.234"/>
    <n v="6.234"/>
    <m/>
    <s v="FIJA"/>
    <x v="1"/>
    <s v="LP"/>
    <n v="7.5616438356164384"/>
    <n v="6.0900996104771217"/>
    <s v="5 a 10"/>
    <n v="8"/>
    <m/>
    <m/>
    <m/>
    <m/>
  </r>
  <r>
    <n v="2018"/>
    <x v="4"/>
    <d v="2018-05-01T00:00:00"/>
    <d v="2018-05-07T00:00:00"/>
    <d v="2012-04-28T00:00:00"/>
    <x v="5"/>
    <x v="1"/>
    <n v="6"/>
    <n v="200740.3"/>
    <n v="200740.3"/>
    <n v="193854.90771"/>
    <n v="193854.90771"/>
    <n v="96.57"/>
    <n v="6.4980000000000002"/>
    <n v="6.4980000000000002"/>
    <n v="6.4980000000000002"/>
    <m/>
    <s v="FIJA"/>
    <x v="1"/>
    <s v="LP"/>
    <n v="9.9835616438356158"/>
    <n v="7.7312629237562636"/>
    <s v="5 a 10"/>
    <n v="10"/>
    <m/>
    <m/>
    <m/>
    <m/>
  </r>
  <r>
    <n v="2018"/>
    <x v="4"/>
    <d v="2018-05-01T00:00:00"/>
    <d v="2018-05-07T00:00:00"/>
    <d v="2016-06-30T00:00:00"/>
    <x v="6"/>
    <x v="1"/>
    <n v="7"/>
    <n v="59403.3"/>
    <n v="59403.3"/>
    <n v="63682.713731999997"/>
    <n v="63682.713731999997"/>
    <n v="107.20399999999999"/>
    <n v="6.8570000000000002"/>
    <n v="6.8570000000000002"/>
    <n v="6.8570000000000002"/>
    <m/>
    <s v="FIJA"/>
    <x v="1"/>
    <s v="LP"/>
    <n v="14.158904109589042"/>
    <n v="8.929485075149266"/>
    <s v="5 a 10"/>
    <n v="15"/>
    <m/>
    <m/>
    <m/>
    <m/>
  </r>
  <r>
    <n v="2018"/>
    <x v="4"/>
    <d v="2018-05-01T00:00:00"/>
    <d v="2018-05-09T00:00:00"/>
    <d v="2017-11-26T00:00:00"/>
    <x v="3"/>
    <x v="1"/>
    <n v="6.25"/>
    <n v="230500"/>
    <n v="490500"/>
    <n v="235527.20499999999"/>
    <n v="491024.83500000002"/>
    <n v="102.181"/>
    <n v="6.3490000000000002"/>
    <n v="6.1420000000000003"/>
    <n v="6.7089999999999996"/>
    <n v="6.3579999999999997"/>
    <s v="FIJA"/>
    <x v="0"/>
    <s v="LP"/>
    <n v="7.5561643835616437"/>
    <n v="6.0787263959172781"/>
    <s v="5 a 10"/>
    <n v="8"/>
    <m/>
    <m/>
    <m/>
    <m/>
  </r>
  <r>
    <n v="2018"/>
    <x v="4"/>
    <d v="2018-05-01T00:00:00"/>
    <d v="2018-05-09T00:00:00"/>
    <d v="2012-04-28T00:00:00"/>
    <x v="5"/>
    <x v="1"/>
    <n v="6"/>
    <n v="268372.59999999998"/>
    <n v="581500"/>
    <n v="257999.99901"/>
    <n v="544138.625"/>
    <n v="96.135000000000005"/>
    <n v="6.5650000000000004"/>
    <n v="6.38"/>
    <n v="6.9390000000000001"/>
    <n v="6.5910000000000002"/>
    <s v="FIJA"/>
    <x v="0"/>
    <s v="LP"/>
    <n v="9.9780821917808211"/>
    <n v="7.7195896554276509"/>
    <s v="5 a 10"/>
    <n v="10"/>
    <m/>
    <m/>
    <m/>
    <m/>
  </r>
  <r>
    <n v="2018"/>
    <x v="4"/>
    <d v="2018-05-01T00:00:00"/>
    <d v="2018-05-09T00:00:00"/>
    <d v="2016-06-30T00:00:00"/>
    <x v="6"/>
    <x v="1"/>
    <n v="7"/>
    <n v="194493.7"/>
    <n v="428000"/>
    <n v="206472.566983"/>
    <n v="441054"/>
    <n v="106.15900000000001"/>
    <n v="6.9790000000000001"/>
    <n v="6.7640000000000002"/>
    <n v="7.3390000000000004"/>
    <n v="6.9820000000000002"/>
    <s v="FIJA"/>
    <x v="0"/>
    <s v="LP"/>
    <n v="14.153424657534247"/>
    <n v="8.8932335327973497"/>
    <s v="5 a 10"/>
    <n v="15"/>
    <m/>
    <m/>
    <m/>
    <m/>
  </r>
  <r>
    <n v="2018"/>
    <x v="4"/>
    <d v="2018-05-01T00:00:00"/>
    <d v="2018-05-15T00:00:00"/>
    <d v="2006-02-23T00:00:00"/>
    <x v="0"/>
    <x v="0"/>
    <n v="4.75"/>
    <n v="115368.18918690001"/>
    <n v="115368.18918690001"/>
    <n v="127203.81171558407"/>
    <n v="127203.81171558407"/>
    <n v="110.259"/>
    <n v="2.67"/>
    <n v="2.67"/>
    <n v="2.67"/>
    <m/>
    <s v="FIJA"/>
    <x v="1"/>
    <s v="LP"/>
    <n v="4.7808219178082192"/>
    <n v="4.3668551631154084"/>
    <s v=" 2 a 5 "/>
    <n v="5"/>
    <n v="257.58210000000003"/>
    <n v="447889000"/>
    <n v="493837932.50999999"/>
    <m/>
  </r>
  <r>
    <n v="2018"/>
    <x v="4"/>
    <d v="2018-05-01T00:00:00"/>
    <d v="2018-05-15T00:00:00"/>
    <d v="2016-03-17T00:00:00"/>
    <x v="1"/>
    <x v="0"/>
    <n v="3.3"/>
    <n v="0"/>
    <n v="0"/>
    <n v="0"/>
    <n v="0"/>
    <n v="0"/>
    <n v="0"/>
    <n v="0"/>
    <n v="0"/>
    <m/>
    <s v="FIJA"/>
    <x v="1"/>
    <s v="LP"/>
    <n v="8.8438356164383567"/>
    <n v="7.9223962569047659"/>
    <s v="5 a 10"/>
    <n v="9"/>
    <n v="257.58210000000003"/>
    <n v="0"/>
    <n v="0"/>
    <m/>
  </r>
  <r>
    <n v="2018"/>
    <x v="4"/>
    <d v="2018-05-01T00:00:00"/>
    <d v="2018-05-15T00:00:00"/>
    <d v="2015-04-04T00:00:00"/>
    <x v="2"/>
    <x v="0"/>
    <n v="4.75"/>
    <n v="0"/>
    <n v="0"/>
    <n v="0"/>
    <n v="0"/>
    <n v="0"/>
    <n v="0"/>
    <n v="0"/>
    <n v="0"/>
    <m/>
    <s v="FIJA"/>
    <x v="1"/>
    <s v="LP"/>
    <n v="16.898630136986302"/>
    <n v="13.313673999128444"/>
    <s v="10 o más "/>
    <n v="17"/>
    <n v="257.58210000000003"/>
    <n v="0"/>
    <n v="0"/>
    <m/>
  </r>
  <r>
    <n v="2018"/>
    <x v="4"/>
    <d v="2018-05-01T00:00:00"/>
    <d v="2018-05-16T00:00:00"/>
    <d v="2006-02-23T00:00:00"/>
    <x v="0"/>
    <x v="0"/>
    <n v="4.75"/>
    <n v="91197.550799999997"/>
    <n v="213567.1458"/>
    <n v="100908.26600918401"/>
    <n v="235694.83777633801"/>
    <n v="110.648"/>
    <n v="2.589"/>
    <n v="2.41"/>
    <n v="2.65"/>
    <n v="2.625"/>
    <s v="FIJA"/>
    <x v="0"/>
    <s v="LP"/>
    <n v="4.7780821917808218"/>
    <n v="4.3649632683428283"/>
    <s v=" 2 a 5 "/>
    <n v="5"/>
    <n v="257.62020000000001"/>
    <n v="354000000"/>
    <n v="391693920"/>
    <m/>
  </r>
  <r>
    <n v="2018"/>
    <x v="4"/>
    <d v="2018-05-01T00:00:00"/>
    <d v="2018-05-16T00:00:00"/>
    <d v="2016-03-17T00:00:00"/>
    <x v="1"/>
    <x v="0"/>
    <n v="3.3"/>
    <n v="145141.93257899999"/>
    <n v="283639.84019999998"/>
    <n v="146149.21759109828"/>
    <n v="280068.81461188203"/>
    <n v="100.694"/>
    <n v="3.2789999999999999"/>
    <n v="3.0739999999999998"/>
    <n v="3.54"/>
    <n v="3.2909999999999999"/>
    <s v="FIJA"/>
    <x v="0"/>
    <s v="LP"/>
    <n v="6.021917808219178"/>
    <n v="7.7683386984612843"/>
    <s v="5 a 10"/>
    <n v="7"/>
    <n v="257.62020000000001"/>
    <n v="563395000"/>
    <n v="567304961.29999995"/>
    <m/>
  </r>
  <r>
    <n v="2018"/>
    <x v="4"/>
    <d v="2018-05-01T00:00:00"/>
    <d v="2018-05-16T00:00:00"/>
    <d v="2015-04-04T00:00:00"/>
    <x v="2"/>
    <x v="0"/>
    <n v="4.75"/>
    <n v="91546.883791200002"/>
    <n v="716261.44206000003"/>
    <n v="103047.91880188846"/>
    <n v="778855.52948162344"/>
    <n v="112.563"/>
    <n v="3.774"/>
    <n v="3.6059999999999999"/>
    <n v="4.069"/>
    <n v="3.8250000000000002"/>
    <s v="FIJA"/>
    <x v="0"/>
    <s v="LP"/>
    <n v="10.336986301369864"/>
    <n v="12.223708420947576"/>
    <s v="10 o más "/>
    <n v="11"/>
    <n v="257.62020000000001"/>
    <n v="355356000"/>
    <n v="399999374.27999997"/>
    <m/>
  </r>
  <r>
    <n v="2018"/>
    <x v="4"/>
    <d v="2018-05-01T00:00:00"/>
    <d v="2018-05-21T00:00:00"/>
    <d v="2017-11-26T00:00:00"/>
    <x v="3"/>
    <x v="1"/>
    <n v="6.25"/>
    <n v="0"/>
    <n v="0"/>
    <n v="0"/>
    <n v="0"/>
    <n v="0"/>
    <n v="0"/>
    <n v="0"/>
    <n v="0"/>
    <m/>
    <s v="FIJA"/>
    <x v="1"/>
    <s v="LP"/>
    <n v="14.402739726027397"/>
    <n v="6.3511415525114154"/>
    <s v="5 a 10"/>
    <n v="15"/>
    <m/>
    <m/>
    <m/>
    <m/>
  </r>
  <r>
    <n v="2018"/>
    <x v="4"/>
    <d v="2018-05-01T00:00:00"/>
    <d v="2018-05-21T00:00:00"/>
    <d v="2012-04-28T00:00:00"/>
    <x v="5"/>
    <x v="1"/>
    <n v="6"/>
    <n v="0"/>
    <n v="0"/>
    <n v="0"/>
    <n v="0"/>
    <n v="0"/>
    <n v="0"/>
    <n v="0"/>
    <n v="0"/>
    <m/>
    <s v="FIJA"/>
    <x v="1"/>
    <s v="LP"/>
    <n v="9.9452054794520546"/>
    <n v="8.2494863013698634"/>
    <s v="5 a 10"/>
    <n v="10"/>
    <m/>
    <m/>
    <m/>
    <m/>
  </r>
  <r>
    <n v="2018"/>
    <x v="4"/>
    <d v="2018-05-01T00:00:00"/>
    <d v="2018-05-21T00:00:00"/>
    <d v="2016-06-30T00:00:00"/>
    <x v="6"/>
    <x v="1"/>
    <n v="7"/>
    <n v="0"/>
    <n v="0"/>
    <n v="0"/>
    <n v="0"/>
    <n v="0"/>
    <n v="0"/>
    <n v="0"/>
    <n v="0"/>
    <m/>
    <s v="FIJA"/>
    <x v="1"/>
    <s v="LP"/>
    <n v="14.12054794520548"/>
    <n v="10.524223187437354"/>
    <s v="10 o más "/>
    <n v="15"/>
    <m/>
    <m/>
    <m/>
    <m/>
  </r>
  <r>
    <n v="2018"/>
    <x v="4"/>
    <d v="2018-05-01T00:00:00"/>
    <d v="2018-05-23T00:00:00"/>
    <d v="2017-11-26T00:00:00"/>
    <x v="3"/>
    <x v="1"/>
    <n v="6.25"/>
    <n v="244503.5"/>
    <n v="473500"/>
    <n v="249999.93867999999"/>
    <n v="474115.55"/>
    <n v="102.248"/>
    <n v="6.3789999999999996"/>
    <n v="6.2149999999999999"/>
    <n v="6.7489999999999997"/>
    <n v="6.4059999999999997"/>
    <s v="FIJA"/>
    <x v="0"/>
    <s v="LP"/>
    <n v="7.5178082191780824"/>
    <n v="6.0388306366071829"/>
    <s v="5 a 10"/>
    <n v="8"/>
    <m/>
    <m/>
    <m/>
    <m/>
  </r>
  <r>
    <n v="2018"/>
    <x v="4"/>
    <d v="2018-05-01T00:00:00"/>
    <d v="2018-05-23T00:00:00"/>
    <d v="2012-04-28T00:00:00"/>
    <x v="5"/>
    <x v="1"/>
    <n v="6"/>
    <n v="237283.4"/>
    <n v="548500"/>
    <n v="228454.08468599999"/>
    <n v="514213.26500000001"/>
    <n v="96.278999999999996"/>
    <n v="6.5780000000000003"/>
    <n v="6.3979999999999997"/>
    <n v="6.9489999999999998"/>
    <n v="6.6070000000000002"/>
    <s v="FIJA"/>
    <x v="0"/>
    <s v="LP"/>
    <n v="9.9397260273972599"/>
    <n v="7.6800307338814404"/>
    <s v="5 a 10"/>
    <n v="10"/>
    <m/>
    <m/>
    <m/>
    <m/>
  </r>
  <r>
    <n v="2018"/>
    <x v="4"/>
    <d v="2018-05-01T00:00:00"/>
    <d v="2018-05-23T00:00:00"/>
    <d v="2016-06-30T00:00:00"/>
    <x v="6"/>
    <x v="1"/>
    <n v="7"/>
    <n v="208930"/>
    <n v="654500"/>
    <n v="221545.19339999999"/>
    <n v="671896.61"/>
    <n v="106.038"/>
    <n v="7.024"/>
    <n v="6.835"/>
    <n v="7.4189999999999996"/>
    <n v="7.0350000000000001"/>
    <s v="FIJA"/>
    <x v="0"/>
    <s v="LP"/>
    <n v="14.115068493150686"/>
    <n v="8.8435196314638009"/>
    <s v="5 a 10"/>
    <n v="15"/>
    <m/>
    <m/>
    <m/>
    <m/>
  </r>
  <r>
    <n v="2018"/>
    <x v="4"/>
    <d v="2018-05-01T00:00:00"/>
    <d v="2018-05-28T00:00:00"/>
    <d v="2006-02-23T00:00:00"/>
    <x v="0"/>
    <x v="0"/>
    <n v="4.75"/>
    <n v="90949.889859600007"/>
    <n v="90949.889859600007"/>
    <n v="100616.04415387829"/>
    <n v="100616.04415387829"/>
    <n v="110.628"/>
    <n v="2.613"/>
    <n v="2.613"/>
    <n v="2.613"/>
    <m/>
    <s v="FIJA"/>
    <x v="1"/>
    <s v="LP"/>
    <n v="4.7452054794520544"/>
    <n v="4.3318354570117261"/>
    <s v=" 2 a 5 "/>
    <n v="5"/>
    <n v="258.07830000000001"/>
    <n v="352412000"/>
    <n v="389866347.36000001"/>
    <m/>
  </r>
  <r>
    <n v="2018"/>
    <x v="4"/>
    <d v="2018-05-01T00:00:00"/>
    <d v="2018-05-28T00:00:00"/>
    <d v="2016-03-17T00:00:00"/>
    <x v="1"/>
    <x v="0"/>
    <n v="3.3"/>
    <n v="144019.04684520001"/>
    <n v="144019.04684520001"/>
    <n v="145063.1849348277"/>
    <n v="145063.1849348277"/>
    <n v="100.72499999999999"/>
    <n v="3.2890000000000001"/>
    <n v="3.2890000000000001"/>
    <n v="3.2890000000000001"/>
    <m/>
    <s v="FIJA"/>
    <x v="1"/>
    <s v="LP"/>
    <n v="8.8082191780821919"/>
    <n v="7.7349738834947983"/>
    <s v="5 a 10"/>
    <n v="9"/>
    <n v="258.07830000000001"/>
    <n v="558044000"/>
    <n v="562089819"/>
    <m/>
  </r>
  <r>
    <n v="2018"/>
    <x v="4"/>
    <d v="2018-05-01T00:00:00"/>
    <d v="2018-05-28T00:00:00"/>
    <d v="2015-04-04T00:00:00"/>
    <x v="2"/>
    <x v="0"/>
    <n v="4.75"/>
    <n v="91257.003036599999"/>
    <n v="91257.003036599999"/>
    <n v="102545.49431222741"/>
    <n v="102545.49431222741"/>
    <n v="112.37"/>
    <n v="3.7989999999999999"/>
    <n v="3.7989999999999999"/>
    <n v="3.7989999999999999"/>
    <m/>
    <s v="FIJA"/>
    <x v="1"/>
    <s v="LP"/>
    <n v="16.863013698630137"/>
    <n v="12.183113320110037"/>
    <s v="10 o más "/>
    <n v="17"/>
    <n v="258.07830000000001"/>
    <n v="353602000"/>
    <n v="397342567.39999998"/>
    <m/>
  </r>
  <r>
    <n v="2018"/>
    <x v="4"/>
    <d v="2018-05-01T00:00:00"/>
    <d v="2018-05-30T00:00:00"/>
    <d v="2017-06-16T00:00:00"/>
    <x v="4"/>
    <x v="0"/>
    <n v="3.75"/>
    <n v="740036.07289860002"/>
    <n v="1350923.5451"/>
    <n v="750196.76817949768"/>
    <n v="1330565.1272753431"/>
    <n v="101.373"/>
    <n v="3.8730000000000002"/>
    <n v="3.75"/>
    <n v="4.04"/>
    <m/>
    <s v="FIJA"/>
    <x v="0"/>
    <s v="LP"/>
    <n v="31.068493150684933"/>
    <n v="18.042741142722758"/>
    <s v="10 o más "/>
    <n v="32"/>
    <n v="258.15469999999999"/>
    <n v="2866638000"/>
    <n v="2905996939.7399998"/>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400-000002000000}" name="Tabla dinámica3" cacheId="401"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26:D33" firstHeaderRow="1" firstDataRow="2" firstDataCol="1" rowPageCount="1" colPageCount="1"/>
  <pivotFields count="28">
    <pivotField showAll="0"/>
    <pivotField axis="axisRow" showAll="0">
      <items count="6">
        <item x="0"/>
        <item x="1"/>
        <item x="2"/>
        <item x="3"/>
        <item x="4"/>
        <item t="default"/>
      </items>
    </pivotField>
    <pivotField numFmtId="17" showAll="0"/>
    <pivotField numFmtId="171" showAll="0"/>
    <pivotField numFmtId="171" showAll="0"/>
    <pivotField axis="axisPage" numFmtId="171" multipleItemSelectionAllowed="1" showAll="0">
      <items count="8">
        <item x="0"/>
        <item x="3"/>
        <item x="1"/>
        <item x="5"/>
        <item x="6"/>
        <item x="2"/>
        <item h="1" x="4"/>
        <item t="default"/>
      </items>
    </pivotField>
    <pivotField multipleItemSelectionAllowed="1" showAll="0">
      <items count="3">
        <item x="1"/>
        <item h="1" x="0"/>
        <item t="default"/>
      </items>
    </pivotField>
    <pivotField showAll="0"/>
    <pivotField showAll="0"/>
    <pivotField showAll="0"/>
    <pivotField dataField="1" showAll="0"/>
    <pivotField showAll="0"/>
    <pivotField showAll="0"/>
    <pivotField showAll="0"/>
    <pivotField showAll="0"/>
    <pivotField showAll="0"/>
    <pivotField showAll="0"/>
    <pivotField showAll="0"/>
    <pivotField axis="axisCol" showAll="0">
      <items count="3">
        <item x="1"/>
        <item x="0"/>
        <item t="default"/>
      </items>
    </pivotField>
    <pivotField showAll="0"/>
    <pivotField numFmtId="170" showAll="0"/>
    <pivotField numFmtId="170" showAll="0"/>
    <pivotField showAll="0"/>
    <pivotField numFmtId="169" showAll="0"/>
    <pivotField showAll="0"/>
    <pivotField showAll="0"/>
    <pivotField showAll="0"/>
    <pivotField showAll="0"/>
  </pivotFields>
  <rowFields count="1">
    <field x="1"/>
  </rowFields>
  <rowItems count="6">
    <i>
      <x/>
    </i>
    <i>
      <x v="1"/>
    </i>
    <i>
      <x v="2"/>
    </i>
    <i>
      <x v="3"/>
    </i>
    <i>
      <x v="4"/>
    </i>
    <i t="grand">
      <x/>
    </i>
  </rowItems>
  <colFields count="1">
    <field x="18"/>
  </colFields>
  <colItems count="3">
    <i>
      <x/>
    </i>
    <i>
      <x v="1"/>
    </i>
    <i t="grand">
      <x/>
    </i>
  </colItems>
  <pageFields count="1">
    <pageField fld="5" hier="-1"/>
  </pageFields>
  <dataFields count="1">
    <dataField name="Suma de Valor Costo Aprobado COP" fld="10" baseField="0" baseItem="0" numFmtId="164"/>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400-000001000000}" name="Tabla dinámica2" cacheId="401"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15:D22" firstHeaderRow="1" firstDataRow="2" firstDataCol="1" rowPageCount="2" colPageCount="1"/>
  <pivotFields count="28">
    <pivotField showAll="0"/>
    <pivotField axis="axisRow" showAll="0">
      <items count="6">
        <item x="0"/>
        <item x="1"/>
        <item x="2"/>
        <item x="3"/>
        <item x="4"/>
        <item t="default"/>
      </items>
    </pivotField>
    <pivotField numFmtId="17" showAll="0"/>
    <pivotField numFmtId="171" showAll="0"/>
    <pivotField numFmtId="171" showAll="0"/>
    <pivotField axis="axisPage" numFmtId="171" multipleItemSelectionAllowed="1" showAll="0">
      <items count="8">
        <item x="0"/>
        <item x="3"/>
        <item x="1"/>
        <item x="5"/>
        <item x="6"/>
        <item x="2"/>
        <item h="1" x="4"/>
        <item t="default"/>
      </items>
    </pivotField>
    <pivotField axis="axisPage" multipleItemSelectionAllowed="1" showAll="0">
      <items count="3">
        <item h="1" x="1"/>
        <item x="0"/>
        <item t="default"/>
      </items>
    </pivotField>
    <pivotField showAll="0"/>
    <pivotField showAll="0"/>
    <pivotField showAll="0"/>
    <pivotField dataField="1" showAll="0"/>
    <pivotField showAll="0"/>
    <pivotField showAll="0"/>
    <pivotField showAll="0"/>
    <pivotField showAll="0"/>
    <pivotField showAll="0"/>
    <pivotField showAll="0"/>
    <pivotField showAll="0"/>
    <pivotField axis="axisCol" showAll="0">
      <items count="3">
        <item x="1"/>
        <item x="0"/>
        <item t="default"/>
      </items>
    </pivotField>
    <pivotField showAll="0"/>
    <pivotField numFmtId="170" showAll="0"/>
    <pivotField numFmtId="170" showAll="0"/>
    <pivotField showAll="0"/>
    <pivotField numFmtId="169" showAll="0"/>
    <pivotField showAll="0"/>
    <pivotField showAll="0"/>
    <pivotField showAll="0"/>
    <pivotField showAll="0"/>
  </pivotFields>
  <rowFields count="1">
    <field x="1"/>
  </rowFields>
  <rowItems count="6">
    <i>
      <x/>
    </i>
    <i>
      <x v="1"/>
    </i>
    <i>
      <x v="2"/>
    </i>
    <i>
      <x v="3"/>
    </i>
    <i>
      <x v="4"/>
    </i>
    <i t="grand">
      <x/>
    </i>
  </rowItems>
  <colFields count="1">
    <field x="18"/>
  </colFields>
  <colItems count="3">
    <i>
      <x/>
    </i>
    <i>
      <x v="1"/>
    </i>
    <i t="grand">
      <x/>
    </i>
  </colItems>
  <pageFields count="2">
    <pageField fld="6" hier="-1"/>
    <pageField fld="5" hier="-1"/>
  </pageFields>
  <dataFields count="1">
    <dataField name="Suma de Valor Costo Aprobado COP" fld="10" baseField="0" baseItem="0" numFmtId="164"/>
  </dataFields>
  <formats count="1">
    <format dxfId="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Tabla dinámica1" cacheId="401"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1">
  <location ref="A3:D10" firstHeaderRow="1" firstDataRow="2" firstDataCol="1" rowPageCount="1" colPageCount="1"/>
  <pivotFields count="28">
    <pivotField showAll="0"/>
    <pivotField axis="axisRow" showAll="0">
      <items count="6">
        <item x="0"/>
        <item x="1"/>
        <item x="2"/>
        <item x="3"/>
        <item x="4"/>
        <item t="default"/>
      </items>
    </pivotField>
    <pivotField numFmtId="17" showAll="0"/>
    <pivotField numFmtId="171" showAll="0"/>
    <pivotField numFmtId="171" showAll="0"/>
    <pivotField numFmtId="171" showAll="0"/>
    <pivotField axis="axisPage" multipleItemSelectionAllowed="1" showAll="0">
      <items count="3">
        <item x="1"/>
        <item h="1" x="0"/>
        <item t="default"/>
      </items>
    </pivotField>
    <pivotField showAll="0"/>
    <pivotField showAll="0"/>
    <pivotField showAll="0"/>
    <pivotField dataField="1" showAll="0"/>
    <pivotField showAll="0"/>
    <pivotField showAll="0"/>
    <pivotField showAll="0"/>
    <pivotField showAll="0"/>
    <pivotField showAll="0"/>
    <pivotField showAll="0"/>
    <pivotField showAll="0"/>
    <pivotField axis="axisCol" showAll="0">
      <items count="3">
        <item x="1"/>
        <item x="0"/>
        <item t="default"/>
      </items>
    </pivotField>
    <pivotField showAll="0"/>
    <pivotField numFmtId="170" showAll="0"/>
    <pivotField numFmtId="170" showAll="0"/>
    <pivotField showAll="0"/>
    <pivotField numFmtId="169" showAll="0"/>
    <pivotField showAll="0"/>
    <pivotField showAll="0"/>
    <pivotField showAll="0"/>
    <pivotField showAll="0"/>
  </pivotFields>
  <rowFields count="1">
    <field x="1"/>
  </rowFields>
  <rowItems count="6">
    <i>
      <x/>
    </i>
    <i>
      <x v="1"/>
    </i>
    <i>
      <x v="2"/>
    </i>
    <i>
      <x v="3"/>
    </i>
    <i>
      <x v="4"/>
    </i>
    <i t="grand">
      <x/>
    </i>
  </rowItems>
  <colFields count="1">
    <field x="18"/>
  </colFields>
  <colItems count="3">
    <i>
      <x/>
    </i>
    <i>
      <x v="1"/>
    </i>
    <i t="grand">
      <x/>
    </i>
  </colItems>
  <pageFields count="1">
    <pageField fld="6" hier="-1"/>
  </pageFields>
  <dataFields count="1">
    <dataField name="Suma de Valor Costo Aprobado COP" fld="10" baseField="0" baseItem="0" numFmtId="164"/>
  </dataFields>
  <formats count="1">
    <format dxfId="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56975-49E3-4AF0-BA68-2018C3DFD6A7}">
  <dimension ref="B10:L23"/>
  <sheetViews>
    <sheetView view="pageBreakPreview" zoomScale="85" zoomScaleNormal="85" zoomScaleSheetLayoutView="85" workbookViewId="0">
      <selection activeCell="E17" sqref="E17:J19"/>
    </sheetView>
  </sheetViews>
  <sheetFormatPr baseColWidth="10" defaultColWidth="11.42578125" defaultRowHeight="15" x14ac:dyDescent="0.25"/>
  <cols>
    <col min="1" max="16384" width="11.42578125" style="167"/>
  </cols>
  <sheetData>
    <row r="10" spans="2:12" ht="23.25" x14ac:dyDescent="0.35">
      <c r="B10" s="184" t="s">
        <v>94</v>
      </c>
      <c r="C10" s="184"/>
      <c r="D10" s="184"/>
      <c r="E10" s="184"/>
      <c r="F10" s="184"/>
      <c r="G10" s="184"/>
      <c r="H10" s="184"/>
      <c r="I10" s="184"/>
      <c r="J10" s="184"/>
      <c r="K10" s="184"/>
      <c r="L10" s="184"/>
    </row>
    <row r="11" spans="2:12" ht="16.5" x14ac:dyDescent="0.3">
      <c r="B11" s="168"/>
      <c r="C11" s="168"/>
      <c r="D11" s="168"/>
      <c r="E11" s="168"/>
      <c r="F11" s="168"/>
      <c r="G11" s="168"/>
      <c r="H11" s="168"/>
      <c r="I11" s="168"/>
      <c r="J11" s="168"/>
      <c r="K11" s="168"/>
      <c r="L11" s="168"/>
    </row>
    <row r="12" spans="2:12" ht="16.5" x14ac:dyDescent="0.3">
      <c r="B12" s="168"/>
      <c r="C12" s="168"/>
      <c r="D12" s="168"/>
      <c r="E12" s="168"/>
      <c r="F12" s="168"/>
      <c r="G12" s="168"/>
      <c r="H12" s="168"/>
      <c r="I12" s="168"/>
      <c r="J12" s="168"/>
      <c r="K12" s="168"/>
      <c r="L12" s="168"/>
    </row>
    <row r="13" spans="2:12" ht="16.5" x14ac:dyDescent="0.3">
      <c r="B13" s="168"/>
      <c r="C13" s="169"/>
      <c r="D13" s="169"/>
      <c r="E13" s="169"/>
      <c r="F13" s="169"/>
      <c r="G13" s="169"/>
      <c r="H13" s="169"/>
      <c r="I13" s="169"/>
      <c r="J13" s="169"/>
      <c r="K13" s="168"/>
      <c r="L13" s="168"/>
    </row>
    <row r="14" spans="2:12" ht="16.5" x14ac:dyDescent="0.3">
      <c r="B14" s="168"/>
      <c r="C14" s="170" t="s">
        <v>91</v>
      </c>
      <c r="D14" s="169"/>
      <c r="E14" s="185" t="s">
        <v>95</v>
      </c>
      <c r="F14" s="185"/>
      <c r="G14" s="185"/>
      <c r="H14" s="185"/>
      <c r="I14" s="185"/>
      <c r="J14" s="185"/>
      <c r="K14" s="168"/>
      <c r="L14" s="168"/>
    </row>
    <row r="15" spans="2:12" ht="16.5" x14ac:dyDescent="0.3">
      <c r="B15" s="168"/>
      <c r="C15" s="170"/>
      <c r="D15" s="169"/>
      <c r="E15" s="185"/>
      <c r="F15" s="185"/>
      <c r="G15" s="185"/>
      <c r="H15" s="185"/>
      <c r="I15" s="185"/>
      <c r="J15" s="185"/>
      <c r="K15" s="168"/>
      <c r="L15" s="168"/>
    </row>
    <row r="16" spans="2:12" ht="16.5" x14ac:dyDescent="0.3">
      <c r="B16" s="168"/>
      <c r="C16" s="170"/>
      <c r="D16" s="169"/>
      <c r="E16" s="185"/>
      <c r="F16" s="185"/>
      <c r="G16" s="185"/>
      <c r="H16" s="185"/>
      <c r="I16" s="185"/>
      <c r="J16" s="185"/>
      <c r="K16" s="168"/>
      <c r="L16" s="168"/>
    </row>
    <row r="17" spans="2:12" ht="15.6" customHeight="1" x14ac:dyDescent="0.3">
      <c r="B17" s="168"/>
      <c r="C17" s="170" t="s">
        <v>92</v>
      </c>
      <c r="D17" s="169"/>
      <c r="E17" s="185" t="s">
        <v>93</v>
      </c>
      <c r="F17" s="185"/>
      <c r="G17" s="185"/>
      <c r="H17" s="185"/>
      <c r="I17" s="185"/>
      <c r="J17" s="185"/>
      <c r="K17" s="168"/>
      <c r="L17" s="168"/>
    </row>
    <row r="18" spans="2:12" ht="16.5" x14ac:dyDescent="0.3">
      <c r="B18" s="168"/>
      <c r="C18" s="170"/>
      <c r="D18" s="169"/>
      <c r="E18" s="185"/>
      <c r="F18" s="185"/>
      <c r="G18" s="185"/>
      <c r="H18" s="185"/>
      <c r="I18" s="185"/>
      <c r="J18" s="185"/>
      <c r="K18" s="168"/>
      <c r="L18" s="168"/>
    </row>
    <row r="19" spans="2:12" ht="16.5" x14ac:dyDescent="0.3">
      <c r="B19" s="168"/>
      <c r="C19" s="170"/>
      <c r="D19" s="169"/>
      <c r="E19" s="185"/>
      <c r="F19" s="185"/>
      <c r="G19" s="185"/>
      <c r="H19" s="185"/>
      <c r="I19" s="185"/>
      <c r="J19" s="185"/>
      <c r="K19" s="168"/>
      <c r="L19" s="168"/>
    </row>
    <row r="20" spans="2:12" ht="15.75" x14ac:dyDescent="0.25">
      <c r="C20" s="171"/>
      <c r="D20" s="172"/>
      <c r="E20" s="169"/>
      <c r="F20" s="169"/>
      <c r="G20" s="169"/>
      <c r="H20" s="169"/>
      <c r="I20" s="169"/>
      <c r="J20" s="169"/>
    </row>
    <row r="21" spans="2:12" ht="15.75" x14ac:dyDescent="0.25">
      <c r="C21" s="172"/>
      <c r="D21" s="172"/>
      <c r="E21" s="172"/>
      <c r="F21" s="172"/>
      <c r="G21" s="172"/>
      <c r="H21" s="172"/>
      <c r="I21" s="172"/>
      <c r="J21" s="172"/>
    </row>
    <row r="22" spans="2:12" ht="15.75" x14ac:dyDescent="0.25">
      <c r="C22" s="172"/>
      <c r="D22" s="172"/>
      <c r="E22" s="172"/>
      <c r="F22" s="172"/>
      <c r="G22" s="172"/>
      <c r="H22" s="172"/>
      <c r="I22" s="172"/>
      <c r="J22" s="172"/>
    </row>
    <row r="23" spans="2:12" ht="15.75" x14ac:dyDescent="0.25">
      <c r="C23" s="172"/>
      <c r="D23" s="172"/>
      <c r="E23" s="172"/>
      <c r="F23" s="172"/>
      <c r="G23" s="172"/>
      <c r="H23" s="172"/>
      <c r="I23" s="172"/>
      <c r="J23" s="172"/>
    </row>
  </sheetData>
  <mergeCells count="3">
    <mergeCell ref="B10:L10"/>
    <mergeCell ref="E14:J16"/>
    <mergeCell ref="E17:J19"/>
  </mergeCells>
  <pageMargins left="0.7" right="0.7" top="0.75" bottom="0.75" header="0.3" footer="0.3"/>
  <pageSetup scale="5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L4081"/>
  <sheetViews>
    <sheetView tabSelected="1" zoomScale="50" zoomScaleNormal="50" workbookViewId="0">
      <pane xSplit="7" ySplit="6" topLeftCell="H4055" activePane="bottomRight" state="frozen"/>
      <selection activeCell="W77" sqref="W77"/>
      <selection pane="topRight" activeCell="W77" sqref="W77"/>
      <selection pane="bottomLeft" activeCell="W77" sqref="W77"/>
      <selection pane="bottomRight" activeCell="E4076" sqref="E4076"/>
    </sheetView>
  </sheetViews>
  <sheetFormatPr baseColWidth="10" defaultColWidth="0" defaultRowHeight="16.5" zeroHeight="1" x14ac:dyDescent="0.3"/>
  <cols>
    <col min="1" max="1" width="4.28515625" style="18" customWidth="1"/>
    <col min="2" max="2" width="11.42578125" style="18" customWidth="1"/>
    <col min="3" max="3" width="17.85546875" style="18" customWidth="1"/>
    <col min="4" max="4" width="24.7109375" style="18" customWidth="1"/>
    <col min="5" max="5" width="22.7109375" style="18" bestFit="1" customWidth="1"/>
    <col min="6" max="6" width="22.85546875" style="18" customWidth="1"/>
    <col min="7" max="7" width="21.7109375" style="18" customWidth="1"/>
    <col min="8" max="8" width="20.140625" style="180" customWidth="1"/>
    <col min="9" max="9" width="24.42578125" style="18" customWidth="1"/>
    <col min="10" max="10" width="25.140625" style="18" customWidth="1"/>
    <col min="11" max="11" width="29.140625" style="18" customWidth="1"/>
    <col min="12" max="12" width="20" style="18" customWidth="1"/>
    <col min="13" max="13" width="16" style="18" customWidth="1"/>
    <col min="14" max="14" width="14.28515625" style="18" customWidth="1"/>
    <col min="15" max="15" width="32.28515625" style="18" customWidth="1"/>
    <col min="16" max="16" width="20.85546875" style="18" customWidth="1"/>
    <col min="17" max="17" width="14.42578125" style="18" customWidth="1"/>
    <col min="18" max="18" width="16.5703125" style="18" customWidth="1"/>
    <col min="19" max="19" width="16.42578125" style="18" customWidth="1"/>
    <col min="20" max="21" width="25.5703125" style="18" customWidth="1"/>
    <col min="22" max="22" width="24" style="18" customWidth="1"/>
    <col min="23" max="23" width="22.28515625" style="18" customWidth="1"/>
    <col min="24" max="24" width="16.85546875" style="18" customWidth="1"/>
    <col min="25" max="25" width="11.42578125" style="18" customWidth="1"/>
    <col min="26" max="26" width="11.28515625" style="18" customWidth="1"/>
    <col min="27" max="27" width="22" style="18" customWidth="1"/>
    <col min="28" max="28" width="20.7109375" style="18" customWidth="1"/>
    <col min="29" max="29" width="12.28515625" style="18" bestFit="1" customWidth="1"/>
    <col min="30" max="32" width="11.42578125" style="18" customWidth="1"/>
    <col min="33" max="38" width="0" style="18" hidden="1" customWidth="1"/>
    <col min="39" max="16384" width="11.42578125" style="18" hidden="1"/>
  </cols>
  <sheetData>
    <row r="1" spans="1:37" ht="25.5" x14ac:dyDescent="0.3">
      <c r="A1" s="11" t="s">
        <v>64</v>
      </c>
      <c r="B1" s="11"/>
      <c r="C1" s="11"/>
      <c r="D1" s="17"/>
      <c r="E1" s="17"/>
      <c r="T1"/>
    </row>
    <row r="2" spans="1:37" ht="25.5" x14ac:dyDescent="0.3">
      <c r="A2" s="19" t="s">
        <v>61</v>
      </c>
      <c r="B2" s="19"/>
      <c r="C2" s="20"/>
      <c r="D2" s="21"/>
      <c r="E2" s="21"/>
      <c r="F2" s="22"/>
      <c r="G2" s="23"/>
      <c r="H2" s="181"/>
      <c r="I2" s="22"/>
      <c r="J2" s="24"/>
      <c r="K2" s="25"/>
      <c r="L2" s="25"/>
      <c r="M2" s="26"/>
      <c r="N2" s="27"/>
      <c r="O2" s="22"/>
      <c r="P2" s="22"/>
      <c r="Q2" s="22"/>
      <c r="R2" s="22"/>
      <c r="S2" s="22"/>
      <c r="T2" s="28"/>
      <c r="U2" s="28"/>
      <c r="V2" s="29"/>
      <c r="W2" s="29"/>
      <c r="X2" s="29"/>
      <c r="Y2" s="29"/>
      <c r="Z2" s="22"/>
      <c r="AA2" s="29"/>
      <c r="AB2" s="29"/>
    </row>
    <row r="3" spans="1:37" ht="25.5" x14ac:dyDescent="0.3">
      <c r="A3" s="19" t="s">
        <v>62</v>
      </c>
      <c r="B3" s="19"/>
      <c r="C3" s="20"/>
      <c r="D3" s="21"/>
      <c r="E3" s="21"/>
      <c r="F3" s="22"/>
      <c r="G3" s="23"/>
      <c r="H3" s="181"/>
      <c r="I3" s="22"/>
      <c r="J3" s="24"/>
      <c r="K3" s="25"/>
      <c r="L3" s="25"/>
      <c r="M3" s="26"/>
      <c r="N3" s="27"/>
      <c r="O3" s="22"/>
      <c r="P3" s="22"/>
      <c r="Q3" s="22"/>
      <c r="R3" s="22"/>
      <c r="S3" s="22"/>
      <c r="T3" s="28"/>
      <c r="U3" s="28"/>
      <c r="V3" s="29"/>
      <c r="W3" s="29"/>
      <c r="X3" s="29"/>
      <c r="Y3" s="29"/>
      <c r="Z3" s="22"/>
      <c r="AA3" s="29"/>
      <c r="AB3" s="29"/>
    </row>
    <row r="4" spans="1:37" ht="25.5" x14ac:dyDescent="0.3">
      <c r="A4" s="30" t="s">
        <v>63</v>
      </c>
      <c r="B4" s="30"/>
      <c r="C4" s="12"/>
      <c r="D4" s="13"/>
      <c r="E4" s="13"/>
      <c r="F4" s="22"/>
      <c r="G4" s="23"/>
      <c r="H4" s="181"/>
      <c r="I4" s="22"/>
      <c r="J4" s="24"/>
      <c r="K4"/>
      <c r="L4" s="25"/>
      <c r="M4" s="26"/>
      <c r="N4" s="27"/>
      <c r="O4" s="22"/>
      <c r="P4" s="22"/>
      <c r="Q4" s="22"/>
      <c r="R4" s="22"/>
      <c r="S4" s="22"/>
      <c r="T4" s="28"/>
      <c r="U4" s="28"/>
      <c r="V4" s="29"/>
      <c r="W4" s="29"/>
      <c r="X4" s="29"/>
      <c r="Y4" s="29"/>
      <c r="Z4" s="22"/>
      <c r="AA4" s="29"/>
      <c r="AB4" s="29"/>
    </row>
    <row r="5" spans="1:37" ht="21" thickBot="1" x14ac:dyDescent="0.35">
      <c r="A5" s="31"/>
      <c r="B5" s="32" t="s">
        <v>65</v>
      </c>
      <c r="D5" s="14"/>
      <c r="E5" s="14"/>
      <c r="F5" s="14"/>
      <c r="G5" s="14"/>
      <c r="H5" s="182"/>
      <c r="I5" s="22"/>
      <c r="J5" s="22"/>
      <c r="K5" s="25"/>
      <c r="L5" s="25"/>
      <c r="M5" s="25"/>
      <c r="N5" s="25"/>
      <c r="O5" s="22"/>
      <c r="P5" s="22"/>
      <c r="Q5" s="22"/>
      <c r="R5" s="22"/>
      <c r="S5" s="14"/>
      <c r="T5" s="15"/>
      <c r="U5" s="15"/>
      <c r="V5" s="33"/>
      <c r="W5" s="33"/>
      <c r="X5" s="29"/>
      <c r="Y5" s="29"/>
      <c r="Z5" s="22"/>
      <c r="AA5" s="29"/>
      <c r="AB5" s="29"/>
    </row>
    <row r="6" spans="1:37" s="36" customFormat="1" ht="81.75" customHeight="1" thickTop="1" x14ac:dyDescent="0.2">
      <c r="B6" s="166" t="s">
        <v>0</v>
      </c>
      <c r="C6" s="162" t="s">
        <v>1</v>
      </c>
      <c r="D6" s="162" t="s">
        <v>2</v>
      </c>
      <c r="E6" s="162" t="s">
        <v>3</v>
      </c>
      <c r="F6" s="162" t="s">
        <v>4</v>
      </c>
      <c r="G6" s="162" t="s">
        <v>75</v>
      </c>
      <c r="H6" s="173" t="s">
        <v>6</v>
      </c>
      <c r="I6" s="162" t="s">
        <v>76</v>
      </c>
      <c r="J6" s="162" t="s">
        <v>77</v>
      </c>
      <c r="K6" s="163" t="s">
        <v>7</v>
      </c>
      <c r="L6" s="162" t="s">
        <v>78</v>
      </c>
      <c r="M6" s="162" t="s">
        <v>8</v>
      </c>
      <c r="N6" s="162" t="s">
        <v>9</v>
      </c>
      <c r="O6" s="162" t="s">
        <v>10</v>
      </c>
      <c r="P6" s="162" t="s">
        <v>79</v>
      </c>
      <c r="Q6" s="162" t="s">
        <v>11</v>
      </c>
      <c r="R6" s="162" t="s">
        <v>12</v>
      </c>
      <c r="S6" s="162" t="s">
        <v>13</v>
      </c>
      <c r="T6" s="162" t="s">
        <v>27</v>
      </c>
      <c r="U6" s="162" t="s">
        <v>28</v>
      </c>
      <c r="V6" s="33"/>
      <c r="W6" s="34"/>
      <c r="X6" s="34"/>
      <c r="Y6" s="34"/>
      <c r="Z6" s="35"/>
      <c r="AA6" s="35"/>
      <c r="AB6" s="35"/>
      <c r="AC6" s="35"/>
    </row>
    <row r="7" spans="1:37" s="29" customFormat="1" ht="25.5" x14ac:dyDescent="0.3">
      <c r="A7" s="47"/>
      <c r="B7" s="52">
        <v>2009</v>
      </c>
      <c r="C7" s="53" t="s">
        <v>14</v>
      </c>
      <c r="D7" s="54">
        <v>39815</v>
      </c>
      <c r="E7" s="55">
        <v>39541</v>
      </c>
      <c r="F7" s="55">
        <v>39898</v>
      </c>
      <c r="G7" s="53" t="s">
        <v>26</v>
      </c>
      <c r="H7" s="174"/>
      <c r="I7" s="56">
        <v>61282.6</v>
      </c>
      <c r="J7" s="56">
        <v>59999.955181999998</v>
      </c>
      <c r="K7" s="57">
        <v>97.906999999999996</v>
      </c>
      <c r="L7" s="57">
        <v>9.75</v>
      </c>
      <c r="M7" s="57"/>
      <c r="N7" s="57"/>
      <c r="O7" s="53" t="s">
        <v>29</v>
      </c>
      <c r="P7" s="53" t="s">
        <v>66</v>
      </c>
      <c r="Q7" s="58">
        <v>0.22739726027397261</v>
      </c>
      <c r="R7" s="58">
        <v>0.22739726027397267</v>
      </c>
      <c r="S7" s="58"/>
      <c r="T7" s="58"/>
      <c r="U7" s="59"/>
      <c r="V7" s="37"/>
      <c r="W7" s="37"/>
      <c r="X7" s="37"/>
      <c r="Y7" s="38"/>
      <c r="Z7" s="39"/>
      <c r="AA7" s="2"/>
      <c r="AB7" s="2"/>
      <c r="AC7" s="18"/>
      <c r="AE7" s="183"/>
      <c r="AF7" s="183"/>
      <c r="AG7" s="38"/>
      <c r="AK7" s="36"/>
    </row>
    <row r="8" spans="1:37" ht="25.5" x14ac:dyDescent="0.3">
      <c r="A8" s="47"/>
      <c r="B8" s="52">
        <v>2009</v>
      </c>
      <c r="C8" s="53" t="s">
        <v>14</v>
      </c>
      <c r="D8" s="54">
        <v>39815</v>
      </c>
      <c r="E8" s="55">
        <v>39625</v>
      </c>
      <c r="F8" s="55">
        <v>39982</v>
      </c>
      <c r="G8" s="53" t="s">
        <v>26</v>
      </c>
      <c r="H8" s="174"/>
      <c r="I8" s="56">
        <v>52182.8</v>
      </c>
      <c r="J8" s="56">
        <v>49999.993476000003</v>
      </c>
      <c r="K8" s="57">
        <v>95.816999999999993</v>
      </c>
      <c r="L8" s="57">
        <v>9.7899999999999991</v>
      </c>
      <c r="M8" s="57"/>
      <c r="N8" s="57"/>
      <c r="O8" s="53" t="s">
        <v>29</v>
      </c>
      <c r="P8" s="53" t="s">
        <v>66</v>
      </c>
      <c r="Q8" s="58">
        <v>0.45753424657534247</v>
      </c>
      <c r="R8" s="58">
        <v>0.45753424657534253</v>
      </c>
      <c r="S8" s="58"/>
      <c r="T8" s="58"/>
      <c r="U8" s="59"/>
      <c r="V8" s="37"/>
      <c r="W8" s="37"/>
      <c r="X8" s="37"/>
      <c r="Y8" s="38"/>
      <c r="Z8" s="39"/>
      <c r="AA8" s="2"/>
      <c r="AB8" s="2"/>
      <c r="AC8" s="2"/>
      <c r="AI8" s="3"/>
      <c r="AJ8" s="16"/>
    </row>
    <row r="9" spans="1:37" ht="25.5" x14ac:dyDescent="0.3">
      <c r="A9" s="47"/>
      <c r="B9" s="52">
        <v>2009</v>
      </c>
      <c r="C9" s="53" t="s">
        <v>14</v>
      </c>
      <c r="D9" s="54">
        <v>39815</v>
      </c>
      <c r="E9" s="55">
        <v>39793</v>
      </c>
      <c r="F9" s="55">
        <v>40150</v>
      </c>
      <c r="G9" s="53" t="s">
        <v>26</v>
      </c>
      <c r="H9" s="174"/>
      <c r="I9" s="56">
        <v>43638.5</v>
      </c>
      <c r="J9" s="56">
        <v>39999.921870000006</v>
      </c>
      <c r="K9" s="57">
        <v>91.662000000000006</v>
      </c>
      <c r="L9" s="57">
        <v>9.9499999999999993</v>
      </c>
      <c r="M9" s="57"/>
      <c r="N9" s="57"/>
      <c r="O9" s="53" t="s">
        <v>29</v>
      </c>
      <c r="P9" s="53" t="s">
        <v>66</v>
      </c>
      <c r="Q9" s="58">
        <v>0.9178082191780822</v>
      </c>
      <c r="R9" s="58">
        <v>0.91780821917808231</v>
      </c>
      <c r="S9" s="58"/>
      <c r="T9" s="58"/>
      <c r="U9" s="59"/>
      <c r="V9" s="37"/>
      <c r="W9" s="37"/>
      <c r="X9" s="37"/>
      <c r="Y9" s="38"/>
      <c r="Z9" s="39"/>
      <c r="AA9" s="2"/>
      <c r="AB9" s="2"/>
      <c r="AC9" s="2"/>
      <c r="AI9" s="3"/>
      <c r="AJ9" s="16"/>
    </row>
    <row r="10" spans="1:37" ht="25.5" x14ac:dyDescent="0.3">
      <c r="A10" s="47"/>
      <c r="B10" s="52">
        <v>2009</v>
      </c>
      <c r="C10" s="53" t="s">
        <v>14</v>
      </c>
      <c r="D10" s="54">
        <v>39821</v>
      </c>
      <c r="E10" s="55">
        <v>39569</v>
      </c>
      <c r="F10" s="55">
        <v>39926</v>
      </c>
      <c r="G10" s="53" t="s">
        <v>26</v>
      </c>
      <c r="H10" s="174"/>
      <c r="I10" s="56">
        <v>61569.4</v>
      </c>
      <c r="J10" s="56">
        <v>59999.995993999997</v>
      </c>
      <c r="K10" s="57">
        <v>97.450999999999993</v>
      </c>
      <c r="L10" s="57">
        <v>9.39</v>
      </c>
      <c r="M10" s="57"/>
      <c r="N10" s="57"/>
      <c r="O10" s="53" t="s">
        <v>29</v>
      </c>
      <c r="P10" s="53" t="s">
        <v>66</v>
      </c>
      <c r="Q10" s="58">
        <v>0.28767123287671231</v>
      </c>
      <c r="R10" s="58">
        <v>0.28767123287671237</v>
      </c>
      <c r="S10" s="58"/>
      <c r="T10" s="58"/>
      <c r="U10" s="59"/>
      <c r="V10" s="37"/>
      <c r="W10" s="37"/>
      <c r="X10" s="37"/>
      <c r="Y10" s="38"/>
      <c r="Z10" s="39"/>
      <c r="AA10" s="2"/>
      <c r="AB10" s="2"/>
      <c r="AC10" s="40"/>
      <c r="AI10" s="3"/>
      <c r="AJ10" s="16"/>
    </row>
    <row r="11" spans="1:37" ht="25.5" x14ac:dyDescent="0.3">
      <c r="A11" s="47"/>
      <c r="B11" s="52">
        <v>2009</v>
      </c>
      <c r="C11" s="53" t="s">
        <v>14</v>
      </c>
      <c r="D11" s="54">
        <v>39821</v>
      </c>
      <c r="E11" s="55">
        <v>39653</v>
      </c>
      <c r="F11" s="55">
        <v>40010</v>
      </c>
      <c r="G11" s="53" t="s">
        <v>26</v>
      </c>
      <c r="H11" s="174"/>
      <c r="I11" s="56">
        <v>52415.8</v>
      </c>
      <c r="J11" s="56">
        <v>49999.955778000003</v>
      </c>
      <c r="K11" s="57">
        <v>95.391000000000005</v>
      </c>
      <c r="L11" s="57">
        <v>9.5399999999999991</v>
      </c>
      <c r="M11" s="57"/>
      <c r="N11" s="57"/>
      <c r="O11" s="53" t="s">
        <v>29</v>
      </c>
      <c r="P11" s="53" t="s">
        <v>66</v>
      </c>
      <c r="Q11" s="58">
        <v>0.51780821917808217</v>
      </c>
      <c r="R11" s="58">
        <v>0.51780821917808217</v>
      </c>
      <c r="S11" s="58"/>
      <c r="T11" s="58"/>
      <c r="U11" s="59"/>
      <c r="V11" s="37"/>
      <c r="W11" s="37"/>
      <c r="X11" s="37"/>
      <c r="Y11" s="38"/>
      <c r="Z11" s="39"/>
      <c r="AA11" s="2"/>
      <c r="AB11" s="2"/>
      <c r="AI11" s="3"/>
      <c r="AJ11" s="16"/>
    </row>
    <row r="12" spans="1:37" ht="25.5" x14ac:dyDescent="0.3">
      <c r="A12" s="47"/>
      <c r="B12" s="52">
        <v>2009</v>
      </c>
      <c r="C12" s="53" t="s">
        <v>14</v>
      </c>
      <c r="D12" s="54">
        <v>39821</v>
      </c>
      <c r="E12" s="55">
        <v>39814</v>
      </c>
      <c r="F12" s="55">
        <v>40171</v>
      </c>
      <c r="G12" s="53" t="s">
        <v>26</v>
      </c>
      <c r="H12" s="174"/>
      <c r="I12" s="56">
        <v>43693.8</v>
      </c>
      <c r="J12" s="56">
        <v>39999.926148000006</v>
      </c>
      <c r="K12" s="57">
        <v>91.546000000000006</v>
      </c>
      <c r="L12" s="57">
        <v>9.65</v>
      </c>
      <c r="M12" s="57"/>
      <c r="N12" s="57"/>
      <c r="O12" s="53" t="s">
        <v>29</v>
      </c>
      <c r="P12" s="53" t="s">
        <v>66</v>
      </c>
      <c r="Q12" s="58">
        <v>0.95890410958904104</v>
      </c>
      <c r="R12" s="58">
        <v>0.95890410958904104</v>
      </c>
      <c r="S12" s="58"/>
      <c r="T12" s="58"/>
      <c r="U12" s="59"/>
      <c r="V12" s="37"/>
      <c r="W12" s="37"/>
      <c r="X12" s="37"/>
      <c r="Y12" s="38"/>
      <c r="Z12" s="39"/>
      <c r="AA12" s="2"/>
      <c r="AB12" s="2"/>
      <c r="AI12" s="3"/>
      <c r="AJ12" s="16"/>
    </row>
    <row r="13" spans="1:37" ht="25.5" x14ac:dyDescent="0.3">
      <c r="A13" s="47"/>
      <c r="B13" s="52">
        <v>2009</v>
      </c>
      <c r="C13" s="53" t="s">
        <v>14</v>
      </c>
      <c r="D13" s="54">
        <v>39827</v>
      </c>
      <c r="E13" s="55">
        <v>39220</v>
      </c>
      <c r="F13" s="55">
        <v>40681</v>
      </c>
      <c r="G13" s="53" t="s">
        <v>26</v>
      </c>
      <c r="H13" s="174">
        <v>11</v>
      </c>
      <c r="I13" s="56">
        <v>135357</v>
      </c>
      <c r="J13" s="56">
        <v>149999.92026000001</v>
      </c>
      <c r="K13" s="57">
        <v>110.818</v>
      </c>
      <c r="L13" s="57">
        <v>9.1890000000000001</v>
      </c>
      <c r="M13" s="57"/>
      <c r="N13" s="57"/>
      <c r="O13" s="53" t="s">
        <v>29</v>
      </c>
      <c r="P13" s="53" t="s">
        <v>56</v>
      </c>
      <c r="Q13" s="58">
        <v>2.3397260273972602</v>
      </c>
      <c r="R13" s="58">
        <v>2.0588103812055008</v>
      </c>
      <c r="S13" s="58"/>
      <c r="T13" s="58"/>
      <c r="U13" s="59"/>
      <c r="V13" s="37"/>
      <c r="W13" s="37"/>
      <c r="X13" s="37"/>
      <c r="Y13" s="38"/>
      <c r="Z13" s="10"/>
      <c r="AA13" s="2"/>
      <c r="AB13" s="2"/>
      <c r="AC13" s="40"/>
      <c r="AI13" s="3"/>
      <c r="AJ13" s="16"/>
    </row>
    <row r="14" spans="1:37" ht="25.5" x14ac:dyDescent="0.3">
      <c r="A14" s="47"/>
      <c r="B14" s="52">
        <v>2009</v>
      </c>
      <c r="C14" s="53" t="s">
        <v>14</v>
      </c>
      <c r="D14" s="54">
        <v>39827</v>
      </c>
      <c r="E14" s="55">
        <v>39400</v>
      </c>
      <c r="F14" s="55">
        <v>41592</v>
      </c>
      <c r="G14" s="53" t="s">
        <v>26</v>
      </c>
      <c r="H14" s="174">
        <v>10.25</v>
      </c>
      <c r="I14" s="56">
        <v>142444.70000000001</v>
      </c>
      <c r="J14" s="56">
        <v>149999.966888</v>
      </c>
      <c r="K14" s="57">
        <v>105.304</v>
      </c>
      <c r="L14" s="57">
        <v>9.2780000000000005</v>
      </c>
      <c r="M14" s="57"/>
      <c r="N14" s="57"/>
      <c r="O14" s="53" t="s">
        <v>29</v>
      </c>
      <c r="P14" s="53" t="s">
        <v>56</v>
      </c>
      <c r="Q14" s="58">
        <v>4.8356164383561646</v>
      </c>
      <c r="R14" s="58">
        <v>4.0023887536833334</v>
      </c>
      <c r="S14" s="58"/>
      <c r="T14" s="58"/>
      <c r="U14" s="59"/>
      <c r="V14" s="37"/>
      <c r="W14" s="37"/>
      <c r="X14" s="37"/>
      <c r="Y14" s="38"/>
      <c r="Z14" s="10"/>
      <c r="AA14" s="2"/>
      <c r="AB14" s="2"/>
      <c r="AC14" s="40"/>
      <c r="AI14" s="3"/>
      <c r="AJ14" s="16"/>
    </row>
    <row r="15" spans="1:37" ht="25.5" x14ac:dyDescent="0.3">
      <c r="A15" s="47"/>
      <c r="B15" s="52">
        <v>2009</v>
      </c>
      <c r="C15" s="53" t="s">
        <v>14</v>
      </c>
      <c r="D15" s="54">
        <v>39827</v>
      </c>
      <c r="E15" s="55">
        <v>39379</v>
      </c>
      <c r="F15" s="55">
        <v>43397</v>
      </c>
      <c r="G15" s="53" t="s">
        <v>26</v>
      </c>
      <c r="H15" s="174">
        <v>11.25</v>
      </c>
      <c r="I15" s="56">
        <v>89847.1</v>
      </c>
      <c r="J15" s="56">
        <v>99999.8223</v>
      </c>
      <c r="K15" s="57">
        <v>111.3</v>
      </c>
      <c r="L15" s="57">
        <v>9.8000000000000007</v>
      </c>
      <c r="M15" s="57"/>
      <c r="N15" s="57"/>
      <c r="O15" s="53" t="s">
        <v>29</v>
      </c>
      <c r="P15" s="53" t="s">
        <v>56</v>
      </c>
      <c r="Q15" s="58">
        <v>9.7808219178082183</v>
      </c>
      <c r="R15" s="58">
        <v>6.4101396692222492</v>
      </c>
      <c r="S15" s="58"/>
      <c r="T15" s="58"/>
      <c r="U15" s="59"/>
      <c r="V15" s="37"/>
      <c r="W15" s="37"/>
      <c r="X15" s="37"/>
      <c r="Y15" s="38"/>
      <c r="Z15" s="10"/>
      <c r="AA15" s="2"/>
      <c r="AB15" s="2"/>
      <c r="AC15" s="40"/>
      <c r="AI15" s="3"/>
      <c r="AJ15" s="16"/>
    </row>
    <row r="16" spans="1:37" ht="25.5" x14ac:dyDescent="0.3">
      <c r="A16" s="47"/>
      <c r="B16" s="52">
        <v>2009</v>
      </c>
      <c r="C16" s="53" t="s">
        <v>14</v>
      </c>
      <c r="D16" s="54">
        <v>39828</v>
      </c>
      <c r="E16" s="55">
        <v>39569</v>
      </c>
      <c r="F16" s="55">
        <v>39926</v>
      </c>
      <c r="G16" s="53" t="s">
        <v>26</v>
      </c>
      <c r="H16" s="174"/>
      <c r="I16" s="56">
        <v>61449.4</v>
      </c>
      <c r="J16" s="56">
        <v>59999.808654</v>
      </c>
      <c r="K16" s="57">
        <v>97.641000000000005</v>
      </c>
      <c r="L16" s="57">
        <v>9.3000000000000007</v>
      </c>
      <c r="M16" s="57"/>
      <c r="N16" s="57"/>
      <c r="O16" s="53" t="s">
        <v>29</v>
      </c>
      <c r="P16" s="53" t="s">
        <v>66</v>
      </c>
      <c r="Q16" s="58">
        <v>0.26849315068493151</v>
      </c>
      <c r="R16" s="58">
        <v>0.26849315068493151</v>
      </c>
      <c r="S16" s="58"/>
      <c r="T16" s="58"/>
      <c r="U16" s="59"/>
      <c r="V16" s="37"/>
      <c r="W16" s="37"/>
      <c r="X16" s="37"/>
      <c r="Y16" s="38"/>
      <c r="Z16" s="39"/>
      <c r="AA16" s="2"/>
      <c r="AB16" s="2"/>
      <c r="AE16" s="183"/>
      <c r="AF16" s="183"/>
      <c r="AI16" s="3"/>
      <c r="AJ16" s="16"/>
    </row>
    <row r="17" spans="1:36" ht="25.5" x14ac:dyDescent="0.3">
      <c r="A17" s="47"/>
      <c r="B17" s="52">
        <v>2009</v>
      </c>
      <c r="C17" s="53" t="s">
        <v>14</v>
      </c>
      <c r="D17" s="54">
        <v>39828</v>
      </c>
      <c r="E17" s="55">
        <v>39653</v>
      </c>
      <c r="F17" s="55">
        <v>40010</v>
      </c>
      <c r="G17" s="53" t="s">
        <v>26</v>
      </c>
      <c r="H17" s="174"/>
      <c r="I17" s="56">
        <v>52290.6</v>
      </c>
      <c r="J17" s="56">
        <v>49999.748813999999</v>
      </c>
      <c r="K17" s="57">
        <v>95.619</v>
      </c>
      <c r="L17" s="57">
        <v>9.4</v>
      </c>
      <c r="M17" s="57"/>
      <c r="N17" s="57"/>
      <c r="O17" s="53" t="s">
        <v>29</v>
      </c>
      <c r="P17" s="53" t="s">
        <v>66</v>
      </c>
      <c r="Q17" s="58">
        <v>0.49863013698630138</v>
      </c>
      <c r="R17" s="58">
        <v>0.49863013698630132</v>
      </c>
      <c r="S17" s="58"/>
      <c r="T17" s="58"/>
      <c r="U17" s="59"/>
      <c r="V17" s="37"/>
      <c r="W17" s="37"/>
      <c r="X17" s="37"/>
      <c r="Y17" s="38"/>
      <c r="Z17" s="39"/>
      <c r="AA17" s="2"/>
      <c r="AB17" s="2"/>
      <c r="AC17" s="2"/>
      <c r="AI17" s="3"/>
      <c r="AJ17" s="16"/>
    </row>
    <row r="18" spans="1:36" ht="25.5" x14ac:dyDescent="0.3">
      <c r="A18" s="47"/>
      <c r="B18" s="52">
        <v>2009</v>
      </c>
      <c r="C18" s="53" t="s">
        <v>14</v>
      </c>
      <c r="D18" s="54">
        <v>39828</v>
      </c>
      <c r="E18" s="55">
        <v>39814</v>
      </c>
      <c r="F18" s="55">
        <v>40171</v>
      </c>
      <c r="G18" s="53" t="s">
        <v>26</v>
      </c>
      <c r="H18" s="174"/>
      <c r="I18" s="56">
        <v>43556.800000000003</v>
      </c>
      <c r="J18" s="56">
        <v>39999.951712000002</v>
      </c>
      <c r="K18" s="57">
        <v>91.834000000000003</v>
      </c>
      <c r="L18" s="57">
        <v>9.4890000000000008</v>
      </c>
      <c r="M18" s="57"/>
      <c r="N18" s="57"/>
      <c r="O18" s="53" t="s">
        <v>29</v>
      </c>
      <c r="P18" s="53" t="s">
        <v>66</v>
      </c>
      <c r="Q18" s="58">
        <v>0.9397260273972603</v>
      </c>
      <c r="R18" s="58">
        <v>0.9397260273972603</v>
      </c>
      <c r="S18" s="58"/>
      <c r="T18" s="58"/>
      <c r="U18" s="59"/>
      <c r="V18" s="37"/>
      <c r="W18" s="37"/>
      <c r="X18" s="37"/>
      <c r="Y18" s="38"/>
      <c r="Z18" s="39"/>
      <c r="AA18" s="2"/>
      <c r="AB18" s="2"/>
      <c r="AC18" s="2"/>
      <c r="AI18" s="3"/>
      <c r="AJ18" s="16"/>
    </row>
    <row r="19" spans="1:36" ht="25.5" x14ac:dyDescent="0.3">
      <c r="A19" s="47"/>
      <c r="B19" s="52">
        <v>2009</v>
      </c>
      <c r="C19" s="53" t="s">
        <v>14</v>
      </c>
      <c r="D19" s="54">
        <v>39834</v>
      </c>
      <c r="E19" s="55">
        <v>39161</v>
      </c>
      <c r="F19" s="55">
        <v>41353</v>
      </c>
      <c r="G19" s="53" t="s">
        <v>13</v>
      </c>
      <c r="H19" s="174">
        <v>5.25</v>
      </c>
      <c r="I19" s="61">
        <v>117217.15064780001</v>
      </c>
      <c r="J19" s="61">
        <v>125642.71943636386</v>
      </c>
      <c r="K19" s="57">
        <v>107.188</v>
      </c>
      <c r="L19" s="60">
        <v>4.5</v>
      </c>
      <c r="M19" s="60"/>
      <c r="N19" s="60"/>
      <c r="O19" s="53" t="s">
        <v>29</v>
      </c>
      <c r="P19" s="53" t="s">
        <v>56</v>
      </c>
      <c r="Q19" s="58">
        <v>4.161643835616438</v>
      </c>
      <c r="R19" s="58">
        <v>3.6930231401664813</v>
      </c>
      <c r="S19" s="62">
        <v>182.09139999999999</v>
      </c>
      <c r="T19" s="61">
        <v>643727000</v>
      </c>
      <c r="U19" s="63">
        <v>689998096.75999999</v>
      </c>
      <c r="V19" s="37"/>
      <c r="W19" s="37"/>
      <c r="X19" s="37"/>
      <c r="Y19" s="38"/>
      <c r="Z19" s="39"/>
      <c r="AA19" s="2"/>
      <c r="AB19" s="2"/>
      <c r="AC19" s="2"/>
    </row>
    <row r="20" spans="1:36" ht="25.5" x14ac:dyDescent="0.3">
      <c r="A20" s="47"/>
      <c r="B20" s="52">
        <v>2009</v>
      </c>
      <c r="C20" s="53" t="s">
        <v>14</v>
      </c>
      <c r="D20" s="54">
        <v>39834</v>
      </c>
      <c r="E20" s="55">
        <v>38771</v>
      </c>
      <c r="F20" s="55">
        <v>44980</v>
      </c>
      <c r="G20" s="53" t="s">
        <v>13</v>
      </c>
      <c r="H20" s="174">
        <v>4.75</v>
      </c>
      <c r="I20" s="61">
        <v>121033.78639179999</v>
      </c>
      <c r="J20" s="61">
        <v>125642.75297759975</v>
      </c>
      <c r="K20" s="57">
        <v>103.80800000000001</v>
      </c>
      <c r="L20" s="60">
        <v>4.8</v>
      </c>
      <c r="M20" s="60"/>
      <c r="N20" s="60"/>
      <c r="O20" s="53" t="s">
        <v>29</v>
      </c>
      <c r="P20" s="53" t="s">
        <v>56</v>
      </c>
      <c r="Q20" s="58">
        <v>14.098630136986301</v>
      </c>
      <c r="R20" s="58">
        <v>10.134708566482685</v>
      </c>
      <c r="S20" s="62">
        <v>182.09139999999999</v>
      </c>
      <c r="T20" s="61">
        <v>664687000</v>
      </c>
      <c r="U20" s="63">
        <v>689998280.96000004</v>
      </c>
      <c r="V20" s="37"/>
      <c r="W20" s="37"/>
      <c r="X20" s="37"/>
      <c r="Y20" s="38"/>
      <c r="Z20" s="39"/>
      <c r="AA20" s="2"/>
      <c r="AB20" s="2"/>
      <c r="AC20" s="2"/>
    </row>
    <row r="21" spans="1:36" ht="25.5" x14ac:dyDescent="0.3">
      <c r="A21" s="47"/>
      <c r="B21" s="52">
        <v>2009</v>
      </c>
      <c r="C21" s="53" t="s">
        <v>14</v>
      </c>
      <c r="D21" s="54">
        <v>39835</v>
      </c>
      <c r="E21" s="55">
        <v>39569</v>
      </c>
      <c r="F21" s="55">
        <v>39926</v>
      </c>
      <c r="G21" s="53" t="s">
        <v>26</v>
      </c>
      <c r="H21" s="174"/>
      <c r="I21" s="56">
        <v>61343.199999999997</v>
      </c>
      <c r="J21" s="56">
        <v>59999.783920000002</v>
      </c>
      <c r="K21" s="57">
        <v>97.81</v>
      </c>
      <c r="L21" s="57">
        <v>9.2899999999999991</v>
      </c>
      <c r="M21" s="57"/>
      <c r="N21" s="57"/>
      <c r="O21" s="53" t="s">
        <v>29</v>
      </c>
      <c r="P21" s="53" t="s">
        <v>66</v>
      </c>
      <c r="Q21" s="58">
        <v>0.24931506849315069</v>
      </c>
      <c r="R21" s="58">
        <v>0.24931506849315069</v>
      </c>
      <c r="S21" s="62"/>
      <c r="T21" s="61"/>
      <c r="U21" s="63"/>
      <c r="V21" s="37"/>
      <c r="W21" s="37"/>
      <c r="X21" s="37"/>
      <c r="Y21" s="38"/>
      <c r="Z21" s="39"/>
      <c r="AA21" s="2"/>
      <c r="AB21" s="2"/>
    </row>
    <row r="22" spans="1:36" ht="25.5" x14ac:dyDescent="0.3">
      <c r="A22" s="47"/>
      <c r="B22" s="52">
        <v>2009</v>
      </c>
      <c r="C22" s="53" t="s">
        <v>14</v>
      </c>
      <c r="D22" s="54">
        <v>39835</v>
      </c>
      <c r="E22" s="55">
        <v>39653</v>
      </c>
      <c r="F22" s="55">
        <v>40010</v>
      </c>
      <c r="G22" s="53" t="s">
        <v>26</v>
      </c>
      <c r="H22" s="174"/>
      <c r="I22" s="56">
        <v>52187.1</v>
      </c>
      <c r="J22" s="56">
        <v>49999.938639</v>
      </c>
      <c r="K22" s="57">
        <v>95.808999999999997</v>
      </c>
      <c r="L22" s="57">
        <v>9.34</v>
      </c>
      <c r="M22" s="57"/>
      <c r="N22" s="57"/>
      <c r="O22" s="53" t="s">
        <v>29</v>
      </c>
      <c r="P22" s="53" t="s">
        <v>66</v>
      </c>
      <c r="Q22" s="58">
        <v>0.47945205479452052</v>
      </c>
      <c r="R22" s="58">
        <v>0.47945205479452052</v>
      </c>
      <c r="S22" s="62"/>
      <c r="T22" s="61"/>
      <c r="U22" s="63"/>
      <c r="V22" s="37"/>
      <c r="W22" s="37"/>
      <c r="X22" s="37"/>
      <c r="Y22" s="38"/>
      <c r="Z22" s="39"/>
      <c r="AA22" s="2"/>
      <c r="AB22" s="2"/>
    </row>
    <row r="23" spans="1:36" ht="25.5" x14ac:dyDescent="0.3">
      <c r="A23" s="47"/>
      <c r="B23" s="52">
        <v>2009</v>
      </c>
      <c r="C23" s="53" t="s">
        <v>14</v>
      </c>
      <c r="D23" s="54">
        <v>39835</v>
      </c>
      <c r="E23" s="55">
        <v>39814</v>
      </c>
      <c r="F23" s="55">
        <v>40171</v>
      </c>
      <c r="G23" s="53" t="s">
        <v>26</v>
      </c>
      <c r="H23" s="174"/>
      <c r="I23" s="56">
        <v>43452</v>
      </c>
      <c r="J23" s="56">
        <v>39999.738600000004</v>
      </c>
      <c r="K23" s="57">
        <v>92.055000000000007</v>
      </c>
      <c r="L23" s="57">
        <v>9.41</v>
      </c>
      <c r="M23" s="57"/>
      <c r="N23" s="57"/>
      <c r="O23" s="53" t="s">
        <v>29</v>
      </c>
      <c r="P23" s="53" t="s">
        <v>66</v>
      </c>
      <c r="Q23" s="58">
        <v>0.92054794520547945</v>
      </c>
      <c r="R23" s="58">
        <v>0.92054794520547933</v>
      </c>
      <c r="S23" s="62"/>
      <c r="T23" s="61"/>
      <c r="U23" s="63"/>
      <c r="V23" s="37"/>
      <c r="W23" s="37"/>
      <c r="X23" s="37"/>
      <c r="Y23" s="38"/>
      <c r="Z23" s="39"/>
      <c r="AA23" s="2"/>
      <c r="AB23" s="2"/>
    </row>
    <row r="24" spans="1:36" ht="25.5" x14ac:dyDescent="0.3">
      <c r="A24" s="47"/>
      <c r="B24" s="52">
        <v>2009</v>
      </c>
      <c r="C24" s="53" t="s">
        <v>14</v>
      </c>
      <c r="D24" s="54">
        <v>39839</v>
      </c>
      <c r="E24" s="55">
        <v>39220</v>
      </c>
      <c r="F24" s="55">
        <v>40681</v>
      </c>
      <c r="G24" s="53" t="s">
        <v>26</v>
      </c>
      <c r="H24" s="174">
        <v>11</v>
      </c>
      <c r="I24" s="56">
        <v>134600.79999999999</v>
      </c>
      <c r="J24" s="56">
        <v>149355.739696</v>
      </c>
      <c r="K24" s="57">
        <v>110.962</v>
      </c>
      <c r="L24" s="57">
        <v>9.2750000000000004</v>
      </c>
      <c r="M24" s="57"/>
      <c r="N24" s="57"/>
      <c r="O24" s="53" t="s">
        <v>30</v>
      </c>
      <c r="P24" s="53" t="s">
        <v>56</v>
      </c>
      <c r="Q24" s="58">
        <v>2.3068493150684932</v>
      </c>
      <c r="R24" s="58">
        <v>2.0256227716537336</v>
      </c>
      <c r="S24" s="62"/>
      <c r="T24" s="61"/>
      <c r="U24" s="63"/>
      <c r="V24" s="37"/>
      <c r="W24" s="37"/>
      <c r="X24" s="37"/>
      <c r="Y24" s="38"/>
      <c r="Z24" s="39"/>
      <c r="AA24" s="2"/>
      <c r="AB24" s="2"/>
    </row>
    <row r="25" spans="1:36" ht="25.5" x14ac:dyDescent="0.3">
      <c r="A25" s="47"/>
      <c r="B25" s="52">
        <v>2009</v>
      </c>
      <c r="C25" s="53" t="s">
        <v>14</v>
      </c>
      <c r="D25" s="54">
        <v>39839</v>
      </c>
      <c r="E25" s="55">
        <v>39400</v>
      </c>
      <c r="F25" s="55">
        <v>41592</v>
      </c>
      <c r="G25" s="53" t="s">
        <v>26</v>
      </c>
      <c r="H25" s="174">
        <v>10.25</v>
      </c>
      <c r="I25" s="56">
        <v>115014.1</v>
      </c>
      <c r="J25" s="56">
        <v>120979.88136699999</v>
      </c>
      <c r="K25" s="57">
        <v>105.187</v>
      </c>
      <c r="L25" s="57">
        <v>9.3889999999999993</v>
      </c>
      <c r="M25" s="57"/>
      <c r="N25" s="57"/>
      <c r="O25" s="53" t="s">
        <v>30</v>
      </c>
      <c r="P25" s="53" t="s">
        <v>56</v>
      </c>
      <c r="Q25" s="58">
        <v>4.8027397260273972</v>
      </c>
      <c r="R25" s="58">
        <v>3.9676082994227198</v>
      </c>
      <c r="S25" s="62"/>
      <c r="T25" s="61"/>
      <c r="U25" s="63"/>
      <c r="V25" s="37"/>
      <c r="W25" s="37"/>
      <c r="X25" s="37"/>
      <c r="Y25" s="38"/>
      <c r="Z25" s="39"/>
      <c r="AA25" s="2"/>
      <c r="AB25" s="2"/>
      <c r="AD25" s="42"/>
      <c r="AE25" s="42"/>
    </row>
    <row r="26" spans="1:36" ht="25.5" x14ac:dyDescent="0.3">
      <c r="A26" s="47"/>
      <c r="B26" s="52">
        <v>2009</v>
      </c>
      <c r="C26" s="53" t="s">
        <v>14</v>
      </c>
      <c r="D26" s="54">
        <v>39839</v>
      </c>
      <c r="E26" s="55">
        <v>39379</v>
      </c>
      <c r="F26" s="55">
        <v>43397</v>
      </c>
      <c r="G26" s="53" t="s">
        <v>26</v>
      </c>
      <c r="H26" s="174">
        <v>11.25</v>
      </c>
      <c r="I26" s="56">
        <v>0</v>
      </c>
      <c r="J26" s="56">
        <v>0</v>
      </c>
      <c r="K26" s="57"/>
      <c r="L26" s="57"/>
      <c r="M26" s="57"/>
      <c r="N26" s="57"/>
      <c r="O26" s="53" t="s">
        <v>30</v>
      </c>
      <c r="P26" s="53" t="s">
        <v>56</v>
      </c>
      <c r="Q26" s="58">
        <v>9.7479452054794518</v>
      </c>
      <c r="R26" s="58">
        <v>7.360112812248186</v>
      </c>
      <c r="S26" s="62"/>
      <c r="T26" s="61"/>
      <c r="U26" s="63"/>
      <c r="V26" s="37"/>
      <c r="W26" s="37"/>
      <c r="X26" s="37"/>
      <c r="Y26" s="38"/>
      <c r="Z26" s="39"/>
      <c r="AA26" s="2"/>
      <c r="AB26" s="2"/>
      <c r="AC26" s="2"/>
    </row>
    <row r="27" spans="1:36" ht="25.5" x14ac:dyDescent="0.3">
      <c r="A27" s="47"/>
      <c r="B27" s="52">
        <v>2009</v>
      </c>
      <c r="C27" s="53" t="s">
        <v>14</v>
      </c>
      <c r="D27" s="54">
        <v>39841</v>
      </c>
      <c r="E27" s="55">
        <v>39675</v>
      </c>
      <c r="F27" s="55">
        <v>41136</v>
      </c>
      <c r="G27" s="53" t="s">
        <v>26</v>
      </c>
      <c r="H27" s="174">
        <v>9.25</v>
      </c>
      <c r="I27" s="56">
        <v>191789.2</v>
      </c>
      <c r="J27" s="56">
        <v>199999.69565199999</v>
      </c>
      <c r="K27" s="57">
        <v>104.28100000000001</v>
      </c>
      <c r="L27" s="57">
        <v>9.19</v>
      </c>
      <c r="M27" s="57"/>
      <c r="N27" s="57"/>
      <c r="O27" s="53" t="s">
        <v>29</v>
      </c>
      <c r="P27" s="53" t="s">
        <v>56</v>
      </c>
      <c r="Q27" s="58">
        <v>3.547945205479452</v>
      </c>
      <c r="R27" s="58">
        <v>3.0657652818518484</v>
      </c>
      <c r="S27" s="62"/>
      <c r="T27" s="61"/>
      <c r="U27" s="63"/>
      <c r="V27" s="37"/>
      <c r="W27" s="37"/>
      <c r="X27" s="37"/>
      <c r="Y27" s="38"/>
      <c r="Z27" s="39"/>
      <c r="AA27" s="2"/>
      <c r="AB27" s="2"/>
    </row>
    <row r="28" spans="1:36" ht="25.5" x14ac:dyDescent="0.3">
      <c r="A28" s="47"/>
      <c r="B28" s="52">
        <v>2009</v>
      </c>
      <c r="C28" s="53" t="s">
        <v>14</v>
      </c>
      <c r="D28" s="54">
        <v>39841</v>
      </c>
      <c r="E28" s="55">
        <v>39400</v>
      </c>
      <c r="F28" s="55">
        <v>41592</v>
      </c>
      <c r="G28" s="53" t="s">
        <v>26</v>
      </c>
      <c r="H28" s="174">
        <v>10.25</v>
      </c>
      <c r="I28" s="56">
        <v>118223.4</v>
      </c>
      <c r="J28" s="56">
        <v>124999.96528800001</v>
      </c>
      <c r="K28" s="57">
        <v>105.732</v>
      </c>
      <c r="L28" s="57">
        <v>9.26</v>
      </c>
      <c r="M28" s="57"/>
      <c r="N28" s="57"/>
      <c r="O28" s="53" t="s">
        <v>29</v>
      </c>
      <c r="P28" s="53" t="s">
        <v>56</v>
      </c>
      <c r="Q28" s="58">
        <v>4.7972602739726025</v>
      </c>
      <c r="R28" s="58">
        <v>3.9643411506844712</v>
      </c>
      <c r="S28" s="62"/>
      <c r="T28" s="61"/>
      <c r="U28" s="63"/>
      <c r="V28" s="37"/>
      <c r="W28" s="37"/>
      <c r="X28" s="37"/>
      <c r="Y28" s="38"/>
      <c r="Z28" s="39"/>
      <c r="AA28" s="2"/>
      <c r="AB28" s="2"/>
    </row>
    <row r="29" spans="1:36" ht="25.5" x14ac:dyDescent="0.3">
      <c r="A29" s="47"/>
      <c r="B29" s="52">
        <v>2009</v>
      </c>
      <c r="C29" s="53" t="s">
        <v>14</v>
      </c>
      <c r="D29" s="54">
        <v>39841</v>
      </c>
      <c r="E29" s="55">
        <v>39379</v>
      </c>
      <c r="F29" s="55">
        <v>43397</v>
      </c>
      <c r="G29" s="53" t="s">
        <v>26</v>
      </c>
      <c r="H29" s="174">
        <v>11.25</v>
      </c>
      <c r="I29" s="56">
        <v>111906.8</v>
      </c>
      <c r="J29" s="56">
        <v>124999.8956</v>
      </c>
      <c r="K29" s="57">
        <v>111.7</v>
      </c>
      <c r="L29" s="57">
        <v>9.8000000000000007</v>
      </c>
      <c r="M29" s="57"/>
      <c r="N29" s="57"/>
      <c r="O29" s="53" t="s">
        <v>29</v>
      </c>
      <c r="P29" s="53" t="s">
        <v>56</v>
      </c>
      <c r="Q29" s="58">
        <v>9.742465753424657</v>
      </c>
      <c r="R29" s="58">
        <v>6.3717835048386879</v>
      </c>
      <c r="S29" s="62"/>
      <c r="T29" s="61"/>
      <c r="U29" s="63"/>
      <c r="V29" s="37"/>
      <c r="W29" s="37"/>
      <c r="X29" s="37"/>
      <c r="Y29" s="38"/>
      <c r="Z29" s="39"/>
      <c r="AA29" s="2"/>
      <c r="AB29" s="2"/>
    </row>
    <row r="30" spans="1:36" ht="25.5" x14ac:dyDescent="0.3">
      <c r="A30" s="47"/>
      <c r="B30" s="52">
        <v>2009</v>
      </c>
      <c r="C30" s="53" t="s">
        <v>14</v>
      </c>
      <c r="D30" s="54">
        <v>39842</v>
      </c>
      <c r="E30" s="55">
        <v>39569</v>
      </c>
      <c r="F30" s="55">
        <v>39926</v>
      </c>
      <c r="G30" s="53" t="s">
        <v>26</v>
      </c>
      <c r="H30" s="174"/>
      <c r="I30" s="56">
        <v>61220.7</v>
      </c>
      <c r="J30" s="56">
        <v>59999.959241999997</v>
      </c>
      <c r="K30" s="57">
        <v>98.006</v>
      </c>
      <c r="L30" s="57">
        <v>9.1470000000000002</v>
      </c>
      <c r="M30" s="57"/>
      <c r="N30" s="57"/>
      <c r="O30" s="53" t="s">
        <v>29</v>
      </c>
      <c r="P30" s="53" t="s">
        <v>66</v>
      </c>
      <c r="Q30" s="58">
        <v>0.23013698630136986</v>
      </c>
      <c r="R30" s="58">
        <v>0.23013698630136981</v>
      </c>
      <c r="S30" s="62"/>
      <c r="T30" s="61"/>
      <c r="U30" s="63"/>
      <c r="V30" s="37"/>
      <c r="W30" s="37"/>
      <c r="X30" s="37"/>
      <c r="Y30" s="38"/>
      <c r="Z30" s="39"/>
      <c r="AA30" s="2"/>
      <c r="AB30" s="2"/>
    </row>
    <row r="31" spans="1:36" ht="25.5" x14ac:dyDescent="0.3">
      <c r="A31" s="47"/>
      <c r="B31" s="52">
        <v>2009</v>
      </c>
      <c r="C31" s="53" t="s">
        <v>14</v>
      </c>
      <c r="D31" s="54">
        <v>39842</v>
      </c>
      <c r="E31" s="55">
        <v>39653</v>
      </c>
      <c r="F31" s="55">
        <v>40010</v>
      </c>
      <c r="G31" s="53" t="s">
        <v>26</v>
      </c>
      <c r="H31" s="174"/>
      <c r="I31" s="56">
        <v>52075.7</v>
      </c>
      <c r="J31" s="56">
        <v>49999.962597999998</v>
      </c>
      <c r="K31" s="57">
        <v>96.013999999999996</v>
      </c>
      <c r="L31" s="57">
        <v>9.24</v>
      </c>
      <c r="M31" s="57"/>
      <c r="N31" s="57"/>
      <c r="O31" s="53" t="s">
        <v>29</v>
      </c>
      <c r="P31" s="53" t="s">
        <v>66</v>
      </c>
      <c r="Q31" s="58">
        <v>0.46027397260273972</v>
      </c>
      <c r="R31" s="58">
        <v>0.46027397260273956</v>
      </c>
      <c r="S31" s="62"/>
      <c r="T31" s="61"/>
      <c r="U31" s="63"/>
      <c r="V31" s="37"/>
      <c r="W31" s="37"/>
      <c r="X31" s="37"/>
      <c r="Y31" s="38"/>
      <c r="Z31" s="39"/>
      <c r="AA31" s="2"/>
      <c r="AB31" s="2"/>
    </row>
    <row r="32" spans="1:36" ht="25.5" x14ac:dyDescent="0.3">
      <c r="A32" s="47"/>
      <c r="B32" s="52">
        <v>2009</v>
      </c>
      <c r="C32" s="53" t="s">
        <v>14</v>
      </c>
      <c r="D32" s="54">
        <v>39842</v>
      </c>
      <c r="E32" s="55">
        <v>39814</v>
      </c>
      <c r="F32" s="55">
        <v>40171</v>
      </c>
      <c r="G32" s="53" t="s">
        <v>26</v>
      </c>
      <c r="H32" s="174"/>
      <c r="I32" s="56">
        <v>43284.3</v>
      </c>
      <c r="J32" s="56">
        <v>39999.887316000008</v>
      </c>
      <c r="K32" s="57">
        <v>92.412000000000006</v>
      </c>
      <c r="L32" s="57">
        <v>9.15</v>
      </c>
      <c r="M32" s="57"/>
      <c r="N32" s="57"/>
      <c r="O32" s="53" t="s">
        <v>29</v>
      </c>
      <c r="P32" s="53" t="s">
        <v>66</v>
      </c>
      <c r="Q32" s="58">
        <v>0.90136986301369859</v>
      </c>
      <c r="R32" s="58">
        <v>0.90136986301369859</v>
      </c>
      <c r="S32" s="62"/>
      <c r="T32" s="61"/>
      <c r="U32" s="63"/>
      <c r="V32" s="37"/>
      <c r="W32" s="37"/>
      <c r="X32" s="37"/>
      <c r="Y32" s="38"/>
      <c r="Z32" s="39"/>
      <c r="AA32" s="2"/>
      <c r="AB32" s="2"/>
    </row>
    <row r="33" spans="1:28" ht="25.5" x14ac:dyDescent="0.3">
      <c r="A33" s="47"/>
      <c r="B33" s="52">
        <v>2009</v>
      </c>
      <c r="C33" s="53" t="s">
        <v>15</v>
      </c>
      <c r="D33" s="54">
        <v>39846</v>
      </c>
      <c r="E33" s="55">
        <v>39161</v>
      </c>
      <c r="F33" s="55">
        <v>41353</v>
      </c>
      <c r="G33" s="53" t="s">
        <v>13</v>
      </c>
      <c r="H33" s="174">
        <v>5.25</v>
      </c>
      <c r="I33" s="56">
        <v>47548.136346899999</v>
      </c>
      <c r="J33" s="56">
        <v>50968.273794332526</v>
      </c>
      <c r="K33" s="57">
        <v>107.193</v>
      </c>
      <c r="L33" s="57">
        <v>4.54</v>
      </c>
      <c r="M33" s="57"/>
      <c r="N33" s="57"/>
      <c r="O33" s="53" t="s">
        <v>30</v>
      </c>
      <c r="P33" s="53" t="s">
        <v>56</v>
      </c>
      <c r="Q33" s="58">
        <v>4.1287671232876715</v>
      </c>
      <c r="R33" s="58">
        <v>3.6596866495437421</v>
      </c>
      <c r="S33" s="62">
        <v>182.40110000000001</v>
      </c>
      <c r="T33" s="61">
        <v>260679000</v>
      </c>
      <c r="U33" s="63">
        <v>279429640.47000003</v>
      </c>
      <c r="V33" s="37"/>
      <c r="W33" s="37"/>
      <c r="X33" s="37"/>
      <c r="Y33" s="38"/>
      <c r="Z33" s="39"/>
      <c r="AA33" s="2"/>
      <c r="AB33" s="2"/>
    </row>
    <row r="34" spans="1:28" ht="25.5" x14ac:dyDescent="0.3">
      <c r="A34" s="47"/>
      <c r="B34" s="52">
        <v>2009</v>
      </c>
      <c r="C34" s="53" t="s">
        <v>15</v>
      </c>
      <c r="D34" s="54">
        <v>39846</v>
      </c>
      <c r="E34" s="55">
        <v>38771</v>
      </c>
      <c r="F34" s="55">
        <v>44980</v>
      </c>
      <c r="G34" s="53" t="s">
        <v>13</v>
      </c>
      <c r="H34" s="174">
        <v>4.75</v>
      </c>
      <c r="I34" s="56">
        <v>71104.32640640001</v>
      </c>
      <c r="J34" s="56">
        <v>73911.525212924666</v>
      </c>
      <c r="K34" s="57">
        <v>103.94799999999999</v>
      </c>
      <c r="L34" s="57">
        <v>4.8019999999999996</v>
      </c>
      <c r="M34" s="57"/>
      <c r="N34" s="57"/>
      <c r="O34" s="53" t="s">
        <v>30</v>
      </c>
      <c r="P34" s="53" t="s">
        <v>56</v>
      </c>
      <c r="Q34" s="58">
        <v>14.065753424657535</v>
      </c>
      <c r="R34" s="58">
        <v>10.101361881604038</v>
      </c>
      <c r="S34" s="62">
        <v>182.40110000000001</v>
      </c>
      <c r="T34" s="61">
        <v>389824000</v>
      </c>
      <c r="U34" s="63">
        <v>405214251.51999998</v>
      </c>
      <c r="V34" s="37"/>
      <c r="W34" s="37"/>
      <c r="X34" s="37"/>
      <c r="Y34" s="38"/>
      <c r="Z34" s="39"/>
      <c r="AA34" s="2"/>
      <c r="AB34" s="2"/>
    </row>
    <row r="35" spans="1:28" ht="25.5" x14ac:dyDescent="0.3">
      <c r="A35" s="47"/>
      <c r="B35" s="52">
        <v>2009</v>
      </c>
      <c r="C35" s="53" t="s">
        <v>15</v>
      </c>
      <c r="D35" s="54">
        <v>39849</v>
      </c>
      <c r="E35" s="55">
        <v>39597</v>
      </c>
      <c r="F35" s="55">
        <v>39954</v>
      </c>
      <c r="G35" s="53" t="s">
        <v>26</v>
      </c>
      <c r="H35" s="174"/>
      <c r="I35" s="56">
        <v>61497.9</v>
      </c>
      <c r="J35" s="56">
        <v>59999.811156000003</v>
      </c>
      <c r="K35" s="57">
        <v>97.563999999999993</v>
      </c>
      <c r="L35" s="57">
        <v>8.9499999999999993</v>
      </c>
      <c r="M35" s="57"/>
      <c r="N35" s="57"/>
      <c r="O35" s="53" t="s">
        <v>29</v>
      </c>
      <c r="P35" s="53" t="s">
        <v>66</v>
      </c>
      <c r="Q35" s="58">
        <v>0.28767123287671231</v>
      </c>
      <c r="R35" s="58">
        <v>0.28767123287671237</v>
      </c>
      <c r="S35" s="62"/>
      <c r="T35" s="61"/>
      <c r="U35" s="63"/>
      <c r="V35" s="37"/>
      <c r="W35" s="37"/>
      <c r="X35" s="37"/>
      <c r="Y35" s="38"/>
      <c r="Z35" s="39"/>
      <c r="AA35" s="2"/>
      <c r="AB35" s="2"/>
    </row>
    <row r="36" spans="1:28" ht="25.5" x14ac:dyDescent="0.3">
      <c r="A36" s="47"/>
      <c r="B36" s="52">
        <v>2009</v>
      </c>
      <c r="C36" s="53" t="s">
        <v>15</v>
      </c>
      <c r="D36" s="54">
        <v>39849</v>
      </c>
      <c r="E36" s="55">
        <v>39681</v>
      </c>
      <c r="F36" s="55">
        <v>40038</v>
      </c>
      <c r="G36" s="53" t="s">
        <v>26</v>
      </c>
      <c r="H36" s="174"/>
      <c r="I36" s="56">
        <v>52299</v>
      </c>
      <c r="J36" s="56">
        <v>49999.935960000003</v>
      </c>
      <c r="K36" s="57">
        <v>95.603999999999999</v>
      </c>
      <c r="L36" s="57">
        <v>9.07</v>
      </c>
      <c r="M36" s="57"/>
      <c r="N36" s="57"/>
      <c r="O36" s="53" t="s">
        <v>29</v>
      </c>
      <c r="P36" s="53" t="s">
        <v>66</v>
      </c>
      <c r="Q36" s="58">
        <v>0.51780821917808217</v>
      </c>
      <c r="R36" s="58">
        <v>0.51780821917808217</v>
      </c>
      <c r="S36" s="62"/>
      <c r="T36" s="61"/>
      <c r="U36" s="63"/>
      <c r="V36" s="37"/>
      <c r="W36" s="37"/>
      <c r="X36" s="37"/>
      <c r="Y36" s="38"/>
      <c r="Z36" s="39"/>
      <c r="AA36" s="2"/>
      <c r="AB36" s="2"/>
    </row>
    <row r="37" spans="1:28" ht="25.5" x14ac:dyDescent="0.3">
      <c r="A37" s="47"/>
      <c r="B37" s="52">
        <v>2009</v>
      </c>
      <c r="C37" s="53" t="s">
        <v>15</v>
      </c>
      <c r="D37" s="54">
        <v>39849</v>
      </c>
      <c r="E37" s="55">
        <v>39849</v>
      </c>
      <c r="F37" s="55">
        <v>40206</v>
      </c>
      <c r="G37" s="53" t="s">
        <v>26</v>
      </c>
      <c r="H37" s="174"/>
      <c r="I37" s="56">
        <v>43513.7</v>
      </c>
      <c r="J37" s="56">
        <v>39999.968724999999</v>
      </c>
      <c r="K37" s="57">
        <v>91.924999999999997</v>
      </c>
      <c r="L37" s="57">
        <v>8.99</v>
      </c>
      <c r="M37" s="57"/>
      <c r="N37" s="57"/>
      <c r="O37" s="53" t="s">
        <v>29</v>
      </c>
      <c r="P37" s="53" t="s">
        <v>66</v>
      </c>
      <c r="Q37" s="58">
        <v>0.9780821917808219</v>
      </c>
      <c r="R37" s="58">
        <v>0.97808219178082201</v>
      </c>
      <c r="S37" s="62"/>
      <c r="T37" s="61"/>
      <c r="U37" s="63"/>
      <c r="V37" s="37"/>
      <c r="W37" s="37"/>
      <c r="X37" s="37"/>
      <c r="Y37" s="38"/>
      <c r="Z37" s="39"/>
      <c r="AA37" s="2"/>
      <c r="AB37" s="2"/>
    </row>
    <row r="38" spans="1:28" ht="25.5" x14ac:dyDescent="0.3">
      <c r="A38" s="47"/>
      <c r="B38" s="52">
        <v>2009</v>
      </c>
      <c r="C38" s="53" t="s">
        <v>15</v>
      </c>
      <c r="D38" s="54">
        <v>39855</v>
      </c>
      <c r="E38" s="55">
        <v>39675</v>
      </c>
      <c r="F38" s="55">
        <v>41136</v>
      </c>
      <c r="G38" s="53" t="s">
        <v>26</v>
      </c>
      <c r="H38" s="174">
        <v>9.25</v>
      </c>
      <c r="I38" s="56">
        <v>95836.7</v>
      </c>
      <c r="J38" s="56">
        <v>99999.846248000002</v>
      </c>
      <c r="K38" s="57">
        <v>104.34399999999999</v>
      </c>
      <c r="L38" s="57">
        <v>9.2899999999999991</v>
      </c>
      <c r="M38" s="57"/>
      <c r="N38" s="57"/>
      <c r="O38" s="53" t="s">
        <v>29</v>
      </c>
      <c r="P38" s="53" t="s">
        <v>56</v>
      </c>
      <c r="Q38" s="58">
        <v>3.5095890410958903</v>
      </c>
      <c r="R38" s="58">
        <v>3.0265738340278685</v>
      </c>
      <c r="S38" s="62"/>
      <c r="T38" s="61"/>
      <c r="U38" s="63"/>
      <c r="V38" s="37"/>
      <c r="W38" s="37"/>
      <c r="X38" s="37"/>
      <c r="Y38" s="38"/>
      <c r="Z38" s="39"/>
      <c r="AA38" s="2"/>
      <c r="AB38" s="2"/>
    </row>
    <row r="39" spans="1:28" ht="25.5" x14ac:dyDescent="0.3">
      <c r="A39" s="47"/>
      <c r="B39" s="52">
        <v>2009</v>
      </c>
      <c r="C39" s="53" t="s">
        <v>15</v>
      </c>
      <c r="D39" s="54">
        <v>39855</v>
      </c>
      <c r="E39" s="55">
        <v>39582</v>
      </c>
      <c r="F39" s="55">
        <v>41773</v>
      </c>
      <c r="G39" s="53" t="s">
        <v>26</v>
      </c>
      <c r="H39" s="174">
        <v>9.25</v>
      </c>
      <c r="I39" s="56">
        <v>96227.7</v>
      </c>
      <c r="J39" s="56">
        <v>99999.825840000005</v>
      </c>
      <c r="K39" s="57">
        <v>103.92</v>
      </c>
      <c r="L39" s="57">
        <v>9.26</v>
      </c>
      <c r="M39" s="57"/>
      <c r="N39" s="57"/>
      <c r="O39" s="53" t="s">
        <v>29</v>
      </c>
      <c r="P39" s="53" t="s">
        <v>56</v>
      </c>
      <c r="Q39" s="58">
        <v>5.2547945205479456</v>
      </c>
      <c r="R39" s="58">
        <v>4.1163286346222838</v>
      </c>
      <c r="S39" s="62"/>
      <c r="T39" s="61"/>
      <c r="U39" s="63"/>
      <c r="V39" s="37"/>
      <c r="W39" s="37"/>
      <c r="X39" s="37"/>
      <c r="Y39" s="38"/>
      <c r="Z39" s="39"/>
      <c r="AA39" s="2"/>
      <c r="AB39" s="2"/>
    </row>
    <row r="40" spans="1:28" ht="25.5" x14ac:dyDescent="0.3">
      <c r="A40" s="47"/>
      <c r="B40" s="52">
        <v>2009</v>
      </c>
      <c r="C40" s="53" t="s">
        <v>15</v>
      </c>
      <c r="D40" s="54">
        <v>39855</v>
      </c>
      <c r="E40" s="55">
        <v>39379</v>
      </c>
      <c r="F40" s="55">
        <v>43397</v>
      </c>
      <c r="G40" s="53" t="s">
        <v>26</v>
      </c>
      <c r="H40" s="174">
        <v>11.25</v>
      </c>
      <c r="I40" s="56">
        <v>91015.7</v>
      </c>
      <c r="J40" s="56">
        <v>99999.859746999995</v>
      </c>
      <c r="K40" s="57">
        <v>109.871</v>
      </c>
      <c r="L40" s="57">
        <v>10.15</v>
      </c>
      <c r="M40" s="57"/>
      <c r="N40" s="57"/>
      <c r="O40" s="53" t="s">
        <v>29</v>
      </c>
      <c r="P40" s="53" t="s">
        <v>56</v>
      </c>
      <c r="Q40" s="58">
        <v>9.7041095890410958</v>
      </c>
      <c r="R40" s="58">
        <v>6.2969780932247073</v>
      </c>
      <c r="S40" s="62"/>
      <c r="T40" s="61"/>
      <c r="U40" s="63"/>
      <c r="V40" s="37"/>
      <c r="W40" s="37"/>
      <c r="X40" s="37"/>
      <c r="Y40" s="38"/>
      <c r="Z40" s="39"/>
      <c r="AA40" s="2"/>
      <c r="AB40" s="2"/>
    </row>
    <row r="41" spans="1:28" ht="25.5" x14ac:dyDescent="0.3">
      <c r="A41" s="47"/>
      <c r="B41" s="52">
        <v>2009</v>
      </c>
      <c r="C41" s="53" t="s">
        <v>15</v>
      </c>
      <c r="D41" s="54">
        <v>39856</v>
      </c>
      <c r="E41" s="55">
        <v>39597</v>
      </c>
      <c r="F41" s="55">
        <v>39954</v>
      </c>
      <c r="G41" s="53" t="s">
        <v>26</v>
      </c>
      <c r="H41" s="174"/>
      <c r="I41" s="56">
        <v>61418</v>
      </c>
      <c r="J41" s="56">
        <v>59999.858379999998</v>
      </c>
      <c r="K41" s="57">
        <v>97.691000000000003</v>
      </c>
      <c r="L41" s="57">
        <v>9.09</v>
      </c>
      <c r="M41" s="57"/>
      <c r="N41" s="57"/>
      <c r="O41" s="53" t="s">
        <v>29</v>
      </c>
      <c r="P41" s="53" t="s">
        <v>66</v>
      </c>
      <c r="Q41" s="58">
        <v>0.26849315068493151</v>
      </c>
      <c r="R41" s="58">
        <v>0.26849315068493151</v>
      </c>
      <c r="S41" s="62"/>
      <c r="T41" s="61"/>
      <c r="U41" s="63"/>
      <c r="V41" s="37"/>
      <c r="W41" s="37"/>
      <c r="X41" s="37"/>
      <c r="Y41" s="38"/>
      <c r="Z41" s="39"/>
      <c r="AA41" s="2"/>
      <c r="AB41" s="2"/>
    </row>
    <row r="42" spans="1:28" ht="25.5" x14ac:dyDescent="0.3">
      <c r="A42" s="47"/>
      <c r="B42" s="52">
        <v>2009</v>
      </c>
      <c r="C42" s="53" t="s">
        <v>15</v>
      </c>
      <c r="D42" s="54">
        <v>39856</v>
      </c>
      <c r="E42" s="55">
        <v>39681</v>
      </c>
      <c r="F42" s="55">
        <v>40038</v>
      </c>
      <c r="G42" s="53" t="s">
        <v>26</v>
      </c>
      <c r="H42" s="174"/>
      <c r="I42" s="56">
        <v>52204.5</v>
      </c>
      <c r="J42" s="56">
        <v>49999.903964999998</v>
      </c>
      <c r="K42" s="57">
        <v>95.777000000000001</v>
      </c>
      <c r="L42" s="57">
        <v>9.0399999999999991</v>
      </c>
      <c r="M42" s="57"/>
      <c r="N42" s="57"/>
      <c r="O42" s="53" t="s">
        <v>29</v>
      </c>
      <c r="P42" s="53" t="s">
        <v>66</v>
      </c>
      <c r="Q42" s="58">
        <v>0.49863013698630138</v>
      </c>
      <c r="R42" s="58">
        <v>0.49863013698630138</v>
      </c>
      <c r="S42" s="62"/>
      <c r="T42" s="61"/>
      <c r="U42" s="63"/>
      <c r="V42" s="37"/>
      <c r="W42" s="37"/>
      <c r="X42" s="37"/>
      <c r="Y42" s="38"/>
      <c r="Z42" s="39"/>
      <c r="AA42" s="2"/>
      <c r="AB42" s="2"/>
    </row>
    <row r="43" spans="1:28" ht="25.5" x14ac:dyDescent="0.3">
      <c r="A43" s="47"/>
      <c r="B43" s="52">
        <v>2009</v>
      </c>
      <c r="C43" s="53" t="s">
        <v>15</v>
      </c>
      <c r="D43" s="54">
        <v>39856</v>
      </c>
      <c r="E43" s="55">
        <v>39849</v>
      </c>
      <c r="F43" s="55">
        <v>40206</v>
      </c>
      <c r="G43" s="53" t="s">
        <v>26</v>
      </c>
      <c r="H43" s="174"/>
      <c r="I43" s="56">
        <v>43461.2</v>
      </c>
      <c r="J43" s="56">
        <v>39999.950032000001</v>
      </c>
      <c r="K43" s="57">
        <v>92.036000000000001</v>
      </c>
      <c r="L43" s="57">
        <v>9.0399999999999991</v>
      </c>
      <c r="M43" s="57"/>
      <c r="N43" s="57"/>
      <c r="O43" s="53" t="s">
        <v>29</v>
      </c>
      <c r="P43" s="53" t="s">
        <v>66</v>
      </c>
      <c r="Q43" s="58">
        <v>0.95890410958904104</v>
      </c>
      <c r="R43" s="58">
        <v>0.95890410958904093</v>
      </c>
      <c r="S43" s="62"/>
      <c r="T43" s="61"/>
      <c r="U43" s="63"/>
      <c r="V43" s="37"/>
      <c r="W43" s="37"/>
      <c r="X43" s="37"/>
      <c r="Y43" s="38"/>
      <c r="Z43" s="39"/>
      <c r="AA43" s="2"/>
      <c r="AB43" s="2"/>
    </row>
    <row r="44" spans="1:28" ht="25.5" x14ac:dyDescent="0.3">
      <c r="A44" s="47"/>
      <c r="B44" s="52">
        <v>2009</v>
      </c>
      <c r="C44" s="53" t="s">
        <v>15</v>
      </c>
      <c r="D44" s="54">
        <v>39862</v>
      </c>
      <c r="E44" s="55">
        <v>39161</v>
      </c>
      <c r="F44" s="55">
        <v>41353</v>
      </c>
      <c r="G44" s="53" t="s">
        <v>13</v>
      </c>
      <c r="H44" s="174">
        <v>5.25</v>
      </c>
      <c r="I44" s="56">
        <v>94273.577572799986</v>
      </c>
      <c r="J44" s="56">
        <v>100001.64014612332</v>
      </c>
      <c r="K44" s="57">
        <v>106.07599999999999</v>
      </c>
      <c r="L44" s="57">
        <v>4.9000000000000004</v>
      </c>
      <c r="M44" s="57"/>
      <c r="N44" s="57"/>
      <c r="O44" s="53" t="s">
        <v>29</v>
      </c>
      <c r="P44" s="53" t="s">
        <v>56</v>
      </c>
      <c r="Q44" s="58">
        <v>4.0849315068493155</v>
      </c>
      <c r="R44" s="58">
        <v>3.6117012489515572</v>
      </c>
      <c r="S44" s="62">
        <v>182.85239999999999</v>
      </c>
      <c r="T44" s="61">
        <v>515572000</v>
      </c>
      <c r="U44" s="63">
        <v>546898154.72000003</v>
      </c>
      <c r="V44" s="37"/>
      <c r="W44" s="37"/>
      <c r="X44" s="37"/>
      <c r="Y44" s="38"/>
      <c r="Z44" s="39"/>
      <c r="AA44" s="2"/>
      <c r="AB44" s="2"/>
    </row>
    <row r="45" spans="1:28" ht="25.5" x14ac:dyDescent="0.3">
      <c r="A45" s="47"/>
      <c r="B45" s="52">
        <v>2009</v>
      </c>
      <c r="C45" s="53" t="s">
        <v>15</v>
      </c>
      <c r="D45" s="54">
        <v>39862</v>
      </c>
      <c r="E45" s="55">
        <v>38771</v>
      </c>
      <c r="F45" s="55">
        <v>44980</v>
      </c>
      <c r="G45" s="53" t="s">
        <v>13</v>
      </c>
      <c r="H45" s="174">
        <v>4.75</v>
      </c>
      <c r="I45" s="56">
        <v>100193.058318</v>
      </c>
      <c r="J45" s="56">
        <v>100001.68957661261</v>
      </c>
      <c r="K45" s="57">
        <v>99.808999999999997</v>
      </c>
      <c r="L45" s="57">
        <v>5.52</v>
      </c>
      <c r="M45" s="57"/>
      <c r="N45" s="57"/>
      <c r="O45" s="53" t="s">
        <v>29</v>
      </c>
      <c r="P45" s="53" t="s">
        <v>56</v>
      </c>
      <c r="Q45" s="58">
        <v>14.021917808219179</v>
      </c>
      <c r="R45" s="58">
        <v>9.8871404325868308</v>
      </c>
      <c r="S45" s="62">
        <v>182.85239999999999</v>
      </c>
      <c r="T45" s="61">
        <v>547945000</v>
      </c>
      <c r="U45" s="63">
        <v>546898425.04999995</v>
      </c>
      <c r="V45" s="37"/>
      <c r="W45" s="37"/>
      <c r="X45" s="37"/>
      <c r="Y45" s="38"/>
      <c r="Z45" s="39"/>
      <c r="AB45" s="2"/>
    </row>
    <row r="46" spans="1:28" ht="25.5" x14ac:dyDescent="0.3">
      <c r="A46" s="47"/>
      <c r="B46" s="52">
        <v>2009</v>
      </c>
      <c r="C46" s="53" t="s">
        <v>15</v>
      </c>
      <c r="D46" s="54">
        <v>39863</v>
      </c>
      <c r="E46" s="55">
        <v>39597</v>
      </c>
      <c r="F46" s="55">
        <v>39954</v>
      </c>
      <c r="G46" s="53" t="s">
        <v>26</v>
      </c>
      <c r="H46" s="174"/>
      <c r="I46" s="56">
        <v>61303.1</v>
      </c>
      <c r="J46" s="56">
        <v>59999.796093999998</v>
      </c>
      <c r="K46" s="57">
        <v>97.873999999999995</v>
      </c>
      <c r="L46" s="57">
        <v>9</v>
      </c>
      <c r="M46" s="57"/>
      <c r="N46" s="57"/>
      <c r="O46" s="53" t="s">
        <v>29</v>
      </c>
      <c r="P46" s="53" t="s">
        <v>66</v>
      </c>
      <c r="Q46" s="58">
        <v>0.24931506849315069</v>
      </c>
      <c r="R46" s="58">
        <v>0.24931506849315066</v>
      </c>
      <c r="S46" s="62"/>
      <c r="T46" s="61"/>
      <c r="U46" s="63"/>
      <c r="V46" s="37"/>
      <c r="W46" s="37"/>
      <c r="X46" s="37"/>
      <c r="Y46" s="38"/>
      <c r="Z46" s="39"/>
      <c r="AA46" s="2"/>
      <c r="AB46" s="2"/>
    </row>
    <row r="47" spans="1:28" ht="25.5" x14ac:dyDescent="0.3">
      <c r="A47" s="47"/>
      <c r="B47" s="52">
        <v>2009</v>
      </c>
      <c r="C47" s="53" t="s">
        <v>15</v>
      </c>
      <c r="D47" s="54">
        <v>39863</v>
      </c>
      <c r="E47" s="55">
        <v>39681</v>
      </c>
      <c r="F47" s="55">
        <v>40038</v>
      </c>
      <c r="G47" s="53" t="s">
        <v>26</v>
      </c>
      <c r="H47" s="174"/>
      <c r="I47" s="56">
        <v>52104</v>
      </c>
      <c r="J47" s="56">
        <v>49999.519439999996</v>
      </c>
      <c r="K47" s="57">
        <v>95.960999999999999</v>
      </c>
      <c r="L47" s="57">
        <v>8.98</v>
      </c>
      <c r="M47" s="57"/>
      <c r="N47" s="57"/>
      <c r="O47" s="53" t="s">
        <v>29</v>
      </c>
      <c r="P47" s="53" t="s">
        <v>66</v>
      </c>
      <c r="Q47" s="58">
        <v>0.47945205479452052</v>
      </c>
      <c r="R47" s="58">
        <v>0.47945205479452047</v>
      </c>
      <c r="S47" s="62"/>
      <c r="T47" s="61"/>
      <c r="U47" s="63"/>
      <c r="V47" s="37"/>
      <c r="W47" s="37"/>
      <c r="X47" s="37"/>
      <c r="Y47" s="38"/>
      <c r="Z47" s="39"/>
      <c r="AA47" s="2"/>
      <c r="AB47" s="2"/>
    </row>
    <row r="48" spans="1:28" ht="25.5" x14ac:dyDescent="0.3">
      <c r="A48" s="47"/>
      <c r="B48" s="52">
        <v>2009</v>
      </c>
      <c r="C48" s="53" t="s">
        <v>15</v>
      </c>
      <c r="D48" s="54">
        <v>39863</v>
      </c>
      <c r="E48" s="55">
        <v>39849</v>
      </c>
      <c r="F48" s="55">
        <v>40206</v>
      </c>
      <c r="G48" s="53" t="s">
        <v>26</v>
      </c>
      <c r="H48" s="174"/>
      <c r="I48" s="56">
        <v>43374</v>
      </c>
      <c r="J48" s="56">
        <v>39999.936540000002</v>
      </c>
      <c r="K48" s="57">
        <v>92.221000000000004</v>
      </c>
      <c r="L48" s="57">
        <v>9</v>
      </c>
      <c r="M48" s="57"/>
      <c r="N48" s="57"/>
      <c r="O48" s="53" t="s">
        <v>29</v>
      </c>
      <c r="P48" s="53" t="s">
        <v>66</v>
      </c>
      <c r="Q48" s="58">
        <v>0.9397260273972603</v>
      </c>
      <c r="R48" s="58">
        <v>0.93972602739726019</v>
      </c>
      <c r="S48" s="62"/>
      <c r="T48" s="61"/>
      <c r="U48" s="63"/>
      <c r="V48" s="37"/>
      <c r="W48" s="37"/>
      <c r="X48" s="37"/>
      <c r="Y48" s="38"/>
      <c r="Z48" s="39"/>
      <c r="AA48" s="2"/>
      <c r="AB48" s="2"/>
    </row>
    <row r="49" spans="1:28" ht="25.5" x14ac:dyDescent="0.3">
      <c r="A49" s="47"/>
      <c r="B49" s="52">
        <v>2009</v>
      </c>
      <c r="C49" s="53" t="s">
        <v>15</v>
      </c>
      <c r="D49" s="54">
        <v>39867</v>
      </c>
      <c r="E49" s="55">
        <v>39675</v>
      </c>
      <c r="F49" s="55">
        <v>41136</v>
      </c>
      <c r="G49" s="53" t="s">
        <v>26</v>
      </c>
      <c r="H49" s="174">
        <v>9.25</v>
      </c>
      <c r="I49" s="56">
        <v>95593</v>
      </c>
      <c r="J49" s="56">
        <v>99439.662320000003</v>
      </c>
      <c r="K49" s="57">
        <v>104.024</v>
      </c>
      <c r="L49" s="57">
        <v>9.5090000000000003</v>
      </c>
      <c r="M49" s="57"/>
      <c r="N49" s="57"/>
      <c r="O49" s="53" t="s">
        <v>30</v>
      </c>
      <c r="P49" s="53" t="s">
        <v>56</v>
      </c>
      <c r="Q49" s="58">
        <v>3.4767123287671233</v>
      </c>
      <c r="R49" s="58">
        <v>2.9918659815659034</v>
      </c>
      <c r="S49" s="62"/>
      <c r="T49" s="61"/>
      <c r="U49" s="63"/>
      <c r="V49" s="37"/>
      <c r="W49" s="37"/>
      <c r="X49" s="37"/>
      <c r="Y49" s="38"/>
      <c r="Z49" s="39"/>
      <c r="AA49" s="2"/>
      <c r="AB49" s="43"/>
    </row>
    <row r="50" spans="1:28" ht="25.5" x14ac:dyDescent="0.3">
      <c r="A50" s="47"/>
      <c r="B50" s="52">
        <v>2009</v>
      </c>
      <c r="C50" s="53" t="s">
        <v>15</v>
      </c>
      <c r="D50" s="54">
        <v>39867</v>
      </c>
      <c r="E50" s="55">
        <v>39582</v>
      </c>
      <c r="F50" s="55">
        <v>41773</v>
      </c>
      <c r="G50" s="53" t="s">
        <v>26</v>
      </c>
      <c r="H50" s="174">
        <v>9.25</v>
      </c>
      <c r="I50" s="56">
        <v>94564.1</v>
      </c>
      <c r="J50" s="56">
        <v>98560.378865999999</v>
      </c>
      <c r="K50" s="57">
        <v>104.226</v>
      </c>
      <c r="L50" s="57">
        <v>9.9949999999999992</v>
      </c>
      <c r="M50" s="57"/>
      <c r="N50" s="57"/>
      <c r="O50" s="53" t="s">
        <v>30</v>
      </c>
      <c r="P50" s="53" t="s">
        <v>56</v>
      </c>
      <c r="Q50" s="58">
        <v>5.2219178082191782</v>
      </c>
      <c r="R50" s="58">
        <v>4.0630256464301366</v>
      </c>
      <c r="S50" s="62"/>
      <c r="T50" s="61"/>
      <c r="U50" s="63"/>
      <c r="V50" s="37"/>
      <c r="W50" s="37"/>
      <c r="X50" s="37"/>
      <c r="Y50" s="38"/>
      <c r="Z50" s="39"/>
      <c r="AA50" s="2"/>
      <c r="AB50" s="43"/>
    </row>
    <row r="51" spans="1:28" ht="25.5" x14ac:dyDescent="0.3">
      <c r="A51" s="47"/>
      <c r="B51" s="52">
        <v>2009</v>
      </c>
      <c r="C51" s="53" t="s">
        <v>15</v>
      </c>
      <c r="D51" s="54">
        <v>39867</v>
      </c>
      <c r="E51" s="55">
        <v>39379</v>
      </c>
      <c r="F51" s="55">
        <v>43397</v>
      </c>
      <c r="G51" s="53" t="s">
        <v>26</v>
      </c>
      <c r="H51" s="174">
        <v>11.25</v>
      </c>
      <c r="I51" s="56">
        <v>89680</v>
      </c>
      <c r="J51" s="56">
        <v>98710.775999999998</v>
      </c>
      <c r="K51" s="57">
        <v>110.07</v>
      </c>
      <c r="L51" s="57">
        <v>10.173999999999999</v>
      </c>
      <c r="M51" s="57"/>
      <c r="N51" s="57"/>
      <c r="O51" s="53" t="s">
        <v>30</v>
      </c>
      <c r="P51" s="53" t="s">
        <v>56</v>
      </c>
      <c r="Q51" s="58">
        <v>9.6712328767123292</v>
      </c>
      <c r="R51" s="58">
        <v>6.2616009584024752</v>
      </c>
      <c r="S51" s="62"/>
      <c r="T51" s="61"/>
      <c r="U51" s="63"/>
      <c r="V51" s="37"/>
      <c r="W51" s="37"/>
      <c r="X51" s="37"/>
      <c r="Y51" s="38"/>
      <c r="Z51" s="39"/>
      <c r="AA51" s="41"/>
      <c r="AB51" s="41"/>
    </row>
    <row r="52" spans="1:28" ht="25.5" x14ac:dyDescent="0.3">
      <c r="A52" s="47"/>
      <c r="B52" s="52">
        <v>2009</v>
      </c>
      <c r="C52" s="53" t="s">
        <v>15</v>
      </c>
      <c r="D52" s="54">
        <v>39869</v>
      </c>
      <c r="E52" s="55">
        <v>39675</v>
      </c>
      <c r="F52" s="55">
        <v>41136</v>
      </c>
      <c r="G52" s="53" t="s">
        <v>26</v>
      </c>
      <c r="H52" s="174">
        <v>9.25</v>
      </c>
      <c r="I52" s="56">
        <v>141923.1</v>
      </c>
      <c r="J52" s="56">
        <v>149999.94362100001</v>
      </c>
      <c r="K52" s="57">
        <v>105.691</v>
      </c>
      <c r="L52" s="57">
        <v>8.9459999999999997</v>
      </c>
      <c r="M52" s="57"/>
      <c r="N52" s="57"/>
      <c r="O52" s="53" t="s">
        <v>29</v>
      </c>
      <c r="P52" s="53" t="s">
        <v>56</v>
      </c>
      <c r="Q52" s="58">
        <v>3.4712328767123286</v>
      </c>
      <c r="R52" s="58">
        <v>2.9910887898559326</v>
      </c>
      <c r="S52" s="62"/>
      <c r="T52" s="61"/>
      <c r="U52" s="63"/>
      <c r="V52" s="37"/>
      <c r="W52" s="37"/>
      <c r="X52" s="37"/>
      <c r="Y52" s="38"/>
      <c r="Z52" s="39"/>
      <c r="AA52" s="41"/>
      <c r="AB52" s="41"/>
    </row>
    <row r="53" spans="1:28" ht="25.5" x14ac:dyDescent="0.3">
      <c r="A53" s="47"/>
      <c r="B53" s="52">
        <v>2009</v>
      </c>
      <c r="C53" s="53" t="s">
        <v>15</v>
      </c>
      <c r="D53" s="54">
        <v>39869</v>
      </c>
      <c r="E53" s="55">
        <v>39582</v>
      </c>
      <c r="F53" s="55">
        <v>41773</v>
      </c>
      <c r="G53" s="53" t="s">
        <v>26</v>
      </c>
      <c r="H53" s="174">
        <v>9.25</v>
      </c>
      <c r="I53" s="56">
        <v>140705</v>
      </c>
      <c r="J53" s="56">
        <v>149999.97229999999</v>
      </c>
      <c r="K53" s="57">
        <v>106.60599999999999</v>
      </c>
      <c r="L53" s="57">
        <v>9.4</v>
      </c>
      <c r="M53" s="57"/>
      <c r="N53" s="57"/>
      <c r="O53" s="53" t="s">
        <v>29</v>
      </c>
      <c r="P53" s="53" t="s">
        <v>56</v>
      </c>
      <c r="Q53" s="58">
        <v>5.2164383561643834</v>
      </c>
      <c r="R53" s="58">
        <v>4.0740929355601274</v>
      </c>
      <c r="S53" s="62"/>
      <c r="T53" s="61"/>
      <c r="U53" s="63"/>
      <c r="V53" s="37"/>
      <c r="W53" s="37"/>
      <c r="X53" s="37"/>
      <c r="Y53" s="38"/>
      <c r="Z53" s="39"/>
      <c r="AA53" s="41"/>
      <c r="AB53" s="41"/>
    </row>
    <row r="54" spans="1:28" ht="25.5" x14ac:dyDescent="0.3">
      <c r="A54" s="47"/>
      <c r="B54" s="52">
        <v>2009</v>
      </c>
      <c r="C54" s="53" t="s">
        <v>15</v>
      </c>
      <c r="D54" s="54">
        <v>39869</v>
      </c>
      <c r="E54" s="55">
        <v>39379</v>
      </c>
      <c r="F54" s="55">
        <v>43397</v>
      </c>
      <c r="G54" s="53" t="s">
        <v>26</v>
      </c>
      <c r="H54" s="174">
        <v>11.25</v>
      </c>
      <c r="I54" s="56">
        <v>89805.3</v>
      </c>
      <c r="J54" s="56">
        <v>99999.997656000007</v>
      </c>
      <c r="K54" s="57">
        <v>111.352</v>
      </c>
      <c r="L54" s="57">
        <v>9.98</v>
      </c>
      <c r="M54" s="57"/>
      <c r="N54" s="57"/>
      <c r="O54" s="53" t="s">
        <v>29</v>
      </c>
      <c r="P54" s="53" t="s">
        <v>56</v>
      </c>
      <c r="Q54" s="58">
        <v>9.6657534246575345</v>
      </c>
      <c r="R54" s="58">
        <v>6.2763295687919234</v>
      </c>
      <c r="S54" s="62"/>
      <c r="T54" s="61"/>
      <c r="U54" s="63"/>
      <c r="V54" s="37"/>
      <c r="W54" s="37"/>
      <c r="X54" s="37"/>
      <c r="Y54" s="38"/>
      <c r="Z54" s="39"/>
      <c r="AA54" s="41"/>
      <c r="AB54" s="41"/>
    </row>
    <row r="55" spans="1:28" ht="25.5" x14ac:dyDescent="0.3">
      <c r="A55" s="47"/>
      <c r="B55" s="52">
        <v>2009</v>
      </c>
      <c r="C55" s="53" t="s">
        <v>15</v>
      </c>
      <c r="D55" s="54">
        <v>39870</v>
      </c>
      <c r="E55" s="55">
        <v>39597</v>
      </c>
      <c r="F55" s="55">
        <v>39954</v>
      </c>
      <c r="G55" s="53" t="s">
        <v>26</v>
      </c>
      <c r="H55" s="174"/>
      <c r="I55" s="56">
        <v>61156.3</v>
      </c>
      <c r="J55" s="56">
        <v>59999.834367000003</v>
      </c>
      <c r="K55" s="57">
        <v>98.108999999999995</v>
      </c>
      <c r="L55" s="57">
        <v>8.65</v>
      </c>
      <c r="M55" s="57"/>
      <c r="N55" s="57"/>
      <c r="O55" s="53" t="s">
        <v>29</v>
      </c>
      <c r="P55" s="53" t="s">
        <v>66</v>
      </c>
      <c r="Q55" s="58">
        <v>0.23013698630136986</v>
      </c>
      <c r="R55" s="58">
        <v>0.23013698630136975</v>
      </c>
      <c r="S55" s="62"/>
      <c r="T55" s="61"/>
      <c r="U55" s="63"/>
      <c r="V55" s="37"/>
      <c r="W55" s="37"/>
      <c r="X55" s="37"/>
      <c r="Y55" s="38"/>
      <c r="Z55" s="39"/>
      <c r="AA55" s="2"/>
      <c r="AB55" s="2"/>
    </row>
    <row r="56" spans="1:28" ht="25.5" x14ac:dyDescent="0.3">
      <c r="A56" s="47"/>
      <c r="B56" s="52">
        <v>2009</v>
      </c>
      <c r="C56" s="53" t="s">
        <v>15</v>
      </c>
      <c r="D56" s="54">
        <v>39870</v>
      </c>
      <c r="E56" s="55">
        <v>39681</v>
      </c>
      <c r="F56" s="55">
        <v>40038</v>
      </c>
      <c r="G56" s="53" t="s">
        <v>26</v>
      </c>
      <c r="H56" s="174"/>
      <c r="I56" s="56">
        <v>51957</v>
      </c>
      <c r="J56" s="56">
        <v>49999.77981</v>
      </c>
      <c r="K56" s="57">
        <v>96.233000000000004</v>
      </c>
      <c r="L56" s="57">
        <v>8.6999999999999993</v>
      </c>
      <c r="M56" s="57"/>
      <c r="N56" s="57"/>
      <c r="O56" s="53" t="s">
        <v>29</v>
      </c>
      <c r="P56" s="53" t="s">
        <v>66</v>
      </c>
      <c r="Q56" s="58">
        <v>0.46027397260273972</v>
      </c>
      <c r="R56" s="58">
        <v>0.46027397260273961</v>
      </c>
      <c r="S56" s="62"/>
      <c r="T56" s="61"/>
      <c r="U56" s="63"/>
      <c r="V56" s="37"/>
      <c r="W56" s="37"/>
      <c r="X56" s="37"/>
      <c r="Y56" s="38"/>
      <c r="Z56" s="39"/>
      <c r="AA56" s="2"/>
      <c r="AB56" s="2"/>
    </row>
    <row r="57" spans="1:28" ht="25.5" x14ac:dyDescent="0.3">
      <c r="A57" s="47"/>
      <c r="B57" s="52">
        <v>2009</v>
      </c>
      <c r="C57" s="53" t="s">
        <v>15</v>
      </c>
      <c r="D57" s="54">
        <v>39870</v>
      </c>
      <c r="E57" s="55">
        <v>39849</v>
      </c>
      <c r="F57" s="55">
        <v>40206</v>
      </c>
      <c r="G57" s="53" t="s">
        <v>26</v>
      </c>
      <c r="H57" s="174"/>
      <c r="I57" s="56">
        <v>43192.800000000003</v>
      </c>
      <c r="J57" s="56">
        <v>39999.988224000001</v>
      </c>
      <c r="K57" s="57">
        <v>92.608000000000004</v>
      </c>
      <c r="L57" s="57">
        <v>8.6999999999999993</v>
      </c>
      <c r="M57" s="57"/>
      <c r="N57" s="57"/>
      <c r="O57" s="53" t="s">
        <v>29</v>
      </c>
      <c r="P57" s="53" t="s">
        <v>66</v>
      </c>
      <c r="Q57" s="58">
        <v>0.92054794520547945</v>
      </c>
      <c r="R57" s="58">
        <v>0.92054794520547956</v>
      </c>
      <c r="S57" s="62"/>
      <c r="T57" s="61"/>
      <c r="U57" s="63"/>
      <c r="V57" s="37"/>
      <c r="W57" s="37"/>
      <c r="X57" s="37"/>
      <c r="Y57" s="38"/>
      <c r="Z57" s="39"/>
      <c r="AA57" s="2"/>
      <c r="AB57" s="2"/>
    </row>
    <row r="58" spans="1:28" ht="25.5" x14ac:dyDescent="0.3">
      <c r="A58" s="47"/>
      <c r="B58" s="52">
        <v>2009</v>
      </c>
      <c r="C58" s="53" t="s">
        <v>16</v>
      </c>
      <c r="D58" s="54">
        <v>39874</v>
      </c>
      <c r="E58" s="55">
        <v>39161</v>
      </c>
      <c r="F58" s="55">
        <v>41353</v>
      </c>
      <c r="G58" s="53" t="s">
        <v>13</v>
      </c>
      <c r="H58" s="174">
        <v>5.25</v>
      </c>
      <c r="I58" s="56">
        <v>68046.523428</v>
      </c>
      <c r="J58" s="56">
        <v>72270.171137175945</v>
      </c>
      <c r="K58" s="57">
        <v>106.20699999999999</v>
      </c>
      <c r="L58" s="57">
        <v>4.91</v>
      </c>
      <c r="M58" s="57"/>
      <c r="N58" s="57"/>
      <c r="O58" s="53" t="s">
        <v>30</v>
      </c>
      <c r="P58" s="53" t="s">
        <v>56</v>
      </c>
      <c r="Q58" s="58">
        <v>4.0520547945205481</v>
      </c>
      <c r="R58" s="58">
        <v>3.5787089624205244</v>
      </c>
      <c r="S58" s="62">
        <v>183.31399999999999</v>
      </c>
      <c r="T58" s="61">
        <v>371202000</v>
      </c>
      <c r="U58" s="63">
        <v>394242508.13999999</v>
      </c>
      <c r="V58" s="37"/>
      <c r="W58" s="37"/>
      <c r="X58" s="37"/>
      <c r="Y58" s="38"/>
      <c r="Z58" s="39"/>
      <c r="AA58" s="2"/>
      <c r="AB58" s="2"/>
    </row>
    <row r="59" spans="1:28" ht="25.5" x14ac:dyDescent="0.3">
      <c r="A59" s="47"/>
      <c r="B59" s="52">
        <v>2009</v>
      </c>
      <c r="C59" s="53" t="s">
        <v>16</v>
      </c>
      <c r="D59" s="54">
        <v>39874</v>
      </c>
      <c r="E59" s="55">
        <v>38771</v>
      </c>
      <c r="F59" s="55">
        <v>44980</v>
      </c>
      <c r="G59" s="53" t="s">
        <v>13</v>
      </c>
      <c r="H59" s="174">
        <v>4.75</v>
      </c>
      <c r="I59" s="56">
        <v>70902.005606000006</v>
      </c>
      <c r="J59" s="56">
        <v>67681.636511375473</v>
      </c>
      <c r="K59" s="57">
        <v>95.457999999999998</v>
      </c>
      <c r="L59" s="57">
        <v>5.2249999999999996</v>
      </c>
      <c r="M59" s="57"/>
      <c r="N59" s="57"/>
      <c r="O59" s="53" t="s">
        <v>30</v>
      </c>
      <c r="P59" s="53" t="s">
        <v>56</v>
      </c>
      <c r="Q59" s="58">
        <v>13.989041095890411</v>
      </c>
      <c r="R59" s="58">
        <v>10.422829664242959</v>
      </c>
      <c r="S59" s="62">
        <v>183.31399999999999</v>
      </c>
      <c r="T59" s="61">
        <v>386779000</v>
      </c>
      <c r="U59" s="63">
        <v>369211497.81999999</v>
      </c>
      <c r="V59" s="37"/>
      <c r="W59" s="37"/>
      <c r="X59" s="37"/>
      <c r="Y59" s="38"/>
      <c r="Z59" s="39"/>
      <c r="AA59" s="2"/>
      <c r="AB59" s="2"/>
    </row>
    <row r="60" spans="1:28" ht="25.5" x14ac:dyDescent="0.3">
      <c r="A60" s="47"/>
      <c r="B60" s="52">
        <v>2009</v>
      </c>
      <c r="C60" s="53" t="s">
        <v>16</v>
      </c>
      <c r="D60" s="54">
        <v>39877</v>
      </c>
      <c r="E60" s="55">
        <v>39625</v>
      </c>
      <c r="F60" s="55">
        <v>39982</v>
      </c>
      <c r="G60" s="53" t="s">
        <v>26</v>
      </c>
      <c r="H60" s="174"/>
      <c r="I60" s="56">
        <v>61351.199999999997</v>
      </c>
      <c r="J60" s="56">
        <v>59999.633064000001</v>
      </c>
      <c r="K60" s="57">
        <v>97.796999999999997</v>
      </c>
      <c r="L60" s="57">
        <v>8.0500000000000007</v>
      </c>
      <c r="M60" s="57"/>
      <c r="N60" s="57"/>
      <c r="O60" s="53" t="s">
        <v>29</v>
      </c>
      <c r="P60" s="53" t="s">
        <v>66</v>
      </c>
      <c r="Q60" s="58">
        <v>0.28767123287671231</v>
      </c>
      <c r="R60" s="58">
        <v>0.28767123287671237</v>
      </c>
      <c r="S60" s="62"/>
      <c r="T60" s="61"/>
      <c r="U60" s="63"/>
      <c r="V60" s="37"/>
      <c r="W60" s="37"/>
      <c r="X60" s="37"/>
      <c r="Y60" s="38"/>
      <c r="Z60" s="39"/>
      <c r="AA60" s="41"/>
      <c r="AB60" s="41"/>
    </row>
    <row r="61" spans="1:28" ht="25.5" x14ac:dyDescent="0.3">
      <c r="A61" s="47"/>
      <c r="B61" s="52">
        <v>2009</v>
      </c>
      <c r="C61" s="53" t="s">
        <v>16</v>
      </c>
      <c r="D61" s="54">
        <v>39877</v>
      </c>
      <c r="E61" s="55">
        <v>39709</v>
      </c>
      <c r="F61" s="55">
        <v>40066</v>
      </c>
      <c r="G61" s="53" t="s">
        <v>26</v>
      </c>
      <c r="H61" s="174"/>
      <c r="I61" s="56">
        <v>52055</v>
      </c>
      <c r="J61" s="56">
        <v>49999.868600000002</v>
      </c>
      <c r="K61" s="57">
        <v>96.052000000000007</v>
      </c>
      <c r="L61" s="57">
        <v>8.09</v>
      </c>
      <c r="M61" s="57"/>
      <c r="N61" s="57"/>
      <c r="O61" s="53" t="s">
        <v>29</v>
      </c>
      <c r="P61" s="53" t="s">
        <v>66</v>
      </c>
      <c r="Q61" s="58">
        <v>0.51780821917808217</v>
      </c>
      <c r="R61" s="58">
        <v>0.51780821917808217</v>
      </c>
      <c r="S61" s="62"/>
      <c r="T61" s="61"/>
      <c r="U61" s="63"/>
      <c r="V61" s="37"/>
      <c r="W61" s="37"/>
      <c r="X61" s="37"/>
      <c r="Y61" s="38"/>
      <c r="Z61" s="39"/>
      <c r="AA61" s="41"/>
      <c r="AB61" s="41"/>
    </row>
    <row r="62" spans="1:28" ht="25.5" x14ac:dyDescent="0.3">
      <c r="A62" s="47"/>
      <c r="B62" s="52">
        <v>2009</v>
      </c>
      <c r="C62" s="53" t="s">
        <v>16</v>
      </c>
      <c r="D62" s="54">
        <v>39877</v>
      </c>
      <c r="E62" s="55">
        <v>39877</v>
      </c>
      <c r="F62" s="55">
        <v>40234</v>
      </c>
      <c r="G62" s="53" t="s">
        <v>26</v>
      </c>
      <c r="H62" s="174"/>
      <c r="I62" s="56">
        <v>43181.599999999999</v>
      </c>
      <c r="J62" s="56">
        <v>39999.979712</v>
      </c>
      <c r="K62" s="57">
        <v>92.632000000000005</v>
      </c>
      <c r="L62" s="57">
        <v>8.14</v>
      </c>
      <c r="M62" s="57"/>
      <c r="N62" s="57"/>
      <c r="O62" s="53" t="s">
        <v>29</v>
      </c>
      <c r="P62" s="53" t="s">
        <v>66</v>
      </c>
      <c r="Q62" s="58">
        <v>0.9780821917808219</v>
      </c>
      <c r="R62" s="58">
        <v>0.97808219178082201</v>
      </c>
      <c r="S62" s="62"/>
      <c r="T62" s="61"/>
      <c r="U62" s="63"/>
      <c r="V62" s="37"/>
      <c r="W62" s="37"/>
      <c r="X62" s="37"/>
      <c r="Y62" s="38"/>
      <c r="Z62" s="39"/>
      <c r="AA62" s="41"/>
      <c r="AB62" s="41"/>
    </row>
    <row r="63" spans="1:28" ht="25.5" x14ac:dyDescent="0.3">
      <c r="A63" s="47"/>
      <c r="B63" s="52">
        <v>2009</v>
      </c>
      <c r="C63" s="53" t="s">
        <v>16</v>
      </c>
      <c r="D63" s="54">
        <v>39881</v>
      </c>
      <c r="E63" s="55">
        <v>39675</v>
      </c>
      <c r="F63" s="55">
        <v>41136</v>
      </c>
      <c r="G63" s="53" t="s">
        <v>26</v>
      </c>
      <c r="H63" s="174">
        <v>9.25</v>
      </c>
      <c r="I63" s="56">
        <v>141507.1</v>
      </c>
      <c r="J63" s="56">
        <v>149649.418534</v>
      </c>
      <c r="K63" s="57">
        <v>105.754</v>
      </c>
      <c r="L63" s="57">
        <v>9.0280000000000005</v>
      </c>
      <c r="M63" s="57"/>
      <c r="N63" s="57"/>
      <c r="O63" s="53" t="s">
        <v>30</v>
      </c>
      <c r="P63" s="53" t="s">
        <v>56</v>
      </c>
      <c r="Q63" s="58">
        <v>3.4383561643835616</v>
      </c>
      <c r="R63" s="58">
        <v>2.9575282603775581</v>
      </c>
      <c r="S63" s="62"/>
      <c r="T63" s="61"/>
      <c r="U63" s="63"/>
      <c r="V63" s="37"/>
      <c r="W63" s="37"/>
      <c r="X63" s="37"/>
      <c r="Y63" s="38"/>
      <c r="Z63" s="39"/>
      <c r="AA63" s="2"/>
      <c r="AB63" s="2"/>
    </row>
    <row r="64" spans="1:28" ht="25.5" x14ac:dyDescent="0.3">
      <c r="A64" s="47"/>
      <c r="B64" s="52">
        <v>2009</v>
      </c>
      <c r="C64" s="53" t="s">
        <v>16</v>
      </c>
      <c r="D64" s="54">
        <v>39881</v>
      </c>
      <c r="E64" s="55">
        <v>39582</v>
      </c>
      <c r="F64" s="55">
        <v>41773</v>
      </c>
      <c r="G64" s="53" t="s">
        <v>26</v>
      </c>
      <c r="H64" s="174">
        <v>9.25</v>
      </c>
      <c r="I64" s="56">
        <v>140381</v>
      </c>
      <c r="J64" s="56">
        <v>149522.61072</v>
      </c>
      <c r="K64" s="57">
        <v>106.512</v>
      </c>
      <c r="L64" s="57">
        <v>9.5039999999999996</v>
      </c>
      <c r="M64" s="57"/>
      <c r="N64" s="57"/>
      <c r="O64" s="53" t="s">
        <v>30</v>
      </c>
      <c r="P64" s="53" t="s">
        <v>56</v>
      </c>
      <c r="Q64" s="58">
        <v>5.183561643835616</v>
      </c>
      <c r="R64" s="58">
        <v>4.0383308532925515</v>
      </c>
      <c r="S64" s="62"/>
      <c r="T64" s="61"/>
      <c r="U64" s="63"/>
      <c r="V64" s="37"/>
      <c r="W64" s="37"/>
      <c r="X64" s="37"/>
      <c r="Y64" s="38"/>
      <c r="Z64" s="39"/>
      <c r="AA64" s="2"/>
      <c r="AB64" s="2"/>
    </row>
    <row r="65" spans="1:28" ht="25.5" x14ac:dyDescent="0.3">
      <c r="A65" s="47"/>
      <c r="B65" s="52">
        <v>2009</v>
      </c>
      <c r="C65" s="53" t="s">
        <v>16</v>
      </c>
      <c r="D65" s="54">
        <v>39881</v>
      </c>
      <c r="E65" s="55">
        <v>39379</v>
      </c>
      <c r="F65" s="55">
        <v>43397</v>
      </c>
      <c r="G65" s="53" t="s">
        <v>26</v>
      </c>
      <c r="H65" s="174">
        <v>11.25</v>
      </c>
      <c r="I65" s="56">
        <v>89164.2</v>
      </c>
      <c r="J65" s="56">
        <v>99415.408074000006</v>
      </c>
      <c r="K65" s="57">
        <v>111.497</v>
      </c>
      <c r="L65" s="57">
        <v>10.012</v>
      </c>
      <c r="M65" s="57"/>
      <c r="N65" s="57"/>
      <c r="O65" s="53" t="s">
        <v>30</v>
      </c>
      <c r="P65" s="53" t="s">
        <v>56</v>
      </c>
      <c r="Q65" s="58">
        <v>9.632876712328768</v>
      </c>
      <c r="R65" s="58">
        <v>6.2401201659426695</v>
      </c>
      <c r="S65" s="62"/>
      <c r="T65" s="61"/>
      <c r="U65" s="63"/>
      <c r="V65" s="37"/>
      <c r="W65" s="37"/>
      <c r="X65" s="37"/>
      <c r="Y65" s="38"/>
      <c r="Z65" s="39"/>
      <c r="AA65" s="2"/>
      <c r="AB65" s="2"/>
    </row>
    <row r="66" spans="1:28" ht="25.5" x14ac:dyDescent="0.3">
      <c r="A66" s="47"/>
      <c r="B66" s="52">
        <v>2009</v>
      </c>
      <c r="C66" s="53" t="s">
        <v>16</v>
      </c>
      <c r="D66" s="54">
        <v>39883</v>
      </c>
      <c r="E66" s="55">
        <v>39675</v>
      </c>
      <c r="F66" s="55">
        <v>41136</v>
      </c>
      <c r="G66" s="53" t="s">
        <v>26</v>
      </c>
      <c r="H66" s="174">
        <v>9.25</v>
      </c>
      <c r="I66" s="56">
        <v>115716</v>
      </c>
      <c r="J66" s="56">
        <v>124999.89468</v>
      </c>
      <c r="K66" s="57">
        <v>108.023</v>
      </c>
      <c r="L66" s="57">
        <v>8.2650000000000006</v>
      </c>
      <c r="M66" s="57"/>
      <c r="N66" s="57"/>
      <c r="O66" s="53" t="s">
        <v>29</v>
      </c>
      <c r="P66" s="53" t="s">
        <v>56</v>
      </c>
      <c r="Q66" s="58">
        <v>3.4328767123287673</v>
      </c>
      <c r="R66" s="58">
        <v>2.9583975706948737</v>
      </c>
      <c r="S66" s="62"/>
      <c r="T66" s="61"/>
      <c r="U66" s="63"/>
      <c r="V66" s="37"/>
      <c r="W66" s="37"/>
      <c r="X66" s="37"/>
      <c r="Y66" s="38"/>
      <c r="Z66" s="39"/>
      <c r="AA66" s="2"/>
      <c r="AB66" s="2"/>
    </row>
    <row r="67" spans="1:28" ht="25.5" x14ac:dyDescent="0.3">
      <c r="A67" s="47"/>
      <c r="B67" s="52">
        <v>2009</v>
      </c>
      <c r="C67" s="53" t="s">
        <v>16</v>
      </c>
      <c r="D67" s="54">
        <v>39883</v>
      </c>
      <c r="E67" s="55">
        <v>39582</v>
      </c>
      <c r="F67" s="55">
        <v>41773</v>
      </c>
      <c r="G67" s="53" t="s">
        <v>26</v>
      </c>
      <c r="H67" s="174">
        <v>9.25</v>
      </c>
      <c r="I67" s="56">
        <v>114685.2</v>
      </c>
      <c r="J67" s="56">
        <v>124999.986888</v>
      </c>
      <c r="K67" s="57">
        <v>108.994</v>
      </c>
      <c r="L67" s="57">
        <v>8.8949999999999996</v>
      </c>
      <c r="M67" s="57"/>
      <c r="N67" s="57"/>
      <c r="O67" s="53" t="s">
        <v>29</v>
      </c>
      <c r="P67" s="53" t="s">
        <v>56</v>
      </c>
      <c r="Q67" s="58">
        <v>5.1780821917808222</v>
      </c>
      <c r="R67" s="58">
        <v>4.0497056900473689</v>
      </c>
      <c r="S67" s="62"/>
      <c r="T67" s="61"/>
      <c r="U67" s="63"/>
      <c r="V67" s="37"/>
      <c r="W67" s="37"/>
      <c r="X67" s="37"/>
      <c r="Y67" s="38"/>
      <c r="Z67" s="39"/>
      <c r="AA67" s="2"/>
      <c r="AB67" s="2"/>
    </row>
    <row r="68" spans="1:28" ht="25.5" x14ac:dyDescent="0.3">
      <c r="A68" s="47"/>
      <c r="B68" s="52">
        <v>2009</v>
      </c>
      <c r="C68" s="53" t="s">
        <v>16</v>
      </c>
      <c r="D68" s="54">
        <v>39883</v>
      </c>
      <c r="E68" s="55">
        <v>39379</v>
      </c>
      <c r="F68" s="55">
        <v>43397</v>
      </c>
      <c r="G68" s="53" t="s">
        <v>26</v>
      </c>
      <c r="H68" s="174">
        <v>11.25</v>
      </c>
      <c r="I68" s="56">
        <v>88501.8</v>
      </c>
      <c r="J68" s="56">
        <v>99999.953855999993</v>
      </c>
      <c r="K68" s="57">
        <v>112.992</v>
      </c>
      <c r="L68" s="57">
        <v>9.7870000000000008</v>
      </c>
      <c r="M68" s="57"/>
      <c r="N68" s="57"/>
      <c r="O68" s="53" t="s">
        <v>29</v>
      </c>
      <c r="P68" s="53" t="s">
        <v>56</v>
      </c>
      <c r="Q68" s="58">
        <v>9.6273972602739732</v>
      </c>
      <c r="R68" s="58">
        <v>6.2580682433318362</v>
      </c>
      <c r="S68" s="62"/>
      <c r="T68" s="61"/>
      <c r="U68" s="63"/>
      <c r="V68" s="37"/>
      <c r="W68" s="37"/>
      <c r="X68" s="37"/>
      <c r="Y68" s="38"/>
      <c r="Z68" s="39"/>
      <c r="AA68" s="2"/>
      <c r="AB68" s="2"/>
    </row>
    <row r="69" spans="1:28" ht="25.5" x14ac:dyDescent="0.3">
      <c r="A69" s="47"/>
      <c r="B69" s="52">
        <v>2009</v>
      </c>
      <c r="C69" s="53" t="s">
        <v>16</v>
      </c>
      <c r="D69" s="54">
        <v>39884</v>
      </c>
      <c r="E69" s="55">
        <v>39625</v>
      </c>
      <c r="F69" s="55">
        <v>39982</v>
      </c>
      <c r="G69" s="53" t="s">
        <v>26</v>
      </c>
      <c r="H69" s="174"/>
      <c r="I69" s="56">
        <v>61252.4</v>
      </c>
      <c r="J69" s="56">
        <v>59999.788419999997</v>
      </c>
      <c r="K69" s="57">
        <v>97.954999999999998</v>
      </c>
      <c r="L69" s="57">
        <v>8</v>
      </c>
      <c r="M69" s="57"/>
      <c r="N69" s="57"/>
      <c r="O69" s="53" t="s">
        <v>29</v>
      </c>
      <c r="P69" s="53" t="s">
        <v>66</v>
      </c>
      <c r="Q69" s="58">
        <v>0.26849315068493151</v>
      </c>
      <c r="R69" s="58">
        <v>0.26849315068493151</v>
      </c>
      <c r="S69" s="62"/>
      <c r="T69" s="61"/>
      <c r="U69" s="63"/>
      <c r="V69" s="37"/>
      <c r="W69" s="37"/>
      <c r="X69" s="37"/>
      <c r="Y69" s="38"/>
      <c r="Z69" s="39"/>
      <c r="AA69" s="2"/>
      <c r="AB69" s="2"/>
    </row>
    <row r="70" spans="1:28" ht="25.5" x14ac:dyDescent="0.3">
      <c r="A70" s="47"/>
      <c r="B70" s="52">
        <v>2009</v>
      </c>
      <c r="C70" s="53" t="s">
        <v>16</v>
      </c>
      <c r="D70" s="54">
        <v>39884</v>
      </c>
      <c r="E70" s="55">
        <v>39709</v>
      </c>
      <c r="F70" s="55">
        <v>40066</v>
      </c>
      <c r="G70" s="53" t="s">
        <v>26</v>
      </c>
      <c r="H70" s="174"/>
      <c r="I70" s="56">
        <v>51956</v>
      </c>
      <c r="J70" s="56">
        <v>49999.856599999999</v>
      </c>
      <c r="K70" s="57">
        <v>96.234999999999999</v>
      </c>
      <c r="L70" s="57">
        <v>8</v>
      </c>
      <c r="M70" s="57"/>
      <c r="N70" s="57"/>
      <c r="O70" s="53" t="s">
        <v>29</v>
      </c>
      <c r="P70" s="53" t="s">
        <v>66</v>
      </c>
      <c r="Q70" s="58">
        <v>0.49863013698630138</v>
      </c>
      <c r="R70" s="58">
        <v>0.49863013698630132</v>
      </c>
      <c r="S70" s="62"/>
      <c r="T70" s="61"/>
      <c r="U70" s="63"/>
      <c r="V70" s="37"/>
      <c r="W70" s="37"/>
      <c r="X70" s="37"/>
      <c r="Y70" s="38"/>
      <c r="Z70" s="39"/>
      <c r="AA70" s="41"/>
      <c r="AB70" s="41"/>
    </row>
    <row r="71" spans="1:28" ht="25.5" x14ac:dyDescent="0.3">
      <c r="A71" s="47"/>
      <c r="B71" s="52">
        <v>2009</v>
      </c>
      <c r="C71" s="53" t="s">
        <v>16</v>
      </c>
      <c r="D71" s="54">
        <v>39884</v>
      </c>
      <c r="E71" s="55">
        <v>39877</v>
      </c>
      <c r="F71" s="55">
        <v>40234</v>
      </c>
      <c r="G71" s="53" t="s">
        <v>26</v>
      </c>
      <c r="H71" s="174"/>
      <c r="I71" s="56">
        <v>43059.8</v>
      </c>
      <c r="J71" s="56">
        <v>39999.970611999997</v>
      </c>
      <c r="K71" s="57">
        <v>92.894000000000005</v>
      </c>
      <c r="L71" s="57">
        <v>7.99</v>
      </c>
      <c r="M71" s="57"/>
      <c r="N71" s="57"/>
      <c r="O71" s="53" t="s">
        <v>29</v>
      </c>
      <c r="P71" s="53" t="s">
        <v>66</v>
      </c>
      <c r="Q71" s="58">
        <v>0.95890410958904104</v>
      </c>
      <c r="R71" s="58">
        <v>0.95890410958904093</v>
      </c>
      <c r="S71" s="62"/>
      <c r="T71" s="61"/>
      <c r="U71" s="63"/>
      <c r="V71" s="37"/>
      <c r="W71" s="37"/>
      <c r="X71" s="37"/>
      <c r="Y71" s="38"/>
      <c r="Z71" s="39"/>
      <c r="AA71" s="41"/>
      <c r="AB71" s="41"/>
    </row>
    <row r="72" spans="1:28" ht="25.5" x14ac:dyDescent="0.3">
      <c r="A72" s="47"/>
      <c r="B72" s="52">
        <v>2009</v>
      </c>
      <c r="C72" s="53" t="s">
        <v>16</v>
      </c>
      <c r="D72" s="54">
        <v>39891</v>
      </c>
      <c r="E72" s="55">
        <v>39625</v>
      </c>
      <c r="F72" s="55">
        <v>39982</v>
      </c>
      <c r="G72" s="53" t="s">
        <v>26</v>
      </c>
      <c r="H72" s="174"/>
      <c r="I72" s="56">
        <v>61111.6</v>
      </c>
      <c r="J72" s="56">
        <v>59999.979996000002</v>
      </c>
      <c r="K72" s="57">
        <v>98.180999999999997</v>
      </c>
      <c r="L72" s="57">
        <v>7.64</v>
      </c>
      <c r="M72" s="57"/>
      <c r="N72" s="57"/>
      <c r="O72" s="53" t="s">
        <v>29</v>
      </c>
      <c r="P72" s="53" t="s">
        <v>66</v>
      </c>
      <c r="Q72" s="58">
        <v>0.24931506849315069</v>
      </c>
      <c r="R72" s="58">
        <v>0.24931506849315066</v>
      </c>
      <c r="S72" s="62"/>
      <c r="T72" s="61"/>
      <c r="U72" s="63"/>
      <c r="V72" s="37"/>
      <c r="W72" s="37"/>
      <c r="X72" s="37"/>
      <c r="Y72" s="38"/>
      <c r="Z72" s="39"/>
      <c r="AA72" s="41"/>
      <c r="AB72" s="41"/>
    </row>
    <row r="73" spans="1:28" ht="25.5" x14ac:dyDescent="0.3">
      <c r="A73" s="47"/>
      <c r="B73" s="52">
        <v>2009</v>
      </c>
      <c r="C73" s="53" t="s">
        <v>16</v>
      </c>
      <c r="D73" s="54">
        <v>39891</v>
      </c>
      <c r="E73" s="55">
        <v>39709</v>
      </c>
      <c r="F73" s="55">
        <v>40066</v>
      </c>
      <c r="G73" s="53" t="s">
        <v>26</v>
      </c>
      <c r="H73" s="174"/>
      <c r="I73" s="56">
        <v>51774.3</v>
      </c>
      <c r="J73" s="56">
        <v>49999.994739000002</v>
      </c>
      <c r="K73" s="57">
        <v>96.572999999999993</v>
      </c>
      <c r="L73" s="57">
        <v>7.5430000000000001</v>
      </c>
      <c r="M73" s="57"/>
      <c r="N73" s="57"/>
      <c r="O73" s="53" t="s">
        <v>29</v>
      </c>
      <c r="P73" s="53" t="s">
        <v>66</v>
      </c>
      <c r="Q73" s="58">
        <v>0.47945205479452052</v>
      </c>
      <c r="R73" s="58">
        <v>0.47945205479452052</v>
      </c>
      <c r="S73" s="62"/>
      <c r="T73" s="61"/>
      <c r="U73" s="63"/>
      <c r="V73" s="37"/>
      <c r="W73" s="37"/>
      <c r="X73" s="37"/>
      <c r="Y73" s="38"/>
      <c r="Z73" s="39"/>
      <c r="AA73" s="41"/>
      <c r="AB73" s="41"/>
    </row>
    <row r="74" spans="1:28" ht="25.5" x14ac:dyDescent="0.3">
      <c r="A74" s="47"/>
      <c r="B74" s="52">
        <v>2009</v>
      </c>
      <c r="C74" s="53" t="s">
        <v>16</v>
      </c>
      <c r="D74" s="54">
        <v>39891</v>
      </c>
      <c r="E74" s="55">
        <v>39877</v>
      </c>
      <c r="F74" s="55">
        <v>40234</v>
      </c>
      <c r="G74" s="53" t="s">
        <v>26</v>
      </c>
      <c r="H74" s="174"/>
      <c r="I74" s="56">
        <v>42827.8</v>
      </c>
      <c r="J74" s="56">
        <v>39999.880365999998</v>
      </c>
      <c r="K74" s="57">
        <v>93.397000000000006</v>
      </c>
      <c r="L74" s="57">
        <v>7.54</v>
      </c>
      <c r="M74" s="57"/>
      <c r="N74" s="57"/>
      <c r="O74" s="53" t="s">
        <v>29</v>
      </c>
      <c r="P74" s="53" t="s">
        <v>66</v>
      </c>
      <c r="Q74" s="58">
        <v>0.9397260273972603</v>
      </c>
      <c r="R74" s="58">
        <v>0.93972602739726041</v>
      </c>
      <c r="S74" s="62"/>
      <c r="T74" s="61"/>
      <c r="U74" s="63"/>
      <c r="V74" s="37"/>
      <c r="W74" s="37"/>
      <c r="X74" s="37"/>
      <c r="Y74" s="38"/>
      <c r="Z74" s="39"/>
      <c r="AA74" s="41"/>
      <c r="AB74" s="41"/>
    </row>
    <row r="75" spans="1:28" ht="25.5" x14ac:dyDescent="0.3">
      <c r="A75" s="47"/>
      <c r="B75" s="52">
        <v>2009</v>
      </c>
      <c r="C75" s="53" t="s">
        <v>16</v>
      </c>
      <c r="D75" s="54">
        <v>39891</v>
      </c>
      <c r="E75" s="55">
        <v>39161</v>
      </c>
      <c r="F75" s="55">
        <v>41353</v>
      </c>
      <c r="G75" s="53" t="s">
        <v>13</v>
      </c>
      <c r="H75" s="174">
        <v>5.25</v>
      </c>
      <c r="I75" s="56">
        <v>91683.7717672</v>
      </c>
      <c r="J75" s="56">
        <v>100011.40875681478</v>
      </c>
      <c r="K75" s="57">
        <v>109.083</v>
      </c>
      <c r="L75" s="57">
        <v>4.1859999999999999</v>
      </c>
      <c r="M75" s="57"/>
      <c r="N75" s="57"/>
      <c r="O75" s="53" t="s">
        <v>29</v>
      </c>
      <c r="P75" s="53" t="s">
        <v>56</v>
      </c>
      <c r="Q75" s="58">
        <v>4.0054794520547947</v>
      </c>
      <c r="R75" s="58">
        <v>3.5404589106754907</v>
      </c>
      <c r="S75" s="62">
        <v>184.0138</v>
      </c>
      <c r="T75" s="61">
        <v>498244000</v>
      </c>
      <c r="U75" s="63">
        <v>543499502.51999998</v>
      </c>
      <c r="V75" s="37"/>
      <c r="W75" s="37"/>
      <c r="X75" s="37"/>
      <c r="Y75" s="38"/>
      <c r="Z75" s="39"/>
      <c r="AA75" s="41"/>
      <c r="AB75" s="41"/>
    </row>
    <row r="76" spans="1:28" ht="25.5" x14ac:dyDescent="0.3">
      <c r="A76" s="47"/>
      <c r="B76" s="52">
        <v>2009</v>
      </c>
      <c r="C76" s="53" t="s">
        <v>16</v>
      </c>
      <c r="D76" s="54">
        <v>39891</v>
      </c>
      <c r="E76" s="55">
        <v>38771</v>
      </c>
      <c r="F76" s="55">
        <v>44980</v>
      </c>
      <c r="G76" s="53" t="s">
        <v>13</v>
      </c>
      <c r="H76" s="174">
        <v>4.75</v>
      </c>
      <c r="I76" s="56">
        <v>102994.18</v>
      </c>
      <c r="J76" s="56">
        <v>100011.47</v>
      </c>
      <c r="K76" s="57">
        <v>97.103999999999999</v>
      </c>
      <c r="L76" s="57">
        <v>5.0759999999999996</v>
      </c>
      <c r="M76" s="57"/>
      <c r="N76" s="57"/>
      <c r="O76" s="53" t="s">
        <v>29</v>
      </c>
      <c r="P76" s="53" t="s">
        <v>56</v>
      </c>
      <c r="Q76" s="58">
        <v>13.942465753424658</v>
      </c>
      <c r="R76" s="58">
        <v>10.406053233860229</v>
      </c>
      <c r="S76" s="62">
        <v>184.0138</v>
      </c>
      <c r="T76" s="61">
        <v>559709000.08586311</v>
      </c>
      <c r="U76" s="63">
        <v>543499835.3384366</v>
      </c>
      <c r="V76" s="37"/>
      <c r="W76" s="37"/>
      <c r="X76" s="37"/>
      <c r="Y76" s="38"/>
      <c r="Z76" s="39"/>
      <c r="AA76" s="41"/>
      <c r="AB76" s="41"/>
    </row>
    <row r="77" spans="1:28" ht="25.5" x14ac:dyDescent="0.3">
      <c r="A77" s="47"/>
      <c r="B77" s="52">
        <v>2009</v>
      </c>
      <c r="C77" s="53" t="s">
        <v>16</v>
      </c>
      <c r="D77" s="54">
        <v>39896</v>
      </c>
      <c r="E77" s="55">
        <v>39675</v>
      </c>
      <c r="F77" s="55">
        <v>41136</v>
      </c>
      <c r="G77" s="53" t="s">
        <v>26</v>
      </c>
      <c r="H77" s="174">
        <v>9.25</v>
      </c>
      <c r="I77" s="56">
        <v>115720</v>
      </c>
      <c r="J77" s="56">
        <v>124620.0252</v>
      </c>
      <c r="K77" s="57">
        <v>107.691</v>
      </c>
      <c r="L77" s="57">
        <v>8.484</v>
      </c>
      <c r="M77" s="57"/>
      <c r="N77" s="57"/>
      <c r="O77" s="53" t="s">
        <v>30</v>
      </c>
      <c r="P77" s="53" t="s">
        <v>56</v>
      </c>
      <c r="Q77" s="58">
        <v>3.3972602739726026</v>
      </c>
      <c r="R77" s="58">
        <v>2.9209621162807542</v>
      </c>
      <c r="S77" s="62"/>
      <c r="T77" s="61"/>
      <c r="U77" s="63"/>
      <c r="V77" s="37"/>
      <c r="W77" s="37"/>
      <c r="X77" s="37"/>
      <c r="Y77" s="38"/>
      <c r="Z77" s="39"/>
      <c r="AA77" s="41"/>
      <c r="AB77" s="41"/>
    </row>
    <row r="78" spans="1:28" ht="25.5" x14ac:dyDescent="0.3">
      <c r="A78" s="47"/>
      <c r="B78" s="52">
        <v>2009</v>
      </c>
      <c r="C78" s="53" t="s">
        <v>16</v>
      </c>
      <c r="D78" s="54">
        <v>39896</v>
      </c>
      <c r="E78" s="55">
        <v>39582</v>
      </c>
      <c r="F78" s="55">
        <v>41773</v>
      </c>
      <c r="G78" s="53" t="s">
        <v>26</v>
      </c>
      <c r="H78" s="174">
        <v>9.25</v>
      </c>
      <c r="I78" s="56">
        <v>114558.7</v>
      </c>
      <c r="J78" s="56">
        <v>124997.288744</v>
      </c>
      <c r="K78" s="57">
        <v>109.11199999999999</v>
      </c>
      <c r="L78" s="57">
        <v>8.9480000000000004</v>
      </c>
      <c r="M78" s="57"/>
      <c r="N78" s="57"/>
      <c r="O78" s="53" t="s">
        <v>30</v>
      </c>
      <c r="P78" s="53" t="s">
        <v>56</v>
      </c>
      <c r="Q78" s="58">
        <v>5.1424657534246574</v>
      </c>
      <c r="R78" s="58">
        <v>4.0126264845583348</v>
      </c>
      <c r="S78" s="62"/>
      <c r="T78" s="61"/>
      <c r="U78" s="63"/>
      <c r="V78" s="37"/>
      <c r="W78" s="37"/>
      <c r="X78" s="37"/>
      <c r="Y78" s="38"/>
      <c r="Z78" s="39"/>
      <c r="AA78" s="41"/>
      <c r="AB78" s="41"/>
    </row>
    <row r="79" spans="1:28" ht="25.5" x14ac:dyDescent="0.3">
      <c r="A79" s="47"/>
      <c r="B79" s="52">
        <v>2009</v>
      </c>
      <c r="C79" s="53" t="s">
        <v>16</v>
      </c>
      <c r="D79" s="54">
        <v>39896</v>
      </c>
      <c r="E79" s="55">
        <v>39379</v>
      </c>
      <c r="F79" s="55">
        <v>43397</v>
      </c>
      <c r="G79" s="53" t="s">
        <v>26</v>
      </c>
      <c r="H79" s="174">
        <v>11.25</v>
      </c>
      <c r="I79" s="56">
        <v>88002.6</v>
      </c>
      <c r="J79" s="56">
        <v>99693.745410000003</v>
      </c>
      <c r="K79" s="57">
        <v>113.285</v>
      </c>
      <c r="L79" s="57">
        <v>9.8000000000000007</v>
      </c>
      <c r="M79" s="57"/>
      <c r="N79" s="57"/>
      <c r="O79" s="53" t="s">
        <v>30</v>
      </c>
      <c r="P79" s="53" t="s">
        <v>56</v>
      </c>
      <c r="Q79" s="58">
        <v>9.5917808219178085</v>
      </c>
      <c r="R79" s="58">
        <v>6.2210985733318394</v>
      </c>
      <c r="S79" s="62"/>
      <c r="T79" s="61"/>
      <c r="U79" s="63"/>
      <c r="V79" s="37"/>
      <c r="W79" s="37"/>
      <c r="X79" s="37"/>
      <c r="Y79" s="38"/>
      <c r="Z79" s="39"/>
      <c r="AA79" s="41"/>
      <c r="AB79" s="41"/>
    </row>
    <row r="80" spans="1:28" ht="25.5" x14ac:dyDescent="0.3">
      <c r="A80" s="47"/>
      <c r="B80" s="52">
        <v>2009</v>
      </c>
      <c r="C80" s="53" t="s">
        <v>16</v>
      </c>
      <c r="D80" s="54">
        <v>39897</v>
      </c>
      <c r="E80" s="55">
        <v>39675</v>
      </c>
      <c r="F80" s="55">
        <v>41136</v>
      </c>
      <c r="G80" s="53" t="s">
        <v>26</v>
      </c>
      <c r="H80" s="174">
        <v>9.25</v>
      </c>
      <c r="I80" s="56">
        <v>91457</v>
      </c>
      <c r="J80" s="56">
        <v>99999.998370000001</v>
      </c>
      <c r="K80" s="57">
        <v>109.34099999999999</v>
      </c>
      <c r="L80" s="57">
        <v>7.9290000000000003</v>
      </c>
      <c r="M80" s="57"/>
      <c r="N80" s="57"/>
      <c r="O80" s="53" t="s">
        <v>29</v>
      </c>
      <c r="P80" s="53" t="s">
        <v>56</v>
      </c>
      <c r="Q80" s="58">
        <v>3.3945205479452056</v>
      </c>
      <c r="R80" s="58">
        <v>2.9228271211231505</v>
      </c>
      <c r="S80" s="62"/>
      <c r="T80" s="61"/>
      <c r="U80" s="63"/>
      <c r="V80" s="37"/>
      <c r="W80" s="37"/>
      <c r="X80" s="37"/>
      <c r="Y80" s="38"/>
      <c r="Z80" s="39"/>
      <c r="AA80" s="41"/>
      <c r="AB80" s="41"/>
    </row>
    <row r="81" spans="1:31" ht="25.5" x14ac:dyDescent="0.3">
      <c r="A81" s="47"/>
      <c r="B81" s="52">
        <v>2009</v>
      </c>
      <c r="C81" s="53" t="s">
        <v>16</v>
      </c>
      <c r="D81" s="54">
        <v>39897</v>
      </c>
      <c r="E81" s="55">
        <v>39582</v>
      </c>
      <c r="F81" s="55">
        <v>41773</v>
      </c>
      <c r="G81" s="53" t="s">
        <v>26</v>
      </c>
      <c r="H81" s="174">
        <v>9.25</v>
      </c>
      <c r="I81" s="56">
        <v>90291</v>
      </c>
      <c r="J81" s="56">
        <v>99999.99123</v>
      </c>
      <c r="K81" s="57">
        <v>110.753</v>
      </c>
      <c r="L81" s="57">
        <v>8.5500000000000007</v>
      </c>
      <c r="M81" s="57"/>
      <c r="N81" s="57"/>
      <c r="O81" s="53" t="s">
        <v>29</v>
      </c>
      <c r="P81" s="53" t="s">
        <v>56</v>
      </c>
      <c r="Q81" s="58">
        <v>5.13972602739726</v>
      </c>
      <c r="R81" s="58">
        <v>4.0208523147857376</v>
      </c>
      <c r="S81" s="62"/>
      <c r="T81" s="61"/>
      <c r="U81" s="63"/>
      <c r="V81" s="37"/>
      <c r="W81" s="37"/>
      <c r="X81" s="37"/>
      <c r="Y81" s="38"/>
      <c r="Z81" s="39"/>
      <c r="AA81" s="41"/>
      <c r="AB81" s="41"/>
      <c r="AD81" s="42"/>
      <c r="AE81" s="42"/>
    </row>
    <row r="82" spans="1:31" ht="25.5" x14ac:dyDescent="0.3">
      <c r="A82" s="47"/>
      <c r="B82" s="52">
        <v>2009</v>
      </c>
      <c r="C82" s="53" t="s">
        <v>16</v>
      </c>
      <c r="D82" s="54">
        <v>39897</v>
      </c>
      <c r="E82" s="55">
        <v>39653</v>
      </c>
      <c r="F82" s="55">
        <v>45497</v>
      </c>
      <c r="G82" s="53" t="s">
        <v>26</v>
      </c>
      <c r="H82" s="174">
        <v>10</v>
      </c>
      <c r="I82" s="56">
        <v>91603.5</v>
      </c>
      <c r="J82" s="56">
        <v>99999.876810000002</v>
      </c>
      <c r="K82" s="57">
        <v>109.166</v>
      </c>
      <c r="L82" s="57">
        <v>9.67</v>
      </c>
      <c r="M82" s="57"/>
      <c r="N82" s="57"/>
      <c r="O82" s="53" t="s">
        <v>29</v>
      </c>
      <c r="P82" s="53" t="s">
        <v>56</v>
      </c>
      <c r="Q82" s="58">
        <v>15.342465753424657</v>
      </c>
      <c r="R82" s="58">
        <v>8.0279950647974427</v>
      </c>
      <c r="S82" s="62"/>
      <c r="T82" s="61"/>
      <c r="U82" s="63"/>
      <c r="V82" s="37"/>
      <c r="W82" s="37"/>
      <c r="X82" s="37"/>
      <c r="Y82" s="38"/>
      <c r="Z82" s="39"/>
      <c r="AA82" s="41"/>
      <c r="AB82" s="41"/>
    </row>
    <row r="83" spans="1:31" ht="25.5" x14ac:dyDescent="0.3">
      <c r="A83" s="47"/>
      <c r="B83" s="52">
        <v>2009</v>
      </c>
      <c r="C83" s="53" t="s">
        <v>16</v>
      </c>
      <c r="D83" s="54">
        <v>39898</v>
      </c>
      <c r="E83" s="55">
        <v>39625</v>
      </c>
      <c r="F83" s="55">
        <v>39982</v>
      </c>
      <c r="G83" s="53" t="s">
        <v>26</v>
      </c>
      <c r="H83" s="174"/>
      <c r="I83" s="56">
        <v>60941.2</v>
      </c>
      <c r="J83" s="56">
        <v>59999.658459999999</v>
      </c>
      <c r="K83" s="57">
        <v>98.454999999999998</v>
      </c>
      <c r="L83" s="57">
        <v>7</v>
      </c>
      <c r="M83" s="57"/>
      <c r="N83" s="57"/>
      <c r="O83" s="53" t="s">
        <v>29</v>
      </c>
      <c r="P83" s="53" t="s">
        <v>66</v>
      </c>
      <c r="Q83" s="58">
        <v>0.23013698630136986</v>
      </c>
      <c r="R83" s="58">
        <v>0.23013698630136981</v>
      </c>
      <c r="S83" s="62"/>
      <c r="T83" s="61"/>
      <c r="U83" s="63"/>
      <c r="V83" s="37"/>
      <c r="W83" s="37"/>
      <c r="X83" s="37"/>
      <c r="Y83" s="38"/>
      <c r="Z83" s="39"/>
      <c r="AA83" s="41"/>
      <c r="AB83" s="41"/>
    </row>
    <row r="84" spans="1:31" ht="25.5" x14ac:dyDescent="0.3">
      <c r="A84" s="47"/>
      <c r="B84" s="52">
        <v>2009</v>
      </c>
      <c r="C84" s="53" t="s">
        <v>16</v>
      </c>
      <c r="D84" s="54">
        <v>39898</v>
      </c>
      <c r="E84" s="55">
        <v>39709</v>
      </c>
      <c r="F84" s="55">
        <v>40066</v>
      </c>
      <c r="G84" s="53" t="s">
        <v>26</v>
      </c>
      <c r="H84" s="174"/>
      <c r="I84" s="56">
        <v>51592.5</v>
      </c>
      <c r="J84" s="56">
        <v>49999.839525000003</v>
      </c>
      <c r="K84" s="57">
        <v>96.912999999999997</v>
      </c>
      <c r="L84" s="57">
        <v>7.05</v>
      </c>
      <c r="M84" s="57"/>
      <c r="N84" s="57"/>
      <c r="O84" s="53" t="s">
        <v>29</v>
      </c>
      <c r="P84" s="53" t="s">
        <v>66</v>
      </c>
      <c r="Q84" s="58">
        <v>0.46027397260273972</v>
      </c>
      <c r="R84" s="58">
        <v>0.46027397260273961</v>
      </c>
      <c r="S84" s="62"/>
      <c r="T84" s="61"/>
      <c r="U84" s="63"/>
      <c r="V84" s="37"/>
      <c r="W84" s="37"/>
      <c r="X84" s="37"/>
      <c r="Y84" s="38"/>
      <c r="Z84" s="39"/>
      <c r="AA84" s="41"/>
      <c r="AB84" s="41"/>
    </row>
    <row r="85" spans="1:31" ht="25.5" x14ac:dyDescent="0.3">
      <c r="A85" s="47"/>
      <c r="B85" s="52">
        <v>2009</v>
      </c>
      <c r="C85" s="53" t="s">
        <v>16</v>
      </c>
      <c r="D85" s="54">
        <v>39898</v>
      </c>
      <c r="E85" s="55">
        <v>39877</v>
      </c>
      <c r="F85" s="55">
        <v>40234</v>
      </c>
      <c r="G85" s="53" t="s">
        <v>26</v>
      </c>
      <c r="H85" s="174"/>
      <c r="I85" s="56">
        <v>42607</v>
      </c>
      <c r="J85" s="56">
        <v>39999.877670000002</v>
      </c>
      <c r="K85" s="57">
        <v>93.881</v>
      </c>
      <c r="L85" s="57">
        <v>7.1</v>
      </c>
      <c r="M85" s="57"/>
      <c r="N85" s="57"/>
      <c r="O85" s="53" t="s">
        <v>29</v>
      </c>
      <c r="P85" s="53" t="s">
        <v>66</v>
      </c>
      <c r="Q85" s="58">
        <v>0.92054794520547945</v>
      </c>
      <c r="R85" s="58">
        <v>0.92054794520547945</v>
      </c>
      <c r="S85" s="62"/>
      <c r="T85" s="61"/>
      <c r="U85" s="63"/>
      <c r="V85" s="37"/>
      <c r="W85" s="37"/>
      <c r="X85" s="37"/>
      <c r="Y85" s="38"/>
      <c r="Z85" s="39"/>
      <c r="AA85" s="41"/>
      <c r="AB85" s="41"/>
    </row>
    <row r="86" spans="1:31" ht="25.5" x14ac:dyDescent="0.3">
      <c r="A86" s="47"/>
      <c r="B86" s="52">
        <v>2009</v>
      </c>
      <c r="C86" s="53" t="s">
        <v>17</v>
      </c>
      <c r="D86" s="54">
        <v>39905</v>
      </c>
      <c r="E86" s="55">
        <v>39653</v>
      </c>
      <c r="F86" s="55">
        <v>40010</v>
      </c>
      <c r="G86" s="53" t="s">
        <v>26</v>
      </c>
      <c r="H86" s="174"/>
      <c r="I86" s="56">
        <v>61202</v>
      </c>
      <c r="J86" s="56">
        <v>59999.992720000002</v>
      </c>
      <c r="K86" s="57">
        <v>98.036000000000001</v>
      </c>
      <c r="L86" s="57">
        <v>7.14</v>
      </c>
      <c r="M86" s="57"/>
      <c r="N86" s="57"/>
      <c r="O86" s="53" t="s">
        <v>29</v>
      </c>
      <c r="P86" s="53" t="s">
        <v>66</v>
      </c>
      <c r="Q86" s="58">
        <v>0.28767123287671231</v>
      </c>
      <c r="R86" s="58">
        <v>0.28767123287671237</v>
      </c>
      <c r="S86" s="62"/>
      <c r="T86" s="61"/>
      <c r="U86" s="63"/>
      <c r="V86" s="37"/>
      <c r="W86" s="37"/>
      <c r="X86" s="37"/>
      <c r="Y86" s="38"/>
      <c r="Z86" s="39"/>
      <c r="AA86" s="41"/>
      <c r="AB86" s="41"/>
    </row>
    <row r="87" spans="1:31" ht="25.5" x14ac:dyDescent="0.3">
      <c r="A87" s="47"/>
      <c r="B87" s="52">
        <v>2009</v>
      </c>
      <c r="C87" s="53" t="s">
        <v>17</v>
      </c>
      <c r="D87" s="54">
        <v>39905</v>
      </c>
      <c r="E87" s="55">
        <v>39737</v>
      </c>
      <c r="F87" s="55">
        <v>40094</v>
      </c>
      <c r="G87" s="53" t="s">
        <v>26</v>
      </c>
      <c r="H87" s="174"/>
      <c r="I87" s="56">
        <v>51795.199999999997</v>
      </c>
      <c r="J87" s="56">
        <v>49999.978367999996</v>
      </c>
      <c r="K87" s="57">
        <v>96.534000000000006</v>
      </c>
      <c r="L87" s="57">
        <v>7.0490000000000004</v>
      </c>
      <c r="M87" s="57"/>
      <c r="N87" s="57"/>
      <c r="O87" s="53" t="s">
        <v>29</v>
      </c>
      <c r="P87" s="53" t="s">
        <v>66</v>
      </c>
      <c r="Q87" s="58">
        <v>0.51780821917808217</v>
      </c>
      <c r="R87" s="58">
        <v>0.51780821917808229</v>
      </c>
      <c r="S87" s="62"/>
      <c r="T87" s="61"/>
      <c r="U87" s="63"/>
      <c r="V87" s="37"/>
      <c r="W87" s="37"/>
      <c r="X87" s="37"/>
      <c r="Y87" s="38"/>
      <c r="Z87" s="39"/>
      <c r="AA87" s="41"/>
      <c r="AB87" s="41"/>
    </row>
    <row r="88" spans="1:31" ht="25.5" x14ac:dyDescent="0.3">
      <c r="A88" s="47"/>
      <c r="B88" s="52">
        <v>2009</v>
      </c>
      <c r="C88" s="53" t="s">
        <v>17</v>
      </c>
      <c r="D88" s="54">
        <v>39905</v>
      </c>
      <c r="E88" s="55">
        <v>39905</v>
      </c>
      <c r="F88" s="55">
        <v>40262</v>
      </c>
      <c r="G88" s="53" t="s">
        <v>26</v>
      </c>
      <c r="H88" s="174"/>
      <c r="I88" s="56">
        <v>42748.2</v>
      </c>
      <c r="J88" s="56">
        <v>39999.918222</v>
      </c>
      <c r="K88" s="57">
        <v>93.570999999999998</v>
      </c>
      <c r="L88" s="57">
        <v>7.03</v>
      </c>
      <c r="M88" s="57"/>
      <c r="N88" s="57"/>
      <c r="O88" s="53" t="s">
        <v>29</v>
      </c>
      <c r="P88" s="53" t="s">
        <v>66</v>
      </c>
      <c r="Q88" s="58">
        <v>0.9780821917808219</v>
      </c>
      <c r="R88" s="58">
        <v>0.97808219178082201</v>
      </c>
      <c r="S88" s="62"/>
      <c r="T88" s="61"/>
      <c r="U88" s="63"/>
      <c r="V88" s="37"/>
      <c r="W88" s="37"/>
      <c r="X88" s="37"/>
      <c r="Y88" s="38"/>
      <c r="Z88" s="39"/>
      <c r="AA88" s="41"/>
      <c r="AB88" s="41"/>
    </row>
    <row r="89" spans="1:31" ht="25.5" x14ac:dyDescent="0.3">
      <c r="A89" s="47"/>
      <c r="B89" s="52">
        <v>2009</v>
      </c>
      <c r="C89" s="53" t="s">
        <v>17</v>
      </c>
      <c r="D89" s="54">
        <v>39909</v>
      </c>
      <c r="E89" s="55">
        <v>39675</v>
      </c>
      <c r="F89" s="55">
        <v>41136</v>
      </c>
      <c r="G89" s="53" t="s">
        <v>26</v>
      </c>
      <c r="H89" s="174">
        <v>9.25</v>
      </c>
      <c r="I89" s="56">
        <v>91438.2</v>
      </c>
      <c r="J89" s="56">
        <v>99749.017997999996</v>
      </c>
      <c r="K89" s="57">
        <v>109.089</v>
      </c>
      <c r="L89" s="57">
        <v>8.109</v>
      </c>
      <c r="M89" s="57"/>
      <c r="N89" s="57"/>
      <c r="O89" s="53" t="s">
        <v>30</v>
      </c>
      <c r="P89" s="53" t="s">
        <v>56</v>
      </c>
      <c r="Q89" s="58">
        <v>3.3616438356164382</v>
      </c>
      <c r="R89" s="58">
        <v>2.8884588321202416</v>
      </c>
      <c r="S89" s="62"/>
      <c r="T89" s="61"/>
      <c r="U89" s="63"/>
      <c r="V89" s="37"/>
      <c r="W89" s="37"/>
      <c r="X89" s="37"/>
      <c r="Y89" s="38"/>
      <c r="Z89" s="39"/>
      <c r="AA89" s="41"/>
      <c r="AB89" s="41"/>
    </row>
    <row r="90" spans="1:31" ht="25.5" x14ac:dyDescent="0.3">
      <c r="A90" s="47"/>
      <c r="B90" s="52">
        <v>2009</v>
      </c>
      <c r="C90" s="53" t="s">
        <v>17</v>
      </c>
      <c r="D90" s="54">
        <v>39909</v>
      </c>
      <c r="E90" s="55">
        <v>39582</v>
      </c>
      <c r="F90" s="55">
        <v>41773</v>
      </c>
      <c r="G90" s="53" t="s">
        <v>26</v>
      </c>
      <c r="H90" s="174">
        <v>9.25</v>
      </c>
      <c r="I90" s="56">
        <v>89954.6</v>
      </c>
      <c r="J90" s="56">
        <v>99461.002127999993</v>
      </c>
      <c r="K90" s="57">
        <v>110.568</v>
      </c>
      <c r="L90" s="57">
        <v>8.6690000000000005</v>
      </c>
      <c r="M90" s="57"/>
      <c r="N90" s="57"/>
      <c r="O90" s="53" t="s">
        <v>30</v>
      </c>
      <c r="P90" s="53" t="s">
        <v>56</v>
      </c>
      <c r="Q90" s="58">
        <v>5.1068493150684935</v>
      </c>
      <c r="R90" s="58">
        <v>3.9847015630056402</v>
      </c>
      <c r="S90" s="62"/>
      <c r="T90" s="61"/>
      <c r="U90" s="63"/>
      <c r="V90" s="37"/>
      <c r="W90" s="37"/>
      <c r="X90" s="37"/>
      <c r="Y90" s="38"/>
      <c r="Z90" s="39"/>
      <c r="AA90" s="41"/>
      <c r="AB90" s="41"/>
    </row>
    <row r="91" spans="1:31" ht="25.5" x14ac:dyDescent="0.3">
      <c r="A91" s="47"/>
      <c r="B91" s="52">
        <v>2009</v>
      </c>
      <c r="C91" s="53" t="s">
        <v>17</v>
      </c>
      <c r="D91" s="54">
        <v>39909</v>
      </c>
      <c r="E91" s="55">
        <v>39653</v>
      </c>
      <c r="F91" s="55">
        <v>45497</v>
      </c>
      <c r="G91" s="53" t="s">
        <v>26</v>
      </c>
      <c r="H91" s="174">
        <v>10</v>
      </c>
      <c r="I91" s="56">
        <v>33459.9</v>
      </c>
      <c r="J91" s="56">
        <v>36621.860549999998</v>
      </c>
      <c r="K91" s="57">
        <v>109.45</v>
      </c>
      <c r="L91" s="57">
        <v>9.6760000000000002</v>
      </c>
      <c r="M91" s="57"/>
      <c r="N91" s="57"/>
      <c r="O91" s="53" t="s">
        <v>30</v>
      </c>
      <c r="P91" s="53" t="s">
        <v>56</v>
      </c>
      <c r="Q91" s="58">
        <v>15.30958904109589</v>
      </c>
      <c r="R91" s="58">
        <v>7.9934704435468085</v>
      </c>
      <c r="S91" s="62"/>
      <c r="T91" s="61"/>
      <c r="U91" s="63"/>
      <c r="V91" s="37"/>
      <c r="W91" s="37"/>
      <c r="X91" s="37"/>
      <c r="Y91" s="38"/>
      <c r="Z91" s="39"/>
      <c r="AA91" s="41"/>
      <c r="AB91" s="41"/>
    </row>
    <row r="92" spans="1:31" ht="25.5" x14ac:dyDescent="0.3">
      <c r="A92" s="47"/>
      <c r="B92" s="52">
        <v>2009</v>
      </c>
      <c r="C92" s="53" t="s">
        <v>17</v>
      </c>
      <c r="D92" s="54">
        <v>39911</v>
      </c>
      <c r="E92" s="55">
        <v>39675</v>
      </c>
      <c r="F92" s="55">
        <v>41136</v>
      </c>
      <c r="G92" s="53" t="s">
        <v>26</v>
      </c>
      <c r="H92" s="174">
        <v>9.25</v>
      </c>
      <c r="I92" s="56">
        <v>90438.8</v>
      </c>
      <c r="J92" s="56">
        <v>99999.989935999998</v>
      </c>
      <c r="K92" s="57">
        <v>110.572</v>
      </c>
      <c r="L92" s="57">
        <v>7.62</v>
      </c>
      <c r="M92" s="57"/>
      <c r="N92" s="57"/>
      <c r="O92" s="53" t="s">
        <v>29</v>
      </c>
      <c r="P92" s="53" t="s">
        <v>56</v>
      </c>
      <c r="Q92" s="58">
        <v>3.3561643835616439</v>
      </c>
      <c r="R92" s="58">
        <v>2.8870273324178641</v>
      </c>
      <c r="S92" s="62"/>
      <c r="T92" s="61"/>
      <c r="U92" s="63"/>
      <c r="V92" s="37"/>
      <c r="W92" s="37"/>
      <c r="X92" s="37"/>
      <c r="Y92" s="38"/>
      <c r="Z92" s="39"/>
      <c r="AA92" s="41"/>
      <c r="AB92" s="41"/>
    </row>
    <row r="93" spans="1:31" ht="25.5" x14ac:dyDescent="0.3">
      <c r="A93" s="47"/>
      <c r="B93" s="52">
        <v>2009</v>
      </c>
      <c r="C93" s="53" t="s">
        <v>17</v>
      </c>
      <c r="D93" s="54">
        <v>39911</v>
      </c>
      <c r="E93" s="55">
        <v>39582</v>
      </c>
      <c r="F93" s="55">
        <v>41773</v>
      </c>
      <c r="G93" s="53" t="s">
        <v>26</v>
      </c>
      <c r="H93" s="174">
        <v>9.25</v>
      </c>
      <c r="I93" s="56">
        <v>89019.3</v>
      </c>
      <c r="J93" s="56">
        <v>99999.830654999998</v>
      </c>
      <c r="K93" s="57">
        <v>112.33499999999999</v>
      </c>
      <c r="L93" s="57">
        <v>8.25</v>
      </c>
      <c r="M93" s="57"/>
      <c r="N93" s="57"/>
      <c r="O93" s="53" t="s">
        <v>29</v>
      </c>
      <c r="P93" s="53" t="s">
        <v>56</v>
      </c>
      <c r="Q93" s="58">
        <v>5.1013698630136988</v>
      </c>
      <c r="R93" s="58">
        <v>3.9907324342328736</v>
      </c>
      <c r="S93" s="62"/>
      <c r="T93" s="61"/>
      <c r="U93" s="63"/>
      <c r="V93" s="37"/>
      <c r="W93" s="37"/>
      <c r="X93" s="37"/>
      <c r="Y93" s="38"/>
      <c r="Z93" s="39"/>
      <c r="AA93" s="41"/>
      <c r="AB93" s="41"/>
    </row>
    <row r="94" spans="1:31" ht="25.5" x14ac:dyDescent="0.3">
      <c r="A94" s="47"/>
      <c r="B94" s="52">
        <v>2009</v>
      </c>
      <c r="C94" s="53" t="s">
        <v>17</v>
      </c>
      <c r="D94" s="54">
        <v>39911</v>
      </c>
      <c r="E94" s="55">
        <v>39653</v>
      </c>
      <c r="F94" s="55">
        <v>45497</v>
      </c>
      <c r="G94" s="53" t="s">
        <v>26</v>
      </c>
      <c r="H94" s="174">
        <v>10</v>
      </c>
      <c r="I94" s="56">
        <v>90675.8</v>
      </c>
      <c r="J94" s="56">
        <v>99999.992513999998</v>
      </c>
      <c r="K94" s="57">
        <v>110.283</v>
      </c>
      <c r="L94" s="57">
        <v>9.5790000000000006</v>
      </c>
      <c r="M94" s="57"/>
      <c r="N94" s="57"/>
      <c r="O94" s="53" t="s">
        <v>29</v>
      </c>
      <c r="P94" s="53" t="s">
        <v>56</v>
      </c>
      <c r="Q94" s="58">
        <v>15.304109589041095</v>
      </c>
      <c r="R94" s="58">
        <v>8.014650291564239</v>
      </c>
      <c r="S94" s="62"/>
      <c r="T94" s="61"/>
      <c r="U94" s="63"/>
      <c r="V94" s="37"/>
      <c r="W94" s="37"/>
      <c r="X94" s="37"/>
      <c r="Y94" s="38"/>
      <c r="Z94" s="39"/>
      <c r="AA94" s="41"/>
      <c r="AB94" s="41"/>
    </row>
    <row r="95" spans="1:31" ht="25.5" x14ac:dyDescent="0.3">
      <c r="A95" s="47"/>
      <c r="B95" s="52">
        <v>2009</v>
      </c>
      <c r="C95" s="53" t="s">
        <v>17</v>
      </c>
      <c r="D95" s="54">
        <v>39916</v>
      </c>
      <c r="E95" s="55">
        <v>39653</v>
      </c>
      <c r="F95" s="55">
        <v>40010</v>
      </c>
      <c r="G95" s="53" t="s">
        <v>26</v>
      </c>
      <c r="H95" s="174"/>
      <c r="I95" s="56">
        <v>61058.7</v>
      </c>
      <c r="J95" s="56">
        <v>59999.942142</v>
      </c>
      <c r="K95" s="57">
        <v>98.266000000000005</v>
      </c>
      <c r="L95" s="57">
        <v>7.03</v>
      </c>
      <c r="M95" s="57"/>
      <c r="N95" s="57"/>
      <c r="O95" s="53" t="s">
        <v>29</v>
      </c>
      <c r="P95" s="53" t="s">
        <v>66</v>
      </c>
      <c r="Q95" s="58">
        <v>0.25753424657534246</v>
      </c>
      <c r="R95" s="58">
        <v>0.25753424657534257</v>
      </c>
      <c r="S95" s="62"/>
      <c r="T95" s="61"/>
      <c r="U95" s="63"/>
      <c r="V95" s="37"/>
      <c r="W95" s="37"/>
      <c r="X95" s="37"/>
      <c r="Y95" s="38"/>
      <c r="Z95" s="39"/>
      <c r="AA95" s="41"/>
      <c r="AB95" s="41"/>
    </row>
    <row r="96" spans="1:31" ht="25.5" x14ac:dyDescent="0.3">
      <c r="A96" s="47"/>
      <c r="B96" s="52">
        <v>2009</v>
      </c>
      <c r="C96" s="53" t="s">
        <v>17</v>
      </c>
      <c r="D96" s="54">
        <v>39916</v>
      </c>
      <c r="E96" s="55">
        <v>39737</v>
      </c>
      <c r="F96" s="55">
        <v>40094</v>
      </c>
      <c r="G96" s="53" t="s">
        <v>26</v>
      </c>
      <c r="H96" s="174"/>
      <c r="I96" s="56">
        <v>51696.1</v>
      </c>
      <c r="J96" s="56">
        <v>49999.950959000002</v>
      </c>
      <c r="K96" s="57">
        <v>96.718999999999994</v>
      </c>
      <c r="L96" s="57">
        <v>7.08</v>
      </c>
      <c r="M96" s="57"/>
      <c r="N96" s="57"/>
      <c r="O96" s="53" t="s">
        <v>29</v>
      </c>
      <c r="P96" s="53" t="s">
        <v>66</v>
      </c>
      <c r="Q96" s="58">
        <v>0.48767123287671232</v>
      </c>
      <c r="R96" s="58">
        <v>0.48767123287671227</v>
      </c>
      <c r="S96" s="62"/>
      <c r="T96" s="61"/>
      <c r="U96" s="63"/>
      <c r="V96" s="37"/>
      <c r="W96" s="37"/>
      <c r="X96" s="37"/>
      <c r="Y96" s="38"/>
      <c r="Z96" s="39"/>
      <c r="AA96" s="41"/>
      <c r="AB96" s="41"/>
    </row>
    <row r="97" spans="1:31" ht="25.5" x14ac:dyDescent="0.3">
      <c r="A97" s="47"/>
      <c r="B97" s="52">
        <v>2009</v>
      </c>
      <c r="C97" s="53" t="s">
        <v>17</v>
      </c>
      <c r="D97" s="54">
        <v>39916</v>
      </c>
      <c r="E97" s="55">
        <v>39905</v>
      </c>
      <c r="F97" s="55">
        <v>40262</v>
      </c>
      <c r="G97" s="53" t="s">
        <v>26</v>
      </c>
      <c r="H97" s="174"/>
      <c r="I97" s="56">
        <v>42687</v>
      </c>
      <c r="J97" s="56">
        <v>39999.853349999998</v>
      </c>
      <c r="K97" s="57">
        <v>93.704999999999998</v>
      </c>
      <c r="L97" s="57">
        <v>7.1</v>
      </c>
      <c r="M97" s="57"/>
      <c r="N97" s="57"/>
      <c r="O97" s="53" t="s">
        <v>29</v>
      </c>
      <c r="P97" s="53" t="s">
        <v>66</v>
      </c>
      <c r="Q97" s="58">
        <v>0.94794520547945205</v>
      </c>
      <c r="R97" s="58">
        <v>0.94794520547945205</v>
      </c>
      <c r="S97" s="62"/>
      <c r="T97" s="61"/>
      <c r="U97" s="63"/>
      <c r="V97" s="37"/>
      <c r="W97" s="37"/>
      <c r="X97" s="37"/>
      <c r="Y97" s="38"/>
      <c r="Z97" s="39"/>
      <c r="AA97" s="41"/>
      <c r="AB97" s="41"/>
    </row>
    <row r="98" spans="1:31" ht="25.5" x14ac:dyDescent="0.3">
      <c r="A98" s="47"/>
      <c r="B98" s="52">
        <v>2009</v>
      </c>
      <c r="C98" s="53" t="s">
        <v>17</v>
      </c>
      <c r="D98" s="54">
        <v>39918</v>
      </c>
      <c r="E98" s="55">
        <v>39161</v>
      </c>
      <c r="F98" s="55">
        <v>41353</v>
      </c>
      <c r="G98" s="53" t="s">
        <v>13</v>
      </c>
      <c r="H98" s="174">
        <v>5.25</v>
      </c>
      <c r="I98" s="56">
        <v>95561.431037099988</v>
      </c>
      <c r="J98" s="56">
        <v>100001.21512308366</v>
      </c>
      <c r="K98" s="57">
        <v>104.646</v>
      </c>
      <c r="L98" s="57">
        <v>4.05</v>
      </c>
      <c r="M98" s="57"/>
      <c r="N98" s="57"/>
      <c r="O98" s="53" t="s">
        <v>29</v>
      </c>
      <c r="P98" s="53" t="s">
        <v>56</v>
      </c>
      <c r="Q98" s="58">
        <v>3.9315068493150687</v>
      </c>
      <c r="R98" s="58">
        <v>3.6461053054343942</v>
      </c>
      <c r="S98" s="62">
        <v>185.35929999999999</v>
      </c>
      <c r="T98" s="61">
        <v>515547000</v>
      </c>
      <c r="U98" s="63">
        <v>539499313.62</v>
      </c>
      <c r="V98" s="37"/>
      <c r="W98" s="37"/>
      <c r="X98" s="37"/>
      <c r="Y98" s="38"/>
      <c r="Z98" s="39"/>
      <c r="AA98" s="41"/>
      <c r="AB98" s="41"/>
    </row>
    <row r="99" spans="1:31" ht="25.5" x14ac:dyDescent="0.3">
      <c r="A99" s="47"/>
      <c r="B99" s="52">
        <v>2009</v>
      </c>
      <c r="C99" s="53" t="s">
        <v>17</v>
      </c>
      <c r="D99" s="54">
        <v>39918</v>
      </c>
      <c r="E99" s="55">
        <v>38771</v>
      </c>
      <c r="F99" s="55">
        <v>44980</v>
      </c>
      <c r="G99" s="53" t="s">
        <v>13</v>
      </c>
      <c r="H99" s="174">
        <v>4.75</v>
      </c>
      <c r="I99" s="56">
        <v>102233.9951185</v>
      </c>
      <c r="J99" s="56">
        <v>100001.20466511197</v>
      </c>
      <c r="K99" s="57">
        <v>97.816000000000003</v>
      </c>
      <c r="L99" s="57">
        <v>5.0389999999999997</v>
      </c>
      <c r="M99" s="57"/>
      <c r="N99" s="57"/>
      <c r="O99" s="53" t="s">
        <v>29</v>
      </c>
      <c r="P99" s="53" t="s">
        <v>56</v>
      </c>
      <c r="Q99" s="58">
        <v>13.868493150684932</v>
      </c>
      <c r="R99" s="58">
        <v>10.339461223527945</v>
      </c>
      <c r="S99" s="62">
        <v>185.35929999999999</v>
      </c>
      <c r="T99" s="61">
        <v>551545000</v>
      </c>
      <c r="U99" s="63">
        <v>539499257.20000005</v>
      </c>
      <c r="V99" s="37"/>
      <c r="W99" s="37"/>
      <c r="X99" s="37"/>
      <c r="Y99" s="38"/>
      <c r="Z99" s="39"/>
      <c r="AA99" s="41"/>
      <c r="AB99" s="41"/>
    </row>
    <row r="100" spans="1:31" ht="25.5" x14ac:dyDescent="0.3">
      <c r="A100" s="47"/>
      <c r="B100" s="52">
        <v>2009</v>
      </c>
      <c r="C100" s="53" t="s">
        <v>17</v>
      </c>
      <c r="D100" s="54">
        <v>39919</v>
      </c>
      <c r="E100" s="55">
        <v>39653</v>
      </c>
      <c r="F100" s="55">
        <v>40010</v>
      </c>
      <c r="G100" s="53" t="s">
        <v>26</v>
      </c>
      <c r="H100" s="174"/>
      <c r="I100" s="56">
        <v>61018.8</v>
      </c>
      <c r="J100" s="56">
        <v>59999.786039999999</v>
      </c>
      <c r="K100" s="57">
        <v>98.33</v>
      </c>
      <c r="L100" s="57">
        <v>6.99</v>
      </c>
      <c r="M100" s="57"/>
      <c r="N100" s="57"/>
      <c r="O100" s="53" t="s">
        <v>29</v>
      </c>
      <c r="P100" s="53" t="s">
        <v>66</v>
      </c>
      <c r="Q100" s="58">
        <v>0.24931506849315069</v>
      </c>
      <c r="R100" s="58">
        <v>0.24931506849315066</v>
      </c>
      <c r="S100" s="62"/>
      <c r="T100" s="61"/>
      <c r="U100" s="63"/>
      <c r="V100" s="37"/>
      <c r="W100" s="37"/>
      <c r="X100" s="37"/>
      <c r="Y100" s="38"/>
      <c r="Z100" s="39"/>
      <c r="AA100" s="41"/>
      <c r="AB100" s="41"/>
    </row>
    <row r="101" spans="1:31" ht="25.5" x14ac:dyDescent="0.3">
      <c r="A101" s="47"/>
      <c r="B101" s="52">
        <v>2009</v>
      </c>
      <c r="C101" s="53" t="s">
        <v>17</v>
      </c>
      <c r="D101" s="54">
        <v>39919</v>
      </c>
      <c r="E101" s="55">
        <v>39737</v>
      </c>
      <c r="F101" s="55">
        <v>40094</v>
      </c>
      <c r="G101" s="53" t="s">
        <v>26</v>
      </c>
      <c r="H101" s="174"/>
      <c r="I101" s="56">
        <v>51648.3</v>
      </c>
      <c r="J101" s="56">
        <v>49999.686264000004</v>
      </c>
      <c r="K101" s="57">
        <v>96.808000000000007</v>
      </c>
      <c r="L101" s="57">
        <v>7</v>
      </c>
      <c r="M101" s="57"/>
      <c r="N101" s="57"/>
      <c r="O101" s="53" t="s">
        <v>29</v>
      </c>
      <c r="P101" s="53" t="s">
        <v>66</v>
      </c>
      <c r="Q101" s="58">
        <v>0.47945205479452052</v>
      </c>
      <c r="R101" s="58">
        <v>0.47945205479452047</v>
      </c>
      <c r="S101" s="62"/>
      <c r="T101" s="61"/>
      <c r="U101" s="63"/>
      <c r="V101" s="37"/>
      <c r="W101" s="37"/>
      <c r="X101" s="37"/>
      <c r="Y101" s="38"/>
      <c r="Z101" s="39"/>
      <c r="AA101" s="41"/>
      <c r="AB101" s="41"/>
    </row>
    <row r="102" spans="1:31" ht="25.5" x14ac:dyDescent="0.3">
      <c r="A102" s="47"/>
      <c r="B102" s="52">
        <v>2009</v>
      </c>
      <c r="C102" s="53" t="s">
        <v>17</v>
      </c>
      <c r="D102" s="54">
        <v>39919</v>
      </c>
      <c r="E102" s="55">
        <v>39905</v>
      </c>
      <c r="F102" s="55">
        <v>40262</v>
      </c>
      <c r="G102" s="53" t="s">
        <v>26</v>
      </c>
      <c r="H102" s="174"/>
      <c r="I102" s="56">
        <v>42659.3</v>
      </c>
      <c r="J102" s="56">
        <v>39999.919238000002</v>
      </c>
      <c r="K102" s="57">
        <v>93.766000000000005</v>
      </c>
      <c r="L102" s="57">
        <v>7.09</v>
      </c>
      <c r="M102" s="57"/>
      <c r="N102" s="57"/>
      <c r="O102" s="53" t="s">
        <v>29</v>
      </c>
      <c r="P102" s="53" t="s">
        <v>66</v>
      </c>
      <c r="Q102" s="58">
        <v>0.9397260273972603</v>
      </c>
      <c r="R102" s="58">
        <v>0.93972602739726019</v>
      </c>
      <c r="S102" s="62"/>
      <c r="T102" s="61"/>
      <c r="U102" s="63"/>
      <c r="V102" s="37"/>
      <c r="W102" s="37"/>
      <c r="X102" s="37"/>
      <c r="Y102" s="38"/>
      <c r="Z102" s="39"/>
      <c r="AA102" s="41"/>
      <c r="AB102" s="41"/>
    </row>
    <row r="103" spans="1:31" ht="25.5" x14ac:dyDescent="0.3">
      <c r="A103" s="47"/>
      <c r="B103" s="52">
        <v>2009</v>
      </c>
      <c r="C103" s="53" t="s">
        <v>17</v>
      </c>
      <c r="D103" s="54">
        <v>39923</v>
      </c>
      <c r="E103" s="55">
        <v>39675</v>
      </c>
      <c r="F103" s="55">
        <v>41136</v>
      </c>
      <c r="G103" s="53" t="s">
        <v>26</v>
      </c>
      <c r="H103" s="174">
        <v>9.25</v>
      </c>
      <c r="I103" s="56">
        <v>80949</v>
      </c>
      <c r="J103" s="56">
        <v>89176.656359999994</v>
      </c>
      <c r="K103" s="57">
        <v>110.164</v>
      </c>
      <c r="L103" s="57">
        <v>7.851</v>
      </c>
      <c r="M103" s="57"/>
      <c r="N103" s="57"/>
      <c r="O103" s="53" t="s">
        <v>30</v>
      </c>
      <c r="P103" s="53" t="s">
        <v>56</v>
      </c>
      <c r="Q103" s="58">
        <v>3.3232876712328765</v>
      </c>
      <c r="R103" s="58">
        <v>2.8522400405468908</v>
      </c>
      <c r="S103" s="62"/>
      <c r="T103" s="61"/>
      <c r="U103" s="63"/>
      <c r="V103" s="37"/>
      <c r="W103" s="37"/>
      <c r="X103" s="37"/>
      <c r="Y103" s="38"/>
      <c r="Z103" s="39"/>
      <c r="AA103" s="41"/>
      <c r="AB103" s="41"/>
    </row>
    <row r="104" spans="1:31" ht="25.5" x14ac:dyDescent="0.3">
      <c r="A104" s="47"/>
      <c r="B104" s="52">
        <v>2009</v>
      </c>
      <c r="C104" s="53" t="s">
        <v>17</v>
      </c>
      <c r="D104" s="54">
        <v>39923</v>
      </c>
      <c r="E104" s="55">
        <v>39582</v>
      </c>
      <c r="F104" s="55">
        <v>41773</v>
      </c>
      <c r="G104" s="53" t="s">
        <v>26</v>
      </c>
      <c r="H104" s="174">
        <v>9.25</v>
      </c>
      <c r="I104" s="56">
        <v>68097.7</v>
      </c>
      <c r="J104" s="56">
        <v>76178.173081999994</v>
      </c>
      <c r="K104" s="57">
        <v>111.899</v>
      </c>
      <c r="L104" s="57">
        <v>8.4359999999999999</v>
      </c>
      <c r="M104" s="57"/>
      <c r="N104" s="57"/>
      <c r="O104" s="53" t="s">
        <v>30</v>
      </c>
      <c r="P104" s="53" t="s">
        <v>56</v>
      </c>
      <c r="Q104" s="58">
        <v>5.0684931506849313</v>
      </c>
      <c r="R104" s="58">
        <v>3.9527522030833917</v>
      </c>
      <c r="S104" s="62"/>
      <c r="T104" s="61"/>
      <c r="U104" s="63"/>
      <c r="V104" s="37"/>
      <c r="W104" s="37"/>
      <c r="X104" s="37"/>
      <c r="Y104" s="38"/>
      <c r="Z104" s="39"/>
      <c r="AA104" s="41"/>
      <c r="AB104" s="41"/>
    </row>
    <row r="105" spans="1:31" ht="25.5" x14ac:dyDescent="0.3">
      <c r="A105" s="47"/>
      <c r="B105" s="52">
        <v>2009</v>
      </c>
      <c r="C105" s="53" t="s">
        <v>17</v>
      </c>
      <c r="D105" s="54">
        <v>39923</v>
      </c>
      <c r="E105" s="55">
        <v>39653</v>
      </c>
      <c r="F105" s="55">
        <v>45497</v>
      </c>
      <c r="G105" s="53" t="s">
        <v>26</v>
      </c>
      <c r="H105" s="174">
        <v>10</v>
      </c>
      <c r="I105" s="56">
        <v>90423.7</v>
      </c>
      <c r="J105" s="56">
        <v>99616.173341999995</v>
      </c>
      <c r="K105" s="57">
        <v>110.166</v>
      </c>
      <c r="L105" s="57">
        <v>9.6349999999999998</v>
      </c>
      <c r="M105" s="57"/>
      <c r="N105" s="57"/>
      <c r="O105" s="53" t="s">
        <v>30</v>
      </c>
      <c r="P105" s="53" t="s">
        <v>56</v>
      </c>
      <c r="Q105" s="58">
        <v>15.271232876712329</v>
      </c>
      <c r="R105" s="58">
        <v>7.9663779461283983</v>
      </c>
      <c r="S105" s="62"/>
      <c r="T105" s="61"/>
      <c r="U105" s="63"/>
      <c r="V105" s="37"/>
      <c r="W105" s="37"/>
      <c r="X105" s="37"/>
      <c r="Y105" s="38"/>
      <c r="Z105" s="39"/>
      <c r="AA105" s="41"/>
      <c r="AB105" s="41"/>
    </row>
    <row r="106" spans="1:31" ht="25.5" x14ac:dyDescent="0.3">
      <c r="A106" s="47"/>
      <c r="B106" s="52">
        <v>2009</v>
      </c>
      <c r="C106" s="53" t="s">
        <v>17</v>
      </c>
      <c r="D106" s="54">
        <v>39925</v>
      </c>
      <c r="E106" s="55">
        <v>39675</v>
      </c>
      <c r="F106" s="55">
        <v>41136</v>
      </c>
      <c r="G106" s="53" t="s">
        <v>26</v>
      </c>
      <c r="H106" s="174">
        <v>9.25</v>
      </c>
      <c r="I106" s="56">
        <v>88663.3</v>
      </c>
      <c r="J106" s="56">
        <v>99999.789537999997</v>
      </c>
      <c r="K106" s="57">
        <v>112.786</v>
      </c>
      <c r="L106" s="57">
        <v>6.98</v>
      </c>
      <c r="M106" s="57"/>
      <c r="N106" s="57"/>
      <c r="O106" s="53" t="s">
        <v>29</v>
      </c>
      <c r="P106" s="53" t="s">
        <v>56</v>
      </c>
      <c r="Q106" s="58">
        <v>3.3178082191780822</v>
      </c>
      <c r="R106" s="58">
        <v>2.8539490626523678</v>
      </c>
      <c r="S106" s="62"/>
      <c r="T106" s="61"/>
      <c r="U106" s="63"/>
      <c r="V106" s="37"/>
      <c r="W106" s="37"/>
      <c r="X106" s="37"/>
      <c r="Y106" s="38"/>
      <c r="Z106" s="39"/>
      <c r="AA106" s="41"/>
      <c r="AB106" s="41"/>
    </row>
    <row r="107" spans="1:31" ht="25.5" x14ac:dyDescent="0.3">
      <c r="A107" s="47"/>
      <c r="B107" s="52">
        <v>2009</v>
      </c>
      <c r="C107" s="53" t="s">
        <v>17</v>
      </c>
      <c r="D107" s="54">
        <v>39925</v>
      </c>
      <c r="E107" s="55">
        <v>39582</v>
      </c>
      <c r="F107" s="55">
        <v>41773</v>
      </c>
      <c r="G107" s="53" t="s">
        <v>26</v>
      </c>
      <c r="H107" s="174">
        <v>9.25</v>
      </c>
      <c r="I107" s="56">
        <v>86015.5</v>
      </c>
      <c r="J107" s="56">
        <v>99999.899990000005</v>
      </c>
      <c r="K107" s="57">
        <v>116.258</v>
      </c>
      <c r="L107" s="57">
        <v>7.399</v>
      </c>
      <c r="M107" s="57"/>
      <c r="N107" s="57"/>
      <c r="O107" s="53" t="s">
        <v>29</v>
      </c>
      <c r="P107" s="53" t="s">
        <v>56</v>
      </c>
      <c r="Q107" s="58">
        <v>5.0630136986301366</v>
      </c>
      <c r="R107" s="58">
        <v>3.9756005546442359</v>
      </c>
      <c r="S107" s="62"/>
      <c r="T107" s="61"/>
      <c r="U107" s="63"/>
      <c r="V107" s="37"/>
      <c r="W107" s="37"/>
      <c r="X107" s="37"/>
      <c r="Y107" s="38"/>
      <c r="Z107" s="39"/>
      <c r="AA107" s="41"/>
      <c r="AB107" s="41"/>
    </row>
    <row r="108" spans="1:31" ht="25.5" x14ac:dyDescent="0.3">
      <c r="A108" s="47"/>
      <c r="B108" s="52">
        <v>2009</v>
      </c>
      <c r="C108" s="53" t="s">
        <v>17</v>
      </c>
      <c r="D108" s="54">
        <v>39925</v>
      </c>
      <c r="E108" s="55">
        <v>39653</v>
      </c>
      <c r="F108" s="55">
        <v>45497</v>
      </c>
      <c r="G108" s="53" t="s">
        <v>26</v>
      </c>
      <c r="H108" s="174">
        <v>10</v>
      </c>
      <c r="I108" s="56">
        <v>86712.2</v>
      </c>
      <c r="J108" s="56">
        <v>99999.977528000003</v>
      </c>
      <c r="K108" s="57">
        <v>115.324</v>
      </c>
      <c r="L108" s="57">
        <v>9.02</v>
      </c>
      <c r="M108" s="57"/>
      <c r="N108" s="57"/>
      <c r="O108" s="53" t="s">
        <v>29</v>
      </c>
      <c r="P108" s="53" t="s">
        <v>56</v>
      </c>
      <c r="Q108" s="58">
        <v>15.265753424657534</v>
      </c>
      <c r="R108" s="58">
        <v>8.1306431147631653</v>
      </c>
      <c r="S108" s="62"/>
      <c r="T108" s="61"/>
      <c r="U108" s="63"/>
      <c r="V108" s="37"/>
      <c r="W108" s="37"/>
      <c r="X108" s="37"/>
      <c r="Y108" s="38"/>
      <c r="Z108" s="39"/>
      <c r="AA108" s="41"/>
      <c r="AB108" s="41"/>
    </row>
    <row r="109" spans="1:31" ht="25.5" x14ac:dyDescent="0.3">
      <c r="A109" s="47"/>
      <c r="B109" s="52">
        <v>2009</v>
      </c>
      <c r="C109" s="53" t="s">
        <v>17</v>
      </c>
      <c r="D109" s="54">
        <v>39926</v>
      </c>
      <c r="E109" s="55">
        <v>39653</v>
      </c>
      <c r="F109" s="55">
        <v>40010</v>
      </c>
      <c r="G109" s="53" t="s">
        <v>26</v>
      </c>
      <c r="H109" s="174"/>
      <c r="I109" s="56">
        <v>60888.800000000003</v>
      </c>
      <c r="J109" s="56">
        <v>59999.823519999998</v>
      </c>
      <c r="K109" s="57">
        <v>98.54</v>
      </c>
      <c r="L109" s="57">
        <v>6.6</v>
      </c>
      <c r="M109" s="57"/>
      <c r="N109" s="57"/>
      <c r="O109" s="53" t="s">
        <v>29</v>
      </c>
      <c r="P109" s="53" t="s">
        <v>66</v>
      </c>
      <c r="Q109" s="58">
        <v>0.23013698630136986</v>
      </c>
      <c r="R109" s="58">
        <v>0.23013698630136981</v>
      </c>
      <c r="S109" s="62"/>
      <c r="T109" s="61"/>
      <c r="U109" s="63"/>
      <c r="V109" s="37"/>
      <c r="W109" s="37"/>
      <c r="X109" s="37"/>
      <c r="Y109" s="38"/>
      <c r="Z109" s="39"/>
      <c r="AA109" s="41"/>
      <c r="AB109" s="41"/>
      <c r="AD109" s="42"/>
      <c r="AE109" s="42"/>
    </row>
    <row r="110" spans="1:31" ht="25.5" x14ac:dyDescent="0.3">
      <c r="A110" s="47"/>
      <c r="B110" s="52">
        <v>2009</v>
      </c>
      <c r="C110" s="53" t="s">
        <v>17</v>
      </c>
      <c r="D110" s="54">
        <v>39926</v>
      </c>
      <c r="E110" s="55">
        <v>39737</v>
      </c>
      <c r="F110" s="55">
        <v>40094</v>
      </c>
      <c r="G110" s="53" t="s">
        <v>26</v>
      </c>
      <c r="H110" s="174"/>
      <c r="I110" s="56">
        <v>51508</v>
      </c>
      <c r="J110" s="56">
        <v>49999.845759999997</v>
      </c>
      <c r="K110" s="57">
        <v>97.072000000000003</v>
      </c>
      <c r="L110" s="57">
        <v>6.67</v>
      </c>
      <c r="M110" s="57"/>
      <c r="N110" s="57"/>
      <c r="O110" s="53" t="s">
        <v>29</v>
      </c>
      <c r="P110" s="53" t="s">
        <v>66</v>
      </c>
      <c r="Q110" s="58">
        <v>0.46027397260273972</v>
      </c>
      <c r="R110" s="58">
        <v>0.46027397260273956</v>
      </c>
      <c r="S110" s="62"/>
      <c r="T110" s="61"/>
      <c r="U110" s="63"/>
      <c r="V110" s="37"/>
      <c r="W110" s="37"/>
      <c r="X110" s="37"/>
      <c r="Y110" s="38"/>
      <c r="Z110" s="39"/>
      <c r="AA110" s="41"/>
      <c r="AB110" s="41"/>
    </row>
    <row r="111" spans="1:31" ht="25.5" x14ac:dyDescent="0.3">
      <c r="A111" s="47"/>
      <c r="B111" s="52">
        <v>2009</v>
      </c>
      <c r="C111" s="53" t="s">
        <v>17</v>
      </c>
      <c r="D111" s="54">
        <v>39926</v>
      </c>
      <c r="E111" s="55">
        <v>39905</v>
      </c>
      <c r="F111" s="55">
        <v>40262</v>
      </c>
      <c r="G111" s="53" t="s">
        <v>26</v>
      </c>
      <c r="H111" s="174"/>
      <c r="I111" s="56">
        <v>42441.9</v>
      </c>
      <c r="J111" s="56">
        <v>39999.793074000001</v>
      </c>
      <c r="K111" s="57">
        <v>94.245999999999995</v>
      </c>
      <c r="L111" s="57">
        <v>6.65</v>
      </c>
      <c r="M111" s="57"/>
      <c r="N111" s="57"/>
      <c r="O111" s="53" t="s">
        <v>29</v>
      </c>
      <c r="P111" s="53" t="s">
        <v>66</v>
      </c>
      <c r="Q111" s="58">
        <v>0.92054794520547945</v>
      </c>
      <c r="R111" s="58">
        <v>0.92054794520547933</v>
      </c>
      <c r="S111" s="62"/>
      <c r="T111" s="61"/>
      <c r="U111" s="63"/>
      <c r="V111" s="37"/>
      <c r="W111" s="37"/>
      <c r="X111" s="37"/>
      <c r="Y111" s="38"/>
      <c r="Z111" s="39"/>
      <c r="AA111" s="41"/>
      <c r="AB111" s="41"/>
    </row>
    <row r="112" spans="1:31" ht="25.5" x14ac:dyDescent="0.3">
      <c r="A112" s="47"/>
      <c r="B112" s="52">
        <v>2009</v>
      </c>
      <c r="C112" s="53" t="s">
        <v>17</v>
      </c>
      <c r="D112" s="54">
        <v>39933</v>
      </c>
      <c r="E112" s="55">
        <v>39681</v>
      </c>
      <c r="F112" s="55">
        <v>40038</v>
      </c>
      <c r="G112" s="53" t="s">
        <v>26</v>
      </c>
      <c r="H112" s="174"/>
      <c r="I112" s="56">
        <v>61060.6</v>
      </c>
      <c r="J112" s="56">
        <v>59999.977378000003</v>
      </c>
      <c r="K112" s="57">
        <v>98.263000000000005</v>
      </c>
      <c r="L112" s="57">
        <v>6.2809999999999997</v>
      </c>
      <c r="M112" s="57"/>
      <c r="N112" s="57"/>
      <c r="O112" s="53" t="s">
        <v>29</v>
      </c>
      <c r="P112" s="53" t="s">
        <v>66</v>
      </c>
      <c r="Q112" s="58">
        <v>0.28767123287671231</v>
      </c>
      <c r="R112" s="58">
        <v>0.28767123287671237</v>
      </c>
      <c r="S112" s="62"/>
      <c r="T112" s="61"/>
      <c r="U112" s="63"/>
      <c r="V112" s="37"/>
      <c r="W112" s="37"/>
      <c r="X112" s="37"/>
      <c r="Y112" s="38"/>
      <c r="Z112" s="39"/>
      <c r="AA112" s="41"/>
      <c r="AB112" s="41"/>
    </row>
    <row r="113" spans="1:28" ht="25.5" x14ac:dyDescent="0.3">
      <c r="A113" s="47"/>
      <c r="B113" s="52">
        <v>2009</v>
      </c>
      <c r="C113" s="53" t="s">
        <v>17</v>
      </c>
      <c r="D113" s="54">
        <v>39933</v>
      </c>
      <c r="E113" s="55">
        <v>39765</v>
      </c>
      <c r="F113" s="55">
        <v>40122</v>
      </c>
      <c r="G113" s="53" t="s">
        <v>26</v>
      </c>
      <c r="H113" s="174"/>
      <c r="I113" s="56">
        <v>51609.4</v>
      </c>
      <c r="J113" s="56">
        <v>49999.702813999997</v>
      </c>
      <c r="K113" s="57">
        <v>96.881</v>
      </c>
      <c r="L113" s="57">
        <v>6.31</v>
      </c>
      <c r="M113" s="57"/>
      <c r="N113" s="57"/>
      <c r="O113" s="53" t="s">
        <v>29</v>
      </c>
      <c r="P113" s="53" t="s">
        <v>66</v>
      </c>
      <c r="Q113" s="58">
        <v>0.51780821917808217</v>
      </c>
      <c r="R113" s="58">
        <v>0.51780821917808217</v>
      </c>
      <c r="S113" s="62"/>
      <c r="T113" s="61"/>
      <c r="U113" s="63"/>
      <c r="V113" s="37"/>
      <c r="W113" s="37"/>
      <c r="X113" s="37"/>
      <c r="Y113" s="38"/>
      <c r="Z113" s="39"/>
      <c r="AA113" s="41"/>
      <c r="AB113" s="41"/>
    </row>
    <row r="114" spans="1:28" ht="25.5" x14ac:dyDescent="0.3">
      <c r="A114" s="47"/>
      <c r="B114" s="52">
        <v>2009</v>
      </c>
      <c r="C114" s="53" t="s">
        <v>17</v>
      </c>
      <c r="D114" s="54">
        <v>39933</v>
      </c>
      <c r="E114" s="55">
        <v>39933</v>
      </c>
      <c r="F114" s="55">
        <v>40290</v>
      </c>
      <c r="G114" s="53" t="s">
        <v>26</v>
      </c>
      <c r="H114" s="174"/>
      <c r="I114" s="56">
        <v>42466.8</v>
      </c>
      <c r="J114" s="56">
        <v>39999.903588000001</v>
      </c>
      <c r="K114" s="57">
        <v>94.191000000000003</v>
      </c>
      <c r="L114" s="57">
        <v>6.31</v>
      </c>
      <c r="M114" s="57"/>
      <c r="N114" s="57"/>
      <c r="O114" s="53" t="s">
        <v>29</v>
      </c>
      <c r="P114" s="53" t="s">
        <v>66</v>
      </c>
      <c r="Q114" s="58">
        <v>0.9780821917808219</v>
      </c>
      <c r="R114" s="58">
        <v>0.97808219178082201</v>
      </c>
      <c r="S114" s="62"/>
      <c r="T114" s="61"/>
      <c r="U114" s="63"/>
      <c r="V114" s="37"/>
      <c r="W114" s="37"/>
      <c r="X114" s="37"/>
      <c r="Y114" s="38"/>
      <c r="Z114" s="39"/>
      <c r="AA114" s="41"/>
      <c r="AB114" s="41"/>
    </row>
    <row r="115" spans="1:28" ht="25.5" x14ac:dyDescent="0.3">
      <c r="A115" s="47"/>
      <c r="B115" s="52">
        <v>2009</v>
      </c>
      <c r="C115" s="53" t="s">
        <v>18</v>
      </c>
      <c r="D115" s="54">
        <v>39937</v>
      </c>
      <c r="E115" s="55">
        <v>39675</v>
      </c>
      <c r="F115" s="55">
        <v>41136</v>
      </c>
      <c r="G115" s="53" t="s">
        <v>26</v>
      </c>
      <c r="H115" s="174">
        <v>9.25</v>
      </c>
      <c r="I115" s="56">
        <v>88876.3</v>
      </c>
      <c r="J115" s="56">
        <v>99670.326635000005</v>
      </c>
      <c r="K115" s="57">
        <v>112.145</v>
      </c>
      <c r="L115" s="57">
        <v>7.2809999999999997</v>
      </c>
      <c r="M115" s="57"/>
      <c r="N115" s="57"/>
      <c r="O115" s="53" t="s">
        <v>30</v>
      </c>
      <c r="P115" s="53" t="s">
        <v>56</v>
      </c>
      <c r="Q115" s="58">
        <v>3.2849315068493152</v>
      </c>
      <c r="R115" s="58">
        <v>2.8185929358166324</v>
      </c>
      <c r="S115" s="62"/>
      <c r="T115" s="61"/>
      <c r="U115" s="63"/>
      <c r="V115" s="37"/>
      <c r="W115" s="37"/>
      <c r="X115" s="37"/>
      <c r="Y115" s="38"/>
      <c r="Z115" s="39"/>
      <c r="AA115" s="44"/>
      <c r="AB115" s="41"/>
    </row>
    <row r="116" spans="1:28" ht="25.5" x14ac:dyDescent="0.3">
      <c r="A116" s="47"/>
      <c r="B116" s="52">
        <v>2009</v>
      </c>
      <c r="C116" s="53" t="s">
        <v>18</v>
      </c>
      <c r="D116" s="54">
        <v>39937</v>
      </c>
      <c r="E116" s="55">
        <v>39582</v>
      </c>
      <c r="F116" s="55">
        <v>41773</v>
      </c>
      <c r="G116" s="53" t="s">
        <v>26</v>
      </c>
      <c r="H116" s="174">
        <v>9.25</v>
      </c>
      <c r="I116" s="56">
        <v>86202.8</v>
      </c>
      <c r="J116" s="56">
        <v>99388.380288</v>
      </c>
      <c r="K116" s="57">
        <v>115.29600000000001</v>
      </c>
      <c r="L116" s="57">
        <v>7.69</v>
      </c>
      <c r="M116" s="57"/>
      <c r="N116" s="57"/>
      <c r="O116" s="53" t="s">
        <v>30</v>
      </c>
      <c r="P116" s="53" t="s">
        <v>56</v>
      </c>
      <c r="Q116" s="58">
        <v>5.0301369863013701</v>
      </c>
      <c r="R116" s="58">
        <v>3.9348057038701865</v>
      </c>
      <c r="S116" s="62"/>
      <c r="T116" s="61"/>
      <c r="U116" s="63"/>
      <c r="V116" s="37"/>
      <c r="W116" s="37"/>
      <c r="X116" s="37"/>
      <c r="Y116" s="38"/>
      <c r="Z116" s="39"/>
      <c r="AA116" s="39"/>
      <c r="AB116" s="41"/>
    </row>
    <row r="117" spans="1:28" ht="25.5" x14ac:dyDescent="0.3">
      <c r="A117" s="47"/>
      <c r="B117" s="52">
        <v>2009</v>
      </c>
      <c r="C117" s="53" t="s">
        <v>18</v>
      </c>
      <c r="D117" s="54">
        <v>39937</v>
      </c>
      <c r="E117" s="55">
        <v>39653</v>
      </c>
      <c r="F117" s="55">
        <v>45497</v>
      </c>
      <c r="G117" s="53" t="s">
        <v>26</v>
      </c>
      <c r="H117" s="174">
        <v>10</v>
      </c>
      <c r="I117" s="56">
        <v>86581</v>
      </c>
      <c r="J117" s="56">
        <v>98786.323569999993</v>
      </c>
      <c r="K117" s="57">
        <v>114.09699999999999</v>
      </c>
      <c r="L117" s="57">
        <v>9.2029999999999994</v>
      </c>
      <c r="M117" s="57"/>
      <c r="N117" s="57"/>
      <c r="O117" s="53" t="s">
        <v>30</v>
      </c>
      <c r="P117" s="53" t="s">
        <v>56</v>
      </c>
      <c r="Q117" s="58">
        <v>15.232876712328768</v>
      </c>
      <c r="R117" s="58">
        <v>8.0471082674364194</v>
      </c>
      <c r="S117" s="62"/>
      <c r="T117" s="61"/>
      <c r="U117" s="63"/>
      <c r="V117" s="37"/>
      <c r="W117" s="37"/>
      <c r="X117" s="37"/>
      <c r="Y117" s="38"/>
      <c r="Z117" s="39"/>
      <c r="AA117" s="41"/>
      <c r="AB117" s="41"/>
    </row>
    <row r="118" spans="1:28" ht="25.5" x14ac:dyDescent="0.3">
      <c r="A118" s="47"/>
      <c r="B118" s="52">
        <v>2009</v>
      </c>
      <c r="C118" s="53" t="s">
        <v>18</v>
      </c>
      <c r="D118" s="54">
        <v>39940</v>
      </c>
      <c r="E118" s="55">
        <v>39681</v>
      </c>
      <c r="F118" s="55">
        <v>40038</v>
      </c>
      <c r="G118" s="53" t="s">
        <v>26</v>
      </c>
      <c r="H118" s="174"/>
      <c r="I118" s="56">
        <v>60969.2</v>
      </c>
      <c r="J118" s="56">
        <v>59999.789720000001</v>
      </c>
      <c r="K118" s="57">
        <v>98.41</v>
      </c>
      <c r="L118" s="57">
        <v>6.15</v>
      </c>
      <c r="M118" s="57"/>
      <c r="N118" s="57"/>
      <c r="O118" s="53" t="s">
        <v>29</v>
      </c>
      <c r="P118" s="53" t="s">
        <v>66</v>
      </c>
      <c r="Q118" s="58">
        <v>0.26849315068493151</v>
      </c>
      <c r="R118" s="58">
        <v>0.26849315068493151</v>
      </c>
      <c r="S118" s="62"/>
      <c r="T118" s="61"/>
      <c r="U118" s="63"/>
      <c r="V118" s="37"/>
      <c r="W118" s="37"/>
      <c r="X118" s="37"/>
      <c r="Y118" s="38"/>
      <c r="Z118" s="39"/>
      <c r="AA118" s="41"/>
      <c r="AB118" s="41"/>
    </row>
    <row r="119" spans="1:28" ht="25.5" x14ac:dyDescent="0.3">
      <c r="A119" s="47"/>
      <c r="B119" s="52">
        <v>2009</v>
      </c>
      <c r="C119" s="53" t="s">
        <v>18</v>
      </c>
      <c r="D119" s="54">
        <v>39940</v>
      </c>
      <c r="E119" s="55">
        <v>39765</v>
      </c>
      <c r="F119" s="55">
        <v>40122</v>
      </c>
      <c r="G119" s="53" t="s">
        <v>26</v>
      </c>
      <c r="H119" s="174"/>
      <c r="I119" s="56">
        <v>51519.8</v>
      </c>
      <c r="J119" s="56">
        <v>49999.965900000003</v>
      </c>
      <c r="K119" s="57">
        <v>97.05</v>
      </c>
      <c r="L119" s="57">
        <v>6.19</v>
      </c>
      <c r="M119" s="57"/>
      <c r="N119" s="57"/>
      <c r="O119" s="53" t="s">
        <v>29</v>
      </c>
      <c r="P119" s="53" t="s">
        <v>66</v>
      </c>
      <c r="Q119" s="58">
        <v>0.49863013698630138</v>
      </c>
      <c r="R119" s="58">
        <v>0.49863013698630132</v>
      </c>
      <c r="S119" s="62"/>
      <c r="T119" s="61"/>
      <c r="U119" s="63"/>
      <c r="V119" s="37"/>
      <c r="W119" s="37"/>
      <c r="X119" s="37"/>
      <c r="Y119" s="38"/>
      <c r="Z119" s="39"/>
      <c r="AA119" s="41"/>
      <c r="AB119" s="41"/>
    </row>
    <row r="120" spans="1:28" ht="25.5" x14ac:dyDescent="0.3">
      <c r="A120" s="47"/>
      <c r="B120" s="52">
        <v>2009</v>
      </c>
      <c r="C120" s="53" t="s">
        <v>18</v>
      </c>
      <c r="D120" s="54">
        <v>39940</v>
      </c>
      <c r="E120" s="55">
        <v>39933</v>
      </c>
      <c r="F120" s="55">
        <v>40290</v>
      </c>
      <c r="G120" s="53" t="s">
        <v>26</v>
      </c>
      <c r="H120" s="174"/>
      <c r="I120" s="56">
        <v>42382.7</v>
      </c>
      <c r="J120" s="56">
        <v>39999.944605999997</v>
      </c>
      <c r="K120" s="57">
        <v>94.378</v>
      </c>
      <c r="L120" s="57">
        <v>6.22</v>
      </c>
      <c r="M120" s="57"/>
      <c r="N120" s="57"/>
      <c r="O120" s="53" t="s">
        <v>29</v>
      </c>
      <c r="P120" s="53" t="s">
        <v>66</v>
      </c>
      <c r="Q120" s="58">
        <v>0.95890410958904104</v>
      </c>
      <c r="R120" s="58">
        <v>0.95890410958904093</v>
      </c>
      <c r="S120" s="62"/>
      <c r="T120" s="61"/>
      <c r="U120" s="63"/>
      <c r="V120" s="37"/>
      <c r="W120" s="37"/>
      <c r="X120" s="37"/>
      <c r="Y120" s="38"/>
      <c r="Z120" s="39"/>
      <c r="AA120" s="41"/>
      <c r="AB120" s="41"/>
    </row>
    <row r="121" spans="1:28" ht="25.5" x14ac:dyDescent="0.3">
      <c r="A121" s="47"/>
      <c r="B121" s="52">
        <v>2009</v>
      </c>
      <c r="C121" s="53" t="s">
        <v>18</v>
      </c>
      <c r="D121" s="54">
        <v>39946</v>
      </c>
      <c r="E121" s="55">
        <v>39675</v>
      </c>
      <c r="F121" s="55">
        <v>41136</v>
      </c>
      <c r="G121" s="53" t="s">
        <v>26</v>
      </c>
      <c r="H121" s="174">
        <v>9.25</v>
      </c>
      <c r="I121" s="56">
        <v>61211.199999999997</v>
      </c>
      <c r="J121" s="56">
        <v>69999.904095999998</v>
      </c>
      <c r="K121" s="57">
        <v>114.358</v>
      </c>
      <c r="L121" s="57">
        <v>6.6</v>
      </c>
      <c r="M121" s="57"/>
      <c r="N121" s="57"/>
      <c r="O121" s="53" t="s">
        <v>29</v>
      </c>
      <c r="P121" s="53" t="s">
        <v>56</v>
      </c>
      <c r="Q121" s="58">
        <v>3.2602739726027399</v>
      </c>
      <c r="R121" s="58">
        <v>2.7995377099693513</v>
      </c>
      <c r="S121" s="62"/>
      <c r="T121" s="61"/>
      <c r="U121" s="63"/>
      <c r="V121" s="37"/>
      <c r="W121" s="37"/>
      <c r="X121" s="37"/>
      <c r="Y121" s="38"/>
      <c r="Z121" s="39"/>
      <c r="AA121" s="41"/>
      <c r="AB121" s="41"/>
    </row>
    <row r="122" spans="1:28" ht="25.5" x14ac:dyDescent="0.3">
      <c r="A122" s="47"/>
      <c r="B122" s="52">
        <v>2009</v>
      </c>
      <c r="C122" s="53" t="s">
        <v>18</v>
      </c>
      <c r="D122" s="54">
        <v>39946</v>
      </c>
      <c r="E122" s="55">
        <v>39582</v>
      </c>
      <c r="F122" s="55">
        <v>41773</v>
      </c>
      <c r="G122" s="53" t="s">
        <v>26</v>
      </c>
      <c r="H122" s="174">
        <v>9.25</v>
      </c>
      <c r="I122" s="56">
        <v>59551.6</v>
      </c>
      <c r="J122" s="56">
        <v>69999.928220000002</v>
      </c>
      <c r="K122" s="57">
        <v>117.545</v>
      </c>
      <c r="L122" s="57">
        <v>7.21</v>
      </c>
      <c r="M122" s="57"/>
      <c r="N122" s="57"/>
      <c r="O122" s="53" t="s">
        <v>29</v>
      </c>
      <c r="P122" s="53" t="s">
        <v>56</v>
      </c>
      <c r="Q122" s="58">
        <v>5.0054794520547947</v>
      </c>
      <c r="R122" s="58">
        <v>3.9231958155021318</v>
      </c>
      <c r="S122" s="62"/>
      <c r="T122" s="61"/>
      <c r="U122" s="63"/>
      <c r="V122" s="37"/>
      <c r="W122" s="37"/>
      <c r="X122" s="37"/>
      <c r="Y122" s="38"/>
      <c r="Z122" s="39"/>
      <c r="AA122" s="41"/>
      <c r="AB122" s="41"/>
    </row>
    <row r="123" spans="1:28" ht="25.5" x14ac:dyDescent="0.3">
      <c r="A123" s="47"/>
      <c r="B123" s="52">
        <v>2009</v>
      </c>
      <c r="C123" s="53" t="s">
        <v>18</v>
      </c>
      <c r="D123" s="54">
        <v>39946</v>
      </c>
      <c r="E123" s="55">
        <v>39653</v>
      </c>
      <c r="F123" s="55">
        <v>45497</v>
      </c>
      <c r="G123" s="53" t="s">
        <v>26</v>
      </c>
      <c r="H123" s="174">
        <v>10</v>
      </c>
      <c r="I123" s="56">
        <v>59301.4</v>
      </c>
      <c r="J123" s="56">
        <v>69999.965574000002</v>
      </c>
      <c r="K123" s="57">
        <v>118.041</v>
      </c>
      <c r="L123" s="57">
        <v>8.7739999999999991</v>
      </c>
      <c r="M123" s="57"/>
      <c r="N123" s="57"/>
      <c r="O123" s="53" t="s">
        <v>29</v>
      </c>
      <c r="P123" s="53" t="s">
        <v>56</v>
      </c>
      <c r="Q123" s="58">
        <v>15.208219178082192</v>
      </c>
      <c r="R123" s="58">
        <v>8.1413904958470873</v>
      </c>
      <c r="S123" s="62"/>
      <c r="T123" s="61"/>
      <c r="U123" s="63"/>
      <c r="V123" s="37"/>
      <c r="W123" s="37"/>
      <c r="X123" s="37"/>
      <c r="Y123" s="38"/>
      <c r="Z123" s="39"/>
      <c r="AA123" s="41"/>
      <c r="AB123" s="41"/>
    </row>
    <row r="124" spans="1:28" ht="25.5" x14ac:dyDescent="0.3">
      <c r="A124" s="47"/>
      <c r="B124" s="52">
        <v>2009</v>
      </c>
      <c r="C124" s="53" t="s">
        <v>18</v>
      </c>
      <c r="D124" s="54">
        <v>39947</v>
      </c>
      <c r="E124" s="55">
        <v>39681</v>
      </c>
      <c r="F124" s="55">
        <v>40038</v>
      </c>
      <c r="G124" s="53" t="s">
        <v>26</v>
      </c>
      <c r="H124" s="174"/>
      <c r="I124" s="56">
        <v>60863.3</v>
      </c>
      <c r="J124" s="56">
        <v>59999.649772999997</v>
      </c>
      <c r="K124" s="57">
        <v>98.581000000000003</v>
      </c>
      <c r="L124" s="57">
        <v>5.9</v>
      </c>
      <c r="M124" s="57"/>
      <c r="N124" s="57"/>
      <c r="O124" s="53" t="s">
        <v>29</v>
      </c>
      <c r="P124" s="53" t="s">
        <v>66</v>
      </c>
      <c r="Q124" s="58">
        <v>0.24931506849315069</v>
      </c>
      <c r="R124" s="58">
        <v>0.24931506849315069</v>
      </c>
      <c r="S124" s="62"/>
      <c r="T124" s="61"/>
      <c r="U124" s="63"/>
      <c r="V124" s="37"/>
      <c r="W124" s="37"/>
      <c r="X124" s="37"/>
      <c r="Y124" s="38"/>
      <c r="Z124" s="39"/>
      <c r="AA124" s="41"/>
      <c r="AB124" s="41"/>
    </row>
    <row r="125" spans="1:28" ht="25.5" x14ac:dyDescent="0.3">
      <c r="A125" s="47"/>
      <c r="B125" s="52">
        <v>2009</v>
      </c>
      <c r="C125" s="53" t="s">
        <v>18</v>
      </c>
      <c r="D125" s="54">
        <v>39947</v>
      </c>
      <c r="E125" s="55">
        <v>39765</v>
      </c>
      <c r="F125" s="55">
        <v>40122</v>
      </c>
      <c r="G125" s="53" t="s">
        <v>26</v>
      </c>
      <c r="H125" s="174"/>
      <c r="I125" s="56">
        <v>51416.4</v>
      </c>
      <c r="J125" s="56">
        <v>49999.87818</v>
      </c>
      <c r="K125" s="57">
        <v>97.245000000000005</v>
      </c>
      <c r="L125" s="57">
        <v>6</v>
      </c>
      <c r="M125" s="57"/>
      <c r="N125" s="57"/>
      <c r="O125" s="53" t="s">
        <v>29</v>
      </c>
      <c r="P125" s="53" t="s">
        <v>66</v>
      </c>
      <c r="Q125" s="58">
        <v>0.47945205479452052</v>
      </c>
      <c r="R125" s="58">
        <v>0.47945205479452047</v>
      </c>
      <c r="S125" s="62"/>
      <c r="T125" s="61"/>
      <c r="U125" s="63"/>
      <c r="V125" s="37"/>
      <c r="W125" s="37"/>
      <c r="X125" s="37"/>
      <c r="Y125" s="38"/>
      <c r="Z125" s="39"/>
      <c r="AA125" s="41"/>
      <c r="AB125" s="41"/>
    </row>
    <row r="126" spans="1:28" ht="25.5" x14ac:dyDescent="0.3">
      <c r="A126" s="47"/>
      <c r="B126" s="52">
        <v>2009</v>
      </c>
      <c r="C126" s="53" t="s">
        <v>18</v>
      </c>
      <c r="D126" s="54">
        <v>39947</v>
      </c>
      <c r="E126" s="55">
        <v>39933</v>
      </c>
      <c r="F126" s="55">
        <v>40290</v>
      </c>
      <c r="G126" s="53" t="s">
        <v>26</v>
      </c>
      <c r="H126" s="174"/>
      <c r="I126" s="56">
        <v>42244</v>
      </c>
      <c r="J126" s="56">
        <v>39999.998720000003</v>
      </c>
      <c r="K126" s="57">
        <v>94.688000000000002</v>
      </c>
      <c r="L126" s="57">
        <v>5.98</v>
      </c>
      <c r="M126" s="57"/>
      <c r="N126" s="57"/>
      <c r="O126" s="53" t="s">
        <v>29</v>
      </c>
      <c r="P126" s="53" t="s">
        <v>66</v>
      </c>
      <c r="Q126" s="58">
        <v>0.9397260273972603</v>
      </c>
      <c r="R126" s="58">
        <v>0.93972602739726019</v>
      </c>
      <c r="S126" s="62"/>
      <c r="T126" s="61"/>
      <c r="U126" s="63"/>
      <c r="V126" s="37"/>
      <c r="W126" s="37"/>
      <c r="X126" s="37"/>
      <c r="Y126" s="38"/>
      <c r="Z126" s="39"/>
      <c r="AA126" s="41"/>
      <c r="AB126" s="41"/>
    </row>
    <row r="127" spans="1:28" ht="25.5" x14ac:dyDescent="0.3">
      <c r="A127" s="47"/>
      <c r="B127" s="52">
        <v>2009</v>
      </c>
      <c r="C127" s="53" t="s">
        <v>18</v>
      </c>
      <c r="D127" s="54">
        <v>39953</v>
      </c>
      <c r="E127" s="55">
        <v>39161</v>
      </c>
      <c r="F127" s="55">
        <v>41353</v>
      </c>
      <c r="G127" s="53" t="s">
        <v>13</v>
      </c>
      <c r="H127" s="174">
        <v>5.25</v>
      </c>
      <c r="I127" s="56">
        <v>94342.332231699998</v>
      </c>
      <c r="J127" s="56">
        <v>100646.2868714222</v>
      </c>
      <c r="K127" s="57">
        <v>106.682</v>
      </c>
      <c r="L127" s="57">
        <v>3.5979999999999999</v>
      </c>
      <c r="M127" s="57"/>
      <c r="N127" s="57"/>
      <c r="O127" s="53" t="s">
        <v>29</v>
      </c>
      <c r="P127" s="53" t="s">
        <v>56</v>
      </c>
      <c r="Q127" s="58">
        <v>3.8356164383561642</v>
      </c>
      <c r="R127" s="58">
        <v>3.552753920190908</v>
      </c>
      <c r="S127" s="62">
        <v>186.38210000000001</v>
      </c>
      <c r="T127" s="61">
        <v>506177000</v>
      </c>
      <c r="U127" s="63">
        <v>539999747.13999999</v>
      </c>
      <c r="V127" s="37"/>
      <c r="W127" s="37"/>
      <c r="X127" s="37"/>
      <c r="Y127" s="38"/>
      <c r="Z127" s="39"/>
      <c r="AA127" s="41"/>
      <c r="AB127" s="41"/>
    </row>
    <row r="128" spans="1:28" ht="25.5" x14ac:dyDescent="0.3">
      <c r="A128" s="47"/>
      <c r="B128" s="52">
        <v>2009</v>
      </c>
      <c r="C128" s="53" t="s">
        <v>18</v>
      </c>
      <c r="D128" s="54">
        <v>39953</v>
      </c>
      <c r="E128" s="55">
        <v>38771</v>
      </c>
      <c r="F128" s="55">
        <v>44980</v>
      </c>
      <c r="G128" s="53" t="s">
        <v>13</v>
      </c>
      <c r="H128" s="174">
        <v>4.75</v>
      </c>
      <c r="I128" s="56">
        <v>97452.676716500006</v>
      </c>
      <c r="J128" s="56">
        <v>100646.20093249969</v>
      </c>
      <c r="K128" s="57">
        <v>103.277</v>
      </c>
      <c r="L128" s="57">
        <v>4.5339999999999998</v>
      </c>
      <c r="M128" s="57"/>
      <c r="N128" s="57"/>
      <c r="O128" s="53" t="s">
        <v>29</v>
      </c>
      <c r="P128" s="53" t="s">
        <v>56</v>
      </c>
      <c r="Q128" s="58">
        <v>13.772602739726027</v>
      </c>
      <c r="R128" s="58">
        <v>10.343529312286757</v>
      </c>
      <c r="S128" s="62">
        <v>186.38210000000001</v>
      </c>
      <c r="T128" s="61">
        <v>522865000</v>
      </c>
      <c r="U128" s="63">
        <v>539999286.04999995</v>
      </c>
      <c r="V128" s="37"/>
      <c r="W128" s="37"/>
      <c r="X128" s="37"/>
      <c r="Y128" s="38"/>
      <c r="Z128" s="39"/>
      <c r="AA128" s="41"/>
      <c r="AB128" s="41"/>
    </row>
    <row r="129" spans="1:31" ht="25.5" x14ac:dyDescent="0.3">
      <c r="A129" s="47"/>
      <c r="B129" s="52">
        <v>2009</v>
      </c>
      <c r="C129" s="53" t="s">
        <v>18</v>
      </c>
      <c r="D129" s="54">
        <v>39954</v>
      </c>
      <c r="E129" s="55">
        <v>39681</v>
      </c>
      <c r="F129" s="55">
        <v>40038</v>
      </c>
      <c r="G129" s="53" t="s">
        <v>26</v>
      </c>
      <c r="H129" s="174"/>
      <c r="I129" s="56">
        <v>60749</v>
      </c>
      <c r="J129" s="56">
        <v>59999.964829999997</v>
      </c>
      <c r="K129" s="57">
        <v>98.766999999999996</v>
      </c>
      <c r="L129" s="57">
        <v>5.54</v>
      </c>
      <c r="M129" s="57"/>
      <c r="N129" s="57"/>
      <c r="O129" s="53" t="s">
        <v>29</v>
      </c>
      <c r="P129" s="53" t="s">
        <v>66</v>
      </c>
      <c r="Q129" s="58">
        <v>0.23013698630136986</v>
      </c>
      <c r="R129" s="58">
        <v>0.23013698630136981</v>
      </c>
      <c r="S129" s="62"/>
      <c r="T129" s="61"/>
      <c r="U129" s="63"/>
      <c r="V129" s="37"/>
      <c r="W129" s="37"/>
      <c r="X129" s="37"/>
      <c r="Y129" s="38"/>
      <c r="Z129" s="39"/>
      <c r="AA129" s="41"/>
      <c r="AB129" s="41"/>
    </row>
    <row r="130" spans="1:31" ht="25.5" x14ac:dyDescent="0.3">
      <c r="A130" s="47"/>
      <c r="B130" s="52">
        <v>2009</v>
      </c>
      <c r="C130" s="53" t="s">
        <v>18</v>
      </c>
      <c r="D130" s="54">
        <v>39954</v>
      </c>
      <c r="E130" s="55">
        <v>39765</v>
      </c>
      <c r="F130" s="55">
        <v>40122</v>
      </c>
      <c r="G130" s="53" t="s">
        <v>26</v>
      </c>
      <c r="H130" s="174"/>
      <c r="I130" s="56">
        <v>51278.8</v>
      </c>
      <c r="J130" s="56">
        <v>49999.906728000002</v>
      </c>
      <c r="K130" s="57">
        <v>97.506</v>
      </c>
      <c r="L130" s="57">
        <v>5.64</v>
      </c>
      <c r="M130" s="57"/>
      <c r="N130" s="57"/>
      <c r="O130" s="53" t="s">
        <v>29</v>
      </c>
      <c r="P130" s="53" t="s">
        <v>66</v>
      </c>
      <c r="Q130" s="58">
        <v>0.46027397260273972</v>
      </c>
      <c r="R130" s="58">
        <v>0.46027397260273961</v>
      </c>
      <c r="S130" s="62"/>
      <c r="T130" s="61"/>
      <c r="U130" s="63"/>
      <c r="V130" s="37"/>
      <c r="W130" s="37"/>
      <c r="X130" s="37"/>
      <c r="Y130" s="38"/>
      <c r="Z130" s="39"/>
      <c r="AA130" s="41"/>
      <c r="AB130" s="41"/>
    </row>
    <row r="131" spans="1:31" ht="25.5" x14ac:dyDescent="0.3">
      <c r="A131" s="47"/>
      <c r="B131" s="52">
        <v>2009</v>
      </c>
      <c r="C131" s="53" t="s">
        <v>18</v>
      </c>
      <c r="D131" s="54">
        <v>39954</v>
      </c>
      <c r="E131" s="55">
        <v>39933</v>
      </c>
      <c r="F131" s="55">
        <v>40290</v>
      </c>
      <c r="G131" s="53" t="s">
        <v>26</v>
      </c>
      <c r="H131" s="174"/>
      <c r="I131" s="56">
        <v>42086.6</v>
      </c>
      <c r="J131" s="56">
        <v>39999.946371999999</v>
      </c>
      <c r="K131" s="57">
        <v>95.042000000000002</v>
      </c>
      <c r="L131" s="57">
        <v>5.68</v>
      </c>
      <c r="M131" s="57"/>
      <c r="N131" s="57"/>
      <c r="O131" s="53" t="s">
        <v>29</v>
      </c>
      <c r="P131" s="53" t="s">
        <v>66</v>
      </c>
      <c r="Q131" s="58">
        <v>0.92054794520547945</v>
      </c>
      <c r="R131" s="58">
        <v>0.92054794520547933</v>
      </c>
      <c r="S131" s="62"/>
      <c r="T131" s="61"/>
      <c r="U131" s="63"/>
      <c r="V131" s="37"/>
      <c r="W131" s="37"/>
      <c r="X131" s="37"/>
      <c r="Y131" s="38"/>
      <c r="Z131" s="39"/>
      <c r="AA131" s="41"/>
      <c r="AB131" s="41"/>
      <c r="AD131" s="42"/>
      <c r="AE131" s="42"/>
    </row>
    <row r="132" spans="1:31" ht="25.5" x14ac:dyDescent="0.3">
      <c r="A132" s="47"/>
      <c r="B132" s="52">
        <v>2009</v>
      </c>
      <c r="C132" s="53" t="s">
        <v>18</v>
      </c>
      <c r="D132" s="54">
        <v>39960</v>
      </c>
      <c r="E132" s="55">
        <v>39675</v>
      </c>
      <c r="F132" s="55">
        <v>41136</v>
      </c>
      <c r="G132" s="53" t="s">
        <v>26</v>
      </c>
      <c r="H132" s="174">
        <v>9.25</v>
      </c>
      <c r="I132" s="56">
        <v>61536.800000000003</v>
      </c>
      <c r="J132" s="56">
        <v>69999.956103999997</v>
      </c>
      <c r="K132" s="57">
        <v>113.753</v>
      </c>
      <c r="L132" s="57">
        <v>6.9</v>
      </c>
      <c r="M132" s="57"/>
      <c r="N132" s="57"/>
      <c r="O132" s="53" t="s">
        <v>29</v>
      </c>
      <c r="P132" s="53" t="s">
        <v>56</v>
      </c>
      <c r="Q132" s="58">
        <v>3.2219178082191782</v>
      </c>
      <c r="R132" s="58">
        <v>2.7587167783790743</v>
      </c>
      <c r="S132" s="62"/>
      <c r="T132" s="61"/>
      <c r="U132" s="63"/>
      <c r="V132" s="37"/>
      <c r="W132" s="37"/>
      <c r="X132" s="37"/>
      <c r="Y132" s="38"/>
      <c r="Z132" s="39"/>
      <c r="AA132" s="41"/>
      <c r="AB132" s="41"/>
    </row>
    <row r="133" spans="1:31" ht="25.5" x14ac:dyDescent="0.3">
      <c r="A133" s="47"/>
      <c r="B133" s="52">
        <v>2009</v>
      </c>
      <c r="C133" s="53" t="s">
        <v>18</v>
      </c>
      <c r="D133" s="54">
        <v>39960</v>
      </c>
      <c r="E133" s="55">
        <v>39582</v>
      </c>
      <c r="F133" s="55">
        <v>41773</v>
      </c>
      <c r="G133" s="53" t="s">
        <v>26</v>
      </c>
      <c r="H133" s="174">
        <v>9.25</v>
      </c>
      <c r="I133" s="56">
        <v>64820.7</v>
      </c>
      <c r="J133" s="56">
        <v>69999.873930000002</v>
      </c>
      <c r="K133" s="57">
        <v>107.99</v>
      </c>
      <c r="L133" s="57">
        <v>7.35</v>
      </c>
      <c r="M133" s="57"/>
      <c r="N133" s="57"/>
      <c r="O133" s="53" t="s">
        <v>29</v>
      </c>
      <c r="P133" s="53" t="s">
        <v>56</v>
      </c>
      <c r="Q133" s="58">
        <v>4.9671232876712326</v>
      </c>
      <c r="R133" s="58">
        <v>4.2173739599224023</v>
      </c>
      <c r="S133" s="62"/>
      <c r="T133" s="61"/>
      <c r="U133" s="63"/>
      <c r="V133" s="37"/>
      <c r="W133" s="37"/>
      <c r="X133" s="37"/>
      <c r="Y133" s="38"/>
      <c r="Z133" s="39"/>
      <c r="AA133" s="41"/>
      <c r="AB133" s="41"/>
    </row>
    <row r="134" spans="1:31" ht="25.5" x14ac:dyDescent="0.3">
      <c r="A134" s="47"/>
      <c r="B134" s="52">
        <v>2009</v>
      </c>
      <c r="C134" s="53" t="s">
        <v>18</v>
      </c>
      <c r="D134" s="54">
        <v>39960</v>
      </c>
      <c r="E134" s="55">
        <v>39653</v>
      </c>
      <c r="F134" s="55">
        <v>45497</v>
      </c>
      <c r="G134" s="53" t="s">
        <v>26</v>
      </c>
      <c r="H134" s="174">
        <v>10</v>
      </c>
      <c r="I134" s="56">
        <v>59883.3</v>
      </c>
      <c r="J134" s="56">
        <v>69999.984702000002</v>
      </c>
      <c r="K134" s="57">
        <v>116.89400000000001</v>
      </c>
      <c r="L134" s="57">
        <v>8.9489999999999998</v>
      </c>
      <c r="M134" s="57"/>
      <c r="N134" s="57"/>
      <c r="O134" s="53" t="s">
        <v>29</v>
      </c>
      <c r="P134" s="53" t="s">
        <v>56</v>
      </c>
      <c r="Q134" s="58">
        <v>15.169863013698631</v>
      </c>
      <c r="R134" s="58">
        <v>8.054438882701259</v>
      </c>
      <c r="S134" s="62"/>
      <c r="T134" s="61"/>
      <c r="U134" s="63"/>
      <c r="V134" s="37"/>
      <c r="W134" s="37"/>
      <c r="X134" s="37"/>
      <c r="Y134" s="38"/>
      <c r="Z134" s="39"/>
      <c r="AA134" s="41"/>
      <c r="AB134" s="41"/>
    </row>
    <row r="135" spans="1:31" ht="25.5" x14ac:dyDescent="0.3">
      <c r="A135" s="47"/>
      <c r="B135" s="52">
        <v>2009</v>
      </c>
      <c r="C135" s="53" t="s">
        <v>18</v>
      </c>
      <c r="D135" s="54">
        <v>39961</v>
      </c>
      <c r="E135" s="55">
        <v>39709</v>
      </c>
      <c r="F135" s="55">
        <v>40066</v>
      </c>
      <c r="G135" s="53" t="s">
        <v>26</v>
      </c>
      <c r="H135" s="174"/>
      <c r="I135" s="56">
        <v>60946.400000000001</v>
      </c>
      <c r="J135" s="56">
        <v>59999.902408000002</v>
      </c>
      <c r="K135" s="57">
        <v>98.447000000000003</v>
      </c>
      <c r="L135" s="57">
        <v>5.5910000000000002</v>
      </c>
      <c r="M135" s="57"/>
      <c r="N135" s="57"/>
      <c r="O135" s="53" t="s">
        <v>29</v>
      </c>
      <c r="P135" s="53" t="s">
        <v>66</v>
      </c>
      <c r="Q135" s="58">
        <v>0.28767123287671231</v>
      </c>
      <c r="R135" s="58">
        <v>0.28767123287671237</v>
      </c>
      <c r="S135" s="62"/>
      <c r="T135" s="61"/>
      <c r="U135" s="63"/>
      <c r="V135" s="37"/>
      <c r="W135" s="37"/>
      <c r="X135" s="37"/>
      <c r="Y135" s="38"/>
      <c r="Z135" s="39"/>
      <c r="AA135" s="41"/>
      <c r="AB135" s="41"/>
    </row>
    <row r="136" spans="1:31" ht="25.5" x14ac:dyDescent="0.3">
      <c r="A136" s="47"/>
      <c r="B136" s="52">
        <v>2009</v>
      </c>
      <c r="C136" s="53" t="s">
        <v>18</v>
      </c>
      <c r="D136" s="54">
        <v>39961</v>
      </c>
      <c r="E136" s="55">
        <v>39793</v>
      </c>
      <c r="F136" s="55">
        <v>40150</v>
      </c>
      <c r="G136" s="53" t="s">
        <v>26</v>
      </c>
      <c r="H136" s="174"/>
      <c r="I136" s="56">
        <v>51429.2</v>
      </c>
      <c r="J136" s="56">
        <v>49999.982532000002</v>
      </c>
      <c r="K136" s="57">
        <v>97.221000000000004</v>
      </c>
      <c r="L136" s="57">
        <v>5.593</v>
      </c>
      <c r="M136" s="57"/>
      <c r="N136" s="57"/>
      <c r="O136" s="53" t="s">
        <v>29</v>
      </c>
      <c r="P136" s="53" t="s">
        <v>66</v>
      </c>
      <c r="Q136" s="58">
        <v>0.51780821917808217</v>
      </c>
      <c r="R136" s="58">
        <v>0.51780821917808217</v>
      </c>
      <c r="S136" s="62"/>
      <c r="T136" s="61"/>
      <c r="U136" s="63"/>
      <c r="V136" s="37"/>
      <c r="W136" s="37"/>
      <c r="X136" s="37"/>
      <c r="Y136" s="38"/>
      <c r="Z136" s="39"/>
      <c r="AA136" s="41"/>
      <c r="AB136" s="41"/>
    </row>
    <row r="137" spans="1:31" ht="25.5" x14ac:dyDescent="0.3">
      <c r="A137" s="47"/>
      <c r="B137" s="52">
        <v>2009</v>
      </c>
      <c r="C137" s="53" t="s">
        <v>18</v>
      </c>
      <c r="D137" s="54">
        <v>39961</v>
      </c>
      <c r="E137" s="55">
        <v>39961</v>
      </c>
      <c r="F137" s="55">
        <v>40318</v>
      </c>
      <c r="G137" s="53" t="s">
        <v>26</v>
      </c>
      <c r="H137" s="174"/>
      <c r="I137" s="56">
        <v>42536.9</v>
      </c>
      <c r="J137" s="56">
        <v>39999.999283999998</v>
      </c>
      <c r="K137" s="57">
        <v>94.036000000000001</v>
      </c>
      <c r="L137" s="57">
        <v>6.4889999999999999</v>
      </c>
      <c r="M137" s="57"/>
      <c r="N137" s="57"/>
      <c r="O137" s="53" t="s">
        <v>29</v>
      </c>
      <c r="P137" s="53" t="s">
        <v>66</v>
      </c>
      <c r="Q137" s="58">
        <v>0.9780821917808219</v>
      </c>
      <c r="R137" s="58">
        <v>0.9780821917808219</v>
      </c>
      <c r="S137" s="62"/>
      <c r="T137" s="61"/>
      <c r="U137" s="63"/>
      <c r="V137" s="37"/>
      <c r="W137" s="37"/>
      <c r="X137" s="37"/>
      <c r="Y137" s="38"/>
      <c r="Z137" s="39"/>
      <c r="AA137" s="41"/>
      <c r="AB137" s="41"/>
    </row>
    <row r="138" spans="1:31" ht="25.5" x14ac:dyDescent="0.3">
      <c r="A138" s="47"/>
      <c r="B138" s="52">
        <v>2009</v>
      </c>
      <c r="C138" s="53" t="s">
        <v>19</v>
      </c>
      <c r="D138" s="54">
        <v>39968</v>
      </c>
      <c r="E138" s="55">
        <v>39709</v>
      </c>
      <c r="F138" s="55">
        <v>40066</v>
      </c>
      <c r="G138" s="53" t="s">
        <v>26</v>
      </c>
      <c r="H138" s="174"/>
      <c r="I138" s="56">
        <v>60876.6</v>
      </c>
      <c r="J138" s="56">
        <v>59999.97696</v>
      </c>
      <c r="K138" s="57">
        <v>98.56</v>
      </c>
      <c r="L138" s="57">
        <v>5.55</v>
      </c>
      <c r="M138" s="57"/>
      <c r="N138" s="57"/>
      <c r="O138" s="53" t="s">
        <v>29</v>
      </c>
      <c r="P138" s="53" t="s">
        <v>66</v>
      </c>
      <c r="Q138" s="58">
        <v>0.26849315068493151</v>
      </c>
      <c r="R138" s="58">
        <v>0.26849315068493157</v>
      </c>
      <c r="S138" s="62"/>
      <c r="T138" s="61"/>
      <c r="U138" s="63"/>
      <c r="V138" s="37"/>
      <c r="W138" s="37"/>
      <c r="X138" s="37"/>
      <c r="Y138" s="38"/>
      <c r="Z138" s="39"/>
      <c r="AA138" s="41"/>
      <c r="AB138" s="41"/>
    </row>
    <row r="139" spans="1:31" ht="25.5" x14ac:dyDescent="0.3">
      <c r="A139" s="47"/>
      <c r="B139" s="52">
        <v>2009</v>
      </c>
      <c r="C139" s="53" t="s">
        <v>19</v>
      </c>
      <c r="D139" s="54">
        <v>39968</v>
      </c>
      <c r="E139" s="55">
        <v>39793</v>
      </c>
      <c r="F139" s="55">
        <v>40150</v>
      </c>
      <c r="G139" s="53" t="s">
        <v>26</v>
      </c>
      <c r="H139" s="174"/>
      <c r="I139" s="56">
        <v>51384.2</v>
      </c>
      <c r="J139" s="56">
        <v>49999.909652000002</v>
      </c>
      <c r="K139" s="57">
        <v>97.305999999999997</v>
      </c>
      <c r="L139" s="57">
        <v>5.63</v>
      </c>
      <c r="M139" s="57"/>
      <c r="N139" s="57"/>
      <c r="O139" s="53" t="s">
        <v>29</v>
      </c>
      <c r="P139" s="53" t="s">
        <v>66</v>
      </c>
      <c r="Q139" s="58">
        <v>0.49863013698630138</v>
      </c>
      <c r="R139" s="58">
        <v>0.49863013698630138</v>
      </c>
      <c r="S139" s="62"/>
      <c r="T139" s="61"/>
      <c r="U139" s="63"/>
      <c r="V139" s="37"/>
      <c r="W139" s="37"/>
      <c r="X139" s="37"/>
      <c r="Y139" s="38"/>
      <c r="Z139" s="45"/>
      <c r="AA139" s="2"/>
      <c r="AB139" s="2"/>
    </row>
    <row r="140" spans="1:31" ht="25.5" x14ac:dyDescent="0.3">
      <c r="A140" s="47"/>
      <c r="B140" s="52">
        <v>2009</v>
      </c>
      <c r="C140" s="53" t="s">
        <v>19</v>
      </c>
      <c r="D140" s="54">
        <v>39968</v>
      </c>
      <c r="E140" s="55">
        <v>39961</v>
      </c>
      <c r="F140" s="55">
        <v>40318</v>
      </c>
      <c r="G140" s="53" t="s">
        <v>26</v>
      </c>
      <c r="H140" s="174"/>
      <c r="I140" s="56">
        <v>42290.8</v>
      </c>
      <c r="J140" s="56">
        <v>39999.907363999999</v>
      </c>
      <c r="K140" s="57">
        <v>94.582999999999998</v>
      </c>
      <c r="L140" s="57">
        <v>5.98</v>
      </c>
      <c r="M140" s="57"/>
      <c r="N140" s="57"/>
      <c r="O140" s="53" t="s">
        <v>29</v>
      </c>
      <c r="P140" s="53" t="s">
        <v>66</v>
      </c>
      <c r="Q140" s="58">
        <v>0.95890410958904104</v>
      </c>
      <c r="R140" s="58">
        <v>0.95890410958904104</v>
      </c>
      <c r="S140" s="62"/>
      <c r="T140" s="61"/>
      <c r="U140" s="63"/>
      <c r="V140" s="37"/>
      <c r="W140" s="37"/>
      <c r="X140" s="37"/>
      <c r="Y140" s="38"/>
      <c r="Z140" s="45"/>
      <c r="AA140" s="2"/>
      <c r="AB140" s="2"/>
    </row>
    <row r="141" spans="1:31" ht="25.5" x14ac:dyDescent="0.3">
      <c r="A141" s="47"/>
      <c r="B141" s="52">
        <v>2009</v>
      </c>
      <c r="C141" s="53" t="s">
        <v>19</v>
      </c>
      <c r="D141" s="54">
        <v>39974</v>
      </c>
      <c r="E141" s="55">
        <v>39675</v>
      </c>
      <c r="F141" s="55">
        <v>41136</v>
      </c>
      <c r="G141" s="53" t="s">
        <v>26</v>
      </c>
      <c r="H141" s="174">
        <v>9.25</v>
      </c>
      <c r="I141" s="56">
        <v>71484.7</v>
      </c>
      <c r="J141" s="56">
        <v>79999.957464000006</v>
      </c>
      <c r="K141" s="57">
        <v>111.91200000000001</v>
      </c>
      <c r="L141" s="57">
        <v>7.6449999999999996</v>
      </c>
      <c r="M141" s="57"/>
      <c r="N141" s="57"/>
      <c r="O141" s="53" t="s">
        <v>29</v>
      </c>
      <c r="P141" s="53" t="s">
        <v>56</v>
      </c>
      <c r="Q141" s="58">
        <v>3.1835616438356165</v>
      </c>
      <c r="R141" s="58">
        <v>2.7142179624576221</v>
      </c>
      <c r="S141" s="62"/>
      <c r="T141" s="61"/>
      <c r="U141" s="63"/>
      <c r="V141" s="37"/>
      <c r="W141" s="37"/>
      <c r="X141" s="37"/>
      <c r="Y141" s="38"/>
      <c r="Z141" s="45"/>
      <c r="AA141" s="41"/>
      <c r="AB141" s="41"/>
    </row>
    <row r="142" spans="1:31" ht="25.5" x14ac:dyDescent="0.3">
      <c r="A142" s="47"/>
      <c r="B142" s="52">
        <v>2009</v>
      </c>
      <c r="C142" s="53" t="s">
        <v>19</v>
      </c>
      <c r="D142" s="54">
        <v>39974</v>
      </c>
      <c r="E142" s="55">
        <v>39582</v>
      </c>
      <c r="F142" s="55">
        <v>41773</v>
      </c>
      <c r="G142" s="53" t="s">
        <v>26</v>
      </c>
      <c r="H142" s="174">
        <v>9.25</v>
      </c>
      <c r="I142" s="56">
        <v>76659.899999999994</v>
      </c>
      <c r="J142" s="56">
        <v>79999.971843000007</v>
      </c>
      <c r="K142" s="57">
        <v>104.357</v>
      </c>
      <c r="L142" s="57">
        <v>8.3049999999999997</v>
      </c>
      <c r="M142" s="57"/>
      <c r="N142" s="57"/>
      <c r="O142" s="53" t="s">
        <v>29</v>
      </c>
      <c r="P142" s="53" t="s">
        <v>56</v>
      </c>
      <c r="Q142" s="58">
        <v>4.9287671232876713</v>
      </c>
      <c r="R142" s="58">
        <v>4.1635173514197366</v>
      </c>
      <c r="S142" s="62"/>
      <c r="T142" s="61"/>
      <c r="U142" s="63"/>
      <c r="V142" s="37"/>
      <c r="W142" s="37"/>
      <c r="X142" s="37"/>
      <c r="Y142" s="38"/>
      <c r="Z142" s="16"/>
      <c r="AA142" s="2"/>
      <c r="AB142" s="2"/>
      <c r="AC142" s="39"/>
      <c r="AD142" s="2"/>
      <c r="AE142" s="2"/>
    </row>
    <row r="143" spans="1:31" ht="25.5" x14ac:dyDescent="0.3">
      <c r="A143" s="47"/>
      <c r="B143" s="52">
        <v>2009</v>
      </c>
      <c r="C143" s="53" t="s">
        <v>19</v>
      </c>
      <c r="D143" s="54">
        <v>39974</v>
      </c>
      <c r="E143" s="55">
        <v>39653</v>
      </c>
      <c r="F143" s="55">
        <v>45497</v>
      </c>
      <c r="G143" s="53" t="s">
        <v>26</v>
      </c>
      <c r="H143" s="174">
        <v>10</v>
      </c>
      <c r="I143" s="56">
        <v>71823.600000000006</v>
      </c>
      <c r="J143" s="56">
        <v>79999.998624</v>
      </c>
      <c r="K143" s="57">
        <v>116.89400000000001</v>
      </c>
      <c r="L143" s="57">
        <v>9.6609999999999996</v>
      </c>
      <c r="M143" s="57"/>
      <c r="N143" s="57"/>
      <c r="O143" s="53" t="s">
        <v>29</v>
      </c>
      <c r="P143" s="53" t="s">
        <v>56</v>
      </c>
      <c r="Q143" s="58">
        <v>15.131506849315068</v>
      </c>
      <c r="R143" s="58">
        <v>7.8195083027080647</v>
      </c>
      <c r="S143" s="62"/>
      <c r="T143" s="61"/>
      <c r="U143" s="63"/>
      <c r="V143" s="37"/>
      <c r="W143" s="37"/>
      <c r="X143" s="37"/>
      <c r="Y143" s="38"/>
      <c r="Z143" s="16"/>
      <c r="AA143" s="2"/>
      <c r="AB143" s="2"/>
      <c r="AC143" s="39"/>
      <c r="AD143" s="2"/>
      <c r="AE143" s="2"/>
    </row>
    <row r="144" spans="1:31" ht="25.5" x14ac:dyDescent="0.3">
      <c r="A144" s="47"/>
      <c r="B144" s="52">
        <v>2009</v>
      </c>
      <c r="C144" s="53" t="s">
        <v>19</v>
      </c>
      <c r="D144" s="54">
        <v>39975</v>
      </c>
      <c r="E144" s="55">
        <v>39709</v>
      </c>
      <c r="F144" s="55">
        <v>40066</v>
      </c>
      <c r="G144" s="53" t="s">
        <v>26</v>
      </c>
      <c r="H144" s="174"/>
      <c r="I144" s="56">
        <v>60784.7</v>
      </c>
      <c r="J144" s="56">
        <v>59999.969523</v>
      </c>
      <c r="K144" s="57">
        <v>98.709000000000003</v>
      </c>
      <c r="L144" s="57">
        <v>5.35</v>
      </c>
      <c r="M144" s="57"/>
      <c r="N144" s="57"/>
      <c r="O144" s="53" t="s">
        <v>29</v>
      </c>
      <c r="P144" s="53" t="s">
        <v>66</v>
      </c>
      <c r="Q144" s="58">
        <v>0.24931506849315069</v>
      </c>
      <c r="R144" s="58">
        <v>0.24931506849315066</v>
      </c>
      <c r="S144" s="62"/>
      <c r="T144" s="61"/>
      <c r="U144" s="63"/>
      <c r="V144" s="37"/>
      <c r="W144" s="37"/>
      <c r="X144" s="37"/>
      <c r="Y144" s="38"/>
      <c r="Z144" s="16"/>
      <c r="AA144" s="2"/>
      <c r="AB144" s="2"/>
      <c r="AC144" s="39"/>
      <c r="AD144" s="2"/>
      <c r="AE144" s="2"/>
    </row>
    <row r="145" spans="1:28" ht="25.5" x14ac:dyDescent="0.3">
      <c r="A145" s="47"/>
      <c r="B145" s="52">
        <v>2009</v>
      </c>
      <c r="C145" s="53" t="s">
        <v>19</v>
      </c>
      <c r="D145" s="54">
        <v>39975</v>
      </c>
      <c r="E145" s="55">
        <v>39793</v>
      </c>
      <c r="F145" s="55">
        <v>40150</v>
      </c>
      <c r="G145" s="53" t="s">
        <v>26</v>
      </c>
      <c r="H145" s="174"/>
      <c r="I145" s="56">
        <v>51293</v>
      </c>
      <c r="J145" s="56">
        <v>49999.903469999997</v>
      </c>
      <c r="K145" s="57">
        <v>97.478999999999999</v>
      </c>
      <c r="L145" s="57">
        <v>5.4710000000000001</v>
      </c>
      <c r="M145" s="57"/>
      <c r="N145" s="57"/>
      <c r="O145" s="53" t="s">
        <v>29</v>
      </c>
      <c r="P145" s="53" t="s">
        <v>66</v>
      </c>
      <c r="Q145" s="58">
        <v>0.47945205479452052</v>
      </c>
      <c r="R145" s="58">
        <v>0.47945205479452047</v>
      </c>
      <c r="S145" s="62"/>
      <c r="T145" s="61"/>
      <c r="U145" s="63"/>
      <c r="V145" s="37"/>
      <c r="W145" s="37"/>
      <c r="X145" s="37"/>
      <c r="Y145" s="38"/>
      <c r="Z145" s="39"/>
      <c r="AA145" s="2"/>
      <c r="AB145" s="2"/>
    </row>
    <row r="146" spans="1:28" ht="25.5" x14ac:dyDescent="0.3">
      <c r="A146" s="47"/>
      <c r="B146" s="52">
        <v>2009</v>
      </c>
      <c r="C146" s="53" t="s">
        <v>19</v>
      </c>
      <c r="D146" s="54">
        <v>39975</v>
      </c>
      <c r="E146" s="55">
        <v>39961</v>
      </c>
      <c r="F146" s="55">
        <v>40318</v>
      </c>
      <c r="G146" s="53" t="s">
        <v>26</v>
      </c>
      <c r="H146" s="174"/>
      <c r="I146" s="56">
        <v>42281</v>
      </c>
      <c r="J146" s="56">
        <v>39999.940049999997</v>
      </c>
      <c r="K146" s="57">
        <v>94.605000000000004</v>
      </c>
      <c r="L146" s="57">
        <v>6.08</v>
      </c>
      <c r="M146" s="57"/>
      <c r="N146" s="57"/>
      <c r="O146" s="53" t="s">
        <v>29</v>
      </c>
      <c r="P146" s="53" t="s">
        <v>66</v>
      </c>
      <c r="Q146" s="58">
        <v>0.9397260273972603</v>
      </c>
      <c r="R146" s="58">
        <v>0.9397260273972603</v>
      </c>
      <c r="S146" s="62"/>
      <c r="T146" s="61"/>
      <c r="U146" s="63"/>
      <c r="V146" s="37"/>
      <c r="W146" s="37"/>
      <c r="X146" s="37"/>
      <c r="Y146" s="38"/>
      <c r="Z146" s="39"/>
      <c r="AA146" s="2"/>
      <c r="AB146" s="2"/>
    </row>
    <row r="147" spans="1:28" ht="25.5" x14ac:dyDescent="0.3">
      <c r="A147" s="47"/>
      <c r="B147" s="52">
        <v>2009</v>
      </c>
      <c r="C147" s="53" t="s">
        <v>19</v>
      </c>
      <c r="D147" s="54">
        <v>39981</v>
      </c>
      <c r="E147" s="55">
        <v>39161</v>
      </c>
      <c r="F147" s="55">
        <v>41353</v>
      </c>
      <c r="G147" s="53" t="s">
        <v>13</v>
      </c>
      <c r="H147" s="174">
        <v>5.25</v>
      </c>
      <c r="I147" s="56">
        <v>73457.323621000003</v>
      </c>
      <c r="J147" s="56">
        <v>75127.008586905315</v>
      </c>
      <c r="K147" s="57">
        <v>102.273</v>
      </c>
      <c r="L147" s="57">
        <v>4.9470000000000001</v>
      </c>
      <c r="M147" s="57"/>
      <c r="N147" s="57"/>
      <c r="O147" s="53" t="s">
        <v>29</v>
      </c>
      <c r="P147" s="53" t="s">
        <v>56</v>
      </c>
      <c r="Q147" s="58">
        <v>3.7589041095890412</v>
      </c>
      <c r="R147" s="58">
        <v>3.4684294001408515</v>
      </c>
      <c r="S147" s="62">
        <v>186.88339999999999</v>
      </c>
      <c r="T147" s="61">
        <v>393065000</v>
      </c>
      <c r="U147" s="63">
        <v>401999367.44999999</v>
      </c>
      <c r="V147" s="37"/>
      <c r="W147" s="37"/>
      <c r="X147" s="37"/>
      <c r="Y147" s="38"/>
      <c r="Z147" s="39"/>
      <c r="AA147" s="2"/>
      <c r="AB147" s="2"/>
    </row>
    <row r="148" spans="1:28" ht="25.5" x14ac:dyDescent="0.3">
      <c r="A148" s="47"/>
      <c r="B148" s="52">
        <v>2009</v>
      </c>
      <c r="C148" s="53" t="s">
        <v>19</v>
      </c>
      <c r="D148" s="54">
        <v>39981</v>
      </c>
      <c r="E148" s="55">
        <v>38771</v>
      </c>
      <c r="F148" s="55">
        <v>44980</v>
      </c>
      <c r="G148" s="53" t="s">
        <v>13</v>
      </c>
      <c r="H148" s="174">
        <v>4.75</v>
      </c>
      <c r="I148" s="56">
        <v>78615.118577599991</v>
      </c>
      <c r="J148" s="56">
        <v>75126.965766311885</v>
      </c>
      <c r="K148" s="57">
        <v>95.563000000000002</v>
      </c>
      <c r="L148" s="57">
        <v>5.3689999999999998</v>
      </c>
      <c r="M148" s="57"/>
      <c r="N148" s="57"/>
      <c r="O148" s="53" t="s">
        <v>29</v>
      </c>
      <c r="P148" s="53" t="s">
        <v>56</v>
      </c>
      <c r="Q148" s="58">
        <v>13.695890410958905</v>
      </c>
      <c r="R148" s="58">
        <v>10.100763872460808</v>
      </c>
      <c r="S148" s="62">
        <v>186.88339999999999</v>
      </c>
      <c r="T148" s="61">
        <v>420664000</v>
      </c>
      <c r="U148" s="63">
        <v>401999138.31999999</v>
      </c>
      <c r="V148" s="37"/>
      <c r="W148" s="37"/>
      <c r="X148" s="37"/>
      <c r="Y148" s="38"/>
      <c r="Z148" s="39"/>
      <c r="AA148" s="2"/>
      <c r="AB148" s="2"/>
    </row>
    <row r="149" spans="1:28" ht="25.5" x14ac:dyDescent="0.3">
      <c r="A149" s="47"/>
      <c r="B149" s="52">
        <v>2009</v>
      </c>
      <c r="C149" s="53" t="s">
        <v>19</v>
      </c>
      <c r="D149" s="54">
        <v>39982</v>
      </c>
      <c r="E149" s="55">
        <v>39709</v>
      </c>
      <c r="F149" s="55">
        <v>40066</v>
      </c>
      <c r="G149" s="53" t="s">
        <v>26</v>
      </c>
      <c r="H149" s="174"/>
      <c r="I149" s="56">
        <v>60709</v>
      </c>
      <c r="J149" s="56">
        <v>59999.918879999997</v>
      </c>
      <c r="K149" s="57">
        <v>98.831999999999994</v>
      </c>
      <c r="L149" s="57">
        <v>5.2370000000000001</v>
      </c>
      <c r="M149" s="57"/>
      <c r="N149" s="57"/>
      <c r="O149" s="53" t="s">
        <v>29</v>
      </c>
      <c r="P149" s="53" t="s">
        <v>66</v>
      </c>
      <c r="Q149" s="58">
        <v>0.23013698630136986</v>
      </c>
      <c r="R149" s="58">
        <v>0.23013698630136981</v>
      </c>
      <c r="S149" s="62"/>
      <c r="T149" s="61"/>
      <c r="U149" s="63"/>
      <c r="V149" s="37"/>
      <c r="W149" s="37"/>
      <c r="X149" s="37"/>
      <c r="Y149" s="38"/>
      <c r="Z149" s="39"/>
      <c r="AA149" s="2"/>
      <c r="AB149" s="2"/>
    </row>
    <row r="150" spans="1:28" ht="25.5" x14ac:dyDescent="0.3">
      <c r="A150" s="47"/>
      <c r="B150" s="52">
        <v>2009</v>
      </c>
      <c r="C150" s="53" t="s">
        <v>19</v>
      </c>
      <c r="D150" s="54">
        <v>39982</v>
      </c>
      <c r="E150" s="55">
        <v>39793</v>
      </c>
      <c r="F150" s="55">
        <v>40150</v>
      </c>
      <c r="G150" s="53" t="s">
        <v>26</v>
      </c>
      <c r="H150" s="174"/>
      <c r="I150" s="56">
        <v>51209.5</v>
      </c>
      <c r="J150" s="56">
        <v>49999.93161</v>
      </c>
      <c r="K150" s="57">
        <v>97.638000000000005</v>
      </c>
      <c r="L150" s="57">
        <v>5.3310000000000004</v>
      </c>
      <c r="M150" s="57"/>
      <c r="N150" s="57"/>
      <c r="O150" s="53" t="s">
        <v>29</v>
      </c>
      <c r="P150" s="53" t="s">
        <v>66</v>
      </c>
      <c r="Q150" s="58">
        <v>0.46027397260273972</v>
      </c>
      <c r="R150" s="58">
        <v>0.46027397260273961</v>
      </c>
      <c r="S150" s="62"/>
      <c r="T150" s="61"/>
      <c r="U150" s="63"/>
      <c r="V150" s="37"/>
      <c r="W150" s="37"/>
      <c r="X150" s="37"/>
      <c r="Y150" s="38"/>
      <c r="Z150" s="39"/>
      <c r="AA150" s="41"/>
      <c r="AB150" s="41"/>
    </row>
    <row r="151" spans="1:28" ht="25.5" x14ac:dyDescent="0.3">
      <c r="A151" s="47"/>
      <c r="B151" s="52">
        <v>2009</v>
      </c>
      <c r="C151" s="53" t="s">
        <v>19</v>
      </c>
      <c r="D151" s="54">
        <v>39982</v>
      </c>
      <c r="E151" s="55">
        <v>39961</v>
      </c>
      <c r="F151" s="55">
        <v>40318</v>
      </c>
      <c r="G151" s="53" t="s">
        <v>26</v>
      </c>
      <c r="H151" s="174"/>
      <c r="I151" s="56">
        <v>42124.7</v>
      </c>
      <c r="J151" s="56">
        <v>39999.930132000001</v>
      </c>
      <c r="K151" s="57">
        <v>94.956000000000003</v>
      </c>
      <c r="L151" s="57">
        <v>5.7839999999999998</v>
      </c>
      <c r="M151" s="57"/>
      <c r="N151" s="57"/>
      <c r="O151" s="53" t="s">
        <v>29</v>
      </c>
      <c r="P151" s="53" t="s">
        <v>66</v>
      </c>
      <c r="Q151" s="58">
        <v>0.92054794520547945</v>
      </c>
      <c r="R151" s="58">
        <v>0.92054794520547945</v>
      </c>
      <c r="S151" s="62"/>
      <c r="T151" s="61"/>
      <c r="U151" s="63"/>
      <c r="V151" s="37"/>
      <c r="W151" s="37"/>
      <c r="X151" s="37"/>
      <c r="Y151" s="38"/>
      <c r="Z151" s="39"/>
      <c r="AA151" s="41"/>
      <c r="AB151" s="41"/>
    </row>
    <row r="152" spans="1:28" ht="25.5" x14ac:dyDescent="0.3">
      <c r="A152" s="47"/>
      <c r="B152" s="52">
        <v>2009</v>
      </c>
      <c r="C152" s="53" t="s">
        <v>19</v>
      </c>
      <c r="D152" s="54">
        <v>39987</v>
      </c>
      <c r="E152" s="55">
        <v>39675</v>
      </c>
      <c r="F152" s="55">
        <v>41136</v>
      </c>
      <c r="G152" s="53" t="s">
        <v>26</v>
      </c>
      <c r="H152" s="174">
        <v>9.25</v>
      </c>
      <c r="I152" s="56">
        <v>71533.7</v>
      </c>
      <c r="J152" s="56">
        <v>79700.702529000002</v>
      </c>
      <c r="K152" s="57">
        <v>111.417</v>
      </c>
      <c r="L152" s="57">
        <v>7.9290000000000003</v>
      </c>
      <c r="M152" s="57"/>
      <c r="N152" s="57"/>
      <c r="O152" s="53" t="s">
        <v>30</v>
      </c>
      <c r="P152" s="53" t="s">
        <v>56</v>
      </c>
      <c r="Q152" s="58">
        <v>3.1479452054794521</v>
      </c>
      <c r="R152" s="58">
        <v>2.6762517786573961</v>
      </c>
      <c r="S152" s="62"/>
      <c r="T152" s="61"/>
      <c r="U152" s="63"/>
      <c r="V152" s="37"/>
      <c r="W152" s="37"/>
      <c r="X152" s="37"/>
      <c r="Y152" s="38"/>
      <c r="Z152" s="39"/>
      <c r="AA152" s="41"/>
      <c r="AB152" s="41"/>
    </row>
    <row r="153" spans="1:28" ht="25.5" x14ac:dyDescent="0.3">
      <c r="A153" s="47"/>
      <c r="B153" s="52">
        <v>2009</v>
      </c>
      <c r="C153" s="53" t="s">
        <v>19</v>
      </c>
      <c r="D153" s="54">
        <v>39988</v>
      </c>
      <c r="E153" s="55">
        <v>39675</v>
      </c>
      <c r="F153" s="55">
        <v>41136</v>
      </c>
      <c r="G153" s="53" t="s">
        <v>26</v>
      </c>
      <c r="H153" s="174">
        <v>9.25</v>
      </c>
      <c r="I153" s="56">
        <v>70831.5</v>
      </c>
      <c r="J153" s="56">
        <v>79999.929359999995</v>
      </c>
      <c r="K153" s="57">
        <v>112.944</v>
      </c>
      <c r="L153" s="57">
        <v>7.39</v>
      </c>
      <c r="M153" s="57"/>
      <c r="N153" s="57"/>
      <c r="O153" s="53" t="s">
        <v>29</v>
      </c>
      <c r="P153" s="53" t="s">
        <v>56</v>
      </c>
      <c r="Q153" s="58">
        <v>3.1452054794520548</v>
      </c>
      <c r="R153" s="58">
        <v>2.6779677993203892</v>
      </c>
      <c r="S153" s="62"/>
      <c r="T153" s="61"/>
      <c r="U153" s="63"/>
      <c r="V153" s="37"/>
      <c r="W153" s="37"/>
      <c r="X153" s="37"/>
      <c r="Y153" s="38"/>
      <c r="Z153" s="39"/>
      <c r="AA153" s="2"/>
      <c r="AB153" s="2"/>
    </row>
    <row r="154" spans="1:28" ht="25.5" x14ac:dyDescent="0.3">
      <c r="A154" s="47"/>
      <c r="B154" s="52">
        <v>2009</v>
      </c>
      <c r="C154" s="53" t="s">
        <v>19</v>
      </c>
      <c r="D154" s="54">
        <v>39988</v>
      </c>
      <c r="E154" s="55">
        <v>39582</v>
      </c>
      <c r="F154" s="55">
        <v>41773</v>
      </c>
      <c r="G154" s="53" t="s">
        <v>26</v>
      </c>
      <c r="H154" s="174">
        <v>9.25</v>
      </c>
      <c r="I154" s="56">
        <v>77857.3</v>
      </c>
      <c r="J154" s="56">
        <v>79999.932895999998</v>
      </c>
      <c r="K154" s="57">
        <v>102.752</v>
      </c>
      <c r="L154" s="57">
        <v>8.7940000000000005</v>
      </c>
      <c r="M154" s="57"/>
      <c r="N154" s="57"/>
      <c r="O154" s="53" t="s">
        <v>29</v>
      </c>
      <c r="P154" s="53" t="s">
        <v>56</v>
      </c>
      <c r="Q154" s="58">
        <v>4.8904109589041092</v>
      </c>
      <c r="R154" s="58">
        <v>4.1171729289942753</v>
      </c>
      <c r="S154" s="62"/>
      <c r="T154" s="61"/>
      <c r="U154" s="63"/>
      <c r="V154" s="37"/>
      <c r="W154" s="37"/>
      <c r="X154" s="37"/>
      <c r="Y154" s="38"/>
      <c r="Z154" s="39"/>
      <c r="AA154" s="2"/>
      <c r="AB154" s="2"/>
    </row>
    <row r="155" spans="1:28" ht="25.5" x14ac:dyDescent="0.3">
      <c r="A155" s="47"/>
      <c r="B155" s="52">
        <v>2009</v>
      </c>
      <c r="C155" s="53" t="s">
        <v>19</v>
      </c>
      <c r="D155" s="54">
        <v>39988</v>
      </c>
      <c r="E155" s="55">
        <v>39653</v>
      </c>
      <c r="F155" s="55">
        <v>45497</v>
      </c>
      <c r="G155" s="53" t="s">
        <v>26</v>
      </c>
      <c r="H155" s="174">
        <v>10</v>
      </c>
      <c r="I155" s="56">
        <v>73504.399999999994</v>
      </c>
      <c r="J155" s="56">
        <v>79999.983827999997</v>
      </c>
      <c r="K155" s="57">
        <v>108.837</v>
      </c>
      <c r="L155" s="57">
        <v>10.039999999999999</v>
      </c>
      <c r="M155" s="57"/>
      <c r="N155" s="57"/>
      <c r="O155" s="53" t="s">
        <v>29</v>
      </c>
      <c r="P155" s="53" t="s">
        <v>56</v>
      </c>
      <c r="Q155" s="58">
        <v>15.093150684931507</v>
      </c>
      <c r="R155" s="58">
        <v>7.6773448029924278</v>
      </c>
      <c r="S155" s="62"/>
      <c r="T155" s="61"/>
      <c r="U155" s="63"/>
      <c r="V155" s="37"/>
      <c r="W155" s="37"/>
      <c r="X155" s="37"/>
      <c r="Y155" s="38"/>
      <c r="Z155" s="39"/>
      <c r="AA155" s="2"/>
      <c r="AB155" s="2"/>
    </row>
    <row r="156" spans="1:28" ht="25.5" x14ac:dyDescent="0.3">
      <c r="A156" s="47"/>
      <c r="B156" s="52">
        <v>2009</v>
      </c>
      <c r="C156" s="53" t="s">
        <v>19</v>
      </c>
      <c r="D156" s="54">
        <v>39989</v>
      </c>
      <c r="E156" s="55">
        <v>39737</v>
      </c>
      <c r="F156" s="55">
        <v>40094</v>
      </c>
      <c r="G156" s="53" t="s">
        <v>26</v>
      </c>
      <c r="H156" s="174"/>
      <c r="I156" s="56">
        <v>60798.1</v>
      </c>
      <c r="J156" s="56">
        <v>59999.820947</v>
      </c>
      <c r="K156" s="57">
        <v>98.686999999999998</v>
      </c>
      <c r="L156" s="57">
        <v>4.7</v>
      </c>
      <c r="M156" s="57"/>
      <c r="N156" s="57"/>
      <c r="O156" s="53" t="s">
        <v>29</v>
      </c>
      <c r="P156" s="53" t="s">
        <v>66</v>
      </c>
      <c r="Q156" s="58">
        <v>0.28767123287671231</v>
      </c>
      <c r="R156" s="58">
        <v>0.28767123287671237</v>
      </c>
      <c r="S156" s="62"/>
      <c r="T156" s="61"/>
      <c r="U156" s="63"/>
      <c r="V156" s="37"/>
      <c r="W156" s="37"/>
      <c r="X156" s="37"/>
      <c r="Y156" s="38"/>
      <c r="Z156" s="39"/>
      <c r="AA156" s="2"/>
      <c r="AB156" s="2"/>
    </row>
    <row r="157" spans="1:28" ht="25.5" x14ac:dyDescent="0.3">
      <c r="A157" s="47"/>
      <c r="B157" s="52">
        <v>2009</v>
      </c>
      <c r="C157" s="53" t="s">
        <v>19</v>
      </c>
      <c r="D157" s="54">
        <v>39989</v>
      </c>
      <c r="E157" s="55">
        <v>39814</v>
      </c>
      <c r="F157" s="55">
        <v>40171</v>
      </c>
      <c r="G157" s="53" t="s">
        <v>26</v>
      </c>
      <c r="H157" s="174"/>
      <c r="I157" s="56">
        <v>51228.9</v>
      </c>
      <c r="J157" s="56">
        <v>49999.918688999998</v>
      </c>
      <c r="K157" s="57">
        <v>97.600999999999999</v>
      </c>
      <c r="L157" s="57">
        <v>4.9909999999999997</v>
      </c>
      <c r="M157" s="57"/>
      <c r="N157" s="57"/>
      <c r="O157" s="53" t="s">
        <v>29</v>
      </c>
      <c r="P157" s="53" t="s">
        <v>66</v>
      </c>
      <c r="Q157" s="58">
        <v>0.49863013698630138</v>
      </c>
      <c r="R157" s="58">
        <v>0.49863013698630138</v>
      </c>
      <c r="S157" s="62"/>
      <c r="T157" s="61"/>
      <c r="U157" s="63"/>
      <c r="V157" s="37"/>
      <c r="W157" s="37"/>
      <c r="X157" s="37"/>
      <c r="Y157" s="38"/>
      <c r="Z157" s="39"/>
      <c r="AA157" s="2"/>
      <c r="AB157" s="2"/>
    </row>
    <row r="158" spans="1:28" ht="25.5" x14ac:dyDescent="0.3">
      <c r="A158" s="47"/>
      <c r="B158" s="52">
        <v>2009</v>
      </c>
      <c r="C158" s="53" t="s">
        <v>19</v>
      </c>
      <c r="D158" s="54">
        <v>39989</v>
      </c>
      <c r="E158" s="55">
        <v>39989</v>
      </c>
      <c r="F158" s="55">
        <v>40346</v>
      </c>
      <c r="G158" s="53" t="s">
        <v>26</v>
      </c>
      <c r="H158" s="174"/>
      <c r="I158" s="56">
        <v>42146.400000000001</v>
      </c>
      <c r="J158" s="56">
        <v>39999.883847999998</v>
      </c>
      <c r="K158" s="57">
        <v>94.906999999999996</v>
      </c>
      <c r="L158" s="57">
        <v>5.49</v>
      </c>
      <c r="M158" s="57"/>
      <c r="N158" s="57"/>
      <c r="O158" s="53" t="s">
        <v>29</v>
      </c>
      <c r="P158" s="53" t="s">
        <v>66</v>
      </c>
      <c r="Q158" s="58">
        <v>0.9780821917808219</v>
      </c>
      <c r="R158" s="58">
        <v>0.97808219178082201</v>
      </c>
      <c r="S158" s="62"/>
      <c r="T158" s="61"/>
      <c r="U158" s="63"/>
      <c r="V158" s="37"/>
      <c r="W158" s="37"/>
      <c r="X158" s="37"/>
      <c r="Y158" s="38"/>
      <c r="Z158" s="39"/>
      <c r="AA158" s="2"/>
      <c r="AB158" s="2"/>
    </row>
    <row r="159" spans="1:28" ht="25.5" x14ac:dyDescent="0.3">
      <c r="A159" s="47"/>
      <c r="B159" s="52">
        <v>2009</v>
      </c>
      <c r="C159" s="53" t="s">
        <v>19</v>
      </c>
      <c r="D159" s="54">
        <v>39994</v>
      </c>
      <c r="E159" s="55">
        <v>39161</v>
      </c>
      <c r="F159" s="55">
        <v>41353</v>
      </c>
      <c r="G159" s="53" t="s">
        <v>13</v>
      </c>
      <c r="H159" s="174">
        <v>5.25</v>
      </c>
      <c r="I159" s="56">
        <v>71856.230811500005</v>
      </c>
      <c r="J159" s="56">
        <v>73615.989904073635</v>
      </c>
      <c r="K159" s="57">
        <v>102.449</v>
      </c>
      <c r="L159" s="57">
        <v>4.9470000000000001</v>
      </c>
      <c r="M159" s="57"/>
      <c r="N159" s="57"/>
      <c r="O159" s="53" t="s">
        <v>30</v>
      </c>
      <c r="P159" s="53" t="s">
        <v>56</v>
      </c>
      <c r="Q159" s="58">
        <v>3.7232876712328768</v>
      </c>
      <c r="R159" s="58">
        <v>3.4328129617846868</v>
      </c>
      <c r="S159" s="62">
        <v>186.89150000000001</v>
      </c>
      <c r="T159" s="61">
        <v>384481000</v>
      </c>
      <c r="U159" s="63">
        <v>393896939.69</v>
      </c>
      <c r="V159" s="37"/>
      <c r="W159" s="37"/>
      <c r="X159" s="37"/>
      <c r="Y159" s="38"/>
      <c r="Z159" s="39"/>
      <c r="AA159" s="41"/>
      <c r="AB159" s="41"/>
    </row>
    <row r="160" spans="1:28" ht="25.5" x14ac:dyDescent="0.3">
      <c r="A160" s="47"/>
      <c r="B160" s="52">
        <v>2009</v>
      </c>
      <c r="C160" s="53" t="s">
        <v>19</v>
      </c>
      <c r="D160" s="54">
        <v>39994</v>
      </c>
      <c r="E160" s="55">
        <v>38771</v>
      </c>
      <c r="F160" s="55">
        <v>44980</v>
      </c>
      <c r="G160" s="53" t="s">
        <v>13</v>
      </c>
      <c r="H160" s="174">
        <v>4.75</v>
      </c>
      <c r="I160" s="56">
        <v>42988.782829999996</v>
      </c>
      <c r="J160" s="56">
        <v>41154.021578815606</v>
      </c>
      <c r="K160" s="57">
        <v>95.731999999999999</v>
      </c>
      <c r="L160" s="57">
        <v>5.37</v>
      </c>
      <c r="M160" s="57"/>
      <c r="N160" s="57"/>
      <c r="O160" s="53" t="s">
        <v>30</v>
      </c>
      <c r="P160" s="53" t="s">
        <v>56</v>
      </c>
      <c r="Q160" s="58">
        <v>13.66027397260274</v>
      </c>
      <c r="R160" s="58">
        <v>10.064946239168554</v>
      </c>
      <c r="S160" s="62">
        <v>186.89150000000001</v>
      </c>
      <c r="T160" s="61">
        <v>230020000</v>
      </c>
      <c r="U160" s="63">
        <v>220202746.40000001</v>
      </c>
      <c r="V160" s="37"/>
      <c r="W160" s="37"/>
      <c r="X160" s="37"/>
      <c r="Y160" s="38"/>
      <c r="Z160" s="39"/>
      <c r="AA160" s="2"/>
      <c r="AB160" s="2"/>
    </row>
    <row r="161" spans="1:28" ht="25.5" x14ac:dyDescent="0.3">
      <c r="A161" s="47"/>
      <c r="B161" s="52">
        <v>2009</v>
      </c>
      <c r="C161" s="53" t="s">
        <v>20</v>
      </c>
      <c r="D161" s="54">
        <v>39996</v>
      </c>
      <c r="E161" s="55">
        <v>39737</v>
      </c>
      <c r="F161" s="55">
        <v>40094</v>
      </c>
      <c r="G161" s="53" t="s">
        <v>26</v>
      </c>
      <c r="H161" s="174"/>
      <c r="I161" s="56">
        <v>60755.8</v>
      </c>
      <c r="J161" s="56">
        <v>59999.997847999999</v>
      </c>
      <c r="K161" s="57">
        <v>98.756</v>
      </c>
      <c r="L161" s="57">
        <v>4.7729999999999997</v>
      </c>
      <c r="M161" s="57"/>
      <c r="N161" s="57"/>
      <c r="O161" s="53" t="s">
        <v>29</v>
      </c>
      <c r="P161" s="53" t="s">
        <v>66</v>
      </c>
      <c r="Q161" s="58">
        <v>0.26849315068493151</v>
      </c>
      <c r="R161" s="58">
        <v>0.26849315068493151</v>
      </c>
      <c r="S161" s="62"/>
      <c r="T161" s="61"/>
      <c r="U161" s="63"/>
      <c r="V161" s="37"/>
      <c r="W161" s="37"/>
      <c r="X161" s="37"/>
      <c r="Y161" s="38"/>
      <c r="Z161" s="39"/>
      <c r="AA161" s="2"/>
      <c r="AB161" s="2"/>
    </row>
    <row r="162" spans="1:28" ht="25.5" x14ac:dyDescent="0.3">
      <c r="A162" s="47"/>
      <c r="B162" s="52">
        <v>2009</v>
      </c>
      <c r="C162" s="53" t="s">
        <v>20</v>
      </c>
      <c r="D162" s="54">
        <v>39996</v>
      </c>
      <c r="E162" s="55">
        <v>39814</v>
      </c>
      <c r="F162" s="55">
        <v>40171</v>
      </c>
      <c r="G162" s="53" t="s">
        <v>26</v>
      </c>
      <c r="H162" s="174"/>
      <c r="I162" s="56">
        <v>51159.5</v>
      </c>
      <c r="J162" s="56">
        <v>49999.714135000002</v>
      </c>
      <c r="K162" s="57">
        <v>97.733000000000004</v>
      </c>
      <c r="L162" s="57">
        <v>4.9000000000000004</v>
      </c>
      <c r="M162" s="57"/>
      <c r="N162" s="57"/>
      <c r="O162" s="53" t="s">
        <v>29</v>
      </c>
      <c r="P162" s="53" t="s">
        <v>66</v>
      </c>
      <c r="Q162" s="58">
        <v>0.47945205479452052</v>
      </c>
      <c r="R162" s="58">
        <v>0.47945205479452052</v>
      </c>
      <c r="S162" s="62"/>
      <c r="T162" s="61"/>
      <c r="U162" s="63"/>
      <c r="V162" s="37"/>
      <c r="W162" s="37"/>
      <c r="X162" s="37"/>
      <c r="Y162" s="38"/>
      <c r="Z162" s="39"/>
      <c r="AA162" s="2"/>
      <c r="AB162" s="2"/>
    </row>
    <row r="163" spans="1:28" ht="25.5" x14ac:dyDescent="0.3">
      <c r="A163" s="47"/>
      <c r="B163" s="52">
        <v>2009</v>
      </c>
      <c r="C163" s="53" t="s">
        <v>20</v>
      </c>
      <c r="D163" s="54">
        <v>39996</v>
      </c>
      <c r="E163" s="55">
        <v>39989</v>
      </c>
      <c r="F163" s="55">
        <v>40346</v>
      </c>
      <c r="G163" s="53" t="s">
        <v>26</v>
      </c>
      <c r="H163" s="174"/>
      <c r="I163" s="56">
        <v>42064.7</v>
      </c>
      <c r="J163" s="56">
        <v>39999.743876999994</v>
      </c>
      <c r="K163" s="57">
        <v>95.090999999999994</v>
      </c>
      <c r="L163" s="57">
        <v>5.39</v>
      </c>
      <c r="M163" s="57"/>
      <c r="N163" s="57"/>
      <c r="O163" s="53" t="s">
        <v>29</v>
      </c>
      <c r="P163" s="53" t="s">
        <v>66</v>
      </c>
      <c r="Q163" s="58">
        <v>0.95890410958904104</v>
      </c>
      <c r="R163" s="58">
        <v>0.95890410958904115</v>
      </c>
      <c r="S163" s="62"/>
      <c r="T163" s="61"/>
      <c r="U163" s="63"/>
      <c r="V163" s="37"/>
      <c r="W163" s="37"/>
      <c r="X163" s="37"/>
      <c r="Y163" s="38"/>
      <c r="Z163" s="39"/>
      <c r="AA163" s="41"/>
      <c r="AB163" s="41"/>
    </row>
    <row r="164" spans="1:28" ht="25.5" x14ac:dyDescent="0.3">
      <c r="A164" s="47"/>
      <c r="B164" s="52">
        <v>2009</v>
      </c>
      <c r="C164" s="53" t="s">
        <v>20</v>
      </c>
      <c r="D164" s="54">
        <v>40000</v>
      </c>
      <c r="E164" s="55">
        <v>39675</v>
      </c>
      <c r="F164" s="55">
        <v>41136</v>
      </c>
      <c r="G164" s="53" t="s">
        <v>26</v>
      </c>
      <c r="H164" s="174">
        <v>9.25</v>
      </c>
      <c r="I164" s="56">
        <v>70489.3</v>
      </c>
      <c r="J164" s="56">
        <v>79568.321840000004</v>
      </c>
      <c r="K164" s="57">
        <v>112.88</v>
      </c>
      <c r="L164" s="57">
        <v>7.508</v>
      </c>
      <c r="M164" s="57"/>
      <c r="N164" s="57"/>
      <c r="O164" s="53" t="s">
        <v>30</v>
      </c>
      <c r="P164" s="53" t="s">
        <v>56</v>
      </c>
      <c r="Q164" s="58">
        <v>3.1123287671232878</v>
      </c>
      <c r="R164" s="58">
        <v>2.6441169940669926</v>
      </c>
      <c r="S164" s="62"/>
      <c r="T164" s="61"/>
      <c r="U164" s="63"/>
      <c r="V164" s="37"/>
      <c r="W164" s="37"/>
      <c r="X164" s="37"/>
      <c r="Y164" s="38"/>
      <c r="Z164" s="39"/>
      <c r="AA164" s="41"/>
      <c r="AB164" s="41"/>
    </row>
    <row r="165" spans="1:28" ht="25.5" x14ac:dyDescent="0.3">
      <c r="A165" s="47"/>
      <c r="B165" s="52">
        <v>2009</v>
      </c>
      <c r="C165" s="53" t="s">
        <v>20</v>
      </c>
      <c r="D165" s="54">
        <v>40000</v>
      </c>
      <c r="E165" s="55">
        <v>39582</v>
      </c>
      <c r="F165" s="55">
        <v>41773</v>
      </c>
      <c r="G165" s="53" t="s">
        <v>26</v>
      </c>
      <c r="H165" s="174">
        <v>9.25</v>
      </c>
      <c r="I165" s="56">
        <v>77104</v>
      </c>
      <c r="J165" s="56">
        <v>79406.325440000001</v>
      </c>
      <c r="K165" s="57">
        <v>102.986</v>
      </c>
      <c r="L165" s="57">
        <v>8.8070000000000004</v>
      </c>
      <c r="M165" s="57"/>
      <c r="N165" s="57"/>
      <c r="O165" s="53" t="s">
        <v>30</v>
      </c>
      <c r="P165" s="53" t="s">
        <v>56</v>
      </c>
      <c r="Q165" s="58">
        <v>4.8575342465753426</v>
      </c>
      <c r="R165" s="58">
        <v>4.0840833810822259</v>
      </c>
      <c r="S165" s="62"/>
      <c r="T165" s="61"/>
      <c r="U165" s="63"/>
      <c r="V165" s="37"/>
      <c r="W165" s="37"/>
      <c r="X165" s="37"/>
      <c r="Y165" s="38"/>
      <c r="Z165" s="39"/>
      <c r="AA165" s="41"/>
      <c r="AB165" s="41"/>
    </row>
    <row r="166" spans="1:28" ht="25.5" x14ac:dyDescent="0.3">
      <c r="A166" s="47"/>
      <c r="B166" s="52">
        <v>2009</v>
      </c>
      <c r="C166" s="53" t="s">
        <v>20</v>
      </c>
      <c r="D166" s="54">
        <v>40000</v>
      </c>
      <c r="E166" s="55">
        <v>39653</v>
      </c>
      <c r="F166" s="55">
        <v>45497</v>
      </c>
      <c r="G166" s="53" t="s">
        <v>26</v>
      </c>
      <c r="H166" s="174">
        <v>10</v>
      </c>
      <c r="I166" s="56">
        <v>73151.600000000006</v>
      </c>
      <c r="J166" s="56">
        <v>79905.687227999995</v>
      </c>
      <c r="K166" s="57">
        <v>109.233</v>
      </c>
      <c r="L166" s="57">
        <v>10.032999999999999</v>
      </c>
      <c r="M166" s="57"/>
      <c r="N166" s="57"/>
      <c r="O166" s="53" t="s">
        <v>30</v>
      </c>
      <c r="P166" s="53" t="s">
        <v>56</v>
      </c>
      <c r="Q166" s="58">
        <v>15.06027397260274</v>
      </c>
      <c r="R166" s="58">
        <v>7.6463797108949816</v>
      </c>
      <c r="S166" s="62"/>
      <c r="T166" s="61"/>
      <c r="U166" s="63"/>
      <c r="V166" s="37"/>
      <c r="W166" s="37"/>
      <c r="X166" s="37"/>
      <c r="Y166" s="38"/>
      <c r="Z166" s="39"/>
      <c r="AA166" s="2"/>
      <c r="AB166" s="2"/>
    </row>
    <row r="167" spans="1:28" ht="25.5" x14ac:dyDescent="0.3">
      <c r="A167" s="47"/>
      <c r="B167" s="52">
        <v>2009</v>
      </c>
      <c r="C167" s="53" t="s">
        <v>20</v>
      </c>
      <c r="D167" s="54">
        <v>40002</v>
      </c>
      <c r="E167" s="55">
        <v>39675</v>
      </c>
      <c r="F167" s="55">
        <v>41136</v>
      </c>
      <c r="G167" s="53" t="s">
        <v>26</v>
      </c>
      <c r="H167" s="174">
        <v>9.25</v>
      </c>
      <c r="I167" s="56">
        <v>69703.899999999994</v>
      </c>
      <c r="J167" s="56">
        <v>79999.863068999999</v>
      </c>
      <c r="K167" s="57">
        <v>114.771</v>
      </c>
      <c r="L167" s="57">
        <v>6.85</v>
      </c>
      <c r="M167" s="57"/>
      <c r="N167" s="57"/>
      <c r="O167" s="53" t="s">
        <v>29</v>
      </c>
      <c r="P167" s="53" t="s">
        <v>56</v>
      </c>
      <c r="Q167" s="58">
        <v>3.106849315068493</v>
      </c>
      <c r="R167" s="58">
        <v>2.6440594317969155</v>
      </c>
      <c r="S167" s="62"/>
      <c r="T167" s="61"/>
      <c r="U167" s="63"/>
      <c r="V167" s="37"/>
      <c r="W167" s="37"/>
      <c r="X167" s="37"/>
      <c r="Y167" s="38"/>
      <c r="Z167" s="39"/>
      <c r="AA167" s="2"/>
      <c r="AB167" s="2"/>
    </row>
    <row r="168" spans="1:28" ht="25.5" x14ac:dyDescent="0.3">
      <c r="A168" s="47"/>
      <c r="B168" s="52">
        <v>2009</v>
      </c>
      <c r="C168" s="53" t="s">
        <v>20</v>
      </c>
      <c r="D168" s="54">
        <v>40002</v>
      </c>
      <c r="E168" s="55">
        <v>39582</v>
      </c>
      <c r="F168" s="55">
        <v>41773</v>
      </c>
      <c r="G168" s="53" t="s">
        <v>26</v>
      </c>
      <c r="H168" s="174">
        <v>9.25</v>
      </c>
      <c r="I168" s="56">
        <v>75948</v>
      </c>
      <c r="J168" s="56">
        <v>79999.825800000006</v>
      </c>
      <c r="K168" s="57">
        <v>105.33499999999999</v>
      </c>
      <c r="L168" s="57">
        <v>8.2200000000000006</v>
      </c>
      <c r="M168" s="57"/>
      <c r="N168" s="57"/>
      <c r="O168" s="53" t="s">
        <v>29</v>
      </c>
      <c r="P168" s="53" t="s">
        <v>56</v>
      </c>
      <c r="Q168" s="58">
        <v>4.8520547945205479</v>
      </c>
      <c r="R168" s="58">
        <v>4.0881900513935099</v>
      </c>
      <c r="S168" s="62"/>
      <c r="T168" s="61"/>
      <c r="U168" s="63"/>
      <c r="V168" s="37"/>
      <c r="W168" s="37"/>
      <c r="X168" s="37"/>
      <c r="Y168" s="38"/>
      <c r="Z168" s="39"/>
      <c r="AA168" s="2"/>
      <c r="AB168" s="2"/>
    </row>
    <row r="169" spans="1:28" ht="25.5" x14ac:dyDescent="0.3">
      <c r="A169" s="47"/>
      <c r="B169" s="52">
        <v>2009</v>
      </c>
      <c r="C169" s="53" t="s">
        <v>20</v>
      </c>
      <c r="D169" s="54">
        <v>40002</v>
      </c>
      <c r="E169" s="55">
        <v>39653</v>
      </c>
      <c r="F169" s="55">
        <v>45497</v>
      </c>
      <c r="G169" s="53" t="s">
        <v>26</v>
      </c>
      <c r="H169" s="174">
        <v>10</v>
      </c>
      <c r="I169" s="56">
        <v>69762.3</v>
      </c>
      <c r="J169" s="56">
        <v>79999.917524999997</v>
      </c>
      <c r="K169" s="57">
        <v>114.675</v>
      </c>
      <c r="L169" s="57">
        <v>9.3510000000000009</v>
      </c>
      <c r="M169" s="57"/>
      <c r="N169" s="57"/>
      <c r="O169" s="53" t="s">
        <v>29</v>
      </c>
      <c r="P169" s="53" t="s">
        <v>56</v>
      </c>
      <c r="Q169" s="58">
        <v>15.054794520547945</v>
      </c>
      <c r="R169" s="58">
        <v>7.8281465998334445</v>
      </c>
      <c r="S169" s="62"/>
      <c r="T169" s="61"/>
      <c r="U169" s="63"/>
      <c r="V169" s="37"/>
      <c r="W169" s="37"/>
      <c r="X169" s="37"/>
      <c r="Y169" s="38"/>
      <c r="Z169" s="39"/>
      <c r="AA169" s="2"/>
      <c r="AB169" s="2"/>
    </row>
    <row r="170" spans="1:28" ht="25.5" x14ac:dyDescent="0.3">
      <c r="A170" s="47"/>
      <c r="B170" s="52">
        <v>2009</v>
      </c>
      <c r="C170" s="53" t="s">
        <v>20</v>
      </c>
      <c r="D170" s="54">
        <v>40003</v>
      </c>
      <c r="E170" s="55">
        <v>39737</v>
      </c>
      <c r="F170" s="55">
        <v>40094</v>
      </c>
      <c r="G170" s="53" t="s">
        <v>26</v>
      </c>
      <c r="H170" s="174"/>
      <c r="I170" s="56">
        <v>60674.7</v>
      </c>
      <c r="J170" s="56">
        <v>59999.997336</v>
      </c>
      <c r="K170" s="57">
        <v>98.888000000000005</v>
      </c>
      <c r="L170" s="57">
        <v>4.5890000000000004</v>
      </c>
      <c r="M170" s="57"/>
      <c r="N170" s="57"/>
      <c r="O170" s="53" t="s">
        <v>29</v>
      </c>
      <c r="P170" s="53" t="s">
        <v>66</v>
      </c>
      <c r="Q170" s="58">
        <v>0.24931506849315069</v>
      </c>
      <c r="R170" s="58">
        <v>0.24931506849315066</v>
      </c>
      <c r="S170" s="62"/>
      <c r="T170" s="61"/>
      <c r="U170" s="63"/>
      <c r="V170" s="37"/>
      <c r="W170" s="37"/>
      <c r="X170" s="37"/>
      <c r="Y170" s="38"/>
      <c r="Z170" s="39"/>
      <c r="AA170" s="2"/>
      <c r="AB170" s="2"/>
    </row>
    <row r="171" spans="1:28" ht="25.5" x14ac:dyDescent="0.3">
      <c r="A171" s="47"/>
      <c r="B171" s="52">
        <v>2009</v>
      </c>
      <c r="C171" s="53" t="s">
        <v>20</v>
      </c>
      <c r="D171" s="54">
        <v>40003</v>
      </c>
      <c r="E171" s="55">
        <v>39814</v>
      </c>
      <c r="F171" s="55">
        <v>40171</v>
      </c>
      <c r="G171" s="53" t="s">
        <v>26</v>
      </c>
      <c r="H171" s="174"/>
      <c r="I171" s="56">
        <v>51065.7</v>
      </c>
      <c r="J171" s="56">
        <v>49999.958841</v>
      </c>
      <c r="K171" s="57">
        <v>97.912999999999997</v>
      </c>
      <c r="L171" s="57">
        <v>4.6900000000000004</v>
      </c>
      <c r="M171" s="57"/>
      <c r="N171" s="57"/>
      <c r="O171" s="53" t="s">
        <v>29</v>
      </c>
      <c r="P171" s="53" t="s">
        <v>66</v>
      </c>
      <c r="Q171" s="58">
        <v>0.46027397260273972</v>
      </c>
      <c r="R171" s="58">
        <v>0.46027397260273956</v>
      </c>
      <c r="S171" s="62"/>
      <c r="T171" s="61"/>
      <c r="U171" s="63"/>
      <c r="V171" s="37"/>
      <c r="W171" s="37"/>
      <c r="X171" s="37"/>
      <c r="Y171" s="38"/>
      <c r="Z171" s="39"/>
      <c r="AA171" s="2"/>
      <c r="AB171" s="2"/>
    </row>
    <row r="172" spans="1:28" ht="25.5" x14ac:dyDescent="0.3">
      <c r="A172" s="47"/>
      <c r="B172" s="52">
        <v>2009</v>
      </c>
      <c r="C172" s="53" t="s">
        <v>20</v>
      </c>
      <c r="D172" s="54">
        <v>40003</v>
      </c>
      <c r="E172" s="55">
        <v>39989</v>
      </c>
      <c r="F172" s="55">
        <v>40346</v>
      </c>
      <c r="G172" s="53" t="s">
        <v>26</v>
      </c>
      <c r="H172" s="174"/>
      <c r="I172" s="56">
        <v>41839.199999999997</v>
      </c>
      <c r="J172" s="56">
        <v>39999.948768000002</v>
      </c>
      <c r="K172" s="57">
        <v>95.603999999999999</v>
      </c>
      <c r="L172" s="57">
        <v>4.9000000000000004</v>
      </c>
      <c r="M172" s="57"/>
      <c r="N172" s="57"/>
      <c r="O172" s="53" t="s">
        <v>29</v>
      </c>
      <c r="P172" s="53" t="s">
        <v>66</v>
      </c>
      <c r="Q172" s="58">
        <v>0.9397260273972603</v>
      </c>
      <c r="R172" s="58">
        <v>0.9397260273972603</v>
      </c>
      <c r="S172" s="62"/>
      <c r="T172" s="61"/>
      <c r="U172" s="63"/>
      <c r="V172" s="37"/>
      <c r="W172" s="37"/>
      <c r="X172" s="37"/>
      <c r="Y172" s="38"/>
      <c r="Z172" s="39"/>
      <c r="AA172" s="41"/>
      <c r="AB172" s="41"/>
    </row>
    <row r="173" spans="1:28" ht="25.5" x14ac:dyDescent="0.3">
      <c r="A173" s="47"/>
      <c r="B173" s="52">
        <v>2009</v>
      </c>
      <c r="C173" s="53" t="s">
        <v>20</v>
      </c>
      <c r="D173" s="54">
        <v>40009</v>
      </c>
      <c r="E173" s="55">
        <v>39161</v>
      </c>
      <c r="F173" s="55">
        <v>41353</v>
      </c>
      <c r="G173" s="53" t="s">
        <v>13</v>
      </c>
      <c r="H173" s="174">
        <v>5.25</v>
      </c>
      <c r="I173" s="56">
        <v>76407.891433500001</v>
      </c>
      <c r="J173" s="56">
        <v>80367.348367583967</v>
      </c>
      <c r="K173" s="57">
        <v>105.182</v>
      </c>
      <c r="L173" s="57">
        <v>4.1970000000000001</v>
      </c>
      <c r="M173" s="57"/>
      <c r="N173" s="57"/>
      <c r="O173" s="53" t="s">
        <v>29</v>
      </c>
      <c r="P173" s="53" t="s">
        <v>56</v>
      </c>
      <c r="Q173" s="58">
        <v>3.6821917808219178</v>
      </c>
      <c r="R173" s="58">
        <v>3.3959619820580493</v>
      </c>
      <c r="S173" s="62">
        <v>186.90090000000001</v>
      </c>
      <c r="T173" s="61">
        <v>408815000</v>
      </c>
      <c r="U173" s="63">
        <v>429999793.30000001</v>
      </c>
      <c r="V173" s="37"/>
      <c r="W173" s="37"/>
      <c r="X173" s="37"/>
      <c r="Y173" s="38"/>
      <c r="Z173" s="39"/>
      <c r="AA173" s="41"/>
      <c r="AB173" s="41"/>
    </row>
    <row r="174" spans="1:28" ht="25.5" x14ac:dyDescent="0.3">
      <c r="A174" s="47"/>
      <c r="B174" s="52">
        <v>2009</v>
      </c>
      <c r="C174" s="53" t="s">
        <v>20</v>
      </c>
      <c r="D174" s="54">
        <v>40009</v>
      </c>
      <c r="E174" s="55">
        <v>38771</v>
      </c>
      <c r="F174" s="55">
        <v>44980</v>
      </c>
      <c r="G174" s="53" t="s">
        <v>13</v>
      </c>
      <c r="H174" s="174">
        <v>4.75</v>
      </c>
      <c r="I174" s="56">
        <v>82029.122901900002</v>
      </c>
      <c r="J174" s="56">
        <v>80367.212871907497</v>
      </c>
      <c r="K174" s="57">
        <v>97.974000000000004</v>
      </c>
      <c r="L174" s="57">
        <v>5.15</v>
      </c>
      <c r="M174" s="57"/>
      <c r="N174" s="57"/>
      <c r="O174" s="53" t="s">
        <v>29</v>
      </c>
      <c r="P174" s="53" t="s">
        <v>56</v>
      </c>
      <c r="Q174" s="58">
        <v>13.61917808219178</v>
      </c>
      <c r="R174" s="58">
        <v>10.067981484964287</v>
      </c>
      <c r="S174" s="62">
        <v>186.90090000000001</v>
      </c>
      <c r="T174" s="61">
        <v>438891000</v>
      </c>
      <c r="U174" s="63">
        <v>429999068.33999997</v>
      </c>
      <c r="V174" s="37"/>
      <c r="W174" s="37"/>
      <c r="X174" s="37"/>
      <c r="Y174" s="38"/>
      <c r="Z174" s="39"/>
      <c r="AA174" s="2"/>
      <c r="AB174" s="2"/>
    </row>
    <row r="175" spans="1:28" ht="25.5" x14ac:dyDescent="0.3">
      <c r="A175" s="47"/>
      <c r="B175" s="52">
        <v>2009</v>
      </c>
      <c r="C175" s="53" t="s">
        <v>20</v>
      </c>
      <c r="D175" s="54">
        <v>40010</v>
      </c>
      <c r="E175" s="55">
        <v>39737</v>
      </c>
      <c r="F175" s="55">
        <v>40094</v>
      </c>
      <c r="G175" s="53" t="s">
        <v>26</v>
      </c>
      <c r="H175" s="174"/>
      <c r="I175" s="56">
        <v>60590.7</v>
      </c>
      <c r="J175" s="56">
        <v>59999.940674999998</v>
      </c>
      <c r="K175" s="57">
        <v>99.025000000000006</v>
      </c>
      <c r="L175" s="57">
        <v>4.3499999999999996</v>
      </c>
      <c r="M175" s="57"/>
      <c r="N175" s="57"/>
      <c r="O175" s="53" t="s">
        <v>29</v>
      </c>
      <c r="P175" s="53" t="s">
        <v>66</v>
      </c>
      <c r="Q175" s="58">
        <v>0.23013698630136986</v>
      </c>
      <c r="R175" s="58">
        <v>0.23013698630136981</v>
      </c>
      <c r="S175" s="62"/>
      <c r="T175" s="61"/>
      <c r="U175" s="63"/>
      <c r="V175" s="37"/>
      <c r="W175" s="37"/>
      <c r="X175" s="37"/>
      <c r="Y175" s="38"/>
      <c r="Z175" s="39"/>
      <c r="AA175" s="2"/>
      <c r="AB175" s="2"/>
    </row>
    <row r="176" spans="1:28" ht="25.5" x14ac:dyDescent="0.3">
      <c r="A176" s="47"/>
      <c r="B176" s="52">
        <v>2009</v>
      </c>
      <c r="C176" s="53" t="s">
        <v>20</v>
      </c>
      <c r="D176" s="54">
        <v>40010</v>
      </c>
      <c r="E176" s="55">
        <v>39814</v>
      </c>
      <c r="F176" s="55">
        <v>40171</v>
      </c>
      <c r="G176" s="53" t="s">
        <v>26</v>
      </c>
      <c r="H176" s="174"/>
      <c r="I176" s="56">
        <v>50980.3</v>
      </c>
      <c r="J176" s="56">
        <v>49999.948831000002</v>
      </c>
      <c r="K176" s="57">
        <v>98.076999999999998</v>
      </c>
      <c r="L176" s="57">
        <v>4.5</v>
      </c>
      <c r="M176" s="57"/>
      <c r="N176" s="57"/>
      <c r="O176" s="53" t="s">
        <v>29</v>
      </c>
      <c r="P176" s="53" t="s">
        <v>66</v>
      </c>
      <c r="Q176" s="58">
        <v>0.44109589041095892</v>
      </c>
      <c r="R176" s="58">
        <v>0.44109589041095904</v>
      </c>
      <c r="S176" s="62"/>
      <c r="T176" s="61"/>
      <c r="U176" s="63"/>
      <c r="V176" s="37"/>
      <c r="W176" s="37"/>
      <c r="X176" s="37"/>
      <c r="Y176" s="38"/>
      <c r="Z176" s="39"/>
      <c r="AA176" s="2"/>
      <c r="AB176" s="2"/>
    </row>
    <row r="177" spans="1:28" ht="25.5" x14ac:dyDescent="0.3">
      <c r="A177" s="47"/>
      <c r="B177" s="52">
        <v>2009</v>
      </c>
      <c r="C177" s="53" t="s">
        <v>20</v>
      </c>
      <c r="D177" s="54">
        <v>40010</v>
      </c>
      <c r="E177" s="55">
        <v>39989</v>
      </c>
      <c r="F177" s="55">
        <v>40346</v>
      </c>
      <c r="G177" s="53" t="s">
        <v>26</v>
      </c>
      <c r="H177" s="174"/>
      <c r="I177" s="56">
        <v>41683.599999999999</v>
      </c>
      <c r="J177" s="56">
        <v>39999.999395999999</v>
      </c>
      <c r="K177" s="57">
        <v>95.960999999999999</v>
      </c>
      <c r="L177" s="57">
        <v>4.58</v>
      </c>
      <c r="M177" s="57"/>
      <c r="N177" s="57"/>
      <c r="O177" s="53" t="s">
        <v>29</v>
      </c>
      <c r="P177" s="53" t="s">
        <v>66</v>
      </c>
      <c r="Q177" s="58">
        <v>0.92054794520547945</v>
      </c>
      <c r="R177" s="58">
        <v>0.92054794520547945</v>
      </c>
      <c r="S177" s="62"/>
      <c r="T177" s="61"/>
      <c r="U177" s="63"/>
      <c r="V177" s="37"/>
      <c r="W177" s="37"/>
      <c r="X177" s="37"/>
      <c r="Y177" s="38"/>
      <c r="Z177" s="39"/>
      <c r="AA177" s="2"/>
      <c r="AB177" s="2"/>
    </row>
    <row r="178" spans="1:28" ht="25.5" x14ac:dyDescent="0.3">
      <c r="A178" s="47"/>
      <c r="B178" s="52">
        <v>2009</v>
      </c>
      <c r="C178" s="53" t="s">
        <v>20</v>
      </c>
      <c r="D178" s="54">
        <v>40015</v>
      </c>
      <c r="E178" s="55">
        <v>39675</v>
      </c>
      <c r="F178" s="55">
        <v>41136</v>
      </c>
      <c r="G178" s="53" t="s">
        <v>26</v>
      </c>
      <c r="H178" s="174">
        <v>9.25</v>
      </c>
      <c r="I178" s="56">
        <v>69607.3</v>
      </c>
      <c r="J178" s="56">
        <v>79774.142238</v>
      </c>
      <c r="K178" s="57">
        <v>114.60599999999999</v>
      </c>
      <c r="L178" s="57">
        <v>7.0060000000000002</v>
      </c>
      <c r="M178" s="57"/>
      <c r="N178" s="57"/>
      <c r="O178" s="53" t="s">
        <v>30</v>
      </c>
      <c r="P178" s="53" t="s">
        <v>56</v>
      </c>
      <c r="Q178" s="58">
        <v>3.0712328767123287</v>
      </c>
      <c r="R178" s="58">
        <v>2.6071597516651872</v>
      </c>
      <c r="S178" s="62"/>
      <c r="T178" s="61"/>
      <c r="U178" s="63"/>
      <c r="V178" s="37"/>
      <c r="W178" s="37"/>
      <c r="X178" s="37"/>
      <c r="Y178" s="38"/>
      <c r="Z178" s="39"/>
      <c r="AA178" s="2"/>
      <c r="AB178" s="2"/>
    </row>
    <row r="179" spans="1:28" ht="25.5" x14ac:dyDescent="0.3">
      <c r="A179" s="47"/>
      <c r="B179" s="52">
        <v>2009</v>
      </c>
      <c r="C179" s="53" t="s">
        <v>20</v>
      </c>
      <c r="D179" s="54">
        <v>40015</v>
      </c>
      <c r="E179" s="55">
        <v>39582</v>
      </c>
      <c r="F179" s="55">
        <v>41773</v>
      </c>
      <c r="G179" s="53" t="s">
        <v>26</v>
      </c>
      <c r="H179" s="174">
        <v>9.25</v>
      </c>
      <c r="I179" s="56">
        <v>11067.4</v>
      </c>
      <c r="J179" s="56">
        <v>11660.944662</v>
      </c>
      <c r="K179" s="57">
        <v>105.363</v>
      </c>
      <c r="L179" s="57">
        <v>8.2880000000000003</v>
      </c>
      <c r="M179" s="57"/>
      <c r="N179" s="57"/>
      <c r="O179" s="53" t="s">
        <v>30</v>
      </c>
      <c r="P179" s="53" t="s">
        <v>56</v>
      </c>
      <c r="Q179" s="58">
        <v>4.816438356164384</v>
      </c>
      <c r="R179" s="58">
        <v>4.0514656738968382</v>
      </c>
      <c r="S179" s="62"/>
      <c r="T179" s="61"/>
      <c r="U179" s="63"/>
      <c r="V179" s="37"/>
      <c r="W179" s="37"/>
      <c r="X179" s="37"/>
      <c r="Y179" s="38"/>
      <c r="Z179" s="39"/>
      <c r="AA179" s="2"/>
      <c r="AB179" s="2"/>
    </row>
    <row r="180" spans="1:28" ht="25.5" x14ac:dyDescent="0.3">
      <c r="A180" s="47"/>
      <c r="B180" s="52">
        <v>2009</v>
      </c>
      <c r="C180" s="53" t="s">
        <v>20</v>
      </c>
      <c r="D180" s="54">
        <v>40015</v>
      </c>
      <c r="E180" s="55">
        <v>39653</v>
      </c>
      <c r="F180" s="55">
        <v>45497</v>
      </c>
      <c r="G180" s="53" t="s">
        <v>26</v>
      </c>
      <c r="H180" s="174">
        <v>10</v>
      </c>
      <c r="I180" s="56">
        <v>69580.399999999994</v>
      </c>
      <c r="J180" s="56">
        <v>79817.764251999994</v>
      </c>
      <c r="K180" s="57">
        <v>114.71299999999999</v>
      </c>
      <c r="L180" s="57">
        <v>9.391</v>
      </c>
      <c r="M180" s="57"/>
      <c r="N180" s="57"/>
      <c r="O180" s="53" t="s">
        <v>30</v>
      </c>
      <c r="P180" s="53" t="s">
        <v>56</v>
      </c>
      <c r="Q180" s="58">
        <v>15.019178082191781</v>
      </c>
      <c r="R180" s="58">
        <v>7.7814959123570491</v>
      </c>
      <c r="S180" s="62"/>
      <c r="T180" s="61"/>
      <c r="U180" s="63"/>
      <c r="V180" s="37"/>
      <c r="W180" s="37"/>
      <c r="X180" s="37"/>
      <c r="Y180" s="38"/>
      <c r="Z180" s="39"/>
      <c r="AA180" s="2"/>
      <c r="AB180" s="2"/>
    </row>
    <row r="181" spans="1:28" ht="25.5" x14ac:dyDescent="0.3">
      <c r="A181" s="47"/>
      <c r="B181" s="52">
        <v>2009</v>
      </c>
      <c r="C181" s="53" t="s">
        <v>20</v>
      </c>
      <c r="D181" s="54">
        <v>40016</v>
      </c>
      <c r="E181" s="55">
        <v>39675</v>
      </c>
      <c r="F181" s="55">
        <v>41136</v>
      </c>
      <c r="G181" s="53" t="s">
        <v>26</v>
      </c>
      <c r="H181" s="174">
        <v>9.25</v>
      </c>
      <c r="I181" s="56">
        <v>69306.5</v>
      </c>
      <c r="J181" s="56">
        <v>79999.799885</v>
      </c>
      <c r="K181" s="57">
        <v>115.429</v>
      </c>
      <c r="L181" s="57">
        <v>6.72</v>
      </c>
      <c r="M181" s="57"/>
      <c r="N181" s="57"/>
      <c r="O181" s="53" t="s">
        <v>29</v>
      </c>
      <c r="P181" s="53" t="s">
        <v>56</v>
      </c>
      <c r="Q181" s="58">
        <v>3.0684931506849313</v>
      </c>
      <c r="R181" s="58">
        <v>2.6067715899923511</v>
      </c>
      <c r="S181" s="62"/>
      <c r="T181" s="61"/>
      <c r="U181" s="63"/>
      <c r="V181" s="37"/>
      <c r="W181" s="37"/>
      <c r="X181" s="37"/>
      <c r="Y181" s="38"/>
      <c r="Z181" s="39"/>
      <c r="AA181" s="2"/>
      <c r="AB181" s="2"/>
    </row>
    <row r="182" spans="1:28" ht="25.5" x14ac:dyDescent="0.3">
      <c r="A182" s="47"/>
      <c r="B182" s="52">
        <v>2009</v>
      </c>
      <c r="C182" s="53" t="s">
        <v>20</v>
      </c>
      <c r="D182" s="54">
        <v>40016</v>
      </c>
      <c r="E182" s="55">
        <v>39582</v>
      </c>
      <c r="F182" s="55">
        <v>41773</v>
      </c>
      <c r="G182" s="53" t="s">
        <v>26</v>
      </c>
      <c r="H182" s="174">
        <v>9.25</v>
      </c>
      <c r="I182" s="56">
        <v>75520</v>
      </c>
      <c r="J182" s="56">
        <v>79999.846399999995</v>
      </c>
      <c r="K182" s="57">
        <v>105.932</v>
      </c>
      <c r="L182" s="57">
        <v>8.15</v>
      </c>
      <c r="M182" s="57"/>
      <c r="N182" s="57"/>
      <c r="O182" s="53" t="s">
        <v>29</v>
      </c>
      <c r="P182" s="53" t="s">
        <v>56</v>
      </c>
      <c r="Q182" s="58">
        <v>4.8136986301369866</v>
      </c>
      <c r="R182" s="58">
        <v>4.0509737109391395</v>
      </c>
      <c r="S182" s="62"/>
      <c r="T182" s="61"/>
      <c r="U182" s="63"/>
      <c r="V182" s="37"/>
      <c r="W182" s="37"/>
      <c r="X182" s="37"/>
      <c r="Y182" s="38"/>
      <c r="Z182" s="39"/>
      <c r="AA182" s="2"/>
      <c r="AB182" s="2"/>
    </row>
    <row r="183" spans="1:28" ht="25.5" x14ac:dyDescent="0.3">
      <c r="A183" s="47"/>
      <c r="B183" s="52">
        <v>2009</v>
      </c>
      <c r="C183" s="53" t="s">
        <v>20</v>
      </c>
      <c r="D183" s="54">
        <v>40016</v>
      </c>
      <c r="E183" s="55">
        <v>39653</v>
      </c>
      <c r="F183" s="55">
        <v>45497</v>
      </c>
      <c r="G183" s="53" t="s">
        <v>26</v>
      </c>
      <c r="H183" s="174">
        <v>10</v>
      </c>
      <c r="I183" s="56">
        <v>67147.3</v>
      </c>
      <c r="J183" s="56">
        <v>79999.964693000002</v>
      </c>
      <c r="K183" s="57">
        <v>119.14100000000001</v>
      </c>
      <c r="L183" s="57">
        <v>8.8680000000000003</v>
      </c>
      <c r="M183" s="57"/>
      <c r="N183" s="57"/>
      <c r="O183" s="53" t="s">
        <v>29</v>
      </c>
      <c r="P183" s="53" t="s">
        <v>56</v>
      </c>
      <c r="Q183" s="58">
        <v>15.016438356164384</v>
      </c>
      <c r="R183" s="58">
        <v>7.9234942254019334</v>
      </c>
      <c r="S183" s="62"/>
      <c r="T183" s="61"/>
      <c r="U183" s="63"/>
      <c r="V183" s="37"/>
      <c r="W183" s="37"/>
      <c r="X183" s="37"/>
      <c r="Y183" s="38"/>
      <c r="Z183" s="39"/>
      <c r="AA183" s="2"/>
      <c r="AB183" s="2"/>
    </row>
    <row r="184" spans="1:28" ht="25.5" x14ac:dyDescent="0.3">
      <c r="A184" s="47"/>
      <c r="B184" s="52">
        <v>2009</v>
      </c>
      <c r="C184" s="53" t="s">
        <v>20</v>
      </c>
      <c r="D184" s="54">
        <v>40017</v>
      </c>
      <c r="E184" s="55">
        <v>39765</v>
      </c>
      <c r="F184" s="55">
        <v>40122</v>
      </c>
      <c r="G184" s="53" t="s">
        <v>26</v>
      </c>
      <c r="H184" s="174"/>
      <c r="I184" s="56">
        <v>60713.8</v>
      </c>
      <c r="J184" s="56">
        <v>59999.805712000001</v>
      </c>
      <c r="K184" s="57">
        <v>98.823999999999998</v>
      </c>
      <c r="L184" s="57">
        <v>4.2</v>
      </c>
      <c r="M184" s="57"/>
      <c r="N184" s="57"/>
      <c r="O184" s="53" t="s">
        <v>29</v>
      </c>
      <c r="P184" s="53" t="s">
        <v>66</v>
      </c>
      <c r="Q184" s="58">
        <v>0.28767123287671231</v>
      </c>
      <c r="R184" s="58">
        <v>0.28767123287671237</v>
      </c>
      <c r="S184" s="62"/>
      <c r="T184" s="61"/>
      <c r="U184" s="63"/>
      <c r="V184" s="37"/>
      <c r="W184" s="37"/>
      <c r="X184" s="37"/>
      <c r="Y184" s="38"/>
      <c r="Z184" s="39"/>
      <c r="AA184" s="2"/>
      <c r="AB184" s="2"/>
    </row>
    <row r="185" spans="1:28" ht="25.5" x14ac:dyDescent="0.3">
      <c r="A185" s="47"/>
      <c r="B185" s="52">
        <v>2009</v>
      </c>
      <c r="C185" s="53" t="s">
        <v>20</v>
      </c>
      <c r="D185" s="54">
        <v>40017</v>
      </c>
      <c r="E185" s="55">
        <v>39849</v>
      </c>
      <c r="F185" s="55">
        <v>40206</v>
      </c>
      <c r="G185" s="53" t="s">
        <v>26</v>
      </c>
      <c r="H185" s="174"/>
      <c r="I185" s="56">
        <v>51170.2</v>
      </c>
      <c r="J185" s="56">
        <v>49999.937526000002</v>
      </c>
      <c r="K185" s="57">
        <v>97.712999999999994</v>
      </c>
      <c r="L185" s="57">
        <v>4.57</v>
      </c>
      <c r="M185" s="57"/>
      <c r="N185" s="57"/>
      <c r="O185" s="53" t="s">
        <v>29</v>
      </c>
      <c r="P185" s="53" t="s">
        <v>66</v>
      </c>
      <c r="Q185" s="58">
        <v>0.51780821917808217</v>
      </c>
      <c r="R185" s="58">
        <v>0.51780821917808217</v>
      </c>
      <c r="S185" s="62"/>
      <c r="T185" s="61"/>
      <c r="U185" s="63"/>
      <c r="V185" s="37"/>
      <c r="W185" s="37"/>
      <c r="X185" s="37"/>
      <c r="Y185" s="38"/>
      <c r="Z185" s="39"/>
      <c r="AA185" s="2"/>
      <c r="AB185" s="2"/>
    </row>
    <row r="186" spans="1:28" ht="25.5" x14ac:dyDescent="0.3">
      <c r="A186" s="47"/>
      <c r="B186" s="52">
        <v>2009</v>
      </c>
      <c r="C186" s="53" t="s">
        <v>20</v>
      </c>
      <c r="D186" s="54">
        <v>40017</v>
      </c>
      <c r="E186" s="55">
        <v>40017</v>
      </c>
      <c r="F186" s="55">
        <v>40374</v>
      </c>
      <c r="G186" s="53" t="s">
        <v>26</v>
      </c>
      <c r="H186" s="174"/>
      <c r="I186" s="56">
        <v>41771.5</v>
      </c>
      <c r="J186" s="56">
        <v>39999.970685</v>
      </c>
      <c r="K186" s="57">
        <v>95.759</v>
      </c>
      <c r="L186" s="57">
        <v>4.53</v>
      </c>
      <c r="M186" s="57"/>
      <c r="N186" s="57"/>
      <c r="O186" s="53" t="s">
        <v>29</v>
      </c>
      <c r="P186" s="53" t="s">
        <v>66</v>
      </c>
      <c r="Q186" s="58">
        <v>0.9780821917808219</v>
      </c>
      <c r="R186" s="58">
        <v>0.97808219178082201</v>
      </c>
      <c r="S186" s="62"/>
      <c r="T186" s="61"/>
      <c r="U186" s="63"/>
      <c r="V186" s="37"/>
      <c r="W186" s="37"/>
      <c r="X186" s="37"/>
      <c r="Y186" s="38"/>
      <c r="Z186" s="39"/>
      <c r="AA186" s="41"/>
      <c r="AB186" s="41"/>
    </row>
    <row r="187" spans="1:28" ht="25.5" x14ac:dyDescent="0.3">
      <c r="A187" s="47"/>
      <c r="B187" s="52">
        <v>2009</v>
      </c>
      <c r="C187" s="53" t="s">
        <v>20</v>
      </c>
      <c r="D187" s="54">
        <v>40021</v>
      </c>
      <c r="E187" s="55">
        <v>39161</v>
      </c>
      <c r="F187" s="55">
        <v>41353</v>
      </c>
      <c r="G187" s="53" t="s">
        <v>13</v>
      </c>
      <c r="H187" s="174">
        <v>5.25</v>
      </c>
      <c r="I187" s="56">
        <v>65866.521319999985</v>
      </c>
      <c r="J187" s="56">
        <v>69277.089793949606</v>
      </c>
      <c r="K187" s="57">
        <v>105.178</v>
      </c>
      <c r="L187" s="57">
        <v>4.24</v>
      </c>
      <c r="M187" s="57"/>
      <c r="N187" s="57"/>
      <c r="O187" s="53" t="s">
        <v>30</v>
      </c>
      <c r="P187" s="53" t="s">
        <v>56</v>
      </c>
      <c r="Q187" s="58">
        <v>3.6493150684931508</v>
      </c>
      <c r="R187" s="58">
        <v>3.3628427585348266</v>
      </c>
      <c r="S187" s="62">
        <v>186.85749999999999</v>
      </c>
      <c r="T187" s="61">
        <v>352496000</v>
      </c>
      <c r="U187" s="63">
        <v>370748242.88</v>
      </c>
      <c r="V187" s="37"/>
      <c r="W187" s="37"/>
      <c r="X187" s="37"/>
      <c r="Y187" s="38"/>
      <c r="Z187" s="39"/>
      <c r="AA187" s="41"/>
      <c r="AB187" s="41"/>
    </row>
    <row r="188" spans="1:28" ht="25.5" x14ac:dyDescent="0.3">
      <c r="A188" s="47"/>
      <c r="B188" s="52">
        <v>2009</v>
      </c>
      <c r="C188" s="53" t="s">
        <v>20</v>
      </c>
      <c r="D188" s="54">
        <v>40021</v>
      </c>
      <c r="E188" s="55">
        <v>38771</v>
      </c>
      <c r="F188" s="55">
        <v>44980</v>
      </c>
      <c r="G188" s="53" t="s">
        <v>13</v>
      </c>
      <c r="H188" s="174">
        <v>4.75</v>
      </c>
      <c r="I188" s="56">
        <v>81380.178400000004</v>
      </c>
      <c r="J188" s="56">
        <v>79748.505823080006</v>
      </c>
      <c r="K188" s="57">
        <v>97.995000000000005</v>
      </c>
      <c r="L188" s="57">
        <v>5.165</v>
      </c>
      <c r="M188" s="57"/>
      <c r="N188" s="57"/>
      <c r="O188" s="53" t="s">
        <v>30</v>
      </c>
      <c r="P188" s="53" t="s">
        <v>56</v>
      </c>
      <c r="Q188" s="58">
        <v>13.586301369863014</v>
      </c>
      <c r="R188" s="58">
        <v>10.032104293427551</v>
      </c>
      <c r="S188" s="62">
        <v>186.85749999999999</v>
      </c>
      <c r="T188" s="61">
        <v>435520000</v>
      </c>
      <c r="U188" s="63">
        <v>426787824</v>
      </c>
      <c r="V188" s="37"/>
      <c r="W188" s="37"/>
      <c r="X188" s="37"/>
      <c r="Y188" s="38"/>
      <c r="Z188" s="39"/>
      <c r="AA188" s="41"/>
      <c r="AB188" s="41"/>
    </row>
    <row r="189" spans="1:28" ht="25.5" x14ac:dyDescent="0.3">
      <c r="A189" s="47"/>
      <c r="B189" s="52">
        <v>2009</v>
      </c>
      <c r="C189" s="53" t="s">
        <v>20</v>
      </c>
      <c r="D189" s="54">
        <v>40024</v>
      </c>
      <c r="E189" s="55">
        <v>39765</v>
      </c>
      <c r="F189" s="55">
        <v>40122</v>
      </c>
      <c r="G189" s="53" t="s">
        <v>26</v>
      </c>
      <c r="H189" s="174"/>
      <c r="I189" s="56">
        <v>60673.8</v>
      </c>
      <c r="J189" s="56">
        <v>59999.714081999999</v>
      </c>
      <c r="K189" s="57">
        <v>98.888999999999996</v>
      </c>
      <c r="L189" s="57">
        <v>4.25</v>
      </c>
      <c r="M189" s="57"/>
      <c r="N189" s="57"/>
      <c r="O189" s="53" t="s">
        <v>29</v>
      </c>
      <c r="P189" s="53" t="s">
        <v>66</v>
      </c>
      <c r="Q189" s="58">
        <v>0.26849315068493151</v>
      </c>
      <c r="R189" s="58">
        <v>0.26849315068493151</v>
      </c>
      <c r="S189" s="62"/>
      <c r="T189" s="61"/>
      <c r="U189" s="63"/>
      <c r="V189" s="37"/>
      <c r="W189" s="37"/>
      <c r="X189" s="37"/>
      <c r="Y189" s="38"/>
      <c r="Z189" s="39"/>
      <c r="AA189" s="2"/>
      <c r="AB189" s="2"/>
    </row>
    <row r="190" spans="1:28" ht="25.5" x14ac:dyDescent="0.3">
      <c r="A190" s="47"/>
      <c r="B190" s="52">
        <v>2009</v>
      </c>
      <c r="C190" s="53" t="s">
        <v>20</v>
      </c>
      <c r="D190" s="54">
        <v>40024</v>
      </c>
      <c r="E190" s="55">
        <v>39849</v>
      </c>
      <c r="F190" s="55">
        <v>40206</v>
      </c>
      <c r="G190" s="53" t="s">
        <v>26</v>
      </c>
      <c r="H190" s="174"/>
      <c r="I190" s="56">
        <v>51109.5</v>
      </c>
      <c r="J190" s="56">
        <v>49999.912754999998</v>
      </c>
      <c r="K190" s="57">
        <v>97.828999999999994</v>
      </c>
      <c r="L190" s="57">
        <v>4.5</v>
      </c>
      <c r="M190" s="57"/>
      <c r="N190" s="57"/>
      <c r="O190" s="53" t="s">
        <v>29</v>
      </c>
      <c r="P190" s="53" t="s">
        <v>66</v>
      </c>
      <c r="Q190" s="58">
        <v>0.49863013698630138</v>
      </c>
      <c r="R190" s="58">
        <v>0.49863013698630132</v>
      </c>
      <c r="S190" s="62"/>
      <c r="T190" s="61"/>
      <c r="U190" s="63"/>
      <c r="V190" s="37"/>
      <c r="W190" s="37"/>
      <c r="X190" s="37"/>
      <c r="Y190" s="38"/>
      <c r="Z190" s="39"/>
      <c r="AA190" s="2"/>
      <c r="AB190" s="2"/>
    </row>
    <row r="191" spans="1:28" ht="25.5" x14ac:dyDescent="0.3">
      <c r="A191" s="47"/>
      <c r="B191" s="52">
        <v>2009</v>
      </c>
      <c r="C191" s="53" t="s">
        <v>20</v>
      </c>
      <c r="D191" s="54">
        <v>40024</v>
      </c>
      <c r="E191" s="55">
        <v>40017</v>
      </c>
      <c r="F191" s="55">
        <v>40374</v>
      </c>
      <c r="G191" s="53" t="s">
        <v>26</v>
      </c>
      <c r="H191" s="174"/>
      <c r="I191" s="56">
        <v>41820</v>
      </c>
      <c r="J191" s="56">
        <v>39999.993600000002</v>
      </c>
      <c r="K191" s="57">
        <v>95.647999999999996</v>
      </c>
      <c r="L191" s="57">
        <v>4.75</v>
      </c>
      <c r="M191" s="57"/>
      <c r="N191" s="57"/>
      <c r="O191" s="53" t="s">
        <v>29</v>
      </c>
      <c r="P191" s="53" t="s">
        <v>66</v>
      </c>
      <c r="Q191" s="58">
        <v>0.95890410958904104</v>
      </c>
      <c r="R191" s="58">
        <v>0.95890410958904104</v>
      </c>
      <c r="S191" s="62"/>
      <c r="T191" s="61"/>
      <c r="U191" s="63"/>
      <c r="V191" s="37"/>
      <c r="W191" s="37"/>
      <c r="X191" s="37"/>
      <c r="Y191" s="38"/>
      <c r="Z191" s="39"/>
      <c r="AA191" s="2"/>
      <c r="AB191" s="2"/>
    </row>
    <row r="192" spans="1:28" ht="25.5" x14ac:dyDescent="0.3">
      <c r="A192" s="47"/>
      <c r="B192" s="52">
        <v>2009</v>
      </c>
      <c r="C192" s="53" t="s">
        <v>21</v>
      </c>
      <c r="D192" s="54">
        <v>40028</v>
      </c>
      <c r="E192" s="55">
        <v>39653</v>
      </c>
      <c r="F192" s="55">
        <v>45497</v>
      </c>
      <c r="G192" s="53" t="s">
        <v>26</v>
      </c>
      <c r="H192" s="174">
        <v>10</v>
      </c>
      <c r="I192" s="56">
        <v>29330.7</v>
      </c>
      <c r="J192" s="56">
        <v>31722.325278</v>
      </c>
      <c r="K192" s="57">
        <v>108.154</v>
      </c>
      <c r="L192" s="57">
        <v>9.0190000000000001</v>
      </c>
      <c r="M192" s="57"/>
      <c r="N192" s="57"/>
      <c r="O192" s="53" t="s">
        <v>30</v>
      </c>
      <c r="P192" s="53" t="s">
        <v>56</v>
      </c>
      <c r="Q192" s="58">
        <v>14.983561643835616</v>
      </c>
      <c r="R192" s="58">
        <v>8.5786842328300246</v>
      </c>
      <c r="S192" s="62"/>
      <c r="T192" s="61"/>
      <c r="U192" s="63"/>
      <c r="V192" s="37"/>
      <c r="W192" s="37"/>
      <c r="X192" s="37"/>
      <c r="Y192" s="38"/>
      <c r="Z192" s="39"/>
      <c r="AA192" s="2"/>
      <c r="AB192" s="2"/>
    </row>
    <row r="193" spans="1:28" ht="25.5" x14ac:dyDescent="0.3">
      <c r="A193" s="47"/>
      <c r="B193" s="52">
        <v>2009</v>
      </c>
      <c r="C193" s="53" t="s">
        <v>21</v>
      </c>
      <c r="D193" s="54">
        <v>40031</v>
      </c>
      <c r="E193" s="55">
        <v>39765</v>
      </c>
      <c r="F193" s="55">
        <v>40122</v>
      </c>
      <c r="G193" s="53" t="s">
        <v>26</v>
      </c>
      <c r="H193" s="174"/>
      <c r="I193" s="56">
        <v>60659.3</v>
      </c>
      <c r="J193" s="56">
        <v>59999.933408999997</v>
      </c>
      <c r="K193" s="57">
        <v>98.912999999999997</v>
      </c>
      <c r="L193" s="57">
        <v>4.4800000000000004</v>
      </c>
      <c r="M193" s="57"/>
      <c r="N193" s="57"/>
      <c r="O193" s="53" t="s">
        <v>29</v>
      </c>
      <c r="P193" s="53" t="s">
        <v>66</v>
      </c>
      <c r="Q193" s="58">
        <v>0.24931506849315069</v>
      </c>
      <c r="R193" s="58">
        <v>0.24931506849315066</v>
      </c>
      <c r="S193" s="62"/>
      <c r="T193" s="61"/>
      <c r="U193" s="63"/>
      <c r="V193" s="37"/>
      <c r="W193" s="37"/>
      <c r="X193" s="37"/>
      <c r="Y193" s="38"/>
      <c r="Z193" s="39"/>
      <c r="AA193" s="2"/>
      <c r="AB193" s="2"/>
    </row>
    <row r="194" spans="1:28" ht="25.5" x14ac:dyDescent="0.3">
      <c r="A194" s="47"/>
      <c r="B194" s="52">
        <v>2009</v>
      </c>
      <c r="C194" s="53" t="s">
        <v>21</v>
      </c>
      <c r="D194" s="54">
        <v>40031</v>
      </c>
      <c r="E194" s="55">
        <v>39849</v>
      </c>
      <c r="F194" s="55">
        <v>40206</v>
      </c>
      <c r="G194" s="53" t="s">
        <v>26</v>
      </c>
      <c r="H194" s="174"/>
      <c r="I194" s="56">
        <v>51063.6</v>
      </c>
      <c r="J194" s="56">
        <v>49999.945211999999</v>
      </c>
      <c r="K194" s="57">
        <v>97.917000000000002</v>
      </c>
      <c r="L194" s="57">
        <v>4.4889999999999999</v>
      </c>
      <c r="M194" s="57"/>
      <c r="N194" s="57"/>
      <c r="O194" s="53" t="s">
        <v>29</v>
      </c>
      <c r="P194" s="53" t="s">
        <v>66</v>
      </c>
      <c r="Q194" s="58">
        <v>0.47945205479452052</v>
      </c>
      <c r="R194" s="58">
        <v>0.47945205479452052</v>
      </c>
      <c r="S194" s="62"/>
      <c r="T194" s="61"/>
      <c r="U194" s="63"/>
      <c r="V194" s="37"/>
      <c r="W194" s="37"/>
      <c r="X194" s="37"/>
      <c r="Y194" s="38"/>
      <c r="Z194" s="39"/>
      <c r="AA194" s="2"/>
      <c r="AB194" s="2"/>
    </row>
    <row r="195" spans="1:28" ht="25.5" x14ac:dyDescent="0.3">
      <c r="A195" s="47"/>
      <c r="B195" s="52">
        <v>2009</v>
      </c>
      <c r="C195" s="53" t="s">
        <v>21</v>
      </c>
      <c r="D195" s="54">
        <v>40031</v>
      </c>
      <c r="E195" s="55">
        <v>40017</v>
      </c>
      <c r="F195" s="55">
        <v>40374</v>
      </c>
      <c r="G195" s="53" t="s">
        <v>26</v>
      </c>
      <c r="H195" s="174"/>
      <c r="I195" s="56">
        <v>41801.599999999999</v>
      </c>
      <c r="J195" s="56">
        <v>39999.95104</v>
      </c>
      <c r="K195" s="57">
        <v>95.69</v>
      </c>
      <c r="L195" s="57">
        <v>4.8</v>
      </c>
      <c r="M195" s="57"/>
      <c r="N195" s="57"/>
      <c r="O195" s="53" t="s">
        <v>29</v>
      </c>
      <c r="P195" s="53" t="s">
        <v>66</v>
      </c>
      <c r="Q195" s="58">
        <v>0.9397260273972603</v>
      </c>
      <c r="R195" s="58">
        <v>0.9397260273972603</v>
      </c>
      <c r="S195" s="62"/>
      <c r="T195" s="61"/>
      <c r="U195" s="63"/>
      <c r="V195" s="37"/>
      <c r="W195" s="37"/>
      <c r="X195" s="37"/>
      <c r="Y195" s="38"/>
      <c r="Z195" s="39"/>
      <c r="AA195" s="2"/>
      <c r="AB195" s="2"/>
    </row>
    <row r="196" spans="1:28" ht="25.5" x14ac:dyDescent="0.3">
      <c r="A196" s="47"/>
      <c r="B196" s="52">
        <v>2009</v>
      </c>
      <c r="C196" s="53" t="s">
        <v>21</v>
      </c>
      <c r="D196" s="54">
        <v>40037</v>
      </c>
      <c r="E196" s="55">
        <v>39675</v>
      </c>
      <c r="F196" s="55">
        <v>41136</v>
      </c>
      <c r="G196" s="53" t="s">
        <v>26</v>
      </c>
      <c r="H196" s="174">
        <v>9.25</v>
      </c>
      <c r="I196" s="56">
        <v>69163.399999999994</v>
      </c>
      <c r="J196" s="56">
        <v>79999.921512000001</v>
      </c>
      <c r="K196" s="57">
        <v>115.66800000000001</v>
      </c>
      <c r="L196" s="57">
        <v>6.79</v>
      </c>
      <c r="M196" s="57"/>
      <c r="N196" s="57"/>
      <c r="O196" s="53" t="s">
        <v>29</v>
      </c>
      <c r="P196" s="53" t="s">
        <v>56</v>
      </c>
      <c r="Q196" s="58">
        <v>3.010958904109589</v>
      </c>
      <c r="R196" s="58">
        <v>2.5486622110734367</v>
      </c>
      <c r="S196" s="62"/>
      <c r="T196" s="61"/>
      <c r="U196" s="63"/>
      <c r="V196" s="37"/>
      <c r="W196" s="37"/>
      <c r="X196" s="37"/>
      <c r="Y196" s="38"/>
      <c r="Z196" s="39"/>
      <c r="AA196" s="2"/>
      <c r="AB196" s="2"/>
    </row>
    <row r="197" spans="1:28" ht="25.5" x14ac:dyDescent="0.3">
      <c r="A197" s="47"/>
      <c r="B197" s="52">
        <v>2009</v>
      </c>
      <c r="C197" s="53" t="s">
        <v>21</v>
      </c>
      <c r="D197" s="54">
        <v>40037</v>
      </c>
      <c r="E197" s="55">
        <v>39582</v>
      </c>
      <c r="F197" s="55">
        <v>41773</v>
      </c>
      <c r="G197" s="53" t="s">
        <v>26</v>
      </c>
      <c r="H197" s="174">
        <v>9.25</v>
      </c>
      <c r="I197" s="56">
        <v>75673</v>
      </c>
      <c r="J197" s="56">
        <v>79999.982139999993</v>
      </c>
      <c r="K197" s="57">
        <v>105.718</v>
      </c>
      <c r="L197" s="57">
        <v>8.327</v>
      </c>
      <c r="M197" s="57"/>
      <c r="N197" s="57"/>
      <c r="O197" s="53" t="s">
        <v>29</v>
      </c>
      <c r="P197" s="53" t="s">
        <v>56</v>
      </c>
      <c r="Q197" s="58">
        <v>4.7561643835616438</v>
      </c>
      <c r="R197" s="58">
        <v>3.9905559629742453</v>
      </c>
      <c r="S197" s="62"/>
      <c r="T197" s="61"/>
      <c r="U197" s="63"/>
      <c r="V197" s="37"/>
      <c r="W197" s="37"/>
      <c r="X197" s="37"/>
      <c r="Y197" s="38"/>
      <c r="Z197" s="39"/>
      <c r="AA197" s="41"/>
      <c r="AB197" s="41"/>
    </row>
    <row r="198" spans="1:28" ht="25.5" x14ac:dyDescent="0.3">
      <c r="A198" s="47"/>
      <c r="B198" s="52">
        <v>2009</v>
      </c>
      <c r="C198" s="53" t="s">
        <v>21</v>
      </c>
      <c r="D198" s="54">
        <v>40037</v>
      </c>
      <c r="E198" s="55">
        <v>39653</v>
      </c>
      <c r="F198" s="55">
        <v>45497</v>
      </c>
      <c r="G198" s="53" t="s">
        <v>26</v>
      </c>
      <c r="H198" s="174">
        <v>10</v>
      </c>
      <c r="I198" s="56">
        <v>74979.899999999994</v>
      </c>
      <c r="J198" s="56">
        <v>79999.804304999983</v>
      </c>
      <c r="K198" s="57">
        <v>106.69499999999999</v>
      </c>
      <c r="L198" s="57">
        <v>9.2200000000000006</v>
      </c>
      <c r="M198" s="57"/>
      <c r="N198" s="57"/>
      <c r="O198" s="53" t="s">
        <v>29</v>
      </c>
      <c r="P198" s="53" t="s">
        <v>56</v>
      </c>
      <c r="Q198" s="58">
        <v>14.95890410958904</v>
      </c>
      <c r="R198" s="58">
        <v>8.5047834897615555</v>
      </c>
      <c r="S198" s="62"/>
      <c r="T198" s="61"/>
      <c r="U198" s="63"/>
      <c r="V198" s="37"/>
      <c r="W198" s="37"/>
      <c r="X198" s="37"/>
      <c r="Y198" s="38"/>
      <c r="Z198" s="39"/>
      <c r="AA198" s="41"/>
      <c r="AB198" s="41"/>
    </row>
    <row r="199" spans="1:28" ht="25.5" x14ac:dyDescent="0.3">
      <c r="A199" s="47"/>
      <c r="B199" s="52">
        <v>2009</v>
      </c>
      <c r="C199" s="53" t="s">
        <v>21</v>
      </c>
      <c r="D199" s="54">
        <v>40038</v>
      </c>
      <c r="E199" s="55">
        <v>39765</v>
      </c>
      <c r="F199" s="55">
        <v>40122</v>
      </c>
      <c r="G199" s="53" t="s">
        <v>26</v>
      </c>
      <c r="H199" s="174"/>
      <c r="I199" s="56">
        <v>60550.2</v>
      </c>
      <c r="J199" s="56">
        <v>59999.798682000001</v>
      </c>
      <c r="K199" s="57">
        <v>99.090999999999994</v>
      </c>
      <c r="L199" s="57">
        <v>4.05</v>
      </c>
      <c r="M199" s="57"/>
      <c r="N199" s="57"/>
      <c r="O199" s="53" t="s">
        <v>29</v>
      </c>
      <c r="P199" s="53" t="s">
        <v>66</v>
      </c>
      <c r="Q199" s="58">
        <v>0.23013698630136986</v>
      </c>
      <c r="R199" s="58">
        <v>0.23013698630136978</v>
      </c>
      <c r="S199" s="62"/>
      <c r="T199" s="61"/>
      <c r="U199" s="63"/>
      <c r="V199" s="37"/>
      <c r="W199" s="37"/>
      <c r="X199" s="37"/>
      <c r="Y199" s="38"/>
      <c r="Z199" s="39"/>
      <c r="AA199" s="41"/>
      <c r="AB199" s="41"/>
    </row>
    <row r="200" spans="1:28" ht="25.5" x14ac:dyDescent="0.3">
      <c r="A200" s="47"/>
      <c r="B200" s="52">
        <v>2009</v>
      </c>
      <c r="C200" s="53" t="s">
        <v>21</v>
      </c>
      <c r="D200" s="54">
        <v>40038</v>
      </c>
      <c r="E200" s="55">
        <v>39849</v>
      </c>
      <c r="F200" s="55">
        <v>40206</v>
      </c>
      <c r="G200" s="53" t="s">
        <v>26</v>
      </c>
      <c r="H200" s="174"/>
      <c r="I200" s="56">
        <v>51012</v>
      </c>
      <c r="J200" s="56">
        <v>49999.921920000001</v>
      </c>
      <c r="K200" s="57">
        <v>98.016000000000005</v>
      </c>
      <c r="L200" s="57">
        <v>4.45</v>
      </c>
      <c r="M200" s="57"/>
      <c r="N200" s="57"/>
      <c r="O200" s="53" t="s">
        <v>29</v>
      </c>
      <c r="P200" s="53" t="s">
        <v>66</v>
      </c>
      <c r="Q200" s="58">
        <v>0.46027397260273972</v>
      </c>
      <c r="R200" s="58">
        <v>0.46027397260273956</v>
      </c>
      <c r="S200" s="62"/>
      <c r="T200" s="61"/>
      <c r="U200" s="63"/>
      <c r="V200" s="37"/>
      <c r="W200" s="37"/>
      <c r="X200" s="37"/>
      <c r="Y200" s="38"/>
      <c r="Z200" s="39"/>
      <c r="AA200" s="2"/>
      <c r="AB200" s="2"/>
    </row>
    <row r="201" spans="1:28" ht="25.5" x14ac:dyDescent="0.3">
      <c r="A201" s="47"/>
      <c r="B201" s="52">
        <v>2009</v>
      </c>
      <c r="C201" s="53" t="s">
        <v>21</v>
      </c>
      <c r="D201" s="54">
        <v>40038</v>
      </c>
      <c r="E201" s="55">
        <v>40017</v>
      </c>
      <c r="F201" s="55">
        <v>40374</v>
      </c>
      <c r="G201" s="53" t="s">
        <v>26</v>
      </c>
      <c r="H201" s="174"/>
      <c r="I201" s="56">
        <v>41690.5</v>
      </c>
      <c r="J201" s="56">
        <v>39999.950224999993</v>
      </c>
      <c r="K201" s="57">
        <v>95.944999999999993</v>
      </c>
      <c r="L201" s="57">
        <v>4.5999999999999996</v>
      </c>
      <c r="M201" s="57"/>
      <c r="N201" s="57"/>
      <c r="O201" s="53" t="s">
        <v>29</v>
      </c>
      <c r="P201" s="53" t="s">
        <v>66</v>
      </c>
      <c r="Q201" s="58">
        <v>0.92054794520547945</v>
      </c>
      <c r="R201" s="58">
        <v>0.92054794520547945</v>
      </c>
      <c r="S201" s="62"/>
      <c r="T201" s="61"/>
      <c r="U201" s="63"/>
      <c r="V201" s="37"/>
      <c r="W201" s="37"/>
      <c r="X201" s="37"/>
      <c r="Y201" s="38"/>
      <c r="Z201" s="39"/>
      <c r="AA201" s="2"/>
      <c r="AB201" s="2"/>
    </row>
    <row r="202" spans="1:28" ht="25.5" x14ac:dyDescent="0.3">
      <c r="A202" s="47"/>
      <c r="B202" s="52">
        <v>2009</v>
      </c>
      <c r="C202" s="53" t="s">
        <v>21</v>
      </c>
      <c r="D202" s="54">
        <v>40044</v>
      </c>
      <c r="E202" s="55">
        <v>39161</v>
      </c>
      <c r="F202" s="55">
        <v>41353</v>
      </c>
      <c r="G202" s="53" t="s">
        <v>13</v>
      </c>
      <c r="H202" s="174">
        <v>5.25</v>
      </c>
      <c r="I202" s="56">
        <v>75622.602158399997</v>
      </c>
      <c r="J202" s="56">
        <v>80314.984622328717</v>
      </c>
      <c r="K202" s="57">
        <v>106.205</v>
      </c>
      <c r="L202" s="57">
        <v>4.016</v>
      </c>
      <c r="M202" s="57"/>
      <c r="N202" s="57"/>
      <c r="O202" s="53" t="s">
        <v>29</v>
      </c>
      <c r="P202" s="53" t="s">
        <v>56</v>
      </c>
      <c r="Q202" s="58">
        <v>3.5863013698630137</v>
      </c>
      <c r="R202" s="58">
        <v>3.3010912198848876</v>
      </c>
      <c r="S202" s="62">
        <v>186.7792</v>
      </c>
      <c r="T202" s="61">
        <v>404877000</v>
      </c>
      <c r="U202" s="63">
        <v>429999617.85000002</v>
      </c>
      <c r="V202" s="37"/>
      <c r="W202" s="37"/>
      <c r="X202" s="37"/>
      <c r="Y202" s="38"/>
      <c r="Z202" s="39"/>
      <c r="AA202" s="2"/>
      <c r="AB202" s="2"/>
    </row>
    <row r="203" spans="1:28" ht="25.5" x14ac:dyDescent="0.3">
      <c r="A203" s="47"/>
      <c r="B203" s="52">
        <v>2009</v>
      </c>
      <c r="C203" s="53" t="s">
        <v>21</v>
      </c>
      <c r="D203" s="54">
        <v>40044</v>
      </c>
      <c r="E203" s="55">
        <v>38771</v>
      </c>
      <c r="F203" s="55">
        <v>44980</v>
      </c>
      <c r="G203" s="53" t="s">
        <v>13</v>
      </c>
      <c r="H203" s="174">
        <v>4.75</v>
      </c>
      <c r="I203" s="56">
        <v>82319.383595199994</v>
      </c>
      <c r="J203" s="56">
        <v>80314.906604656877</v>
      </c>
      <c r="K203" s="57">
        <v>97.564999999999998</v>
      </c>
      <c r="L203" s="57">
        <v>5.2450000000000001</v>
      </c>
      <c r="M203" s="57"/>
      <c r="N203" s="57"/>
      <c r="O203" s="53" t="s">
        <v>29</v>
      </c>
      <c r="P203" s="53" t="s">
        <v>56</v>
      </c>
      <c r="Q203" s="58">
        <v>13.523287671232877</v>
      </c>
      <c r="R203" s="58">
        <v>9.9530670447715401</v>
      </c>
      <c r="S203" s="62">
        <v>186.7792</v>
      </c>
      <c r="T203" s="61">
        <v>440731000</v>
      </c>
      <c r="U203" s="63">
        <v>429999200.14999998</v>
      </c>
      <c r="V203" s="37"/>
      <c r="W203" s="37"/>
      <c r="X203" s="37"/>
      <c r="Y203" s="38"/>
      <c r="Z203" s="39"/>
      <c r="AA203" s="2"/>
      <c r="AB203" s="2"/>
    </row>
    <row r="204" spans="1:28" ht="25.5" x14ac:dyDescent="0.3">
      <c r="A204" s="47"/>
      <c r="B204" s="52">
        <v>2009</v>
      </c>
      <c r="C204" s="53" t="s">
        <v>21</v>
      </c>
      <c r="D204" s="54">
        <v>40045</v>
      </c>
      <c r="E204" s="55">
        <v>39793</v>
      </c>
      <c r="F204" s="55">
        <v>40150</v>
      </c>
      <c r="G204" s="53" t="s">
        <v>26</v>
      </c>
      <c r="H204" s="174"/>
      <c r="I204" s="56">
        <v>60764.3</v>
      </c>
      <c r="J204" s="56">
        <v>59999.885106000002</v>
      </c>
      <c r="K204" s="57">
        <v>98.742000000000004</v>
      </c>
      <c r="L204" s="57">
        <v>4.5</v>
      </c>
      <c r="M204" s="57"/>
      <c r="N204" s="57"/>
      <c r="O204" s="53" t="s">
        <v>29</v>
      </c>
      <c r="P204" s="53" t="s">
        <v>66</v>
      </c>
      <c r="Q204" s="58">
        <v>0.28767123287671231</v>
      </c>
      <c r="R204" s="58">
        <v>0.28767123287671237</v>
      </c>
      <c r="S204" s="62"/>
      <c r="T204" s="61"/>
      <c r="U204" s="63"/>
      <c r="V204" s="37"/>
      <c r="W204" s="37"/>
      <c r="X204" s="37"/>
      <c r="Y204" s="38"/>
      <c r="Z204" s="39"/>
      <c r="AA204" s="2"/>
      <c r="AB204" s="2"/>
    </row>
    <row r="205" spans="1:28" ht="25.5" x14ac:dyDescent="0.3">
      <c r="A205" s="47"/>
      <c r="B205" s="52">
        <v>2009</v>
      </c>
      <c r="C205" s="53" t="s">
        <v>21</v>
      </c>
      <c r="D205" s="54">
        <v>40045</v>
      </c>
      <c r="E205" s="55">
        <v>39877</v>
      </c>
      <c r="F205" s="55">
        <v>40234</v>
      </c>
      <c r="G205" s="53" t="s">
        <v>26</v>
      </c>
      <c r="H205" s="174"/>
      <c r="I205" s="56">
        <v>51139.9</v>
      </c>
      <c r="J205" s="56">
        <v>49999.991628999996</v>
      </c>
      <c r="K205" s="57">
        <v>97.771000000000001</v>
      </c>
      <c r="L205" s="57">
        <v>4.45</v>
      </c>
      <c r="M205" s="57"/>
      <c r="N205" s="57"/>
      <c r="O205" s="53" t="s">
        <v>29</v>
      </c>
      <c r="P205" s="53" t="s">
        <v>66</v>
      </c>
      <c r="Q205" s="58">
        <v>0.51780821917808217</v>
      </c>
      <c r="R205" s="58">
        <v>0.51780821917808217</v>
      </c>
      <c r="S205" s="62"/>
      <c r="T205" s="61"/>
      <c r="U205" s="63"/>
      <c r="V205" s="37"/>
      <c r="W205" s="37"/>
      <c r="X205" s="37"/>
      <c r="Y205" s="38"/>
      <c r="Z205" s="39"/>
      <c r="AA205" s="2"/>
      <c r="AB205" s="2"/>
    </row>
    <row r="206" spans="1:28" ht="25.5" x14ac:dyDescent="0.3">
      <c r="A206" s="47"/>
      <c r="B206" s="52">
        <v>2009</v>
      </c>
      <c r="C206" s="53" t="s">
        <v>21</v>
      </c>
      <c r="D206" s="54">
        <v>40045</v>
      </c>
      <c r="E206" s="55">
        <v>40045</v>
      </c>
      <c r="F206" s="55">
        <v>40402</v>
      </c>
      <c r="G206" s="53" t="s">
        <v>26</v>
      </c>
      <c r="H206" s="174"/>
      <c r="I206" s="56">
        <v>41798.400000000001</v>
      </c>
      <c r="J206" s="56">
        <v>39999.814848000002</v>
      </c>
      <c r="K206" s="57">
        <v>95.697000000000003</v>
      </c>
      <c r="L206" s="57">
        <v>4.5999999999999996</v>
      </c>
      <c r="M206" s="57"/>
      <c r="N206" s="57"/>
      <c r="O206" s="53" t="s">
        <v>29</v>
      </c>
      <c r="P206" s="53" t="s">
        <v>66</v>
      </c>
      <c r="Q206" s="58">
        <v>0.9780821917808219</v>
      </c>
      <c r="R206" s="58">
        <v>0.97808219178082201</v>
      </c>
      <c r="S206" s="62"/>
      <c r="T206" s="61"/>
      <c r="U206" s="63"/>
      <c r="V206" s="37"/>
      <c r="W206" s="37"/>
      <c r="X206" s="37"/>
      <c r="Y206" s="38"/>
      <c r="Z206" s="39"/>
      <c r="AA206" s="2"/>
      <c r="AB206" s="2"/>
    </row>
    <row r="207" spans="1:28" ht="25.5" x14ac:dyDescent="0.3">
      <c r="A207" s="47"/>
      <c r="B207" s="52">
        <v>2009</v>
      </c>
      <c r="C207" s="53" t="s">
        <v>21</v>
      </c>
      <c r="D207" s="54">
        <v>40049</v>
      </c>
      <c r="E207" s="55">
        <v>39675</v>
      </c>
      <c r="F207" s="55">
        <v>41136</v>
      </c>
      <c r="G207" s="53" t="s">
        <v>26</v>
      </c>
      <c r="H207" s="174">
        <v>9.25</v>
      </c>
      <c r="I207" s="56">
        <v>74841.100000000006</v>
      </c>
      <c r="J207" s="56">
        <v>79449.814937999996</v>
      </c>
      <c r="K207" s="57">
        <v>106.158</v>
      </c>
      <c r="L207" s="57">
        <v>6.9720000000000004</v>
      </c>
      <c r="M207" s="57"/>
      <c r="N207" s="57"/>
      <c r="O207" s="53" t="s">
        <v>30</v>
      </c>
      <c r="P207" s="53" t="s">
        <v>56</v>
      </c>
      <c r="Q207" s="58">
        <v>2.978082191780822</v>
      </c>
      <c r="R207" s="58">
        <v>2.7358870604252079</v>
      </c>
      <c r="S207" s="62"/>
      <c r="T207" s="61"/>
      <c r="U207" s="63"/>
      <c r="V207" s="37"/>
      <c r="W207" s="37"/>
      <c r="X207" s="37"/>
      <c r="Y207" s="38"/>
      <c r="Z207" s="39"/>
      <c r="AA207" s="41"/>
      <c r="AB207" s="41"/>
    </row>
    <row r="208" spans="1:28" ht="25.5" x14ac:dyDescent="0.3">
      <c r="A208" s="47"/>
      <c r="B208" s="52">
        <v>2009</v>
      </c>
      <c r="C208" s="53" t="s">
        <v>21</v>
      </c>
      <c r="D208" s="54">
        <v>40051</v>
      </c>
      <c r="E208" s="55">
        <v>39675</v>
      </c>
      <c r="F208" s="55">
        <v>41136</v>
      </c>
      <c r="G208" s="53" t="s">
        <v>26</v>
      </c>
      <c r="H208" s="174">
        <v>9.25</v>
      </c>
      <c r="I208" s="56">
        <v>75001.7</v>
      </c>
      <c r="J208" s="56">
        <v>79999.813288000005</v>
      </c>
      <c r="K208" s="57">
        <v>106.664</v>
      </c>
      <c r="L208" s="57">
        <v>6.8</v>
      </c>
      <c r="M208" s="57"/>
      <c r="N208" s="57"/>
      <c r="O208" s="53" t="s">
        <v>29</v>
      </c>
      <c r="P208" s="53" t="s">
        <v>56</v>
      </c>
      <c r="Q208" s="58">
        <v>2.9726027397260273</v>
      </c>
      <c r="R208" s="58">
        <v>2.7309626553605542</v>
      </c>
      <c r="S208" s="62"/>
      <c r="T208" s="61"/>
      <c r="U208" s="63"/>
      <c r="V208" s="37"/>
      <c r="W208" s="37"/>
      <c r="X208" s="37"/>
      <c r="Y208" s="38"/>
      <c r="Z208" s="39"/>
      <c r="AA208" s="41"/>
      <c r="AB208" s="41"/>
    </row>
    <row r="209" spans="1:31" ht="25.5" x14ac:dyDescent="0.3">
      <c r="A209" s="47"/>
      <c r="B209" s="52">
        <v>2009</v>
      </c>
      <c r="C209" s="53" t="s">
        <v>21</v>
      </c>
      <c r="D209" s="54">
        <v>40051</v>
      </c>
      <c r="E209" s="55">
        <v>39582</v>
      </c>
      <c r="F209" s="55">
        <v>41773</v>
      </c>
      <c r="G209" s="53" t="s">
        <v>26</v>
      </c>
      <c r="H209" s="174">
        <v>9.25</v>
      </c>
      <c r="I209" s="56">
        <v>75970.5</v>
      </c>
      <c r="J209" s="56">
        <v>79999.975319999998</v>
      </c>
      <c r="K209" s="57">
        <v>105.304</v>
      </c>
      <c r="L209" s="57">
        <v>8.5190000000000001</v>
      </c>
      <c r="M209" s="57"/>
      <c r="N209" s="57"/>
      <c r="O209" s="53" t="s">
        <v>29</v>
      </c>
      <c r="P209" s="53" t="s">
        <v>56</v>
      </c>
      <c r="Q209" s="58">
        <v>4.7178082191780826</v>
      </c>
      <c r="R209" s="58">
        <v>3.9490668018892645</v>
      </c>
      <c r="S209" s="62"/>
      <c r="T209" s="61"/>
      <c r="U209" s="63"/>
      <c r="V209" s="37"/>
      <c r="W209" s="37"/>
      <c r="X209" s="37"/>
      <c r="Y209" s="38"/>
      <c r="Z209" s="39"/>
      <c r="AA209" s="41"/>
      <c r="AB209" s="41"/>
    </row>
    <row r="210" spans="1:31" ht="25.5" x14ac:dyDescent="0.3">
      <c r="A210" s="47"/>
      <c r="B210" s="52">
        <v>2009</v>
      </c>
      <c r="C210" s="53" t="s">
        <v>21</v>
      </c>
      <c r="D210" s="54">
        <v>40051</v>
      </c>
      <c r="E210" s="55">
        <v>39653</v>
      </c>
      <c r="F210" s="55">
        <v>45497</v>
      </c>
      <c r="G210" s="53" t="s">
        <v>26</v>
      </c>
      <c r="H210" s="174">
        <v>10</v>
      </c>
      <c r="I210" s="56">
        <v>76932.600000000006</v>
      </c>
      <c r="J210" s="56">
        <v>79999.902761999998</v>
      </c>
      <c r="K210" s="57">
        <v>103.98699999999999</v>
      </c>
      <c r="L210" s="57">
        <v>9.5980000000000008</v>
      </c>
      <c r="M210" s="57"/>
      <c r="N210" s="57"/>
      <c r="O210" s="53" t="s">
        <v>29</v>
      </c>
      <c r="P210" s="53" t="s">
        <v>56</v>
      </c>
      <c r="Q210" s="58">
        <v>14.920547945205479</v>
      </c>
      <c r="R210" s="58">
        <v>8.3740787350944483</v>
      </c>
      <c r="S210" s="62"/>
      <c r="T210" s="61"/>
      <c r="U210" s="63"/>
      <c r="V210" s="37"/>
      <c r="W210" s="37"/>
      <c r="X210" s="37"/>
      <c r="Y210" s="38"/>
      <c r="Z210" s="39"/>
      <c r="AA210" s="41"/>
      <c r="AB210" s="41"/>
    </row>
    <row r="211" spans="1:31" ht="25.5" x14ac:dyDescent="0.3">
      <c r="A211" s="47"/>
      <c r="B211" s="52">
        <v>2009</v>
      </c>
      <c r="C211" s="53" t="s">
        <v>21</v>
      </c>
      <c r="D211" s="54">
        <v>40052</v>
      </c>
      <c r="E211" s="55">
        <v>39793</v>
      </c>
      <c r="F211" s="55">
        <v>40150</v>
      </c>
      <c r="G211" s="53" t="s">
        <v>26</v>
      </c>
      <c r="H211" s="174"/>
      <c r="I211" s="56">
        <v>60711.4</v>
      </c>
      <c r="J211" s="56">
        <v>59999.862392000003</v>
      </c>
      <c r="K211" s="57">
        <v>98.828000000000003</v>
      </c>
      <c r="L211" s="57">
        <v>4.49</v>
      </c>
      <c r="M211" s="57"/>
      <c r="N211" s="57"/>
      <c r="O211" s="53" t="s">
        <v>29</v>
      </c>
      <c r="P211" s="53" t="s">
        <v>66</v>
      </c>
      <c r="Q211" s="58">
        <v>0.26849315068493151</v>
      </c>
      <c r="R211" s="58">
        <v>0.26849315068493151</v>
      </c>
      <c r="S211" s="62"/>
      <c r="T211" s="61"/>
      <c r="U211" s="63"/>
      <c r="V211" s="37"/>
      <c r="W211" s="37"/>
      <c r="X211" s="37"/>
      <c r="Y211" s="38"/>
      <c r="Z211" s="39"/>
      <c r="AA211" s="41"/>
      <c r="AB211" s="41"/>
    </row>
    <row r="212" spans="1:31" ht="25.5" x14ac:dyDescent="0.3">
      <c r="A212" s="47"/>
      <c r="B212" s="52">
        <v>2009</v>
      </c>
      <c r="C212" s="53" t="s">
        <v>21</v>
      </c>
      <c r="D212" s="54">
        <v>40052</v>
      </c>
      <c r="E212" s="55">
        <v>39877</v>
      </c>
      <c r="F212" s="55">
        <v>40234</v>
      </c>
      <c r="G212" s="53" t="s">
        <v>26</v>
      </c>
      <c r="H212" s="174"/>
      <c r="I212" s="56">
        <v>51134</v>
      </c>
      <c r="J212" s="56">
        <v>49999.847880000001</v>
      </c>
      <c r="K212" s="57">
        <v>97.781999999999996</v>
      </c>
      <c r="L212" s="57">
        <v>4.5999999999999996</v>
      </c>
      <c r="M212" s="57"/>
      <c r="N212" s="57"/>
      <c r="O212" s="53" t="s">
        <v>29</v>
      </c>
      <c r="P212" s="53" t="s">
        <v>66</v>
      </c>
      <c r="Q212" s="58">
        <v>0.49863013698630138</v>
      </c>
      <c r="R212" s="58">
        <v>0.49863013698630126</v>
      </c>
      <c r="S212" s="62"/>
      <c r="T212" s="61"/>
      <c r="U212" s="63"/>
      <c r="V212" s="37"/>
      <c r="W212" s="37"/>
      <c r="X212" s="37"/>
      <c r="Y212" s="38"/>
      <c r="Z212" s="39"/>
      <c r="AA212" s="41"/>
      <c r="AB212" s="41"/>
    </row>
    <row r="213" spans="1:31" ht="25.5" x14ac:dyDescent="0.3">
      <c r="A213" s="47"/>
      <c r="B213" s="52">
        <v>2009</v>
      </c>
      <c r="C213" s="53" t="s">
        <v>21</v>
      </c>
      <c r="D213" s="54">
        <v>40052</v>
      </c>
      <c r="E213" s="55">
        <v>40045</v>
      </c>
      <c r="F213" s="55">
        <v>40402</v>
      </c>
      <c r="G213" s="53" t="s">
        <v>26</v>
      </c>
      <c r="H213" s="174"/>
      <c r="I213" s="56">
        <v>41858.5</v>
      </c>
      <c r="J213" s="56">
        <v>39999.982600000003</v>
      </c>
      <c r="K213" s="57">
        <v>95.56</v>
      </c>
      <c r="L213" s="57">
        <v>4.8499999999999996</v>
      </c>
      <c r="M213" s="57"/>
      <c r="N213" s="57"/>
      <c r="O213" s="53" t="s">
        <v>29</v>
      </c>
      <c r="P213" s="53" t="s">
        <v>66</v>
      </c>
      <c r="Q213" s="58">
        <v>0.95890410958904104</v>
      </c>
      <c r="R213" s="58">
        <v>0.95890410958904093</v>
      </c>
      <c r="S213" s="62"/>
      <c r="T213" s="61"/>
      <c r="U213" s="63"/>
      <c r="V213" s="37"/>
      <c r="W213" s="37"/>
      <c r="X213" s="37"/>
      <c r="Y213" s="38"/>
      <c r="Z213" s="39"/>
      <c r="AA213" s="2"/>
      <c r="AB213" s="2"/>
    </row>
    <row r="214" spans="1:31" ht="25.5" x14ac:dyDescent="0.3">
      <c r="A214" s="47"/>
      <c r="B214" s="52">
        <v>2009</v>
      </c>
      <c r="C214" s="53" t="s">
        <v>21</v>
      </c>
      <c r="D214" s="54">
        <v>40056</v>
      </c>
      <c r="E214" s="55">
        <v>39161</v>
      </c>
      <c r="F214" s="55">
        <v>41353</v>
      </c>
      <c r="G214" s="53" t="s">
        <v>13</v>
      </c>
      <c r="H214" s="174">
        <v>5.25</v>
      </c>
      <c r="I214" s="56">
        <v>72321.0692022</v>
      </c>
      <c r="J214" s="56">
        <v>76854.877030485921</v>
      </c>
      <c r="K214" s="57">
        <v>106.26900000000001</v>
      </c>
      <c r="L214" s="57">
        <v>4.0380000000000003</v>
      </c>
      <c r="M214" s="57"/>
      <c r="N214" s="57"/>
      <c r="O214" s="53" t="s">
        <v>30</v>
      </c>
      <c r="P214" s="53" t="s">
        <v>56</v>
      </c>
      <c r="Q214" s="58">
        <v>3.5534246575342467</v>
      </c>
      <c r="R214" s="58">
        <v>3.2680906719634555</v>
      </c>
      <c r="S214" s="62">
        <v>186.75020000000001</v>
      </c>
      <c r="T214" s="61">
        <v>387261000</v>
      </c>
      <c r="U214" s="63">
        <v>411538392.08999997</v>
      </c>
      <c r="V214" s="37"/>
      <c r="W214" s="37"/>
      <c r="X214" s="37"/>
      <c r="Y214" s="38"/>
      <c r="Z214" s="39"/>
      <c r="AA214" s="2"/>
      <c r="AB214" s="2"/>
    </row>
    <row r="215" spans="1:31" ht="25.5" x14ac:dyDescent="0.3">
      <c r="A215" s="47"/>
      <c r="B215" s="52">
        <v>2009</v>
      </c>
      <c r="C215" s="53" t="s">
        <v>21</v>
      </c>
      <c r="D215" s="54">
        <v>40056</v>
      </c>
      <c r="E215" s="55">
        <v>38771</v>
      </c>
      <c r="F215" s="55">
        <v>44980</v>
      </c>
      <c r="G215" s="53" t="s">
        <v>13</v>
      </c>
      <c r="H215" s="174">
        <v>4.75</v>
      </c>
      <c r="I215" s="56">
        <v>79353.708233800004</v>
      </c>
      <c r="J215" s="56">
        <v>77537.301852328324</v>
      </c>
      <c r="K215" s="57">
        <v>97.710999999999999</v>
      </c>
      <c r="L215" s="57">
        <v>5.2469999999999999</v>
      </c>
      <c r="M215" s="57"/>
      <c r="N215" s="57"/>
      <c r="O215" s="53" t="s">
        <v>30</v>
      </c>
      <c r="P215" s="53" t="s">
        <v>56</v>
      </c>
      <c r="Q215" s="58">
        <v>13.490410958904109</v>
      </c>
      <c r="R215" s="58">
        <v>9.9197892919979633</v>
      </c>
      <c r="S215" s="62">
        <v>186.75020000000001</v>
      </c>
      <c r="T215" s="61">
        <v>424919000</v>
      </c>
      <c r="U215" s="63">
        <v>415192604.08999997</v>
      </c>
      <c r="V215" s="37"/>
      <c r="W215" s="37"/>
      <c r="X215" s="37"/>
      <c r="Y215" s="38"/>
      <c r="Z215" s="39"/>
      <c r="AA215" s="2"/>
      <c r="AB215" s="2"/>
    </row>
    <row r="216" spans="1:31" ht="25.5" x14ac:dyDescent="0.3">
      <c r="A216" s="47"/>
      <c r="B216" s="52">
        <v>2009</v>
      </c>
      <c r="C216" s="53" t="s">
        <v>22</v>
      </c>
      <c r="D216" s="54">
        <v>40059</v>
      </c>
      <c r="E216" s="55">
        <v>39793</v>
      </c>
      <c r="F216" s="55">
        <v>40150</v>
      </c>
      <c r="G216" s="53" t="s">
        <v>26</v>
      </c>
      <c r="H216" s="174"/>
      <c r="I216" s="56">
        <v>60659.3</v>
      </c>
      <c r="J216" s="56">
        <v>59999.933408999997</v>
      </c>
      <c r="K216" s="57">
        <v>98.912999999999997</v>
      </c>
      <c r="L216" s="57">
        <v>4.4800000000000004</v>
      </c>
      <c r="M216" s="57"/>
      <c r="N216" s="57"/>
      <c r="O216" s="53" t="s">
        <v>29</v>
      </c>
      <c r="P216" s="53" t="s">
        <v>66</v>
      </c>
      <c r="Q216" s="58">
        <v>0.24931506849315069</v>
      </c>
      <c r="R216" s="58">
        <v>0.24931506849315066</v>
      </c>
      <c r="S216" s="62"/>
      <c r="T216" s="61"/>
      <c r="U216" s="63"/>
      <c r="V216" s="37"/>
      <c r="W216" s="37"/>
      <c r="X216" s="37"/>
      <c r="Y216" s="38"/>
      <c r="Z216" s="39"/>
      <c r="AA216" s="41"/>
      <c r="AB216" s="41"/>
    </row>
    <row r="217" spans="1:31" ht="25.5" x14ac:dyDescent="0.3">
      <c r="A217" s="10"/>
      <c r="B217" s="52">
        <v>2009</v>
      </c>
      <c r="C217" s="53" t="s">
        <v>22</v>
      </c>
      <c r="D217" s="54">
        <v>40059</v>
      </c>
      <c r="E217" s="55">
        <v>39877</v>
      </c>
      <c r="F217" s="55">
        <v>40234</v>
      </c>
      <c r="G217" s="53" t="s">
        <v>26</v>
      </c>
      <c r="H217" s="174"/>
      <c r="I217" s="56">
        <v>51085</v>
      </c>
      <c r="J217" s="56">
        <v>49999.954599999997</v>
      </c>
      <c r="K217" s="57">
        <v>97.876000000000005</v>
      </c>
      <c r="L217" s="57">
        <v>4.58</v>
      </c>
      <c r="M217" s="57"/>
      <c r="N217" s="57"/>
      <c r="O217" s="53" t="s">
        <v>29</v>
      </c>
      <c r="P217" s="53" t="s">
        <v>66</v>
      </c>
      <c r="Q217" s="58">
        <v>0.47945205479452052</v>
      </c>
      <c r="R217" s="58">
        <v>0.47945205479452052</v>
      </c>
      <c r="S217" s="62"/>
      <c r="T217" s="61"/>
      <c r="U217" s="63"/>
      <c r="V217" s="37"/>
      <c r="W217" s="37"/>
      <c r="X217" s="37"/>
      <c r="Y217" s="38"/>
      <c r="Z217" s="39"/>
      <c r="AA217" s="41"/>
      <c r="AB217" s="41"/>
    </row>
    <row r="218" spans="1:31" ht="25.5" x14ac:dyDescent="0.3">
      <c r="A218" s="10"/>
      <c r="B218" s="52">
        <v>2009</v>
      </c>
      <c r="C218" s="53" t="s">
        <v>22</v>
      </c>
      <c r="D218" s="54">
        <v>40059</v>
      </c>
      <c r="E218" s="55">
        <v>40045</v>
      </c>
      <c r="F218" s="55">
        <v>40402</v>
      </c>
      <c r="G218" s="53" t="s">
        <v>26</v>
      </c>
      <c r="H218" s="174"/>
      <c r="I218" s="56">
        <v>41820.400000000001</v>
      </c>
      <c r="J218" s="56">
        <v>39999.957988000002</v>
      </c>
      <c r="K218" s="57">
        <v>95.647000000000006</v>
      </c>
      <c r="L218" s="57">
        <v>4.8499999999999996</v>
      </c>
      <c r="M218" s="57"/>
      <c r="N218" s="57"/>
      <c r="O218" s="53" t="s">
        <v>29</v>
      </c>
      <c r="P218" s="53" t="s">
        <v>66</v>
      </c>
      <c r="Q218" s="58">
        <v>0.9397260273972603</v>
      </c>
      <c r="R218" s="58">
        <v>0.93972602739726019</v>
      </c>
      <c r="S218" s="62"/>
      <c r="T218" s="61"/>
      <c r="U218" s="63"/>
      <c r="V218" s="37"/>
      <c r="W218" s="37"/>
      <c r="X218" s="37"/>
      <c r="Y218" s="38"/>
    </row>
    <row r="219" spans="1:31" ht="25.5" x14ac:dyDescent="0.3">
      <c r="A219" s="10"/>
      <c r="B219" s="52">
        <v>2009</v>
      </c>
      <c r="C219" s="53" t="s">
        <v>22</v>
      </c>
      <c r="D219" s="54">
        <v>40063</v>
      </c>
      <c r="E219" s="55">
        <v>39675</v>
      </c>
      <c r="F219" s="55">
        <v>41136</v>
      </c>
      <c r="G219" s="53" t="s">
        <v>26</v>
      </c>
      <c r="H219" s="174">
        <v>9.25</v>
      </c>
      <c r="I219" s="56">
        <v>28621.4</v>
      </c>
      <c r="J219" s="56">
        <v>30472.345937999999</v>
      </c>
      <c r="K219" s="57">
        <v>106.467</v>
      </c>
      <c r="L219" s="57">
        <v>6.9589999999999996</v>
      </c>
      <c r="M219" s="57"/>
      <c r="N219" s="57"/>
      <c r="O219" s="53" t="s">
        <v>30</v>
      </c>
      <c r="P219" s="53" t="s">
        <v>56</v>
      </c>
      <c r="Q219" s="58">
        <v>2.9397260273972603</v>
      </c>
      <c r="R219" s="58">
        <v>2.6975728582926699</v>
      </c>
      <c r="S219" s="62"/>
      <c r="T219" s="61"/>
      <c r="U219" s="63"/>
      <c r="V219" s="37"/>
      <c r="W219" s="37"/>
      <c r="X219" s="37"/>
      <c r="Y219" s="38"/>
    </row>
    <row r="220" spans="1:31" ht="25.5" x14ac:dyDescent="0.3">
      <c r="A220" s="10"/>
      <c r="B220" s="52">
        <v>2009</v>
      </c>
      <c r="C220" s="53" t="s">
        <v>22</v>
      </c>
      <c r="D220" s="54">
        <v>40063</v>
      </c>
      <c r="E220" s="55">
        <v>39582</v>
      </c>
      <c r="F220" s="55">
        <v>41773</v>
      </c>
      <c r="G220" s="53" t="s">
        <v>26</v>
      </c>
      <c r="H220" s="174">
        <v>9.25</v>
      </c>
      <c r="I220" s="56">
        <v>72102.399999999994</v>
      </c>
      <c r="J220" s="56">
        <v>75914.453888000004</v>
      </c>
      <c r="K220" s="57">
        <v>105.28700000000001</v>
      </c>
      <c r="L220" s="57">
        <v>8.5980000000000008</v>
      </c>
      <c r="M220" s="57"/>
      <c r="N220" s="57"/>
      <c r="O220" s="53" t="s">
        <v>30</v>
      </c>
      <c r="P220" s="53" t="s">
        <v>56</v>
      </c>
      <c r="Q220" s="58">
        <v>4.6849315068493151</v>
      </c>
      <c r="R220" s="58">
        <v>3.9148994476595949</v>
      </c>
      <c r="S220" s="62"/>
      <c r="T220" s="61"/>
      <c r="U220" s="63"/>
      <c r="V220" s="37"/>
      <c r="W220" s="37"/>
      <c r="X220" s="37"/>
      <c r="Y220" s="38"/>
      <c r="AE220" s="46"/>
    </row>
    <row r="221" spans="1:31" ht="25.5" x14ac:dyDescent="0.3">
      <c r="A221" s="10"/>
      <c r="B221" s="52">
        <v>2009</v>
      </c>
      <c r="C221" s="53" t="s">
        <v>22</v>
      </c>
      <c r="D221" s="54">
        <v>40063</v>
      </c>
      <c r="E221" s="55">
        <v>39653</v>
      </c>
      <c r="F221" s="55">
        <v>45497</v>
      </c>
      <c r="G221" s="53" t="s">
        <v>26</v>
      </c>
      <c r="H221" s="174">
        <v>10</v>
      </c>
      <c r="I221" s="56">
        <v>55081.599999999999</v>
      </c>
      <c r="J221" s="56">
        <v>57359.224159999998</v>
      </c>
      <c r="K221" s="57">
        <v>104.13500000000001</v>
      </c>
      <c r="L221" s="57">
        <v>9.6189999999999998</v>
      </c>
      <c r="M221" s="57"/>
      <c r="N221" s="57"/>
      <c r="O221" s="53" t="s">
        <v>30</v>
      </c>
      <c r="P221" s="53" t="s">
        <v>56</v>
      </c>
      <c r="Q221" s="58">
        <v>14.887671232876713</v>
      </c>
      <c r="R221" s="58">
        <v>8.3360820833986686</v>
      </c>
      <c r="S221" s="62"/>
      <c r="T221" s="61"/>
      <c r="U221" s="63"/>
      <c r="V221" s="37"/>
      <c r="W221" s="37"/>
      <c r="X221" s="37"/>
      <c r="Y221" s="38"/>
      <c r="AE221" s="46"/>
    </row>
    <row r="222" spans="1:31" ht="25.5" x14ac:dyDescent="0.3">
      <c r="B222" s="52">
        <v>2009</v>
      </c>
      <c r="C222" s="53" t="s">
        <v>22</v>
      </c>
      <c r="D222" s="54">
        <v>40065</v>
      </c>
      <c r="E222" s="55">
        <v>39675</v>
      </c>
      <c r="F222" s="55">
        <v>41136</v>
      </c>
      <c r="G222" s="53" t="s">
        <v>26</v>
      </c>
      <c r="H222" s="174">
        <v>9.25</v>
      </c>
      <c r="I222" s="56">
        <v>65625.8</v>
      </c>
      <c r="J222" s="56">
        <v>69999.759569999995</v>
      </c>
      <c r="K222" s="57">
        <v>106.66500000000001</v>
      </c>
      <c r="L222" s="57">
        <v>6.9</v>
      </c>
      <c r="M222" s="57"/>
      <c r="N222" s="57"/>
      <c r="O222" s="53" t="s">
        <v>29</v>
      </c>
      <c r="P222" s="53" t="s">
        <v>56</v>
      </c>
      <c r="Q222" s="58">
        <v>2.9342465753424656</v>
      </c>
      <c r="R222" s="58">
        <v>2.6922838276569587</v>
      </c>
      <c r="S222" s="62"/>
      <c r="T222" s="61"/>
      <c r="U222" s="63"/>
      <c r="V222" s="37"/>
      <c r="W222" s="37"/>
      <c r="AE222" s="46"/>
    </row>
    <row r="223" spans="1:31" ht="25.5" x14ac:dyDescent="0.3">
      <c r="B223" s="52">
        <v>2009</v>
      </c>
      <c r="C223" s="53" t="s">
        <v>22</v>
      </c>
      <c r="D223" s="54">
        <v>40065</v>
      </c>
      <c r="E223" s="55">
        <v>39582</v>
      </c>
      <c r="F223" s="55">
        <v>41773</v>
      </c>
      <c r="G223" s="53" t="s">
        <v>26</v>
      </c>
      <c r="H223" s="174">
        <v>9.25</v>
      </c>
      <c r="I223" s="56">
        <v>66118.2</v>
      </c>
      <c r="J223" s="56">
        <v>69999.999521999998</v>
      </c>
      <c r="K223" s="57">
        <v>105.871</v>
      </c>
      <c r="L223" s="57">
        <v>8.4570000000000007</v>
      </c>
      <c r="M223" s="57"/>
      <c r="N223" s="57"/>
      <c r="O223" s="53" t="s">
        <v>29</v>
      </c>
      <c r="P223" s="53" t="s">
        <v>56</v>
      </c>
      <c r="Q223" s="58">
        <v>4.6794520547945204</v>
      </c>
      <c r="R223" s="58">
        <v>3.9117229164787455</v>
      </c>
      <c r="S223" s="62"/>
      <c r="T223" s="61"/>
      <c r="U223" s="63"/>
      <c r="V223" s="37"/>
      <c r="W223" s="37"/>
      <c r="AE223" s="46"/>
    </row>
    <row r="224" spans="1:31" ht="25.5" x14ac:dyDescent="0.3">
      <c r="B224" s="52">
        <v>2009</v>
      </c>
      <c r="C224" s="53" t="s">
        <v>22</v>
      </c>
      <c r="D224" s="54">
        <v>40065</v>
      </c>
      <c r="E224" s="55">
        <v>39653</v>
      </c>
      <c r="F224" s="55">
        <v>45497</v>
      </c>
      <c r="G224" s="53" t="s">
        <v>26</v>
      </c>
      <c r="H224" s="174">
        <v>10</v>
      </c>
      <c r="I224" s="56">
        <v>67089.600000000006</v>
      </c>
      <c r="J224" s="56">
        <v>69999.946848000007</v>
      </c>
      <c r="K224" s="57">
        <v>104.33799999999999</v>
      </c>
      <c r="L224" s="57">
        <v>9.6</v>
      </c>
      <c r="M224" s="57"/>
      <c r="N224" s="57"/>
      <c r="O224" s="53" t="s">
        <v>29</v>
      </c>
      <c r="P224" s="53" t="s">
        <v>56</v>
      </c>
      <c r="Q224" s="58">
        <v>14.882191780821918</v>
      </c>
      <c r="R224" s="58">
        <v>8.3352349077722057</v>
      </c>
      <c r="S224" s="62"/>
      <c r="T224" s="61"/>
      <c r="U224" s="63"/>
      <c r="V224" s="37"/>
      <c r="W224" s="37"/>
    </row>
    <row r="225" spans="2:23" ht="25.5" x14ac:dyDescent="0.3">
      <c r="B225" s="52">
        <v>2009</v>
      </c>
      <c r="C225" s="53" t="s">
        <v>22</v>
      </c>
      <c r="D225" s="54">
        <v>40066</v>
      </c>
      <c r="E225" s="55">
        <v>39793</v>
      </c>
      <c r="F225" s="55">
        <v>40150</v>
      </c>
      <c r="G225" s="53" t="s">
        <v>26</v>
      </c>
      <c r="H225" s="174"/>
      <c r="I225" s="56">
        <v>60583.9</v>
      </c>
      <c r="J225" s="56">
        <v>59999.871204000003</v>
      </c>
      <c r="K225" s="57">
        <v>99.036000000000001</v>
      </c>
      <c r="L225" s="57">
        <v>4.3</v>
      </c>
      <c r="M225" s="57"/>
      <c r="N225" s="57"/>
      <c r="O225" s="53" t="s">
        <v>29</v>
      </c>
      <c r="P225" s="53" t="s">
        <v>66</v>
      </c>
      <c r="Q225" s="58">
        <v>0.23013698630136986</v>
      </c>
      <c r="R225" s="58">
        <v>0.23013698630136978</v>
      </c>
      <c r="S225" s="62"/>
      <c r="T225" s="61"/>
      <c r="U225" s="63"/>
      <c r="V225" s="37"/>
      <c r="W225" s="37"/>
    </row>
    <row r="226" spans="2:23" ht="25.5" x14ac:dyDescent="0.3">
      <c r="B226" s="52">
        <v>2009</v>
      </c>
      <c r="C226" s="53" t="s">
        <v>22</v>
      </c>
      <c r="D226" s="54">
        <v>40066</v>
      </c>
      <c r="E226" s="55">
        <v>39877</v>
      </c>
      <c r="F226" s="55">
        <v>40234</v>
      </c>
      <c r="G226" s="53" t="s">
        <v>26</v>
      </c>
      <c r="H226" s="174"/>
      <c r="I226" s="56">
        <v>51043.3</v>
      </c>
      <c r="J226" s="56">
        <v>49999.974948000003</v>
      </c>
      <c r="K226" s="57">
        <v>97.956000000000003</v>
      </c>
      <c r="L226" s="57">
        <v>4.59</v>
      </c>
      <c r="M226" s="57"/>
      <c r="N226" s="57"/>
      <c r="O226" s="53" t="s">
        <v>29</v>
      </c>
      <c r="P226" s="53" t="s">
        <v>66</v>
      </c>
      <c r="Q226" s="58">
        <v>0.46027397260273972</v>
      </c>
      <c r="R226" s="58">
        <v>0.46027397260273956</v>
      </c>
      <c r="S226" s="62"/>
      <c r="T226" s="61"/>
      <c r="U226" s="63"/>
      <c r="V226" s="37"/>
      <c r="W226" s="37"/>
    </row>
    <row r="227" spans="2:23" ht="25.5" x14ac:dyDescent="0.3">
      <c r="B227" s="52">
        <v>2009</v>
      </c>
      <c r="C227" s="53" t="s">
        <v>22</v>
      </c>
      <c r="D227" s="54">
        <v>40066</v>
      </c>
      <c r="E227" s="55">
        <v>40045</v>
      </c>
      <c r="F227" s="55">
        <v>40402</v>
      </c>
      <c r="G227" s="53" t="s">
        <v>26</v>
      </c>
      <c r="H227" s="174"/>
      <c r="I227" s="56">
        <v>41771.5</v>
      </c>
      <c r="J227" s="56">
        <v>39999.970685</v>
      </c>
      <c r="K227" s="57">
        <v>95.759</v>
      </c>
      <c r="L227" s="57">
        <v>4.82</v>
      </c>
      <c r="M227" s="57"/>
      <c r="N227" s="57"/>
      <c r="O227" s="53" t="s">
        <v>29</v>
      </c>
      <c r="P227" s="53" t="s">
        <v>66</v>
      </c>
      <c r="Q227" s="58">
        <v>0.92054794520547945</v>
      </c>
      <c r="R227" s="58">
        <v>0.92054794520547956</v>
      </c>
      <c r="S227" s="62"/>
      <c r="T227" s="61"/>
      <c r="U227" s="63"/>
      <c r="V227" s="37"/>
      <c r="W227" s="37"/>
    </row>
    <row r="228" spans="2:23" ht="25.5" x14ac:dyDescent="0.3">
      <c r="B228" s="52">
        <v>2009</v>
      </c>
      <c r="C228" s="53" t="s">
        <v>22</v>
      </c>
      <c r="D228" s="54">
        <v>40072</v>
      </c>
      <c r="E228" s="55">
        <v>39161</v>
      </c>
      <c r="F228" s="55">
        <v>41353</v>
      </c>
      <c r="G228" s="53" t="s">
        <v>13</v>
      </c>
      <c r="H228" s="174">
        <v>5.25</v>
      </c>
      <c r="I228" s="56">
        <v>74935.346511199998</v>
      </c>
      <c r="J228" s="56">
        <v>80287.978312495005</v>
      </c>
      <c r="K228" s="57">
        <v>107.143</v>
      </c>
      <c r="L228" s="57">
        <v>3.83</v>
      </c>
      <c r="M228" s="57"/>
      <c r="N228" s="57"/>
      <c r="O228" s="53" t="s">
        <v>29</v>
      </c>
      <c r="P228" s="53" t="s">
        <v>56</v>
      </c>
      <c r="Q228" s="58">
        <v>3.5095890410958903</v>
      </c>
      <c r="R228" s="58">
        <v>3.2254247621209555</v>
      </c>
      <c r="S228" s="62">
        <v>186.7166</v>
      </c>
      <c r="T228" s="61">
        <v>401332000</v>
      </c>
      <c r="U228" s="63">
        <v>429999144.75999999</v>
      </c>
      <c r="V228" s="37"/>
      <c r="W228" s="37"/>
    </row>
    <row r="229" spans="2:23" ht="25.5" x14ac:dyDescent="0.3">
      <c r="B229" s="52">
        <v>2009</v>
      </c>
      <c r="C229" s="53" t="s">
        <v>22</v>
      </c>
      <c r="D229" s="54">
        <v>40072</v>
      </c>
      <c r="E229" s="55">
        <v>38771</v>
      </c>
      <c r="F229" s="55">
        <v>44980</v>
      </c>
      <c r="G229" s="53" t="s">
        <v>13</v>
      </c>
      <c r="H229" s="174">
        <v>4.75</v>
      </c>
      <c r="I229" s="56">
        <v>81470.614227800004</v>
      </c>
      <c r="J229" s="56">
        <v>80287.66090921234</v>
      </c>
      <c r="K229" s="57">
        <v>98.548000000000002</v>
      </c>
      <c r="L229" s="57">
        <v>5.18</v>
      </c>
      <c r="M229" s="57"/>
      <c r="N229" s="57"/>
      <c r="O229" s="53" t="s">
        <v>29</v>
      </c>
      <c r="P229" s="53" t="s">
        <v>56</v>
      </c>
      <c r="Q229" s="58">
        <v>13.446575342465753</v>
      </c>
      <c r="R229" s="58">
        <v>9.8893765412834114</v>
      </c>
      <c r="S229" s="62">
        <v>186.7166</v>
      </c>
      <c r="T229" s="61">
        <v>436333000</v>
      </c>
      <c r="U229" s="63">
        <v>429997444.83999997</v>
      </c>
      <c r="V229" s="37"/>
      <c r="W229" s="37"/>
    </row>
    <row r="230" spans="2:23" ht="25.5" x14ac:dyDescent="0.3">
      <c r="B230" s="52">
        <v>2009</v>
      </c>
      <c r="C230" s="53" t="s">
        <v>22</v>
      </c>
      <c r="D230" s="54">
        <v>40073</v>
      </c>
      <c r="E230" s="55">
        <v>39814</v>
      </c>
      <c r="F230" s="55">
        <v>40171</v>
      </c>
      <c r="G230" s="53" t="s">
        <v>26</v>
      </c>
      <c r="H230" s="174"/>
      <c r="I230" s="56">
        <v>60705.3</v>
      </c>
      <c r="J230" s="56">
        <v>59999.904413999997</v>
      </c>
      <c r="K230" s="57">
        <v>98.837999999999994</v>
      </c>
      <c r="L230" s="57">
        <v>4.4489999999999998</v>
      </c>
      <c r="M230" s="57"/>
      <c r="N230" s="57"/>
      <c r="O230" s="53" t="s">
        <v>29</v>
      </c>
      <c r="P230" s="53" t="s">
        <v>66</v>
      </c>
      <c r="Q230" s="58">
        <v>0.26849315068493151</v>
      </c>
      <c r="R230" s="58">
        <v>0.26849315068493151</v>
      </c>
      <c r="S230" s="62"/>
      <c r="T230" s="61"/>
      <c r="U230" s="63"/>
      <c r="V230" s="37"/>
      <c r="W230" s="37"/>
    </row>
    <row r="231" spans="2:23" ht="25.5" x14ac:dyDescent="0.3">
      <c r="B231" s="52">
        <v>2009</v>
      </c>
      <c r="C231" s="53" t="s">
        <v>22</v>
      </c>
      <c r="D231" s="54">
        <v>40073</v>
      </c>
      <c r="E231" s="55">
        <v>39905</v>
      </c>
      <c r="F231" s="55">
        <v>40262</v>
      </c>
      <c r="G231" s="53" t="s">
        <v>26</v>
      </c>
      <c r="H231" s="174"/>
      <c r="I231" s="56">
        <v>51170.7</v>
      </c>
      <c r="J231" s="56">
        <v>49999.914384000003</v>
      </c>
      <c r="K231" s="57">
        <v>97.712000000000003</v>
      </c>
      <c r="L231" s="57">
        <v>4.5709999999999997</v>
      </c>
      <c r="M231" s="57"/>
      <c r="N231" s="57"/>
      <c r="O231" s="53" t="s">
        <v>29</v>
      </c>
      <c r="P231" s="53" t="s">
        <v>66</v>
      </c>
      <c r="Q231" s="58">
        <v>0.51780821917808217</v>
      </c>
      <c r="R231" s="58">
        <v>0.51780821917808217</v>
      </c>
      <c r="S231" s="62"/>
      <c r="T231" s="61"/>
      <c r="U231" s="63"/>
      <c r="V231" s="37"/>
      <c r="W231" s="37"/>
    </row>
    <row r="232" spans="2:23" ht="25.5" x14ac:dyDescent="0.3">
      <c r="B232" s="52">
        <v>2009</v>
      </c>
      <c r="C232" s="53" t="s">
        <v>22</v>
      </c>
      <c r="D232" s="54">
        <v>40073</v>
      </c>
      <c r="E232" s="55">
        <v>40073</v>
      </c>
      <c r="F232" s="55">
        <v>40430</v>
      </c>
      <c r="G232" s="53" t="s">
        <v>26</v>
      </c>
      <c r="H232" s="174"/>
      <c r="I232" s="56">
        <v>41908</v>
      </c>
      <c r="J232" s="56">
        <v>39999.928760000003</v>
      </c>
      <c r="K232" s="57">
        <v>95.447000000000003</v>
      </c>
      <c r="L232" s="57">
        <v>4.88</v>
      </c>
      <c r="M232" s="57"/>
      <c r="N232" s="57"/>
      <c r="O232" s="53" t="s">
        <v>29</v>
      </c>
      <c r="P232" s="53" t="s">
        <v>66</v>
      </c>
      <c r="Q232" s="58">
        <v>0.9780821917808219</v>
      </c>
      <c r="R232" s="58">
        <v>0.97808219178082201</v>
      </c>
      <c r="S232" s="62"/>
      <c r="T232" s="61"/>
      <c r="U232" s="63"/>
      <c r="V232" s="37"/>
      <c r="W232" s="37"/>
    </row>
    <row r="233" spans="2:23" ht="25.5" x14ac:dyDescent="0.3">
      <c r="B233" s="52">
        <v>2009</v>
      </c>
      <c r="C233" s="53" t="s">
        <v>22</v>
      </c>
      <c r="D233" s="54">
        <v>40077</v>
      </c>
      <c r="E233" s="55">
        <v>39675</v>
      </c>
      <c r="F233" s="55">
        <v>41136</v>
      </c>
      <c r="G233" s="53" t="s">
        <v>26</v>
      </c>
      <c r="H233" s="174">
        <v>9.25</v>
      </c>
      <c r="I233" s="56">
        <v>57976.7</v>
      </c>
      <c r="J233" s="56">
        <v>61828.671948000003</v>
      </c>
      <c r="K233" s="57">
        <v>106.64400000000001</v>
      </c>
      <c r="L233" s="57">
        <v>6.9960000000000004</v>
      </c>
      <c r="M233" s="57"/>
      <c r="N233" s="57"/>
      <c r="O233" s="53" t="s">
        <v>30</v>
      </c>
      <c r="P233" s="53" t="s">
        <v>56</v>
      </c>
      <c r="Q233" s="58">
        <v>2.9013698630136986</v>
      </c>
      <c r="R233" s="58">
        <v>2.6590972581566032</v>
      </c>
      <c r="S233" s="62"/>
      <c r="T233" s="61"/>
      <c r="U233" s="63"/>
      <c r="V233" s="37"/>
      <c r="W233" s="37"/>
    </row>
    <row r="234" spans="2:23" ht="25.5" x14ac:dyDescent="0.3">
      <c r="B234" s="52">
        <v>2009</v>
      </c>
      <c r="C234" s="53" t="s">
        <v>22</v>
      </c>
      <c r="D234" s="54">
        <v>40077</v>
      </c>
      <c r="E234" s="55">
        <v>39582</v>
      </c>
      <c r="F234" s="55">
        <v>41773</v>
      </c>
      <c r="G234" s="53" t="s">
        <v>26</v>
      </c>
      <c r="H234" s="174">
        <v>9.25</v>
      </c>
      <c r="I234" s="56">
        <v>65950.7</v>
      </c>
      <c r="J234" s="56">
        <v>69822.006089999995</v>
      </c>
      <c r="K234" s="57">
        <v>105.87</v>
      </c>
      <c r="L234" s="57">
        <v>8.532</v>
      </c>
      <c r="M234" s="57"/>
      <c r="N234" s="57"/>
      <c r="O234" s="53" t="s">
        <v>30</v>
      </c>
      <c r="P234" s="53" t="s">
        <v>56</v>
      </c>
      <c r="Q234" s="58">
        <v>4.646575342465753</v>
      </c>
      <c r="R234" s="58">
        <v>3.8776216028442447</v>
      </c>
      <c r="S234" s="62"/>
      <c r="T234" s="61"/>
      <c r="U234" s="63"/>
      <c r="V234" s="37"/>
      <c r="W234" s="37"/>
    </row>
    <row r="235" spans="2:23" ht="25.5" x14ac:dyDescent="0.3">
      <c r="B235" s="52">
        <v>2009</v>
      </c>
      <c r="C235" s="53" t="s">
        <v>22</v>
      </c>
      <c r="D235" s="54">
        <v>40077</v>
      </c>
      <c r="E235" s="55">
        <v>39653</v>
      </c>
      <c r="F235" s="55">
        <v>45497</v>
      </c>
      <c r="G235" s="53" t="s">
        <v>26</v>
      </c>
      <c r="H235" s="174">
        <v>10</v>
      </c>
      <c r="I235" s="56">
        <v>65968.7</v>
      </c>
      <c r="J235" s="56">
        <v>69022.391122999994</v>
      </c>
      <c r="K235" s="57">
        <v>104.629</v>
      </c>
      <c r="L235" s="57">
        <v>9.6029999999999998</v>
      </c>
      <c r="M235" s="57"/>
      <c r="N235" s="57"/>
      <c r="O235" s="53" t="s">
        <v>30</v>
      </c>
      <c r="P235" s="53" t="s">
        <v>56</v>
      </c>
      <c r="Q235" s="58">
        <v>14.849315068493151</v>
      </c>
      <c r="R235" s="58">
        <v>8.3016267206093186</v>
      </c>
      <c r="S235" s="62"/>
      <c r="T235" s="61"/>
      <c r="U235" s="63"/>
      <c r="V235" s="37"/>
      <c r="W235" s="37"/>
    </row>
    <row r="236" spans="2:23" ht="25.5" x14ac:dyDescent="0.3">
      <c r="B236" s="52">
        <v>2009</v>
      </c>
      <c r="C236" s="53" t="s">
        <v>22</v>
      </c>
      <c r="D236" s="54">
        <v>40079</v>
      </c>
      <c r="E236" s="55">
        <v>39675</v>
      </c>
      <c r="F236" s="55">
        <v>41136</v>
      </c>
      <c r="G236" s="53" t="s">
        <v>26</v>
      </c>
      <c r="H236" s="174">
        <v>9.25</v>
      </c>
      <c r="I236" s="56">
        <v>65426</v>
      </c>
      <c r="J236" s="56">
        <v>69999.931660000002</v>
      </c>
      <c r="K236" s="57">
        <v>106.991</v>
      </c>
      <c r="L236" s="57">
        <v>6.88</v>
      </c>
      <c r="M236" s="57"/>
      <c r="N236" s="57"/>
      <c r="O236" s="53" t="s">
        <v>29</v>
      </c>
      <c r="P236" s="53" t="s">
        <v>56</v>
      </c>
      <c r="Q236" s="58">
        <v>2.8958904109589043</v>
      </c>
      <c r="R236" s="58">
        <v>2.6539922044799757</v>
      </c>
      <c r="S236" s="62"/>
      <c r="T236" s="61"/>
      <c r="U236" s="63"/>
      <c r="V236" s="37"/>
      <c r="W236" s="37"/>
    </row>
    <row r="237" spans="2:23" ht="25.5" x14ac:dyDescent="0.3">
      <c r="B237" s="52">
        <v>2009</v>
      </c>
      <c r="C237" s="53" t="s">
        <v>22</v>
      </c>
      <c r="D237" s="54">
        <v>40079</v>
      </c>
      <c r="E237" s="55">
        <v>39582</v>
      </c>
      <c r="F237" s="55">
        <v>41773</v>
      </c>
      <c r="G237" s="53" t="s">
        <v>26</v>
      </c>
      <c r="H237" s="174">
        <v>9.25</v>
      </c>
      <c r="I237" s="56">
        <v>65754.8</v>
      </c>
      <c r="J237" s="56">
        <v>69999.929887999999</v>
      </c>
      <c r="K237" s="57">
        <v>106.456</v>
      </c>
      <c r="L237" s="57">
        <v>8.39</v>
      </c>
      <c r="M237" s="57"/>
      <c r="N237" s="57"/>
      <c r="O237" s="53" t="s">
        <v>29</v>
      </c>
      <c r="P237" s="53" t="s">
        <v>56</v>
      </c>
      <c r="Q237" s="58">
        <v>4.6410958904109592</v>
      </c>
      <c r="R237" s="58">
        <v>3.8744600425897735</v>
      </c>
      <c r="S237" s="62"/>
      <c r="T237" s="61"/>
      <c r="U237" s="63"/>
      <c r="V237" s="37"/>
      <c r="W237" s="37"/>
    </row>
    <row r="238" spans="2:23" ht="25.5" x14ac:dyDescent="0.3">
      <c r="B238" s="52">
        <v>2009</v>
      </c>
      <c r="C238" s="53" t="s">
        <v>22</v>
      </c>
      <c r="D238" s="54">
        <v>40079</v>
      </c>
      <c r="E238" s="55">
        <v>39653</v>
      </c>
      <c r="F238" s="55">
        <v>45497</v>
      </c>
      <c r="G238" s="53" t="s">
        <v>26</v>
      </c>
      <c r="H238" s="174">
        <v>10</v>
      </c>
      <c r="I238" s="56">
        <v>65866.2</v>
      </c>
      <c r="J238" s="56">
        <v>69999.962711999993</v>
      </c>
      <c r="K238" s="57">
        <v>106.276</v>
      </c>
      <c r="L238" s="57">
        <v>9.4039999999999999</v>
      </c>
      <c r="M238" s="57"/>
      <c r="N238" s="57"/>
      <c r="O238" s="53" t="s">
        <v>29</v>
      </c>
      <c r="P238" s="53" t="s">
        <v>56</v>
      </c>
      <c r="Q238" s="58">
        <v>14.843835616438357</v>
      </c>
      <c r="R238" s="58">
        <v>8.3447183501742597</v>
      </c>
      <c r="S238" s="62"/>
      <c r="T238" s="61"/>
      <c r="U238" s="63"/>
      <c r="V238" s="37"/>
      <c r="W238" s="37"/>
    </row>
    <row r="239" spans="2:23" ht="25.5" x14ac:dyDescent="0.3">
      <c r="B239" s="52">
        <v>2009</v>
      </c>
      <c r="C239" s="53" t="s">
        <v>22</v>
      </c>
      <c r="D239" s="54">
        <v>40080</v>
      </c>
      <c r="E239" s="55">
        <v>39814</v>
      </c>
      <c r="F239" s="55">
        <v>40171</v>
      </c>
      <c r="G239" s="53" t="s">
        <v>26</v>
      </c>
      <c r="H239" s="174"/>
      <c r="I239" s="56">
        <v>60664.800000000003</v>
      </c>
      <c r="J239" s="56">
        <v>59999.913791999999</v>
      </c>
      <c r="K239" s="57">
        <v>98.903999999999996</v>
      </c>
      <c r="L239" s="57">
        <v>4.5199999999999996</v>
      </c>
      <c r="M239" s="57"/>
      <c r="N239" s="57"/>
      <c r="O239" s="53" t="s">
        <v>29</v>
      </c>
      <c r="P239" s="53" t="s">
        <v>66</v>
      </c>
      <c r="Q239" s="58">
        <v>0.24931506849315069</v>
      </c>
      <c r="R239" s="58">
        <v>0.24931506849315069</v>
      </c>
      <c r="S239" s="62"/>
      <c r="T239" s="61"/>
      <c r="U239" s="63"/>
      <c r="V239" s="37"/>
      <c r="W239" s="37"/>
    </row>
    <row r="240" spans="2:23" ht="25.5" x14ac:dyDescent="0.3">
      <c r="B240" s="52">
        <v>2009</v>
      </c>
      <c r="C240" s="53" t="s">
        <v>22</v>
      </c>
      <c r="D240" s="54">
        <v>40080</v>
      </c>
      <c r="E240" s="55">
        <v>39905</v>
      </c>
      <c r="F240" s="55">
        <v>40262</v>
      </c>
      <c r="G240" s="53" t="s">
        <v>26</v>
      </c>
      <c r="H240" s="174"/>
      <c r="I240" s="56">
        <v>51158.2</v>
      </c>
      <c r="J240" s="56">
        <v>49999.978351999998</v>
      </c>
      <c r="K240" s="57">
        <v>97.736000000000004</v>
      </c>
      <c r="L240" s="57">
        <v>4.7</v>
      </c>
      <c r="M240" s="57"/>
      <c r="N240" s="57"/>
      <c r="O240" s="53" t="s">
        <v>29</v>
      </c>
      <c r="P240" s="53" t="s">
        <v>66</v>
      </c>
      <c r="Q240" s="58">
        <v>0.49863013698630138</v>
      </c>
      <c r="R240" s="58">
        <v>0.49863013698630132</v>
      </c>
      <c r="S240" s="62"/>
      <c r="T240" s="61"/>
      <c r="U240" s="63"/>
      <c r="V240" s="37"/>
      <c r="W240" s="37"/>
    </row>
    <row r="241" spans="2:23" ht="25.5" x14ac:dyDescent="0.3">
      <c r="B241" s="52">
        <v>2009</v>
      </c>
      <c r="C241" s="53" t="s">
        <v>22</v>
      </c>
      <c r="D241" s="54">
        <v>40080</v>
      </c>
      <c r="E241" s="55">
        <v>40073</v>
      </c>
      <c r="F241" s="55">
        <v>40430</v>
      </c>
      <c r="G241" s="53" t="s">
        <v>26</v>
      </c>
      <c r="H241" s="174"/>
      <c r="I241" s="56">
        <v>41904.5</v>
      </c>
      <c r="J241" s="56">
        <v>39999.940475000003</v>
      </c>
      <c r="K241" s="57">
        <v>95.454999999999998</v>
      </c>
      <c r="L241" s="57">
        <v>4.9710000000000001</v>
      </c>
      <c r="M241" s="57"/>
      <c r="N241" s="57"/>
      <c r="O241" s="53" t="s">
        <v>29</v>
      </c>
      <c r="P241" s="53" t="s">
        <v>66</v>
      </c>
      <c r="Q241" s="58">
        <v>0.95890410958904104</v>
      </c>
      <c r="R241" s="58">
        <v>0.95890410958904093</v>
      </c>
      <c r="S241" s="62"/>
      <c r="T241" s="61"/>
      <c r="U241" s="63"/>
      <c r="V241" s="37"/>
      <c r="W241" s="37"/>
    </row>
    <row r="242" spans="2:23" ht="25.5" x14ac:dyDescent="0.3">
      <c r="B242" s="52">
        <v>2009</v>
      </c>
      <c r="C242" s="53" t="s">
        <v>22</v>
      </c>
      <c r="D242" s="54">
        <v>40084</v>
      </c>
      <c r="E242" s="55">
        <v>39161</v>
      </c>
      <c r="F242" s="55">
        <v>41353</v>
      </c>
      <c r="G242" s="53" t="s">
        <v>13</v>
      </c>
      <c r="H242" s="174">
        <v>5.25</v>
      </c>
      <c r="I242" s="56">
        <v>74875.262189000001</v>
      </c>
      <c r="J242" s="56">
        <v>80280.507366423903</v>
      </c>
      <c r="K242" s="57">
        <v>107.21899999999999</v>
      </c>
      <c r="L242" s="57">
        <v>3.847</v>
      </c>
      <c r="M242" s="57"/>
      <c r="N242" s="57"/>
      <c r="O242" s="53" t="s">
        <v>30</v>
      </c>
      <c r="P242" s="53" t="s">
        <v>56</v>
      </c>
      <c r="Q242" s="58">
        <v>3.4767123287671233</v>
      </c>
      <c r="R242" s="58">
        <v>3.1924525413478126</v>
      </c>
      <c r="S242" s="62">
        <v>186.7465</v>
      </c>
      <c r="T242" s="61">
        <v>400946000</v>
      </c>
      <c r="U242" s="63">
        <v>429890291.74000001</v>
      </c>
      <c r="V242" s="37"/>
      <c r="W242" s="37"/>
    </row>
    <row r="243" spans="2:23" ht="25.5" x14ac:dyDescent="0.3">
      <c r="B243" s="52">
        <v>2009</v>
      </c>
      <c r="C243" s="53" t="s">
        <v>22</v>
      </c>
      <c r="D243" s="54">
        <v>40084</v>
      </c>
      <c r="E243" s="55">
        <v>38771</v>
      </c>
      <c r="F243" s="55">
        <v>44980</v>
      </c>
      <c r="G243" s="53" t="s">
        <v>13</v>
      </c>
      <c r="H243" s="174">
        <v>4.75</v>
      </c>
      <c r="I243" s="56">
        <v>80650.957941000001</v>
      </c>
      <c r="J243" s="56">
        <v>79679.113897810937</v>
      </c>
      <c r="K243" s="57">
        <v>98.795000000000002</v>
      </c>
      <c r="L243" s="57">
        <v>5.1710000000000003</v>
      </c>
      <c r="M243" s="57"/>
      <c r="N243" s="57"/>
      <c r="O243" s="53" t="s">
        <v>30</v>
      </c>
      <c r="P243" s="53" t="s">
        <v>56</v>
      </c>
      <c r="Q243" s="58">
        <v>13.413698630136986</v>
      </c>
      <c r="R243" s="58">
        <v>9.8583010131723459</v>
      </c>
      <c r="S243" s="62">
        <v>186.7465</v>
      </c>
      <c r="T243" s="61">
        <v>431874000</v>
      </c>
      <c r="U243" s="63">
        <v>426669918.30000001</v>
      </c>
      <c r="V243" s="37"/>
      <c r="W243" s="37"/>
    </row>
    <row r="244" spans="2:23" ht="25.5" x14ac:dyDescent="0.3">
      <c r="B244" s="52">
        <v>2009</v>
      </c>
      <c r="C244" s="53" t="s">
        <v>23</v>
      </c>
      <c r="D244" s="54">
        <v>40087</v>
      </c>
      <c r="E244" s="55">
        <v>39814</v>
      </c>
      <c r="F244" s="55">
        <v>40171</v>
      </c>
      <c r="G244" s="53" t="s">
        <v>26</v>
      </c>
      <c r="H244" s="174"/>
      <c r="I244" s="56">
        <v>60563.199999999997</v>
      </c>
      <c r="J244" s="56">
        <v>59999.962240000001</v>
      </c>
      <c r="K244" s="57">
        <v>99.07</v>
      </c>
      <c r="L244" s="57">
        <v>4.1420000000000003</v>
      </c>
      <c r="M244" s="57"/>
      <c r="N244" s="57"/>
      <c r="O244" s="53" t="s">
        <v>29</v>
      </c>
      <c r="P244" s="53" t="s">
        <v>66</v>
      </c>
      <c r="Q244" s="58">
        <v>0.23013698630136986</v>
      </c>
      <c r="R244" s="58">
        <v>0.23013698630136981</v>
      </c>
      <c r="S244" s="62"/>
      <c r="T244" s="61"/>
      <c r="U244" s="63"/>
      <c r="V244" s="37"/>
      <c r="W244" s="37"/>
    </row>
    <row r="245" spans="2:23" ht="25.5" x14ac:dyDescent="0.3">
      <c r="B245" s="52">
        <v>2009</v>
      </c>
      <c r="C245" s="53" t="s">
        <v>23</v>
      </c>
      <c r="D245" s="54">
        <v>40087</v>
      </c>
      <c r="E245" s="55">
        <v>39905</v>
      </c>
      <c r="F245" s="55">
        <v>40262</v>
      </c>
      <c r="G245" s="53" t="s">
        <v>26</v>
      </c>
      <c r="H245" s="174"/>
      <c r="I245" s="56">
        <v>50982.400000000001</v>
      </c>
      <c r="J245" s="56">
        <v>49999.969151999998</v>
      </c>
      <c r="K245" s="57">
        <v>98.072999999999993</v>
      </c>
      <c r="L245" s="57">
        <v>4.141</v>
      </c>
      <c r="M245" s="57"/>
      <c r="N245" s="57"/>
      <c r="O245" s="53" t="s">
        <v>29</v>
      </c>
      <c r="P245" s="53" t="s">
        <v>66</v>
      </c>
      <c r="Q245" s="58">
        <v>0.47945205479452052</v>
      </c>
      <c r="R245" s="58">
        <v>0.47945205479452047</v>
      </c>
      <c r="S245" s="62"/>
      <c r="T245" s="61"/>
      <c r="U245" s="63"/>
      <c r="V245" s="37"/>
      <c r="W245" s="37"/>
    </row>
    <row r="246" spans="2:23" ht="25.5" x14ac:dyDescent="0.3">
      <c r="B246" s="52">
        <v>2009</v>
      </c>
      <c r="C246" s="53" t="s">
        <v>23</v>
      </c>
      <c r="D246" s="54">
        <v>40087</v>
      </c>
      <c r="E246" s="55">
        <v>40073</v>
      </c>
      <c r="F246" s="55">
        <v>40430</v>
      </c>
      <c r="G246" s="53" t="s">
        <v>26</v>
      </c>
      <c r="H246" s="174"/>
      <c r="I246" s="56">
        <v>41711.800000000003</v>
      </c>
      <c r="J246" s="56">
        <v>39999.947727999999</v>
      </c>
      <c r="K246" s="57">
        <v>95.896000000000001</v>
      </c>
      <c r="L246" s="57">
        <v>4.5599999999999996</v>
      </c>
      <c r="M246" s="57"/>
      <c r="N246" s="57"/>
      <c r="O246" s="53" t="s">
        <v>29</v>
      </c>
      <c r="P246" s="53" t="s">
        <v>66</v>
      </c>
      <c r="Q246" s="58">
        <v>0.9397260273972603</v>
      </c>
      <c r="R246" s="58">
        <v>0.93972602739726019</v>
      </c>
      <c r="S246" s="62"/>
      <c r="T246" s="61"/>
      <c r="U246" s="63"/>
      <c r="V246" s="37"/>
      <c r="W246" s="37"/>
    </row>
    <row r="247" spans="2:23" ht="25.5" x14ac:dyDescent="0.3">
      <c r="B247" s="52">
        <v>2009</v>
      </c>
      <c r="C247" s="53" t="s">
        <v>23</v>
      </c>
      <c r="D247" s="54">
        <v>40091</v>
      </c>
      <c r="E247" s="55">
        <v>39675</v>
      </c>
      <c r="F247" s="55">
        <v>41136</v>
      </c>
      <c r="G247" s="53" t="s">
        <v>26</v>
      </c>
      <c r="H247" s="174">
        <v>9.25</v>
      </c>
      <c r="I247" s="56">
        <v>65306.2</v>
      </c>
      <c r="J247" s="56">
        <v>69861.960512000005</v>
      </c>
      <c r="K247" s="57">
        <v>106.976</v>
      </c>
      <c r="L247" s="57">
        <v>6.9749999999999996</v>
      </c>
      <c r="M247" s="57"/>
      <c r="N247" s="57"/>
      <c r="O247" s="53" t="s">
        <v>30</v>
      </c>
      <c r="P247" s="53" t="s">
        <v>56</v>
      </c>
      <c r="Q247" s="58">
        <v>2.8630136986301369</v>
      </c>
      <c r="R247" s="58">
        <v>2.6208088834224017</v>
      </c>
      <c r="S247" s="62"/>
      <c r="T247" s="61"/>
      <c r="U247" s="63"/>
      <c r="V247" s="37"/>
      <c r="W247" s="37"/>
    </row>
    <row r="248" spans="2:23" ht="25.5" x14ac:dyDescent="0.3">
      <c r="B248" s="52">
        <v>2009</v>
      </c>
      <c r="C248" s="53" t="s">
        <v>23</v>
      </c>
      <c r="D248" s="54">
        <v>40091</v>
      </c>
      <c r="E248" s="55">
        <v>39582</v>
      </c>
      <c r="F248" s="55">
        <v>41773</v>
      </c>
      <c r="G248" s="53" t="s">
        <v>26</v>
      </c>
      <c r="H248" s="174">
        <v>9.25</v>
      </c>
      <c r="I248" s="56">
        <v>65302.1</v>
      </c>
      <c r="J248" s="56">
        <v>69512.126386999997</v>
      </c>
      <c r="K248" s="57">
        <v>106.447</v>
      </c>
      <c r="L248" s="57">
        <v>8.4670000000000005</v>
      </c>
      <c r="M248" s="57"/>
      <c r="N248" s="57"/>
      <c r="O248" s="53" t="s">
        <v>30</v>
      </c>
      <c r="P248" s="53" t="s">
        <v>56</v>
      </c>
      <c r="Q248" s="58">
        <v>4.6082191780821917</v>
      </c>
      <c r="R248" s="58">
        <v>3.8403268064739469</v>
      </c>
      <c r="S248" s="62"/>
      <c r="T248" s="61"/>
      <c r="U248" s="63"/>
      <c r="V248" s="37"/>
      <c r="W248" s="37"/>
    </row>
    <row r="249" spans="2:23" ht="25.5" x14ac:dyDescent="0.3">
      <c r="B249" s="52">
        <v>2009</v>
      </c>
      <c r="C249" s="53" t="s">
        <v>23</v>
      </c>
      <c r="D249" s="54">
        <v>40091</v>
      </c>
      <c r="E249" s="55">
        <v>39653</v>
      </c>
      <c r="F249" s="55">
        <v>45497</v>
      </c>
      <c r="G249" s="53" t="s">
        <v>26</v>
      </c>
      <c r="H249" s="174">
        <v>10</v>
      </c>
      <c r="I249" s="56">
        <v>65619.3</v>
      </c>
      <c r="J249" s="56">
        <v>69901.615518000006</v>
      </c>
      <c r="K249" s="57">
        <v>106.526</v>
      </c>
      <c r="L249" s="57">
        <v>9.4120000000000008</v>
      </c>
      <c r="M249" s="57"/>
      <c r="N249" s="57"/>
      <c r="O249" s="53" t="s">
        <v>30</v>
      </c>
      <c r="P249" s="53" t="s">
        <v>56</v>
      </c>
      <c r="Q249" s="58">
        <v>14.810958904109588</v>
      </c>
      <c r="R249" s="58">
        <v>8.309887113312044</v>
      </c>
      <c r="S249" s="62"/>
      <c r="T249" s="61"/>
      <c r="U249" s="63"/>
      <c r="V249" s="37"/>
      <c r="W249" s="37"/>
    </row>
    <row r="250" spans="2:23" ht="25.5" x14ac:dyDescent="0.3">
      <c r="B250" s="52">
        <v>2009</v>
      </c>
      <c r="C250" s="53" t="s">
        <v>23</v>
      </c>
      <c r="D250" s="54">
        <v>40094</v>
      </c>
      <c r="E250" s="55">
        <v>39814</v>
      </c>
      <c r="F250" s="55">
        <v>40171</v>
      </c>
      <c r="G250" s="53" t="s">
        <v>26</v>
      </c>
      <c r="H250" s="174"/>
      <c r="I250" s="56">
        <v>60503.3</v>
      </c>
      <c r="J250" s="56">
        <v>59999.912543999999</v>
      </c>
      <c r="K250" s="57">
        <v>99.168000000000006</v>
      </c>
      <c r="L250" s="57">
        <v>4.04</v>
      </c>
      <c r="M250" s="57"/>
      <c r="N250" s="57"/>
      <c r="O250" s="53" t="s">
        <v>29</v>
      </c>
      <c r="P250" s="53" t="s">
        <v>66</v>
      </c>
      <c r="Q250" s="58">
        <v>0.21095890410958903</v>
      </c>
      <c r="R250" s="58">
        <v>0.21095890410958895</v>
      </c>
      <c r="S250" s="62"/>
      <c r="T250" s="61"/>
      <c r="U250" s="63"/>
      <c r="V250" s="37"/>
      <c r="W250" s="37"/>
    </row>
    <row r="251" spans="2:23" ht="25.5" x14ac:dyDescent="0.3">
      <c r="B251" s="52">
        <v>2009</v>
      </c>
      <c r="C251" s="53" t="s">
        <v>23</v>
      </c>
      <c r="D251" s="54">
        <v>40094</v>
      </c>
      <c r="E251" s="55">
        <v>39905</v>
      </c>
      <c r="F251" s="55">
        <v>40262</v>
      </c>
      <c r="G251" s="53" t="s">
        <v>26</v>
      </c>
      <c r="H251" s="174"/>
      <c r="I251" s="56">
        <v>50933</v>
      </c>
      <c r="J251" s="56">
        <v>49999.907440000003</v>
      </c>
      <c r="K251" s="57">
        <v>98.168000000000006</v>
      </c>
      <c r="L251" s="57">
        <v>4.0999999999999996</v>
      </c>
      <c r="M251" s="57"/>
      <c r="N251" s="57"/>
      <c r="O251" s="53" t="s">
        <v>29</v>
      </c>
      <c r="P251" s="53" t="s">
        <v>66</v>
      </c>
      <c r="Q251" s="58">
        <v>0.46027397260273972</v>
      </c>
      <c r="R251" s="58">
        <v>0.46027397260273956</v>
      </c>
      <c r="S251" s="62"/>
      <c r="T251" s="61"/>
      <c r="U251" s="63"/>
      <c r="V251" s="37"/>
      <c r="W251" s="37"/>
    </row>
    <row r="252" spans="2:23" ht="25.5" x14ac:dyDescent="0.3">
      <c r="B252" s="52">
        <v>2009</v>
      </c>
      <c r="C252" s="53" t="s">
        <v>23</v>
      </c>
      <c r="D252" s="54">
        <v>40094</v>
      </c>
      <c r="E252" s="55">
        <v>40073</v>
      </c>
      <c r="F252" s="55">
        <v>40430</v>
      </c>
      <c r="G252" s="53" t="s">
        <v>26</v>
      </c>
      <c r="H252" s="174"/>
      <c r="I252" s="56">
        <v>41639.300000000003</v>
      </c>
      <c r="J252" s="56">
        <v>39999.960759000001</v>
      </c>
      <c r="K252" s="57">
        <v>96.063000000000002</v>
      </c>
      <c r="L252" s="57">
        <v>4.46</v>
      </c>
      <c r="M252" s="57"/>
      <c r="N252" s="57"/>
      <c r="O252" s="53" t="s">
        <v>29</v>
      </c>
      <c r="P252" s="53" t="s">
        <v>66</v>
      </c>
      <c r="Q252" s="58">
        <v>0.92054794520547945</v>
      </c>
      <c r="R252" s="58">
        <v>0.92054794520547945</v>
      </c>
      <c r="S252" s="62"/>
      <c r="T252" s="61"/>
      <c r="U252" s="63"/>
      <c r="V252" s="37"/>
      <c r="W252" s="37"/>
    </row>
    <row r="253" spans="2:23" ht="25.5" x14ac:dyDescent="0.3">
      <c r="B253" s="52">
        <v>2009</v>
      </c>
      <c r="C253" s="53" t="s">
        <v>23</v>
      </c>
      <c r="D253" s="54">
        <v>40101</v>
      </c>
      <c r="E253" s="55">
        <v>39849</v>
      </c>
      <c r="F253" s="55">
        <v>40206</v>
      </c>
      <c r="G253" s="53" t="s">
        <v>26</v>
      </c>
      <c r="H253" s="174"/>
      <c r="I253" s="56">
        <v>60695.5</v>
      </c>
      <c r="J253" s="56">
        <v>59999.92957</v>
      </c>
      <c r="K253" s="57">
        <v>98.853999999999999</v>
      </c>
      <c r="L253" s="57">
        <v>4.0869999999999997</v>
      </c>
      <c r="M253" s="57"/>
      <c r="N253" s="57"/>
      <c r="O253" s="53" t="s">
        <v>29</v>
      </c>
      <c r="P253" s="53" t="s">
        <v>66</v>
      </c>
      <c r="Q253" s="58">
        <v>0.28767123287671231</v>
      </c>
      <c r="R253" s="58">
        <v>0.28767123287671237</v>
      </c>
      <c r="S253" s="62"/>
      <c r="T253" s="61"/>
      <c r="U253" s="63"/>
      <c r="V253" s="37"/>
      <c r="W253" s="37"/>
    </row>
    <row r="254" spans="2:23" ht="25.5" x14ac:dyDescent="0.3">
      <c r="B254" s="52">
        <v>2009</v>
      </c>
      <c r="C254" s="53" t="s">
        <v>23</v>
      </c>
      <c r="D254" s="54">
        <v>40101</v>
      </c>
      <c r="E254" s="55">
        <v>39933</v>
      </c>
      <c r="F254" s="55">
        <v>40290</v>
      </c>
      <c r="G254" s="53" t="s">
        <v>26</v>
      </c>
      <c r="H254" s="174"/>
      <c r="I254" s="56">
        <v>51063.5</v>
      </c>
      <c r="J254" s="56">
        <v>49999.847295</v>
      </c>
      <c r="K254" s="57">
        <v>97.917000000000002</v>
      </c>
      <c r="L254" s="57">
        <v>4.1500000000000004</v>
      </c>
      <c r="M254" s="57"/>
      <c r="N254" s="57"/>
      <c r="O254" s="53" t="s">
        <v>29</v>
      </c>
      <c r="P254" s="53" t="s">
        <v>66</v>
      </c>
      <c r="Q254" s="58">
        <v>0.51780821917808217</v>
      </c>
      <c r="R254" s="58">
        <v>0.51780821917808217</v>
      </c>
      <c r="S254" s="62"/>
      <c r="T254" s="61"/>
      <c r="U254" s="63"/>
      <c r="V254" s="37"/>
      <c r="W254" s="37"/>
    </row>
    <row r="255" spans="2:23" ht="25.5" x14ac:dyDescent="0.3">
      <c r="B255" s="52">
        <v>2009</v>
      </c>
      <c r="C255" s="53" t="s">
        <v>23</v>
      </c>
      <c r="D255" s="54">
        <v>40101</v>
      </c>
      <c r="E255" s="55">
        <v>40101</v>
      </c>
      <c r="F255" s="55">
        <v>40458</v>
      </c>
      <c r="G255" s="53" t="s">
        <v>26</v>
      </c>
      <c r="H255" s="174"/>
      <c r="I255" s="56">
        <v>41712.699999999997</v>
      </c>
      <c r="J255" s="56">
        <v>39999.976538000003</v>
      </c>
      <c r="K255" s="57">
        <v>95.894000000000005</v>
      </c>
      <c r="L255" s="57">
        <v>4.38</v>
      </c>
      <c r="M255" s="57"/>
      <c r="N255" s="57"/>
      <c r="O255" s="53" t="s">
        <v>29</v>
      </c>
      <c r="P255" s="53" t="s">
        <v>66</v>
      </c>
      <c r="Q255" s="58">
        <v>0.9780821917808219</v>
      </c>
      <c r="R255" s="58">
        <v>0.9780821917808219</v>
      </c>
      <c r="S255" s="62"/>
      <c r="T255" s="61"/>
      <c r="U255" s="63"/>
      <c r="V255" s="37"/>
      <c r="W255" s="37"/>
    </row>
    <row r="256" spans="2:23" ht="25.5" x14ac:dyDescent="0.3">
      <c r="B256" s="52">
        <v>2009</v>
      </c>
      <c r="C256" s="53" t="s">
        <v>23</v>
      </c>
      <c r="D256" s="54">
        <v>40108</v>
      </c>
      <c r="E256" s="55">
        <v>39849</v>
      </c>
      <c r="F256" s="55">
        <v>40206</v>
      </c>
      <c r="G256" s="53" t="s">
        <v>26</v>
      </c>
      <c r="H256" s="174"/>
      <c r="I256" s="56">
        <v>60642.8</v>
      </c>
      <c r="J256" s="56">
        <v>59999.986320000004</v>
      </c>
      <c r="K256" s="57">
        <v>98.94</v>
      </c>
      <c r="L256" s="57">
        <v>4.05</v>
      </c>
      <c r="M256" s="57"/>
      <c r="N256" s="57"/>
      <c r="O256" s="53" t="s">
        <v>29</v>
      </c>
      <c r="P256" s="53" t="s">
        <v>66</v>
      </c>
      <c r="Q256" s="58">
        <v>0.26849315068493151</v>
      </c>
      <c r="R256" s="58">
        <v>0.26849315068493151</v>
      </c>
      <c r="S256" s="62"/>
      <c r="T256" s="61"/>
      <c r="U256" s="63"/>
      <c r="V256" s="37"/>
      <c r="W256" s="37"/>
    </row>
    <row r="257" spans="2:23" ht="25.5" x14ac:dyDescent="0.3">
      <c r="B257" s="52">
        <v>2009</v>
      </c>
      <c r="C257" s="53" t="s">
        <v>23</v>
      </c>
      <c r="D257" s="54">
        <v>40108</v>
      </c>
      <c r="E257" s="55">
        <v>39933</v>
      </c>
      <c r="F257" s="55">
        <v>40290</v>
      </c>
      <c r="G257" s="53" t="s">
        <v>26</v>
      </c>
      <c r="H257" s="174"/>
      <c r="I257" s="56">
        <v>51009.4</v>
      </c>
      <c r="J257" s="56">
        <v>49999.923973999998</v>
      </c>
      <c r="K257" s="57">
        <v>98.021000000000001</v>
      </c>
      <c r="L257" s="57">
        <v>4.09</v>
      </c>
      <c r="M257" s="57"/>
      <c r="N257" s="57"/>
      <c r="O257" s="53" t="s">
        <v>29</v>
      </c>
      <c r="P257" s="53" t="s">
        <v>66</v>
      </c>
      <c r="Q257" s="58">
        <v>0.49863013698630138</v>
      </c>
      <c r="R257" s="58">
        <v>0.49863013698630132</v>
      </c>
      <c r="S257" s="62"/>
      <c r="T257" s="61"/>
      <c r="U257" s="63"/>
      <c r="V257" s="37"/>
      <c r="W257" s="37"/>
    </row>
    <row r="258" spans="2:23" ht="25.5" x14ac:dyDescent="0.3">
      <c r="B258" s="52">
        <v>2009</v>
      </c>
      <c r="C258" s="53" t="s">
        <v>23</v>
      </c>
      <c r="D258" s="54">
        <v>40108</v>
      </c>
      <c r="E258" s="55">
        <v>40101</v>
      </c>
      <c r="F258" s="55">
        <v>40458</v>
      </c>
      <c r="G258" s="53" t="s">
        <v>26</v>
      </c>
      <c r="H258" s="174"/>
      <c r="I258" s="56">
        <v>41777.599999999999</v>
      </c>
      <c r="J258" s="56">
        <v>39999.96312</v>
      </c>
      <c r="K258" s="57">
        <v>95.745000000000005</v>
      </c>
      <c r="L258" s="57">
        <v>4.6390000000000002</v>
      </c>
      <c r="M258" s="57"/>
      <c r="N258" s="57"/>
      <c r="O258" s="53" t="s">
        <v>29</v>
      </c>
      <c r="P258" s="53" t="s">
        <v>66</v>
      </c>
      <c r="Q258" s="58">
        <v>0.95890410958904104</v>
      </c>
      <c r="R258" s="58">
        <v>0.95890410958904104</v>
      </c>
      <c r="S258" s="62"/>
      <c r="T258" s="61"/>
      <c r="U258" s="63"/>
      <c r="V258" s="37"/>
      <c r="W258" s="37"/>
    </row>
    <row r="259" spans="2:23" ht="25.5" x14ac:dyDescent="0.3">
      <c r="B259" s="52">
        <v>2009</v>
      </c>
      <c r="C259" s="53" t="s">
        <v>23</v>
      </c>
      <c r="D259" s="54">
        <v>40115</v>
      </c>
      <c r="E259" s="55">
        <v>39849</v>
      </c>
      <c r="F259" s="55">
        <v>40206</v>
      </c>
      <c r="G259" s="53" t="s">
        <v>26</v>
      </c>
      <c r="H259" s="174"/>
      <c r="I259" s="56">
        <v>60602.3</v>
      </c>
      <c r="J259" s="56">
        <v>59999.913138000004</v>
      </c>
      <c r="K259" s="57">
        <v>99.006</v>
      </c>
      <c r="L259" s="57">
        <v>4.0869999999999997</v>
      </c>
      <c r="M259" s="57"/>
      <c r="N259" s="57"/>
      <c r="O259" s="53" t="s">
        <v>29</v>
      </c>
      <c r="P259" s="53" t="s">
        <v>66</v>
      </c>
      <c r="Q259" s="58">
        <v>0.24931506849315069</v>
      </c>
      <c r="R259" s="58">
        <v>0.24931506849315069</v>
      </c>
      <c r="S259" s="62"/>
      <c r="T259" s="61"/>
      <c r="U259" s="63"/>
      <c r="V259" s="37"/>
      <c r="W259" s="37"/>
    </row>
    <row r="260" spans="2:23" ht="25.5" x14ac:dyDescent="0.3">
      <c r="B260" s="52">
        <v>2009</v>
      </c>
      <c r="C260" s="53" t="s">
        <v>23</v>
      </c>
      <c r="D260" s="54">
        <v>40115</v>
      </c>
      <c r="E260" s="55">
        <v>39933</v>
      </c>
      <c r="F260" s="55">
        <v>40290</v>
      </c>
      <c r="G260" s="53" t="s">
        <v>26</v>
      </c>
      <c r="H260" s="174"/>
      <c r="I260" s="56">
        <v>50969.9</v>
      </c>
      <c r="J260" s="56">
        <v>49999.942802999998</v>
      </c>
      <c r="K260" s="57">
        <v>98.096999999999994</v>
      </c>
      <c r="L260" s="57">
        <v>4.0890000000000004</v>
      </c>
      <c r="M260" s="57"/>
      <c r="N260" s="57"/>
      <c r="O260" s="53" t="s">
        <v>29</v>
      </c>
      <c r="P260" s="53" t="s">
        <v>66</v>
      </c>
      <c r="Q260" s="58">
        <v>0.47945205479452052</v>
      </c>
      <c r="R260" s="58">
        <v>0.47945205479452052</v>
      </c>
      <c r="S260" s="62"/>
      <c r="T260" s="61"/>
      <c r="U260" s="63"/>
      <c r="V260" s="37"/>
      <c r="W260" s="37"/>
    </row>
    <row r="261" spans="2:23" ht="25.5" x14ac:dyDescent="0.3">
      <c r="B261" s="52">
        <v>2009</v>
      </c>
      <c r="C261" s="53" t="s">
        <v>23</v>
      </c>
      <c r="D261" s="54">
        <v>40115</v>
      </c>
      <c r="E261" s="55">
        <v>40101</v>
      </c>
      <c r="F261" s="55">
        <v>40458</v>
      </c>
      <c r="G261" s="53" t="s">
        <v>26</v>
      </c>
      <c r="H261" s="174"/>
      <c r="I261" s="56">
        <v>41726.6</v>
      </c>
      <c r="J261" s="56">
        <v>39999.953291999998</v>
      </c>
      <c r="K261" s="57">
        <v>95.861999999999995</v>
      </c>
      <c r="L261" s="57">
        <v>4.5999999999999996</v>
      </c>
      <c r="M261" s="57"/>
      <c r="N261" s="57"/>
      <c r="O261" s="53" t="s">
        <v>29</v>
      </c>
      <c r="P261" s="53" t="s">
        <v>66</v>
      </c>
      <c r="Q261" s="58">
        <v>0.9397260273972603</v>
      </c>
      <c r="R261" s="58">
        <v>0.9397260273972603</v>
      </c>
      <c r="S261" s="62"/>
      <c r="T261" s="61"/>
      <c r="U261" s="63"/>
      <c r="V261" s="37"/>
      <c r="W261" s="37"/>
    </row>
    <row r="262" spans="2:23" ht="25.5" x14ac:dyDescent="0.3">
      <c r="B262" s="52">
        <v>2009</v>
      </c>
      <c r="C262" s="53" t="s">
        <v>24</v>
      </c>
      <c r="D262" s="54">
        <v>40122</v>
      </c>
      <c r="E262" s="55">
        <v>39849</v>
      </c>
      <c r="F262" s="55">
        <v>40206</v>
      </c>
      <c r="G262" s="53" t="s">
        <v>26</v>
      </c>
      <c r="H262" s="174"/>
      <c r="I262" s="56">
        <v>60542.400000000001</v>
      </c>
      <c r="J262" s="56">
        <v>59999.940095999998</v>
      </c>
      <c r="K262" s="57">
        <v>99.103999999999999</v>
      </c>
      <c r="L262" s="57">
        <v>3.99</v>
      </c>
      <c r="M262" s="57"/>
      <c r="N262" s="57"/>
      <c r="O262" s="53" t="s">
        <v>29</v>
      </c>
      <c r="P262" s="53" t="s">
        <v>66</v>
      </c>
      <c r="Q262" s="58">
        <v>0.23013698630136986</v>
      </c>
      <c r="R262" s="58">
        <v>0.23013698630136981</v>
      </c>
      <c r="S262" s="62"/>
      <c r="T262" s="61"/>
      <c r="U262" s="63"/>
      <c r="V262" s="37"/>
      <c r="W262" s="37"/>
    </row>
    <row r="263" spans="2:23" ht="25.5" x14ac:dyDescent="0.3">
      <c r="B263" s="52">
        <v>2009</v>
      </c>
      <c r="C263" s="53" t="s">
        <v>24</v>
      </c>
      <c r="D263" s="54">
        <v>40122</v>
      </c>
      <c r="E263" s="55">
        <v>39933</v>
      </c>
      <c r="F263" s="55">
        <v>40290</v>
      </c>
      <c r="G263" s="53" t="s">
        <v>26</v>
      </c>
      <c r="H263" s="174"/>
      <c r="I263" s="56">
        <v>50941.9</v>
      </c>
      <c r="J263" s="56">
        <v>49999.984269</v>
      </c>
      <c r="K263" s="57">
        <v>98.150999999999996</v>
      </c>
      <c r="L263" s="57">
        <v>4.1390000000000002</v>
      </c>
      <c r="M263" s="57"/>
      <c r="N263" s="57"/>
      <c r="O263" s="53" t="s">
        <v>29</v>
      </c>
      <c r="P263" s="53" t="s">
        <v>66</v>
      </c>
      <c r="Q263" s="58">
        <v>0.46027397260273972</v>
      </c>
      <c r="R263" s="58">
        <v>0.4602739726027395</v>
      </c>
      <c r="S263" s="62"/>
      <c r="T263" s="61"/>
      <c r="U263" s="63"/>
      <c r="V263" s="37"/>
      <c r="W263" s="37"/>
    </row>
    <row r="264" spans="2:23" ht="25.5" x14ac:dyDescent="0.3">
      <c r="B264" s="52">
        <v>2009</v>
      </c>
      <c r="C264" s="53" t="s">
        <v>24</v>
      </c>
      <c r="D264" s="54">
        <v>40122</v>
      </c>
      <c r="E264" s="55">
        <v>40101</v>
      </c>
      <c r="F264" s="55">
        <v>40458</v>
      </c>
      <c r="G264" s="53" t="s">
        <v>26</v>
      </c>
      <c r="H264" s="174"/>
      <c r="I264" s="56">
        <v>41631.9</v>
      </c>
      <c r="J264" s="56">
        <v>39999.929519999998</v>
      </c>
      <c r="K264" s="57">
        <v>96.08</v>
      </c>
      <c r="L264" s="57">
        <v>4.4400000000000004</v>
      </c>
      <c r="M264" s="57"/>
      <c r="N264" s="57"/>
      <c r="O264" s="53" t="s">
        <v>29</v>
      </c>
      <c r="P264" s="53" t="s">
        <v>66</v>
      </c>
      <c r="Q264" s="58">
        <v>0.92054794520547945</v>
      </c>
      <c r="R264" s="58">
        <v>0.92054794520547945</v>
      </c>
      <c r="S264" s="62"/>
      <c r="T264" s="61"/>
      <c r="U264" s="63"/>
      <c r="V264" s="37"/>
      <c r="W264" s="37"/>
    </row>
    <row r="265" spans="2:23" ht="25.5" x14ac:dyDescent="0.3">
      <c r="B265" s="52">
        <v>2009</v>
      </c>
      <c r="C265" s="53" t="s">
        <v>24</v>
      </c>
      <c r="D265" s="54">
        <v>40129</v>
      </c>
      <c r="E265" s="55">
        <v>39877</v>
      </c>
      <c r="F265" s="55">
        <v>40234</v>
      </c>
      <c r="G265" s="53" t="s">
        <v>26</v>
      </c>
      <c r="H265" s="174"/>
      <c r="I265" s="56">
        <v>60671</v>
      </c>
      <c r="J265" s="56">
        <v>59999.978739999999</v>
      </c>
      <c r="K265" s="57">
        <v>98.894000000000005</v>
      </c>
      <c r="L265" s="57">
        <v>3.9430000000000001</v>
      </c>
      <c r="M265" s="57"/>
      <c r="N265" s="57"/>
      <c r="O265" s="53" t="s">
        <v>29</v>
      </c>
      <c r="P265" s="53" t="s">
        <v>66</v>
      </c>
      <c r="Q265" s="58">
        <v>0.28767123287671231</v>
      </c>
      <c r="R265" s="58">
        <v>0.28767123287671237</v>
      </c>
      <c r="S265" s="62"/>
      <c r="T265" s="61"/>
      <c r="U265" s="63"/>
      <c r="V265" s="37"/>
      <c r="W265" s="37"/>
    </row>
    <row r="266" spans="2:23" ht="25.5" x14ac:dyDescent="0.3">
      <c r="B266" s="52">
        <v>2009</v>
      </c>
      <c r="C266" s="53" t="s">
        <v>24</v>
      </c>
      <c r="D266" s="54">
        <v>40129</v>
      </c>
      <c r="E266" s="55">
        <v>39961</v>
      </c>
      <c r="F266" s="55">
        <v>40318</v>
      </c>
      <c r="G266" s="53" t="s">
        <v>26</v>
      </c>
      <c r="H266" s="174"/>
      <c r="I266" s="56">
        <v>51050.6</v>
      </c>
      <c r="J266" s="56">
        <v>49999.978651999998</v>
      </c>
      <c r="K266" s="57">
        <v>97.941999999999993</v>
      </c>
      <c r="L266" s="57">
        <v>4.0970000000000004</v>
      </c>
      <c r="M266" s="57"/>
      <c r="N266" s="57"/>
      <c r="O266" s="53" t="s">
        <v>29</v>
      </c>
      <c r="P266" s="53" t="s">
        <v>66</v>
      </c>
      <c r="Q266" s="58">
        <v>0.51780821917808217</v>
      </c>
      <c r="R266" s="58">
        <v>0.51780821917808217</v>
      </c>
      <c r="S266" s="62"/>
      <c r="T266" s="61"/>
      <c r="U266" s="63"/>
      <c r="V266" s="37"/>
      <c r="W266" s="37"/>
    </row>
    <row r="267" spans="2:23" ht="25.5" x14ac:dyDescent="0.3">
      <c r="B267" s="52">
        <v>2009</v>
      </c>
      <c r="C267" s="53" t="s">
        <v>24</v>
      </c>
      <c r="D267" s="54">
        <v>40129</v>
      </c>
      <c r="E267" s="55">
        <v>40129</v>
      </c>
      <c r="F267" s="55">
        <v>40486</v>
      </c>
      <c r="G267" s="53" t="s">
        <v>26</v>
      </c>
      <c r="H267" s="174"/>
      <c r="I267" s="56">
        <v>41698.800000000003</v>
      </c>
      <c r="J267" s="56">
        <v>39999.990888</v>
      </c>
      <c r="K267" s="57">
        <v>95.926000000000002</v>
      </c>
      <c r="L267" s="57">
        <v>4.3440000000000003</v>
      </c>
      <c r="M267" s="57"/>
      <c r="N267" s="57"/>
      <c r="O267" s="53" t="s">
        <v>29</v>
      </c>
      <c r="P267" s="53" t="s">
        <v>66</v>
      </c>
      <c r="Q267" s="58">
        <v>0.9780821917808219</v>
      </c>
      <c r="R267" s="58">
        <v>0.97808219178082201</v>
      </c>
      <c r="S267" s="62"/>
      <c r="T267" s="61"/>
      <c r="U267" s="63"/>
      <c r="V267" s="37"/>
      <c r="W267" s="37"/>
    </row>
    <row r="268" spans="2:23" ht="25.5" x14ac:dyDescent="0.3">
      <c r="B268" s="52">
        <v>2009</v>
      </c>
      <c r="C268" s="53" t="s">
        <v>24</v>
      </c>
      <c r="D268" s="54">
        <v>40136</v>
      </c>
      <c r="E268" s="55">
        <v>39877</v>
      </c>
      <c r="F268" s="55">
        <v>40234</v>
      </c>
      <c r="G268" s="53" t="s">
        <v>26</v>
      </c>
      <c r="H268" s="174"/>
      <c r="I268" s="56">
        <v>60626.2</v>
      </c>
      <c r="J268" s="56">
        <v>59999.931354</v>
      </c>
      <c r="K268" s="57">
        <v>98.966999999999999</v>
      </c>
      <c r="L268" s="57">
        <v>3.9430000000000001</v>
      </c>
      <c r="M268" s="57"/>
      <c r="N268" s="57"/>
      <c r="O268" s="53" t="s">
        <v>29</v>
      </c>
      <c r="P268" s="53" t="s">
        <v>66</v>
      </c>
      <c r="Q268" s="58">
        <v>0.26849315068493151</v>
      </c>
      <c r="R268" s="58">
        <v>0.26849315068493157</v>
      </c>
      <c r="S268" s="62"/>
      <c r="T268" s="61"/>
      <c r="U268" s="63"/>
      <c r="V268" s="37"/>
      <c r="W268" s="37"/>
    </row>
    <row r="269" spans="2:23" ht="25.5" x14ac:dyDescent="0.3">
      <c r="B269" s="52">
        <v>2009</v>
      </c>
      <c r="C269" s="53" t="s">
        <v>24</v>
      </c>
      <c r="D269" s="54">
        <v>40136</v>
      </c>
      <c r="E269" s="55">
        <v>39961</v>
      </c>
      <c r="F269" s="55">
        <v>40318</v>
      </c>
      <c r="G269" s="53" t="s">
        <v>26</v>
      </c>
      <c r="H269" s="174"/>
      <c r="I269" s="56">
        <v>51004.6</v>
      </c>
      <c r="J269" s="56">
        <v>49999.809379999999</v>
      </c>
      <c r="K269" s="57">
        <v>98.03</v>
      </c>
      <c r="L269" s="57">
        <v>4.07</v>
      </c>
      <c r="M269" s="57"/>
      <c r="N269" s="57"/>
      <c r="O269" s="53" t="s">
        <v>29</v>
      </c>
      <c r="P269" s="53" t="s">
        <v>66</v>
      </c>
      <c r="Q269" s="58">
        <v>0.49863013698630138</v>
      </c>
      <c r="R269" s="58">
        <v>0.49863013698630132</v>
      </c>
      <c r="S269" s="62"/>
      <c r="T269" s="61"/>
      <c r="U269" s="63"/>
      <c r="V269" s="37"/>
      <c r="W269" s="37"/>
    </row>
    <row r="270" spans="2:23" ht="25.5" x14ac:dyDescent="0.3">
      <c r="B270" s="52">
        <v>2009</v>
      </c>
      <c r="C270" s="53" t="s">
        <v>24</v>
      </c>
      <c r="D270" s="54">
        <v>40136</v>
      </c>
      <c r="E270" s="55">
        <v>40129</v>
      </c>
      <c r="F270" s="55">
        <v>40486</v>
      </c>
      <c r="G270" s="53" t="s">
        <v>26</v>
      </c>
      <c r="H270" s="174"/>
      <c r="I270" s="56">
        <v>41640.199999999997</v>
      </c>
      <c r="J270" s="56">
        <v>39999.992522000008</v>
      </c>
      <c r="K270" s="57">
        <v>96.061000000000007</v>
      </c>
      <c r="L270" s="57">
        <v>4.28</v>
      </c>
      <c r="M270" s="57"/>
      <c r="N270" s="57"/>
      <c r="O270" s="53" t="s">
        <v>29</v>
      </c>
      <c r="P270" s="53" t="s">
        <v>66</v>
      </c>
      <c r="Q270" s="58">
        <v>0.95890410958904104</v>
      </c>
      <c r="R270" s="58">
        <v>0.95890410958904093</v>
      </c>
      <c r="S270" s="62"/>
      <c r="T270" s="61"/>
      <c r="U270" s="63"/>
      <c r="V270" s="37"/>
      <c r="W270" s="37"/>
    </row>
    <row r="271" spans="2:23" ht="25.5" x14ac:dyDescent="0.3">
      <c r="B271" s="52">
        <v>2009</v>
      </c>
      <c r="C271" s="53" t="s">
        <v>24</v>
      </c>
      <c r="D271" s="54">
        <v>40143</v>
      </c>
      <c r="E271" s="55">
        <v>39877</v>
      </c>
      <c r="F271" s="55">
        <v>40234</v>
      </c>
      <c r="G271" s="53" t="s">
        <v>26</v>
      </c>
      <c r="H271" s="174"/>
      <c r="I271" s="56">
        <v>60518</v>
      </c>
      <c r="J271" s="56">
        <v>59999.965920000002</v>
      </c>
      <c r="K271" s="57">
        <v>99.144000000000005</v>
      </c>
      <c r="L271" s="57">
        <v>3.51</v>
      </c>
      <c r="M271" s="57"/>
      <c r="N271" s="57"/>
      <c r="O271" s="53" t="s">
        <v>29</v>
      </c>
      <c r="P271" s="53" t="s">
        <v>66</v>
      </c>
      <c r="Q271" s="58">
        <v>0.24931506849315069</v>
      </c>
      <c r="R271" s="58">
        <v>0.24931506849315066</v>
      </c>
      <c r="S271" s="62"/>
      <c r="T271" s="61"/>
      <c r="U271" s="63"/>
      <c r="V271" s="37"/>
      <c r="W271" s="37"/>
    </row>
    <row r="272" spans="2:23" ht="25.5" x14ac:dyDescent="0.3">
      <c r="B272" s="52">
        <v>2009</v>
      </c>
      <c r="C272" s="53" t="s">
        <v>24</v>
      </c>
      <c r="D272" s="54">
        <v>40143</v>
      </c>
      <c r="E272" s="55">
        <v>39961</v>
      </c>
      <c r="F272" s="55">
        <v>40318</v>
      </c>
      <c r="G272" s="53" t="s">
        <v>26</v>
      </c>
      <c r="H272" s="174"/>
      <c r="I272" s="56">
        <v>50850.1</v>
      </c>
      <c r="J272" s="56">
        <v>49999.886328000001</v>
      </c>
      <c r="K272" s="57">
        <v>98.328000000000003</v>
      </c>
      <c r="L272" s="57">
        <v>3.58</v>
      </c>
      <c r="M272" s="57"/>
      <c r="N272" s="57"/>
      <c r="O272" s="53" t="s">
        <v>29</v>
      </c>
      <c r="P272" s="53" t="s">
        <v>66</v>
      </c>
      <c r="Q272" s="58">
        <v>0.47945205479452052</v>
      </c>
      <c r="R272" s="58">
        <v>0.47945205479452052</v>
      </c>
      <c r="S272" s="62"/>
      <c r="T272" s="61"/>
      <c r="U272" s="63"/>
      <c r="V272" s="37"/>
      <c r="W272" s="37"/>
    </row>
    <row r="273" spans="2:23" ht="25.5" x14ac:dyDescent="0.3">
      <c r="B273" s="52">
        <v>2009</v>
      </c>
      <c r="C273" s="53" t="s">
        <v>24</v>
      </c>
      <c r="D273" s="54">
        <v>40143</v>
      </c>
      <c r="E273" s="55">
        <v>40129</v>
      </c>
      <c r="F273" s="55">
        <v>40486</v>
      </c>
      <c r="G273" s="53" t="s">
        <v>26</v>
      </c>
      <c r="H273" s="174"/>
      <c r="I273" s="56">
        <v>41400.5</v>
      </c>
      <c r="J273" s="56">
        <v>39999.921085000002</v>
      </c>
      <c r="K273" s="57">
        <v>96.617000000000004</v>
      </c>
      <c r="L273" s="57">
        <v>3.73</v>
      </c>
      <c r="M273" s="57"/>
      <c r="N273" s="57"/>
      <c r="O273" s="53" t="s">
        <v>29</v>
      </c>
      <c r="P273" s="53" t="s">
        <v>66</v>
      </c>
      <c r="Q273" s="58">
        <v>0.9397260273972603</v>
      </c>
      <c r="R273" s="58">
        <v>0.93972602739726019</v>
      </c>
      <c r="S273" s="62"/>
      <c r="T273" s="61"/>
      <c r="U273" s="63"/>
      <c r="V273" s="37"/>
      <c r="W273" s="37"/>
    </row>
    <row r="274" spans="2:23" ht="25.5" x14ac:dyDescent="0.3">
      <c r="B274" s="52">
        <v>2009</v>
      </c>
      <c r="C274" s="53" t="s">
        <v>25</v>
      </c>
      <c r="D274" s="54">
        <v>40150</v>
      </c>
      <c r="E274" s="55">
        <v>39877</v>
      </c>
      <c r="F274" s="55">
        <v>40234</v>
      </c>
      <c r="G274" s="53" t="s">
        <v>26</v>
      </c>
      <c r="H274" s="174"/>
      <c r="I274" s="56">
        <v>60469.8</v>
      </c>
      <c r="J274" s="56">
        <v>59999.949653999996</v>
      </c>
      <c r="K274" s="57">
        <v>99.222999999999999</v>
      </c>
      <c r="L274" s="57">
        <v>3.4489999999999998</v>
      </c>
      <c r="M274" s="57"/>
      <c r="N274" s="57"/>
      <c r="O274" s="53" t="s">
        <v>29</v>
      </c>
      <c r="P274" s="53" t="s">
        <v>66</v>
      </c>
      <c r="Q274" s="58">
        <v>0.23013698630136986</v>
      </c>
      <c r="R274" s="58">
        <v>0.23013698630136978</v>
      </c>
      <c r="S274" s="62"/>
      <c r="T274" s="61"/>
      <c r="U274" s="63"/>
      <c r="V274" s="37"/>
      <c r="W274" s="37"/>
    </row>
    <row r="275" spans="2:23" ht="25.5" x14ac:dyDescent="0.3">
      <c r="B275" s="52">
        <v>2009</v>
      </c>
      <c r="C275" s="53" t="s">
        <v>25</v>
      </c>
      <c r="D275" s="54">
        <v>40150</v>
      </c>
      <c r="E275" s="55">
        <v>39961</v>
      </c>
      <c r="F275" s="55">
        <v>40318</v>
      </c>
      <c r="G275" s="53" t="s">
        <v>26</v>
      </c>
      <c r="H275" s="174"/>
      <c r="I275" s="56">
        <v>50795.4</v>
      </c>
      <c r="J275" s="56">
        <v>49999.944036000001</v>
      </c>
      <c r="K275" s="57">
        <v>98.433999999999997</v>
      </c>
      <c r="L275" s="57">
        <v>3.49</v>
      </c>
      <c r="M275" s="57"/>
      <c r="N275" s="57"/>
      <c r="O275" s="53" t="s">
        <v>29</v>
      </c>
      <c r="P275" s="53" t="s">
        <v>66</v>
      </c>
      <c r="Q275" s="58">
        <v>0.46027397260273972</v>
      </c>
      <c r="R275" s="58">
        <v>0.46027397260273956</v>
      </c>
      <c r="S275" s="62"/>
      <c r="T275" s="61"/>
      <c r="U275" s="63"/>
      <c r="V275" s="37"/>
      <c r="W275" s="37"/>
    </row>
    <row r="276" spans="2:23" ht="25.5" x14ac:dyDescent="0.3">
      <c r="B276" s="52">
        <v>2009</v>
      </c>
      <c r="C276" s="53" t="s">
        <v>25</v>
      </c>
      <c r="D276" s="54">
        <v>40150</v>
      </c>
      <c r="E276" s="55">
        <v>40129</v>
      </c>
      <c r="F276" s="55">
        <v>40486</v>
      </c>
      <c r="G276" s="53" t="s">
        <v>26</v>
      </c>
      <c r="H276" s="174"/>
      <c r="I276" s="56">
        <v>41323.1</v>
      </c>
      <c r="J276" s="56">
        <v>39999.934337999999</v>
      </c>
      <c r="K276" s="57">
        <v>96.798000000000002</v>
      </c>
      <c r="L276" s="57">
        <v>3.5990000000000002</v>
      </c>
      <c r="M276" s="57"/>
      <c r="N276" s="57"/>
      <c r="O276" s="53" t="s">
        <v>29</v>
      </c>
      <c r="P276" s="53" t="s">
        <v>66</v>
      </c>
      <c r="Q276" s="58">
        <v>0.92054794520547945</v>
      </c>
      <c r="R276" s="58">
        <v>0.92054794520547945</v>
      </c>
      <c r="S276" s="62"/>
      <c r="T276" s="61"/>
      <c r="U276" s="63"/>
      <c r="V276" s="37"/>
      <c r="W276" s="37"/>
    </row>
    <row r="277" spans="2:23" ht="25.5" x14ac:dyDescent="0.3">
      <c r="B277" s="52">
        <v>2009</v>
      </c>
      <c r="C277" s="53" t="s">
        <v>25</v>
      </c>
      <c r="D277" s="54">
        <v>40157</v>
      </c>
      <c r="E277" s="55">
        <v>39905</v>
      </c>
      <c r="F277" s="55">
        <v>40262</v>
      </c>
      <c r="G277" s="53" t="s">
        <v>26</v>
      </c>
      <c r="H277" s="174"/>
      <c r="I277" s="56">
        <v>60604.800000000003</v>
      </c>
      <c r="J277" s="56">
        <v>59999.964096000003</v>
      </c>
      <c r="K277" s="57">
        <v>99.001999999999995</v>
      </c>
      <c r="L277" s="57">
        <v>3.55</v>
      </c>
      <c r="M277" s="57"/>
      <c r="N277" s="57"/>
      <c r="O277" s="53" t="s">
        <v>29</v>
      </c>
      <c r="P277" s="53" t="s">
        <v>66</v>
      </c>
      <c r="Q277" s="58">
        <v>0.28767123287671231</v>
      </c>
      <c r="R277" s="58">
        <v>0.28767123287671237</v>
      </c>
      <c r="S277" s="62"/>
      <c r="T277" s="61"/>
      <c r="U277" s="63"/>
      <c r="V277" s="37"/>
      <c r="W277" s="37"/>
    </row>
    <row r="278" spans="2:23" ht="25.5" x14ac:dyDescent="0.3">
      <c r="B278" s="52">
        <v>2009</v>
      </c>
      <c r="C278" s="53" t="s">
        <v>25</v>
      </c>
      <c r="D278" s="54">
        <v>40157</v>
      </c>
      <c r="E278" s="55">
        <v>39989</v>
      </c>
      <c r="F278" s="55">
        <v>40346</v>
      </c>
      <c r="G278" s="53" t="s">
        <v>26</v>
      </c>
      <c r="H278" s="174"/>
      <c r="I278" s="56">
        <v>50924.2</v>
      </c>
      <c r="J278" s="56">
        <v>49999.925770000002</v>
      </c>
      <c r="K278" s="57">
        <v>98.185000000000002</v>
      </c>
      <c r="L278" s="57">
        <v>3.6</v>
      </c>
      <c r="M278" s="57"/>
      <c r="N278" s="57"/>
      <c r="O278" s="53" t="s">
        <v>29</v>
      </c>
      <c r="P278" s="53" t="s">
        <v>66</v>
      </c>
      <c r="Q278" s="58">
        <v>0.51780821917808217</v>
      </c>
      <c r="R278" s="58">
        <v>0.51780821917808217</v>
      </c>
      <c r="S278" s="62"/>
      <c r="T278" s="61"/>
      <c r="U278" s="63"/>
      <c r="V278" s="37"/>
      <c r="W278" s="37"/>
    </row>
    <row r="279" spans="2:23" ht="25.5" x14ac:dyDescent="0.3">
      <c r="B279" s="52">
        <v>2009</v>
      </c>
      <c r="C279" s="53" t="s">
        <v>25</v>
      </c>
      <c r="D279" s="54">
        <v>40157</v>
      </c>
      <c r="E279" s="55">
        <v>40157</v>
      </c>
      <c r="F279" s="55">
        <v>40514</v>
      </c>
      <c r="G279" s="53" t="s">
        <v>26</v>
      </c>
      <c r="H279" s="174"/>
      <c r="I279" s="56">
        <v>41493.699999999997</v>
      </c>
      <c r="J279" s="56">
        <v>39999.926800000001</v>
      </c>
      <c r="K279" s="57">
        <v>96.4</v>
      </c>
      <c r="L279" s="57">
        <v>3.82</v>
      </c>
      <c r="M279" s="57"/>
      <c r="N279" s="57"/>
      <c r="O279" s="53" t="s">
        <v>29</v>
      </c>
      <c r="P279" s="53" t="s">
        <v>66</v>
      </c>
      <c r="Q279" s="58">
        <v>0.9780821917808219</v>
      </c>
      <c r="R279" s="58">
        <v>0.9780821917808219</v>
      </c>
      <c r="S279" s="62"/>
      <c r="T279" s="61"/>
      <c r="U279" s="63"/>
      <c r="V279" s="37"/>
      <c r="W279" s="37"/>
    </row>
    <row r="280" spans="2:23" ht="25.5" x14ac:dyDescent="0.3">
      <c r="B280" s="52">
        <v>2009</v>
      </c>
      <c r="C280" s="53" t="s">
        <v>25</v>
      </c>
      <c r="D280" s="54">
        <v>40164</v>
      </c>
      <c r="E280" s="55">
        <v>39905</v>
      </c>
      <c r="F280" s="55">
        <v>40262</v>
      </c>
      <c r="G280" s="53" t="s">
        <v>26</v>
      </c>
      <c r="H280" s="174"/>
      <c r="I280" s="56">
        <v>60555.199999999997</v>
      </c>
      <c r="J280" s="56">
        <v>59999.908816000003</v>
      </c>
      <c r="K280" s="57">
        <v>99.082999999999998</v>
      </c>
      <c r="L280" s="57">
        <v>3.4889999999999999</v>
      </c>
      <c r="M280" s="57"/>
      <c r="N280" s="57"/>
      <c r="O280" s="53" t="s">
        <v>29</v>
      </c>
      <c r="P280" s="53" t="s">
        <v>66</v>
      </c>
      <c r="Q280" s="58">
        <v>0.26849315068493151</v>
      </c>
      <c r="R280" s="58">
        <v>0.26849315068493151</v>
      </c>
      <c r="S280" s="62"/>
      <c r="T280" s="61"/>
      <c r="U280" s="63"/>
      <c r="V280" s="37"/>
      <c r="W280" s="37"/>
    </row>
    <row r="281" spans="2:23" ht="25.5" x14ac:dyDescent="0.3">
      <c r="B281" s="52">
        <v>2009</v>
      </c>
      <c r="C281" s="53" t="s">
        <v>25</v>
      </c>
      <c r="D281" s="54">
        <v>40164</v>
      </c>
      <c r="E281" s="55">
        <v>39989</v>
      </c>
      <c r="F281" s="55">
        <v>40346</v>
      </c>
      <c r="G281" s="53" t="s">
        <v>26</v>
      </c>
      <c r="H281" s="174"/>
      <c r="I281" s="56">
        <v>50885.4</v>
      </c>
      <c r="J281" s="56">
        <v>49999.994039999998</v>
      </c>
      <c r="K281" s="57">
        <v>98.26</v>
      </c>
      <c r="L281" s="57">
        <v>3.5830000000000002</v>
      </c>
      <c r="M281" s="57"/>
      <c r="N281" s="57"/>
      <c r="O281" s="53" t="s">
        <v>29</v>
      </c>
      <c r="P281" s="53" t="s">
        <v>66</v>
      </c>
      <c r="Q281" s="58">
        <v>0.49863013698630138</v>
      </c>
      <c r="R281" s="58">
        <v>0.49863013698630132</v>
      </c>
      <c r="S281" s="62"/>
      <c r="T281" s="61"/>
      <c r="U281" s="63"/>
      <c r="V281" s="37"/>
      <c r="W281" s="37"/>
    </row>
    <row r="282" spans="2:23" ht="25.5" x14ac:dyDescent="0.3">
      <c r="B282" s="52">
        <v>2009</v>
      </c>
      <c r="C282" s="53" t="s">
        <v>25</v>
      </c>
      <c r="D282" s="54">
        <v>40164</v>
      </c>
      <c r="E282" s="55">
        <v>40157</v>
      </c>
      <c r="F282" s="55">
        <v>40514</v>
      </c>
      <c r="G282" s="53" t="s">
        <v>26</v>
      </c>
      <c r="H282" s="174"/>
      <c r="I282" s="56">
        <v>41532.9</v>
      </c>
      <c r="J282" s="56">
        <v>39999.920660999996</v>
      </c>
      <c r="K282" s="57">
        <v>96.308999999999997</v>
      </c>
      <c r="L282" s="57">
        <v>4</v>
      </c>
      <c r="M282" s="57"/>
      <c r="N282" s="57"/>
      <c r="O282" s="53" t="s">
        <v>29</v>
      </c>
      <c r="P282" s="53" t="s">
        <v>66</v>
      </c>
      <c r="Q282" s="58">
        <v>0.95890410958904104</v>
      </c>
      <c r="R282" s="58">
        <v>0.95890410958904104</v>
      </c>
      <c r="S282" s="62"/>
      <c r="T282" s="61"/>
      <c r="U282" s="63"/>
      <c r="V282" s="37"/>
      <c r="W282" s="37"/>
    </row>
    <row r="283" spans="2:23" ht="25.5" x14ac:dyDescent="0.3">
      <c r="B283" s="52">
        <v>2009</v>
      </c>
      <c r="C283" s="53" t="s">
        <v>25</v>
      </c>
      <c r="D283" s="54">
        <v>40171</v>
      </c>
      <c r="E283" s="55">
        <v>39905</v>
      </c>
      <c r="F283" s="55">
        <v>40262</v>
      </c>
      <c r="G283" s="53" t="s">
        <v>26</v>
      </c>
      <c r="H283" s="174"/>
      <c r="I283" s="56">
        <v>60499.1</v>
      </c>
      <c r="J283" s="56">
        <v>59999.982425000002</v>
      </c>
      <c r="K283" s="57">
        <v>99.174999999999997</v>
      </c>
      <c r="L283" s="57">
        <v>3.38</v>
      </c>
      <c r="M283" s="57"/>
      <c r="N283" s="57"/>
      <c r="O283" s="53" t="s">
        <v>29</v>
      </c>
      <c r="P283" s="53" t="s">
        <v>66</v>
      </c>
      <c r="Q283" s="58">
        <v>0.24931506849315069</v>
      </c>
      <c r="R283" s="58">
        <v>0.24931506849315066</v>
      </c>
      <c r="S283" s="62"/>
      <c r="T283" s="61"/>
      <c r="U283" s="63"/>
      <c r="V283" s="37"/>
      <c r="W283" s="37"/>
    </row>
    <row r="284" spans="2:23" ht="25.5" x14ac:dyDescent="0.3">
      <c r="B284" s="52">
        <v>2009</v>
      </c>
      <c r="C284" s="53" t="s">
        <v>25</v>
      </c>
      <c r="D284" s="54">
        <v>40171</v>
      </c>
      <c r="E284" s="55">
        <v>39989</v>
      </c>
      <c r="F284" s="55">
        <v>40346</v>
      </c>
      <c r="G284" s="53" t="s">
        <v>26</v>
      </c>
      <c r="H284" s="174"/>
      <c r="I284" s="56">
        <v>50898.3</v>
      </c>
      <c r="J284" s="56">
        <v>49999.945005000001</v>
      </c>
      <c r="K284" s="57">
        <v>98.234999999999999</v>
      </c>
      <c r="L284" s="57">
        <v>3.7829999999999999</v>
      </c>
      <c r="M284" s="57"/>
      <c r="N284" s="57"/>
      <c r="O284" s="53" t="s">
        <v>29</v>
      </c>
      <c r="P284" s="53" t="s">
        <v>66</v>
      </c>
      <c r="Q284" s="58">
        <v>0.47945205479452052</v>
      </c>
      <c r="R284" s="58">
        <v>0.47945205479452052</v>
      </c>
      <c r="S284" s="62"/>
      <c r="T284" s="61"/>
      <c r="U284" s="63"/>
      <c r="V284" s="37"/>
      <c r="W284" s="37"/>
    </row>
    <row r="285" spans="2:23" ht="25.5" x14ac:dyDescent="0.3">
      <c r="B285" s="52">
        <v>2009</v>
      </c>
      <c r="C285" s="53" t="s">
        <v>25</v>
      </c>
      <c r="D285" s="54">
        <v>40171</v>
      </c>
      <c r="E285" s="55">
        <v>40157</v>
      </c>
      <c r="F285" s="55">
        <v>40514</v>
      </c>
      <c r="G285" s="53" t="s">
        <v>26</v>
      </c>
      <c r="H285" s="174"/>
      <c r="I285" s="56">
        <v>41566.6</v>
      </c>
      <c r="J285" s="56">
        <v>39999.954846000001</v>
      </c>
      <c r="K285" s="57">
        <v>96.230999999999995</v>
      </c>
      <c r="L285" s="57">
        <v>4.173</v>
      </c>
      <c r="M285" s="57"/>
      <c r="N285" s="57"/>
      <c r="O285" s="53" t="s">
        <v>29</v>
      </c>
      <c r="P285" s="53" t="s">
        <v>66</v>
      </c>
      <c r="Q285" s="58">
        <v>0.9397260273972603</v>
      </c>
      <c r="R285" s="58">
        <v>0.9397260273972603</v>
      </c>
      <c r="S285" s="62"/>
      <c r="T285" s="61"/>
      <c r="U285" s="63"/>
      <c r="V285" s="37"/>
      <c r="W285" s="37"/>
    </row>
    <row r="286" spans="2:23" ht="25.5" x14ac:dyDescent="0.3">
      <c r="B286" s="52">
        <v>2010</v>
      </c>
      <c r="C286" s="53" t="s">
        <v>14</v>
      </c>
      <c r="D286" s="54">
        <v>40182</v>
      </c>
      <c r="E286" s="55">
        <v>39765</v>
      </c>
      <c r="F286" s="55">
        <v>40262</v>
      </c>
      <c r="G286" s="53" t="s">
        <v>26</v>
      </c>
      <c r="H286" s="174"/>
      <c r="I286" s="56">
        <v>90000</v>
      </c>
      <c r="J286" s="56">
        <v>89288.1</v>
      </c>
      <c r="K286" s="57">
        <v>99.209000000000003</v>
      </c>
      <c r="L286" s="57">
        <v>3.6909999999999998</v>
      </c>
      <c r="M286" s="57">
        <v>3.38</v>
      </c>
      <c r="N286" s="57">
        <v>3.81</v>
      </c>
      <c r="O286" s="53" t="s">
        <v>29</v>
      </c>
      <c r="P286" s="53" t="s">
        <v>66</v>
      </c>
      <c r="Q286" s="58">
        <v>0.21917808219178081</v>
      </c>
      <c r="R286" s="58">
        <v>0.21917808219178078</v>
      </c>
      <c r="S286" s="62"/>
      <c r="T286" s="61"/>
      <c r="U286" s="63"/>
      <c r="V286" s="37"/>
      <c r="W286" s="37"/>
    </row>
    <row r="287" spans="2:23" ht="25.5" x14ac:dyDescent="0.3">
      <c r="B287" s="52">
        <v>2010</v>
      </c>
      <c r="C287" s="53" t="s">
        <v>14</v>
      </c>
      <c r="D287" s="54">
        <v>40182</v>
      </c>
      <c r="E287" s="55">
        <v>39849</v>
      </c>
      <c r="F287" s="55">
        <v>40346</v>
      </c>
      <c r="G287" s="53" t="s">
        <v>26</v>
      </c>
      <c r="H287" s="174"/>
      <c r="I287" s="56">
        <v>75000</v>
      </c>
      <c r="J287" s="56">
        <v>73731.000000000015</v>
      </c>
      <c r="K287" s="57">
        <v>98.308000000000007</v>
      </c>
      <c r="L287" s="57">
        <v>3.871</v>
      </c>
      <c r="M287" s="57">
        <v>3.7490000000000001</v>
      </c>
      <c r="N287" s="57">
        <v>4</v>
      </c>
      <c r="O287" s="53" t="s">
        <v>29</v>
      </c>
      <c r="P287" s="53" t="s">
        <v>66</v>
      </c>
      <c r="Q287" s="58">
        <v>0.44931506849315067</v>
      </c>
      <c r="R287" s="58">
        <v>0.44931506849315062</v>
      </c>
      <c r="S287" s="62"/>
      <c r="T287" s="61"/>
      <c r="U287" s="63"/>
      <c r="V287" s="37"/>
      <c r="W287" s="37"/>
    </row>
    <row r="288" spans="2:23" ht="25.5" x14ac:dyDescent="0.3">
      <c r="B288" s="52">
        <v>2010</v>
      </c>
      <c r="C288" s="53" t="s">
        <v>14</v>
      </c>
      <c r="D288" s="54">
        <v>40182</v>
      </c>
      <c r="E288" s="55">
        <v>40157</v>
      </c>
      <c r="F288" s="55">
        <v>40514</v>
      </c>
      <c r="G288" s="53" t="s">
        <v>26</v>
      </c>
      <c r="H288" s="174"/>
      <c r="I288" s="56">
        <v>60000</v>
      </c>
      <c r="J288" s="56">
        <v>57754.8</v>
      </c>
      <c r="K288" s="57">
        <v>96.257999999999996</v>
      </c>
      <c r="L288" s="57">
        <v>4.282</v>
      </c>
      <c r="M288" s="57">
        <v>4.12</v>
      </c>
      <c r="N288" s="57">
        <v>4.5</v>
      </c>
      <c r="O288" s="53" t="s">
        <v>29</v>
      </c>
      <c r="P288" s="53" t="s">
        <v>66</v>
      </c>
      <c r="Q288" s="58">
        <v>0.90958904109589045</v>
      </c>
      <c r="R288" s="58">
        <v>0.90958904109589045</v>
      </c>
      <c r="S288" s="62"/>
      <c r="T288" s="61"/>
      <c r="U288" s="63"/>
      <c r="V288" s="37"/>
      <c r="W288" s="37"/>
    </row>
    <row r="289" spans="2:23" ht="25.5" x14ac:dyDescent="0.3">
      <c r="B289" s="52">
        <v>2010</v>
      </c>
      <c r="C289" s="53" t="s">
        <v>14</v>
      </c>
      <c r="D289" s="54">
        <v>40185</v>
      </c>
      <c r="E289" s="55">
        <v>39933</v>
      </c>
      <c r="F289" s="55">
        <v>40290</v>
      </c>
      <c r="G289" s="53" t="s">
        <v>26</v>
      </c>
      <c r="H289" s="174"/>
      <c r="I289" s="56">
        <v>90000</v>
      </c>
      <c r="J289" s="56">
        <v>89065.8</v>
      </c>
      <c r="K289" s="57">
        <v>98.962000000000003</v>
      </c>
      <c r="L289" s="57">
        <v>3.6949999999999998</v>
      </c>
      <c r="M289" s="57">
        <v>3.39</v>
      </c>
      <c r="N289" s="57">
        <v>3.952</v>
      </c>
      <c r="O289" s="53" t="s">
        <v>29</v>
      </c>
      <c r="P289" s="53" t="s">
        <v>66</v>
      </c>
      <c r="Q289" s="58">
        <v>0.28767123287671231</v>
      </c>
      <c r="R289" s="58">
        <v>0.28767123287671237</v>
      </c>
      <c r="S289" s="62"/>
      <c r="T289" s="61"/>
      <c r="U289" s="63"/>
      <c r="V289" s="37"/>
      <c r="W289" s="37"/>
    </row>
    <row r="290" spans="2:23" ht="25.5" x14ac:dyDescent="0.3">
      <c r="B290" s="52">
        <v>2010</v>
      </c>
      <c r="C290" s="53" t="s">
        <v>14</v>
      </c>
      <c r="D290" s="54">
        <v>40185</v>
      </c>
      <c r="E290" s="55">
        <v>40017</v>
      </c>
      <c r="F290" s="55">
        <v>40374</v>
      </c>
      <c r="G290" s="53" t="s">
        <v>26</v>
      </c>
      <c r="H290" s="174"/>
      <c r="I290" s="56">
        <v>75000</v>
      </c>
      <c r="J290" s="56">
        <v>73499.25</v>
      </c>
      <c r="K290" s="57">
        <v>97.998999999999995</v>
      </c>
      <c r="L290" s="57">
        <v>3.9809999999999999</v>
      </c>
      <c r="M290" s="57">
        <v>3.49</v>
      </c>
      <c r="N290" s="57">
        <v>4.1100000000000003</v>
      </c>
      <c r="O290" s="53" t="s">
        <v>29</v>
      </c>
      <c r="P290" s="53" t="s">
        <v>66</v>
      </c>
      <c r="Q290" s="58">
        <v>0.51780821917808217</v>
      </c>
      <c r="R290" s="58">
        <v>0.51780821917808217</v>
      </c>
      <c r="S290" s="62"/>
      <c r="T290" s="61"/>
      <c r="U290" s="63"/>
      <c r="V290" s="37"/>
      <c r="W290" s="37"/>
    </row>
    <row r="291" spans="2:23" ht="25.5" x14ac:dyDescent="0.3">
      <c r="B291" s="52">
        <v>2010</v>
      </c>
      <c r="C291" s="53" t="s">
        <v>14</v>
      </c>
      <c r="D291" s="54">
        <v>40185</v>
      </c>
      <c r="E291" s="55">
        <v>40185</v>
      </c>
      <c r="F291" s="55">
        <v>40549</v>
      </c>
      <c r="G291" s="53" t="s">
        <v>26</v>
      </c>
      <c r="H291" s="174"/>
      <c r="I291" s="56">
        <v>59999.9</v>
      </c>
      <c r="J291" s="56">
        <v>57532.704111999999</v>
      </c>
      <c r="K291" s="57">
        <v>95.888000000000005</v>
      </c>
      <c r="L291" s="57">
        <v>4.3</v>
      </c>
      <c r="M291" s="57">
        <v>4.05</v>
      </c>
      <c r="N291" s="57">
        <v>4.51</v>
      </c>
      <c r="O291" s="53" t="s">
        <v>29</v>
      </c>
      <c r="P291" s="53" t="s">
        <v>66</v>
      </c>
      <c r="Q291" s="58">
        <v>0.99726027397260275</v>
      </c>
      <c r="R291" s="58">
        <v>0.99726027397260253</v>
      </c>
      <c r="S291" s="62"/>
      <c r="T291" s="61"/>
      <c r="U291" s="63"/>
      <c r="V291" s="37"/>
      <c r="W291" s="37"/>
    </row>
    <row r="292" spans="2:23" ht="25.5" x14ac:dyDescent="0.3">
      <c r="B292" s="52">
        <v>2010</v>
      </c>
      <c r="C292" s="53" t="s">
        <v>14</v>
      </c>
      <c r="D292" s="54">
        <v>40191</v>
      </c>
      <c r="E292" s="55">
        <v>39920</v>
      </c>
      <c r="F292" s="55">
        <v>41381</v>
      </c>
      <c r="G292" s="53" t="s">
        <v>26</v>
      </c>
      <c r="H292" s="174">
        <v>6</v>
      </c>
      <c r="I292" s="56">
        <v>146003.70000000001</v>
      </c>
      <c r="J292" s="56">
        <v>149999.82126900001</v>
      </c>
      <c r="K292" s="57">
        <v>102.73699999999999</v>
      </c>
      <c r="L292" s="57">
        <v>6.59</v>
      </c>
      <c r="M292" s="57">
        <v>6.1</v>
      </c>
      <c r="N292" s="57">
        <v>7.05</v>
      </c>
      <c r="O292" s="53" t="s">
        <v>29</v>
      </c>
      <c r="P292" s="53" t="s">
        <v>56</v>
      </c>
      <c r="Q292" s="58">
        <v>3.2602739726027399</v>
      </c>
      <c r="R292" s="58">
        <v>2.9268264322235664</v>
      </c>
      <c r="S292" s="62"/>
      <c r="T292" s="61"/>
      <c r="U292" s="63"/>
      <c r="V292" s="37"/>
      <c r="W292" s="37"/>
    </row>
    <row r="293" spans="2:23" ht="25.5" x14ac:dyDescent="0.3">
      <c r="B293" s="52">
        <v>2010</v>
      </c>
      <c r="C293" s="53" t="s">
        <v>14</v>
      </c>
      <c r="D293" s="54">
        <v>40191</v>
      </c>
      <c r="E293" s="55">
        <v>39979</v>
      </c>
      <c r="F293" s="55">
        <v>42536</v>
      </c>
      <c r="G293" s="53" t="s">
        <v>26</v>
      </c>
      <c r="H293" s="174">
        <v>7.25</v>
      </c>
      <c r="I293" s="56">
        <v>142500</v>
      </c>
      <c r="J293" s="56">
        <v>138548.47500000001</v>
      </c>
      <c r="K293" s="57">
        <v>97.227000000000004</v>
      </c>
      <c r="L293" s="57">
        <v>8.6999999999999993</v>
      </c>
      <c r="M293" s="57">
        <v>7.4</v>
      </c>
      <c r="N293" s="57">
        <v>8.6999999999999993</v>
      </c>
      <c r="O293" s="53" t="s">
        <v>29</v>
      </c>
      <c r="P293" s="53" t="s">
        <v>56</v>
      </c>
      <c r="Q293" s="58">
        <v>6.4246575342465757</v>
      </c>
      <c r="R293" s="58">
        <v>5.093382418943297</v>
      </c>
      <c r="S293" s="62"/>
      <c r="T293" s="61"/>
      <c r="U293" s="63"/>
      <c r="V293" s="37"/>
      <c r="W293" s="37"/>
    </row>
    <row r="294" spans="2:23" ht="25.5" x14ac:dyDescent="0.3">
      <c r="B294" s="52">
        <v>2010</v>
      </c>
      <c r="C294" s="53" t="s">
        <v>14</v>
      </c>
      <c r="D294" s="54">
        <v>40191</v>
      </c>
      <c r="E294" s="55">
        <v>39653</v>
      </c>
      <c r="F294" s="55">
        <v>45497</v>
      </c>
      <c r="G294" s="53" t="s">
        <v>26</v>
      </c>
      <c r="H294" s="174">
        <v>10</v>
      </c>
      <c r="I294" s="56">
        <v>87495</v>
      </c>
      <c r="J294" s="56">
        <v>99999.785399999993</v>
      </c>
      <c r="K294" s="57">
        <v>114.292</v>
      </c>
      <c r="L294" s="57">
        <v>8.7970000000000006</v>
      </c>
      <c r="M294" s="57">
        <v>8.1999999999999993</v>
      </c>
      <c r="N294" s="57">
        <v>9.2899999999999991</v>
      </c>
      <c r="O294" s="53" t="s">
        <v>29</v>
      </c>
      <c r="P294" s="53" t="s">
        <v>56</v>
      </c>
      <c r="Q294" s="58">
        <v>14.536986301369863</v>
      </c>
      <c r="R294" s="58">
        <v>8.1865976430874028</v>
      </c>
      <c r="S294" s="62"/>
      <c r="T294" s="61"/>
      <c r="U294" s="63"/>
      <c r="V294" s="37"/>
      <c r="W294" s="37"/>
    </row>
    <row r="295" spans="2:23" ht="25.5" x14ac:dyDescent="0.3">
      <c r="B295" s="52">
        <v>2010</v>
      </c>
      <c r="C295" s="53" t="s">
        <v>14</v>
      </c>
      <c r="D295" s="54">
        <v>40192</v>
      </c>
      <c r="E295" s="55">
        <v>39933</v>
      </c>
      <c r="F295" s="55">
        <v>40290</v>
      </c>
      <c r="G295" s="53" t="s">
        <v>26</v>
      </c>
      <c r="H295" s="174"/>
      <c r="I295" s="56">
        <v>90000</v>
      </c>
      <c r="J295" s="56">
        <v>89057.7</v>
      </c>
      <c r="K295" s="57">
        <v>98.953000000000003</v>
      </c>
      <c r="L295" s="57">
        <v>3.9990000000000001</v>
      </c>
      <c r="M295" s="57">
        <v>3.5</v>
      </c>
      <c r="N295" s="57">
        <v>4.7830000000000004</v>
      </c>
      <c r="O295" s="53" t="s">
        <v>29</v>
      </c>
      <c r="P295" s="53" t="s">
        <v>66</v>
      </c>
      <c r="Q295" s="58">
        <v>0.26849315068493151</v>
      </c>
      <c r="R295" s="58">
        <v>0.26849315068493151</v>
      </c>
      <c r="S295" s="62"/>
      <c r="T295" s="61"/>
      <c r="U295" s="63"/>
      <c r="V295" s="37"/>
      <c r="W295" s="37"/>
    </row>
    <row r="296" spans="2:23" ht="25.5" x14ac:dyDescent="0.3">
      <c r="B296" s="52">
        <v>2010</v>
      </c>
      <c r="C296" s="53" t="s">
        <v>14</v>
      </c>
      <c r="D296" s="54">
        <v>40192</v>
      </c>
      <c r="E296" s="55">
        <v>40017</v>
      </c>
      <c r="F296" s="55">
        <v>40374</v>
      </c>
      <c r="G296" s="53" t="s">
        <v>26</v>
      </c>
      <c r="H296" s="174"/>
      <c r="I296" s="56">
        <v>75000</v>
      </c>
      <c r="J296" s="56">
        <v>73473.75</v>
      </c>
      <c r="K296" s="57">
        <v>97.965000000000003</v>
      </c>
      <c r="L296" s="57">
        <v>4.21</v>
      </c>
      <c r="M296" s="57">
        <v>3.72</v>
      </c>
      <c r="N296" s="57">
        <v>4.7830000000000004</v>
      </c>
      <c r="O296" s="53" t="s">
        <v>29</v>
      </c>
      <c r="P296" s="53" t="s">
        <v>66</v>
      </c>
      <c r="Q296" s="58">
        <v>0.49863013698630138</v>
      </c>
      <c r="R296" s="58">
        <v>0.49863013698630132</v>
      </c>
      <c r="S296" s="62"/>
      <c r="T296" s="61"/>
      <c r="U296" s="63"/>
      <c r="V296" s="37"/>
      <c r="W296" s="37"/>
    </row>
    <row r="297" spans="2:23" ht="25.5" x14ac:dyDescent="0.3">
      <c r="B297" s="52">
        <v>2010</v>
      </c>
      <c r="C297" s="53" t="s">
        <v>14</v>
      </c>
      <c r="D297" s="54">
        <v>40192</v>
      </c>
      <c r="E297" s="55">
        <v>40185</v>
      </c>
      <c r="F297" s="55">
        <v>40549</v>
      </c>
      <c r="G297" s="53" t="s">
        <v>26</v>
      </c>
      <c r="H297" s="174"/>
      <c r="I297" s="56">
        <v>60000</v>
      </c>
      <c r="J297" s="56">
        <v>57266.400000000001</v>
      </c>
      <c r="K297" s="57">
        <v>95.444000000000003</v>
      </c>
      <c r="L297" s="57">
        <v>4.883</v>
      </c>
      <c r="M297" s="57">
        <v>4.0999999999999996</v>
      </c>
      <c r="N297" s="57">
        <v>4.931</v>
      </c>
      <c r="O297" s="53" t="s">
        <v>29</v>
      </c>
      <c r="P297" s="53" t="s">
        <v>66</v>
      </c>
      <c r="Q297" s="58">
        <v>0.9780821917808219</v>
      </c>
      <c r="R297" s="58">
        <v>0.9780821917808219</v>
      </c>
      <c r="S297" s="62"/>
      <c r="T297" s="61"/>
      <c r="U297" s="63"/>
      <c r="V297" s="37"/>
      <c r="W297" s="37"/>
    </row>
    <row r="298" spans="2:23" ht="25.5" x14ac:dyDescent="0.3">
      <c r="B298" s="52">
        <v>2010</v>
      </c>
      <c r="C298" s="53" t="s">
        <v>14</v>
      </c>
      <c r="D298" s="54">
        <v>40198</v>
      </c>
      <c r="E298" s="55">
        <v>39161</v>
      </c>
      <c r="F298" s="55">
        <v>41353</v>
      </c>
      <c r="G298" s="53" t="s">
        <v>13</v>
      </c>
      <c r="H298" s="174">
        <v>5.25</v>
      </c>
      <c r="I298" s="56">
        <v>88869.704319899989</v>
      </c>
      <c r="J298" s="56">
        <v>100007.74436231308</v>
      </c>
      <c r="K298" s="57">
        <v>112.533</v>
      </c>
      <c r="L298" s="57">
        <v>2.5379999999999998</v>
      </c>
      <c r="M298" s="57">
        <v>2.29</v>
      </c>
      <c r="N298" s="57">
        <v>3.15</v>
      </c>
      <c r="O298" s="53" t="s">
        <v>29</v>
      </c>
      <c r="P298" s="53" t="s">
        <v>56</v>
      </c>
      <c r="Q298" s="58">
        <v>3.1643835616438358</v>
      </c>
      <c r="R298" s="58">
        <v>2.8874295554954581</v>
      </c>
      <c r="S298" s="62">
        <v>186.23429999999999</v>
      </c>
      <c r="T298" s="61">
        <v>477193000</v>
      </c>
      <c r="U298" s="63">
        <v>536999598.69000006</v>
      </c>
      <c r="V298" s="37"/>
      <c r="W298" s="37"/>
    </row>
    <row r="299" spans="2:23" ht="25.5" x14ac:dyDescent="0.3">
      <c r="B299" s="52">
        <v>2010</v>
      </c>
      <c r="C299" s="53" t="s">
        <v>14</v>
      </c>
      <c r="D299" s="54">
        <v>40198</v>
      </c>
      <c r="E299" s="55">
        <v>38771</v>
      </c>
      <c r="F299" s="55">
        <v>44980</v>
      </c>
      <c r="G299" s="53" t="s">
        <v>13</v>
      </c>
      <c r="H299" s="174">
        <v>4.75</v>
      </c>
      <c r="I299" s="56">
        <v>93699.88</v>
      </c>
      <c r="J299" s="56">
        <v>100007.74999999999</v>
      </c>
      <c r="K299" s="57">
        <v>106.732</v>
      </c>
      <c r="L299" s="57">
        <v>4.5</v>
      </c>
      <c r="M299" s="57">
        <v>4.29</v>
      </c>
      <c r="N299" s="57">
        <v>5.0999999999999996</v>
      </c>
      <c r="O299" s="53" t="s">
        <v>29</v>
      </c>
      <c r="P299" s="53" t="s">
        <v>56</v>
      </c>
      <c r="Q299" s="58">
        <v>13.101369863013698</v>
      </c>
      <c r="R299" s="58">
        <v>9.6789734729607861</v>
      </c>
      <c r="S299" s="62">
        <v>186.23429999999999</v>
      </c>
      <c r="T299" s="61">
        <v>503129015.43915385</v>
      </c>
      <c r="U299" s="63">
        <v>536999628.96201181</v>
      </c>
      <c r="V299" s="37"/>
      <c r="W299" s="37"/>
    </row>
    <row r="300" spans="2:23" ht="25.5" x14ac:dyDescent="0.3">
      <c r="B300" s="52">
        <v>2010</v>
      </c>
      <c r="C300" s="53" t="s">
        <v>14</v>
      </c>
      <c r="D300" s="54">
        <v>40199</v>
      </c>
      <c r="E300" s="55">
        <v>39933</v>
      </c>
      <c r="F300" s="55">
        <v>40290</v>
      </c>
      <c r="G300" s="53" t="s">
        <v>26</v>
      </c>
      <c r="H300" s="174"/>
      <c r="I300" s="56">
        <v>90000</v>
      </c>
      <c r="J300" s="56">
        <v>89127</v>
      </c>
      <c r="K300" s="57">
        <v>99.03</v>
      </c>
      <c r="L300" s="57">
        <v>3.9889999999999999</v>
      </c>
      <c r="M300" s="57">
        <v>3.7</v>
      </c>
      <c r="N300" s="57">
        <v>4.2</v>
      </c>
      <c r="O300" s="53" t="s">
        <v>29</v>
      </c>
      <c r="P300" s="53" t="s">
        <v>66</v>
      </c>
      <c r="Q300" s="58">
        <v>0.24931506849315069</v>
      </c>
      <c r="R300" s="58">
        <v>0.24931506849315063</v>
      </c>
      <c r="S300" s="62"/>
      <c r="T300" s="61"/>
      <c r="U300" s="63"/>
      <c r="V300" s="37"/>
      <c r="W300" s="37"/>
    </row>
    <row r="301" spans="2:23" ht="25.5" x14ac:dyDescent="0.3">
      <c r="B301" s="52">
        <v>2010</v>
      </c>
      <c r="C301" s="53" t="s">
        <v>14</v>
      </c>
      <c r="D301" s="54">
        <v>40199</v>
      </c>
      <c r="E301" s="55">
        <v>40017</v>
      </c>
      <c r="F301" s="55">
        <v>40374</v>
      </c>
      <c r="G301" s="53" t="s">
        <v>26</v>
      </c>
      <c r="H301" s="174"/>
      <c r="I301" s="56">
        <v>75000</v>
      </c>
      <c r="J301" s="56">
        <v>73542</v>
      </c>
      <c r="K301" s="57">
        <v>98.055999999999997</v>
      </c>
      <c r="L301" s="57">
        <v>4.18</v>
      </c>
      <c r="M301" s="57">
        <v>4.07</v>
      </c>
      <c r="N301" s="57">
        <v>4.4000000000000004</v>
      </c>
      <c r="O301" s="53" t="s">
        <v>29</v>
      </c>
      <c r="P301" s="53" t="s">
        <v>66</v>
      </c>
      <c r="Q301" s="58">
        <v>0.47945205479452052</v>
      </c>
      <c r="R301" s="58">
        <v>0.47945205479452041</v>
      </c>
      <c r="S301" s="62"/>
      <c r="T301" s="61"/>
      <c r="U301" s="63"/>
      <c r="V301" s="37"/>
      <c r="W301" s="37"/>
    </row>
    <row r="302" spans="2:23" ht="25.5" x14ac:dyDescent="0.3">
      <c r="B302" s="52">
        <v>2010</v>
      </c>
      <c r="C302" s="53" t="s">
        <v>14</v>
      </c>
      <c r="D302" s="54">
        <v>40199</v>
      </c>
      <c r="E302" s="55">
        <v>40185</v>
      </c>
      <c r="F302" s="55">
        <v>40549</v>
      </c>
      <c r="G302" s="53" t="s">
        <v>26</v>
      </c>
      <c r="H302" s="174"/>
      <c r="I302" s="56">
        <v>60000</v>
      </c>
      <c r="J302" s="56">
        <v>57258</v>
      </c>
      <c r="K302" s="57">
        <v>95.43</v>
      </c>
      <c r="L302" s="57">
        <v>4.9989999999999997</v>
      </c>
      <c r="M302" s="57">
        <v>4.7</v>
      </c>
      <c r="N302" s="57">
        <v>5.4530000000000003</v>
      </c>
      <c r="O302" s="53" t="s">
        <v>29</v>
      </c>
      <c r="P302" s="53" t="s">
        <v>66</v>
      </c>
      <c r="Q302" s="58">
        <v>0.95890410958904104</v>
      </c>
      <c r="R302" s="58">
        <v>0.95890410958904093</v>
      </c>
      <c r="S302" s="62"/>
      <c r="T302" s="61"/>
      <c r="U302" s="63"/>
      <c r="V302" s="37"/>
      <c r="W302" s="37"/>
    </row>
    <row r="303" spans="2:23" ht="25.5" x14ac:dyDescent="0.3">
      <c r="B303" s="52">
        <v>2010</v>
      </c>
      <c r="C303" s="53" t="s">
        <v>14</v>
      </c>
      <c r="D303" s="54">
        <v>40203</v>
      </c>
      <c r="E303" s="55">
        <v>39653</v>
      </c>
      <c r="F303" s="55">
        <v>45497</v>
      </c>
      <c r="G303" s="53" t="s">
        <v>26</v>
      </c>
      <c r="H303" s="174">
        <v>10</v>
      </c>
      <c r="I303" s="56">
        <v>87142</v>
      </c>
      <c r="J303" s="56">
        <v>99648.619839999999</v>
      </c>
      <c r="K303" s="57">
        <v>114.352</v>
      </c>
      <c r="L303" s="57">
        <v>8.827</v>
      </c>
      <c r="M303" s="57">
        <v>8.827</v>
      </c>
      <c r="N303" s="57">
        <v>8.827</v>
      </c>
      <c r="O303" s="53" t="s">
        <v>30</v>
      </c>
      <c r="P303" s="53" t="s">
        <v>56</v>
      </c>
      <c r="Q303" s="58">
        <v>14.504109589041096</v>
      </c>
      <c r="R303" s="58">
        <v>8.1463517111350789</v>
      </c>
      <c r="S303" s="62"/>
      <c r="T303" s="61"/>
      <c r="U303" s="63"/>
      <c r="V303" s="37"/>
      <c r="W303" s="37"/>
    </row>
    <row r="304" spans="2:23" ht="25.5" x14ac:dyDescent="0.3">
      <c r="B304" s="52">
        <v>2010</v>
      </c>
      <c r="C304" s="53" t="s">
        <v>14</v>
      </c>
      <c r="D304" s="54">
        <v>40203</v>
      </c>
      <c r="E304" s="55">
        <v>39920</v>
      </c>
      <c r="F304" s="55">
        <v>41381</v>
      </c>
      <c r="G304" s="53" t="s">
        <v>26</v>
      </c>
      <c r="H304" s="174">
        <v>6</v>
      </c>
      <c r="I304" s="56">
        <v>0</v>
      </c>
      <c r="J304" s="56">
        <v>0</v>
      </c>
      <c r="K304" s="57">
        <v>0</v>
      </c>
      <c r="L304" s="57">
        <v>0</v>
      </c>
      <c r="M304" s="57">
        <v>0</v>
      </c>
      <c r="N304" s="57">
        <v>0</v>
      </c>
      <c r="O304" s="53" t="s">
        <v>30</v>
      </c>
      <c r="P304" s="53" t="s">
        <v>56</v>
      </c>
      <c r="Q304" s="58">
        <v>3.2273972602739724</v>
      </c>
      <c r="R304" s="58">
        <v>2.9343349536014141</v>
      </c>
      <c r="S304" s="62"/>
      <c r="T304" s="61"/>
      <c r="U304" s="63"/>
      <c r="V304" s="37"/>
      <c r="W304" s="37"/>
    </row>
    <row r="305" spans="2:23" ht="25.5" x14ac:dyDescent="0.3">
      <c r="B305" s="52">
        <v>2010</v>
      </c>
      <c r="C305" s="53" t="s">
        <v>14</v>
      </c>
      <c r="D305" s="54">
        <v>40203</v>
      </c>
      <c r="E305" s="55">
        <v>39979</v>
      </c>
      <c r="F305" s="55">
        <v>42536</v>
      </c>
      <c r="G305" s="53" t="s">
        <v>26</v>
      </c>
      <c r="H305" s="174">
        <v>7.25</v>
      </c>
      <c r="I305" s="56">
        <v>0</v>
      </c>
      <c r="J305" s="56">
        <v>0</v>
      </c>
      <c r="K305" s="57">
        <v>0</v>
      </c>
      <c r="L305" s="57">
        <v>0</v>
      </c>
      <c r="M305" s="57">
        <v>0</v>
      </c>
      <c r="N305" s="57">
        <v>0</v>
      </c>
      <c r="O305" s="53" t="s">
        <v>30</v>
      </c>
      <c r="P305" s="53" t="s">
        <v>56</v>
      </c>
      <c r="Q305" s="58">
        <v>6.3917808219178083</v>
      </c>
      <c r="R305" s="58">
        <v>5.3763511211067945</v>
      </c>
      <c r="S305" s="62"/>
      <c r="T305" s="61"/>
      <c r="U305" s="63"/>
      <c r="V305" s="37"/>
      <c r="W305" s="37"/>
    </row>
    <row r="306" spans="2:23" ht="25.5" x14ac:dyDescent="0.3">
      <c r="B306" s="52">
        <v>2010</v>
      </c>
      <c r="C306" s="53" t="s">
        <v>14</v>
      </c>
      <c r="D306" s="54">
        <v>40205</v>
      </c>
      <c r="E306" s="55">
        <v>39920</v>
      </c>
      <c r="F306" s="55">
        <v>41381</v>
      </c>
      <c r="G306" s="53" t="s">
        <v>26</v>
      </c>
      <c r="H306" s="174">
        <v>6</v>
      </c>
      <c r="I306" s="56">
        <v>147265.20000000001</v>
      </c>
      <c r="J306" s="56">
        <v>149999.91476399999</v>
      </c>
      <c r="K306" s="57">
        <v>101.857</v>
      </c>
      <c r="L306" s="57">
        <v>6.9989999999999997</v>
      </c>
      <c r="M306" s="57">
        <v>6.4</v>
      </c>
      <c r="N306" s="57">
        <v>7.45</v>
      </c>
      <c r="O306" s="53" t="s">
        <v>29</v>
      </c>
      <c r="P306" s="53" t="s">
        <v>56</v>
      </c>
      <c r="Q306" s="58">
        <v>3.2219178082191782</v>
      </c>
      <c r="R306" s="58">
        <v>2.8858798791890705</v>
      </c>
      <c r="S306" s="62"/>
      <c r="T306" s="61"/>
      <c r="U306" s="63"/>
      <c r="V306" s="37"/>
      <c r="W306" s="37"/>
    </row>
    <row r="307" spans="2:23" ht="25.5" x14ac:dyDescent="0.3">
      <c r="B307" s="52">
        <v>2010</v>
      </c>
      <c r="C307" s="53" t="s">
        <v>14</v>
      </c>
      <c r="D307" s="54">
        <v>40205</v>
      </c>
      <c r="E307" s="55">
        <v>39979</v>
      </c>
      <c r="F307" s="55">
        <v>42536</v>
      </c>
      <c r="G307" s="53" t="s">
        <v>26</v>
      </c>
      <c r="H307" s="174">
        <v>7.25</v>
      </c>
      <c r="I307" s="56">
        <v>150235.70000000001</v>
      </c>
      <c r="J307" s="56">
        <v>149999.82995099999</v>
      </c>
      <c r="K307" s="57">
        <v>99.843000000000004</v>
      </c>
      <c r="L307" s="57">
        <v>8.1999999999999993</v>
      </c>
      <c r="M307" s="57">
        <v>7.6</v>
      </c>
      <c r="N307" s="57">
        <v>8.5500000000000007</v>
      </c>
      <c r="O307" s="53" t="s">
        <v>29</v>
      </c>
      <c r="P307" s="53" t="s">
        <v>56</v>
      </c>
      <c r="Q307" s="58">
        <v>6.3863013698630136</v>
      </c>
      <c r="R307" s="58">
        <v>5.0743877560571393</v>
      </c>
      <c r="S307" s="62"/>
      <c r="T307" s="61"/>
      <c r="U307" s="63"/>
      <c r="V307" s="37"/>
      <c r="W307" s="37"/>
    </row>
    <row r="308" spans="2:23" ht="25.5" x14ac:dyDescent="0.3">
      <c r="B308" s="52">
        <v>2010</v>
      </c>
      <c r="C308" s="53" t="s">
        <v>14</v>
      </c>
      <c r="D308" s="54">
        <v>40205</v>
      </c>
      <c r="E308" s="55">
        <v>39653</v>
      </c>
      <c r="F308" s="55">
        <v>45497</v>
      </c>
      <c r="G308" s="53" t="s">
        <v>26</v>
      </c>
      <c r="H308" s="174">
        <v>10</v>
      </c>
      <c r="I308" s="56">
        <v>86853.8</v>
      </c>
      <c r="J308" s="56">
        <v>99999.991167999993</v>
      </c>
      <c r="K308" s="57">
        <v>115.136</v>
      </c>
      <c r="L308" s="57">
        <v>8.7420000000000009</v>
      </c>
      <c r="M308" s="57">
        <v>8.5399999999999991</v>
      </c>
      <c r="N308" s="57">
        <v>9.3000000000000007</v>
      </c>
      <c r="O308" s="53" t="s">
        <v>29</v>
      </c>
      <c r="P308" s="53" t="s">
        <v>56</v>
      </c>
      <c r="Q308" s="58">
        <v>14.498630136986302</v>
      </c>
      <c r="R308" s="58">
        <v>8.1617563076658595</v>
      </c>
      <c r="S308" s="62"/>
      <c r="T308" s="61"/>
      <c r="U308" s="63"/>
      <c r="V308" s="37"/>
      <c r="W308" s="37"/>
    </row>
    <row r="309" spans="2:23" ht="25.5" x14ac:dyDescent="0.3">
      <c r="B309" s="52">
        <v>2010</v>
      </c>
      <c r="C309" s="53" t="s">
        <v>14</v>
      </c>
      <c r="D309" s="54">
        <v>40206</v>
      </c>
      <c r="E309" s="55">
        <v>39933</v>
      </c>
      <c r="F309" s="55">
        <v>40290</v>
      </c>
      <c r="G309" s="53" t="s">
        <v>26</v>
      </c>
      <c r="H309" s="174"/>
      <c r="I309" s="56">
        <v>89999.8</v>
      </c>
      <c r="J309" s="56">
        <v>89240.201688000001</v>
      </c>
      <c r="K309" s="57">
        <v>99.156000000000006</v>
      </c>
      <c r="L309" s="57">
        <v>3.75</v>
      </c>
      <c r="M309" s="57">
        <v>3.5</v>
      </c>
      <c r="N309" s="57">
        <v>4.234</v>
      </c>
      <c r="O309" s="53" t="s">
        <v>29</v>
      </c>
      <c r="P309" s="53" t="s">
        <v>66</v>
      </c>
      <c r="Q309" s="58">
        <v>0.23013698630136986</v>
      </c>
      <c r="R309" s="58">
        <v>0.23013698630136981</v>
      </c>
      <c r="S309" s="62"/>
      <c r="T309" s="61"/>
      <c r="U309" s="63"/>
      <c r="V309" s="37"/>
      <c r="W309" s="37"/>
    </row>
    <row r="310" spans="2:23" ht="25.5" x14ac:dyDescent="0.3">
      <c r="B310" s="52">
        <v>2010</v>
      </c>
      <c r="C310" s="53" t="s">
        <v>14</v>
      </c>
      <c r="D310" s="54">
        <v>40206</v>
      </c>
      <c r="E310" s="55">
        <v>40017</v>
      </c>
      <c r="F310" s="55">
        <v>40374</v>
      </c>
      <c r="G310" s="53" t="s">
        <v>26</v>
      </c>
      <c r="H310" s="174"/>
      <c r="I310" s="56">
        <v>74999.8</v>
      </c>
      <c r="J310" s="56">
        <v>73645.303612000003</v>
      </c>
      <c r="K310" s="57">
        <v>98.194000000000003</v>
      </c>
      <c r="L310" s="57">
        <v>4.04</v>
      </c>
      <c r="M310" s="57">
        <v>3.75</v>
      </c>
      <c r="N310" s="57">
        <v>4.32</v>
      </c>
      <c r="O310" s="53" t="s">
        <v>29</v>
      </c>
      <c r="P310" s="53" t="s">
        <v>66</v>
      </c>
      <c r="Q310" s="58">
        <v>0.46027397260273972</v>
      </c>
      <c r="R310" s="58">
        <v>0.46027397260273961</v>
      </c>
      <c r="S310" s="62"/>
      <c r="T310" s="61"/>
      <c r="U310" s="63"/>
      <c r="V310" s="37"/>
      <c r="W310" s="37"/>
    </row>
    <row r="311" spans="2:23" ht="25.5" x14ac:dyDescent="0.3">
      <c r="B311" s="52">
        <v>2010</v>
      </c>
      <c r="C311" s="53" t="s">
        <v>14</v>
      </c>
      <c r="D311" s="54">
        <v>40206</v>
      </c>
      <c r="E311" s="55">
        <v>40185</v>
      </c>
      <c r="F311" s="55">
        <v>40549</v>
      </c>
      <c r="G311" s="53" t="s">
        <v>26</v>
      </c>
      <c r="H311" s="174"/>
      <c r="I311" s="56">
        <v>60000</v>
      </c>
      <c r="J311" s="56">
        <v>57393.599999999999</v>
      </c>
      <c r="K311" s="57">
        <v>95.656000000000006</v>
      </c>
      <c r="L311" s="57">
        <v>4.84</v>
      </c>
      <c r="M311" s="57">
        <v>4.59</v>
      </c>
      <c r="N311" s="57">
        <v>5.3410000000000002</v>
      </c>
      <c r="O311" s="53" t="s">
        <v>29</v>
      </c>
      <c r="P311" s="53" t="s">
        <v>66</v>
      </c>
      <c r="Q311" s="58">
        <v>0.9397260273972603</v>
      </c>
      <c r="R311" s="58">
        <v>0.9397260273972603</v>
      </c>
      <c r="S311" s="62"/>
      <c r="T311" s="61"/>
      <c r="U311" s="63"/>
      <c r="V311" s="37"/>
      <c r="W311" s="37"/>
    </row>
    <row r="312" spans="2:23" ht="25.5" x14ac:dyDescent="0.3">
      <c r="B312" s="52">
        <v>2010</v>
      </c>
      <c r="C312" s="53" t="s">
        <v>15</v>
      </c>
      <c r="D312" s="54">
        <v>40210</v>
      </c>
      <c r="E312" s="55">
        <v>39161</v>
      </c>
      <c r="F312" s="55">
        <v>41353</v>
      </c>
      <c r="G312" s="53" t="s">
        <v>13</v>
      </c>
      <c r="H312" s="174">
        <v>5.25</v>
      </c>
      <c r="I312" s="56">
        <v>71288.918516000005</v>
      </c>
      <c r="J312" s="56">
        <v>80220.707116869642</v>
      </c>
      <c r="K312" s="57">
        <v>112.529</v>
      </c>
      <c r="L312" s="57">
        <v>2.569</v>
      </c>
      <c r="M312" s="57">
        <v>2.569</v>
      </c>
      <c r="N312" s="57">
        <v>2.569</v>
      </c>
      <c r="O312" s="53" t="s">
        <v>30</v>
      </c>
      <c r="P312" s="53" t="s">
        <v>56</v>
      </c>
      <c r="Q312" s="58">
        <v>3.1315068493150684</v>
      </c>
      <c r="R312" s="58">
        <v>2.8543809621781038</v>
      </c>
      <c r="S312" s="62">
        <v>186.292</v>
      </c>
      <c r="T312" s="61">
        <v>382673000</v>
      </c>
      <c r="U312" s="63">
        <v>430618100.17000002</v>
      </c>
      <c r="V312" s="37"/>
      <c r="W312" s="37"/>
    </row>
    <row r="313" spans="2:23" ht="25.5" x14ac:dyDescent="0.3">
      <c r="B313" s="52">
        <v>2010</v>
      </c>
      <c r="C313" s="53" t="s">
        <v>15</v>
      </c>
      <c r="D313" s="54">
        <v>40210</v>
      </c>
      <c r="E313" s="55">
        <v>38771</v>
      </c>
      <c r="F313" s="55">
        <v>44980</v>
      </c>
      <c r="G313" s="53" t="s">
        <v>13</v>
      </c>
      <c r="H313" s="174">
        <v>4.75</v>
      </c>
      <c r="I313" s="56">
        <v>83906.661968</v>
      </c>
      <c r="J313" s="56">
        <v>89363.112195779031</v>
      </c>
      <c r="K313" s="57">
        <v>106.503</v>
      </c>
      <c r="L313" s="57">
        <v>4.5389999999999997</v>
      </c>
      <c r="M313" s="57">
        <v>4.5389999999999997</v>
      </c>
      <c r="N313" s="57">
        <v>4.5389999999999997</v>
      </c>
      <c r="O313" s="53" t="s">
        <v>30</v>
      </c>
      <c r="P313" s="53" t="s">
        <v>56</v>
      </c>
      <c r="Q313" s="58">
        <v>13.068493150684931</v>
      </c>
      <c r="R313" s="58">
        <v>9.6384372360494552</v>
      </c>
      <c r="S313" s="62">
        <v>186.292</v>
      </c>
      <c r="T313" s="61">
        <v>450404000</v>
      </c>
      <c r="U313" s="63">
        <v>479693772.12</v>
      </c>
      <c r="V313" s="37"/>
      <c r="W313" s="37"/>
    </row>
    <row r="314" spans="2:23" ht="25.5" x14ac:dyDescent="0.3">
      <c r="B314" s="52">
        <v>2010</v>
      </c>
      <c r="C314" s="53" t="s">
        <v>15</v>
      </c>
      <c r="D314" s="54">
        <v>40213</v>
      </c>
      <c r="E314" s="55">
        <v>39961</v>
      </c>
      <c r="F314" s="55">
        <v>40318</v>
      </c>
      <c r="G314" s="53" t="s">
        <v>26</v>
      </c>
      <c r="H314" s="174"/>
      <c r="I314" s="56">
        <v>90000</v>
      </c>
      <c r="J314" s="56">
        <v>89091.9</v>
      </c>
      <c r="K314" s="57">
        <v>98.991</v>
      </c>
      <c r="L314" s="57">
        <v>3.59</v>
      </c>
      <c r="M314" s="57">
        <v>3.39</v>
      </c>
      <c r="N314" s="57">
        <v>4.03</v>
      </c>
      <c r="O314" s="53" t="s">
        <v>29</v>
      </c>
      <c r="P314" s="53" t="s">
        <v>66</v>
      </c>
      <c r="Q314" s="58">
        <v>0.28767123287671231</v>
      </c>
      <c r="R314" s="58">
        <v>0.28767123287671231</v>
      </c>
      <c r="S314" s="62"/>
      <c r="T314" s="61"/>
      <c r="U314" s="63"/>
      <c r="V314" s="37"/>
      <c r="W314" s="37"/>
    </row>
    <row r="315" spans="2:23" ht="25.5" x14ac:dyDescent="0.3">
      <c r="B315" s="52">
        <v>2010</v>
      </c>
      <c r="C315" s="53" t="s">
        <v>15</v>
      </c>
      <c r="D315" s="54">
        <v>40213</v>
      </c>
      <c r="E315" s="55">
        <v>40045</v>
      </c>
      <c r="F315" s="55">
        <v>40402</v>
      </c>
      <c r="G315" s="53" t="s">
        <v>26</v>
      </c>
      <c r="H315" s="174"/>
      <c r="I315" s="56">
        <v>75000</v>
      </c>
      <c r="J315" s="56">
        <v>73547.25</v>
      </c>
      <c r="K315" s="57">
        <v>98.063000000000002</v>
      </c>
      <c r="L315" s="57">
        <v>3.85</v>
      </c>
      <c r="M315" s="57">
        <v>3.65</v>
      </c>
      <c r="N315" s="57">
        <v>4.3099999999999996</v>
      </c>
      <c r="O315" s="53" t="s">
        <v>29</v>
      </c>
      <c r="P315" s="53" t="s">
        <v>66</v>
      </c>
      <c r="Q315" s="58">
        <v>0.51780821917808217</v>
      </c>
      <c r="R315" s="58">
        <v>0.51780821917808217</v>
      </c>
      <c r="S315" s="62"/>
      <c r="T315" s="61"/>
      <c r="U315" s="63"/>
      <c r="V315" s="37"/>
      <c r="W315" s="37"/>
    </row>
    <row r="316" spans="2:23" ht="25.5" x14ac:dyDescent="0.3">
      <c r="B316" s="52">
        <v>2010</v>
      </c>
      <c r="C316" s="53" t="s">
        <v>15</v>
      </c>
      <c r="D316" s="54">
        <v>40213</v>
      </c>
      <c r="E316" s="55">
        <v>40213</v>
      </c>
      <c r="F316" s="55">
        <v>40577</v>
      </c>
      <c r="G316" s="53" t="s">
        <v>26</v>
      </c>
      <c r="H316" s="174"/>
      <c r="I316" s="56">
        <v>60000</v>
      </c>
      <c r="J316" s="56">
        <v>57270</v>
      </c>
      <c r="K316" s="57">
        <v>95.45</v>
      </c>
      <c r="L316" s="57">
        <v>4.78</v>
      </c>
      <c r="M316" s="57">
        <v>4.5</v>
      </c>
      <c r="N316" s="57">
        <v>5.39</v>
      </c>
      <c r="O316" s="53" t="s">
        <v>29</v>
      </c>
      <c r="P316" s="53" t="s">
        <v>66</v>
      </c>
      <c r="Q316" s="58">
        <v>0.99726027397260275</v>
      </c>
      <c r="R316" s="58">
        <v>0.99726027397260264</v>
      </c>
      <c r="S316" s="62"/>
      <c r="T316" s="61"/>
      <c r="U316" s="63"/>
      <c r="V316" s="37"/>
      <c r="W316" s="37"/>
    </row>
    <row r="317" spans="2:23" ht="25.5" x14ac:dyDescent="0.3">
      <c r="B317" s="52">
        <v>2010</v>
      </c>
      <c r="C317" s="53" t="s">
        <v>15</v>
      </c>
      <c r="D317" s="54">
        <v>40217</v>
      </c>
      <c r="E317" s="55">
        <v>39920</v>
      </c>
      <c r="F317" s="55">
        <v>41381</v>
      </c>
      <c r="G317" s="53" t="s">
        <v>26</v>
      </c>
      <c r="H317" s="174">
        <v>6</v>
      </c>
      <c r="I317" s="56">
        <v>0</v>
      </c>
      <c r="J317" s="56">
        <v>0</v>
      </c>
      <c r="K317" s="57">
        <v>0</v>
      </c>
      <c r="L317" s="57">
        <v>0</v>
      </c>
      <c r="M317" s="57">
        <v>0</v>
      </c>
      <c r="N317" s="57">
        <v>0</v>
      </c>
      <c r="O317" s="53" t="s">
        <v>30</v>
      </c>
      <c r="P317" s="53" t="s">
        <v>56</v>
      </c>
      <c r="Q317" s="58">
        <v>3.1890410958904107</v>
      </c>
      <c r="R317" s="58">
        <v>2.8959787892178523</v>
      </c>
      <c r="S317" s="62"/>
      <c r="T317" s="61"/>
      <c r="U317" s="63"/>
      <c r="V317" s="37"/>
      <c r="W317" s="37"/>
    </row>
    <row r="318" spans="2:23" ht="25.5" x14ac:dyDescent="0.3">
      <c r="B318" s="52">
        <v>2010</v>
      </c>
      <c r="C318" s="53" t="s">
        <v>15</v>
      </c>
      <c r="D318" s="54">
        <v>40217</v>
      </c>
      <c r="E318" s="55">
        <v>39979</v>
      </c>
      <c r="F318" s="55">
        <v>42536</v>
      </c>
      <c r="G318" s="53" t="s">
        <v>26</v>
      </c>
      <c r="H318" s="174">
        <v>7.25</v>
      </c>
      <c r="I318" s="56">
        <v>0</v>
      </c>
      <c r="J318" s="56">
        <v>0</v>
      </c>
      <c r="K318" s="57">
        <v>0</v>
      </c>
      <c r="L318" s="57">
        <v>0</v>
      </c>
      <c r="M318" s="57">
        <v>0</v>
      </c>
      <c r="N318" s="57">
        <v>0</v>
      </c>
      <c r="O318" s="53" t="s">
        <v>30</v>
      </c>
      <c r="P318" s="53" t="s">
        <v>56</v>
      </c>
      <c r="Q318" s="58">
        <v>6.353424657534247</v>
      </c>
      <c r="R318" s="58">
        <v>5.3379949567232332</v>
      </c>
      <c r="S318" s="62"/>
      <c r="T318" s="61"/>
      <c r="U318" s="63"/>
      <c r="V318" s="37"/>
      <c r="W318" s="37"/>
    </row>
    <row r="319" spans="2:23" ht="25.5" x14ac:dyDescent="0.3">
      <c r="B319" s="52">
        <v>2010</v>
      </c>
      <c r="C319" s="53" t="s">
        <v>15</v>
      </c>
      <c r="D319" s="54">
        <v>40217</v>
      </c>
      <c r="E319" s="55">
        <v>39653</v>
      </c>
      <c r="F319" s="55">
        <v>45497</v>
      </c>
      <c r="G319" s="53" t="s">
        <v>26</v>
      </c>
      <c r="H319" s="174">
        <v>10</v>
      </c>
      <c r="I319" s="56">
        <v>0</v>
      </c>
      <c r="J319" s="56">
        <v>0</v>
      </c>
      <c r="K319" s="57">
        <v>0</v>
      </c>
      <c r="L319" s="57">
        <v>0</v>
      </c>
      <c r="M319" s="57">
        <v>0</v>
      </c>
      <c r="N319" s="57">
        <v>0</v>
      </c>
      <c r="O319" s="53" t="s">
        <v>30</v>
      </c>
      <c r="P319" s="53" t="s">
        <v>56</v>
      </c>
      <c r="Q319" s="58">
        <v>14.465753424657533</v>
      </c>
      <c r="R319" s="58">
        <v>10.254794520547945</v>
      </c>
      <c r="S319" s="62"/>
      <c r="T319" s="61"/>
      <c r="U319" s="63"/>
      <c r="V319" s="37"/>
      <c r="W319" s="37"/>
    </row>
    <row r="320" spans="2:23" ht="25.5" x14ac:dyDescent="0.3">
      <c r="B320" s="52">
        <v>2010</v>
      </c>
      <c r="C320" s="53" t="s">
        <v>15</v>
      </c>
      <c r="D320" s="54">
        <v>40219</v>
      </c>
      <c r="E320" s="55">
        <v>39920</v>
      </c>
      <c r="F320" s="55">
        <v>41381</v>
      </c>
      <c r="G320" s="53" t="s">
        <v>26</v>
      </c>
      <c r="H320" s="174">
        <v>6</v>
      </c>
      <c r="I320" s="56">
        <v>147279.6</v>
      </c>
      <c r="J320" s="56">
        <v>149999.85421200001</v>
      </c>
      <c r="K320" s="57">
        <v>101.84699999999999</v>
      </c>
      <c r="L320" s="57">
        <v>7.1</v>
      </c>
      <c r="M320" s="57">
        <v>6.7</v>
      </c>
      <c r="N320" s="57">
        <v>7.5</v>
      </c>
      <c r="O320" s="53" t="s">
        <v>29</v>
      </c>
      <c r="P320" s="53" t="s">
        <v>56</v>
      </c>
      <c r="Q320" s="58">
        <v>3.1835616438356165</v>
      </c>
      <c r="R320" s="58">
        <v>2.8468825553540813</v>
      </c>
      <c r="S320" s="62"/>
      <c r="T320" s="61"/>
      <c r="U320" s="63"/>
      <c r="V320" s="37"/>
      <c r="W320" s="37"/>
    </row>
    <row r="321" spans="2:23" ht="25.5" x14ac:dyDescent="0.3">
      <c r="B321" s="52">
        <v>2010</v>
      </c>
      <c r="C321" s="53" t="s">
        <v>15</v>
      </c>
      <c r="D321" s="54">
        <v>40219</v>
      </c>
      <c r="E321" s="55">
        <v>39979</v>
      </c>
      <c r="F321" s="55">
        <v>42536</v>
      </c>
      <c r="G321" s="53" t="s">
        <v>26</v>
      </c>
      <c r="H321" s="174">
        <v>7.25</v>
      </c>
      <c r="I321" s="56">
        <v>152220.9</v>
      </c>
      <c r="J321" s="56">
        <v>149999.997069</v>
      </c>
      <c r="K321" s="57">
        <v>98.540999999999997</v>
      </c>
      <c r="L321" s="57">
        <v>8.548</v>
      </c>
      <c r="M321" s="57">
        <v>8</v>
      </c>
      <c r="N321" s="57">
        <v>9.09</v>
      </c>
      <c r="O321" s="53" t="s">
        <v>29</v>
      </c>
      <c r="P321" s="53" t="s">
        <v>56</v>
      </c>
      <c r="Q321" s="58">
        <v>6.3479452054794523</v>
      </c>
      <c r="R321" s="58">
        <v>5.0225703175191221</v>
      </c>
      <c r="S321" s="62"/>
      <c r="T321" s="61"/>
      <c r="U321" s="63"/>
      <c r="V321" s="37"/>
      <c r="W321" s="37"/>
    </row>
    <row r="322" spans="2:23" ht="25.5" x14ac:dyDescent="0.3">
      <c r="B322" s="52">
        <v>2010</v>
      </c>
      <c r="C322" s="53" t="s">
        <v>15</v>
      </c>
      <c r="D322" s="54">
        <v>40219</v>
      </c>
      <c r="E322" s="55">
        <v>39653</v>
      </c>
      <c r="F322" s="55">
        <v>45497</v>
      </c>
      <c r="G322" s="53" t="s">
        <v>26</v>
      </c>
      <c r="H322" s="174">
        <v>10</v>
      </c>
      <c r="I322" s="56">
        <v>88349.3</v>
      </c>
      <c r="J322" s="56">
        <v>99999.922191000005</v>
      </c>
      <c r="K322" s="57">
        <v>113.187</v>
      </c>
      <c r="L322" s="57">
        <v>9.0150000000000006</v>
      </c>
      <c r="M322" s="57">
        <v>8.7899999999999991</v>
      </c>
      <c r="N322" s="57">
        <v>9.5</v>
      </c>
      <c r="O322" s="53" t="s">
        <v>29</v>
      </c>
      <c r="P322" s="53" t="s">
        <v>56</v>
      </c>
      <c r="Q322" s="58">
        <v>14.46027397260274</v>
      </c>
      <c r="R322" s="58">
        <v>8.0563774294882471</v>
      </c>
      <c r="S322" s="62"/>
      <c r="T322" s="61"/>
      <c r="U322" s="63"/>
      <c r="V322" s="37"/>
      <c r="W322" s="37"/>
    </row>
    <row r="323" spans="2:23" ht="25.5" x14ac:dyDescent="0.3">
      <c r="B323" s="52">
        <v>2010</v>
      </c>
      <c r="C323" s="53" t="s">
        <v>15</v>
      </c>
      <c r="D323" s="54">
        <v>40220</v>
      </c>
      <c r="E323" s="55">
        <v>39961</v>
      </c>
      <c r="F323" s="55">
        <v>40318</v>
      </c>
      <c r="G323" s="53" t="s">
        <v>26</v>
      </c>
      <c r="H323" s="174"/>
      <c r="I323" s="56">
        <v>90000</v>
      </c>
      <c r="J323" s="56">
        <v>89137.8</v>
      </c>
      <c r="K323" s="57">
        <v>99.042000000000002</v>
      </c>
      <c r="L323" s="57">
        <v>3.65</v>
      </c>
      <c r="M323" s="57">
        <v>3.29</v>
      </c>
      <c r="N323" s="57">
        <v>4</v>
      </c>
      <c r="O323" s="53" t="s">
        <v>29</v>
      </c>
      <c r="P323" s="53" t="s">
        <v>66</v>
      </c>
      <c r="Q323" s="58">
        <v>0.26849315068493151</v>
      </c>
      <c r="R323" s="58">
        <v>0.26849315068493151</v>
      </c>
      <c r="S323" s="62"/>
      <c r="T323" s="61"/>
      <c r="U323" s="63"/>
      <c r="V323" s="37"/>
      <c r="W323" s="37"/>
    </row>
    <row r="324" spans="2:23" ht="25.5" x14ac:dyDescent="0.3">
      <c r="B324" s="52">
        <v>2010</v>
      </c>
      <c r="C324" s="53" t="s">
        <v>15</v>
      </c>
      <c r="D324" s="54">
        <v>40220</v>
      </c>
      <c r="E324" s="55">
        <v>40045</v>
      </c>
      <c r="F324" s="55">
        <v>40402</v>
      </c>
      <c r="G324" s="53" t="s">
        <v>26</v>
      </c>
      <c r="H324" s="174"/>
      <c r="I324" s="56">
        <v>75000</v>
      </c>
      <c r="J324" s="56">
        <v>73635.75</v>
      </c>
      <c r="K324" s="57">
        <v>98.180999999999997</v>
      </c>
      <c r="L324" s="57">
        <v>3.75</v>
      </c>
      <c r="M324" s="57">
        <v>3.5</v>
      </c>
      <c r="N324" s="57">
        <v>4.2</v>
      </c>
      <c r="O324" s="53" t="s">
        <v>29</v>
      </c>
      <c r="P324" s="53" t="s">
        <v>66</v>
      </c>
      <c r="Q324" s="58">
        <v>0.49863013698630138</v>
      </c>
      <c r="R324" s="58">
        <v>0.49863013698630132</v>
      </c>
      <c r="S324" s="62"/>
      <c r="T324" s="61"/>
      <c r="U324" s="63"/>
      <c r="V324" s="37"/>
      <c r="W324" s="37"/>
    </row>
    <row r="325" spans="2:23" ht="25.5" x14ac:dyDescent="0.3">
      <c r="B325" s="52">
        <v>2010</v>
      </c>
      <c r="C325" s="53" t="s">
        <v>15</v>
      </c>
      <c r="D325" s="54">
        <v>40220</v>
      </c>
      <c r="E325" s="55">
        <v>40213</v>
      </c>
      <c r="F325" s="55">
        <v>40577</v>
      </c>
      <c r="G325" s="53" t="s">
        <v>26</v>
      </c>
      <c r="H325" s="174"/>
      <c r="I325" s="56">
        <v>59999.9</v>
      </c>
      <c r="J325" s="56">
        <v>57476.904204999999</v>
      </c>
      <c r="K325" s="57">
        <v>95.795000000000002</v>
      </c>
      <c r="L325" s="57">
        <v>4.49</v>
      </c>
      <c r="M325" s="57">
        <v>4.3899999999999997</v>
      </c>
      <c r="N325" s="57">
        <v>5</v>
      </c>
      <c r="O325" s="53" t="s">
        <v>29</v>
      </c>
      <c r="P325" s="53" t="s">
        <v>66</v>
      </c>
      <c r="Q325" s="58">
        <v>0.9780821917808219</v>
      </c>
      <c r="R325" s="58">
        <v>0.97808219178082201</v>
      </c>
      <c r="S325" s="62"/>
      <c r="T325" s="61"/>
      <c r="U325" s="63"/>
      <c r="V325" s="37"/>
      <c r="W325" s="37"/>
    </row>
    <row r="326" spans="2:23" ht="25.5" x14ac:dyDescent="0.3">
      <c r="B326" s="52">
        <v>2010</v>
      </c>
      <c r="C326" s="53" t="s">
        <v>15</v>
      </c>
      <c r="D326" s="54">
        <v>40226</v>
      </c>
      <c r="E326" s="55">
        <v>39161</v>
      </c>
      <c r="F326" s="55">
        <v>41353</v>
      </c>
      <c r="G326" s="53" t="s">
        <v>13</v>
      </c>
      <c r="H326" s="174">
        <v>5.25</v>
      </c>
      <c r="I326" s="56">
        <v>110117.71508909999</v>
      </c>
      <c r="J326" s="56">
        <v>125108.03964417918</v>
      </c>
      <c r="K326" s="57">
        <v>113.613</v>
      </c>
      <c r="L326" s="57">
        <v>2.2599999999999998</v>
      </c>
      <c r="M326" s="57">
        <v>1.9</v>
      </c>
      <c r="N326" s="57">
        <v>2.5</v>
      </c>
      <c r="O326" s="53" t="s">
        <v>29</v>
      </c>
      <c r="P326" s="53" t="s">
        <v>56</v>
      </c>
      <c r="Q326" s="58">
        <v>3.0876712328767124</v>
      </c>
      <c r="R326" s="58">
        <v>2.8122561401402093</v>
      </c>
      <c r="S326" s="62">
        <v>186.45089999999999</v>
      </c>
      <c r="T326" s="61">
        <v>590599000</v>
      </c>
      <c r="U326" s="63">
        <v>670997241.87</v>
      </c>
      <c r="V326" s="37"/>
      <c r="W326" s="37"/>
    </row>
    <row r="327" spans="2:23" ht="25.5" x14ac:dyDescent="0.3">
      <c r="B327" s="52">
        <v>2010</v>
      </c>
      <c r="C327" s="53" t="s">
        <v>15</v>
      </c>
      <c r="D327" s="54">
        <v>40226</v>
      </c>
      <c r="E327" s="55">
        <v>38771</v>
      </c>
      <c r="F327" s="55">
        <v>44980</v>
      </c>
      <c r="G327" s="53" t="s">
        <v>13</v>
      </c>
      <c r="H327" s="174">
        <v>4.75</v>
      </c>
      <c r="I327" s="56">
        <v>114572.39999189999</v>
      </c>
      <c r="J327" s="56">
        <v>125108.47789515513</v>
      </c>
      <c r="K327" s="57">
        <v>109.196</v>
      </c>
      <c r="L327" s="57">
        <v>4.2889999999999997</v>
      </c>
      <c r="M327" s="57">
        <v>3.9</v>
      </c>
      <c r="N327" s="57">
        <v>4.5369999999999999</v>
      </c>
      <c r="O327" s="53" t="s">
        <v>29</v>
      </c>
      <c r="P327" s="53" t="s">
        <v>56</v>
      </c>
      <c r="Q327" s="58">
        <v>13.024657534246575</v>
      </c>
      <c r="R327" s="58">
        <v>9.6435459713268852</v>
      </c>
      <c r="S327" s="62">
        <v>186.45089999999999</v>
      </c>
      <c r="T327" s="61">
        <v>614491000</v>
      </c>
      <c r="U327" s="63">
        <v>670999592.36000001</v>
      </c>
      <c r="V327" s="37"/>
      <c r="W327" s="37"/>
    </row>
    <row r="328" spans="2:23" ht="25.5" x14ac:dyDescent="0.3">
      <c r="B328" s="52">
        <v>2010</v>
      </c>
      <c r="C328" s="53" t="s">
        <v>15</v>
      </c>
      <c r="D328" s="54">
        <v>40227</v>
      </c>
      <c r="E328" s="55">
        <v>39961</v>
      </c>
      <c r="F328" s="55">
        <v>40318</v>
      </c>
      <c r="G328" s="53" t="s">
        <v>26</v>
      </c>
      <c r="H328" s="174"/>
      <c r="I328" s="56">
        <v>80000</v>
      </c>
      <c r="J328" s="56">
        <v>79307.199999999997</v>
      </c>
      <c r="K328" s="57">
        <v>99.134</v>
      </c>
      <c r="L328" s="57">
        <v>3.55</v>
      </c>
      <c r="M328" s="57">
        <v>3.42</v>
      </c>
      <c r="N328" s="57">
        <v>4</v>
      </c>
      <c r="O328" s="53" t="s">
        <v>29</v>
      </c>
      <c r="P328" s="53" t="s">
        <v>66</v>
      </c>
      <c r="Q328" s="58">
        <v>0.24931506849315069</v>
      </c>
      <c r="R328" s="58">
        <v>0.24931506849315066</v>
      </c>
      <c r="S328" s="62"/>
      <c r="T328" s="61"/>
      <c r="U328" s="63"/>
      <c r="V328" s="37"/>
      <c r="W328" s="37"/>
    </row>
    <row r="329" spans="2:23" ht="25.5" x14ac:dyDescent="0.3">
      <c r="B329" s="52">
        <v>2010</v>
      </c>
      <c r="C329" s="53" t="s">
        <v>15</v>
      </c>
      <c r="D329" s="54">
        <v>40227</v>
      </c>
      <c r="E329" s="55">
        <v>40045</v>
      </c>
      <c r="F329" s="55">
        <v>40402</v>
      </c>
      <c r="G329" s="53" t="s">
        <v>26</v>
      </c>
      <c r="H329" s="174"/>
      <c r="I329" s="56">
        <v>70000</v>
      </c>
      <c r="J329" s="56">
        <v>68800.899999999994</v>
      </c>
      <c r="K329" s="57">
        <v>98.287000000000006</v>
      </c>
      <c r="L329" s="57">
        <v>3.67</v>
      </c>
      <c r="M329" s="57">
        <v>3.54</v>
      </c>
      <c r="N329" s="57">
        <v>4.0999999999999996</v>
      </c>
      <c r="O329" s="53" t="s">
        <v>29</v>
      </c>
      <c r="P329" s="53" t="s">
        <v>66</v>
      </c>
      <c r="Q329" s="58">
        <v>0.47945205479452052</v>
      </c>
      <c r="R329" s="58">
        <v>0.47945205479452047</v>
      </c>
      <c r="S329" s="62"/>
      <c r="T329" s="61"/>
      <c r="U329" s="63"/>
      <c r="V329" s="37"/>
      <c r="W329" s="37"/>
    </row>
    <row r="330" spans="2:23" ht="25.5" x14ac:dyDescent="0.3">
      <c r="B330" s="52">
        <v>2010</v>
      </c>
      <c r="C330" s="53" t="s">
        <v>15</v>
      </c>
      <c r="D330" s="54">
        <v>40227</v>
      </c>
      <c r="E330" s="55">
        <v>40213</v>
      </c>
      <c r="F330" s="55">
        <v>40577</v>
      </c>
      <c r="G330" s="53" t="s">
        <v>26</v>
      </c>
      <c r="H330" s="174"/>
      <c r="I330" s="56">
        <v>60000</v>
      </c>
      <c r="J330" s="56">
        <v>57625.8</v>
      </c>
      <c r="K330" s="57">
        <v>96.043000000000006</v>
      </c>
      <c r="L330" s="57">
        <v>4.3</v>
      </c>
      <c r="M330" s="57">
        <v>4.18</v>
      </c>
      <c r="N330" s="57">
        <v>5</v>
      </c>
      <c r="O330" s="53" t="s">
        <v>29</v>
      </c>
      <c r="P330" s="53" t="s">
        <v>66</v>
      </c>
      <c r="Q330" s="58">
        <v>0.95890410958904104</v>
      </c>
      <c r="R330" s="58">
        <v>0.95890410958904093</v>
      </c>
      <c r="S330" s="62"/>
      <c r="T330" s="61"/>
      <c r="U330" s="63"/>
      <c r="V330" s="37"/>
      <c r="W330" s="37"/>
    </row>
    <row r="331" spans="2:23" ht="25.5" x14ac:dyDescent="0.3">
      <c r="B331" s="52">
        <v>2010</v>
      </c>
      <c r="C331" s="53" t="s">
        <v>15</v>
      </c>
      <c r="D331" s="54">
        <v>40231</v>
      </c>
      <c r="E331" s="55">
        <v>39920</v>
      </c>
      <c r="F331" s="55">
        <v>41381</v>
      </c>
      <c r="G331" s="53" t="s">
        <v>26</v>
      </c>
      <c r="H331" s="174">
        <v>6</v>
      </c>
      <c r="I331" s="56">
        <v>0</v>
      </c>
      <c r="J331" s="56">
        <v>0</v>
      </c>
      <c r="K331" s="57">
        <v>0</v>
      </c>
      <c r="L331" s="57">
        <v>0</v>
      </c>
      <c r="M331" s="57">
        <v>0</v>
      </c>
      <c r="N331" s="57">
        <v>0</v>
      </c>
      <c r="O331" s="53" t="s">
        <v>30</v>
      </c>
      <c r="P331" s="53" t="s">
        <v>56</v>
      </c>
      <c r="Q331" s="58">
        <v>3.1506849315068495</v>
      </c>
      <c r="R331" s="58">
        <v>2.8576226248342911</v>
      </c>
      <c r="S331" s="62"/>
      <c r="T331" s="61"/>
      <c r="U331" s="63"/>
      <c r="V331" s="37"/>
      <c r="W331" s="37"/>
    </row>
    <row r="332" spans="2:23" ht="25.5" x14ac:dyDescent="0.3">
      <c r="B332" s="52">
        <v>2010</v>
      </c>
      <c r="C332" s="53" t="s">
        <v>15</v>
      </c>
      <c r="D332" s="54">
        <v>40231</v>
      </c>
      <c r="E332" s="55">
        <v>39979</v>
      </c>
      <c r="F332" s="55">
        <v>42536</v>
      </c>
      <c r="G332" s="53" t="s">
        <v>26</v>
      </c>
      <c r="H332" s="174">
        <v>7.25</v>
      </c>
      <c r="I332" s="56">
        <v>0</v>
      </c>
      <c r="J332" s="56">
        <v>0</v>
      </c>
      <c r="K332" s="57">
        <v>0</v>
      </c>
      <c r="L332" s="57">
        <v>0</v>
      </c>
      <c r="M332" s="57">
        <v>0</v>
      </c>
      <c r="N332" s="57">
        <v>0</v>
      </c>
      <c r="O332" s="53" t="s">
        <v>30</v>
      </c>
      <c r="P332" s="53" t="s">
        <v>56</v>
      </c>
      <c r="Q332" s="58">
        <v>6.3150684931506849</v>
      </c>
      <c r="R332" s="58">
        <v>5.2996387923396711</v>
      </c>
      <c r="S332" s="62"/>
      <c r="T332" s="61"/>
      <c r="U332" s="63"/>
      <c r="V332" s="37"/>
      <c r="W332" s="37"/>
    </row>
    <row r="333" spans="2:23" ht="25.5" x14ac:dyDescent="0.3">
      <c r="B333" s="52">
        <v>2010</v>
      </c>
      <c r="C333" s="53" t="s">
        <v>15</v>
      </c>
      <c r="D333" s="54">
        <v>40231</v>
      </c>
      <c r="E333" s="55">
        <v>39653</v>
      </c>
      <c r="F333" s="55">
        <v>45497</v>
      </c>
      <c r="G333" s="53" t="s">
        <v>26</v>
      </c>
      <c r="H333" s="174">
        <v>10</v>
      </c>
      <c r="I333" s="56">
        <v>0</v>
      </c>
      <c r="J333" s="56">
        <v>0</v>
      </c>
      <c r="K333" s="57">
        <v>0</v>
      </c>
      <c r="L333" s="57">
        <v>0</v>
      </c>
      <c r="M333" s="57">
        <v>0</v>
      </c>
      <c r="N333" s="57">
        <v>0</v>
      </c>
      <c r="O333" s="53" t="s">
        <v>30</v>
      </c>
      <c r="P333" s="53" t="s">
        <v>56</v>
      </c>
      <c r="Q333" s="58">
        <v>14.427397260273972</v>
      </c>
      <c r="R333" s="58">
        <v>10.216438356164385</v>
      </c>
      <c r="S333" s="62"/>
      <c r="T333" s="61"/>
      <c r="U333" s="63"/>
      <c r="V333" s="37"/>
      <c r="W333" s="37"/>
    </row>
    <row r="334" spans="2:23" ht="25.5" x14ac:dyDescent="0.3">
      <c r="B334" s="52">
        <v>2010</v>
      </c>
      <c r="C334" s="53" t="s">
        <v>15</v>
      </c>
      <c r="D334" s="54">
        <v>40233</v>
      </c>
      <c r="E334" s="55">
        <v>39920</v>
      </c>
      <c r="F334" s="55">
        <v>41381</v>
      </c>
      <c r="G334" s="53" t="s">
        <v>26</v>
      </c>
      <c r="H334" s="174">
        <v>6</v>
      </c>
      <c r="I334" s="56">
        <v>146969.4</v>
      </c>
      <c r="J334" s="56">
        <v>149999.90902799999</v>
      </c>
      <c r="K334" s="57">
        <v>102.062</v>
      </c>
      <c r="L334" s="57">
        <v>7.12</v>
      </c>
      <c r="M334" s="57">
        <v>6.8</v>
      </c>
      <c r="N334" s="57">
        <v>7.5</v>
      </c>
      <c r="O334" s="53" t="s">
        <v>29</v>
      </c>
      <c r="P334" s="53" t="s">
        <v>56</v>
      </c>
      <c r="Q334" s="58">
        <v>3.1452054794520548</v>
      </c>
      <c r="R334" s="58">
        <v>2.8083993593266685</v>
      </c>
      <c r="S334" s="62"/>
      <c r="T334" s="61"/>
      <c r="U334" s="63"/>
      <c r="V334" s="37"/>
      <c r="W334" s="37"/>
    </row>
    <row r="335" spans="2:23" ht="25.5" x14ac:dyDescent="0.3">
      <c r="B335" s="52">
        <v>2010</v>
      </c>
      <c r="C335" s="53" t="s">
        <v>15</v>
      </c>
      <c r="D335" s="54">
        <v>40233</v>
      </c>
      <c r="E335" s="55">
        <v>42536</v>
      </c>
      <c r="F335" s="55">
        <v>42536</v>
      </c>
      <c r="G335" s="53" t="s">
        <v>26</v>
      </c>
      <c r="H335" s="174">
        <v>7.25</v>
      </c>
      <c r="I335" s="56">
        <v>150881.1</v>
      </c>
      <c r="J335" s="56">
        <v>149999.95437600001</v>
      </c>
      <c r="K335" s="57">
        <v>99.415999999999997</v>
      </c>
      <c r="L335" s="57">
        <v>8.4239999999999995</v>
      </c>
      <c r="M335" s="57">
        <v>8.19</v>
      </c>
      <c r="N335" s="57">
        <v>8.8000000000000007</v>
      </c>
      <c r="O335" s="53" t="s">
        <v>29</v>
      </c>
      <c r="P335" s="53" t="s">
        <v>56</v>
      </c>
      <c r="Q335" s="58">
        <v>6.3095890410958901</v>
      </c>
      <c r="R335" s="58">
        <v>4.9890182487143404</v>
      </c>
      <c r="S335" s="62"/>
      <c r="T335" s="61"/>
      <c r="U335" s="63"/>
      <c r="V335" s="37"/>
      <c r="W335" s="37"/>
    </row>
    <row r="336" spans="2:23" ht="25.5" x14ac:dyDescent="0.3">
      <c r="B336" s="52">
        <v>2010</v>
      </c>
      <c r="C336" s="53" t="s">
        <v>15</v>
      </c>
      <c r="D336" s="54">
        <v>40233</v>
      </c>
      <c r="E336" s="55">
        <v>39653</v>
      </c>
      <c r="F336" s="55">
        <v>45497</v>
      </c>
      <c r="G336" s="53" t="s">
        <v>26</v>
      </c>
      <c r="H336" s="174">
        <v>10</v>
      </c>
      <c r="I336" s="56">
        <v>89389.4</v>
      </c>
      <c r="J336" s="56">
        <v>99999.921780000004</v>
      </c>
      <c r="K336" s="57">
        <v>111.87</v>
      </c>
      <c r="L336" s="57">
        <v>9.2200000000000006</v>
      </c>
      <c r="M336" s="57">
        <v>8.9949999999999992</v>
      </c>
      <c r="N336" s="57">
        <v>9.8000000000000007</v>
      </c>
      <c r="O336" s="53" t="s">
        <v>29</v>
      </c>
      <c r="P336" s="53" t="s">
        <v>56</v>
      </c>
      <c r="Q336" s="58">
        <v>14.421917808219177</v>
      </c>
      <c r="R336" s="58">
        <v>7.9677971883916898</v>
      </c>
      <c r="S336" s="62"/>
      <c r="T336" s="61"/>
      <c r="U336" s="63"/>
      <c r="V336" s="37"/>
      <c r="W336" s="37"/>
    </row>
    <row r="337" spans="2:23" ht="25.5" x14ac:dyDescent="0.3">
      <c r="B337" s="52">
        <v>2010</v>
      </c>
      <c r="C337" s="53" t="s">
        <v>15</v>
      </c>
      <c r="D337" s="54">
        <v>40234</v>
      </c>
      <c r="E337" s="55">
        <v>39961</v>
      </c>
      <c r="F337" s="55">
        <v>40318</v>
      </c>
      <c r="G337" s="53" t="s">
        <v>26</v>
      </c>
      <c r="H337" s="174"/>
      <c r="I337" s="56">
        <v>80000</v>
      </c>
      <c r="J337" s="56">
        <v>79372.800000000003</v>
      </c>
      <c r="K337" s="57">
        <v>99.215999999999994</v>
      </c>
      <c r="L337" s="57">
        <v>3.48</v>
      </c>
      <c r="M337" s="57">
        <v>3.2</v>
      </c>
      <c r="N337" s="57">
        <v>4</v>
      </c>
      <c r="O337" s="53" t="s">
        <v>29</v>
      </c>
      <c r="P337" s="53" t="s">
        <v>66</v>
      </c>
      <c r="Q337" s="58">
        <v>0.23013698630136986</v>
      </c>
      <c r="R337" s="58">
        <v>0.23013698630136981</v>
      </c>
      <c r="S337" s="62"/>
      <c r="T337" s="61"/>
      <c r="U337" s="63"/>
      <c r="V337" s="37"/>
      <c r="W337" s="37"/>
    </row>
    <row r="338" spans="2:23" ht="25.5" x14ac:dyDescent="0.3">
      <c r="B338" s="52">
        <v>2010</v>
      </c>
      <c r="C338" s="53" t="s">
        <v>15</v>
      </c>
      <c r="D338" s="54">
        <v>40234</v>
      </c>
      <c r="E338" s="55">
        <v>40045</v>
      </c>
      <c r="F338" s="55">
        <v>40402</v>
      </c>
      <c r="G338" s="53" t="s">
        <v>26</v>
      </c>
      <c r="H338" s="174"/>
      <c r="I338" s="56">
        <v>69999.7</v>
      </c>
      <c r="J338" s="56">
        <v>68869.204845</v>
      </c>
      <c r="K338" s="57">
        <v>98.385000000000005</v>
      </c>
      <c r="L338" s="57">
        <v>3.6</v>
      </c>
      <c r="M338" s="57">
        <v>3.6</v>
      </c>
      <c r="N338" s="57">
        <v>3.94</v>
      </c>
      <c r="O338" s="53" t="s">
        <v>29</v>
      </c>
      <c r="P338" s="53" t="s">
        <v>66</v>
      </c>
      <c r="Q338" s="58">
        <v>0.46027397260273972</v>
      </c>
      <c r="R338" s="58">
        <v>0.46027397260273956</v>
      </c>
      <c r="S338" s="62"/>
      <c r="T338" s="61"/>
      <c r="U338" s="63"/>
      <c r="V338" s="37"/>
      <c r="W338" s="37"/>
    </row>
    <row r="339" spans="2:23" ht="25.5" x14ac:dyDescent="0.3">
      <c r="B339" s="52">
        <v>2010</v>
      </c>
      <c r="C339" s="53" t="s">
        <v>15</v>
      </c>
      <c r="D339" s="54">
        <v>40234</v>
      </c>
      <c r="E339" s="55">
        <v>40213</v>
      </c>
      <c r="F339" s="55">
        <v>40577</v>
      </c>
      <c r="G339" s="53" t="s">
        <v>26</v>
      </c>
      <c r="H339" s="174"/>
      <c r="I339" s="56">
        <v>60000</v>
      </c>
      <c r="J339" s="56">
        <v>57693.599999999999</v>
      </c>
      <c r="K339" s="57">
        <v>96.156000000000006</v>
      </c>
      <c r="L339" s="57">
        <v>4.2590000000000003</v>
      </c>
      <c r="M339" s="57">
        <v>4</v>
      </c>
      <c r="N339" s="57">
        <v>4.6900000000000004</v>
      </c>
      <c r="O339" s="53" t="s">
        <v>29</v>
      </c>
      <c r="P339" s="53" t="s">
        <v>66</v>
      </c>
      <c r="Q339" s="58">
        <v>0.9397260273972603</v>
      </c>
      <c r="R339" s="58">
        <v>0.93972602739726019</v>
      </c>
      <c r="S339" s="62"/>
      <c r="T339" s="61"/>
      <c r="U339" s="63"/>
      <c r="V339" s="37"/>
      <c r="W339" s="37"/>
    </row>
    <row r="340" spans="2:23" ht="25.5" x14ac:dyDescent="0.3">
      <c r="B340" s="52">
        <v>2010</v>
      </c>
      <c r="C340" s="53" t="s">
        <v>16</v>
      </c>
      <c r="D340" s="54">
        <v>40238</v>
      </c>
      <c r="E340" s="55">
        <v>39161</v>
      </c>
      <c r="F340" s="55">
        <v>41353</v>
      </c>
      <c r="G340" s="53" t="s">
        <v>13</v>
      </c>
      <c r="H340" s="174">
        <v>5.25</v>
      </c>
      <c r="I340" s="56">
        <v>85239.402405300003</v>
      </c>
      <c r="J340" s="56">
        <v>96825.141980228378</v>
      </c>
      <c r="K340" s="57">
        <v>113.592</v>
      </c>
      <c r="L340" s="57">
        <v>2.294</v>
      </c>
      <c r="M340" s="57">
        <v>2.294</v>
      </c>
      <c r="N340" s="57">
        <v>2.294</v>
      </c>
      <c r="O340" s="53" t="s">
        <v>30</v>
      </c>
      <c r="P340" s="53" t="s">
        <v>56</v>
      </c>
      <c r="Q340" s="58">
        <v>3.0547945205479454</v>
      </c>
      <c r="R340" s="58">
        <v>2.7791914541398812</v>
      </c>
      <c r="S340" s="62">
        <v>187.00110000000001</v>
      </c>
      <c r="T340" s="61">
        <v>455823000</v>
      </c>
      <c r="U340" s="63">
        <v>517778462.16000003</v>
      </c>
      <c r="V340" s="37"/>
      <c r="W340" s="37"/>
    </row>
    <row r="341" spans="2:23" ht="25.5" x14ac:dyDescent="0.3">
      <c r="B341" s="52">
        <v>2010</v>
      </c>
      <c r="C341" s="53" t="s">
        <v>16</v>
      </c>
      <c r="D341" s="54">
        <v>40241</v>
      </c>
      <c r="E341" s="55">
        <v>39989</v>
      </c>
      <c r="F341" s="55">
        <v>40346</v>
      </c>
      <c r="G341" s="53" t="s">
        <v>26</v>
      </c>
      <c r="H341" s="174"/>
      <c r="I341" s="56">
        <v>80000</v>
      </c>
      <c r="J341" s="56">
        <v>79234.400000000009</v>
      </c>
      <c r="K341" s="57">
        <v>99.043000000000006</v>
      </c>
      <c r="L341" s="57">
        <v>3.4</v>
      </c>
      <c r="M341" s="57">
        <v>3.32</v>
      </c>
      <c r="N341" s="57">
        <v>3.89</v>
      </c>
      <c r="O341" s="53" t="s">
        <v>29</v>
      </c>
      <c r="P341" s="53" t="s">
        <v>66</v>
      </c>
      <c r="Q341" s="58">
        <v>0.28767123287671231</v>
      </c>
      <c r="R341" s="58">
        <v>0.28767123287671237</v>
      </c>
      <c r="S341" s="62"/>
      <c r="T341" s="61"/>
      <c r="U341" s="63"/>
      <c r="V341" s="37"/>
      <c r="W341" s="37"/>
    </row>
    <row r="342" spans="2:23" ht="25.5" x14ac:dyDescent="0.3">
      <c r="B342" s="52">
        <v>2010</v>
      </c>
      <c r="C342" s="53" t="s">
        <v>16</v>
      </c>
      <c r="D342" s="54">
        <v>40241</v>
      </c>
      <c r="E342" s="55">
        <v>40073</v>
      </c>
      <c r="F342" s="55">
        <v>40430</v>
      </c>
      <c r="G342" s="53" t="s">
        <v>26</v>
      </c>
      <c r="H342" s="174"/>
      <c r="I342" s="56">
        <v>70000</v>
      </c>
      <c r="J342" s="56">
        <v>68750.5</v>
      </c>
      <c r="K342" s="57">
        <v>98.215000000000003</v>
      </c>
      <c r="L342" s="57">
        <v>3.54</v>
      </c>
      <c r="M342" s="57">
        <v>3.38</v>
      </c>
      <c r="N342" s="57">
        <v>3.94</v>
      </c>
      <c r="O342" s="53" t="s">
        <v>29</v>
      </c>
      <c r="P342" s="53" t="s">
        <v>66</v>
      </c>
      <c r="Q342" s="58">
        <v>0.51780821917808217</v>
      </c>
      <c r="R342" s="58">
        <v>0.51780821917808217</v>
      </c>
      <c r="S342" s="62"/>
      <c r="T342" s="61"/>
      <c r="U342" s="63"/>
      <c r="V342" s="37"/>
      <c r="W342" s="37"/>
    </row>
    <row r="343" spans="2:23" ht="25.5" x14ac:dyDescent="0.3">
      <c r="B343" s="52">
        <v>2010</v>
      </c>
      <c r="C343" s="53" t="s">
        <v>16</v>
      </c>
      <c r="D343" s="54">
        <v>40241</v>
      </c>
      <c r="E343" s="55">
        <v>40241</v>
      </c>
      <c r="F343" s="55">
        <v>40605</v>
      </c>
      <c r="G343" s="53" t="s">
        <v>26</v>
      </c>
      <c r="H343" s="174"/>
      <c r="I343" s="56">
        <v>60000</v>
      </c>
      <c r="J343" s="56">
        <v>57615.6</v>
      </c>
      <c r="K343" s="57">
        <v>96.025999999999996</v>
      </c>
      <c r="L343" s="57">
        <v>4.1500000000000004</v>
      </c>
      <c r="M343" s="57">
        <v>4.05</v>
      </c>
      <c r="N343" s="57">
        <v>4.49</v>
      </c>
      <c r="O343" s="53" t="s">
        <v>29</v>
      </c>
      <c r="P343" s="53" t="s">
        <v>66</v>
      </c>
      <c r="Q343" s="58">
        <v>0.99726027397260275</v>
      </c>
      <c r="R343" s="58">
        <v>0.99726027397260264</v>
      </c>
      <c r="S343" s="62"/>
      <c r="T343" s="61"/>
      <c r="U343" s="63"/>
      <c r="V343" s="37"/>
      <c r="W343" s="37"/>
    </row>
    <row r="344" spans="2:23" ht="25.5" x14ac:dyDescent="0.3">
      <c r="B344" s="52">
        <v>2010</v>
      </c>
      <c r="C344" s="53" t="s">
        <v>16</v>
      </c>
      <c r="D344" s="54">
        <v>40245</v>
      </c>
      <c r="E344" s="55">
        <v>39979</v>
      </c>
      <c r="F344" s="55">
        <v>42536</v>
      </c>
      <c r="G344" s="53" t="s">
        <v>26</v>
      </c>
      <c r="H344" s="174">
        <v>7.25</v>
      </c>
      <c r="I344" s="56">
        <v>104106.3</v>
      </c>
      <c r="J344" s="56">
        <v>103755.461769</v>
      </c>
      <c r="K344" s="57">
        <v>99.662999999999997</v>
      </c>
      <c r="L344" s="57">
        <v>8.4280000000000008</v>
      </c>
      <c r="M344" s="57">
        <v>8.4280000000000008</v>
      </c>
      <c r="N344" s="57">
        <v>8.4280000000000008</v>
      </c>
      <c r="O344" s="53" t="s">
        <v>30</v>
      </c>
      <c r="P344" s="53" t="s">
        <v>56</v>
      </c>
      <c r="Q344" s="58">
        <v>6.2767123287671236</v>
      </c>
      <c r="R344" s="58">
        <v>4.9559866956792984</v>
      </c>
      <c r="S344" s="62"/>
      <c r="T344" s="61"/>
      <c r="U344" s="63"/>
      <c r="V344" s="37"/>
      <c r="W344" s="37"/>
    </row>
    <row r="345" spans="2:23" ht="25.5" x14ac:dyDescent="0.3">
      <c r="B345" s="52">
        <v>2010</v>
      </c>
      <c r="C345" s="53" t="s">
        <v>16</v>
      </c>
      <c r="D345" s="54">
        <v>40245</v>
      </c>
      <c r="E345" s="55">
        <v>39653</v>
      </c>
      <c r="F345" s="55">
        <v>45497</v>
      </c>
      <c r="G345" s="53" t="s">
        <v>26</v>
      </c>
      <c r="H345" s="174">
        <v>10</v>
      </c>
      <c r="I345" s="56">
        <v>44080.2</v>
      </c>
      <c r="J345" s="56">
        <v>49255.215479999999</v>
      </c>
      <c r="K345" s="57">
        <v>111.74</v>
      </c>
      <c r="L345" s="57">
        <v>9.2759999999999998</v>
      </c>
      <c r="M345" s="57">
        <v>9.2759999999999998</v>
      </c>
      <c r="N345" s="57">
        <v>9.2759999999999998</v>
      </c>
      <c r="O345" s="53" t="s">
        <v>30</v>
      </c>
      <c r="P345" s="53" t="s">
        <v>56</v>
      </c>
      <c r="Q345" s="58">
        <v>14.389041095890411</v>
      </c>
      <c r="R345" s="58">
        <v>7.9212173327499498</v>
      </c>
      <c r="S345" s="62"/>
      <c r="T345" s="61"/>
      <c r="U345" s="63"/>
      <c r="V345" s="37"/>
      <c r="W345" s="37"/>
    </row>
    <row r="346" spans="2:23" ht="25.5" x14ac:dyDescent="0.3">
      <c r="B346" s="52">
        <v>2010</v>
      </c>
      <c r="C346" s="53" t="s">
        <v>16</v>
      </c>
      <c r="D346" s="54">
        <v>40245</v>
      </c>
      <c r="E346" s="55">
        <v>39920</v>
      </c>
      <c r="F346" s="55">
        <v>41381</v>
      </c>
      <c r="G346" s="53" t="s">
        <v>26</v>
      </c>
      <c r="H346" s="174">
        <v>6</v>
      </c>
      <c r="I346" s="56">
        <v>0</v>
      </c>
      <c r="J346" s="56">
        <v>0</v>
      </c>
      <c r="K346" s="57">
        <v>0</v>
      </c>
      <c r="L346" s="57">
        <v>0</v>
      </c>
      <c r="M346" s="57">
        <v>0</v>
      </c>
      <c r="N346" s="57">
        <v>0</v>
      </c>
      <c r="O346" s="53" t="s">
        <v>30</v>
      </c>
      <c r="P346" s="53" t="s">
        <v>56</v>
      </c>
      <c r="Q346" s="58">
        <v>3.1123287671232878</v>
      </c>
      <c r="R346" s="58">
        <v>2.8192664604507294</v>
      </c>
      <c r="S346" s="62"/>
      <c r="T346" s="61"/>
      <c r="U346" s="63"/>
      <c r="V346" s="37"/>
      <c r="W346" s="37"/>
    </row>
    <row r="347" spans="2:23" ht="25.5" x14ac:dyDescent="0.3">
      <c r="B347" s="52">
        <v>2010</v>
      </c>
      <c r="C347" s="53" t="s">
        <v>16</v>
      </c>
      <c r="D347" s="54">
        <v>40247</v>
      </c>
      <c r="E347" s="55">
        <v>39920</v>
      </c>
      <c r="F347" s="55">
        <v>41381</v>
      </c>
      <c r="G347" s="53" t="s">
        <v>26</v>
      </c>
      <c r="H347" s="174">
        <v>6</v>
      </c>
      <c r="I347" s="56">
        <v>147037.20000000001</v>
      </c>
      <c r="J347" s="56">
        <v>149999.99958</v>
      </c>
      <c r="K347" s="57">
        <v>102.015</v>
      </c>
      <c r="L347" s="57">
        <v>7.24</v>
      </c>
      <c r="M347" s="57">
        <v>6.8</v>
      </c>
      <c r="N347" s="57">
        <v>7.7</v>
      </c>
      <c r="O347" s="53" t="s">
        <v>29</v>
      </c>
      <c r="P347" s="53" t="s">
        <v>56</v>
      </c>
      <c r="Q347" s="58">
        <v>3.106849315068493</v>
      </c>
      <c r="R347" s="58">
        <v>2.7692805238236167</v>
      </c>
      <c r="S347" s="62"/>
      <c r="T347" s="61"/>
      <c r="U347" s="63"/>
      <c r="V347" s="37"/>
      <c r="W347" s="37"/>
    </row>
    <row r="348" spans="2:23" ht="25.5" x14ac:dyDescent="0.3">
      <c r="B348" s="52">
        <v>2010</v>
      </c>
      <c r="C348" s="53" t="s">
        <v>16</v>
      </c>
      <c r="D348" s="54">
        <v>40247</v>
      </c>
      <c r="E348" s="55">
        <v>39979</v>
      </c>
      <c r="F348" s="55">
        <v>42536</v>
      </c>
      <c r="G348" s="53" t="s">
        <v>26</v>
      </c>
      <c r="H348" s="174">
        <v>7.25</v>
      </c>
      <c r="I348" s="56">
        <v>150317</v>
      </c>
      <c r="J348" s="56">
        <v>149999.83113000001</v>
      </c>
      <c r="K348" s="57">
        <v>99.789000000000001</v>
      </c>
      <c r="L348" s="57">
        <v>8.41</v>
      </c>
      <c r="M348" s="57">
        <v>8</v>
      </c>
      <c r="N348" s="57">
        <v>8.8000000000000007</v>
      </c>
      <c r="O348" s="53" t="s">
        <v>29</v>
      </c>
      <c r="P348" s="53" t="s">
        <v>56</v>
      </c>
      <c r="Q348" s="58">
        <v>6.2712328767123289</v>
      </c>
      <c r="R348" s="58">
        <v>4.9512039583798293</v>
      </c>
      <c r="S348" s="62"/>
      <c r="T348" s="61"/>
      <c r="U348" s="63"/>
      <c r="V348" s="37"/>
      <c r="W348" s="37"/>
    </row>
    <row r="349" spans="2:23" ht="25.5" x14ac:dyDescent="0.3">
      <c r="B349" s="52">
        <v>2010</v>
      </c>
      <c r="C349" s="53" t="s">
        <v>16</v>
      </c>
      <c r="D349" s="54">
        <v>40247</v>
      </c>
      <c r="E349" s="55">
        <v>39653</v>
      </c>
      <c r="F349" s="55">
        <v>45497</v>
      </c>
      <c r="G349" s="53" t="s">
        <v>26</v>
      </c>
      <c r="H349" s="174">
        <v>10</v>
      </c>
      <c r="I349" s="56">
        <v>88893.6</v>
      </c>
      <c r="J349" s="56">
        <v>99999.966383999999</v>
      </c>
      <c r="K349" s="57">
        <v>112.494</v>
      </c>
      <c r="L349" s="57">
        <v>9.19</v>
      </c>
      <c r="M349" s="57">
        <v>8.8000000000000007</v>
      </c>
      <c r="N349" s="57">
        <v>9.5</v>
      </c>
      <c r="O349" s="53" t="s">
        <v>29</v>
      </c>
      <c r="P349" s="53" t="s">
        <v>56</v>
      </c>
      <c r="Q349" s="58">
        <v>14.383561643835616</v>
      </c>
      <c r="R349" s="58">
        <v>7.9367849845249738</v>
      </c>
      <c r="S349" s="62"/>
      <c r="T349" s="61"/>
      <c r="U349" s="63"/>
      <c r="V349" s="37"/>
      <c r="W349" s="37"/>
    </row>
    <row r="350" spans="2:23" ht="25.5" x14ac:dyDescent="0.3">
      <c r="B350" s="52">
        <v>2010</v>
      </c>
      <c r="C350" s="53" t="s">
        <v>16</v>
      </c>
      <c r="D350" s="54">
        <v>40248</v>
      </c>
      <c r="E350" s="55">
        <v>39989</v>
      </c>
      <c r="F350" s="55">
        <v>40346</v>
      </c>
      <c r="G350" s="53" t="s">
        <v>26</v>
      </c>
      <c r="H350" s="174"/>
      <c r="I350" s="56">
        <v>80000</v>
      </c>
      <c r="J350" s="56">
        <v>79283.199999999997</v>
      </c>
      <c r="K350" s="57">
        <v>99.103999999999999</v>
      </c>
      <c r="L350" s="57">
        <v>3.41</v>
      </c>
      <c r="M350" s="57">
        <v>3.2890000000000001</v>
      </c>
      <c r="N350" s="57">
        <v>4</v>
      </c>
      <c r="O350" s="53" t="s">
        <v>29</v>
      </c>
      <c r="P350" s="53" t="s">
        <v>66</v>
      </c>
      <c r="Q350" s="58">
        <v>0.26849315068493151</v>
      </c>
      <c r="R350" s="58">
        <v>0.26849315068493157</v>
      </c>
      <c r="S350" s="62"/>
      <c r="T350" s="61"/>
      <c r="U350" s="63"/>
      <c r="V350" s="37"/>
      <c r="W350" s="37"/>
    </row>
    <row r="351" spans="2:23" ht="25.5" x14ac:dyDescent="0.3">
      <c r="B351" s="52">
        <v>2010</v>
      </c>
      <c r="C351" s="53" t="s">
        <v>16</v>
      </c>
      <c r="D351" s="54">
        <v>40248</v>
      </c>
      <c r="E351" s="55">
        <v>40073</v>
      </c>
      <c r="F351" s="55">
        <v>40430</v>
      </c>
      <c r="G351" s="53" t="s">
        <v>26</v>
      </c>
      <c r="H351" s="174"/>
      <c r="I351" s="56">
        <v>70000</v>
      </c>
      <c r="J351" s="56">
        <v>68796</v>
      </c>
      <c r="K351" s="57">
        <v>98.28</v>
      </c>
      <c r="L351" s="57">
        <v>3.54</v>
      </c>
      <c r="M351" s="57">
        <v>3.3490000000000002</v>
      </c>
      <c r="N351" s="57">
        <v>3.94</v>
      </c>
      <c r="O351" s="53" t="s">
        <v>29</v>
      </c>
      <c r="P351" s="53" t="s">
        <v>66</v>
      </c>
      <c r="Q351" s="58">
        <v>0.49863013698630138</v>
      </c>
      <c r="R351" s="58">
        <v>0.49863013698630132</v>
      </c>
      <c r="S351" s="62"/>
      <c r="T351" s="61"/>
      <c r="U351" s="63"/>
      <c r="V351" s="37"/>
      <c r="W351" s="37"/>
    </row>
    <row r="352" spans="2:23" ht="25.5" x14ac:dyDescent="0.3">
      <c r="B352" s="52">
        <v>2010</v>
      </c>
      <c r="C352" s="53" t="s">
        <v>16</v>
      </c>
      <c r="D352" s="54">
        <v>40248</v>
      </c>
      <c r="E352" s="55">
        <v>40241</v>
      </c>
      <c r="F352" s="55">
        <v>40605</v>
      </c>
      <c r="G352" s="53" t="s">
        <v>26</v>
      </c>
      <c r="H352" s="174"/>
      <c r="I352" s="56">
        <v>59999.8</v>
      </c>
      <c r="J352" s="56">
        <v>57633.407888000002</v>
      </c>
      <c r="K352" s="57">
        <v>96.055999999999997</v>
      </c>
      <c r="L352" s="57">
        <v>4.2</v>
      </c>
      <c r="M352" s="57">
        <v>3.89</v>
      </c>
      <c r="N352" s="57">
        <v>4.5430000000000001</v>
      </c>
      <c r="O352" s="53" t="s">
        <v>29</v>
      </c>
      <c r="P352" s="53" t="s">
        <v>66</v>
      </c>
      <c r="Q352" s="58">
        <v>0.9780821917808219</v>
      </c>
      <c r="R352" s="58">
        <v>0.97808219178082201</v>
      </c>
      <c r="S352" s="62"/>
      <c r="T352" s="61"/>
      <c r="U352" s="63"/>
      <c r="V352" s="37"/>
      <c r="W352" s="37"/>
    </row>
    <row r="353" spans="2:23" ht="25.5" x14ac:dyDescent="0.3">
      <c r="B353" s="52">
        <v>2010</v>
      </c>
      <c r="C353" s="53" t="s">
        <v>16</v>
      </c>
      <c r="D353" s="54">
        <v>40254</v>
      </c>
      <c r="E353" s="55">
        <v>39161</v>
      </c>
      <c r="F353" s="55">
        <v>41353</v>
      </c>
      <c r="G353" s="53" t="s">
        <v>13</v>
      </c>
      <c r="H353" s="174">
        <v>5.25</v>
      </c>
      <c r="I353" s="56">
        <v>109955.2878886</v>
      </c>
      <c r="J353" s="56">
        <v>125037.85472827926</v>
      </c>
      <c r="K353" s="57">
        <v>113.717</v>
      </c>
      <c r="L353" s="57">
        <v>2.29</v>
      </c>
      <c r="M353" s="57">
        <v>2.09</v>
      </c>
      <c r="N353" s="57">
        <v>2.7</v>
      </c>
      <c r="O353" s="53" t="s">
        <v>29</v>
      </c>
      <c r="P353" s="53" t="s">
        <v>56</v>
      </c>
      <c r="Q353" s="58">
        <v>3.010958904109589</v>
      </c>
      <c r="R353" s="58">
        <v>2.7353779557064151</v>
      </c>
      <c r="S353" s="62">
        <v>187.74529999999999</v>
      </c>
      <c r="T353" s="61">
        <v>585662000</v>
      </c>
      <c r="U353" s="63">
        <v>665997256.53999996</v>
      </c>
      <c r="V353" s="37"/>
      <c r="W353" s="37"/>
    </row>
    <row r="354" spans="2:23" ht="25.5" x14ac:dyDescent="0.3">
      <c r="B354" s="52">
        <v>2010</v>
      </c>
      <c r="C354" s="53" t="s">
        <v>16</v>
      </c>
      <c r="D354" s="54">
        <v>40254</v>
      </c>
      <c r="E354" s="55">
        <v>38771</v>
      </c>
      <c r="F354" s="55">
        <v>44980</v>
      </c>
      <c r="G354" s="53" t="s">
        <v>13</v>
      </c>
      <c r="H354" s="174">
        <v>4.75</v>
      </c>
      <c r="I354" s="56">
        <v>120486.10951089999</v>
      </c>
      <c r="J354" s="56">
        <v>125038.07472822181</v>
      </c>
      <c r="K354" s="57">
        <v>103.77800000000001</v>
      </c>
      <c r="L354" s="57">
        <v>4.3899999999999997</v>
      </c>
      <c r="M354" s="57">
        <v>4.1500000000000004</v>
      </c>
      <c r="N354" s="57">
        <v>4.8</v>
      </c>
      <c r="O354" s="53" t="s">
        <v>29</v>
      </c>
      <c r="P354" s="53" t="s">
        <v>56</v>
      </c>
      <c r="Q354" s="58">
        <v>12.947945205479453</v>
      </c>
      <c r="R354" s="58">
        <v>9.987982892678394</v>
      </c>
      <c r="S354" s="62">
        <v>187.74529999999999</v>
      </c>
      <c r="T354" s="61">
        <v>641753000</v>
      </c>
      <c r="U354" s="63">
        <v>665998428.34000003</v>
      </c>
      <c r="V354" s="37"/>
      <c r="W354" s="37"/>
    </row>
    <row r="355" spans="2:23" ht="25.5" x14ac:dyDescent="0.3">
      <c r="B355" s="52">
        <v>2010</v>
      </c>
      <c r="C355" s="53" t="s">
        <v>16</v>
      </c>
      <c r="D355" s="54">
        <v>40255</v>
      </c>
      <c r="E355" s="55">
        <v>39989</v>
      </c>
      <c r="F355" s="55">
        <v>40346</v>
      </c>
      <c r="G355" s="53" t="s">
        <v>26</v>
      </c>
      <c r="H355" s="174"/>
      <c r="I355" s="56">
        <v>80000</v>
      </c>
      <c r="J355" s="56">
        <v>79316.800000000003</v>
      </c>
      <c r="K355" s="57">
        <v>99.146000000000001</v>
      </c>
      <c r="L355" s="57">
        <v>3.4990000000000001</v>
      </c>
      <c r="M355" s="57">
        <v>3.42</v>
      </c>
      <c r="N355" s="57">
        <v>3.95</v>
      </c>
      <c r="O355" s="53" t="s">
        <v>29</v>
      </c>
      <c r="P355" s="53" t="s">
        <v>66</v>
      </c>
      <c r="Q355" s="58">
        <v>0.24931506849315069</v>
      </c>
      <c r="R355" s="58">
        <v>0.24931506849315069</v>
      </c>
      <c r="S355" s="62"/>
      <c r="T355" s="61"/>
      <c r="U355" s="63"/>
      <c r="V355" s="37"/>
      <c r="W355" s="37"/>
    </row>
    <row r="356" spans="2:23" ht="25.5" x14ac:dyDescent="0.3">
      <c r="B356" s="52">
        <v>2010</v>
      </c>
      <c r="C356" s="53" t="s">
        <v>16</v>
      </c>
      <c r="D356" s="54">
        <v>40255</v>
      </c>
      <c r="E356" s="55">
        <v>40073</v>
      </c>
      <c r="F356" s="55">
        <v>40430</v>
      </c>
      <c r="G356" s="53" t="s">
        <v>26</v>
      </c>
      <c r="H356" s="174"/>
      <c r="I356" s="56">
        <v>70000</v>
      </c>
      <c r="J356" s="56">
        <v>68807.199999999997</v>
      </c>
      <c r="K356" s="57">
        <v>98.296000000000006</v>
      </c>
      <c r="L356" s="57">
        <v>3.65</v>
      </c>
      <c r="M356" s="57">
        <v>3.49</v>
      </c>
      <c r="N356" s="57">
        <v>4.03</v>
      </c>
      <c r="O356" s="53" t="s">
        <v>29</v>
      </c>
      <c r="P356" s="53" t="s">
        <v>66</v>
      </c>
      <c r="Q356" s="58">
        <v>0.47945205479452052</v>
      </c>
      <c r="R356" s="58">
        <v>0.47945205479452047</v>
      </c>
      <c r="S356" s="62"/>
      <c r="T356" s="61"/>
      <c r="U356" s="63"/>
      <c r="V356" s="37"/>
      <c r="W356" s="37"/>
    </row>
    <row r="357" spans="2:23" ht="25.5" x14ac:dyDescent="0.3">
      <c r="B357" s="52">
        <v>2010</v>
      </c>
      <c r="C357" s="53" t="s">
        <v>16</v>
      </c>
      <c r="D357" s="54">
        <v>40255</v>
      </c>
      <c r="E357" s="55">
        <v>40241</v>
      </c>
      <c r="F357" s="55">
        <v>40605</v>
      </c>
      <c r="G357" s="53" t="s">
        <v>26</v>
      </c>
      <c r="H357" s="174"/>
      <c r="I357" s="56">
        <v>60000</v>
      </c>
      <c r="J357" s="56">
        <v>57610.2</v>
      </c>
      <c r="K357" s="57">
        <v>96.016999999999996</v>
      </c>
      <c r="L357" s="57">
        <v>4.33</v>
      </c>
      <c r="M357" s="57">
        <v>4</v>
      </c>
      <c r="N357" s="57">
        <v>4.7210000000000001</v>
      </c>
      <c r="O357" s="53" t="s">
        <v>29</v>
      </c>
      <c r="P357" s="53" t="s">
        <v>66</v>
      </c>
      <c r="Q357" s="58">
        <v>0.95890410958904104</v>
      </c>
      <c r="R357" s="58">
        <v>0.95890410958904093</v>
      </c>
      <c r="S357" s="62"/>
      <c r="T357" s="61"/>
      <c r="U357" s="63"/>
      <c r="V357" s="37"/>
      <c r="W357" s="37"/>
    </row>
    <row r="358" spans="2:23" ht="25.5" x14ac:dyDescent="0.3">
      <c r="B358" s="52">
        <v>2010</v>
      </c>
      <c r="C358" s="53" t="s">
        <v>16</v>
      </c>
      <c r="D358" s="54">
        <v>40260</v>
      </c>
      <c r="E358" s="55">
        <v>39920</v>
      </c>
      <c r="F358" s="55">
        <v>41381</v>
      </c>
      <c r="G358" s="53" t="s">
        <v>26</v>
      </c>
      <c r="H358" s="174">
        <v>6</v>
      </c>
      <c r="I358" s="56">
        <v>138041.9</v>
      </c>
      <c r="J358" s="56">
        <v>141099.528085</v>
      </c>
      <c r="K358" s="57">
        <v>102.215</v>
      </c>
      <c r="L358" s="57">
        <v>7.2610000000000001</v>
      </c>
      <c r="M358" s="57">
        <v>7.2610000000000001</v>
      </c>
      <c r="N358" s="57">
        <v>7.2610000000000001</v>
      </c>
      <c r="O358" s="53" t="s">
        <v>30</v>
      </c>
      <c r="P358" s="53" t="s">
        <v>56</v>
      </c>
      <c r="Q358" s="58">
        <v>3.0712328767123287</v>
      </c>
      <c r="R358" s="58">
        <v>2.7335305332430129</v>
      </c>
      <c r="S358" s="62"/>
      <c r="T358" s="61"/>
      <c r="U358" s="63"/>
      <c r="V358" s="37"/>
      <c r="W358" s="37"/>
    </row>
    <row r="359" spans="2:23" ht="25.5" x14ac:dyDescent="0.3">
      <c r="B359" s="52">
        <v>2010</v>
      </c>
      <c r="C359" s="53" t="s">
        <v>16</v>
      </c>
      <c r="D359" s="54">
        <v>40260</v>
      </c>
      <c r="E359" s="55">
        <v>39979</v>
      </c>
      <c r="F359" s="55">
        <v>42536</v>
      </c>
      <c r="G359" s="53" t="s">
        <v>26</v>
      </c>
      <c r="H359" s="174">
        <v>7.25</v>
      </c>
      <c r="I359" s="56">
        <v>126610.2</v>
      </c>
      <c r="J359" s="56">
        <v>126706.423752</v>
      </c>
      <c r="K359" s="57">
        <v>100.07599999999999</v>
      </c>
      <c r="L359" s="57">
        <v>8.41</v>
      </c>
      <c r="M359" s="57">
        <v>8.41</v>
      </c>
      <c r="N359" s="57">
        <v>8.41</v>
      </c>
      <c r="O359" s="53" t="s">
        <v>30</v>
      </c>
      <c r="P359" s="53" t="s">
        <v>56</v>
      </c>
      <c r="Q359" s="58">
        <v>6.2356164383561641</v>
      </c>
      <c r="R359" s="58">
        <v>4.9155875200236645</v>
      </c>
      <c r="S359" s="62"/>
      <c r="T359" s="61"/>
      <c r="U359" s="63"/>
      <c r="V359" s="37"/>
      <c r="W359" s="37"/>
    </row>
    <row r="360" spans="2:23" ht="25.5" x14ac:dyDescent="0.3">
      <c r="B360" s="52">
        <v>2010</v>
      </c>
      <c r="C360" s="53" t="s">
        <v>16</v>
      </c>
      <c r="D360" s="54">
        <v>40260</v>
      </c>
      <c r="E360" s="55">
        <v>39653</v>
      </c>
      <c r="F360" s="55">
        <v>45497</v>
      </c>
      <c r="G360" s="53" t="s">
        <v>26</v>
      </c>
      <c r="H360" s="174">
        <v>10</v>
      </c>
      <c r="I360" s="56">
        <v>88727.7</v>
      </c>
      <c r="J360" s="56">
        <v>99750.342170999997</v>
      </c>
      <c r="K360" s="57">
        <v>112.423</v>
      </c>
      <c r="L360" s="57">
        <v>9.2420000000000009</v>
      </c>
      <c r="M360" s="57">
        <v>9.2420000000000009</v>
      </c>
      <c r="N360" s="57">
        <v>9.2420000000000009</v>
      </c>
      <c r="O360" s="53" t="s">
        <v>30</v>
      </c>
      <c r="P360" s="53" t="s">
        <v>56</v>
      </c>
      <c r="Q360" s="58">
        <v>14.347945205479451</v>
      </c>
      <c r="R360" s="58">
        <v>7.8884403356562549</v>
      </c>
      <c r="S360" s="62"/>
      <c r="T360" s="61"/>
      <c r="U360" s="63"/>
      <c r="V360" s="37"/>
      <c r="W360" s="37"/>
    </row>
    <row r="361" spans="2:23" ht="25.5" x14ac:dyDescent="0.3">
      <c r="B361" s="52">
        <v>2010</v>
      </c>
      <c r="C361" s="53" t="s">
        <v>16</v>
      </c>
      <c r="D361" s="54">
        <v>40261</v>
      </c>
      <c r="E361" s="55">
        <v>39920</v>
      </c>
      <c r="F361" s="55">
        <v>41381</v>
      </c>
      <c r="G361" s="53" t="s">
        <v>26</v>
      </c>
      <c r="H361" s="174">
        <v>6</v>
      </c>
      <c r="I361" s="56">
        <v>146457</v>
      </c>
      <c r="J361" s="56">
        <v>149999.79483</v>
      </c>
      <c r="K361" s="57">
        <v>102.419</v>
      </c>
      <c r="L361" s="57">
        <v>7.19</v>
      </c>
      <c r="M361" s="57">
        <v>6.8</v>
      </c>
      <c r="N361" s="57">
        <v>7.6</v>
      </c>
      <c r="O361" s="53" t="s">
        <v>29</v>
      </c>
      <c r="P361" s="53" t="s">
        <v>56</v>
      </c>
      <c r="Q361" s="58">
        <v>3.0684931506849313</v>
      </c>
      <c r="R361" s="58">
        <v>2.7312422393065821</v>
      </c>
      <c r="S361" s="62"/>
      <c r="T361" s="61"/>
      <c r="U361" s="63"/>
      <c r="V361" s="37"/>
      <c r="W361" s="37"/>
    </row>
    <row r="362" spans="2:23" ht="25.5" x14ac:dyDescent="0.3">
      <c r="B362" s="52">
        <v>2010</v>
      </c>
      <c r="C362" s="53" t="s">
        <v>16</v>
      </c>
      <c r="D362" s="54">
        <v>40261</v>
      </c>
      <c r="E362" s="55">
        <v>39979</v>
      </c>
      <c r="F362" s="55">
        <v>42536</v>
      </c>
      <c r="G362" s="53" t="s">
        <v>26</v>
      </c>
      <c r="H362" s="174">
        <v>7.25</v>
      </c>
      <c r="I362" s="56">
        <v>149099.4</v>
      </c>
      <c r="J362" s="56">
        <v>149999.960376</v>
      </c>
      <c r="K362" s="57">
        <v>100.604</v>
      </c>
      <c r="L362" s="57">
        <v>8.2989999999999995</v>
      </c>
      <c r="M362" s="57">
        <v>8.0500000000000007</v>
      </c>
      <c r="N362" s="57">
        <v>8.6</v>
      </c>
      <c r="O362" s="53" t="s">
        <v>29</v>
      </c>
      <c r="P362" s="53" t="s">
        <v>56</v>
      </c>
      <c r="Q362" s="58">
        <v>6.2328767123287667</v>
      </c>
      <c r="R362" s="58">
        <v>4.9171403080963927</v>
      </c>
      <c r="S362" s="62"/>
      <c r="T362" s="61"/>
      <c r="U362" s="63"/>
      <c r="V362" s="37"/>
      <c r="W362" s="37"/>
    </row>
    <row r="363" spans="2:23" ht="25.5" x14ac:dyDescent="0.3">
      <c r="B363" s="52">
        <v>2010</v>
      </c>
      <c r="C363" s="53" t="s">
        <v>16</v>
      </c>
      <c r="D363" s="54">
        <v>40261</v>
      </c>
      <c r="E363" s="55">
        <v>39653</v>
      </c>
      <c r="F363" s="55">
        <v>45497</v>
      </c>
      <c r="G363" s="53" t="s">
        <v>26</v>
      </c>
      <c r="H363" s="174">
        <v>10</v>
      </c>
      <c r="I363" s="56">
        <v>87878</v>
      </c>
      <c r="J363" s="56">
        <v>99999.891319999995</v>
      </c>
      <c r="K363" s="57">
        <v>113.794</v>
      </c>
      <c r="L363" s="57">
        <v>9.0779999999999994</v>
      </c>
      <c r="M363" s="57">
        <v>8.9</v>
      </c>
      <c r="N363" s="57">
        <v>9.5</v>
      </c>
      <c r="O363" s="53" t="s">
        <v>29</v>
      </c>
      <c r="P363" s="53" t="s">
        <v>56</v>
      </c>
      <c r="Q363" s="58">
        <v>14.345205479452055</v>
      </c>
      <c r="R363" s="58">
        <v>7.9258642923236762</v>
      </c>
      <c r="S363" s="62"/>
      <c r="T363" s="61"/>
      <c r="U363" s="63"/>
      <c r="V363" s="37"/>
      <c r="W363" s="37"/>
    </row>
    <row r="364" spans="2:23" ht="25.5" x14ac:dyDescent="0.3">
      <c r="B364" s="52">
        <v>2010</v>
      </c>
      <c r="C364" s="53" t="s">
        <v>16</v>
      </c>
      <c r="D364" s="54">
        <v>40262</v>
      </c>
      <c r="E364" s="55">
        <v>39989</v>
      </c>
      <c r="F364" s="55">
        <v>40346</v>
      </c>
      <c r="G364" s="53" t="s">
        <v>26</v>
      </c>
      <c r="H364" s="174"/>
      <c r="I364" s="56">
        <v>80000</v>
      </c>
      <c r="J364" s="56">
        <v>79378.399999999994</v>
      </c>
      <c r="K364" s="57">
        <v>99.222999999999999</v>
      </c>
      <c r="L364" s="57">
        <v>3.45</v>
      </c>
      <c r="M364" s="57">
        <v>3.3</v>
      </c>
      <c r="N364" s="57">
        <v>3.89</v>
      </c>
      <c r="O364" s="53" t="s">
        <v>29</v>
      </c>
      <c r="P364" s="53" t="s">
        <v>66</v>
      </c>
      <c r="Q364" s="58">
        <v>0.23013698630136986</v>
      </c>
      <c r="R364" s="58">
        <v>0.23013698630136981</v>
      </c>
      <c r="S364" s="62"/>
      <c r="T364" s="61"/>
      <c r="U364" s="63"/>
      <c r="V364" s="37"/>
      <c r="W364" s="37"/>
    </row>
    <row r="365" spans="2:23" ht="25.5" x14ac:dyDescent="0.3">
      <c r="B365" s="52">
        <v>2010</v>
      </c>
      <c r="C365" s="53" t="s">
        <v>16</v>
      </c>
      <c r="D365" s="54">
        <v>40262</v>
      </c>
      <c r="E365" s="55">
        <v>40073</v>
      </c>
      <c r="F365" s="55">
        <v>40430</v>
      </c>
      <c r="G365" s="53" t="s">
        <v>26</v>
      </c>
      <c r="H365" s="174"/>
      <c r="I365" s="56">
        <v>70000</v>
      </c>
      <c r="J365" s="56">
        <v>68854.8</v>
      </c>
      <c r="K365" s="57">
        <v>98.364000000000004</v>
      </c>
      <c r="L365" s="57">
        <v>3.649</v>
      </c>
      <c r="M365" s="57">
        <v>3.5</v>
      </c>
      <c r="N365" s="57">
        <v>3.96</v>
      </c>
      <c r="O365" s="53" t="s">
        <v>29</v>
      </c>
      <c r="P365" s="53" t="s">
        <v>66</v>
      </c>
      <c r="Q365" s="58">
        <v>0.46027397260273972</v>
      </c>
      <c r="R365" s="58">
        <v>0.46027397260273956</v>
      </c>
      <c r="S365" s="62"/>
      <c r="T365" s="61"/>
      <c r="U365" s="63"/>
      <c r="V365" s="37"/>
      <c r="W365" s="37"/>
    </row>
    <row r="366" spans="2:23" ht="25.5" x14ac:dyDescent="0.3">
      <c r="B366" s="52">
        <v>2010</v>
      </c>
      <c r="C366" s="53" t="s">
        <v>16</v>
      </c>
      <c r="D366" s="54">
        <v>40262</v>
      </c>
      <c r="E366" s="55">
        <v>40241</v>
      </c>
      <c r="F366" s="55">
        <v>40605</v>
      </c>
      <c r="G366" s="53" t="s">
        <v>26</v>
      </c>
      <c r="H366" s="174"/>
      <c r="I366" s="56">
        <v>60000</v>
      </c>
      <c r="J366" s="56">
        <v>57699</v>
      </c>
      <c r="K366" s="57">
        <v>96.165000000000006</v>
      </c>
      <c r="L366" s="57">
        <v>4.2489999999999997</v>
      </c>
      <c r="M366" s="57">
        <v>4.1900000000000004</v>
      </c>
      <c r="N366" s="57">
        <v>4.79</v>
      </c>
      <c r="O366" s="53" t="s">
        <v>29</v>
      </c>
      <c r="P366" s="53" t="s">
        <v>66</v>
      </c>
      <c r="Q366" s="58">
        <v>0.9397260273972603</v>
      </c>
      <c r="R366" s="58">
        <v>0.9397260273972603</v>
      </c>
      <c r="S366" s="62"/>
      <c r="T366" s="61"/>
      <c r="U366" s="63"/>
      <c r="V366" s="37"/>
      <c r="W366" s="37"/>
    </row>
    <row r="367" spans="2:23" ht="25.5" x14ac:dyDescent="0.3">
      <c r="B367" s="52">
        <v>2010</v>
      </c>
      <c r="C367" s="53" t="s">
        <v>17</v>
      </c>
      <c r="D367" s="54">
        <v>40273</v>
      </c>
      <c r="E367" s="55">
        <v>40017</v>
      </c>
      <c r="F367" s="55">
        <v>40374</v>
      </c>
      <c r="G367" s="53" t="s">
        <v>26</v>
      </c>
      <c r="H367" s="174"/>
      <c r="I367" s="56">
        <v>80000</v>
      </c>
      <c r="J367" s="56">
        <v>79242.399999999994</v>
      </c>
      <c r="K367" s="57">
        <v>99.052999999999997</v>
      </c>
      <c r="L367" s="57">
        <v>3.4990000000000001</v>
      </c>
      <c r="M367" s="57">
        <v>3.42</v>
      </c>
      <c r="N367" s="57">
        <v>3.98</v>
      </c>
      <c r="O367" s="53" t="s">
        <v>29</v>
      </c>
      <c r="P367" s="53" t="s">
        <v>66</v>
      </c>
      <c r="Q367" s="58">
        <v>0.27671232876712326</v>
      </c>
      <c r="R367" s="58">
        <v>0.27671232876712315</v>
      </c>
      <c r="S367" s="62"/>
      <c r="T367" s="61"/>
      <c r="U367" s="63"/>
      <c r="V367" s="37"/>
      <c r="W367" s="37"/>
    </row>
    <row r="368" spans="2:23" ht="25.5" x14ac:dyDescent="0.3">
      <c r="B368" s="52">
        <v>2010</v>
      </c>
      <c r="C368" s="53" t="s">
        <v>17</v>
      </c>
      <c r="D368" s="54">
        <v>40273</v>
      </c>
      <c r="E368" s="55">
        <v>40101</v>
      </c>
      <c r="F368" s="55">
        <v>40458</v>
      </c>
      <c r="G368" s="53" t="s">
        <v>26</v>
      </c>
      <c r="H368" s="174"/>
      <c r="I368" s="56">
        <v>70000</v>
      </c>
      <c r="J368" s="56">
        <v>68723.199999999997</v>
      </c>
      <c r="K368" s="57">
        <v>98.176000000000002</v>
      </c>
      <c r="L368" s="57">
        <v>3.6989999999999998</v>
      </c>
      <c r="M368" s="57">
        <v>3.52</v>
      </c>
      <c r="N368" s="57">
        <v>4.08</v>
      </c>
      <c r="O368" s="53" t="s">
        <v>29</v>
      </c>
      <c r="P368" s="53" t="s">
        <v>66</v>
      </c>
      <c r="Q368" s="58">
        <v>0.50684931506849318</v>
      </c>
      <c r="R368" s="58">
        <v>0.50684931506849318</v>
      </c>
      <c r="S368" s="62"/>
      <c r="T368" s="61"/>
      <c r="U368" s="63"/>
      <c r="V368" s="37"/>
      <c r="W368" s="37"/>
    </row>
    <row r="369" spans="2:23" ht="25.5" x14ac:dyDescent="0.3">
      <c r="B369" s="52">
        <v>2010</v>
      </c>
      <c r="C369" s="53" t="s">
        <v>17</v>
      </c>
      <c r="D369" s="54">
        <v>40273</v>
      </c>
      <c r="E369" s="55">
        <v>40269</v>
      </c>
      <c r="F369" s="55">
        <v>40633</v>
      </c>
      <c r="G369" s="53" t="s">
        <v>26</v>
      </c>
      <c r="H369" s="174"/>
      <c r="I369" s="56">
        <v>60000</v>
      </c>
      <c r="J369" s="56">
        <v>57532.800000000003</v>
      </c>
      <c r="K369" s="57">
        <v>95.888000000000005</v>
      </c>
      <c r="L369" s="57">
        <v>4.3490000000000002</v>
      </c>
      <c r="M369" s="57">
        <v>4.1500000000000004</v>
      </c>
      <c r="N369" s="57">
        <v>4.79</v>
      </c>
      <c r="O369" s="53" t="s">
        <v>29</v>
      </c>
      <c r="P369" s="53" t="s">
        <v>66</v>
      </c>
      <c r="Q369" s="58">
        <v>0.98630136986301364</v>
      </c>
      <c r="R369" s="58">
        <v>0.98630136986301375</v>
      </c>
      <c r="S369" s="62"/>
      <c r="T369" s="61"/>
      <c r="U369" s="63"/>
      <c r="V369" s="37"/>
      <c r="W369" s="37"/>
    </row>
    <row r="370" spans="2:23" ht="25.5" x14ac:dyDescent="0.3">
      <c r="B370" s="52">
        <v>2010</v>
      </c>
      <c r="C370" s="53" t="s">
        <v>17</v>
      </c>
      <c r="D370" s="54">
        <v>40273</v>
      </c>
      <c r="E370" s="55">
        <v>39920</v>
      </c>
      <c r="F370" s="55">
        <v>41381</v>
      </c>
      <c r="G370" s="53" t="s">
        <v>26</v>
      </c>
      <c r="H370" s="174">
        <v>6</v>
      </c>
      <c r="I370" s="56">
        <v>69282.7</v>
      </c>
      <c r="J370" s="56">
        <v>71017.538807999998</v>
      </c>
      <c r="K370" s="57">
        <v>102.504</v>
      </c>
      <c r="L370" s="57">
        <v>7.2480000000000002</v>
      </c>
      <c r="M370" s="57">
        <v>7.2480000000000002</v>
      </c>
      <c r="N370" s="57">
        <v>7.2480000000000002</v>
      </c>
      <c r="O370" s="53" t="s">
        <v>30</v>
      </c>
      <c r="P370" s="53" t="s">
        <v>56</v>
      </c>
      <c r="Q370" s="58">
        <v>3.0356164383561643</v>
      </c>
      <c r="R370" s="58">
        <v>2.6979967730499057</v>
      </c>
      <c r="S370" s="62"/>
      <c r="T370" s="61"/>
      <c r="U370" s="63"/>
      <c r="V370" s="37"/>
      <c r="W370" s="37"/>
    </row>
    <row r="371" spans="2:23" ht="25.5" x14ac:dyDescent="0.3">
      <c r="B371" s="52">
        <v>2010</v>
      </c>
      <c r="C371" s="53" t="s">
        <v>17</v>
      </c>
      <c r="D371" s="54">
        <v>40273</v>
      </c>
      <c r="E371" s="55">
        <v>39979</v>
      </c>
      <c r="F371" s="55">
        <v>42536</v>
      </c>
      <c r="G371" s="53" t="s">
        <v>26</v>
      </c>
      <c r="H371" s="174">
        <v>7.25</v>
      </c>
      <c r="I371" s="56">
        <v>75695.8</v>
      </c>
      <c r="J371" s="56">
        <v>76122.724311999991</v>
      </c>
      <c r="K371" s="57">
        <v>100.56399999999999</v>
      </c>
      <c r="L371" s="57">
        <v>8.3659999999999997</v>
      </c>
      <c r="M371" s="57">
        <v>8.3659999999999997</v>
      </c>
      <c r="N371" s="57">
        <v>8.3659999999999997</v>
      </c>
      <c r="O371" s="53" t="s">
        <v>30</v>
      </c>
      <c r="P371" s="53" t="s">
        <v>56</v>
      </c>
      <c r="Q371" s="58">
        <v>6.2</v>
      </c>
      <c r="R371" s="58">
        <v>4.8816734209736694</v>
      </c>
      <c r="S371" s="62"/>
      <c r="T371" s="61"/>
      <c r="U371" s="63"/>
      <c r="V371" s="37"/>
      <c r="W371" s="37"/>
    </row>
    <row r="372" spans="2:23" ht="25.5" x14ac:dyDescent="0.3">
      <c r="B372" s="52">
        <v>2010</v>
      </c>
      <c r="C372" s="53" t="s">
        <v>17</v>
      </c>
      <c r="D372" s="54">
        <v>40273</v>
      </c>
      <c r="E372" s="55">
        <v>39653</v>
      </c>
      <c r="F372" s="55">
        <v>45497</v>
      </c>
      <c r="G372" s="53" t="s">
        <v>26</v>
      </c>
      <c r="H372" s="174">
        <v>10</v>
      </c>
      <c r="I372" s="56">
        <v>80251.100000000006</v>
      </c>
      <c r="J372" s="56">
        <v>91231.858013000005</v>
      </c>
      <c r="K372" s="57">
        <v>113.68300000000001</v>
      </c>
      <c r="L372" s="57">
        <v>9.1310000000000002</v>
      </c>
      <c r="M372" s="57">
        <v>9.1310000000000002</v>
      </c>
      <c r="N372" s="57">
        <v>9.1310000000000002</v>
      </c>
      <c r="O372" s="53" t="s">
        <v>30</v>
      </c>
      <c r="P372" s="53" t="s">
        <v>56</v>
      </c>
      <c r="Q372" s="58">
        <v>14.312328767123288</v>
      </c>
      <c r="R372" s="58">
        <v>7.8800012166197329</v>
      </c>
      <c r="S372" s="62"/>
      <c r="T372" s="61"/>
      <c r="U372" s="63"/>
      <c r="V372" s="37"/>
      <c r="W372" s="37"/>
    </row>
    <row r="373" spans="2:23" ht="25.5" x14ac:dyDescent="0.3">
      <c r="B373" s="52">
        <v>2010</v>
      </c>
      <c r="C373" s="53" t="s">
        <v>17</v>
      </c>
      <c r="D373" s="54">
        <v>40276</v>
      </c>
      <c r="E373" s="55">
        <v>40017</v>
      </c>
      <c r="F373" s="55">
        <v>40374</v>
      </c>
      <c r="G373" s="53" t="s">
        <v>26</v>
      </c>
      <c r="H373" s="174"/>
      <c r="I373" s="56">
        <v>70677</v>
      </c>
      <c r="J373" s="56">
        <v>69999.914340000003</v>
      </c>
      <c r="K373" s="57">
        <v>99.042000000000002</v>
      </c>
      <c r="L373" s="57">
        <v>3.65</v>
      </c>
      <c r="M373" s="57">
        <v>3.3</v>
      </c>
      <c r="N373" s="57">
        <v>3.94</v>
      </c>
      <c r="O373" s="53" t="s">
        <v>29</v>
      </c>
      <c r="P373" s="53" t="s">
        <v>66</v>
      </c>
      <c r="Q373" s="58">
        <v>0.26849315068493151</v>
      </c>
      <c r="R373" s="58">
        <v>0.26849315068493151</v>
      </c>
      <c r="S373" s="62"/>
      <c r="T373" s="61"/>
      <c r="U373" s="63"/>
      <c r="V373" s="37"/>
      <c r="W373" s="37"/>
    </row>
    <row r="374" spans="2:23" ht="25.5" x14ac:dyDescent="0.3">
      <c r="B374" s="52">
        <v>2010</v>
      </c>
      <c r="C374" s="53" t="s">
        <v>17</v>
      </c>
      <c r="D374" s="54">
        <v>40276</v>
      </c>
      <c r="E374" s="55">
        <v>40101</v>
      </c>
      <c r="F374" s="55">
        <v>40458</v>
      </c>
      <c r="G374" s="53" t="s">
        <v>26</v>
      </c>
      <c r="H374" s="174"/>
      <c r="I374" s="56">
        <v>61000</v>
      </c>
      <c r="J374" s="56">
        <v>59925.79</v>
      </c>
      <c r="K374" s="57">
        <v>98.239000000000004</v>
      </c>
      <c r="L374" s="57">
        <v>3.6280000000000001</v>
      </c>
      <c r="M374" s="57">
        <v>3.5</v>
      </c>
      <c r="N374" s="57">
        <v>4.1399999999999997</v>
      </c>
      <c r="O374" s="53" t="s">
        <v>29</v>
      </c>
      <c r="P374" s="53" t="s">
        <v>66</v>
      </c>
      <c r="Q374" s="58">
        <v>0.49863013698630138</v>
      </c>
      <c r="R374" s="58">
        <v>0.49863013698630138</v>
      </c>
      <c r="S374" s="62"/>
      <c r="T374" s="61"/>
      <c r="U374" s="63"/>
      <c r="V374" s="37"/>
      <c r="W374" s="37"/>
    </row>
    <row r="375" spans="2:23" ht="25.5" x14ac:dyDescent="0.3">
      <c r="B375" s="52">
        <v>2010</v>
      </c>
      <c r="C375" s="53" t="s">
        <v>17</v>
      </c>
      <c r="D375" s="54">
        <v>40276</v>
      </c>
      <c r="E375" s="55">
        <v>40269</v>
      </c>
      <c r="F375" s="55">
        <v>40633</v>
      </c>
      <c r="G375" s="53" t="s">
        <v>26</v>
      </c>
      <c r="H375" s="174"/>
      <c r="I375" s="56">
        <v>52091.9</v>
      </c>
      <c r="J375" s="56">
        <v>49999.889296000001</v>
      </c>
      <c r="K375" s="57">
        <v>95.983999999999995</v>
      </c>
      <c r="L375" s="57">
        <v>4.28</v>
      </c>
      <c r="M375" s="57">
        <v>4.08</v>
      </c>
      <c r="N375" s="57">
        <v>4.79</v>
      </c>
      <c r="O375" s="53" t="s">
        <v>29</v>
      </c>
      <c r="P375" s="53" t="s">
        <v>66</v>
      </c>
      <c r="Q375" s="58">
        <v>0.9780821917808219</v>
      </c>
      <c r="R375" s="58">
        <v>0.97808219178082201</v>
      </c>
      <c r="S375" s="62"/>
      <c r="T375" s="61"/>
      <c r="U375" s="63"/>
      <c r="V375" s="37"/>
      <c r="W375" s="37"/>
    </row>
    <row r="376" spans="2:23" ht="25.5" x14ac:dyDescent="0.3">
      <c r="B376" s="52">
        <v>2010</v>
      </c>
      <c r="C376" s="53" t="s">
        <v>17</v>
      </c>
      <c r="D376" s="54">
        <v>40282</v>
      </c>
      <c r="E376" s="55">
        <v>39920</v>
      </c>
      <c r="F376" s="55">
        <v>41381</v>
      </c>
      <c r="G376" s="53" t="s">
        <v>26</v>
      </c>
      <c r="H376" s="174">
        <v>6</v>
      </c>
      <c r="I376" s="56">
        <v>143940.1</v>
      </c>
      <c r="J376" s="56">
        <v>149999.97821</v>
      </c>
      <c r="K376" s="57">
        <v>104.21</v>
      </c>
      <c r="L376" s="57">
        <v>6.657</v>
      </c>
      <c r="M376" s="57">
        <v>6.2</v>
      </c>
      <c r="N376" s="57">
        <v>6.99</v>
      </c>
      <c r="O376" s="53" t="s">
        <v>29</v>
      </c>
      <c r="P376" s="53" t="s">
        <v>56</v>
      </c>
      <c r="Q376" s="58">
        <v>3.010958904109589</v>
      </c>
      <c r="R376" s="58">
        <v>2.6770876802227508</v>
      </c>
      <c r="S376" s="62"/>
      <c r="T376" s="61"/>
      <c r="U376" s="63"/>
      <c r="V376" s="37"/>
      <c r="W376" s="37"/>
    </row>
    <row r="377" spans="2:23" ht="25.5" x14ac:dyDescent="0.3">
      <c r="B377" s="52">
        <v>2010</v>
      </c>
      <c r="C377" s="53" t="s">
        <v>17</v>
      </c>
      <c r="D377" s="54">
        <v>40282</v>
      </c>
      <c r="E377" s="55">
        <v>39979</v>
      </c>
      <c r="F377" s="55">
        <v>42536</v>
      </c>
      <c r="G377" s="53" t="s">
        <v>26</v>
      </c>
      <c r="H377" s="174">
        <v>7.25</v>
      </c>
      <c r="I377" s="56">
        <v>145820.6</v>
      </c>
      <c r="J377" s="56">
        <v>149999.81839599999</v>
      </c>
      <c r="K377" s="57">
        <v>102.866</v>
      </c>
      <c r="L377" s="57">
        <v>7.907</v>
      </c>
      <c r="M377" s="57">
        <v>7.5</v>
      </c>
      <c r="N377" s="57">
        <v>8.5</v>
      </c>
      <c r="O377" s="53" t="s">
        <v>29</v>
      </c>
      <c r="P377" s="53" t="s">
        <v>56</v>
      </c>
      <c r="Q377" s="58">
        <v>6.1753424657534248</v>
      </c>
      <c r="R377" s="58">
        <v>4.8747112719620054</v>
      </c>
      <c r="S377" s="62"/>
      <c r="T377" s="61"/>
      <c r="U377" s="63"/>
      <c r="V377" s="37"/>
      <c r="W377" s="37"/>
    </row>
    <row r="378" spans="2:23" ht="25.5" x14ac:dyDescent="0.3">
      <c r="B378" s="52">
        <v>2010</v>
      </c>
      <c r="C378" s="53" t="s">
        <v>17</v>
      </c>
      <c r="D378" s="54">
        <v>40282</v>
      </c>
      <c r="E378" s="55">
        <v>39653</v>
      </c>
      <c r="F378" s="55">
        <v>45497</v>
      </c>
      <c r="G378" s="53" t="s">
        <v>26</v>
      </c>
      <c r="H378" s="174">
        <v>10</v>
      </c>
      <c r="I378" s="56">
        <v>84385.8</v>
      </c>
      <c r="J378" s="56">
        <v>99999.704574000003</v>
      </c>
      <c r="K378" s="57">
        <v>118.503</v>
      </c>
      <c r="L378" s="57">
        <v>8.59</v>
      </c>
      <c r="M378" s="57">
        <v>8.3000000000000007</v>
      </c>
      <c r="N378" s="57">
        <v>9</v>
      </c>
      <c r="O378" s="53" t="s">
        <v>29</v>
      </c>
      <c r="P378" s="53" t="s">
        <v>56</v>
      </c>
      <c r="Q378" s="58">
        <v>14.287671232876713</v>
      </c>
      <c r="R378" s="58">
        <v>7.9881773742372291</v>
      </c>
      <c r="S378" s="62"/>
      <c r="T378" s="61"/>
      <c r="U378" s="63"/>
      <c r="V378" s="37"/>
      <c r="W378" s="37"/>
    </row>
    <row r="379" spans="2:23" ht="25.5" x14ac:dyDescent="0.3">
      <c r="B379" s="52">
        <v>2010</v>
      </c>
      <c r="C379" s="53" t="s">
        <v>17</v>
      </c>
      <c r="D379" s="54">
        <v>40283</v>
      </c>
      <c r="E379" s="55">
        <v>40017</v>
      </c>
      <c r="F379" s="55">
        <v>40374</v>
      </c>
      <c r="G379" s="53" t="s">
        <v>26</v>
      </c>
      <c r="H379" s="174"/>
      <c r="I379" s="56">
        <v>70643.5</v>
      </c>
      <c r="J379" s="56">
        <v>69999.937714999993</v>
      </c>
      <c r="K379" s="57">
        <v>99.088999999999999</v>
      </c>
      <c r="L379" s="57">
        <v>3.74</v>
      </c>
      <c r="M379" s="57">
        <v>3.42</v>
      </c>
      <c r="N379" s="57">
        <v>3.9</v>
      </c>
      <c r="O379" s="53" t="s">
        <v>29</v>
      </c>
      <c r="P379" s="53" t="s">
        <v>66</v>
      </c>
      <c r="Q379" s="58">
        <v>0.24931506849315069</v>
      </c>
      <c r="R379" s="58">
        <v>0.24931506849315066</v>
      </c>
      <c r="S379" s="62"/>
      <c r="T379" s="61"/>
      <c r="U379" s="63"/>
      <c r="V379" s="37"/>
      <c r="W379" s="37"/>
    </row>
    <row r="380" spans="2:23" ht="25.5" x14ac:dyDescent="0.3">
      <c r="B380" s="52">
        <v>2010</v>
      </c>
      <c r="C380" s="53" t="s">
        <v>17</v>
      </c>
      <c r="D380" s="54">
        <v>40283</v>
      </c>
      <c r="E380" s="55">
        <v>40101</v>
      </c>
      <c r="F380" s="55">
        <v>40458</v>
      </c>
      <c r="G380" s="53" t="s">
        <v>26</v>
      </c>
      <c r="H380" s="174"/>
      <c r="I380" s="56">
        <v>61096</v>
      </c>
      <c r="J380" s="56">
        <v>59999.937760000001</v>
      </c>
      <c r="K380" s="57">
        <v>98.206000000000003</v>
      </c>
      <c r="L380" s="57">
        <v>3.8490000000000002</v>
      </c>
      <c r="M380" s="57">
        <v>3.52</v>
      </c>
      <c r="N380" s="57">
        <v>4</v>
      </c>
      <c r="O380" s="53" t="s">
        <v>29</v>
      </c>
      <c r="P380" s="53" t="s">
        <v>66</v>
      </c>
      <c r="Q380" s="58">
        <v>0.47945205479452052</v>
      </c>
      <c r="R380" s="58">
        <v>0.47945205479452052</v>
      </c>
      <c r="S380" s="62"/>
      <c r="T380" s="61"/>
      <c r="U380" s="63"/>
      <c r="V380" s="37"/>
      <c r="W380" s="37"/>
    </row>
    <row r="381" spans="2:23" ht="25.5" x14ac:dyDescent="0.3">
      <c r="B381" s="52">
        <v>2010</v>
      </c>
      <c r="C381" s="53" t="s">
        <v>17</v>
      </c>
      <c r="D381" s="54">
        <v>40283</v>
      </c>
      <c r="E381" s="55">
        <v>40269</v>
      </c>
      <c r="F381" s="55">
        <v>40633</v>
      </c>
      <c r="G381" s="53" t="s">
        <v>26</v>
      </c>
      <c r="H381" s="174"/>
      <c r="I381" s="56">
        <v>52055</v>
      </c>
      <c r="J381" s="56">
        <v>49999.868600000002</v>
      </c>
      <c r="K381" s="57">
        <v>96.052000000000007</v>
      </c>
      <c r="L381" s="57">
        <v>4.29</v>
      </c>
      <c r="M381" s="57">
        <v>4.13</v>
      </c>
      <c r="N381" s="57">
        <v>4.79</v>
      </c>
      <c r="O381" s="53" t="s">
        <v>29</v>
      </c>
      <c r="P381" s="53" t="s">
        <v>66</v>
      </c>
      <c r="Q381" s="58">
        <v>0.95890410958904104</v>
      </c>
      <c r="R381" s="58">
        <v>0.95890410958904104</v>
      </c>
      <c r="S381" s="62"/>
      <c r="T381" s="61"/>
      <c r="U381" s="63"/>
      <c r="V381" s="37"/>
      <c r="W381" s="37"/>
    </row>
    <row r="382" spans="2:23" ht="25.5" x14ac:dyDescent="0.3">
      <c r="B382" s="52">
        <v>2010</v>
      </c>
      <c r="C382" s="53" t="s">
        <v>17</v>
      </c>
      <c r="D382" s="54">
        <v>40290</v>
      </c>
      <c r="E382" s="55">
        <v>40017</v>
      </c>
      <c r="F382" s="55">
        <v>40374</v>
      </c>
      <c r="G382" s="53" t="s">
        <v>26</v>
      </c>
      <c r="H382" s="174"/>
      <c r="I382" s="56">
        <v>70000</v>
      </c>
      <c r="J382" s="56">
        <v>69435.8</v>
      </c>
      <c r="K382" s="57">
        <v>99.194000000000003</v>
      </c>
      <c r="L382" s="57">
        <v>3.58</v>
      </c>
      <c r="M382" s="57">
        <v>3.39</v>
      </c>
      <c r="N382" s="57">
        <v>3.89</v>
      </c>
      <c r="O382" s="53" t="s">
        <v>29</v>
      </c>
      <c r="P382" s="53" t="s">
        <v>66</v>
      </c>
      <c r="Q382" s="58">
        <v>0.23013698630136986</v>
      </c>
      <c r="R382" s="58">
        <v>0.23013698630136978</v>
      </c>
      <c r="S382" s="62"/>
      <c r="T382" s="61"/>
      <c r="U382" s="63"/>
      <c r="V382" s="37"/>
      <c r="W382" s="37"/>
    </row>
    <row r="383" spans="2:23" ht="25.5" x14ac:dyDescent="0.3">
      <c r="B383" s="52">
        <v>2010</v>
      </c>
      <c r="C383" s="53" t="s">
        <v>17</v>
      </c>
      <c r="D383" s="54">
        <v>40290</v>
      </c>
      <c r="E383" s="55">
        <v>40101</v>
      </c>
      <c r="F383" s="55">
        <v>40458</v>
      </c>
      <c r="G383" s="53" t="s">
        <v>26</v>
      </c>
      <c r="H383" s="174"/>
      <c r="I383" s="56">
        <v>60000</v>
      </c>
      <c r="J383" s="56">
        <v>58992</v>
      </c>
      <c r="K383" s="57">
        <v>98.32</v>
      </c>
      <c r="L383" s="57">
        <v>3.75</v>
      </c>
      <c r="M383" s="57">
        <v>3.49</v>
      </c>
      <c r="N383" s="57">
        <v>4.1500000000000004</v>
      </c>
      <c r="O383" s="53" t="s">
        <v>29</v>
      </c>
      <c r="P383" s="53" t="s">
        <v>66</v>
      </c>
      <c r="Q383" s="58">
        <v>0.46027397260273972</v>
      </c>
      <c r="R383" s="58">
        <v>0.46027397260273956</v>
      </c>
      <c r="S383" s="62"/>
      <c r="T383" s="61"/>
      <c r="U383" s="63"/>
      <c r="V383" s="37"/>
      <c r="W383" s="37"/>
    </row>
    <row r="384" spans="2:23" ht="25.5" x14ac:dyDescent="0.3">
      <c r="B384" s="52">
        <v>2010</v>
      </c>
      <c r="C384" s="53" t="s">
        <v>17</v>
      </c>
      <c r="D384" s="54">
        <v>40290</v>
      </c>
      <c r="E384" s="55">
        <v>40269</v>
      </c>
      <c r="F384" s="55">
        <v>40633</v>
      </c>
      <c r="G384" s="53" t="s">
        <v>26</v>
      </c>
      <c r="H384" s="174"/>
      <c r="I384" s="56">
        <v>50000</v>
      </c>
      <c r="J384" s="56">
        <v>48065</v>
      </c>
      <c r="K384" s="57">
        <v>96.13</v>
      </c>
      <c r="L384" s="57">
        <v>4.29</v>
      </c>
      <c r="M384" s="57">
        <v>4.17</v>
      </c>
      <c r="N384" s="57">
        <v>4.78</v>
      </c>
      <c r="O384" s="53" t="s">
        <v>29</v>
      </c>
      <c r="P384" s="53" t="s">
        <v>66</v>
      </c>
      <c r="Q384" s="58">
        <v>0.9397260273972603</v>
      </c>
      <c r="R384" s="58">
        <v>0.93972602739726019</v>
      </c>
      <c r="S384" s="62"/>
      <c r="T384" s="61"/>
      <c r="U384" s="63"/>
      <c r="V384" s="37"/>
      <c r="W384" s="37"/>
    </row>
    <row r="385" spans="2:23" ht="25.5" x14ac:dyDescent="0.3">
      <c r="B385" s="52">
        <v>2010</v>
      </c>
      <c r="C385" s="53" t="s">
        <v>17</v>
      </c>
      <c r="D385" s="54">
        <v>40294</v>
      </c>
      <c r="E385" s="55">
        <v>39920</v>
      </c>
      <c r="F385" s="55">
        <v>41381</v>
      </c>
      <c r="G385" s="53" t="s">
        <v>26</v>
      </c>
      <c r="H385" s="174">
        <v>6</v>
      </c>
      <c r="I385" s="56">
        <v>11.3</v>
      </c>
      <c r="J385" s="56">
        <v>11.100216</v>
      </c>
      <c r="K385" s="57">
        <v>98.231999999999999</v>
      </c>
      <c r="L385" s="57">
        <v>6.73</v>
      </c>
      <c r="M385" s="57">
        <v>6.73</v>
      </c>
      <c r="N385" s="57">
        <v>6.73</v>
      </c>
      <c r="O385" s="53" t="s">
        <v>30</v>
      </c>
      <c r="P385" s="53" t="s">
        <v>56</v>
      </c>
      <c r="Q385" s="58">
        <v>2.978082191780822</v>
      </c>
      <c r="R385" s="58">
        <v>2.8069963465933809</v>
      </c>
      <c r="S385" s="62"/>
      <c r="T385" s="61"/>
      <c r="U385" s="63"/>
      <c r="V385" s="37"/>
      <c r="W385" s="37"/>
    </row>
    <row r="386" spans="2:23" ht="25.5" x14ac:dyDescent="0.3">
      <c r="B386" s="52">
        <v>2010</v>
      </c>
      <c r="C386" s="53" t="s">
        <v>17</v>
      </c>
      <c r="D386" s="54">
        <v>40294</v>
      </c>
      <c r="E386" s="55">
        <v>39979</v>
      </c>
      <c r="F386" s="55">
        <v>42536</v>
      </c>
      <c r="G386" s="53" t="s">
        <v>26</v>
      </c>
      <c r="H386" s="174">
        <v>7.25</v>
      </c>
      <c r="I386" s="56">
        <v>4500</v>
      </c>
      <c r="J386" s="56">
        <v>4629.1049999999996</v>
      </c>
      <c r="K386" s="57">
        <v>102.869</v>
      </c>
      <c r="L386" s="57">
        <v>7.9619999999999997</v>
      </c>
      <c r="M386" s="57">
        <v>7.9619999999999997</v>
      </c>
      <c r="N386" s="57">
        <v>7.9619999999999997</v>
      </c>
      <c r="O386" s="53" t="s">
        <v>30</v>
      </c>
      <c r="P386" s="53" t="s">
        <v>56</v>
      </c>
      <c r="Q386" s="58">
        <v>6.1424657534246574</v>
      </c>
      <c r="R386" s="58">
        <v>4.8397203024357056</v>
      </c>
      <c r="S386" s="62"/>
      <c r="T386" s="61"/>
      <c r="U386" s="63"/>
      <c r="V386" s="37"/>
      <c r="W386" s="37"/>
    </row>
    <row r="387" spans="2:23" ht="25.5" x14ac:dyDescent="0.3">
      <c r="B387" s="52">
        <v>2010</v>
      </c>
      <c r="C387" s="53" t="s">
        <v>17</v>
      </c>
      <c r="D387" s="54">
        <v>40294</v>
      </c>
      <c r="E387" s="55">
        <v>39653</v>
      </c>
      <c r="F387" s="55">
        <v>45497</v>
      </c>
      <c r="G387" s="53" t="s">
        <v>26</v>
      </c>
      <c r="H387" s="174">
        <v>10</v>
      </c>
      <c r="I387" s="56">
        <v>83695.7</v>
      </c>
      <c r="J387" s="56">
        <v>98776.828183000005</v>
      </c>
      <c r="K387" s="57">
        <v>118.01900000000001</v>
      </c>
      <c r="L387" s="57">
        <v>8.6829999999999998</v>
      </c>
      <c r="M387" s="57">
        <v>8.6829999999999998</v>
      </c>
      <c r="N387" s="57">
        <v>8.6829999999999998</v>
      </c>
      <c r="O387" s="53" t="s">
        <v>30</v>
      </c>
      <c r="P387" s="53" t="s">
        <v>56</v>
      </c>
      <c r="Q387" s="58">
        <v>14.254794520547945</v>
      </c>
      <c r="R387" s="58">
        <v>7.9324248932936809</v>
      </c>
      <c r="S387" s="62"/>
      <c r="T387" s="61"/>
      <c r="U387" s="63"/>
      <c r="V387" s="37"/>
      <c r="W387" s="37"/>
    </row>
    <row r="388" spans="2:23" ht="25.5" x14ac:dyDescent="0.3">
      <c r="B388" s="52">
        <v>2010</v>
      </c>
      <c r="C388" s="53" t="s">
        <v>17</v>
      </c>
      <c r="D388" s="54">
        <v>40296</v>
      </c>
      <c r="E388" s="55">
        <v>39920</v>
      </c>
      <c r="F388" s="55">
        <v>41381</v>
      </c>
      <c r="G388" s="53" t="s">
        <v>26</v>
      </c>
      <c r="H388" s="174">
        <v>6</v>
      </c>
      <c r="I388" s="56">
        <v>153623.9</v>
      </c>
      <c r="J388" s="56">
        <v>149999.91219900001</v>
      </c>
      <c r="K388" s="57">
        <v>97.641000000000005</v>
      </c>
      <c r="L388" s="57">
        <v>6.9740000000000002</v>
      </c>
      <c r="M388" s="57">
        <v>6.5</v>
      </c>
      <c r="N388" s="57">
        <v>7.3</v>
      </c>
      <c r="O388" s="53" t="s">
        <v>29</v>
      </c>
      <c r="P388" s="53" t="s">
        <v>56</v>
      </c>
      <c r="Q388" s="58">
        <v>2.9726027397260273</v>
      </c>
      <c r="R388" s="58">
        <v>2.8009344129802063</v>
      </c>
      <c r="S388" s="62"/>
      <c r="T388" s="61"/>
      <c r="U388" s="63"/>
      <c r="V388" s="37"/>
      <c r="W388" s="37"/>
    </row>
    <row r="389" spans="2:23" ht="25.5" x14ac:dyDescent="0.3">
      <c r="B389" s="52">
        <v>2010</v>
      </c>
      <c r="C389" s="53" t="s">
        <v>17</v>
      </c>
      <c r="D389" s="54">
        <v>40296</v>
      </c>
      <c r="E389" s="55">
        <v>39979</v>
      </c>
      <c r="F389" s="55">
        <v>42536</v>
      </c>
      <c r="G389" s="53" t="s">
        <v>26</v>
      </c>
      <c r="H389" s="174">
        <v>7.25</v>
      </c>
      <c r="I389" s="56">
        <v>146441.4</v>
      </c>
      <c r="J389" s="56">
        <v>149999.92602000004</v>
      </c>
      <c r="K389" s="57">
        <v>102.43</v>
      </c>
      <c r="L389" s="57">
        <v>8.0670000000000002</v>
      </c>
      <c r="M389" s="57">
        <v>7.7</v>
      </c>
      <c r="N389" s="57">
        <v>8.5</v>
      </c>
      <c r="O389" s="53" t="s">
        <v>29</v>
      </c>
      <c r="P389" s="53" t="s">
        <v>56</v>
      </c>
      <c r="Q389" s="58">
        <v>6.1369863013698627</v>
      </c>
      <c r="R389" s="58">
        <v>4.8301999097919159</v>
      </c>
      <c r="S389" s="62"/>
      <c r="T389" s="61"/>
      <c r="U389" s="63"/>
      <c r="V389" s="37"/>
      <c r="W389" s="37"/>
    </row>
    <row r="390" spans="2:23" ht="25.5" x14ac:dyDescent="0.3">
      <c r="B390" s="52">
        <v>2010</v>
      </c>
      <c r="C390" s="53" t="s">
        <v>17</v>
      </c>
      <c r="D390" s="54">
        <v>40296</v>
      </c>
      <c r="E390" s="55">
        <v>39653</v>
      </c>
      <c r="F390" s="55">
        <v>45497</v>
      </c>
      <c r="G390" s="53" t="s">
        <v>26</v>
      </c>
      <c r="H390" s="174">
        <v>10</v>
      </c>
      <c r="I390" s="56">
        <v>84119.6</v>
      </c>
      <c r="J390" s="56">
        <v>99999.698088000005</v>
      </c>
      <c r="K390" s="57">
        <v>118.878</v>
      </c>
      <c r="L390" s="57">
        <v>8.59</v>
      </c>
      <c r="M390" s="57">
        <v>8.4</v>
      </c>
      <c r="N390" s="57">
        <v>9</v>
      </c>
      <c r="O390" s="53" t="s">
        <v>29</v>
      </c>
      <c r="P390" s="53" t="s">
        <v>56</v>
      </c>
      <c r="Q390" s="58">
        <v>14.24931506849315</v>
      </c>
      <c r="R390" s="58">
        <v>7.949821209853666</v>
      </c>
      <c r="S390" s="62"/>
      <c r="T390" s="61"/>
      <c r="U390" s="63"/>
      <c r="V390" s="37"/>
      <c r="W390" s="37"/>
    </row>
    <row r="391" spans="2:23" ht="25.5" x14ac:dyDescent="0.3">
      <c r="B391" s="52">
        <v>2010</v>
      </c>
      <c r="C391" s="53" t="s">
        <v>17</v>
      </c>
      <c r="D391" s="54">
        <v>40297</v>
      </c>
      <c r="E391" s="55">
        <v>40045</v>
      </c>
      <c r="F391" s="55">
        <v>40402</v>
      </c>
      <c r="G391" s="53" t="s">
        <v>26</v>
      </c>
      <c r="H391" s="174"/>
      <c r="I391" s="56">
        <v>69999.8</v>
      </c>
      <c r="J391" s="56">
        <v>69301.201996000003</v>
      </c>
      <c r="K391" s="57">
        <v>99.001999999999995</v>
      </c>
      <c r="L391" s="57">
        <v>3.55</v>
      </c>
      <c r="M391" s="57">
        <v>3.31</v>
      </c>
      <c r="N391" s="57">
        <v>3.89</v>
      </c>
      <c r="O391" s="53" t="s">
        <v>29</v>
      </c>
      <c r="P391" s="53" t="s">
        <v>66</v>
      </c>
      <c r="Q391" s="58">
        <v>0.28767123287671231</v>
      </c>
      <c r="R391" s="58">
        <v>0.28767123287671237</v>
      </c>
      <c r="S391" s="62"/>
      <c r="T391" s="61"/>
      <c r="U391" s="63"/>
      <c r="V391" s="37"/>
      <c r="W391" s="37"/>
    </row>
    <row r="392" spans="2:23" ht="25.5" x14ac:dyDescent="0.3">
      <c r="B392" s="52">
        <v>2010</v>
      </c>
      <c r="C392" s="53" t="s">
        <v>17</v>
      </c>
      <c r="D392" s="54">
        <v>40297</v>
      </c>
      <c r="E392" s="55">
        <v>40129</v>
      </c>
      <c r="F392" s="55">
        <v>40486</v>
      </c>
      <c r="G392" s="53" t="s">
        <v>26</v>
      </c>
      <c r="H392" s="174"/>
      <c r="I392" s="56">
        <v>60000</v>
      </c>
      <c r="J392" s="56">
        <v>58814.400000000001</v>
      </c>
      <c r="K392" s="57">
        <v>98.024000000000001</v>
      </c>
      <c r="L392" s="57">
        <v>3.93</v>
      </c>
      <c r="M392" s="57">
        <v>3.7989999999999999</v>
      </c>
      <c r="N392" s="57">
        <v>4.1500000000000004</v>
      </c>
      <c r="O392" s="53" t="s">
        <v>29</v>
      </c>
      <c r="P392" s="53" t="s">
        <v>66</v>
      </c>
      <c r="Q392" s="58">
        <v>0.51780821917808217</v>
      </c>
      <c r="R392" s="58">
        <v>0.51780821917808217</v>
      </c>
      <c r="S392" s="62"/>
      <c r="T392" s="61"/>
      <c r="U392" s="63"/>
      <c r="V392" s="37"/>
      <c r="W392" s="37"/>
    </row>
    <row r="393" spans="2:23" ht="25.5" x14ac:dyDescent="0.3">
      <c r="B393" s="52">
        <v>2010</v>
      </c>
      <c r="C393" s="53" t="s">
        <v>17</v>
      </c>
      <c r="D393" s="54">
        <v>40297</v>
      </c>
      <c r="E393" s="55">
        <v>40297</v>
      </c>
      <c r="F393" s="55">
        <v>40661</v>
      </c>
      <c r="G393" s="53" t="s">
        <v>26</v>
      </c>
      <c r="H393" s="174"/>
      <c r="I393" s="56">
        <v>50000</v>
      </c>
      <c r="J393" s="56">
        <v>47853</v>
      </c>
      <c r="K393" s="57">
        <v>95.706000000000003</v>
      </c>
      <c r="L393" s="57">
        <v>4.4989999999999997</v>
      </c>
      <c r="M393" s="57">
        <v>4</v>
      </c>
      <c r="N393" s="57">
        <v>4.8499999999999996</v>
      </c>
      <c r="O393" s="53" t="s">
        <v>29</v>
      </c>
      <c r="P393" s="53" t="s">
        <v>66</v>
      </c>
      <c r="Q393" s="58">
        <v>0.99726027397260275</v>
      </c>
      <c r="R393" s="58">
        <v>0.99726027397260264</v>
      </c>
      <c r="S393" s="62"/>
      <c r="T393" s="61"/>
      <c r="U393" s="63"/>
      <c r="V393" s="37"/>
      <c r="W393" s="37"/>
    </row>
    <row r="394" spans="2:23" ht="25.5" x14ac:dyDescent="0.3">
      <c r="B394" s="52">
        <v>2010</v>
      </c>
      <c r="C394" s="53" t="s">
        <v>18</v>
      </c>
      <c r="D394" s="54">
        <v>40304</v>
      </c>
      <c r="E394" s="55">
        <v>40045</v>
      </c>
      <c r="F394" s="55">
        <v>40402</v>
      </c>
      <c r="G394" s="53" t="s">
        <v>26</v>
      </c>
      <c r="H394" s="174"/>
      <c r="I394" s="56">
        <v>70000</v>
      </c>
      <c r="J394" s="56">
        <v>69383.3</v>
      </c>
      <c r="K394" s="57">
        <v>99.119</v>
      </c>
      <c r="L394" s="57">
        <v>3.35</v>
      </c>
      <c r="M394" s="57">
        <v>2.99</v>
      </c>
      <c r="N394" s="57">
        <v>3.7</v>
      </c>
      <c r="O394" s="53" t="s">
        <v>29</v>
      </c>
      <c r="P394" s="53" t="s">
        <v>66</v>
      </c>
      <c r="Q394" s="58">
        <v>0.26849315068493151</v>
      </c>
      <c r="R394" s="58">
        <v>0.26849315068493151</v>
      </c>
      <c r="S394" s="62"/>
      <c r="T394" s="61"/>
      <c r="U394" s="63"/>
      <c r="V394" s="37"/>
      <c r="W394" s="37"/>
    </row>
    <row r="395" spans="2:23" ht="25.5" x14ac:dyDescent="0.3">
      <c r="B395" s="52">
        <v>2010</v>
      </c>
      <c r="C395" s="53" t="s">
        <v>18</v>
      </c>
      <c r="D395" s="54">
        <v>40304</v>
      </c>
      <c r="E395" s="55">
        <v>40129</v>
      </c>
      <c r="F395" s="55">
        <v>40486</v>
      </c>
      <c r="G395" s="53" t="s">
        <v>26</v>
      </c>
      <c r="H395" s="174"/>
      <c r="I395" s="56">
        <v>60000</v>
      </c>
      <c r="J395" s="56">
        <v>59010</v>
      </c>
      <c r="K395" s="57">
        <v>98.35</v>
      </c>
      <c r="L395" s="57">
        <v>3.3929999999999998</v>
      </c>
      <c r="M395" s="57">
        <v>3.05</v>
      </c>
      <c r="N395" s="57">
        <v>3.8</v>
      </c>
      <c r="O395" s="53" t="s">
        <v>29</v>
      </c>
      <c r="P395" s="53" t="s">
        <v>66</v>
      </c>
      <c r="Q395" s="58">
        <v>0.49863013698630138</v>
      </c>
      <c r="R395" s="58">
        <v>0.49863013698630138</v>
      </c>
      <c r="S395" s="62"/>
      <c r="T395" s="61"/>
      <c r="U395" s="63"/>
      <c r="V395" s="37"/>
      <c r="W395" s="37"/>
    </row>
    <row r="396" spans="2:23" ht="25.5" x14ac:dyDescent="0.3">
      <c r="B396" s="52">
        <v>2010</v>
      </c>
      <c r="C396" s="53" t="s">
        <v>18</v>
      </c>
      <c r="D396" s="54">
        <v>40304</v>
      </c>
      <c r="E396" s="55">
        <v>40297</v>
      </c>
      <c r="F396" s="55">
        <v>40661</v>
      </c>
      <c r="G396" s="53" t="s">
        <v>26</v>
      </c>
      <c r="H396" s="174"/>
      <c r="I396" s="56">
        <v>49999.8</v>
      </c>
      <c r="J396" s="56">
        <v>48118.307525999997</v>
      </c>
      <c r="K396" s="57">
        <v>96.236999999999995</v>
      </c>
      <c r="L396" s="57">
        <v>4</v>
      </c>
      <c r="M396" s="57">
        <v>3.89</v>
      </c>
      <c r="N396" s="57">
        <v>4.4000000000000004</v>
      </c>
      <c r="O396" s="53" t="s">
        <v>29</v>
      </c>
      <c r="P396" s="53" t="s">
        <v>66</v>
      </c>
      <c r="Q396" s="58">
        <v>0.9780821917808219</v>
      </c>
      <c r="R396" s="58">
        <v>0.97808219178082212</v>
      </c>
      <c r="S396" s="62"/>
      <c r="T396" s="61"/>
      <c r="U396" s="63"/>
      <c r="V396" s="37"/>
      <c r="W396" s="37"/>
    </row>
    <row r="397" spans="2:23" ht="25.5" x14ac:dyDescent="0.3">
      <c r="B397" s="52">
        <v>2010</v>
      </c>
      <c r="C397" s="53" t="s">
        <v>18</v>
      </c>
      <c r="D397" s="54">
        <v>40308</v>
      </c>
      <c r="E397" s="55">
        <v>39920</v>
      </c>
      <c r="F397" s="55">
        <v>41381</v>
      </c>
      <c r="G397" s="53" t="s">
        <v>26</v>
      </c>
      <c r="H397" s="174">
        <v>6</v>
      </c>
      <c r="I397" s="56">
        <v>153282.79999999999</v>
      </c>
      <c r="J397" s="56">
        <v>149867.659216</v>
      </c>
      <c r="K397" s="57">
        <v>97.772000000000006</v>
      </c>
      <c r="L397" s="57">
        <v>7.008</v>
      </c>
      <c r="M397" s="57">
        <v>7.008</v>
      </c>
      <c r="N397" s="57">
        <v>7.008</v>
      </c>
      <c r="O397" s="53" t="s">
        <v>30</v>
      </c>
      <c r="P397" s="53" t="s">
        <v>56</v>
      </c>
      <c r="Q397" s="58">
        <v>2.9397260273972603</v>
      </c>
      <c r="R397" s="58">
        <v>2.7679764837438805</v>
      </c>
      <c r="S397" s="62"/>
      <c r="T397" s="61"/>
      <c r="U397" s="63"/>
      <c r="V397" s="37"/>
      <c r="W397" s="37"/>
    </row>
    <row r="398" spans="2:23" ht="25.5" x14ac:dyDescent="0.3">
      <c r="B398" s="52">
        <v>2010</v>
      </c>
      <c r="C398" s="53" t="s">
        <v>18</v>
      </c>
      <c r="D398" s="54">
        <v>40308</v>
      </c>
      <c r="E398" s="55">
        <v>39979</v>
      </c>
      <c r="F398" s="55">
        <v>42536</v>
      </c>
      <c r="G398" s="53" t="s">
        <v>26</v>
      </c>
      <c r="H398" s="174">
        <v>7.25</v>
      </c>
      <c r="I398" s="56">
        <v>145627.70000000001</v>
      </c>
      <c r="J398" s="56">
        <v>149402.36998399999</v>
      </c>
      <c r="K398" s="57">
        <v>102.592</v>
      </c>
      <c r="L398" s="57">
        <v>8.0890000000000004</v>
      </c>
      <c r="M398" s="57">
        <v>8.0890000000000004</v>
      </c>
      <c r="N398" s="57">
        <v>8.0890000000000004</v>
      </c>
      <c r="O398" s="53" t="s">
        <v>30</v>
      </c>
      <c r="P398" s="53" t="s">
        <v>56</v>
      </c>
      <c r="Q398" s="58">
        <v>6.1041095890410961</v>
      </c>
      <c r="R398" s="58">
        <v>4.796475755530663</v>
      </c>
      <c r="S398" s="62"/>
      <c r="T398" s="61"/>
      <c r="U398" s="63"/>
      <c r="V398" s="37"/>
      <c r="W398" s="37"/>
    </row>
    <row r="399" spans="2:23" ht="25.5" x14ac:dyDescent="0.3">
      <c r="B399" s="52">
        <v>2010</v>
      </c>
      <c r="C399" s="53" t="s">
        <v>18</v>
      </c>
      <c r="D399" s="54">
        <v>40308</v>
      </c>
      <c r="E399" s="55">
        <v>39653</v>
      </c>
      <c r="F399" s="55">
        <v>45497</v>
      </c>
      <c r="G399" s="53" t="s">
        <v>26</v>
      </c>
      <c r="H399" s="174">
        <v>10</v>
      </c>
      <c r="I399" s="56">
        <v>84334.9</v>
      </c>
      <c r="J399" s="56">
        <v>99929.266359000001</v>
      </c>
      <c r="K399" s="57">
        <v>118.491</v>
      </c>
      <c r="L399" s="57">
        <v>8.6720000000000006</v>
      </c>
      <c r="M399" s="57">
        <v>8.6720000000000006</v>
      </c>
      <c r="N399" s="57">
        <v>8.6720000000000006</v>
      </c>
      <c r="O399" s="53" t="s">
        <v>30</v>
      </c>
      <c r="P399" s="53" t="s">
        <v>56</v>
      </c>
      <c r="Q399" s="58">
        <v>14.216438356164383</v>
      </c>
      <c r="R399" s="58">
        <v>7.8967736305077061</v>
      </c>
      <c r="S399" s="62"/>
      <c r="T399" s="61"/>
      <c r="U399" s="63"/>
      <c r="V399" s="37"/>
      <c r="W399" s="37"/>
    </row>
    <row r="400" spans="2:23" ht="25.5" x14ac:dyDescent="0.3">
      <c r="B400" s="52">
        <v>2010</v>
      </c>
      <c r="C400" s="53" t="s">
        <v>18</v>
      </c>
      <c r="D400" s="54">
        <v>40310</v>
      </c>
      <c r="E400" s="55">
        <v>39979</v>
      </c>
      <c r="F400" s="55">
        <v>42536</v>
      </c>
      <c r="G400" s="53" t="s">
        <v>26</v>
      </c>
      <c r="H400" s="174">
        <v>7.25</v>
      </c>
      <c r="I400" s="56">
        <v>143705.60000000001</v>
      </c>
      <c r="J400" s="56">
        <v>149999.90528000001</v>
      </c>
      <c r="K400" s="57">
        <v>104.38</v>
      </c>
      <c r="L400" s="57">
        <v>7.71</v>
      </c>
      <c r="M400" s="57">
        <v>7.25</v>
      </c>
      <c r="N400" s="57">
        <v>8.1</v>
      </c>
      <c r="O400" s="53" t="s">
        <v>29</v>
      </c>
      <c r="P400" s="53" t="s">
        <v>56</v>
      </c>
      <c r="Q400" s="58">
        <v>6.0986301369863014</v>
      </c>
      <c r="R400" s="58">
        <v>4.8055580875567978</v>
      </c>
      <c r="S400" s="62"/>
      <c r="T400" s="61"/>
      <c r="U400" s="63"/>
      <c r="V400" s="37"/>
      <c r="W400" s="37"/>
    </row>
    <row r="401" spans="2:23" ht="25.5" x14ac:dyDescent="0.3">
      <c r="B401" s="52">
        <v>2010</v>
      </c>
      <c r="C401" s="53" t="s">
        <v>18</v>
      </c>
      <c r="D401" s="54">
        <v>40310</v>
      </c>
      <c r="E401" s="55">
        <v>39653</v>
      </c>
      <c r="F401" s="55">
        <v>45497</v>
      </c>
      <c r="G401" s="53" t="s">
        <v>26</v>
      </c>
      <c r="H401" s="174">
        <v>10</v>
      </c>
      <c r="I401" s="56">
        <v>122501.9</v>
      </c>
      <c r="J401" s="56">
        <v>149999.90149300001</v>
      </c>
      <c r="K401" s="57">
        <v>122.447</v>
      </c>
      <c r="L401" s="57">
        <v>8.23</v>
      </c>
      <c r="M401" s="57">
        <v>8.0500000000000007</v>
      </c>
      <c r="N401" s="57">
        <v>8.5</v>
      </c>
      <c r="O401" s="53" t="s">
        <v>29</v>
      </c>
      <c r="P401" s="53" t="s">
        <v>56</v>
      </c>
      <c r="Q401" s="58">
        <v>14.210958904109589</v>
      </c>
      <c r="R401" s="58">
        <v>8.0001573763570697</v>
      </c>
      <c r="S401" s="62"/>
      <c r="T401" s="61"/>
      <c r="U401" s="63"/>
      <c r="V401" s="37"/>
      <c r="W401" s="37"/>
    </row>
    <row r="402" spans="2:23" ht="25.5" x14ac:dyDescent="0.3">
      <c r="B402" s="52">
        <v>2010</v>
      </c>
      <c r="C402" s="53" t="s">
        <v>18</v>
      </c>
      <c r="D402" s="54">
        <v>40311</v>
      </c>
      <c r="E402" s="55">
        <v>40045</v>
      </c>
      <c r="F402" s="55">
        <v>40402</v>
      </c>
      <c r="G402" s="53" t="s">
        <v>26</v>
      </c>
      <c r="H402" s="174"/>
      <c r="I402" s="56">
        <v>70000</v>
      </c>
      <c r="J402" s="56">
        <v>69427.399999999994</v>
      </c>
      <c r="K402" s="57">
        <v>99.182000000000002</v>
      </c>
      <c r="L402" s="57">
        <v>3.35</v>
      </c>
      <c r="M402" s="57">
        <v>3.15</v>
      </c>
      <c r="N402" s="57">
        <v>3.581</v>
      </c>
      <c r="O402" s="53" t="s">
        <v>29</v>
      </c>
      <c r="P402" s="53" t="s">
        <v>66</v>
      </c>
      <c r="Q402" s="58">
        <v>0.24931506849315069</v>
      </c>
      <c r="R402" s="58">
        <v>0.24931506849315066</v>
      </c>
      <c r="S402" s="62"/>
      <c r="T402" s="61"/>
      <c r="U402" s="63"/>
      <c r="V402" s="37"/>
      <c r="W402" s="37"/>
    </row>
    <row r="403" spans="2:23" ht="25.5" x14ac:dyDescent="0.3">
      <c r="B403" s="52">
        <v>2010</v>
      </c>
      <c r="C403" s="53" t="s">
        <v>18</v>
      </c>
      <c r="D403" s="54">
        <v>40311</v>
      </c>
      <c r="E403" s="55">
        <v>40129</v>
      </c>
      <c r="F403" s="55">
        <v>40486</v>
      </c>
      <c r="G403" s="53" t="s">
        <v>26</v>
      </c>
      <c r="H403" s="174"/>
      <c r="I403" s="56">
        <v>60000</v>
      </c>
      <c r="J403" s="56">
        <v>59035.199999999997</v>
      </c>
      <c r="K403" s="57">
        <v>98.391999999999996</v>
      </c>
      <c r="L403" s="57">
        <v>3.44</v>
      </c>
      <c r="M403" s="57">
        <v>3.24</v>
      </c>
      <c r="N403" s="57">
        <v>3.8</v>
      </c>
      <c r="O403" s="53" t="s">
        <v>29</v>
      </c>
      <c r="P403" s="53" t="s">
        <v>66</v>
      </c>
      <c r="Q403" s="58">
        <v>0.47945205479452052</v>
      </c>
      <c r="R403" s="58">
        <v>0.47945205479452052</v>
      </c>
      <c r="S403" s="62"/>
      <c r="T403" s="61"/>
      <c r="U403" s="63"/>
      <c r="V403" s="37"/>
      <c r="W403" s="37"/>
    </row>
    <row r="404" spans="2:23" ht="25.5" x14ac:dyDescent="0.3">
      <c r="B404" s="52">
        <v>2010</v>
      </c>
      <c r="C404" s="53" t="s">
        <v>18</v>
      </c>
      <c r="D404" s="54">
        <v>40311</v>
      </c>
      <c r="E404" s="55">
        <v>40297</v>
      </c>
      <c r="F404" s="55">
        <v>40661</v>
      </c>
      <c r="G404" s="53" t="s">
        <v>26</v>
      </c>
      <c r="H404" s="174"/>
      <c r="I404" s="56">
        <v>50000</v>
      </c>
      <c r="J404" s="56">
        <v>48159</v>
      </c>
      <c r="K404" s="57">
        <v>96.317999999999998</v>
      </c>
      <c r="L404" s="57">
        <v>3.99</v>
      </c>
      <c r="M404" s="57">
        <v>3.86</v>
      </c>
      <c r="N404" s="57">
        <v>4.3899999999999997</v>
      </c>
      <c r="O404" s="53" t="s">
        <v>29</v>
      </c>
      <c r="P404" s="53" t="s">
        <v>66</v>
      </c>
      <c r="Q404" s="58">
        <v>0.95890410958904104</v>
      </c>
      <c r="R404" s="58">
        <v>0.95890410958904093</v>
      </c>
      <c r="S404" s="62"/>
      <c r="T404" s="61"/>
      <c r="U404" s="63"/>
      <c r="V404" s="37"/>
      <c r="W404" s="37"/>
    </row>
    <row r="405" spans="2:23" ht="25.5" x14ac:dyDescent="0.3">
      <c r="B405" s="52">
        <v>2010</v>
      </c>
      <c r="C405" s="53" t="s">
        <v>18</v>
      </c>
      <c r="D405" s="54">
        <v>40317</v>
      </c>
      <c r="E405" s="55">
        <v>39950</v>
      </c>
      <c r="F405" s="55">
        <v>42872</v>
      </c>
      <c r="G405" s="53" t="s">
        <v>13</v>
      </c>
      <c r="H405" s="174">
        <v>4.25</v>
      </c>
      <c r="I405" s="56">
        <v>125339.6672139</v>
      </c>
      <c r="J405" s="56">
        <v>125070.18692939011</v>
      </c>
      <c r="K405" s="57">
        <v>99.784999999999997</v>
      </c>
      <c r="L405" s="57">
        <v>4.29</v>
      </c>
      <c r="M405" s="57">
        <v>3.95</v>
      </c>
      <c r="N405" s="57">
        <v>4.9000000000000004</v>
      </c>
      <c r="O405" s="53" t="s">
        <v>29</v>
      </c>
      <c r="P405" s="53" t="s">
        <v>56</v>
      </c>
      <c r="Q405" s="58">
        <v>7</v>
      </c>
      <c r="R405" s="58">
        <v>6.1931473075219285</v>
      </c>
      <c r="S405" s="62">
        <v>189.78809999999999</v>
      </c>
      <c r="T405" s="61">
        <v>660419000</v>
      </c>
      <c r="U405" s="63">
        <v>658999099.14999998</v>
      </c>
      <c r="V405" s="37"/>
      <c r="W405" s="37"/>
    </row>
    <row r="406" spans="2:23" ht="25.5" x14ac:dyDescent="0.3">
      <c r="B406" s="52">
        <v>2010</v>
      </c>
      <c r="C406" s="53" t="s">
        <v>18</v>
      </c>
      <c r="D406" s="54">
        <v>40317</v>
      </c>
      <c r="E406" s="55">
        <v>38771</v>
      </c>
      <c r="F406" s="55">
        <v>44980</v>
      </c>
      <c r="G406" s="53" t="s">
        <v>13</v>
      </c>
      <c r="H406" s="174">
        <v>4.75</v>
      </c>
      <c r="I406" s="56">
        <v>120416.1843237</v>
      </c>
      <c r="J406" s="56">
        <v>125070.269847811</v>
      </c>
      <c r="K406" s="57">
        <v>103.86499999999999</v>
      </c>
      <c r="L406" s="57">
        <v>4.46</v>
      </c>
      <c r="M406" s="57">
        <v>4.03</v>
      </c>
      <c r="N406" s="57">
        <v>5</v>
      </c>
      <c r="O406" s="53" t="s">
        <v>29</v>
      </c>
      <c r="P406" s="53" t="s">
        <v>56</v>
      </c>
      <c r="Q406" s="58">
        <v>12.775342465753425</v>
      </c>
      <c r="R406" s="58">
        <v>9.8040157378653507</v>
      </c>
      <c r="S406" s="62">
        <v>189.78809999999999</v>
      </c>
      <c r="T406" s="61">
        <v>634477000</v>
      </c>
      <c r="U406" s="63">
        <v>658999536.04999995</v>
      </c>
      <c r="V406" s="37"/>
      <c r="W406" s="37"/>
    </row>
    <row r="407" spans="2:23" ht="25.5" x14ac:dyDescent="0.3">
      <c r="B407" s="52">
        <v>2010</v>
      </c>
      <c r="C407" s="53" t="s">
        <v>18</v>
      </c>
      <c r="D407" s="54">
        <v>40318</v>
      </c>
      <c r="E407" s="55">
        <v>40045</v>
      </c>
      <c r="F407" s="55">
        <v>40402</v>
      </c>
      <c r="G407" s="53" t="s">
        <v>26</v>
      </c>
      <c r="H407" s="174"/>
      <c r="I407" s="56">
        <v>70000</v>
      </c>
      <c r="J407" s="56">
        <v>69496</v>
      </c>
      <c r="K407" s="57">
        <v>99.28</v>
      </c>
      <c r="L407" s="57">
        <v>3.19</v>
      </c>
      <c r="M407" s="57">
        <v>3.14</v>
      </c>
      <c r="N407" s="57">
        <v>3.64</v>
      </c>
      <c r="O407" s="53" t="s">
        <v>29</v>
      </c>
      <c r="P407" s="53" t="s">
        <v>66</v>
      </c>
      <c r="Q407" s="58">
        <v>0.23013698630136986</v>
      </c>
      <c r="R407" s="58">
        <v>0.23013698630136978</v>
      </c>
      <c r="S407" s="62"/>
      <c r="T407" s="61"/>
      <c r="U407" s="63"/>
      <c r="V407" s="37"/>
      <c r="W407" s="37"/>
    </row>
    <row r="408" spans="2:23" ht="25.5" x14ac:dyDescent="0.3">
      <c r="B408" s="52">
        <v>2010</v>
      </c>
      <c r="C408" s="53" t="s">
        <v>18</v>
      </c>
      <c r="D408" s="54">
        <v>40318</v>
      </c>
      <c r="E408" s="55">
        <v>40129</v>
      </c>
      <c r="F408" s="55">
        <v>40486</v>
      </c>
      <c r="G408" s="53" t="s">
        <v>26</v>
      </c>
      <c r="H408" s="174"/>
      <c r="I408" s="56">
        <v>60000</v>
      </c>
      <c r="J408" s="56">
        <v>59085.599999999999</v>
      </c>
      <c r="K408" s="57">
        <v>98.475999999999999</v>
      </c>
      <c r="L408" s="57">
        <v>3.3929999999999998</v>
      </c>
      <c r="M408" s="57">
        <v>3.15</v>
      </c>
      <c r="N408" s="57">
        <v>3.8</v>
      </c>
      <c r="O408" s="53" t="s">
        <v>29</v>
      </c>
      <c r="P408" s="53" t="s">
        <v>66</v>
      </c>
      <c r="Q408" s="58">
        <v>0.46027397260273972</v>
      </c>
      <c r="R408" s="58">
        <v>0.46027397260273961</v>
      </c>
      <c r="S408" s="62"/>
      <c r="T408" s="61"/>
      <c r="U408" s="63"/>
      <c r="V408" s="37"/>
      <c r="W408" s="37"/>
    </row>
    <row r="409" spans="2:23" ht="25.5" x14ac:dyDescent="0.3">
      <c r="B409" s="52">
        <v>2010</v>
      </c>
      <c r="C409" s="53" t="s">
        <v>18</v>
      </c>
      <c r="D409" s="54">
        <v>40318</v>
      </c>
      <c r="E409" s="55">
        <v>40297</v>
      </c>
      <c r="F409" s="55">
        <v>40661</v>
      </c>
      <c r="G409" s="53" t="s">
        <v>26</v>
      </c>
      <c r="H409" s="174"/>
      <c r="I409" s="56">
        <v>49999.9</v>
      </c>
      <c r="J409" s="56">
        <v>48199.403600999998</v>
      </c>
      <c r="K409" s="57">
        <v>96.399000000000001</v>
      </c>
      <c r="L409" s="57">
        <v>3.98</v>
      </c>
      <c r="M409" s="57">
        <v>3.86</v>
      </c>
      <c r="N409" s="57">
        <v>4.45</v>
      </c>
      <c r="O409" s="53" t="s">
        <v>29</v>
      </c>
      <c r="P409" s="53" t="s">
        <v>66</v>
      </c>
      <c r="Q409" s="58">
        <v>0.9397260273972603</v>
      </c>
      <c r="R409" s="58">
        <v>0.9397260273972603</v>
      </c>
      <c r="S409" s="62"/>
      <c r="T409" s="61"/>
      <c r="U409" s="63"/>
      <c r="V409" s="37"/>
      <c r="W409" s="37"/>
    </row>
    <row r="410" spans="2:23" ht="25.5" x14ac:dyDescent="0.3">
      <c r="B410" s="52">
        <v>2010</v>
      </c>
      <c r="C410" s="53" t="s">
        <v>18</v>
      </c>
      <c r="D410" s="54">
        <v>40322</v>
      </c>
      <c r="E410" s="55">
        <v>39979</v>
      </c>
      <c r="F410" s="55">
        <v>42536</v>
      </c>
      <c r="G410" s="53" t="s">
        <v>26</v>
      </c>
      <c r="H410" s="174">
        <v>7.25</v>
      </c>
      <c r="I410" s="56">
        <v>0</v>
      </c>
      <c r="J410" s="56">
        <v>0</v>
      </c>
      <c r="K410" s="57">
        <v>0</v>
      </c>
      <c r="L410" s="57">
        <v>0</v>
      </c>
      <c r="M410" s="57">
        <v>0</v>
      </c>
      <c r="N410" s="57">
        <v>0</v>
      </c>
      <c r="O410" s="53" t="s">
        <v>30</v>
      </c>
      <c r="P410" s="53" t="s">
        <v>56</v>
      </c>
      <c r="Q410" s="58">
        <v>6.065753424657534</v>
      </c>
      <c r="R410" s="58">
        <v>5.050323723846522</v>
      </c>
      <c r="S410" s="62"/>
      <c r="T410" s="61"/>
      <c r="U410" s="63"/>
      <c r="V410" s="37"/>
      <c r="W410" s="37"/>
    </row>
    <row r="411" spans="2:23" ht="25.5" x14ac:dyDescent="0.3">
      <c r="B411" s="52">
        <v>2010</v>
      </c>
      <c r="C411" s="53" t="s">
        <v>18</v>
      </c>
      <c r="D411" s="54">
        <v>40322</v>
      </c>
      <c r="E411" s="55">
        <v>39653</v>
      </c>
      <c r="F411" s="55">
        <v>45497</v>
      </c>
      <c r="G411" s="53" t="s">
        <v>26</v>
      </c>
      <c r="H411" s="174">
        <v>10</v>
      </c>
      <c r="I411" s="56">
        <v>0</v>
      </c>
      <c r="J411" s="56">
        <v>0</v>
      </c>
      <c r="K411" s="57">
        <v>0</v>
      </c>
      <c r="L411" s="57">
        <v>0</v>
      </c>
      <c r="M411" s="57">
        <v>0</v>
      </c>
      <c r="N411" s="57">
        <v>0</v>
      </c>
      <c r="O411" s="53" t="s">
        <v>30</v>
      </c>
      <c r="P411" s="53" t="s">
        <v>56</v>
      </c>
      <c r="Q411" s="58">
        <v>14.178082191780822</v>
      </c>
      <c r="R411" s="58">
        <v>9.9671232876712335</v>
      </c>
      <c r="S411" s="62"/>
      <c r="T411" s="61"/>
      <c r="U411" s="63"/>
      <c r="V411" s="37"/>
      <c r="W411" s="37"/>
    </row>
    <row r="412" spans="2:23" ht="25.5" x14ac:dyDescent="0.3">
      <c r="B412" s="52">
        <v>2010</v>
      </c>
      <c r="C412" s="53" t="s">
        <v>18</v>
      </c>
      <c r="D412" s="54">
        <v>40324</v>
      </c>
      <c r="E412" s="55">
        <v>39979</v>
      </c>
      <c r="F412" s="55">
        <v>42536</v>
      </c>
      <c r="G412" s="53" t="s">
        <v>26</v>
      </c>
      <c r="H412" s="174">
        <v>7.25</v>
      </c>
      <c r="I412" s="56">
        <v>143424</v>
      </c>
      <c r="J412" s="56">
        <v>149999.99040000001</v>
      </c>
      <c r="K412" s="57">
        <v>104.58499999999999</v>
      </c>
      <c r="L412" s="57">
        <v>7.73</v>
      </c>
      <c r="M412" s="57">
        <v>7.53</v>
      </c>
      <c r="N412" s="57">
        <v>8.3000000000000007</v>
      </c>
      <c r="O412" s="53" t="s">
        <v>29</v>
      </c>
      <c r="P412" s="53" t="s">
        <v>56</v>
      </c>
      <c r="Q412" s="58">
        <v>6.0602739726027401</v>
      </c>
      <c r="R412" s="58">
        <v>4.76643547967908</v>
      </c>
      <c r="S412" s="62"/>
      <c r="T412" s="61"/>
      <c r="U412" s="63"/>
      <c r="V412" s="37"/>
      <c r="W412" s="37"/>
    </row>
    <row r="413" spans="2:23" ht="25.5" x14ac:dyDescent="0.3">
      <c r="B413" s="52">
        <v>2010</v>
      </c>
      <c r="C413" s="53" t="s">
        <v>18</v>
      </c>
      <c r="D413" s="54">
        <v>40324</v>
      </c>
      <c r="E413" s="55">
        <v>39653</v>
      </c>
      <c r="F413" s="55">
        <v>45497</v>
      </c>
      <c r="G413" s="53" t="s">
        <v>26</v>
      </c>
      <c r="H413" s="174">
        <v>10</v>
      </c>
      <c r="I413" s="56">
        <v>122661.1</v>
      </c>
      <c r="J413" s="56">
        <v>149999.805968</v>
      </c>
      <c r="K413" s="57">
        <v>122.288</v>
      </c>
      <c r="L413" s="57">
        <v>8.2889999999999997</v>
      </c>
      <c r="M413" s="57">
        <v>8.0500000000000007</v>
      </c>
      <c r="N413" s="57">
        <v>8.8000000000000007</v>
      </c>
      <c r="O413" s="53" t="s">
        <v>29</v>
      </c>
      <c r="P413" s="53" t="s">
        <v>56</v>
      </c>
      <c r="Q413" s="58">
        <v>14.172602739726027</v>
      </c>
      <c r="R413" s="58">
        <v>7.9472511392240355</v>
      </c>
      <c r="S413" s="62"/>
      <c r="T413" s="61"/>
      <c r="U413" s="63"/>
      <c r="V413" s="37"/>
      <c r="W413" s="37"/>
    </row>
    <row r="414" spans="2:23" ht="25.5" x14ac:dyDescent="0.3">
      <c r="B414" s="52">
        <v>2010</v>
      </c>
      <c r="C414" s="53" t="s">
        <v>18</v>
      </c>
      <c r="D414" s="54">
        <v>40325</v>
      </c>
      <c r="E414" s="55">
        <v>40073</v>
      </c>
      <c r="F414" s="55">
        <v>40430</v>
      </c>
      <c r="G414" s="53" t="s">
        <v>26</v>
      </c>
      <c r="H414" s="174"/>
      <c r="I414" s="56">
        <v>70000</v>
      </c>
      <c r="J414" s="56">
        <v>69368.600000000006</v>
      </c>
      <c r="K414" s="57">
        <v>99.097999999999999</v>
      </c>
      <c r="L414" s="57">
        <v>3.2</v>
      </c>
      <c r="M414" s="57">
        <v>3.05</v>
      </c>
      <c r="N414" s="57">
        <v>3.61</v>
      </c>
      <c r="O414" s="53" t="s">
        <v>29</v>
      </c>
      <c r="P414" s="53" t="s">
        <v>66</v>
      </c>
      <c r="Q414" s="58">
        <v>0.28767123287671231</v>
      </c>
      <c r="R414" s="58">
        <v>0.28767123287671237</v>
      </c>
      <c r="S414" s="62"/>
      <c r="T414" s="61"/>
      <c r="U414" s="63"/>
      <c r="V414" s="37"/>
      <c r="W414" s="37"/>
    </row>
    <row r="415" spans="2:23" ht="25.5" x14ac:dyDescent="0.3">
      <c r="B415" s="52">
        <v>2010</v>
      </c>
      <c r="C415" s="53" t="s">
        <v>18</v>
      </c>
      <c r="D415" s="54">
        <v>40325</v>
      </c>
      <c r="E415" s="55">
        <v>40157</v>
      </c>
      <c r="F415" s="55">
        <v>40514</v>
      </c>
      <c r="G415" s="53" t="s">
        <v>26</v>
      </c>
      <c r="H415" s="174"/>
      <c r="I415" s="56">
        <v>60000</v>
      </c>
      <c r="J415" s="56">
        <v>58958.400000000001</v>
      </c>
      <c r="K415" s="57">
        <v>98.263999999999996</v>
      </c>
      <c r="L415" s="57">
        <v>3.44</v>
      </c>
      <c r="M415" s="57">
        <v>3.18</v>
      </c>
      <c r="N415" s="57">
        <v>3.8</v>
      </c>
      <c r="O415" s="53" t="s">
        <v>29</v>
      </c>
      <c r="P415" s="53" t="s">
        <v>66</v>
      </c>
      <c r="Q415" s="58">
        <v>0.51780821917808217</v>
      </c>
      <c r="R415" s="58">
        <v>0.51780821917808217</v>
      </c>
      <c r="S415" s="62"/>
      <c r="T415" s="61"/>
      <c r="U415" s="63"/>
      <c r="V415" s="37"/>
      <c r="W415" s="37"/>
    </row>
    <row r="416" spans="2:23" ht="25.5" x14ac:dyDescent="0.3">
      <c r="B416" s="52">
        <v>2010</v>
      </c>
      <c r="C416" s="53" t="s">
        <v>18</v>
      </c>
      <c r="D416" s="54">
        <v>40325</v>
      </c>
      <c r="E416" s="55">
        <v>40325</v>
      </c>
      <c r="F416" s="55">
        <v>40689</v>
      </c>
      <c r="G416" s="53" t="s">
        <v>26</v>
      </c>
      <c r="H416" s="174"/>
      <c r="I416" s="56">
        <v>50000</v>
      </c>
      <c r="J416" s="56">
        <v>48105</v>
      </c>
      <c r="K416" s="57">
        <v>96.21</v>
      </c>
      <c r="L416" s="57">
        <v>3.95</v>
      </c>
      <c r="M416" s="57">
        <v>3.79</v>
      </c>
      <c r="N416" s="57">
        <v>4.45</v>
      </c>
      <c r="O416" s="53" t="s">
        <v>29</v>
      </c>
      <c r="P416" s="53" t="s">
        <v>66</v>
      </c>
      <c r="Q416" s="58">
        <v>0.99726027397260275</v>
      </c>
      <c r="R416" s="58">
        <v>0.99726027397260264</v>
      </c>
      <c r="S416" s="62"/>
      <c r="T416" s="61"/>
      <c r="U416" s="63"/>
      <c r="V416" s="37"/>
      <c r="W416" s="37"/>
    </row>
    <row r="417" spans="2:23" ht="25.5" x14ac:dyDescent="0.3">
      <c r="B417" s="52">
        <v>2010</v>
      </c>
      <c r="C417" s="53" t="s">
        <v>18</v>
      </c>
      <c r="D417" s="54">
        <v>40329</v>
      </c>
      <c r="E417" s="55">
        <v>39950</v>
      </c>
      <c r="F417" s="55">
        <v>42872</v>
      </c>
      <c r="G417" s="53" t="s">
        <v>13</v>
      </c>
      <c r="H417" s="174">
        <v>4.25</v>
      </c>
      <c r="I417" s="56">
        <v>119069.3265085</v>
      </c>
      <c r="J417" s="56">
        <v>119034.79640381254</v>
      </c>
      <c r="K417" s="57">
        <v>99.971000000000004</v>
      </c>
      <c r="L417" s="57">
        <v>4.282</v>
      </c>
      <c r="M417" s="57">
        <v>4.282</v>
      </c>
      <c r="N417" s="57">
        <v>4.282</v>
      </c>
      <c r="O417" s="53" t="s">
        <v>30</v>
      </c>
      <c r="P417" s="53" t="s">
        <v>56</v>
      </c>
      <c r="Q417" s="58">
        <v>6.9671232876712326</v>
      </c>
      <c r="R417" s="58">
        <v>6.1604933249348646</v>
      </c>
      <c r="S417" s="62">
        <v>190.12549999999999</v>
      </c>
      <c r="T417" s="61">
        <v>626267000</v>
      </c>
      <c r="U417" s="63">
        <v>626085382.57000005</v>
      </c>
      <c r="V417" s="37"/>
      <c r="W417" s="37"/>
    </row>
    <row r="418" spans="2:23" ht="25.5" x14ac:dyDescent="0.3">
      <c r="B418" s="52">
        <v>2010</v>
      </c>
      <c r="C418" s="53" t="s">
        <v>18</v>
      </c>
      <c r="D418" s="54">
        <v>40329</v>
      </c>
      <c r="E418" s="55">
        <v>38771</v>
      </c>
      <c r="F418" s="55">
        <v>44980</v>
      </c>
      <c r="G418" s="53" t="s">
        <v>13</v>
      </c>
      <c r="H418" s="174">
        <v>4.75</v>
      </c>
      <c r="I418" s="56">
        <v>119589.12962550001</v>
      </c>
      <c r="J418" s="56">
        <v>124598.71826551216</v>
      </c>
      <c r="K418" s="57">
        <v>104.18899999999999</v>
      </c>
      <c r="L418" s="57">
        <v>4.4420000000000002</v>
      </c>
      <c r="M418" s="57">
        <v>4.4420000000000002</v>
      </c>
      <c r="N418" s="57">
        <v>4.4420000000000002</v>
      </c>
      <c r="O418" s="53" t="s">
        <v>30</v>
      </c>
      <c r="P418" s="53" t="s">
        <v>56</v>
      </c>
      <c r="Q418" s="58">
        <v>12.742465753424657</v>
      </c>
      <c r="R418" s="58">
        <v>9.7740635974560259</v>
      </c>
      <c r="S418" s="62">
        <v>190.12549999999999</v>
      </c>
      <c r="T418" s="61">
        <v>629001000</v>
      </c>
      <c r="U418" s="63">
        <v>655349851.88999987</v>
      </c>
      <c r="V418" s="37"/>
      <c r="W418" s="37"/>
    </row>
    <row r="419" spans="2:23" ht="25.5" x14ac:dyDescent="0.3">
      <c r="B419" s="52">
        <v>2010</v>
      </c>
      <c r="C419" s="53" t="s">
        <v>19</v>
      </c>
      <c r="D419" s="54">
        <v>40332</v>
      </c>
      <c r="E419" s="55">
        <v>40073</v>
      </c>
      <c r="F419" s="55">
        <v>40430</v>
      </c>
      <c r="G419" s="53" t="s">
        <v>26</v>
      </c>
      <c r="H419" s="174"/>
      <c r="I419" s="56">
        <v>70000</v>
      </c>
      <c r="J419" s="56">
        <v>69378.399999999994</v>
      </c>
      <c r="K419" s="57">
        <v>99.111999999999995</v>
      </c>
      <c r="L419" s="57">
        <v>3.38</v>
      </c>
      <c r="M419" s="57">
        <v>3.05</v>
      </c>
      <c r="N419" s="57">
        <v>3.61</v>
      </c>
      <c r="O419" s="53" t="s">
        <v>29</v>
      </c>
      <c r="P419" s="53" t="s">
        <v>66</v>
      </c>
      <c r="Q419" s="58">
        <v>0.26849315068493151</v>
      </c>
      <c r="R419" s="58">
        <v>0.26849315068493151</v>
      </c>
      <c r="S419" s="62"/>
      <c r="T419" s="61"/>
      <c r="U419" s="63"/>
      <c r="V419" s="37"/>
      <c r="W419" s="37"/>
    </row>
    <row r="420" spans="2:23" ht="25.5" x14ac:dyDescent="0.3">
      <c r="B420" s="52">
        <v>2010</v>
      </c>
      <c r="C420" s="53" t="s">
        <v>19</v>
      </c>
      <c r="D420" s="54">
        <v>40332</v>
      </c>
      <c r="E420" s="55">
        <v>40157</v>
      </c>
      <c r="F420" s="55">
        <v>40514</v>
      </c>
      <c r="G420" s="53" t="s">
        <v>26</v>
      </c>
      <c r="H420" s="174"/>
      <c r="I420" s="56">
        <v>60000</v>
      </c>
      <c r="J420" s="56">
        <v>58911.6</v>
      </c>
      <c r="K420" s="57">
        <v>98.186000000000007</v>
      </c>
      <c r="L420" s="57">
        <v>3.74</v>
      </c>
      <c r="M420" s="57">
        <v>3.18</v>
      </c>
      <c r="N420" s="57">
        <v>4.68</v>
      </c>
      <c r="O420" s="53" t="s">
        <v>29</v>
      </c>
      <c r="P420" s="53" t="s">
        <v>66</v>
      </c>
      <c r="Q420" s="58">
        <v>0.49863013698630138</v>
      </c>
      <c r="R420" s="58">
        <v>0.49863013698630138</v>
      </c>
      <c r="S420" s="62"/>
      <c r="T420" s="61"/>
      <c r="U420" s="63"/>
      <c r="V420" s="37"/>
      <c r="W420" s="37"/>
    </row>
    <row r="421" spans="2:23" ht="25.5" x14ac:dyDescent="0.3">
      <c r="B421" s="52">
        <v>2010</v>
      </c>
      <c r="C421" s="53" t="s">
        <v>19</v>
      </c>
      <c r="D421" s="54">
        <v>40332</v>
      </c>
      <c r="E421" s="55">
        <v>40325</v>
      </c>
      <c r="F421" s="55">
        <v>40689</v>
      </c>
      <c r="G421" s="53" t="s">
        <v>26</v>
      </c>
      <c r="H421" s="174"/>
      <c r="I421" s="56">
        <v>50000</v>
      </c>
      <c r="J421" s="56">
        <v>48145.5</v>
      </c>
      <c r="K421" s="57">
        <v>96.290999999999997</v>
      </c>
      <c r="L421" s="57">
        <v>3.94</v>
      </c>
      <c r="M421" s="57">
        <v>3.79</v>
      </c>
      <c r="N421" s="57">
        <v>4.3899999999999997</v>
      </c>
      <c r="O421" s="53" t="s">
        <v>29</v>
      </c>
      <c r="P421" s="53" t="s">
        <v>66</v>
      </c>
      <c r="Q421" s="58">
        <v>0.9780821917808219</v>
      </c>
      <c r="R421" s="58">
        <v>0.9780821917808219</v>
      </c>
      <c r="S421" s="62"/>
      <c r="T421" s="61"/>
      <c r="U421" s="63"/>
      <c r="V421" s="37"/>
      <c r="W421" s="37"/>
    </row>
    <row r="422" spans="2:23" ht="25.5" x14ac:dyDescent="0.3">
      <c r="B422" s="52">
        <v>2010</v>
      </c>
      <c r="C422" s="53" t="s">
        <v>19</v>
      </c>
      <c r="D422" s="54">
        <v>40337</v>
      </c>
      <c r="E422" s="55">
        <v>39979</v>
      </c>
      <c r="F422" s="55">
        <v>42536</v>
      </c>
      <c r="G422" s="53" t="s">
        <v>26</v>
      </c>
      <c r="H422" s="174">
        <v>7.25</v>
      </c>
      <c r="I422" s="56">
        <v>15500</v>
      </c>
      <c r="J422" s="56">
        <v>16233.77</v>
      </c>
      <c r="K422" s="57">
        <v>104.73399999999999</v>
      </c>
      <c r="L422" s="57">
        <v>7.758</v>
      </c>
      <c r="M422" s="57">
        <v>7.758</v>
      </c>
      <c r="N422" s="57">
        <v>7.758</v>
      </c>
      <c r="O422" s="53" t="s">
        <v>30</v>
      </c>
      <c r="P422" s="53" t="s">
        <v>56</v>
      </c>
      <c r="Q422" s="58">
        <v>6.0246575342465754</v>
      </c>
      <c r="R422" s="58">
        <v>4.7297456468649184</v>
      </c>
      <c r="S422" s="62"/>
      <c r="T422" s="61"/>
      <c r="U422" s="63"/>
      <c r="V422" s="37"/>
      <c r="W422" s="37"/>
    </row>
    <row r="423" spans="2:23" ht="25.5" x14ac:dyDescent="0.3">
      <c r="B423" s="52">
        <v>2010</v>
      </c>
      <c r="C423" s="53" t="s">
        <v>19</v>
      </c>
      <c r="D423" s="54">
        <v>40337</v>
      </c>
      <c r="E423" s="55">
        <v>39653</v>
      </c>
      <c r="F423" s="55">
        <v>45497</v>
      </c>
      <c r="G423" s="53" t="s">
        <v>26</v>
      </c>
      <c r="H423" s="174">
        <v>10</v>
      </c>
      <c r="I423" s="56">
        <v>9855</v>
      </c>
      <c r="J423" s="56">
        <v>12039.95205</v>
      </c>
      <c r="K423" s="57">
        <v>122.17100000000001</v>
      </c>
      <c r="L423" s="57">
        <v>8.3409999999999993</v>
      </c>
      <c r="M423" s="57">
        <v>8.3409999999999993</v>
      </c>
      <c r="N423" s="57">
        <v>8.3409999999999993</v>
      </c>
      <c r="O423" s="53" t="s">
        <v>30</v>
      </c>
      <c r="P423" s="53" t="s">
        <v>56</v>
      </c>
      <c r="Q423" s="58">
        <v>14.136986301369863</v>
      </c>
      <c r="R423" s="58">
        <v>7.8988153841474125</v>
      </c>
      <c r="S423" s="62"/>
      <c r="T423" s="61"/>
      <c r="U423" s="63"/>
      <c r="V423" s="37"/>
      <c r="W423" s="37"/>
    </row>
    <row r="424" spans="2:23" ht="25.5" x14ac:dyDescent="0.3">
      <c r="B424" s="52">
        <v>2010</v>
      </c>
      <c r="C424" s="53" t="s">
        <v>19</v>
      </c>
      <c r="D424" s="54">
        <v>40338</v>
      </c>
      <c r="E424" s="55">
        <v>39979</v>
      </c>
      <c r="F424" s="55">
        <v>42536</v>
      </c>
      <c r="G424" s="53" t="s">
        <v>26</v>
      </c>
      <c r="H424" s="174">
        <v>7.25</v>
      </c>
      <c r="I424" s="56">
        <v>142306.79999999999</v>
      </c>
      <c r="J424" s="56">
        <v>149999.905608</v>
      </c>
      <c r="K424" s="57">
        <v>105.40600000000001</v>
      </c>
      <c r="L424" s="57">
        <v>7.617</v>
      </c>
      <c r="M424" s="57">
        <v>7.4</v>
      </c>
      <c r="N424" s="57">
        <v>8.3000000000000007</v>
      </c>
      <c r="O424" s="53" t="s">
        <v>29</v>
      </c>
      <c r="P424" s="53" t="s">
        <v>56</v>
      </c>
      <c r="Q424" s="58">
        <v>6.021917808219178</v>
      </c>
      <c r="R424" s="58">
        <v>4.7324067955250451</v>
      </c>
      <c r="S424" s="62"/>
      <c r="T424" s="61"/>
      <c r="U424" s="63"/>
      <c r="V424" s="37"/>
      <c r="W424" s="37"/>
    </row>
    <row r="425" spans="2:23" ht="25.5" x14ac:dyDescent="0.3">
      <c r="B425" s="52">
        <v>2010</v>
      </c>
      <c r="C425" s="53" t="s">
        <v>19</v>
      </c>
      <c r="D425" s="54">
        <v>40338</v>
      </c>
      <c r="E425" s="55">
        <v>39653</v>
      </c>
      <c r="F425" s="55">
        <v>45497</v>
      </c>
      <c r="G425" s="53" t="s">
        <v>26</v>
      </c>
      <c r="H425" s="174">
        <v>10</v>
      </c>
      <c r="I425" s="56">
        <v>121467.2</v>
      </c>
      <c r="J425" s="56">
        <v>149999.84528000004</v>
      </c>
      <c r="K425" s="57">
        <v>123.49000000000001</v>
      </c>
      <c r="L425" s="57">
        <v>8.1969999999999992</v>
      </c>
      <c r="M425" s="57">
        <v>8</v>
      </c>
      <c r="N425" s="57">
        <v>8.6999999999999993</v>
      </c>
      <c r="O425" s="53" t="s">
        <v>29</v>
      </c>
      <c r="P425" s="53" t="s">
        <v>56</v>
      </c>
      <c r="Q425" s="58">
        <v>14.134246575342466</v>
      </c>
      <c r="R425" s="58">
        <v>7.9315855174166181</v>
      </c>
      <c r="S425" s="62"/>
      <c r="T425" s="61"/>
      <c r="U425" s="63"/>
      <c r="V425" s="37"/>
      <c r="W425" s="37"/>
    </row>
    <row r="426" spans="2:23" ht="25.5" x14ac:dyDescent="0.3">
      <c r="B426" s="52">
        <v>2010</v>
      </c>
      <c r="C426" s="53" t="s">
        <v>19</v>
      </c>
      <c r="D426" s="54">
        <v>40339</v>
      </c>
      <c r="E426" s="55">
        <v>40073</v>
      </c>
      <c r="F426" s="55">
        <v>40430</v>
      </c>
      <c r="G426" s="53" t="s">
        <v>26</v>
      </c>
      <c r="H426" s="174"/>
      <c r="I426" s="56">
        <v>70000</v>
      </c>
      <c r="J426" s="56">
        <v>69411.299999999988</v>
      </c>
      <c r="K426" s="57">
        <v>99.158999999999992</v>
      </c>
      <c r="L426" s="57">
        <v>3.4470000000000001</v>
      </c>
      <c r="M426" s="57">
        <v>3.1</v>
      </c>
      <c r="N426" s="57">
        <v>3.72</v>
      </c>
      <c r="O426" s="53" t="s">
        <v>29</v>
      </c>
      <c r="P426" s="53" t="s">
        <v>66</v>
      </c>
      <c r="Q426" s="58">
        <v>0.24931506849315069</v>
      </c>
      <c r="R426" s="58">
        <v>0.24931506849315069</v>
      </c>
      <c r="S426" s="62"/>
      <c r="T426" s="61"/>
      <c r="U426" s="63"/>
      <c r="V426" s="37"/>
      <c r="W426" s="37"/>
    </row>
    <row r="427" spans="2:23" ht="25.5" x14ac:dyDescent="0.3">
      <c r="B427" s="52">
        <v>2010</v>
      </c>
      <c r="C427" s="53" t="s">
        <v>19</v>
      </c>
      <c r="D427" s="54">
        <v>40339</v>
      </c>
      <c r="E427" s="55">
        <v>40157</v>
      </c>
      <c r="F427" s="55">
        <v>40514</v>
      </c>
      <c r="G427" s="53" t="s">
        <v>26</v>
      </c>
      <c r="H427" s="174"/>
      <c r="I427" s="56">
        <v>60000</v>
      </c>
      <c r="J427" s="56">
        <v>58979.4</v>
      </c>
      <c r="K427" s="57">
        <v>98.299000000000007</v>
      </c>
      <c r="L427" s="57">
        <v>3.6429999999999998</v>
      </c>
      <c r="M427" s="57">
        <v>3.25</v>
      </c>
      <c r="N427" s="57">
        <v>3.79</v>
      </c>
      <c r="O427" s="53" t="s">
        <v>29</v>
      </c>
      <c r="P427" s="53" t="s">
        <v>66</v>
      </c>
      <c r="Q427" s="58">
        <v>0.47945205479452052</v>
      </c>
      <c r="R427" s="58">
        <v>0.47945205479452047</v>
      </c>
      <c r="S427" s="62"/>
      <c r="T427" s="61"/>
      <c r="U427" s="63"/>
      <c r="V427" s="37"/>
      <c r="W427" s="37"/>
    </row>
    <row r="428" spans="2:23" ht="25.5" x14ac:dyDescent="0.3">
      <c r="B428" s="52">
        <v>2010</v>
      </c>
      <c r="C428" s="53" t="s">
        <v>19</v>
      </c>
      <c r="D428" s="54">
        <v>40339</v>
      </c>
      <c r="E428" s="55">
        <v>40325</v>
      </c>
      <c r="F428" s="55">
        <v>40689</v>
      </c>
      <c r="G428" s="53" t="s">
        <v>26</v>
      </c>
      <c r="H428" s="174"/>
      <c r="I428" s="56">
        <v>49999.9</v>
      </c>
      <c r="J428" s="56">
        <v>48189.903619999997</v>
      </c>
      <c r="K428" s="57">
        <v>96.38</v>
      </c>
      <c r="L428" s="57">
        <v>3.92</v>
      </c>
      <c r="M428" s="57">
        <v>3.75</v>
      </c>
      <c r="N428" s="57">
        <v>4.45</v>
      </c>
      <c r="O428" s="53" t="s">
        <v>29</v>
      </c>
      <c r="P428" s="53" t="s">
        <v>66</v>
      </c>
      <c r="Q428" s="58">
        <v>0.95890410958904104</v>
      </c>
      <c r="R428" s="58">
        <v>0.95890410958904093</v>
      </c>
      <c r="S428" s="62"/>
      <c r="T428" s="61"/>
      <c r="U428" s="63"/>
      <c r="V428" s="37"/>
      <c r="W428" s="37"/>
    </row>
    <row r="429" spans="2:23" ht="25.5" x14ac:dyDescent="0.3">
      <c r="B429" s="52">
        <v>2010</v>
      </c>
      <c r="C429" s="53" t="s">
        <v>19</v>
      </c>
      <c r="D429" s="54">
        <v>40345</v>
      </c>
      <c r="E429" s="55">
        <v>39950</v>
      </c>
      <c r="F429" s="55">
        <v>42872</v>
      </c>
      <c r="G429" s="53" t="s">
        <v>13</v>
      </c>
      <c r="H429" s="174">
        <v>4.25</v>
      </c>
      <c r="I429" s="56">
        <v>123446.921735</v>
      </c>
      <c r="J429" s="56">
        <v>125003.58741807834</v>
      </c>
      <c r="K429" s="57">
        <v>101.261</v>
      </c>
      <c r="L429" s="57">
        <v>4.0949999999999998</v>
      </c>
      <c r="M429" s="57">
        <v>3.88</v>
      </c>
      <c r="N429" s="57">
        <v>4.5999999999999996</v>
      </c>
      <c r="O429" s="53" t="s">
        <v>29</v>
      </c>
      <c r="P429" s="53" t="s">
        <v>56</v>
      </c>
      <c r="Q429" s="58">
        <v>6.9232876712328766</v>
      </c>
      <c r="R429" s="58">
        <v>6.1218522711062153</v>
      </c>
      <c r="S429" s="62">
        <v>190.55449999999999</v>
      </c>
      <c r="T429" s="61">
        <v>647830000</v>
      </c>
      <c r="U429" s="63">
        <v>655999136.29999995</v>
      </c>
      <c r="V429" s="37"/>
      <c r="W429" s="37"/>
    </row>
    <row r="430" spans="2:23" ht="25.5" x14ac:dyDescent="0.3">
      <c r="B430" s="52">
        <v>2010</v>
      </c>
      <c r="C430" s="53" t="s">
        <v>19</v>
      </c>
      <c r="D430" s="54">
        <v>40345</v>
      </c>
      <c r="E430" s="55">
        <v>38771</v>
      </c>
      <c r="F430" s="55">
        <v>44980</v>
      </c>
      <c r="G430" s="53" t="s">
        <v>13</v>
      </c>
      <c r="H430" s="174">
        <v>4.75</v>
      </c>
      <c r="I430" s="56">
        <v>119058.83270899999</v>
      </c>
      <c r="J430" s="56">
        <v>125003.44022616037</v>
      </c>
      <c r="K430" s="57">
        <v>104.99299999999999</v>
      </c>
      <c r="L430" s="57">
        <v>4.38</v>
      </c>
      <c r="M430" s="57">
        <v>4.13</v>
      </c>
      <c r="N430" s="57">
        <v>4.9000000000000004</v>
      </c>
      <c r="O430" s="53" t="s">
        <v>29</v>
      </c>
      <c r="P430" s="53" t="s">
        <v>56</v>
      </c>
      <c r="Q430" s="58">
        <v>12.698630136986301</v>
      </c>
      <c r="R430" s="58">
        <v>9.7402893491489539</v>
      </c>
      <c r="S430" s="62">
        <v>190.55449999999999</v>
      </c>
      <c r="T430" s="61">
        <v>624802000</v>
      </c>
      <c r="U430" s="63">
        <v>655998363.86000001</v>
      </c>
      <c r="V430" s="37"/>
      <c r="W430" s="37"/>
    </row>
    <row r="431" spans="2:23" ht="25.5" x14ac:dyDescent="0.3">
      <c r="B431" s="52">
        <v>2010</v>
      </c>
      <c r="C431" s="53" t="s">
        <v>19</v>
      </c>
      <c r="D431" s="54">
        <v>40346</v>
      </c>
      <c r="E431" s="55">
        <v>40073</v>
      </c>
      <c r="F431" s="55">
        <v>40430</v>
      </c>
      <c r="G431" s="53" t="s">
        <v>26</v>
      </c>
      <c r="H431" s="174"/>
      <c r="I431" s="56">
        <v>70000</v>
      </c>
      <c r="J431" s="56">
        <v>69456.100000000006</v>
      </c>
      <c r="K431" s="57">
        <v>99.222999999999999</v>
      </c>
      <c r="L431" s="57">
        <v>3.4470000000000001</v>
      </c>
      <c r="M431" s="57">
        <v>3.1</v>
      </c>
      <c r="N431" s="57">
        <v>3.8</v>
      </c>
      <c r="O431" s="53" t="s">
        <v>29</v>
      </c>
      <c r="P431" s="53" t="s">
        <v>66</v>
      </c>
      <c r="Q431" s="58">
        <v>0.23013698630136986</v>
      </c>
      <c r="R431" s="58">
        <v>0.23013698630136978</v>
      </c>
      <c r="S431" s="62"/>
      <c r="T431" s="61"/>
      <c r="U431" s="63"/>
      <c r="V431" s="37"/>
      <c r="W431" s="37"/>
    </row>
    <row r="432" spans="2:23" ht="25.5" x14ac:dyDescent="0.3">
      <c r="B432" s="52">
        <v>2010</v>
      </c>
      <c r="C432" s="53" t="s">
        <v>19</v>
      </c>
      <c r="D432" s="54">
        <v>40346</v>
      </c>
      <c r="E432" s="55">
        <v>40157</v>
      </c>
      <c r="F432" s="55">
        <v>40514</v>
      </c>
      <c r="G432" s="53" t="s">
        <v>26</v>
      </c>
      <c r="H432" s="174"/>
      <c r="I432" s="56">
        <v>60000</v>
      </c>
      <c r="J432" s="56">
        <v>59031</v>
      </c>
      <c r="K432" s="57">
        <v>98.385000000000005</v>
      </c>
      <c r="L432" s="57">
        <v>3.6</v>
      </c>
      <c r="M432" s="57">
        <v>3.3</v>
      </c>
      <c r="N432" s="57">
        <v>4</v>
      </c>
      <c r="O432" s="53" t="s">
        <v>29</v>
      </c>
      <c r="P432" s="53" t="s">
        <v>66</v>
      </c>
      <c r="Q432" s="58">
        <v>0.46027397260273972</v>
      </c>
      <c r="R432" s="58">
        <v>0.46027397260273956</v>
      </c>
      <c r="S432" s="62"/>
      <c r="T432" s="61"/>
      <c r="U432" s="63"/>
      <c r="V432" s="37"/>
      <c r="W432" s="37"/>
    </row>
    <row r="433" spans="2:23" ht="25.5" x14ac:dyDescent="0.3">
      <c r="B433" s="52">
        <v>2010</v>
      </c>
      <c r="C433" s="53" t="s">
        <v>19</v>
      </c>
      <c r="D433" s="54">
        <v>40346</v>
      </c>
      <c r="E433" s="55">
        <v>40325</v>
      </c>
      <c r="F433" s="55">
        <v>40689</v>
      </c>
      <c r="G433" s="53" t="s">
        <v>26</v>
      </c>
      <c r="H433" s="174"/>
      <c r="I433" s="56">
        <v>50000</v>
      </c>
      <c r="J433" s="56">
        <v>48219</v>
      </c>
      <c r="K433" s="57">
        <v>96.438000000000002</v>
      </c>
      <c r="L433" s="57">
        <v>3.9350000000000001</v>
      </c>
      <c r="M433" s="57">
        <v>3.75</v>
      </c>
      <c r="N433" s="57">
        <v>4.4800000000000004</v>
      </c>
      <c r="O433" s="53" t="s">
        <v>29</v>
      </c>
      <c r="P433" s="53" t="s">
        <v>66</v>
      </c>
      <c r="Q433" s="58">
        <v>0.9397260273972603</v>
      </c>
      <c r="R433" s="58">
        <v>0.9397260273972603</v>
      </c>
      <c r="S433" s="62"/>
      <c r="T433" s="61"/>
      <c r="U433" s="63"/>
      <c r="V433" s="37"/>
      <c r="W433" s="37"/>
    </row>
    <row r="434" spans="2:23" ht="25.5" x14ac:dyDescent="0.3">
      <c r="B434" s="52">
        <v>2010</v>
      </c>
      <c r="C434" s="53" t="s">
        <v>19</v>
      </c>
      <c r="D434" s="54">
        <v>40350</v>
      </c>
      <c r="E434" s="55">
        <v>39979</v>
      </c>
      <c r="F434" s="55">
        <v>42536</v>
      </c>
      <c r="G434" s="53" t="s">
        <v>26</v>
      </c>
      <c r="H434" s="174">
        <v>7.25</v>
      </c>
      <c r="I434" s="56">
        <v>0</v>
      </c>
      <c r="J434" s="56">
        <v>0</v>
      </c>
      <c r="K434" s="57">
        <v>0</v>
      </c>
      <c r="L434" s="57">
        <v>0</v>
      </c>
      <c r="M434" s="57">
        <v>0</v>
      </c>
      <c r="N434" s="57">
        <v>0</v>
      </c>
      <c r="O434" s="53" t="s">
        <v>30</v>
      </c>
      <c r="P434" s="53" t="s">
        <v>56</v>
      </c>
      <c r="Q434" s="58">
        <v>5.9890410958904106</v>
      </c>
      <c r="R434" s="58">
        <v>5.2257219225812612</v>
      </c>
      <c r="S434" s="62"/>
      <c r="T434" s="61"/>
      <c r="U434" s="63"/>
      <c r="V434" s="37"/>
      <c r="W434" s="37"/>
    </row>
    <row r="435" spans="2:23" ht="25.5" x14ac:dyDescent="0.3">
      <c r="B435" s="52">
        <v>2010</v>
      </c>
      <c r="C435" s="53" t="s">
        <v>19</v>
      </c>
      <c r="D435" s="54">
        <v>40350</v>
      </c>
      <c r="E435" s="55">
        <v>39653</v>
      </c>
      <c r="F435" s="55">
        <v>45497</v>
      </c>
      <c r="G435" s="53" t="s">
        <v>26</v>
      </c>
      <c r="H435" s="174">
        <v>10</v>
      </c>
      <c r="I435" s="56">
        <v>0</v>
      </c>
      <c r="J435" s="56">
        <v>0</v>
      </c>
      <c r="K435" s="57">
        <v>0</v>
      </c>
      <c r="L435" s="57">
        <v>0</v>
      </c>
      <c r="M435" s="57">
        <v>0</v>
      </c>
      <c r="N435" s="57">
        <v>0</v>
      </c>
      <c r="O435" s="53" t="s">
        <v>30</v>
      </c>
      <c r="P435" s="53" t="s">
        <v>56</v>
      </c>
      <c r="Q435" s="58">
        <v>14.101369863013698</v>
      </c>
      <c r="R435" s="58">
        <v>9.8904109589041109</v>
      </c>
      <c r="S435" s="62"/>
      <c r="T435" s="61"/>
      <c r="U435" s="63"/>
      <c r="V435" s="37"/>
      <c r="W435" s="37"/>
    </row>
    <row r="436" spans="2:23" ht="25.5" x14ac:dyDescent="0.3">
      <c r="B436" s="52">
        <v>2010</v>
      </c>
      <c r="C436" s="53" t="s">
        <v>19</v>
      </c>
      <c r="D436" s="54">
        <v>40352</v>
      </c>
      <c r="E436" s="55">
        <v>39979</v>
      </c>
      <c r="F436" s="55">
        <v>42536</v>
      </c>
      <c r="G436" s="53" t="s">
        <v>26</v>
      </c>
      <c r="H436" s="174">
        <v>7.25</v>
      </c>
      <c r="I436" s="56">
        <v>152531.9</v>
      </c>
      <c r="J436" s="56">
        <v>149999.87046000001</v>
      </c>
      <c r="K436" s="57">
        <v>98.34</v>
      </c>
      <c r="L436" s="57">
        <v>7.6390000000000002</v>
      </c>
      <c r="M436" s="57">
        <v>7.32</v>
      </c>
      <c r="N436" s="57">
        <v>8.1999999999999993</v>
      </c>
      <c r="O436" s="53" t="s">
        <v>29</v>
      </c>
      <c r="P436" s="53" t="s">
        <v>56</v>
      </c>
      <c r="Q436" s="58">
        <v>5.9835616438356167</v>
      </c>
      <c r="R436" s="58">
        <v>5.0413857754723246</v>
      </c>
      <c r="S436" s="62"/>
      <c r="T436" s="61"/>
      <c r="U436" s="63"/>
      <c r="V436" s="37"/>
      <c r="W436" s="37"/>
    </row>
    <row r="437" spans="2:23" ht="25.5" x14ac:dyDescent="0.3">
      <c r="B437" s="52">
        <v>2010</v>
      </c>
      <c r="C437" s="53" t="s">
        <v>19</v>
      </c>
      <c r="D437" s="54">
        <v>40352</v>
      </c>
      <c r="E437" s="55">
        <v>39653</v>
      </c>
      <c r="F437" s="55">
        <v>45497</v>
      </c>
      <c r="G437" s="53" t="s">
        <v>26</v>
      </c>
      <c r="H437" s="174">
        <v>10</v>
      </c>
      <c r="I437" s="56">
        <v>121038</v>
      </c>
      <c r="J437" s="56">
        <v>149999.97263999999</v>
      </c>
      <c r="K437" s="57">
        <v>123.928</v>
      </c>
      <c r="L437" s="57">
        <v>8.19</v>
      </c>
      <c r="M437" s="57">
        <v>7.95</v>
      </c>
      <c r="N437" s="57">
        <v>8.6999999999999993</v>
      </c>
      <c r="O437" s="53" t="s">
        <v>29</v>
      </c>
      <c r="P437" s="53" t="s">
        <v>56</v>
      </c>
      <c r="Q437" s="58">
        <v>14.095890410958905</v>
      </c>
      <c r="R437" s="58">
        <v>7.8949563270182344</v>
      </c>
      <c r="S437" s="62"/>
      <c r="T437" s="61"/>
      <c r="U437" s="63"/>
      <c r="V437" s="37"/>
      <c r="W437" s="37"/>
    </row>
    <row r="438" spans="2:23" ht="25.5" x14ac:dyDescent="0.3">
      <c r="B438" s="52">
        <v>2010</v>
      </c>
      <c r="C438" s="53" t="s">
        <v>19</v>
      </c>
      <c r="D438" s="54">
        <v>40353</v>
      </c>
      <c r="E438" s="55">
        <v>40101</v>
      </c>
      <c r="F438" s="55">
        <v>40458</v>
      </c>
      <c r="G438" s="53" t="s">
        <v>26</v>
      </c>
      <c r="H438" s="174"/>
      <c r="I438" s="56">
        <v>70000</v>
      </c>
      <c r="J438" s="56">
        <v>69324.5</v>
      </c>
      <c r="K438" s="57">
        <v>99.034999999999997</v>
      </c>
      <c r="L438" s="57">
        <v>3.43</v>
      </c>
      <c r="M438" s="57">
        <v>3.387</v>
      </c>
      <c r="N438" s="57">
        <v>3.8</v>
      </c>
      <c r="O438" s="53" t="s">
        <v>29</v>
      </c>
      <c r="P438" s="53" t="s">
        <v>66</v>
      </c>
      <c r="Q438" s="58">
        <v>0.28767123287671231</v>
      </c>
      <c r="R438" s="58">
        <v>0.28767123287671237</v>
      </c>
      <c r="S438" s="62"/>
      <c r="T438" s="61"/>
      <c r="U438" s="63"/>
      <c r="V438" s="37"/>
      <c r="W438" s="37"/>
    </row>
    <row r="439" spans="2:23" ht="25.5" x14ac:dyDescent="0.3">
      <c r="B439" s="52">
        <v>2010</v>
      </c>
      <c r="C439" s="53" t="s">
        <v>19</v>
      </c>
      <c r="D439" s="54">
        <v>40353</v>
      </c>
      <c r="E439" s="55">
        <v>40185</v>
      </c>
      <c r="F439" s="55">
        <v>40549</v>
      </c>
      <c r="G439" s="53" t="s">
        <v>26</v>
      </c>
      <c r="H439" s="174"/>
      <c r="I439" s="56">
        <v>60000</v>
      </c>
      <c r="J439" s="56">
        <v>58878</v>
      </c>
      <c r="K439" s="57">
        <v>98.13</v>
      </c>
      <c r="L439" s="57">
        <v>3.5779999999999998</v>
      </c>
      <c r="M439" s="57">
        <v>3.55</v>
      </c>
      <c r="N439" s="57">
        <v>3.96</v>
      </c>
      <c r="O439" s="53" t="s">
        <v>29</v>
      </c>
      <c r="P439" s="53" t="s">
        <v>66</v>
      </c>
      <c r="Q439" s="58">
        <v>0.53698630136986303</v>
      </c>
      <c r="R439" s="58">
        <v>0.53698630136986314</v>
      </c>
      <c r="S439" s="62"/>
      <c r="T439" s="61"/>
      <c r="U439" s="63"/>
      <c r="V439" s="37"/>
      <c r="W439" s="37"/>
    </row>
    <row r="440" spans="2:23" ht="25.5" x14ac:dyDescent="0.3">
      <c r="B440" s="52">
        <v>2010</v>
      </c>
      <c r="C440" s="53" t="s">
        <v>19</v>
      </c>
      <c r="D440" s="54">
        <v>40353</v>
      </c>
      <c r="E440" s="55">
        <v>40353</v>
      </c>
      <c r="F440" s="55">
        <v>40717</v>
      </c>
      <c r="G440" s="53" t="s">
        <v>26</v>
      </c>
      <c r="H440" s="174"/>
      <c r="I440" s="56">
        <v>50000</v>
      </c>
      <c r="J440" s="56">
        <v>48110.5</v>
      </c>
      <c r="K440" s="57">
        <v>96.221000000000004</v>
      </c>
      <c r="L440" s="57">
        <v>3.9390000000000001</v>
      </c>
      <c r="M440" s="57">
        <v>3.79</v>
      </c>
      <c r="N440" s="57">
        <v>4.4800000000000004</v>
      </c>
      <c r="O440" s="53" t="s">
        <v>29</v>
      </c>
      <c r="P440" s="53" t="s">
        <v>66</v>
      </c>
      <c r="Q440" s="58">
        <v>0.99726027397260275</v>
      </c>
      <c r="R440" s="58">
        <v>0.99726027397260253</v>
      </c>
      <c r="S440" s="62"/>
      <c r="T440" s="61"/>
      <c r="U440" s="63"/>
      <c r="V440" s="37"/>
      <c r="W440" s="37"/>
    </row>
    <row r="441" spans="2:23" ht="25.5" x14ac:dyDescent="0.3">
      <c r="B441" s="52">
        <v>2010</v>
      </c>
      <c r="C441" s="53" t="s">
        <v>19</v>
      </c>
      <c r="D441" s="54">
        <v>40357</v>
      </c>
      <c r="E441" s="55">
        <v>39950</v>
      </c>
      <c r="F441" s="55">
        <v>42872</v>
      </c>
      <c r="G441" s="53" t="s">
        <v>13</v>
      </c>
      <c r="H441" s="174">
        <v>4.25</v>
      </c>
      <c r="I441" s="56">
        <v>121972.00330379998</v>
      </c>
      <c r="J441" s="56">
        <v>123657.65638945851</v>
      </c>
      <c r="K441" s="57">
        <v>101.38199999999999</v>
      </c>
      <c r="L441" s="57">
        <v>4.0970000000000004</v>
      </c>
      <c r="M441" s="57">
        <v>4.0970000000000004</v>
      </c>
      <c r="N441" s="57">
        <v>4.0970000000000004</v>
      </c>
      <c r="O441" s="53" t="s">
        <v>30</v>
      </c>
      <c r="P441" s="53" t="s">
        <v>56</v>
      </c>
      <c r="Q441" s="58">
        <v>6.8904109589041092</v>
      </c>
      <c r="R441" s="58">
        <v>6.0889201211526842</v>
      </c>
      <c r="S441" s="62">
        <v>190.63069999999999</v>
      </c>
      <c r="T441" s="61">
        <v>639834000</v>
      </c>
      <c r="U441" s="63">
        <v>648676505.88</v>
      </c>
      <c r="V441" s="37"/>
      <c r="W441" s="37"/>
    </row>
    <row r="442" spans="2:23" ht="25.5" x14ac:dyDescent="0.3">
      <c r="B442" s="52">
        <v>2010</v>
      </c>
      <c r="C442" s="53" t="s">
        <v>19</v>
      </c>
      <c r="D442" s="54">
        <v>40357</v>
      </c>
      <c r="E442" s="55">
        <v>38771</v>
      </c>
      <c r="F442" s="55">
        <v>44980</v>
      </c>
      <c r="G442" s="53" t="s">
        <v>13</v>
      </c>
      <c r="H442" s="174">
        <v>4.75</v>
      </c>
      <c r="I442" s="56">
        <v>118031.66673479999</v>
      </c>
      <c r="J442" s="56">
        <v>124089.05187162993</v>
      </c>
      <c r="K442" s="57">
        <v>105.13200000000001</v>
      </c>
      <c r="L442" s="57">
        <v>4.3810000000000002</v>
      </c>
      <c r="M442" s="57">
        <v>4.3810000000000002</v>
      </c>
      <c r="N442" s="57">
        <v>4.3810000000000002</v>
      </c>
      <c r="O442" s="53" t="s">
        <v>30</v>
      </c>
      <c r="P442" s="53" t="s">
        <v>56</v>
      </c>
      <c r="Q442" s="58">
        <v>12.665753424657535</v>
      </c>
      <c r="R442" s="58">
        <v>9.7072505064412926</v>
      </c>
      <c r="S442" s="62">
        <v>190.63069999999999</v>
      </c>
      <c r="T442" s="61">
        <v>619164000</v>
      </c>
      <c r="U442" s="63">
        <v>650939496.48000002</v>
      </c>
      <c r="V442" s="37"/>
      <c r="W442" s="37"/>
    </row>
    <row r="443" spans="2:23" ht="25.5" x14ac:dyDescent="0.3">
      <c r="B443" s="52">
        <v>2010</v>
      </c>
      <c r="C443" s="53" t="s">
        <v>20</v>
      </c>
      <c r="D443" s="54">
        <v>40360</v>
      </c>
      <c r="E443" s="55">
        <v>40101</v>
      </c>
      <c r="F443" s="55">
        <v>40458</v>
      </c>
      <c r="G443" s="53" t="s">
        <v>26</v>
      </c>
      <c r="H443" s="174"/>
      <c r="I443" s="56">
        <v>69999.7</v>
      </c>
      <c r="J443" s="56">
        <v>69401.202565</v>
      </c>
      <c r="K443" s="57">
        <v>99.144999999999996</v>
      </c>
      <c r="L443" s="57">
        <v>3.25</v>
      </c>
      <c r="M443" s="57">
        <v>3.2</v>
      </c>
      <c r="N443" s="57">
        <v>3.8</v>
      </c>
      <c r="O443" s="53" t="s">
        <v>29</v>
      </c>
      <c r="P443" s="53" t="s">
        <v>66</v>
      </c>
      <c r="Q443" s="58">
        <v>0.26849315068493151</v>
      </c>
      <c r="R443" s="58">
        <v>0.26849315068493151</v>
      </c>
      <c r="S443" s="62"/>
      <c r="T443" s="61"/>
      <c r="U443" s="63"/>
      <c r="V443" s="37"/>
      <c r="W443" s="37"/>
    </row>
    <row r="444" spans="2:23" ht="25.5" x14ac:dyDescent="0.3">
      <c r="B444" s="52">
        <v>2010</v>
      </c>
      <c r="C444" s="53" t="s">
        <v>20</v>
      </c>
      <c r="D444" s="54">
        <v>40360</v>
      </c>
      <c r="E444" s="55">
        <v>40185</v>
      </c>
      <c r="F444" s="55">
        <v>40549</v>
      </c>
      <c r="G444" s="53" t="s">
        <v>26</v>
      </c>
      <c r="H444" s="174"/>
      <c r="I444" s="56">
        <v>60000</v>
      </c>
      <c r="J444" s="56">
        <v>58917.599999999999</v>
      </c>
      <c r="K444" s="57">
        <v>98.195999999999998</v>
      </c>
      <c r="L444" s="57">
        <v>3.5779999999999998</v>
      </c>
      <c r="M444" s="57">
        <v>3.2</v>
      </c>
      <c r="N444" s="57">
        <v>4</v>
      </c>
      <c r="O444" s="53" t="s">
        <v>29</v>
      </c>
      <c r="P444" s="53" t="s">
        <v>66</v>
      </c>
      <c r="Q444" s="58">
        <v>0.51780821917808217</v>
      </c>
      <c r="R444" s="58">
        <v>0.51780821917808217</v>
      </c>
      <c r="S444" s="62"/>
      <c r="T444" s="61"/>
      <c r="U444" s="63"/>
      <c r="V444" s="37"/>
      <c r="W444" s="37"/>
    </row>
    <row r="445" spans="2:23" ht="25.5" x14ac:dyDescent="0.3">
      <c r="B445" s="52">
        <v>2010</v>
      </c>
      <c r="C445" s="53" t="s">
        <v>20</v>
      </c>
      <c r="D445" s="54">
        <v>40360</v>
      </c>
      <c r="E445" s="55">
        <v>40353</v>
      </c>
      <c r="F445" s="55">
        <v>40717</v>
      </c>
      <c r="G445" s="53" t="s">
        <v>26</v>
      </c>
      <c r="H445" s="174"/>
      <c r="I445" s="56">
        <v>50000</v>
      </c>
      <c r="J445" s="56">
        <v>48118.5</v>
      </c>
      <c r="K445" s="57">
        <v>96.236999999999995</v>
      </c>
      <c r="L445" s="57">
        <v>4</v>
      </c>
      <c r="M445" s="57">
        <v>3.75</v>
      </c>
      <c r="N445" s="57">
        <v>4.4800000000000004</v>
      </c>
      <c r="O445" s="53" t="s">
        <v>29</v>
      </c>
      <c r="P445" s="53" t="s">
        <v>66</v>
      </c>
      <c r="Q445" s="58">
        <v>0.9780821917808219</v>
      </c>
      <c r="R445" s="58">
        <v>0.97808219178082212</v>
      </c>
      <c r="S445" s="62"/>
      <c r="T445" s="61"/>
      <c r="U445" s="63"/>
      <c r="V445" s="37"/>
      <c r="W445" s="37"/>
    </row>
    <row r="446" spans="2:23" ht="25.5" x14ac:dyDescent="0.3">
      <c r="B446" s="52">
        <v>2010</v>
      </c>
      <c r="C446" s="53" t="s">
        <v>20</v>
      </c>
      <c r="D446" s="54">
        <v>40365</v>
      </c>
      <c r="E446" s="55">
        <v>39979</v>
      </c>
      <c r="F446" s="55">
        <v>42536</v>
      </c>
      <c r="G446" s="53" t="s">
        <v>26</v>
      </c>
      <c r="H446" s="174">
        <v>7.25</v>
      </c>
      <c r="I446" s="56">
        <v>151774</v>
      </c>
      <c r="J446" s="56">
        <v>149354.72244000001</v>
      </c>
      <c r="K446" s="57">
        <v>98.406000000000006</v>
      </c>
      <c r="L446" s="57">
        <v>7.681</v>
      </c>
      <c r="M446" s="57">
        <v>7.681</v>
      </c>
      <c r="N446" s="57">
        <v>7.681</v>
      </c>
      <c r="O446" s="53" t="s">
        <v>30</v>
      </c>
      <c r="P446" s="53" t="s">
        <v>56</v>
      </c>
      <c r="Q446" s="58">
        <v>5.9479452054794519</v>
      </c>
      <c r="R446" s="58">
        <v>5.0047305821846706</v>
      </c>
      <c r="S446" s="62"/>
      <c r="T446" s="61"/>
      <c r="U446" s="63"/>
      <c r="V446" s="37"/>
      <c r="W446" s="37"/>
    </row>
    <row r="447" spans="2:23" ht="25.5" x14ac:dyDescent="0.3">
      <c r="B447" s="52">
        <v>2010</v>
      </c>
      <c r="C447" s="53" t="s">
        <v>20</v>
      </c>
      <c r="D447" s="54">
        <v>40365</v>
      </c>
      <c r="E447" s="55">
        <v>39653</v>
      </c>
      <c r="F447" s="55">
        <v>45497</v>
      </c>
      <c r="G447" s="53" t="s">
        <v>26</v>
      </c>
      <c r="H447" s="174">
        <v>10</v>
      </c>
      <c r="I447" s="56">
        <v>120675.4</v>
      </c>
      <c r="J447" s="56">
        <v>149437.17483599999</v>
      </c>
      <c r="K447" s="57">
        <v>123.834</v>
      </c>
      <c r="L447" s="57">
        <v>8.2390000000000008</v>
      </c>
      <c r="M447" s="57">
        <v>8.2390000000000008</v>
      </c>
      <c r="N447" s="57">
        <v>8.2390000000000008</v>
      </c>
      <c r="O447" s="53" t="s">
        <v>30</v>
      </c>
      <c r="P447" s="53" t="s">
        <v>56</v>
      </c>
      <c r="Q447" s="58">
        <v>14.06027397260274</v>
      </c>
      <c r="R447" s="58">
        <v>7.8472525996400018</v>
      </c>
      <c r="S447" s="62"/>
      <c r="T447" s="61"/>
      <c r="U447" s="63"/>
      <c r="V447" s="37"/>
      <c r="W447" s="37"/>
    </row>
    <row r="448" spans="2:23" ht="25.5" x14ac:dyDescent="0.3">
      <c r="B448" s="52">
        <v>2010</v>
      </c>
      <c r="C448" s="53" t="s">
        <v>20</v>
      </c>
      <c r="D448" s="54">
        <v>40367</v>
      </c>
      <c r="E448" s="55">
        <v>40101</v>
      </c>
      <c r="F448" s="55">
        <v>40458</v>
      </c>
      <c r="G448" s="53" t="s">
        <v>26</v>
      </c>
      <c r="H448" s="174"/>
      <c r="I448" s="56">
        <v>70000</v>
      </c>
      <c r="J448" s="56">
        <v>69406.399999999994</v>
      </c>
      <c r="K448" s="57">
        <v>99.152000000000001</v>
      </c>
      <c r="L448" s="57">
        <v>3.4729999999999999</v>
      </c>
      <c r="M448" s="57">
        <v>3.3</v>
      </c>
      <c r="N448" s="57">
        <v>3.59</v>
      </c>
      <c r="O448" s="53" t="s">
        <v>29</v>
      </c>
      <c r="P448" s="53" t="s">
        <v>66</v>
      </c>
      <c r="Q448" s="58">
        <v>0.24931506849315069</v>
      </c>
      <c r="R448" s="58">
        <v>0.24931506849315069</v>
      </c>
      <c r="S448" s="62"/>
      <c r="T448" s="61"/>
      <c r="U448" s="63"/>
      <c r="V448" s="37"/>
      <c r="W448" s="37"/>
    </row>
    <row r="449" spans="2:23" ht="25.5" x14ac:dyDescent="0.3">
      <c r="B449" s="52">
        <v>2010</v>
      </c>
      <c r="C449" s="53" t="s">
        <v>20</v>
      </c>
      <c r="D449" s="54">
        <v>40367</v>
      </c>
      <c r="E449" s="55">
        <v>40185</v>
      </c>
      <c r="F449" s="55">
        <v>40549</v>
      </c>
      <c r="G449" s="53" t="s">
        <v>26</v>
      </c>
      <c r="H449" s="174"/>
      <c r="I449" s="56">
        <v>60000</v>
      </c>
      <c r="J449" s="56">
        <v>58957.2</v>
      </c>
      <c r="K449" s="57">
        <v>98.262</v>
      </c>
      <c r="L449" s="57">
        <v>3.5779999999999998</v>
      </c>
      <c r="M449" s="57">
        <v>3.2</v>
      </c>
      <c r="N449" s="57">
        <v>3.86</v>
      </c>
      <c r="O449" s="53" t="s">
        <v>29</v>
      </c>
      <c r="P449" s="53" t="s">
        <v>66</v>
      </c>
      <c r="Q449" s="58">
        <v>0.49863013698630138</v>
      </c>
      <c r="R449" s="58">
        <v>0.49863013698630132</v>
      </c>
      <c r="S449" s="62"/>
      <c r="T449" s="61"/>
      <c r="U449" s="63"/>
      <c r="V449" s="37"/>
      <c r="W449" s="37"/>
    </row>
    <row r="450" spans="2:23" ht="25.5" x14ac:dyDescent="0.3">
      <c r="B450" s="52">
        <v>2010</v>
      </c>
      <c r="C450" s="53" t="s">
        <v>20</v>
      </c>
      <c r="D450" s="54">
        <v>40367</v>
      </c>
      <c r="E450" s="55">
        <v>40353</v>
      </c>
      <c r="F450" s="55">
        <v>40717</v>
      </c>
      <c r="G450" s="53" t="s">
        <v>26</v>
      </c>
      <c r="H450" s="174"/>
      <c r="I450" s="56">
        <v>50000</v>
      </c>
      <c r="J450" s="56">
        <v>48119</v>
      </c>
      <c r="K450" s="57">
        <v>96.238</v>
      </c>
      <c r="L450" s="57">
        <v>4.08</v>
      </c>
      <c r="M450" s="57">
        <v>3.75</v>
      </c>
      <c r="N450" s="57">
        <v>4.32</v>
      </c>
      <c r="O450" s="53" t="s">
        <v>29</v>
      </c>
      <c r="P450" s="53" t="s">
        <v>66</v>
      </c>
      <c r="Q450" s="58">
        <v>0.95890410958904104</v>
      </c>
      <c r="R450" s="58">
        <v>0.95890410958904104</v>
      </c>
      <c r="S450" s="62"/>
      <c r="T450" s="61"/>
      <c r="U450" s="63"/>
      <c r="V450" s="37"/>
      <c r="W450" s="37"/>
    </row>
    <row r="451" spans="2:23" ht="25.5" x14ac:dyDescent="0.3">
      <c r="B451" s="52">
        <v>2010</v>
      </c>
      <c r="C451" s="53" t="s">
        <v>20</v>
      </c>
      <c r="D451" s="54">
        <v>40373</v>
      </c>
      <c r="E451" s="55">
        <v>39979</v>
      </c>
      <c r="F451" s="55">
        <v>42536</v>
      </c>
      <c r="G451" s="53" t="s">
        <v>26</v>
      </c>
      <c r="H451" s="174">
        <v>7.25</v>
      </c>
      <c r="I451" s="56">
        <v>222483.6</v>
      </c>
      <c r="J451" s="56">
        <v>224999.889516</v>
      </c>
      <c r="K451" s="57">
        <v>101.131</v>
      </c>
      <c r="L451" s="57">
        <v>7.1280000000000001</v>
      </c>
      <c r="M451" s="57">
        <v>6.85</v>
      </c>
      <c r="N451" s="57">
        <v>7.6</v>
      </c>
      <c r="O451" s="53" t="s">
        <v>29</v>
      </c>
      <c r="P451" s="53" t="s">
        <v>56</v>
      </c>
      <c r="Q451" s="58">
        <v>5.9260273972602739</v>
      </c>
      <c r="R451" s="58">
        <v>4.9964434305685241</v>
      </c>
      <c r="S451" s="62"/>
      <c r="T451" s="61"/>
      <c r="U451" s="63"/>
      <c r="V451" s="37"/>
      <c r="W451" s="37"/>
    </row>
    <row r="452" spans="2:23" ht="25.5" x14ac:dyDescent="0.3">
      <c r="B452" s="52">
        <v>2010</v>
      </c>
      <c r="C452" s="53" t="s">
        <v>20</v>
      </c>
      <c r="D452" s="54">
        <v>40373</v>
      </c>
      <c r="E452" s="55">
        <v>39653</v>
      </c>
      <c r="F452" s="55">
        <v>45497</v>
      </c>
      <c r="G452" s="53" t="s">
        <v>26</v>
      </c>
      <c r="H452" s="174">
        <v>10</v>
      </c>
      <c r="I452" s="56">
        <v>176141.6</v>
      </c>
      <c r="J452" s="56">
        <v>224999.75700799999</v>
      </c>
      <c r="K452" s="57">
        <v>127.738</v>
      </c>
      <c r="L452" s="57">
        <v>7.8369999999999997</v>
      </c>
      <c r="M452" s="57">
        <v>7.5</v>
      </c>
      <c r="N452" s="57">
        <v>8.3000000000000007</v>
      </c>
      <c r="O452" s="53" t="s">
        <v>29</v>
      </c>
      <c r="P452" s="53" t="s">
        <v>56</v>
      </c>
      <c r="Q452" s="58">
        <v>14.038356164383561</v>
      </c>
      <c r="R452" s="58">
        <v>7.9245981555808038</v>
      </c>
      <c r="S452" s="62"/>
      <c r="T452" s="61"/>
      <c r="U452" s="63"/>
      <c r="V452" s="37"/>
      <c r="W452" s="37"/>
    </row>
    <row r="453" spans="2:23" ht="25.5" x14ac:dyDescent="0.3">
      <c r="B453" s="52">
        <v>2010</v>
      </c>
      <c r="C453" s="53" t="s">
        <v>20</v>
      </c>
      <c r="D453" s="54">
        <v>40374</v>
      </c>
      <c r="E453" s="55">
        <v>40101</v>
      </c>
      <c r="F453" s="55">
        <v>40458</v>
      </c>
      <c r="G453" s="53" t="s">
        <v>26</v>
      </c>
      <c r="H453" s="174"/>
      <c r="I453" s="56">
        <v>70000</v>
      </c>
      <c r="J453" s="56">
        <v>69465.2</v>
      </c>
      <c r="K453" s="57">
        <v>99.236000000000004</v>
      </c>
      <c r="L453" s="57">
        <v>3.387</v>
      </c>
      <c r="M453" s="57">
        <v>3.2989999999999999</v>
      </c>
      <c r="N453" s="57">
        <v>3.8</v>
      </c>
      <c r="O453" s="53" t="s">
        <v>29</v>
      </c>
      <c r="P453" s="53" t="s">
        <v>66</v>
      </c>
      <c r="Q453" s="58">
        <v>0.23013698630136986</v>
      </c>
      <c r="R453" s="58">
        <v>0.23013698630136978</v>
      </c>
      <c r="S453" s="62"/>
      <c r="T453" s="61"/>
      <c r="U453" s="63"/>
      <c r="V453" s="37"/>
      <c r="W453" s="37"/>
    </row>
    <row r="454" spans="2:23" ht="25.5" x14ac:dyDescent="0.3">
      <c r="B454" s="52">
        <v>2010</v>
      </c>
      <c r="C454" s="53" t="s">
        <v>20</v>
      </c>
      <c r="D454" s="54">
        <v>40374</v>
      </c>
      <c r="E454" s="55">
        <v>40185</v>
      </c>
      <c r="F454" s="55">
        <v>40549</v>
      </c>
      <c r="G454" s="53" t="s">
        <v>26</v>
      </c>
      <c r="H454" s="174"/>
      <c r="I454" s="56">
        <v>60000</v>
      </c>
      <c r="J454" s="56">
        <v>59010.6</v>
      </c>
      <c r="K454" s="57">
        <v>98.350999999999999</v>
      </c>
      <c r="L454" s="57">
        <v>3.53</v>
      </c>
      <c r="M454" s="57">
        <v>3.4</v>
      </c>
      <c r="N454" s="57">
        <v>3.9</v>
      </c>
      <c r="O454" s="53" t="s">
        <v>29</v>
      </c>
      <c r="P454" s="53" t="s">
        <v>66</v>
      </c>
      <c r="Q454" s="58">
        <v>0.47945205479452052</v>
      </c>
      <c r="R454" s="58">
        <v>0.47945205479452047</v>
      </c>
      <c r="S454" s="62"/>
      <c r="T454" s="61"/>
      <c r="U454" s="63"/>
      <c r="V454" s="37"/>
      <c r="W454" s="37"/>
    </row>
    <row r="455" spans="2:23" ht="25.5" x14ac:dyDescent="0.3">
      <c r="B455" s="52">
        <v>2010</v>
      </c>
      <c r="C455" s="53" t="s">
        <v>20</v>
      </c>
      <c r="D455" s="54">
        <v>40374</v>
      </c>
      <c r="E455" s="55">
        <v>40353</v>
      </c>
      <c r="F455" s="55">
        <v>40717</v>
      </c>
      <c r="G455" s="53" t="s">
        <v>26</v>
      </c>
      <c r="H455" s="174"/>
      <c r="I455" s="56">
        <v>50000</v>
      </c>
      <c r="J455" s="56">
        <v>48191</v>
      </c>
      <c r="K455" s="57">
        <v>96.382000000000005</v>
      </c>
      <c r="L455" s="57">
        <v>4</v>
      </c>
      <c r="M455" s="57">
        <v>3.9</v>
      </c>
      <c r="N455" s="57">
        <v>4.32</v>
      </c>
      <c r="O455" s="53" t="s">
        <v>29</v>
      </c>
      <c r="P455" s="53" t="s">
        <v>66</v>
      </c>
      <c r="Q455" s="58">
        <v>0.9397260273972603</v>
      </c>
      <c r="R455" s="58">
        <v>0.9397260273972603</v>
      </c>
      <c r="S455" s="62"/>
      <c r="T455" s="61"/>
      <c r="U455" s="63"/>
      <c r="V455" s="37"/>
      <c r="W455" s="37"/>
    </row>
    <row r="456" spans="2:23" ht="25.5" x14ac:dyDescent="0.3">
      <c r="B456" s="52">
        <v>2010</v>
      </c>
      <c r="C456" s="53" t="s">
        <v>20</v>
      </c>
      <c r="D456" s="54">
        <v>40380</v>
      </c>
      <c r="E456" s="55">
        <v>39950</v>
      </c>
      <c r="F456" s="55">
        <v>42872</v>
      </c>
      <c r="G456" s="53" t="s">
        <v>13</v>
      </c>
      <c r="H456" s="174">
        <v>4.25</v>
      </c>
      <c r="I456" s="56">
        <v>141652.48557420002</v>
      </c>
      <c r="J456" s="56">
        <v>150143.13555951754</v>
      </c>
      <c r="K456" s="57">
        <v>105.99400000000001</v>
      </c>
      <c r="L456" s="57">
        <v>3.3759999999999999</v>
      </c>
      <c r="M456" s="57">
        <v>3.15</v>
      </c>
      <c r="N456" s="57">
        <v>3.55</v>
      </c>
      <c r="O456" s="53" t="s">
        <v>29</v>
      </c>
      <c r="P456" s="53" t="s">
        <v>56</v>
      </c>
      <c r="Q456" s="58">
        <v>6.8273972602739725</v>
      </c>
      <c r="R456" s="58">
        <v>6.0457245673923792</v>
      </c>
      <c r="S456" s="62">
        <v>190.77930000000001</v>
      </c>
      <c r="T456" s="61">
        <v>742494000</v>
      </c>
      <c r="U456" s="63">
        <v>786999090.36000001</v>
      </c>
      <c r="V456" s="37"/>
      <c r="W456" s="37"/>
    </row>
    <row r="457" spans="2:23" ht="25.5" x14ac:dyDescent="0.3">
      <c r="B457" s="52">
        <v>2010</v>
      </c>
      <c r="C457" s="53" t="s">
        <v>20</v>
      </c>
      <c r="D457" s="54">
        <v>40380</v>
      </c>
      <c r="E457" s="55">
        <v>38771</v>
      </c>
      <c r="F457" s="55">
        <v>44980</v>
      </c>
      <c r="G457" s="53" t="s">
        <v>13</v>
      </c>
      <c r="H457" s="174">
        <v>4.75</v>
      </c>
      <c r="I457" s="56">
        <v>135435.94208370001</v>
      </c>
      <c r="J457" s="56">
        <v>150142.93103456896</v>
      </c>
      <c r="K457" s="57">
        <v>110.85899999999999</v>
      </c>
      <c r="L457" s="57">
        <v>3.84</v>
      </c>
      <c r="M457" s="57">
        <v>3.69</v>
      </c>
      <c r="N457" s="57">
        <v>4.056</v>
      </c>
      <c r="O457" s="53" t="s">
        <v>29</v>
      </c>
      <c r="P457" s="53" t="s">
        <v>56</v>
      </c>
      <c r="Q457" s="58">
        <v>12.602739726027398</v>
      </c>
      <c r="R457" s="58">
        <v>9.7312237300428936</v>
      </c>
      <c r="S457" s="62">
        <v>190.77930000000001</v>
      </c>
      <c r="T457" s="61">
        <v>709909000</v>
      </c>
      <c r="U457" s="63">
        <v>786998018.30999994</v>
      </c>
      <c r="V457" s="37"/>
      <c r="W457" s="37"/>
    </row>
    <row r="458" spans="2:23" ht="25.5" x14ac:dyDescent="0.3">
      <c r="B458" s="52">
        <v>2010</v>
      </c>
      <c r="C458" s="53" t="s">
        <v>20</v>
      </c>
      <c r="D458" s="54">
        <v>40381</v>
      </c>
      <c r="E458" s="55">
        <v>40129</v>
      </c>
      <c r="F458" s="55">
        <v>40486</v>
      </c>
      <c r="G458" s="53" t="s">
        <v>26</v>
      </c>
      <c r="H458" s="174"/>
      <c r="I458" s="56">
        <v>70000</v>
      </c>
      <c r="J458" s="56">
        <v>69320.3</v>
      </c>
      <c r="K458" s="57">
        <v>99.028999999999996</v>
      </c>
      <c r="L458" s="57">
        <v>3.45</v>
      </c>
      <c r="M458" s="57">
        <v>3.35</v>
      </c>
      <c r="N458" s="57">
        <v>3.8</v>
      </c>
      <c r="O458" s="53" t="s">
        <v>29</v>
      </c>
      <c r="P458" s="53" t="s">
        <v>66</v>
      </c>
      <c r="Q458" s="58">
        <v>0.28767123287671231</v>
      </c>
      <c r="R458" s="58">
        <v>0.28767123287671231</v>
      </c>
      <c r="S458" s="62"/>
      <c r="T458" s="61"/>
      <c r="U458" s="63"/>
      <c r="V458" s="37"/>
      <c r="W458" s="37"/>
    </row>
    <row r="459" spans="2:23" ht="25.5" x14ac:dyDescent="0.3">
      <c r="B459" s="52">
        <v>2010</v>
      </c>
      <c r="C459" s="53" t="s">
        <v>20</v>
      </c>
      <c r="D459" s="54">
        <v>40381</v>
      </c>
      <c r="E459" s="55">
        <v>40213</v>
      </c>
      <c r="F459" s="55">
        <v>40577</v>
      </c>
      <c r="G459" s="53" t="s">
        <v>26</v>
      </c>
      <c r="H459" s="174"/>
      <c r="I459" s="56">
        <v>60000</v>
      </c>
      <c r="J459" s="56">
        <v>58831.199999999997</v>
      </c>
      <c r="K459" s="57">
        <v>98.052000000000007</v>
      </c>
      <c r="L459" s="57">
        <v>3.7309999999999999</v>
      </c>
      <c r="M459" s="57">
        <v>3.49</v>
      </c>
      <c r="N459" s="57">
        <v>4.21</v>
      </c>
      <c r="O459" s="53" t="s">
        <v>29</v>
      </c>
      <c r="P459" s="53" t="s">
        <v>66</v>
      </c>
      <c r="Q459" s="58">
        <v>0.53698630136986303</v>
      </c>
      <c r="R459" s="58">
        <v>0.53698630136986303</v>
      </c>
      <c r="S459" s="62"/>
      <c r="T459" s="61"/>
      <c r="U459" s="63"/>
      <c r="V459" s="37"/>
      <c r="W459" s="37"/>
    </row>
    <row r="460" spans="2:23" ht="25.5" x14ac:dyDescent="0.3">
      <c r="B460" s="52">
        <v>2010</v>
      </c>
      <c r="C460" s="53" t="s">
        <v>20</v>
      </c>
      <c r="D460" s="54">
        <v>40381</v>
      </c>
      <c r="E460" s="55">
        <v>40381</v>
      </c>
      <c r="F460" s="55">
        <v>40745</v>
      </c>
      <c r="G460" s="53" t="s">
        <v>26</v>
      </c>
      <c r="H460" s="174"/>
      <c r="I460" s="56">
        <v>50000</v>
      </c>
      <c r="J460" s="56">
        <v>48096</v>
      </c>
      <c r="K460" s="57">
        <v>96.191999999999993</v>
      </c>
      <c r="L460" s="57">
        <v>3.97</v>
      </c>
      <c r="M460" s="57">
        <v>3.79</v>
      </c>
      <c r="N460" s="57">
        <v>4.3810000000000002</v>
      </c>
      <c r="O460" s="53" t="s">
        <v>29</v>
      </c>
      <c r="P460" s="53" t="s">
        <v>66</v>
      </c>
      <c r="Q460" s="58">
        <v>0.99726027397260275</v>
      </c>
      <c r="R460" s="58">
        <v>0.99726027397260264</v>
      </c>
      <c r="S460" s="62"/>
      <c r="T460" s="61"/>
      <c r="U460" s="63"/>
      <c r="V460" s="37"/>
      <c r="W460" s="37"/>
    </row>
    <row r="461" spans="2:23" ht="25.5" x14ac:dyDescent="0.3">
      <c r="B461" s="52">
        <v>2010</v>
      </c>
      <c r="C461" s="53" t="s">
        <v>20</v>
      </c>
      <c r="D461" s="54">
        <v>40385</v>
      </c>
      <c r="E461" s="55">
        <v>39979</v>
      </c>
      <c r="F461" s="55">
        <v>42536</v>
      </c>
      <c r="G461" s="53" t="s">
        <v>26</v>
      </c>
      <c r="H461" s="174">
        <v>7.25</v>
      </c>
      <c r="I461" s="56">
        <v>6500</v>
      </c>
      <c r="J461" s="56">
        <v>6581.12</v>
      </c>
      <c r="K461" s="57">
        <v>101.248</v>
      </c>
      <c r="L461" s="57">
        <v>7.1520000000000001</v>
      </c>
      <c r="M461" s="57">
        <v>7.1520000000000001</v>
      </c>
      <c r="N461" s="57">
        <v>7.1520000000000001</v>
      </c>
      <c r="O461" s="53" t="s">
        <v>30</v>
      </c>
      <c r="P461" s="53" t="s">
        <v>56</v>
      </c>
      <c r="Q461" s="58">
        <v>5.8931506849315065</v>
      </c>
      <c r="R461" s="58">
        <v>4.9629772396675778</v>
      </c>
      <c r="S461" s="62"/>
      <c r="T461" s="61"/>
      <c r="U461" s="63"/>
      <c r="V461" s="37"/>
      <c r="W461" s="37"/>
    </row>
    <row r="462" spans="2:23" ht="25.5" x14ac:dyDescent="0.3">
      <c r="B462" s="52">
        <v>2010</v>
      </c>
      <c r="C462" s="53" t="s">
        <v>20</v>
      </c>
      <c r="D462" s="54">
        <v>40385</v>
      </c>
      <c r="E462" s="55">
        <v>39653</v>
      </c>
      <c r="F462" s="55">
        <v>45497</v>
      </c>
      <c r="G462" s="53" t="s">
        <v>26</v>
      </c>
      <c r="H462" s="174">
        <v>10</v>
      </c>
      <c r="I462" s="56">
        <v>5.6</v>
      </c>
      <c r="J462" s="56">
        <v>6.5988160000000002</v>
      </c>
      <c r="K462" s="57">
        <v>117.836</v>
      </c>
      <c r="L462" s="57">
        <v>7.86</v>
      </c>
      <c r="M462" s="57">
        <v>7.86</v>
      </c>
      <c r="N462" s="57">
        <v>7.86</v>
      </c>
      <c r="O462" s="53" t="s">
        <v>30</v>
      </c>
      <c r="P462" s="53" t="s">
        <v>56</v>
      </c>
      <c r="Q462" s="58">
        <v>14.005479452054795</v>
      </c>
      <c r="R462" s="58">
        <v>8.556018249419882</v>
      </c>
      <c r="S462" s="62"/>
      <c r="T462" s="61"/>
      <c r="U462" s="63"/>
      <c r="V462" s="37"/>
      <c r="W462" s="37"/>
    </row>
    <row r="463" spans="2:23" ht="25.5" x14ac:dyDescent="0.3">
      <c r="B463" s="52">
        <v>2010</v>
      </c>
      <c r="C463" s="53" t="s">
        <v>20</v>
      </c>
      <c r="D463" s="54">
        <v>40387</v>
      </c>
      <c r="E463" s="55">
        <v>39979</v>
      </c>
      <c r="F463" s="55">
        <v>42536</v>
      </c>
      <c r="G463" s="53" t="s">
        <v>26</v>
      </c>
      <c r="H463" s="174">
        <v>7.25</v>
      </c>
      <c r="I463" s="56">
        <v>222842.8</v>
      </c>
      <c r="J463" s="56">
        <v>224999.91830399999</v>
      </c>
      <c r="K463" s="57">
        <v>100.96799999999999</v>
      </c>
      <c r="L463" s="57">
        <v>7.22</v>
      </c>
      <c r="M463" s="57">
        <v>6.94</v>
      </c>
      <c r="N463" s="57">
        <v>7.7</v>
      </c>
      <c r="O463" s="53" t="s">
        <v>29</v>
      </c>
      <c r="P463" s="53" t="s">
        <v>56</v>
      </c>
      <c r="Q463" s="58">
        <v>5.8876712328767127</v>
      </c>
      <c r="R463" s="58">
        <v>4.9558265664437586</v>
      </c>
      <c r="S463" s="62"/>
      <c r="T463" s="61"/>
      <c r="U463" s="63"/>
      <c r="V463" s="37"/>
      <c r="W463" s="37"/>
    </row>
    <row r="464" spans="2:23" ht="25.5" x14ac:dyDescent="0.3">
      <c r="B464" s="52">
        <v>2010</v>
      </c>
      <c r="C464" s="53" t="s">
        <v>20</v>
      </c>
      <c r="D464" s="54">
        <v>40387</v>
      </c>
      <c r="E464" s="55">
        <v>39653</v>
      </c>
      <c r="F464" s="55">
        <v>45497</v>
      </c>
      <c r="G464" s="53" t="s">
        <v>26</v>
      </c>
      <c r="H464" s="174">
        <v>10</v>
      </c>
      <c r="I464" s="56">
        <v>190697.1</v>
      </c>
      <c r="J464" s="56">
        <v>224999.69434799999</v>
      </c>
      <c r="K464" s="57">
        <v>117.988</v>
      </c>
      <c r="L464" s="57">
        <v>7.8490000000000002</v>
      </c>
      <c r="M464" s="57">
        <v>7.5</v>
      </c>
      <c r="N464" s="57">
        <v>8.1999999999999993</v>
      </c>
      <c r="O464" s="53" t="s">
        <v>29</v>
      </c>
      <c r="P464" s="53" t="s">
        <v>56</v>
      </c>
      <c r="Q464" s="58">
        <v>14</v>
      </c>
      <c r="R464" s="58">
        <v>8.5529033535627015</v>
      </c>
      <c r="S464" s="62"/>
      <c r="T464" s="61"/>
      <c r="U464" s="63"/>
      <c r="V464" s="37"/>
      <c r="W464" s="37"/>
    </row>
    <row r="465" spans="2:23" ht="25.5" x14ac:dyDescent="0.3">
      <c r="B465" s="52">
        <v>2010</v>
      </c>
      <c r="C465" s="53" t="s">
        <v>20</v>
      </c>
      <c r="D465" s="54">
        <v>40388</v>
      </c>
      <c r="E465" s="55">
        <v>40129</v>
      </c>
      <c r="F465" s="55">
        <v>40486</v>
      </c>
      <c r="G465" s="53" t="s">
        <v>26</v>
      </c>
      <c r="H465" s="174"/>
      <c r="I465" s="56">
        <v>70000</v>
      </c>
      <c r="J465" s="56">
        <v>69377</v>
      </c>
      <c r="K465" s="57">
        <v>99.11</v>
      </c>
      <c r="L465" s="57">
        <v>3.387</v>
      </c>
      <c r="M465" s="57">
        <v>3.387</v>
      </c>
      <c r="N465" s="57">
        <v>3.6</v>
      </c>
      <c r="O465" s="53" t="s">
        <v>29</v>
      </c>
      <c r="P465" s="53" t="s">
        <v>66</v>
      </c>
      <c r="Q465" s="58">
        <v>0.26849315068493151</v>
      </c>
      <c r="R465" s="58">
        <v>0.26849315068493151</v>
      </c>
      <c r="S465" s="62"/>
      <c r="T465" s="61"/>
      <c r="U465" s="63"/>
      <c r="V465" s="37"/>
      <c r="W465" s="37"/>
    </row>
    <row r="466" spans="2:23" ht="25.5" x14ac:dyDescent="0.3">
      <c r="B466" s="52">
        <v>2010</v>
      </c>
      <c r="C466" s="53" t="s">
        <v>20</v>
      </c>
      <c r="D466" s="54">
        <v>40388</v>
      </c>
      <c r="E466" s="55">
        <v>40213</v>
      </c>
      <c r="F466" s="55">
        <v>40577</v>
      </c>
      <c r="G466" s="53" t="s">
        <v>26</v>
      </c>
      <c r="H466" s="174"/>
      <c r="I466" s="56">
        <v>60000</v>
      </c>
      <c r="J466" s="56">
        <v>58896.6</v>
      </c>
      <c r="K466" s="57">
        <v>98.161000000000001</v>
      </c>
      <c r="L466" s="57">
        <v>3.65</v>
      </c>
      <c r="M466" s="57">
        <v>3.45</v>
      </c>
      <c r="N466" s="57">
        <v>3.9820000000000002</v>
      </c>
      <c r="O466" s="53" t="s">
        <v>29</v>
      </c>
      <c r="P466" s="53" t="s">
        <v>66</v>
      </c>
      <c r="Q466" s="58">
        <v>0.51780821917808217</v>
      </c>
      <c r="R466" s="58">
        <v>0.51780821917808217</v>
      </c>
      <c r="S466" s="62"/>
      <c r="T466" s="61"/>
      <c r="U466" s="63"/>
      <c r="V466" s="37"/>
      <c r="W466" s="37"/>
    </row>
    <row r="467" spans="2:23" ht="25.5" x14ac:dyDescent="0.3">
      <c r="B467" s="52">
        <v>2010</v>
      </c>
      <c r="C467" s="53" t="s">
        <v>20</v>
      </c>
      <c r="D467" s="54">
        <v>40388</v>
      </c>
      <c r="E467" s="55">
        <v>40381</v>
      </c>
      <c r="F467" s="55">
        <v>40745</v>
      </c>
      <c r="G467" s="53" t="s">
        <v>26</v>
      </c>
      <c r="H467" s="174"/>
      <c r="I467" s="56">
        <v>50000</v>
      </c>
      <c r="J467" s="56">
        <v>48127.5</v>
      </c>
      <c r="K467" s="57">
        <v>96.254999999999995</v>
      </c>
      <c r="L467" s="57">
        <v>3.98</v>
      </c>
      <c r="M467" s="57">
        <v>3.6</v>
      </c>
      <c r="N467" s="57">
        <v>4.4909999999999997</v>
      </c>
      <c r="O467" s="53" t="s">
        <v>29</v>
      </c>
      <c r="P467" s="53" t="s">
        <v>66</v>
      </c>
      <c r="Q467" s="58">
        <v>0.9780821917808219</v>
      </c>
      <c r="R467" s="58">
        <v>0.97808219178082201</v>
      </c>
      <c r="S467" s="62"/>
      <c r="T467" s="61"/>
      <c r="U467" s="63"/>
      <c r="V467" s="37"/>
      <c r="W467" s="37"/>
    </row>
    <row r="468" spans="2:23" ht="25.5" x14ac:dyDescent="0.3">
      <c r="B468" s="52">
        <v>2010</v>
      </c>
      <c r="C468" s="53" t="s">
        <v>21</v>
      </c>
      <c r="D468" s="54">
        <v>40392</v>
      </c>
      <c r="E468" s="55">
        <v>39950</v>
      </c>
      <c r="F468" s="55">
        <v>42872</v>
      </c>
      <c r="G468" s="53" t="s">
        <v>13</v>
      </c>
      <c r="H468" s="174">
        <v>4.25</v>
      </c>
      <c r="I468" s="56">
        <v>106949.062896</v>
      </c>
      <c r="J468" s="56">
        <v>113469.74726076913</v>
      </c>
      <c r="K468" s="57">
        <v>106.09700000000002</v>
      </c>
      <c r="L468" s="57">
        <v>3.3780000000000001</v>
      </c>
      <c r="M468" s="57">
        <v>3.3780000000000001</v>
      </c>
      <c r="N468" s="57">
        <v>3.3780000000000001</v>
      </c>
      <c r="O468" s="53" t="s">
        <v>30</v>
      </c>
      <c r="P468" s="53" t="s">
        <v>56</v>
      </c>
      <c r="Q468" s="58">
        <v>6.7945205479452051</v>
      </c>
      <c r="R468" s="58">
        <v>6.0127933448132502</v>
      </c>
      <c r="S468" s="62">
        <v>190.8605</v>
      </c>
      <c r="T468" s="61">
        <v>560352000</v>
      </c>
      <c r="U468" s="63">
        <v>594516661.44000006</v>
      </c>
      <c r="V468" s="37"/>
      <c r="W468" s="37"/>
    </row>
    <row r="469" spans="2:23" ht="25.5" x14ac:dyDescent="0.3">
      <c r="B469" s="52">
        <v>2010</v>
      </c>
      <c r="C469" s="53" t="s">
        <v>21</v>
      </c>
      <c r="D469" s="54">
        <v>40392</v>
      </c>
      <c r="E469" s="55">
        <v>38771</v>
      </c>
      <c r="F469" s="55">
        <v>44980</v>
      </c>
      <c r="G469" s="53" t="s">
        <v>13</v>
      </c>
      <c r="H469" s="174">
        <v>4.75</v>
      </c>
      <c r="I469" s="56">
        <v>73441.020934500004</v>
      </c>
      <c r="J469" s="56">
        <v>81311.695148050363</v>
      </c>
      <c r="K469" s="57">
        <v>110.717</v>
      </c>
      <c r="L469" s="57">
        <v>3.867</v>
      </c>
      <c r="M469" s="57">
        <v>3.867</v>
      </c>
      <c r="N469" s="57">
        <v>3.867</v>
      </c>
      <c r="O469" s="53" t="s">
        <v>30</v>
      </c>
      <c r="P469" s="53" t="s">
        <v>56</v>
      </c>
      <c r="Q469" s="58">
        <v>12.56986301369863</v>
      </c>
      <c r="R469" s="58">
        <v>9.6940405144675399</v>
      </c>
      <c r="S469" s="62">
        <v>190.8605</v>
      </c>
      <c r="T469" s="61">
        <v>384789000</v>
      </c>
      <c r="U469" s="63">
        <v>426026837.13</v>
      </c>
      <c r="V469" s="37"/>
      <c r="W469" s="37"/>
    </row>
    <row r="470" spans="2:23" ht="25.5" x14ac:dyDescent="0.3">
      <c r="B470" s="52">
        <v>2010</v>
      </c>
      <c r="C470" s="53" t="s">
        <v>21</v>
      </c>
      <c r="D470" s="54">
        <v>40395</v>
      </c>
      <c r="E470" s="55">
        <v>40129</v>
      </c>
      <c r="F470" s="55">
        <v>40486</v>
      </c>
      <c r="G470" s="53" t="s">
        <v>26</v>
      </c>
      <c r="H470" s="174"/>
      <c r="I470" s="56">
        <v>70000</v>
      </c>
      <c r="J470" s="56">
        <v>69419</v>
      </c>
      <c r="K470" s="57">
        <v>99.17</v>
      </c>
      <c r="L470" s="57">
        <v>3.4</v>
      </c>
      <c r="M470" s="57">
        <v>3.2</v>
      </c>
      <c r="N470" s="57">
        <v>3.59</v>
      </c>
      <c r="O470" s="53" t="s">
        <v>29</v>
      </c>
      <c r="P470" s="53" t="s">
        <v>66</v>
      </c>
      <c r="Q470" s="58">
        <v>0.24931506849315069</v>
      </c>
      <c r="R470" s="58">
        <v>0.24931506849315069</v>
      </c>
      <c r="S470" s="62"/>
      <c r="T470" s="61"/>
      <c r="U470" s="63"/>
      <c r="V470" s="37"/>
      <c r="W470" s="37"/>
    </row>
    <row r="471" spans="2:23" ht="25.5" x14ac:dyDescent="0.3">
      <c r="B471" s="52">
        <v>2010</v>
      </c>
      <c r="C471" s="53" t="s">
        <v>21</v>
      </c>
      <c r="D471" s="54">
        <v>40395</v>
      </c>
      <c r="E471" s="55">
        <v>40213</v>
      </c>
      <c r="F471" s="55">
        <v>40577</v>
      </c>
      <c r="G471" s="53" t="s">
        <v>26</v>
      </c>
      <c r="H471" s="174"/>
      <c r="I471" s="56">
        <v>60000</v>
      </c>
      <c r="J471" s="56">
        <v>58942.8</v>
      </c>
      <c r="K471" s="57">
        <v>98.238</v>
      </c>
      <c r="L471" s="57">
        <v>3.63</v>
      </c>
      <c r="M471" s="57">
        <v>3.45</v>
      </c>
      <c r="N471" s="57">
        <v>3.9820000000000002</v>
      </c>
      <c r="O471" s="53" t="s">
        <v>29</v>
      </c>
      <c r="P471" s="53" t="s">
        <v>66</v>
      </c>
      <c r="Q471" s="58">
        <v>0.49863013698630138</v>
      </c>
      <c r="R471" s="58">
        <v>0.49863013698630138</v>
      </c>
      <c r="S471" s="62"/>
      <c r="T471" s="61"/>
      <c r="U471" s="63"/>
      <c r="V471" s="37"/>
      <c r="W471" s="37"/>
    </row>
    <row r="472" spans="2:23" ht="25.5" x14ac:dyDescent="0.3">
      <c r="B472" s="52">
        <v>2010</v>
      </c>
      <c r="C472" s="53" t="s">
        <v>21</v>
      </c>
      <c r="D472" s="54">
        <v>40395</v>
      </c>
      <c r="E472" s="55">
        <v>40381</v>
      </c>
      <c r="F472" s="55">
        <v>40745</v>
      </c>
      <c r="G472" s="53" t="s">
        <v>26</v>
      </c>
      <c r="H472" s="174"/>
      <c r="I472" s="56">
        <v>50000</v>
      </c>
      <c r="J472" s="56">
        <v>48176.5</v>
      </c>
      <c r="K472" s="57">
        <v>96.352999999999994</v>
      </c>
      <c r="L472" s="57">
        <v>3.95</v>
      </c>
      <c r="M472" s="57">
        <v>3.75</v>
      </c>
      <c r="N472" s="57">
        <v>4.4909999999999997</v>
      </c>
      <c r="O472" s="53" t="s">
        <v>29</v>
      </c>
      <c r="P472" s="53" t="s">
        <v>66</v>
      </c>
      <c r="Q472" s="58">
        <v>0.95890410958904104</v>
      </c>
      <c r="R472" s="58">
        <v>0.95890410958904093</v>
      </c>
      <c r="S472" s="62"/>
      <c r="T472" s="61"/>
      <c r="U472" s="63"/>
      <c r="V472" s="37"/>
      <c r="W472" s="37"/>
    </row>
    <row r="473" spans="2:23" ht="25.5" x14ac:dyDescent="0.3">
      <c r="B473" s="52">
        <v>2010</v>
      </c>
      <c r="C473" s="53" t="s">
        <v>21</v>
      </c>
      <c r="D473" s="54">
        <v>40399</v>
      </c>
      <c r="E473" s="55">
        <v>39979</v>
      </c>
      <c r="F473" s="55">
        <v>42536</v>
      </c>
      <c r="G473" s="53" t="s">
        <v>26</v>
      </c>
      <c r="H473" s="174">
        <v>7.25</v>
      </c>
      <c r="I473" s="56">
        <v>221408.2</v>
      </c>
      <c r="J473" s="56">
        <v>224116.02228599999</v>
      </c>
      <c r="K473" s="57">
        <v>101.223</v>
      </c>
      <c r="L473" s="57">
        <v>7.2149999999999999</v>
      </c>
      <c r="M473" s="57">
        <v>7.2149999999999999</v>
      </c>
      <c r="N473" s="57">
        <v>7.2149999999999999</v>
      </c>
      <c r="O473" s="53" t="s">
        <v>30</v>
      </c>
      <c r="P473" s="53" t="s">
        <v>56</v>
      </c>
      <c r="Q473" s="58">
        <v>5.8547945205479452</v>
      </c>
      <c r="R473" s="58">
        <v>4.9230727899482876</v>
      </c>
      <c r="S473" s="62"/>
      <c r="T473" s="61"/>
      <c r="U473" s="63"/>
      <c r="V473" s="37"/>
      <c r="W473" s="37"/>
    </row>
    <row r="474" spans="2:23" ht="25.5" x14ac:dyDescent="0.3">
      <c r="B474" s="52">
        <v>2010</v>
      </c>
      <c r="C474" s="53" t="s">
        <v>21</v>
      </c>
      <c r="D474" s="54">
        <v>40399</v>
      </c>
      <c r="E474" s="55">
        <v>39653</v>
      </c>
      <c r="F474" s="55">
        <v>45497</v>
      </c>
      <c r="G474" s="53" t="s">
        <v>26</v>
      </c>
      <c r="H474" s="174">
        <v>10</v>
      </c>
      <c r="I474" s="56">
        <v>190312.1</v>
      </c>
      <c r="J474" s="56">
        <v>224659.62780799999</v>
      </c>
      <c r="K474" s="57">
        <v>118.048</v>
      </c>
      <c r="L474" s="57">
        <v>7.8739999999999997</v>
      </c>
      <c r="M474" s="57">
        <v>7.8739999999999997</v>
      </c>
      <c r="N474" s="57">
        <v>7.8739999999999997</v>
      </c>
      <c r="O474" s="53" t="s">
        <v>30</v>
      </c>
      <c r="P474" s="53" t="s">
        <v>56</v>
      </c>
      <c r="Q474" s="58">
        <v>13.967123287671233</v>
      </c>
      <c r="R474" s="58">
        <v>8.5146527120186324</v>
      </c>
      <c r="S474" s="62"/>
      <c r="T474" s="61"/>
      <c r="U474" s="63"/>
      <c r="V474" s="37"/>
      <c r="W474" s="37"/>
    </row>
    <row r="475" spans="2:23" ht="25.5" x14ac:dyDescent="0.3">
      <c r="B475" s="52">
        <v>2010</v>
      </c>
      <c r="C475" s="53" t="s">
        <v>21</v>
      </c>
      <c r="D475" s="54">
        <v>40401</v>
      </c>
      <c r="E475" s="55">
        <v>39979</v>
      </c>
      <c r="F475" s="55">
        <v>42536</v>
      </c>
      <c r="G475" s="53" t="s">
        <v>26</v>
      </c>
      <c r="H475" s="174">
        <v>7.25</v>
      </c>
      <c r="I475" s="56">
        <v>194042.7</v>
      </c>
      <c r="J475" s="56">
        <v>199999.81088999999</v>
      </c>
      <c r="K475" s="57">
        <v>103.07</v>
      </c>
      <c r="L475" s="57">
        <v>6.83</v>
      </c>
      <c r="M475" s="57">
        <v>6.49</v>
      </c>
      <c r="N475" s="57">
        <v>7.25</v>
      </c>
      <c r="O475" s="53" t="s">
        <v>29</v>
      </c>
      <c r="P475" s="53" t="s">
        <v>56</v>
      </c>
      <c r="Q475" s="58">
        <v>5.8493150684931505</v>
      </c>
      <c r="R475" s="58">
        <v>4.9270345884975066</v>
      </c>
      <c r="S475" s="62"/>
      <c r="T475" s="61"/>
      <c r="U475" s="63"/>
      <c r="V475" s="37"/>
      <c r="W475" s="37"/>
    </row>
    <row r="476" spans="2:23" ht="25.5" x14ac:dyDescent="0.3">
      <c r="B476" s="52">
        <v>2010</v>
      </c>
      <c r="C476" s="53" t="s">
        <v>21</v>
      </c>
      <c r="D476" s="54">
        <v>40401</v>
      </c>
      <c r="E476" s="55">
        <v>39653</v>
      </c>
      <c r="F476" s="55">
        <v>45497</v>
      </c>
      <c r="G476" s="53" t="s">
        <v>26</v>
      </c>
      <c r="H476" s="174">
        <v>10</v>
      </c>
      <c r="I476" s="56">
        <v>163729</v>
      </c>
      <c r="J476" s="56">
        <v>199999.88537</v>
      </c>
      <c r="K476" s="57">
        <v>122.15300000000001</v>
      </c>
      <c r="L476" s="57">
        <v>7.4489999999999998</v>
      </c>
      <c r="M476" s="57">
        <v>7.18</v>
      </c>
      <c r="N476" s="57">
        <v>8.0500000000000007</v>
      </c>
      <c r="O476" s="53" t="s">
        <v>29</v>
      </c>
      <c r="P476" s="53" t="s">
        <v>56</v>
      </c>
      <c r="Q476" s="58">
        <v>13.961643835616439</v>
      </c>
      <c r="R476" s="58">
        <v>8.6005525630328279</v>
      </c>
      <c r="S476" s="62"/>
      <c r="T476" s="61"/>
      <c r="U476" s="63"/>
      <c r="V476" s="37"/>
      <c r="W476" s="37"/>
    </row>
    <row r="477" spans="2:23" ht="25.5" x14ac:dyDescent="0.3">
      <c r="B477" s="52">
        <v>2010</v>
      </c>
      <c r="C477" s="53" t="s">
        <v>21</v>
      </c>
      <c r="D477" s="54">
        <v>40402</v>
      </c>
      <c r="E477" s="55">
        <v>40129</v>
      </c>
      <c r="F477" s="55">
        <v>40486</v>
      </c>
      <c r="G477" s="53" t="s">
        <v>26</v>
      </c>
      <c r="H477" s="174"/>
      <c r="I477" s="56">
        <v>70000</v>
      </c>
      <c r="J477" s="56">
        <v>69472.899999999994</v>
      </c>
      <c r="K477" s="57">
        <v>99.247</v>
      </c>
      <c r="L477" s="57">
        <v>3.34</v>
      </c>
      <c r="M477" s="57">
        <v>3.15</v>
      </c>
      <c r="N477" s="57">
        <v>3.742</v>
      </c>
      <c r="O477" s="53" t="s">
        <v>29</v>
      </c>
      <c r="P477" s="53" t="s">
        <v>66</v>
      </c>
      <c r="Q477" s="58">
        <v>0.23013698630136986</v>
      </c>
      <c r="R477" s="58">
        <v>0.23013698630136978</v>
      </c>
      <c r="S477" s="62"/>
      <c r="T477" s="61"/>
      <c r="U477" s="63"/>
      <c r="V477" s="37"/>
      <c r="W477" s="37"/>
    </row>
    <row r="478" spans="2:23" ht="25.5" x14ac:dyDescent="0.3">
      <c r="B478" s="52">
        <v>2010</v>
      </c>
      <c r="C478" s="53" t="s">
        <v>21</v>
      </c>
      <c r="D478" s="54">
        <v>40402</v>
      </c>
      <c r="E478" s="55">
        <v>40213</v>
      </c>
      <c r="F478" s="55">
        <v>40577</v>
      </c>
      <c r="G478" s="53" t="s">
        <v>26</v>
      </c>
      <c r="H478" s="174"/>
      <c r="I478" s="56">
        <v>60000</v>
      </c>
      <c r="J478" s="56">
        <v>59004.6</v>
      </c>
      <c r="K478" s="57">
        <v>98.340999999999994</v>
      </c>
      <c r="L478" s="57">
        <v>3.55</v>
      </c>
      <c r="M478" s="57">
        <v>3.5</v>
      </c>
      <c r="N478" s="57">
        <v>3.9820000000000002</v>
      </c>
      <c r="O478" s="53" t="s">
        <v>29</v>
      </c>
      <c r="P478" s="53" t="s">
        <v>66</v>
      </c>
      <c r="Q478" s="58">
        <v>0.47945205479452052</v>
      </c>
      <c r="R478" s="58">
        <v>0.47945205479452052</v>
      </c>
      <c r="S478" s="62"/>
      <c r="T478" s="61"/>
      <c r="U478" s="63"/>
      <c r="V478" s="37"/>
      <c r="W478" s="37"/>
    </row>
    <row r="479" spans="2:23" ht="25.5" x14ac:dyDescent="0.3">
      <c r="B479" s="52">
        <v>2010</v>
      </c>
      <c r="C479" s="53" t="s">
        <v>21</v>
      </c>
      <c r="D479" s="54">
        <v>40402</v>
      </c>
      <c r="E479" s="55">
        <v>40381</v>
      </c>
      <c r="F479" s="55">
        <v>40745</v>
      </c>
      <c r="G479" s="53" t="s">
        <v>26</v>
      </c>
      <c r="H479" s="174"/>
      <c r="I479" s="56">
        <v>50000</v>
      </c>
      <c r="J479" s="56">
        <v>48234.5</v>
      </c>
      <c r="K479" s="57">
        <v>96.469000000000008</v>
      </c>
      <c r="L479" s="57">
        <v>3.9</v>
      </c>
      <c r="M479" s="57">
        <v>3.7</v>
      </c>
      <c r="N479" s="57">
        <v>4.4909999999999997</v>
      </c>
      <c r="O479" s="53" t="s">
        <v>29</v>
      </c>
      <c r="P479" s="53" t="s">
        <v>66</v>
      </c>
      <c r="Q479" s="58">
        <v>0.9397260273972603</v>
      </c>
      <c r="R479" s="58">
        <v>0.9397260273972603</v>
      </c>
      <c r="S479" s="62"/>
      <c r="T479" s="61"/>
      <c r="U479" s="63"/>
      <c r="V479" s="37"/>
      <c r="W479" s="37"/>
    </row>
    <row r="480" spans="2:23" ht="25.5" x14ac:dyDescent="0.3">
      <c r="B480" s="52">
        <v>2010</v>
      </c>
      <c r="C480" s="53" t="s">
        <v>21</v>
      </c>
      <c r="D480" s="54">
        <v>40408</v>
      </c>
      <c r="E480" s="55">
        <v>39950</v>
      </c>
      <c r="F480" s="55">
        <v>42872</v>
      </c>
      <c r="G480" s="53" t="s">
        <v>13</v>
      </c>
      <c r="H480" s="174">
        <v>4.25</v>
      </c>
      <c r="I480" s="56">
        <v>141020.12222830002</v>
      </c>
      <c r="J480" s="56">
        <v>150079.25488024601</v>
      </c>
      <c r="K480" s="57">
        <v>106.42400000000001</v>
      </c>
      <c r="L480" s="57">
        <v>3.35</v>
      </c>
      <c r="M480" s="57">
        <v>3.05</v>
      </c>
      <c r="N480" s="57">
        <v>3.78</v>
      </c>
      <c r="O480" s="53" t="s">
        <v>29</v>
      </c>
      <c r="P480" s="53" t="s">
        <v>56</v>
      </c>
      <c r="Q480" s="58">
        <v>6.7506849315068491</v>
      </c>
      <c r="R480" s="58">
        <v>5.9697206369744835</v>
      </c>
      <c r="S480" s="62">
        <v>190.94110000000001</v>
      </c>
      <c r="T480" s="61">
        <v>738553000</v>
      </c>
      <c r="U480" s="63">
        <v>785997644.72000003</v>
      </c>
      <c r="V480" s="37"/>
      <c r="W480" s="37"/>
    </row>
    <row r="481" spans="2:23" ht="25.5" x14ac:dyDescent="0.3">
      <c r="B481" s="52">
        <v>2010</v>
      </c>
      <c r="C481" s="53" t="s">
        <v>21</v>
      </c>
      <c r="D481" s="54">
        <v>40408</v>
      </c>
      <c r="E481" s="55">
        <v>38771</v>
      </c>
      <c r="F481" s="55">
        <v>44980</v>
      </c>
      <c r="G481" s="53" t="s">
        <v>13</v>
      </c>
      <c r="H481" s="174">
        <v>4.75</v>
      </c>
      <c r="I481" s="56">
        <v>135427.64835040001</v>
      </c>
      <c r="J481" s="56">
        <v>150079.56562542976</v>
      </c>
      <c r="K481" s="57">
        <v>110.819</v>
      </c>
      <c r="L481" s="57">
        <v>3.875</v>
      </c>
      <c r="M481" s="57">
        <v>3.58</v>
      </c>
      <c r="N481" s="57">
        <v>4.1900000000000004</v>
      </c>
      <c r="O481" s="53" t="s">
        <v>29</v>
      </c>
      <c r="P481" s="53" t="s">
        <v>56</v>
      </c>
      <c r="Q481" s="58">
        <v>12.526027397260274</v>
      </c>
      <c r="R481" s="58">
        <v>9.6489281883756295</v>
      </c>
      <c r="S481" s="62">
        <v>190.94110000000001</v>
      </c>
      <c r="T481" s="61">
        <v>709264000</v>
      </c>
      <c r="U481" s="63">
        <v>785999272.15999997</v>
      </c>
      <c r="V481" s="37"/>
      <c r="W481" s="37"/>
    </row>
    <row r="482" spans="2:23" ht="25.5" x14ac:dyDescent="0.3">
      <c r="B482" s="52">
        <v>2010</v>
      </c>
      <c r="C482" s="53" t="s">
        <v>21</v>
      </c>
      <c r="D482" s="54">
        <v>40409</v>
      </c>
      <c r="E482" s="55">
        <v>40157</v>
      </c>
      <c r="F482" s="55">
        <v>40514</v>
      </c>
      <c r="G482" s="53" t="s">
        <v>26</v>
      </c>
      <c r="H482" s="174"/>
      <c r="I482" s="56">
        <v>70000</v>
      </c>
      <c r="J482" s="56">
        <v>69341.3</v>
      </c>
      <c r="K482" s="57">
        <v>99.058999999999997</v>
      </c>
      <c r="L482" s="57">
        <v>3.34</v>
      </c>
      <c r="M482" s="57">
        <v>3.15</v>
      </c>
      <c r="N482" s="57">
        <v>3.64</v>
      </c>
      <c r="O482" s="53" t="s">
        <v>29</v>
      </c>
      <c r="P482" s="53" t="s">
        <v>66</v>
      </c>
      <c r="Q482" s="58">
        <v>0.28767123287671231</v>
      </c>
      <c r="R482" s="58">
        <v>0.28767123287671237</v>
      </c>
      <c r="S482" s="62"/>
      <c r="T482" s="61"/>
      <c r="U482" s="63"/>
      <c r="V482" s="37"/>
      <c r="W482" s="37"/>
    </row>
    <row r="483" spans="2:23" ht="25.5" x14ac:dyDescent="0.3">
      <c r="B483" s="52">
        <v>2010</v>
      </c>
      <c r="C483" s="53" t="s">
        <v>21</v>
      </c>
      <c r="D483" s="54">
        <v>40409</v>
      </c>
      <c r="E483" s="55">
        <v>40241</v>
      </c>
      <c r="F483" s="55">
        <v>40605</v>
      </c>
      <c r="G483" s="53" t="s">
        <v>26</v>
      </c>
      <c r="H483" s="174"/>
      <c r="I483" s="56">
        <v>60000</v>
      </c>
      <c r="J483" s="56">
        <v>58871.4</v>
      </c>
      <c r="K483" s="57">
        <v>98.119</v>
      </c>
      <c r="L483" s="57">
        <v>3.5990000000000002</v>
      </c>
      <c r="M483" s="57">
        <v>3.4</v>
      </c>
      <c r="N483" s="57">
        <v>3.9809999999999999</v>
      </c>
      <c r="O483" s="53" t="s">
        <v>29</v>
      </c>
      <c r="P483" s="53" t="s">
        <v>66</v>
      </c>
      <c r="Q483" s="58">
        <v>0.53698630136986303</v>
      </c>
      <c r="R483" s="58">
        <v>0.53698630136986303</v>
      </c>
      <c r="S483" s="62"/>
      <c r="T483" s="61"/>
      <c r="U483" s="63"/>
      <c r="V483" s="37"/>
      <c r="W483" s="37"/>
    </row>
    <row r="484" spans="2:23" ht="25.5" x14ac:dyDescent="0.3">
      <c r="B484" s="52">
        <v>2010</v>
      </c>
      <c r="C484" s="53" t="s">
        <v>21</v>
      </c>
      <c r="D484" s="54">
        <v>40409</v>
      </c>
      <c r="E484" s="55">
        <v>40409</v>
      </c>
      <c r="F484" s="55">
        <v>40773</v>
      </c>
      <c r="G484" s="53" t="s">
        <v>26</v>
      </c>
      <c r="H484" s="174"/>
      <c r="I484" s="56">
        <v>50000</v>
      </c>
      <c r="J484" s="56">
        <v>48128.5</v>
      </c>
      <c r="K484" s="57">
        <v>96.257000000000005</v>
      </c>
      <c r="L484" s="57">
        <v>3.9</v>
      </c>
      <c r="M484" s="57">
        <v>3.7</v>
      </c>
      <c r="N484" s="57">
        <v>4.4909999999999997</v>
      </c>
      <c r="O484" s="53" t="s">
        <v>29</v>
      </c>
      <c r="P484" s="53" t="s">
        <v>66</v>
      </c>
      <c r="Q484" s="58">
        <v>0.99726027397260275</v>
      </c>
      <c r="R484" s="58">
        <v>0.99726027397260253</v>
      </c>
      <c r="S484" s="62"/>
      <c r="T484" s="61"/>
      <c r="U484" s="63"/>
      <c r="V484" s="37"/>
      <c r="W484" s="37"/>
    </row>
    <row r="485" spans="2:23" ht="25.5" x14ac:dyDescent="0.3">
      <c r="B485" s="52">
        <v>2010</v>
      </c>
      <c r="C485" s="53" t="s">
        <v>21</v>
      </c>
      <c r="D485" s="54">
        <v>40413</v>
      </c>
      <c r="E485" s="55">
        <v>39979</v>
      </c>
      <c r="F485" s="55">
        <v>42536</v>
      </c>
      <c r="G485" s="53" t="s">
        <v>26</v>
      </c>
      <c r="H485" s="174">
        <v>7.25</v>
      </c>
      <c r="I485" s="56">
        <v>193704.4</v>
      </c>
      <c r="J485" s="56">
        <v>199317.95351200001</v>
      </c>
      <c r="K485" s="57">
        <v>102.898</v>
      </c>
      <c r="L485" s="57">
        <v>6.9139999999999997</v>
      </c>
      <c r="M485" s="57">
        <v>6.9139999999999997</v>
      </c>
      <c r="N485" s="57">
        <v>6.9139999999999997</v>
      </c>
      <c r="O485" s="53" t="s">
        <v>30</v>
      </c>
      <c r="P485" s="53" t="s">
        <v>56</v>
      </c>
      <c r="Q485" s="58">
        <v>5.816438356164384</v>
      </c>
      <c r="R485" s="58">
        <v>4.8921021537854008</v>
      </c>
      <c r="S485" s="62"/>
      <c r="T485" s="61"/>
      <c r="U485" s="63"/>
      <c r="V485" s="37"/>
      <c r="W485" s="37"/>
    </row>
    <row r="486" spans="2:23" ht="25.5" x14ac:dyDescent="0.3">
      <c r="B486" s="52">
        <v>2010</v>
      </c>
      <c r="C486" s="53" t="s">
        <v>21</v>
      </c>
      <c r="D486" s="54">
        <v>40413</v>
      </c>
      <c r="E486" s="55">
        <v>39653</v>
      </c>
      <c r="F486" s="55">
        <v>45497</v>
      </c>
      <c r="G486" s="53" t="s">
        <v>26</v>
      </c>
      <c r="H486" s="174">
        <v>10</v>
      </c>
      <c r="I486" s="56">
        <v>163056.6</v>
      </c>
      <c r="J486" s="56">
        <v>198841.00143599999</v>
      </c>
      <c r="K486" s="57">
        <v>121.946</v>
      </c>
      <c r="L486" s="57">
        <v>7.5</v>
      </c>
      <c r="M486" s="57">
        <v>7.5</v>
      </c>
      <c r="N486" s="57">
        <v>7.5</v>
      </c>
      <c r="O486" s="53" t="s">
        <v>30</v>
      </c>
      <c r="P486" s="53" t="s">
        <v>56</v>
      </c>
      <c r="Q486" s="58">
        <v>13.92876712328767</v>
      </c>
      <c r="R486" s="58">
        <v>8.5567085421182334</v>
      </c>
      <c r="S486" s="62"/>
      <c r="T486" s="61"/>
      <c r="U486" s="63"/>
      <c r="V486" s="37"/>
      <c r="W486" s="37"/>
    </row>
    <row r="487" spans="2:23" ht="25.5" x14ac:dyDescent="0.3">
      <c r="B487" s="52">
        <v>2010</v>
      </c>
      <c r="C487" s="53" t="s">
        <v>21</v>
      </c>
      <c r="D487" s="54">
        <v>40415</v>
      </c>
      <c r="E487" s="55">
        <v>39979</v>
      </c>
      <c r="F487" s="55">
        <v>42536</v>
      </c>
      <c r="G487" s="53" t="s">
        <v>26</v>
      </c>
      <c r="H487" s="174">
        <v>7.25</v>
      </c>
      <c r="I487" s="56">
        <v>191785.8</v>
      </c>
      <c r="J487" s="56">
        <v>199999.98581400001</v>
      </c>
      <c r="K487" s="57">
        <v>104.283</v>
      </c>
      <c r="L487" s="57">
        <v>6.63</v>
      </c>
      <c r="M487" s="57">
        <v>6.3</v>
      </c>
      <c r="N487" s="57">
        <v>7</v>
      </c>
      <c r="O487" s="53" t="s">
        <v>29</v>
      </c>
      <c r="P487" s="53" t="s">
        <v>56</v>
      </c>
      <c r="Q487" s="58">
        <v>5.8109589041095893</v>
      </c>
      <c r="R487" s="58">
        <v>4.8935635559955353</v>
      </c>
      <c r="S487" s="62"/>
      <c r="T487" s="61"/>
      <c r="U487" s="63"/>
      <c r="V487" s="37"/>
      <c r="W487" s="37"/>
    </row>
    <row r="488" spans="2:23" ht="25.5" x14ac:dyDescent="0.3">
      <c r="B488" s="52">
        <v>2010</v>
      </c>
      <c r="C488" s="53" t="s">
        <v>21</v>
      </c>
      <c r="D488" s="54">
        <v>40415</v>
      </c>
      <c r="E488" s="55">
        <v>39653</v>
      </c>
      <c r="F488" s="55">
        <v>45497</v>
      </c>
      <c r="G488" s="53" t="s">
        <v>26</v>
      </c>
      <c r="H488" s="174">
        <v>10</v>
      </c>
      <c r="I488" s="56">
        <v>162096.79999999999</v>
      </c>
      <c r="J488" s="56">
        <v>199999.89474399999</v>
      </c>
      <c r="K488" s="57">
        <v>123.383</v>
      </c>
      <c r="L488" s="57">
        <v>7.3579999999999997</v>
      </c>
      <c r="M488" s="57">
        <v>7.05</v>
      </c>
      <c r="N488" s="57">
        <v>7.8</v>
      </c>
      <c r="O488" s="53" t="s">
        <v>29</v>
      </c>
      <c r="P488" s="53" t="s">
        <v>56</v>
      </c>
      <c r="Q488" s="58">
        <v>13.923287671232877</v>
      </c>
      <c r="R488" s="58">
        <v>8.581765995850251</v>
      </c>
      <c r="S488" s="62"/>
      <c r="T488" s="61"/>
      <c r="U488" s="63"/>
      <c r="V488" s="37"/>
      <c r="W488" s="37"/>
    </row>
    <row r="489" spans="2:23" ht="25.5" x14ac:dyDescent="0.3">
      <c r="B489" s="52">
        <v>2010</v>
      </c>
      <c r="C489" s="53" t="s">
        <v>21</v>
      </c>
      <c r="D489" s="54">
        <v>40416</v>
      </c>
      <c r="E489" s="55">
        <v>40157</v>
      </c>
      <c r="F489" s="55">
        <v>40514</v>
      </c>
      <c r="G489" s="53" t="s">
        <v>26</v>
      </c>
      <c r="H489" s="174"/>
      <c r="I489" s="56">
        <v>70000</v>
      </c>
      <c r="J489" s="56">
        <v>69394.5</v>
      </c>
      <c r="K489" s="57">
        <v>99.135000000000005</v>
      </c>
      <c r="L489" s="57">
        <v>3.29</v>
      </c>
      <c r="M489" s="57">
        <v>3.15</v>
      </c>
      <c r="N489" s="57">
        <v>3.64</v>
      </c>
      <c r="O489" s="53" t="s">
        <v>29</v>
      </c>
      <c r="P489" s="53" t="s">
        <v>66</v>
      </c>
      <c r="Q489" s="58">
        <v>0.26849315068493151</v>
      </c>
      <c r="R489" s="58">
        <v>0.26849315068493146</v>
      </c>
      <c r="S489" s="62"/>
      <c r="T489" s="61"/>
      <c r="U489" s="63"/>
      <c r="V489" s="37"/>
      <c r="W489" s="37"/>
    </row>
    <row r="490" spans="2:23" ht="25.5" x14ac:dyDescent="0.3">
      <c r="B490" s="52">
        <v>2010</v>
      </c>
      <c r="C490" s="53" t="s">
        <v>21</v>
      </c>
      <c r="D490" s="54">
        <v>40416</v>
      </c>
      <c r="E490" s="55">
        <v>40241</v>
      </c>
      <c r="F490" s="55">
        <v>40605</v>
      </c>
      <c r="G490" s="53" t="s">
        <v>26</v>
      </c>
      <c r="H490" s="174"/>
      <c r="I490" s="56">
        <v>60000</v>
      </c>
      <c r="J490" s="56">
        <v>58911</v>
      </c>
      <c r="K490" s="57">
        <v>98.185000000000002</v>
      </c>
      <c r="L490" s="57">
        <v>3.6</v>
      </c>
      <c r="M490" s="57">
        <v>3.4</v>
      </c>
      <c r="N490" s="57">
        <v>3.9809999999999999</v>
      </c>
      <c r="O490" s="53" t="s">
        <v>29</v>
      </c>
      <c r="P490" s="53" t="s">
        <v>66</v>
      </c>
      <c r="Q490" s="58">
        <v>0.51780821917808217</v>
      </c>
      <c r="R490" s="58">
        <v>0.51780821917808217</v>
      </c>
      <c r="S490" s="62"/>
      <c r="T490" s="61"/>
      <c r="U490" s="63"/>
      <c r="V490" s="37"/>
      <c r="W490" s="37"/>
    </row>
    <row r="491" spans="2:23" ht="25.5" x14ac:dyDescent="0.3">
      <c r="B491" s="52">
        <v>2010</v>
      </c>
      <c r="C491" s="53" t="s">
        <v>21</v>
      </c>
      <c r="D491" s="54">
        <v>40416</v>
      </c>
      <c r="E491" s="55">
        <v>40409</v>
      </c>
      <c r="F491" s="55">
        <v>40773</v>
      </c>
      <c r="G491" s="53" t="s">
        <v>26</v>
      </c>
      <c r="H491" s="174"/>
      <c r="I491" s="56">
        <v>50000</v>
      </c>
      <c r="J491" s="56">
        <v>48186.5</v>
      </c>
      <c r="K491" s="57">
        <v>96.373000000000005</v>
      </c>
      <c r="L491" s="57">
        <v>3.85</v>
      </c>
      <c r="M491" s="57">
        <v>3.75</v>
      </c>
      <c r="N491" s="57">
        <v>4.4909999999999997</v>
      </c>
      <c r="O491" s="53" t="s">
        <v>29</v>
      </c>
      <c r="P491" s="53" t="s">
        <v>66</v>
      </c>
      <c r="Q491" s="58">
        <v>0.9780821917808219</v>
      </c>
      <c r="R491" s="58">
        <v>0.97808219178082201</v>
      </c>
      <c r="S491" s="62"/>
      <c r="T491" s="61"/>
      <c r="U491" s="63"/>
      <c r="V491" s="37"/>
      <c r="W491" s="37"/>
    </row>
    <row r="492" spans="2:23" ht="25.5" x14ac:dyDescent="0.3">
      <c r="B492" s="52">
        <v>2010</v>
      </c>
      <c r="C492" s="53" t="s">
        <v>21</v>
      </c>
      <c r="D492" s="54">
        <v>40420</v>
      </c>
      <c r="E492" s="55">
        <v>39950</v>
      </c>
      <c r="F492" s="55">
        <v>42872</v>
      </c>
      <c r="G492" s="53" t="s">
        <v>13</v>
      </c>
      <c r="H492" s="174">
        <v>4.25</v>
      </c>
      <c r="I492" s="56">
        <v>29078.112388000001</v>
      </c>
      <c r="J492" s="56">
        <v>30965.281881981198</v>
      </c>
      <c r="K492" s="57">
        <v>106.49</v>
      </c>
      <c r="L492" s="57">
        <v>3.3580000000000001</v>
      </c>
      <c r="M492" s="57">
        <v>3.3580000000000001</v>
      </c>
      <c r="N492" s="57">
        <v>3.3580000000000001</v>
      </c>
      <c r="O492" s="53" t="s">
        <v>30</v>
      </c>
      <c r="P492" s="53" t="s">
        <v>56</v>
      </c>
      <c r="Q492" s="58">
        <v>6.7178082191780826</v>
      </c>
      <c r="R492" s="58">
        <v>5.9366260023881638</v>
      </c>
      <c r="S492" s="62">
        <v>190.91149999999999</v>
      </c>
      <c r="T492" s="61">
        <v>152312000</v>
      </c>
      <c r="U492" s="63">
        <v>162197048.79999998</v>
      </c>
      <c r="V492" s="37"/>
      <c r="W492" s="37"/>
    </row>
    <row r="493" spans="2:23" ht="25.5" x14ac:dyDescent="0.3">
      <c r="B493" s="52">
        <v>2010</v>
      </c>
      <c r="C493" s="53" t="s">
        <v>21</v>
      </c>
      <c r="D493" s="54">
        <v>40420</v>
      </c>
      <c r="E493" s="55">
        <v>38771</v>
      </c>
      <c r="F493" s="55">
        <v>44980</v>
      </c>
      <c r="G493" s="53" t="s">
        <v>13</v>
      </c>
      <c r="H493" s="174">
        <v>4.75</v>
      </c>
      <c r="I493" s="56">
        <v>53948.3444045</v>
      </c>
      <c r="J493" s="56">
        <v>59738.080725990934</v>
      </c>
      <c r="K493" s="57">
        <v>110.732</v>
      </c>
      <c r="L493" s="57">
        <v>3.8969999999999998</v>
      </c>
      <c r="M493" s="57">
        <v>3.8969999999999998</v>
      </c>
      <c r="N493" s="57">
        <v>3.8969999999999998</v>
      </c>
      <c r="O493" s="53" t="s">
        <v>30</v>
      </c>
      <c r="P493" s="53" t="s">
        <v>56</v>
      </c>
      <c r="Q493" s="58">
        <v>12.493150684931507</v>
      </c>
      <c r="R493" s="58">
        <v>9.6125388557058145</v>
      </c>
      <c r="S493" s="62">
        <v>190.91149999999999</v>
      </c>
      <c r="T493" s="61">
        <v>282583000</v>
      </c>
      <c r="U493" s="63">
        <v>312909807.56</v>
      </c>
      <c r="V493" s="37"/>
      <c r="W493" s="37"/>
    </row>
    <row r="494" spans="2:23" ht="25.5" x14ac:dyDescent="0.3">
      <c r="B494" s="52">
        <v>2010</v>
      </c>
      <c r="C494" s="53" t="s">
        <v>22</v>
      </c>
      <c r="D494" s="54">
        <v>40423</v>
      </c>
      <c r="E494" s="55">
        <v>40157</v>
      </c>
      <c r="F494" s="55">
        <v>40514</v>
      </c>
      <c r="G494" s="53" t="s">
        <v>26</v>
      </c>
      <c r="H494" s="174"/>
      <c r="I494" s="56">
        <v>70000</v>
      </c>
      <c r="J494" s="56">
        <v>69444.2</v>
      </c>
      <c r="K494" s="57">
        <v>99.206000000000003</v>
      </c>
      <c r="L494" s="57">
        <v>3.25</v>
      </c>
      <c r="M494" s="57">
        <v>3.08</v>
      </c>
      <c r="N494" s="57">
        <v>3.64</v>
      </c>
      <c r="O494" s="53" t="s">
        <v>29</v>
      </c>
      <c r="P494" s="53" t="s">
        <v>66</v>
      </c>
      <c r="Q494" s="58">
        <v>0.24931506849315069</v>
      </c>
      <c r="R494" s="58">
        <v>0.24931506849315063</v>
      </c>
      <c r="S494" s="62"/>
      <c r="T494" s="61"/>
      <c r="U494" s="63"/>
      <c r="V494" s="37"/>
      <c r="W494" s="37"/>
    </row>
    <row r="495" spans="2:23" ht="25.5" x14ac:dyDescent="0.3">
      <c r="B495" s="52">
        <v>2010</v>
      </c>
      <c r="C495" s="53" t="s">
        <v>22</v>
      </c>
      <c r="D495" s="54">
        <v>40423</v>
      </c>
      <c r="E495" s="55">
        <v>40241</v>
      </c>
      <c r="F495" s="55">
        <v>40605</v>
      </c>
      <c r="G495" s="53" t="s">
        <v>26</v>
      </c>
      <c r="H495" s="174"/>
      <c r="I495" s="56">
        <v>60000</v>
      </c>
      <c r="J495" s="56">
        <v>58923</v>
      </c>
      <c r="K495" s="57">
        <v>98.204999999999998</v>
      </c>
      <c r="L495" s="57">
        <v>3.7</v>
      </c>
      <c r="M495" s="57">
        <v>3.29</v>
      </c>
      <c r="N495" s="57">
        <v>3.9809999999999999</v>
      </c>
      <c r="O495" s="53" t="s">
        <v>29</v>
      </c>
      <c r="P495" s="53" t="s">
        <v>66</v>
      </c>
      <c r="Q495" s="58">
        <v>0.49863013698630138</v>
      </c>
      <c r="R495" s="58">
        <v>0.49863013698630138</v>
      </c>
      <c r="S495" s="62"/>
      <c r="T495" s="61"/>
      <c r="U495" s="63"/>
      <c r="V495" s="37"/>
      <c r="W495" s="37"/>
    </row>
    <row r="496" spans="2:23" ht="25.5" x14ac:dyDescent="0.3">
      <c r="B496" s="52">
        <v>2010</v>
      </c>
      <c r="C496" s="53" t="s">
        <v>22</v>
      </c>
      <c r="D496" s="54">
        <v>40423</v>
      </c>
      <c r="E496" s="55">
        <v>40409</v>
      </c>
      <c r="F496" s="55">
        <v>40773</v>
      </c>
      <c r="G496" s="53" t="s">
        <v>26</v>
      </c>
      <c r="H496" s="174"/>
      <c r="I496" s="56">
        <v>50000</v>
      </c>
      <c r="J496" s="56">
        <v>48119</v>
      </c>
      <c r="K496" s="57">
        <v>96.238</v>
      </c>
      <c r="L496" s="57">
        <v>4.08</v>
      </c>
      <c r="M496" s="57">
        <v>3.6</v>
      </c>
      <c r="N496" s="57">
        <v>4.4909999999999997</v>
      </c>
      <c r="O496" s="53" t="s">
        <v>29</v>
      </c>
      <c r="P496" s="53" t="s">
        <v>66</v>
      </c>
      <c r="Q496" s="58">
        <v>0.95890410958904104</v>
      </c>
      <c r="R496" s="58">
        <v>0.95890410958904104</v>
      </c>
      <c r="S496" s="62"/>
      <c r="T496" s="61"/>
      <c r="U496" s="63"/>
      <c r="V496" s="37"/>
      <c r="W496" s="37"/>
    </row>
    <row r="497" spans="2:23" ht="25.5" x14ac:dyDescent="0.3">
      <c r="B497" s="52">
        <v>2010</v>
      </c>
      <c r="C497" s="53" t="s">
        <v>22</v>
      </c>
      <c r="D497" s="54">
        <v>40427</v>
      </c>
      <c r="E497" s="55">
        <v>39979</v>
      </c>
      <c r="F497" s="55">
        <v>42536</v>
      </c>
      <c r="G497" s="53" t="s">
        <v>26</v>
      </c>
      <c r="H497" s="174">
        <v>7.25</v>
      </c>
      <c r="I497" s="56">
        <v>36.200000000000003</v>
      </c>
      <c r="J497" s="56">
        <v>37.709902</v>
      </c>
      <c r="K497" s="57">
        <v>104.17100000000001</v>
      </c>
      <c r="L497" s="57">
        <v>6.7</v>
      </c>
      <c r="M497" s="57">
        <v>6.7</v>
      </c>
      <c r="N497" s="57">
        <v>6.7</v>
      </c>
      <c r="O497" s="53" t="s">
        <v>30</v>
      </c>
      <c r="P497" s="53" t="s">
        <v>56</v>
      </c>
      <c r="Q497" s="58">
        <v>5.7780821917808218</v>
      </c>
      <c r="R497" s="58">
        <v>4.8589785630423421</v>
      </c>
      <c r="S497" s="62"/>
      <c r="T497" s="61"/>
      <c r="U497" s="63"/>
      <c r="V497" s="37"/>
      <c r="W497" s="37"/>
    </row>
    <row r="498" spans="2:23" ht="25.5" x14ac:dyDescent="0.3">
      <c r="B498" s="52">
        <v>2010</v>
      </c>
      <c r="C498" s="53" t="s">
        <v>22</v>
      </c>
      <c r="D498" s="54">
        <v>40427</v>
      </c>
      <c r="E498" s="55">
        <v>39653</v>
      </c>
      <c r="F498" s="55">
        <v>45497</v>
      </c>
      <c r="G498" s="53" t="s">
        <v>26</v>
      </c>
      <c r="H498" s="174">
        <v>10</v>
      </c>
      <c r="I498" s="56">
        <v>0</v>
      </c>
      <c r="J498" s="56">
        <v>0</v>
      </c>
      <c r="K498" s="57">
        <v>0</v>
      </c>
      <c r="L498" s="57">
        <v>0</v>
      </c>
      <c r="M498" s="57">
        <v>0</v>
      </c>
      <c r="N498" s="57">
        <v>0</v>
      </c>
      <c r="O498" s="53" t="s">
        <v>30</v>
      </c>
      <c r="P498" s="53" t="s">
        <v>56</v>
      </c>
      <c r="Q498" s="58">
        <v>13.890410958904109</v>
      </c>
      <c r="R498" s="58">
        <v>10.087785388127854</v>
      </c>
      <c r="S498" s="62"/>
      <c r="T498" s="61"/>
      <c r="U498" s="63"/>
      <c r="V498" s="37"/>
      <c r="W498" s="37"/>
    </row>
    <row r="499" spans="2:23" ht="25.5" x14ac:dyDescent="0.3">
      <c r="B499" s="52">
        <v>2010</v>
      </c>
      <c r="C499" s="53" t="s">
        <v>22</v>
      </c>
      <c r="D499" s="54">
        <v>40429</v>
      </c>
      <c r="E499" s="55">
        <v>39979</v>
      </c>
      <c r="F499" s="55">
        <v>42536</v>
      </c>
      <c r="G499" s="53" t="s">
        <v>26</v>
      </c>
      <c r="H499" s="174">
        <v>7.25</v>
      </c>
      <c r="I499" s="56">
        <v>153190.6</v>
      </c>
      <c r="J499" s="56">
        <v>159999.92216999998</v>
      </c>
      <c r="K499" s="57">
        <v>104.44499999999999</v>
      </c>
      <c r="L499" s="57">
        <v>6.65</v>
      </c>
      <c r="M499" s="57">
        <v>6.3</v>
      </c>
      <c r="N499" s="57">
        <v>7.52</v>
      </c>
      <c r="O499" s="53" t="s">
        <v>29</v>
      </c>
      <c r="P499" s="53" t="s">
        <v>56</v>
      </c>
      <c r="Q499" s="58">
        <v>5.7726027397260271</v>
      </c>
      <c r="R499" s="58">
        <v>4.8547194781879091</v>
      </c>
      <c r="S499" s="62"/>
      <c r="T499" s="61"/>
      <c r="U499" s="63"/>
      <c r="V499" s="37"/>
      <c r="W499" s="37"/>
    </row>
    <row r="500" spans="2:23" ht="25.5" x14ac:dyDescent="0.3">
      <c r="B500" s="52">
        <v>2010</v>
      </c>
      <c r="C500" s="53" t="s">
        <v>22</v>
      </c>
      <c r="D500" s="54">
        <v>40429</v>
      </c>
      <c r="E500" s="55">
        <v>39653</v>
      </c>
      <c r="F500" s="55">
        <v>45497</v>
      </c>
      <c r="G500" s="53" t="s">
        <v>26</v>
      </c>
      <c r="H500" s="174">
        <v>10</v>
      </c>
      <c r="I500" s="56">
        <v>130242.1</v>
      </c>
      <c r="J500" s="56">
        <v>159999.81500800001</v>
      </c>
      <c r="K500" s="57">
        <v>122.848</v>
      </c>
      <c r="L500" s="57">
        <v>7.4470000000000001</v>
      </c>
      <c r="M500" s="57">
        <v>6.3</v>
      </c>
      <c r="N500" s="57">
        <v>7.9</v>
      </c>
      <c r="O500" s="53" t="s">
        <v>29</v>
      </c>
      <c r="P500" s="53" t="s">
        <v>56</v>
      </c>
      <c r="Q500" s="58">
        <v>13.884931506849314</v>
      </c>
      <c r="R500" s="58">
        <v>8.524270329763203</v>
      </c>
      <c r="S500" s="62"/>
      <c r="T500" s="61"/>
      <c r="U500" s="63"/>
      <c r="V500" s="37"/>
      <c r="W500" s="37"/>
    </row>
    <row r="501" spans="2:23" ht="25.5" x14ac:dyDescent="0.3">
      <c r="B501" s="52">
        <v>2010</v>
      </c>
      <c r="C501" s="53" t="s">
        <v>22</v>
      </c>
      <c r="D501" s="54">
        <v>40430</v>
      </c>
      <c r="E501" s="55">
        <v>40157</v>
      </c>
      <c r="F501" s="55">
        <v>40514</v>
      </c>
      <c r="G501" s="53" t="s">
        <v>26</v>
      </c>
      <c r="H501" s="174"/>
      <c r="I501" s="56">
        <v>69999.8</v>
      </c>
      <c r="J501" s="56">
        <v>69497.201436000003</v>
      </c>
      <c r="K501" s="57">
        <v>99.281999999999996</v>
      </c>
      <c r="L501" s="57">
        <v>3.18</v>
      </c>
      <c r="M501" s="57">
        <v>3.08</v>
      </c>
      <c r="N501" s="57">
        <v>3.64</v>
      </c>
      <c r="O501" s="53" t="s">
        <v>29</v>
      </c>
      <c r="P501" s="53" t="s">
        <v>66</v>
      </c>
      <c r="Q501" s="58">
        <v>0.23013698630136986</v>
      </c>
      <c r="R501" s="58">
        <v>0.23013698630136981</v>
      </c>
      <c r="S501" s="62"/>
      <c r="T501" s="61"/>
      <c r="U501" s="63"/>
      <c r="V501" s="37"/>
      <c r="W501" s="37"/>
    </row>
    <row r="502" spans="2:23" ht="25.5" x14ac:dyDescent="0.3">
      <c r="B502" s="52">
        <v>2010</v>
      </c>
      <c r="C502" s="53" t="s">
        <v>22</v>
      </c>
      <c r="D502" s="54">
        <v>40430</v>
      </c>
      <c r="E502" s="55">
        <v>40241</v>
      </c>
      <c r="F502" s="55">
        <v>40605</v>
      </c>
      <c r="G502" s="53" t="s">
        <v>26</v>
      </c>
      <c r="H502" s="174"/>
      <c r="I502" s="56">
        <v>59999.9</v>
      </c>
      <c r="J502" s="56">
        <v>58969.101717999998</v>
      </c>
      <c r="K502" s="57">
        <v>98.281999999999996</v>
      </c>
      <c r="L502" s="57">
        <v>3.68</v>
      </c>
      <c r="M502" s="57">
        <v>3.55</v>
      </c>
      <c r="N502" s="57">
        <v>3.99</v>
      </c>
      <c r="O502" s="53" t="s">
        <v>29</v>
      </c>
      <c r="P502" s="53" t="s">
        <v>66</v>
      </c>
      <c r="Q502" s="58">
        <v>0.47945205479452052</v>
      </c>
      <c r="R502" s="58">
        <v>0.47945205479452052</v>
      </c>
      <c r="S502" s="62"/>
      <c r="T502" s="61"/>
      <c r="U502" s="63"/>
      <c r="V502" s="37"/>
      <c r="W502" s="37"/>
    </row>
    <row r="503" spans="2:23" ht="25.5" x14ac:dyDescent="0.3">
      <c r="B503" s="52">
        <v>2010</v>
      </c>
      <c r="C503" s="53" t="s">
        <v>22</v>
      </c>
      <c r="D503" s="54">
        <v>40430</v>
      </c>
      <c r="E503" s="55">
        <v>40409</v>
      </c>
      <c r="F503" s="55">
        <v>40773</v>
      </c>
      <c r="G503" s="53" t="s">
        <v>26</v>
      </c>
      <c r="H503" s="174"/>
      <c r="I503" s="56">
        <v>50000</v>
      </c>
      <c r="J503" s="56">
        <v>48138.5</v>
      </c>
      <c r="K503" s="57">
        <v>96.277000000000001</v>
      </c>
      <c r="L503" s="57">
        <v>4.12</v>
      </c>
      <c r="M503" s="57">
        <v>3.8</v>
      </c>
      <c r="N503" s="57">
        <v>4.4909999999999997</v>
      </c>
      <c r="O503" s="53" t="s">
        <v>29</v>
      </c>
      <c r="P503" s="53" t="s">
        <v>66</v>
      </c>
      <c r="Q503" s="58">
        <v>0.9397260273972603</v>
      </c>
      <c r="R503" s="58">
        <v>0.9397260273972603</v>
      </c>
      <c r="S503" s="62"/>
      <c r="T503" s="61"/>
      <c r="U503" s="63"/>
      <c r="V503" s="37"/>
      <c r="W503" s="37"/>
    </row>
    <row r="504" spans="2:23" ht="25.5" x14ac:dyDescent="0.3">
      <c r="B504" s="52">
        <v>2010</v>
      </c>
      <c r="C504" s="53" t="s">
        <v>22</v>
      </c>
      <c r="D504" s="54">
        <v>40436</v>
      </c>
      <c r="E504" s="55">
        <v>39950</v>
      </c>
      <c r="F504" s="55">
        <v>42872</v>
      </c>
      <c r="G504" s="53" t="s">
        <v>13</v>
      </c>
      <c r="H504" s="174">
        <v>4.25</v>
      </c>
      <c r="I504" s="56">
        <v>139239.86084529999</v>
      </c>
      <c r="J504" s="56">
        <v>150025.38046637701</v>
      </c>
      <c r="K504" s="57">
        <v>107.746</v>
      </c>
      <c r="L504" s="57">
        <v>3.1779999999999999</v>
      </c>
      <c r="M504" s="57">
        <v>2.9</v>
      </c>
      <c r="N504" s="57">
        <v>3.6</v>
      </c>
      <c r="O504" s="53" t="s">
        <v>29</v>
      </c>
      <c r="P504" s="53" t="s">
        <v>56</v>
      </c>
      <c r="Q504" s="58">
        <v>6.6739726027397257</v>
      </c>
      <c r="R504" s="58">
        <v>5.8976836457592441</v>
      </c>
      <c r="S504" s="62">
        <v>190.87209999999999</v>
      </c>
      <c r="T504" s="61">
        <v>729493000</v>
      </c>
      <c r="U504" s="63">
        <v>785999527.78000045</v>
      </c>
      <c r="V504" s="37"/>
      <c r="W504" s="37"/>
    </row>
    <row r="505" spans="2:23" ht="25.5" x14ac:dyDescent="0.3">
      <c r="B505" s="52">
        <v>2010</v>
      </c>
      <c r="C505" s="53" t="s">
        <v>22</v>
      </c>
      <c r="D505" s="54">
        <v>40436</v>
      </c>
      <c r="E505" s="55">
        <v>38771</v>
      </c>
      <c r="F505" s="55">
        <v>44980</v>
      </c>
      <c r="G505" s="53" t="s">
        <v>13</v>
      </c>
      <c r="H505" s="174">
        <v>4.75</v>
      </c>
      <c r="I505" s="56">
        <v>134375.86712099999</v>
      </c>
      <c r="J505" s="56">
        <v>150025.28060591166</v>
      </c>
      <c r="K505" s="57">
        <v>111.646</v>
      </c>
      <c r="L505" s="57">
        <v>3.8260000000000001</v>
      </c>
      <c r="M505" s="57">
        <v>3.5</v>
      </c>
      <c r="N505" s="57">
        <v>4.18</v>
      </c>
      <c r="O505" s="53" t="s">
        <v>29</v>
      </c>
      <c r="P505" s="53" t="s">
        <v>56</v>
      </c>
      <c r="Q505" s="58">
        <v>12.449315068493151</v>
      </c>
      <c r="R505" s="58">
        <v>9.5800306201118239</v>
      </c>
      <c r="S505" s="62">
        <v>190.87209999999999</v>
      </c>
      <c r="T505" s="61">
        <v>704010000</v>
      </c>
      <c r="U505" s="63">
        <v>785999004.60000002</v>
      </c>
      <c r="V505" s="37"/>
      <c r="W505" s="37"/>
    </row>
    <row r="506" spans="2:23" ht="25.5" x14ac:dyDescent="0.3">
      <c r="B506" s="52">
        <v>2010</v>
      </c>
      <c r="C506" s="53" t="s">
        <v>22</v>
      </c>
      <c r="D506" s="54">
        <v>40437</v>
      </c>
      <c r="E506" s="55">
        <v>40185</v>
      </c>
      <c r="F506" s="55">
        <v>40549</v>
      </c>
      <c r="G506" s="53" t="s">
        <v>26</v>
      </c>
      <c r="H506" s="174"/>
      <c r="I506" s="56">
        <v>80000</v>
      </c>
      <c r="J506" s="56">
        <v>79188</v>
      </c>
      <c r="K506" s="57">
        <v>98.984999999999999</v>
      </c>
      <c r="L506" s="57">
        <v>3.3820000000000001</v>
      </c>
      <c r="M506" s="57">
        <v>3.08</v>
      </c>
      <c r="N506" s="57">
        <v>3.61</v>
      </c>
      <c r="O506" s="53" t="s">
        <v>29</v>
      </c>
      <c r="P506" s="53" t="s">
        <v>66</v>
      </c>
      <c r="Q506" s="58">
        <v>0.30684931506849317</v>
      </c>
      <c r="R506" s="58">
        <v>0.30684931506849328</v>
      </c>
      <c r="S506" s="62"/>
      <c r="T506" s="61"/>
      <c r="U506" s="63"/>
      <c r="V506" s="37"/>
      <c r="W506" s="37"/>
    </row>
    <row r="507" spans="2:23" ht="25.5" x14ac:dyDescent="0.3">
      <c r="B507" s="52">
        <v>2010</v>
      </c>
      <c r="C507" s="53" t="s">
        <v>22</v>
      </c>
      <c r="D507" s="54">
        <v>40437</v>
      </c>
      <c r="E507" s="55">
        <v>40269</v>
      </c>
      <c r="F507" s="55">
        <v>40633</v>
      </c>
      <c r="G507" s="53" t="s">
        <v>26</v>
      </c>
      <c r="H507" s="174"/>
      <c r="I507" s="56">
        <v>70000</v>
      </c>
      <c r="J507" s="56">
        <v>68683.3</v>
      </c>
      <c r="K507" s="57">
        <v>98.119</v>
      </c>
      <c r="L507" s="57">
        <v>3.6</v>
      </c>
      <c r="M507" s="57">
        <v>3.35</v>
      </c>
      <c r="N507" s="57">
        <v>4.2300000000000004</v>
      </c>
      <c r="O507" s="53" t="s">
        <v>29</v>
      </c>
      <c r="P507" s="53" t="s">
        <v>66</v>
      </c>
      <c r="Q507" s="58">
        <v>0.53698630136986303</v>
      </c>
      <c r="R507" s="58">
        <v>0.53698630136986303</v>
      </c>
      <c r="S507" s="62"/>
      <c r="T507" s="61"/>
      <c r="U507" s="63"/>
      <c r="V507" s="37"/>
      <c r="W507" s="37"/>
    </row>
    <row r="508" spans="2:23" ht="25.5" x14ac:dyDescent="0.3">
      <c r="B508" s="52">
        <v>2010</v>
      </c>
      <c r="C508" s="53" t="s">
        <v>22</v>
      </c>
      <c r="D508" s="54">
        <v>40437</v>
      </c>
      <c r="E508" s="55">
        <v>40437</v>
      </c>
      <c r="F508" s="55">
        <v>40801</v>
      </c>
      <c r="G508" s="53" t="s">
        <v>26</v>
      </c>
      <c r="H508" s="174"/>
      <c r="I508" s="56">
        <v>60000</v>
      </c>
      <c r="J508" s="56">
        <v>57349.8</v>
      </c>
      <c r="K508" s="57">
        <v>95.582999999999998</v>
      </c>
      <c r="L508" s="57">
        <v>4.6340000000000003</v>
      </c>
      <c r="M508" s="57">
        <v>4.04</v>
      </c>
      <c r="N508" s="57">
        <v>4.6340000000000003</v>
      </c>
      <c r="O508" s="53" t="s">
        <v>29</v>
      </c>
      <c r="P508" s="53" t="s">
        <v>66</v>
      </c>
      <c r="Q508" s="58">
        <v>0.99726027397260275</v>
      </c>
      <c r="R508" s="58">
        <v>0.99726027397260264</v>
      </c>
      <c r="S508" s="62"/>
      <c r="T508" s="61"/>
      <c r="U508" s="63"/>
      <c r="V508" s="37"/>
      <c r="W508" s="37"/>
    </row>
    <row r="509" spans="2:23" ht="25.5" x14ac:dyDescent="0.3">
      <c r="B509" s="52">
        <v>2010</v>
      </c>
      <c r="C509" s="53" t="s">
        <v>22</v>
      </c>
      <c r="D509" s="54">
        <v>40441</v>
      </c>
      <c r="E509" s="55">
        <v>39979</v>
      </c>
      <c r="F509" s="55">
        <v>42536</v>
      </c>
      <c r="G509" s="53" t="s">
        <v>26</v>
      </c>
      <c r="H509" s="174">
        <v>7.25</v>
      </c>
      <c r="I509" s="56">
        <v>98867.4</v>
      </c>
      <c r="J509" s="56">
        <v>103238.327754</v>
      </c>
      <c r="K509" s="57">
        <v>104.42100000000001</v>
      </c>
      <c r="L509" s="57">
        <v>6.702</v>
      </c>
      <c r="M509" s="57">
        <v>6.702</v>
      </c>
      <c r="N509" s="57">
        <v>6.702</v>
      </c>
      <c r="O509" s="53" t="s">
        <v>30</v>
      </c>
      <c r="P509" s="53" t="s">
        <v>56</v>
      </c>
      <c r="Q509" s="58">
        <v>5.7397260273972606</v>
      </c>
      <c r="R509" s="58">
        <v>4.8205735666371234</v>
      </c>
      <c r="S509" s="62"/>
      <c r="T509" s="61"/>
      <c r="U509" s="63"/>
      <c r="V509" s="37"/>
      <c r="W509" s="37"/>
    </row>
    <row r="510" spans="2:23" ht="25.5" x14ac:dyDescent="0.3">
      <c r="B510" s="52">
        <v>2010</v>
      </c>
      <c r="C510" s="53" t="s">
        <v>22</v>
      </c>
      <c r="D510" s="54">
        <v>40441</v>
      </c>
      <c r="E510" s="55">
        <v>39653</v>
      </c>
      <c r="F510" s="55">
        <v>45497</v>
      </c>
      <c r="G510" s="53" t="s">
        <v>26</v>
      </c>
      <c r="H510" s="174">
        <v>10</v>
      </c>
      <c r="I510" s="56">
        <v>108562</v>
      </c>
      <c r="J510" s="56">
        <v>132850.57626</v>
      </c>
      <c r="K510" s="57">
        <v>122.373</v>
      </c>
      <c r="L510" s="57">
        <v>7.5259999999999998</v>
      </c>
      <c r="M510" s="57">
        <v>7.5259999999999998</v>
      </c>
      <c r="N510" s="57">
        <v>7.5259999999999998</v>
      </c>
      <c r="O510" s="53" t="s">
        <v>30</v>
      </c>
      <c r="P510" s="53" t="s">
        <v>56</v>
      </c>
      <c r="Q510" s="58">
        <v>13.852054794520548</v>
      </c>
      <c r="R510" s="58">
        <v>8.4744051476799616</v>
      </c>
      <c r="S510" s="62"/>
      <c r="T510" s="61"/>
      <c r="U510" s="63"/>
      <c r="V510" s="37"/>
      <c r="W510" s="37"/>
    </row>
    <row r="511" spans="2:23" ht="25.5" x14ac:dyDescent="0.3">
      <c r="B511" s="52">
        <v>2010</v>
      </c>
      <c r="C511" s="53" t="s">
        <v>22</v>
      </c>
      <c r="D511" s="54">
        <v>40443</v>
      </c>
      <c r="E511" s="55">
        <v>39979</v>
      </c>
      <c r="F511" s="55">
        <v>42536</v>
      </c>
      <c r="G511" s="53" t="s">
        <v>26</v>
      </c>
      <c r="H511" s="174">
        <v>7.25</v>
      </c>
      <c r="I511" s="56">
        <v>144494.6</v>
      </c>
      <c r="J511" s="56">
        <v>149999.84426000001</v>
      </c>
      <c r="K511" s="57">
        <v>103.81</v>
      </c>
      <c r="L511" s="57">
        <v>6.84</v>
      </c>
      <c r="M511" s="57">
        <v>6.4</v>
      </c>
      <c r="N511" s="57">
        <v>7.08</v>
      </c>
      <c r="O511" s="53" t="s">
        <v>29</v>
      </c>
      <c r="P511" s="53" t="s">
        <v>56</v>
      </c>
      <c r="Q511" s="58">
        <v>5.7342465753424658</v>
      </c>
      <c r="R511" s="58">
        <v>4.8117214893614673</v>
      </c>
      <c r="S511" s="62"/>
      <c r="T511" s="61"/>
      <c r="U511" s="63"/>
      <c r="V511" s="37"/>
      <c r="W511" s="37"/>
    </row>
    <row r="512" spans="2:23" ht="25.5" x14ac:dyDescent="0.3">
      <c r="B512" s="52">
        <v>2010</v>
      </c>
      <c r="C512" s="53" t="s">
        <v>22</v>
      </c>
      <c r="D512" s="54">
        <v>40443</v>
      </c>
      <c r="E512" s="55">
        <v>39653</v>
      </c>
      <c r="F512" s="55">
        <v>45497</v>
      </c>
      <c r="G512" s="53" t="s">
        <v>26</v>
      </c>
      <c r="H512" s="174">
        <v>10</v>
      </c>
      <c r="I512" s="56">
        <v>123659.3</v>
      </c>
      <c r="J512" s="56">
        <v>149999.967493</v>
      </c>
      <c r="K512" s="57">
        <v>121.301</v>
      </c>
      <c r="L512" s="57">
        <v>7.6429999999999998</v>
      </c>
      <c r="M512" s="57">
        <v>7.3</v>
      </c>
      <c r="N512" s="57">
        <v>7.98</v>
      </c>
      <c r="O512" s="53" t="s">
        <v>29</v>
      </c>
      <c r="P512" s="53" t="s">
        <v>56</v>
      </c>
      <c r="Q512" s="58">
        <v>13.846575342465753</v>
      </c>
      <c r="R512" s="58">
        <v>8.4437671883951637</v>
      </c>
      <c r="S512" s="62"/>
      <c r="T512" s="61"/>
      <c r="U512" s="63"/>
      <c r="V512" s="37"/>
      <c r="W512" s="37"/>
    </row>
    <row r="513" spans="2:23" ht="25.5" x14ac:dyDescent="0.3">
      <c r="B513" s="52">
        <v>2010</v>
      </c>
      <c r="C513" s="53" t="s">
        <v>22</v>
      </c>
      <c r="D513" s="54">
        <v>40444</v>
      </c>
      <c r="E513" s="55">
        <v>40185</v>
      </c>
      <c r="F513" s="55">
        <v>40549</v>
      </c>
      <c r="G513" s="53" t="s">
        <v>26</v>
      </c>
      <c r="H513" s="174"/>
      <c r="I513" s="56">
        <v>80000</v>
      </c>
      <c r="J513" s="56">
        <v>79256.800000000003</v>
      </c>
      <c r="K513" s="57">
        <v>99.070999999999998</v>
      </c>
      <c r="L513" s="57">
        <v>3.298</v>
      </c>
      <c r="M513" s="57">
        <v>3</v>
      </c>
      <c r="N513" s="57">
        <v>3.64</v>
      </c>
      <c r="O513" s="53" t="s">
        <v>29</v>
      </c>
      <c r="P513" s="53" t="s">
        <v>66</v>
      </c>
      <c r="Q513" s="58">
        <v>0.28767123287671231</v>
      </c>
      <c r="R513" s="58">
        <v>0.28767123287671237</v>
      </c>
      <c r="S513" s="62"/>
      <c r="T513" s="61"/>
      <c r="U513" s="63"/>
      <c r="V513" s="37"/>
      <c r="W513" s="37"/>
    </row>
    <row r="514" spans="2:23" ht="25.5" x14ac:dyDescent="0.3">
      <c r="B514" s="52">
        <v>2010</v>
      </c>
      <c r="C514" s="53" t="s">
        <v>22</v>
      </c>
      <c r="D514" s="54">
        <v>40444</v>
      </c>
      <c r="E514" s="55">
        <v>40269</v>
      </c>
      <c r="F514" s="55">
        <v>40633</v>
      </c>
      <c r="G514" s="53" t="s">
        <v>26</v>
      </c>
      <c r="H514" s="174"/>
      <c r="I514" s="56">
        <v>70000</v>
      </c>
      <c r="J514" s="56">
        <v>68661.600000000006</v>
      </c>
      <c r="K514" s="57">
        <v>98.087999999999994</v>
      </c>
      <c r="L514" s="57">
        <v>3.798</v>
      </c>
      <c r="M514" s="57">
        <v>3.58</v>
      </c>
      <c r="N514" s="57">
        <v>4.0199999999999996</v>
      </c>
      <c r="O514" s="53" t="s">
        <v>29</v>
      </c>
      <c r="P514" s="53" t="s">
        <v>66</v>
      </c>
      <c r="Q514" s="58">
        <v>0.51780821917808217</v>
      </c>
      <c r="R514" s="58">
        <v>0.51780821917808217</v>
      </c>
      <c r="S514" s="62"/>
      <c r="T514" s="61"/>
      <c r="U514" s="63"/>
      <c r="V514" s="37"/>
      <c r="W514" s="37"/>
    </row>
    <row r="515" spans="2:23" ht="25.5" x14ac:dyDescent="0.3">
      <c r="B515" s="52">
        <v>2010</v>
      </c>
      <c r="C515" s="53" t="s">
        <v>22</v>
      </c>
      <c r="D515" s="54">
        <v>40444</v>
      </c>
      <c r="E515" s="55">
        <v>40437</v>
      </c>
      <c r="F515" s="55">
        <v>40801</v>
      </c>
      <c r="G515" s="53" t="s">
        <v>26</v>
      </c>
      <c r="H515" s="174"/>
      <c r="I515" s="56">
        <v>60000</v>
      </c>
      <c r="J515" s="56">
        <v>57580.800000000003</v>
      </c>
      <c r="K515" s="57">
        <v>95.968000000000004</v>
      </c>
      <c r="L515" s="57">
        <v>4.298</v>
      </c>
      <c r="M515" s="57">
        <v>4.05</v>
      </c>
      <c r="N515" s="57">
        <v>4.6340000000000003</v>
      </c>
      <c r="O515" s="53" t="s">
        <v>29</v>
      </c>
      <c r="P515" s="53" t="s">
        <v>66</v>
      </c>
      <c r="Q515" s="58">
        <v>0.9780821917808219</v>
      </c>
      <c r="R515" s="58">
        <v>0.9780821917808219</v>
      </c>
      <c r="S515" s="62"/>
      <c r="T515" s="61"/>
      <c r="U515" s="63"/>
      <c r="V515" s="37"/>
      <c r="W515" s="37"/>
    </row>
    <row r="516" spans="2:23" ht="25.5" x14ac:dyDescent="0.3">
      <c r="B516" s="52">
        <v>2010</v>
      </c>
      <c r="C516" s="53" t="s">
        <v>22</v>
      </c>
      <c r="D516" s="54">
        <v>40448</v>
      </c>
      <c r="E516" s="55">
        <v>39950</v>
      </c>
      <c r="F516" s="55">
        <v>42872</v>
      </c>
      <c r="G516" s="53" t="s">
        <v>13</v>
      </c>
      <c r="H516" s="174">
        <v>4.25</v>
      </c>
      <c r="I516" s="56">
        <v>20050.390500000001</v>
      </c>
      <c r="J516" s="56">
        <v>21618.331037099997</v>
      </c>
      <c r="K516" s="57">
        <v>107.82</v>
      </c>
      <c r="L516" s="57">
        <v>3.1840000000000002</v>
      </c>
      <c r="M516" s="57">
        <v>3.1840000000000002</v>
      </c>
      <c r="N516" s="57">
        <v>3.1840000000000002</v>
      </c>
      <c r="O516" s="53" t="s">
        <v>30</v>
      </c>
      <c r="P516" s="53" t="s">
        <v>56</v>
      </c>
      <c r="Q516" s="58">
        <v>6.6410958904109592</v>
      </c>
      <c r="R516" s="58">
        <v>5.8646441617010892</v>
      </c>
      <c r="S516" s="62">
        <v>190.95609999999999</v>
      </c>
      <c r="T516" s="61">
        <v>105000000</v>
      </c>
      <c r="U516" s="63">
        <v>113211000</v>
      </c>
      <c r="V516" s="37"/>
      <c r="W516" s="37"/>
    </row>
    <row r="517" spans="2:23" ht="25.5" x14ac:dyDescent="0.3">
      <c r="B517" s="52">
        <v>2010</v>
      </c>
      <c r="C517" s="53" t="s">
        <v>22</v>
      </c>
      <c r="D517" s="54">
        <v>40448</v>
      </c>
      <c r="E517" s="55">
        <v>38771</v>
      </c>
      <c r="F517" s="55">
        <v>44980</v>
      </c>
      <c r="G517" s="53" t="s">
        <v>13</v>
      </c>
      <c r="H517" s="174">
        <v>4.75</v>
      </c>
      <c r="I517" s="56">
        <v>30552.975999999999</v>
      </c>
      <c r="J517" s="56">
        <v>34124.924424160003</v>
      </c>
      <c r="K517" s="57">
        <v>111.691</v>
      </c>
      <c r="L517" s="57">
        <v>3.835</v>
      </c>
      <c r="M517" s="57">
        <v>3.835</v>
      </c>
      <c r="N517" s="57">
        <v>3.835</v>
      </c>
      <c r="O517" s="53" t="s">
        <v>30</v>
      </c>
      <c r="P517" s="53" t="s">
        <v>56</v>
      </c>
      <c r="Q517" s="58">
        <v>12.416438356164383</v>
      </c>
      <c r="R517" s="58">
        <v>9.5457194555270917</v>
      </c>
      <c r="S517" s="62">
        <v>190.95609999999999</v>
      </c>
      <c r="T517" s="61">
        <v>160000000</v>
      </c>
      <c r="U517" s="63">
        <v>178705600</v>
      </c>
      <c r="V517" s="37"/>
      <c r="W517" s="37"/>
    </row>
    <row r="518" spans="2:23" ht="25.5" x14ac:dyDescent="0.3">
      <c r="B518" s="52">
        <v>2010</v>
      </c>
      <c r="C518" s="53" t="s">
        <v>22</v>
      </c>
      <c r="D518" s="54">
        <v>40451</v>
      </c>
      <c r="E518" s="55">
        <v>40185</v>
      </c>
      <c r="F518" s="55">
        <v>40549</v>
      </c>
      <c r="G518" s="53" t="s">
        <v>26</v>
      </c>
      <c r="H518" s="174"/>
      <c r="I518" s="56">
        <v>80000</v>
      </c>
      <c r="J518" s="56">
        <v>79305.600000000006</v>
      </c>
      <c r="K518" s="57">
        <v>99.132000000000005</v>
      </c>
      <c r="L518" s="57">
        <v>3.3</v>
      </c>
      <c r="M518" s="57">
        <v>3.09</v>
      </c>
      <c r="N518" s="57">
        <v>3.64</v>
      </c>
      <c r="O518" s="53" t="s">
        <v>29</v>
      </c>
      <c r="P518" s="53" t="s">
        <v>66</v>
      </c>
      <c r="Q518" s="58">
        <v>0.26849315068493151</v>
      </c>
      <c r="R518" s="58">
        <v>0.26849315068493151</v>
      </c>
      <c r="S518" s="62"/>
      <c r="T518" s="61"/>
      <c r="U518" s="63"/>
      <c r="V518" s="37"/>
      <c r="W518" s="37"/>
    </row>
    <row r="519" spans="2:23" ht="25.5" x14ac:dyDescent="0.3">
      <c r="B519" s="52">
        <v>2010</v>
      </c>
      <c r="C519" s="53" t="s">
        <v>22</v>
      </c>
      <c r="D519" s="54">
        <v>40451</v>
      </c>
      <c r="E519" s="55">
        <v>40269</v>
      </c>
      <c r="F519" s="55">
        <v>40633</v>
      </c>
      <c r="G519" s="53" t="s">
        <v>26</v>
      </c>
      <c r="H519" s="174"/>
      <c r="I519" s="56">
        <v>70000</v>
      </c>
      <c r="J519" s="56">
        <v>68759.600000000006</v>
      </c>
      <c r="K519" s="57">
        <v>98.227999999999994</v>
      </c>
      <c r="L519" s="57">
        <v>3.65</v>
      </c>
      <c r="M519" s="57">
        <v>3.5</v>
      </c>
      <c r="N519" s="57">
        <v>4.0199999999999996</v>
      </c>
      <c r="O519" s="53" t="s">
        <v>29</v>
      </c>
      <c r="P519" s="53" t="s">
        <v>66</v>
      </c>
      <c r="Q519" s="58">
        <v>0.49863013698630138</v>
      </c>
      <c r="R519" s="58">
        <v>0.49863013698630132</v>
      </c>
      <c r="S519" s="62"/>
      <c r="T519" s="61"/>
      <c r="U519" s="63"/>
      <c r="V519" s="37"/>
      <c r="W519" s="37"/>
    </row>
    <row r="520" spans="2:23" ht="25.5" x14ac:dyDescent="0.3">
      <c r="B520" s="52">
        <v>2010</v>
      </c>
      <c r="C520" s="53" t="s">
        <v>22</v>
      </c>
      <c r="D520" s="54">
        <v>40451</v>
      </c>
      <c r="E520" s="55">
        <v>40437</v>
      </c>
      <c r="F520" s="55">
        <v>40801</v>
      </c>
      <c r="G520" s="53" t="s">
        <v>26</v>
      </c>
      <c r="H520" s="174"/>
      <c r="I520" s="56">
        <v>60000</v>
      </c>
      <c r="J520" s="56">
        <v>57694.8</v>
      </c>
      <c r="K520" s="57">
        <v>96.158000000000001</v>
      </c>
      <c r="L520" s="57">
        <v>4.17</v>
      </c>
      <c r="M520" s="57">
        <v>4.05</v>
      </c>
      <c r="N520" s="57">
        <v>4.6340000000000003</v>
      </c>
      <c r="O520" s="53" t="s">
        <v>29</v>
      </c>
      <c r="P520" s="53" t="s">
        <v>66</v>
      </c>
      <c r="Q520" s="58">
        <v>0.95890410958904104</v>
      </c>
      <c r="R520" s="58">
        <v>0.95890410958904104</v>
      </c>
      <c r="S520" s="62"/>
      <c r="T520" s="61"/>
      <c r="U520" s="63"/>
      <c r="V520" s="37"/>
      <c r="W520" s="37"/>
    </row>
    <row r="521" spans="2:23" ht="25.5" x14ac:dyDescent="0.3">
      <c r="B521" s="52">
        <v>2010</v>
      </c>
      <c r="C521" s="53" t="s">
        <v>23</v>
      </c>
      <c r="D521" s="54">
        <v>40455</v>
      </c>
      <c r="E521" s="55">
        <v>39979</v>
      </c>
      <c r="F521" s="55">
        <v>42536</v>
      </c>
      <c r="G521" s="53" t="s">
        <v>26</v>
      </c>
      <c r="H521" s="174">
        <v>7.25</v>
      </c>
      <c r="I521" s="56">
        <v>143576.4</v>
      </c>
      <c r="J521" s="56">
        <v>149371.14350400001</v>
      </c>
      <c r="K521" s="57">
        <v>104.036</v>
      </c>
      <c r="L521" s="57">
        <v>6.84</v>
      </c>
      <c r="M521" s="57">
        <v>6.84</v>
      </c>
      <c r="N521" s="57">
        <v>6.84</v>
      </c>
      <c r="O521" s="53" t="s">
        <v>30</v>
      </c>
      <c r="P521" s="53" t="s">
        <v>56</v>
      </c>
      <c r="Q521" s="58">
        <v>5.7013698630136984</v>
      </c>
      <c r="R521" s="58">
        <v>4.7788447770327007</v>
      </c>
      <c r="S521" s="62"/>
      <c r="T521" s="61"/>
      <c r="U521" s="63"/>
      <c r="V521" s="37"/>
      <c r="W521" s="37"/>
    </row>
    <row r="522" spans="2:23" ht="25.5" x14ac:dyDescent="0.3">
      <c r="B522" s="52">
        <v>2010</v>
      </c>
      <c r="C522" s="53" t="s">
        <v>23</v>
      </c>
      <c r="D522" s="54">
        <v>40455</v>
      </c>
      <c r="E522" s="55">
        <v>39653</v>
      </c>
      <c r="F522" s="55">
        <v>45497</v>
      </c>
      <c r="G522" s="53" t="s">
        <v>26</v>
      </c>
      <c r="H522" s="174">
        <v>10</v>
      </c>
      <c r="I522" s="56">
        <v>0</v>
      </c>
      <c r="J522" s="56">
        <v>0</v>
      </c>
      <c r="K522" s="57">
        <v>0</v>
      </c>
      <c r="L522" s="57">
        <v>0</v>
      </c>
      <c r="M522" s="57">
        <v>0</v>
      </c>
      <c r="N522" s="57">
        <v>0</v>
      </c>
      <c r="O522" s="53" t="s">
        <v>30</v>
      </c>
      <c r="P522" s="53" t="s">
        <v>56</v>
      </c>
      <c r="Q522" s="58">
        <v>13.813698630136987</v>
      </c>
      <c r="R522" s="58">
        <v>10.011073059360733</v>
      </c>
      <c r="S522" s="62"/>
      <c r="T522" s="61"/>
      <c r="U522" s="63"/>
      <c r="V522" s="37"/>
      <c r="W522" s="37"/>
    </row>
    <row r="523" spans="2:23" ht="25.5" x14ac:dyDescent="0.3">
      <c r="B523" s="52">
        <v>2010</v>
      </c>
      <c r="C523" s="53" t="s">
        <v>23</v>
      </c>
      <c r="D523" s="54">
        <v>40458</v>
      </c>
      <c r="E523" s="55">
        <v>40185</v>
      </c>
      <c r="F523" s="55">
        <v>40549</v>
      </c>
      <c r="G523" s="53" t="s">
        <v>26</v>
      </c>
      <c r="H523" s="174"/>
      <c r="I523" s="56">
        <v>80000</v>
      </c>
      <c r="J523" s="56">
        <v>79355.199999999997</v>
      </c>
      <c r="K523" s="57">
        <v>99.194000000000003</v>
      </c>
      <c r="L523" s="57">
        <v>3.3</v>
      </c>
      <c r="M523" s="57">
        <v>3</v>
      </c>
      <c r="N523" s="57">
        <v>3.64</v>
      </c>
      <c r="O523" s="53" t="s">
        <v>29</v>
      </c>
      <c r="P523" s="53" t="s">
        <v>66</v>
      </c>
      <c r="Q523" s="58">
        <v>0.24931506849315069</v>
      </c>
      <c r="R523" s="58">
        <v>0.24931506849315069</v>
      </c>
      <c r="S523" s="62"/>
      <c r="T523" s="61"/>
      <c r="U523" s="63"/>
      <c r="V523" s="37"/>
      <c r="W523" s="37"/>
    </row>
    <row r="524" spans="2:23" ht="25.5" x14ac:dyDescent="0.3">
      <c r="B524" s="52">
        <v>2010</v>
      </c>
      <c r="C524" s="53" t="s">
        <v>23</v>
      </c>
      <c r="D524" s="54">
        <v>40458</v>
      </c>
      <c r="E524" s="55">
        <v>40269</v>
      </c>
      <c r="F524" s="55">
        <v>40633</v>
      </c>
      <c r="G524" s="53" t="s">
        <v>26</v>
      </c>
      <c r="H524" s="174"/>
      <c r="I524" s="56">
        <v>70000</v>
      </c>
      <c r="J524" s="56">
        <v>68777.8</v>
      </c>
      <c r="K524" s="57">
        <v>98.254000000000005</v>
      </c>
      <c r="L524" s="57">
        <v>3.7429999999999999</v>
      </c>
      <c r="M524" s="57">
        <v>3.58</v>
      </c>
      <c r="N524" s="57">
        <v>4.0199999999999996</v>
      </c>
      <c r="O524" s="53" t="s">
        <v>29</v>
      </c>
      <c r="P524" s="53" t="s">
        <v>66</v>
      </c>
      <c r="Q524" s="58">
        <v>0.47945205479452052</v>
      </c>
      <c r="R524" s="58">
        <v>0.47945205479452052</v>
      </c>
      <c r="S524" s="62"/>
      <c r="T524" s="61"/>
      <c r="U524" s="63"/>
      <c r="V524" s="37"/>
      <c r="W524" s="37"/>
    </row>
    <row r="525" spans="2:23" ht="25.5" x14ac:dyDescent="0.3">
      <c r="B525" s="52">
        <v>2010</v>
      </c>
      <c r="C525" s="53" t="s">
        <v>23</v>
      </c>
      <c r="D525" s="54">
        <v>40458</v>
      </c>
      <c r="E525" s="55">
        <v>40437</v>
      </c>
      <c r="F525" s="55">
        <v>40801</v>
      </c>
      <c r="G525" s="53" t="s">
        <v>26</v>
      </c>
      <c r="H525" s="174"/>
      <c r="I525" s="56">
        <v>59999.8</v>
      </c>
      <c r="J525" s="56">
        <v>57776.207412000003</v>
      </c>
      <c r="K525" s="57">
        <v>96.293999999999997</v>
      </c>
      <c r="L525" s="57">
        <v>4.0999999999999996</v>
      </c>
      <c r="M525" s="57">
        <v>3.9</v>
      </c>
      <c r="N525" s="57">
        <v>4.4909999999999997</v>
      </c>
      <c r="O525" s="53" t="s">
        <v>29</v>
      </c>
      <c r="P525" s="53" t="s">
        <v>66</v>
      </c>
      <c r="Q525" s="58">
        <v>0.9397260273972603</v>
      </c>
      <c r="R525" s="58">
        <v>0.9397260273972603</v>
      </c>
      <c r="S525" s="62"/>
      <c r="T525" s="61"/>
      <c r="U525" s="63"/>
      <c r="V525" s="37"/>
      <c r="W525" s="37"/>
    </row>
    <row r="526" spans="2:23" ht="25.5" x14ac:dyDescent="0.3">
      <c r="B526" s="52">
        <v>2010</v>
      </c>
      <c r="C526" s="53" t="s">
        <v>23</v>
      </c>
      <c r="D526" s="54">
        <v>40464</v>
      </c>
      <c r="E526" s="55">
        <v>39920</v>
      </c>
      <c r="F526" s="55">
        <v>41381</v>
      </c>
      <c r="G526" s="53" t="s">
        <v>26</v>
      </c>
      <c r="H526" s="174">
        <v>6</v>
      </c>
      <c r="I526" s="56">
        <v>142506.9</v>
      </c>
      <c r="J526" s="56">
        <v>149999.91280200001</v>
      </c>
      <c r="K526" s="57">
        <v>105.258</v>
      </c>
      <c r="L526" s="57">
        <v>4.9800000000000004</v>
      </c>
      <c r="M526" s="57">
        <v>4.79</v>
      </c>
      <c r="N526" s="57">
        <v>5.4</v>
      </c>
      <c r="O526" s="53" t="s">
        <v>29</v>
      </c>
      <c r="P526" s="53" t="s">
        <v>56</v>
      </c>
      <c r="Q526" s="58">
        <v>2.5123287671232877</v>
      </c>
      <c r="R526" s="58">
        <v>2.3454014178477429</v>
      </c>
      <c r="S526" s="62"/>
      <c r="T526" s="61"/>
      <c r="U526" s="63"/>
      <c r="V526" s="37"/>
      <c r="W526" s="37"/>
    </row>
    <row r="527" spans="2:23" ht="25.5" x14ac:dyDescent="0.3">
      <c r="B527" s="52">
        <v>2010</v>
      </c>
      <c r="C527" s="53" t="s">
        <v>23</v>
      </c>
      <c r="D527" s="54">
        <v>40464</v>
      </c>
      <c r="E527" s="55">
        <v>39979</v>
      </c>
      <c r="F527" s="55">
        <v>42536</v>
      </c>
      <c r="G527" s="53" t="s">
        <v>26</v>
      </c>
      <c r="H527" s="174">
        <v>7.25</v>
      </c>
      <c r="I527" s="56">
        <v>94518.8</v>
      </c>
      <c r="J527" s="56">
        <v>99999.945212000006</v>
      </c>
      <c r="K527" s="57">
        <v>105.79900000000001</v>
      </c>
      <c r="L527" s="57">
        <v>6.5</v>
      </c>
      <c r="M527" s="57">
        <v>6.3</v>
      </c>
      <c r="N527" s="57">
        <v>7.5279999999999996</v>
      </c>
      <c r="O527" s="53" t="s">
        <v>29</v>
      </c>
      <c r="P527" s="53" t="s">
        <v>56</v>
      </c>
      <c r="Q527" s="58">
        <v>5.6767123287671231</v>
      </c>
      <c r="R527" s="58">
        <v>4.7624851616241903</v>
      </c>
      <c r="S527" s="62"/>
      <c r="T527" s="61"/>
      <c r="U527" s="63"/>
      <c r="V527" s="37"/>
      <c r="W527" s="37"/>
    </row>
    <row r="528" spans="2:23" ht="25.5" x14ac:dyDescent="0.3">
      <c r="B528" s="52">
        <v>2010</v>
      </c>
      <c r="C528" s="53" t="s">
        <v>23</v>
      </c>
      <c r="D528" s="54">
        <v>40464</v>
      </c>
      <c r="E528" s="55">
        <v>39653</v>
      </c>
      <c r="F528" s="55">
        <v>45497</v>
      </c>
      <c r="G528" s="53" t="s">
        <v>26</v>
      </c>
      <c r="H528" s="174">
        <v>10</v>
      </c>
      <c r="I528" s="56">
        <v>80336</v>
      </c>
      <c r="J528" s="56">
        <v>99999.842720000001</v>
      </c>
      <c r="K528" s="57">
        <v>124.477</v>
      </c>
      <c r="L528" s="57">
        <v>7.367</v>
      </c>
      <c r="M528" s="57">
        <v>7.18</v>
      </c>
      <c r="N528" s="57">
        <v>7.75</v>
      </c>
      <c r="O528" s="53" t="s">
        <v>29</v>
      </c>
      <c r="P528" s="53" t="s">
        <v>56</v>
      </c>
      <c r="Q528" s="58">
        <v>13.789041095890411</v>
      </c>
      <c r="R528" s="58">
        <v>8.4455839494086202</v>
      </c>
      <c r="S528" s="62"/>
      <c r="T528" s="61"/>
      <c r="U528" s="63"/>
      <c r="V528" s="37"/>
      <c r="W528" s="37"/>
    </row>
    <row r="529" spans="2:23" ht="25.5" x14ac:dyDescent="0.3">
      <c r="B529" s="52">
        <v>2010</v>
      </c>
      <c r="C529" s="53" t="s">
        <v>23</v>
      </c>
      <c r="D529" s="54">
        <v>40465</v>
      </c>
      <c r="E529" s="55">
        <v>40213</v>
      </c>
      <c r="F529" s="55">
        <v>40577</v>
      </c>
      <c r="G529" s="53" t="s">
        <v>26</v>
      </c>
      <c r="H529" s="174"/>
      <c r="I529" s="56">
        <v>90000</v>
      </c>
      <c r="J529" s="56">
        <v>89055</v>
      </c>
      <c r="K529" s="57">
        <v>98.95</v>
      </c>
      <c r="L529" s="57">
        <v>3.5</v>
      </c>
      <c r="M529" s="57">
        <v>3.09</v>
      </c>
      <c r="N529" s="57">
        <v>3.86</v>
      </c>
      <c r="O529" s="53" t="s">
        <v>29</v>
      </c>
      <c r="P529" s="53" t="s">
        <v>66</v>
      </c>
      <c r="Q529" s="58">
        <v>0.30684931506849317</v>
      </c>
      <c r="R529" s="58">
        <v>0.30684931506849328</v>
      </c>
      <c r="S529" s="62"/>
      <c r="T529" s="61"/>
      <c r="U529" s="63"/>
      <c r="V529" s="37"/>
      <c r="W529" s="37"/>
    </row>
    <row r="530" spans="2:23" ht="25.5" x14ac:dyDescent="0.3">
      <c r="B530" s="52">
        <v>2010</v>
      </c>
      <c r="C530" s="53" t="s">
        <v>23</v>
      </c>
      <c r="D530" s="54">
        <v>40465</v>
      </c>
      <c r="E530" s="55">
        <v>40297</v>
      </c>
      <c r="F530" s="55">
        <v>40661</v>
      </c>
      <c r="G530" s="53" t="s">
        <v>26</v>
      </c>
      <c r="H530" s="174"/>
      <c r="I530" s="56">
        <v>80000</v>
      </c>
      <c r="J530" s="56">
        <v>78462.399999999994</v>
      </c>
      <c r="K530" s="57">
        <v>98.078000000000003</v>
      </c>
      <c r="L530" s="57">
        <v>3.68</v>
      </c>
      <c r="M530" s="57">
        <v>3.39</v>
      </c>
      <c r="N530" s="57">
        <v>4.3</v>
      </c>
      <c r="O530" s="53" t="s">
        <v>29</v>
      </c>
      <c r="P530" s="53" t="s">
        <v>66</v>
      </c>
      <c r="Q530" s="58">
        <v>0.53698630136986303</v>
      </c>
      <c r="R530" s="58">
        <v>0.53698630136986303</v>
      </c>
      <c r="S530" s="62"/>
      <c r="T530" s="61"/>
      <c r="U530" s="63"/>
      <c r="V530" s="37"/>
      <c r="W530" s="37"/>
    </row>
    <row r="531" spans="2:23" ht="25.5" x14ac:dyDescent="0.3">
      <c r="B531" s="52">
        <v>2010</v>
      </c>
      <c r="C531" s="53" t="s">
        <v>23</v>
      </c>
      <c r="D531" s="54">
        <v>40465</v>
      </c>
      <c r="E531" s="55">
        <v>40465</v>
      </c>
      <c r="F531" s="55">
        <v>40829</v>
      </c>
      <c r="G531" s="53" t="s">
        <v>26</v>
      </c>
      <c r="H531" s="174"/>
      <c r="I531" s="56">
        <v>69999.899999999994</v>
      </c>
      <c r="J531" s="56">
        <v>67185.904020000002</v>
      </c>
      <c r="K531" s="57">
        <v>95.98</v>
      </c>
      <c r="L531" s="57">
        <v>4.2</v>
      </c>
      <c r="M531" s="57">
        <v>3.9</v>
      </c>
      <c r="N531" s="57">
        <v>4.78</v>
      </c>
      <c r="O531" s="53" t="s">
        <v>29</v>
      </c>
      <c r="P531" s="53" t="s">
        <v>66</v>
      </c>
      <c r="Q531" s="58">
        <v>0.99726027397260275</v>
      </c>
      <c r="R531" s="58">
        <v>0.99726027397260264</v>
      </c>
      <c r="S531" s="62"/>
      <c r="T531" s="61"/>
      <c r="U531" s="63"/>
      <c r="V531" s="37"/>
      <c r="W531" s="37"/>
    </row>
    <row r="532" spans="2:23" ht="25.5" x14ac:dyDescent="0.3">
      <c r="B532" s="52">
        <v>2010</v>
      </c>
      <c r="C532" s="53" t="s">
        <v>23</v>
      </c>
      <c r="D532" s="54">
        <v>40471</v>
      </c>
      <c r="E532" s="55">
        <v>39950</v>
      </c>
      <c r="F532" s="55">
        <v>42872</v>
      </c>
      <c r="G532" s="53" t="s">
        <v>13</v>
      </c>
      <c r="H532" s="174">
        <v>4.25</v>
      </c>
      <c r="I532" s="56">
        <v>140497.2665382</v>
      </c>
      <c r="J532" s="56">
        <v>150156.45361270127</v>
      </c>
      <c r="K532" s="57">
        <v>106.875</v>
      </c>
      <c r="L532" s="57">
        <v>3.3759999999999999</v>
      </c>
      <c r="M532" s="57">
        <v>3</v>
      </c>
      <c r="N532" s="57">
        <v>3.79</v>
      </c>
      <c r="O532" s="53" t="s">
        <v>29</v>
      </c>
      <c r="P532" s="53" t="s">
        <v>56</v>
      </c>
      <c r="Q532" s="58">
        <v>6.5780821917808217</v>
      </c>
      <c r="R532" s="58">
        <v>5.7964094988992292</v>
      </c>
      <c r="S532" s="62">
        <v>191.03890000000001</v>
      </c>
      <c r="T532" s="61">
        <v>735438000</v>
      </c>
      <c r="U532" s="63">
        <v>785999362.5</v>
      </c>
      <c r="V532" s="37"/>
      <c r="W532" s="37"/>
    </row>
    <row r="533" spans="2:23" ht="25.5" x14ac:dyDescent="0.3">
      <c r="B533" s="52">
        <v>2010</v>
      </c>
      <c r="C533" s="53" t="s">
        <v>23</v>
      </c>
      <c r="D533" s="54">
        <v>40471</v>
      </c>
      <c r="E533" s="55">
        <v>38771</v>
      </c>
      <c r="F533" s="55">
        <v>44980</v>
      </c>
      <c r="G533" s="53" t="s">
        <v>13</v>
      </c>
      <c r="H533" s="174">
        <v>4.75</v>
      </c>
      <c r="I533" s="56">
        <v>135533.69383840001</v>
      </c>
      <c r="J533" s="56">
        <v>150156.42406662501</v>
      </c>
      <c r="K533" s="57">
        <v>110.789</v>
      </c>
      <c r="L533" s="57">
        <v>3.95</v>
      </c>
      <c r="M533" s="57">
        <v>3.3740000000000001</v>
      </c>
      <c r="N533" s="57">
        <v>4.24</v>
      </c>
      <c r="O533" s="53" t="s">
        <v>29</v>
      </c>
      <c r="P533" s="53" t="s">
        <v>56</v>
      </c>
      <c r="Q533" s="58">
        <v>12.353424657534246</v>
      </c>
      <c r="R533" s="58">
        <v>9.4643405708072628</v>
      </c>
      <c r="S533" s="62">
        <v>191.03890000000001</v>
      </c>
      <c r="T533" s="61">
        <v>709456000</v>
      </c>
      <c r="U533" s="63">
        <v>785999207.84000003</v>
      </c>
      <c r="V533" s="37"/>
      <c r="W533" s="37"/>
    </row>
    <row r="534" spans="2:23" ht="25.5" x14ac:dyDescent="0.3">
      <c r="B534" s="52">
        <v>2010</v>
      </c>
      <c r="C534" s="53" t="s">
        <v>23</v>
      </c>
      <c r="D534" s="54">
        <v>40472</v>
      </c>
      <c r="E534" s="55">
        <v>40213</v>
      </c>
      <c r="F534" s="55">
        <v>40577</v>
      </c>
      <c r="G534" s="53" t="s">
        <v>26</v>
      </c>
      <c r="H534" s="174"/>
      <c r="I534" s="56">
        <v>90000</v>
      </c>
      <c r="J534" s="56">
        <v>89118.9</v>
      </c>
      <c r="K534" s="57">
        <v>99.021000000000001</v>
      </c>
      <c r="L534" s="57">
        <v>3.48</v>
      </c>
      <c r="M534" s="57">
        <v>3.09</v>
      </c>
      <c r="N534" s="57">
        <v>3.69</v>
      </c>
      <c r="O534" s="53" t="s">
        <v>29</v>
      </c>
      <c r="P534" s="53" t="s">
        <v>66</v>
      </c>
      <c r="Q534" s="58">
        <v>0.28767123287671231</v>
      </c>
      <c r="R534" s="58">
        <v>0.28767123287671237</v>
      </c>
      <c r="S534" s="62"/>
      <c r="T534" s="61"/>
      <c r="U534" s="63"/>
      <c r="V534" s="37"/>
      <c r="W534" s="37"/>
    </row>
    <row r="535" spans="2:23" ht="25.5" x14ac:dyDescent="0.3">
      <c r="B535" s="52">
        <v>2010</v>
      </c>
      <c r="C535" s="53" t="s">
        <v>23</v>
      </c>
      <c r="D535" s="54">
        <v>40472</v>
      </c>
      <c r="E535" s="55">
        <v>40297</v>
      </c>
      <c r="F535" s="55">
        <v>40661</v>
      </c>
      <c r="G535" s="53" t="s">
        <v>26</v>
      </c>
      <c r="H535" s="174"/>
      <c r="I535" s="56">
        <v>80000</v>
      </c>
      <c r="J535" s="56">
        <v>78516.800000000003</v>
      </c>
      <c r="K535" s="57">
        <v>98.146000000000001</v>
      </c>
      <c r="L535" s="57">
        <v>3.68</v>
      </c>
      <c r="M535" s="57">
        <v>3.39</v>
      </c>
      <c r="N535" s="57">
        <v>4.3</v>
      </c>
      <c r="O535" s="53" t="s">
        <v>29</v>
      </c>
      <c r="P535" s="53" t="s">
        <v>66</v>
      </c>
      <c r="Q535" s="58">
        <v>0.51780821917808217</v>
      </c>
      <c r="R535" s="58">
        <v>0.51780821917808217</v>
      </c>
      <c r="S535" s="62"/>
      <c r="T535" s="61"/>
      <c r="U535" s="63"/>
      <c r="V535" s="37"/>
      <c r="W535" s="37"/>
    </row>
    <row r="536" spans="2:23" ht="25.5" x14ac:dyDescent="0.3">
      <c r="B536" s="52">
        <v>2010</v>
      </c>
      <c r="C536" s="53" t="s">
        <v>23</v>
      </c>
      <c r="D536" s="54">
        <v>40472</v>
      </c>
      <c r="E536" s="55">
        <v>40465</v>
      </c>
      <c r="F536" s="55">
        <v>40829</v>
      </c>
      <c r="G536" s="53" t="s">
        <v>26</v>
      </c>
      <c r="H536" s="174"/>
      <c r="I536" s="56">
        <v>70000</v>
      </c>
      <c r="J536" s="56">
        <v>67201.399999999994</v>
      </c>
      <c r="K536" s="57">
        <v>96.001999999999995</v>
      </c>
      <c r="L536" s="57">
        <v>4.26</v>
      </c>
      <c r="M536" s="57">
        <v>4.09</v>
      </c>
      <c r="N536" s="57">
        <v>4.78</v>
      </c>
      <c r="O536" s="53" t="s">
        <v>29</v>
      </c>
      <c r="P536" s="53" t="s">
        <v>66</v>
      </c>
      <c r="Q536" s="58">
        <v>0.9780821917808219</v>
      </c>
      <c r="R536" s="58">
        <v>0.97808219178082201</v>
      </c>
      <c r="S536" s="62"/>
      <c r="T536" s="61"/>
      <c r="U536" s="63"/>
      <c r="V536" s="37"/>
      <c r="W536" s="37"/>
    </row>
    <row r="537" spans="2:23" ht="25.5" x14ac:dyDescent="0.3">
      <c r="B537" s="52">
        <v>2010</v>
      </c>
      <c r="C537" s="53" t="s">
        <v>23</v>
      </c>
      <c r="D537" s="54">
        <v>40476</v>
      </c>
      <c r="E537" s="55">
        <v>39920</v>
      </c>
      <c r="F537" s="55">
        <v>41381</v>
      </c>
      <c r="G537" s="53" t="s">
        <v>26</v>
      </c>
      <c r="H537" s="174">
        <v>6</v>
      </c>
      <c r="I537" s="56">
        <v>142205</v>
      </c>
      <c r="J537" s="56">
        <v>149746.13115</v>
      </c>
      <c r="K537" s="57">
        <v>105.303</v>
      </c>
      <c r="L537" s="57">
        <v>5.0330000000000004</v>
      </c>
      <c r="M537" s="57">
        <v>5.0330000000000004</v>
      </c>
      <c r="N537" s="57">
        <v>5.0330000000000004</v>
      </c>
      <c r="O537" s="53" t="s">
        <v>30</v>
      </c>
      <c r="P537" s="53" t="s">
        <v>56</v>
      </c>
      <c r="Q537" s="58">
        <v>2.4794520547945207</v>
      </c>
      <c r="R537" s="58">
        <v>2.3123992593829588</v>
      </c>
      <c r="S537" s="62"/>
      <c r="T537" s="61"/>
      <c r="U537" s="63"/>
      <c r="V537" s="37"/>
      <c r="W537" s="37"/>
    </row>
    <row r="538" spans="2:23" ht="25.5" x14ac:dyDescent="0.3">
      <c r="B538" s="52">
        <v>2010</v>
      </c>
      <c r="C538" s="53" t="s">
        <v>23</v>
      </c>
      <c r="D538" s="54">
        <v>40476</v>
      </c>
      <c r="E538" s="55">
        <v>39979</v>
      </c>
      <c r="F538" s="55">
        <v>42536</v>
      </c>
      <c r="G538" s="53" t="s">
        <v>26</v>
      </c>
      <c r="H538" s="174">
        <v>7.25</v>
      </c>
      <c r="I538" s="56">
        <v>94147.199999999997</v>
      </c>
      <c r="J538" s="56">
        <v>99516.414816000004</v>
      </c>
      <c r="K538" s="57">
        <v>105.703</v>
      </c>
      <c r="L538" s="57">
        <v>6.5670000000000002</v>
      </c>
      <c r="M538" s="57">
        <v>6.5670000000000002</v>
      </c>
      <c r="N538" s="57">
        <v>6.5670000000000002</v>
      </c>
      <c r="O538" s="53" t="s">
        <v>30</v>
      </c>
      <c r="P538" s="53" t="s">
        <v>56</v>
      </c>
      <c r="Q538" s="58">
        <v>5.6438356164383565</v>
      </c>
      <c r="R538" s="58">
        <v>4.7279763228349703</v>
      </c>
      <c r="S538" s="62"/>
      <c r="T538" s="61"/>
      <c r="U538" s="63"/>
      <c r="V538" s="37"/>
      <c r="W538" s="37"/>
    </row>
    <row r="539" spans="2:23" ht="25.5" x14ac:dyDescent="0.3">
      <c r="B539" s="52">
        <v>2010</v>
      </c>
      <c r="C539" s="53" t="s">
        <v>23</v>
      </c>
      <c r="D539" s="54">
        <v>40476</v>
      </c>
      <c r="E539" s="55">
        <v>39653</v>
      </c>
      <c r="F539" s="55">
        <v>45497</v>
      </c>
      <c r="G539" s="53" t="s">
        <v>26</v>
      </c>
      <c r="H539" s="174">
        <v>10</v>
      </c>
      <c r="I539" s="56">
        <v>79243.899999999994</v>
      </c>
      <c r="J539" s="56">
        <v>98315.529412999997</v>
      </c>
      <c r="K539" s="57">
        <v>124.06699999999999</v>
      </c>
      <c r="L539" s="57">
        <v>7.4390000000000001</v>
      </c>
      <c r="M539" s="57">
        <v>7.4390000000000001</v>
      </c>
      <c r="N539" s="57">
        <v>7.4390000000000001</v>
      </c>
      <c r="O539" s="53" t="s">
        <v>30</v>
      </c>
      <c r="P539" s="53" t="s">
        <v>56</v>
      </c>
      <c r="Q539" s="58">
        <v>13.756164383561643</v>
      </c>
      <c r="R539" s="58">
        <v>8.3972235916726738</v>
      </c>
      <c r="S539" s="62"/>
      <c r="T539" s="61"/>
      <c r="U539" s="63"/>
      <c r="V539" s="37"/>
      <c r="W539" s="37"/>
    </row>
    <row r="540" spans="2:23" ht="25.5" x14ac:dyDescent="0.3">
      <c r="B540" s="52">
        <v>2010</v>
      </c>
      <c r="C540" s="53" t="s">
        <v>23</v>
      </c>
      <c r="D540" s="54">
        <v>40478</v>
      </c>
      <c r="E540" s="55">
        <v>39920</v>
      </c>
      <c r="F540" s="55">
        <v>41381</v>
      </c>
      <c r="G540" s="53" t="s">
        <v>26</v>
      </c>
      <c r="H540" s="174">
        <v>6</v>
      </c>
      <c r="I540" s="56">
        <v>142085.70000000001</v>
      </c>
      <c r="J540" s="56">
        <v>149999.87349</v>
      </c>
      <c r="K540" s="57">
        <v>105.57</v>
      </c>
      <c r="L540" s="57">
        <v>4.93</v>
      </c>
      <c r="M540" s="57">
        <v>4.5999999999999996</v>
      </c>
      <c r="N540" s="57">
        <v>5.29</v>
      </c>
      <c r="O540" s="53" t="s">
        <v>29</v>
      </c>
      <c r="P540" s="53" t="s">
        <v>56</v>
      </c>
      <c r="Q540" s="58">
        <v>2.473972602739726</v>
      </c>
      <c r="R540" s="58">
        <v>2.3071635702328552</v>
      </c>
      <c r="S540" s="62"/>
      <c r="T540" s="61"/>
      <c r="U540" s="63"/>
      <c r="V540" s="37"/>
      <c r="W540" s="37"/>
    </row>
    <row r="541" spans="2:23" ht="25.5" x14ac:dyDescent="0.3">
      <c r="B541" s="52">
        <v>2010</v>
      </c>
      <c r="C541" s="53" t="s">
        <v>23</v>
      </c>
      <c r="D541" s="54">
        <v>40478</v>
      </c>
      <c r="E541" s="55">
        <v>39979</v>
      </c>
      <c r="F541" s="55">
        <v>42536</v>
      </c>
      <c r="G541" s="53" t="s">
        <v>26</v>
      </c>
      <c r="H541" s="174">
        <v>7.25</v>
      </c>
      <c r="I541" s="56">
        <v>69937.100000000006</v>
      </c>
      <c r="J541" s="56">
        <v>74999.846669000006</v>
      </c>
      <c r="K541" s="57">
        <v>107.239</v>
      </c>
      <c r="L541" s="57">
        <v>6.25</v>
      </c>
      <c r="M541" s="57">
        <v>5.99</v>
      </c>
      <c r="N541" s="57">
        <v>6.6050000000000004</v>
      </c>
      <c r="O541" s="53" t="s">
        <v>29</v>
      </c>
      <c r="P541" s="53" t="s">
        <v>56</v>
      </c>
      <c r="Q541" s="58">
        <v>5.6383561643835618</v>
      </c>
      <c r="R541" s="58">
        <v>4.730205744690994</v>
      </c>
      <c r="S541" s="62"/>
      <c r="T541" s="61"/>
      <c r="U541" s="63"/>
      <c r="V541" s="37"/>
      <c r="W541" s="37"/>
    </row>
    <row r="542" spans="2:23" ht="25.5" x14ac:dyDescent="0.3">
      <c r="B542" s="52">
        <v>2010</v>
      </c>
      <c r="C542" s="53" t="s">
        <v>23</v>
      </c>
      <c r="D542" s="54">
        <v>40478</v>
      </c>
      <c r="E542" s="55">
        <v>39653</v>
      </c>
      <c r="F542" s="55">
        <v>45497</v>
      </c>
      <c r="G542" s="53" t="s">
        <v>26</v>
      </c>
      <c r="H542" s="174">
        <v>10</v>
      </c>
      <c r="I542" s="56">
        <v>60008.1</v>
      </c>
      <c r="J542" s="56">
        <v>74999.923622999995</v>
      </c>
      <c r="K542" s="57">
        <v>124.983</v>
      </c>
      <c r="L542" s="57">
        <v>7.35</v>
      </c>
      <c r="M542" s="57">
        <v>7.06</v>
      </c>
      <c r="N542" s="57">
        <v>7.79</v>
      </c>
      <c r="O542" s="53" t="s">
        <v>29</v>
      </c>
      <c r="P542" s="53" t="s">
        <v>56</v>
      </c>
      <c r="Q542" s="58">
        <v>13.75068493150685</v>
      </c>
      <c r="R542" s="58">
        <v>8.4108836764153292</v>
      </c>
      <c r="S542" s="62"/>
      <c r="T542" s="61"/>
      <c r="U542" s="63"/>
      <c r="V542" s="37"/>
      <c r="W542" s="37"/>
    </row>
    <row r="543" spans="2:23" ht="25.5" x14ac:dyDescent="0.3">
      <c r="B543" s="52">
        <v>2010</v>
      </c>
      <c r="C543" s="53" t="s">
        <v>23</v>
      </c>
      <c r="D543" s="54">
        <v>40479</v>
      </c>
      <c r="E543" s="55">
        <v>40213</v>
      </c>
      <c r="F543" s="55">
        <v>40577</v>
      </c>
      <c r="G543" s="53" t="s">
        <v>26</v>
      </c>
      <c r="H543" s="174"/>
      <c r="I543" s="56">
        <v>90000</v>
      </c>
      <c r="J543" s="56">
        <v>89198.1</v>
      </c>
      <c r="K543" s="57">
        <v>99.108999999999995</v>
      </c>
      <c r="L543" s="57">
        <v>3.39</v>
      </c>
      <c r="M543" s="57">
        <v>3.09</v>
      </c>
      <c r="N543" s="57">
        <v>3.86</v>
      </c>
      <c r="O543" s="53" t="s">
        <v>29</v>
      </c>
      <c r="P543" s="53" t="s">
        <v>66</v>
      </c>
      <c r="Q543" s="58">
        <v>0.26849315068493151</v>
      </c>
      <c r="R543" s="58">
        <v>0.26849315068493151</v>
      </c>
      <c r="S543" s="62"/>
      <c r="T543" s="61"/>
      <c r="U543" s="63"/>
      <c r="V543" s="37"/>
      <c r="W543" s="37"/>
    </row>
    <row r="544" spans="2:23" ht="25.5" x14ac:dyDescent="0.3">
      <c r="B544" s="52">
        <v>2010</v>
      </c>
      <c r="C544" s="53" t="s">
        <v>23</v>
      </c>
      <c r="D544" s="54">
        <v>40479</v>
      </c>
      <c r="E544" s="55">
        <v>40297</v>
      </c>
      <c r="F544" s="55">
        <v>40661</v>
      </c>
      <c r="G544" s="53" t="s">
        <v>26</v>
      </c>
      <c r="H544" s="174"/>
      <c r="I544" s="56">
        <v>80000</v>
      </c>
      <c r="J544" s="56">
        <v>78582.399999999994</v>
      </c>
      <c r="K544" s="57">
        <v>98.227999999999994</v>
      </c>
      <c r="L544" s="57">
        <v>3.65</v>
      </c>
      <c r="M544" s="57">
        <v>3.39</v>
      </c>
      <c r="N544" s="57">
        <v>4.1500000000000004</v>
      </c>
      <c r="O544" s="53" t="s">
        <v>29</v>
      </c>
      <c r="P544" s="53" t="s">
        <v>66</v>
      </c>
      <c r="Q544" s="58">
        <v>0.49863013698630138</v>
      </c>
      <c r="R544" s="58">
        <v>0.49863013698630132</v>
      </c>
      <c r="S544" s="62"/>
      <c r="T544" s="61"/>
      <c r="U544" s="63"/>
      <c r="V544" s="37"/>
      <c r="W544" s="37"/>
    </row>
    <row r="545" spans="2:23" ht="25.5" x14ac:dyDescent="0.3">
      <c r="B545" s="52">
        <v>2010</v>
      </c>
      <c r="C545" s="53" t="s">
        <v>23</v>
      </c>
      <c r="D545" s="54">
        <v>40479</v>
      </c>
      <c r="E545" s="55">
        <v>40465</v>
      </c>
      <c r="F545" s="55">
        <v>40829</v>
      </c>
      <c r="G545" s="53" t="s">
        <v>26</v>
      </c>
      <c r="H545" s="174"/>
      <c r="I545" s="56">
        <v>70000</v>
      </c>
      <c r="J545" s="56">
        <v>67326</v>
      </c>
      <c r="K545" s="57">
        <v>96.18</v>
      </c>
      <c r="L545" s="57">
        <v>4.1449999999999996</v>
      </c>
      <c r="M545" s="57">
        <v>3.98</v>
      </c>
      <c r="N545" s="57">
        <v>4.78</v>
      </c>
      <c r="O545" s="53" t="s">
        <v>29</v>
      </c>
      <c r="P545" s="53" t="s">
        <v>66</v>
      </c>
      <c r="Q545" s="58">
        <v>0.95890410958904104</v>
      </c>
      <c r="R545" s="58">
        <v>0.95890410958904093</v>
      </c>
      <c r="S545" s="62"/>
      <c r="T545" s="61"/>
      <c r="U545" s="63"/>
      <c r="V545" s="37"/>
      <c r="W545" s="37"/>
    </row>
    <row r="546" spans="2:23" ht="25.5" x14ac:dyDescent="0.3">
      <c r="B546" s="52">
        <v>2010</v>
      </c>
      <c r="C546" s="53" t="s">
        <v>24</v>
      </c>
      <c r="D546" s="54">
        <v>40484</v>
      </c>
      <c r="E546" s="55">
        <v>39950</v>
      </c>
      <c r="F546" s="55">
        <v>42872</v>
      </c>
      <c r="G546" s="53" t="s">
        <v>13</v>
      </c>
      <c r="H546" s="174">
        <v>4.25</v>
      </c>
      <c r="I546" s="56">
        <v>129761.99516809999</v>
      </c>
      <c r="J546" s="56">
        <v>138731.144274119</v>
      </c>
      <c r="K546" s="57">
        <v>106.91200000000001</v>
      </c>
      <c r="L546" s="57">
        <v>3.391</v>
      </c>
      <c r="M546" s="57">
        <v>3.391</v>
      </c>
      <c r="N546" s="57">
        <v>3.391</v>
      </c>
      <c r="O546" s="53" t="s">
        <v>30</v>
      </c>
      <c r="P546" s="53" t="s">
        <v>56</v>
      </c>
      <c r="Q546" s="58">
        <v>6.5424657534246577</v>
      </c>
      <c r="R546" s="58">
        <v>5.7603841707455476</v>
      </c>
      <c r="S546" s="62">
        <v>190.92670000000001</v>
      </c>
      <c r="T546" s="61">
        <v>679642999.99999988</v>
      </c>
      <c r="U546" s="63">
        <v>726619924.15999949</v>
      </c>
      <c r="V546" s="37"/>
      <c r="W546" s="37"/>
    </row>
    <row r="547" spans="2:23" ht="25.5" x14ac:dyDescent="0.3">
      <c r="B547" s="52">
        <v>2010</v>
      </c>
      <c r="C547" s="53" t="s">
        <v>24</v>
      </c>
      <c r="D547" s="54">
        <v>40484</v>
      </c>
      <c r="E547" s="55">
        <v>38771</v>
      </c>
      <c r="F547" s="55">
        <v>44980</v>
      </c>
      <c r="G547" s="53" t="s">
        <v>13</v>
      </c>
      <c r="H547" s="174">
        <v>4.75</v>
      </c>
      <c r="I547" s="56">
        <v>117522.63906460001</v>
      </c>
      <c r="J547" s="56">
        <v>130487.73660620701</v>
      </c>
      <c r="K547" s="57">
        <v>111.032</v>
      </c>
      <c r="L547" s="57">
        <v>3.9409999999999998</v>
      </c>
      <c r="M547" s="57">
        <v>3.9409999999999998</v>
      </c>
      <c r="N547" s="57">
        <v>3.9409999999999998</v>
      </c>
      <c r="O547" s="53" t="s">
        <v>30</v>
      </c>
      <c r="P547" s="53" t="s">
        <v>56</v>
      </c>
      <c r="Q547" s="58">
        <v>12.317808219178081</v>
      </c>
      <c r="R547" s="58">
        <v>9.4301638162916923</v>
      </c>
      <c r="S547" s="62">
        <v>190.92670000000001</v>
      </c>
      <c r="T547" s="61">
        <v>615538000</v>
      </c>
      <c r="U547" s="63">
        <v>683444152.16000164</v>
      </c>
      <c r="V547" s="37"/>
      <c r="W547" s="37"/>
    </row>
    <row r="548" spans="2:23" ht="25.5" x14ac:dyDescent="0.3">
      <c r="B548" s="52">
        <v>2010</v>
      </c>
      <c r="C548" s="53" t="s">
        <v>24</v>
      </c>
      <c r="D548" s="54">
        <v>40486</v>
      </c>
      <c r="E548" s="55">
        <v>40213</v>
      </c>
      <c r="F548" s="55">
        <v>40577</v>
      </c>
      <c r="G548" s="53" t="s">
        <v>26</v>
      </c>
      <c r="H548" s="174"/>
      <c r="I548" s="56">
        <v>89999.8</v>
      </c>
      <c r="J548" s="56">
        <v>89263.601636000007</v>
      </c>
      <c r="K548" s="57">
        <v>99.182000000000002</v>
      </c>
      <c r="L548" s="57">
        <v>3.35</v>
      </c>
      <c r="M548" s="57">
        <v>3</v>
      </c>
      <c r="N548" s="57">
        <v>3.69</v>
      </c>
      <c r="O548" s="53" t="s">
        <v>29</v>
      </c>
      <c r="P548" s="53" t="s">
        <v>66</v>
      </c>
      <c r="Q548" s="58">
        <v>0.24931506849315069</v>
      </c>
      <c r="R548" s="58">
        <v>0.24931506849315066</v>
      </c>
      <c r="S548" s="62"/>
      <c r="T548" s="61"/>
      <c r="U548" s="63"/>
      <c r="V548" s="37"/>
      <c r="W548" s="37"/>
    </row>
    <row r="549" spans="2:23" ht="25.5" x14ac:dyDescent="0.3">
      <c r="B549" s="52">
        <v>2010</v>
      </c>
      <c r="C549" s="53" t="s">
        <v>24</v>
      </c>
      <c r="D549" s="54">
        <v>40486</v>
      </c>
      <c r="E549" s="55">
        <v>40297</v>
      </c>
      <c r="F549" s="55">
        <v>40661</v>
      </c>
      <c r="G549" s="53" t="s">
        <v>26</v>
      </c>
      <c r="H549" s="174"/>
      <c r="I549" s="56">
        <v>79999.899999999994</v>
      </c>
      <c r="J549" s="56">
        <v>78625.501718</v>
      </c>
      <c r="K549" s="57">
        <v>98.281999999999996</v>
      </c>
      <c r="L549" s="57">
        <v>3.68</v>
      </c>
      <c r="M549" s="57">
        <v>3.39</v>
      </c>
      <c r="N549" s="57">
        <v>4.1500000000000004</v>
      </c>
      <c r="O549" s="53" t="s">
        <v>29</v>
      </c>
      <c r="P549" s="53" t="s">
        <v>66</v>
      </c>
      <c r="Q549" s="58">
        <v>0.47945205479452052</v>
      </c>
      <c r="R549" s="58">
        <v>0.47945205479452052</v>
      </c>
      <c r="S549" s="62"/>
      <c r="T549" s="61"/>
      <c r="U549" s="63"/>
      <c r="V549" s="37"/>
      <c r="W549" s="37"/>
    </row>
    <row r="550" spans="2:23" ht="25.5" x14ac:dyDescent="0.3">
      <c r="B550" s="52">
        <v>2010</v>
      </c>
      <c r="C550" s="53" t="s">
        <v>24</v>
      </c>
      <c r="D550" s="54">
        <v>40486</v>
      </c>
      <c r="E550" s="55">
        <v>40465</v>
      </c>
      <c r="F550" s="55">
        <v>40829</v>
      </c>
      <c r="G550" s="53" t="s">
        <v>26</v>
      </c>
      <c r="H550" s="174"/>
      <c r="I550" s="56">
        <v>70000</v>
      </c>
      <c r="J550" s="56">
        <v>67393.899999999994</v>
      </c>
      <c r="K550" s="57">
        <v>96.277000000000001</v>
      </c>
      <c r="L550" s="57">
        <v>4.12</v>
      </c>
      <c r="M550" s="57">
        <v>4.05</v>
      </c>
      <c r="N550" s="57">
        <v>4.63</v>
      </c>
      <c r="O550" s="53" t="s">
        <v>29</v>
      </c>
      <c r="P550" s="53" t="s">
        <v>66</v>
      </c>
      <c r="Q550" s="58">
        <v>0.9397260273972603</v>
      </c>
      <c r="R550" s="58">
        <v>0.9397260273972603</v>
      </c>
      <c r="S550" s="62"/>
      <c r="T550" s="61"/>
      <c r="U550" s="63"/>
      <c r="V550" s="37"/>
      <c r="W550" s="37"/>
    </row>
    <row r="551" spans="2:23" ht="25.5" x14ac:dyDescent="0.3">
      <c r="B551" s="52">
        <v>2010</v>
      </c>
      <c r="C551" s="53" t="s">
        <v>24</v>
      </c>
      <c r="D551" s="54">
        <v>40490</v>
      </c>
      <c r="E551" s="55">
        <v>39920</v>
      </c>
      <c r="F551" s="55">
        <v>41381</v>
      </c>
      <c r="G551" s="53" t="s">
        <v>26</v>
      </c>
      <c r="H551" s="174">
        <v>6</v>
      </c>
      <c r="I551" s="56">
        <v>129180.3</v>
      </c>
      <c r="J551" s="56">
        <v>136482.86235899999</v>
      </c>
      <c r="K551" s="57">
        <v>105.65300000000001</v>
      </c>
      <c r="L551" s="57">
        <v>4.9669999999999996</v>
      </c>
      <c r="M551" s="57">
        <v>4.9669999999999996</v>
      </c>
      <c r="N551" s="57">
        <v>4.9669999999999996</v>
      </c>
      <c r="O551" s="53" t="s">
        <v>30</v>
      </c>
      <c r="P551" s="53" t="s">
        <v>56</v>
      </c>
      <c r="Q551" s="58">
        <v>2.441095890410959</v>
      </c>
      <c r="R551" s="58">
        <v>2.2741993061710941</v>
      </c>
      <c r="S551" s="62"/>
      <c r="T551" s="61"/>
      <c r="U551" s="63"/>
      <c r="V551" s="37"/>
      <c r="W551" s="37"/>
    </row>
    <row r="552" spans="2:23" ht="25.5" x14ac:dyDescent="0.3">
      <c r="B552" s="52">
        <v>2010</v>
      </c>
      <c r="C552" s="53" t="s">
        <v>24</v>
      </c>
      <c r="D552" s="54">
        <v>40490</v>
      </c>
      <c r="E552" s="55">
        <v>39979</v>
      </c>
      <c r="F552" s="55">
        <v>42536</v>
      </c>
      <c r="G552" s="53" t="s">
        <v>26</v>
      </c>
      <c r="H552" s="174">
        <v>7.25</v>
      </c>
      <c r="I552" s="56">
        <v>69883.399999999994</v>
      </c>
      <c r="J552" s="56">
        <v>74566.985467999999</v>
      </c>
      <c r="K552" s="57">
        <v>106.702</v>
      </c>
      <c r="L552" s="57">
        <v>6.4</v>
      </c>
      <c r="M552" s="57">
        <v>6.4</v>
      </c>
      <c r="N552" s="57">
        <v>6.4</v>
      </c>
      <c r="O552" s="53" t="s">
        <v>30</v>
      </c>
      <c r="P552" s="53" t="s">
        <v>56</v>
      </c>
      <c r="Q552" s="58">
        <v>5.6054794520547944</v>
      </c>
      <c r="R552" s="58">
        <v>4.6936854997320498</v>
      </c>
      <c r="S552" s="62"/>
      <c r="T552" s="61"/>
      <c r="U552" s="63"/>
      <c r="V552" s="37"/>
      <c r="W552" s="37"/>
    </row>
    <row r="553" spans="2:23" ht="25.5" x14ac:dyDescent="0.3">
      <c r="B553" s="52">
        <v>2010</v>
      </c>
      <c r="C553" s="53" t="s">
        <v>24</v>
      </c>
      <c r="D553" s="54">
        <v>40490</v>
      </c>
      <c r="E553" s="55">
        <v>39653</v>
      </c>
      <c r="F553" s="55">
        <v>45497</v>
      </c>
      <c r="G553" s="53" t="s">
        <v>26</v>
      </c>
      <c r="H553" s="174">
        <v>10</v>
      </c>
      <c r="I553" s="56">
        <v>44908.2</v>
      </c>
      <c r="J553" s="56">
        <v>55839.304962000002</v>
      </c>
      <c r="K553" s="57">
        <v>124.34099999999999</v>
      </c>
      <c r="L553" s="57">
        <v>7.4459999999999997</v>
      </c>
      <c r="M553" s="57">
        <v>7.4459999999999997</v>
      </c>
      <c r="N553" s="57">
        <v>7.4459999999999997</v>
      </c>
      <c r="O553" s="53" t="s">
        <v>30</v>
      </c>
      <c r="P553" s="53" t="s">
        <v>56</v>
      </c>
      <c r="Q553" s="58">
        <v>13.717808219178082</v>
      </c>
      <c r="R553" s="58">
        <v>8.3573620899633116</v>
      </c>
      <c r="S553" s="62"/>
      <c r="T553" s="61"/>
      <c r="U553" s="63"/>
      <c r="V553" s="37"/>
      <c r="W553" s="37"/>
    </row>
    <row r="554" spans="2:23" ht="25.5" x14ac:dyDescent="0.3">
      <c r="B554" s="52">
        <v>2010</v>
      </c>
      <c r="C554" s="53" t="s">
        <v>24</v>
      </c>
      <c r="D554" s="54">
        <v>40492</v>
      </c>
      <c r="E554" s="55">
        <v>39920</v>
      </c>
      <c r="F554" s="55">
        <v>41381</v>
      </c>
      <c r="G554" s="53" t="s">
        <v>26</v>
      </c>
      <c r="H554" s="174">
        <v>6</v>
      </c>
      <c r="I554" s="56">
        <v>123019.8</v>
      </c>
      <c r="J554" s="56">
        <v>129999.94345200001</v>
      </c>
      <c r="K554" s="57">
        <v>105.67400000000001</v>
      </c>
      <c r="L554" s="57">
        <v>4.97</v>
      </c>
      <c r="M554" s="57">
        <v>4.5</v>
      </c>
      <c r="N554" s="57">
        <v>5.19</v>
      </c>
      <c r="O554" s="53" t="s">
        <v>29</v>
      </c>
      <c r="P554" s="53" t="s">
        <v>56</v>
      </c>
      <c r="Q554" s="58">
        <v>2.4356164383561643</v>
      </c>
      <c r="R554" s="58">
        <v>2.2687127546595471</v>
      </c>
      <c r="S554" s="62"/>
      <c r="T554" s="61"/>
      <c r="U554" s="63"/>
      <c r="V554" s="37"/>
      <c r="W554" s="37"/>
    </row>
    <row r="555" spans="2:23" ht="25.5" x14ac:dyDescent="0.3">
      <c r="B555" s="52">
        <v>2010</v>
      </c>
      <c r="C555" s="53" t="s">
        <v>24</v>
      </c>
      <c r="D555" s="54">
        <v>40492</v>
      </c>
      <c r="E555" s="55">
        <v>39979</v>
      </c>
      <c r="F555" s="55">
        <v>42536</v>
      </c>
      <c r="G555" s="53" t="s">
        <v>26</v>
      </c>
      <c r="H555" s="174">
        <v>7.25</v>
      </c>
      <c r="I555" s="56">
        <v>93583.8</v>
      </c>
      <c r="J555" s="56">
        <v>99999.905327999993</v>
      </c>
      <c r="K555" s="57">
        <v>106.85599999999999</v>
      </c>
      <c r="L555" s="57">
        <v>6.3840000000000003</v>
      </c>
      <c r="M555" s="57">
        <v>6.15</v>
      </c>
      <c r="N555" s="57">
        <v>6.79</v>
      </c>
      <c r="O555" s="53" t="s">
        <v>29</v>
      </c>
      <c r="P555" s="53" t="s">
        <v>56</v>
      </c>
      <c r="Q555" s="58">
        <v>5.6</v>
      </c>
      <c r="R555" s="58">
        <v>4.6885950510432304</v>
      </c>
      <c r="S555" s="62"/>
      <c r="T555" s="61"/>
      <c r="U555" s="63"/>
      <c r="V555" s="37"/>
      <c r="W555" s="37"/>
    </row>
    <row r="556" spans="2:23" ht="25.5" x14ac:dyDescent="0.3">
      <c r="B556" s="52">
        <v>2010</v>
      </c>
      <c r="C556" s="53" t="s">
        <v>24</v>
      </c>
      <c r="D556" s="54">
        <v>40492</v>
      </c>
      <c r="E556" s="55">
        <v>39653</v>
      </c>
      <c r="F556" s="55">
        <v>45497</v>
      </c>
      <c r="G556" s="53" t="s">
        <v>26</v>
      </c>
      <c r="H556" s="174">
        <v>10</v>
      </c>
      <c r="I556" s="56">
        <v>80410.899999999994</v>
      </c>
      <c r="J556" s="56">
        <v>99999.799348999994</v>
      </c>
      <c r="K556" s="57">
        <v>124.361</v>
      </c>
      <c r="L556" s="57">
        <v>7.4489999999999998</v>
      </c>
      <c r="M556" s="57">
        <v>7.2</v>
      </c>
      <c r="N556" s="57">
        <v>7.79</v>
      </c>
      <c r="O556" s="53" t="s">
        <v>29</v>
      </c>
      <c r="P556" s="53" t="s">
        <v>56</v>
      </c>
      <c r="Q556" s="58">
        <v>13.712328767123287</v>
      </c>
      <c r="R556" s="58">
        <v>8.3512374945396761</v>
      </c>
      <c r="S556" s="62"/>
      <c r="T556" s="61"/>
      <c r="U556" s="63"/>
      <c r="V556" s="37"/>
      <c r="W556" s="37"/>
    </row>
    <row r="557" spans="2:23" ht="25.5" x14ac:dyDescent="0.3">
      <c r="B557" s="52">
        <v>2010</v>
      </c>
      <c r="C557" s="53" t="s">
        <v>24</v>
      </c>
      <c r="D557" s="54">
        <v>40493</v>
      </c>
      <c r="E557" s="55">
        <v>40241</v>
      </c>
      <c r="F557" s="55">
        <v>40605</v>
      </c>
      <c r="G557" s="53" t="s">
        <v>26</v>
      </c>
      <c r="H557" s="174"/>
      <c r="I557" s="56">
        <v>90000</v>
      </c>
      <c r="J557" s="56">
        <v>89055</v>
      </c>
      <c r="K557" s="57">
        <v>98.95</v>
      </c>
      <c r="L557" s="57">
        <v>3.5</v>
      </c>
      <c r="M557" s="57">
        <v>3.35</v>
      </c>
      <c r="N557" s="57">
        <v>3.7</v>
      </c>
      <c r="O557" s="53" t="s">
        <v>29</v>
      </c>
      <c r="P557" s="53" t="s">
        <v>66</v>
      </c>
      <c r="Q557" s="58">
        <v>0.30684931506849317</v>
      </c>
      <c r="R557" s="58">
        <v>0.30684931506849328</v>
      </c>
      <c r="S557" s="62"/>
      <c r="T557" s="61"/>
      <c r="U557" s="63"/>
      <c r="V557" s="37"/>
      <c r="W557" s="37"/>
    </row>
    <row r="558" spans="2:23" ht="25.5" x14ac:dyDescent="0.3">
      <c r="B558" s="52">
        <v>2010</v>
      </c>
      <c r="C558" s="53" t="s">
        <v>24</v>
      </c>
      <c r="D558" s="54">
        <v>40493</v>
      </c>
      <c r="E558" s="55">
        <v>40325</v>
      </c>
      <c r="F558" s="55">
        <v>40689</v>
      </c>
      <c r="G558" s="53" t="s">
        <v>26</v>
      </c>
      <c r="H558" s="174"/>
      <c r="I558" s="56">
        <v>80000</v>
      </c>
      <c r="J558" s="56">
        <v>78393.600000000006</v>
      </c>
      <c r="K558" s="57">
        <v>97.992000000000004</v>
      </c>
      <c r="L558" s="57">
        <v>3.85</v>
      </c>
      <c r="M558" s="57">
        <v>3.58</v>
      </c>
      <c r="N558" s="57">
        <v>4</v>
      </c>
      <c r="O558" s="53" t="s">
        <v>29</v>
      </c>
      <c r="P558" s="53" t="s">
        <v>66</v>
      </c>
      <c r="Q558" s="58">
        <v>0.53698630136986303</v>
      </c>
      <c r="R558" s="58">
        <v>0.53698630136986303</v>
      </c>
      <c r="S558" s="62"/>
      <c r="T558" s="61"/>
      <c r="U558" s="63"/>
      <c r="V558" s="37"/>
      <c r="W558" s="37"/>
    </row>
    <row r="559" spans="2:23" ht="25.5" x14ac:dyDescent="0.3">
      <c r="B559" s="52">
        <v>2010</v>
      </c>
      <c r="C559" s="53" t="s">
        <v>24</v>
      </c>
      <c r="D559" s="54">
        <v>40493</v>
      </c>
      <c r="E559" s="55">
        <v>40493</v>
      </c>
      <c r="F559" s="55">
        <v>40857</v>
      </c>
      <c r="G559" s="53" t="s">
        <v>26</v>
      </c>
      <c r="H559" s="174"/>
      <c r="I559" s="56">
        <v>70000</v>
      </c>
      <c r="J559" s="56">
        <v>67244.100000000006</v>
      </c>
      <c r="K559" s="57">
        <v>96.063000000000002</v>
      </c>
      <c r="L559" s="57">
        <v>4.1100000000000003</v>
      </c>
      <c r="M559" s="57">
        <v>4</v>
      </c>
      <c r="N559" s="57">
        <v>4.45</v>
      </c>
      <c r="O559" s="53" t="s">
        <v>29</v>
      </c>
      <c r="P559" s="53" t="s">
        <v>66</v>
      </c>
      <c r="Q559" s="58">
        <v>0.99726027397260275</v>
      </c>
      <c r="R559" s="58">
        <v>0.99726027397260275</v>
      </c>
      <c r="S559" s="62"/>
      <c r="T559" s="61"/>
      <c r="U559" s="63"/>
      <c r="V559" s="37"/>
      <c r="W559" s="37"/>
    </row>
    <row r="560" spans="2:23" ht="25.5" x14ac:dyDescent="0.3">
      <c r="B560" s="52">
        <v>2010</v>
      </c>
      <c r="C560" s="53" t="s">
        <v>24</v>
      </c>
      <c r="D560" s="54">
        <v>40500</v>
      </c>
      <c r="E560" s="55">
        <v>40241</v>
      </c>
      <c r="F560" s="55">
        <v>40605</v>
      </c>
      <c r="G560" s="53" t="s">
        <v>26</v>
      </c>
      <c r="H560" s="174"/>
      <c r="I560" s="56">
        <v>90000</v>
      </c>
      <c r="J560" s="56">
        <v>89131.5</v>
      </c>
      <c r="K560" s="57">
        <v>99.034999999999997</v>
      </c>
      <c r="L560" s="57">
        <v>3.43</v>
      </c>
      <c r="M560" s="57">
        <v>3</v>
      </c>
      <c r="N560" s="57">
        <v>3.8</v>
      </c>
      <c r="O560" s="53" t="s">
        <v>29</v>
      </c>
      <c r="P560" s="53" t="s">
        <v>66</v>
      </c>
      <c r="Q560" s="58">
        <v>0.28767123287671231</v>
      </c>
      <c r="R560" s="58">
        <v>0.28767123287671237</v>
      </c>
      <c r="S560" s="62"/>
      <c r="T560" s="61"/>
      <c r="U560" s="63"/>
      <c r="V560" s="37"/>
      <c r="W560" s="37"/>
    </row>
    <row r="561" spans="2:23" ht="25.5" x14ac:dyDescent="0.3">
      <c r="B561" s="52">
        <v>2010</v>
      </c>
      <c r="C561" s="53" t="s">
        <v>24</v>
      </c>
      <c r="D561" s="54">
        <v>40500</v>
      </c>
      <c r="E561" s="55">
        <v>40325</v>
      </c>
      <c r="F561" s="55">
        <v>40689</v>
      </c>
      <c r="G561" s="53" t="s">
        <v>26</v>
      </c>
      <c r="H561" s="174"/>
      <c r="I561" s="56">
        <v>80000</v>
      </c>
      <c r="J561" s="56">
        <v>78501.600000000006</v>
      </c>
      <c r="K561" s="57">
        <v>98.126999999999995</v>
      </c>
      <c r="L561" s="57">
        <v>3.72</v>
      </c>
      <c r="M561" s="57">
        <v>3.35</v>
      </c>
      <c r="N561" s="57">
        <v>4.1500000000000004</v>
      </c>
      <c r="O561" s="53" t="s">
        <v>29</v>
      </c>
      <c r="P561" s="53" t="s">
        <v>66</v>
      </c>
      <c r="Q561" s="58">
        <v>0.51780821917808217</v>
      </c>
      <c r="R561" s="58">
        <v>0.51780821917808217</v>
      </c>
      <c r="S561" s="62"/>
      <c r="T561" s="61"/>
      <c r="U561" s="63"/>
      <c r="V561" s="37"/>
      <c r="W561" s="37"/>
    </row>
    <row r="562" spans="2:23" ht="25.5" x14ac:dyDescent="0.3">
      <c r="B562" s="52">
        <v>2010</v>
      </c>
      <c r="C562" s="53" t="s">
        <v>24</v>
      </c>
      <c r="D562" s="54">
        <v>40500</v>
      </c>
      <c r="E562" s="55">
        <v>40493</v>
      </c>
      <c r="F562" s="55">
        <v>40857</v>
      </c>
      <c r="G562" s="53" t="s">
        <v>26</v>
      </c>
      <c r="H562" s="174"/>
      <c r="I562" s="56">
        <v>70000</v>
      </c>
      <c r="J562" s="56">
        <v>67239.199999999997</v>
      </c>
      <c r="K562" s="57">
        <v>96.055999999999997</v>
      </c>
      <c r="L562" s="57">
        <v>4.2</v>
      </c>
      <c r="M562" s="57">
        <v>3.99</v>
      </c>
      <c r="N562" s="57">
        <v>4.67</v>
      </c>
      <c r="O562" s="53" t="s">
        <v>29</v>
      </c>
      <c r="P562" s="53" t="s">
        <v>66</v>
      </c>
      <c r="Q562" s="58">
        <v>0.9780821917808219</v>
      </c>
      <c r="R562" s="58">
        <v>0.97808219178082201</v>
      </c>
      <c r="S562" s="62"/>
      <c r="T562" s="61"/>
      <c r="U562" s="63"/>
      <c r="V562" s="37"/>
      <c r="W562" s="37"/>
    </row>
    <row r="563" spans="2:23" ht="25.5" x14ac:dyDescent="0.3">
      <c r="B563" s="52">
        <v>2010</v>
      </c>
      <c r="C563" s="53" t="s">
        <v>24</v>
      </c>
      <c r="D563" s="54">
        <v>40504</v>
      </c>
      <c r="E563" s="55">
        <v>39920</v>
      </c>
      <c r="F563" s="55">
        <v>41381</v>
      </c>
      <c r="G563" s="53" t="s">
        <v>26</v>
      </c>
      <c r="H563" s="174">
        <v>6</v>
      </c>
      <c r="I563" s="56">
        <v>0</v>
      </c>
      <c r="J563" s="56">
        <v>0</v>
      </c>
      <c r="K563" s="57">
        <v>0</v>
      </c>
      <c r="L563" s="57">
        <v>0</v>
      </c>
      <c r="M563" s="57">
        <v>0</v>
      </c>
      <c r="N563" s="57">
        <v>0</v>
      </c>
      <c r="O563" s="53" t="s">
        <v>30</v>
      </c>
      <c r="P563" s="53" t="s">
        <v>56</v>
      </c>
      <c r="Q563" s="58">
        <v>2.4027397260273973</v>
      </c>
      <c r="R563" s="58">
        <v>2.2474576271186439</v>
      </c>
      <c r="S563" s="62"/>
      <c r="T563" s="61"/>
      <c r="U563" s="63"/>
      <c r="V563" s="37"/>
      <c r="W563" s="37"/>
    </row>
    <row r="564" spans="2:23" ht="25.5" x14ac:dyDescent="0.3">
      <c r="B564" s="52">
        <v>2010</v>
      </c>
      <c r="C564" s="53" t="s">
        <v>24</v>
      </c>
      <c r="D564" s="54">
        <v>40504</v>
      </c>
      <c r="E564" s="55">
        <v>39979</v>
      </c>
      <c r="F564" s="55">
        <v>42536</v>
      </c>
      <c r="G564" s="53" t="s">
        <v>26</v>
      </c>
      <c r="H564" s="174">
        <v>7.25</v>
      </c>
      <c r="I564" s="56">
        <v>0</v>
      </c>
      <c r="J564" s="56">
        <v>0</v>
      </c>
      <c r="K564" s="57">
        <v>0</v>
      </c>
      <c r="L564" s="57">
        <v>0</v>
      </c>
      <c r="M564" s="57">
        <v>0</v>
      </c>
      <c r="N564" s="57">
        <v>0</v>
      </c>
      <c r="O564" s="53" t="s">
        <v>30</v>
      </c>
      <c r="P564" s="53" t="s">
        <v>56</v>
      </c>
      <c r="Q564" s="58">
        <v>5.5671232876712331</v>
      </c>
      <c r="R564" s="58">
        <v>4.8038041143620829</v>
      </c>
      <c r="S564" s="62"/>
      <c r="T564" s="61"/>
      <c r="U564" s="63"/>
      <c r="V564" s="37"/>
      <c r="W564" s="37"/>
    </row>
    <row r="565" spans="2:23" ht="25.5" x14ac:dyDescent="0.3">
      <c r="B565" s="52">
        <v>2010</v>
      </c>
      <c r="C565" s="53" t="s">
        <v>24</v>
      </c>
      <c r="D565" s="54">
        <v>40504</v>
      </c>
      <c r="E565" s="55">
        <v>39653</v>
      </c>
      <c r="F565" s="55">
        <v>45497</v>
      </c>
      <c r="G565" s="53" t="s">
        <v>26</v>
      </c>
      <c r="H565" s="174">
        <v>10</v>
      </c>
      <c r="I565" s="56">
        <v>0</v>
      </c>
      <c r="J565" s="56">
        <v>0</v>
      </c>
      <c r="K565" s="57">
        <v>0</v>
      </c>
      <c r="L565" s="57">
        <v>0</v>
      </c>
      <c r="M565" s="57">
        <v>0</v>
      </c>
      <c r="N565" s="57">
        <v>0</v>
      </c>
      <c r="O565" s="53" t="s">
        <v>30</v>
      </c>
      <c r="P565" s="53" t="s">
        <v>56</v>
      </c>
      <c r="Q565" s="58">
        <v>13.67945205479452</v>
      </c>
      <c r="R565" s="58">
        <v>9.8768264840182649</v>
      </c>
      <c r="S565" s="62"/>
      <c r="T565" s="61"/>
      <c r="U565" s="63"/>
      <c r="V565" s="37"/>
      <c r="W565" s="37"/>
    </row>
    <row r="566" spans="2:23" ht="25.5" x14ac:dyDescent="0.3">
      <c r="B566" s="52">
        <v>2010</v>
      </c>
      <c r="C566" s="53" t="s">
        <v>24</v>
      </c>
      <c r="D566" s="54">
        <v>40507</v>
      </c>
      <c r="E566" s="55">
        <v>40241</v>
      </c>
      <c r="F566" s="55">
        <v>40605</v>
      </c>
      <c r="G566" s="53" t="s">
        <v>26</v>
      </c>
      <c r="H566" s="174"/>
      <c r="I566" s="56">
        <v>90000</v>
      </c>
      <c r="J566" s="56">
        <v>89198.1</v>
      </c>
      <c r="K566" s="57">
        <v>99.108999999999995</v>
      </c>
      <c r="L566" s="57">
        <v>3.39</v>
      </c>
      <c r="M566" s="57">
        <v>3</v>
      </c>
      <c r="N566" s="57">
        <v>3.67</v>
      </c>
      <c r="O566" s="53" t="s">
        <v>29</v>
      </c>
      <c r="P566" s="53" t="s">
        <v>66</v>
      </c>
      <c r="Q566" s="58">
        <v>0.26849315068493151</v>
      </c>
      <c r="R566" s="58">
        <v>0.26849315068493151</v>
      </c>
      <c r="S566" s="62"/>
      <c r="T566" s="61"/>
      <c r="U566" s="63"/>
      <c r="V566" s="37"/>
      <c r="W566" s="37"/>
    </row>
    <row r="567" spans="2:23" ht="25.5" x14ac:dyDescent="0.3">
      <c r="B567" s="52">
        <v>2010</v>
      </c>
      <c r="C567" s="53" t="s">
        <v>24</v>
      </c>
      <c r="D567" s="54">
        <v>40507</v>
      </c>
      <c r="E567" s="55">
        <v>40325</v>
      </c>
      <c r="F567" s="55">
        <v>40689</v>
      </c>
      <c r="G567" s="53" t="s">
        <v>26</v>
      </c>
      <c r="H567" s="174"/>
      <c r="I567" s="56">
        <v>80000</v>
      </c>
      <c r="J567" s="56">
        <v>78605.600000000006</v>
      </c>
      <c r="K567" s="57">
        <v>98.257000000000005</v>
      </c>
      <c r="L567" s="57">
        <v>3.59</v>
      </c>
      <c r="M567" s="57">
        <v>3.28</v>
      </c>
      <c r="N567" s="57">
        <v>4</v>
      </c>
      <c r="O567" s="53" t="s">
        <v>29</v>
      </c>
      <c r="P567" s="53" t="s">
        <v>66</v>
      </c>
      <c r="Q567" s="58">
        <v>0.49863013698630138</v>
      </c>
      <c r="R567" s="58">
        <v>0.49863013698630132</v>
      </c>
      <c r="S567" s="62"/>
      <c r="T567" s="61"/>
      <c r="U567" s="63"/>
      <c r="V567" s="37"/>
      <c r="W567" s="37"/>
    </row>
    <row r="568" spans="2:23" ht="25.5" x14ac:dyDescent="0.3">
      <c r="B568" s="52">
        <v>2010</v>
      </c>
      <c r="C568" s="53" t="s">
        <v>24</v>
      </c>
      <c r="D568" s="54">
        <v>40507</v>
      </c>
      <c r="E568" s="55">
        <v>40493</v>
      </c>
      <c r="F568" s="55">
        <v>40857</v>
      </c>
      <c r="G568" s="53" t="s">
        <v>26</v>
      </c>
      <c r="H568" s="174"/>
      <c r="I568" s="56">
        <v>70000</v>
      </c>
      <c r="J568" s="56">
        <v>67360.3</v>
      </c>
      <c r="K568" s="57">
        <v>96.228999999999999</v>
      </c>
      <c r="L568" s="57">
        <v>4.09</v>
      </c>
      <c r="M568" s="57">
        <v>3.99</v>
      </c>
      <c r="N568" s="57">
        <v>4.67</v>
      </c>
      <c r="O568" s="53" t="s">
        <v>29</v>
      </c>
      <c r="P568" s="53" t="s">
        <v>66</v>
      </c>
      <c r="Q568" s="58">
        <v>0.95890410958904104</v>
      </c>
      <c r="R568" s="58">
        <v>0.95890410958904104</v>
      </c>
      <c r="S568" s="62"/>
      <c r="T568" s="61"/>
      <c r="U568" s="63"/>
      <c r="V568" s="37"/>
      <c r="W568" s="37"/>
    </row>
    <row r="569" spans="2:23" ht="25.5" x14ac:dyDescent="0.3">
      <c r="B569" s="52">
        <v>2010</v>
      </c>
      <c r="C569" s="53" t="s">
        <v>25</v>
      </c>
      <c r="D569" s="54">
        <v>40514</v>
      </c>
      <c r="E569" s="55">
        <v>40241</v>
      </c>
      <c r="F569" s="55">
        <v>40605</v>
      </c>
      <c r="G569" s="53" t="s">
        <v>26</v>
      </c>
      <c r="H569" s="174"/>
      <c r="I569" s="56">
        <v>89999.8</v>
      </c>
      <c r="J569" s="56">
        <v>89252.801659999997</v>
      </c>
      <c r="K569" s="57">
        <v>99.17</v>
      </c>
      <c r="L569" s="57">
        <v>3.4</v>
      </c>
      <c r="M569" s="57">
        <v>3.19</v>
      </c>
      <c r="N569" s="57">
        <v>3.8</v>
      </c>
      <c r="O569" s="53" t="s">
        <v>29</v>
      </c>
      <c r="P569" s="53" t="s">
        <v>66</v>
      </c>
      <c r="Q569" s="58">
        <v>0.24931506849315069</v>
      </c>
      <c r="R569" s="58">
        <v>0.24931506849315069</v>
      </c>
      <c r="S569" s="62"/>
      <c r="T569" s="61"/>
      <c r="U569" s="63"/>
      <c r="V569" s="37"/>
      <c r="W569" s="37"/>
    </row>
    <row r="570" spans="2:23" ht="25.5" x14ac:dyDescent="0.3">
      <c r="B570" s="52">
        <v>2010</v>
      </c>
      <c r="C570" s="53" t="s">
        <v>25</v>
      </c>
      <c r="D570" s="54">
        <v>40514</v>
      </c>
      <c r="E570" s="55">
        <v>40325</v>
      </c>
      <c r="F570" s="55">
        <v>40689</v>
      </c>
      <c r="G570" s="53" t="s">
        <v>26</v>
      </c>
      <c r="H570" s="174"/>
      <c r="I570" s="56">
        <v>80000</v>
      </c>
      <c r="J570" s="56">
        <v>78672.800000000003</v>
      </c>
      <c r="K570" s="57">
        <v>98.340999999999994</v>
      </c>
      <c r="L570" s="57">
        <v>3.55</v>
      </c>
      <c r="M570" s="57">
        <v>3.2</v>
      </c>
      <c r="N570" s="57">
        <v>4</v>
      </c>
      <c r="O570" s="53" t="s">
        <v>29</v>
      </c>
      <c r="P570" s="53" t="s">
        <v>66</v>
      </c>
      <c r="Q570" s="58">
        <v>0.47945205479452052</v>
      </c>
      <c r="R570" s="58">
        <v>0.47945205479452052</v>
      </c>
      <c r="S570" s="62"/>
      <c r="T570" s="61"/>
      <c r="U570" s="63"/>
      <c r="V570" s="37"/>
      <c r="W570" s="37"/>
    </row>
    <row r="571" spans="2:23" ht="25.5" x14ac:dyDescent="0.3">
      <c r="B571" s="52">
        <v>2010</v>
      </c>
      <c r="C571" s="53" t="s">
        <v>25</v>
      </c>
      <c r="D571" s="54">
        <v>40514</v>
      </c>
      <c r="E571" s="55">
        <v>40493</v>
      </c>
      <c r="F571" s="55">
        <v>40857</v>
      </c>
      <c r="G571" s="53" t="s">
        <v>26</v>
      </c>
      <c r="H571" s="174"/>
      <c r="I571" s="56">
        <v>70000</v>
      </c>
      <c r="J571" s="56">
        <v>67436.600000000006</v>
      </c>
      <c r="K571" s="57">
        <v>96.337999999999994</v>
      </c>
      <c r="L571" s="57">
        <v>4.05</v>
      </c>
      <c r="M571" s="57">
        <v>3.92</v>
      </c>
      <c r="N571" s="57">
        <v>4.67</v>
      </c>
      <c r="O571" s="53" t="s">
        <v>29</v>
      </c>
      <c r="P571" s="53" t="s">
        <v>66</v>
      </c>
      <c r="Q571" s="58">
        <v>0.9397260273972603</v>
      </c>
      <c r="R571" s="58">
        <v>0.93972602739726019</v>
      </c>
      <c r="S571" s="62"/>
      <c r="T571" s="61"/>
      <c r="U571" s="63"/>
      <c r="V571" s="37"/>
      <c r="W571" s="37"/>
    </row>
    <row r="572" spans="2:23" ht="25.5" x14ac:dyDescent="0.3">
      <c r="B572" s="52">
        <v>2010</v>
      </c>
      <c r="C572" s="53" t="s">
        <v>25</v>
      </c>
      <c r="D572" s="54">
        <v>40521</v>
      </c>
      <c r="E572" s="55">
        <v>40269</v>
      </c>
      <c r="F572" s="55">
        <v>40633</v>
      </c>
      <c r="G572" s="53" t="s">
        <v>26</v>
      </c>
      <c r="H572" s="174"/>
      <c r="I572" s="56">
        <v>89999.9</v>
      </c>
      <c r="J572" s="56">
        <v>89015.301093999995</v>
      </c>
      <c r="K572" s="57">
        <v>98.906000000000006</v>
      </c>
      <c r="L572" s="57">
        <v>3.65</v>
      </c>
      <c r="M572" s="57">
        <v>3.39</v>
      </c>
      <c r="N572" s="57">
        <v>3.71</v>
      </c>
      <c r="O572" s="53" t="s">
        <v>29</v>
      </c>
      <c r="P572" s="53" t="s">
        <v>66</v>
      </c>
      <c r="Q572" s="58">
        <v>0.30684931506849317</v>
      </c>
      <c r="R572" s="58">
        <v>0.30684931506849322</v>
      </c>
      <c r="S572" s="62"/>
      <c r="T572" s="61"/>
      <c r="U572" s="63"/>
      <c r="V572" s="37"/>
      <c r="W572" s="37"/>
    </row>
    <row r="573" spans="2:23" ht="25.5" x14ac:dyDescent="0.3">
      <c r="B573" s="52">
        <v>2010</v>
      </c>
      <c r="C573" s="53" t="s">
        <v>25</v>
      </c>
      <c r="D573" s="54">
        <v>40521</v>
      </c>
      <c r="E573" s="55">
        <v>40353</v>
      </c>
      <c r="F573" s="55">
        <v>40717</v>
      </c>
      <c r="G573" s="53" t="s">
        <v>26</v>
      </c>
      <c r="H573" s="174"/>
      <c r="I573" s="56">
        <v>80000</v>
      </c>
      <c r="J573" s="56">
        <v>78413.600000000006</v>
      </c>
      <c r="K573" s="57">
        <v>98.016999999999996</v>
      </c>
      <c r="L573" s="57">
        <v>3.8</v>
      </c>
      <c r="M573" s="57">
        <v>3.31</v>
      </c>
      <c r="N573" s="57">
        <v>4</v>
      </c>
      <c r="O573" s="53" t="s">
        <v>29</v>
      </c>
      <c r="P573" s="53" t="s">
        <v>66</v>
      </c>
      <c r="Q573" s="58">
        <v>0.53698630136986303</v>
      </c>
      <c r="R573" s="58">
        <v>0.53698630136986303</v>
      </c>
      <c r="S573" s="62"/>
      <c r="T573" s="61"/>
      <c r="U573" s="63"/>
      <c r="V573" s="37"/>
      <c r="W573" s="37"/>
    </row>
    <row r="574" spans="2:23" ht="25.5" x14ac:dyDescent="0.3">
      <c r="B574" s="52">
        <v>2010</v>
      </c>
      <c r="C574" s="53" t="s">
        <v>25</v>
      </c>
      <c r="D574" s="54">
        <v>40521</v>
      </c>
      <c r="E574" s="55">
        <v>40521</v>
      </c>
      <c r="F574" s="55">
        <v>40885</v>
      </c>
      <c r="G574" s="53" t="s">
        <v>26</v>
      </c>
      <c r="H574" s="174"/>
      <c r="I574" s="56">
        <v>70000</v>
      </c>
      <c r="J574" s="56">
        <v>67282.600000000006</v>
      </c>
      <c r="K574" s="57">
        <v>96.117999999999995</v>
      </c>
      <c r="L574" s="57">
        <v>4.05</v>
      </c>
      <c r="M574" s="57">
        <v>3.99</v>
      </c>
      <c r="N574" s="57">
        <v>4.8</v>
      </c>
      <c r="O574" s="53" t="s">
        <v>29</v>
      </c>
      <c r="P574" s="53" t="s">
        <v>66</v>
      </c>
      <c r="Q574" s="58">
        <v>0.99726027397260275</v>
      </c>
      <c r="R574" s="58">
        <v>0.99726027397260275</v>
      </c>
      <c r="S574" s="62"/>
      <c r="T574" s="61"/>
      <c r="U574" s="63"/>
      <c r="V574" s="37"/>
      <c r="W574" s="37"/>
    </row>
    <row r="575" spans="2:23" ht="25.5" x14ac:dyDescent="0.3">
      <c r="B575" s="52">
        <v>2010</v>
      </c>
      <c r="C575" s="53" t="s">
        <v>25</v>
      </c>
      <c r="D575" s="54">
        <v>40528</v>
      </c>
      <c r="E575" s="55">
        <v>40269</v>
      </c>
      <c r="F575" s="55">
        <v>40633</v>
      </c>
      <c r="G575" s="53" t="s">
        <v>26</v>
      </c>
      <c r="H575" s="174"/>
      <c r="I575" s="56">
        <v>89999.9</v>
      </c>
      <c r="J575" s="56">
        <v>89101.700998</v>
      </c>
      <c r="K575" s="57">
        <v>99.001999999999995</v>
      </c>
      <c r="L575" s="57">
        <v>3.55</v>
      </c>
      <c r="M575" s="57">
        <v>3.48</v>
      </c>
      <c r="N575" s="57">
        <v>3.79</v>
      </c>
      <c r="O575" s="53" t="s">
        <v>29</v>
      </c>
      <c r="P575" s="53" t="s">
        <v>66</v>
      </c>
      <c r="Q575" s="58">
        <v>0.28767123287671231</v>
      </c>
      <c r="R575" s="58">
        <v>0.28767123287671237</v>
      </c>
      <c r="S575" s="62"/>
      <c r="T575" s="61"/>
      <c r="U575" s="63"/>
      <c r="V575" s="37"/>
      <c r="W575" s="37"/>
    </row>
    <row r="576" spans="2:23" ht="25.5" x14ac:dyDescent="0.3">
      <c r="B576" s="52">
        <v>2010</v>
      </c>
      <c r="C576" s="53" t="s">
        <v>25</v>
      </c>
      <c r="D576" s="54">
        <v>40528</v>
      </c>
      <c r="E576" s="55">
        <v>40353</v>
      </c>
      <c r="F576" s="55">
        <v>40717</v>
      </c>
      <c r="G576" s="53" t="s">
        <v>26</v>
      </c>
      <c r="H576" s="174"/>
      <c r="I576" s="56">
        <v>80000</v>
      </c>
      <c r="J576" s="56">
        <v>78427.199999999997</v>
      </c>
      <c r="K576" s="57">
        <v>98.034000000000006</v>
      </c>
      <c r="L576" s="57">
        <v>3.91</v>
      </c>
      <c r="M576" s="57">
        <v>3.8</v>
      </c>
      <c r="N576" s="57">
        <v>4</v>
      </c>
      <c r="O576" s="53" t="s">
        <v>29</v>
      </c>
      <c r="P576" s="53" t="s">
        <v>66</v>
      </c>
      <c r="Q576" s="58">
        <v>0.51780821917808217</v>
      </c>
      <c r="R576" s="58">
        <v>0.51780821917808229</v>
      </c>
      <c r="S576" s="62"/>
      <c r="T576" s="61"/>
      <c r="U576" s="63"/>
      <c r="V576" s="37"/>
      <c r="W576" s="37"/>
    </row>
    <row r="577" spans="2:23" ht="25.5" x14ac:dyDescent="0.3">
      <c r="B577" s="52">
        <v>2010</v>
      </c>
      <c r="C577" s="53" t="s">
        <v>25</v>
      </c>
      <c r="D577" s="54">
        <v>40528</v>
      </c>
      <c r="E577" s="55">
        <v>40521</v>
      </c>
      <c r="F577" s="55">
        <v>40885</v>
      </c>
      <c r="G577" s="53" t="s">
        <v>26</v>
      </c>
      <c r="H577" s="174"/>
      <c r="I577" s="56">
        <v>70000</v>
      </c>
      <c r="J577" s="56">
        <v>66943.8</v>
      </c>
      <c r="K577" s="57">
        <v>95.634</v>
      </c>
      <c r="L577" s="57">
        <v>4.67</v>
      </c>
      <c r="M577" s="57">
        <v>4.05</v>
      </c>
      <c r="N577" s="57">
        <v>4.8</v>
      </c>
      <c r="O577" s="53" t="s">
        <v>29</v>
      </c>
      <c r="P577" s="53" t="s">
        <v>66</v>
      </c>
      <c r="Q577" s="58">
        <v>0.9780821917808219</v>
      </c>
      <c r="R577" s="58">
        <v>0.9780821917808219</v>
      </c>
      <c r="S577" s="62"/>
      <c r="T577" s="61"/>
      <c r="U577" s="63"/>
      <c r="V577" s="37"/>
      <c r="W577" s="37"/>
    </row>
    <row r="578" spans="2:23" ht="25.5" x14ac:dyDescent="0.3">
      <c r="B578" s="52">
        <v>2010</v>
      </c>
      <c r="C578" s="53" t="s">
        <v>25</v>
      </c>
      <c r="D578" s="54">
        <v>40535</v>
      </c>
      <c r="E578" s="55">
        <v>40269</v>
      </c>
      <c r="F578" s="55">
        <v>40633</v>
      </c>
      <c r="G578" s="53" t="s">
        <v>26</v>
      </c>
      <c r="H578" s="174"/>
      <c r="I578" s="56">
        <v>90000</v>
      </c>
      <c r="J578" s="56">
        <v>89173.8</v>
      </c>
      <c r="K578" s="57">
        <v>99.081999999999994</v>
      </c>
      <c r="L578" s="57">
        <v>3.4929999999999999</v>
      </c>
      <c r="M578" s="57">
        <v>3.25</v>
      </c>
      <c r="N578" s="57">
        <v>4.05</v>
      </c>
      <c r="O578" s="53" t="s">
        <v>29</v>
      </c>
      <c r="P578" s="53" t="s">
        <v>66</v>
      </c>
      <c r="Q578" s="58">
        <v>0.26849315068493151</v>
      </c>
      <c r="R578" s="58">
        <v>0.26849315068493151</v>
      </c>
      <c r="S578" s="62"/>
      <c r="T578" s="61"/>
      <c r="U578" s="63"/>
      <c r="V578" s="37"/>
      <c r="W578" s="37"/>
    </row>
    <row r="579" spans="2:23" ht="25.5" x14ac:dyDescent="0.3">
      <c r="B579" s="52">
        <v>2010</v>
      </c>
      <c r="C579" s="53" t="s">
        <v>25</v>
      </c>
      <c r="D579" s="54">
        <v>40535</v>
      </c>
      <c r="E579" s="55">
        <v>40353</v>
      </c>
      <c r="F579" s="55">
        <v>40717</v>
      </c>
      <c r="G579" s="53" t="s">
        <v>26</v>
      </c>
      <c r="H579" s="174"/>
      <c r="I579" s="56">
        <v>80000</v>
      </c>
      <c r="J579" s="56">
        <v>78526.399999999994</v>
      </c>
      <c r="K579" s="57">
        <v>98.158000000000001</v>
      </c>
      <c r="L579" s="57">
        <v>3.8</v>
      </c>
      <c r="M579" s="57">
        <v>3.34</v>
      </c>
      <c r="N579" s="57">
        <v>4.3</v>
      </c>
      <c r="O579" s="53" t="s">
        <v>29</v>
      </c>
      <c r="P579" s="53" t="s">
        <v>66</v>
      </c>
      <c r="Q579" s="58">
        <v>0.49863013698630138</v>
      </c>
      <c r="R579" s="58">
        <v>0.49863013698630138</v>
      </c>
      <c r="S579" s="62"/>
      <c r="T579" s="61"/>
      <c r="U579" s="63"/>
      <c r="V579" s="37"/>
      <c r="W579" s="37"/>
    </row>
    <row r="580" spans="2:23" ht="25.5" x14ac:dyDescent="0.3">
      <c r="B580" s="52">
        <v>2010</v>
      </c>
      <c r="C580" s="53" t="s">
        <v>25</v>
      </c>
      <c r="D580" s="54">
        <v>40535</v>
      </c>
      <c r="E580" s="55">
        <v>40521</v>
      </c>
      <c r="F580" s="55">
        <v>40885</v>
      </c>
      <c r="G580" s="53" t="s">
        <v>26</v>
      </c>
      <c r="H580" s="174"/>
      <c r="I580" s="56">
        <v>70000</v>
      </c>
      <c r="J580" s="56">
        <v>67242.700000000012</v>
      </c>
      <c r="K580" s="57">
        <v>96.061000000000007</v>
      </c>
      <c r="L580" s="57">
        <v>4.28</v>
      </c>
      <c r="M580" s="57">
        <v>3.88</v>
      </c>
      <c r="N580" s="57">
        <v>4.8</v>
      </c>
      <c r="O580" s="53" t="s">
        <v>29</v>
      </c>
      <c r="P580" s="53" t="s">
        <v>66</v>
      </c>
      <c r="Q580" s="58">
        <v>0.95890410958904104</v>
      </c>
      <c r="R580" s="58">
        <v>0.95890410958904093</v>
      </c>
      <c r="S580" s="62"/>
      <c r="T580" s="61"/>
      <c r="U580" s="63"/>
      <c r="V580" s="37"/>
      <c r="W580" s="37"/>
    </row>
    <row r="581" spans="2:23" ht="25.5" x14ac:dyDescent="0.3">
      <c r="B581" s="52">
        <v>2010</v>
      </c>
      <c r="C581" s="53" t="s">
        <v>25</v>
      </c>
      <c r="D581" s="54">
        <v>40542</v>
      </c>
      <c r="E581" s="55">
        <v>40269</v>
      </c>
      <c r="F581" s="55">
        <v>40633</v>
      </c>
      <c r="G581" s="53" t="s">
        <v>26</v>
      </c>
      <c r="H581" s="174"/>
      <c r="I581" s="56">
        <v>90000</v>
      </c>
      <c r="J581" s="56">
        <v>89279.1</v>
      </c>
      <c r="K581" s="57">
        <v>99.198999999999998</v>
      </c>
      <c r="L581" s="57">
        <v>3.28</v>
      </c>
      <c r="M581" s="57">
        <v>3.05</v>
      </c>
      <c r="N581" s="57">
        <v>3.89</v>
      </c>
      <c r="O581" s="53" t="s">
        <v>29</v>
      </c>
      <c r="P581" s="53" t="s">
        <v>66</v>
      </c>
      <c r="Q581" s="58">
        <v>0.24931506849315069</v>
      </c>
      <c r="R581" s="58">
        <v>0.24931506849315066</v>
      </c>
      <c r="S581" s="62"/>
      <c r="T581" s="61"/>
      <c r="U581" s="63"/>
      <c r="V581" s="37"/>
      <c r="W581" s="37"/>
    </row>
    <row r="582" spans="2:23" ht="25.5" x14ac:dyDescent="0.3">
      <c r="B582" s="52">
        <v>2010</v>
      </c>
      <c r="C582" s="53" t="s">
        <v>25</v>
      </c>
      <c r="D582" s="54">
        <v>40542</v>
      </c>
      <c r="E582" s="55">
        <v>40353</v>
      </c>
      <c r="F582" s="55">
        <v>40717</v>
      </c>
      <c r="G582" s="53" t="s">
        <v>26</v>
      </c>
      <c r="H582" s="174"/>
      <c r="I582" s="56">
        <v>80000</v>
      </c>
      <c r="J582" s="56">
        <v>78545.600000000006</v>
      </c>
      <c r="K582" s="57">
        <v>98.182000000000002</v>
      </c>
      <c r="L582" s="57">
        <v>3.9</v>
      </c>
      <c r="M582" s="57">
        <v>3.19</v>
      </c>
      <c r="N582" s="57">
        <v>4.0999999999999996</v>
      </c>
      <c r="O582" s="53" t="s">
        <v>29</v>
      </c>
      <c r="P582" s="53" t="s">
        <v>66</v>
      </c>
      <c r="Q582" s="58">
        <v>0.47945205479452052</v>
      </c>
      <c r="R582" s="58">
        <v>0.47945205479452052</v>
      </c>
      <c r="S582" s="62"/>
      <c r="T582" s="61"/>
      <c r="U582" s="63"/>
      <c r="V582" s="37"/>
      <c r="W582" s="37"/>
    </row>
    <row r="583" spans="2:23" ht="25.5" x14ac:dyDescent="0.3">
      <c r="B583" s="52">
        <v>2010</v>
      </c>
      <c r="C583" s="53" t="s">
        <v>25</v>
      </c>
      <c r="D583" s="54">
        <v>40542</v>
      </c>
      <c r="E583" s="55">
        <v>40521</v>
      </c>
      <c r="F583" s="55">
        <v>40885</v>
      </c>
      <c r="G583" s="53" t="s">
        <v>26</v>
      </c>
      <c r="H583" s="174"/>
      <c r="I583" s="56">
        <v>70000</v>
      </c>
      <c r="J583" s="56">
        <v>67078.899999999994</v>
      </c>
      <c r="K583" s="57">
        <v>95.826999999999998</v>
      </c>
      <c r="L583" s="57">
        <v>4.6399999999999997</v>
      </c>
      <c r="M583" s="57">
        <v>3.7</v>
      </c>
      <c r="N583" s="57">
        <v>4.8</v>
      </c>
      <c r="O583" s="53" t="s">
        <v>29</v>
      </c>
      <c r="P583" s="53" t="s">
        <v>66</v>
      </c>
      <c r="Q583" s="58">
        <v>0.9397260273972603</v>
      </c>
      <c r="R583" s="58">
        <v>0.93972602739726019</v>
      </c>
      <c r="S583" s="62"/>
      <c r="T583" s="61"/>
      <c r="U583" s="63"/>
      <c r="V583" s="37"/>
      <c r="W583" s="37"/>
    </row>
    <row r="584" spans="2:23" ht="25.5" x14ac:dyDescent="0.3">
      <c r="B584" s="52">
        <v>2011</v>
      </c>
      <c r="C584" s="53" t="s">
        <v>14</v>
      </c>
      <c r="D584" s="54">
        <v>40549</v>
      </c>
      <c r="E584" s="55">
        <v>40297</v>
      </c>
      <c r="F584" s="55">
        <v>40661</v>
      </c>
      <c r="G584" s="53" t="s">
        <v>26</v>
      </c>
      <c r="H584" s="174"/>
      <c r="I584" s="56">
        <v>89999.8</v>
      </c>
      <c r="J584" s="56">
        <v>89107.901981999996</v>
      </c>
      <c r="K584" s="57">
        <v>99.009</v>
      </c>
      <c r="L584" s="57">
        <v>3.3</v>
      </c>
      <c r="M584" s="57">
        <v>2.5</v>
      </c>
      <c r="N584" s="57">
        <v>3.91</v>
      </c>
      <c r="O584" s="53" t="s">
        <v>29</v>
      </c>
      <c r="P584" s="53" t="s">
        <v>66</v>
      </c>
      <c r="Q584" s="58">
        <v>0.30684931506849317</v>
      </c>
      <c r="R584" s="58">
        <v>0.30684931506849328</v>
      </c>
      <c r="S584" s="62"/>
      <c r="T584" s="61"/>
      <c r="U584" s="63"/>
      <c r="V584" s="37"/>
      <c r="W584" s="37"/>
    </row>
    <row r="585" spans="2:23" ht="25.5" x14ac:dyDescent="0.3">
      <c r="B585" s="52">
        <v>2011</v>
      </c>
      <c r="C585" s="53" t="s">
        <v>14</v>
      </c>
      <c r="D585" s="54">
        <v>40549</v>
      </c>
      <c r="E585" s="55">
        <v>40381</v>
      </c>
      <c r="F585" s="55">
        <v>40745</v>
      </c>
      <c r="G585" s="53" t="s">
        <v>26</v>
      </c>
      <c r="H585" s="174"/>
      <c r="I585" s="56">
        <v>80000</v>
      </c>
      <c r="J585" s="56">
        <v>78340.800000000003</v>
      </c>
      <c r="K585" s="57">
        <v>97.926000000000002</v>
      </c>
      <c r="L585" s="57">
        <v>3.98</v>
      </c>
      <c r="M585" s="57">
        <v>3.8</v>
      </c>
      <c r="N585" s="57">
        <v>4.3</v>
      </c>
      <c r="O585" s="53" t="s">
        <v>29</v>
      </c>
      <c r="P585" s="53" t="s">
        <v>66</v>
      </c>
      <c r="Q585" s="58">
        <v>0.53698630136986303</v>
      </c>
      <c r="R585" s="58">
        <v>0.53698630136986303</v>
      </c>
      <c r="S585" s="62"/>
      <c r="T585" s="61"/>
      <c r="U585" s="63"/>
      <c r="V585" s="37"/>
      <c r="W585" s="37"/>
    </row>
    <row r="586" spans="2:23" ht="25.5" x14ac:dyDescent="0.3">
      <c r="B586" s="52">
        <v>2011</v>
      </c>
      <c r="C586" s="53" t="s">
        <v>14</v>
      </c>
      <c r="D586" s="54">
        <v>40549</v>
      </c>
      <c r="E586" s="55">
        <v>40549</v>
      </c>
      <c r="F586" s="55">
        <v>40913</v>
      </c>
      <c r="G586" s="53" t="s">
        <v>26</v>
      </c>
      <c r="H586" s="174"/>
      <c r="I586" s="56">
        <v>70000</v>
      </c>
      <c r="J586" s="56">
        <v>66872.399999999994</v>
      </c>
      <c r="K586" s="57">
        <v>95.531999999999996</v>
      </c>
      <c r="L586" s="57">
        <v>4.6900000000000004</v>
      </c>
      <c r="M586" s="57">
        <v>4.2</v>
      </c>
      <c r="N586" s="57">
        <v>5.2</v>
      </c>
      <c r="O586" s="53" t="s">
        <v>29</v>
      </c>
      <c r="P586" s="53" t="s">
        <v>66</v>
      </c>
      <c r="Q586" s="58">
        <v>0.99726027397260275</v>
      </c>
      <c r="R586" s="58">
        <v>0.99726027397260275</v>
      </c>
      <c r="S586" s="62"/>
      <c r="T586" s="61"/>
      <c r="U586" s="63"/>
      <c r="V586" s="37"/>
      <c r="W586" s="37"/>
    </row>
    <row r="587" spans="2:23" ht="25.5" x14ac:dyDescent="0.3">
      <c r="B587" s="52">
        <v>2011</v>
      </c>
      <c r="C587" s="53" t="s">
        <v>14</v>
      </c>
      <c r="D587" s="54">
        <v>40555</v>
      </c>
      <c r="E587" s="55">
        <v>39582</v>
      </c>
      <c r="F587" s="55">
        <v>41773</v>
      </c>
      <c r="G587" s="53" t="s">
        <v>26</v>
      </c>
      <c r="H587" s="174">
        <v>9.25</v>
      </c>
      <c r="I587" s="56">
        <v>131453.20000000001</v>
      </c>
      <c r="J587" s="56">
        <v>149999.931988</v>
      </c>
      <c r="K587" s="57">
        <v>114.10899999999999</v>
      </c>
      <c r="L587" s="57">
        <v>6.4989999999999997</v>
      </c>
      <c r="M587" s="57">
        <v>6.32</v>
      </c>
      <c r="N587" s="57">
        <v>6.9</v>
      </c>
      <c r="O587" s="53" t="s">
        <v>29</v>
      </c>
      <c r="P587" s="53" t="s">
        <v>56</v>
      </c>
      <c r="Q587" s="58">
        <v>3.3369863013698629</v>
      </c>
      <c r="R587" s="58">
        <v>2.8770787005042737</v>
      </c>
      <c r="S587" s="62"/>
      <c r="T587" s="61"/>
      <c r="U587" s="63"/>
      <c r="V587" s="37"/>
      <c r="W587" s="37"/>
    </row>
    <row r="588" spans="2:23" ht="25.5" x14ac:dyDescent="0.3">
      <c r="B588" s="52">
        <v>2011</v>
      </c>
      <c r="C588" s="53" t="s">
        <v>14</v>
      </c>
      <c r="D588" s="54">
        <v>40555</v>
      </c>
      <c r="E588" s="55">
        <v>39379</v>
      </c>
      <c r="F588" s="55">
        <v>43397</v>
      </c>
      <c r="G588" s="53" t="s">
        <v>26</v>
      </c>
      <c r="H588" s="174">
        <v>11.25</v>
      </c>
      <c r="I588" s="56">
        <v>122266.3</v>
      </c>
      <c r="J588" s="56">
        <v>149999.964829</v>
      </c>
      <c r="K588" s="57">
        <v>122.68300000000001</v>
      </c>
      <c r="L588" s="57">
        <v>7.6890000000000001</v>
      </c>
      <c r="M588" s="57">
        <v>7.4</v>
      </c>
      <c r="N588" s="57">
        <v>8.15</v>
      </c>
      <c r="O588" s="53" t="s">
        <v>29</v>
      </c>
      <c r="P588" s="53" t="s">
        <v>56</v>
      </c>
      <c r="Q588" s="58">
        <v>7.7863013698630139</v>
      </c>
      <c r="R588" s="58">
        <v>5.6743983440126211</v>
      </c>
      <c r="S588" s="62"/>
      <c r="T588" s="61"/>
      <c r="U588" s="63"/>
      <c r="V588" s="37"/>
      <c r="W588" s="37"/>
    </row>
    <row r="589" spans="2:23" ht="25.5" x14ac:dyDescent="0.3">
      <c r="B589" s="52">
        <v>2011</v>
      </c>
      <c r="C589" s="53" t="s">
        <v>14</v>
      </c>
      <c r="D589" s="54">
        <v>40555</v>
      </c>
      <c r="E589" s="55">
        <v>39653</v>
      </c>
      <c r="F589" s="55">
        <v>45497</v>
      </c>
      <c r="G589" s="53" t="s">
        <v>26</v>
      </c>
      <c r="H589" s="174">
        <v>10</v>
      </c>
      <c r="I589" s="56">
        <v>83171.100000000006</v>
      </c>
      <c r="J589" s="56">
        <v>99999.940373999998</v>
      </c>
      <c r="K589" s="57">
        <v>120.23399999999999</v>
      </c>
      <c r="L589" s="57">
        <v>8.0619999999999994</v>
      </c>
      <c r="M589" s="57">
        <v>7.8</v>
      </c>
      <c r="N589" s="57">
        <v>8.4</v>
      </c>
      <c r="O589" s="53" t="s">
        <v>29</v>
      </c>
      <c r="P589" s="53" t="s">
        <v>56</v>
      </c>
      <c r="Q589" s="58">
        <v>13.53972602739726</v>
      </c>
      <c r="R589" s="58">
        <v>8.0468514993012423</v>
      </c>
      <c r="S589" s="62"/>
      <c r="T589" s="61"/>
      <c r="U589" s="63"/>
      <c r="V589" s="37"/>
      <c r="W589" s="37"/>
    </row>
    <row r="590" spans="2:23" ht="25.5" x14ac:dyDescent="0.3">
      <c r="B590" s="52">
        <v>2011</v>
      </c>
      <c r="C590" s="53" t="s">
        <v>14</v>
      </c>
      <c r="D590" s="54">
        <v>40556</v>
      </c>
      <c r="E590" s="55">
        <v>40297</v>
      </c>
      <c r="F590" s="55">
        <v>40661</v>
      </c>
      <c r="G590" s="53" t="s">
        <v>26</v>
      </c>
      <c r="H590" s="174"/>
      <c r="I590" s="56">
        <v>90000</v>
      </c>
      <c r="J590" s="56">
        <v>89113.5</v>
      </c>
      <c r="K590" s="57">
        <v>99.015000000000001</v>
      </c>
      <c r="L590" s="57">
        <v>3.5</v>
      </c>
      <c r="M590" s="57">
        <v>3.08</v>
      </c>
      <c r="N590" s="57">
        <v>3.79</v>
      </c>
      <c r="O590" s="53" t="s">
        <v>29</v>
      </c>
      <c r="P590" s="53" t="s">
        <v>66</v>
      </c>
      <c r="Q590" s="58">
        <v>0.28767123287671231</v>
      </c>
      <c r="R590" s="58">
        <v>0.28767123287671231</v>
      </c>
      <c r="S590" s="62"/>
      <c r="T590" s="61"/>
      <c r="U590" s="63"/>
      <c r="V590" s="37"/>
      <c r="W590" s="37"/>
    </row>
    <row r="591" spans="2:23" ht="25.5" x14ac:dyDescent="0.3">
      <c r="B591" s="52">
        <v>2011</v>
      </c>
      <c r="C591" s="53" t="s">
        <v>14</v>
      </c>
      <c r="D591" s="54">
        <v>40556</v>
      </c>
      <c r="E591" s="55">
        <v>40381</v>
      </c>
      <c r="F591" s="55">
        <v>40745</v>
      </c>
      <c r="G591" s="53" t="s">
        <v>26</v>
      </c>
      <c r="H591" s="174"/>
      <c r="I591" s="56">
        <v>79999.8</v>
      </c>
      <c r="J591" s="56">
        <v>78434.203914000012</v>
      </c>
      <c r="K591" s="57">
        <v>98.043000000000006</v>
      </c>
      <c r="L591" s="57">
        <v>3.89</v>
      </c>
      <c r="M591" s="57">
        <v>3.38</v>
      </c>
      <c r="N591" s="57">
        <v>4.1900000000000004</v>
      </c>
      <c r="O591" s="53" t="s">
        <v>29</v>
      </c>
      <c r="P591" s="53" t="s">
        <v>66</v>
      </c>
      <c r="Q591" s="58">
        <v>0.51780821917808217</v>
      </c>
      <c r="R591" s="58">
        <v>0.51780821917808217</v>
      </c>
      <c r="S591" s="62"/>
      <c r="T591" s="61"/>
      <c r="U591" s="63"/>
      <c r="V591" s="37"/>
      <c r="W591" s="37"/>
    </row>
    <row r="592" spans="2:23" ht="25.5" x14ac:dyDescent="0.3">
      <c r="B592" s="52">
        <v>2011</v>
      </c>
      <c r="C592" s="53" t="s">
        <v>14</v>
      </c>
      <c r="D592" s="54">
        <v>40556</v>
      </c>
      <c r="E592" s="55">
        <v>40549</v>
      </c>
      <c r="F592" s="55">
        <v>40913</v>
      </c>
      <c r="G592" s="53" t="s">
        <v>26</v>
      </c>
      <c r="H592" s="174"/>
      <c r="I592" s="56">
        <v>69999.899999999994</v>
      </c>
      <c r="J592" s="56">
        <v>67024.904250000007</v>
      </c>
      <c r="K592" s="57">
        <v>95.75</v>
      </c>
      <c r="L592" s="57">
        <v>4.54</v>
      </c>
      <c r="M592" s="57">
        <v>3.95</v>
      </c>
      <c r="N592" s="57">
        <v>4.95</v>
      </c>
      <c r="O592" s="53" t="s">
        <v>29</v>
      </c>
      <c r="P592" s="53" t="s">
        <v>66</v>
      </c>
      <c r="Q592" s="58">
        <v>0.9780821917808219</v>
      </c>
      <c r="R592" s="58">
        <v>0.9780821917808219</v>
      </c>
      <c r="S592" s="62"/>
      <c r="T592" s="61"/>
      <c r="U592" s="63"/>
      <c r="V592" s="37"/>
      <c r="W592" s="37"/>
    </row>
    <row r="593" spans="2:23" ht="25.5" x14ac:dyDescent="0.3">
      <c r="B593" s="52">
        <v>2011</v>
      </c>
      <c r="C593" s="53" t="s">
        <v>14</v>
      </c>
      <c r="D593" s="54">
        <v>40562</v>
      </c>
      <c r="E593" s="55">
        <v>39950</v>
      </c>
      <c r="F593" s="55">
        <v>42872</v>
      </c>
      <c r="G593" s="53" t="s">
        <v>13</v>
      </c>
      <c r="H593" s="174">
        <v>4.25</v>
      </c>
      <c r="I593" s="56">
        <v>180324.22652160001</v>
      </c>
      <c r="J593" s="56">
        <v>200015.63205775872</v>
      </c>
      <c r="K593" s="57">
        <v>110.92</v>
      </c>
      <c r="L593" s="57">
        <v>2.84</v>
      </c>
      <c r="M593" s="57">
        <v>2.5</v>
      </c>
      <c r="N593" s="57">
        <v>3.1989999999999998</v>
      </c>
      <c r="O593" s="53" t="s">
        <v>29</v>
      </c>
      <c r="P593" s="53" t="s">
        <v>56</v>
      </c>
      <c r="Q593" s="58">
        <v>6.3287671232876717</v>
      </c>
      <c r="R593" s="58">
        <v>5.5616101080750449</v>
      </c>
      <c r="S593" s="62">
        <v>191.16480000000001</v>
      </c>
      <c r="T593" s="61">
        <v>943292000</v>
      </c>
      <c r="U593" s="63">
        <v>1046299486.4</v>
      </c>
      <c r="V593" s="37"/>
      <c r="W593" s="37"/>
    </row>
    <row r="594" spans="2:23" ht="25.5" x14ac:dyDescent="0.3">
      <c r="B594" s="52">
        <v>2011</v>
      </c>
      <c r="C594" s="53" t="s">
        <v>14</v>
      </c>
      <c r="D594" s="54">
        <v>40562</v>
      </c>
      <c r="E594" s="55">
        <v>38771</v>
      </c>
      <c r="F594" s="55">
        <v>44980</v>
      </c>
      <c r="G594" s="53" t="s">
        <v>13</v>
      </c>
      <c r="H594" s="174">
        <v>4.75</v>
      </c>
      <c r="I594" s="56">
        <v>176514.50322240003</v>
      </c>
      <c r="J594" s="56">
        <v>200015.64418143037</v>
      </c>
      <c r="K594" s="57">
        <v>113.31399999999999</v>
      </c>
      <c r="L594" s="57">
        <v>3.8050000000000002</v>
      </c>
      <c r="M594" s="57">
        <v>3.5</v>
      </c>
      <c r="N594" s="57">
        <v>4.08</v>
      </c>
      <c r="O594" s="53" t="s">
        <v>29</v>
      </c>
      <c r="P594" s="53" t="s">
        <v>56</v>
      </c>
      <c r="Q594" s="58">
        <v>12.104109589041096</v>
      </c>
      <c r="R594" s="58">
        <v>9.2381705980929691</v>
      </c>
      <c r="S594" s="62">
        <v>191.16480000000001</v>
      </c>
      <c r="T594" s="61">
        <v>923363000</v>
      </c>
      <c r="U594" s="63">
        <v>1046299549.8200001</v>
      </c>
      <c r="V594" s="37"/>
      <c r="W594" s="37"/>
    </row>
    <row r="595" spans="2:23" ht="25.5" x14ac:dyDescent="0.3">
      <c r="B595" s="52">
        <v>2011</v>
      </c>
      <c r="C595" s="53" t="s">
        <v>14</v>
      </c>
      <c r="D595" s="54">
        <v>40563</v>
      </c>
      <c r="E595" s="55">
        <v>40297</v>
      </c>
      <c r="F595" s="55">
        <v>40661</v>
      </c>
      <c r="G595" s="53" t="s">
        <v>26</v>
      </c>
      <c r="H595" s="174"/>
      <c r="I595" s="56">
        <v>90000</v>
      </c>
      <c r="J595" s="56">
        <v>89185.5</v>
      </c>
      <c r="K595" s="57">
        <v>99.094999999999999</v>
      </c>
      <c r="L595" s="57">
        <v>3.4430000000000001</v>
      </c>
      <c r="M595" s="57">
        <v>3.08</v>
      </c>
      <c r="N595" s="57">
        <v>3.74</v>
      </c>
      <c r="O595" s="53" t="s">
        <v>29</v>
      </c>
      <c r="P595" s="53" t="s">
        <v>66</v>
      </c>
      <c r="Q595" s="58">
        <v>0.26849315068493151</v>
      </c>
      <c r="R595" s="58">
        <v>0.26849315068493151</v>
      </c>
      <c r="S595" s="62"/>
      <c r="T595" s="61"/>
      <c r="U595" s="63"/>
      <c r="V595" s="37"/>
      <c r="W595" s="37"/>
    </row>
    <row r="596" spans="2:23" ht="25.5" x14ac:dyDescent="0.3">
      <c r="B596" s="52">
        <v>2011</v>
      </c>
      <c r="C596" s="53" t="s">
        <v>14</v>
      </c>
      <c r="D596" s="54">
        <v>40563</v>
      </c>
      <c r="E596" s="55">
        <v>40381</v>
      </c>
      <c r="F596" s="55">
        <v>40745</v>
      </c>
      <c r="G596" s="53" t="s">
        <v>26</v>
      </c>
      <c r="H596" s="174"/>
      <c r="I596" s="56">
        <v>80000</v>
      </c>
      <c r="J596" s="56">
        <v>78551.199999999983</v>
      </c>
      <c r="K596" s="57">
        <v>98.188999999999993</v>
      </c>
      <c r="L596" s="57">
        <v>3.7330000000000001</v>
      </c>
      <c r="M596" s="57">
        <v>3.45</v>
      </c>
      <c r="N596" s="57">
        <v>4.08</v>
      </c>
      <c r="O596" s="53" t="s">
        <v>29</v>
      </c>
      <c r="P596" s="53" t="s">
        <v>66</v>
      </c>
      <c r="Q596" s="58">
        <v>0.49863013698630138</v>
      </c>
      <c r="R596" s="58">
        <v>0.49863013698630132</v>
      </c>
      <c r="S596" s="62"/>
      <c r="T596" s="61"/>
      <c r="U596" s="63"/>
      <c r="V596" s="37"/>
      <c r="W596" s="37"/>
    </row>
    <row r="597" spans="2:23" ht="25.5" x14ac:dyDescent="0.3">
      <c r="B597" s="52">
        <v>2011</v>
      </c>
      <c r="C597" s="53" t="s">
        <v>14</v>
      </c>
      <c r="D597" s="54">
        <v>40563</v>
      </c>
      <c r="E597" s="55">
        <v>40549</v>
      </c>
      <c r="F597" s="55">
        <v>40913</v>
      </c>
      <c r="G597" s="53" t="s">
        <v>26</v>
      </c>
      <c r="H597" s="174"/>
      <c r="I597" s="56">
        <v>69999.8</v>
      </c>
      <c r="J597" s="56">
        <v>67137.508178000004</v>
      </c>
      <c r="K597" s="57">
        <v>95.911000000000001</v>
      </c>
      <c r="L597" s="57">
        <v>4.45</v>
      </c>
      <c r="M597" s="57">
        <v>3.99</v>
      </c>
      <c r="N597" s="57">
        <v>4.95</v>
      </c>
      <c r="O597" s="53" t="s">
        <v>29</v>
      </c>
      <c r="P597" s="53" t="s">
        <v>66</v>
      </c>
      <c r="Q597" s="58">
        <v>0.95890410958904104</v>
      </c>
      <c r="R597" s="58">
        <v>0.95890410958904093</v>
      </c>
      <c r="S597" s="62"/>
      <c r="T597" s="61"/>
      <c r="U597" s="63"/>
      <c r="V597" s="37"/>
      <c r="W597" s="37"/>
    </row>
    <row r="598" spans="2:23" ht="25.5" x14ac:dyDescent="0.3">
      <c r="B598" s="52">
        <v>2011</v>
      </c>
      <c r="C598" s="53" t="s">
        <v>14</v>
      </c>
      <c r="D598" s="54">
        <v>40567</v>
      </c>
      <c r="E598" s="55">
        <v>39582</v>
      </c>
      <c r="F598" s="55">
        <v>41773</v>
      </c>
      <c r="G598" s="53" t="s">
        <v>26</v>
      </c>
      <c r="H598" s="174">
        <v>9.25</v>
      </c>
      <c r="I598" s="56">
        <v>0</v>
      </c>
      <c r="J598" s="56">
        <v>0</v>
      </c>
      <c r="K598" s="57">
        <v>0</v>
      </c>
      <c r="L598" s="57">
        <v>0</v>
      </c>
      <c r="M598" s="57">
        <v>0</v>
      </c>
      <c r="N598" s="57">
        <v>0</v>
      </c>
      <c r="O598" s="53" t="s">
        <v>30</v>
      </c>
      <c r="P598" s="53" t="s">
        <v>56</v>
      </c>
      <c r="Q598" s="58">
        <v>3.3041095890410959</v>
      </c>
      <c r="R598" s="58">
        <v>2.8962603739626038</v>
      </c>
      <c r="S598" s="62"/>
      <c r="T598" s="61"/>
      <c r="U598" s="63"/>
      <c r="V598" s="37"/>
      <c r="W598" s="37"/>
    </row>
    <row r="599" spans="2:23" ht="25.5" x14ac:dyDescent="0.3">
      <c r="B599" s="52">
        <v>2011</v>
      </c>
      <c r="C599" s="53" t="s">
        <v>14</v>
      </c>
      <c r="D599" s="54">
        <v>40567</v>
      </c>
      <c r="E599" s="55">
        <v>39379</v>
      </c>
      <c r="F599" s="55">
        <v>43397</v>
      </c>
      <c r="G599" s="53" t="s">
        <v>26</v>
      </c>
      <c r="H599" s="174">
        <v>11.25</v>
      </c>
      <c r="I599" s="56">
        <v>0</v>
      </c>
      <c r="J599" s="56">
        <v>0</v>
      </c>
      <c r="K599" s="57">
        <v>0</v>
      </c>
      <c r="L599" s="57">
        <v>0</v>
      </c>
      <c r="M599" s="57">
        <v>0</v>
      </c>
      <c r="N599" s="57">
        <v>0</v>
      </c>
      <c r="O599" s="53" t="s">
        <v>30</v>
      </c>
      <c r="P599" s="53" t="s">
        <v>56</v>
      </c>
      <c r="Q599" s="58">
        <v>7.7534246575342465</v>
      </c>
      <c r="R599" s="58">
        <v>6.0900504686373456</v>
      </c>
      <c r="S599" s="62"/>
      <c r="T599" s="61"/>
      <c r="U599" s="63"/>
      <c r="V599" s="37"/>
      <c r="W599" s="37"/>
    </row>
    <row r="600" spans="2:23" ht="25.5" x14ac:dyDescent="0.3">
      <c r="B600" s="52">
        <v>2011</v>
      </c>
      <c r="C600" s="53" t="s">
        <v>14</v>
      </c>
      <c r="D600" s="54">
        <v>40567</v>
      </c>
      <c r="E600" s="55">
        <v>39653</v>
      </c>
      <c r="F600" s="55">
        <v>45497</v>
      </c>
      <c r="G600" s="53" t="s">
        <v>26</v>
      </c>
      <c r="H600" s="174">
        <v>10</v>
      </c>
      <c r="I600" s="56">
        <v>0</v>
      </c>
      <c r="J600" s="56">
        <v>0</v>
      </c>
      <c r="K600" s="57">
        <v>0</v>
      </c>
      <c r="L600" s="57">
        <v>0</v>
      </c>
      <c r="M600" s="57">
        <v>0</v>
      </c>
      <c r="N600" s="57">
        <v>0</v>
      </c>
      <c r="O600" s="53" t="s">
        <v>30</v>
      </c>
      <c r="P600" s="53" t="s">
        <v>56</v>
      </c>
      <c r="Q600" s="58">
        <v>13.506849315068493</v>
      </c>
      <c r="R600" s="58">
        <v>9.7042237442922374</v>
      </c>
      <c r="S600" s="62"/>
      <c r="T600" s="61"/>
      <c r="U600" s="63"/>
      <c r="V600" s="37"/>
      <c r="W600" s="37"/>
    </row>
    <row r="601" spans="2:23" ht="25.5" x14ac:dyDescent="0.3">
      <c r="B601" s="52">
        <v>2011</v>
      </c>
      <c r="C601" s="53" t="s">
        <v>14</v>
      </c>
      <c r="D601" s="54">
        <v>40569</v>
      </c>
      <c r="E601" s="55">
        <v>39582</v>
      </c>
      <c r="F601" s="55">
        <v>41773</v>
      </c>
      <c r="G601" s="53" t="s">
        <v>26</v>
      </c>
      <c r="H601" s="174">
        <v>9.25</v>
      </c>
      <c r="I601" s="56">
        <v>131664.4</v>
      </c>
      <c r="J601" s="56">
        <v>149999.984344</v>
      </c>
      <c r="K601" s="57">
        <v>113.926</v>
      </c>
      <c r="L601" s="57">
        <v>6.65</v>
      </c>
      <c r="M601" s="57">
        <v>6.3</v>
      </c>
      <c r="N601" s="57">
        <v>7</v>
      </c>
      <c r="O601" s="53" t="s">
        <v>29</v>
      </c>
      <c r="P601" s="53" t="s">
        <v>56</v>
      </c>
      <c r="Q601" s="58">
        <v>3.2986301369863016</v>
      </c>
      <c r="R601" s="58">
        <v>2.837483432305266</v>
      </c>
      <c r="S601" s="62"/>
      <c r="T601" s="61"/>
      <c r="U601" s="63"/>
      <c r="V601" s="37"/>
      <c r="W601" s="37"/>
    </row>
    <row r="602" spans="2:23" ht="25.5" x14ac:dyDescent="0.3">
      <c r="B602" s="52">
        <v>2011</v>
      </c>
      <c r="C602" s="53" t="s">
        <v>14</v>
      </c>
      <c r="D602" s="54">
        <v>40569</v>
      </c>
      <c r="E602" s="55">
        <v>39379</v>
      </c>
      <c r="F602" s="55">
        <v>43397</v>
      </c>
      <c r="G602" s="53" t="s">
        <v>26</v>
      </c>
      <c r="H602" s="174">
        <v>11.25</v>
      </c>
      <c r="I602" s="56">
        <v>122244.4</v>
      </c>
      <c r="J602" s="56">
        <v>149999.99101999999</v>
      </c>
      <c r="K602" s="57">
        <v>122.705</v>
      </c>
      <c r="L602" s="57">
        <v>7.74</v>
      </c>
      <c r="M602" s="57">
        <v>7.4</v>
      </c>
      <c r="N602" s="57">
        <v>8.1669999999999998</v>
      </c>
      <c r="O602" s="53" t="s">
        <v>29</v>
      </c>
      <c r="P602" s="53" t="s">
        <v>56</v>
      </c>
      <c r="Q602" s="58">
        <v>7.7479452054794518</v>
      </c>
      <c r="R602" s="58">
        <v>5.6329418482890228</v>
      </c>
      <c r="S602" s="62"/>
      <c r="T602" s="61"/>
      <c r="U602" s="63"/>
      <c r="V602" s="37"/>
      <c r="W602" s="37"/>
    </row>
    <row r="603" spans="2:23" ht="25.5" x14ac:dyDescent="0.3">
      <c r="B603" s="52">
        <v>2011</v>
      </c>
      <c r="C603" s="53" t="s">
        <v>14</v>
      </c>
      <c r="D603" s="54">
        <v>40569</v>
      </c>
      <c r="E603" s="55">
        <v>39653</v>
      </c>
      <c r="F603" s="55">
        <v>45497</v>
      </c>
      <c r="G603" s="53" t="s">
        <v>26</v>
      </c>
      <c r="H603" s="174">
        <v>10</v>
      </c>
      <c r="I603" s="56">
        <v>83935.5</v>
      </c>
      <c r="J603" s="56">
        <v>99999.915345000001</v>
      </c>
      <c r="K603" s="57">
        <v>119.139</v>
      </c>
      <c r="L603" s="57">
        <v>8.2260000000000009</v>
      </c>
      <c r="M603" s="57">
        <v>7.8</v>
      </c>
      <c r="N603" s="57">
        <v>8.65</v>
      </c>
      <c r="O603" s="53" t="s">
        <v>29</v>
      </c>
      <c r="P603" s="53" t="s">
        <v>56</v>
      </c>
      <c r="Q603" s="58">
        <v>13.501369863013698</v>
      </c>
      <c r="R603" s="58">
        <v>7.9732632362120457</v>
      </c>
      <c r="S603" s="62"/>
      <c r="T603" s="61"/>
      <c r="U603" s="63"/>
      <c r="V603" s="37"/>
      <c r="W603" s="37"/>
    </row>
    <row r="604" spans="2:23" ht="25.5" x14ac:dyDescent="0.3">
      <c r="B604" s="52">
        <v>2011</v>
      </c>
      <c r="C604" s="53" t="s">
        <v>14</v>
      </c>
      <c r="D604" s="54">
        <v>40570</v>
      </c>
      <c r="E604" s="55">
        <v>40297</v>
      </c>
      <c r="F604" s="55">
        <v>40661</v>
      </c>
      <c r="G604" s="53" t="s">
        <v>26</v>
      </c>
      <c r="H604" s="174"/>
      <c r="I604" s="56">
        <v>89999.9</v>
      </c>
      <c r="J604" s="56">
        <v>89263.700817999998</v>
      </c>
      <c r="K604" s="57">
        <v>99.182000000000002</v>
      </c>
      <c r="L604" s="57">
        <v>3.35</v>
      </c>
      <c r="M604" s="57">
        <v>3.13</v>
      </c>
      <c r="N604" s="57">
        <v>3.92</v>
      </c>
      <c r="O604" s="53" t="s">
        <v>29</v>
      </c>
      <c r="P604" s="53" t="s">
        <v>66</v>
      </c>
      <c r="Q604" s="58">
        <v>0.24931506849315069</v>
      </c>
      <c r="R604" s="58">
        <v>0.24931506849315066</v>
      </c>
      <c r="S604" s="62"/>
      <c r="T604" s="61"/>
      <c r="U604" s="63"/>
      <c r="V604" s="37"/>
      <c r="W604" s="37"/>
    </row>
    <row r="605" spans="2:23" ht="25.5" x14ac:dyDescent="0.3">
      <c r="B605" s="52">
        <v>2011</v>
      </c>
      <c r="C605" s="53" t="s">
        <v>14</v>
      </c>
      <c r="D605" s="54">
        <v>40570</v>
      </c>
      <c r="E605" s="55">
        <v>40381</v>
      </c>
      <c r="F605" s="55">
        <v>40745</v>
      </c>
      <c r="G605" s="53" t="s">
        <v>26</v>
      </c>
      <c r="H605" s="174"/>
      <c r="I605" s="56">
        <v>80000</v>
      </c>
      <c r="J605" s="56">
        <v>78629.60000000002</v>
      </c>
      <c r="K605" s="57">
        <v>98.287000000000006</v>
      </c>
      <c r="L605" s="57">
        <v>3.67</v>
      </c>
      <c r="M605" s="57">
        <v>3.49</v>
      </c>
      <c r="N605" s="57">
        <v>4.08</v>
      </c>
      <c r="O605" s="53" t="s">
        <v>29</v>
      </c>
      <c r="P605" s="53" t="s">
        <v>66</v>
      </c>
      <c r="Q605" s="58">
        <v>0.47945205479452052</v>
      </c>
      <c r="R605" s="58">
        <v>0.47945205479452047</v>
      </c>
      <c r="S605" s="62"/>
      <c r="T605" s="61"/>
      <c r="U605" s="63"/>
      <c r="V605" s="37"/>
      <c r="W605" s="37"/>
    </row>
    <row r="606" spans="2:23" ht="25.5" x14ac:dyDescent="0.3">
      <c r="B606" s="52">
        <v>2011</v>
      </c>
      <c r="C606" s="53" t="s">
        <v>14</v>
      </c>
      <c r="D606" s="54">
        <v>40570</v>
      </c>
      <c r="E606" s="55">
        <v>40549</v>
      </c>
      <c r="F606" s="55">
        <v>40913</v>
      </c>
      <c r="G606" s="53" t="s">
        <v>26</v>
      </c>
      <c r="H606" s="174"/>
      <c r="I606" s="56">
        <v>70000</v>
      </c>
      <c r="J606" s="56">
        <v>67272.800000000003</v>
      </c>
      <c r="K606" s="57">
        <v>96.103999999999999</v>
      </c>
      <c r="L606" s="57">
        <v>4.32</v>
      </c>
      <c r="M606" s="57">
        <v>4.05</v>
      </c>
      <c r="N606" s="57">
        <v>4.75</v>
      </c>
      <c r="O606" s="53" t="s">
        <v>29</v>
      </c>
      <c r="P606" s="53" t="s">
        <v>66</v>
      </c>
      <c r="Q606" s="58">
        <v>0.9397260273972603</v>
      </c>
      <c r="R606" s="58">
        <v>0.9397260273972603</v>
      </c>
      <c r="S606" s="62"/>
      <c r="T606" s="61"/>
      <c r="U606" s="63"/>
      <c r="V606" s="37"/>
      <c r="W606" s="37"/>
    </row>
    <row r="607" spans="2:23" ht="25.5" x14ac:dyDescent="0.3">
      <c r="B607" s="52">
        <v>2011</v>
      </c>
      <c r="C607" s="53" t="s">
        <v>15</v>
      </c>
      <c r="D607" s="54">
        <v>40577</v>
      </c>
      <c r="E607" s="55">
        <v>40325</v>
      </c>
      <c r="F607" s="55">
        <v>40689</v>
      </c>
      <c r="G607" s="53" t="s">
        <v>26</v>
      </c>
      <c r="H607" s="174"/>
      <c r="I607" s="56">
        <v>89999.6</v>
      </c>
      <c r="J607" s="56">
        <v>89083.404072000005</v>
      </c>
      <c r="K607" s="57">
        <v>98.981999999999999</v>
      </c>
      <c r="L607" s="57">
        <v>3.39</v>
      </c>
      <c r="M607" s="57">
        <v>3.13</v>
      </c>
      <c r="N607" s="57">
        <v>3.94</v>
      </c>
      <c r="O607" s="53" t="s">
        <v>29</v>
      </c>
      <c r="P607" s="53" t="s">
        <v>66</v>
      </c>
      <c r="Q607" s="58">
        <v>0.30684931506849317</v>
      </c>
      <c r="R607" s="58">
        <v>0.30684931506849322</v>
      </c>
      <c r="S607" s="62"/>
      <c r="T607" s="61"/>
      <c r="U607" s="63"/>
      <c r="V607" s="37"/>
      <c r="W607" s="37"/>
    </row>
    <row r="608" spans="2:23" ht="25.5" x14ac:dyDescent="0.3">
      <c r="B608" s="52">
        <v>2011</v>
      </c>
      <c r="C608" s="53" t="s">
        <v>15</v>
      </c>
      <c r="D608" s="54">
        <v>40577</v>
      </c>
      <c r="E608" s="55">
        <v>40409</v>
      </c>
      <c r="F608" s="55">
        <v>40773</v>
      </c>
      <c r="G608" s="53" t="s">
        <v>26</v>
      </c>
      <c r="H608" s="174"/>
      <c r="I608" s="56">
        <v>80000</v>
      </c>
      <c r="J608" s="56">
        <v>78466.399999999994</v>
      </c>
      <c r="K608" s="57">
        <v>98.082999999999998</v>
      </c>
      <c r="L608" s="57">
        <v>3.67</v>
      </c>
      <c r="M608" s="57">
        <v>3.4</v>
      </c>
      <c r="N608" s="57">
        <v>4.1500000000000004</v>
      </c>
      <c r="O608" s="53" t="s">
        <v>29</v>
      </c>
      <c r="P608" s="53" t="s">
        <v>66</v>
      </c>
      <c r="Q608" s="58">
        <v>0.53698630136986303</v>
      </c>
      <c r="R608" s="58">
        <v>0.53698630136986303</v>
      </c>
      <c r="S608" s="62"/>
      <c r="T608" s="61"/>
      <c r="U608" s="63"/>
      <c r="V608" s="37"/>
      <c r="W608" s="37"/>
    </row>
    <row r="609" spans="2:23" ht="25.5" x14ac:dyDescent="0.3">
      <c r="B609" s="52">
        <v>2011</v>
      </c>
      <c r="C609" s="53" t="s">
        <v>15</v>
      </c>
      <c r="D609" s="54">
        <v>40577</v>
      </c>
      <c r="E609" s="55">
        <v>40577</v>
      </c>
      <c r="F609" s="55">
        <v>40941</v>
      </c>
      <c r="G609" s="53" t="s">
        <v>26</v>
      </c>
      <c r="H609" s="174"/>
      <c r="I609" s="56">
        <v>69999.899999999994</v>
      </c>
      <c r="J609" s="56">
        <v>67057.804203000007</v>
      </c>
      <c r="K609" s="57">
        <v>95.796999999999997</v>
      </c>
      <c r="L609" s="57">
        <v>4.4000000000000004</v>
      </c>
      <c r="M609" s="57">
        <v>4.2990000000000004</v>
      </c>
      <c r="N609" s="57">
        <v>4.9429999999999996</v>
      </c>
      <c r="O609" s="53" t="s">
        <v>29</v>
      </c>
      <c r="P609" s="53" t="s">
        <v>66</v>
      </c>
      <c r="Q609" s="58">
        <v>0.99726027397260275</v>
      </c>
      <c r="R609" s="58">
        <v>0.99726027397260264</v>
      </c>
      <c r="S609" s="62"/>
      <c r="T609" s="61"/>
      <c r="U609" s="63"/>
      <c r="V609" s="37"/>
      <c r="W609" s="37"/>
    </row>
    <row r="610" spans="2:23" ht="25.5" x14ac:dyDescent="0.3">
      <c r="B610" s="52">
        <v>2011</v>
      </c>
      <c r="C610" s="53" t="s">
        <v>15</v>
      </c>
      <c r="D610" s="54">
        <v>40581</v>
      </c>
      <c r="E610" s="55">
        <v>39582</v>
      </c>
      <c r="F610" s="55">
        <v>41773</v>
      </c>
      <c r="G610" s="53" t="s">
        <v>26</v>
      </c>
      <c r="H610" s="174">
        <v>9.25</v>
      </c>
      <c r="I610" s="56">
        <v>0</v>
      </c>
      <c r="J610" s="56">
        <v>0</v>
      </c>
      <c r="K610" s="57">
        <v>0</v>
      </c>
      <c r="L610" s="57">
        <v>0</v>
      </c>
      <c r="M610" s="57">
        <v>0</v>
      </c>
      <c r="N610" s="57">
        <v>0</v>
      </c>
      <c r="O610" s="53" t="s">
        <v>30</v>
      </c>
      <c r="P610" s="53" t="s">
        <v>56</v>
      </c>
      <c r="Q610" s="58">
        <v>3.2657534246575342</v>
      </c>
      <c r="R610" s="58">
        <v>2.8579042095790421</v>
      </c>
      <c r="S610" s="62"/>
      <c r="T610" s="61"/>
      <c r="U610" s="63"/>
      <c r="V610" s="37"/>
      <c r="W610" s="37"/>
    </row>
    <row r="611" spans="2:23" ht="25.5" x14ac:dyDescent="0.3">
      <c r="B611" s="52">
        <v>2011</v>
      </c>
      <c r="C611" s="53" t="s">
        <v>15</v>
      </c>
      <c r="D611" s="54">
        <v>40581</v>
      </c>
      <c r="E611" s="55">
        <v>39379</v>
      </c>
      <c r="F611" s="55">
        <v>43397</v>
      </c>
      <c r="G611" s="53" t="s">
        <v>26</v>
      </c>
      <c r="H611" s="174">
        <v>11.25</v>
      </c>
      <c r="I611" s="56">
        <v>0</v>
      </c>
      <c r="J611" s="56">
        <v>0</v>
      </c>
      <c r="K611" s="57">
        <v>0</v>
      </c>
      <c r="L611" s="57">
        <v>0</v>
      </c>
      <c r="M611" s="57">
        <v>0</v>
      </c>
      <c r="N611" s="57">
        <v>0</v>
      </c>
      <c r="O611" s="53" t="s">
        <v>30</v>
      </c>
      <c r="P611" s="53" t="s">
        <v>56</v>
      </c>
      <c r="Q611" s="58">
        <v>7.7150684931506852</v>
      </c>
      <c r="R611" s="58">
        <v>6.0516943042537852</v>
      </c>
      <c r="S611" s="62"/>
      <c r="T611" s="61"/>
      <c r="U611" s="63"/>
      <c r="V611" s="37"/>
      <c r="W611" s="37"/>
    </row>
    <row r="612" spans="2:23" ht="25.5" x14ac:dyDescent="0.3">
      <c r="B612" s="52">
        <v>2011</v>
      </c>
      <c r="C612" s="53" t="s">
        <v>15</v>
      </c>
      <c r="D612" s="54">
        <v>40581</v>
      </c>
      <c r="E612" s="55">
        <v>39653</v>
      </c>
      <c r="F612" s="55">
        <v>45497</v>
      </c>
      <c r="G612" s="53" t="s">
        <v>26</v>
      </c>
      <c r="H612" s="174">
        <v>10</v>
      </c>
      <c r="I612" s="56">
        <v>0</v>
      </c>
      <c r="J612" s="56">
        <v>0</v>
      </c>
      <c r="K612" s="57">
        <v>0</v>
      </c>
      <c r="L612" s="57">
        <v>0</v>
      </c>
      <c r="M612" s="57">
        <v>0</v>
      </c>
      <c r="N612" s="57">
        <v>0</v>
      </c>
      <c r="O612" s="53" t="s">
        <v>30</v>
      </c>
      <c r="P612" s="53" t="s">
        <v>56</v>
      </c>
      <c r="Q612" s="58">
        <v>13.468493150684932</v>
      </c>
      <c r="R612" s="58">
        <v>9.6658675799086762</v>
      </c>
      <c r="S612" s="62"/>
      <c r="T612" s="61"/>
      <c r="U612" s="63"/>
      <c r="V612" s="37"/>
      <c r="W612" s="37"/>
    </row>
    <row r="613" spans="2:23" ht="25.5" x14ac:dyDescent="0.3">
      <c r="B613" s="52">
        <v>2011</v>
      </c>
      <c r="C613" s="53" t="s">
        <v>15</v>
      </c>
      <c r="D613" s="54">
        <v>40583</v>
      </c>
      <c r="E613" s="55">
        <v>39582</v>
      </c>
      <c r="F613" s="55">
        <v>41773</v>
      </c>
      <c r="G613" s="53" t="s">
        <v>26</v>
      </c>
      <c r="H613" s="174">
        <v>9.25</v>
      </c>
      <c r="I613" s="56">
        <v>132134.1</v>
      </c>
      <c r="J613" s="56">
        <v>149999.951661</v>
      </c>
      <c r="K613" s="57">
        <v>113.521</v>
      </c>
      <c r="L613" s="57">
        <v>6.88</v>
      </c>
      <c r="M613" s="57">
        <v>6.5</v>
      </c>
      <c r="N613" s="57">
        <v>7.5</v>
      </c>
      <c r="O613" s="53" t="s">
        <v>29</v>
      </c>
      <c r="P613" s="53" t="s">
        <v>56</v>
      </c>
      <c r="Q613" s="58">
        <v>3.2602739726027399</v>
      </c>
      <c r="R613" s="58">
        <v>2.7972374182572368</v>
      </c>
      <c r="S613" s="62"/>
      <c r="T613" s="61"/>
      <c r="U613" s="63"/>
      <c r="V613" s="37"/>
      <c r="W613" s="37"/>
    </row>
    <row r="614" spans="2:23" ht="25.5" x14ac:dyDescent="0.3">
      <c r="B614" s="52">
        <v>2011</v>
      </c>
      <c r="C614" s="53" t="s">
        <v>15</v>
      </c>
      <c r="D614" s="54">
        <v>40583</v>
      </c>
      <c r="E614" s="55">
        <v>39379</v>
      </c>
      <c r="F614" s="55">
        <v>43397</v>
      </c>
      <c r="G614" s="53" t="s">
        <v>26</v>
      </c>
      <c r="H614" s="174">
        <v>11.25</v>
      </c>
      <c r="I614" s="56">
        <v>123784.8</v>
      </c>
      <c r="J614" s="56">
        <v>149999.94494399999</v>
      </c>
      <c r="K614" s="57">
        <v>121.178</v>
      </c>
      <c r="L614" s="57">
        <v>8.0370000000000008</v>
      </c>
      <c r="M614" s="57">
        <v>7.6</v>
      </c>
      <c r="N614" s="57">
        <v>8.5</v>
      </c>
      <c r="O614" s="53" t="s">
        <v>29</v>
      </c>
      <c r="P614" s="53" t="s">
        <v>56</v>
      </c>
      <c r="Q614" s="58">
        <v>7.7095890410958905</v>
      </c>
      <c r="R614" s="58">
        <v>5.5765052206806853</v>
      </c>
      <c r="S614" s="62"/>
      <c r="T614" s="61"/>
      <c r="U614" s="63"/>
      <c r="V614" s="37"/>
      <c r="W614" s="37"/>
    </row>
    <row r="615" spans="2:23" ht="25.5" x14ac:dyDescent="0.3">
      <c r="B615" s="52">
        <v>2011</v>
      </c>
      <c r="C615" s="53" t="s">
        <v>15</v>
      </c>
      <c r="D615" s="54">
        <v>40583</v>
      </c>
      <c r="E615" s="55">
        <v>39653</v>
      </c>
      <c r="F615" s="55">
        <v>45497</v>
      </c>
      <c r="G615" s="53" t="s">
        <v>26</v>
      </c>
      <c r="H615" s="174">
        <v>10</v>
      </c>
      <c r="I615" s="56">
        <v>85742.6</v>
      </c>
      <c r="J615" s="56">
        <v>99999.879528000005</v>
      </c>
      <c r="K615" s="57">
        <v>116.628</v>
      </c>
      <c r="L615" s="57">
        <v>8.56</v>
      </c>
      <c r="M615" s="57">
        <v>8.3000000000000007</v>
      </c>
      <c r="N615" s="57">
        <v>9</v>
      </c>
      <c r="O615" s="53" t="s">
        <v>29</v>
      </c>
      <c r="P615" s="53" t="s">
        <v>56</v>
      </c>
      <c r="Q615" s="58">
        <v>13.463013698630137</v>
      </c>
      <c r="R615" s="58">
        <v>7.8632063467545166</v>
      </c>
      <c r="S615" s="62"/>
      <c r="T615" s="61"/>
      <c r="U615" s="63"/>
      <c r="V615" s="37"/>
      <c r="W615" s="37"/>
    </row>
    <row r="616" spans="2:23" ht="25.5" x14ac:dyDescent="0.3">
      <c r="B616" s="52">
        <v>2011</v>
      </c>
      <c r="C616" s="53" t="s">
        <v>15</v>
      </c>
      <c r="D616" s="54">
        <v>40584</v>
      </c>
      <c r="E616" s="55">
        <v>40325</v>
      </c>
      <c r="F616" s="55">
        <v>40689</v>
      </c>
      <c r="G616" s="53" t="s">
        <v>26</v>
      </c>
      <c r="H616" s="174"/>
      <c r="I616" s="56">
        <v>90000</v>
      </c>
      <c r="J616" s="56">
        <v>89131.5</v>
      </c>
      <c r="K616" s="57">
        <v>99.034999999999997</v>
      </c>
      <c r="L616" s="57">
        <v>3.43</v>
      </c>
      <c r="M616" s="57">
        <v>3.19</v>
      </c>
      <c r="N616" s="57">
        <v>3.88</v>
      </c>
      <c r="O616" s="53" t="s">
        <v>29</v>
      </c>
      <c r="P616" s="53" t="s">
        <v>66</v>
      </c>
      <c r="Q616" s="58">
        <v>0.28767123287671231</v>
      </c>
      <c r="R616" s="58">
        <v>0.28767123287671237</v>
      </c>
      <c r="S616" s="62"/>
      <c r="T616" s="61"/>
      <c r="U616" s="63"/>
      <c r="V616" s="37"/>
      <c r="W616" s="37"/>
    </row>
    <row r="617" spans="2:23" ht="25.5" x14ac:dyDescent="0.3">
      <c r="B617" s="52">
        <v>2011</v>
      </c>
      <c r="C617" s="53" t="s">
        <v>15</v>
      </c>
      <c r="D617" s="54">
        <v>40584</v>
      </c>
      <c r="E617" s="55">
        <v>40409</v>
      </c>
      <c r="F617" s="55">
        <v>40773</v>
      </c>
      <c r="G617" s="53" t="s">
        <v>26</v>
      </c>
      <c r="H617" s="174"/>
      <c r="I617" s="56">
        <v>79999.899999999994</v>
      </c>
      <c r="J617" s="56">
        <v>78536.701829000012</v>
      </c>
      <c r="K617" s="57">
        <v>98.171000000000006</v>
      </c>
      <c r="L617" s="57">
        <v>3.63</v>
      </c>
      <c r="M617" s="57">
        <v>3</v>
      </c>
      <c r="N617" s="57">
        <v>4.08</v>
      </c>
      <c r="O617" s="53" t="s">
        <v>29</v>
      </c>
      <c r="P617" s="53" t="s">
        <v>66</v>
      </c>
      <c r="Q617" s="58">
        <v>0.51780821917808217</v>
      </c>
      <c r="R617" s="58">
        <v>0.51780821917808217</v>
      </c>
      <c r="S617" s="62"/>
      <c r="T617" s="61"/>
      <c r="U617" s="63"/>
      <c r="V617" s="37"/>
      <c r="W617" s="37"/>
    </row>
    <row r="618" spans="2:23" ht="25.5" x14ac:dyDescent="0.3">
      <c r="B618" s="52">
        <v>2011</v>
      </c>
      <c r="C618" s="53" t="s">
        <v>15</v>
      </c>
      <c r="D618" s="54">
        <v>40584</v>
      </c>
      <c r="E618" s="55">
        <v>40577</v>
      </c>
      <c r="F618" s="55">
        <v>40941</v>
      </c>
      <c r="G618" s="53" t="s">
        <v>26</v>
      </c>
      <c r="H618" s="174"/>
      <c r="I618" s="56">
        <v>69999.899999999994</v>
      </c>
      <c r="J618" s="56">
        <v>67056.404204999999</v>
      </c>
      <c r="K618" s="57">
        <v>95.795000000000002</v>
      </c>
      <c r="L618" s="57">
        <v>4.49</v>
      </c>
      <c r="M618" s="57">
        <v>4.3499999999999996</v>
      </c>
      <c r="N618" s="57">
        <v>5.0430000000000001</v>
      </c>
      <c r="O618" s="53" t="s">
        <v>29</v>
      </c>
      <c r="P618" s="53" t="s">
        <v>66</v>
      </c>
      <c r="Q618" s="58">
        <v>0.9780821917808219</v>
      </c>
      <c r="R618" s="58">
        <v>0.97808219178082201</v>
      </c>
      <c r="S618" s="62"/>
      <c r="T618" s="61"/>
      <c r="U618" s="63"/>
      <c r="V618" s="37"/>
      <c r="W618" s="37"/>
    </row>
    <row r="619" spans="2:23" ht="25.5" x14ac:dyDescent="0.3">
      <c r="B619" s="52">
        <v>2011</v>
      </c>
      <c r="C619" s="53" t="s">
        <v>15</v>
      </c>
      <c r="D619" s="54">
        <v>40590</v>
      </c>
      <c r="E619" s="55">
        <v>37677</v>
      </c>
      <c r="F619" s="55">
        <v>42060</v>
      </c>
      <c r="G619" s="53" t="s">
        <v>13</v>
      </c>
      <c r="H619" s="174">
        <v>7</v>
      </c>
      <c r="I619" s="56">
        <v>163282.09434559999</v>
      </c>
      <c r="J619" s="56">
        <v>200000.97172203852</v>
      </c>
      <c r="K619" s="57">
        <v>122.488</v>
      </c>
      <c r="L619" s="57">
        <v>2.8279999999999998</v>
      </c>
      <c r="M619" s="57">
        <v>2.58</v>
      </c>
      <c r="N619" s="57">
        <v>3.3</v>
      </c>
      <c r="O619" s="53" t="s">
        <v>29</v>
      </c>
      <c r="P619" s="53" t="s">
        <v>56</v>
      </c>
      <c r="Q619" s="58">
        <v>4.0273972602739727</v>
      </c>
      <c r="R619" s="58">
        <v>3.4690549470814247</v>
      </c>
      <c r="S619" s="62">
        <v>192.30879999999999</v>
      </c>
      <c r="T619" s="61">
        <v>849062000</v>
      </c>
      <c r="U619" s="63">
        <v>1039999062.5599999</v>
      </c>
      <c r="V619" s="37"/>
      <c r="W619" s="37"/>
    </row>
    <row r="620" spans="2:23" ht="25.5" x14ac:dyDescent="0.3">
      <c r="B620" s="52">
        <v>2011</v>
      </c>
      <c r="C620" s="53" t="s">
        <v>15</v>
      </c>
      <c r="D620" s="54">
        <v>40590</v>
      </c>
      <c r="E620" s="55">
        <v>39950</v>
      </c>
      <c r="F620" s="55">
        <v>42872</v>
      </c>
      <c r="G620" s="53" t="s">
        <v>13</v>
      </c>
      <c r="H620" s="174">
        <v>4.25</v>
      </c>
      <c r="I620" s="56">
        <v>182722.59093760001</v>
      </c>
      <c r="J620" s="56">
        <v>200000.83913665946</v>
      </c>
      <c r="K620" s="57">
        <v>109.456</v>
      </c>
      <c r="L620" s="57">
        <v>3.13</v>
      </c>
      <c r="M620" s="57">
        <v>2.82</v>
      </c>
      <c r="N620" s="57">
        <v>3.6</v>
      </c>
      <c r="O620" s="53" t="s">
        <v>29</v>
      </c>
      <c r="P620" s="53" t="s">
        <v>56</v>
      </c>
      <c r="Q620" s="58">
        <v>6.2520547945205482</v>
      </c>
      <c r="R620" s="58">
        <v>5.4770671747744668</v>
      </c>
      <c r="S620" s="62">
        <v>192.30879999999999</v>
      </c>
      <c r="T620" s="61">
        <v>950152000</v>
      </c>
      <c r="U620" s="63">
        <v>1039998373.12</v>
      </c>
      <c r="V620" s="37"/>
      <c r="W620" s="37"/>
    </row>
    <row r="621" spans="2:23" ht="25.5" x14ac:dyDescent="0.3">
      <c r="B621" s="52">
        <v>2011</v>
      </c>
      <c r="C621" s="53" t="s">
        <v>15</v>
      </c>
      <c r="D621" s="54">
        <v>40590</v>
      </c>
      <c r="E621" s="55">
        <v>38771</v>
      </c>
      <c r="F621" s="55">
        <v>44980</v>
      </c>
      <c r="G621" s="53" t="s">
        <v>13</v>
      </c>
      <c r="H621" s="174">
        <v>4.75</v>
      </c>
      <c r="I621" s="56">
        <v>88714.934072000004</v>
      </c>
      <c r="J621" s="56">
        <v>100000.36083529911</v>
      </c>
      <c r="K621" s="57">
        <v>112.721</v>
      </c>
      <c r="L621" s="57">
        <v>3.8969999999999998</v>
      </c>
      <c r="M621" s="57">
        <v>3.6</v>
      </c>
      <c r="N621" s="57">
        <v>4.5</v>
      </c>
      <c r="O621" s="53" t="s">
        <v>29</v>
      </c>
      <c r="P621" s="53" t="s">
        <v>56</v>
      </c>
      <c r="Q621" s="58">
        <v>12.027397260273972</v>
      </c>
      <c r="R621" s="58">
        <v>9.1467854310482792</v>
      </c>
      <c r="S621" s="62">
        <v>192.30879999999999</v>
      </c>
      <c r="T621" s="61">
        <v>461315000</v>
      </c>
      <c r="U621" s="63">
        <v>519998881.14999998</v>
      </c>
      <c r="V621" s="37"/>
      <c r="W621" s="37"/>
    </row>
    <row r="622" spans="2:23" ht="25.5" x14ac:dyDescent="0.3">
      <c r="B622" s="52">
        <v>2011</v>
      </c>
      <c r="C622" s="53" t="s">
        <v>15</v>
      </c>
      <c r="D622" s="54">
        <v>40591</v>
      </c>
      <c r="E622" s="55">
        <v>40325</v>
      </c>
      <c r="F622" s="55">
        <v>40689</v>
      </c>
      <c r="G622" s="53" t="s">
        <v>26</v>
      </c>
      <c r="H622" s="174"/>
      <c r="I622" s="56">
        <v>90000</v>
      </c>
      <c r="J622" s="56">
        <v>89198.1</v>
      </c>
      <c r="K622" s="57">
        <v>99.108999999999995</v>
      </c>
      <c r="L622" s="57">
        <v>3.39</v>
      </c>
      <c r="M622" s="57">
        <v>3</v>
      </c>
      <c r="N622" s="57">
        <v>3.84</v>
      </c>
      <c r="O622" s="53" t="s">
        <v>29</v>
      </c>
      <c r="P622" s="53" t="s">
        <v>66</v>
      </c>
      <c r="Q622" s="58">
        <v>0.26849315068493151</v>
      </c>
      <c r="R622" s="58">
        <v>0.26849315068493151</v>
      </c>
      <c r="S622" s="62"/>
      <c r="T622" s="61"/>
      <c r="U622" s="63"/>
      <c r="V622" s="37"/>
      <c r="W622" s="37"/>
    </row>
    <row r="623" spans="2:23" ht="25.5" x14ac:dyDescent="0.3">
      <c r="B623" s="52">
        <v>2011</v>
      </c>
      <c r="C623" s="53" t="s">
        <v>15</v>
      </c>
      <c r="D623" s="54">
        <v>40591</v>
      </c>
      <c r="E623" s="55">
        <v>40409</v>
      </c>
      <c r="F623" s="55">
        <v>40773</v>
      </c>
      <c r="G623" s="53" t="s">
        <v>26</v>
      </c>
      <c r="H623" s="174"/>
      <c r="I623" s="56">
        <v>80000</v>
      </c>
      <c r="J623" s="56">
        <v>78590.399999999994</v>
      </c>
      <c r="K623" s="57">
        <v>98.238</v>
      </c>
      <c r="L623" s="57">
        <v>3.63</v>
      </c>
      <c r="M623" s="57">
        <v>3.2</v>
      </c>
      <c r="N623" s="57">
        <v>4.09</v>
      </c>
      <c r="O623" s="53" t="s">
        <v>29</v>
      </c>
      <c r="P623" s="53" t="s">
        <v>66</v>
      </c>
      <c r="Q623" s="58">
        <v>0.49863013698630138</v>
      </c>
      <c r="R623" s="58">
        <v>0.49863013698630138</v>
      </c>
      <c r="S623" s="62"/>
      <c r="T623" s="61"/>
      <c r="U623" s="63"/>
      <c r="V623" s="37"/>
      <c r="W623" s="37"/>
    </row>
    <row r="624" spans="2:23" ht="25.5" x14ac:dyDescent="0.3">
      <c r="B624" s="52">
        <v>2011</v>
      </c>
      <c r="C624" s="53" t="s">
        <v>15</v>
      </c>
      <c r="D624" s="54">
        <v>40591</v>
      </c>
      <c r="E624" s="55">
        <v>40577</v>
      </c>
      <c r="F624" s="55">
        <v>40941</v>
      </c>
      <c r="G624" s="53" t="s">
        <v>26</v>
      </c>
      <c r="H624" s="174"/>
      <c r="I624" s="56">
        <v>70000</v>
      </c>
      <c r="J624" s="56">
        <v>67107.600000000006</v>
      </c>
      <c r="K624" s="57">
        <v>95.867999999999995</v>
      </c>
      <c r="L624" s="57">
        <v>4.4989999999999997</v>
      </c>
      <c r="M624" s="57">
        <v>4.0999999999999996</v>
      </c>
      <c r="N624" s="57">
        <v>5.0430000000000001</v>
      </c>
      <c r="O624" s="53" t="s">
        <v>29</v>
      </c>
      <c r="P624" s="53" t="s">
        <v>66</v>
      </c>
      <c r="Q624" s="58">
        <v>0.95890410958904104</v>
      </c>
      <c r="R624" s="58">
        <v>0.95890410958904093</v>
      </c>
      <c r="S624" s="62"/>
      <c r="T624" s="61"/>
      <c r="U624" s="63"/>
      <c r="V624" s="37"/>
      <c r="W624" s="37"/>
    </row>
    <row r="625" spans="2:23" ht="25.5" x14ac:dyDescent="0.3">
      <c r="B625" s="52">
        <v>2011</v>
      </c>
      <c r="C625" s="53" t="s">
        <v>15</v>
      </c>
      <c r="D625" s="54">
        <v>40595</v>
      </c>
      <c r="E625" s="55">
        <v>39582</v>
      </c>
      <c r="F625" s="55">
        <v>41773</v>
      </c>
      <c r="G625" s="53" t="s">
        <v>26</v>
      </c>
      <c r="H625" s="174">
        <v>9.25</v>
      </c>
      <c r="I625" s="56">
        <v>0</v>
      </c>
      <c r="J625" s="56">
        <v>0</v>
      </c>
      <c r="K625" s="57">
        <v>0</v>
      </c>
      <c r="L625" s="57">
        <v>0</v>
      </c>
      <c r="M625" s="57">
        <v>0</v>
      </c>
      <c r="N625" s="57">
        <v>0</v>
      </c>
      <c r="O625" s="53" t="s">
        <v>30</v>
      </c>
      <c r="P625" s="53" t="s">
        <v>56</v>
      </c>
      <c r="Q625" s="58">
        <v>3.2273972602739724</v>
      </c>
      <c r="R625" s="58">
        <v>2.8195480451954809</v>
      </c>
      <c r="S625" s="62"/>
      <c r="T625" s="61"/>
      <c r="U625" s="63"/>
      <c r="V625" s="37"/>
      <c r="W625" s="37"/>
    </row>
    <row r="626" spans="2:23" ht="25.5" x14ac:dyDescent="0.3">
      <c r="B626" s="52">
        <v>2011</v>
      </c>
      <c r="C626" s="53" t="s">
        <v>15</v>
      </c>
      <c r="D626" s="54">
        <v>40595</v>
      </c>
      <c r="E626" s="55">
        <v>39379</v>
      </c>
      <c r="F626" s="55">
        <v>43397</v>
      </c>
      <c r="G626" s="53" t="s">
        <v>26</v>
      </c>
      <c r="H626" s="174">
        <v>11.25</v>
      </c>
      <c r="I626" s="56">
        <v>0</v>
      </c>
      <c r="J626" s="56">
        <v>0</v>
      </c>
      <c r="K626" s="57">
        <v>0</v>
      </c>
      <c r="L626" s="57">
        <v>0</v>
      </c>
      <c r="M626" s="57">
        <v>0</v>
      </c>
      <c r="N626" s="57">
        <v>0</v>
      </c>
      <c r="O626" s="53" t="s">
        <v>30</v>
      </c>
      <c r="P626" s="53" t="s">
        <v>56</v>
      </c>
      <c r="Q626" s="58">
        <v>7.6767123287671231</v>
      </c>
      <c r="R626" s="58">
        <v>6.013338139870223</v>
      </c>
      <c r="S626" s="62"/>
      <c r="T626" s="61"/>
      <c r="U626" s="63"/>
      <c r="V626" s="37"/>
      <c r="W626" s="37"/>
    </row>
    <row r="627" spans="2:23" ht="25.5" x14ac:dyDescent="0.3">
      <c r="B627" s="52">
        <v>2011</v>
      </c>
      <c r="C627" s="53" t="s">
        <v>15</v>
      </c>
      <c r="D627" s="54">
        <v>40595</v>
      </c>
      <c r="E627" s="55">
        <v>39653</v>
      </c>
      <c r="F627" s="55">
        <v>45497</v>
      </c>
      <c r="G627" s="53" t="s">
        <v>26</v>
      </c>
      <c r="H627" s="174">
        <v>10</v>
      </c>
      <c r="I627" s="56">
        <v>0</v>
      </c>
      <c r="J627" s="56">
        <v>0</v>
      </c>
      <c r="K627" s="57">
        <v>0</v>
      </c>
      <c r="L627" s="57">
        <v>0</v>
      </c>
      <c r="M627" s="57">
        <v>0</v>
      </c>
      <c r="N627" s="57">
        <v>0</v>
      </c>
      <c r="O627" s="53" t="s">
        <v>30</v>
      </c>
      <c r="P627" s="53" t="s">
        <v>56</v>
      </c>
      <c r="Q627" s="58">
        <v>13.43013698630137</v>
      </c>
      <c r="R627" s="58">
        <v>9.6275114155251131</v>
      </c>
      <c r="S627" s="62"/>
      <c r="T627" s="61"/>
      <c r="U627" s="63"/>
      <c r="V627" s="37"/>
      <c r="W627" s="37"/>
    </row>
    <row r="628" spans="2:23" ht="25.5" x14ac:dyDescent="0.3">
      <c r="B628" s="52">
        <v>2011</v>
      </c>
      <c r="C628" s="53" t="s">
        <v>15</v>
      </c>
      <c r="D628" s="54">
        <v>40597</v>
      </c>
      <c r="E628" s="55">
        <v>39582</v>
      </c>
      <c r="F628" s="55">
        <v>41773</v>
      </c>
      <c r="G628" s="53" t="s">
        <v>26</v>
      </c>
      <c r="H628" s="174">
        <v>9.25</v>
      </c>
      <c r="I628" s="56">
        <v>176396.3</v>
      </c>
      <c r="J628" s="56">
        <v>199999.88890300001</v>
      </c>
      <c r="K628" s="57">
        <v>113.381</v>
      </c>
      <c r="L628" s="57">
        <v>7.0270000000000001</v>
      </c>
      <c r="M628" s="57">
        <v>6.6</v>
      </c>
      <c r="N628" s="57">
        <v>7.6</v>
      </c>
      <c r="O628" s="53" t="s">
        <v>29</v>
      </c>
      <c r="P628" s="53" t="s">
        <v>56</v>
      </c>
      <c r="Q628" s="58">
        <v>3.2219178082191782</v>
      </c>
      <c r="R628" s="58">
        <v>2.7576718347652731</v>
      </c>
      <c r="S628" s="62"/>
      <c r="T628" s="61"/>
      <c r="U628" s="63"/>
      <c r="V628" s="37"/>
      <c r="W628" s="37"/>
    </row>
    <row r="629" spans="2:23" ht="25.5" x14ac:dyDescent="0.3">
      <c r="B629" s="52">
        <v>2011</v>
      </c>
      <c r="C629" s="53" t="s">
        <v>15</v>
      </c>
      <c r="D629" s="54">
        <v>40597</v>
      </c>
      <c r="E629" s="55">
        <v>39379</v>
      </c>
      <c r="F629" s="55">
        <v>43397</v>
      </c>
      <c r="G629" s="53" t="s">
        <v>26</v>
      </c>
      <c r="H629" s="174">
        <v>11.25</v>
      </c>
      <c r="I629" s="56">
        <v>166266.20000000001</v>
      </c>
      <c r="J629" s="56">
        <v>199999.949318</v>
      </c>
      <c r="K629" s="57">
        <v>120.289</v>
      </c>
      <c r="L629" s="57">
        <v>8.2390000000000008</v>
      </c>
      <c r="M629" s="57">
        <v>7.66</v>
      </c>
      <c r="N629" s="57">
        <v>8.6999999999999993</v>
      </c>
      <c r="O629" s="53" t="s">
        <v>29</v>
      </c>
      <c r="P629" s="53" t="s">
        <v>56</v>
      </c>
      <c r="Q629" s="58">
        <v>7.6712328767123283</v>
      </c>
      <c r="R629" s="58">
        <v>5.5258274536383016</v>
      </c>
      <c r="S629" s="62"/>
      <c r="T629" s="61"/>
      <c r="U629" s="63"/>
      <c r="V629" s="37"/>
      <c r="W629" s="37"/>
    </row>
    <row r="630" spans="2:23" ht="25.5" x14ac:dyDescent="0.3">
      <c r="B630" s="52">
        <v>2011</v>
      </c>
      <c r="C630" s="53" t="s">
        <v>15</v>
      </c>
      <c r="D630" s="54">
        <v>40597</v>
      </c>
      <c r="E630" s="55">
        <v>39653</v>
      </c>
      <c r="F630" s="55">
        <v>45497</v>
      </c>
      <c r="G630" s="53" t="s">
        <v>26</v>
      </c>
      <c r="H630" s="174">
        <v>10</v>
      </c>
      <c r="I630" s="56">
        <v>86834.1</v>
      </c>
      <c r="J630" s="56">
        <v>99999.886241999993</v>
      </c>
      <c r="K630" s="57">
        <v>115.16200000000001</v>
      </c>
      <c r="L630" s="57">
        <v>8.7799999999999994</v>
      </c>
      <c r="M630" s="57">
        <v>8.2219999999999995</v>
      </c>
      <c r="N630" s="57">
        <v>9.4</v>
      </c>
      <c r="O630" s="53" t="s">
        <v>29</v>
      </c>
      <c r="P630" s="53" t="s">
        <v>56</v>
      </c>
      <c r="Q630" s="58">
        <v>13.424657534246576</v>
      </c>
      <c r="R630" s="58">
        <v>7.7776700320469248</v>
      </c>
      <c r="S630" s="62"/>
      <c r="T630" s="61"/>
      <c r="U630" s="63"/>
      <c r="V630" s="37"/>
      <c r="W630" s="37"/>
    </row>
    <row r="631" spans="2:23" ht="25.5" x14ac:dyDescent="0.3">
      <c r="B631" s="52">
        <v>2011</v>
      </c>
      <c r="C631" s="53" t="s">
        <v>15</v>
      </c>
      <c r="D631" s="54">
        <v>40598</v>
      </c>
      <c r="E631" s="55">
        <v>40325</v>
      </c>
      <c r="F631" s="55">
        <v>40689</v>
      </c>
      <c r="G631" s="53" t="s">
        <v>26</v>
      </c>
      <c r="H631" s="174"/>
      <c r="I631" s="56">
        <v>90000</v>
      </c>
      <c r="J631" s="56">
        <v>89226.9</v>
      </c>
      <c r="K631" s="57">
        <v>99.141000000000005</v>
      </c>
      <c r="L631" s="57">
        <v>3.52</v>
      </c>
      <c r="M631" s="57">
        <v>3.33</v>
      </c>
      <c r="N631" s="57">
        <v>3.84</v>
      </c>
      <c r="O631" s="53" t="s">
        <v>29</v>
      </c>
      <c r="P631" s="53" t="s">
        <v>66</v>
      </c>
      <c r="Q631" s="58">
        <v>0.24931506849315069</v>
      </c>
      <c r="R631" s="58">
        <v>0.24931506849315069</v>
      </c>
      <c r="S631" s="62"/>
      <c r="T631" s="61"/>
      <c r="U631" s="63"/>
      <c r="V631" s="37"/>
      <c r="W631" s="37"/>
    </row>
    <row r="632" spans="2:23" ht="25.5" x14ac:dyDescent="0.3">
      <c r="B632" s="52">
        <v>2011</v>
      </c>
      <c r="C632" s="53" t="s">
        <v>15</v>
      </c>
      <c r="D632" s="54">
        <v>40598</v>
      </c>
      <c r="E632" s="55">
        <v>40409</v>
      </c>
      <c r="F632" s="55">
        <v>40773</v>
      </c>
      <c r="G632" s="53" t="s">
        <v>26</v>
      </c>
      <c r="H632" s="174"/>
      <c r="I632" s="56">
        <v>80000</v>
      </c>
      <c r="J632" s="56">
        <v>78549.600000000006</v>
      </c>
      <c r="K632" s="57">
        <v>98.186999999999998</v>
      </c>
      <c r="L632" s="57">
        <v>3.89</v>
      </c>
      <c r="M632" s="57">
        <v>3.59</v>
      </c>
      <c r="N632" s="57">
        <v>4.149</v>
      </c>
      <c r="O632" s="53" t="s">
        <v>29</v>
      </c>
      <c r="P632" s="53" t="s">
        <v>66</v>
      </c>
      <c r="Q632" s="58">
        <v>0.47945205479452052</v>
      </c>
      <c r="R632" s="58">
        <v>0.47945205479452052</v>
      </c>
      <c r="S632" s="62"/>
      <c r="T632" s="61"/>
      <c r="U632" s="63"/>
      <c r="V632" s="37"/>
      <c r="W632" s="37"/>
    </row>
    <row r="633" spans="2:23" ht="25.5" x14ac:dyDescent="0.3">
      <c r="B633" s="52">
        <v>2011</v>
      </c>
      <c r="C633" s="53" t="s">
        <v>15</v>
      </c>
      <c r="D633" s="54">
        <v>40598</v>
      </c>
      <c r="E633" s="55">
        <v>40577</v>
      </c>
      <c r="F633" s="55">
        <v>40941</v>
      </c>
      <c r="G633" s="53" t="s">
        <v>26</v>
      </c>
      <c r="H633" s="174"/>
      <c r="I633" s="56">
        <v>70000</v>
      </c>
      <c r="J633" s="56">
        <v>66994.899999999994</v>
      </c>
      <c r="K633" s="57">
        <v>95.706999999999994</v>
      </c>
      <c r="L633" s="57">
        <v>4.78</v>
      </c>
      <c r="M633" s="57">
        <v>4.4400000000000004</v>
      </c>
      <c r="N633" s="57">
        <v>5.0430000000000001</v>
      </c>
      <c r="O633" s="53" t="s">
        <v>29</v>
      </c>
      <c r="P633" s="53" t="s">
        <v>66</v>
      </c>
      <c r="Q633" s="58">
        <v>0.9397260273972603</v>
      </c>
      <c r="R633" s="58">
        <v>0.9397260273972603</v>
      </c>
      <c r="S633" s="62"/>
      <c r="T633" s="61"/>
      <c r="U633" s="63"/>
      <c r="V633" s="37"/>
      <c r="W633" s="37"/>
    </row>
    <row r="634" spans="2:23" ht="25.5" x14ac:dyDescent="0.3">
      <c r="B634" s="52">
        <v>2011</v>
      </c>
      <c r="C634" s="53" t="s">
        <v>16</v>
      </c>
      <c r="D634" s="54">
        <v>40605</v>
      </c>
      <c r="E634" s="55">
        <v>40353</v>
      </c>
      <c r="F634" s="55">
        <v>40717</v>
      </c>
      <c r="G634" s="53" t="s">
        <v>26</v>
      </c>
      <c r="H634" s="174"/>
      <c r="I634" s="56">
        <v>90000</v>
      </c>
      <c r="J634" s="56">
        <v>89001.9</v>
      </c>
      <c r="K634" s="57">
        <v>98.891000000000005</v>
      </c>
      <c r="L634" s="57">
        <v>3.7</v>
      </c>
      <c r="M634" s="57">
        <v>3.45</v>
      </c>
      <c r="N634" s="57">
        <v>4.22</v>
      </c>
      <c r="O634" s="53" t="s">
        <v>29</v>
      </c>
      <c r="P634" s="53" t="s">
        <v>66</v>
      </c>
      <c r="Q634" s="58">
        <v>0.30684931506849317</v>
      </c>
      <c r="R634" s="58">
        <v>0.30684931506849322</v>
      </c>
      <c r="S634" s="62"/>
      <c r="T634" s="61"/>
      <c r="U634" s="63"/>
      <c r="V634" s="37"/>
      <c r="W634" s="37"/>
    </row>
    <row r="635" spans="2:23" ht="25.5" x14ac:dyDescent="0.3">
      <c r="B635" s="52">
        <v>2011</v>
      </c>
      <c r="C635" s="53" t="s">
        <v>16</v>
      </c>
      <c r="D635" s="54">
        <v>40605</v>
      </c>
      <c r="E635" s="55">
        <v>40437</v>
      </c>
      <c r="F635" s="55">
        <v>40801</v>
      </c>
      <c r="G635" s="53" t="s">
        <v>26</v>
      </c>
      <c r="H635" s="174"/>
      <c r="I635" s="56">
        <v>80000</v>
      </c>
      <c r="J635" s="56">
        <v>78332.800000000003</v>
      </c>
      <c r="K635" s="57">
        <v>97.915999999999997</v>
      </c>
      <c r="L635" s="57">
        <v>4</v>
      </c>
      <c r="M635" s="57">
        <v>3.78</v>
      </c>
      <c r="N635" s="57">
        <v>4.3499999999999996</v>
      </c>
      <c r="O635" s="53" t="s">
        <v>29</v>
      </c>
      <c r="P635" s="53" t="s">
        <v>66</v>
      </c>
      <c r="Q635" s="58">
        <v>0.53698630136986303</v>
      </c>
      <c r="R635" s="58">
        <v>0.53698630136986303</v>
      </c>
      <c r="S635" s="62"/>
      <c r="T635" s="61"/>
      <c r="U635" s="63"/>
      <c r="V635" s="37"/>
      <c r="W635" s="37"/>
    </row>
    <row r="636" spans="2:23" ht="25.5" x14ac:dyDescent="0.3">
      <c r="B636" s="52">
        <v>2011</v>
      </c>
      <c r="C636" s="53" t="s">
        <v>16</v>
      </c>
      <c r="D636" s="54">
        <v>40605</v>
      </c>
      <c r="E636" s="55">
        <v>40605</v>
      </c>
      <c r="F636" s="55">
        <v>40970</v>
      </c>
      <c r="G636" s="53" t="s">
        <v>26</v>
      </c>
      <c r="H636" s="174"/>
      <c r="I636" s="56">
        <v>70000</v>
      </c>
      <c r="J636" s="56">
        <v>66777.2</v>
      </c>
      <c r="K636" s="57">
        <v>95.396000000000001</v>
      </c>
      <c r="L636" s="57">
        <v>4.84</v>
      </c>
      <c r="M636" s="57">
        <v>4.6500000000000004</v>
      </c>
      <c r="N636" s="57">
        <v>5.19</v>
      </c>
      <c r="O636" s="53" t="s">
        <v>29</v>
      </c>
      <c r="P636" s="53" t="s">
        <v>66</v>
      </c>
      <c r="Q636" s="58">
        <v>1</v>
      </c>
      <c r="R636" s="58">
        <v>0.99726027397260253</v>
      </c>
      <c r="S636" s="62"/>
      <c r="T636" s="61"/>
      <c r="U636" s="63"/>
      <c r="V636" s="37"/>
      <c r="W636" s="37"/>
    </row>
    <row r="637" spans="2:23" ht="25.5" x14ac:dyDescent="0.3">
      <c r="B637" s="52">
        <v>2011</v>
      </c>
      <c r="C637" s="53" t="s">
        <v>16</v>
      </c>
      <c r="D637" s="54">
        <v>40609</v>
      </c>
      <c r="E637" s="55">
        <v>39582</v>
      </c>
      <c r="F637" s="55">
        <v>41773</v>
      </c>
      <c r="G637" s="53" t="s">
        <v>26</v>
      </c>
      <c r="H637" s="174">
        <v>9.25</v>
      </c>
      <c r="I637" s="56">
        <v>27649.599999999999</v>
      </c>
      <c r="J637" s="56">
        <v>31390.59088</v>
      </c>
      <c r="K637" s="57">
        <v>113.53</v>
      </c>
      <c r="L637" s="57">
        <v>7.0629999999999997</v>
      </c>
      <c r="M637" s="57">
        <v>7.0629999999999997</v>
      </c>
      <c r="N637" s="57">
        <v>7.0629999999999997</v>
      </c>
      <c r="O637" s="53" t="s">
        <v>30</v>
      </c>
      <c r="P637" s="53" t="s">
        <v>56</v>
      </c>
      <c r="Q637" s="58">
        <v>3.1890410958904107</v>
      </c>
      <c r="R637" s="58">
        <v>2.7244987533698461</v>
      </c>
      <c r="S637" s="62"/>
      <c r="T637" s="61"/>
      <c r="U637" s="63"/>
      <c r="V637" s="37"/>
      <c r="W637" s="37"/>
    </row>
    <row r="638" spans="2:23" ht="25.5" x14ac:dyDescent="0.3">
      <c r="B638" s="52">
        <v>2011</v>
      </c>
      <c r="C638" s="53" t="s">
        <v>16</v>
      </c>
      <c r="D638" s="54">
        <v>40609</v>
      </c>
      <c r="E638" s="55">
        <v>39379</v>
      </c>
      <c r="F638" s="55">
        <v>43397</v>
      </c>
      <c r="G638" s="53" t="s">
        <v>26</v>
      </c>
      <c r="H638" s="174">
        <v>11.25</v>
      </c>
      <c r="I638" s="56">
        <v>165213.1</v>
      </c>
      <c r="J638" s="56">
        <v>199281.69351000001</v>
      </c>
      <c r="K638" s="57">
        <v>120.621</v>
      </c>
      <c r="L638" s="57">
        <v>8.2360000000000007</v>
      </c>
      <c r="M638" s="57">
        <v>8.2360000000000007</v>
      </c>
      <c r="N638" s="57">
        <v>8.2360000000000007</v>
      </c>
      <c r="O638" s="53" t="s">
        <v>30</v>
      </c>
      <c r="P638" s="53" t="s">
        <v>56</v>
      </c>
      <c r="Q638" s="58">
        <v>7.6383561643835618</v>
      </c>
      <c r="R638" s="58">
        <v>5.4931338775228822</v>
      </c>
      <c r="S638" s="62"/>
      <c r="T638" s="61"/>
      <c r="U638" s="63"/>
      <c r="V638" s="37"/>
      <c r="W638" s="37"/>
    </row>
    <row r="639" spans="2:23" ht="25.5" x14ac:dyDescent="0.3">
      <c r="B639" s="52">
        <v>2011</v>
      </c>
      <c r="C639" s="53" t="s">
        <v>16</v>
      </c>
      <c r="D639" s="54">
        <v>40609</v>
      </c>
      <c r="E639" s="55">
        <v>39653</v>
      </c>
      <c r="F639" s="55">
        <v>45497</v>
      </c>
      <c r="G639" s="53" t="s">
        <v>26</v>
      </c>
      <c r="H639" s="174">
        <v>10</v>
      </c>
      <c r="I639" s="56">
        <v>86396.5</v>
      </c>
      <c r="J639" s="56">
        <v>99622.940184999999</v>
      </c>
      <c r="K639" s="57">
        <v>115.309</v>
      </c>
      <c r="L639" s="57">
        <v>8.8010000000000002</v>
      </c>
      <c r="M639" s="57">
        <v>8.8010000000000002</v>
      </c>
      <c r="N639" s="57">
        <v>8.8010000000000002</v>
      </c>
      <c r="O639" s="53" t="s">
        <v>30</v>
      </c>
      <c r="P639" s="53" t="s">
        <v>56</v>
      </c>
      <c r="Q639" s="58">
        <v>13.391780821917807</v>
      </c>
      <c r="R639" s="58">
        <v>7.7402920596751272</v>
      </c>
      <c r="S639" s="62"/>
      <c r="T639" s="61"/>
      <c r="U639" s="63"/>
      <c r="V639" s="37"/>
      <c r="W639" s="37"/>
    </row>
    <row r="640" spans="2:23" ht="25.5" x14ac:dyDescent="0.3">
      <c r="B640" s="52">
        <v>2011</v>
      </c>
      <c r="C640" s="53" t="s">
        <v>16</v>
      </c>
      <c r="D640" s="54">
        <v>40611</v>
      </c>
      <c r="E640" s="55">
        <v>39582</v>
      </c>
      <c r="F640" s="55">
        <v>41773</v>
      </c>
      <c r="G640" s="53" t="s">
        <v>26</v>
      </c>
      <c r="H640" s="174">
        <v>9.25</v>
      </c>
      <c r="I640" s="56">
        <v>175594.1</v>
      </c>
      <c r="J640" s="56">
        <v>199999.92395900001</v>
      </c>
      <c r="K640" s="57">
        <v>113.899</v>
      </c>
      <c r="L640" s="57">
        <v>6.95</v>
      </c>
      <c r="M640" s="57">
        <v>6.71</v>
      </c>
      <c r="N640" s="57">
        <v>7.35</v>
      </c>
      <c r="O640" s="53" t="s">
        <v>29</v>
      </c>
      <c r="P640" s="53" t="s">
        <v>56</v>
      </c>
      <c r="Q640" s="58">
        <v>3.1835616438356165</v>
      </c>
      <c r="R640" s="58">
        <v>2.7199493269305521</v>
      </c>
      <c r="S640" s="62"/>
      <c r="T640" s="61"/>
      <c r="U640" s="63"/>
      <c r="V640" s="37"/>
      <c r="W640" s="37"/>
    </row>
    <row r="641" spans="2:23" ht="25.5" x14ac:dyDescent="0.3">
      <c r="B641" s="52">
        <v>2011</v>
      </c>
      <c r="C641" s="53" t="s">
        <v>16</v>
      </c>
      <c r="D641" s="54">
        <v>40611</v>
      </c>
      <c r="E641" s="55">
        <v>39379</v>
      </c>
      <c r="F641" s="55">
        <v>43397</v>
      </c>
      <c r="G641" s="53" t="s">
        <v>26</v>
      </c>
      <c r="H641" s="174">
        <v>11.25</v>
      </c>
      <c r="I641" s="56">
        <v>164839.6</v>
      </c>
      <c r="J641" s="56">
        <v>199999.88668</v>
      </c>
      <c r="K641" s="57">
        <v>121.33</v>
      </c>
      <c r="L641" s="57">
        <v>8.1289999999999996</v>
      </c>
      <c r="M641" s="57">
        <v>7.85</v>
      </c>
      <c r="N641" s="57">
        <v>8.5</v>
      </c>
      <c r="O641" s="53" t="s">
        <v>29</v>
      </c>
      <c r="P641" s="53" t="s">
        <v>56</v>
      </c>
      <c r="Q641" s="58">
        <v>7.6328767123287671</v>
      </c>
      <c r="R641" s="58">
        <v>5.4941834918562478</v>
      </c>
      <c r="S641" s="62"/>
      <c r="T641" s="61"/>
      <c r="U641" s="63"/>
      <c r="V641" s="37"/>
      <c r="W641" s="37"/>
    </row>
    <row r="642" spans="2:23" ht="25.5" x14ac:dyDescent="0.3">
      <c r="B642" s="52">
        <v>2011</v>
      </c>
      <c r="C642" s="53" t="s">
        <v>16</v>
      </c>
      <c r="D642" s="54">
        <v>40611</v>
      </c>
      <c r="E642" s="55">
        <v>39653</v>
      </c>
      <c r="F642" s="55">
        <v>45497</v>
      </c>
      <c r="G642" s="53" t="s">
        <v>26</v>
      </c>
      <c r="H642" s="174">
        <v>10</v>
      </c>
      <c r="I642" s="56">
        <v>85430.5</v>
      </c>
      <c r="J642" s="56">
        <v>99999.817469999995</v>
      </c>
      <c r="K642" s="57">
        <v>117.054</v>
      </c>
      <c r="L642" s="57">
        <v>8.5969999999999995</v>
      </c>
      <c r="M642" s="57">
        <v>8.34</v>
      </c>
      <c r="N642" s="57">
        <v>9</v>
      </c>
      <c r="O642" s="53" t="s">
        <v>29</v>
      </c>
      <c r="P642" s="53" t="s">
        <v>56</v>
      </c>
      <c r="Q642" s="58">
        <v>13.386301369863014</v>
      </c>
      <c r="R642" s="58">
        <v>7.7785562452807913</v>
      </c>
      <c r="S642" s="62"/>
      <c r="T642" s="61"/>
      <c r="U642" s="63"/>
      <c r="V642" s="37"/>
      <c r="W642" s="37"/>
    </row>
    <row r="643" spans="2:23" ht="25.5" x14ac:dyDescent="0.3">
      <c r="B643" s="52">
        <v>2011</v>
      </c>
      <c r="C643" s="53" t="s">
        <v>16</v>
      </c>
      <c r="D643" s="54">
        <v>40612</v>
      </c>
      <c r="E643" s="55">
        <v>40353</v>
      </c>
      <c r="F643" s="55">
        <v>40717</v>
      </c>
      <c r="G643" s="53" t="s">
        <v>26</v>
      </c>
      <c r="H643" s="174"/>
      <c r="I643" s="56">
        <v>90000</v>
      </c>
      <c r="J643" s="56">
        <v>89082</v>
      </c>
      <c r="K643" s="57">
        <v>98.98</v>
      </c>
      <c r="L643" s="57">
        <v>3.63</v>
      </c>
      <c r="M643" s="57">
        <v>3.4489999999999998</v>
      </c>
      <c r="N643" s="57">
        <v>4</v>
      </c>
      <c r="O643" s="53" t="s">
        <v>29</v>
      </c>
      <c r="P643" s="53" t="s">
        <v>66</v>
      </c>
      <c r="Q643" s="58">
        <v>0.28767123287671231</v>
      </c>
      <c r="R643" s="58">
        <v>0.28767123287671237</v>
      </c>
      <c r="S643" s="62"/>
      <c r="T643" s="61"/>
      <c r="U643" s="63"/>
      <c r="V643" s="37"/>
      <c r="W643" s="37"/>
    </row>
    <row r="644" spans="2:23" ht="25.5" x14ac:dyDescent="0.3">
      <c r="B644" s="52">
        <v>2011</v>
      </c>
      <c r="C644" s="53" t="s">
        <v>16</v>
      </c>
      <c r="D644" s="54">
        <v>40612</v>
      </c>
      <c r="E644" s="55">
        <v>40437</v>
      </c>
      <c r="F644" s="55">
        <v>40801</v>
      </c>
      <c r="G644" s="53" t="s">
        <v>26</v>
      </c>
      <c r="H644" s="174"/>
      <c r="I644" s="56">
        <v>80000</v>
      </c>
      <c r="J644" s="56">
        <v>78399.199999999997</v>
      </c>
      <c r="K644" s="57">
        <v>97.998999999999995</v>
      </c>
      <c r="L644" s="57">
        <v>3.98</v>
      </c>
      <c r="M644" s="57">
        <v>3.7</v>
      </c>
      <c r="N644" s="57">
        <v>4.3</v>
      </c>
      <c r="O644" s="53" t="s">
        <v>29</v>
      </c>
      <c r="P644" s="53" t="s">
        <v>66</v>
      </c>
      <c r="Q644" s="58">
        <v>0.51780821917808217</v>
      </c>
      <c r="R644" s="58">
        <v>0.51780821917808217</v>
      </c>
      <c r="S644" s="62"/>
      <c r="T644" s="61"/>
      <c r="U644" s="63"/>
      <c r="V644" s="37"/>
      <c r="W644" s="37"/>
    </row>
    <row r="645" spans="2:23" ht="25.5" x14ac:dyDescent="0.3">
      <c r="B645" s="52">
        <v>2011</v>
      </c>
      <c r="C645" s="53" t="s">
        <v>16</v>
      </c>
      <c r="D645" s="54">
        <v>40612</v>
      </c>
      <c r="E645" s="55">
        <v>40605</v>
      </c>
      <c r="F645" s="55">
        <v>40970</v>
      </c>
      <c r="G645" s="53" t="s">
        <v>26</v>
      </c>
      <c r="H645" s="174"/>
      <c r="I645" s="56">
        <v>70000</v>
      </c>
      <c r="J645" s="56">
        <v>66900.399999999994</v>
      </c>
      <c r="K645" s="57">
        <v>95.572000000000003</v>
      </c>
      <c r="L645" s="57">
        <v>4.74</v>
      </c>
      <c r="M645" s="57">
        <v>4.49</v>
      </c>
      <c r="N645" s="57">
        <v>5.09</v>
      </c>
      <c r="O645" s="53" t="s">
        <v>29</v>
      </c>
      <c r="P645" s="53" t="s">
        <v>66</v>
      </c>
      <c r="Q645" s="58">
        <v>0.98082191780821915</v>
      </c>
      <c r="R645" s="58">
        <v>0.97808219178082201</v>
      </c>
      <c r="S645" s="62"/>
      <c r="T645" s="61"/>
      <c r="U645" s="63"/>
      <c r="V645" s="37"/>
      <c r="W645" s="37"/>
    </row>
    <row r="646" spans="2:23" ht="25.5" x14ac:dyDescent="0.3">
      <c r="B646" s="52">
        <v>2011</v>
      </c>
      <c r="C646" s="53" t="s">
        <v>16</v>
      </c>
      <c r="D646" s="54">
        <v>40618</v>
      </c>
      <c r="E646" s="55">
        <v>37677</v>
      </c>
      <c r="F646" s="55">
        <v>42060</v>
      </c>
      <c r="G646" s="53" t="s">
        <v>13</v>
      </c>
      <c r="H646" s="174">
        <v>7</v>
      </c>
      <c r="I646" s="56">
        <v>132683.5315212</v>
      </c>
      <c r="J646" s="56">
        <v>150181.83565821586</v>
      </c>
      <c r="K646" s="57">
        <v>113.188</v>
      </c>
      <c r="L646" s="57">
        <v>3.4670000000000001</v>
      </c>
      <c r="M646" s="57">
        <v>2.9</v>
      </c>
      <c r="N646" s="57">
        <v>4</v>
      </c>
      <c r="O646" s="53" t="s">
        <v>29</v>
      </c>
      <c r="P646" s="53" t="s">
        <v>56</v>
      </c>
      <c r="Q646" s="58">
        <v>3.9506849315068493</v>
      </c>
      <c r="R646" s="58">
        <v>3.596635769005001</v>
      </c>
      <c r="S646" s="62">
        <v>194.0334</v>
      </c>
      <c r="T646" s="61">
        <v>683818000</v>
      </c>
      <c r="U646" s="63">
        <v>773999917.84000003</v>
      </c>
      <c r="V646" s="37"/>
      <c r="W646" s="37"/>
    </row>
    <row r="647" spans="2:23" ht="25.5" x14ac:dyDescent="0.3">
      <c r="B647" s="52">
        <v>2011</v>
      </c>
      <c r="C647" s="53" t="s">
        <v>16</v>
      </c>
      <c r="D647" s="54">
        <v>40618</v>
      </c>
      <c r="E647" s="55">
        <v>39950</v>
      </c>
      <c r="F647" s="55">
        <v>42872</v>
      </c>
      <c r="G647" s="53" t="s">
        <v>13</v>
      </c>
      <c r="H647" s="174">
        <v>4.25</v>
      </c>
      <c r="I647" s="56">
        <v>139990.44129839999</v>
      </c>
      <c r="J647" s="56">
        <v>150181.74542492352</v>
      </c>
      <c r="K647" s="57">
        <v>107.28</v>
      </c>
      <c r="L647" s="57">
        <v>3.56</v>
      </c>
      <c r="M647" s="57">
        <v>3.2</v>
      </c>
      <c r="N647" s="57">
        <v>4.0999999999999996</v>
      </c>
      <c r="O647" s="53" t="s">
        <v>29</v>
      </c>
      <c r="P647" s="53" t="s">
        <v>56</v>
      </c>
      <c r="Q647" s="58">
        <v>6.1753424657534248</v>
      </c>
      <c r="R647" s="58">
        <v>5.3886440253798797</v>
      </c>
      <c r="S647" s="62">
        <v>194.0334</v>
      </c>
      <c r="T647" s="61">
        <v>721476000</v>
      </c>
      <c r="U647" s="63">
        <v>773999452.79999995</v>
      </c>
      <c r="V647" s="37"/>
      <c r="W647" s="37"/>
    </row>
    <row r="648" spans="2:23" ht="25.5" x14ac:dyDescent="0.3">
      <c r="B648" s="52">
        <v>2011</v>
      </c>
      <c r="C648" s="53" t="s">
        <v>16</v>
      </c>
      <c r="D648" s="54">
        <v>40618</v>
      </c>
      <c r="E648" s="55">
        <v>38771</v>
      </c>
      <c r="F648" s="55">
        <v>44980</v>
      </c>
      <c r="G648" s="53" t="s">
        <v>13</v>
      </c>
      <c r="H648" s="174">
        <v>4.75</v>
      </c>
      <c r="I648" s="56">
        <v>189165.49006079999</v>
      </c>
      <c r="J648" s="56">
        <v>200048.18070399784</v>
      </c>
      <c r="K648" s="57">
        <v>105.753</v>
      </c>
      <c r="L648" s="57">
        <v>4.1580000000000004</v>
      </c>
      <c r="M648" s="57">
        <v>3.8</v>
      </c>
      <c r="N648" s="57">
        <v>4.7</v>
      </c>
      <c r="O648" s="53" t="s">
        <v>29</v>
      </c>
      <c r="P648" s="53" t="s">
        <v>56</v>
      </c>
      <c r="Q648" s="58">
        <v>11.950684931506849</v>
      </c>
      <c r="R648" s="58">
        <v>9.4372680441340258</v>
      </c>
      <c r="S648" s="62">
        <v>194.0334</v>
      </c>
      <c r="T648" s="61">
        <v>974912000</v>
      </c>
      <c r="U648" s="63">
        <v>1030998687.36</v>
      </c>
      <c r="V648" s="37"/>
      <c r="W648" s="37"/>
    </row>
    <row r="649" spans="2:23" ht="25.5" x14ac:dyDescent="0.3">
      <c r="B649" s="52">
        <v>2011</v>
      </c>
      <c r="C649" s="53" t="s">
        <v>16</v>
      </c>
      <c r="D649" s="54">
        <v>40619</v>
      </c>
      <c r="E649" s="55">
        <v>40353</v>
      </c>
      <c r="F649" s="55">
        <v>40717</v>
      </c>
      <c r="G649" s="53" t="s">
        <v>26</v>
      </c>
      <c r="H649" s="174"/>
      <c r="I649" s="56">
        <v>90000</v>
      </c>
      <c r="J649" s="56">
        <v>89152.2</v>
      </c>
      <c r="K649" s="57">
        <v>99.058000000000007</v>
      </c>
      <c r="L649" s="57">
        <v>3.59</v>
      </c>
      <c r="M649" s="57">
        <v>3.8</v>
      </c>
      <c r="N649" s="57">
        <v>4.34</v>
      </c>
      <c r="O649" s="53" t="s">
        <v>29</v>
      </c>
      <c r="P649" s="53" t="s">
        <v>66</v>
      </c>
      <c r="Q649" s="58">
        <v>0.26849315068493151</v>
      </c>
      <c r="R649" s="58">
        <v>0.26849315068493151</v>
      </c>
      <c r="S649" s="62"/>
      <c r="T649" s="61"/>
      <c r="U649" s="63"/>
      <c r="V649" s="37"/>
      <c r="W649" s="37"/>
    </row>
    <row r="650" spans="2:23" ht="25.5" x14ac:dyDescent="0.3">
      <c r="B650" s="52">
        <v>2011</v>
      </c>
      <c r="C650" s="53" t="s">
        <v>16</v>
      </c>
      <c r="D650" s="54">
        <v>40619</v>
      </c>
      <c r="E650" s="55">
        <v>40437</v>
      </c>
      <c r="F650" s="55">
        <v>40801</v>
      </c>
      <c r="G650" s="53" t="s">
        <v>26</v>
      </c>
      <c r="H650" s="174"/>
      <c r="I650" s="56">
        <v>80000</v>
      </c>
      <c r="J650" s="56">
        <v>78488</v>
      </c>
      <c r="K650" s="57">
        <v>98.11</v>
      </c>
      <c r="L650" s="57">
        <v>3.9</v>
      </c>
      <c r="M650" s="57">
        <v>4.58</v>
      </c>
      <c r="N650" s="57">
        <v>5.01</v>
      </c>
      <c r="O650" s="53" t="s">
        <v>29</v>
      </c>
      <c r="P650" s="53" t="s">
        <v>66</v>
      </c>
      <c r="Q650" s="58">
        <v>0.49863013698630138</v>
      </c>
      <c r="R650" s="58">
        <v>0.49863013698630132</v>
      </c>
      <c r="S650" s="62"/>
      <c r="T650" s="61"/>
      <c r="U650" s="63"/>
      <c r="V650" s="37"/>
      <c r="W650" s="37"/>
    </row>
    <row r="651" spans="2:23" ht="25.5" x14ac:dyDescent="0.3">
      <c r="B651" s="52">
        <v>2011</v>
      </c>
      <c r="C651" s="53" t="s">
        <v>16</v>
      </c>
      <c r="D651" s="54">
        <v>40619</v>
      </c>
      <c r="E651" s="55">
        <v>40605</v>
      </c>
      <c r="F651" s="55">
        <v>40970</v>
      </c>
      <c r="G651" s="53" t="s">
        <v>26</v>
      </c>
      <c r="H651" s="174"/>
      <c r="I651" s="56">
        <v>70000</v>
      </c>
      <c r="J651" s="56">
        <v>66941</v>
      </c>
      <c r="K651" s="57">
        <v>95.63</v>
      </c>
      <c r="L651" s="57">
        <v>4.7699999999999996</v>
      </c>
      <c r="M651" s="57">
        <v>7.0039999999999996</v>
      </c>
      <c r="N651" s="57">
        <v>7.0039999999999996</v>
      </c>
      <c r="O651" s="53" t="s">
        <v>29</v>
      </c>
      <c r="P651" s="53" t="s">
        <v>66</v>
      </c>
      <c r="Q651" s="58">
        <v>0.9616438356164384</v>
      </c>
      <c r="R651" s="58">
        <v>0.95890410958904104</v>
      </c>
      <c r="S651" s="62"/>
      <c r="T651" s="61"/>
      <c r="U651" s="63"/>
      <c r="V651" s="37"/>
      <c r="W651" s="37"/>
    </row>
    <row r="652" spans="2:23" ht="25.5" x14ac:dyDescent="0.3">
      <c r="B652" s="52">
        <v>2011</v>
      </c>
      <c r="C652" s="53" t="s">
        <v>16</v>
      </c>
      <c r="D652" s="54">
        <v>40624</v>
      </c>
      <c r="E652" s="55">
        <v>39582</v>
      </c>
      <c r="F652" s="55">
        <v>41773</v>
      </c>
      <c r="G652" s="53" t="s">
        <v>26</v>
      </c>
      <c r="H652" s="174">
        <v>9.25</v>
      </c>
      <c r="I652" s="56">
        <v>174104.7</v>
      </c>
      <c r="J652" s="56">
        <v>198510.69684600001</v>
      </c>
      <c r="K652" s="57">
        <v>114.018</v>
      </c>
      <c r="L652" s="57">
        <v>7.0039999999999996</v>
      </c>
      <c r="M652" s="57">
        <v>0</v>
      </c>
      <c r="N652" s="57">
        <v>0</v>
      </c>
      <c r="O652" s="53" t="s">
        <v>30</v>
      </c>
      <c r="P652" s="53" t="s">
        <v>56</v>
      </c>
      <c r="Q652" s="58">
        <v>3.1479452054794521</v>
      </c>
      <c r="R652" s="58">
        <v>2.6838885408955826</v>
      </c>
      <c r="S652" s="62"/>
      <c r="T652" s="61"/>
      <c r="U652" s="63"/>
      <c r="V652" s="37"/>
      <c r="W652" s="37"/>
    </row>
    <row r="653" spans="2:23" ht="25.5" x14ac:dyDescent="0.3">
      <c r="B653" s="52">
        <v>2011</v>
      </c>
      <c r="C653" s="53" t="s">
        <v>16</v>
      </c>
      <c r="D653" s="54">
        <v>40624</v>
      </c>
      <c r="E653" s="55">
        <v>39379</v>
      </c>
      <c r="F653" s="55">
        <v>43397</v>
      </c>
      <c r="G653" s="53" t="s">
        <v>26</v>
      </c>
      <c r="H653" s="174">
        <v>11.25</v>
      </c>
      <c r="I653" s="56">
        <v>0</v>
      </c>
      <c r="J653" s="56">
        <v>0</v>
      </c>
      <c r="K653" s="57">
        <v>0</v>
      </c>
      <c r="L653" s="57">
        <v>0</v>
      </c>
      <c r="M653" s="57">
        <v>0</v>
      </c>
      <c r="N653" s="57">
        <v>0</v>
      </c>
      <c r="O653" s="53" t="s">
        <v>30</v>
      </c>
      <c r="P653" s="53" t="s">
        <v>56</v>
      </c>
      <c r="Q653" s="58">
        <v>7.5972602739726032</v>
      </c>
      <c r="R653" s="58">
        <v>5.9338860850757031</v>
      </c>
      <c r="S653" s="62"/>
      <c r="T653" s="61"/>
      <c r="U653" s="63"/>
      <c r="V653" s="37"/>
      <c r="W653" s="37"/>
    </row>
    <row r="654" spans="2:23" ht="25.5" x14ac:dyDescent="0.3">
      <c r="B654" s="52">
        <v>2011</v>
      </c>
      <c r="C654" s="53" t="s">
        <v>16</v>
      </c>
      <c r="D654" s="54">
        <v>40624</v>
      </c>
      <c r="E654" s="55">
        <v>39653</v>
      </c>
      <c r="F654" s="55">
        <v>45497</v>
      </c>
      <c r="G654" s="53" t="s">
        <v>26</v>
      </c>
      <c r="H654" s="174">
        <v>10</v>
      </c>
      <c r="I654" s="56">
        <v>0</v>
      </c>
      <c r="J654" s="56">
        <v>0</v>
      </c>
      <c r="K654" s="57">
        <v>0</v>
      </c>
      <c r="L654" s="57">
        <v>0</v>
      </c>
      <c r="M654" s="57">
        <v>6.65</v>
      </c>
      <c r="N654" s="57">
        <v>7.5</v>
      </c>
      <c r="O654" s="53" t="s">
        <v>30</v>
      </c>
      <c r="P654" s="53" t="s">
        <v>56</v>
      </c>
      <c r="Q654" s="58">
        <v>13.35068493150685</v>
      </c>
      <c r="R654" s="58">
        <v>9.5480593607305941</v>
      </c>
      <c r="S654" s="62"/>
      <c r="T654" s="61"/>
      <c r="U654" s="63"/>
      <c r="V654" s="37"/>
      <c r="W654" s="37"/>
    </row>
    <row r="655" spans="2:23" ht="25.5" x14ac:dyDescent="0.3">
      <c r="B655" s="52">
        <v>2011</v>
      </c>
      <c r="C655" s="53" t="s">
        <v>16</v>
      </c>
      <c r="D655" s="54">
        <v>40625</v>
      </c>
      <c r="E655" s="55">
        <v>39582</v>
      </c>
      <c r="F655" s="55">
        <v>41773</v>
      </c>
      <c r="G655" s="53" t="s">
        <v>26</v>
      </c>
      <c r="H655" s="174">
        <v>9.25</v>
      </c>
      <c r="I655" s="56">
        <v>175054.7</v>
      </c>
      <c r="J655" s="56">
        <v>199999.99475000001</v>
      </c>
      <c r="K655" s="57">
        <v>114.25</v>
      </c>
      <c r="L655" s="57">
        <v>6.93</v>
      </c>
      <c r="M655" s="57">
        <v>7.86</v>
      </c>
      <c r="N655" s="57">
        <v>8.74</v>
      </c>
      <c r="O655" s="53" t="s">
        <v>29</v>
      </c>
      <c r="P655" s="53" t="s">
        <v>56</v>
      </c>
      <c r="Q655" s="58">
        <v>3.1452054794520548</v>
      </c>
      <c r="R655" s="58">
        <v>2.6817576942238381</v>
      </c>
      <c r="S655" s="62"/>
      <c r="T655" s="61"/>
      <c r="U655" s="63"/>
      <c r="V655" s="37"/>
      <c r="W655" s="37"/>
    </row>
    <row r="656" spans="2:23" ht="25.5" x14ac:dyDescent="0.3">
      <c r="B656" s="52">
        <v>2011</v>
      </c>
      <c r="C656" s="53" t="s">
        <v>16</v>
      </c>
      <c r="D656" s="54">
        <v>40625</v>
      </c>
      <c r="E656" s="55">
        <v>39379</v>
      </c>
      <c r="F656" s="55">
        <v>43397</v>
      </c>
      <c r="G656" s="53" t="s">
        <v>26</v>
      </c>
      <c r="H656" s="174">
        <v>11.25</v>
      </c>
      <c r="I656" s="56">
        <v>164511.5</v>
      </c>
      <c r="J656" s="56">
        <v>199999.92077999999</v>
      </c>
      <c r="K656" s="57">
        <v>121.572</v>
      </c>
      <c r="L656" s="57">
        <v>8.1489999999999991</v>
      </c>
      <c r="M656" s="57">
        <v>8.36</v>
      </c>
      <c r="N656" s="57">
        <v>9.25</v>
      </c>
      <c r="O656" s="53" t="s">
        <v>29</v>
      </c>
      <c r="P656" s="53" t="s">
        <v>56</v>
      </c>
      <c r="Q656" s="58">
        <v>7.5945205479452058</v>
      </c>
      <c r="R656" s="58">
        <v>5.4546073554035921</v>
      </c>
      <c r="S656" s="62"/>
      <c r="T656" s="61"/>
      <c r="U656" s="63"/>
      <c r="V656" s="37"/>
      <c r="W656" s="37"/>
    </row>
    <row r="657" spans="2:23" ht="25.5" x14ac:dyDescent="0.3">
      <c r="B657" s="52">
        <v>2011</v>
      </c>
      <c r="C657" s="53" t="s">
        <v>16</v>
      </c>
      <c r="D657" s="54">
        <v>40625</v>
      </c>
      <c r="E657" s="55">
        <v>39653</v>
      </c>
      <c r="F657" s="55">
        <v>45497</v>
      </c>
      <c r="G657" s="53" t="s">
        <v>26</v>
      </c>
      <c r="H657" s="174">
        <v>10</v>
      </c>
      <c r="I657" s="56">
        <v>85313.3</v>
      </c>
      <c r="J657" s="56">
        <v>99999.984595000002</v>
      </c>
      <c r="K657" s="57">
        <v>117.215</v>
      </c>
      <c r="L657" s="57">
        <v>8.6219999999999999</v>
      </c>
      <c r="M657" s="57">
        <v>3.4</v>
      </c>
      <c r="N657" s="57">
        <v>4.3</v>
      </c>
      <c r="O657" s="53" t="s">
        <v>29</v>
      </c>
      <c r="P657" s="53" t="s">
        <v>56</v>
      </c>
      <c r="Q657" s="58">
        <v>13.347945205479451</v>
      </c>
      <c r="R657" s="58">
        <v>7.7348373653109066</v>
      </c>
      <c r="S657" s="62"/>
      <c r="T657" s="61"/>
      <c r="U657" s="63"/>
      <c r="V657" s="37"/>
      <c r="W657" s="37"/>
    </row>
    <row r="658" spans="2:23" ht="25.5" x14ac:dyDescent="0.3">
      <c r="B658" s="52">
        <v>2011</v>
      </c>
      <c r="C658" s="53" t="s">
        <v>16</v>
      </c>
      <c r="D658" s="54">
        <v>40626</v>
      </c>
      <c r="E658" s="55">
        <v>40353</v>
      </c>
      <c r="F658" s="55">
        <v>40717</v>
      </c>
      <c r="G658" s="53" t="s">
        <v>26</v>
      </c>
      <c r="H658" s="174"/>
      <c r="I658" s="56">
        <v>60000</v>
      </c>
      <c r="J658" s="56">
        <v>59461.8</v>
      </c>
      <c r="K658" s="57">
        <v>99.102999999999994</v>
      </c>
      <c r="L658" s="57">
        <v>3.68</v>
      </c>
      <c r="M658" s="57">
        <v>3.85</v>
      </c>
      <c r="N658" s="57">
        <v>4.4800000000000004</v>
      </c>
      <c r="O658" s="53" t="s">
        <v>29</v>
      </c>
      <c r="P658" s="53" t="s">
        <v>66</v>
      </c>
      <c r="Q658" s="58">
        <v>0.24931506849315069</v>
      </c>
      <c r="R658" s="58">
        <v>0.24931506849315066</v>
      </c>
      <c r="S658" s="62"/>
      <c r="T658" s="61"/>
      <c r="U658" s="63"/>
      <c r="V658" s="37"/>
      <c r="W658" s="37"/>
    </row>
    <row r="659" spans="2:23" ht="25.5" x14ac:dyDescent="0.3">
      <c r="B659" s="52">
        <v>2011</v>
      </c>
      <c r="C659" s="53" t="s">
        <v>16</v>
      </c>
      <c r="D659" s="54">
        <v>40626</v>
      </c>
      <c r="E659" s="55">
        <v>40437</v>
      </c>
      <c r="F659" s="55">
        <v>40801</v>
      </c>
      <c r="G659" s="53" t="s">
        <v>26</v>
      </c>
      <c r="H659" s="174"/>
      <c r="I659" s="56">
        <v>79999.899999999994</v>
      </c>
      <c r="J659" s="56">
        <v>78516.701853999999</v>
      </c>
      <c r="K659" s="57">
        <v>98.146000000000001</v>
      </c>
      <c r="L659" s="57">
        <v>3.98</v>
      </c>
      <c r="M659" s="57">
        <v>4.6500000000000004</v>
      </c>
      <c r="N659" s="57">
        <v>5.14</v>
      </c>
      <c r="O659" s="53" t="s">
        <v>29</v>
      </c>
      <c r="P659" s="53" t="s">
        <v>66</v>
      </c>
      <c r="Q659" s="58">
        <v>0.47945205479452052</v>
      </c>
      <c r="R659" s="58">
        <v>0.47945205479452041</v>
      </c>
      <c r="S659" s="62"/>
      <c r="T659" s="61"/>
      <c r="U659" s="63"/>
      <c r="V659" s="37"/>
      <c r="W659" s="37"/>
    </row>
    <row r="660" spans="2:23" ht="25.5" x14ac:dyDescent="0.3">
      <c r="B660" s="52">
        <v>2011</v>
      </c>
      <c r="C660" s="53" t="s">
        <v>16</v>
      </c>
      <c r="D660" s="54">
        <v>40626</v>
      </c>
      <c r="E660" s="55">
        <v>40605</v>
      </c>
      <c r="F660" s="55">
        <v>40970</v>
      </c>
      <c r="G660" s="53" t="s">
        <v>26</v>
      </c>
      <c r="H660" s="174"/>
      <c r="I660" s="56">
        <v>70000</v>
      </c>
      <c r="J660" s="56">
        <v>66899</v>
      </c>
      <c r="K660" s="57">
        <v>95.57</v>
      </c>
      <c r="L660" s="57">
        <v>4.9400000000000004</v>
      </c>
      <c r="M660" s="57">
        <v>4.1639999999999997</v>
      </c>
      <c r="N660" s="57">
        <v>4.1639999999999997</v>
      </c>
      <c r="O660" s="53" t="s">
        <v>29</v>
      </c>
      <c r="P660" s="53" t="s">
        <v>66</v>
      </c>
      <c r="Q660" s="58">
        <v>0.94246575342465755</v>
      </c>
      <c r="R660" s="58">
        <v>0.93972602739726019</v>
      </c>
      <c r="S660" s="62"/>
      <c r="T660" s="61"/>
      <c r="U660" s="63"/>
      <c r="V660" s="37"/>
      <c r="W660" s="37"/>
    </row>
    <row r="661" spans="2:23" ht="25.5" x14ac:dyDescent="0.3">
      <c r="B661" s="52">
        <v>2011</v>
      </c>
      <c r="C661" s="53" t="s">
        <v>16</v>
      </c>
      <c r="D661" s="54">
        <v>40630</v>
      </c>
      <c r="E661" s="55">
        <v>38771</v>
      </c>
      <c r="F661" s="55">
        <v>44980</v>
      </c>
      <c r="G661" s="53" t="s">
        <v>13</v>
      </c>
      <c r="H661" s="174">
        <v>4.75</v>
      </c>
      <c r="I661" s="56">
        <v>43758.7425</v>
      </c>
      <c r="J661" s="56">
        <v>46312.940299725007</v>
      </c>
      <c r="K661" s="57">
        <v>105.837</v>
      </c>
      <c r="L661" s="57">
        <v>4.1639999999999997</v>
      </c>
      <c r="M661" s="57">
        <v>3.55</v>
      </c>
      <c r="N661" s="57">
        <v>4.1900000000000004</v>
      </c>
      <c r="O661" s="53" t="s">
        <v>30</v>
      </c>
      <c r="P661" s="53" t="s">
        <v>56</v>
      </c>
      <c r="Q661" s="58">
        <v>11.917808219178083</v>
      </c>
      <c r="R661" s="58">
        <v>9.4036053147012275</v>
      </c>
      <c r="S661" s="62">
        <v>194.48330000000001</v>
      </c>
      <c r="T661" s="61">
        <v>225000000</v>
      </c>
      <c r="U661" s="63">
        <v>238133250</v>
      </c>
      <c r="V661" s="37"/>
      <c r="W661" s="37"/>
    </row>
    <row r="662" spans="2:23" ht="25.5" x14ac:dyDescent="0.3">
      <c r="B662" s="52">
        <v>2011</v>
      </c>
      <c r="C662" s="53" t="s">
        <v>16</v>
      </c>
      <c r="D662" s="54">
        <v>40633</v>
      </c>
      <c r="E662" s="55">
        <v>40381</v>
      </c>
      <c r="F662" s="55">
        <v>40745</v>
      </c>
      <c r="G662" s="53" t="s">
        <v>26</v>
      </c>
      <c r="H662" s="174"/>
      <c r="I662" s="56">
        <v>90000</v>
      </c>
      <c r="J662" s="56">
        <v>88955.1</v>
      </c>
      <c r="K662" s="57">
        <v>98.838999999999999</v>
      </c>
      <c r="L662" s="57">
        <v>3.88</v>
      </c>
      <c r="M662" s="57">
        <v>3.87</v>
      </c>
      <c r="N662" s="57">
        <v>4.57</v>
      </c>
      <c r="O662" s="53" t="s">
        <v>29</v>
      </c>
      <c r="P662" s="53" t="s">
        <v>66</v>
      </c>
      <c r="Q662" s="58">
        <v>0.30684931506849317</v>
      </c>
      <c r="R662" s="58">
        <v>0.30684931506849322</v>
      </c>
      <c r="S662" s="62"/>
      <c r="T662" s="61"/>
      <c r="U662" s="63"/>
      <c r="V662" s="37"/>
      <c r="W662" s="37"/>
    </row>
    <row r="663" spans="2:23" ht="25.5" x14ac:dyDescent="0.3">
      <c r="B663" s="52">
        <v>2011</v>
      </c>
      <c r="C663" s="53" t="s">
        <v>16</v>
      </c>
      <c r="D663" s="54">
        <v>40633</v>
      </c>
      <c r="E663" s="55">
        <v>40465</v>
      </c>
      <c r="F663" s="55">
        <v>40829</v>
      </c>
      <c r="G663" s="53" t="s">
        <v>26</v>
      </c>
      <c r="H663" s="174"/>
      <c r="I663" s="56">
        <v>80000</v>
      </c>
      <c r="J663" s="56">
        <v>78328.800000000003</v>
      </c>
      <c r="K663" s="57">
        <v>97.911000000000001</v>
      </c>
      <c r="L663" s="57">
        <v>4.01</v>
      </c>
      <c r="M663" s="57">
        <v>4.6900000000000004</v>
      </c>
      <c r="N663" s="57">
        <v>5.2</v>
      </c>
      <c r="O663" s="53" t="s">
        <v>29</v>
      </c>
      <c r="P663" s="53" t="s">
        <v>66</v>
      </c>
      <c r="Q663" s="58">
        <v>0.53698630136986303</v>
      </c>
      <c r="R663" s="58">
        <v>0.53698630136986303</v>
      </c>
      <c r="S663" s="62"/>
      <c r="T663" s="61"/>
      <c r="U663" s="63"/>
      <c r="V663" s="37"/>
      <c r="W663" s="37"/>
    </row>
    <row r="664" spans="2:23" ht="25.5" x14ac:dyDescent="0.3">
      <c r="B664" s="52">
        <v>2011</v>
      </c>
      <c r="C664" s="53" t="s">
        <v>16</v>
      </c>
      <c r="D664" s="54">
        <v>40633</v>
      </c>
      <c r="E664" s="55">
        <v>40633</v>
      </c>
      <c r="F664" s="55">
        <v>40998</v>
      </c>
      <c r="G664" s="53" t="s">
        <v>26</v>
      </c>
      <c r="H664" s="174"/>
      <c r="I664" s="56">
        <v>70000</v>
      </c>
      <c r="J664" s="56">
        <v>66694.600000000006</v>
      </c>
      <c r="K664" s="57">
        <v>95.278000000000006</v>
      </c>
      <c r="L664" s="57">
        <v>4.97</v>
      </c>
      <c r="M664" s="57">
        <v>6.952</v>
      </c>
      <c r="N664" s="57">
        <v>6.952</v>
      </c>
      <c r="O664" s="53" t="s">
        <v>29</v>
      </c>
      <c r="P664" s="53" t="s">
        <v>66</v>
      </c>
      <c r="Q664" s="58">
        <v>1</v>
      </c>
      <c r="R664" s="58">
        <v>0.99726027397260275</v>
      </c>
      <c r="S664" s="62"/>
      <c r="T664" s="61"/>
      <c r="U664" s="63"/>
      <c r="V664" s="37"/>
      <c r="W664" s="37"/>
    </row>
    <row r="665" spans="2:23" ht="25.5" x14ac:dyDescent="0.3">
      <c r="B665" s="52">
        <v>2011</v>
      </c>
      <c r="C665" s="53" t="s">
        <v>17</v>
      </c>
      <c r="D665" s="54">
        <v>40637</v>
      </c>
      <c r="E665" s="55">
        <v>39582</v>
      </c>
      <c r="F665" s="55">
        <v>41773</v>
      </c>
      <c r="G665" s="53" t="s">
        <v>26</v>
      </c>
      <c r="H665" s="174">
        <v>9.25</v>
      </c>
      <c r="I665" s="56">
        <v>174026.5</v>
      </c>
      <c r="J665" s="56">
        <v>199155.92660000001</v>
      </c>
      <c r="K665" s="57">
        <v>114.44</v>
      </c>
      <c r="L665" s="57">
        <v>6.952</v>
      </c>
      <c r="M665" s="57">
        <v>8.1549999999999994</v>
      </c>
      <c r="N665" s="57">
        <v>8.1549999999999994</v>
      </c>
      <c r="O665" s="53" t="s">
        <v>30</v>
      </c>
      <c r="P665" s="53" t="s">
        <v>56</v>
      </c>
      <c r="Q665" s="58">
        <v>3.1123287671232878</v>
      </c>
      <c r="R665" s="58">
        <v>2.6486999958152242</v>
      </c>
      <c r="S665" s="62"/>
      <c r="T665" s="61"/>
      <c r="U665" s="63"/>
      <c r="V665" s="37"/>
      <c r="W665" s="37"/>
    </row>
    <row r="666" spans="2:23" ht="25.5" x14ac:dyDescent="0.3">
      <c r="B666" s="52">
        <v>2011</v>
      </c>
      <c r="C666" s="53" t="s">
        <v>17</v>
      </c>
      <c r="D666" s="54">
        <v>40637</v>
      </c>
      <c r="E666" s="55">
        <v>39379</v>
      </c>
      <c r="F666" s="55">
        <v>43397</v>
      </c>
      <c r="G666" s="53" t="s">
        <v>26</v>
      </c>
      <c r="H666" s="174">
        <v>11.25</v>
      </c>
      <c r="I666" s="56">
        <v>164030.79999999999</v>
      </c>
      <c r="J666" s="56">
        <v>199868.24918399999</v>
      </c>
      <c r="K666" s="57">
        <v>121.848</v>
      </c>
      <c r="L666" s="57">
        <v>8.1549999999999994</v>
      </c>
      <c r="M666" s="57">
        <v>8.657</v>
      </c>
      <c r="N666" s="57">
        <v>8.657</v>
      </c>
      <c r="O666" s="53" t="s">
        <v>30</v>
      </c>
      <c r="P666" s="53" t="s">
        <v>56</v>
      </c>
      <c r="Q666" s="58">
        <v>7.5616438356164384</v>
      </c>
      <c r="R666" s="58">
        <v>5.4213646142055358</v>
      </c>
      <c r="S666" s="62"/>
      <c r="T666" s="61"/>
      <c r="U666" s="63"/>
      <c r="V666" s="37"/>
      <c r="W666" s="37"/>
    </row>
    <row r="667" spans="2:23" ht="25.5" x14ac:dyDescent="0.3">
      <c r="B667" s="52">
        <v>2011</v>
      </c>
      <c r="C667" s="53" t="s">
        <v>17</v>
      </c>
      <c r="D667" s="54">
        <v>40637</v>
      </c>
      <c r="E667" s="55">
        <v>39653</v>
      </c>
      <c r="F667" s="55">
        <v>45497</v>
      </c>
      <c r="G667" s="53" t="s">
        <v>26</v>
      </c>
      <c r="H667" s="174">
        <v>10</v>
      </c>
      <c r="I667" s="56">
        <v>84501.2</v>
      </c>
      <c r="J667" s="56">
        <v>99072.586928000004</v>
      </c>
      <c r="K667" s="57">
        <v>117.244</v>
      </c>
      <c r="L667" s="57">
        <v>8.657</v>
      </c>
      <c r="M667" s="57">
        <v>3.45</v>
      </c>
      <c r="N667" s="57">
        <v>4.0599999999999996</v>
      </c>
      <c r="O667" s="53" t="s">
        <v>30</v>
      </c>
      <c r="P667" s="53" t="s">
        <v>56</v>
      </c>
      <c r="Q667" s="58">
        <v>13.315068493150685</v>
      </c>
      <c r="R667" s="58">
        <v>7.6944537459724405</v>
      </c>
      <c r="S667" s="62"/>
      <c r="T667" s="61"/>
      <c r="U667" s="63"/>
      <c r="V667" s="37"/>
      <c r="W667" s="37"/>
    </row>
    <row r="668" spans="2:23" ht="25.5" x14ac:dyDescent="0.3">
      <c r="B668" s="52">
        <v>2011</v>
      </c>
      <c r="C668" s="53" t="s">
        <v>17</v>
      </c>
      <c r="D668" s="54">
        <v>40639</v>
      </c>
      <c r="E668" s="55">
        <v>37677</v>
      </c>
      <c r="F668" s="55">
        <v>42060</v>
      </c>
      <c r="G668" s="53" t="s">
        <v>13</v>
      </c>
      <c r="H668" s="174">
        <v>7</v>
      </c>
      <c r="I668" s="56">
        <v>178427.47724760001</v>
      </c>
      <c r="J668" s="56">
        <v>200081.43588636874</v>
      </c>
      <c r="K668" s="57">
        <v>112.136</v>
      </c>
      <c r="L668" s="57">
        <v>3.798</v>
      </c>
      <c r="M668" s="57">
        <v>3.5</v>
      </c>
      <c r="N668" s="57">
        <v>3.99</v>
      </c>
      <c r="O668" s="53" t="s">
        <v>29</v>
      </c>
      <c r="P668" s="53" t="s">
        <v>56</v>
      </c>
      <c r="Q668" s="58">
        <v>3.893150684931507</v>
      </c>
      <c r="R668" s="58">
        <v>3.536849562448273</v>
      </c>
      <c r="S668" s="62">
        <v>194.82130000000001</v>
      </c>
      <c r="T668" s="61">
        <v>915852000</v>
      </c>
      <c r="U668" s="63">
        <v>1026999798.72</v>
      </c>
      <c r="V668" s="37"/>
      <c r="W668" s="37"/>
    </row>
    <row r="669" spans="2:23" ht="25.5" x14ac:dyDescent="0.3">
      <c r="B669" s="52">
        <v>2011</v>
      </c>
      <c r="C669" s="53" t="s">
        <v>17</v>
      </c>
      <c r="D669" s="54">
        <v>40639</v>
      </c>
      <c r="E669" s="55">
        <v>39950</v>
      </c>
      <c r="F669" s="55">
        <v>42872</v>
      </c>
      <c r="G669" s="53" t="s">
        <v>13</v>
      </c>
      <c r="H669" s="174">
        <v>4.25</v>
      </c>
      <c r="I669" s="56">
        <v>176313.27650000001</v>
      </c>
      <c r="J669" s="56">
        <v>185393.41023975</v>
      </c>
      <c r="K669" s="57">
        <v>105.15</v>
      </c>
      <c r="L669" s="57">
        <v>3.99</v>
      </c>
      <c r="M669" s="57">
        <v>3.87</v>
      </c>
      <c r="N669" s="57">
        <v>4.45</v>
      </c>
      <c r="O669" s="53" t="s">
        <v>29</v>
      </c>
      <c r="P669" s="53" t="s">
        <v>56</v>
      </c>
      <c r="Q669" s="58">
        <v>6.117808219178082</v>
      </c>
      <c r="R669" s="58">
        <v>5.3192796741249824</v>
      </c>
      <c r="S669" s="62">
        <v>194.82130000000001</v>
      </c>
      <c r="T669" s="61">
        <v>905000000</v>
      </c>
      <c r="U669" s="63">
        <v>951607500</v>
      </c>
      <c r="V669" s="37"/>
      <c r="W669" s="37"/>
    </row>
    <row r="670" spans="2:23" ht="25.5" x14ac:dyDescent="0.3">
      <c r="B670" s="52">
        <v>2011</v>
      </c>
      <c r="C670" s="53" t="s">
        <v>17</v>
      </c>
      <c r="D670" s="54">
        <v>40639</v>
      </c>
      <c r="E670" s="55">
        <v>38771</v>
      </c>
      <c r="F670" s="55">
        <v>44980</v>
      </c>
      <c r="G670" s="53" t="s">
        <v>13</v>
      </c>
      <c r="H670" s="174">
        <v>4.75</v>
      </c>
      <c r="I670" s="56">
        <v>94724.45391560001</v>
      </c>
      <c r="J670" s="56">
        <v>100137.95645687653</v>
      </c>
      <c r="K670" s="57">
        <v>105.715</v>
      </c>
      <c r="L670" s="57">
        <v>4.1879999999999997</v>
      </c>
      <c r="M670" s="57">
        <v>3.5</v>
      </c>
      <c r="N670" s="57">
        <v>4.2</v>
      </c>
      <c r="O670" s="53" t="s">
        <v>29</v>
      </c>
      <c r="P670" s="53" t="s">
        <v>56</v>
      </c>
      <c r="Q670" s="58">
        <v>11.893150684931507</v>
      </c>
      <c r="R670" s="58">
        <v>9.3758022730724182</v>
      </c>
      <c r="S670" s="62">
        <v>194.82130000000001</v>
      </c>
      <c r="T670" s="61">
        <v>486212000</v>
      </c>
      <c r="U670" s="63">
        <v>513999015.80000001</v>
      </c>
      <c r="V670" s="37"/>
      <c r="W670" s="37"/>
    </row>
    <row r="671" spans="2:23" ht="25.5" x14ac:dyDescent="0.3">
      <c r="B671" s="52">
        <v>2011</v>
      </c>
      <c r="C671" s="53" t="s">
        <v>17</v>
      </c>
      <c r="D671" s="54">
        <v>40640</v>
      </c>
      <c r="E671" s="55">
        <v>40381</v>
      </c>
      <c r="F671" s="55">
        <v>40745</v>
      </c>
      <c r="G671" s="53" t="s">
        <v>26</v>
      </c>
      <c r="H671" s="174"/>
      <c r="I671" s="56">
        <v>90000</v>
      </c>
      <c r="J671" s="56">
        <v>88965.9</v>
      </c>
      <c r="K671" s="57">
        <v>98.850999999999999</v>
      </c>
      <c r="L671" s="57">
        <v>4.0999999999999996</v>
      </c>
      <c r="M671" s="57">
        <v>3.87</v>
      </c>
      <c r="N671" s="57">
        <v>4.4809999999999999</v>
      </c>
      <c r="O671" s="53" t="s">
        <v>29</v>
      </c>
      <c r="P671" s="53" t="s">
        <v>66</v>
      </c>
      <c r="Q671" s="58">
        <v>0.28767123287671231</v>
      </c>
      <c r="R671" s="58">
        <v>0.28767123287671237</v>
      </c>
      <c r="S671" s="62"/>
      <c r="T671" s="61"/>
      <c r="U671" s="63"/>
      <c r="V671" s="37"/>
      <c r="W671" s="37"/>
    </row>
    <row r="672" spans="2:23" ht="25.5" x14ac:dyDescent="0.3">
      <c r="B672" s="52">
        <v>2011</v>
      </c>
      <c r="C672" s="53" t="s">
        <v>17</v>
      </c>
      <c r="D672" s="54">
        <v>40640</v>
      </c>
      <c r="E672" s="55">
        <v>40465</v>
      </c>
      <c r="F672" s="55">
        <v>40829</v>
      </c>
      <c r="G672" s="53" t="s">
        <v>26</v>
      </c>
      <c r="H672" s="174"/>
      <c r="I672" s="56">
        <v>80000</v>
      </c>
      <c r="J672" s="56">
        <v>78321.600000000006</v>
      </c>
      <c r="K672" s="57">
        <v>97.902000000000001</v>
      </c>
      <c r="L672" s="57">
        <v>4.18</v>
      </c>
      <c r="M672" s="57">
        <v>4.72</v>
      </c>
      <c r="N672" s="57">
        <v>5.18</v>
      </c>
      <c r="O672" s="53" t="s">
        <v>29</v>
      </c>
      <c r="P672" s="53" t="s">
        <v>66</v>
      </c>
      <c r="Q672" s="58">
        <v>0.51780821917808217</v>
      </c>
      <c r="R672" s="58">
        <v>0.51780821917808217</v>
      </c>
      <c r="S672" s="62"/>
      <c r="T672" s="61"/>
      <c r="U672" s="63"/>
      <c r="V672" s="37"/>
      <c r="W672" s="37"/>
    </row>
    <row r="673" spans="2:23" ht="25.5" x14ac:dyDescent="0.3">
      <c r="B673" s="52">
        <v>2011</v>
      </c>
      <c r="C673" s="53" t="s">
        <v>17</v>
      </c>
      <c r="D673" s="54">
        <v>40640</v>
      </c>
      <c r="E673" s="55">
        <v>40633</v>
      </c>
      <c r="F673" s="55">
        <v>40998</v>
      </c>
      <c r="G673" s="53" t="s">
        <v>26</v>
      </c>
      <c r="H673" s="174"/>
      <c r="I673" s="56">
        <v>70000</v>
      </c>
      <c r="J673" s="56">
        <v>66800.3</v>
      </c>
      <c r="K673" s="57">
        <v>95.429000000000002</v>
      </c>
      <c r="L673" s="57">
        <v>4.9000000000000004</v>
      </c>
      <c r="M673" s="57">
        <v>6.43</v>
      </c>
      <c r="N673" s="57">
        <v>7.3</v>
      </c>
      <c r="O673" s="53" t="s">
        <v>29</v>
      </c>
      <c r="P673" s="53" t="s">
        <v>66</v>
      </c>
      <c r="Q673" s="58">
        <v>0.98082191780821915</v>
      </c>
      <c r="R673" s="58">
        <v>0.9780821917808219</v>
      </c>
      <c r="S673" s="62"/>
      <c r="T673" s="61"/>
      <c r="U673" s="63"/>
      <c r="V673" s="37"/>
      <c r="W673" s="37"/>
    </row>
    <row r="674" spans="2:23" ht="25.5" x14ac:dyDescent="0.3">
      <c r="B674" s="52">
        <v>2011</v>
      </c>
      <c r="C674" s="53" t="s">
        <v>17</v>
      </c>
      <c r="D674" s="54">
        <v>40646</v>
      </c>
      <c r="E674" s="55">
        <v>39582</v>
      </c>
      <c r="F674" s="55">
        <v>41773</v>
      </c>
      <c r="G674" s="53" t="s">
        <v>26</v>
      </c>
      <c r="H674" s="174">
        <v>9.25</v>
      </c>
      <c r="I674" s="56">
        <v>129942.1</v>
      </c>
      <c r="J674" s="56">
        <v>149999.96255600001</v>
      </c>
      <c r="K674" s="57">
        <v>115.43600000000001</v>
      </c>
      <c r="L674" s="57">
        <v>6.6669999999999998</v>
      </c>
      <c r="M674" s="57">
        <v>7.58</v>
      </c>
      <c r="N674" s="57">
        <v>8.4</v>
      </c>
      <c r="O674" s="53" t="s">
        <v>29</v>
      </c>
      <c r="P674" s="53" t="s">
        <v>56</v>
      </c>
      <c r="Q674" s="58">
        <v>3.0876712328767124</v>
      </c>
      <c r="R674" s="58">
        <v>2.6263849457328461</v>
      </c>
      <c r="S674" s="62"/>
      <c r="T674" s="61"/>
      <c r="U674" s="63"/>
      <c r="V674" s="37"/>
      <c r="W674" s="37"/>
    </row>
    <row r="675" spans="2:23" ht="25.5" x14ac:dyDescent="0.3">
      <c r="B675" s="52">
        <v>2011</v>
      </c>
      <c r="C675" s="53" t="s">
        <v>17</v>
      </c>
      <c r="D675" s="54">
        <v>40646</v>
      </c>
      <c r="E675" s="55">
        <v>39379</v>
      </c>
      <c r="F675" s="55">
        <v>43397</v>
      </c>
      <c r="G675" s="53" t="s">
        <v>26</v>
      </c>
      <c r="H675" s="174">
        <v>11.25</v>
      </c>
      <c r="I675" s="56">
        <v>161298.1</v>
      </c>
      <c r="J675" s="56">
        <v>199999.96611400001</v>
      </c>
      <c r="K675" s="57">
        <v>123.994</v>
      </c>
      <c r="L675" s="57">
        <v>7.8449999999999998</v>
      </c>
      <c r="M675" s="57">
        <v>7.97</v>
      </c>
      <c r="N675" s="57">
        <v>8.85</v>
      </c>
      <c r="O675" s="53" t="s">
        <v>29</v>
      </c>
      <c r="P675" s="53" t="s">
        <v>56</v>
      </c>
      <c r="Q675" s="58">
        <v>7.536986301369863</v>
      </c>
      <c r="R675" s="58">
        <v>5.4155958244542193</v>
      </c>
      <c r="S675" s="62"/>
      <c r="T675" s="61"/>
      <c r="U675" s="63"/>
      <c r="V675" s="37"/>
      <c r="W675" s="37"/>
    </row>
    <row r="676" spans="2:23" ht="25.5" x14ac:dyDescent="0.3">
      <c r="B676" s="52">
        <v>2011</v>
      </c>
      <c r="C676" s="53" t="s">
        <v>17</v>
      </c>
      <c r="D676" s="54">
        <v>40646</v>
      </c>
      <c r="E676" s="55">
        <v>39653</v>
      </c>
      <c r="F676" s="55">
        <v>45497</v>
      </c>
      <c r="G676" s="53" t="s">
        <v>26</v>
      </c>
      <c r="H676" s="174">
        <v>10</v>
      </c>
      <c r="I676" s="56">
        <v>123926.9</v>
      </c>
      <c r="J676" s="56">
        <v>149999.88049099999</v>
      </c>
      <c r="K676" s="57">
        <v>121.039</v>
      </c>
      <c r="L676" s="57">
        <v>8.2379999999999995</v>
      </c>
      <c r="M676" s="57">
        <v>3.7</v>
      </c>
      <c r="N676" s="57">
        <v>4.2</v>
      </c>
      <c r="O676" s="53" t="s">
        <v>29</v>
      </c>
      <c r="P676" s="53" t="s">
        <v>56</v>
      </c>
      <c r="Q676" s="58">
        <v>13.29041095890411</v>
      </c>
      <c r="R676" s="58">
        <v>7.7597269659935959</v>
      </c>
      <c r="S676" s="62"/>
      <c r="T676" s="61"/>
      <c r="U676" s="63"/>
      <c r="V676" s="37"/>
      <c r="W676" s="37"/>
    </row>
    <row r="677" spans="2:23" ht="25.5" x14ac:dyDescent="0.3">
      <c r="B677" s="52">
        <v>2011</v>
      </c>
      <c r="C677" s="53" t="s">
        <v>17</v>
      </c>
      <c r="D677" s="54">
        <v>40647</v>
      </c>
      <c r="E677" s="55">
        <v>40381</v>
      </c>
      <c r="F677" s="55">
        <v>40745</v>
      </c>
      <c r="G677" s="53" t="s">
        <v>26</v>
      </c>
      <c r="H677" s="174"/>
      <c r="I677" s="56">
        <v>80000</v>
      </c>
      <c r="J677" s="56">
        <v>79166.399999999994</v>
      </c>
      <c r="K677" s="57">
        <v>98.957999999999998</v>
      </c>
      <c r="L677" s="57">
        <v>3.98</v>
      </c>
      <c r="M677" s="57">
        <v>3.89</v>
      </c>
      <c r="N677" s="57">
        <v>4.4809999999999999</v>
      </c>
      <c r="O677" s="53" t="s">
        <v>29</v>
      </c>
      <c r="P677" s="53" t="s">
        <v>66</v>
      </c>
      <c r="Q677" s="58">
        <v>0.26849315068493151</v>
      </c>
      <c r="R677" s="58">
        <v>0.26849315068493151</v>
      </c>
      <c r="S677" s="62"/>
      <c r="T677" s="61"/>
      <c r="U677" s="63"/>
      <c r="V677" s="37"/>
      <c r="W677" s="37"/>
    </row>
    <row r="678" spans="2:23" ht="25.5" x14ac:dyDescent="0.3">
      <c r="B678" s="52">
        <v>2011</v>
      </c>
      <c r="C678" s="53" t="s">
        <v>17</v>
      </c>
      <c r="D678" s="54">
        <v>40647</v>
      </c>
      <c r="E678" s="55">
        <v>40465</v>
      </c>
      <c r="F678" s="55">
        <v>40829</v>
      </c>
      <c r="G678" s="53" t="s">
        <v>26</v>
      </c>
      <c r="H678" s="174"/>
      <c r="I678" s="56">
        <v>70000</v>
      </c>
      <c r="J678" s="56">
        <v>68548.899999999994</v>
      </c>
      <c r="K678" s="57">
        <v>97.927000000000007</v>
      </c>
      <c r="L678" s="57">
        <v>4.29</v>
      </c>
      <c r="M678" s="57">
        <v>4.75</v>
      </c>
      <c r="N678" s="57">
        <v>5.2</v>
      </c>
      <c r="O678" s="53" t="s">
        <v>29</v>
      </c>
      <c r="P678" s="53" t="s">
        <v>66</v>
      </c>
      <c r="Q678" s="58">
        <v>0.49863013698630138</v>
      </c>
      <c r="R678" s="58">
        <v>0.49863013698630132</v>
      </c>
      <c r="S678" s="62"/>
      <c r="T678" s="61"/>
      <c r="U678" s="63"/>
      <c r="V678" s="37"/>
      <c r="W678" s="37"/>
    </row>
    <row r="679" spans="2:23" ht="25.5" x14ac:dyDescent="0.3">
      <c r="B679" s="52">
        <v>2011</v>
      </c>
      <c r="C679" s="53" t="s">
        <v>17</v>
      </c>
      <c r="D679" s="54">
        <v>40647</v>
      </c>
      <c r="E679" s="55">
        <v>40633</v>
      </c>
      <c r="F679" s="55">
        <v>40998</v>
      </c>
      <c r="G679" s="53" t="s">
        <v>26</v>
      </c>
      <c r="H679" s="174"/>
      <c r="I679" s="56">
        <v>60000</v>
      </c>
      <c r="J679" s="56">
        <v>57351.6</v>
      </c>
      <c r="K679" s="57">
        <v>95.585999999999999</v>
      </c>
      <c r="L679" s="57">
        <v>4.82</v>
      </c>
      <c r="M679" s="57">
        <v>3.794</v>
      </c>
      <c r="N679" s="57">
        <v>3.794</v>
      </c>
      <c r="O679" s="53" t="s">
        <v>29</v>
      </c>
      <c r="P679" s="53" t="s">
        <v>66</v>
      </c>
      <c r="Q679" s="58">
        <v>0.9616438356164384</v>
      </c>
      <c r="R679" s="58">
        <v>0.95890410958904093</v>
      </c>
      <c r="S679" s="62"/>
      <c r="T679" s="61"/>
      <c r="U679" s="63"/>
      <c r="V679" s="37"/>
      <c r="W679" s="37"/>
    </row>
    <row r="680" spans="2:23" ht="25.5" x14ac:dyDescent="0.3">
      <c r="B680" s="52">
        <v>2011</v>
      </c>
      <c r="C680" s="53" t="s">
        <v>17</v>
      </c>
      <c r="D680" s="54">
        <v>40651</v>
      </c>
      <c r="E680" s="55">
        <v>37677</v>
      </c>
      <c r="F680" s="55">
        <v>42060</v>
      </c>
      <c r="G680" s="53" t="s">
        <v>13</v>
      </c>
      <c r="H680" s="174">
        <v>7</v>
      </c>
      <c r="I680" s="56">
        <v>177670.60055140001</v>
      </c>
      <c r="J680" s="56">
        <v>199502.763947156</v>
      </c>
      <c r="K680" s="57">
        <v>112.288</v>
      </c>
      <c r="L680" s="57">
        <v>3.794</v>
      </c>
      <c r="M680" s="57">
        <v>4.1890000000000001</v>
      </c>
      <c r="N680" s="57">
        <v>4.1890000000000001</v>
      </c>
      <c r="O680" s="53" t="s">
        <v>30</v>
      </c>
      <c r="P680" s="53" t="s">
        <v>56</v>
      </c>
      <c r="Q680" s="58">
        <v>3.8602739726027395</v>
      </c>
      <c r="R680" s="58">
        <v>3.5040001036618924</v>
      </c>
      <c r="S680" s="62">
        <v>195.21260000000001</v>
      </c>
      <c r="T680" s="61">
        <v>910139000</v>
      </c>
      <c r="U680" s="63">
        <v>1021976880.3199999</v>
      </c>
      <c r="V680" s="37"/>
      <c r="W680" s="37"/>
    </row>
    <row r="681" spans="2:23" ht="25.5" x14ac:dyDescent="0.3">
      <c r="B681" s="52">
        <v>2011</v>
      </c>
      <c r="C681" s="53" t="s">
        <v>17</v>
      </c>
      <c r="D681" s="54">
        <v>40651</v>
      </c>
      <c r="E681" s="55">
        <v>38771</v>
      </c>
      <c r="F681" s="55">
        <v>44980</v>
      </c>
      <c r="G681" s="53" t="s">
        <v>13</v>
      </c>
      <c r="H681" s="174">
        <v>4.75</v>
      </c>
      <c r="I681" s="56">
        <v>93582.187463599999</v>
      </c>
      <c r="J681" s="56">
        <v>99055.809608345968</v>
      </c>
      <c r="K681" s="57">
        <v>105.849</v>
      </c>
      <c r="L681" s="57">
        <v>4.1890000000000001</v>
      </c>
      <c r="M681" s="57">
        <v>3.8</v>
      </c>
      <c r="N681" s="57">
        <v>4.29</v>
      </c>
      <c r="O681" s="53" t="s">
        <v>30</v>
      </c>
      <c r="P681" s="53" t="s">
        <v>56</v>
      </c>
      <c r="Q681" s="58">
        <v>11.860273972602739</v>
      </c>
      <c r="R681" s="58">
        <v>9.3427944479942617</v>
      </c>
      <c r="S681" s="62">
        <v>195.21260000000001</v>
      </c>
      <c r="T681" s="61">
        <v>479386000</v>
      </c>
      <c r="U681" s="63">
        <v>507425287.13999999</v>
      </c>
      <c r="V681" s="37"/>
      <c r="W681" s="37"/>
    </row>
    <row r="682" spans="2:23" ht="25.5" x14ac:dyDescent="0.3">
      <c r="B682" s="52">
        <v>2011</v>
      </c>
      <c r="C682" s="53" t="s">
        <v>17</v>
      </c>
      <c r="D682" s="54">
        <v>40658</v>
      </c>
      <c r="E682" s="55">
        <v>40381</v>
      </c>
      <c r="F682" s="55">
        <v>40745</v>
      </c>
      <c r="G682" s="53" t="s">
        <v>26</v>
      </c>
      <c r="H682" s="174"/>
      <c r="I682" s="56">
        <v>80000</v>
      </c>
      <c r="J682" s="56">
        <v>79264.800000000003</v>
      </c>
      <c r="K682" s="57">
        <v>99.081000000000003</v>
      </c>
      <c r="L682" s="57">
        <v>3.95</v>
      </c>
      <c r="M682" s="57">
        <v>4.01</v>
      </c>
      <c r="N682" s="57">
        <v>4.6399999999999997</v>
      </c>
      <c r="O682" s="53" t="s">
        <v>29</v>
      </c>
      <c r="P682" s="53" t="s">
        <v>66</v>
      </c>
      <c r="Q682" s="58">
        <v>0.23835616438356164</v>
      </c>
      <c r="R682" s="58">
        <v>0.23835616438356164</v>
      </c>
      <c r="S682" s="62"/>
      <c r="T682" s="61"/>
      <c r="U682" s="63"/>
      <c r="V682" s="37"/>
      <c r="W682" s="37"/>
    </row>
    <row r="683" spans="2:23" ht="25.5" x14ac:dyDescent="0.3">
      <c r="B683" s="52">
        <v>2011</v>
      </c>
      <c r="C683" s="53" t="s">
        <v>17</v>
      </c>
      <c r="D683" s="54">
        <v>40658</v>
      </c>
      <c r="E683" s="55">
        <v>40465</v>
      </c>
      <c r="F683" s="55">
        <v>40829</v>
      </c>
      <c r="G683" s="53" t="s">
        <v>26</v>
      </c>
      <c r="H683" s="174"/>
      <c r="I683" s="56">
        <v>69999.8</v>
      </c>
      <c r="J683" s="56">
        <v>68617.303950000001</v>
      </c>
      <c r="K683" s="57">
        <v>98.025000000000006</v>
      </c>
      <c r="L683" s="57">
        <v>4.3499999999999996</v>
      </c>
      <c r="M683" s="57">
        <v>4.7</v>
      </c>
      <c r="N683" s="57">
        <v>5.15</v>
      </c>
      <c r="O683" s="53" t="s">
        <v>29</v>
      </c>
      <c r="P683" s="53" t="s">
        <v>66</v>
      </c>
      <c r="Q683" s="58">
        <v>0.46849315068493153</v>
      </c>
      <c r="R683" s="58">
        <v>0.46849315068493153</v>
      </c>
      <c r="S683" s="62"/>
      <c r="T683" s="61"/>
      <c r="U683" s="63"/>
      <c r="V683" s="37"/>
      <c r="W683" s="37"/>
    </row>
    <row r="684" spans="2:23" ht="25.5" x14ac:dyDescent="0.3">
      <c r="B684" s="52">
        <v>2011</v>
      </c>
      <c r="C684" s="53" t="s">
        <v>17</v>
      </c>
      <c r="D684" s="54">
        <v>40658</v>
      </c>
      <c r="E684" s="55">
        <v>40633</v>
      </c>
      <c r="F684" s="55">
        <v>40998</v>
      </c>
      <c r="G684" s="53" t="s">
        <v>26</v>
      </c>
      <c r="H684" s="174"/>
      <c r="I684" s="56">
        <v>60000</v>
      </c>
      <c r="J684" s="56">
        <v>57392.4</v>
      </c>
      <c r="K684" s="57">
        <v>95.653999999999996</v>
      </c>
      <c r="L684" s="57">
        <v>4.9000000000000004</v>
      </c>
      <c r="M684" s="57">
        <v>0</v>
      </c>
      <c r="N684" s="57">
        <v>0</v>
      </c>
      <c r="O684" s="53" t="s">
        <v>29</v>
      </c>
      <c r="P684" s="53" t="s">
        <v>66</v>
      </c>
      <c r="Q684" s="58">
        <v>0.93150684931506844</v>
      </c>
      <c r="R684" s="58">
        <v>0.92876712328767119</v>
      </c>
      <c r="S684" s="62"/>
      <c r="T684" s="61"/>
      <c r="U684" s="63"/>
      <c r="V684" s="37"/>
      <c r="W684" s="37"/>
    </row>
    <row r="685" spans="2:23" ht="25.5" x14ac:dyDescent="0.3">
      <c r="B685" s="52">
        <v>2011</v>
      </c>
      <c r="C685" s="53" t="s">
        <v>17</v>
      </c>
      <c r="D685" s="54">
        <v>40658</v>
      </c>
      <c r="E685" s="55">
        <v>39582</v>
      </c>
      <c r="F685" s="55">
        <v>41773</v>
      </c>
      <c r="G685" s="53" t="s">
        <v>26</v>
      </c>
      <c r="H685" s="174">
        <v>9.25</v>
      </c>
      <c r="I685" s="56">
        <v>0</v>
      </c>
      <c r="J685" s="56">
        <v>0</v>
      </c>
      <c r="K685" s="57">
        <v>0</v>
      </c>
      <c r="L685" s="57">
        <v>0</v>
      </c>
      <c r="M685" s="57">
        <v>0</v>
      </c>
      <c r="N685" s="57">
        <v>0</v>
      </c>
      <c r="O685" s="53" t="s">
        <v>30</v>
      </c>
      <c r="P685" s="53" t="s">
        <v>56</v>
      </c>
      <c r="Q685" s="58">
        <v>3.0547945205479454</v>
      </c>
      <c r="R685" s="58">
        <v>2.6469453054694534</v>
      </c>
      <c r="S685" s="62"/>
      <c r="T685" s="61"/>
      <c r="U685" s="63"/>
      <c r="V685" s="37"/>
      <c r="W685" s="37"/>
    </row>
    <row r="686" spans="2:23" ht="25.5" x14ac:dyDescent="0.3">
      <c r="B686" s="52">
        <v>2011</v>
      </c>
      <c r="C686" s="53" t="s">
        <v>17</v>
      </c>
      <c r="D686" s="54">
        <v>40658</v>
      </c>
      <c r="E686" s="55">
        <v>39379</v>
      </c>
      <c r="F686" s="55">
        <v>43397</v>
      </c>
      <c r="G686" s="53" t="s">
        <v>26</v>
      </c>
      <c r="H686" s="174">
        <v>11.25</v>
      </c>
      <c r="I686" s="56">
        <v>0</v>
      </c>
      <c r="J686" s="56">
        <v>0</v>
      </c>
      <c r="K686" s="57">
        <v>0</v>
      </c>
      <c r="L686" s="57">
        <v>0</v>
      </c>
      <c r="M686" s="57">
        <v>0</v>
      </c>
      <c r="N686" s="57">
        <v>0</v>
      </c>
      <c r="O686" s="53" t="s">
        <v>30</v>
      </c>
      <c r="P686" s="53" t="s">
        <v>56</v>
      </c>
      <c r="Q686" s="58">
        <v>7.5041095890410956</v>
      </c>
      <c r="R686" s="58">
        <v>5.8407354001441965</v>
      </c>
      <c r="S686" s="62"/>
      <c r="T686" s="61"/>
      <c r="U686" s="63"/>
      <c r="V686" s="37"/>
      <c r="W686" s="37"/>
    </row>
    <row r="687" spans="2:23" ht="25.5" x14ac:dyDescent="0.3">
      <c r="B687" s="52">
        <v>2011</v>
      </c>
      <c r="C687" s="53" t="s">
        <v>17</v>
      </c>
      <c r="D687" s="54">
        <v>40658</v>
      </c>
      <c r="E687" s="55">
        <v>39653</v>
      </c>
      <c r="F687" s="55">
        <v>45497</v>
      </c>
      <c r="G687" s="53" t="s">
        <v>26</v>
      </c>
      <c r="H687" s="174">
        <v>10</v>
      </c>
      <c r="I687" s="56">
        <v>0</v>
      </c>
      <c r="J687" s="56">
        <v>0</v>
      </c>
      <c r="K687" s="57">
        <v>0</v>
      </c>
      <c r="L687" s="57">
        <v>0</v>
      </c>
      <c r="M687" s="57">
        <v>6.53</v>
      </c>
      <c r="N687" s="57">
        <v>7.4</v>
      </c>
      <c r="O687" s="53" t="s">
        <v>30</v>
      </c>
      <c r="P687" s="53" t="s">
        <v>56</v>
      </c>
      <c r="Q687" s="58">
        <v>13.257534246575343</v>
      </c>
      <c r="R687" s="58">
        <v>9.4549086757990874</v>
      </c>
      <c r="S687" s="62"/>
      <c r="T687" s="61"/>
      <c r="U687" s="63"/>
      <c r="V687" s="37"/>
      <c r="W687" s="37"/>
    </row>
    <row r="688" spans="2:23" ht="25.5" x14ac:dyDescent="0.3">
      <c r="B688" s="52">
        <v>2011</v>
      </c>
      <c r="C688" s="53" t="s">
        <v>17</v>
      </c>
      <c r="D688" s="54">
        <v>40660</v>
      </c>
      <c r="E688" s="55">
        <v>39582</v>
      </c>
      <c r="F688" s="55">
        <v>41773</v>
      </c>
      <c r="G688" s="53" t="s">
        <v>26</v>
      </c>
      <c r="H688" s="174">
        <v>9.25</v>
      </c>
      <c r="I688" s="56">
        <v>130005.2</v>
      </c>
      <c r="J688" s="56">
        <v>149999.99976000001</v>
      </c>
      <c r="K688" s="57">
        <v>115.38</v>
      </c>
      <c r="L688" s="57">
        <v>6.7889999999999997</v>
      </c>
      <c r="M688" s="57">
        <v>7.82</v>
      </c>
      <c r="N688" s="57">
        <v>8.6999999999999993</v>
      </c>
      <c r="O688" s="53" t="s">
        <v>29</v>
      </c>
      <c r="P688" s="53" t="s">
        <v>56</v>
      </c>
      <c r="Q688" s="58">
        <v>3.0493150684931507</v>
      </c>
      <c r="R688" s="58">
        <v>2.5870265935772006</v>
      </c>
      <c r="S688" s="62"/>
      <c r="T688" s="61"/>
      <c r="U688" s="63"/>
      <c r="V688" s="37"/>
      <c r="W688" s="37"/>
    </row>
    <row r="689" spans="2:23" ht="25.5" x14ac:dyDescent="0.3">
      <c r="B689" s="52">
        <v>2011</v>
      </c>
      <c r="C689" s="53" t="s">
        <v>17</v>
      </c>
      <c r="D689" s="54">
        <v>40660</v>
      </c>
      <c r="E689" s="55">
        <v>39379</v>
      </c>
      <c r="F689" s="55">
        <v>43397</v>
      </c>
      <c r="G689" s="53" t="s">
        <v>26</v>
      </c>
      <c r="H689" s="174">
        <v>11.25</v>
      </c>
      <c r="I689" s="56">
        <v>162715.1</v>
      </c>
      <c r="J689" s="56">
        <v>199999.638014</v>
      </c>
      <c r="K689" s="57">
        <v>122.914</v>
      </c>
      <c r="L689" s="57">
        <v>8.0790000000000006</v>
      </c>
      <c r="M689" s="57">
        <v>8.08</v>
      </c>
      <c r="N689" s="57">
        <v>8.9</v>
      </c>
      <c r="O689" s="53" t="s">
        <v>29</v>
      </c>
      <c r="P689" s="53" t="s">
        <v>56</v>
      </c>
      <c r="Q689" s="58">
        <v>7.4986301369863018</v>
      </c>
      <c r="R689" s="58">
        <v>5.3629860085429071</v>
      </c>
      <c r="S689" s="62"/>
      <c r="T689" s="61"/>
      <c r="U689" s="63"/>
      <c r="V689" s="37"/>
      <c r="W689" s="37"/>
    </row>
    <row r="690" spans="2:23" ht="25.5" x14ac:dyDescent="0.3">
      <c r="B690" s="52">
        <v>2011</v>
      </c>
      <c r="C690" s="53" t="s">
        <v>17</v>
      </c>
      <c r="D690" s="54">
        <v>40660</v>
      </c>
      <c r="E690" s="55">
        <v>39653</v>
      </c>
      <c r="F690" s="55">
        <v>45497</v>
      </c>
      <c r="G690" s="53" t="s">
        <v>26</v>
      </c>
      <c r="H690" s="174">
        <v>10</v>
      </c>
      <c r="I690" s="56">
        <v>124381.2</v>
      </c>
      <c r="J690" s="56">
        <v>149999.99576399999</v>
      </c>
      <c r="K690" s="57">
        <v>120.59699999999999</v>
      </c>
      <c r="L690" s="57">
        <v>8.3320000000000007</v>
      </c>
      <c r="M690" s="57">
        <v>3.55</v>
      </c>
      <c r="N690" s="57">
        <v>4.5</v>
      </c>
      <c r="O690" s="53" t="s">
        <v>29</v>
      </c>
      <c r="P690" s="53" t="s">
        <v>56</v>
      </c>
      <c r="Q690" s="58">
        <v>13.252054794520548</v>
      </c>
      <c r="R690" s="58">
        <v>7.7011845202219744</v>
      </c>
      <c r="S690" s="62"/>
      <c r="T690" s="61"/>
      <c r="U690" s="63"/>
      <c r="V690" s="37"/>
      <c r="W690" s="37"/>
    </row>
    <row r="691" spans="2:23" ht="25.5" x14ac:dyDescent="0.3">
      <c r="B691" s="52">
        <v>2011</v>
      </c>
      <c r="C691" s="53" t="s">
        <v>17</v>
      </c>
      <c r="D691" s="54">
        <v>40661</v>
      </c>
      <c r="E691" s="55">
        <v>40409</v>
      </c>
      <c r="F691" s="55">
        <v>40773</v>
      </c>
      <c r="G691" s="53" t="s">
        <v>26</v>
      </c>
      <c r="H691" s="174"/>
      <c r="I691" s="56">
        <v>80000</v>
      </c>
      <c r="J691" s="56">
        <v>79066.399999999994</v>
      </c>
      <c r="K691" s="57">
        <v>98.832999999999998</v>
      </c>
      <c r="L691" s="57">
        <v>3.9</v>
      </c>
      <c r="M691" s="57">
        <v>3.8</v>
      </c>
      <c r="N691" s="57">
        <v>4.8499999999999996</v>
      </c>
      <c r="O691" s="53" t="s">
        <v>29</v>
      </c>
      <c r="P691" s="53" t="s">
        <v>66</v>
      </c>
      <c r="Q691" s="58">
        <v>0.30684931506849317</v>
      </c>
      <c r="R691" s="58">
        <v>0.30684931506849322</v>
      </c>
      <c r="S691" s="62"/>
      <c r="T691" s="61"/>
      <c r="U691" s="63"/>
      <c r="V691" s="37"/>
      <c r="W691" s="37"/>
    </row>
    <row r="692" spans="2:23" ht="25.5" x14ac:dyDescent="0.3">
      <c r="B692" s="52">
        <v>2011</v>
      </c>
      <c r="C692" s="53" t="s">
        <v>17</v>
      </c>
      <c r="D692" s="54">
        <v>40661</v>
      </c>
      <c r="E692" s="55">
        <v>40493</v>
      </c>
      <c r="F692" s="55">
        <v>40857</v>
      </c>
      <c r="G692" s="53" t="s">
        <v>26</v>
      </c>
      <c r="H692" s="174"/>
      <c r="I692" s="56">
        <v>70000</v>
      </c>
      <c r="J692" s="56">
        <v>68382.299999999988</v>
      </c>
      <c r="K692" s="57">
        <v>97.688999999999993</v>
      </c>
      <c r="L692" s="57">
        <v>4.45</v>
      </c>
      <c r="M692" s="57">
        <v>4.8</v>
      </c>
      <c r="N692" s="57">
        <v>5.2</v>
      </c>
      <c r="O692" s="53" t="s">
        <v>29</v>
      </c>
      <c r="P692" s="53" t="s">
        <v>66</v>
      </c>
      <c r="Q692" s="58">
        <v>0.53698630136986303</v>
      </c>
      <c r="R692" s="58">
        <v>0.53698630136986303</v>
      </c>
      <c r="S692" s="62"/>
      <c r="T692" s="61"/>
      <c r="U692" s="63"/>
      <c r="V692" s="37"/>
      <c r="W692" s="37"/>
    </row>
    <row r="693" spans="2:23" ht="25.5" x14ac:dyDescent="0.3">
      <c r="B693" s="52">
        <v>2011</v>
      </c>
      <c r="C693" s="53" t="s">
        <v>17</v>
      </c>
      <c r="D693" s="54">
        <v>40661</v>
      </c>
      <c r="E693" s="55">
        <v>40661</v>
      </c>
      <c r="F693" s="55">
        <v>41026</v>
      </c>
      <c r="G693" s="53" t="s">
        <v>26</v>
      </c>
      <c r="H693" s="174"/>
      <c r="I693" s="56">
        <v>59999.8</v>
      </c>
      <c r="J693" s="56">
        <v>57177.409408</v>
      </c>
      <c r="K693" s="57">
        <v>95.296000000000006</v>
      </c>
      <c r="L693" s="57">
        <v>4.95</v>
      </c>
      <c r="M693" s="57">
        <v>3.85</v>
      </c>
      <c r="N693" s="57">
        <v>4.4000000000000004</v>
      </c>
      <c r="O693" s="53" t="s">
        <v>29</v>
      </c>
      <c r="P693" s="53" t="s">
        <v>66</v>
      </c>
      <c r="Q693" s="58">
        <v>1</v>
      </c>
      <c r="R693" s="58">
        <v>0.99726027397260264</v>
      </c>
      <c r="S693" s="62"/>
      <c r="T693" s="61"/>
      <c r="U693" s="63"/>
      <c r="V693" s="37"/>
      <c r="W693" s="37"/>
    </row>
    <row r="694" spans="2:23" ht="25.5" x14ac:dyDescent="0.3">
      <c r="B694" s="52">
        <v>2011</v>
      </c>
      <c r="C694" s="53" t="s">
        <v>18</v>
      </c>
      <c r="D694" s="54">
        <v>40668</v>
      </c>
      <c r="E694" s="55">
        <v>40409</v>
      </c>
      <c r="F694" s="55">
        <v>40773</v>
      </c>
      <c r="G694" s="53" t="s">
        <v>26</v>
      </c>
      <c r="H694" s="174"/>
      <c r="I694" s="56">
        <v>79999.8</v>
      </c>
      <c r="J694" s="56">
        <v>79027.802429999996</v>
      </c>
      <c r="K694" s="57">
        <v>98.784999999999997</v>
      </c>
      <c r="L694" s="57">
        <v>4.34</v>
      </c>
      <c r="M694" s="57">
        <v>3.99</v>
      </c>
      <c r="N694" s="57">
        <v>4.9000000000000004</v>
      </c>
      <c r="O694" s="53" t="s">
        <v>29</v>
      </c>
      <c r="P694" s="53" t="s">
        <v>66</v>
      </c>
      <c r="Q694" s="58">
        <v>0.28767123287671231</v>
      </c>
      <c r="R694" s="58">
        <v>0.28767123287671237</v>
      </c>
      <c r="S694" s="62"/>
      <c r="T694" s="61"/>
      <c r="U694" s="63"/>
      <c r="V694" s="37"/>
      <c r="W694" s="37"/>
    </row>
    <row r="695" spans="2:23" ht="25.5" x14ac:dyDescent="0.3">
      <c r="B695" s="52">
        <v>2011</v>
      </c>
      <c r="C695" s="53" t="s">
        <v>18</v>
      </c>
      <c r="D695" s="54">
        <v>40668</v>
      </c>
      <c r="E695" s="55">
        <v>40493</v>
      </c>
      <c r="F695" s="55">
        <v>40857</v>
      </c>
      <c r="G695" s="53" t="s">
        <v>26</v>
      </c>
      <c r="H695" s="174"/>
      <c r="I695" s="56">
        <v>70000</v>
      </c>
      <c r="J695" s="56">
        <v>68371.8</v>
      </c>
      <c r="K695" s="57">
        <v>97.674000000000007</v>
      </c>
      <c r="L695" s="57">
        <v>4.6500000000000004</v>
      </c>
      <c r="M695" s="57">
        <v>4.915</v>
      </c>
      <c r="N695" s="57">
        <v>5.3</v>
      </c>
      <c r="O695" s="53" t="s">
        <v>29</v>
      </c>
      <c r="P695" s="53" t="s">
        <v>66</v>
      </c>
      <c r="Q695" s="58">
        <v>0.51780821917808217</v>
      </c>
      <c r="R695" s="58">
        <v>0.51780821917808217</v>
      </c>
      <c r="S695" s="62"/>
      <c r="T695" s="61"/>
      <c r="U695" s="63"/>
      <c r="V695" s="37"/>
      <c r="W695" s="37"/>
    </row>
    <row r="696" spans="2:23" ht="25.5" x14ac:dyDescent="0.3">
      <c r="B696" s="52">
        <v>2011</v>
      </c>
      <c r="C696" s="53" t="s">
        <v>18</v>
      </c>
      <c r="D696" s="54">
        <v>40668</v>
      </c>
      <c r="E696" s="55">
        <v>40661</v>
      </c>
      <c r="F696" s="55">
        <v>41026</v>
      </c>
      <c r="G696" s="53" t="s">
        <v>26</v>
      </c>
      <c r="H696" s="174"/>
      <c r="I696" s="56">
        <v>60000</v>
      </c>
      <c r="J696" s="56">
        <v>57108</v>
      </c>
      <c r="K696" s="57">
        <v>95.18</v>
      </c>
      <c r="L696" s="57">
        <v>5.18</v>
      </c>
      <c r="M696" s="57">
        <v>6.8090000000000002</v>
      </c>
      <c r="N696" s="57">
        <v>6.8090000000000002</v>
      </c>
      <c r="O696" s="53" t="s">
        <v>29</v>
      </c>
      <c r="P696" s="53" t="s">
        <v>66</v>
      </c>
      <c r="Q696" s="58">
        <v>0.98082191780821915</v>
      </c>
      <c r="R696" s="58">
        <v>0.97808219178082201</v>
      </c>
      <c r="S696" s="62"/>
      <c r="T696" s="61"/>
      <c r="U696" s="63"/>
      <c r="V696" s="37"/>
      <c r="W696" s="37"/>
    </row>
    <row r="697" spans="2:23" ht="25.5" x14ac:dyDescent="0.3">
      <c r="B697" s="52">
        <v>2011</v>
      </c>
      <c r="C697" s="53" t="s">
        <v>18</v>
      </c>
      <c r="D697" s="54">
        <v>40672</v>
      </c>
      <c r="E697" s="55">
        <v>39582</v>
      </c>
      <c r="F697" s="55">
        <v>41773</v>
      </c>
      <c r="G697" s="53" t="s">
        <v>26</v>
      </c>
      <c r="H697" s="174">
        <v>9.25</v>
      </c>
      <c r="I697" s="56">
        <v>122089</v>
      </c>
      <c r="J697" s="56">
        <v>141103.14086000001</v>
      </c>
      <c r="K697" s="57">
        <v>115.574</v>
      </c>
      <c r="L697" s="57">
        <v>6.8090000000000002</v>
      </c>
      <c r="M697" s="57">
        <v>8.093</v>
      </c>
      <c r="N697" s="57">
        <v>8.093</v>
      </c>
      <c r="O697" s="53" t="s">
        <v>30</v>
      </c>
      <c r="P697" s="53" t="s">
        <v>56</v>
      </c>
      <c r="Q697" s="58">
        <v>3.0164383561643837</v>
      </c>
      <c r="R697" s="58">
        <v>2.553985508145145</v>
      </c>
      <c r="S697" s="62"/>
      <c r="T697" s="61"/>
      <c r="U697" s="63"/>
      <c r="V697" s="37"/>
      <c r="W697" s="37"/>
    </row>
    <row r="698" spans="2:23" ht="25.5" x14ac:dyDescent="0.3">
      <c r="B698" s="52">
        <v>2011</v>
      </c>
      <c r="C698" s="53" t="s">
        <v>18</v>
      </c>
      <c r="D698" s="54">
        <v>40672</v>
      </c>
      <c r="E698" s="55">
        <v>39379</v>
      </c>
      <c r="F698" s="55">
        <v>43397</v>
      </c>
      <c r="G698" s="53" t="s">
        <v>26</v>
      </c>
      <c r="H698" s="174">
        <v>11.25</v>
      </c>
      <c r="I698" s="56">
        <v>154046.9</v>
      </c>
      <c r="J698" s="56">
        <v>189699.514536</v>
      </c>
      <c r="K698" s="57">
        <v>123.14400000000001</v>
      </c>
      <c r="L698" s="57">
        <v>8.093</v>
      </c>
      <c r="M698" s="57">
        <v>8.3620000000000001</v>
      </c>
      <c r="N698" s="57">
        <v>8.3620000000000001</v>
      </c>
      <c r="O698" s="53" t="s">
        <v>30</v>
      </c>
      <c r="P698" s="53" t="s">
        <v>56</v>
      </c>
      <c r="Q698" s="58">
        <v>7.4657534246575343</v>
      </c>
      <c r="R698" s="58">
        <v>5.3292556713973616</v>
      </c>
      <c r="S698" s="62"/>
      <c r="T698" s="61"/>
      <c r="U698" s="63"/>
      <c r="V698" s="37"/>
      <c r="W698" s="37"/>
    </row>
    <row r="699" spans="2:23" ht="25.5" x14ac:dyDescent="0.3">
      <c r="B699" s="52">
        <v>2011</v>
      </c>
      <c r="C699" s="53" t="s">
        <v>18</v>
      </c>
      <c r="D699" s="54">
        <v>40672</v>
      </c>
      <c r="E699" s="55">
        <v>39653</v>
      </c>
      <c r="F699" s="55">
        <v>45497</v>
      </c>
      <c r="G699" s="53" t="s">
        <v>26</v>
      </c>
      <c r="H699" s="174">
        <v>10</v>
      </c>
      <c r="I699" s="56">
        <v>117378.9</v>
      </c>
      <c r="J699" s="56">
        <v>141627.03316200001</v>
      </c>
      <c r="K699" s="57">
        <v>120.658</v>
      </c>
      <c r="L699" s="57">
        <v>8.3620000000000001</v>
      </c>
      <c r="M699" s="57">
        <v>6.5</v>
      </c>
      <c r="N699" s="57">
        <v>7.3</v>
      </c>
      <c r="O699" s="53" t="s">
        <v>30</v>
      </c>
      <c r="P699" s="53" t="s">
        <v>56</v>
      </c>
      <c r="Q699" s="58">
        <v>13.219178082191782</v>
      </c>
      <c r="R699" s="58">
        <v>7.6618665847530085</v>
      </c>
      <c r="S699" s="62"/>
      <c r="T699" s="61"/>
      <c r="U699" s="63"/>
      <c r="V699" s="37"/>
      <c r="W699" s="37"/>
    </row>
    <row r="700" spans="2:23" ht="25.5" x14ac:dyDescent="0.3">
      <c r="B700" s="52">
        <v>2011</v>
      </c>
      <c r="C700" s="53" t="s">
        <v>18</v>
      </c>
      <c r="D700" s="54">
        <v>40674</v>
      </c>
      <c r="E700" s="55">
        <v>39582</v>
      </c>
      <c r="F700" s="55">
        <v>41773</v>
      </c>
      <c r="G700" s="53" t="s">
        <v>26</v>
      </c>
      <c r="H700" s="174">
        <v>9.25</v>
      </c>
      <c r="I700" s="56">
        <v>129551.5</v>
      </c>
      <c r="J700" s="56">
        <v>149999.90875999999</v>
      </c>
      <c r="K700" s="57">
        <v>115.78400000000001</v>
      </c>
      <c r="L700" s="57">
        <v>6.7480000000000002</v>
      </c>
      <c r="M700" s="57">
        <v>7.56</v>
      </c>
      <c r="N700" s="57">
        <v>8.4</v>
      </c>
      <c r="O700" s="53" t="s">
        <v>29</v>
      </c>
      <c r="P700" s="53" t="s">
        <v>56</v>
      </c>
      <c r="Q700" s="58">
        <v>3.010958904109589</v>
      </c>
      <c r="R700" s="58">
        <v>2.5490073236185582</v>
      </c>
      <c r="S700" s="62"/>
      <c r="T700" s="61"/>
      <c r="U700" s="63"/>
      <c r="V700" s="37"/>
      <c r="W700" s="37"/>
    </row>
    <row r="701" spans="2:23" ht="25.5" x14ac:dyDescent="0.3">
      <c r="B701" s="52">
        <v>2011</v>
      </c>
      <c r="C701" s="53" t="s">
        <v>18</v>
      </c>
      <c r="D701" s="54">
        <v>40674</v>
      </c>
      <c r="E701" s="55">
        <v>39379</v>
      </c>
      <c r="F701" s="55">
        <v>43397</v>
      </c>
      <c r="G701" s="53" t="s">
        <v>26</v>
      </c>
      <c r="H701" s="174">
        <v>11.25</v>
      </c>
      <c r="I701" s="56">
        <v>160629.5</v>
      </c>
      <c r="J701" s="56">
        <v>199999.79045</v>
      </c>
      <c r="K701" s="57">
        <v>124.51</v>
      </c>
      <c r="L701" s="57">
        <v>7.8780000000000001</v>
      </c>
      <c r="M701" s="57">
        <v>7.88</v>
      </c>
      <c r="N701" s="57">
        <v>8.75</v>
      </c>
      <c r="O701" s="53" t="s">
        <v>29</v>
      </c>
      <c r="P701" s="53" t="s">
        <v>56</v>
      </c>
      <c r="Q701" s="58">
        <v>7.4602739726027396</v>
      </c>
      <c r="R701" s="58">
        <v>5.3368749874337746</v>
      </c>
      <c r="S701" s="62"/>
      <c r="T701" s="61"/>
      <c r="U701" s="63"/>
      <c r="V701" s="37"/>
      <c r="W701" s="37"/>
    </row>
    <row r="702" spans="2:23" ht="25.5" x14ac:dyDescent="0.3">
      <c r="B702" s="52">
        <v>2011</v>
      </c>
      <c r="C702" s="53" t="s">
        <v>18</v>
      </c>
      <c r="D702" s="54">
        <v>40674</v>
      </c>
      <c r="E702" s="55">
        <v>39653</v>
      </c>
      <c r="F702" s="55">
        <v>45497</v>
      </c>
      <c r="G702" s="53" t="s">
        <v>26</v>
      </c>
      <c r="H702" s="174">
        <v>10</v>
      </c>
      <c r="I702" s="56">
        <v>122835.9</v>
      </c>
      <c r="J702" s="56">
        <v>149999.830926</v>
      </c>
      <c r="K702" s="57">
        <v>122.114</v>
      </c>
      <c r="L702" s="57">
        <v>8.1989999999999998</v>
      </c>
      <c r="M702" s="57">
        <v>4.1399999999999997</v>
      </c>
      <c r="N702" s="57">
        <v>4.7</v>
      </c>
      <c r="O702" s="53" t="s">
        <v>29</v>
      </c>
      <c r="P702" s="53" t="s">
        <v>56</v>
      </c>
      <c r="Q702" s="58">
        <v>13.213698630136987</v>
      </c>
      <c r="R702" s="58">
        <v>7.6913913880766547</v>
      </c>
      <c r="S702" s="62"/>
      <c r="T702" s="61"/>
      <c r="U702" s="63"/>
      <c r="V702" s="37"/>
      <c r="W702" s="37"/>
    </row>
    <row r="703" spans="2:23" ht="25.5" x14ac:dyDescent="0.3">
      <c r="B703" s="52">
        <v>2011</v>
      </c>
      <c r="C703" s="53" t="s">
        <v>18</v>
      </c>
      <c r="D703" s="54">
        <v>40675</v>
      </c>
      <c r="E703" s="55">
        <v>40409</v>
      </c>
      <c r="F703" s="55">
        <v>40773</v>
      </c>
      <c r="G703" s="53" t="s">
        <v>26</v>
      </c>
      <c r="H703" s="174"/>
      <c r="I703" s="56">
        <v>79999.8</v>
      </c>
      <c r="J703" s="56">
        <v>79100.602247999996</v>
      </c>
      <c r="K703" s="57">
        <v>98.876000000000005</v>
      </c>
      <c r="L703" s="57">
        <v>4.3</v>
      </c>
      <c r="M703" s="57">
        <v>4.4800000000000004</v>
      </c>
      <c r="N703" s="57">
        <v>5</v>
      </c>
      <c r="O703" s="53" t="s">
        <v>29</v>
      </c>
      <c r="P703" s="53" t="s">
        <v>66</v>
      </c>
      <c r="Q703" s="58">
        <v>0.26849315068493151</v>
      </c>
      <c r="R703" s="58">
        <v>0.26849315068493151</v>
      </c>
      <c r="S703" s="62"/>
      <c r="T703" s="61"/>
      <c r="U703" s="63"/>
      <c r="V703" s="37"/>
      <c r="W703" s="37"/>
    </row>
    <row r="704" spans="2:23" ht="25.5" x14ac:dyDescent="0.3">
      <c r="B704" s="52">
        <v>2011</v>
      </c>
      <c r="C704" s="53" t="s">
        <v>18</v>
      </c>
      <c r="D704" s="54">
        <v>40675</v>
      </c>
      <c r="E704" s="55">
        <v>40493</v>
      </c>
      <c r="F704" s="55">
        <v>40857</v>
      </c>
      <c r="G704" s="53" t="s">
        <v>26</v>
      </c>
      <c r="H704" s="174"/>
      <c r="I704" s="56">
        <v>70000</v>
      </c>
      <c r="J704" s="56">
        <v>68389.3</v>
      </c>
      <c r="K704" s="57">
        <v>97.698999999999998</v>
      </c>
      <c r="L704" s="57">
        <v>4.78</v>
      </c>
      <c r="M704" s="57">
        <v>4.96</v>
      </c>
      <c r="N704" s="57">
        <v>5.51</v>
      </c>
      <c r="O704" s="53" t="s">
        <v>29</v>
      </c>
      <c r="P704" s="53" t="s">
        <v>66</v>
      </c>
      <c r="Q704" s="58">
        <v>0.49863013698630138</v>
      </c>
      <c r="R704" s="58">
        <v>0.49863013698630132</v>
      </c>
      <c r="S704" s="62"/>
      <c r="T704" s="61"/>
      <c r="U704" s="63"/>
      <c r="V704" s="37"/>
      <c r="W704" s="37"/>
    </row>
    <row r="705" spans="2:23" ht="25.5" x14ac:dyDescent="0.3">
      <c r="B705" s="52">
        <v>2011</v>
      </c>
      <c r="C705" s="53" t="s">
        <v>18</v>
      </c>
      <c r="D705" s="54">
        <v>40675</v>
      </c>
      <c r="E705" s="55">
        <v>40661</v>
      </c>
      <c r="F705" s="55">
        <v>41026</v>
      </c>
      <c r="G705" s="53" t="s">
        <v>26</v>
      </c>
      <c r="H705" s="174"/>
      <c r="I705" s="56">
        <v>60000</v>
      </c>
      <c r="J705" s="56">
        <v>57236.4</v>
      </c>
      <c r="K705" s="57">
        <v>95.394000000000005</v>
      </c>
      <c r="L705" s="57">
        <v>5.04</v>
      </c>
      <c r="M705" s="57">
        <v>3.25</v>
      </c>
      <c r="N705" s="57">
        <v>4.1399999999999997</v>
      </c>
      <c r="O705" s="53" t="s">
        <v>29</v>
      </c>
      <c r="P705" s="53" t="s">
        <v>66</v>
      </c>
      <c r="Q705" s="58">
        <v>0.9616438356164384</v>
      </c>
      <c r="R705" s="58">
        <v>0.95890410958904093</v>
      </c>
      <c r="S705" s="62"/>
      <c r="T705" s="61"/>
      <c r="U705" s="63"/>
      <c r="V705" s="37"/>
      <c r="W705" s="37"/>
    </row>
    <row r="706" spans="2:23" ht="25.5" x14ac:dyDescent="0.3">
      <c r="B706" s="52">
        <v>2011</v>
      </c>
      <c r="C706" s="53" t="s">
        <v>18</v>
      </c>
      <c r="D706" s="54">
        <v>40681</v>
      </c>
      <c r="E706" s="55">
        <v>37677</v>
      </c>
      <c r="F706" s="55">
        <v>42060</v>
      </c>
      <c r="G706" s="53" t="s">
        <v>13</v>
      </c>
      <c r="H706" s="174">
        <v>7</v>
      </c>
      <c r="I706" s="56">
        <v>132682.10615840001</v>
      </c>
      <c r="J706" s="56">
        <v>150696.355711526</v>
      </c>
      <c r="K706" s="57">
        <v>113.577</v>
      </c>
      <c r="L706" s="57">
        <v>3.5409999999999999</v>
      </c>
      <c r="M706" s="57">
        <v>3.4</v>
      </c>
      <c r="N706" s="57">
        <v>4.29</v>
      </c>
      <c r="O706" s="53" t="s">
        <v>29</v>
      </c>
      <c r="P706" s="53" t="s">
        <v>56</v>
      </c>
      <c r="Q706" s="58">
        <v>3.7780821917808218</v>
      </c>
      <c r="R706" s="58">
        <v>3.4235301451575557</v>
      </c>
      <c r="S706" s="62">
        <v>195.70959999999999</v>
      </c>
      <c r="T706" s="61">
        <v>677954000</v>
      </c>
      <c r="U706" s="63">
        <v>769999814.58000004</v>
      </c>
      <c r="V706" s="37"/>
      <c r="W706" s="37"/>
    </row>
    <row r="707" spans="2:23" ht="25.5" x14ac:dyDescent="0.3">
      <c r="B707" s="52">
        <v>2011</v>
      </c>
      <c r="C707" s="53" t="s">
        <v>18</v>
      </c>
      <c r="D707" s="54">
        <v>40681</v>
      </c>
      <c r="E707" s="55">
        <v>39950</v>
      </c>
      <c r="F707" s="55">
        <v>42872</v>
      </c>
      <c r="G707" s="53" t="s">
        <v>13</v>
      </c>
      <c r="H707" s="174">
        <v>4.25</v>
      </c>
      <c r="I707" s="56">
        <v>146640.31054000001</v>
      </c>
      <c r="J707" s="56">
        <v>150696.38152953601</v>
      </c>
      <c r="K707" s="57">
        <v>102.76600000000001</v>
      </c>
      <c r="L707" s="57">
        <v>3.7290000000000001</v>
      </c>
      <c r="M707" s="57">
        <v>3.66</v>
      </c>
      <c r="N707" s="57">
        <v>4.5199999999999996</v>
      </c>
      <c r="O707" s="53" t="s">
        <v>29</v>
      </c>
      <c r="P707" s="53" t="s">
        <v>56</v>
      </c>
      <c r="Q707" s="58">
        <v>6.0027397260273974</v>
      </c>
      <c r="R707" s="58">
        <v>5.4270648996735869</v>
      </c>
      <c r="S707" s="62">
        <v>195.70959999999999</v>
      </c>
      <c r="T707" s="61">
        <v>749275000</v>
      </c>
      <c r="U707" s="63">
        <v>769999946.5</v>
      </c>
      <c r="V707" s="37"/>
      <c r="W707" s="37"/>
    </row>
    <row r="708" spans="2:23" ht="25.5" x14ac:dyDescent="0.3">
      <c r="B708" s="52">
        <v>2011</v>
      </c>
      <c r="C708" s="53" t="s">
        <v>18</v>
      </c>
      <c r="D708" s="54">
        <v>40681</v>
      </c>
      <c r="E708" s="55">
        <v>38771</v>
      </c>
      <c r="F708" s="55">
        <v>44980</v>
      </c>
      <c r="G708" s="53" t="s">
        <v>13</v>
      </c>
      <c r="H708" s="174">
        <v>4.75</v>
      </c>
      <c r="I708" s="56">
        <v>185435.04170960002</v>
      </c>
      <c r="J708" s="56">
        <v>201580.87079125489</v>
      </c>
      <c r="K708" s="57">
        <v>108.70699999999999</v>
      </c>
      <c r="L708" s="57">
        <v>3.9279999999999999</v>
      </c>
      <c r="M708" s="57">
        <v>4.0999999999999996</v>
      </c>
      <c r="N708" s="57">
        <v>4.5810000000000004</v>
      </c>
      <c r="O708" s="53" t="s">
        <v>29</v>
      </c>
      <c r="P708" s="53" t="s">
        <v>56</v>
      </c>
      <c r="Q708" s="58">
        <v>11.778082191780822</v>
      </c>
      <c r="R708" s="58">
        <v>9.2946870761635871</v>
      </c>
      <c r="S708" s="62">
        <v>195.70959999999999</v>
      </c>
      <c r="T708" s="61">
        <v>947501000</v>
      </c>
      <c r="U708" s="63">
        <v>1029999912.0700001</v>
      </c>
      <c r="V708" s="37"/>
      <c r="W708" s="37"/>
    </row>
    <row r="709" spans="2:23" ht="25.5" x14ac:dyDescent="0.3">
      <c r="B709" s="52">
        <v>2011</v>
      </c>
      <c r="C709" s="53" t="s">
        <v>18</v>
      </c>
      <c r="D709" s="54">
        <v>40682</v>
      </c>
      <c r="E709" s="55">
        <v>40409</v>
      </c>
      <c r="F709" s="55">
        <v>40773</v>
      </c>
      <c r="G709" s="53" t="s">
        <v>26</v>
      </c>
      <c r="H709" s="174"/>
      <c r="I709" s="56">
        <v>79999.8</v>
      </c>
      <c r="J709" s="56">
        <v>79174.202063999997</v>
      </c>
      <c r="K709" s="57">
        <v>98.968000000000004</v>
      </c>
      <c r="L709" s="57">
        <v>4.25</v>
      </c>
      <c r="M709" s="57">
        <v>4.47</v>
      </c>
      <c r="N709" s="57">
        <v>4.9489999999999998</v>
      </c>
      <c r="O709" s="53" t="s">
        <v>29</v>
      </c>
      <c r="P709" s="53" t="s">
        <v>66</v>
      </c>
      <c r="Q709" s="58">
        <v>0.24931506849315069</v>
      </c>
      <c r="R709" s="58">
        <v>0.24931506849315066</v>
      </c>
      <c r="S709" s="62"/>
      <c r="T709" s="61"/>
      <c r="U709" s="63"/>
      <c r="V709" s="37"/>
      <c r="W709" s="37"/>
    </row>
    <row r="710" spans="2:23" ht="25.5" x14ac:dyDescent="0.3">
      <c r="B710" s="52">
        <v>2011</v>
      </c>
      <c r="C710" s="53" t="s">
        <v>18</v>
      </c>
      <c r="D710" s="54">
        <v>40682</v>
      </c>
      <c r="E710" s="55">
        <v>40493</v>
      </c>
      <c r="F710" s="55">
        <v>40857</v>
      </c>
      <c r="G710" s="53" t="s">
        <v>26</v>
      </c>
      <c r="H710" s="174"/>
      <c r="I710" s="56">
        <v>70000</v>
      </c>
      <c r="J710" s="56">
        <v>68475.399999999994</v>
      </c>
      <c r="K710" s="57">
        <v>97.822000000000003</v>
      </c>
      <c r="L710" s="57">
        <v>4.7</v>
      </c>
      <c r="M710" s="57">
        <v>4.95</v>
      </c>
      <c r="N710" s="57">
        <v>5.51</v>
      </c>
      <c r="O710" s="53" t="s">
        <v>29</v>
      </c>
      <c r="P710" s="53" t="s">
        <v>66</v>
      </c>
      <c r="Q710" s="58">
        <v>0.47945205479452052</v>
      </c>
      <c r="R710" s="58">
        <v>0.47945205479452052</v>
      </c>
      <c r="S710" s="62"/>
      <c r="T710" s="61"/>
      <c r="U710" s="63"/>
      <c r="V710" s="37"/>
      <c r="W710" s="37"/>
    </row>
    <row r="711" spans="2:23" ht="25.5" x14ac:dyDescent="0.3">
      <c r="B711" s="52">
        <v>2011</v>
      </c>
      <c r="C711" s="53" t="s">
        <v>18</v>
      </c>
      <c r="D711" s="54">
        <v>40682</v>
      </c>
      <c r="E711" s="55">
        <v>40661</v>
      </c>
      <c r="F711" s="55">
        <v>41026</v>
      </c>
      <c r="G711" s="53" t="s">
        <v>26</v>
      </c>
      <c r="H711" s="174"/>
      <c r="I711" s="56">
        <v>60000</v>
      </c>
      <c r="J711" s="56">
        <v>57290.400000000001</v>
      </c>
      <c r="K711" s="57">
        <v>95.483999999999995</v>
      </c>
      <c r="L711" s="57">
        <v>5.04</v>
      </c>
      <c r="M711" s="57">
        <v>6.8010000000000002</v>
      </c>
      <c r="N711" s="57">
        <v>6.8010000000000002</v>
      </c>
      <c r="O711" s="53" t="s">
        <v>29</v>
      </c>
      <c r="P711" s="53" t="s">
        <v>66</v>
      </c>
      <c r="Q711" s="58">
        <v>0.94246575342465755</v>
      </c>
      <c r="R711" s="58">
        <v>0.9397260273972603</v>
      </c>
      <c r="S711" s="62"/>
      <c r="T711" s="61"/>
      <c r="U711" s="63"/>
      <c r="V711" s="37"/>
      <c r="W711" s="37"/>
    </row>
    <row r="712" spans="2:23" ht="25.5" x14ac:dyDescent="0.3">
      <c r="B712" s="52">
        <v>2011</v>
      </c>
      <c r="C712" s="53" t="s">
        <v>18</v>
      </c>
      <c r="D712" s="54">
        <v>40686</v>
      </c>
      <c r="E712" s="55">
        <v>39582</v>
      </c>
      <c r="F712" s="55">
        <v>41773</v>
      </c>
      <c r="G712" s="53" t="s">
        <v>26</v>
      </c>
      <c r="H712" s="174">
        <v>9.25</v>
      </c>
      <c r="I712" s="56">
        <v>140423.70000000001</v>
      </c>
      <c r="J712" s="56">
        <v>149723.96165099999</v>
      </c>
      <c r="K712" s="57">
        <v>106.623</v>
      </c>
      <c r="L712" s="57">
        <v>6.8010000000000002</v>
      </c>
      <c r="M712" s="57">
        <v>0</v>
      </c>
      <c r="N712" s="57">
        <v>0</v>
      </c>
      <c r="O712" s="53" t="s">
        <v>30</v>
      </c>
      <c r="P712" s="53" t="s">
        <v>56</v>
      </c>
      <c r="Q712" s="58">
        <v>2.978082191780822</v>
      </c>
      <c r="R712" s="58">
        <v>2.7364388813109932</v>
      </c>
      <c r="S712" s="62"/>
      <c r="T712" s="61"/>
      <c r="U712" s="63"/>
      <c r="V712" s="37"/>
      <c r="W712" s="37"/>
    </row>
    <row r="713" spans="2:23" ht="25.5" x14ac:dyDescent="0.3">
      <c r="B713" s="52">
        <v>2011</v>
      </c>
      <c r="C713" s="53" t="s">
        <v>18</v>
      </c>
      <c r="D713" s="54">
        <v>40686</v>
      </c>
      <c r="E713" s="55">
        <v>39379</v>
      </c>
      <c r="F713" s="55">
        <v>43397</v>
      </c>
      <c r="G713" s="53" t="s">
        <v>26</v>
      </c>
      <c r="H713" s="174">
        <v>11.25</v>
      </c>
      <c r="I713" s="56">
        <v>0</v>
      </c>
      <c r="J713" s="56">
        <v>0</v>
      </c>
      <c r="K713" s="57">
        <v>0</v>
      </c>
      <c r="L713" s="57">
        <v>0</v>
      </c>
      <c r="M713" s="57">
        <v>0</v>
      </c>
      <c r="N713" s="57">
        <v>0</v>
      </c>
      <c r="O713" s="53" t="s">
        <v>30</v>
      </c>
      <c r="P713" s="53" t="s">
        <v>56</v>
      </c>
      <c r="Q713" s="58">
        <v>7.4273972602739722</v>
      </c>
      <c r="R713" s="58">
        <v>5.7640230713770721</v>
      </c>
      <c r="S713" s="62"/>
      <c r="T713" s="61"/>
      <c r="U713" s="63"/>
      <c r="V713" s="37"/>
      <c r="W713" s="37"/>
    </row>
    <row r="714" spans="2:23" ht="25.5" x14ac:dyDescent="0.3">
      <c r="B714" s="52">
        <v>2011</v>
      </c>
      <c r="C714" s="53" t="s">
        <v>18</v>
      </c>
      <c r="D714" s="54">
        <v>40686</v>
      </c>
      <c r="E714" s="55">
        <v>39653</v>
      </c>
      <c r="F714" s="55">
        <v>45497</v>
      </c>
      <c r="G714" s="53" t="s">
        <v>26</v>
      </c>
      <c r="H714" s="174">
        <v>10</v>
      </c>
      <c r="I714" s="56">
        <v>0</v>
      </c>
      <c r="J714" s="56">
        <v>0</v>
      </c>
      <c r="K714" s="57">
        <v>0</v>
      </c>
      <c r="L714" s="57">
        <v>0</v>
      </c>
      <c r="M714" s="57">
        <v>6.4</v>
      </c>
      <c r="N714" s="57">
        <v>7.3</v>
      </c>
      <c r="O714" s="53" t="s">
        <v>30</v>
      </c>
      <c r="P714" s="53" t="s">
        <v>56</v>
      </c>
      <c r="Q714" s="58">
        <v>13.180821917808219</v>
      </c>
      <c r="R714" s="58">
        <v>9.3781963470319667</v>
      </c>
      <c r="S714" s="62"/>
      <c r="T714" s="61"/>
      <c r="U714" s="63"/>
      <c r="V714" s="37"/>
      <c r="W714" s="37"/>
    </row>
    <row r="715" spans="2:23" ht="25.5" x14ac:dyDescent="0.3">
      <c r="B715" s="52">
        <v>2011</v>
      </c>
      <c r="C715" s="53" t="s">
        <v>18</v>
      </c>
      <c r="D715" s="54">
        <v>40688</v>
      </c>
      <c r="E715" s="55">
        <v>39582</v>
      </c>
      <c r="F715" s="55">
        <v>41773</v>
      </c>
      <c r="G715" s="53" t="s">
        <v>26</v>
      </c>
      <c r="H715" s="174">
        <v>9.25</v>
      </c>
      <c r="I715" s="56">
        <v>140193.4</v>
      </c>
      <c r="J715" s="56">
        <v>149999.92833</v>
      </c>
      <c r="K715" s="57">
        <v>107.212</v>
      </c>
      <c r="L715" s="57">
        <v>6.69</v>
      </c>
      <c r="M715" s="57">
        <v>7.55</v>
      </c>
      <c r="N715" s="57">
        <v>8.4</v>
      </c>
      <c r="O715" s="53" t="s">
        <v>29</v>
      </c>
      <c r="P715" s="53" t="s">
        <v>56</v>
      </c>
      <c r="Q715" s="58">
        <v>2.9726027397260273</v>
      </c>
      <c r="R715" s="58">
        <v>2.7313174615257427</v>
      </c>
      <c r="S715" s="62"/>
      <c r="T715" s="61"/>
      <c r="U715" s="63"/>
      <c r="V715" s="37"/>
      <c r="W715" s="37"/>
    </row>
    <row r="716" spans="2:23" ht="25.5" x14ac:dyDescent="0.3">
      <c r="B716" s="52">
        <v>2011</v>
      </c>
      <c r="C716" s="53" t="s">
        <v>18</v>
      </c>
      <c r="D716" s="54">
        <v>40688</v>
      </c>
      <c r="E716" s="55">
        <v>39379</v>
      </c>
      <c r="F716" s="55">
        <v>43397</v>
      </c>
      <c r="G716" s="53" t="s">
        <v>26</v>
      </c>
      <c r="H716" s="174">
        <v>11.25</v>
      </c>
      <c r="I716" s="56">
        <v>159636</v>
      </c>
      <c r="J716" s="56">
        <v>199999.9626</v>
      </c>
      <c r="K716" s="57">
        <v>125.285</v>
      </c>
      <c r="L716" s="57">
        <v>7.8109999999999999</v>
      </c>
      <c r="M716" s="57">
        <v>7.93</v>
      </c>
      <c r="N716" s="57">
        <v>8.8000000000000007</v>
      </c>
      <c r="O716" s="53" t="s">
        <v>29</v>
      </c>
      <c r="P716" s="53" t="s">
        <v>56</v>
      </c>
      <c r="Q716" s="58">
        <v>7.4219178082191783</v>
      </c>
      <c r="R716" s="58">
        <v>5.3025961407863713</v>
      </c>
      <c r="S716" s="62"/>
      <c r="T716" s="61"/>
      <c r="U716" s="63"/>
      <c r="V716" s="37"/>
      <c r="W716" s="37"/>
    </row>
    <row r="717" spans="2:23" ht="25.5" x14ac:dyDescent="0.3">
      <c r="B717" s="52">
        <v>2011</v>
      </c>
      <c r="C717" s="53" t="s">
        <v>18</v>
      </c>
      <c r="D717" s="54">
        <v>40688</v>
      </c>
      <c r="E717" s="55">
        <v>39653</v>
      </c>
      <c r="F717" s="55">
        <v>45497</v>
      </c>
      <c r="G717" s="53" t="s">
        <v>26</v>
      </c>
      <c r="H717" s="174">
        <v>10</v>
      </c>
      <c r="I717" s="56">
        <v>122544</v>
      </c>
      <c r="J717" s="56">
        <v>149999.98319999999</v>
      </c>
      <c r="K717" s="57">
        <v>122.405</v>
      </c>
      <c r="L717" s="57">
        <v>8.2080000000000002</v>
      </c>
      <c r="M717" s="57">
        <v>4</v>
      </c>
      <c r="N717" s="57">
        <v>4.8</v>
      </c>
      <c r="O717" s="53" t="s">
        <v>29</v>
      </c>
      <c r="P717" s="53" t="s">
        <v>56</v>
      </c>
      <c r="Q717" s="58">
        <v>13.175342465753424</v>
      </c>
      <c r="R717" s="58">
        <v>7.6511020481277612</v>
      </c>
      <c r="S717" s="62"/>
      <c r="T717" s="61"/>
      <c r="U717" s="63"/>
      <c r="V717" s="37"/>
      <c r="W717" s="37"/>
    </row>
    <row r="718" spans="2:23" ht="25.5" x14ac:dyDescent="0.3">
      <c r="B718" s="52">
        <v>2011</v>
      </c>
      <c r="C718" s="53" t="s">
        <v>18</v>
      </c>
      <c r="D718" s="54">
        <v>40689</v>
      </c>
      <c r="E718" s="55">
        <v>40437</v>
      </c>
      <c r="F718" s="55">
        <v>40801</v>
      </c>
      <c r="G718" s="53" t="s">
        <v>26</v>
      </c>
      <c r="H718" s="174"/>
      <c r="I718" s="56">
        <v>79999.8</v>
      </c>
      <c r="J718" s="56">
        <v>79000.602497999993</v>
      </c>
      <c r="K718" s="57">
        <v>98.751000000000005</v>
      </c>
      <c r="L718" s="57">
        <v>4.18</v>
      </c>
      <c r="M718" s="57">
        <v>4.51</v>
      </c>
      <c r="N718" s="57">
        <v>5</v>
      </c>
      <c r="O718" s="53" t="s">
        <v>29</v>
      </c>
      <c r="P718" s="53" t="s">
        <v>66</v>
      </c>
      <c r="Q718" s="58">
        <v>0.30684931506849317</v>
      </c>
      <c r="R718" s="58">
        <v>0.30684931506849322</v>
      </c>
      <c r="S718" s="62"/>
      <c r="T718" s="61"/>
      <c r="U718" s="63"/>
      <c r="V718" s="37"/>
      <c r="W718" s="37"/>
    </row>
    <row r="719" spans="2:23" ht="25.5" x14ac:dyDescent="0.3">
      <c r="B719" s="52">
        <v>2011</v>
      </c>
      <c r="C719" s="53" t="s">
        <v>18</v>
      </c>
      <c r="D719" s="54">
        <v>40689</v>
      </c>
      <c r="E719" s="55">
        <v>40521</v>
      </c>
      <c r="F719" s="55">
        <v>40885</v>
      </c>
      <c r="G719" s="53" t="s">
        <v>26</v>
      </c>
      <c r="H719" s="174"/>
      <c r="I719" s="56">
        <v>70000</v>
      </c>
      <c r="J719" s="56">
        <v>68305.3</v>
      </c>
      <c r="K719" s="57">
        <v>97.578999999999994</v>
      </c>
      <c r="L719" s="57">
        <v>4.67</v>
      </c>
      <c r="M719" s="57">
        <v>4.95</v>
      </c>
      <c r="N719" s="57">
        <v>5.44</v>
      </c>
      <c r="O719" s="53" t="s">
        <v>29</v>
      </c>
      <c r="P719" s="53" t="s">
        <v>66</v>
      </c>
      <c r="Q719" s="58">
        <v>0.53698630136986303</v>
      </c>
      <c r="R719" s="58">
        <v>0.53698630136986303</v>
      </c>
      <c r="S719" s="62"/>
      <c r="T719" s="61"/>
      <c r="U719" s="63"/>
      <c r="V719" s="37"/>
      <c r="W719" s="37"/>
    </row>
    <row r="720" spans="2:23" ht="25.5" x14ac:dyDescent="0.3">
      <c r="B720" s="52">
        <v>2011</v>
      </c>
      <c r="C720" s="53" t="s">
        <v>18</v>
      </c>
      <c r="D720" s="54">
        <v>40689</v>
      </c>
      <c r="E720" s="55">
        <v>40689</v>
      </c>
      <c r="F720" s="55">
        <v>41054</v>
      </c>
      <c r="G720" s="53" t="s">
        <v>26</v>
      </c>
      <c r="H720" s="174"/>
      <c r="I720" s="56">
        <v>60000</v>
      </c>
      <c r="J720" s="56">
        <v>57098.400000000001</v>
      </c>
      <c r="K720" s="57">
        <v>95.164000000000001</v>
      </c>
      <c r="L720" s="57">
        <v>5.0960000000000001</v>
      </c>
      <c r="M720" s="57">
        <v>3.5569999999999999</v>
      </c>
      <c r="N720" s="57">
        <v>3.5569999999999999</v>
      </c>
      <c r="O720" s="53" t="s">
        <v>29</v>
      </c>
      <c r="P720" s="53" t="s">
        <v>66</v>
      </c>
      <c r="Q720" s="58">
        <v>1</v>
      </c>
      <c r="R720" s="58">
        <v>0.99726027397260264</v>
      </c>
      <c r="S720" s="62"/>
      <c r="T720" s="61"/>
      <c r="U720" s="63"/>
      <c r="V720" s="37"/>
      <c r="W720" s="37"/>
    </row>
    <row r="721" spans="2:23" ht="25.5" x14ac:dyDescent="0.3">
      <c r="B721" s="52">
        <v>2011</v>
      </c>
      <c r="C721" s="53" t="s">
        <v>18</v>
      </c>
      <c r="D721" s="54">
        <v>40693</v>
      </c>
      <c r="E721" s="55">
        <v>37677</v>
      </c>
      <c r="F721" s="55">
        <v>42060</v>
      </c>
      <c r="G721" s="53" t="s">
        <v>13</v>
      </c>
      <c r="H721" s="174">
        <v>7</v>
      </c>
      <c r="I721" s="56">
        <v>131101.357583</v>
      </c>
      <c r="J721" s="56">
        <v>148994.07086592782</v>
      </c>
      <c r="K721" s="57">
        <v>113.648</v>
      </c>
      <c r="L721" s="57">
        <v>3.5569999999999999</v>
      </c>
      <c r="M721" s="57">
        <v>3.7149999999999999</v>
      </c>
      <c r="N721" s="57">
        <v>3.7149999999999999</v>
      </c>
      <c r="O721" s="53" t="s">
        <v>30</v>
      </c>
      <c r="P721" s="53" t="s">
        <v>56</v>
      </c>
      <c r="Q721" s="58">
        <v>3.7452054794520548</v>
      </c>
      <c r="R721" s="58">
        <v>3.3905446575348557</v>
      </c>
      <c r="S721" s="62">
        <v>195.8005</v>
      </c>
      <c r="T721" s="61">
        <v>669566000</v>
      </c>
      <c r="U721" s="63">
        <v>760948367.67999995</v>
      </c>
      <c r="V721" s="37"/>
      <c r="W721" s="37"/>
    </row>
    <row r="722" spans="2:23" ht="25.5" x14ac:dyDescent="0.3">
      <c r="B722" s="52">
        <v>2011</v>
      </c>
      <c r="C722" s="53" t="s">
        <v>18</v>
      </c>
      <c r="D722" s="54">
        <v>40693</v>
      </c>
      <c r="E722" s="55">
        <v>39950</v>
      </c>
      <c r="F722" s="55">
        <v>42872</v>
      </c>
      <c r="G722" s="53" t="s">
        <v>13</v>
      </c>
      <c r="H722" s="174">
        <v>4.25</v>
      </c>
      <c r="I722" s="56">
        <v>135833.46406699999</v>
      </c>
      <c r="J722" s="56">
        <v>139860.926257007</v>
      </c>
      <c r="K722" s="57">
        <v>102.965</v>
      </c>
      <c r="L722" s="57">
        <v>3.7149999999999999</v>
      </c>
      <c r="M722" s="57">
        <v>3.9340000000000002</v>
      </c>
      <c r="N722" s="57">
        <v>3.9340000000000002</v>
      </c>
      <c r="O722" s="53" t="s">
        <v>30</v>
      </c>
      <c r="P722" s="53" t="s">
        <v>56</v>
      </c>
      <c r="Q722" s="58">
        <v>5.9698630136986299</v>
      </c>
      <c r="R722" s="58">
        <v>5.3944307735264578</v>
      </c>
      <c r="S722" s="62">
        <v>195.8005</v>
      </c>
      <c r="T722" s="61">
        <v>693734000</v>
      </c>
      <c r="U722" s="63">
        <v>714303213.10000002</v>
      </c>
      <c r="V722" s="37"/>
      <c r="W722" s="37"/>
    </row>
    <row r="723" spans="2:23" ht="25.5" x14ac:dyDescent="0.3">
      <c r="B723" s="52">
        <v>2011</v>
      </c>
      <c r="C723" s="53" t="s">
        <v>18</v>
      </c>
      <c r="D723" s="54">
        <v>40693</v>
      </c>
      <c r="E723" s="55">
        <v>38771</v>
      </c>
      <c r="F723" s="55">
        <v>44980</v>
      </c>
      <c r="G723" s="53" t="s">
        <v>13</v>
      </c>
      <c r="H723" s="174">
        <v>4.75</v>
      </c>
      <c r="I723" s="56">
        <v>90140.676185000004</v>
      </c>
      <c r="J723" s="56">
        <v>98060.43599461409</v>
      </c>
      <c r="K723" s="57">
        <v>108.786</v>
      </c>
      <c r="L723" s="57">
        <v>3.9340000000000002</v>
      </c>
      <c r="M723" s="57">
        <v>4</v>
      </c>
      <c r="N723" s="57">
        <v>4.7430000000000003</v>
      </c>
      <c r="O723" s="53" t="s">
        <v>30</v>
      </c>
      <c r="P723" s="53" t="s">
        <v>56</v>
      </c>
      <c r="Q723" s="58">
        <v>11.745205479452055</v>
      </c>
      <c r="R723" s="58">
        <v>9.2610298919085654</v>
      </c>
      <c r="S723" s="62">
        <v>195.8005</v>
      </c>
      <c r="T723" s="61">
        <v>460370000</v>
      </c>
      <c r="U723" s="63">
        <v>500818108.19999999</v>
      </c>
      <c r="V723" s="37"/>
      <c r="W723" s="37"/>
    </row>
    <row r="724" spans="2:23" ht="25.5" x14ac:dyDescent="0.3">
      <c r="B724" s="52">
        <v>2011</v>
      </c>
      <c r="C724" s="53" t="s">
        <v>19</v>
      </c>
      <c r="D724" s="54">
        <v>40696</v>
      </c>
      <c r="E724" s="55">
        <v>40437</v>
      </c>
      <c r="F724" s="55">
        <v>40801</v>
      </c>
      <c r="G724" s="53" t="s">
        <v>26</v>
      </c>
      <c r="H724" s="174"/>
      <c r="I724" s="56">
        <v>80000</v>
      </c>
      <c r="J724" s="56">
        <v>79048</v>
      </c>
      <c r="K724" s="57">
        <v>98.81</v>
      </c>
      <c r="L724" s="57">
        <v>4.25</v>
      </c>
      <c r="M724" s="57">
        <v>4.5</v>
      </c>
      <c r="N724" s="57">
        <v>5</v>
      </c>
      <c r="O724" s="53" t="s">
        <v>29</v>
      </c>
      <c r="P724" s="53" t="s">
        <v>66</v>
      </c>
      <c r="Q724" s="58">
        <v>0.28767123287671231</v>
      </c>
      <c r="R724" s="58">
        <v>0.28767123287671237</v>
      </c>
      <c r="S724" s="62"/>
      <c r="T724" s="61"/>
      <c r="U724" s="63"/>
      <c r="V724" s="37"/>
      <c r="W724" s="37"/>
    </row>
    <row r="725" spans="2:23" ht="25.5" x14ac:dyDescent="0.3">
      <c r="B725" s="52">
        <v>2011</v>
      </c>
      <c r="C725" s="53" t="s">
        <v>19</v>
      </c>
      <c r="D725" s="54">
        <v>40696</v>
      </c>
      <c r="E725" s="55">
        <v>40521</v>
      </c>
      <c r="F725" s="55">
        <v>40885</v>
      </c>
      <c r="G725" s="53" t="s">
        <v>26</v>
      </c>
      <c r="H725" s="174"/>
      <c r="I725" s="56">
        <v>70000</v>
      </c>
      <c r="J725" s="56">
        <v>68327.7</v>
      </c>
      <c r="K725" s="57">
        <v>97.611000000000004</v>
      </c>
      <c r="L725" s="57">
        <v>4.78</v>
      </c>
      <c r="M725" s="57">
        <v>5.03</v>
      </c>
      <c r="N725" s="57">
        <v>5.49</v>
      </c>
      <c r="O725" s="53" t="s">
        <v>29</v>
      </c>
      <c r="P725" s="53" t="s">
        <v>66</v>
      </c>
      <c r="Q725" s="58">
        <v>0.51780821917808217</v>
      </c>
      <c r="R725" s="58">
        <v>0.51780821917808217</v>
      </c>
      <c r="S725" s="62"/>
      <c r="T725" s="61"/>
      <c r="U725" s="63"/>
      <c r="V725" s="37"/>
      <c r="W725" s="37"/>
    </row>
    <row r="726" spans="2:23" ht="25.5" x14ac:dyDescent="0.3">
      <c r="B726" s="52">
        <v>2011</v>
      </c>
      <c r="C726" s="53" t="s">
        <v>19</v>
      </c>
      <c r="D726" s="54">
        <v>40696</v>
      </c>
      <c r="E726" s="55">
        <v>40689</v>
      </c>
      <c r="F726" s="55">
        <v>41054</v>
      </c>
      <c r="G726" s="53" t="s">
        <v>26</v>
      </c>
      <c r="H726" s="174"/>
      <c r="I726" s="56">
        <v>60000</v>
      </c>
      <c r="J726" s="56">
        <v>57044.4</v>
      </c>
      <c r="K726" s="57">
        <v>95.073999999999998</v>
      </c>
      <c r="L726" s="57">
        <v>5.3</v>
      </c>
      <c r="M726" s="57">
        <v>6.69</v>
      </c>
      <c r="N726" s="57">
        <v>6.69</v>
      </c>
      <c r="O726" s="53" t="s">
        <v>29</v>
      </c>
      <c r="P726" s="53" t="s">
        <v>66</v>
      </c>
      <c r="Q726" s="58">
        <v>0.98082191780821915</v>
      </c>
      <c r="R726" s="58">
        <v>0.97808219178082201</v>
      </c>
      <c r="S726" s="62"/>
      <c r="T726" s="61"/>
      <c r="U726" s="63"/>
      <c r="V726" s="37"/>
      <c r="W726" s="37"/>
    </row>
    <row r="727" spans="2:23" ht="25.5" x14ac:dyDescent="0.3">
      <c r="B727" s="52">
        <v>2011</v>
      </c>
      <c r="C727" s="53" t="s">
        <v>19</v>
      </c>
      <c r="D727" s="54">
        <v>40701</v>
      </c>
      <c r="E727" s="55">
        <v>39582</v>
      </c>
      <c r="F727" s="55">
        <v>41773</v>
      </c>
      <c r="G727" s="53" t="s">
        <v>26</v>
      </c>
      <c r="H727" s="174">
        <v>9.25</v>
      </c>
      <c r="I727" s="56">
        <v>139617.29999999999</v>
      </c>
      <c r="J727" s="56">
        <v>149686.49967600001</v>
      </c>
      <c r="K727" s="57">
        <v>106.995</v>
      </c>
      <c r="L727" s="57">
        <v>6.6790000000000003</v>
      </c>
      <c r="M727" s="57">
        <v>7.8259999999999996</v>
      </c>
      <c r="N727" s="57">
        <v>7.8259999999999996</v>
      </c>
      <c r="O727" s="53" t="s">
        <v>30</v>
      </c>
      <c r="P727" s="53" t="s">
        <v>56</v>
      </c>
      <c r="Q727" s="58">
        <v>2.9369863013698629</v>
      </c>
      <c r="R727" s="58">
        <v>2.6957364966606154</v>
      </c>
      <c r="S727" s="62"/>
      <c r="T727" s="61"/>
      <c r="U727" s="63"/>
      <c r="V727" s="37"/>
      <c r="W727" s="37"/>
    </row>
    <row r="728" spans="2:23" ht="25.5" x14ac:dyDescent="0.3">
      <c r="B728" s="52">
        <v>2011</v>
      </c>
      <c r="C728" s="53" t="s">
        <v>19</v>
      </c>
      <c r="D728" s="54">
        <v>40701</v>
      </c>
      <c r="E728" s="55">
        <v>39379</v>
      </c>
      <c r="F728" s="55">
        <v>43397</v>
      </c>
      <c r="G728" s="53" t="s">
        <v>26</v>
      </c>
      <c r="H728" s="174">
        <v>11.25</v>
      </c>
      <c r="I728" s="56">
        <v>158788.70000000001</v>
      </c>
      <c r="J728" s="56">
        <v>199325.86722300001</v>
      </c>
      <c r="K728" s="57">
        <v>125.529</v>
      </c>
      <c r="L728" s="57">
        <v>7.8259999999999996</v>
      </c>
      <c r="M728" s="57">
        <v>8.2279999999999998</v>
      </c>
      <c r="N728" s="57">
        <v>8.2279999999999998</v>
      </c>
      <c r="O728" s="53" t="s">
        <v>30</v>
      </c>
      <c r="P728" s="53" t="s">
        <v>56</v>
      </c>
      <c r="Q728" s="58">
        <v>7.3863013698630136</v>
      </c>
      <c r="R728" s="58">
        <v>5.2660670628933079</v>
      </c>
      <c r="S728" s="62"/>
      <c r="T728" s="61"/>
      <c r="U728" s="63"/>
      <c r="V728" s="37"/>
      <c r="W728" s="37"/>
    </row>
    <row r="729" spans="2:23" ht="25.5" x14ac:dyDescent="0.3">
      <c r="B729" s="52">
        <v>2011</v>
      </c>
      <c r="C729" s="53" t="s">
        <v>19</v>
      </c>
      <c r="D729" s="54">
        <v>40701</v>
      </c>
      <c r="E729" s="55">
        <v>39653</v>
      </c>
      <c r="F729" s="55">
        <v>45497</v>
      </c>
      <c r="G729" s="53" t="s">
        <v>26</v>
      </c>
      <c r="H729" s="174">
        <v>10</v>
      </c>
      <c r="I729" s="56">
        <v>122283.7</v>
      </c>
      <c r="J729" s="56">
        <v>149891.69094900001</v>
      </c>
      <c r="K729" s="57">
        <v>122.577</v>
      </c>
      <c r="L729" s="57">
        <v>8.2279999999999998</v>
      </c>
      <c r="M729" s="57">
        <v>6.55</v>
      </c>
      <c r="N729" s="57">
        <v>7.4</v>
      </c>
      <c r="O729" s="53" t="s">
        <v>30</v>
      </c>
      <c r="P729" s="53" t="s">
        <v>56</v>
      </c>
      <c r="Q729" s="58">
        <v>13.139726027397261</v>
      </c>
      <c r="R729" s="58">
        <v>7.6111898336076722</v>
      </c>
      <c r="S729" s="62"/>
      <c r="T729" s="61"/>
      <c r="U729" s="63"/>
      <c r="V729" s="37"/>
      <c r="W729" s="37"/>
    </row>
    <row r="730" spans="2:23" ht="25.5" x14ac:dyDescent="0.3">
      <c r="B730" s="52">
        <v>2011</v>
      </c>
      <c r="C730" s="53" t="s">
        <v>19</v>
      </c>
      <c r="D730" s="54">
        <v>40702</v>
      </c>
      <c r="E730" s="55">
        <v>38653</v>
      </c>
      <c r="F730" s="55">
        <v>42305</v>
      </c>
      <c r="G730" s="53" t="s">
        <v>26</v>
      </c>
      <c r="H730" s="174">
        <v>8</v>
      </c>
      <c r="I730" s="56">
        <v>182873.7</v>
      </c>
      <c r="J730" s="56">
        <v>199999.82200499999</v>
      </c>
      <c r="K730" s="57">
        <v>109.36499999999999</v>
      </c>
      <c r="L730" s="57">
        <v>6.77</v>
      </c>
      <c r="M730" s="57">
        <v>7.24</v>
      </c>
      <c r="N730" s="57">
        <v>8.1</v>
      </c>
      <c r="O730" s="53" t="s">
        <v>29</v>
      </c>
      <c r="P730" s="53" t="s">
        <v>56</v>
      </c>
      <c r="Q730" s="58">
        <v>4.3917808219178083</v>
      </c>
      <c r="R730" s="58">
        <v>3.719752061339066</v>
      </c>
      <c r="S730" s="62"/>
      <c r="T730" s="61"/>
      <c r="U730" s="63"/>
      <c r="V730" s="37"/>
      <c r="W730" s="37"/>
    </row>
    <row r="731" spans="2:23" ht="25.5" x14ac:dyDescent="0.3">
      <c r="B731" s="52">
        <v>2011</v>
      </c>
      <c r="C731" s="53" t="s">
        <v>19</v>
      </c>
      <c r="D731" s="54">
        <v>40702</v>
      </c>
      <c r="E731" s="55">
        <v>39379</v>
      </c>
      <c r="F731" s="55">
        <v>43397</v>
      </c>
      <c r="G731" s="53" t="s">
        <v>26</v>
      </c>
      <c r="H731" s="174">
        <v>11.25</v>
      </c>
      <c r="I731" s="56">
        <v>117432.2</v>
      </c>
      <c r="J731" s="56">
        <v>149999.67202599999</v>
      </c>
      <c r="K731" s="57">
        <v>127.733</v>
      </c>
      <c r="L731" s="57">
        <v>7.4749999999999996</v>
      </c>
      <c r="M731" s="57">
        <v>7.58</v>
      </c>
      <c r="N731" s="57">
        <v>8.4</v>
      </c>
      <c r="O731" s="53" t="s">
        <v>29</v>
      </c>
      <c r="P731" s="53" t="s">
        <v>56</v>
      </c>
      <c r="Q731" s="58">
        <v>7.3835616438356162</v>
      </c>
      <c r="R731" s="58">
        <v>5.2846535190437525</v>
      </c>
      <c r="S731" s="62"/>
      <c r="T731" s="61"/>
      <c r="U731" s="63"/>
      <c r="V731" s="37"/>
      <c r="W731" s="37"/>
    </row>
    <row r="732" spans="2:23" ht="25.5" x14ac:dyDescent="0.3">
      <c r="B732" s="52">
        <v>2011</v>
      </c>
      <c r="C732" s="53" t="s">
        <v>19</v>
      </c>
      <c r="D732" s="54">
        <v>40702</v>
      </c>
      <c r="E732" s="55">
        <v>39653</v>
      </c>
      <c r="F732" s="55">
        <v>45497</v>
      </c>
      <c r="G732" s="53" t="s">
        <v>26</v>
      </c>
      <c r="H732" s="174">
        <v>10</v>
      </c>
      <c r="I732" s="56">
        <v>119284.1</v>
      </c>
      <c r="J732" s="56">
        <v>149999.75575000001</v>
      </c>
      <c r="K732" s="57">
        <v>125.75</v>
      </c>
      <c r="L732" s="57">
        <v>7.87</v>
      </c>
      <c r="M732" s="57">
        <v>4.2</v>
      </c>
      <c r="N732" s="57">
        <v>4.7430000000000003</v>
      </c>
      <c r="O732" s="53" t="s">
        <v>29</v>
      </c>
      <c r="P732" s="53" t="s">
        <v>56</v>
      </c>
      <c r="Q732" s="58">
        <v>13.136986301369863</v>
      </c>
      <c r="R732" s="58">
        <v>7.6853755393853511</v>
      </c>
      <c r="S732" s="62"/>
      <c r="T732" s="61"/>
      <c r="U732" s="63"/>
      <c r="V732" s="37"/>
      <c r="W732" s="37"/>
    </row>
    <row r="733" spans="2:23" ht="25.5" x14ac:dyDescent="0.3">
      <c r="B733" s="52">
        <v>2011</v>
      </c>
      <c r="C733" s="53" t="s">
        <v>19</v>
      </c>
      <c r="D733" s="54">
        <v>40703</v>
      </c>
      <c r="E733" s="55">
        <v>40437</v>
      </c>
      <c r="F733" s="55">
        <v>40801</v>
      </c>
      <c r="G733" s="53" t="s">
        <v>26</v>
      </c>
      <c r="H733" s="174"/>
      <c r="I733" s="56">
        <v>80000</v>
      </c>
      <c r="J733" s="56">
        <v>79094.399999999994</v>
      </c>
      <c r="K733" s="57">
        <v>98.867999999999995</v>
      </c>
      <c r="L733" s="57">
        <v>4.33</v>
      </c>
      <c r="M733" s="57">
        <v>4.54</v>
      </c>
      <c r="N733" s="57">
        <v>5.25</v>
      </c>
      <c r="O733" s="53" t="s">
        <v>29</v>
      </c>
      <c r="P733" s="53" t="s">
        <v>66</v>
      </c>
      <c r="Q733" s="58">
        <v>0.26849315068493151</v>
      </c>
      <c r="R733" s="58">
        <v>0.26849315068493151</v>
      </c>
      <c r="S733" s="62"/>
      <c r="T733" s="61"/>
      <c r="U733" s="63"/>
      <c r="V733" s="37"/>
      <c r="W733" s="37"/>
    </row>
    <row r="734" spans="2:23" ht="25.5" x14ac:dyDescent="0.3">
      <c r="B734" s="52">
        <v>2011</v>
      </c>
      <c r="C734" s="53" t="s">
        <v>19</v>
      </c>
      <c r="D734" s="54">
        <v>40703</v>
      </c>
      <c r="E734" s="55">
        <v>40521</v>
      </c>
      <c r="F734" s="55">
        <v>40885</v>
      </c>
      <c r="G734" s="53" t="s">
        <v>26</v>
      </c>
      <c r="H734" s="174"/>
      <c r="I734" s="56">
        <v>69999.899999999994</v>
      </c>
      <c r="J734" s="56">
        <v>68399.002286999996</v>
      </c>
      <c r="K734" s="57">
        <v>97.712999999999994</v>
      </c>
      <c r="L734" s="57">
        <v>4.75</v>
      </c>
      <c r="M734" s="57">
        <v>5.12</v>
      </c>
      <c r="N734" s="57">
        <v>5.56</v>
      </c>
      <c r="O734" s="53" t="s">
        <v>29</v>
      </c>
      <c r="P734" s="53" t="s">
        <v>66</v>
      </c>
      <c r="Q734" s="58">
        <v>0.49863013698630138</v>
      </c>
      <c r="R734" s="58">
        <v>0.49863013698630132</v>
      </c>
      <c r="S734" s="62"/>
      <c r="T734" s="61"/>
      <c r="U734" s="63"/>
      <c r="V734" s="37"/>
      <c r="W734" s="37"/>
    </row>
    <row r="735" spans="2:23" ht="25.5" x14ac:dyDescent="0.3">
      <c r="B735" s="52">
        <v>2011</v>
      </c>
      <c r="C735" s="53" t="s">
        <v>19</v>
      </c>
      <c r="D735" s="54">
        <v>40703</v>
      </c>
      <c r="E735" s="55">
        <v>40689</v>
      </c>
      <c r="F735" s="55">
        <v>41054</v>
      </c>
      <c r="G735" s="53" t="s">
        <v>26</v>
      </c>
      <c r="H735" s="174"/>
      <c r="I735" s="56">
        <v>60000</v>
      </c>
      <c r="J735" s="56">
        <v>57096</v>
      </c>
      <c r="K735" s="57">
        <v>95.16</v>
      </c>
      <c r="L735" s="57">
        <v>5.31</v>
      </c>
      <c r="M735" s="57">
        <v>2.99</v>
      </c>
      <c r="N735" s="57">
        <v>3.78</v>
      </c>
      <c r="O735" s="53" t="s">
        <v>29</v>
      </c>
      <c r="P735" s="53" t="s">
        <v>66</v>
      </c>
      <c r="Q735" s="58">
        <v>0.9616438356164384</v>
      </c>
      <c r="R735" s="58">
        <v>0.95890410958904093</v>
      </c>
      <c r="S735" s="62"/>
      <c r="T735" s="61"/>
      <c r="U735" s="63"/>
      <c r="V735" s="37"/>
      <c r="W735" s="37"/>
    </row>
    <row r="736" spans="2:23" ht="25.5" x14ac:dyDescent="0.3">
      <c r="B736" s="52">
        <v>2011</v>
      </c>
      <c r="C736" s="53" t="s">
        <v>19</v>
      </c>
      <c r="D736" s="54">
        <v>40709</v>
      </c>
      <c r="E736" s="55">
        <v>37677</v>
      </c>
      <c r="F736" s="55">
        <v>42060</v>
      </c>
      <c r="G736" s="53" t="s">
        <v>13</v>
      </c>
      <c r="H736" s="174">
        <v>7</v>
      </c>
      <c r="I736" s="56">
        <v>130566.13931399999</v>
      </c>
      <c r="J736" s="56">
        <v>149999.60348949573</v>
      </c>
      <c r="K736" s="57">
        <v>114.884</v>
      </c>
      <c r="L736" s="57">
        <v>3.27</v>
      </c>
      <c r="M736" s="57">
        <v>3.18</v>
      </c>
      <c r="N736" s="57">
        <v>3.98</v>
      </c>
      <c r="O736" s="53" t="s">
        <v>29</v>
      </c>
      <c r="P736" s="53" t="s">
        <v>56</v>
      </c>
      <c r="Q736" s="58">
        <v>3.7013698630136984</v>
      </c>
      <c r="R736" s="58">
        <v>3.3486578417576078</v>
      </c>
      <c r="S736" s="62">
        <v>195.92169999999999</v>
      </c>
      <c r="T736" s="61">
        <v>666420000</v>
      </c>
      <c r="U736" s="63">
        <v>765609952.79999995</v>
      </c>
      <c r="V736" s="37"/>
      <c r="W736" s="37"/>
    </row>
    <row r="737" spans="2:23" ht="25.5" x14ac:dyDescent="0.3">
      <c r="B737" s="52">
        <v>2011</v>
      </c>
      <c r="C737" s="53" t="s">
        <v>19</v>
      </c>
      <c r="D737" s="54">
        <v>40709</v>
      </c>
      <c r="E737" s="55">
        <v>39950</v>
      </c>
      <c r="F737" s="55">
        <v>42872</v>
      </c>
      <c r="G737" s="53" t="s">
        <v>13</v>
      </c>
      <c r="H737" s="174">
        <v>4.25</v>
      </c>
      <c r="I737" s="56">
        <v>143610.6061</v>
      </c>
      <c r="J737" s="56">
        <v>149999.84196538897</v>
      </c>
      <c r="K737" s="57">
        <v>104.449</v>
      </c>
      <c r="L737" s="57">
        <v>3.4689999999999999</v>
      </c>
      <c r="M737" s="57">
        <v>3.55</v>
      </c>
      <c r="N737" s="57">
        <v>4.28</v>
      </c>
      <c r="O737" s="53" t="s">
        <v>29</v>
      </c>
      <c r="P737" s="53" t="s">
        <v>56</v>
      </c>
      <c r="Q737" s="58">
        <v>5.9260273972602739</v>
      </c>
      <c r="R737" s="58">
        <v>5.3548467233812884</v>
      </c>
      <c r="S737" s="62">
        <v>195.92169999999999</v>
      </c>
      <c r="T737" s="61">
        <v>733000000</v>
      </c>
      <c r="U737" s="63">
        <v>765611170</v>
      </c>
      <c r="V737" s="37"/>
      <c r="W737" s="37"/>
    </row>
    <row r="738" spans="2:23" ht="25.5" x14ac:dyDescent="0.3">
      <c r="B738" s="52">
        <v>2011</v>
      </c>
      <c r="C738" s="53" t="s">
        <v>19</v>
      </c>
      <c r="D738" s="54">
        <v>40709</v>
      </c>
      <c r="E738" s="55">
        <v>38771</v>
      </c>
      <c r="F738" s="55">
        <v>44980</v>
      </c>
      <c r="G738" s="53" t="s">
        <v>13</v>
      </c>
      <c r="H738" s="174">
        <v>4.75</v>
      </c>
      <c r="I738" s="56">
        <v>182481.27545829999</v>
      </c>
      <c r="J738" s="56">
        <v>200035.974157388</v>
      </c>
      <c r="K738" s="57">
        <v>109.62</v>
      </c>
      <c r="L738" s="57">
        <v>3.867</v>
      </c>
      <c r="M738" s="57">
        <v>4.22</v>
      </c>
      <c r="N738" s="57">
        <v>4.84</v>
      </c>
      <c r="O738" s="53" t="s">
        <v>29</v>
      </c>
      <c r="P738" s="53" t="s">
        <v>56</v>
      </c>
      <c r="Q738" s="58">
        <v>11.701369863013699</v>
      </c>
      <c r="R738" s="58">
        <v>9.2259012873600081</v>
      </c>
      <c r="S738" s="62">
        <v>195.92169999999999</v>
      </c>
      <c r="T738" s="61">
        <v>931399000</v>
      </c>
      <c r="U738" s="63">
        <v>1020999583.8</v>
      </c>
      <c r="V738" s="37"/>
      <c r="W738" s="37"/>
    </row>
    <row r="739" spans="2:23" ht="25.5" x14ac:dyDescent="0.3">
      <c r="B739" s="52">
        <v>2011</v>
      </c>
      <c r="C739" s="53" t="s">
        <v>19</v>
      </c>
      <c r="D739" s="54">
        <v>40710</v>
      </c>
      <c r="E739" s="55">
        <v>40437</v>
      </c>
      <c r="F739" s="55">
        <v>40801</v>
      </c>
      <c r="G739" s="53" t="s">
        <v>26</v>
      </c>
      <c r="H739" s="174"/>
      <c r="I739" s="56">
        <v>80000</v>
      </c>
      <c r="J739" s="56">
        <v>79109.600000000006</v>
      </c>
      <c r="K739" s="57">
        <v>98.887</v>
      </c>
      <c r="L739" s="57">
        <v>4.59</v>
      </c>
      <c r="M739" s="57">
        <v>4.54</v>
      </c>
      <c r="N739" s="57">
        <v>5.2</v>
      </c>
      <c r="O739" s="53" t="s">
        <v>29</v>
      </c>
      <c r="P739" s="53" t="s">
        <v>66</v>
      </c>
      <c r="Q739" s="58">
        <v>0.24931506849315069</v>
      </c>
      <c r="R739" s="58">
        <v>0.24931506849315066</v>
      </c>
      <c r="S739" s="62"/>
      <c r="T739" s="61"/>
      <c r="U739" s="63"/>
      <c r="V739" s="37"/>
      <c r="W739" s="37"/>
    </row>
    <row r="740" spans="2:23" ht="25.5" x14ac:dyDescent="0.3">
      <c r="B740" s="52">
        <v>2011</v>
      </c>
      <c r="C740" s="53" t="s">
        <v>19</v>
      </c>
      <c r="D740" s="54">
        <v>40710</v>
      </c>
      <c r="E740" s="55">
        <v>40521</v>
      </c>
      <c r="F740" s="55">
        <v>40885</v>
      </c>
      <c r="G740" s="53" t="s">
        <v>26</v>
      </c>
      <c r="H740" s="174"/>
      <c r="I740" s="56">
        <v>70000</v>
      </c>
      <c r="J740" s="56">
        <v>68414.5</v>
      </c>
      <c r="K740" s="57">
        <v>97.734999999999999</v>
      </c>
      <c r="L740" s="57">
        <v>4.8949999999999996</v>
      </c>
      <c r="M740" s="57">
        <v>5.17</v>
      </c>
      <c r="N740" s="57">
        <v>5.54</v>
      </c>
      <c r="O740" s="53" t="s">
        <v>29</v>
      </c>
      <c r="P740" s="53" t="s">
        <v>66</v>
      </c>
      <c r="Q740" s="58">
        <v>0.47945205479452052</v>
      </c>
      <c r="R740" s="58">
        <v>0.47945205479452052</v>
      </c>
      <c r="S740" s="62"/>
      <c r="T740" s="61"/>
      <c r="U740" s="63"/>
      <c r="V740" s="37"/>
      <c r="W740" s="37"/>
    </row>
    <row r="741" spans="2:23" ht="25.5" x14ac:dyDescent="0.3">
      <c r="B741" s="52">
        <v>2011</v>
      </c>
      <c r="C741" s="53" t="s">
        <v>19</v>
      </c>
      <c r="D741" s="54">
        <v>40710</v>
      </c>
      <c r="E741" s="55">
        <v>40689</v>
      </c>
      <c r="F741" s="55">
        <v>41054</v>
      </c>
      <c r="G741" s="53" t="s">
        <v>26</v>
      </c>
      <c r="H741" s="174"/>
      <c r="I741" s="56">
        <v>60000</v>
      </c>
      <c r="J741" s="56">
        <v>57106.8</v>
      </c>
      <c r="K741" s="57">
        <v>95.177999999999997</v>
      </c>
      <c r="L741" s="57">
        <v>5.4</v>
      </c>
      <c r="M741" s="57">
        <v>6.75</v>
      </c>
      <c r="N741" s="57">
        <v>6.75</v>
      </c>
      <c r="O741" s="53" t="s">
        <v>29</v>
      </c>
      <c r="P741" s="53" t="s">
        <v>66</v>
      </c>
      <c r="Q741" s="58">
        <v>0.94246575342465755</v>
      </c>
      <c r="R741" s="58">
        <v>0.93972602739726019</v>
      </c>
      <c r="S741" s="62"/>
      <c r="T741" s="61"/>
      <c r="U741" s="63"/>
      <c r="V741" s="37"/>
      <c r="W741" s="37"/>
    </row>
    <row r="742" spans="2:23" ht="25.5" x14ac:dyDescent="0.3">
      <c r="B742" s="52">
        <v>2011</v>
      </c>
      <c r="C742" s="53" t="s">
        <v>19</v>
      </c>
      <c r="D742" s="54">
        <v>40714</v>
      </c>
      <c r="E742" s="55">
        <v>38653</v>
      </c>
      <c r="F742" s="55">
        <v>42305</v>
      </c>
      <c r="G742" s="53" t="s">
        <v>26</v>
      </c>
      <c r="H742" s="174">
        <v>8</v>
      </c>
      <c r="I742" s="56">
        <v>182278.8</v>
      </c>
      <c r="J742" s="56">
        <v>199916.09668799999</v>
      </c>
      <c r="K742" s="57">
        <v>109.676</v>
      </c>
      <c r="L742" s="57">
        <v>6.75</v>
      </c>
      <c r="M742" s="57">
        <v>7.5090000000000003</v>
      </c>
      <c r="N742" s="57">
        <v>7.5090000000000003</v>
      </c>
      <c r="O742" s="53" t="s">
        <v>30</v>
      </c>
      <c r="P742" s="53" t="s">
        <v>56</v>
      </c>
      <c r="Q742" s="58">
        <v>4.3589041095890408</v>
      </c>
      <c r="R742" s="58">
        <v>3.687175565935183</v>
      </c>
      <c r="S742" s="62"/>
      <c r="T742" s="61"/>
      <c r="U742" s="63"/>
      <c r="V742" s="37"/>
      <c r="W742" s="37"/>
    </row>
    <row r="743" spans="2:23" ht="25.5" x14ac:dyDescent="0.3">
      <c r="B743" s="52">
        <v>2011</v>
      </c>
      <c r="C743" s="53" t="s">
        <v>19</v>
      </c>
      <c r="D743" s="54">
        <v>40714</v>
      </c>
      <c r="E743" s="55">
        <v>39379</v>
      </c>
      <c r="F743" s="55">
        <v>43397</v>
      </c>
      <c r="G743" s="53" t="s">
        <v>26</v>
      </c>
      <c r="H743" s="174">
        <v>11.25</v>
      </c>
      <c r="I743" s="56">
        <v>95562.6</v>
      </c>
      <c r="J743" s="56">
        <v>122150.982198</v>
      </c>
      <c r="K743" s="57">
        <v>127.82299999999999</v>
      </c>
      <c r="L743" s="57">
        <v>7.5090000000000003</v>
      </c>
      <c r="M743" s="57">
        <v>7.8840000000000003</v>
      </c>
      <c r="N743" s="57">
        <v>7.8840000000000003</v>
      </c>
      <c r="O743" s="53" t="s">
        <v>30</v>
      </c>
      <c r="P743" s="53" t="s">
        <v>56</v>
      </c>
      <c r="Q743" s="58">
        <v>7.3506849315068497</v>
      </c>
      <c r="R743" s="58">
        <v>5.2497137558230316</v>
      </c>
      <c r="S743" s="62"/>
      <c r="T743" s="61"/>
      <c r="U743" s="63"/>
      <c r="V743" s="37"/>
      <c r="W743" s="37"/>
    </row>
    <row r="744" spans="2:23" ht="25.5" x14ac:dyDescent="0.3">
      <c r="B744" s="52">
        <v>2011</v>
      </c>
      <c r="C744" s="53" t="s">
        <v>19</v>
      </c>
      <c r="D744" s="54">
        <v>40714</v>
      </c>
      <c r="E744" s="55">
        <v>39653</v>
      </c>
      <c r="F744" s="55">
        <v>45497</v>
      </c>
      <c r="G744" s="53" t="s">
        <v>26</v>
      </c>
      <c r="H744" s="174">
        <v>10</v>
      </c>
      <c r="I744" s="56">
        <v>118989.5</v>
      </c>
      <c r="J744" s="56">
        <v>149852.99651</v>
      </c>
      <c r="K744" s="57">
        <v>125.938</v>
      </c>
      <c r="L744" s="57">
        <v>7.8840000000000003</v>
      </c>
      <c r="M744" s="57">
        <v>6.36</v>
      </c>
      <c r="N744" s="57">
        <v>7.25</v>
      </c>
      <c r="O744" s="53" t="s">
        <v>30</v>
      </c>
      <c r="P744" s="53" t="s">
        <v>56</v>
      </c>
      <c r="Q744" s="58">
        <v>13.104109589041096</v>
      </c>
      <c r="R744" s="58">
        <v>7.649489504765806</v>
      </c>
      <c r="S744" s="62"/>
      <c r="T744" s="61"/>
      <c r="U744" s="63"/>
      <c r="V744" s="37"/>
      <c r="W744" s="37"/>
    </row>
    <row r="745" spans="2:23" ht="25.5" x14ac:dyDescent="0.3">
      <c r="B745" s="52">
        <v>2011</v>
      </c>
      <c r="C745" s="53" t="s">
        <v>19</v>
      </c>
      <c r="D745" s="54">
        <v>40716</v>
      </c>
      <c r="E745" s="55">
        <v>38653</v>
      </c>
      <c r="F745" s="55">
        <v>42305</v>
      </c>
      <c r="G745" s="53" t="s">
        <v>26</v>
      </c>
      <c r="H745" s="174">
        <v>8</v>
      </c>
      <c r="I745" s="56">
        <v>181654.6</v>
      </c>
      <c r="J745" s="56">
        <v>199999.89805399999</v>
      </c>
      <c r="K745" s="57">
        <v>110.099</v>
      </c>
      <c r="L745" s="57">
        <v>6.649</v>
      </c>
      <c r="M745" s="57">
        <v>7.1150000000000002</v>
      </c>
      <c r="N745" s="57">
        <v>8</v>
      </c>
      <c r="O745" s="53" t="s">
        <v>29</v>
      </c>
      <c r="P745" s="53" t="s">
        <v>56</v>
      </c>
      <c r="Q745" s="58">
        <v>4.353424657534247</v>
      </c>
      <c r="R745" s="58">
        <v>3.6832112409920863</v>
      </c>
      <c r="S745" s="62"/>
      <c r="T745" s="61"/>
      <c r="U745" s="63"/>
      <c r="V745" s="37"/>
      <c r="W745" s="37"/>
    </row>
    <row r="746" spans="2:23" ht="25.5" x14ac:dyDescent="0.3">
      <c r="B746" s="52">
        <v>2011</v>
      </c>
      <c r="C746" s="53" t="s">
        <v>19</v>
      </c>
      <c r="D746" s="54">
        <v>40716</v>
      </c>
      <c r="E746" s="55">
        <v>39379</v>
      </c>
      <c r="F746" s="55">
        <v>43397</v>
      </c>
      <c r="G746" s="53" t="s">
        <v>26</v>
      </c>
      <c r="H746" s="174">
        <v>11.25</v>
      </c>
      <c r="I746" s="56">
        <v>116776.9</v>
      </c>
      <c r="J746" s="56">
        <v>149999.92804999996</v>
      </c>
      <c r="K746" s="57">
        <v>128.44999999999999</v>
      </c>
      <c r="L746" s="57">
        <v>7.4169999999999998</v>
      </c>
      <c r="M746" s="57">
        <v>7.54</v>
      </c>
      <c r="N746" s="57">
        <v>8.4</v>
      </c>
      <c r="O746" s="53" t="s">
        <v>29</v>
      </c>
      <c r="P746" s="53" t="s">
        <v>56</v>
      </c>
      <c r="Q746" s="58">
        <v>7.3452054794520549</v>
      </c>
      <c r="R746" s="58">
        <v>5.2498153038387567</v>
      </c>
      <c r="S746" s="62"/>
      <c r="T746" s="61"/>
      <c r="U746" s="63"/>
      <c r="V746" s="37"/>
      <c r="W746" s="37"/>
    </row>
    <row r="747" spans="2:23" ht="25.5" x14ac:dyDescent="0.3">
      <c r="B747" s="52">
        <v>2011</v>
      </c>
      <c r="C747" s="53" t="s">
        <v>19</v>
      </c>
      <c r="D747" s="54">
        <v>40716</v>
      </c>
      <c r="E747" s="55">
        <v>39653</v>
      </c>
      <c r="F747" s="55">
        <v>45497</v>
      </c>
      <c r="G747" s="53" t="s">
        <v>26</v>
      </c>
      <c r="H747" s="174">
        <v>10</v>
      </c>
      <c r="I747" s="56">
        <v>118415.9</v>
      </c>
      <c r="J747" s="56">
        <v>149999.788848</v>
      </c>
      <c r="K747" s="57">
        <v>126.672</v>
      </c>
      <c r="L747" s="57">
        <v>7.8079999999999998</v>
      </c>
      <c r="M747" s="57">
        <v>4.3899999999999997</v>
      </c>
      <c r="N747" s="57">
        <v>5.0599999999999996</v>
      </c>
      <c r="O747" s="53" t="s">
        <v>29</v>
      </c>
      <c r="P747" s="53" t="s">
        <v>56</v>
      </c>
      <c r="Q747" s="58">
        <v>13.098630136986301</v>
      </c>
      <c r="R747" s="58">
        <v>7.6603471994879895</v>
      </c>
      <c r="S747" s="62"/>
      <c r="T747" s="61"/>
      <c r="U747" s="63"/>
      <c r="V747" s="37"/>
      <c r="W747" s="37"/>
    </row>
    <row r="748" spans="2:23" ht="25.5" x14ac:dyDescent="0.3">
      <c r="B748" s="52">
        <v>2011</v>
      </c>
      <c r="C748" s="53" t="s">
        <v>19</v>
      </c>
      <c r="D748" s="54">
        <v>40717</v>
      </c>
      <c r="E748" s="55">
        <v>40465</v>
      </c>
      <c r="F748" s="55">
        <v>40829</v>
      </c>
      <c r="G748" s="53" t="s">
        <v>26</v>
      </c>
      <c r="H748" s="174"/>
      <c r="I748" s="56">
        <v>80000</v>
      </c>
      <c r="J748" s="56">
        <v>78915.199999999997</v>
      </c>
      <c r="K748" s="57">
        <v>98.644000000000005</v>
      </c>
      <c r="L748" s="57">
        <v>4.55</v>
      </c>
      <c r="M748" s="57">
        <v>4.5999999999999996</v>
      </c>
      <c r="N748" s="57">
        <v>5.27</v>
      </c>
      <c r="O748" s="53" t="s">
        <v>29</v>
      </c>
      <c r="P748" s="53" t="s">
        <v>66</v>
      </c>
      <c r="Q748" s="58">
        <v>0.30684931506849317</v>
      </c>
      <c r="R748" s="58">
        <v>0.30684931506849322</v>
      </c>
      <c r="S748" s="62"/>
      <c r="T748" s="61"/>
      <c r="U748" s="63"/>
      <c r="V748" s="37"/>
      <c r="W748" s="37"/>
    </row>
    <row r="749" spans="2:23" ht="25.5" x14ac:dyDescent="0.3">
      <c r="B749" s="52">
        <v>2011</v>
      </c>
      <c r="C749" s="53" t="s">
        <v>19</v>
      </c>
      <c r="D749" s="54">
        <v>40717</v>
      </c>
      <c r="E749" s="55">
        <v>40549</v>
      </c>
      <c r="F749" s="55">
        <v>40913</v>
      </c>
      <c r="G749" s="53" t="s">
        <v>26</v>
      </c>
      <c r="H749" s="174"/>
      <c r="I749" s="56">
        <v>70000</v>
      </c>
      <c r="J749" s="56">
        <v>68228.3</v>
      </c>
      <c r="K749" s="57">
        <v>97.468999999999994</v>
      </c>
      <c r="L749" s="57">
        <v>4.8899999999999997</v>
      </c>
      <c r="M749" s="57">
        <v>5.15</v>
      </c>
      <c r="N749" s="57">
        <v>5.71</v>
      </c>
      <c r="O749" s="53" t="s">
        <v>29</v>
      </c>
      <c r="P749" s="53" t="s">
        <v>66</v>
      </c>
      <c r="Q749" s="58">
        <v>0.53698630136986303</v>
      </c>
      <c r="R749" s="58">
        <v>0.53698630136986303</v>
      </c>
      <c r="S749" s="62"/>
      <c r="T749" s="61"/>
      <c r="U749" s="63"/>
      <c r="V749" s="37"/>
      <c r="W749" s="37"/>
    </row>
    <row r="750" spans="2:23" ht="25.5" x14ac:dyDescent="0.3">
      <c r="B750" s="52">
        <v>2011</v>
      </c>
      <c r="C750" s="53" t="s">
        <v>19</v>
      </c>
      <c r="D750" s="54">
        <v>40717</v>
      </c>
      <c r="E750" s="55">
        <v>40717</v>
      </c>
      <c r="F750" s="55">
        <v>41082</v>
      </c>
      <c r="G750" s="53" t="s">
        <v>26</v>
      </c>
      <c r="H750" s="174"/>
      <c r="I750" s="56">
        <v>60000</v>
      </c>
      <c r="J750" s="56">
        <v>57004.800000000003</v>
      </c>
      <c r="K750" s="57">
        <v>95.007999999999996</v>
      </c>
      <c r="L750" s="57">
        <v>5.2690000000000001</v>
      </c>
      <c r="M750" s="57">
        <v>3.2719999999999998</v>
      </c>
      <c r="N750" s="57">
        <v>3.2719999999999998</v>
      </c>
      <c r="O750" s="53" t="s">
        <v>29</v>
      </c>
      <c r="P750" s="53" t="s">
        <v>66</v>
      </c>
      <c r="Q750" s="58">
        <v>1</v>
      </c>
      <c r="R750" s="58">
        <v>0.99726027397260264</v>
      </c>
      <c r="S750" s="62"/>
      <c r="T750" s="61"/>
      <c r="U750" s="63"/>
      <c r="V750" s="37"/>
      <c r="W750" s="37"/>
    </row>
    <row r="751" spans="2:23" ht="25.5" x14ac:dyDescent="0.3">
      <c r="B751" s="52">
        <v>2011</v>
      </c>
      <c r="C751" s="53" t="s">
        <v>19</v>
      </c>
      <c r="D751" s="54">
        <v>40722</v>
      </c>
      <c r="E751" s="55">
        <v>37677</v>
      </c>
      <c r="F751" s="55">
        <v>42060</v>
      </c>
      <c r="G751" s="53" t="s">
        <v>13</v>
      </c>
      <c r="H751" s="174">
        <v>7</v>
      </c>
      <c r="I751" s="56">
        <v>100831.9097352</v>
      </c>
      <c r="J751" s="56">
        <v>115965.77106735615</v>
      </c>
      <c r="K751" s="57">
        <v>115.009</v>
      </c>
      <c r="L751" s="57">
        <v>3.2719999999999998</v>
      </c>
      <c r="M751" s="57">
        <v>3.4710000000000001</v>
      </c>
      <c r="N751" s="57">
        <v>3.4710000000000001</v>
      </c>
      <c r="O751" s="53" t="s">
        <v>30</v>
      </c>
      <c r="P751" s="53" t="s">
        <v>56</v>
      </c>
      <c r="Q751" s="58">
        <v>3.6657534246575341</v>
      </c>
      <c r="R751" s="58">
        <v>3.3130278401934938</v>
      </c>
      <c r="S751" s="62">
        <v>196.1592</v>
      </c>
      <c r="T751" s="61">
        <v>514031000</v>
      </c>
      <c r="U751" s="63">
        <v>591181912.78999996</v>
      </c>
      <c r="V751" s="37"/>
      <c r="W751" s="37"/>
    </row>
    <row r="752" spans="2:23" ht="25.5" x14ac:dyDescent="0.3">
      <c r="B752" s="52">
        <v>2011</v>
      </c>
      <c r="C752" s="53" t="s">
        <v>19</v>
      </c>
      <c r="D752" s="54">
        <v>40722</v>
      </c>
      <c r="E752" s="55">
        <v>39950</v>
      </c>
      <c r="F752" s="55">
        <v>42872</v>
      </c>
      <c r="G752" s="53" t="s">
        <v>13</v>
      </c>
      <c r="H752" s="174">
        <v>4.25</v>
      </c>
      <c r="I752" s="56">
        <v>141791.12765039998</v>
      </c>
      <c r="J752" s="56">
        <v>148263.89262764074</v>
      </c>
      <c r="K752" s="57">
        <v>104.565</v>
      </c>
      <c r="L752" s="57">
        <v>3.4710000000000001</v>
      </c>
      <c r="M752" s="57">
        <v>3.8519999999999999</v>
      </c>
      <c r="N752" s="57">
        <v>3.8519999999999999</v>
      </c>
      <c r="O752" s="53" t="s">
        <v>30</v>
      </c>
      <c r="P752" s="53" t="s">
        <v>56</v>
      </c>
      <c r="Q752" s="58">
        <v>5.8904109589041092</v>
      </c>
      <c r="R752" s="58">
        <v>5.3191958035284168</v>
      </c>
      <c r="S752" s="62">
        <v>196.1592</v>
      </c>
      <c r="T752" s="61">
        <v>722837000</v>
      </c>
      <c r="U752" s="63">
        <v>755834509.04999995</v>
      </c>
      <c r="V752" s="37"/>
      <c r="W752" s="37"/>
    </row>
    <row r="753" spans="2:23" ht="25.5" x14ac:dyDescent="0.3">
      <c r="B753" s="52">
        <v>2011</v>
      </c>
      <c r="C753" s="53" t="s">
        <v>19</v>
      </c>
      <c r="D753" s="54">
        <v>40722</v>
      </c>
      <c r="E753" s="55">
        <v>38771</v>
      </c>
      <c r="F753" s="55">
        <v>44980</v>
      </c>
      <c r="G753" s="53" t="s">
        <v>13</v>
      </c>
      <c r="H753" s="174">
        <v>4.75</v>
      </c>
      <c r="I753" s="56">
        <v>118838.5396584</v>
      </c>
      <c r="J753" s="56">
        <v>130620.19248013377</v>
      </c>
      <c r="K753" s="57">
        <v>109.914</v>
      </c>
      <c r="L753" s="57">
        <v>3.8519999999999999</v>
      </c>
      <c r="M753" s="57">
        <v>4.0999999999999996</v>
      </c>
      <c r="N753" s="57">
        <v>5.09</v>
      </c>
      <c r="O753" s="53" t="s">
        <v>30</v>
      </c>
      <c r="P753" s="53" t="s">
        <v>56</v>
      </c>
      <c r="Q753" s="58">
        <v>11.665753424657535</v>
      </c>
      <c r="R753" s="58">
        <v>9.1922316921915161</v>
      </c>
      <c r="S753" s="62">
        <v>196.1592</v>
      </c>
      <c r="T753" s="61">
        <v>605827000</v>
      </c>
      <c r="U753" s="63">
        <v>665888688.77999997</v>
      </c>
      <c r="V753" s="37"/>
      <c r="W753" s="37"/>
    </row>
    <row r="754" spans="2:23" ht="25.5" x14ac:dyDescent="0.3">
      <c r="B754" s="52">
        <v>2011</v>
      </c>
      <c r="C754" s="53" t="s">
        <v>19</v>
      </c>
      <c r="D754" s="54">
        <v>40724</v>
      </c>
      <c r="E754" s="55">
        <v>40465</v>
      </c>
      <c r="F754" s="55">
        <v>40829</v>
      </c>
      <c r="G754" s="53" t="s">
        <v>26</v>
      </c>
      <c r="H754" s="174"/>
      <c r="I754" s="56">
        <v>80000</v>
      </c>
      <c r="J754" s="56">
        <v>78984.800000000003</v>
      </c>
      <c r="K754" s="57">
        <v>98.730999999999995</v>
      </c>
      <c r="L754" s="57">
        <v>4.54</v>
      </c>
      <c r="M754" s="57">
        <v>4.75</v>
      </c>
      <c r="N754" s="57">
        <v>5.27</v>
      </c>
      <c r="O754" s="53" t="s">
        <v>29</v>
      </c>
      <c r="P754" s="53" t="s">
        <v>66</v>
      </c>
      <c r="Q754" s="58">
        <v>0.28767123287671231</v>
      </c>
      <c r="R754" s="58">
        <v>0.28767123287671237</v>
      </c>
      <c r="S754" s="62"/>
      <c r="T754" s="61"/>
      <c r="U754" s="63"/>
      <c r="V754" s="37"/>
      <c r="W754" s="37"/>
    </row>
    <row r="755" spans="2:23" ht="25.5" x14ac:dyDescent="0.3">
      <c r="B755" s="52">
        <v>2011</v>
      </c>
      <c r="C755" s="53" t="s">
        <v>19</v>
      </c>
      <c r="D755" s="54">
        <v>40724</v>
      </c>
      <c r="E755" s="55">
        <v>40549</v>
      </c>
      <c r="F755" s="55">
        <v>40913</v>
      </c>
      <c r="G755" s="53" t="s">
        <v>26</v>
      </c>
      <c r="H755" s="174"/>
      <c r="I755" s="56">
        <v>70000</v>
      </c>
      <c r="J755" s="56">
        <v>68290.600000000006</v>
      </c>
      <c r="K755" s="57">
        <v>97.558000000000007</v>
      </c>
      <c r="L755" s="57">
        <v>4.8899999999999997</v>
      </c>
      <c r="M755" s="57">
        <v>5.18</v>
      </c>
      <c r="N755" s="57">
        <v>5.71</v>
      </c>
      <c r="O755" s="53" t="s">
        <v>29</v>
      </c>
      <c r="P755" s="53" t="s">
        <v>66</v>
      </c>
      <c r="Q755" s="58">
        <v>0.51780821917808217</v>
      </c>
      <c r="R755" s="58">
        <v>0.51780821917808217</v>
      </c>
      <c r="S755" s="62"/>
      <c r="T755" s="61"/>
      <c r="U755" s="63"/>
      <c r="V755" s="37"/>
      <c r="W755" s="37"/>
    </row>
    <row r="756" spans="2:23" ht="25.5" x14ac:dyDescent="0.3">
      <c r="B756" s="52">
        <v>2011</v>
      </c>
      <c r="C756" s="53" t="s">
        <v>19</v>
      </c>
      <c r="D756" s="54">
        <v>40724</v>
      </c>
      <c r="E756" s="55">
        <v>40717</v>
      </c>
      <c r="F756" s="55">
        <v>41082</v>
      </c>
      <c r="G756" s="53" t="s">
        <v>26</v>
      </c>
      <c r="H756" s="174"/>
      <c r="I756" s="56">
        <v>60000</v>
      </c>
      <c r="J756" s="56">
        <v>57044.4</v>
      </c>
      <c r="K756" s="57">
        <v>95.073999999999998</v>
      </c>
      <c r="L756" s="57">
        <v>5.3</v>
      </c>
      <c r="M756" s="57">
        <v>6.665</v>
      </c>
      <c r="N756" s="57">
        <v>6.665</v>
      </c>
      <c r="O756" s="53" t="s">
        <v>29</v>
      </c>
      <c r="P756" s="53" t="s">
        <v>66</v>
      </c>
      <c r="Q756" s="58">
        <v>0.98082191780821915</v>
      </c>
      <c r="R756" s="58">
        <v>0.97808219178082201</v>
      </c>
      <c r="S756" s="62"/>
      <c r="T756" s="61"/>
      <c r="U756" s="63"/>
      <c r="V756" s="37"/>
      <c r="W756" s="37"/>
    </row>
    <row r="757" spans="2:23" ht="25.5" x14ac:dyDescent="0.3">
      <c r="B757" s="52">
        <v>2011</v>
      </c>
      <c r="C757" s="53" t="s">
        <v>20</v>
      </c>
      <c r="D757" s="54">
        <v>40729</v>
      </c>
      <c r="E757" s="55">
        <v>38653</v>
      </c>
      <c r="F757" s="55">
        <v>42305</v>
      </c>
      <c r="G757" s="53" t="s">
        <v>26</v>
      </c>
      <c r="H757" s="174">
        <v>8</v>
      </c>
      <c r="I757" s="56">
        <v>104481.4</v>
      </c>
      <c r="J757" s="56">
        <v>115233.58087400001</v>
      </c>
      <c r="K757" s="57">
        <v>110.291</v>
      </c>
      <c r="L757" s="57">
        <v>6.665</v>
      </c>
      <c r="M757" s="57">
        <v>7.4139999999999997</v>
      </c>
      <c r="N757" s="57">
        <v>7.4139999999999997</v>
      </c>
      <c r="O757" s="53" t="s">
        <v>30</v>
      </c>
      <c r="P757" s="53" t="s">
        <v>56</v>
      </c>
      <c r="Q757" s="58">
        <v>4.3178082191780822</v>
      </c>
      <c r="R757" s="58">
        <v>3.6473548903330322</v>
      </c>
      <c r="S757" s="62"/>
      <c r="T757" s="61"/>
      <c r="U757" s="63"/>
      <c r="V757" s="37"/>
      <c r="W757" s="37"/>
    </row>
    <row r="758" spans="2:23" ht="25.5" x14ac:dyDescent="0.3">
      <c r="B758" s="52">
        <v>2011</v>
      </c>
      <c r="C758" s="53" t="s">
        <v>20</v>
      </c>
      <c r="D758" s="54">
        <v>40729</v>
      </c>
      <c r="E758" s="55">
        <v>39379</v>
      </c>
      <c r="F758" s="55">
        <v>43397</v>
      </c>
      <c r="G758" s="53" t="s">
        <v>26</v>
      </c>
      <c r="H758" s="174">
        <v>11.25</v>
      </c>
      <c r="I758" s="56">
        <v>115876.1</v>
      </c>
      <c r="J758" s="56">
        <v>149243.78175600001</v>
      </c>
      <c r="K758" s="57">
        <v>128.79599999999999</v>
      </c>
      <c r="L758" s="57">
        <v>7.4139999999999997</v>
      </c>
      <c r="M758" s="57">
        <v>0</v>
      </c>
      <c r="N758" s="57">
        <v>0</v>
      </c>
      <c r="O758" s="53" t="s">
        <v>30</v>
      </c>
      <c r="P758" s="53" t="s">
        <v>56</v>
      </c>
      <c r="Q758" s="58">
        <v>7.3095890410958901</v>
      </c>
      <c r="R758" s="58">
        <v>5.2143807811285452</v>
      </c>
      <c r="S758" s="62"/>
      <c r="T758" s="61"/>
      <c r="U758" s="63"/>
      <c r="V758" s="37"/>
      <c r="W758" s="37"/>
    </row>
    <row r="759" spans="2:23" ht="25.5" x14ac:dyDescent="0.3">
      <c r="B759" s="52">
        <v>2011</v>
      </c>
      <c r="C759" s="53" t="s">
        <v>20</v>
      </c>
      <c r="D759" s="54">
        <v>40729</v>
      </c>
      <c r="E759" s="55">
        <v>39653</v>
      </c>
      <c r="F759" s="55">
        <v>45497</v>
      </c>
      <c r="G759" s="53" t="s">
        <v>26</v>
      </c>
      <c r="H759" s="174">
        <v>10</v>
      </c>
      <c r="I759" s="56">
        <v>0</v>
      </c>
      <c r="J759" s="56">
        <v>0</v>
      </c>
      <c r="K759" s="57">
        <v>0</v>
      </c>
      <c r="L759" s="57">
        <v>0</v>
      </c>
      <c r="M759" s="57">
        <v>4.47</v>
      </c>
      <c r="N759" s="57">
        <v>5.34</v>
      </c>
      <c r="O759" s="53" t="s">
        <v>30</v>
      </c>
      <c r="P759" s="53" t="s">
        <v>56</v>
      </c>
      <c r="Q759" s="58">
        <v>13.063013698630137</v>
      </c>
      <c r="R759" s="58">
        <v>9.2603881278538793</v>
      </c>
      <c r="S759" s="62"/>
      <c r="T759" s="61"/>
      <c r="U759" s="63"/>
      <c r="V759" s="37"/>
      <c r="W759" s="37"/>
    </row>
    <row r="760" spans="2:23" ht="25.5" x14ac:dyDescent="0.3">
      <c r="B760" s="52">
        <v>2011</v>
      </c>
      <c r="C760" s="53" t="s">
        <v>20</v>
      </c>
      <c r="D760" s="54">
        <v>40731</v>
      </c>
      <c r="E760" s="55">
        <v>40465</v>
      </c>
      <c r="F760" s="55">
        <v>40829</v>
      </c>
      <c r="G760" s="53" t="s">
        <v>26</v>
      </c>
      <c r="H760" s="174"/>
      <c r="I760" s="56">
        <v>80000</v>
      </c>
      <c r="J760" s="56">
        <v>79019.199999999997</v>
      </c>
      <c r="K760" s="57">
        <v>98.774000000000001</v>
      </c>
      <c r="L760" s="57">
        <v>4.7</v>
      </c>
      <c r="M760" s="57">
        <v>4.79</v>
      </c>
      <c r="N760" s="57">
        <v>5.59</v>
      </c>
      <c r="O760" s="53" t="s">
        <v>29</v>
      </c>
      <c r="P760" s="53" t="s">
        <v>66</v>
      </c>
      <c r="Q760" s="58">
        <v>0.26849315068493151</v>
      </c>
      <c r="R760" s="58">
        <v>0.26849315068493151</v>
      </c>
      <c r="S760" s="62"/>
      <c r="T760" s="61"/>
      <c r="U760" s="63"/>
      <c r="V760" s="37"/>
      <c r="W760" s="37"/>
    </row>
    <row r="761" spans="2:23" ht="25.5" x14ac:dyDescent="0.3">
      <c r="B761" s="52">
        <v>2011</v>
      </c>
      <c r="C761" s="53" t="s">
        <v>20</v>
      </c>
      <c r="D761" s="54">
        <v>40731</v>
      </c>
      <c r="E761" s="55">
        <v>40549</v>
      </c>
      <c r="F761" s="55">
        <v>40913</v>
      </c>
      <c r="G761" s="53" t="s">
        <v>26</v>
      </c>
      <c r="H761" s="174"/>
      <c r="I761" s="56">
        <v>70000</v>
      </c>
      <c r="J761" s="56">
        <v>68343.8</v>
      </c>
      <c r="K761" s="57">
        <v>97.634</v>
      </c>
      <c r="L761" s="57">
        <v>4.92</v>
      </c>
      <c r="M761" s="57">
        <v>5.09</v>
      </c>
      <c r="N761" s="57">
        <v>5.9</v>
      </c>
      <c r="O761" s="53" t="s">
        <v>29</v>
      </c>
      <c r="P761" s="53" t="s">
        <v>66</v>
      </c>
      <c r="Q761" s="58">
        <v>0.49863013698630138</v>
      </c>
      <c r="R761" s="58">
        <v>0.49863013698630138</v>
      </c>
      <c r="S761" s="62"/>
      <c r="T761" s="61"/>
      <c r="U761" s="63"/>
      <c r="V761" s="37"/>
      <c r="W761" s="37"/>
    </row>
    <row r="762" spans="2:23" ht="25.5" x14ac:dyDescent="0.3">
      <c r="B762" s="52">
        <v>2011</v>
      </c>
      <c r="C762" s="53" t="s">
        <v>20</v>
      </c>
      <c r="D762" s="54">
        <v>40731</v>
      </c>
      <c r="E762" s="55">
        <v>40717</v>
      </c>
      <c r="F762" s="55">
        <v>41082</v>
      </c>
      <c r="G762" s="53" t="s">
        <v>26</v>
      </c>
      <c r="H762" s="174"/>
      <c r="I762" s="56">
        <v>60000</v>
      </c>
      <c r="J762" s="56">
        <v>57090.6</v>
      </c>
      <c r="K762" s="57">
        <v>95.150999999999996</v>
      </c>
      <c r="L762" s="57">
        <v>5.32</v>
      </c>
      <c r="M762" s="57">
        <v>6.35</v>
      </c>
      <c r="N762" s="57">
        <v>7.2</v>
      </c>
      <c r="O762" s="53" t="s">
        <v>29</v>
      </c>
      <c r="P762" s="53" t="s">
        <v>66</v>
      </c>
      <c r="Q762" s="58">
        <v>0.9616438356164384</v>
      </c>
      <c r="R762" s="58">
        <v>0.95890410958904115</v>
      </c>
      <c r="S762" s="62"/>
      <c r="T762" s="61"/>
      <c r="U762" s="63"/>
      <c r="V762" s="37"/>
      <c r="W762" s="37"/>
    </row>
    <row r="763" spans="2:23" ht="25.5" x14ac:dyDescent="0.3">
      <c r="B763" s="52">
        <v>2011</v>
      </c>
      <c r="C763" s="53" t="s">
        <v>20</v>
      </c>
      <c r="D763" s="54">
        <v>40737</v>
      </c>
      <c r="E763" s="55">
        <v>38653</v>
      </c>
      <c r="F763" s="55">
        <v>42305</v>
      </c>
      <c r="G763" s="53" t="s">
        <v>26</v>
      </c>
      <c r="H763" s="174">
        <v>8</v>
      </c>
      <c r="I763" s="56">
        <v>135659.4</v>
      </c>
      <c r="J763" s="56">
        <v>149999.955174</v>
      </c>
      <c r="K763" s="57">
        <v>110.571</v>
      </c>
      <c r="L763" s="57">
        <v>6.6319999999999997</v>
      </c>
      <c r="M763" s="57">
        <v>7.02</v>
      </c>
      <c r="N763" s="57">
        <v>7.9</v>
      </c>
      <c r="O763" s="53" t="s">
        <v>29</v>
      </c>
      <c r="P763" s="53" t="s">
        <v>56</v>
      </c>
      <c r="Q763" s="58">
        <v>4.2958904109589042</v>
      </c>
      <c r="R763" s="58">
        <v>3.6259318567243719</v>
      </c>
      <c r="S763" s="62"/>
      <c r="T763" s="61"/>
      <c r="U763" s="63"/>
      <c r="V763" s="37"/>
      <c r="W763" s="37"/>
    </row>
    <row r="764" spans="2:23" ht="25.5" x14ac:dyDescent="0.3">
      <c r="B764" s="52">
        <v>2011</v>
      </c>
      <c r="C764" s="53" t="s">
        <v>20</v>
      </c>
      <c r="D764" s="54">
        <v>40737</v>
      </c>
      <c r="E764" s="55">
        <v>39379</v>
      </c>
      <c r="F764" s="55">
        <v>43397</v>
      </c>
      <c r="G764" s="53" t="s">
        <v>26</v>
      </c>
      <c r="H764" s="174">
        <v>11.25</v>
      </c>
      <c r="I764" s="56">
        <v>76944.100000000006</v>
      </c>
      <c r="J764" s="56">
        <v>99999.630124000003</v>
      </c>
      <c r="K764" s="57">
        <v>129.964</v>
      </c>
      <c r="L764" s="57">
        <v>7.26</v>
      </c>
      <c r="M764" s="57">
        <v>7.4749999999999996</v>
      </c>
      <c r="N764" s="57">
        <v>8.4</v>
      </c>
      <c r="O764" s="53" t="s">
        <v>29</v>
      </c>
      <c r="P764" s="53" t="s">
        <v>56</v>
      </c>
      <c r="Q764" s="58">
        <v>7.2876712328767121</v>
      </c>
      <c r="R764" s="58">
        <v>5.2017950206847852</v>
      </c>
      <c r="S764" s="62"/>
      <c r="T764" s="61"/>
      <c r="U764" s="63"/>
      <c r="V764" s="37"/>
      <c r="W764" s="37"/>
    </row>
    <row r="765" spans="2:23" ht="25.5" x14ac:dyDescent="0.3">
      <c r="B765" s="52">
        <v>2011</v>
      </c>
      <c r="C765" s="53" t="s">
        <v>20</v>
      </c>
      <c r="D765" s="54">
        <v>40737</v>
      </c>
      <c r="E765" s="55">
        <v>39653</v>
      </c>
      <c r="F765" s="55">
        <v>45497</v>
      </c>
      <c r="G765" s="53" t="s">
        <v>26</v>
      </c>
      <c r="H765" s="174">
        <v>10</v>
      </c>
      <c r="I765" s="56">
        <v>78265.600000000006</v>
      </c>
      <c r="J765" s="56">
        <v>99999.957120000006</v>
      </c>
      <c r="K765" s="57">
        <v>127.77</v>
      </c>
      <c r="L765" s="57">
        <v>7.7469999999999999</v>
      </c>
      <c r="M765" s="57">
        <v>4.72</v>
      </c>
      <c r="N765" s="57">
        <v>5.41</v>
      </c>
      <c r="O765" s="53" t="s">
        <v>29</v>
      </c>
      <c r="P765" s="53" t="s">
        <v>56</v>
      </c>
      <c r="Q765" s="58">
        <v>13.04109589041096</v>
      </c>
      <c r="R765" s="58">
        <v>7.6159270146180091</v>
      </c>
      <c r="S765" s="62"/>
      <c r="T765" s="61"/>
      <c r="U765" s="63"/>
      <c r="V765" s="37"/>
      <c r="W765" s="37"/>
    </row>
    <row r="766" spans="2:23" ht="25.5" x14ac:dyDescent="0.3">
      <c r="B766" s="52">
        <v>2011</v>
      </c>
      <c r="C766" s="53" t="s">
        <v>20</v>
      </c>
      <c r="D766" s="54">
        <v>40738</v>
      </c>
      <c r="E766" s="55">
        <v>40465</v>
      </c>
      <c r="F766" s="55">
        <v>40829</v>
      </c>
      <c r="G766" s="53" t="s">
        <v>26</v>
      </c>
      <c r="H766" s="174"/>
      <c r="I766" s="56">
        <v>80000</v>
      </c>
      <c r="J766" s="56">
        <v>79062.399999999994</v>
      </c>
      <c r="K766" s="57">
        <v>98.828000000000003</v>
      </c>
      <c r="L766" s="57">
        <v>4.843</v>
      </c>
      <c r="M766" s="57">
        <v>4.8899999999999997</v>
      </c>
      <c r="N766" s="57">
        <v>5.64</v>
      </c>
      <c r="O766" s="53" t="s">
        <v>29</v>
      </c>
      <c r="P766" s="53" t="s">
        <v>66</v>
      </c>
      <c r="Q766" s="58">
        <v>0.24931506849315069</v>
      </c>
      <c r="R766" s="58">
        <v>0.24931506849315066</v>
      </c>
      <c r="S766" s="62"/>
      <c r="T766" s="61"/>
      <c r="U766" s="63"/>
      <c r="V766" s="37"/>
      <c r="W766" s="37"/>
    </row>
    <row r="767" spans="2:23" ht="25.5" x14ac:dyDescent="0.3">
      <c r="B767" s="52">
        <v>2011</v>
      </c>
      <c r="C767" s="53" t="s">
        <v>20</v>
      </c>
      <c r="D767" s="54">
        <v>40738</v>
      </c>
      <c r="E767" s="55">
        <v>40549</v>
      </c>
      <c r="F767" s="55">
        <v>40913</v>
      </c>
      <c r="G767" s="53" t="s">
        <v>26</v>
      </c>
      <c r="H767" s="174"/>
      <c r="I767" s="56">
        <v>70000</v>
      </c>
      <c r="J767" s="56">
        <v>68375.3</v>
      </c>
      <c r="K767" s="57">
        <v>97.679000000000002</v>
      </c>
      <c r="L767" s="57">
        <v>5.0199999999999996</v>
      </c>
      <c r="M767" s="57">
        <v>5.2489999999999997</v>
      </c>
      <c r="N767" s="57">
        <v>5.94</v>
      </c>
      <c r="O767" s="53" t="s">
        <v>29</v>
      </c>
      <c r="P767" s="53" t="s">
        <v>66</v>
      </c>
      <c r="Q767" s="58">
        <v>0.47945205479452052</v>
      </c>
      <c r="R767" s="58">
        <v>0.47945205479452047</v>
      </c>
      <c r="S767" s="62"/>
      <c r="T767" s="61"/>
      <c r="U767" s="63"/>
      <c r="V767" s="37"/>
      <c r="W767" s="37"/>
    </row>
    <row r="768" spans="2:23" ht="25.5" x14ac:dyDescent="0.3">
      <c r="B768" s="52">
        <v>2011</v>
      </c>
      <c r="C768" s="53" t="s">
        <v>20</v>
      </c>
      <c r="D768" s="54">
        <v>40738</v>
      </c>
      <c r="E768" s="55">
        <v>40717</v>
      </c>
      <c r="F768" s="55">
        <v>41082</v>
      </c>
      <c r="G768" s="53" t="s">
        <v>26</v>
      </c>
      <c r="H768" s="174"/>
      <c r="I768" s="56">
        <v>60000</v>
      </c>
      <c r="J768" s="56">
        <v>57163.199999999997</v>
      </c>
      <c r="K768" s="57">
        <v>95.272000000000006</v>
      </c>
      <c r="L768" s="57">
        <v>5.2889999999999997</v>
      </c>
      <c r="M768" s="57">
        <v>4.28</v>
      </c>
      <c r="N768" s="57">
        <v>5.41</v>
      </c>
      <c r="O768" s="53" t="s">
        <v>29</v>
      </c>
      <c r="P768" s="53" t="s">
        <v>66</v>
      </c>
      <c r="Q768" s="58">
        <v>0.94246575342465755</v>
      </c>
      <c r="R768" s="58">
        <v>0.93972602739726019</v>
      </c>
      <c r="S768" s="62"/>
      <c r="T768" s="61"/>
      <c r="U768" s="63"/>
      <c r="V768" s="37"/>
      <c r="W768" s="37"/>
    </row>
    <row r="769" spans="2:23" ht="25.5" x14ac:dyDescent="0.3">
      <c r="B769" s="52">
        <v>2011</v>
      </c>
      <c r="C769" s="53" t="s">
        <v>20</v>
      </c>
      <c r="D769" s="54">
        <v>40745</v>
      </c>
      <c r="E769" s="55">
        <v>40493</v>
      </c>
      <c r="F769" s="55">
        <v>40857</v>
      </c>
      <c r="G769" s="53" t="s">
        <v>26</v>
      </c>
      <c r="H769" s="174"/>
      <c r="I769" s="56">
        <v>80000</v>
      </c>
      <c r="J769" s="56">
        <v>78859.199999999997</v>
      </c>
      <c r="K769" s="57">
        <v>98.573999999999998</v>
      </c>
      <c r="L769" s="57">
        <v>4.7930000000000001</v>
      </c>
      <c r="M769" s="57">
        <v>4.97</v>
      </c>
      <c r="N769" s="57">
        <v>5.64</v>
      </c>
      <c r="O769" s="53" t="s">
        <v>29</v>
      </c>
      <c r="P769" s="53" t="s">
        <v>66</v>
      </c>
      <c r="Q769" s="58">
        <v>0.30684931506849317</v>
      </c>
      <c r="R769" s="58">
        <v>0.30684931506849322</v>
      </c>
      <c r="S769" s="62"/>
      <c r="T769" s="61"/>
      <c r="U769" s="63"/>
      <c r="V769" s="37"/>
      <c r="W769" s="37"/>
    </row>
    <row r="770" spans="2:23" ht="25.5" x14ac:dyDescent="0.3">
      <c r="B770" s="52">
        <v>2011</v>
      </c>
      <c r="C770" s="53" t="s">
        <v>20</v>
      </c>
      <c r="D770" s="54">
        <v>40745</v>
      </c>
      <c r="E770" s="55">
        <v>40577</v>
      </c>
      <c r="F770" s="55">
        <v>40941</v>
      </c>
      <c r="G770" s="53" t="s">
        <v>26</v>
      </c>
      <c r="H770" s="174"/>
      <c r="I770" s="56">
        <v>70000</v>
      </c>
      <c r="J770" s="56">
        <v>68190.5</v>
      </c>
      <c r="K770" s="57">
        <v>97.415000000000006</v>
      </c>
      <c r="L770" s="57">
        <v>4.9989999999999997</v>
      </c>
      <c r="M770" s="57">
        <v>5.1989999999999998</v>
      </c>
      <c r="N770" s="57">
        <v>5.94</v>
      </c>
      <c r="O770" s="53" t="s">
        <v>29</v>
      </c>
      <c r="P770" s="53" t="s">
        <v>66</v>
      </c>
      <c r="Q770" s="58">
        <v>0.53698630136986303</v>
      </c>
      <c r="R770" s="58">
        <v>0.53698630136986303</v>
      </c>
      <c r="S770" s="62"/>
      <c r="T770" s="61"/>
      <c r="U770" s="63"/>
      <c r="V770" s="37"/>
      <c r="W770" s="37"/>
    </row>
    <row r="771" spans="2:23" ht="25.5" x14ac:dyDescent="0.3">
      <c r="B771" s="52">
        <v>2011</v>
      </c>
      <c r="C771" s="53" t="s">
        <v>20</v>
      </c>
      <c r="D771" s="54">
        <v>40745</v>
      </c>
      <c r="E771" s="55">
        <v>40745</v>
      </c>
      <c r="F771" s="55">
        <v>41110</v>
      </c>
      <c r="G771" s="53" t="s">
        <v>26</v>
      </c>
      <c r="H771" s="174"/>
      <c r="I771" s="56">
        <v>60000</v>
      </c>
      <c r="J771" s="56">
        <v>56998.8</v>
      </c>
      <c r="K771" s="57">
        <v>94.998000000000005</v>
      </c>
      <c r="L771" s="57">
        <v>5.28</v>
      </c>
      <c r="M771" s="57">
        <v>3.05</v>
      </c>
      <c r="N771" s="57">
        <v>3.99</v>
      </c>
      <c r="O771" s="53" t="s">
        <v>29</v>
      </c>
      <c r="P771" s="53" t="s">
        <v>66</v>
      </c>
      <c r="Q771" s="58">
        <v>1</v>
      </c>
      <c r="R771" s="58">
        <v>0.99726027397260286</v>
      </c>
      <c r="S771" s="62"/>
      <c r="T771" s="61"/>
      <c r="U771" s="63"/>
      <c r="V771" s="37"/>
      <c r="W771" s="37"/>
    </row>
    <row r="772" spans="2:23" ht="25.5" x14ac:dyDescent="0.3">
      <c r="B772" s="52">
        <v>2011</v>
      </c>
      <c r="C772" s="53" t="s">
        <v>20</v>
      </c>
      <c r="D772" s="54">
        <v>40745</v>
      </c>
      <c r="E772" s="55">
        <v>37677</v>
      </c>
      <c r="F772" s="55">
        <v>42060</v>
      </c>
      <c r="G772" s="53" t="s">
        <v>13</v>
      </c>
      <c r="H772" s="174">
        <v>7</v>
      </c>
      <c r="I772" s="56">
        <v>86967.690708599999</v>
      </c>
      <c r="J772" s="56">
        <v>99999.799161283707</v>
      </c>
      <c r="K772" s="57">
        <v>114.985</v>
      </c>
      <c r="L772" s="57">
        <v>3.343</v>
      </c>
      <c r="M772" s="57">
        <v>3.17</v>
      </c>
      <c r="N772" s="57">
        <v>4.0490000000000004</v>
      </c>
      <c r="O772" s="53" t="s">
        <v>29</v>
      </c>
      <c r="P772" s="53" t="s">
        <v>56</v>
      </c>
      <c r="Q772" s="58">
        <v>3.6027397260273974</v>
      </c>
      <c r="R772" s="58">
        <v>3.2495324903917147</v>
      </c>
      <c r="S772" s="62">
        <v>196.59180000000001</v>
      </c>
      <c r="T772" s="61">
        <v>442377000</v>
      </c>
      <c r="U772" s="63">
        <v>508667193.44999999</v>
      </c>
      <c r="V772" s="37"/>
      <c r="W772" s="37"/>
    </row>
    <row r="773" spans="2:23" ht="25.5" x14ac:dyDescent="0.3">
      <c r="B773" s="52">
        <v>2011</v>
      </c>
      <c r="C773" s="53" t="s">
        <v>20</v>
      </c>
      <c r="D773" s="54">
        <v>40745</v>
      </c>
      <c r="E773" s="55">
        <v>39950</v>
      </c>
      <c r="F773" s="55">
        <v>42872</v>
      </c>
      <c r="G773" s="53" t="s">
        <v>13</v>
      </c>
      <c r="H773" s="174">
        <v>4.25</v>
      </c>
      <c r="I773" s="56">
        <v>95322.449024999994</v>
      </c>
      <c r="J773" s="56">
        <v>99999.921598656758</v>
      </c>
      <c r="K773" s="57">
        <v>104.907</v>
      </c>
      <c r="L773" s="57">
        <v>3.4489999999999998</v>
      </c>
      <c r="M773" s="57">
        <v>3.57</v>
      </c>
      <c r="N773" s="57">
        <v>4.1219999999999999</v>
      </c>
      <c r="O773" s="53" t="s">
        <v>29</v>
      </c>
      <c r="P773" s="53" t="s">
        <v>56</v>
      </c>
      <c r="Q773" s="58">
        <v>5.8273972602739725</v>
      </c>
      <c r="R773" s="58">
        <v>5.2565613255435792</v>
      </c>
      <c r="S773" s="62">
        <v>196.59180000000001</v>
      </c>
      <c r="T773" s="61">
        <v>484875000</v>
      </c>
      <c r="U773" s="63">
        <v>508667816.25</v>
      </c>
      <c r="V773" s="37"/>
      <c r="W773" s="37"/>
    </row>
    <row r="774" spans="2:23" ht="25.5" x14ac:dyDescent="0.3">
      <c r="B774" s="52">
        <v>2011</v>
      </c>
      <c r="C774" s="53" t="s">
        <v>20</v>
      </c>
      <c r="D774" s="54">
        <v>40745</v>
      </c>
      <c r="E774" s="55">
        <v>38771</v>
      </c>
      <c r="F774" s="55">
        <v>44980</v>
      </c>
      <c r="G774" s="53" t="s">
        <v>13</v>
      </c>
      <c r="H774" s="174">
        <v>4.75</v>
      </c>
      <c r="I774" s="56">
        <v>136887.85329900001</v>
      </c>
      <c r="J774" s="56">
        <v>150196.0903967288</v>
      </c>
      <c r="K774" s="57">
        <v>109.72199999999999</v>
      </c>
      <c r="L774" s="57">
        <v>3.899</v>
      </c>
      <c r="M774" s="57">
        <v>7.298</v>
      </c>
      <c r="N774" s="57">
        <v>7.298</v>
      </c>
      <c r="O774" s="53" t="s">
        <v>29</v>
      </c>
      <c r="P774" s="53" t="s">
        <v>56</v>
      </c>
      <c r="Q774" s="58">
        <v>11.602739726027398</v>
      </c>
      <c r="R774" s="58">
        <v>9.123114841430862</v>
      </c>
      <c r="S774" s="62">
        <v>196.59180000000001</v>
      </c>
      <c r="T774" s="61">
        <v>696305000</v>
      </c>
      <c r="U774" s="63">
        <v>763999772.10000002</v>
      </c>
      <c r="V774" s="37"/>
      <c r="W774" s="37"/>
    </row>
    <row r="775" spans="2:23" ht="25.5" x14ac:dyDescent="0.3">
      <c r="B775" s="52">
        <v>2011</v>
      </c>
      <c r="C775" s="53" t="s">
        <v>20</v>
      </c>
      <c r="D775" s="54">
        <v>40749</v>
      </c>
      <c r="E775" s="55">
        <v>39379</v>
      </c>
      <c r="F775" s="55">
        <v>43397</v>
      </c>
      <c r="G775" s="53" t="s">
        <v>26</v>
      </c>
      <c r="H775" s="174">
        <v>11.25</v>
      </c>
      <c r="I775" s="56">
        <v>68978.2</v>
      </c>
      <c r="J775" s="56">
        <v>89689.594331999993</v>
      </c>
      <c r="K775" s="57">
        <v>130.02600000000001</v>
      </c>
      <c r="L775" s="57">
        <v>7.298</v>
      </c>
      <c r="M775" s="57">
        <v>0</v>
      </c>
      <c r="N775" s="57">
        <v>0</v>
      </c>
      <c r="O775" s="53" t="s">
        <v>30</v>
      </c>
      <c r="P775" s="53" t="s">
        <v>56</v>
      </c>
      <c r="Q775" s="58">
        <v>7.2547945205479456</v>
      </c>
      <c r="R775" s="58">
        <v>5.1666167465328803</v>
      </c>
      <c r="S775" s="62"/>
      <c r="T775" s="61"/>
      <c r="U775" s="63"/>
      <c r="V775" s="37"/>
      <c r="W775" s="37"/>
    </row>
    <row r="776" spans="2:23" ht="25.5" x14ac:dyDescent="0.3">
      <c r="B776" s="52">
        <v>2011</v>
      </c>
      <c r="C776" s="53" t="s">
        <v>20</v>
      </c>
      <c r="D776" s="54">
        <v>40749</v>
      </c>
      <c r="E776" s="55">
        <v>38653</v>
      </c>
      <c r="F776" s="55">
        <v>42305</v>
      </c>
      <c r="G776" s="53" t="s">
        <v>26</v>
      </c>
      <c r="H776" s="174">
        <v>8</v>
      </c>
      <c r="I776" s="56">
        <v>0</v>
      </c>
      <c r="J776" s="56">
        <v>0</v>
      </c>
      <c r="K776" s="57">
        <v>0</v>
      </c>
      <c r="L776" s="57">
        <v>0</v>
      </c>
      <c r="M776" s="57">
        <v>0</v>
      </c>
      <c r="N776" s="57">
        <v>0</v>
      </c>
      <c r="O776" s="53" t="s">
        <v>30</v>
      </c>
      <c r="P776" s="53" t="s">
        <v>56</v>
      </c>
      <c r="Q776" s="58">
        <v>4.2630136986301368</v>
      </c>
      <c r="R776" s="58">
        <v>3.6888454011741683</v>
      </c>
      <c r="S776" s="62"/>
      <c r="T776" s="61"/>
      <c r="U776" s="63"/>
      <c r="V776" s="37"/>
      <c r="W776" s="37"/>
    </row>
    <row r="777" spans="2:23" ht="25.5" x14ac:dyDescent="0.3">
      <c r="B777" s="52">
        <v>2011</v>
      </c>
      <c r="C777" s="53" t="s">
        <v>20</v>
      </c>
      <c r="D777" s="54">
        <v>40749</v>
      </c>
      <c r="E777" s="55">
        <v>39653</v>
      </c>
      <c r="F777" s="55">
        <v>45497</v>
      </c>
      <c r="G777" s="53" t="s">
        <v>26</v>
      </c>
      <c r="H777" s="174">
        <v>10</v>
      </c>
      <c r="I777" s="56">
        <v>0</v>
      </c>
      <c r="J777" s="56">
        <v>0</v>
      </c>
      <c r="K777" s="57">
        <v>0</v>
      </c>
      <c r="L777" s="57">
        <v>0</v>
      </c>
      <c r="M777" s="57">
        <v>6.34</v>
      </c>
      <c r="N777" s="57">
        <v>7.2</v>
      </c>
      <c r="O777" s="53" t="s">
        <v>30</v>
      </c>
      <c r="P777" s="53" t="s">
        <v>56</v>
      </c>
      <c r="Q777" s="58">
        <v>13.008219178082191</v>
      </c>
      <c r="R777" s="58">
        <v>9.6059559261465157</v>
      </c>
      <c r="S777" s="62"/>
      <c r="T777" s="61"/>
      <c r="U777" s="63"/>
      <c r="V777" s="37"/>
      <c r="W777" s="37"/>
    </row>
    <row r="778" spans="2:23" ht="25.5" x14ac:dyDescent="0.3">
      <c r="B778" s="52">
        <v>2011</v>
      </c>
      <c r="C778" s="53" t="s">
        <v>20</v>
      </c>
      <c r="D778" s="54">
        <v>40751</v>
      </c>
      <c r="E778" s="55">
        <v>38653</v>
      </c>
      <c r="F778" s="55">
        <v>42305</v>
      </c>
      <c r="G778" s="53" t="s">
        <v>26</v>
      </c>
      <c r="H778" s="174">
        <v>8</v>
      </c>
      <c r="I778" s="56">
        <v>135280</v>
      </c>
      <c r="J778" s="56">
        <v>149999.8168</v>
      </c>
      <c r="K778" s="57">
        <v>110.881</v>
      </c>
      <c r="L778" s="57">
        <v>6.6219999999999999</v>
      </c>
      <c r="M778" s="57">
        <v>6.94</v>
      </c>
      <c r="N778" s="57">
        <v>7.83</v>
      </c>
      <c r="O778" s="53" t="s">
        <v>29</v>
      </c>
      <c r="P778" s="53" t="s">
        <v>56</v>
      </c>
      <c r="Q778" s="58">
        <v>4.2575342465753421</v>
      </c>
      <c r="R778" s="58">
        <v>3.5877255899156024</v>
      </c>
      <c r="S778" s="62"/>
      <c r="T778" s="61"/>
      <c r="U778" s="63"/>
      <c r="V778" s="37"/>
      <c r="W778" s="37"/>
    </row>
    <row r="779" spans="2:23" ht="25.5" x14ac:dyDescent="0.3">
      <c r="B779" s="52">
        <v>2011</v>
      </c>
      <c r="C779" s="53" t="s">
        <v>20</v>
      </c>
      <c r="D779" s="54">
        <v>40751</v>
      </c>
      <c r="E779" s="55">
        <v>39379</v>
      </c>
      <c r="F779" s="55">
        <v>43397</v>
      </c>
      <c r="G779" s="53" t="s">
        <v>26</v>
      </c>
      <c r="H779" s="174">
        <v>11.25</v>
      </c>
      <c r="I779" s="56">
        <v>76546.2</v>
      </c>
      <c r="J779" s="56">
        <v>99999.955679999985</v>
      </c>
      <c r="K779" s="57">
        <v>130.63999999999999</v>
      </c>
      <c r="L779" s="57">
        <v>7.2080000000000002</v>
      </c>
      <c r="M779" s="57">
        <v>7.4</v>
      </c>
      <c r="N779" s="57">
        <v>8.3000000000000007</v>
      </c>
      <c r="O779" s="53" t="s">
        <v>29</v>
      </c>
      <c r="P779" s="53" t="s">
        <v>56</v>
      </c>
      <c r="Q779" s="58">
        <v>7.2493150684931509</v>
      </c>
      <c r="R779" s="58">
        <v>5.166587130947252</v>
      </c>
      <c r="S779" s="62"/>
      <c r="T779" s="61"/>
      <c r="U779" s="63"/>
      <c r="V779" s="37"/>
      <c r="W779" s="37"/>
    </row>
    <row r="780" spans="2:23" ht="25.5" x14ac:dyDescent="0.3">
      <c r="B780" s="52">
        <v>2011</v>
      </c>
      <c r="C780" s="53" t="s">
        <v>20</v>
      </c>
      <c r="D780" s="54">
        <v>40751</v>
      </c>
      <c r="E780" s="55">
        <v>39653</v>
      </c>
      <c r="F780" s="55">
        <v>45497</v>
      </c>
      <c r="G780" s="53" t="s">
        <v>26</v>
      </c>
      <c r="H780" s="174">
        <v>10</v>
      </c>
      <c r="I780" s="56">
        <v>84220.3</v>
      </c>
      <c r="J780" s="56">
        <v>99999.815407999995</v>
      </c>
      <c r="K780" s="57">
        <v>118.736</v>
      </c>
      <c r="L780" s="57">
        <v>7.68</v>
      </c>
      <c r="M780" s="57">
        <v>4.7300000000000004</v>
      </c>
      <c r="N780" s="57">
        <v>5.49</v>
      </c>
      <c r="O780" s="53" t="s">
        <v>29</v>
      </c>
      <c r="P780" s="53" t="s">
        <v>56</v>
      </c>
      <c r="Q780" s="58">
        <v>13.002739726027396</v>
      </c>
      <c r="R780" s="58">
        <v>8.2324566241708972</v>
      </c>
      <c r="S780" s="62"/>
      <c r="T780" s="61"/>
      <c r="U780" s="63"/>
      <c r="V780" s="37"/>
      <c r="W780" s="37"/>
    </row>
    <row r="781" spans="2:23" ht="25.5" x14ac:dyDescent="0.3">
      <c r="B781" s="52">
        <v>2011</v>
      </c>
      <c r="C781" s="53" t="s">
        <v>20</v>
      </c>
      <c r="D781" s="54">
        <v>40752</v>
      </c>
      <c r="E781" s="55">
        <v>40493</v>
      </c>
      <c r="F781" s="55">
        <v>40857</v>
      </c>
      <c r="G781" s="53" t="s">
        <v>26</v>
      </c>
      <c r="H781" s="174"/>
      <c r="I781" s="56">
        <v>80000</v>
      </c>
      <c r="J781" s="56">
        <v>78919.199999999997</v>
      </c>
      <c r="K781" s="57">
        <v>98.649000000000001</v>
      </c>
      <c r="L781" s="57">
        <v>4.843</v>
      </c>
      <c r="M781" s="57">
        <v>4.93</v>
      </c>
      <c r="N781" s="57">
        <v>5.69</v>
      </c>
      <c r="O781" s="53" t="s">
        <v>29</v>
      </c>
      <c r="P781" s="53" t="s">
        <v>66</v>
      </c>
      <c r="Q781" s="58">
        <v>0.28767123287671231</v>
      </c>
      <c r="R781" s="58">
        <v>0.28767123287671237</v>
      </c>
      <c r="S781" s="62"/>
      <c r="T781" s="61"/>
      <c r="U781" s="63"/>
      <c r="V781" s="37"/>
      <c r="W781" s="37"/>
    </row>
    <row r="782" spans="2:23" ht="25.5" x14ac:dyDescent="0.3">
      <c r="B782" s="52">
        <v>2011</v>
      </c>
      <c r="C782" s="53" t="s">
        <v>20</v>
      </c>
      <c r="D782" s="54">
        <v>40752</v>
      </c>
      <c r="E782" s="55">
        <v>40577</v>
      </c>
      <c r="F782" s="55">
        <v>40941</v>
      </c>
      <c r="G782" s="53" t="s">
        <v>26</v>
      </c>
      <c r="H782" s="174"/>
      <c r="I782" s="56">
        <v>70000</v>
      </c>
      <c r="J782" s="56">
        <v>68257</v>
      </c>
      <c r="K782" s="57">
        <v>97.51</v>
      </c>
      <c r="L782" s="57">
        <v>4.99</v>
      </c>
      <c r="M782" s="57">
        <v>5.15</v>
      </c>
      <c r="N782" s="57">
        <v>5.96</v>
      </c>
      <c r="O782" s="53" t="s">
        <v>29</v>
      </c>
      <c r="P782" s="53" t="s">
        <v>66</v>
      </c>
      <c r="Q782" s="58">
        <v>0.51780821917808217</v>
      </c>
      <c r="R782" s="58">
        <v>0.51780821917808217</v>
      </c>
      <c r="S782" s="62"/>
      <c r="T782" s="61"/>
      <c r="U782" s="63"/>
      <c r="V782" s="37"/>
      <c r="W782" s="37"/>
    </row>
    <row r="783" spans="2:23" ht="25.5" x14ac:dyDescent="0.3">
      <c r="B783" s="52">
        <v>2011</v>
      </c>
      <c r="C783" s="53" t="s">
        <v>20</v>
      </c>
      <c r="D783" s="54">
        <v>40752</v>
      </c>
      <c r="E783" s="55">
        <v>40745</v>
      </c>
      <c r="F783" s="55">
        <v>41110</v>
      </c>
      <c r="G783" s="53" t="s">
        <v>26</v>
      </c>
      <c r="H783" s="174"/>
      <c r="I783" s="56">
        <v>59999.9</v>
      </c>
      <c r="J783" s="56">
        <v>57071.304880999996</v>
      </c>
      <c r="K783" s="57">
        <v>95.119</v>
      </c>
      <c r="L783" s="57">
        <v>5.2489999999999997</v>
      </c>
      <c r="M783" s="57">
        <v>3.3530000000000002</v>
      </c>
      <c r="N783" s="57">
        <v>3.3530000000000002</v>
      </c>
      <c r="O783" s="53" t="s">
        <v>29</v>
      </c>
      <c r="P783" s="53" t="s">
        <v>66</v>
      </c>
      <c r="Q783" s="58">
        <v>0.98082191780821915</v>
      </c>
      <c r="R783" s="58">
        <v>0.9780821917808219</v>
      </c>
      <c r="S783" s="62"/>
      <c r="T783" s="61"/>
      <c r="U783" s="63"/>
      <c r="V783" s="37"/>
      <c r="W783" s="37"/>
    </row>
    <row r="784" spans="2:23" ht="25.5" x14ac:dyDescent="0.3">
      <c r="B784" s="52">
        <v>2011</v>
      </c>
      <c r="C784" s="53" t="s">
        <v>21</v>
      </c>
      <c r="D784" s="54">
        <v>40757</v>
      </c>
      <c r="E784" s="55">
        <v>37677</v>
      </c>
      <c r="F784" s="55">
        <v>42060</v>
      </c>
      <c r="G784" s="53" t="s">
        <v>13</v>
      </c>
      <c r="H784" s="174">
        <v>7</v>
      </c>
      <c r="I784" s="56">
        <v>86849.551173</v>
      </c>
      <c r="J784" s="56">
        <v>99941.252517000001</v>
      </c>
      <c r="K784" s="57">
        <v>114.985</v>
      </c>
      <c r="L784" s="57">
        <v>3.343</v>
      </c>
      <c r="M784" s="57">
        <v>3.464</v>
      </c>
      <c r="N784" s="57">
        <v>3.464</v>
      </c>
      <c r="O784" s="53" t="s">
        <v>30</v>
      </c>
      <c r="P784" s="53" t="s">
        <v>56</v>
      </c>
      <c r="Q784" s="58">
        <v>3.56986301369863</v>
      </c>
      <c r="R784" s="58">
        <v>3.216655778062949</v>
      </c>
      <c r="S784" s="62">
        <v>196.83510000000001</v>
      </c>
      <c r="T784" s="61">
        <v>442377000</v>
      </c>
      <c r="U784" s="63">
        <v>508667193.44999999</v>
      </c>
      <c r="V784" s="37"/>
      <c r="W784" s="37"/>
    </row>
    <row r="785" spans="2:23" ht="25.5" x14ac:dyDescent="0.3">
      <c r="B785" s="52">
        <v>2011</v>
      </c>
      <c r="C785" s="53" t="s">
        <v>21</v>
      </c>
      <c r="D785" s="54">
        <v>40757</v>
      </c>
      <c r="E785" s="55">
        <v>39950</v>
      </c>
      <c r="F785" s="55">
        <v>42872</v>
      </c>
      <c r="G785" s="53" t="s">
        <v>13</v>
      </c>
      <c r="H785" s="174">
        <v>4.25</v>
      </c>
      <c r="I785" s="56">
        <v>95068.007103299999</v>
      </c>
      <c r="J785" s="56">
        <v>99768.169374487159</v>
      </c>
      <c r="K785" s="57">
        <v>104.944</v>
      </c>
      <c r="L785" s="57">
        <v>3.464</v>
      </c>
      <c r="M785" s="57">
        <v>3.9</v>
      </c>
      <c r="N785" s="57">
        <v>3.9</v>
      </c>
      <c r="O785" s="53" t="s">
        <v>30</v>
      </c>
      <c r="P785" s="53" t="s">
        <v>56</v>
      </c>
      <c r="Q785" s="58">
        <v>5.7945205479452051</v>
      </c>
      <c r="R785" s="58">
        <v>5.2234260717769976</v>
      </c>
      <c r="S785" s="62">
        <v>196.83510000000001</v>
      </c>
      <c r="T785" s="61">
        <v>482983000</v>
      </c>
      <c r="U785" s="63">
        <v>506861679.51999998</v>
      </c>
      <c r="V785" s="37"/>
      <c r="W785" s="37"/>
    </row>
    <row r="786" spans="2:23" ht="25.5" x14ac:dyDescent="0.3">
      <c r="B786" s="52">
        <v>2011</v>
      </c>
      <c r="C786" s="53" t="s">
        <v>21</v>
      </c>
      <c r="D786" s="54">
        <v>40757</v>
      </c>
      <c r="E786" s="55">
        <v>38771</v>
      </c>
      <c r="F786" s="55">
        <v>44980</v>
      </c>
      <c r="G786" s="53" t="s">
        <v>13</v>
      </c>
      <c r="H786" s="174">
        <v>4.75</v>
      </c>
      <c r="I786" s="56">
        <v>135779.01716610001</v>
      </c>
      <c r="J786" s="56">
        <v>149154.6081471325</v>
      </c>
      <c r="K786" s="57">
        <v>109.851</v>
      </c>
      <c r="L786" s="57">
        <v>3.9</v>
      </c>
      <c r="M786" s="57">
        <v>4.83</v>
      </c>
      <c r="N786" s="57">
        <v>5.66</v>
      </c>
      <c r="O786" s="53" t="s">
        <v>30</v>
      </c>
      <c r="P786" s="53" t="s">
        <v>56</v>
      </c>
      <c r="Q786" s="58">
        <v>11.56986301369863</v>
      </c>
      <c r="R786" s="58">
        <v>9.0901081777126063</v>
      </c>
      <c r="S786" s="62">
        <v>196.83510000000001</v>
      </c>
      <c r="T786" s="61">
        <v>689811000</v>
      </c>
      <c r="U786" s="63">
        <v>757764281.61000001</v>
      </c>
      <c r="V786" s="37"/>
      <c r="W786" s="37"/>
    </row>
    <row r="787" spans="2:23" ht="25.5" x14ac:dyDescent="0.3">
      <c r="B787" s="52">
        <v>2011</v>
      </c>
      <c r="C787" s="53" t="s">
        <v>21</v>
      </c>
      <c r="D787" s="54">
        <v>40759</v>
      </c>
      <c r="E787" s="55">
        <v>40493</v>
      </c>
      <c r="F787" s="55">
        <v>40857</v>
      </c>
      <c r="G787" s="53" t="s">
        <v>26</v>
      </c>
      <c r="H787" s="174"/>
      <c r="I787" s="56">
        <v>80000</v>
      </c>
      <c r="J787" s="56">
        <v>78964</v>
      </c>
      <c r="K787" s="57">
        <v>98.704999999999998</v>
      </c>
      <c r="L787" s="57">
        <v>4.9729999999999999</v>
      </c>
      <c r="M787" s="57">
        <v>4.9850000000000003</v>
      </c>
      <c r="N787" s="57">
        <v>5.79</v>
      </c>
      <c r="O787" s="53" t="s">
        <v>29</v>
      </c>
      <c r="P787" s="53" t="s">
        <v>66</v>
      </c>
      <c r="Q787" s="58">
        <v>0.26849315068493151</v>
      </c>
      <c r="R787" s="58">
        <v>0.26849315068493151</v>
      </c>
      <c r="S787" s="62"/>
      <c r="T787" s="61"/>
      <c r="U787" s="63"/>
      <c r="V787" s="37"/>
      <c r="W787" s="37"/>
    </row>
    <row r="788" spans="2:23" ht="25.5" x14ac:dyDescent="0.3">
      <c r="B788" s="52">
        <v>2011</v>
      </c>
      <c r="C788" s="53" t="s">
        <v>21</v>
      </c>
      <c r="D788" s="54">
        <v>40759</v>
      </c>
      <c r="E788" s="55">
        <v>40577</v>
      </c>
      <c r="F788" s="55">
        <v>40941</v>
      </c>
      <c r="G788" s="53" t="s">
        <v>26</v>
      </c>
      <c r="H788" s="174"/>
      <c r="I788" s="56">
        <v>70000</v>
      </c>
      <c r="J788" s="56">
        <v>68238.8</v>
      </c>
      <c r="K788" s="57">
        <v>97.483999999999995</v>
      </c>
      <c r="L788" s="57">
        <v>5.2430000000000003</v>
      </c>
      <c r="M788" s="57">
        <v>5.24</v>
      </c>
      <c r="N788" s="57">
        <v>5.96</v>
      </c>
      <c r="O788" s="53" t="s">
        <v>29</v>
      </c>
      <c r="P788" s="53" t="s">
        <v>66</v>
      </c>
      <c r="Q788" s="58">
        <v>0.49863013698630138</v>
      </c>
      <c r="R788" s="58">
        <v>0.49863013698630132</v>
      </c>
      <c r="S788" s="62"/>
      <c r="T788" s="61"/>
      <c r="U788" s="63"/>
      <c r="V788" s="37"/>
      <c r="W788" s="37"/>
    </row>
    <row r="789" spans="2:23" ht="25.5" x14ac:dyDescent="0.3">
      <c r="B789" s="52">
        <v>2011</v>
      </c>
      <c r="C789" s="53" t="s">
        <v>21</v>
      </c>
      <c r="D789" s="54">
        <v>40759</v>
      </c>
      <c r="E789" s="55">
        <v>40745</v>
      </c>
      <c r="F789" s="55">
        <v>41110</v>
      </c>
      <c r="G789" s="53" t="s">
        <v>26</v>
      </c>
      <c r="H789" s="174"/>
      <c r="I789" s="56">
        <v>60000</v>
      </c>
      <c r="J789" s="56">
        <v>57059.4</v>
      </c>
      <c r="K789" s="57">
        <v>95.099000000000004</v>
      </c>
      <c r="L789" s="57">
        <v>5.38</v>
      </c>
      <c r="M789" s="57">
        <v>6.6269999999999998</v>
      </c>
      <c r="N789" s="57">
        <v>6.6269999999999998</v>
      </c>
      <c r="O789" s="53" t="s">
        <v>29</v>
      </c>
      <c r="P789" s="53" t="s">
        <v>66</v>
      </c>
      <c r="Q789" s="58">
        <v>0.9616438356164384</v>
      </c>
      <c r="R789" s="58">
        <v>0.95890410958904104</v>
      </c>
      <c r="S789" s="62"/>
      <c r="T789" s="61"/>
      <c r="U789" s="63"/>
      <c r="V789" s="37"/>
      <c r="W789" s="37"/>
    </row>
    <row r="790" spans="2:23" ht="25.5" x14ac:dyDescent="0.3">
      <c r="B790" s="52">
        <v>2011</v>
      </c>
      <c r="C790" s="53" t="s">
        <v>21</v>
      </c>
      <c r="D790" s="54">
        <v>40763</v>
      </c>
      <c r="E790" s="55">
        <v>38653</v>
      </c>
      <c r="F790" s="55">
        <v>42305</v>
      </c>
      <c r="G790" s="53" t="s">
        <v>26</v>
      </c>
      <c r="H790" s="174">
        <v>8</v>
      </c>
      <c r="I790" s="56">
        <v>133931.70000000001</v>
      </c>
      <c r="J790" s="56">
        <v>148794.100749</v>
      </c>
      <c r="K790" s="57">
        <v>111.09699999999999</v>
      </c>
      <c r="L790" s="57">
        <v>6.6269999999999998</v>
      </c>
      <c r="M790" s="57">
        <v>7.2270000000000003</v>
      </c>
      <c r="N790" s="57">
        <v>7.2270000000000003</v>
      </c>
      <c r="O790" s="53" t="s">
        <v>30</v>
      </c>
      <c r="P790" s="53" t="s">
        <v>56</v>
      </c>
      <c r="Q790" s="58">
        <v>4.2246575342465755</v>
      </c>
      <c r="R790" s="58">
        <v>3.5547739307839419</v>
      </c>
      <c r="S790" s="62"/>
      <c r="T790" s="61"/>
      <c r="U790" s="63"/>
      <c r="V790" s="37"/>
      <c r="W790" s="37"/>
    </row>
    <row r="791" spans="2:23" ht="25.5" x14ac:dyDescent="0.3">
      <c r="B791" s="52">
        <v>2011</v>
      </c>
      <c r="C791" s="53" t="s">
        <v>21</v>
      </c>
      <c r="D791" s="54">
        <v>40763</v>
      </c>
      <c r="E791" s="55">
        <v>39379</v>
      </c>
      <c r="F791" s="55">
        <v>43397</v>
      </c>
      <c r="G791" s="53" t="s">
        <v>26</v>
      </c>
      <c r="H791" s="174">
        <v>11.25</v>
      </c>
      <c r="I791" s="56">
        <v>75621.2</v>
      </c>
      <c r="J791" s="56">
        <v>98928.410052000007</v>
      </c>
      <c r="K791" s="57">
        <v>130.821</v>
      </c>
      <c r="L791" s="57">
        <v>7.2270000000000003</v>
      </c>
      <c r="M791" s="57">
        <v>7.6920000000000002</v>
      </c>
      <c r="N791" s="57">
        <v>7.6920000000000002</v>
      </c>
      <c r="O791" s="53" t="s">
        <v>30</v>
      </c>
      <c r="P791" s="53" t="s">
        <v>56</v>
      </c>
      <c r="Q791" s="58">
        <v>7.2164383561643834</v>
      </c>
      <c r="R791" s="58">
        <v>5.1325602528226071</v>
      </c>
      <c r="S791" s="62"/>
      <c r="T791" s="61"/>
      <c r="U791" s="63"/>
      <c r="V791" s="37"/>
      <c r="W791" s="37"/>
    </row>
    <row r="792" spans="2:23" ht="25.5" x14ac:dyDescent="0.3">
      <c r="B792" s="52">
        <v>2011</v>
      </c>
      <c r="C792" s="53" t="s">
        <v>21</v>
      </c>
      <c r="D792" s="54">
        <v>40763</v>
      </c>
      <c r="E792" s="55">
        <v>39653</v>
      </c>
      <c r="F792" s="55">
        <v>45497</v>
      </c>
      <c r="G792" s="53" t="s">
        <v>26</v>
      </c>
      <c r="H792" s="174">
        <v>10</v>
      </c>
      <c r="I792" s="56">
        <v>83347.199999999997</v>
      </c>
      <c r="J792" s="56">
        <v>99113.989824000004</v>
      </c>
      <c r="K792" s="57">
        <v>118.917</v>
      </c>
      <c r="L792" s="57">
        <v>7.6920000000000002</v>
      </c>
      <c r="M792" s="57">
        <v>6.15</v>
      </c>
      <c r="N792" s="57">
        <v>7</v>
      </c>
      <c r="O792" s="53" t="s">
        <v>30</v>
      </c>
      <c r="P792" s="53" t="s">
        <v>56</v>
      </c>
      <c r="Q792" s="58">
        <v>12.96986301369863</v>
      </c>
      <c r="R792" s="58">
        <v>8.1973705137384183</v>
      </c>
      <c r="S792" s="62"/>
      <c r="T792" s="61"/>
      <c r="U792" s="63"/>
      <c r="V792" s="37"/>
      <c r="W792" s="37"/>
    </row>
    <row r="793" spans="2:23" ht="25.5" x14ac:dyDescent="0.3">
      <c r="B793" s="52">
        <v>2011</v>
      </c>
      <c r="C793" s="53" t="s">
        <v>21</v>
      </c>
      <c r="D793" s="54">
        <v>40765</v>
      </c>
      <c r="E793" s="55">
        <v>38653</v>
      </c>
      <c r="F793" s="55">
        <v>42305</v>
      </c>
      <c r="G793" s="53" t="s">
        <v>26</v>
      </c>
      <c r="H793" s="174">
        <v>8</v>
      </c>
      <c r="I793" s="56">
        <v>134171.70000000001</v>
      </c>
      <c r="J793" s="56">
        <v>149999.93544900001</v>
      </c>
      <c r="K793" s="57">
        <v>111.797</v>
      </c>
      <c r="L793" s="57">
        <v>6.4489999999999998</v>
      </c>
      <c r="M793" s="57">
        <v>6.71</v>
      </c>
      <c r="N793" s="57">
        <v>7.6</v>
      </c>
      <c r="O793" s="53" t="s">
        <v>29</v>
      </c>
      <c r="P793" s="53" t="s">
        <v>56</v>
      </c>
      <c r="Q793" s="58">
        <v>4.2191780821917808</v>
      </c>
      <c r="R793" s="58">
        <v>3.5519601376944618</v>
      </c>
      <c r="S793" s="62"/>
      <c r="T793" s="61"/>
      <c r="U793" s="63"/>
      <c r="V793" s="37"/>
      <c r="W793" s="37"/>
    </row>
    <row r="794" spans="2:23" ht="25.5" x14ac:dyDescent="0.3">
      <c r="B794" s="52">
        <v>2011</v>
      </c>
      <c r="C794" s="53" t="s">
        <v>21</v>
      </c>
      <c r="D794" s="54">
        <v>40765</v>
      </c>
      <c r="E794" s="55">
        <v>39379</v>
      </c>
      <c r="F794" s="55">
        <v>43397</v>
      </c>
      <c r="G794" s="53" t="s">
        <v>26</v>
      </c>
      <c r="H794" s="174">
        <v>11.25</v>
      </c>
      <c r="I794" s="56">
        <v>75573.600000000006</v>
      </c>
      <c r="J794" s="56">
        <v>99999.743256000002</v>
      </c>
      <c r="K794" s="57">
        <v>132.321</v>
      </c>
      <c r="L794" s="57">
        <v>6.9969999999999999</v>
      </c>
      <c r="M794" s="57">
        <v>7.2350000000000003</v>
      </c>
      <c r="N794" s="57">
        <v>8.1</v>
      </c>
      <c r="O794" s="53" t="s">
        <v>29</v>
      </c>
      <c r="P794" s="53" t="s">
        <v>56</v>
      </c>
      <c r="Q794" s="58">
        <v>7.2109589041095887</v>
      </c>
      <c r="R794" s="58">
        <v>5.1409909492907087</v>
      </c>
      <c r="S794" s="62"/>
      <c r="T794" s="61"/>
      <c r="U794" s="63"/>
      <c r="V794" s="37"/>
      <c r="W794" s="37"/>
    </row>
    <row r="795" spans="2:23" ht="25.5" x14ac:dyDescent="0.3">
      <c r="B795" s="52">
        <v>2011</v>
      </c>
      <c r="C795" s="53" t="s">
        <v>21</v>
      </c>
      <c r="D795" s="54">
        <v>40765</v>
      </c>
      <c r="E795" s="55">
        <v>39653</v>
      </c>
      <c r="F795" s="55">
        <v>45497</v>
      </c>
      <c r="G795" s="53" t="s">
        <v>26</v>
      </c>
      <c r="H795" s="174">
        <v>10</v>
      </c>
      <c r="I795" s="56">
        <v>82784.800000000003</v>
      </c>
      <c r="J795" s="56">
        <v>99999.899160000001</v>
      </c>
      <c r="K795" s="57">
        <v>120.795</v>
      </c>
      <c r="L795" s="57">
        <v>7.492</v>
      </c>
      <c r="M795" s="57">
        <v>4.9729999999999999</v>
      </c>
      <c r="N795" s="57">
        <v>5.66</v>
      </c>
      <c r="O795" s="53" t="s">
        <v>29</v>
      </c>
      <c r="P795" s="53" t="s">
        <v>56</v>
      </c>
      <c r="Q795" s="58">
        <v>12.964383561643835</v>
      </c>
      <c r="R795" s="58">
        <v>8.2287078642252176</v>
      </c>
      <c r="S795" s="62"/>
      <c r="T795" s="61"/>
      <c r="U795" s="63"/>
      <c r="V795" s="37"/>
      <c r="W795" s="37"/>
    </row>
    <row r="796" spans="2:23" ht="25.5" x14ac:dyDescent="0.3">
      <c r="B796" s="52">
        <v>2011</v>
      </c>
      <c r="C796" s="53" t="s">
        <v>21</v>
      </c>
      <c r="D796" s="54">
        <v>40766</v>
      </c>
      <c r="E796" s="55">
        <v>40493</v>
      </c>
      <c r="F796" s="55">
        <v>40857</v>
      </c>
      <c r="G796" s="53" t="s">
        <v>26</v>
      </c>
      <c r="H796" s="174"/>
      <c r="I796" s="56">
        <v>80000</v>
      </c>
      <c r="J796" s="56">
        <v>79037.600000000006</v>
      </c>
      <c r="K796" s="57">
        <v>98.796999999999997</v>
      </c>
      <c r="L796" s="57">
        <v>4.9729999999999999</v>
      </c>
      <c r="M796" s="57">
        <v>4.95</v>
      </c>
      <c r="N796" s="57">
        <v>5.81</v>
      </c>
      <c r="O796" s="53" t="s">
        <v>29</v>
      </c>
      <c r="P796" s="53" t="s">
        <v>66</v>
      </c>
      <c r="Q796" s="58">
        <v>0.24931506849315069</v>
      </c>
      <c r="R796" s="58">
        <v>0.24931506849315066</v>
      </c>
      <c r="S796" s="62"/>
      <c r="T796" s="61"/>
      <c r="U796" s="63"/>
      <c r="V796" s="37"/>
      <c r="W796" s="37"/>
    </row>
    <row r="797" spans="2:23" ht="25.5" x14ac:dyDescent="0.3">
      <c r="B797" s="52">
        <v>2011</v>
      </c>
      <c r="C797" s="53" t="s">
        <v>21</v>
      </c>
      <c r="D797" s="54">
        <v>40766</v>
      </c>
      <c r="E797" s="55">
        <v>40577</v>
      </c>
      <c r="F797" s="55">
        <v>40941</v>
      </c>
      <c r="G797" s="53" t="s">
        <v>26</v>
      </c>
      <c r="H797" s="174"/>
      <c r="I797" s="56">
        <v>70000</v>
      </c>
      <c r="J797" s="56">
        <v>68306.7</v>
      </c>
      <c r="K797" s="57">
        <v>97.581000000000003</v>
      </c>
      <c r="L797" s="57">
        <v>5.24</v>
      </c>
      <c r="M797" s="57">
        <v>5.09</v>
      </c>
      <c r="N797" s="57">
        <v>5.96</v>
      </c>
      <c r="O797" s="53" t="s">
        <v>29</v>
      </c>
      <c r="P797" s="53" t="s">
        <v>66</v>
      </c>
      <c r="Q797" s="58">
        <v>0.47945205479452052</v>
      </c>
      <c r="R797" s="58">
        <v>0.47945205479452052</v>
      </c>
      <c r="S797" s="62"/>
      <c r="T797" s="61"/>
      <c r="U797" s="63"/>
      <c r="V797" s="37"/>
      <c r="W797" s="37"/>
    </row>
    <row r="798" spans="2:23" ht="25.5" x14ac:dyDescent="0.3">
      <c r="B798" s="52">
        <v>2011</v>
      </c>
      <c r="C798" s="53" t="s">
        <v>21</v>
      </c>
      <c r="D798" s="54">
        <v>40766</v>
      </c>
      <c r="E798" s="55">
        <v>40745</v>
      </c>
      <c r="F798" s="55">
        <v>41110</v>
      </c>
      <c r="G798" s="53" t="s">
        <v>26</v>
      </c>
      <c r="H798" s="174"/>
      <c r="I798" s="56">
        <v>60000</v>
      </c>
      <c r="J798" s="56">
        <v>57117</v>
      </c>
      <c r="K798" s="57">
        <v>95.194999999999993</v>
      </c>
      <c r="L798" s="57">
        <v>5.38</v>
      </c>
      <c r="M798" s="57">
        <v>2.8</v>
      </c>
      <c r="N798" s="57">
        <v>3.4279999999999999</v>
      </c>
      <c r="O798" s="53" t="s">
        <v>29</v>
      </c>
      <c r="P798" s="53" t="s">
        <v>66</v>
      </c>
      <c r="Q798" s="58">
        <v>0.94246575342465755</v>
      </c>
      <c r="R798" s="58">
        <v>0.9397260273972603</v>
      </c>
      <c r="S798" s="62"/>
      <c r="T798" s="61"/>
      <c r="U798" s="63"/>
      <c r="V798" s="37"/>
      <c r="W798" s="37"/>
    </row>
    <row r="799" spans="2:23" ht="25.5" x14ac:dyDescent="0.3">
      <c r="B799" s="52">
        <v>2011</v>
      </c>
      <c r="C799" s="53" t="s">
        <v>21</v>
      </c>
      <c r="D799" s="54">
        <v>40772</v>
      </c>
      <c r="E799" s="55">
        <v>37677</v>
      </c>
      <c r="F799" s="55">
        <v>42060</v>
      </c>
      <c r="G799" s="53" t="s">
        <v>13</v>
      </c>
      <c r="H799" s="174">
        <v>7.0000000000000009</v>
      </c>
      <c r="I799" s="56">
        <v>86252.792409600006</v>
      </c>
      <c r="J799" s="56">
        <v>100135.179269</v>
      </c>
      <c r="K799" s="57">
        <v>116.095</v>
      </c>
      <c r="L799" s="57">
        <v>3.11</v>
      </c>
      <c r="M799" s="57">
        <v>3.02</v>
      </c>
      <c r="N799" s="57">
        <v>3.5910000000000002</v>
      </c>
      <c r="O799" s="53" t="s">
        <v>29</v>
      </c>
      <c r="P799" s="53" t="s">
        <v>56</v>
      </c>
      <c r="Q799" s="58">
        <v>3.5287671232876714</v>
      </c>
      <c r="R799" s="58">
        <v>3.1771393714055622</v>
      </c>
      <c r="S799" s="62">
        <v>197.11680000000001</v>
      </c>
      <c r="T799" s="61">
        <v>437572000</v>
      </c>
      <c r="U799" s="63">
        <v>507999213.39999998</v>
      </c>
      <c r="V799" s="37"/>
      <c r="W799" s="37"/>
    </row>
    <row r="800" spans="2:23" ht="25.5" x14ac:dyDescent="0.3">
      <c r="B800" s="52">
        <v>2011</v>
      </c>
      <c r="C800" s="53" t="s">
        <v>21</v>
      </c>
      <c r="D800" s="54">
        <v>40772</v>
      </c>
      <c r="E800" s="55">
        <v>39950</v>
      </c>
      <c r="F800" s="55">
        <v>42872</v>
      </c>
      <c r="G800" s="53" t="s">
        <v>13</v>
      </c>
      <c r="H800" s="174">
        <v>4.25</v>
      </c>
      <c r="I800" s="56">
        <v>94740.641817600001</v>
      </c>
      <c r="J800" s="56">
        <v>100135.17396269416</v>
      </c>
      <c r="K800" s="57">
        <v>105.694</v>
      </c>
      <c r="L800" s="57">
        <v>3.35</v>
      </c>
      <c r="M800" s="57">
        <v>3.48</v>
      </c>
      <c r="N800" s="57">
        <v>4.008</v>
      </c>
      <c r="O800" s="53" t="s">
        <v>29</v>
      </c>
      <c r="P800" s="53" t="s">
        <v>56</v>
      </c>
      <c r="Q800" s="58">
        <v>5.7534246575342465</v>
      </c>
      <c r="R800" s="58">
        <v>5.1842931514829624</v>
      </c>
      <c r="S800" s="62">
        <v>197.11680000000001</v>
      </c>
      <c r="T800" s="61">
        <v>480632000</v>
      </c>
      <c r="U800" s="63">
        <v>507999186.07999998</v>
      </c>
      <c r="V800" s="37"/>
      <c r="W800" s="37"/>
    </row>
    <row r="801" spans="2:23" ht="25.5" x14ac:dyDescent="0.3">
      <c r="B801" s="52">
        <v>2011</v>
      </c>
      <c r="C801" s="53" t="s">
        <v>21</v>
      </c>
      <c r="D801" s="54">
        <v>40772</v>
      </c>
      <c r="E801" s="55">
        <v>38771</v>
      </c>
      <c r="F801" s="55">
        <v>44980</v>
      </c>
      <c r="G801" s="53" t="s">
        <v>13</v>
      </c>
      <c r="H801" s="174">
        <v>4.75</v>
      </c>
      <c r="I801" s="56">
        <v>134920.33897920002</v>
      </c>
      <c r="J801" s="56">
        <v>150005.78208046436</v>
      </c>
      <c r="K801" s="57">
        <v>111.181</v>
      </c>
      <c r="L801" s="57">
        <v>3.78</v>
      </c>
      <c r="M801" s="57">
        <v>4.8899999999999997</v>
      </c>
      <c r="N801" s="57">
        <v>5.66</v>
      </c>
      <c r="O801" s="53" t="s">
        <v>29</v>
      </c>
      <c r="P801" s="53" t="s">
        <v>56</v>
      </c>
      <c r="Q801" s="58">
        <v>11.528767123287672</v>
      </c>
      <c r="R801" s="58">
        <v>9.0645775420683652</v>
      </c>
      <c r="S801" s="62">
        <v>197.11680000000001</v>
      </c>
      <c r="T801" s="61">
        <v>684469000</v>
      </c>
      <c r="U801" s="63">
        <v>760999478.88999999</v>
      </c>
      <c r="V801" s="37"/>
      <c r="W801" s="37"/>
    </row>
    <row r="802" spans="2:23" ht="25.5" x14ac:dyDescent="0.3">
      <c r="B802" s="52">
        <v>2011</v>
      </c>
      <c r="C802" s="53" t="s">
        <v>21</v>
      </c>
      <c r="D802" s="54">
        <v>40773</v>
      </c>
      <c r="E802" s="55">
        <v>40521</v>
      </c>
      <c r="F802" s="55">
        <v>40885</v>
      </c>
      <c r="G802" s="53" t="s">
        <v>26</v>
      </c>
      <c r="H802" s="174"/>
      <c r="I802" s="56">
        <v>80000</v>
      </c>
      <c r="J802" s="56">
        <v>78755.199999999997</v>
      </c>
      <c r="K802" s="57">
        <v>98.444000000000003</v>
      </c>
      <c r="L802" s="57">
        <v>5.2430000000000003</v>
      </c>
      <c r="M802" s="57">
        <v>4.99</v>
      </c>
      <c r="N802" s="57">
        <v>5.81</v>
      </c>
      <c r="O802" s="53" t="s">
        <v>29</v>
      </c>
      <c r="P802" s="53" t="s">
        <v>66</v>
      </c>
      <c r="Q802" s="58">
        <v>0.30684931506849317</v>
      </c>
      <c r="R802" s="58">
        <v>0.30684931506849322</v>
      </c>
      <c r="S802" s="62"/>
      <c r="T802" s="61"/>
      <c r="U802" s="63"/>
      <c r="V802" s="37"/>
      <c r="W802" s="37"/>
    </row>
    <row r="803" spans="2:23" ht="25.5" x14ac:dyDescent="0.3">
      <c r="B803" s="52">
        <v>2011</v>
      </c>
      <c r="C803" s="53" t="s">
        <v>21</v>
      </c>
      <c r="D803" s="54">
        <v>40773</v>
      </c>
      <c r="E803" s="55">
        <v>40606</v>
      </c>
      <c r="F803" s="55">
        <v>40970</v>
      </c>
      <c r="G803" s="53" t="s">
        <v>26</v>
      </c>
      <c r="H803" s="174"/>
      <c r="I803" s="56">
        <v>70000</v>
      </c>
      <c r="J803" s="56">
        <v>68068</v>
      </c>
      <c r="K803" s="57">
        <v>97.24</v>
      </c>
      <c r="L803" s="57">
        <v>5.35</v>
      </c>
      <c r="M803" s="57">
        <v>5.3</v>
      </c>
      <c r="N803" s="57">
        <v>5.96</v>
      </c>
      <c r="O803" s="53" t="s">
        <v>29</v>
      </c>
      <c r="P803" s="53" t="s">
        <v>66</v>
      </c>
      <c r="Q803" s="58">
        <v>0.53972602739726028</v>
      </c>
      <c r="R803" s="58">
        <v>0.53698630136986303</v>
      </c>
      <c r="S803" s="62"/>
      <c r="T803" s="61"/>
      <c r="U803" s="63"/>
      <c r="V803" s="37"/>
      <c r="W803" s="37"/>
    </row>
    <row r="804" spans="2:23" ht="25.5" x14ac:dyDescent="0.3">
      <c r="B804" s="52">
        <v>2011</v>
      </c>
      <c r="C804" s="53" t="s">
        <v>21</v>
      </c>
      <c r="D804" s="54">
        <v>40773</v>
      </c>
      <c r="E804" s="55">
        <v>40773</v>
      </c>
      <c r="F804" s="55">
        <v>41138</v>
      </c>
      <c r="G804" s="53" t="s">
        <v>26</v>
      </c>
      <c r="H804" s="174"/>
      <c r="I804" s="56">
        <v>60000</v>
      </c>
      <c r="J804" s="56">
        <v>56917.8</v>
      </c>
      <c r="K804" s="57">
        <v>94.863</v>
      </c>
      <c r="L804" s="57">
        <v>5.43</v>
      </c>
      <c r="M804" s="57">
        <v>6.4660000000000002</v>
      </c>
      <c r="N804" s="57">
        <v>6.4660000000000002</v>
      </c>
      <c r="O804" s="53" t="s">
        <v>29</v>
      </c>
      <c r="P804" s="53" t="s">
        <v>66</v>
      </c>
      <c r="Q804" s="58">
        <v>1</v>
      </c>
      <c r="R804" s="58">
        <v>0.99726027397260253</v>
      </c>
      <c r="S804" s="62"/>
      <c r="T804" s="61"/>
      <c r="U804" s="63"/>
      <c r="V804" s="37"/>
      <c r="W804" s="37"/>
    </row>
    <row r="805" spans="2:23" ht="25.5" x14ac:dyDescent="0.3">
      <c r="B805" s="52">
        <v>2011</v>
      </c>
      <c r="C805" s="53" t="s">
        <v>21</v>
      </c>
      <c r="D805" s="54">
        <v>40777</v>
      </c>
      <c r="E805" s="55">
        <v>38653</v>
      </c>
      <c r="F805" s="55">
        <v>42305</v>
      </c>
      <c r="G805" s="53" t="s">
        <v>26</v>
      </c>
      <c r="H805" s="174">
        <v>8</v>
      </c>
      <c r="I805" s="56">
        <v>133706.6</v>
      </c>
      <c r="J805" s="56">
        <v>149703.25762399999</v>
      </c>
      <c r="K805" s="57">
        <v>111.964</v>
      </c>
      <c r="L805" s="57">
        <v>6.4660000000000002</v>
      </c>
      <c r="M805" s="57">
        <v>7.0110000000000001</v>
      </c>
      <c r="N805" s="57">
        <v>7.0110000000000001</v>
      </c>
      <c r="O805" s="53" t="s">
        <v>30</v>
      </c>
      <c r="P805" s="53" t="s">
        <v>56</v>
      </c>
      <c r="Q805" s="58">
        <v>4.1863013698630134</v>
      </c>
      <c r="R805" s="58">
        <v>3.5188290576807035</v>
      </c>
      <c r="S805" s="62"/>
      <c r="T805" s="61"/>
      <c r="U805" s="63"/>
      <c r="V805" s="37"/>
      <c r="W805" s="37"/>
    </row>
    <row r="806" spans="2:23" ht="25.5" x14ac:dyDescent="0.3">
      <c r="B806" s="52">
        <v>2011</v>
      </c>
      <c r="C806" s="53" t="s">
        <v>21</v>
      </c>
      <c r="D806" s="54">
        <v>40777</v>
      </c>
      <c r="E806" s="55">
        <v>39379</v>
      </c>
      <c r="F806" s="55">
        <v>43397</v>
      </c>
      <c r="G806" s="53" t="s">
        <v>26</v>
      </c>
      <c r="H806" s="174">
        <v>11.25</v>
      </c>
      <c r="I806" s="56">
        <v>75246.8</v>
      </c>
      <c r="J806" s="56">
        <v>99722.326635999998</v>
      </c>
      <c r="K806" s="57">
        <v>132.52699999999999</v>
      </c>
      <c r="L806" s="57">
        <v>7.0110000000000001</v>
      </c>
      <c r="M806" s="57">
        <v>7.516</v>
      </c>
      <c r="N806" s="57">
        <v>7.516</v>
      </c>
      <c r="O806" s="53" t="s">
        <v>30</v>
      </c>
      <c r="P806" s="53" t="s">
        <v>56</v>
      </c>
      <c r="Q806" s="58">
        <v>7.1780821917808222</v>
      </c>
      <c r="R806" s="58">
        <v>5.1072683421428575</v>
      </c>
      <c r="S806" s="62"/>
      <c r="T806" s="61"/>
      <c r="U806" s="63"/>
      <c r="V806" s="37"/>
      <c r="W806" s="37"/>
    </row>
    <row r="807" spans="2:23" ht="25.5" x14ac:dyDescent="0.3">
      <c r="B807" s="52">
        <v>2011</v>
      </c>
      <c r="C807" s="53" t="s">
        <v>21</v>
      </c>
      <c r="D807" s="54">
        <v>40777</v>
      </c>
      <c r="E807" s="55">
        <v>39653</v>
      </c>
      <c r="F807" s="55">
        <v>45497</v>
      </c>
      <c r="G807" s="53" t="s">
        <v>26</v>
      </c>
      <c r="H807" s="174">
        <v>10</v>
      </c>
      <c r="I807" s="56">
        <v>82549.3</v>
      </c>
      <c r="J807" s="56">
        <v>99769.909473000007</v>
      </c>
      <c r="K807" s="57">
        <v>120.861</v>
      </c>
      <c r="L807" s="57">
        <v>7.516</v>
      </c>
      <c r="M807" s="57">
        <v>5.93</v>
      </c>
      <c r="N807" s="57">
        <v>6.8</v>
      </c>
      <c r="O807" s="53" t="s">
        <v>30</v>
      </c>
      <c r="P807" s="53" t="s">
        <v>56</v>
      </c>
      <c r="Q807" s="58">
        <v>12.931506849315069</v>
      </c>
      <c r="R807" s="58">
        <v>8.1914139225677403</v>
      </c>
      <c r="S807" s="62"/>
      <c r="T807" s="61"/>
      <c r="U807" s="63"/>
      <c r="V807" s="37"/>
      <c r="W807" s="37"/>
    </row>
    <row r="808" spans="2:23" ht="25.5" x14ac:dyDescent="0.3">
      <c r="B808" s="52">
        <v>2011</v>
      </c>
      <c r="C808" s="53" t="s">
        <v>21</v>
      </c>
      <c r="D808" s="54">
        <v>40779</v>
      </c>
      <c r="E808" s="55">
        <v>38653</v>
      </c>
      <c r="F808" s="55">
        <v>42305</v>
      </c>
      <c r="G808" s="53" t="s">
        <v>26</v>
      </c>
      <c r="H808" s="174">
        <v>8</v>
      </c>
      <c r="I808" s="56">
        <v>132788</v>
      </c>
      <c r="J808" s="56">
        <v>149999.98056</v>
      </c>
      <c r="K808" s="57">
        <v>112.962</v>
      </c>
      <c r="L808" s="57">
        <v>6.2080000000000002</v>
      </c>
      <c r="M808" s="57">
        <v>6.58</v>
      </c>
      <c r="N808" s="57">
        <v>7.4</v>
      </c>
      <c r="O808" s="53" t="s">
        <v>29</v>
      </c>
      <c r="P808" s="53" t="s">
        <v>56</v>
      </c>
      <c r="Q808" s="58">
        <v>4.1808219178082195</v>
      </c>
      <c r="R808" s="58">
        <v>3.5172050503891468</v>
      </c>
      <c r="S808" s="62"/>
      <c r="T808" s="61"/>
      <c r="U808" s="63"/>
      <c r="V808" s="37"/>
      <c r="W808" s="37"/>
    </row>
    <row r="809" spans="2:23" ht="25.5" x14ac:dyDescent="0.3">
      <c r="B809" s="52">
        <v>2011</v>
      </c>
      <c r="C809" s="53" t="s">
        <v>21</v>
      </c>
      <c r="D809" s="54">
        <v>40779</v>
      </c>
      <c r="E809" s="55">
        <v>39379</v>
      </c>
      <c r="F809" s="55">
        <v>43397</v>
      </c>
      <c r="G809" s="53" t="s">
        <v>26</v>
      </c>
      <c r="H809" s="174">
        <v>11.25</v>
      </c>
      <c r="I809" s="56">
        <v>74911.399999999994</v>
      </c>
      <c r="J809" s="56">
        <v>99999.976974000005</v>
      </c>
      <c r="K809" s="57">
        <v>133.49100000000001</v>
      </c>
      <c r="L809" s="57">
        <v>6.867</v>
      </c>
      <c r="M809" s="57">
        <v>7.05</v>
      </c>
      <c r="N809" s="57">
        <v>7.9</v>
      </c>
      <c r="O809" s="53" t="s">
        <v>29</v>
      </c>
      <c r="P809" s="53" t="s">
        <v>56</v>
      </c>
      <c r="Q809" s="58">
        <v>7.1726027397260275</v>
      </c>
      <c r="R809" s="58">
        <v>5.1104844485215537</v>
      </c>
      <c r="S809" s="62"/>
      <c r="T809" s="61"/>
      <c r="U809" s="63"/>
      <c r="V809" s="37"/>
      <c r="W809" s="37"/>
    </row>
    <row r="810" spans="2:23" ht="25.5" x14ac:dyDescent="0.3">
      <c r="B810" s="52">
        <v>2011</v>
      </c>
      <c r="C810" s="53" t="s">
        <v>21</v>
      </c>
      <c r="D810" s="54">
        <v>40779</v>
      </c>
      <c r="E810" s="55">
        <v>39653</v>
      </c>
      <c r="F810" s="55">
        <v>45497</v>
      </c>
      <c r="G810" s="53" t="s">
        <v>26</v>
      </c>
      <c r="H810" s="174">
        <v>10</v>
      </c>
      <c r="I810" s="56">
        <v>81603.199999999997</v>
      </c>
      <c r="J810" s="56">
        <v>99999.825408000004</v>
      </c>
      <c r="K810" s="57">
        <v>122.544</v>
      </c>
      <c r="L810" s="57">
        <v>7.34</v>
      </c>
      <c r="M810" s="57">
        <v>4.97</v>
      </c>
      <c r="N810" s="57">
        <v>5.66</v>
      </c>
      <c r="O810" s="53" t="s">
        <v>29</v>
      </c>
      <c r="P810" s="53" t="s">
        <v>56</v>
      </c>
      <c r="Q810" s="58">
        <v>12.926027397260274</v>
      </c>
      <c r="R810" s="58">
        <v>8.2183217279520129</v>
      </c>
      <c r="S810" s="62"/>
      <c r="T810" s="61"/>
      <c r="U810" s="63"/>
      <c r="V810" s="37"/>
      <c r="W810" s="37"/>
    </row>
    <row r="811" spans="2:23" ht="25.5" x14ac:dyDescent="0.3">
      <c r="B811" s="52">
        <v>2011</v>
      </c>
      <c r="C811" s="53" t="s">
        <v>21</v>
      </c>
      <c r="D811" s="54">
        <v>40780</v>
      </c>
      <c r="E811" s="55">
        <v>40521</v>
      </c>
      <c r="F811" s="55">
        <v>40885</v>
      </c>
      <c r="G811" s="53" t="s">
        <v>26</v>
      </c>
      <c r="H811" s="174"/>
      <c r="I811" s="56">
        <v>80000</v>
      </c>
      <c r="J811" s="56">
        <v>78832.800000000003</v>
      </c>
      <c r="K811" s="57">
        <v>98.540999999999997</v>
      </c>
      <c r="L811" s="57">
        <v>5.2430000000000003</v>
      </c>
      <c r="M811" s="57">
        <v>5.15</v>
      </c>
      <c r="N811" s="57">
        <v>5.81</v>
      </c>
      <c r="O811" s="53" t="s">
        <v>29</v>
      </c>
      <c r="P811" s="53" t="s">
        <v>66</v>
      </c>
      <c r="Q811" s="58">
        <v>0.28767123287671231</v>
      </c>
      <c r="R811" s="58">
        <v>0.28767123287671237</v>
      </c>
      <c r="S811" s="62"/>
      <c r="T811" s="61"/>
      <c r="U811" s="63"/>
      <c r="V811" s="37"/>
      <c r="W811" s="37"/>
    </row>
    <row r="812" spans="2:23" ht="25.5" x14ac:dyDescent="0.3">
      <c r="B812" s="52">
        <v>2011</v>
      </c>
      <c r="C812" s="53" t="s">
        <v>21</v>
      </c>
      <c r="D812" s="54">
        <v>40780</v>
      </c>
      <c r="E812" s="55">
        <v>40606</v>
      </c>
      <c r="F812" s="55">
        <v>40970</v>
      </c>
      <c r="G812" s="53" t="s">
        <v>26</v>
      </c>
      <c r="H812" s="174"/>
      <c r="I812" s="56">
        <v>70000</v>
      </c>
      <c r="J812" s="56">
        <v>68152.7</v>
      </c>
      <c r="K812" s="57">
        <v>97.361000000000004</v>
      </c>
      <c r="L812" s="57">
        <v>5.3</v>
      </c>
      <c r="M812" s="57">
        <v>5.149</v>
      </c>
      <c r="N812" s="57">
        <v>5.96</v>
      </c>
      <c r="O812" s="53" t="s">
        <v>29</v>
      </c>
      <c r="P812" s="53" t="s">
        <v>66</v>
      </c>
      <c r="Q812" s="58">
        <v>0.52054794520547942</v>
      </c>
      <c r="R812" s="58">
        <v>0.51780821917808217</v>
      </c>
      <c r="S812" s="62"/>
      <c r="T812" s="61"/>
      <c r="U812" s="63"/>
      <c r="V812" s="37"/>
      <c r="W812" s="37"/>
    </row>
    <row r="813" spans="2:23" ht="25.5" x14ac:dyDescent="0.3">
      <c r="B813" s="52">
        <v>2011</v>
      </c>
      <c r="C813" s="53" t="s">
        <v>21</v>
      </c>
      <c r="D813" s="54">
        <v>40780</v>
      </c>
      <c r="E813" s="55">
        <v>40773</v>
      </c>
      <c r="F813" s="55">
        <v>41138</v>
      </c>
      <c r="G813" s="53" t="s">
        <v>26</v>
      </c>
      <c r="H813" s="174"/>
      <c r="I813" s="56">
        <v>60000</v>
      </c>
      <c r="J813" s="56">
        <v>57045</v>
      </c>
      <c r="K813" s="57">
        <v>95.075000000000003</v>
      </c>
      <c r="L813" s="57">
        <v>5.2990000000000004</v>
      </c>
      <c r="M813" s="57">
        <v>3.101</v>
      </c>
      <c r="N813" s="57">
        <v>3.101</v>
      </c>
      <c r="O813" s="53" t="s">
        <v>29</v>
      </c>
      <c r="P813" s="53" t="s">
        <v>66</v>
      </c>
      <c r="Q813" s="58">
        <v>0.98082191780821915</v>
      </c>
      <c r="R813" s="58">
        <v>0.97808219178082201</v>
      </c>
      <c r="S813" s="62"/>
      <c r="T813" s="61"/>
      <c r="U813" s="63"/>
      <c r="V813" s="37"/>
      <c r="W813" s="37"/>
    </row>
    <row r="814" spans="2:23" ht="25.5" x14ac:dyDescent="0.3">
      <c r="B814" s="52">
        <v>2011</v>
      </c>
      <c r="C814" s="53" t="s">
        <v>21</v>
      </c>
      <c r="D814" s="54">
        <v>40784</v>
      </c>
      <c r="E814" s="55">
        <v>37677</v>
      </c>
      <c r="F814" s="55">
        <v>42060</v>
      </c>
      <c r="G814" s="53" t="s">
        <v>13</v>
      </c>
      <c r="H814" s="174">
        <v>7</v>
      </c>
      <c r="I814" s="56">
        <v>85599.775766400009</v>
      </c>
      <c r="J814" s="56">
        <v>99504.603341894006</v>
      </c>
      <c r="K814" s="57">
        <v>116.244</v>
      </c>
      <c r="L814" s="57">
        <v>3.101</v>
      </c>
      <c r="M814" s="57">
        <v>3.3530000000000002</v>
      </c>
      <c r="N814" s="57">
        <v>3.3530000000000002</v>
      </c>
      <c r="O814" s="53" t="s">
        <v>30</v>
      </c>
      <c r="P814" s="53" t="s">
        <v>56</v>
      </c>
      <c r="Q814" s="58">
        <v>3.495890410958904</v>
      </c>
      <c r="R814" s="58">
        <v>3.1443236030035955</v>
      </c>
      <c r="S814" s="62">
        <v>197.2236</v>
      </c>
      <c r="T814" s="61">
        <v>434024000</v>
      </c>
      <c r="U814" s="63">
        <v>504526858.56</v>
      </c>
      <c r="V814" s="37"/>
      <c r="W814" s="37"/>
    </row>
    <row r="815" spans="2:23" ht="25.5" x14ac:dyDescent="0.3">
      <c r="B815" s="52">
        <v>2011</v>
      </c>
      <c r="C815" s="53" t="s">
        <v>21</v>
      </c>
      <c r="D815" s="54">
        <v>40784</v>
      </c>
      <c r="E815" s="55">
        <v>39950</v>
      </c>
      <c r="F815" s="55">
        <v>42872</v>
      </c>
      <c r="G815" s="53" t="s">
        <v>13</v>
      </c>
      <c r="H815" s="174">
        <v>4.25</v>
      </c>
      <c r="I815" s="56">
        <v>82668.046952400007</v>
      </c>
      <c r="J815" s="56">
        <v>87456.180231883016</v>
      </c>
      <c r="K815" s="57">
        <v>105.792</v>
      </c>
      <c r="L815" s="57">
        <v>3.3530000000000002</v>
      </c>
      <c r="M815" s="57">
        <v>3.7839999999999998</v>
      </c>
      <c r="N815" s="57">
        <v>3.7839999999999998</v>
      </c>
      <c r="O815" s="53" t="s">
        <v>30</v>
      </c>
      <c r="P815" s="53" t="s">
        <v>56</v>
      </c>
      <c r="Q815" s="58">
        <v>5.720547945205479</v>
      </c>
      <c r="R815" s="58">
        <v>5.1513648394300704</v>
      </c>
      <c r="S815" s="62">
        <v>197.2236</v>
      </c>
      <c r="T815" s="61">
        <v>419159000</v>
      </c>
      <c r="U815" s="63">
        <v>443436689.27999997</v>
      </c>
      <c r="V815" s="37"/>
      <c r="W815" s="37"/>
    </row>
    <row r="816" spans="2:23" ht="25.5" x14ac:dyDescent="0.3">
      <c r="B816" s="52">
        <v>2011</v>
      </c>
      <c r="C816" s="53" t="s">
        <v>21</v>
      </c>
      <c r="D816" s="54">
        <v>40784</v>
      </c>
      <c r="E816" s="55">
        <v>38771</v>
      </c>
      <c r="F816" s="55">
        <v>44980</v>
      </c>
      <c r="G816" s="53" t="s">
        <v>13</v>
      </c>
      <c r="H816" s="174">
        <v>4.75</v>
      </c>
      <c r="I816" s="56">
        <v>120978.3368052</v>
      </c>
      <c r="J816" s="56">
        <v>134622.27363009047</v>
      </c>
      <c r="K816" s="57">
        <v>111.27800000000001</v>
      </c>
      <c r="L816" s="57">
        <v>3.7839999999999998</v>
      </c>
      <c r="M816" s="57">
        <v>5.0869999999999997</v>
      </c>
      <c r="N816" s="57">
        <v>5.66</v>
      </c>
      <c r="O816" s="53" t="s">
        <v>30</v>
      </c>
      <c r="P816" s="53" t="s">
        <v>56</v>
      </c>
      <c r="Q816" s="58">
        <v>11.495890410958904</v>
      </c>
      <c r="R816" s="58">
        <v>9.0311829288016803</v>
      </c>
      <c r="S816" s="62">
        <v>197.2236</v>
      </c>
      <c r="T816" s="61">
        <v>613407000</v>
      </c>
      <c r="U816" s="63">
        <v>682587041.46000004</v>
      </c>
      <c r="V816" s="37"/>
      <c r="W816" s="37"/>
    </row>
    <row r="817" spans="2:23" ht="25.5" x14ac:dyDescent="0.3">
      <c r="B817" s="52">
        <v>2011</v>
      </c>
      <c r="C817" s="53" t="s">
        <v>22</v>
      </c>
      <c r="D817" s="54">
        <v>40787</v>
      </c>
      <c r="E817" s="55">
        <v>40521</v>
      </c>
      <c r="F817" s="55">
        <v>40885</v>
      </c>
      <c r="G817" s="53" t="s">
        <v>26</v>
      </c>
      <c r="H817" s="174"/>
      <c r="I817" s="56">
        <v>80000</v>
      </c>
      <c r="J817" s="56">
        <v>78941.60000000002</v>
      </c>
      <c r="K817" s="57">
        <v>98.677000000000007</v>
      </c>
      <c r="L817" s="57">
        <v>5.0869999999999997</v>
      </c>
      <c r="M817" s="57">
        <v>5.14</v>
      </c>
      <c r="N817" s="57">
        <v>5.81</v>
      </c>
      <c r="O817" s="53" t="s">
        <v>29</v>
      </c>
      <c r="P817" s="53" t="s">
        <v>66</v>
      </c>
      <c r="Q817" s="58">
        <v>0.26849315068493151</v>
      </c>
      <c r="R817" s="58">
        <v>0.26849315068493151</v>
      </c>
      <c r="S817" s="62"/>
      <c r="T817" s="61"/>
      <c r="U817" s="63"/>
      <c r="V817" s="37"/>
      <c r="W817" s="37"/>
    </row>
    <row r="818" spans="2:23" ht="25.5" x14ac:dyDescent="0.3">
      <c r="B818" s="52">
        <v>2011</v>
      </c>
      <c r="C818" s="53" t="s">
        <v>22</v>
      </c>
      <c r="D818" s="54">
        <v>40787</v>
      </c>
      <c r="E818" s="55">
        <v>40606</v>
      </c>
      <c r="F818" s="55">
        <v>40970</v>
      </c>
      <c r="G818" s="53" t="s">
        <v>26</v>
      </c>
      <c r="H818" s="174"/>
      <c r="I818" s="56">
        <v>70000</v>
      </c>
      <c r="J818" s="56">
        <v>68249.3</v>
      </c>
      <c r="K818" s="57">
        <v>97.498999999999995</v>
      </c>
      <c r="L818" s="57">
        <v>5.21</v>
      </c>
      <c r="M818" s="57">
        <v>5.15</v>
      </c>
      <c r="N818" s="57">
        <v>5.96</v>
      </c>
      <c r="O818" s="53" t="s">
        <v>29</v>
      </c>
      <c r="P818" s="53" t="s">
        <v>66</v>
      </c>
      <c r="Q818" s="58">
        <v>0.50136986301369868</v>
      </c>
      <c r="R818" s="58">
        <v>0.49863013698630132</v>
      </c>
      <c r="S818" s="62"/>
      <c r="T818" s="61"/>
      <c r="U818" s="63"/>
      <c r="V818" s="37"/>
      <c r="W818" s="37"/>
    </row>
    <row r="819" spans="2:23" ht="25.5" x14ac:dyDescent="0.3">
      <c r="B819" s="52">
        <v>2011</v>
      </c>
      <c r="C819" s="53" t="s">
        <v>22</v>
      </c>
      <c r="D819" s="54">
        <v>40787</v>
      </c>
      <c r="E819" s="55">
        <v>40773</v>
      </c>
      <c r="F819" s="55">
        <v>41138</v>
      </c>
      <c r="G819" s="53" t="s">
        <v>26</v>
      </c>
      <c r="H819" s="174"/>
      <c r="I819" s="56">
        <v>60000</v>
      </c>
      <c r="J819" s="56">
        <v>57112.2</v>
      </c>
      <c r="K819" s="57">
        <v>95.186999999999998</v>
      </c>
      <c r="L819" s="57">
        <v>5.2789999999999999</v>
      </c>
      <c r="M819" s="57">
        <v>6.2210000000000001</v>
      </c>
      <c r="N819" s="57">
        <v>6.2210000000000001</v>
      </c>
      <c r="O819" s="53" t="s">
        <v>29</v>
      </c>
      <c r="P819" s="53" t="s">
        <v>66</v>
      </c>
      <c r="Q819" s="58">
        <v>0.9616438356164384</v>
      </c>
      <c r="R819" s="58">
        <v>0.95890410958904093</v>
      </c>
      <c r="S819" s="62"/>
      <c r="T819" s="61"/>
      <c r="U819" s="63"/>
      <c r="V819" s="37"/>
      <c r="W819" s="37"/>
    </row>
    <row r="820" spans="2:23" ht="25.5" x14ac:dyDescent="0.3">
      <c r="B820" s="52">
        <v>2011</v>
      </c>
      <c r="C820" s="53" t="s">
        <v>22</v>
      </c>
      <c r="D820" s="54">
        <v>40791</v>
      </c>
      <c r="E820" s="55">
        <v>38653</v>
      </c>
      <c r="F820" s="55">
        <v>42305</v>
      </c>
      <c r="G820" s="53" t="s">
        <v>26</v>
      </c>
      <c r="H820" s="174">
        <v>8</v>
      </c>
      <c r="I820" s="56">
        <v>132110.29999999999</v>
      </c>
      <c r="J820" s="56">
        <v>149466.951214</v>
      </c>
      <c r="K820" s="57">
        <v>113.13800000000001</v>
      </c>
      <c r="L820" s="57">
        <v>6.2210000000000001</v>
      </c>
      <c r="M820" s="57">
        <v>6.8819999999999997</v>
      </c>
      <c r="N820" s="57">
        <v>6.8819999999999997</v>
      </c>
      <c r="O820" s="53" t="s">
        <v>30</v>
      </c>
      <c r="P820" s="53" t="s">
        <v>56</v>
      </c>
      <c r="Q820" s="58">
        <v>4.1479452054794521</v>
      </c>
      <c r="R820" s="58">
        <v>3.4841343258353303</v>
      </c>
      <c r="S820" s="62"/>
      <c r="T820" s="61"/>
      <c r="U820" s="63"/>
      <c r="V820" s="37"/>
      <c r="W820" s="37"/>
    </row>
    <row r="821" spans="2:23" ht="25.5" x14ac:dyDescent="0.3">
      <c r="B821" s="52">
        <v>2011</v>
      </c>
      <c r="C821" s="53" t="s">
        <v>22</v>
      </c>
      <c r="D821" s="54">
        <v>40791</v>
      </c>
      <c r="E821" s="55">
        <v>39379</v>
      </c>
      <c r="F821" s="55">
        <v>43397</v>
      </c>
      <c r="G821" s="53" t="s">
        <v>26</v>
      </c>
      <c r="H821" s="174">
        <v>11.25</v>
      </c>
      <c r="I821" s="56">
        <v>74370</v>
      </c>
      <c r="J821" s="56">
        <v>99423.765599999999</v>
      </c>
      <c r="K821" s="57">
        <v>133.68799999999999</v>
      </c>
      <c r="L821" s="57">
        <v>6.8819999999999997</v>
      </c>
      <c r="M821" s="57">
        <v>7.3470000000000004</v>
      </c>
      <c r="N821" s="57">
        <v>7.3470000000000004</v>
      </c>
      <c r="O821" s="53" t="s">
        <v>30</v>
      </c>
      <c r="P821" s="53" t="s">
        <v>56</v>
      </c>
      <c r="Q821" s="58">
        <v>7.13972602739726</v>
      </c>
      <c r="R821" s="58">
        <v>5.0767024753245682</v>
      </c>
      <c r="S821" s="62"/>
      <c r="T821" s="61"/>
      <c r="U821" s="63"/>
      <c r="V821" s="37"/>
      <c r="W821" s="37"/>
    </row>
    <row r="822" spans="2:23" ht="25.5" x14ac:dyDescent="0.3">
      <c r="B822" s="52">
        <v>2011</v>
      </c>
      <c r="C822" s="53" t="s">
        <v>22</v>
      </c>
      <c r="D822" s="54">
        <v>40791</v>
      </c>
      <c r="E822" s="55">
        <v>39653</v>
      </c>
      <c r="F822" s="55">
        <v>45497</v>
      </c>
      <c r="G822" s="53" t="s">
        <v>26</v>
      </c>
      <c r="H822" s="174">
        <v>10</v>
      </c>
      <c r="I822" s="56">
        <v>81157.100000000006</v>
      </c>
      <c r="J822" s="56">
        <v>99631.702244</v>
      </c>
      <c r="K822" s="57">
        <v>122.764</v>
      </c>
      <c r="L822" s="57">
        <v>7.3470000000000004</v>
      </c>
      <c r="M822" s="57">
        <v>4.93</v>
      </c>
      <c r="N822" s="57">
        <v>5.54</v>
      </c>
      <c r="O822" s="53" t="s">
        <v>30</v>
      </c>
      <c r="P822" s="53" t="s">
        <v>56</v>
      </c>
      <c r="Q822" s="58">
        <v>12.893150684931507</v>
      </c>
      <c r="R822" s="58">
        <v>8.18415715477391</v>
      </c>
      <c r="S822" s="62"/>
      <c r="T822" s="61"/>
      <c r="U822" s="63"/>
      <c r="V822" s="37"/>
      <c r="W822" s="37"/>
    </row>
    <row r="823" spans="2:23" ht="25.5" x14ac:dyDescent="0.3">
      <c r="B823" s="52">
        <v>2011</v>
      </c>
      <c r="C823" s="53" t="s">
        <v>22</v>
      </c>
      <c r="D823" s="54">
        <v>40794</v>
      </c>
      <c r="E823" s="55">
        <v>40521</v>
      </c>
      <c r="F823" s="55">
        <v>40885</v>
      </c>
      <c r="G823" s="53" t="s">
        <v>26</v>
      </c>
      <c r="H823" s="174"/>
      <c r="I823" s="56">
        <v>80000</v>
      </c>
      <c r="J823" s="56">
        <v>79043.199999999997</v>
      </c>
      <c r="K823" s="57">
        <v>98.804000000000002</v>
      </c>
      <c r="L823" s="57">
        <v>4.9429999999999996</v>
      </c>
      <c r="M823" s="57">
        <v>4.99</v>
      </c>
      <c r="N823" s="57">
        <v>5.69</v>
      </c>
      <c r="O823" s="53" t="s">
        <v>29</v>
      </c>
      <c r="P823" s="53" t="s">
        <v>66</v>
      </c>
      <c r="Q823" s="58">
        <v>0.24931506849315069</v>
      </c>
      <c r="R823" s="58">
        <v>0.24931506849315066</v>
      </c>
      <c r="S823" s="62"/>
      <c r="T823" s="61"/>
      <c r="U823" s="63"/>
      <c r="V823" s="37"/>
      <c r="W823" s="37"/>
    </row>
    <row r="824" spans="2:23" ht="25.5" x14ac:dyDescent="0.3">
      <c r="B824" s="52">
        <v>2011</v>
      </c>
      <c r="C824" s="53" t="s">
        <v>22</v>
      </c>
      <c r="D824" s="54">
        <v>40794</v>
      </c>
      <c r="E824" s="55">
        <v>40606</v>
      </c>
      <c r="F824" s="55">
        <v>40970</v>
      </c>
      <c r="G824" s="53" t="s">
        <v>26</v>
      </c>
      <c r="H824" s="174"/>
      <c r="I824" s="56">
        <v>70000</v>
      </c>
      <c r="J824" s="56">
        <v>68358.5</v>
      </c>
      <c r="K824" s="57">
        <v>97.655000000000001</v>
      </c>
      <c r="L824" s="57">
        <v>5.0730000000000004</v>
      </c>
      <c r="M824" s="57">
        <v>5.05</v>
      </c>
      <c r="N824" s="57">
        <v>5.89</v>
      </c>
      <c r="O824" s="53" t="s">
        <v>29</v>
      </c>
      <c r="P824" s="53" t="s">
        <v>66</v>
      </c>
      <c r="Q824" s="58">
        <v>0.48219178082191783</v>
      </c>
      <c r="R824" s="58">
        <v>0.47945205479452047</v>
      </c>
      <c r="S824" s="62"/>
      <c r="T824" s="61"/>
      <c r="U824" s="63"/>
      <c r="V824" s="37"/>
      <c r="W824" s="37"/>
    </row>
    <row r="825" spans="2:23" ht="25.5" x14ac:dyDescent="0.3">
      <c r="B825" s="52">
        <v>2011</v>
      </c>
      <c r="C825" s="53" t="s">
        <v>22</v>
      </c>
      <c r="D825" s="54">
        <v>40794</v>
      </c>
      <c r="E825" s="55">
        <v>40773</v>
      </c>
      <c r="F825" s="55">
        <v>41138</v>
      </c>
      <c r="G825" s="53" t="s">
        <v>26</v>
      </c>
      <c r="H825" s="174"/>
      <c r="I825" s="56">
        <v>60000</v>
      </c>
      <c r="J825" s="56">
        <v>57240.6</v>
      </c>
      <c r="K825" s="57">
        <v>95.400999999999996</v>
      </c>
      <c r="L825" s="57">
        <v>5.1379999999999999</v>
      </c>
      <c r="M825" s="57">
        <v>4.8</v>
      </c>
      <c r="N825" s="57">
        <v>5.51</v>
      </c>
      <c r="O825" s="53" t="s">
        <v>29</v>
      </c>
      <c r="P825" s="53" t="s">
        <v>66</v>
      </c>
      <c r="Q825" s="58">
        <v>0.94246575342465755</v>
      </c>
      <c r="R825" s="58">
        <v>0.93972602739726019</v>
      </c>
      <c r="S825" s="62"/>
      <c r="T825" s="61"/>
      <c r="U825" s="63"/>
      <c r="V825" s="37"/>
      <c r="W825" s="37"/>
    </row>
    <row r="826" spans="2:23" ht="25.5" x14ac:dyDescent="0.3">
      <c r="B826" s="52">
        <v>2011</v>
      </c>
      <c r="C826" s="53" t="s">
        <v>22</v>
      </c>
      <c r="D826" s="54">
        <v>40801</v>
      </c>
      <c r="E826" s="55">
        <v>40549</v>
      </c>
      <c r="F826" s="55">
        <v>40913</v>
      </c>
      <c r="G826" s="53" t="s">
        <v>26</v>
      </c>
      <c r="H826" s="174"/>
      <c r="I826" s="56">
        <v>80000</v>
      </c>
      <c r="J826" s="56">
        <v>78825.600000000006</v>
      </c>
      <c r="K826" s="57">
        <v>98.531999999999996</v>
      </c>
      <c r="L826" s="57">
        <v>4.9370000000000003</v>
      </c>
      <c r="M826" s="57">
        <v>4.95</v>
      </c>
      <c r="N826" s="57">
        <v>5.69</v>
      </c>
      <c r="O826" s="53" t="s">
        <v>29</v>
      </c>
      <c r="P826" s="53" t="s">
        <v>66</v>
      </c>
      <c r="Q826" s="58">
        <v>0.30684931506849317</v>
      </c>
      <c r="R826" s="58">
        <v>0.30684931506849328</v>
      </c>
      <c r="S826" s="62"/>
      <c r="T826" s="61"/>
      <c r="U826" s="63"/>
      <c r="V826" s="37"/>
      <c r="W826" s="37"/>
    </row>
    <row r="827" spans="2:23" ht="25.5" x14ac:dyDescent="0.3">
      <c r="B827" s="52">
        <v>2011</v>
      </c>
      <c r="C827" s="53" t="s">
        <v>22</v>
      </c>
      <c r="D827" s="54">
        <v>40801</v>
      </c>
      <c r="E827" s="55">
        <v>40634</v>
      </c>
      <c r="F827" s="55">
        <v>40998</v>
      </c>
      <c r="G827" s="53" t="s">
        <v>26</v>
      </c>
      <c r="H827" s="174"/>
      <c r="I827" s="56">
        <v>70000</v>
      </c>
      <c r="J827" s="56">
        <v>68179.3</v>
      </c>
      <c r="K827" s="57">
        <v>97.399000000000001</v>
      </c>
      <c r="L827" s="57">
        <v>5.03</v>
      </c>
      <c r="M827" s="57">
        <v>5.05</v>
      </c>
      <c r="N827" s="57">
        <v>5.95</v>
      </c>
      <c r="O827" s="53" t="s">
        <v>29</v>
      </c>
      <c r="P827" s="53" t="s">
        <v>66</v>
      </c>
      <c r="Q827" s="58">
        <v>0.53972602739726028</v>
      </c>
      <c r="R827" s="58">
        <v>0.53698630136986303</v>
      </c>
      <c r="S827" s="62"/>
      <c r="T827" s="61"/>
      <c r="U827" s="63"/>
      <c r="V827" s="37"/>
      <c r="W827" s="37"/>
    </row>
    <row r="828" spans="2:23" ht="25.5" x14ac:dyDescent="0.3">
      <c r="B828" s="52">
        <v>2011</v>
      </c>
      <c r="C828" s="53" t="s">
        <v>22</v>
      </c>
      <c r="D828" s="54">
        <v>40801</v>
      </c>
      <c r="E828" s="55">
        <v>40801</v>
      </c>
      <c r="F828" s="55">
        <v>41166</v>
      </c>
      <c r="G828" s="53" t="s">
        <v>26</v>
      </c>
      <c r="H828" s="174"/>
      <c r="I828" s="56">
        <v>60000</v>
      </c>
      <c r="J828" s="56">
        <v>57051.6</v>
      </c>
      <c r="K828" s="57">
        <v>95.085999999999999</v>
      </c>
      <c r="L828" s="57">
        <v>5.1829999999999998</v>
      </c>
      <c r="M828" s="57">
        <v>4.95</v>
      </c>
      <c r="N828" s="57">
        <v>5.59</v>
      </c>
      <c r="O828" s="53" t="s">
        <v>29</v>
      </c>
      <c r="P828" s="53" t="s">
        <v>66</v>
      </c>
      <c r="Q828" s="58">
        <v>1</v>
      </c>
      <c r="R828" s="58">
        <v>0.99726027397260275</v>
      </c>
      <c r="S828" s="62"/>
      <c r="T828" s="61"/>
      <c r="U828" s="63"/>
      <c r="V828" s="37"/>
      <c r="W828" s="37"/>
    </row>
    <row r="829" spans="2:23" ht="25.5" x14ac:dyDescent="0.3">
      <c r="B829" s="52">
        <v>2011</v>
      </c>
      <c r="C829" s="53" t="s">
        <v>22</v>
      </c>
      <c r="D829" s="54">
        <v>40808</v>
      </c>
      <c r="E829" s="55">
        <v>40549</v>
      </c>
      <c r="F829" s="55">
        <v>40913</v>
      </c>
      <c r="G829" s="53" t="s">
        <v>26</v>
      </c>
      <c r="H829" s="174"/>
      <c r="I829" s="56">
        <v>80000</v>
      </c>
      <c r="J829" s="56">
        <v>78867.199999999997</v>
      </c>
      <c r="K829" s="57">
        <v>98.584000000000003</v>
      </c>
      <c r="L829" s="57">
        <v>5.0830000000000002</v>
      </c>
      <c r="M829" s="57">
        <v>5.05</v>
      </c>
      <c r="N829" s="57">
        <v>5.69</v>
      </c>
      <c r="O829" s="53" t="s">
        <v>29</v>
      </c>
      <c r="P829" s="53" t="s">
        <v>66</v>
      </c>
      <c r="Q829" s="58">
        <v>0.28767123287671231</v>
      </c>
      <c r="R829" s="58">
        <v>0.28767123287671237</v>
      </c>
      <c r="S829" s="62"/>
      <c r="T829" s="61"/>
      <c r="U829" s="63"/>
      <c r="V829" s="37"/>
      <c r="W829" s="37"/>
    </row>
    <row r="830" spans="2:23" ht="25.5" x14ac:dyDescent="0.3">
      <c r="B830" s="52">
        <v>2011</v>
      </c>
      <c r="C830" s="53" t="s">
        <v>22</v>
      </c>
      <c r="D830" s="54">
        <v>40808</v>
      </c>
      <c r="E830" s="55">
        <v>40634</v>
      </c>
      <c r="F830" s="55">
        <v>40998</v>
      </c>
      <c r="G830" s="53" t="s">
        <v>26</v>
      </c>
      <c r="H830" s="174"/>
      <c r="I830" s="56">
        <v>70000</v>
      </c>
      <c r="J830" s="56">
        <v>68213.600000000006</v>
      </c>
      <c r="K830" s="57">
        <v>97.447999999999993</v>
      </c>
      <c r="L830" s="57">
        <v>5.12</v>
      </c>
      <c r="M830" s="57">
        <v>5.29</v>
      </c>
      <c r="N830" s="57">
        <v>6.04</v>
      </c>
      <c r="O830" s="53" t="s">
        <v>29</v>
      </c>
      <c r="P830" s="53" t="s">
        <v>66</v>
      </c>
      <c r="Q830" s="58">
        <v>0.52054794520547942</v>
      </c>
      <c r="R830" s="58">
        <v>0.51780821917808217</v>
      </c>
      <c r="S830" s="62"/>
      <c r="T830" s="61"/>
      <c r="U830" s="63"/>
      <c r="V830" s="37"/>
      <c r="W830" s="37"/>
    </row>
    <row r="831" spans="2:23" ht="25.5" x14ac:dyDescent="0.3">
      <c r="B831" s="52">
        <v>2011</v>
      </c>
      <c r="C831" s="53" t="s">
        <v>22</v>
      </c>
      <c r="D831" s="54">
        <v>40808</v>
      </c>
      <c r="E831" s="55">
        <v>40801</v>
      </c>
      <c r="F831" s="55">
        <v>41166</v>
      </c>
      <c r="G831" s="53" t="s">
        <v>26</v>
      </c>
      <c r="H831" s="174"/>
      <c r="I831" s="56">
        <v>60000</v>
      </c>
      <c r="J831" s="56">
        <v>57025.2</v>
      </c>
      <c r="K831" s="57">
        <v>95.042000000000002</v>
      </c>
      <c r="L831" s="57">
        <v>5.3369999999999997</v>
      </c>
      <c r="M831" s="57">
        <v>5.99</v>
      </c>
      <c r="N831" s="57">
        <v>6.65</v>
      </c>
      <c r="O831" s="53" t="s">
        <v>29</v>
      </c>
      <c r="P831" s="53" t="s">
        <v>66</v>
      </c>
      <c r="Q831" s="58">
        <v>0.98082191780821915</v>
      </c>
      <c r="R831" s="58">
        <v>0.9780821917808219</v>
      </c>
      <c r="S831" s="62"/>
      <c r="T831" s="61"/>
      <c r="U831" s="63"/>
      <c r="V831" s="37"/>
      <c r="W831" s="37"/>
    </row>
    <row r="832" spans="2:23" ht="25.5" x14ac:dyDescent="0.3">
      <c r="B832" s="52">
        <v>2011</v>
      </c>
      <c r="C832" s="53" t="s">
        <v>22</v>
      </c>
      <c r="D832" s="54">
        <v>40814</v>
      </c>
      <c r="E832" s="55">
        <v>38653</v>
      </c>
      <c r="F832" s="55">
        <v>42305</v>
      </c>
      <c r="G832" s="53" t="s">
        <v>26</v>
      </c>
      <c r="H832" s="174">
        <v>8</v>
      </c>
      <c r="I832" s="56">
        <v>44091.3</v>
      </c>
      <c r="J832" s="56">
        <v>49999.975113</v>
      </c>
      <c r="K832" s="57">
        <v>113.401</v>
      </c>
      <c r="L832" s="57">
        <v>6.2670000000000003</v>
      </c>
      <c r="M832" s="57">
        <v>6.7</v>
      </c>
      <c r="N832" s="57">
        <v>7.4</v>
      </c>
      <c r="O832" s="53" t="s">
        <v>29</v>
      </c>
      <c r="P832" s="53" t="s">
        <v>56</v>
      </c>
      <c r="Q832" s="58">
        <v>4.0849315068493155</v>
      </c>
      <c r="R832" s="58">
        <v>3.4204339053896358</v>
      </c>
      <c r="S832" s="62"/>
      <c r="T832" s="61"/>
      <c r="U832" s="63"/>
      <c r="V832" s="37"/>
      <c r="W832" s="37"/>
    </row>
    <row r="833" spans="2:23" ht="25.5" x14ac:dyDescent="0.3">
      <c r="B833" s="52">
        <v>2011</v>
      </c>
      <c r="C833" s="53" t="s">
        <v>22</v>
      </c>
      <c r="D833" s="54">
        <v>40814</v>
      </c>
      <c r="E833" s="55">
        <v>39379</v>
      </c>
      <c r="F833" s="55">
        <v>43397</v>
      </c>
      <c r="G833" s="53" t="s">
        <v>26</v>
      </c>
      <c r="H833" s="174">
        <v>11.25</v>
      </c>
      <c r="I833" s="56">
        <v>373926</v>
      </c>
      <c r="J833" s="56">
        <v>49999.889016000001</v>
      </c>
      <c r="K833" s="57">
        <v>133.71600000000001</v>
      </c>
      <c r="L833" s="57">
        <v>6.9669999999999996</v>
      </c>
      <c r="M833" s="57">
        <v>7.35</v>
      </c>
      <c r="N833" s="57">
        <v>8.1969999999999992</v>
      </c>
      <c r="O833" s="53" t="s">
        <v>29</v>
      </c>
      <c r="P833" s="53" t="s">
        <v>56</v>
      </c>
      <c r="Q833" s="58">
        <v>7.0767123287671234</v>
      </c>
      <c r="R833" s="58">
        <v>5.0085566491050839</v>
      </c>
      <c r="S833" s="62"/>
      <c r="T833" s="61"/>
      <c r="U833" s="63"/>
      <c r="V833" s="37"/>
      <c r="W833" s="37"/>
    </row>
    <row r="834" spans="2:23" ht="25.5" x14ac:dyDescent="0.3">
      <c r="B834" s="52">
        <v>2011</v>
      </c>
      <c r="C834" s="53" t="s">
        <v>22</v>
      </c>
      <c r="D834" s="54">
        <v>40814</v>
      </c>
      <c r="E834" s="55">
        <v>40781</v>
      </c>
      <c r="F834" s="55">
        <v>46260</v>
      </c>
      <c r="G834" s="53" t="s">
        <v>26</v>
      </c>
      <c r="H834" s="174">
        <v>7.5</v>
      </c>
      <c r="I834" s="56">
        <v>203049.8</v>
      </c>
      <c r="J834" s="56">
        <v>199999.992004</v>
      </c>
      <c r="K834" s="57">
        <v>98.498000000000005</v>
      </c>
      <c r="L834" s="57">
        <v>7.7489999999999997</v>
      </c>
      <c r="M834" s="57">
        <v>4.95</v>
      </c>
      <c r="N834" s="57">
        <v>5.59</v>
      </c>
      <c r="O834" s="53" t="s">
        <v>29</v>
      </c>
      <c r="P834" s="53" t="s">
        <v>56</v>
      </c>
      <c r="Q834" s="58">
        <v>14.920547945205479</v>
      </c>
      <c r="R834" s="58">
        <v>9.3357966652600872</v>
      </c>
      <c r="S834" s="62"/>
      <c r="T834" s="61"/>
      <c r="U834" s="63"/>
      <c r="V834" s="37"/>
      <c r="W834" s="37"/>
    </row>
    <row r="835" spans="2:23" ht="25.5" x14ac:dyDescent="0.3">
      <c r="B835" s="52">
        <v>2011</v>
      </c>
      <c r="C835" s="53" t="s">
        <v>22</v>
      </c>
      <c r="D835" s="54">
        <v>40815</v>
      </c>
      <c r="E835" s="55">
        <v>40549</v>
      </c>
      <c r="F835" s="55">
        <v>40913</v>
      </c>
      <c r="G835" s="53" t="s">
        <v>26</v>
      </c>
      <c r="H835" s="174"/>
      <c r="I835" s="56">
        <v>80000</v>
      </c>
      <c r="J835" s="56">
        <v>78932.800000000003</v>
      </c>
      <c r="K835" s="57">
        <v>98.665999999999997</v>
      </c>
      <c r="L835" s="57">
        <v>5.1310000000000002</v>
      </c>
      <c r="M835" s="57">
        <v>5.05</v>
      </c>
      <c r="N835" s="57">
        <v>5.69</v>
      </c>
      <c r="O835" s="53" t="s">
        <v>29</v>
      </c>
      <c r="P835" s="53" t="s">
        <v>66</v>
      </c>
      <c r="Q835" s="58">
        <v>0.26849315068493151</v>
      </c>
      <c r="R835" s="58">
        <v>0.26849315068493151</v>
      </c>
      <c r="S835" s="62"/>
      <c r="T835" s="61"/>
      <c r="U835" s="63"/>
      <c r="V835" s="37"/>
      <c r="W835" s="37"/>
    </row>
    <row r="836" spans="2:23" ht="25.5" x14ac:dyDescent="0.3">
      <c r="B836" s="52">
        <v>2011</v>
      </c>
      <c r="C836" s="53" t="s">
        <v>22</v>
      </c>
      <c r="D836" s="54">
        <v>40815</v>
      </c>
      <c r="E836" s="55">
        <v>40634</v>
      </c>
      <c r="F836" s="55">
        <v>40998</v>
      </c>
      <c r="G836" s="53" t="s">
        <v>26</v>
      </c>
      <c r="H836" s="174"/>
      <c r="I836" s="56">
        <v>70000</v>
      </c>
      <c r="J836" s="56">
        <v>68254.899999999994</v>
      </c>
      <c r="K836" s="57">
        <v>97.507000000000005</v>
      </c>
      <c r="L836" s="57">
        <v>5.1929999999999996</v>
      </c>
      <c r="M836" s="57">
        <v>5.2</v>
      </c>
      <c r="N836" s="57">
        <v>6.04</v>
      </c>
      <c r="O836" s="53" t="s">
        <v>29</v>
      </c>
      <c r="P836" s="53" t="s">
        <v>66</v>
      </c>
      <c r="Q836" s="58">
        <v>0.50136986301369868</v>
      </c>
      <c r="R836" s="58">
        <v>0.49863013698630132</v>
      </c>
      <c r="S836" s="62"/>
      <c r="T836" s="61"/>
      <c r="U836" s="63"/>
      <c r="V836" s="37"/>
      <c r="W836" s="37"/>
    </row>
    <row r="837" spans="2:23" ht="25.5" x14ac:dyDescent="0.3">
      <c r="B837" s="52">
        <v>2011</v>
      </c>
      <c r="C837" s="53" t="s">
        <v>22</v>
      </c>
      <c r="D837" s="54">
        <v>40815</v>
      </c>
      <c r="E837" s="55">
        <v>40801</v>
      </c>
      <c r="F837" s="55">
        <v>41166</v>
      </c>
      <c r="G837" s="53" t="s">
        <v>26</v>
      </c>
      <c r="H837" s="174"/>
      <c r="I837" s="56">
        <v>60000</v>
      </c>
      <c r="J837" s="56">
        <v>57075</v>
      </c>
      <c r="K837" s="57">
        <v>95.125</v>
      </c>
      <c r="L837" s="57">
        <v>5.35</v>
      </c>
      <c r="M837" s="57">
        <v>4.95</v>
      </c>
      <c r="N837" s="57">
        <v>5.59</v>
      </c>
      <c r="O837" s="53" t="s">
        <v>29</v>
      </c>
      <c r="P837" s="53" t="s">
        <v>66</v>
      </c>
      <c r="Q837" s="58">
        <v>0.9616438356164384</v>
      </c>
      <c r="R837" s="58">
        <v>0.95890410958904093</v>
      </c>
      <c r="S837" s="62"/>
      <c r="T837" s="61"/>
      <c r="U837" s="63"/>
      <c r="V837" s="37"/>
      <c r="W837" s="37"/>
    </row>
    <row r="838" spans="2:23" ht="25.5" x14ac:dyDescent="0.3">
      <c r="B838" s="52">
        <v>2011</v>
      </c>
      <c r="C838" s="53" t="s">
        <v>23</v>
      </c>
      <c r="D838" s="54">
        <v>40822</v>
      </c>
      <c r="E838" s="55">
        <v>40549</v>
      </c>
      <c r="F838" s="55">
        <v>40913</v>
      </c>
      <c r="G838" s="53" t="s">
        <v>26</v>
      </c>
      <c r="H838" s="174"/>
      <c r="I838" s="56">
        <v>80000</v>
      </c>
      <c r="J838" s="56">
        <v>78999.199999999997</v>
      </c>
      <c r="K838" s="57">
        <v>98.748999999999995</v>
      </c>
      <c r="L838" s="57">
        <v>5.181</v>
      </c>
      <c r="M838" s="57">
        <v>5.05</v>
      </c>
      <c r="N838" s="57">
        <v>5.69</v>
      </c>
      <c r="O838" s="53" t="s">
        <v>29</v>
      </c>
      <c r="P838" s="53" t="s">
        <v>66</v>
      </c>
      <c r="Q838" s="58">
        <v>0.24931506849315069</v>
      </c>
      <c r="R838" s="58">
        <v>0.24931506849315066</v>
      </c>
      <c r="S838" s="62"/>
      <c r="T838" s="61"/>
      <c r="U838" s="63"/>
      <c r="V838" s="37"/>
      <c r="W838" s="37"/>
    </row>
    <row r="839" spans="2:23" ht="25.5" x14ac:dyDescent="0.3">
      <c r="B839" s="52">
        <v>2011</v>
      </c>
      <c r="C839" s="53" t="s">
        <v>23</v>
      </c>
      <c r="D839" s="54">
        <v>40822</v>
      </c>
      <c r="E839" s="55">
        <v>40634</v>
      </c>
      <c r="F839" s="55">
        <v>40998</v>
      </c>
      <c r="G839" s="53" t="s">
        <v>26</v>
      </c>
      <c r="H839" s="174"/>
      <c r="I839" s="56">
        <v>70000</v>
      </c>
      <c r="J839" s="56">
        <v>68296.2</v>
      </c>
      <c r="K839" s="57">
        <v>97.566000000000003</v>
      </c>
      <c r="L839" s="57">
        <v>5.2729999999999997</v>
      </c>
      <c r="M839" s="57">
        <v>5.4</v>
      </c>
      <c r="N839" s="57">
        <v>6.04</v>
      </c>
      <c r="O839" s="53" t="s">
        <v>29</v>
      </c>
      <c r="P839" s="53" t="s">
        <v>66</v>
      </c>
      <c r="Q839" s="58">
        <v>0.48219178082191783</v>
      </c>
      <c r="R839" s="58">
        <v>0.47945205479452052</v>
      </c>
      <c r="S839" s="62"/>
      <c r="T839" s="61"/>
      <c r="U839" s="63"/>
      <c r="V839" s="37"/>
      <c r="W839" s="37"/>
    </row>
    <row r="840" spans="2:23" ht="25.5" x14ac:dyDescent="0.3">
      <c r="B840" s="52">
        <v>2011</v>
      </c>
      <c r="C840" s="53" t="s">
        <v>23</v>
      </c>
      <c r="D840" s="54">
        <v>40822</v>
      </c>
      <c r="E840" s="55">
        <v>40801</v>
      </c>
      <c r="F840" s="55">
        <v>41166</v>
      </c>
      <c r="G840" s="53" t="s">
        <v>26</v>
      </c>
      <c r="H840" s="174"/>
      <c r="I840" s="56">
        <v>20000</v>
      </c>
      <c r="J840" s="56">
        <v>57106.8</v>
      </c>
      <c r="K840" s="57">
        <v>95.177999999999997</v>
      </c>
      <c r="L840" s="57">
        <v>5.4</v>
      </c>
      <c r="M840" s="57">
        <v>6.274</v>
      </c>
      <c r="N840" s="57">
        <v>6.274</v>
      </c>
      <c r="O840" s="53" t="s">
        <v>29</v>
      </c>
      <c r="P840" s="53" t="s">
        <v>66</v>
      </c>
      <c r="Q840" s="58">
        <v>0.94246575342465755</v>
      </c>
      <c r="R840" s="58">
        <v>0.93972602739726019</v>
      </c>
      <c r="S840" s="62"/>
      <c r="T840" s="61"/>
      <c r="U840" s="63"/>
      <c r="V840" s="37"/>
      <c r="W840" s="37"/>
    </row>
    <row r="841" spans="2:23" ht="25.5" x14ac:dyDescent="0.3">
      <c r="B841" s="52">
        <v>2011</v>
      </c>
      <c r="C841" s="53" t="s">
        <v>23</v>
      </c>
      <c r="D841" s="54">
        <v>40826</v>
      </c>
      <c r="E841" s="55">
        <v>38653</v>
      </c>
      <c r="F841" s="55">
        <v>42305</v>
      </c>
      <c r="G841" s="53" t="s">
        <v>26</v>
      </c>
      <c r="H841" s="174">
        <v>8</v>
      </c>
      <c r="I841" s="56">
        <v>19570.7</v>
      </c>
      <c r="J841" s="56">
        <v>22232.706613999999</v>
      </c>
      <c r="K841" s="57">
        <v>113.602</v>
      </c>
      <c r="L841" s="57">
        <v>6.274</v>
      </c>
      <c r="M841" s="57">
        <v>6.9989999999999997</v>
      </c>
      <c r="N841" s="57">
        <v>6.9989999999999997</v>
      </c>
      <c r="O841" s="53" t="s">
        <v>30</v>
      </c>
      <c r="P841" s="53" t="s">
        <v>56</v>
      </c>
      <c r="Q841" s="58">
        <v>4.0520547945205481</v>
      </c>
      <c r="R841" s="58">
        <v>3.3874526622607615</v>
      </c>
      <c r="S841" s="62"/>
      <c r="T841" s="61"/>
      <c r="U841" s="63"/>
      <c r="V841" s="37"/>
      <c r="W841" s="37"/>
    </row>
    <row r="842" spans="2:23" ht="25.5" x14ac:dyDescent="0.3">
      <c r="B842" s="52">
        <v>2011</v>
      </c>
      <c r="C842" s="53" t="s">
        <v>23</v>
      </c>
      <c r="D842" s="54">
        <v>40826</v>
      </c>
      <c r="E842" s="55">
        <v>39379</v>
      </c>
      <c r="F842" s="55">
        <v>43397</v>
      </c>
      <c r="G842" s="53" t="s">
        <v>26</v>
      </c>
      <c r="H842" s="174">
        <v>11.25</v>
      </c>
      <c r="I842" s="56">
        <v>23372.400000000001</v>
      </c>
      <c r="J842" s="56">
        <v>31275.309612000001</v>
      </c>
      <c r="K842" s="57">
        <v>133.81299999999999</v>
      </c>
      <c r="L842" s="57">
        <v>6.9989999999999997</v>
      </c>
      <c r="M842" s="57">
        <v>7.7480000000000002</v>
      </c>
      <c r="N842" s="57">
        <v>7.7480000000000002</v>
      </c>
      <c r="O842" s="53" t="s">
        <v>30</v>
      </c>
      <c r="P842" s="53" t="s">
        <v>56</v>
      </c>
      <c r="Q842" s="58">
        <v>7.043835616438356</v>
      </c>
      <c r="R842" s="58">
        <v>4.9737468259791822</v>
      </c>
      <c r="S842" s="62"/>
      <c r="T842" s="61"/>
      <c r="U842" s="63"/>
      <c r="V842" s="37"/>
      <c r="W842" s="37"/>
    </row>
    <row r="843" spans="2:23" ht="25.5" x14ac:dyDescent="0.3">
      <c r="B843" s="52">
        <v>2011</v>
      </c>
      <c r="C843" s="53" t="s">
        <v>23</v>
      </c>
      <c r="D843" s="54">
        <v>40826</v>
      </c>
      <c r="E843" s="55">
        <v>40781</v>
      </c>
      <c r="F843" s="55">
        <v>46260</v>
      </c>
      <c r="G843" s="53" t="s">
        <v>26</v>
      </c>
      <c r="H843" s="174">
        <v>7.5</v>
      </c>
      <c r="I843" s="56">
        <v>202102.3</v>
      </c>
      <c r="J843" s="56">
        <v>199571.979204</v>
      </c>
      <c r="K843" s="57">
        <v>98.748000000000005</v>
      </c>
      <c r="L843" s="57">
        <v>7.7480000000000002</v>
      </c>
      <c r="M843" s="57">
        <v>5.99</v>
      </c>
      <c r="N843" s="57">
        <v>6.88</v>
      </c>
      <c r="O843" s="53" t="s">
        <v>30</v>
      </c>
      <c r="P843" s="53" t="s">
        <v>56</v>
      </c>
      <c r="Q843" s="58">
        <v>14.887671232876713</v>
      </c>
      <c r="R843" s="58">
        <v>9.3031728472934905</v>
      </c>
      <c r="S843" s="62"/>
      <c r="T843" s="61"/>
      <c r="U843" s="63"/>
      <c r="V843" s="37"/>
      <c r="W843" s="37"/>
    </row>
    <row r="844" spans="2:23" ht="25.5" x14ac:dyDescent="0.3">
      <c r="B844" s="52">
        <v>2011</v>
      </c>
      <c r="C844" s="53" t="s">
        <v>23</v>
      </c>
      <c r="D844" s="54">
        <v>40828</v>
      </c>
      <c r="E844" s="55">
        <v>38653</v>
      </c>
      <c r="F844" s="55">
        <v>42305</v>
      </c>
      <c r="G844" s="53" t="s">
        <v>26</v>
      </c>
      <c r="H844" s="174">
        <v>8</v>
      </c>
      <c r="I844" s="56">
        <v>43957.9</v>
      </c>
      <c r="J844" s="56">
        <v>49999.913354999997</v>
      </c>
      <c r="K844" s="57">
        <v>113.745</v>
      </c>
      <c r="L844" s="57">
        <v>6.2450000000000001</v>
      </c>
      <c r="M844" s="57">
        <v>6.69</v>
      </c>
      <c r="N844" s="57">
        <v>7.56</v>
      </c>
      <c r="O844" s="53" t="s">
        <v>29</v>
      </c>
      <c r="P844" s="53" t="s">
        <v>56</v>
      </c>
      <c r="Q844" s="58">
        <v>4.0465753424657533</v>
      </c>
      <c r="R844" s="58">
        <v>3.3824062153895849</v>
      </c>
      <c r="S844" s="62"/>
      <c r="T844" s="61"/>
      <c r="U844" s="63"/>
      <c r="V844" s="37"/>
      <c r="W844" s="37"/>
    </row>
    <row r="845" spans="2:23" ht="25.5" x14ac:dyDescent="0.3">
      <c r="B845" s="52">
        <v>2011</v>
      </c>
      <c r="C845" s="53" t="s">
        <v>23</v>
      </c>
      <c r="D845" s="54">
        <v>40828</v>
      </c>
      <c r="E845" s="55">
        <v>39379</v>
      </c>
      <c r="F845" s="55">
        <v>43397</v>
      </c>
      <c r="G845" s="53" t="s">
        <v>26</v>
      </c>
      <c r="H845" s="174">
        <v>11.25</v>
      </c>
      <c r="I845" s="56">
        <v>37278.9</v>
      </c>
      <c r="J845" s="56">
        <v>49999.951836</v>
      </c>
      <c r="K845" s="57">
        <v>134.124</v>
      </c>
      <c r="L845" s="57">
        <v>6.9569999999999999</v>
      </c>
      <c r="M845" s="57">
        <v>7.2</v>
      </c>
      <c r="N845" s="57">
        <v>8.077</v>
      </c>
      <c r="O845" s="53" t="s">
        <v>29</v>
      </c>
      <c r="P845" s="53" t="s">
        <v>56</v>
      </c>
      <c r="Q845" s="58">
        <v>7.0383561643835613</v>
      </c>
      <c r="R845" s="58">
        <v>4.9708044681866701</v>
      </c>
      <c r="S845" s="62"/>
      <c r="T845" s="61"/>
      <c r="U845" s="63"/>
      <c r="V845" s="37"/>
      <c r="W845" s="37"/>
    </row>
    <row r="846" spans="2:23" ht="25.5" x14ac:dyDescent="0.3">
      <c r="B846" s="52">
        <v>2011</v>
      </c>
      <c r="C846" s="53" t="s">
        <v>23</v>
      </c>
      <c r="D846" s="54">
        <v>40828</v>
      </c>
      <c r="E846" s="55">
        <v>40781</v>
      </c>
      <c r="F846" s="55">
        <v>46260</v>
      </c>
      <c r="G846" s="53" t="s">
        <v>26</v>
      </c>
      <c r="H846" s="174">
        <v>7.5</v>
      </c>
      <c r="I846" s="56">
        <v>200744.7</v>
      </c>
      <c r="J846" s="56">
        <v>199999.937163</v>
      </c>
      <c r="K846" s="57">
        <v>99.629000000000005</v>
      </c>
      <c r="L846" s="57">
        <v>7.65</v>
      </c>
      <c r="M846" s="57">
        <v>5</v>
      </c>
      <c r="N846" s="57">
        <v>5.59</v>
      </c>
      <c r="O846" s="53" t="s">
        <v>29</v>
      </c>
      <c r="P846" s="53" t="s">
        <v>56</v>
      </c>
      <c r="Q846" s="58">
        <v>14.882191780821918</v>
      </c>
      <c r="R846" s="58">
        <v>9.3224734062789611</v>
      </c>
      <c r="S846" s="62"/>
      <c r="T846" s="61"/>
      <c r="U846" s="63"/>
      <c r="V846" s="37"/>
      <c r="W846" s="37"/>
    </row>
    <row r="847" spans="2:23" ht="25.5" x14ac:dyDescent="0.3">
      <c r="B847" s="52">
        <v>2011</v>
      </c>
      <c r="C847" s="53" t="s">
        <v>23</v>
      </c>
      <c r="D847" s="54">
        <v>40829</v>
      </c>
      <c r="E847" s="55">
        <v>40577</v>
      </c>
      <c r="F847" s="55">
        <v>40941</v>
      </c>
      <c r="G847" s="53" t="s">
        <v>26</v>
      </c>
      <c r="H847" s="174"/>
      <c r="I847" s="56">
        <v>79999.600000000006</v>
      </c>
      <c r="J847" s="56">
        <v>78776.406115999998</v>
      </c>
      <c r="K847" s="57">
        <v>98.471000000000004</v>
      </c>
      <c r="L847" s="57">
        <v>5.15</v>
      </c>
      <c r="M847" s="57">
        <v>5.0999999999999996</v>
      </c>
      <c r="N847" s="57">
        <v>5.68</v>
      </c>
      <c r="O847" s="53" t="s">
        <v>29</v>
      </c>
      <c r="P847" s="53" t="s">
        <v>66</v>
      </c>
      <c r="Q847" s="58">
        <v>0.30684931506849317</v>
      </c>
      <c r="R847" s="58">
        <v>0.30684931506849322</v>
      </c>
      <c r="S847" s="62"/>
      <c r="T847" s="61"/>
      <c r="U847" s="63"/>
      <c r="V847" s="37"/>
      <c r="W847" s="37"/>
    </row>
    <row r="848" spans="2:23" ht="25.5" x14ac:dyDescent="0.3">
      <c r="B848" s="52">
        <v>2011</v>
      </c>
      <c r="C848" s="53" t="s">
        <v>23</v>
      </c>
      <c r="D848" s="54">
        <v>40829</v>
      </c>
      <c r="E848" s="55">
        <v>40662</v>
      </c>
      <c r="F848" s="55">
        <v>41026</v>
      </c>
      <c r="G848" s="53" t="s">
        <v>26</v>
      </c>
      <c r="H848" s="174"/>
      <c r="I848" s="56">
        <v>69999.899999999994</v>
      </c>
      <c r="J848" s="56">
        <v>68123.902679999999</v>
      </c>
      <c r="K848" s="57">
        <v>97.32</v>
      </c>
      <c r="L848" s="57">
        <v>5.19</v>
      </c>
      <c r="M848" s="57">
        <v>5.35</v>
      </c>
      <c r="N848" s="57">
        <v>5.9809999999999999</v>
      </c>
      <c r="O848" s="53" t="s">
        <v>29</v>
      </c>
      <c r="P848" s="53" t="s">
        <v>66</v>
      </c>
      <c r="Q848" s="58">
        <v>0.53972602739726028</v>
      </c>
      <c r="R848" s="58">
        <v>0.53698630136986303</v>
      </c>
      <c r="S848" s="62"/>
      <c r="T848" s="61"/>
      <c r="U848" s="63"/>
      <c r="V848" s="37"/>
      <c r="W848" s="37"/>
    </row>
    <row r="849" spans="2:23" ht="25.5" x14ac:dyDescent="0.3">
      <c r="B849" s="52">
        <v>2011</v>
      </c>
      <c r="C849" s="53" t="s">
        <v>23</v>
      </c>
      <c r="D849" s="54">
        <v>40829</v>
      </c>
      <c r="E849" s="55">
        <v>40829</v>
      </c>
      <c r="F849" s="55">
        <v>41194</v>
      </c>
      <c r="G849" s="53" t="s">
        <v>26</v>
      </c>
      <c r="H849" s="174"/>
      <c r="I849" s="56">
        <v>60000</v>
      </c>
      <c r="J849" s="56">
        <v>56896.800000000003</v>
      </c>
      <c r="K849" s="57">
        <v>94.828000000000003</v>
      </c>
      <c r="L849" s="57">
        <v>5.47</v>
      </c>
      <c r="M849" s="57">
        <v>2.38</v>
      </c>
      <c r="N849" s="57">
        <v>3.4</v>
      </c>
      <c r="O849" s="53" t="s">
        <v>29</v>
      </c>
      <c r="P849" s="53" t="s">
        <v>66</v>
      </c>
      <c r="Q849" s="58">
        <v>1</v>
      </c>
      <c r="R849" s="58">
        <v>0.99726027397260275</v>
      </c>
      <c r="S849" s="62"/>
      <c r="T849" s="61"/>
      <c r="U849" s="63"/>
      <c r="V849" s="37"/>
      <c r="W849" s="37"/>
    </row>
    <row r="850" spans="2:23" ht="25.5" x14ac:dyDescent="0.3">
      <c r="B850" s="52">
        <v>2011</v>
      </c>
      <c r="C850" s="53" t="s">
        <v>23</v>
      </c>
      <c r="D850" s="54">
        <v>40835</v>
      </c>
      <c r="E850" s="55">
        <v>37677</v>
      </c>
      <c r="F850" s="55">
        <v>42060</v>
      </c>
      <c r="G850" s="53" t="s">
        <v>13</v>
      </c>
      <c r="H850" s="174">
        <v>7</v>
      </c>
      <c r="I850" s="56">
        <v>42504.957685000001</v>
      </c>
      <c r="J850" s="56">
        <v>49999.856873596043</v>
      </c>
      <c r="K850" s="57">
        <v>117.633</v>
      </c>
      <c r="L850" s="57">
        <v>2.84</v>
      </c>
      <c r="M850" s="57">
        <v>2.68</v>
      </c>
      <c r="N850" s="57">
        <v>3.8</v>
      </c>
      <c r="O850" s="53" t="s">
        <v>29</v>
      </c>
      <c r="P850" s="53" t="s">
        <v>56</v>
      </c>
      <c r="Q850" s="58">
        <v>3.3561643835616439</v>
      </c>
      <c r="R850" s="58">
        <v>3.0063628044803283</v>
      </c>
      <c r="S850" s="62">
        <v>197.39449999999999</v>
      </c>
      <c r="T850" s="61">
        <v>215330000</v>
      </c>
      <c r="U850" s="63">
        <v>253299138.90000001</v>
      </c>
      <c r="V850" s="37"/>
      <c r="W850" s="37"/>
    </row>
    <row r="851" spans="2:23" ht="25.5" x14ac:dyDescent="0.3">
      <c r="B851" s="52">
        <v>2011</v>
      </c>
      <c r="C851" s="53" t="s">
        <v>23</v>
      </c>
      <c r="D851" s="54">
        <v>40835</v>
      </c>
      <c r="E851" s="55">
        <v>39950</v>
      </c>
      <c r="F851" s="55">
        <v>42872</v>
      </c>
      <c r="G851" s="53" t="s">
        <v>13</v>
      </c>
      <c r="H851" s="174">
        <v>4.25</v>
      </c>
      <c r="I851" s="56">
        <v>46667.218112000002</v>
      </c>
      <c r="J851" s="56">
        <v>49999.856873596102</v>
      </c>
      <c r="K851" s="57">
        <v>107.14100000000001</v>
      </c>
      <c r="L851" s="57">
        <v>3.1869999999999998</v>
      </c>
      <c r="M851" s="57">
        <v>3.37</v>
      </c>
      <c r="N851" s="57">
        <v>4.3</v>
      </c>
      <c r="O851" s="53" t="s">
        <v>29</v>
      </c>
      <c r="P851" s="53" t="s">
        <v>56</v>
      </c>
      <c r="Q851" s="58">
        <v>5.580821917808219</v>
      </c>
      <c r="R851" s="58">
        <v>5.0144893336836116</v>
      </c>
      <c r="S851" s="62">
        <v>197.39449999999999</v>
      </c>
      <c r="T851" s="61">
        <v>236416000</v>
      </c>
      <c r="U851" s="63">
        <v>253299138.90000001</v>
      </c>
      <c r="V851" s="37"/>
      <c r="W851" s="37"/>
    </row>
    <row r="852" spans="2:23" ht="25.5" x14ac:dyDescent="0.3">
      <c r="B852" s="52">
        <v>2011</v>
      </c>
      <c r="C852" s="53" t="s">
        <v>23</v>
      </c>
      <c r="D852" s="54">
        <v>40835</v>
      </c>
      <c r="E852" s="55">
        <v>38771</v>
      </c>
      <c r="F852" s="55">
        <v>44980</v>
      </c>
      <c r="G852" s="53" t="s">
        <v>13</v>
      </c>
      <c r="H852" s="174">
        <v>4.75</v>
      </c>
      <c r="I852" s="56">
        <v>66291.784513000006</v>
      </c>
      <c r="J852" s="56">
        <v>75009.817094304628</v>
      </c>
      <c r="K852" s="57">
        <v>113.151</v>
      </c>
      <c r="L852" s="57">
        <v>3.65</v>
      </c>
      <c r="M852" s="57">
        <v>5</v>
      </c>
      <c r="N852" s="57">
        <v>5.59</v>
      </c>
      <c r="O852" s="53" t="s">
        <v>29</v>
      </c>
      <c r="P852" s="53" t="s">
        <v>56</v>
      </c>
      <c r="Q852" s="58">
        <v>11.356164383561644</v>
      </c>
      <c r="R852" s="58">
        <v>8.9087711418522844</v>
      </c>
      <c r="S852" s="62">
        <v>197.39449999999999</v>
      </c>
      <c r="T852" s="61">
        <v>335834000</v>
      </c>
      <c r="U852" s="63">
        <v>379999529.33999997</v>
      </c>
      <c r="V852" s="37"/>
      <c r="W852" s="37"/>
    </row>
    <row r="853" spans="2:23" ht="25.5" x14ac:dyDescent="0.3">
      <c r="B853" s="52">
        <v>2011</v>
      </c>
      <c r="C853" s="53" t="s">
        <v>23</v>
      </c>
      <c r="D853" s="54">
        <v>40836</v>
      </c>
      <c r="E853" s="55">
        <v>40577</v>
      </c>
      <c r="F853" s="55">
        <v>40941</v>
      </c>
      <c r="G853" s="53" t="s">
        <v>26</v>
      </c>
      <c r="H853" s="174"/>
      <c r="I853" s="56">
        <v>79999.899999999994</v>
      </c>
      <c r="J853" s="56">
        <v>78852.701434000002</v>
      </c>
      <c r="K853" s="57">
        <v>98.566000000000003</v>
      </c>
      <c r="L853" s="57">
        <v>5.15</v>
      </c>
      <c r="M853" s="57">
        <v>5.19</v>
      </c>
      <c r="N853" s="57">
        <v>5.69</v>
      </c>
      <c r="O853" s="53" t="s">
        <v>29</v>
      </c>
      <c r="P853" s="53" t="s">
        <v>66</v>
      </c>
      <c r="Q853" s="58">
        <v>0.28767123287671231</v>
      </c>
      <c r="R853" s="58">
        <v>0.28767123287671237</v>
      </c>
      <c r="S853" s="62"/>
      <c r="T853" s="61"/>
      <c r="U853" s="63"/>
      <c r="V853" s="37"/>
      <c r="W853" s="37"/>
    </row>
    <row r="854" spans="2:23" ht="25.5" x14ac:dyDescent="0.3">
      <c r="B854" s="52">
        <v>2011</v>
      </c>
      <c r="C854" s="53" t="s">
        <v>23</v>
      </c>
      <c r="D854" s="54">
        <v>40836</v>
      </c>
      <c r="E854" s="55">
        <v>40662</v>
      </c>
      <c r="F854" s="55">
        <v>41026</v>
      </c>
      <c r="G854" s="53" t="s">
        <v>26</v>
      </c>
      <c r="H854" s="174"/>
      <c r="I854" s="56">
        <v>70000</v>
      </c>
      <c r="J854" s="56">
        <v>68159.7</v>
      </c>
      <c r="K854" s="57">
        <v>97.370999999999995</v>
      </c>
      <c r="L854" s="57">
        <v>5.28</v>
      </c>
      <c r="M854" s="57">
        <v>5.38</v>
      </c>
      <c r="N854" s="57">
        <v>6.04</v>
      </c>
      <c r="O854" s="53" t="s">
        <v>29</v>
      </c>
      <c r="P854" s="53" t="s">
        <v>66</v>
      </c>
      <c r="Q854" s="58">
        <v>0.52054794520547942</v>
      </c>
      <c r="R854" s="58">
        <v>0.51780821917808217</v>
      </c>
      <c r="S854" s="62"/>
      <c r="T854" s="61"/>
      <c r="U854" s="63"/>
      <c r="V854" s="37"/>
      <c r="W854" s="37"/>
    </row>
    <row r="855" spans="2:23" ht="25.5" x14ac:dyDescent="0.3">
      <c r="B855" s="52">
        <v>2011</v>
      </c>
      <c r="C855" s="53" t="s">
        <v>23</v>
      </c>
      <c r="D855" s="54">
        <v>40836</v>
      </c>
      <c r="E855" s="55">
        <v>40829</v>
      </c>
      <c r="F855" s="55">
        <v>41194</v>
      </c>
      <c r="G855" s="53" t="s">
        <v>26</v>
      </c>
      <c r="H855" s="174"/>
      <c r="I855" s="56">
        <v>36000</v>
      </c>
      <c r="J855" s="56">
        <v>34162.199999999997</v>
      </c>
      <c r="K855" s="57">
        <v>94.894999999999996</v>
      </c>
      <c r="L855" s="57">
        <v>5.5030000000000001</v>
      </c>
      <c r="M855" s="57">
        <v>7.65</v>
      </c>
      <c r="N855" s="57">
        <v>7.65</v>
      </c>
      <c r="O855" s="53" t="s">
        <v>29</v>
      </c>
      <c r="P855" s="53" t="s">
        <v>66</v>
      </c>
      <c r="Q855" s="58">
        <v>0.98082191780821915</v>
      </c>
      <c r="R855" s="58">
        <v>0.97808219178082201</v>
      </c>
      <c r="S855" s="62"/>
      <c r="T855" s="61"/>
      <c r="U855" s="63"/>
      <c r="V855" s="37"/>
      <c r="W855" s="37"/>
    </row>
    <row r="856" spans="2:23" ht="25.5" x14ac:dyDescent="0.3">
      <c r="B856" s="52">
        <v>2011</v>
      </c>
      <c r="C856" s="53" t="s">
        <v>23</v>
      </c>
      <c r="D856" s="54">
        <v>40840</v>
      </c>
      <c r="E856" s="55">
        <v>40781</v>
      </c>
      <c r="F856" s="55">
        <v>46260</v>
      </c>
      <c r="G856" s="53" t="s">
        <v>26</v>
      </c>
      <c r="H856" s="174">
        <v>7.5</v>
      </c>
      <c r="I856" s="56">
        <v>24583.4</v>
      </c>
      <c r="J856" s="56">
        <v>24551.687414</v>
      </c>
      <c r="K856" s="57">
        <v>99.870999999999995</v>
      </c>
      <c r="L856" s="57">
        <v>7.65</v>
      </c>
      <c r="M856" s="57">
        <v>0</v>
      </c>
      <c r="N856" s="57">
        <v>0</v>
      </c>
      <c r="O856" s="53" t="s">
        <v>30</v>
      </c>
      <c r="P856" s="53" t="s">
        <v>56</v>
      </c>
      <c r="Q856" s="58">
        <v>14.849315068493151</v>
      </c>
      <c r="R856" s="58">
        <v>9.2895966939501964</v>
      </c>
      <c r="S856" s="62"/>
      <c r="T856" s="61"/>
      <c r="U856" s="63"/>
      <c r="V856" s="37"/>
      <c r="W856" s="37"/>
    </row>
    <row r="857" spans="2:23" ht="25.5" x14ac:dyDescent="0.3">
      <c r="B857" s="52">
        <v>2011</v>
      </c>
      <c r="C857" s="53" t="s">
        <v>23</v>
      </c>
      <c r="D857" s="54">
        <v>40840</v>
      </c>
      <c r="E857" s="55">
        <v>38653</v>
      </c>
      <c r="F857" s="55">
        <v>42305</v>
      </c>
      <c r="G857" s="53" t="s">
        <v>26</v>
      </c>
      <c r="H857" s="174">
        <v>8</v>
      </c>
      <c r="I857" s="56">
        <v>0</v>
      </c>
      <c r="J857" s="56">
        <v>0</v>
      </c>
      <c r="K857" s="57">
        <v>0</v>
      </c>
      <c r="L857" s="57">
        <v>0</v>
      </c>
      <c r="M857" s="57">
        <v>0</v>
      </c>
      <c r="N857" s="57">
        <v>0</v>
      </c>
      <c r="O857" s="53" t="s">
        <v>30</v>
      </c>
      <c r="P857" s="53" t="s">
        <v>56</v>
      </c>
      <c r="Q857" s="58">
        <v>4.0136986301369859</v>
      </c>
      <c r="R857" s="58">
        <v>3.4395303326810178</v>
      </c>
      <c r="S857" s="62"/>
      <c r="T857" s="61"/>
      <c r="U857" s="63"/>
      <c r="V857" s="37"/>
      <c r="W857" s="37"/>
    </row>
    <row r="858" spans="2:23" ht="25.5" x14ac:dyDescent="0.3">
      <c r="B858" s="52">
        <v>2011</v>
      </c>
      <c r="C858" s="53" t="s">
        <v>23</v>
      </c>
      <c r="D858" s="54">
        <v>40840</v>
      </c>
      <c r="E858" s="55">
        <v>39379</v>
      </c>
      <c r="F858" s="55">
        <v>43397</v>
      </c>
      <c r="G858" s="53" t="s">
        <v>26</v>
      </c>
      <c r="H858" s="174">
        <v>11.25</v>
      </c>
      <c r="I858" s="56">
        <v>0</v>
      </c>
      <c r="J858" s="56">
        <v>0</v>
      </c>
      <c r="K858" s="57">
        <v>0</v>
      </c>
      <c r="L858" s="57">
        <v>0</v>
      </c>
      <c r="M858" s="57">
        <v>5</v>
      </c>
      <c r="N858" s="57">
        <v>5.8</v>
      </c>
      <c r="O858" s="53" t="s">
        <v>30</v>
      </c>
      <c r="P858" s="53" t="s">
        <v>56</v>
      </c>
      <c r="Q858" s="58">
        <v>7.0054794520547947</v>
      </c>
      <c r="R858" s="58">
        <v>5.6783216783216783</v>
      </c>
      <c r="S858" s="62"/>
      <c r="T858" s="61"/>
      <c r="U858" s="63"/>
      <c r="V858" s="37"/>
      <c r="W858" s="37"/>
    </row>
    <row r="859" spans="2:23" ht="25.5" x14ac:dyDescent="0.3">
      <c r="B859" s="52">
        <v>2011</v>
      </c>
      <c r="C859" s="53" t="s">
        <v>23</v>
      </c>
      <c r="D859" s="54">
        <v>40843</v>
      </c>
      <c r="E859" s="55">
        <v>40577</v>
      </c>
      <c r="F859" s="55">
        <v>40941</v>
      </c>
      <c r="G859" s="53" t="s">
        <v>26</v>
      </c>
      <c r="H859" s="174"/>
      <c r="I859" s="56">
        <v>80000</v>
      </c>
      <c r="J859" s="56">
        <v>78926.399999999994</v>
      </c>
      <c r="K859" s="57">
        <v>98.658000000000001</v>
      </c>
      <c r="L859" s="57">
        <v>5.16</v>
      </c>
      <c r="M859" s="57">
        <v>5.19</v>
      </c>
      <c r="N859" s="57">
        <v>6</v>
      </c>
      <c r="O859" s="53" t="s">
        <v>29</v>
      </c>
      <c r="P859" s="53" t="s">
        <v>66</v>
      </c>
      <c r="Q859" s="58">
        <v>0.26849315068493151</v>
      </c>
      <c r="R859" s="58">
        <v>0.26849315068493151</v>
      </c>
      <c r="S859" s="62"/>
      <c r="T859" s="61"/>
      <c r="U859" s="63"/>
      <c r="V859" s="37"/>
      <c r="W859" s="37"/>
    </row>
    <row r="860" spans="2:23" ht="25.5" x14ac:dyDescent="0.3">
      <c r="B860" s="52">
        <v>2011</v>
      </c>
      <c r="C860" s="53" t="s">
        <v>23</v>
      </c>
      <c r="D860" s="54">
        <v>40843</v>
      </c>
      <c r="E860" s="55">
        <v>40662</v>
      </c>
      <c r="F860" s="55">
        <v>41026</v>
      </c>
      <c r="G860" s="53" t="s">
        <v>26</v>
      </c>
      <c r="H860" s="174"/>
      <c r="I860" s="56">
        <v>55000</v>
      </c>
      <c r="J860" s="56">
        <v>53601.9</v>
      </c>
      <c r="K860" s="57">
        <v>97.457999999999998</v>
      </c>
      <c r="L860" s="57">
        <v>5.3</v>
      </c>
      <c r="M860" s="57">
        <v>5.5250000000000004</v>
      </c>
      <c r="N860" s="57">
        <v>6.3</v>
      </c>
      <c r="O860" s="53" t="s">
        <v>29</v>
      </c>
      <c r="P860" s="53" t="s">
        <v>66</v>
      </c>
      <c r="Q860" s="58">
        <v>0.50136986301369868</v>
      </c>
      <c r="R860" s="58">
        <v>0.49863013698630138</v>
      </c>
      <c r="S860" s="62"/>
      <c r="T860" s="61"/>
      <c r="U860" s="63"/>
      <c r="V860" s="37"/>
      <c r="W860" s="37"/>
    </row>
    <row r="861" spans="2:23" ht="25.5" x14ac:dyDescent="0.3">
      <c r="B861" s="52">
        <v>2011</v>
      </c>
      <c r="C861" s="53" t="s">
        <v>23</v>
      </c>
      <c r="D861" s="54">
        <v>40843</v>
      </c>
      <c r="E861" s="55">
        <v>40829</v>
      </c>
      <c r="F861" s="55">
        <v>41194</v>
      </c>
      <c r="G861" s="53" t="s">
        <v>26</v>
      </c>
      <c r="H861" s="174"/>
      <c r="I861" s="56">
        <v>10000</v>
      </c>
      <c r="J861" s="56">
        <v>9497.4</v>
      </c>
      <c r="K861" s="57">
        <v>94.974000000000004</v>
      </c>
      <c r="L861" s="57">
        <v>5.5250000000000004</v>
      </c>
      <c r="M861" s="57">
        <v>2.859</v>
      </c>
      <c r="N861" s="57">
        <v>2.859</v>
      </c>
      <c r="O861" s="53" t="s">
        <v>29</v>
      </c>
      <c r="P861" s="53" t="s">
        <v>66</v>
      </c>
      <c r="Q861" s="58">
        <v>0.9616438356164384</v>
      </c>
      <c r="R861" s="58">
        <v>0.95890410958904104</v>
      </c>
      <c r="S861" s="62"/>
      <c r="T861" s="61"/>
      <c r="U861" s="63"/>
      <c r="V861" s="37"/>
      <c r="W861" s="37"/>
    </row>
    <row r="862" spans="2:23" ht="25.5" x14ac:dyDescent="0.3">
      <c r="B862" s="52">
        <v>2011</v>
      </c>
      <c r="C862" s="53" t="s">
        <v>23</v>
      </c>
      <c r="D862" s="54">
        <v>40847</v>
      </c>
      <c r="E862" s="55">
        <v>37677</v>
      </c>
      <c r="F862" s="55">
        <v>42060</v>
      </c>
      <c r="G862" s="53" t="s">
        <v>13</v>
      </c>
      <c r="H862" s="174">
        <v>7</v>
      </c>
      <c r="I862" s="56">
        <v>24326.6220392</v>
      </c>
      <c r="J862" s="56">
        <v>28626.839017069382</v>
      </c>
      <c r="K862" s="57">
        <v>117.67700000000001</v>
      </c>
      <c r="L862" s="57">
        <v>2.859</v>
      </c>
      <c r="M862" s="57">
        <v>3.2</v>
      </c>
      <c r="N862" s="57">
        <v>3.2</v>
      </c>
      <c r="O862" s="53" t="s">
        <v>30</v>
      </c>
      <c r="P862" s="53" t="s">
        <v>56</v>
      </c>
      <c r="Q862" s="58">
        <v>3.3232876712328765</v>
      </c>
      <c r="R862" s="58">
        <v>2.9733577289824384</v>
      </c>
      <c r="S862" s="62">
        <v>197.63120000000001</v>
      </c>
      <c r="T862" s="61">
        <v>123091000</v>
      </c>
      <c r="U862" s="63">
        <v>144849796.06999999</v>
      </c>
      <c r="V862" s="37"/>
      <c r="W862" s="37"/>
    </row>
    <row r="863" spans="2:23" ht="25.5" x14ac:dyDescent="0.3">
      <c r="B863" s="52">
        <v>2011</v>
      </c>
      <c r="C863" s="53" t="s">
        <v>23</v>
      </c>
      <c r="D863" s="54">
        <v>40847</v>
      </c>
      <c r="E863" s="55">
        <v>39950</v>
      </c>
      <c r="F863" s="55">
        <v>42872</v>
      </c>
      <c r="G863" s="53" t="s">
        <v>13</v>
      </c>
      <c r="H863" s="174">
        <v>4.25</v>
      </c>
      <c r="I863" s="56">
        <v>45411.104242399997</v>
      </c>
      <c r="J863" s="56">
        <v>48673.437971173997</v>
      </c>
      <c r="K863" s="57">
        <v>107.184</v>
      </c>
      <c r="L863" s="57">
        <v>3.2</v>
      </c>
      <c r="M863" s="57">
        <v>3.6539999999999999</v>
      </c>
      <c r="N863" s="57">
        <v>3.6539999999999999</v>
      </c>
      <c r="O863" s="53" t="s">
        <v>30</v>
      </c>
      <c r="P863" s="53" t="s">
        <v>56</v>
      </c>
      <c r="Q863" s="58">
        <v>5.5479452054794525</v>
      </c>
      <c r="R863" s="58">
        <v>4.9813897305206938</v>
      </c>
      <c r="S863" s="62">
        <v>197.63120000000001</v>
      </c>
      <c r="T863" s="61">
        <v>229777000</v>
      </c>
      <c r="U863" s="63">
        <v>246284179.68000001</v>
      </c>
      <c r="V863" s="37"/>
      <c r="W863" s="37"/>
    </row>
    <row r="864" spans="2:23" ht="25.5" x14ac:dyDescent="0.3">
      <c r="B864" s="52">
        <v>2011</v>
      </c>
      <c r="C864" s="53" t="s">
        <v>23</v>
      </c>
      <c r="D864" s="54">
        <v>40847</v>
      </c>
      <c r="E864" s="55">
        <v>38771</v>
      </c>
      <c r="F864" s="55">
        <v>44980</v>
      </c>
      <c r="G864" s="53" t="s">
        <v>13</v>
      </c>
      <c r="H864" s="174">
        <v>4.75</v>
      </c>
      <c r="I864" s="56">
        <v>34779.336207200002</v>
      </c>
      <c r="J864" s="56">
        <v>39385.859287843632</v>
      </c>
      <c r="K864" s="57">
        <v>113.245</v>
      </c>
      <c r="L864" s="57">
        <v>3.6539999999999999</v>
      </c>
      <c r="M864" s="57">
        <v>5.08</v>
      </c>
      <c r="N864" s="57">
        <v>5.66</v>
      </c>
      <c r="O864" s="53" t="s">
        <v>30</v>
      </c>
      <c r="P864" s="53" t="s">
        <v>56</v>
      </c>
      <c r="Q864" s="58">
        <v>11.323287671232876</v>
      </c>
      <c r="R864" s="58">
        <v>8.8753786462074942</v>
      </c>
      <c r="S864" s="62">
        <v>197.63120000000001</v>
      </c>
      <c r="T864" s="61">
        <v>175981000</v>
      </c>
      <c r="U864" s="63">
        <v>199289683.44999999</v>
      </c>
      <c r="V864" s="37"/>
      <c r="W864" s="37"/>
    </row>
    <row r="865" spans="2:23" ht="25.5" x14ac:dyDescent="0.3">
      <c r="B865" s="52">
        <v>2011</v>
      </c>
      <c r="C865" s="53" t="s">
        <v>24</v>
      </c>
      <c r="D865" s="54">
        <v>40850</v>
      </c>
      <c r="E865" s="55">
        <v>40577</v>
      </c>
      <c r="F865" s="55">
        <v>40941</v>
      </c>
      <c r="G865" s="53" t="s">
        <v>26</v>
      </c>
      <c r="H865" s="174"/>
      <c r="I865" s="56">
        <v>80000</v>
      </c>
      <c r="J865" s="56">
        <v>79004.800000000003</v>
      </c>
      <c r="K865" s="57">
        <v>98.756</v>
      </c>
      <c r="L865" s="57">
        <v>5.15</v>
      </c>
      <c r="M865" s="57">
        <v>5.22</v>
      </c>
      <c r="N865" s="57">
        <v>5.81</v>
      </c>
      <c r="O865" s="53" t="s">
        <v>29</v>
      </c>
      <c r="P865" s="53" t="s">
        <v>66</v>
      </c>
      <c r="Q865" s="58">
        <v>0.24931506849315069</v>
      </c>
      <c r="R865" s="58">
        <v>0.24931506849315069</v>
      </c>
      <c r="S865" s="62"/>
      <c r="T865" s="61"/>
      <c r="U865" s="63"/>
      <c r="V865" s="37"/>
      <c r="W865" s="37"/>
    </row>
    <row r="866" spans="2:23" ht="25.5" x14ac:dyDescent="0.3">
      <c r="B866" s="52">
        <v>2011</v>
      </c>
      <c r="C866" s="53" t="s">
        <v>24</v>
      </c>
      <c r="D866" s="54">
        <v>40850</v>
      </c>
      <c r="E866" s="55">
        <v>40662</v>
      </c>
      <c r="F866" s="55">
        <v>41026</v>
      </c>
      <c r="G866" s="53" t="s">
        <v>26</v>
      </c>
      <c r="H866" s="174"/>
      <c r="I866" s="56">
        <v>70000</v>
      </c>
      <c r="J866" s="56">
        <v>68247.199999999997</v>
      </c>
      <c r="K866" s="57">
        <v>97.495999999999995</v>
      </c>
      <c r="L866" s="57">
        <v>5.431</v>
      </c>
      <c r="M866" s="57">
        <v>5.5810000000000004</v>
      </c>
      <c r="N866" s="57">
        <v>6.04</v>
      </c>
      <c r="O866" s="53" t="s">
        <v>29</v>
      </c>
      <c r="P866" s="53" t="s">
        <v>66</v>
      </c>
      <c r="Q866" s="58">
        <v>0.48219178082191783</v>
      </c>
      <c r="R866" s="58">
        <v>0.47945205479452052</v>
      </c>
      <c r="S866" s="62"/>
      <c r="T866" s="61"/>
      <c r="U866" s="63"/>
      <c r="V866" s="37"/>
      <c r="W866" s="37"/>
    </row>
    <row r="867" spans="2:23" ht="25.5" x14ac:dyDescent="0.3">
      <c r="B867" s="52">
        <v>2011</v>
      </c>
      <c r="C867" s="53" t="s">
        <v>24</v>
      </c>
      <c r="D867" s="54">
        <v>40850</v>
      </c>
      <c r="E867" s="55">
        <v>40829</v>
      </c>
      <c r="F867" s="55">
        <v>41194</v>
      </c>
      <c r="G867" s="53" t="s">
        <v>26</v>
      </c>
      <c r="H867" s="174"/>
      <c r="I867" s="56">
        <v>60000</v>
      </c>
      <c r="J867" s="56">
        <v>56985.599999999999</v>
      </c>
      <c r="K867" s="57">
        <v>94.975999999999999</v>
      </c>
      <c r="L867" s="57">
        <v>5.6379999999999999</v>
      </c>
      <c r="M867" s="57">
        <v>4.99</v>
      </c>
      <c r="N867" s="57">
        <v>5.71</v>
      </c>
      <c r="O867" s="53" t="s">
        <v>29</v>
      </c>
      <c r="P867" s="53" t="s">
        <v>66</v>
      </c>
      <c r="Q867" s="58">
        <v>0.94246575342465755</v>
      </c>
      <c r="R867" s="58">
        <v>0.9397260273972603</v>
      </c>
      <c r="S867" s="62"/>
      <c r="T867" s="61"/>
      <c r="U867" s="63"/>
      <c r="V867" s="37"/>
      <c r="W867" s="37"/>
    </row>
    <row r="868" spans="2:23" ht="25.5" x14ac:dyDescent="0.3">
      <c r="B868" s="52">
        <v>2011</v>
      </c>
      <c r="C868" s="53" t="s">
        <v>24</v>
      </c>
      <c r="D868" s="54">
        <v>40857</v>
      </c>
      <c r="E868" s="55">
        <v>40606</v>
      </c>
      <c r="F868" s="55">
        <v>40970</v>
      </c>
      <c r="G868" s="53" t="s">
        <v>26</v>
      </c>
      <c r="H868" s="174"/>
      <c r="I868" s="56">
        <v>80000</v>
      </c>
      <c r="J868" s="56">
        <v>78779.199999999997</v>
      </c>
      <c r="K868" s="57">
        <v>98.474000000000004</v>
      </c>
      <c r="L868" s="57">
        <v>5.14</v>
      </c>
      <c r="M868" s="57">
        <v>5.19</v>
      </c>
      <c r="N868" s="57">
        <v>5.89</v>
      </c>
      <c r="O868" s="53" t="s">
        <v>29</v>
      </c>
      <c r="P868" s="53" t="s">
        <v>66</v>
      </c>
      <c r="Q868" s="58">
        <v>0.30958904109589042</v>
      </c>
      <c r="R868" s="58">
        <v>0.30684931506849322</v>
      </c>
      <c r="S868" s="62"/>
      <c r="T868" s="61"/>
      <c r="U868" s="63"/>
      <c r="V868" s="37"/>
      <c r="W868" s="37"/>
    </row>
    <row r="869" spans="2:23" ht="25.5" x14ac:dyDescent="0.3">
      <c r="B869" s="52">
        <v>2011</v>
      </c>
      <c r="C869" s="53" t="s">
        <v>24</v>
      </c>
      <c r="D869" s="54">
        <v>40857</v>
      </c>
      <c r="E869" s="55">
        <v>40690</v>
      </c>
      <c r="F869" s="55">
        <v>41054</v>
      </c>
      <c r="G869" s="53" t="s">
        <v>26</v>
      </c>
      <c r="H869" s="174"/>
      <c r="I869" s="56">
        <v>69999.899999999994</v>
      </c>
      <c r="J869" s="56">
        <v>68040.602799</v>
      </c>
      <c r="K869" s="57">
        <v>97.200999999999993</v>
      </c>
      <c r="L869" s="57">
        <v>5.43</v>
      </c>
      <c r="M869" s="57">
        <v>5.67</v>
      </c>
      <c r="N869" s="57">
        <v>6.24</v>
      </c>
      <c r="O869" s="53" t="s">
        <v>29</v>
      </c>
      <c r="P869" s="53" t="s">
        <v>66</v>
      </c>
      <c r="Q869" s="58">
        <v>0.53972602739726028</v>
      </c>
      <c r="R869" s="58">
        <v>0.53698630136986303</v>
      </c>
      <c r="S869" s="62"/>
      <c r="T869" s="61"/>
      <c r="U869" s="63"/>
      <c r="V869" s="37"/>
      <c r="W869" s="37"/>
    </row>
    <row r="870" spans="2:23" ht="25.5" x14ac:dyDescent="0.3">
      <c r="B870" s="52">
        <v>2011</v>
      </c>
      <c r="C870" s="53" t="s">
        <v>24</v>
      </c>
      <c r="D870" s="54">
        <v>40857</v>
      </c>
      <c r="E870" s="55">
        <v>40857</v>
      </c>
      <c r="F870" s="55">
        <v>41222</v>
      </c>
      <c r="G870" s="53" t="s">
        <v>26</v>
      </c>
      <c r="H870" s="174"/>
      <c r="I870" s="56">
        <v>10000</v>
      </c>
      <c r="J870" s="56">
        <v>9464.9</v>
      </c>
      <c r="K870" s="57">
        <v>94.649000000000001</v>
      </c>
      <c r="L870" s="57">
        <v>5.67</v>
      </c>
      <c r="M870" s="57">
        <v>5.14</v>
      </c>
      <c r="N870" s="57">
        <v>5.71</v>
      </c>
      <c r="O870" s="53" t="s">
        <v>29</v>
      </c>
      <c r="P870" s="53" t="s">
        <v>66</v>
      </c>
      <c r="Q870" s="58">
        <v>1</v>
      </c>
      <c r="R870" s="58">
        <v>0.99726027397260264</v>
      </c>
      <c r="S870" s="62"/>
      <c r="T870" s="61"/>
      <c r="U870" s="63"/>
      <c r="V870" s="37"/>
      <c r="W870" s="37"/>
    </row>
    <row r="871" spans="2:23" ht="25.5" x14ac:dyDescent="0.3">
      <c r="B871" s="52">
        <v>2011</v>
      </c>
      <c r="C871" s="53" t="s">
        <v>24</v>
      </c>
      <c r="D871" s="54">
        <v>40864</v>
      </c>
      <c r="E871" s="55">
        <v>40606</v>
      </c>
      <c r="F871" s="55">
        <v>40970</v>
      </c>
      <c r="G871" s="53" t="s">
        <v>26</v>
      </c>
      <c r="H871" s="174"/>
      <c r="I871" s="56">
        <v>80000</v>
      </c>
      <c r="J871" s="56">
        <v>78844.000000000015</v>
      </c>
      <c r="K871" s="57">
        <v>98.555000000000007</v>
      </c>
      <c r="L871" s="57">
        <v>5.19</v>
      </c>
      <c r="M871" s="57">
        <v>5.38</v>
      </c>
      <c r="N871" s="57">
        <v>5.94</v>
      </c>
      <c r="O871" s="53" t="s">
        <v>29</v>
      </c>
      <c r="P871" s="53" t="s">
        <v>66</v>
      </c>
      <c r="Q871" s="58">
        <v>0.29041095890410956</v>
      </c>
      <c r="R871" s="58">
        <v>0.28767123287671237</v>
      </c>
      <c r="S871" s="62"/>
      <c r="T871" s="61"/>
      <c r="U871" s="63"/>
      <c r="V871" s="37"/>
      <c r="W871" s="37"/>
    </row>
    <row r="872" spans="2:23" ht="25.5" x14ac:dyDescent="0.3">
      <c r="B872" s="52">
        <v>2011</v>
      </c>
      <c r="C872" s="53" t="s">
        <v>24</v>
      </c>
      <c r="D872" s="54">
        <v>40864</v>
      </c>
      <c r="E872" s="55">
        <v>40690</v>
      </c>
      <c r="F872" s="55">
        <v>41054</v>
      </c>
      <c r="G872" s="53" t="s">
        <v>26</v>
      </c>
      <c r="H872" s="174"/>
      <c r="I872" s="56">
        <v>70000</v>
      </c>
      <c r="J872" s="56">
        <v>68042.100000000006</v>
      </c>
      <c r="K872" s="57">
        <v>97.203000000000003</v>
      </c>
      <c r="L872" s="57">
        <v>5.6310000000000002</v>
      </c>
      <c r="M872" s="57">
        <v>5.47</v>
      </c>
      <c r="N872" s="57">
        <v>6.24</v>
      </c>
      <c r="O872" s="53" t="s">
        <v>29</v>
      </c>
      <c r="P872" s="53" t="s">
        <v>66</v>
      </c>
      <c r="Q872" s="58">
        <v>0.52054794520547942</v>
      </c>
      <c r="R872" s="58">
        <v>0.51780821917808217</v>
      </c>
      <c r="S872" s="62"/>
      <c r="T872" s="61"/>
      <c r="U872" s="63"/>
      <c r="V872" s="37"/>
      <c r="W872" s="37"/>
    </row>
    <row r="873" spans="2:23" ht="25.5" x14ac:dyDescent="0.3">
      <c r="B873" s="52">
        <v>2011</v>
      </c>
      <c r="C873" s="53" t="s">
        <v>24</v>
      </c>
      <c r="D873" s="54">
        <v>40864</v>
      </c>
      <c r="E873" s="55">
        <v>40857</v>
      </c>
      <c r="F873" s="55">
        <v>41222</v>
      </c>
      <c r="G873" s="53" t="s">
        <v>26</v>
      </c>
      <c r="H873" s="174"/>
      <c r="I873" s="56">
        <v>21400</v>
      </c>
      <c r="J873" s="56">
        <v>20270.507999999998</v>
      </c>
      <c r="K873" s="57">
        <v>94.721999999999994</v>
      </c>
      <c r="L873" s="57">
        <v>5.7</v>
      </c>
      <c r="M873" s="57">
        <v>5.085</v>
      </c>
      <c r="N873" s="57">
        <v>5.5309999999999997</v>
      </c>
      <c r="O873" s="53" t="s">
        <v>29</v>
      </c>
      <c r="P873" s="53" t="s">
        <v>66</v>
      </c>
      <c r="Q873" s="58">
        <v>0.98082191780821915</v>
      </c>
      <c r="R873" s="58">
        <v>0.9780821917808219</v>
      </c>
      <c r="S873" s="62"/>
      <c r="T873" s="61"/>
      <c r="U873" s="63"/>
      <c r="V873" s="37"/>
      <c r="W873" s="37"/>
    </row>
    <row r="874" spans="2:23" ht="25.5" x14ac:dyDescent="0.3">
      <c r="B874" s="52">
        <v>2011</v>
      </c>
      <c r="C874" s="53" t="s">
        <v>24</v>
      </c>
      <c r="D874" s="54">
        <v>40871</v>
      </c>
      <c r="E874" s="55">
        <v>40606</v>
      </c>
      <c r="F874" s="55">
        <v>40970</v>
      </c>
      <c r="G874" s="53" t="s">
        <v>26</v>
      </c>
      <c r="H874" s="174"/>
      <c r="I874" s="56">
        <v>80000</v>
      </c>
      <c r="J874" s="56">
        <v>78858.39999999998</v>
      </c>
      <c r="K874" s="57">
        <v>98.572999999999993</v>
      </c>
      <c r="L874" s="57">
        <v>5.5</v>
      </c>
      <c r="M874" s="57">
        <v>5.47</v>
      </c>
      <c r="N874" s="57">
        <v>5.7430000000000003</v>
      </c>
      <c r="O874" s="53" t="s">
        <v>29</v>
      </c>
      <c r="P874" s="53" t="s">
        <v>66</v>
      </c>
      <c r="Q874" s="58">
        <v>0.27123287671232876</v>
      </c>
      <c r="R874" s="58">
        <v>0.26849315068493151</v>
      </c>
      <c r="S874" s="62"/>
      <c r="T874" s="61"/>
      <c r="U874" s="63"/>
      <c r="V874" s="37"/>
      <c r="W874" s="37"/>
    </row>
    <row r="875" spans="2:23" ht="25.5" x14ac:dyDescent="0.3">
      <c r="B875" s="52">
        <v>2011</v>
      </c>
      <c r="C875" s="53" t="s">
        <v>24</v>
      </c>
      <c r="D875" s="54">
        <v>40871</v>
      </c>
      <c r="E875" s="55">
        <v>40690</v>
      </c>
      <c r="F875" s="55">
        <v>41054</v>
      </c>
      <c r="G875" s="53" t="s">
        <v>26</v>
      </c>
      <c r="H875" s="174"/>
      <c r="I875" s="56">
        <v>70000</v>
      </c>
      <c r="J875" s="56">
        <v>68114.2</v>
      </c>
      <c r="K875" s="57">
        <v>97.305999999999997</v>
      </c>
      <c r="L875" s="57">
        <v>5.63</v>
      </c>
      <c r="M875" s="57">
        <v>5.5</v>
      </c>
      <c r="N875" s="57">
        <v>6.0830000000000002</v>
      </c>
      <c r="O875" s="53" t="s">
        <v>29</v>
      </c>
      <c r="P875" s="53" t="s">
        <v>66</v>
      </c>
      <c r="Q875" s="58">
        <v>0.50136986301369868</v>
      </c>
      <c r="R875" s="58">
        <v>0.49863013698630138</v>
      </c>
      <c r="S875" s="62"/>
      <c r="T875" s="61"/>
      <c r="U875" s="63"/>
      <c r="V875" s="37"/>
      <c r="W875" s="37"/>
    </row>
    <row r="876" spans="2:23" ht="25.5" x14ac:dyDescent="0.3">
      <c r="B876" s="52">
        <v>2011</v>
      </c>
      <c r="C876" s="53" t="s">
        <v>24</v>
      </c>
      <c r="D876" s="54">
        <v>40871</v>
      </c>
      <c r="E876" s="55">
        <v>40857</v>
      </c>
      <c r="F876" s="55">
        <v>41222</v>
      </c>
      <c r="G876" s="53" t="s">
        <v>26</v>
      </c>
      <c r="H876" s="174"/>
      <c r="I876" s="56">
        <v>60000</v>
      </c>
      <c r="J876" s="56">
        <v>56697</v>
      </c>
      <c r="K876" s="57">
        <v>94.495000000000005</v>
      </c>
      <c r="L876" s="57">
        <v>6.0830000000000002</v>
      </c>
      <c r="M876" s="57">
        <v>5.25</v>
      </c>
      <c r="N876" s="57">
        <v>5.6</v>
      </c>
      <c r="O876" s="53" t="s">
        <v>29</v>
      </c>
      <c r="P876" s="53" t="s">
        <v>66</v>
      </c>
      <c r="Q876" s="58">
        <v>0.9616438356164384</v>
      </c>
      <c r="R876" s="58">
        <v>0.95890410958904093</v>
      </c>
      <c r="S876" s="62"/>
      <c r="T876" s="61"/>
      <c r="U876" s="63"/>
      <c r="V876" s="37"/>
      <c r="W876" s="37"/>
    </row>
    <row r="877" spans="2:23" ht="25.5" x14ac:dyDescent="0.3">
      <c r="B877" s="52">
        <v>2011</v>
      </c>
      <c r="C877" s="53" t="s">
        <v>25</v>
      </c>
      <c r="D877" s="54">
        <v>40878</v>
      </c>
      <c r="E877" s="55">
        <v>40606</v>
      </c>
      <c r="F877" s="55">
        <v>40970</v>
      </c>
      <c r="G877" s="53" t="s">
        <v>26</v>
      </c>
      <c r="H877" s="174"/>
      <c r="I877" s="56">
        <v>80000</v>
      </c>
      <c r="J877" s="56">
        <v>78960</v>
      </c>
      <c r="K877" s="57">
        <v>98.7</v>
      </c>
      <c r="L877" s="57">
        <v>5.39</v>
      </c>
      <c r="M877" s="57">
        <v>5.49</v>
      </c>
      <c r="N877" s="57">
        <v>5.9</v>
      </c>
      <c r="O877" s="53" t="s">
        <v>29</v>
      </c>
      <c r="P877" s="53" t="s">
        <v>66</v>
      </c>
      <c r="Q877" s="58">
        <v>0.25205479452054796</v>
      </c>
      <c r="R877" s="58">
        <v>0.24931506849315066</v>
      </c>
      <c r="S877" s="62"/>
      <c r="T877" s="61"/>
      <c r="U877" s="63"/>
      <c r="V877" s="37"/>
      <c r="W877" s="37"/>
    </row>
    <row r="878" spans="2:23" ht="25.5" x14ac:dyDescent="0.3">
      <c r="B878" s="52">
        <v>2011</v>
      </c>
      <c r="C878" s="53" t="s">
        <v>25</v>
      </c>
      <c r="D878" s="54">
        <v>40878</v>
      </c>
      <c r="E878" s="55">
        <v>40690</v>
      </c>
      <c r="F878" s="55">
        <v>41054</v>
      </c>
      <c r="G878" s="53" t="s">
        <v>26</v>
      </c>
      <c r="H878" s="174"/>
      <c r="I878" s="56">
        <v>69999.899999999994</v>
      </c>
      <c r="J878" s="56">
        <v>68185.502592000004</v>
      </c>
      <c r="K878" s="57">
        <v>97.408000000000001</v>
      </c>
      <c r="L878" s="57">
        <v>5.63</v>
      </c>
      <c r="M878" s="57">
        <v>5.94</v>
      </c>
      <c r="N878" s="57">
        <v>6.1</v>
      </c>
      <c r="O878" s="53" t="s">
        <v>29</v>
      </c>
      <c r="P878" s="53" t="s">
        <v>66</v>
      </c>
      <c r="Q878" s="58">
        <v>0.48219178082191783</v>
      </c>
      <c r="R878" s="58">
        <v>0.47945205479452052</v>
      </c>
      <c r="S878" s="62"/>
      <c r="T878" s="61"/>
      <c r="U878" s="63"/>
      <c r="V878" s="37"/>
      <c r="W878" s="37"/>
    </row>
    <row r="879" spans="2:23" ht="25.5" x14ac:dyDescent="0.3">
      <c r="B879" s="52">
        <v>2011</v>
      </c>
      <c r="C879" s="53" t="s">
        <v>25</v>
      </c>
      <c r="D879" s="54">
        <v>40878</v>
      </c>
      <c r="E879" s="55">
        <v>40857</v>
      </c>
      <c r="F879" s="55">
        <v>41222</v>
      </c>
      <c r="G879" s="53" t="s">
        <v>26</v>
      </c>
      <c r="H879" s="174"/>
      <c r="I879" s="56">
        <v>60000</v>
      </c>
      <c r="J879" s="56">
        <v>56811.6</v>
      </c>
      <c r="K879" s="57">
        <v>94.686000000000007</v>
      </c>
      <c r="L879" s="57">
        <v>5.9829999999999997</v>
      </c>
      <c r="M879" s="57">
        <v>5.2</v>
      </c>
      <c r="N879" s="57">
        <v>5.84</v>
      </c>
      <c r="O879" s="53" t="s">
        <v>29</v>
      </c>
      <c r="P879" s="53" t="s">
        <v>66</v>
      </c>
      <c r="Q879" s="58">
        <v>0.94246575342465755</v>
      </c>
      <c r="R879" s="58">
        <v>0.93972602739726019</v>
      </c>
      <c r="S879" s="62"/>
      <c r="T879" s="61"/>
      <c r="U879" s="63"/>
      <c r="V879" s="37"/>
      <c r="W879" s="37"/>
    </row>
    <row r="880" spans="2:23" ht="25.5" x14ac:dyDescent="0.3">
      <c r="B880" s="52">
        <v>2011</v>
      </c>
      <c r="C880" s="53" t="s">
        <v>25</v>
      </c>
      <c r="D880" s="54">
        <v>40886</v>
      </c>
      <c r="E880" s="55">
        <v>40633</v>
      </c>
      <c r="F880" s="55">
        <v>40998</v>
      </c>
      <c r="G880" s="53" t="s">
        <v>26</v>
      </c>
      <c r="H880" s="174"/>
      <c r="I880" s="56">
        <v>80000</v>
      </c>
      <c r="J880" s="56">
        <v>78753.599999999991</v>
      </c>
      <c r="K880" s="57">
        <v>98.441999999999993</v>
      </c>
      <c r="L880" s="57">
        <v>5.3</v>
      </c>
      <c r="M880" s="57">
        <v>5.47</v>
      </c>
      <c r="N880" s="57">
        <v>6.04</v>
      </c>
      <c r="O880" s="53" t="s">
        <v>29</v>
      </c>
      <c r="P880" s="53" t="s">
        <v>66</v>
      </c>
      <c r="Q880" s="58">
        <v>0.30684931506849317</v>
      </c>
      <c r="R880" s="58">
        <v>0.30410958904109586</v>
      </c>
      <c r="S880" s="62"/>
      <c r="T880" s="61"/>
      <c r="U880" s="63"/>
      <c r="V880" s="37"/>
      <c r="W880" s="37"/>
    </row>
    <row r="881" spans="2:23" ht="25.5" x14ac:dyDescent="0.3">
      <c r="B881" s="52">
        <v>2011</v>
      </c>
      <c r="C881" s="53" t="s">
        <v>25</v>
      </c>
      <c r="D881" s="54">
        <v>40886</v>
      </c>
      <c r="E881" s="55">
        <v>40717</v>
      </c>
      <c r="F881" s="55">
        <v>41082</v>
      </c>
      <c r="G881" s="53" t="s">
        <v>26</v>
      </c>
      <c r="H881" s="174"/>
      <c r="I881" s="56">
        <v>70000</v>
      </c>
      <c r="J881" s="56">
        <v>67971.399999999994</v>
      </c>
      <c r="K881" s="57">
        <v>97.102000000000004</v>
      </c>
      <c r="L881" s="57">
        <v>5.66</v>
      </c>
      <c r="M881" s="57">
        <v>5.94</v>
      </c>
      <c r="N881" s="57">
        <v>6.39</v>
      </c>
      <c r="O881" s="53" t="s">
        <v>29</v>
      </c>
      <c r="P881" s="53" t="s">
        <v>66</v>
      </c>
      <c r="Q881" s="58">
        <v>0.53698630136986303</v>
      </c>
      <c r="R881" s="58">
        <v>0.53424657534246567</v>
      </c>
      <c r="S881" s="62"/>
      <c r="T881" s="61"/>
      <c r="U881" s="63"/>
      <c r="V881" s="37"/>
      <c r="W881" s="37"/>
    </row>
    <row r="882" spans="2:23" ht="25.5" x14ac:dyDescent="0.3">
      <c r="B882" s="52">
        <v>2011</v>
      </c>
      <c r="C882" s="53" t="s">
        <v>25</v>
      </c>
      <c r="D882" s="54">
        <v>40886</v>
      </c>
      <c r="E882" s="55">
        <v>40885</v>
      </c>
      <c r="F882" s="55">
        <v>41250</v>
      </c>
      <c r="G882" s="53" t="s">
        <v>26</v>
      </c>
      <c r="H882" s="174"/>
      <c r="I882" s="56">
        <v>50000</v>
      </c>
      <c r="J882" s="56">
        <v>47163</v>
      </c>
      <c r="K882" s="57">
        <v>94.325999999999993</v>
      </c>
      <c r="L882" s="57">
        <v>6.05</v>
      </c>
      <c r="M882" s="57">
        <v>5.12</v>
      </c>
      <c r="N882" s="57">
        <v>5.91</v>
      </c>
      <c r="O882" s="53" t="s">
        <v>29</v>
      </c>
      <c r="P882" s="53" t="s">
        <v>66</v>
      </c>
      <c r="Q882" s="58">
        <v>0.99726027397260275</v>
      </c>
      <c r="R882" s="58">
        <v>0.99452054794520561</v>
      </c>
      <c r="S882" s="62"/>
      <c r="T882" s="61"/>
      <c r="U882" s="63"/>
      <c r="V882" s="37"/>
      <c r="W882" s="37"/>
    </row>
    <row r="883" spans="2:23" ht="25.5" x14ac:dyDescent="0.3">
      <c r="B883" s="52">
        <v>2011</v>
      </c>
      <c r="C883" s="53" t="s">
        <v>25</v>
      </c>
      <c r="D883" s="54">
        <v>40892</v>
      </c>
      <c r="E883" s="55">
        <v>40633</v>
      </c>
      <c r="F883" s="55">
        <v>40998</v>
      </c>
      <c r="G883" s="53" t="s">
        <v>26</v>
      </c>
      <c r="H883" s="174"/>
      <c r="I883" s="56">
        <v>80000</v>
      </c>
      <c r="J883" s="56">
        <v>78826.399999999994</v>
      </c>
      <c r="K883" s="57">
        <v>98.533000000000001</v>
      </c>
      <c r="L883" s="57">
        <v>5.27</v>
      </c>
      <c r="M883" s="57">
        <v>5.47</v>
      </c>
      <c r="N883" s="57">
        <v>6.2</v>
      </c>
      <c r="O883" s="53" t="s">
        <v>29</v>
      </c>
      <c r="P883" s="53" t="s">
        <v>66</v>
      </c>
      <c r="Q883" s="58">
        <v>0.29041095890410956</v>
      </c>
      <c r="R883" s="58">
        <v>0.28767123287671237</v>
      </c>
      <c r="S883" s="62"/>
      <c r="T883" s="61"/>
      <c r="U883" s="63"/>
      <c r="V883" s="37"/>
      <c r="W883" s="37"/>
    </row>
    <row r="884" spans="2:23" ht="25.5" x14ac:dyDescent="0.3">
      <c r="B884" s="52">
        <v>2011</v>
      </c>
      <c r="C884" s="53" t="s">
        <v>25</v>
      </c>
      <c r="D884" s="54">
        <v>40892</v>
      </c>
      <c r="E884" s="55">
        <v>40717</v>
      </c>
      <c r="F884" s="55">
        <v>41082</v>
      </c>
      <c r="G884" s="53" t="s">
        <v>26</v>
      </c>
      <c r="H884" s="174"/>
      <c r="I884" s="56">
        <v>69999.899999999994</v>
      </c>
      <c r="J884" s="56">
        <v>68056.002777000002</v>
      </c>
      <c r="K884" s="57">
        <v>97.222999999999999</v>
      </c>
      <c r="L884" s="57">
        <v>5.59</v>
      </c>
      <c r="M884" s="57">
        <v>5.9459999999999997</v>
      </c>
      <c r="N884" s="57">
        <v>6.49</v>
      </c>
      <c r="O884" s="53" t="s">
        <v>29</v>
      </c>
      <c r="P884" s="53" t="s">
        <v>66</v>
      </c>
      <c r="Q884" s="58">
        <v>0.52054794520547942</v>
      </c>
      <c r="R884" s="58">
        <v>0.51780821917808217</v>
      </c>
      <c r="S884" s="62"/>
      <c r="T884" s="61"/>
      <c r="U884" s="63"/>
      <c r="V884" s="37"/>
      <c r="W884" s="37"/>
    </row>
    <row r="885" spans="2:23" ht="25.5" x14ac:dyDescent="0.3">
      <c r="B885" s="52">
        <v>2011</v>
      </c>
      <c r="C885" s="53" t="s">
        <v>25</v>
      </c>
      <c r="D885" s="54">
        <v>40892</v>
      </c>
      <c r="E885" s="55">
        <v>40885</v>
      </c>
      <c r="F885" s="55">
        <v>41250</v>
      </c>
      <c r="G885" s="53" t="s">
        <v>26</v>
      </c>
      <c r="H885" s="174"/>
      <c r="I885" s="56">
        <v>60000</v>
      </c>
      <c r="J885" s="56">
        <v>56704.2</v>
      </c>
      <c r="K885" s="57">
        <v>94.507000000000005</v>
      </c>
      <c r="L885" s="57">
        <v>5.9459999999999997</v>
      </c>
      <c r="M885" s="57">
        <v>5.17</v>
      </c>
      <c r="N885" s="57">
        <v>5.94</v>
      </c>
      <c r="O885" s="53" t="s">
        <v>29</v>
      </c>
      <c r="P885" s="53" t="s">
        <v>66</v>
      </c>
      <c r="Q885" s="58">
        <v>0.98082191780821915</v>
      </c>
      <c r="R885" s="58">
        <v>0.97808219178082201</v>
      </c>
      <c r="S885" s="62"/>
      <c r="T885" s="61"/>
      <c r="U885" s="63"/>
      <c r="V885" s="37"/>
      <c r="W885" s="37"/>
    </row>
    <row r="886" spans="2:23" ht="25.5" x14ac:dyDescent="0.3">
      <c r="B886" s="52">
        <v>2011</v>
      </c>
      <c r="C886" s="53" t="s">
        <v>25</v>
      </c>
      <c r="D886" s="54">
        <v>40899</v>
      </c>
      <c r="E886" s="55">
        <v>40633</v>
      </c>
      <c r="F886" s="55">
        <v>40998</v>
      </c>
      <c r="G886" s="53" t="s">
        <v>26</v>
      </c>
      <c r="H886" s="174"/>
      <c r="I886" s="56">
        <v>80000</v>
      </c>
      <c r="J886" s="56">
        <v>78904.800000000003</v>
      </c>
      <c r="K886" s="57">
        <v>98.631</v>
      </c>
      <c r="L886" s="57">
        <v>5.27</v>
      </c>
      <c r="M886" s="57">
        <v>5.47</v>
      </c>
      <c r="N886" s="57">
        <v>6.29</v>
      </c>
      <c r="O886" s="53" t="s">
        <v>29</v>
      </c>
      <c r="P886" s="53" t="s">
        <v>66</v>
      </c>
      <c r="Q886" s="58">
        <v>0.27123287671232876</v>
      </c>
      <c r="R886" s="58">
        <v>0.26849315068493151</v>
      </c>
      <c r="S886" s="62"/>
      <c r="T886" s="61"/>
      <c r="U886" s="63"/>
      <c r="V886" s="37"/>
      <c r="W886" s="37"/>
    </row>
    <row r="887" spans="2:23" ht="25.5" x14ac:dyDescent="0.3">
      <c r="B887" s="52">
        <v>2011</v>
      </c>
      <c r="C887" s="53" t="s">
        <v>25</v>
      </c>
      <c r="D887" s="54">
        <v>40899</v>
      </c>
      <c r="E887" s="55">
        <v>40717</v>
      </c>
      <c r="F887" s="55">
        <v>41082</v>
      </c>
      <c r="G887" s="53" t="s">
        <v>26</v>
      </c>
      <c r="H887" s="174"/>
      <c r="I887" s="56">
        <v>70000</v>
      </c>
      <c r="J887" s="56">
        <v>68156.2</v>
      </c>
      <c r="K887" s="57">
        <v>97.366</v>
      </c>
      <c r="L887" s="57">
        <v>5.5</v>
      </c>
      <c r="M887" s="57">
        <v>5</v>
      </c>
      <c r="N887" s="57">
        <v>6.59</v>
      </c>
      <c r="O887" s="53" t="s">
        <v>29</v>
      </c>
      <c r="P887" s="53" t="s">
        <v>66</v>
      </c>
      <c r="Q887" s="58">
        <v>0.50136986301369868</v>
      </c>
      <c r="R887" s="58">
        <v>0.49863013698630132</v>
      </c>
      <c r="S887" s="62"/>
      <c r="T887" s="61"/>
      <c r="U887" s="63"/>
      <c r="V887" s="37"/>
      <c r="W887" s="37"/>
    </row>
    <row r="888" spans="2:23" ht="25.5" x14ac:dyDescent="0.3">
      <c r="B888" s="52">
        <v>2011</v>
      </c>
      <c r="C888" s="53" t="s">
        <v>25</v>
      </c>
      <c r="D888" s="54">
        <v>40899</v>
      </c>
      <c r="E888" s="55">
        <v>40885</v>
      </c>
      <c r="F888" s="55">
        <v>41250</v>
      </c>
      <c r="G888" s="53" t="s">
        <v>26</v>
      </c>
      <c r="H888" s="174"/>
      <c r="I888" s="56">
        <v>60000</v>
      </c>
      <c r="J888" s="56">
        <v>56816.4</v>
      </c>
      <c r="K888" s="57">
        <v>94.694000000000003</v>
      </c>
      <c r="L888" s="57">
        <v>5.85</v>
      </c>
      <c r="M888" s="57">
        <v>5.15</v>
      </c>
      <c r="N888" s="57">
        <v>5.52</v>
      </c>
      <c r="O888" s="53" t="s">
        <v>29</v>
      </c>
      <c r="P888" s="53" t="s">
        <v>66</v>
      </c>
      <c r="Q888" s="58">
        <v>0.9616438356164384</v>
      </c>
      <c r="R888" s="58">
        <v>0.95890410958904093</v>
      </c>
      <c r="S888" s="62"/>
      <c r="T888" s="61"/>
      <c r="U888" s="63"/>
      <c r="V888" s="37"/>
      <c r="W888" s="37"/>
    </row>
    <row r="889" spans="2:23" ht="25.5" x14ac:dyDescent="0.3">
      <c r="B889" s="52">
        <v>2011</v>
      </c>
      <c r="C889" s="53" t="s">
        <v>25</v>
      </c>
      <c r="D889" s="54">
        <v>40906</v>
      </c>
      <c r="E889" s="55">
        <v>40633</v>
      </c>
      <c r="F889" s="55">
        <v>40998</v>
      </c>
      <c r="G889" s="53" t="s">
        <v>26</v>
      </c>
      <c r="H889" s="174"/>
      <c r="I889" s="56">
        <v>80000</v>
      </c>
      <c r="J889" s="56">
        <v>78980</v>
      </c>
      <c r="K889" s="57">
        <v>98.724999999999994</v>
      </c>
      <c r="L889" s="57">
        <v>5.28</v>
      </c>
      <c r="M889" s="57">
        <v>5.39</v>
      </c>
      <c r="N889" s="57">
        <v>5.72</v>
      </c>
      <c r="O889" s="53" t="s">
        <v>29</v>
      </c>
      <c r="P889" s="53" t="s">
        <v>66</v>
      </c>
      <c r="Q889" s="58">
        <v>0.25205479452054796</v>
      </c>
      <c r="R889" s="58">
        <v>0.24931506849315069</v>
      </c>
      <c r="S889" s="62"/>
      <c r="T889" s="61"/>
      <c r="U889" s="63"/>
      <c r="V889" s="37"/>
      <c r="W889" s="37"/>
    </row>
    <row r="890" spans="2:23" ht="25.5" x14ac:dyDescent="0.3">
      <c r="B890" s="52">
        <v>2011</v>
      </c>
      <c r="C890" s="53" t="s">
        <v>25</v>
      </c>
      <c r="D890" s="54">
        <v>40906</v>
      </c>
      <c r="E890" s="55">
        <v>40717</v>
      </c>
      <c r="F890" s="55">
        <v>41082</v>
      </c>
      <c r="G890" s="53" t="s">
        <v>26</v>
      </c>
      <c r="H890" s="174"/>
      <c r="I890" s="56">
        <v>70000</v>
      </c>
      <c r="J890" s="56">
        <v>68210.8</v>
      </c>
      <c r="K890" s="57">
        <v>97.444000000000003</v>
      </c>
      <c r="L890" s="57">
        <v>5.5490000000000004</v>
      </c>
      <c r="M890" s="57">
        <v>5.84</v>
      </c>
      <c r="N890" s="57">
        <v>6.08</v>
      </c>
      <c r="O890" s="53" t="s">
        <v>29</v>
      </c>
      <c r="P890" s="53" t="s">
        <v>66</v>
      </c>
      <c r="Q890" s="58">
        <v>0.48219178082191783</v>
      </c>
      <c r="R890" s="58">
        <v>0.47945205479452047</v>
      </c>
      <c r="S890" s="62"/>
      <c r="T890" s="61"/>
      <c r="U890" s="63"/>
      <c r="V890" s="37"/>
      <c r="W890" s="37"/>
    </row>
    <row r="891" spans="2:23" ht="25.5" x14ac:dyDescent="0.3">
      <c r="B891" s="52">
        <v>2011</v>
      </c>
      <c r="C891" s="53" t="s">
        <v>25</v>
      </c>
      <c r="D891" s="54">
        <v>40906</v>
      </c>
      <c r="E891" s="55">
        <v>40885</v>
      </c>
      <c r="F891" s="55">
        <v>41250</v>
      </c>
      <c r="G891" s="53" t="s">
        <v>26</v>
      </c>
      <c r="H891" s="174"/>
      <c r="I891" s="56">
        <v>60000</v>
      </c>
      <c r="J891" s="56">
        <v>56830.2</v>
      </c>
      <c r="K891" s="57">
        <v>94.716999999999999</v>
      </c>
      <c r="L891" s="57">
        <v>5.9459999999999997</v>
      </c>
      <c r="M891" s="57">
        <v>5</v>
      </c>
      <c r="N891" s="57">
        <v>5.95</v>
      </c>
      <c r="O891" s="53" t="s">
        <v>29</v>
      </c>
      <c r="P891" s="53" t="s">
        <v>66</v>
      </c>
      <c r="Q891" s="58">
        <v>0.94246575342465755</v>
      </c>
      <c r="R891" s="58">
        <v>0.9397260273972603</v>
      </c>
      <c r="S891" s="62"/>
      <c r="T891" s="61"/>
      <c r="U891" s="63"/>
      <c r="V891" s="37"/>
      <c r="W891" s="37"/>
    </row>
    <row r="892" spans="2:23" ht="25.5" x14ac:dyDescent="0.3">
      <c r="B892" s="52">
        <v>2012</v>
      </c>
      <c r="C892" s="53" t="s">
        <v>14</v>
      </c>
      <c r="D892" s="54">
        <v>40913</v>
      </c>
      <c r="E892" s="55">
        <v>40661</v>
      </c>
      <c r="F892" s="55">
        <v>41026</v>
      </c>
      <c r="G892" s="53" t="s">
        <v>26</v>
      </c>
      <c r="H892" s="174"/>
      <c r="I892" s="56">
        <v>79999.7</v>
      </c>
      <c r="J892" s="56">
        <v>78765.304628999991</v>
      </c>
      <c r="K892" s="57">
        <v>98.456999999999994</v>
      </c>
      <c r="L892" s="57">
        <v>5.2</v>
      </c>
      <c r="M892" s="57">
        <v>5.4569999999999999</v>
      </c>
      <c r="N892" s="57">
        <v>6.3</v>
      </c>
      <c r="O892" s="53" t="s">
        <v>29</v>
      </c>
      <c r="P892" s="53" t="s">
        <v>66</v>
      </c>
      <c r="Q892" s="58">
        <v>0.30958904109589042</v>
      </c>
      <c r="R892" s="58">
        <v>0.30684931506849328</v>
      </c>
      <c r="S892" s="62"/>
      <c r="T892" s="61"/>
      <c r="U892" s="63"/>
      <c r="V892" s="37"/>
      <c r="W892" s="37"/>
    </row>
    <row r="893" spans="2:23" ht="25.5" x14ac:dyDescent="0.3">
      <c r="B893" s="52">
        <v>2012</v>
      </c>
      <c r="C893" s="53" t="s">
        <v>14</v>
      </c>
      <c r="D893" s="54">
        <v>40913</v>
      </c>
      <c r="E893" s="55">
        <v>40745</v>
      </c>
      <c r="F893" s="55">
        <v>41110</v>
      </c>
      <c r="G893" s="53" t="s">
        <v>26</v>
      </c>
      <c r="H893" s="174"/>
      <c r="I893" s="56">
        <v>70000</v>
      </c>
      <c r="J893" s="56">
        <v>68023.899999999994</v>
      </c>
      <c r="K893" s="57">
        <v>97.177000000000007</v>
      </c>
      <c r="L893" s="57">
        <v>5.4779999999999998</v>
      </c>
      <c r="M893" s="57">
        <v>5.85</v>
      </c>
      <c r="N893" s="57">
        <v>6.7</v>
      </c>
      <c r="O893" s="53" t="s">
        <v>29</v>
      </c>
      <c r="P893" s="53" t="s">
        <v>66</v>
      </c>
      <c r="Q893" s="58">
        <v>0.53972602739726028</v>
      </c>
      <c r="R893" s="58">
        <v>0.53698630136986303</v>
      </c>
      <c r="S893" s="62"/>
      <c r="T893" s="61"/>
      <c r="U893" s="63"/>
      <c r="V893" s="37"/>
      <c r="W893" s="37"/>
    </row>
    <row r="894" spans="2:23" ht="25.5" x14ac:dyDescent="0.3">
      <c r="B894" s="52">
        <v>2012</v>
      </c>
      <c r="C894" s="53" t="s">
        <v>14</v>
      </c>
      <c r="D894" s="54">
        <v>40913</v>
      </c>
      <c r="E894" s="55">
        <v>40913</v>
      </c>
      <c r="F894" s="55">
        <v>41278</v>
      </c>
      <c r="G894" s="53" t="s">
        <v>26</v>
      </c>
      <c r="H894" s="174"/>
      <c r="I894" s="56">
        <v>33000</v>
      </c>
      <c r="J894" s="56">
        <v>31166.52</v>
      </c>
      <c r="K894" s="57">
        <v>94.444000000000003</v>
      </c>
      <c r="L894" s="57">
        <v>5.899</v>
      </c>
      <c r="M894" s="57">
        <v>6.26</v>
      </c>
      <c r="N894" s="57">
        <v>7</v>
      </c>
      <c r="O894" s="53" t="s">
        <v>29</v>
      </c>
      <c r="P894" s="53" t="s">
        <v>66</v>
      </c>
      <c r="Q894" s="58">
        <v>1</v>
      </c>
      <c r="R894" s="58">
        <v>0.99726027397260264</v>
      </c>
      <c r="S894" s="62"/>
      <c r="T894" s="61"/>
      <c r="U894" s="63"/>
      <c r="V894" s="37"/>
      <c r="W894" s="37"/>
    </row>
    <row r="895" spans="2:23" ht="25.5" x14ac:dyDescent="0.3">
      <c r="B895" s="52">
        <v>2012</v>
      </c>
      <c r="C895" s="53" t="s">
        <v>14</v>
      </c>
      <c r="D895" s="54">
        <v>40919</v>
      </c>
      <c r="E895" s="55">
        <v>38653</v>
      </c>
      <c r="F895" s="55">
        <v>42305</v>
      </c>
      <c r="G895" s="53" t="s">
        <v>26</v>
      </c>
      <c r="H895" s="174">
        <v>8</v>
      </c>
      <c r="I895" s="56">
        <v>93889.5</v>
      </c>
      <c r="J895" s="56">
        <v>99999.828659999999</v>
      </c>
      <c r="K895" s="57">
        <v>106.508</v>
      </c>
      <c r="L895" s="57">
        <v>6.5</v>
      </c>
      <c r="M895" s="57">
        <v>6.89</v>
      </c>
      <c r="N895" s="57">
        <v>7.6</v>
      </c>
      <c r="O895" s="53" t="s">
        <v>29</v>
      </c>
      <c r="P895" s="53" t="s">
        <v>56</v>
      </c>
      <c r="Q895" s="58">
        <v>3.7972602739726029</v>
      </c>
      <c r="R895" s="58">
        <v>3.3830207539635131</v>
      </c>
      <c r="S895" s="62"/>
      <c r="T895" s="61"/>
      <c r="U895" s="63"/>
      <c r="V895" s="37"/>
      <c r="W895" s="37"/>
    </row>
    <row r="896" spans="2:23" ht="25.5" x14ac:dyDescent="0.3">
      <c r="B896" s="52">
        <v>2012</v>
      </c>
      <c r="C896" s="53" t="s">
        <v>14</v>
      </c>
      <c r="D896" s="54">
        <v>40919</v>
      </c>
      <c r="E896" s="55">
        <v>39379</v>
      </c>
      <c r="F896" s="55">
        <v>43397</v>
      </c>
      <c r="G896" s="53" t="s">
        <v>26</v>
      </c>
      <c r="H896" s="174">
        <v>11.25</v>
      </c>
      <c r="I896" s="56">
        <v>80568.899999999994</v>
      </c>
      <c r="J896" s="56">
        <v>99999.701612999997</v>
      </c>
      <c r="K896" s="57">
        <v>124.117</v>
      </c>
      <c r="L896" s="57">
        <v>7.1</v>
      </c>
      <c r="M896" s="57">
        <v>7.4</v>
      </c>
      <c r="N896" s="57">
        <v>8</v>
      </c>
      <c r="O896" s="53" t="s">
        <v>29</v>
      </c>
      <c r="P896" s="53" t="s">
        <v>56</v>
      </c>
      <c r="Q896" s="58">
        <v>6.7890410958904113</v>
      </c>
      <c r="R896" s="58">
        <v>5.1663223825814288</v>
      </c>
      <c r="S896" s="62"/>
      <c r="T896" s="61"/>
      <c r="U896" s="63"/>
      <c r="V896" s="37"/>
      <c r="W896" s="37"/>
    </row>
    <row r="897" spans="2:23" ht="25.5" x14ac:dyDescent="0.3">
      <c r="B897" s="52">
        <v>2012</v>
      </c>
      <c r="C897" s="53" t="s">
        <v>14</v>
      </c>
      <c r="D897" s="54">
        <v>40919</v>
      </c>
      <c r="E897" s="55">
        <v>40781</v>
      </c>
      <c r="F897" s="55">
        <v>46260</v>
      </c>
      <c r="G897" s="53" t="s">
        <v>26</v>
      </c>
      <c r="H897" s="174">
        <v>7.5</v>
      </c>
      <c r="I897" s="56">
        <v>197088.8</v>
      </c>
      <c r="J897" s="56">
        <v>199999.801576</v>
      </c>
      <c r="K897" s="57">
        <v>101.477</v>
      </c>
      <c r="L897" s="57">
        <v>7.65</v>
      </c>
      <c r="M897" s="57">
        <v>5.12</v>
      </c>
      <c r="N897" s="57">
        <v>5.99</v>
      </c>
      <c r="O897" s="53" t="s">
        <v>29</v>
      </c>
      <c r="P897" s="53" t="s">
        <v>56</v>
      </c>
      <c r="Q897" s="58">
        <v>14.632876712328768</v>
      </c>
      <c r="R897" s="58">
        <v>9.0731583377858112</v>
      </c>
      <c r="S897" s="62"/>
      <c r="T897" s="61"/>
      <c r="U897" s="63"/>
      <c r="V897" s="37"/>
      <c r="W897" s="37"/>
    </row>
    <row r="898" spans="2:23" ht="25.5" x14ac:dyDescent="0.3">
      <c r="B898" s="52">
        <v>2012</v>
      </c>
      <c r="C898" s="53" t="s">
        <v>14</v>
      </c>
      <c r="D898" s="54">
        <v>40920</v>
      </c>
      <c r="E898" s="55">
        <v>40661</v>
      </c>
      <c r="F898" s="55">
        <v>41026</v>
      </c>
      <c r="G898" s="53" t="s">
        <v>26</v>
      </c>
      <c r="H898" s="174"/>
      <c r="I898" s="56">
        <v>80000</v>
      </c>
      <c r="J898" s="56">
        <v>78841.60000000002</v>
      </c>
      <c r="K898" s="57">
        <v>98.552000000000007</v>
      </c>
      <c r="L898" s="57">
        <v>5.2</v>
      </c>
      <c r="M898" s="57">
        <v>5.39</v>
      </c>
      <c r="N898" s="57">
        <v>6.31</v>
      </c>
      <c r="O898" s="53" t="s">
        <v>29</v>
      </c>
      <c r="P898" s="53" t="s">
        <v>66</v>
      </c>
      <c r="Q898" s="58">
        <v>0.29041095890410956</v>
      </c>
      <c r="R898" s="58">
        <v>0.28767123287671237</v>
      </c>
      <c r="S898" s="62"/>
      <c r="T898" s="61"/>
      <c r="U898" s="63"/>
      <c r="V898" s="37"/>
      <c r="W898" s="37"/>
    </row>
    <row r="899" spans="2:23" ht="25.5" x14ac:dyDescent="0.3">
      <c r="B899" s="52">
        <v>2012</v>
      </c>
      <c r="C899" s="53" t="s">
        <v>14</v>
      </c>
      <c r="D899" s="54">
        <v>40920</v>
      </c>
      <c r="E899" s="55">
        <v>40745</v>
      </c>
      <c r="F899" s="55">
        <v>41110</v>
      </c>
      <c r="G899" s="53" t="s">
        <v>26</v>
      </c>
      <c r="H899" s="174"/>
      <c r="I899" s="56">
        <v>70000</v>
      </c>
      <c r="J899" s="56">
        <v>68086.2</v>
      </c>
      <c r="K899" s="57">
        <v>97.266000000000005</v>
      </c>
      <c r="L899" s="57">
        <v>5.5</v>
      </c>
      <c r="M899" s="57">
        <v>5.65</v>
      </c>
      <c r="N899" s="57">
        <v>6.7</v>
      </c>
      <c r="O899" s="53" t="s">
        <v>29</v>
      </c>
      <c r="P899" s="53" t="s">
        <v>66</v>
      </c>
      <c r="Q899" s="58">
        <v>0.52054794520547942</v>
      </c>
      <c r="R899" s="58">
        <v>0.51780821917808217</v>
      </c>
      <c r="S899" s="62"/>
      <c r="T899" s="61"/>
      <c r="U899" s="63"/>
      <c r="V899" s="37"/>
      <c r="W899" s="37"/>
    </row>
    <row r="900" spans="2:23" ht="25.5" x14ac:dyDescent="0.3">
      <c r="B900" s="52">
        <v>2012</v>
      </c>
      <c r="C900" s="53" t="s">
        <v>14</v>
      </c>
      <c r="D900" s="54">
        <v>40920</v>
      </c>
      <c r="E900" s="55">
        <v>40913</v>
      </c>
      <c r="F900" s="55">
        <v>41278</v>
      </c>
      <c r="G900" s="53" t="s">
        <v>26</v>
      </c>
      <c r="H900" s="174"/>
      <c r="I900" s="56">
        <v>60000</v>
      </c>
      <c r="J900" s="56">
        <v>56728.2</v>
      </c>
      <c r="K900" s="57">
        <v>94.546999999999997</v>
      </c>
      <c r="L900" s="57">
        <v>5.9</v>
      </c>
      <c r="M900" s="57">
        <v>2.25</v>
      </c>
      <c r="N900" s="57">
        <v>3</v>
      </c>
      <c r="O900" s="53" t="s">
        <v>29</v>
      </c>
      <c r="P900" s="53" t="s">
        <v>66</v>
      </c>
      <c r="Q900" s="58">
        <v>0.98082191780821915</v>
      </c>
      <c r="R900" s="58">
        <v>0.97808219178082201</v>
      </c>
      <c r="S900" s="62"/>
      <c r="T900" s="61"/>
      <c r="U900" s="63"/>
      <c r="V900" s="37"/>
      <c r="W900" s="37"/>
    </row>
    <row r="901" spans="2:23" ht="25.5" x14ac:dyDescent="0.3">
      <c r="B901" s="52">
        <v>2012</v>
      </c>
      <c r="C901" s="53" t="s">
        <v>14</v>
      </c>
      <c r="D901" s="54">
        <v>40926</v>
      </c>
      <c r="E901" s="55">
        <v>37677</v>
      </c>
      <c r="F901" s="55">
        <v>42060</v>
      </c>
      <c r="G901" s="53" t="s">
        <v>13</v>
      </c>
      <c r="H901" s="174">
        <v>7</v>
      </c>
      <c r="I901" s="56">
        <v>83751.004839200003</v>
      </c>
      <c r="J901" s="56">
        <v>100125.16379531198</v>
      </c>
      <c r="K901" s="57">
        <v>119.551</v>
      </c>
      <c r="L901" s="57">
        <v>2.4980000000000002</v>
      </c>
      <c r="M901" s="57">
        <v>2.44</v>
      </c>
      <c r="N901" s="57">
        <v>3.2</v>
      </c>
      <c r="O901" s="53" t="s">
        <v>29</v>
      </c>
      <c r="P901" s="53" t="s">
        <v>56</v>
      </c>
      <c r="Q901" s="58">
        <v>3.106849315068493</v>
      </c>
      <c r="R901" s="58">
        <v>2.7593545035600795</v>
      </c>
      <c r="S901" s="62">
        <v>198.6617</v>
      </c>
      <c r="T901" s="61">
        <v>421576000</v>
      </c>
      <c r="U901" s="63">
        <v>503998323.75999999</v>
      </c>
      <c r="V901" s="37"/>
      <c r="W901" s="37"/>
    </row>
    <row r="902" spans="2:23" ht="25.5" x14ac:dyDescent="0.3">
      <c r="B902" s="52">
        <v>2012</v>
      </c>
      <c r="C902" s="53" t="s">
        <v>14</v>
      </c>
      <c r="D902" s="54">
        <v>40926</v>
      </c>
      <c r="E902" s="55">
        <v>39950</v>
      </c>
      <c r="F902" s="55">
        <v>42872</v>
      </c>
      <c r="G902" s="53" t="s">
        <v>13</v>
      </c>
      <c r="H902" s="174">
        <v>4.25</v>
      </c>
      <c r="I902" s="56">
        <v>136343.51132699999</v>
      </c>
      <c r="J902" s="56">
        <v>150187.83146714358</v>
      </c>
      <c r="K902" s="57">
        <v>110.154</v>
      </c>
      <c r="L902" s="57">
        <v>2.7570000000000001</v>
      </c>
      <c r="M902" s="57">
        <v>3.2</v>
      </c>
      <c r="N902" s="57">
        <v>4</v>
      </c>
      <c r="O902" s="53" t="s">
        <v>29</v>
      </c>
      <c r="P902" s="53" t="s">
        <v>56</v>
      </c>
      <c r="Q902" s="58">
        <v>5.3315068493150681</v>
      </c>
      <c r="R902" s="58">
        <v>4.7725139750845775</v>
      </c>
      <c r="S902" s="62">
        <v>198.6617</v>
      </c>
      <c r="T902" s="61">
        <v>686310000</v>
      </c>
      <c r="U902" s="63">
        <v>755997917.39999998</v>
      </c>
      <c r="V902" s="37"/>
      <c r="W902" s="37"/>
    </row>
    <row r="903" spans="2:23" ht="25.5" x14ac:dyDescent="0.3">
      <c r="B903" s="52">
        <v>2012</v>
      </c>
      <c r="C903" s="53" t="s">
        <v>14</v>
      </c>
      <c r="D903" s="54">
        <v>40926</v>
      </c>
      <c r="E903" s="55">
        <v>38771</v>
      </c>
      <c r="F903" s="55">
        <v>44980</v>
      </c>
      <c r="G903" s="53" t="s">
        <v>13</v>
      </c>
      <c r="H903" s="174">
        <v>4.75</v>
      </c>
      <c r="I903" s="56">
        <v>129334.13056589999</v>
      </c>
      <c r="J903" s="56">
        <v>150187.96577834571</v>
      </c>
      <c r="K903" s="57">
        <v>116.124</v>
      </c>
      <c r="L903" s="57">
        <v>3.4470000000000001</v>
      </c>
      <c r="M903" s="57">
        <v>5</v>
      </c>
      <c r="N903" s="57">
        <v>5.99</v>
      </c>
      <c r="O903" s="53" t="s">
        <v>29</v>
      </c>
      <c r="P903" s="53" t="s">
        <v>56</v>
      </c>
      <c r="Q903" s="58">
        <v>11.106849315068493</v>
      </c>
      <c r="R903" s="58">
        <v>8.6855460730463463</v>
      </c>
      <c r="S903" s="62">
        <v>198.6617</v>
      </c>
      <c r="T903" s="61">
        <v>651027000</v>
      </c>
      <c r="U903" s="63">
        <v>755998593.48000002</v>
      </c>
      <c r="V903" s="37"/>
      <c r="W903" s="37"/>
    </row>
    <row r="904" spans="2:23" ht="25.5" x14ac:dyDescent="0.3">
      <c r="B904" s="52">
        <v>2012</v>
      </c>
      <c r="C904" s="53" t="s">
        <v>14</v>
      </c>
      <c r="D904" s="54">
        <v>40927</v>
      </c>
      <c r="E904" s="55">
        <v>40661</v>
      </c>
      <c r="F904" s="55">
        <v>41026</v>
      </c>
      <c r="G904" s="53" t="s">
        <v>26</v>
      </c>
      <c r="H904" s="174"/>
      <c r="I904" s="56">
        <v>80000</v>
      </c>
      <c r="J904" s="56">
        <v>78940</v>
      </c>
      <c r="K904" s="57">
        <v>98.674999999999997</v>
      </c>
      <c r="L904" s="57">
        <v>5.0949999999999998</v>
      </c>
      <c r="M904" s="57">
        <v>5.19</v>
      </c>
      <c r="N904" s="57">
        <v>6.3</v>
      </c>
      <c r="O904" s="53" t="s">
        <v>29</v>
      </c>
      <c r="P904" s="53" t="s">
        <v>66</v>
      </c>
      <c r="Q904" s="58">
        <v>0.27123287671232876</v>
      </c>
      <c r="R904" s="58">
        <v>0.26849315068493151</v>
      </c>
      <c r="S904" s="62"/>
      <c r="T904" s="61"/>
      <c r="U904" s="63"/>
      <c r="V904" s="37"/>
      <c r="W904" s="37"/>
    </row>
    <row r="905" spans="2:23" ht="25.5" x14ac:dyDescent="0.3">
      <c r="B905" s="52">
        <v>2012</v>
      </c>
      <c r="C905" s="53" t="s">
        <v>14</v>
      </c>
      <c r="D905" s="54">
        <v>40927</v>
      </c>
      <c r="E905" s="55">
        <v>40745</v>
      </c>
      <c r="F905" s="55">
        <v>41110</v>
      </c>
      <c r="G905" s="53" t="s">
        <v>26</v>
      </c>
      <c r="H905" s="174"/>
      <c r="I905" s="56">
        <v>70000</v>
      </c>
      <c r="J905" s="56">
        <v>68173</v>
      </c>
      <c r="K905" s="57">
        <v>97.39</v>
      </c>
      <c r="L905" s="57">
        <v>5.4470000000000001</v>
      </c>
      <c r="M905" s="57">
        <v>5.77</v>
      </c>
      <c r="N905" s="57">
        <v>6.7</v>
      </c>
      <c r="O905" s="53" t="s">
        <v>29</v>
      </c>
      <c r="P905" s="53" t="s">
        <v>66</v>
      </c>
      <c r="Q905" s="58">
        <v>0.50136986301369868</v>
      </c>
      <c r="R905" s="58">
        <v>0.49863013698630132</v>
      </c>
      <c r="S905" s="62"/>
      <c r="T905" s="61"/>
      <c r="U905" s="63"/>
      <c r="V905" s="37"/>
      <c r="W905" s="37"/>
    </row>
    <row r="906" spans="2:23" ht="25.5" x14ac:dyDescent="0.3">
      <c r="B906" s="52">
        <v>2012</v>
      </c>
      <c r="C906" s="53" t="s">
        <v>14</v>
      </c>
      <c r="D906" s="54">
        <v>40927</v>
      </c>
      <c r="E906" s="55">
        <v>40913</v>
      </c>
      <c r="F906" s="55">
        <v>41278</v>
      </c>
      <c r="G906" s="53" t="s">
        <v>26</v>
      </c>
      <c r="H906" s="174"/>
      <c r="I906" s="56">
        <v>60000</v>
      </c>
      <c r="J906" s="56">
        <v>56816.4</v>
      </c>
      <c r="K906" s="57">
        <v>94.694000000000003</v>
      </c>
      <c r="L906" s="57">
        <v>5.85</v>
      </c>
      <c r="M906" s="57">
        <v>6.5430000000000001</v>
      </c>
      <c r="N906" s="57">
        <v>6.5430000000000001</v>
      </c>
      <c r="O906" s="53" t="s">
        <v>29</v>
      </c>
      <c r="P906" s="53" t="s">
        <v>66</v>
      </c>
      <c r="Q906" s="58">
        <v>0.9616438356164384</v>
      </c>
      <c r="R906" s="58">
        <v>0.95890410958904093</v>
      </c>
      <c r="S906" s="62"/>
      <c r="T906" s="61"/>
      <c r="U906" s="63"/>
      <c r="V906" s="37"/>
      <c r="W906" s="37"/>
    </row>
    <row r="907" spans="2:23" ht="25.5" x14ac:dyDescent="0.3">
      <c r="B907" s="52">
        <v>2012</v>
      </c>
      <c r="C907" s="53" t="s">
        <v>14</v>
      </c>
      <c r="D907" s="54">
        <v>40931</v>
      </c>
      <c r="E907" s="55">
        <v>38653</v>
      </c>
      <c r="F907" s="55">
        <v>42305</v>
      </c>
      <c r="G907" s="53" t="s">
        <v>26</v>
      </c>
      <c r="H907" s="174">
        <v>8</v>
      </c>
      <c r="I907" s="56">
        <v>93691</v>
      </c>
      <c r="J907" s="56">
        <v>99860.552349999998</v>
      </c>
      <c r="K907" s="57">
        <v>106.58499999999999</v>
      </c>
      <c r="L907" s="57">
        <v>6.5430000000000001</v>
      </c>
      <c r="M907" s="57">
        <v>7.1749999999999998</v>
      </c>
      <c r="N907" s="57">
        <v>7.1749999999999998</v>
      </c>
      <c r="O907" s="53" t="s">
        <v>30</v>
      </c>
      <c r="P907" s="53" t="s">
        <v>56</v>
      </c>
      <c r="Q907" s="58">
        <v>3.7643835616438355</v>
      </c>
      <c r="R907" s="58">
        <v>3.3498189585303226</v>
      </c>
      <c r="S907" s="62"/>
      <c r="T907" s="61"/>
      <c r="U907" s="63"/>
      <c r="V907" s="37"/>
      <c r="W907" s="37"/>
    </row>
    <row r="908" spans="2:23" ht="25.5" x14ac:dyDescent="0.3">
      <c r="B908" s="52">
        <v>2012</v>
      </c>
      <c r="C908" s="53" t="s">
        <v>14</v>
      </c>
      <c r="D908" s="54">
        <v>40931</v>
      </c>
      <c r="E908" s="55">
        <v>39379</v>
      </c>
      <c r="F908" s="55">
        <v>43397</v>
      </c>
      <c r="G908" s="53" t="s">
        <v>26</v>
      </c>
      <c r="H908" s="174">
        <v>11.25</v>
      </c>
      <c r="I908" s="56">
        <v>80587.8</v>
      </c>
      <c r="J908" s="56">
        <v>99889.383977999998</v>
      </c>
      <c r="K908" s="57">
        <v>123.95099999999999</v>
      </c>
      <c r="L908" s="57">
        <v>7.1749999999999998</v>
      </c>
      <c r="M908" s="57">
        <v>7.6529999999999996</v>
      </c>
      <c r="N908" s="57">
        <v>7.6529999999999996</v>
      </c>
      <c r="O908" s="53" t="s">
        <v>30</v>
      </c>
      <c r="P908" s="53" t="s">
        <v>56</v>
      </c>
      <c r="Q908" s="58">
        <v>6.7561643835616438</v>
      </c>
      <c r="R908" s="58">
        <v>5.1302012237553187</v>
      </c>
      <c r="S908" s="62"/>
      <c r="T908" s="61"/>
      <c r="U908" s="63"/>
      <c r="V908" s="37"/>
      <c r="W908" s="37"/>
    </row>
    <row r="909" spans="2:23" ht="25.5" x14ac:dyDescent="0.3">
      <c r="B909" s="52">
        <v>2012</v>
      </c>
      <c r="C909" s="53" t="s">
        <v>14</v>
      </c>
      <c r="D909" s="54">
        <v>40931</v>
      </c>
      <c r="E909" s="55">
        <v>40781</v>
      </c>
      <c r="F909" s="55">
        <v>46260</v>
      </c>
      <c r="G909" s="53" t="s">
        <v>26</v>
      </c>
      <c r="H909" s="174">
        <v>7.5</v>
      </c>
      <c r="I909" s="56">
        <v>195811.6</v>
      </c>
      <c r="J909" s="56">
        <v>199136.48096799999</v>
      </c>
      <c r="K909" s="57">
        <v>101.69799999999999</v>
      </c>
      <c r="L909" s="57">
        <v>7.6529999999999996</v>
      </c>
      <c r="M909" s="57">
        <v>6.06</v>
      </c>
      <c r="N909" s="57">
        <v>7</v>
      </c>
      <c r="O909" s="53" t="s">
        <v>30</v>
      </c>
      <c r="P909" s="53" t="s">
        <v>56</v>
      </c>
      <c r="Q909" s="58">
        <v>14.6</v>
      </c>
      <c r="R909" s="58">
        <v>9.0395231647914738</v>
      </c>
      <c r="S909" s="62"/>
      <c r="T909" s="61"/>
      <c r="U909" s="63"/>
      <c r="V909" s="37"/>
      <c r="W909" s="37"/>
    </row>
    <row r="910" spans="2:23" ht="25.5" x14ac:dyDescent="0.3">
      <c r="B910" s="52">
        <v>2012</v>
      </c>
      <c r="C910" s="53" t="s">
        <v>14</v>
      </c>
      <c r="D910" s="54">
        <v>40933</v>
      </c>
      <c r="E910" s="55">
        <v>38653</v>
      </c>
      <c r="F910" s="55">
        <v>42305</v>
      </c>
      <c r="G910" s="53" t="s">
        <v>26</v>
      </c>
      <c r="H910" s="174">
        <v>8</v>
      </c>
      <c r="I910" s="56">
        <v>93017</v>
      </c>
      <c r="J910" s="56">
        <v>99999.786189999999</v>
      </c>
      <c r="K910" s="57">
        <v>107.50700000000001</v>
      </c>
      <c r="L910" s="57">
        <v>6.28</v>
      </c>
      <c r="M910" s="57">
        <v>6.66</v>
      </c>
      <c r="N910" s="57">
        <v>7.5</v>
      </c>
      <c r="O910" s="53" t="s">
        <v>29</v>
      </c>
      <c r="P910" s="53" t="s">
        <v>56</v>
      </c>
      <c r="Q910" s="58">
        <v>3.7589041095890412</v>
      </c>
      <c r="R910" s="58">
        <v>3.3463261199470282</v>
      </c>
      <c r="S910" s="62"/>
      <c r="T910" s="61"/>
      <c r="U910" s="63"/>
      <c r="V910" s="37"/>
      <c r="W910" s="37"/>
    </row>
    <row r="911" spans="2:23" ht="25.5" x14ac:dyDescent="0.3">
      <c r="B911" s="52">
        <v>2012</v>
      </c>
      <c r="C911" s="53" t="s">
        <v>14</v>
      </c>
      <c r="D911" s="54">
        <v>40933</v>
      </c>
      <c r="E911" s="55">
        <v>39379</v>
      </c>
      <c r="F911" s="55">
        <v>43397</v>
      </c>
      <c r="G911" s="53" t="s">
        <v>26</v>
      </c>
      <c r="H911" s="174">
        <v>11.25</v>
      </c>
      <c r="I911" s="56">
        <v>79551.8</v>
      </c>
      <c r="J911" s="56">
        <v>99999.794672000004</v>
      </c>
      <c r="K911" s="57">
        <v>125.70399999999999</v>
      </c>
      <c r="L911" s="57">
        <v>6.89</v>
      </c>
      <c r="M911" s="57">
        <v>7.23</v>
      </c>
      <c r="N911" s="57">
        <v>8</v>
      </c>
      <c r="O911" s="53" t="s">
        <v>29</v>
      </c>
      <c r="P911" s="53" t="s">
        <v>56</v>
      </c>
      <c r="Q911" s="58">
        <v>6.7506849315068491</v>
      </c>
      <c r="R911" s="58">
        <v>5.1370388626343475</v>
      </c>
      <c r="S911" s="62"/>
      <c r="T911" s="61"/>
      <c r="U911" s="63"/>
      <c r="V911" s="37"/>
      <c r="W911" s="37"/>
    </row>
    <row r="912" spans="2:23" ht="25.5" x14ac:dyDescent="0.3">
      <c r="B912" s="52">
        <v>2012</v>
      </c>
      <c r="C912" s="53" t="s">
        <v>14</v>
      </c>
      <c r="D912" s="54">
        <v>40933</v>
      </c>
      <c r="E912" s="55">
        <v>40781</v>
      </c>
      <c r="F912" s="55">
        <v>46260</v>
      </c>
      <c r="G912" s="53" t="s">
        <v>26</v>
      </c>
      <c r="H912" s="174">
        <v>7.5</v>
      </c>
      <c r="I912" s="56">
        <v>193901.7</v>
      </c>
      <c r="J912" s="56">
        <v>199999.90846499999</v>
      </c>
      <c r="K912" s="57">
        <v>103.145</v>
      </c>
      <c r="L912" s="57">
        <v>7.49</v>
      </c>
      <c r="M912" s="57">
        <v>4.95</v>
      </c>
      <c r="N912" s="57">
        <v>5.3</v>
      </c>
      <c r="O912" s="53" t="s">
        <v>29</v>
      </c>
      <c r="P912" s="53" t="s">
        <v>56</v>
      </c>
      <c r="Q912" s="58">
        <v>14.594520547945205</v>
      </c>
      <c r="R912" s="58">
        <v>9.0752421895640776</v>
      </c>
      <c r="S912" s="62"/>
      <c r="T912" s="61"/>
      <c r="U912" s="63"/>
      <c r="V912" s="37"/>
      <c r="W912" s="37"/>
    </row>
    <row r="913" spans="2:23" ht="25.5" x14ac:dyDescent="0.3">
      <c r="B913" s="52">
        <v>2012</v>
      </c>
      <c r="C913" s="53" t="s">
        <v>14</v>
      </c>
      <c r="D913" s="54">
        <v>40934</v>
      </c>
      <c r="E913" s="55">
        <v>40661</v>
      </c>
      <c r="F913" s="55">
        <v>41026</v>
      </c>
      <c r="G913" s="53" t="s">
        <v>26</v>
      </c>
      <c r="H913" s="174"/>
      <c r="I913" s="56">
        <v>79999.600000000006</v>
      </c>
      <c r="J913" s="56">
        <v>79010.004948000002</v>
      </c>
      <c r="K913" s="57">
        <v>98.763000000000005</v>
      </c>
      <c r="L913" s="57">
        <v>5.12</v>
      </c>
      <c r="M913" s="57">
        <v>5.28</v>
      </c>
      <c r="N913" s="57">
        <v>5.44</v>
      </c>
      <c r="O913" s="53" t="s">
        <v>29</v>
      </c>
      <c r="P913" s="53" t="s">
        <v>66</v>
      </c>
      <c r="Q913" s="58">
        <v>0.25205479452054796</v>
      </c>
      <c r="R913" s="58">
        <v>0.24931506849315063</v>
      </c>
      <c r="S913" s="62"/>
      <c r="T913" s="61"/>
      <c r="U913" s="63"/>
      <c r="V913" s="37"/>
      <c r="W913" s="37"/>
    </row>
    <row r="914" spans="2:23" ht="25.5" x14ac:dyDescent="0.3">
      <c r="B914" s="52">
        <v>2012</v>
      </c>
      <c r="C914" s="53" t="s">
        <v>14</v>
      </c>
      <c r="D914" s="54">
        <v>40934</v>
      </c>
      <c r="E914" s="55">
        <v>40745</v>
      </c>
      <c r="F914" s="55">
        <v>41110</v>
      </c>
      <c r="G914" s="53" t="s">
        <v>26</v>
      </c>
      <c r="H914" s="174"/>
      <c r="I914" s="56">
        <v>69999.8</v>
      </c>
      <c r="J914" s="56">
        <v>68278.504918000006</v>
      </c>
      <c r="K914" s="57">
        <v>97.540999999999997</v>
      </c>
      <c r="L914" s="57">
        <v>5.33</v>
      </c>
      <c r="M914" s="57">
        <v>5.69</v>
      </c>
      <c r="N914" s="57">
        <v>5.87</v>
      </c>
      <c r="O914" s="53" t="s">
        <v>29</v>
      </c>
      <c r="P914" s="53" t="s">
        <v>66</v>
      </c>
      <c r="Q914" s="58">
        <v>0.48219178082191783</v>
      </c>
      <c r="R914" s="58">
        <v>0.47945205479452052</v>
      </c>
      <c r="S914" s="62"/>
      <c r="T914" s="61"/>
      <c r="U914" s="63"/>
      <c r="V914" s="37"/>
      <c r="W914" s="37"/>
    </row>
    <row r="915" spans="2:23" ht="25.5" x14ac:dyDescent="0.3">
      <c r="B915" s="52">
        <v>2012</v>
      </c>
      <c r="C915" s="53" t="s">
        <v>14</v>
      </c>
      <c r="D915" s="54">
        <v>40934</v>
      </c>
      <c r="E915" s="55">
        <v>40913</v>
      </c>
      <c r="F915" s="55">
        <v>41278</v>
      </c>
      <c r="G915" s="53" t="s">
        <v>26</v>
      </c>
      <c r="H915" s="174"/>
      <c r="I915" s="56">
        <v>60000</v>
      </c>
      <c r="J915" s="56">
        <v>56919</v>
      </c>
      <c r="K915" s="57">
        <v>94.864999999999995</v>
      </c>
      <c r="L915" s="57">
        <v>5.77</v>
      </c>
      <c r="M915" s="57">
        <v>0</v>
      </c>
      <c r="N915" s="57">
        <v>0</v>
      </c>
      <c r="O915" s="53" t="s">
        <v>29</v>
      </c>
      <c r="P915" s="53" t="s">
        <v>66</v>
      </c>
      <c r="Q915" s="58">
        <v>0.94246575342465755</v>
      </c>
      <c r="R915" s="58">
        <v>0.9397260273972603</v>
      </c>
      <c r="S915" s="62"/>
      <c r="T915" s="61"/>
      <c r="U915" s="63"/>
      <c r="V915" s="37"/>
      <c r="W915" s="37"/>
    </row>
    <row r="916" spans="2:23" ht="25.5" x14ac:dyDescent="0.3">
      <c r="B916" s="52">
        <v>2012</v>
      </c>
      <c r="C916" s="53" t="s">
        <v>14</v>
      </c>
      <c r="D916" s="54">
        <v>40938</v>
      </c>
      <c r="E916" s="55">
        <v>37677</v>
      </c>
      <c r="F916" s="55">
        <v>42060</v>
      </c>
      <c r="G916" s="53" t="s">
        <v>13</v>
      </c>
      <c r="H916" s="174">
        <v>7</v>
      </c>
      <c r="I916" s="56">
        <v>0</v>
      </c>
      <c r="J916" s="56">
        <v>0</v>
      </c>
      <c r="K916" s="57">
        <v>0</v>
      </c>
      <c r="L916" s="57">
        <v>0</v>
      </c>
      <c r="M916" s="57">
        <v>0</v>
      </c>
      <c r="N916" s="57">
        <v>0</v>
      </c>
      <c r="O916" s="53" t="s">
        <v>30</v>
      </c>
      <c r="P916" s="53" t="s">
        <v>56</v>
      </c>
      <c r="Q916" s="58">
        <v>3.0739726027397261</v>
      </c>
      <c r="R916" s="58">
        <v>2.7431078767123287</v>
      </c>
      <c r="S916" s="62"/>
      <c r="T916" s="61">
        <v>0</v>
      </c>
      <c r="U916" s="63">
        <v>0</v>
      </c>
      <c r="V916" s="37"/>
      <c r="W916" s="37"/>
    </row>
    <row r="917" spans="2:23" ht="25.5" x14ac:dyDescent="0.3">
      <c r="B917" s="52">
        <v>2012</v>
      </c>
      <c r="C917" s="53" t="s">
        <v>14</v>
      </c>
      <c r="D917" s="54">
        <v>40938</v>
      </c>
      <c r="E917" s="55">
        <v>39950</v>
      </c>
      <c r="F917" s="55">
        <v>42872</v>
      </c>
      <c r="G917" s="53" t="s">
        <v>13</v>
      </c>
      <c r="H917" s="174">
        <v>4.25</v>
      </c>
      <c r="I917" s="56">
        <v>0</v>
      </c>
      <c r="J917" s="56">
        <v>0</v>
      </c>
      <c r="K917" s="57">
        <v>0</v>
      </c>
      <c r="L917" s="57">
        <v>0</v>
      </c>
      <c r="M917" s="57">
        <v>0</v>
      </c>
      <c r="N917" s="57">
        <v>0</v>
      </c>
      <c r="O917" s="53" t="s">
        <v>30</v>
      </c>
      <c r="P917" s="53" t="s">
        <v>56</v>
      </c>
      <c r="Q917" s="58">
        <v>5.2986301369863016</v>
      </c>
      <c r="R917" s="58">
        <v>4.785182557441467</v>
      </c>
      <c r="S917" s="62"/>
      <c r="T917" s="61">
        <v>0</v>
      </c>
      <c r="U917" s="63">
        <v>0</v>
      </c>
      <c r="V917" s="37"/>
      <c r="W917" s="37"/>
    </row>
    <row r="918" spans="2:23" ht="25.5" x14ac:dyDescent="0.3">
      <c r="B918" s="52">
        <v>2012</v>
      </c>
      <c r="C918" s="53" t="s">
        <v>14</v>
      </c>
      <c r="D918" s="54">
        <v>40938</v>
      </c>
      <c r="E918" s="55">
        <v>38771</v>
      </c>
      <c r="F918" s="55">
        <v>44980</v>
      </c>
      <c r="G918" s="53" t="s">
        <v>13</v>
      </c>
      <c r="H918" s="174">
        <v>4.75</v>
      </c>
      <c r="I918" s="56">
        <v>0</v>
      </c>
      <c r="J918" s="56">
        <v>0</v>
      </c>
      <c r="K918" s="57">
        <v>0</v>
      </c>
      <c r="L918" s="57">
        <v>0</v>
      </c>
      <c r="M918" s="57">
        <v>6.9619999999999997</v>
      </c>
      <c r="N918" s="57">
        <v>6.9619999999999997</v>
      </c>
      <c r="O918" s="53" t="s">
        <v>30</v>
      </c>
      <c r="P918" s="53" t="s">
        <v>56</v>
      </c>
      <c r="Q918" s="58">
        <v>11.073972602739726</v>
      </c>
      <c r="R918" s="58">
        <v>9.0689381380333316</v>
      </c>
      <c r="S918" s="62"/>
      <c r="T918" s="61">
        <v>0</v>
      </c>
      <c r="U918" s="63">
        <v>0</v>
      </c>
      <c r="V918" s="37"/>
      <c r="W918" s="37"/>
    </row>
    <row r="919" spans="2:23" ht="25.5" x14ac:dyDescent="0.3">
      <c r="B919" s="52">
        <v>2012</v>
      </c>
      <c r="C919" s="53" t="s">
        <v>15</v>
      </c>
      <c r="D919" s="54">
        <v>40945</v>
      </c>
      <c r="E919" s="55">
        <v>39379</v>
      </c>
      <c r="F919" s="55">
        <v>43397</v>
      </c>
      <c r="G919" s="53" t="s">
        <v>26</v>
      </c>
      <c r="H919" s="174">
        <v>11.25</v>
      </c>
      <c r="I919" s="56">
        <v>78166.8</v>
      </c>
      <c r="J919" s="56">
        <v>98136.072396000003</v>
      </c>
      <c r="K919" s="57">
        <v>125.547</v>
      </c>
      <c r="L919" s="57">
        <v>6.9619999999999997</v>
      </c>
      <c r="M919" s="57">
        <v>0</v>
      </c>
      <c r="N919" s="57">
        <v>0</v>
      </c>
      <c r="O919" s="53" t="s">
        <v>30</v>
      </c>
      <c r="P919" s="53" t="s">
        <v>56</v>
      </c>
      <c r="Q919" s="58">
        <v>6.7178082191780826</v>
      </c>
      <c r="R919" s="58">
        <v>5.101053498976035</v>
      </c>
      <c r="S919" s="62"/>
      <c r="T919" s="61"/>
      <c r="U919" s="63"/>
      <c r="V919" s="37"/>
      <c r="W919" s="37"/>
    </row>
    <row r="920" spans="2:23" ht="25.5" x14ac:dyDescent="0.3">
      <c r="B920" s="52">
        <v>2012</v>
      </c>
      <c r="C920" s="53" t="s">
        <v>15</v>
      </c>
      <c r="D920" s="54">
        <v>40945</v>
      </c>
      <c r="E920" s="55">
        <v>38653</v>
      </c>
      <c r="F920" s="55">
        <v>42305</v>
      </c>
      <c r="G920" s="53" t="s">
        <v>26</v>
      </c>
      <c r="H920" s="174">
        <v>8</v>
      </c>
      <c r="I920" s="56">
        <v>0</v>
      </c>
      <c r="J920" s="56">
        <v>0</v>
      </c>
      <c r="K920" s="57">
        <v>0</v>
      </c>
      <c r="L920" s="57">
        <v>0</v>
      </c>
      <c r="M920" s="57">
        <v>0</v>
      </c>
      <c r="N920" s="57">
        <v>0</v>
      </c>
      <c r="O920" s="53" t="s">
        <v>30</v>
      </c>
      <c r="P920" s="53" t="s">
        <v>56</v>
      </c>
      <c r="Q920" s="58">
        <v>3.7260273972602738</v>
      </c>
      <c r="R920" s="58">
        <v>3.3596513075965131</v>
      </c>
      <c r="S920" s="62"/>
      <c r="T920" s="61"/>
      <c r="U920" s="63"/>
      <c r="V920" s="37"/>
      <c r="W920" s="37"/>
    </row>
    <row r="921" spans="2:23" ht="25.5" x14ac:dyDescent="0.3">
      <c r="B921" s="52">
        <v>2012</v>
      </c>
      <c r="C921" s="53" t="s">
        <v>15</v>
      </c>
      <c r="D921" s="54">
        <v>40945</v>
      </c>
      <c r="E921" s="55">
        <v>40781</v>
      </c>
      <c r="F921" s="55">
        <v>46260</v>
      </c>
      <c r="G921" s="53" t="s">
        <v>26</v>
      </c>
      <c r="H921" s="174">
        <v>7.5</v>
      </c>
      <c r="I921" s="56">
        <v>0</v>
      </c>
      <c r="J921" s="56">
        <v>0</v>
      </c>
      <c r="K921" s="57">
        <v>0</v>
      </c>
      <c r="L921" s="57">
        <v>0</v>
      </c>
      <c r="M921" s="57">
        <v>6.14</v>
      </c>
      <c r="N921" s="57">
        <v>7.1</v>
      </c>
      <c r="O921" s="53" t="s">
        <v>30</v>
      </c>
      <c r="P921" s="53" t="s">
        <v>56</v>
      </c>
      <c r="Q921" s="58">
        <v>14.561643835616438</v>
      </c>
      <c r="R921" s="58">
        <v>10.844802578565671</v>
      </c>
      <c r="S921" s="62"/>
      <c r="T921" s="61"/>
      <c r="U921" s="63"/>
      <c r="V921" s="37"/>
      <c r="W921" s="37"/>
    </row>
    <row r="922" spans="2:23" ht="25.5" x14ac:dyDescent="0.3">
      <c r="B922" s="52">
        <v>2012</v>
      </c>
      <c r="C922" s="53" t="s">
        <v>15</v>
      </c>
      <c r="D922" s="54">
        <v>40947</v>
      </c>
      <c r="E922" s="55">
        <v>38653</v>
      </c>
      <c r="F922" s="55">
        <v>42305</v>
      </c>
      <c r="G922" s="53" t="s">
        <v>26</v>
      </c>
      <c r="H922" s="174">
        <v>8</v>
      </c>
      <c r="I922" s="56">
        <v>93205.3</v>
      </c>
      <c r="J922" s="56">
        <v>99999.966369999995</v>
      </c>
      <c r="K922" s="57">
        <v>107.29</v>
      </c>
      <c r="L922" s="57">
        <v>6.42</v>
      </c>
      <c r="M922" s="57">
        <v>6.65</v>
      </c>
      <c r="N922" s="57">
        <v>7.6</v>
      </c>
      <c r="O922" s="53" t="s">
        <v>29</v>
      </c>
      <c r="P922" s="53" t="s">
        <v>56</v>
      </c>
      <c r="Q922" s="58">
        <v>3.7205479452054795</v>
      </c>
      <c r="R922" s="58">
        <v>3.3069129445258034</v>
      </c>
      <c r="S922" s="62"/>
      <c r="T922" s="61"/>
      <c r="U922" s="63"/>
      <c r="V922" s="37"/>
      <c r="W922" s="37"/>
    </row>
    <row r="923" spans="2:23" ht="25.5" x14ac:dyDescent="0.3">
      <c r="B923" s="52">
        <v>2012</v>
      </c>
      <c r="C923" s="53" t="s">
        <v>15</v>
      </c>
      <c r="D923" s="54">
        <v>40947</v>
      </c>
      <c r="E923" s="55">
        <v>39379</v>
      </c>
      <c r="F923" s="55">
        <v>43397</v>
      </c>
      <c r="G923" s="53" t="s">
        <v>26</v>
      </c>
      <c r="H923" s="174">
        <v>11.25</v>
      </c>
      <c r="I923" s="56">
        <v>79349.2</v>
      </c>
      <c r="J923" s="56">
        <v>99999.829299999998</v>
      </c>
      <c r="K923" s="57">
        <v>126.02500000000001</v>
      </c>
      <c r="L923" s="57">
        <v>6.89</v>
      </c>
      <c r="M923" s="57">
        <v>7.33</v>
      </c>
      <c r="N923" s="57">
        <v>8.1999999999999993</v>
      </c>
      <c r="O923" s="53" t="s">
        <v>29</v>
      </c>
      <c r="P923" s="53" t="s">
        <v>56</v>
      </c>
      <c r="Q923" s="58">
        <v>6.7123287671232879</v>
      </c>
      <c r="R923" s="58">
        <v>5.0986826982507862</v>
      </c>
      <c r="S923" s="62"/>
      <c r="T923" s="61"/>
      <c r="U923" s="63"/>
      <c r="V923" s="37"/>
      <c r="W923" s="37"/>
    </row>
    <row r="924" spans="2:23" ht="25.5" x14ac:dyDescent="0.3">
      <c r="B924" s="52">
        <v>2012</v>
      </c>
      <c r="C924" s="53" t="s">
        <v>15</v>
      </c>
      <c r="D924" s="54">
        <v>40947</v>
      </c>
      <c r="E924" s="55">
        <v>40781</v>
      </c>
      <c r="F924" s="55">
        <v>46260</v>
      </c>
      <c r="G924" s="53" t="s">
        <v>26</v>
      </c>
      <c r="H924" s="174">
        <v>7.5</v>
      </c>
      <c r="I924" s="56">
        <v>195436.5</v>
      </c>
      <c r="J924" s="56">
        <v>199999.94227500001</v>
      </c>
      <c r="K924" s="57">
        <v>102.33499999999999</v>
      </c>
      <c r="L924" s="57">
        <v>7.617</v>
      </c>
      <c r="M924" s="57">
        <v>2.31</v>
      </c>
      <c r="N924" s="57">
        <v>3.1</v>
      </c>
      <c r="O924" s="53" t="s">
        <v>29</v>
      </c>
      <c r="P924" s="53" t="s">
        <v>56</v>
      </c>
      <c r="Q924" s="58">
        <v>14.556164383561644</v>
      </c>
      <c r="R924" s="58">
        <v>9.0047885888816381</v>
      </c>
      <c r="S924" s="62"/>
      <c r="T924" s="61"/>
      <c r="U924" s="63"/>
      <c r="V924" s="37"/>
      <c r="W924" s="37"/>
    </row>
    <row r="925" spans="2:23" ht="25.5" x14ac:dyDescent="0.3">
      <c r="B925" s="52">
        <v>2012</v>
      </c>
      <c r="C925" s="53" t="s">
        <v>15</v>
      </c>
      <c r="D925" s="54">
        <v>40954</v>
      </c>
      <c r="E925" s="55">
        <v>37677</v>
      </c>
      <c r="F925" s="55">
        <v>42060</v>
      </c>
      <c r="G925" s="53" t="s">
        <v>13</v>
      </c>
      <c r="H925" s="174">
        <v>7</v>
      </c>
      <c r="I925" s="56">
        <v>83793.427359599984</v>
      </c>
      <c r="J925" s="56">
        <v>100106.33179796692</v>
      </c>
      <c r="K925" s="57">
        <v>119.468</v>
      </c>
      <c r="L925" s="57">
        <v>2.597</v>
      </c>
      <c r="M925" s="57">
        <v>2.71</v>
      </c>
      <c r="N925" s="57">
        <v>3.5</v>
      </c>
      <c r="O925" s="53" t="s">
        <v>29</v>
      </c>
      <c r="P925" s="53" t="s">
        <v>56</v>
      </c>
      <c r="Q925" s="58">
        <v>3.0301369863013701</v>
      </c>
      <c r="R925" s="58">
        <v>2.6819751614623391</v>
      </c>
      <c r="S925" s="62">
        <v>199.4151</v>
      </c>
      <c r="T925" s="61">
        <v>420196000</v>
      </c>
      <c r="U925" s="63">
        <v>501999757.27999997</v>
      </c>
      <c r="V925" s="37"/>
      <c r="W925" s="37"/>
    </row>
    <row r="926" spans="2:23" ht="25.5" x14ac:dyDescent="0.3">
      <c r="B926" s="52">
        <v>2012</v>
      </c>
      <c r="C926" s="53" t="s">
        <v>15</v>
      </c>
      <c r="D926" s="54">
        <v>40954</v>
      </c>
      <c r="E926" s="55">
        <v>39950</v>
      </c>
      <c r="F926" s="55">
        <v>42872</v>
      </c>
      <c r="G926" s="53" t="s">
        <v>13</v>
      </c>
      <c r="H926" s="174">
        <v>4.25</v>
      </c>
      <c r="I926" s="56">
        <v>137674.78913429999</v>
      </c>
      <c r="J926" s="56">
        <v>150159.13901299832</v>
      </c>
      <c r="K926" s="57">
        <v>109.068</v>
      </c>
      <c r="L926" s="57">
        <v>3.02</v>
      </c>
      <c r="M926" s="57">
        <v>3.25</v>
      </c>
      <c r="N926" s="57">
        <v>4.0999999999999996</v>
      </c>
      <c r="O926" s="53" t="s">
        <v>29</v>
      </c>
      <c r="P926" s="53" t="s">
        <v>56</v>
      </c>
      <c r="Q926" s="58">
        <v>5.2547945205479456</v>
      </c>
      <c r="R926" s="58">
        <v>4.6913200454087596</v>
      </c>
      <c r="S926" s="62">
        <v>199.4151</v>
      </c>
      <c r="T926" s="61">
        <v>690393000</v>
      </c>
      <c r="U926" s="63">
        <v>752997837.24000001</v>
      </c>
      <c r="V926" s="37"/>
      <c r="W926" s="37"/>
    </row>
    <row r="927" spans="2:23" ht="25.5" x14ac:dyDescent="0.3">
      <c r="B927" s="52">
        <v>2012</v>
      </c>
      <c r="C927" s="53" t="s">
        <v>15</v>
      </c>
      <c r="D927" s="54">
        <v>40954</v>
      </c>
      <c r="E927" s="55">
        <v>38771</v>
      </c>
      <c r="F927" s="55">
        <v>44980</v>
      </c>
      <c r="G927" s="53" t="s">
        <v>13</v>
      </c>
      <c r="H927" s="174">
        <v>4.75</v>
      </c>
      <c r="I927" s="56">
        <v>130007.0791242</v>
      </c>
      <c r="J927" s="56">
        <v>150159.47645924223</v>
      </c>
      <c r="K927" s="57">
        <v>115.501</v>
      </c>
      <c r="L927" s="57">
        <v>3.5430000000000001</v>
      </c>
      <c r="M927" s="57">
        <v>6.9720000000000004</v>
      </c>
      <c r="N927" s="57">
        <v>6.9720000000000004</v>
      </c>
      <c r="O927" s="53" t="s">
        <v>29</v>
      </c>
      <c r="P927" s="53" t="s">
        <v>56</v>
      </c>
      <c r="Q927" s="58">
        <v>11.03013698630137</v>
      </c>
      <c r="R927" s="58">
        <v>8.596516669408631</v>
      </c>
      <c r="S927" s="62">
        <v>199.4151</v>
      </c>
      <c r="T927" s="61">
        <v>651942000</v>
      </c>
      <c r="U927" s="63">
        <v>752999529.41999996</v>
      </c>
      <c r="V927" s="37"/>
      <c r="W927" s="37"/>
    </row>
    <row r="928" spans="2:23" ht="25.5" x14ac:dyDescent="0.3">
      <c r="B928" s="52">
        <v>2012</v>
      </c>
      <c r="C928" s="53" t="s">
        <v>15</v>
      </c>
      <c r="D928" s="54">
        <v>40959</v>
      </c>
      <c r="E928" s="55">
        <v>39379</v>
      </c>
      <c r="F928" s="55">
        <v>43397</v>
      </c>
      <c r="G928" s="53" t="s">
        <v>26</v>
      </c>
      <c r="H928" s="174">
        <v>11.25</v>
      </c>
      <c r="I928" s="56">
        <v>73550.8</v>
      </c>
      <c r="J928" s="56">
        <v>92535.732495999997</v>
      </c>
      <c r="K928" s="57">
        <v>125.812</v>
      </c>
      <c r="L928" s="57">
        <v>6.9720000000000004</v>
      </c>
      <c r="M928" s="57">
        <v>7.6210000000000004</v>
      </c>
      <c r="N928" s="57">
        <v>7.6210000000000004</v>
      </c>
      <c r="O928" s="53" t="s">
        <v>30</v>
      </c>
      <c r="P928" s="53" t="s">
        <v>56</v>
      </c>
      <c r="Q928" s="58">
        <v>6.6794520547945204</v>
      </c>
      <c r="R928" s="58">
        <v>5.0622654144343455</v>
      </c>
      <c r="S928" s="62"/>
      <c r="T928" s="61"/>
      <c r="U928" s="63"/>
      <c r="V928" s="37"/>
      <c r="W928" s="37"/>
    </row>
    <row r="929" spans="2:23" ht="25.5" x14ac:dyDescent="0.3">
      <c r="B929" s="52">
        <v>2012</v>
      </c>
      <c r="C929" s="53" t="s">
        <v>15</v>
      </c>
      <c r="D929" s="54">
        <v>40959</v>
      </c>
      <c r="E929" s="55">
        <v>40781</v>
      </c>
      <c r="F929" s="55">
        <v>46260</v>
      </c>
      <c r="G929" s="53" t="s">
        <v>26</v>
      </c>
      <c r="H929" s="174">
        <v>7.5</v>
      </c>
      <c r="I929" s="56">
        <v>194616.9</v>
      </c>
      <c r="J929" s="56">
        <v>199575.73861199999</v>
      </c>
      <c r="K929" s="57">
        <v>102.548</v>
      </c>
      <c r="L929" s="57">
        <v>7.6210000000000004</v>
      </c>
      <c r="M929" s="57">
        <v>0</v>
      </c>
      <c r="N929" s="57">
        <v>0</v>
      </c>
      <c r="O929" s="53" t="s">
        <v>30</v>
      </c>
      <c r="P929" s="53" t="s">
        <v>56</v>
      </c>
      <c r="Q929" s="58">
        <v>14.523287671232877</v>
      </c>
      <c r="R929" s="58">
        <v>8.9709007029289545</v>
      </c>
      <c r="S929" s="62"/>
      <c r="T929" s="61"/>
      <c r="U929" s="63"/>
      <c r="V929" s="37"/>
      <c r="W929" s="37"/>
    </row>
    <row r="930" spans="2:23" ht="25.5" x14ac:dyDescent="0.3">
      <c r="B930" s="52">
        <v>2012</v>
      </c>
      <c r="C930" s="53" t="s">
        <v>15</v>
      </c>
      <c r="D930" s="54">
        <v>40959</v>
      </c>
      <c r="E930" s="55">
        <v>38653</v>
      </c>
      <c r="F930" s="55">
        <v>42305</v>
      </c>
      <c r="G930" s="53" t="s">
        <v>26</v>
      </c>
      <c r="H930" s="174">
        <v>8</v>
      </c>
      <c r="I930" s="56">
        <v>0</v>
      </c>
      <c r="J930" s="56">
        <v>0</v>
      </c>
      <c r="K930" s="57">
        <v>0</v>
      </c>
      <c r="L930" s="57">
        <v>0</v>
      </c>
      <c r="M930" s="57">
        <v>6.14</v>
      </c>
      <c r="N930" s="57">
        <v>7.1</v>
      </c>
      <c r="O930" s="53" t="s">
        <v>30</v>
      </c>
      <c r="P930" s="53" t="s">
        <v>56</v>
      </c>
      <c r="Q930" s="58">
        <v>3.6876712328767125</v>
      </c>
      <c r="R930" s="58">
        <v>3.3212951432129514</v>
      </c>
      <c r="S930" s="62"/>
      <c r="T930" s="61"/>
      <c r="U930" s="63"/>
      <c r="V930" s="37"/>
      <c r="W930" s="37"/>
    </row>
    <row r="931" spans="2:23" ht="25.5" x14ac:dyDescent="0.3">
      <c r="B931" s="52">
        <v>2012</v>
      </c>
      <c r="C931" s="53" t="s">
        <v>15</v>
      </c>
      <c r="D931" s="54">
        <v>40961</v>
      </c>
      <c r="E931" s="55">
        <v>38653</v>
      </c>
      <c r="F931" s="55">
        <v>42305</v>
      </c>
      <c r="G931" s="53" t="s">
        <v>26</v>
      </c>
      <c r="H931" s="174">
        <v>8</v>
      </c>
      <c r="I931" s="56">
        <v>93498</v>
      </c>
      <c r="J931" s="56">
        <v>99999.850919999997</v>
      </c>
      <c r="K931" s="57">
        <v>106.95399999999999</v>
      </c>
      <c r="L931" s="57">
        <v>6.6</v>
      </c>
      <c r="M931" s="57">
        <v>6.65</v>
      </c>
      <c r="N931" s="57">
        <v>7.4</v>
      </c>
      <c r="O931" s="53" t="s">
        <v>29</v>
      </c>
      <c r="P931" s="53" t="s">
        <v>56</v>
      </c>
      <c r="Q931" s="58">
        <v>3.6821917808219178</v>
      </c>
      <c r="R931" s="58">
        <v>3.2671960878147703</v>
      </c>
      <c r="S931" s="62"/>
      <c r="T931" s="61"/>
      <c r="U931" s="63"/>
      <c r="V931" s="37"/>
      <c r="W931" s="37"/>
    </row>
    <row r="932" spans="2:23" ht="25.5" x14ac:dyDescent="0.3">
      <c r="B932" s="52">
        <v>2012</v>
      </c>
      <c r="C932" s="53" t="s">
        <v>15</v>
      </c>
      <c r="D932" s="54">
        <v>40961</v>
      </c>
      <c r="E932" s="55">
        <v>39379</v>
      </c>
      <c r="F932" s="55">
        <v>43397</v>
      </c>
      <c r="G932" s="53" t="s">
        <v>26</v>
      </c>
      <c r="H932" s="174">
        <v>11.25</v>
      </c>
      <c r="I932" s="56">
        <v>79296.399999999994</v>
      </c>
      <c r="J932" s="56">
        <v>99999.897075999994</v>
      </c>
      <c r="K932" s="57">
        <v>126.10899999999999</v>
      </c>
      <c r="L932" s="57">
        <v>6.93</v>
      </c>
      <c r="M932" s="57">
        <v>6.51</v>
      </c>
      <c r="N932" s="57">
        <v>8.1</v>
      </c>
      <c r="O932" s="53" t="s">
        <v>29</v>
      </c>
      <c r="P932" s="53" t="s">
        <v>56</v>
      </c>
      <c r="Q932" s="58">
        <v>6.6739726027397257</v>
      </c>
      <c r="R932" s="58">
        <v>5.0585997600806811</v>
      </c>
      <c r="S932" s="62"/>
      <c r="T932" s="61"/>
      <c r="U932" s="63"/>
      <c r="V932" s="37"/>
      <c r="W932" s="37"/>
    </row>
    <row r="933" spans="2:23" ht="25.5" x14ac:dyDescent="0.3">
      <c r="B933" s="52">
        <v>2012</v>
      </c>
      <c r="C933" s="53" t="s">
        <v>15</v>
      </c>
      <c r="D933" s="54">
        <v>40961</v>
      </c>
      <c r="E933" s="55">
        <v>40781</v>
      </c>
      <c r="F933" s="55">
        <v>46260</v>
      </c>
      <c r="G933" s="53" t="s">
        <v>26</v>
      </c>
      <c r="H933" s="174">
        <v>7.5</v>
      </c>
      <c r="I933" s="56">
        <v>194774.2</v>
      </c>
      <c r="J933" s="56">
        <v>199999.991786</v>
      </c>
      <c r="K933" s="57">
        <v>102.68300000000001</v>
      </c>
      <c r="L933" s="57">
        <v>7.61</v>
      </c>
      <c r="M933" s="57">
        <v>6.6340000000000003</v>
      </c>
      <c r="N933" s="57">
        <v>6.6340000000000003</v>
      </c>
      <c r="O933" s="53" t="s">
        <v>29</v>
      </c>
      <c r="P933" s="53" t="s">
        <v>56</v>
      </c>
      <c r="Q933" s="58">
        <v>14.517808219178082</v>
      </c>
      <c r="R933" s="58">
        <v>8.9682019458780804</v>
      </c>
      <c r="S933" s="62"/>
      <c r="T933" s="61"/>
      <c r="U933" s="63"/>
      <c r="V933" s="37"/>
      <c r="W933" s="37"/>
    </row>
    <row r="934" spans="2:23" ht="25.5" x14ac:dyDescent="0.3">
      <c r="B934" s="52">
        <v>2012</v>
      </c>
      <c r="C934" s="53" t="s">
        <v>16</v>
      </c>
      <c r="D934" s="54">
        <v>40973</v>
      </c>
      <c r="E934" s="55">
        <v>38653</v>
      </c>
      <c r="F934" s="55">
        <v>42305</v>
      </c>
      <c r="G934" s="53" t="s">
        <v>26</v>
      </c>
      <c r="H934" s="174">
        <v>8</v>
      </c>
      <c r="I934" s="56">
        <v>93281.1</v>
      </c>
      <c r="J934" s="56">
        <v>99857.417549999998</v>
      </c>
      <c r="K934" s="57">
        <v>107.05</v>
      </c>
      <c r="L934" s="57">
        <v>6.6340000000000003</v>
      </c>
      <c r="M934" s="57">
        <v>6.992</v>
      </c>
      <c r="N934" s="57">
        <v>6.992</v>
      </c>
      <c r="O934" s="53" t="s">
        <v>30</v>
      </c>
      <c r="P934" s="53" t="s">
        <v>56</v>
      </c>
      <c r="Q934" s="58">
        <v>3.6493150684931508</v>
      </c>
      <c r="R934" s="58">
        <v>3.2340621442211988</v>
      </c>
      <c r="S934" s="62"/>
      <c r="T934" s="61"/>
      <c r="U934" s="63"/>
      <c r="V934" s="37"/>
      <c r="W934" s="37"/>
    </row>
    <row r="935" spans="2:23" ht="25.5" x14ac:dyDescent="0.3">
      <c r="B935" s="52">
        <v>2012</v>
      </c>
      <c r="C935" s="53" t="s">
        <v>16</v>
      </c>
      <c r="D935" s="54">
        <v>40973</v>
      </c>
      <c r="E935" s="55">
        <v>39379</v>
      </c>
      <c r="F935" s="55">
        <v>43397</v>
      </c>
      <c r="G935" s="53" t="s">
        <v>26</v>
      </c>
      <c r="H935" s="174">
        <v>11.25</v>
      </c>
      <c r="I935" s="56">
        <v>78966</v>
      </c>
      <c r="J935" s="56">
        <v>99494.001359999995</v>
      </c>
      <c r="K935" s="57">
        <v>125.996</v>
      </c>
      <c r="L935" s="57">
        <v>6.992</v>
      </c>
      <c r="M935" s="57">
        <v>7.6120000000000001</v>
      </c>
      <c r="N935" s="57">
        <v>7.6120000000000001</v>
      </c>
      <c r="O935" s="53" t="s">
        <v>30</v>
      </c>
      <c r="P935" s="53" t="s">
        <v>56</v>
      </c>
      <c r="Q935" s="58">
        <v>6.6410958904109592</v>
      </c>
      <c r="R935" s="58">
        <v>5.0230452907246192</v>
      </c>
      <c r="S935" s="62"/>
      <c r="T935" s="61"/>
      <c r="U935" s="63"/>
      <c r="V935" s="37"/>
      <c r="W935" s="37"/>
    </row>
    <row r="936" spans="2:23" ht="25.5" x14ac:dyDescent="0.3">
      <c r="B936" s="52">
        <v>2012</v>
      </c>
      <c r="C936" s="53" t="s">
        <v>16</v>
      </c>
      <c r="D936" s="54">
        <v>40973</v>
      </c>
      <c r="E936" s="55">
        <v>40781</v>
      </c>
      <c r="F936" s="55">
        <v>46260</v>
      </c>
      <c r="G936" s="53" t="s">
        <v>26</v>
      </c>
      <c r="H936" s="174">
        <v>7.5</v>
      </c>
      <c r="I936" s="56">
        <v>194046</v>
      </c>
      <c r="J936" s="56">
        <v>199659.75078</v>
      </c>
      <c r="K936" s="57">
        <v>102.893</v>
      </c>
      <c r="L936" s="57">
        <v>7.6120000000000001</v>
      </c>
      <c r="M936" s="57">
        <v>6.14</v>
      </c>
      <c r="N936" s="57">
        <v>7.1</v>
      </c>
      <c r="O936" s="53" t="s">
        <v>30</v>
      </c>
      <c r="P936" s="53" t="s">
        <v>56</v>
      </c>
      <c r="Q936" s="58">
        <v>14.484931506849316</v>
      </c>
      <c r="R936" s="58">
        <v>8.9348196602420806</v>
      </c>
      <c r="S936" s="62"/>
      <c r="T936" s="61"/>
      <c r="U936" s="63"/>
      <c r="V936" s="37"/>
      <c r="W936" s="37"/>
    </row>
    <row r="937" spans="2:23" ht="25.5" x14ac:dyDescent="0.3">
      <c r="B937" s="52">
        <v>2012</v>
      </c>
      <c r="C937" s="53" t="s">
        <v>16</v>
      </c>
      <c r="D937" s="54">
        <v>40982</v>
      </c>
      <c r="E937" s="55">
        <v>39979</v>
      </c>
      <c r="F937" s="55">
        <v>42536</v>
      </c>
      <c r="G937" s="53" t="s">
        <v>26</v>
      </c>
      <c r="H937" s="174">
        <v>7.25</v>
      </c>
      <c r="I937" s="56">
        <v>92468.4</v>
      </c>
      <c r="J937" s="56">
        <v>99999.951180000004</v>
      </c>
      <c r="K937" s="57">
        <v>108.145</v>
      </c>
      <c r="L937" s="57">
        <v>6.48</v>
      </c>
      <c r="M937" s="57">
        <v>6.49</v>
      </c>
      <c r="N937" s="57">
        <v>7.4</v>
      </c>
      <c r="O937" s="53" t="s">
        <v>29</v>
      </c>
      <c r="P937" s="53" t="s">
        <v>56</v>
      </c>
      <c r="Q937" s="58">
        <v>4.2575342465753421</v>
      </c>
      <c r="R937" s="58">
        <v>3.6312421389385228</v>
      </c>
      <c r="S937" s="62"/>
      <c r="T937" s="61"/>
      <c r="U937" s="63"/>
      <c r="V937" s="37"/>
      <c r="W937" s="37"/>
    </row>
    <row r="938" spans="2:23" ht="25.5" x14ac:dyDescent="0.3">
      <c r="B938" s="52">
        <v>2012</v>
      </c>
      <c r="C938" s="53" t="s">
        <v>16</v>
      </c>
      <c r="D938" s="54">
        <v>40982</v>
      </c>
      <c r="E938" s="55">
        <v>39379</v>
      </c>
      <c r="F938" s="55">
        <v>43397</v>
      </c>
      <c r="G938" s="53" t="s">
        <v>26</v>
      </c>
      <c r="H938" s="174">
        <v>11.25</v>
      </c>
      <c r="I938" s="56">
        <v>78518.8</v>
      </c>
      <c r="J938" s="56">
        <v>99999.973303999999</v>
      </c>
      <c r="K938" s="57">
        <v>127.358</v>
      </c>
      <c r="L938" s="57">
        <v>6.798</v>
      </c>
      <c r="M938" s="57">
        <v>7.16</v>
      </c>
      <c r="N938" s="57">
        <v>8.0500000000000007</v>
      </c>
      <c r="O938" s="53" t="s">
        <v>29</v>
      </c>
      <c r="P938" s="53" t="s">
        <v>56</v>
      </c>
      <c r="Q938" s="58">
        <v>6.6164383561643838</v>
      </c>
      <c r="R938" s="58">
        <v>5.0067614411641914</v>
      </c>
      <c r="S938" s="62"/>
      <c r="T938" s="61"/>
      <c r="U938" s="63"/>
      <c r="V938" s="37"/>
      <c r="W938" s="37"/>
    </row>
    <row r="939" spans="2:23" ht="25.5" x14ac:dyDescent="0.3">
      <c r="B939" s="52">
        <v>2012</v>
      </c>
      <c r="C939" s="53" t="s">
        <v>16</v>
      </c>
      <c r="D939" s="54">
        <v>40982</v>
      </c>
      <c r="E939" s="55">
        <v>40781</v>
      </c>
      <c r="F939" s="55">
        <v>46260</v>
      </c>
      <c r="G939" s="53" t="s">
        <v>26</v>
      </c>
      <c r="H939" s="174">
        <v>7.5</v>
      </c>
      <c r="I939" s="56">
        <v>190967.2</v>
      </c>
      <c r="J939" s="56">
        <v>199999.94855999999</v>
      </c>
      <c r="K939" s="57">
        <v>104.73</v>
      </c>
      <c r="L939" s="57">
        <v>7.4210000000000003</v>
      </c>
      <c r="M939" s="57">
        <v>2.8</v>
      </c>
      <c r="N939" s="57">
        <v>3.5</v>
      </c>
      <c r="O939" s="53" t="s">
        <v>29</v>
      </c>
      <c r="P939" s="53" t="s">
        <v>56</v>
      </c>
      <c r="Q939" s="58">
        <v>14.46027397260274</v>
      </c>
      <c r="R939" s="58">
        <v>8.95842800010427</v>
      </c>
      <c r="S939" s="62"/>
      <c r="T939" s="61"/>
      <c r="U939" s="63"/>
      <c r="V939" s="37"/>
      <c r="W939" s="37"/>
    </row>
    <row r="940" spans="2:23" ht="25.5" x14ac:dyDescent="0.3">
      <c r="B940" s="52">
        <v>2012</v>
      </c>
      <c r="C940" s="53" t="s">
        <v>16</v>
      </c>
      <c r="D940" s="54">
        <v>40989</v>
      </c>
      <c r="E940" s="55">
        <v>37677</v>
      </c>
      <c r="F940" s="55">
        <v>42060</v>
      </c>
      <c r="G940" s="53" t="s">
        <v>13</v>
      </c>
      <c r="H940" s="174">
        <v>7.0000000000000009</v>
      </c>
      <c r="I940" s="56">
        <v>89751.014901600007</v>
      </c>
      <c r="J940" s="56">
        <v>100151.36250839742</v>
      </c>
      <c r="K940" s="57">
        <v>111.58799999999999</v>
      </c>
      <c r="L940" s="57">
        <v>2.9809999999999999</v>
      </c>
      <c r="M940" s="57">
        <v>3</v>
      </c>
      <c r="N940" s="57">
        <v>3.7</v>
      </c>
      <c r="O940" s="53" t="s">
        <v>29</v>
      </c>
      <c r="P940" s="53" t="s">
        <v>56</v>
      </c>
      <c r="Q940" s="58">
        <v>2.9342465753424656</v>
      </c>
      <c r="R940" s="58">
        <v>2.7501750524441975</v>
      </c>
      <c r="S940" s="62">
        <v>201.10740000000001</v>
      </c>
      <c r="T940" s="61">
        <v>446284000</v>
      </c>
      <c r="U940" s="63">
        <v>497999389.92000002</v>
      </c>
      <c r="V940" s="37"/>
      <c r="W940" s="37"/>
    </row>
    <row r="941" spans="2:23" ht="25.5" x14ac:dyDescent="0.3">
      <c r="B941" s="52">
        <v>2012</v>
      </c>
      <c r="C941" s="53" t="s">
        <v>16</v>
      </c>
      <c r="D941" s="54">
        <v>40989</v>
      </c>
      <c r="E941" s="55">
        <v>39950</v>
      </c>
      <c r="F941" s="55">
        <v>42872</v>
      </c>
      <c r="G941" s="53" t="s">
        <v>13</v>
      </c>
      <c r="H941" s="174">
        <v>4.25</v>
      </c>
      <c r="I941" s="56">
        <v>138627.9562902</v>
      </c>
      <c r="J941" s="56">
        <v>150025.94685638024</v>
      </c>
      <c r="K941" s="57">
        <v>108.22199999999999</v>
      </c>
      <c r="L941" s="57">
        <v>3.2570000000000001</v>
      </c>
      <c r="M941" s="57">
        <v>3.4</v>
      </c>
      <c r="N941" s="57">
        <v>4.2</v>
      </c>
      <c r="O941" s="53" t="s">
        <v>29</v>
      </c>
      <c r="P941" s="53" t="s">
        <v>56</v>
      </c>
      <c r="Q941" s="58">
        <v>5.1589041095890407</v>
      </c>
      <c r="R941" s="58">
        <v>4.5913706563890377</v>
      </c>
      <c r="S941" s="62">
        <v>201.10740000000001</v>
      </c>
      <c r="T941" s="61">
        <v>689323000</v>
      </c>
      <c r="U941" s="63">
        <v>745999137.05999994</v>
      </c>
      <c r="V941" s="37"/>
      <c r="W941" s="37"/>
    </row>
    <row r="942" spans="2:23" ht="25.5" x14ac:dyDescent="0.3">
      <c r="B942" s="52">
        <v>2012</v>
      </c>
      <c r="C942" s="53" t="s">
        <v>16</v>
      </c>
      <c r="D942" s="54">
        <v>40989</v>
      </c>
      <c r="E942" s="55">
        <v>38771</v>
      </c>
      <c r="F942" s="55">
        <v>44980</v>
      </c>
      <c r="G942" s="53" t="s">
        <v>13</v>
      </c>
      <c r="H942" s="174">
        <v>4.75</v>
      </c>
      <c r="I942" s="56">
        <v>136727.89357500002</v>
      </c>
      <c r="J942" s="56">
        <v>150026.04850410452</v>
      </c>
      <c r="K942" s="57">
        <v>109.726</v>
      </c>
      <c r="L942" s="57">
        <v>3.69</v>
      </c>
      <c r="M942" s="57">
        <v>6.5250000000000004</v>
      </c>
      <c r="N942" s="57">
        <v>6.5250000000000004</v>
      </c>
      <c r="O942" s="53" t="s">
        <v>29</v>
      </c>
      <c r="P942" s="53" t="s">
        <v>56</v>
      </c>
      <c r="Q942" s="58">
        <v>10.934246575342465</v>
      </c>
      <c r="R942" s="58">
        <v>8.8530209339685193</v>
      </c>
      <c r="S942" s="62">
        <v>201.10740000000001</v>
      </c>
      <c r="T942" s="61">
        <v>679875000</v>
      </c>
      <c r="U942" s="63">
        <v>745999642.5</v>
      </c>
      <c r="V942" s="37"/>
      <c r="W942" s="37"/>
    </row>
    <row r="943" spans="2:23" ht="25.5" x14ac:dyDescent="0.3">
      <c r="B943" s="52">
        <v>2012</v>
      </c>
      <c r="C943" s="53" t="s">
        <v>16</v>
      </c>
      <c r="D943" s="54">
        <v>40994</v>
      </c>
      <c r="E943" s="55">
        <v>39979</v>
      </c>
      <c r="F943" s="55">
        <v>42536</v>
      </c>
      <c r="G943" s="53" t="s">
        <v>26</v>
      </c>
      <c r="H943" s="174">
        <v>7.25</v>
      </c>
      <c r="I943" s="56">
        <v>79641.3</v>
      </c>
      <c r="J943" s="56">
        <v>86175.072251999984</v>
      </c>
      <c r="K943" s="57">
        <v>108.20399999999999</v>
      </c>
      <c r="L943" s="57">
        <v>6.5250000000000004</v>
      </c>
      <c r="M943" s="57">
        <v>6.8529999999999998</v>
      </c>
      <c r="N943" s="57">
        <v>6.8529999999999998</v>
      </c>
      <c r="O943" s="53" t="s">
        <v>30</v>
      </c>
      <c r="P943" s="53" t="s">
        <v>56</v>
      </c>
      <c r="Q943" s="58">
        <v>4.2246575342465755</v>
      </c>
      <c r="R943" s="58">
        <v>3.5977248935451098</v>
      </c>
      <c r="S943" s="62"/>
      <c r="T943" s="61"/>
      <c r="U943" s="63"/>
      <c r="V943" s="37"/>
      <c r="W943" s="37"/>
    </row>
    <row r="944" spans="2:23" ht="25.5" x14ac:dyDescent="0.3">
      <c r="B944" s="52">
        <v>2012</v>
      </c>
      <c r="C944" s="53" t="s">
        <v>16</v>
      </c>
      <c r="D944" s="54">
        <v>40994</v>
      </c>
      <c r="E944" s="55">
        <v>39379</v>
      </c>
      <c r="F944" s="55">
        <v>43397</v>
      </c>
      <c r="G944" s="53" t="s">
        <v>26</v>
      </c>
      <c r="H944" s="174">
        <v>11.25</v>
      </c>
      <c r="I944" s="56">
        <v>45233.7</v>
      </c>
      <c r="J944" s="56">
        <v>57585.666459</v>
      </c>
      <c r="K944" s="57">
        <v>127.307</v>
      </c>
      <c r="L944" s="57">
        <v>6.8529999999999998</v>
      </c>
      <c r="M944" s="57">
        <v>0</v>
      </c>
      <c r="N944" s="57">
        <v>0</v>
      </c>
      <c r="O944" s="53" t="s">
        <v>30</v>
      </c>
      <c r="P944" s="53" t="s">
        <v>56</v>
      </c>
      <c r="Q944" s="58">
        <v>6.5835616438356164</v>
      </c>
      <c r="R944" s="58">
        <v>4.9715122723253407</v>
      </c>
      <c r="S944" s="62"/>
      <c r="T944" s="61"/>
      <c r="U944" s="63"/>
      <c r="V944" s="37"/>
      <c r="W944" s="37"/>
    </row>
    <row r="945" spans="2:23" ht="25.5" x14ac:dyDescent="0.3">
      <c r="B945" s="52">
        <v>2012</v>
      </c>
      <c r="C945" s="53" t="s">
        <v>16</v>
      </c>
      <c r="D945" s="54">
        <v>40994</v>
      </c>
      <c r="E945" s="55">
        <v>40781</v>
      </c>
      <c r="F945" s="55">
        <v>46260</v>
      </c>
      <c r="G945" s="53" t="s">
        <v>26</v>
      </c>
      <c r="H945" s="174">
        <v>7.5</v>
      </c>
      <c r="I945" s="56">
        <v>0</v>
      </c>
      <c r="J945" s="56">
        <v>0</v>
      </c>
      <c r="K945" s="57">
        <v>0</v>
      </c>
      <c r="L945" s="57">
        <v>0</v>
      </c>
      <c r="M945" s="57">
        <v>6.14</v>
      </c>
      <c r="N945" s="57">
        <v>7</v>
      </c>
      <c r="O945" s="53" t="s">
        <v>30</v>
      </c>
      <c r="P945" s="53" t="s">
        <v>56</v>
      </c>
      <c r="Q945" s="58">
        <v>14.427397260273972</v>
      </c>
      <c r="R945" s="58">
        <v>10.710556003223207</v>
      </c>
      <c r="S945" s="62"/>
      <c r="T945" s="61"/>
      <c r="U945" s="63"/>
      <c r="V945" s="37"/>
      <c r="W945" s="37"/>
    </row>
    <row r="946" spans="2:23" ht="25.5" x14ac:dyDescent="0.3">
      <c r="B946" s="52">
        <v>2012</v>
      </c>
      <c r="C946" s="53" t="s">
        <v>16</v>
      </c>
      <c r="D946" s="54">
        <v>40996</v>
      </c>
      <c r="E946" s="55">
        <v>39979</v>
      </c>
      <c r="F946" s="55">
        <v>42536</v>
      </c>
      <c r="G946" s="53" t="s">
        <v>26</v>
      </c>
      <c r="H946" s="174">
        <v>7.25</v>
      </c>
      <c r="I946" s="56">
        <v>91872.8</v>
      </c>
      <c r="J946" s="56">
        <v>99999.867887999993</v>
      </c>
      <c r="K946" s="57">
        <v>127.965</v>
      </c>
      <c r="L946" s="57">
        <v>6.75</v>
      </c>
      <c r="M946" s="57">
        <v>6.64</v>
      </c>
      <c r="N946" s="57">
        <v>7.4</v>
      </c>
      <c r="O946" s="53" t="s">
        <v>29</v>
      </c>
      <c r="P946" s="53" t="s">
        <v>56</v>
      </c>
      <c r="Q946" s="58">
        <v>4.2191780821917808</v>
      </c>
      <c r="R946" s="58">
        <v>3.5890378574940169</v>
      </c>
      <c r="S946" s="62"/>
      <c r="T946" s="61"/>
      <c r="U946" s="63"/>
      <c r="V946" s="37"/>
      <c r="W946" s="37"/>
    </row>
    <row r="947" spans="2:23" ht="25.5" x14ac:dyDescent="0.3">
      <c r="B947" s="52">
        <v>2012</v>
      </c>
      <c r="C947" s="53" t="s">
        <v>16</v>
      </c>
      <c r="D947" s="54">
        <v>40996</v>
      </c>
      <c r="E947" s="55">
        <v>39379</v>
      </c>
      <c r="F947" s="55">
        <v>43397</v>
      </c>
      <c r="G947" s="53" t="s">
        <v>26</v>
      </c>
      <c r="H947" s="174">
        <v>11.25</v>
      </c>
      <c r="I947" s="56">
        <v>78146.3</v>
      </c>
      <c r="J947" s="56">
        <v>99999.912794999997</v>
      </c>
      <c r="K947" s="57">
        <v>127.965</v>
      </c>
      <c r="L947" s="57">
        <v>6.75</v>
      </c>
      <c r="M947" s="57">
        <v>7.15</v>
      </c>
      <c r="N947" s="57">
        <v>8</v>
      </c>
      <c r="O947" s="53" t="s">
        <v>29</v>
      </c>
      <c r="P947" s="53" t="s">
        <v>56</v>
      </c>
      <c r="Q947" s="58">
        <v>6.5780821917808217</v>
      </c>
      <c r="R947" s="58">
        <v>4.9704747917981784</v>
      </c>
      <c r="S947" s="62"/>
      <c r="T947" s="61"/>
      <c r="U947" s="63"/>
      <c r="V947" s="37"/>
      <c r="W947" s="37"/>
    </row>
    <row r="948" spans="2:23" ht="25.5" x14ac:dyDescent="0.3">
      <c r="B948" s="52">
        <v>2012</v>
      </c>
      <c r="C948" s="53" t="s">
        <v>16</v>
      </c>
      <c r="D948" s="54">
        <v>40996</v>
      </c>
      <c r="E948" s="55">
        <v>40781</v>
      </c>
      <c r="F948" s="55">
        <v>46260</v>
      </c>
      <c r="G948" s="53" t="s">
        <v>26</v>
      </c>
      <c r="H948" s="174">
        <v>7.5</v>
      </c>
      <c r="I948" s="56">
        <v>189985.8</v>
      </c>
      <c r="J948" s="56">
        <v>199999.95151799999</v>
      </c>
      <c r="K948" s="57">
        <v>105.271</v>
      </c>
      <c r="L948" s="57">
        <v>7.3920000000000003</v>
      </c>
      <c r="M948" s="57">
        <v>3.0059999999999998</v>
      </c>
      <c r="N948" s="57">
        <v>3.0059999999999998</v>
      </c>
      <c r="O948" s="53" t="s">
        <v>29</v>
      </c>
      <c r="P948" s="53" t="s">
        <v>56</v>
      </c>
      <c r="Q948" s="58">
        <v>14.421917808219177</v>
      </c>
      <c r="R948" s="58">
        <v>8.9273970501124609</v>
      </c>
      <c r="S948" s="62"/>
      <c r="T948" s="61"/>
      <c r="U948" s="63"/>
      <c r="V948" s="37"/>
      <c r="W948" s="37"/>
    </row>
    <row r="949" spans="2:23" ht="25.5" x14ac:dyDescent="0.3">
      <c r="B949" s="52">
        <v>2012</v>
      </c>
      <c r="C949" s="53" t="s">
        <v>17</v>
      </c>
      <c r="D949" s="54">
        <v>41001</v>
      </c>
      <c r="E949" s="55">
        <v>37677</v>
      </c>
      <c r="F949" s="55">
        <v>42060</v>
      </c>
      <c r="G949" s="53" t="s">
        <v>13</v>
      </c>
      <c r="H949" s="174">
        <v>7.0000000000000009</v>
      </c>
      <c r="I949" s="56">
        <v>42666.9207054</v>
      </c>
      <c r="J949" s="56">
        <v>47625.670229781586</v>
      </c>
      <c r="K949" s="57">
        <v>111.622</v>
      </c>
      <c r="L949" s="57">
        <v>3.0059999999999998</v>
      </c>
      <c r="M949" s="57">
        <v>3.2559999999999998</v>
      </c>
      <c r="N949" s="57">
        <v>3.2559999999999998</v>
      </c>
      <c r="O949" s="53" t="s">
        <v>30</v>
      </c>
      <c r="P949" s="53" t="s">
        <v>56</v>
      </c>
      <c r="Q949" s="58">
        <v>2.9013698630136986</v>
      </c>
      <c r="R949" s="58">
        <v>2.7172326650655187</v>
      </c>
      <c r="S949" s="62">
        <v>201.5814</v>
      </c>
      <c r="T949" s="61">
        <v>211661000</v>
      </c>
      <c r="U949" s="63">
        <v>236260241.41999999</v>
      </c>
      <c r="V949" s="37"/>
      <c r="W949" s="37"/>
    </row>
    <row r="950" spans="2:23" ht="25.5" x14ac:dyDescent="0.3">
      <c r="B950" s="52">
        <v>2012</v>
      </c>
      <c r="C950" s="53" t="s">
        <v>17</v>
      </c>
      <c r="D950" s="54">
        <v>41001</v>
      </c>
      <c r="E950" s="55">
        <v>39950</v>
      </c>
      <c r="F950" s="55">
        <v>42872</v>
      </c>
      <c r="G950" s="53" t="s">
        <v>13</v>
      </c>
      <c r="H950" s="174">
        <v>4.25</v>
      </c>
      <c r="I950" s="56">
        <v>12379.718518200001</v>
      </c>
      <c r="J950" s="56">
        <v>13412.187042617879</v>
      </c>
      <c r="K950" s="57">
        <v>108.34</v>
      </c>
      <c r="L950" s="57">
        <v>3.2559999999999998</v>
      </c>
      <c r="M950" s="57">
        <v>3.706</v>
      </c>
      <c r="N950" s="57">
        <v>3.706</v>
      </c>
      <c r="O950" s="53" t="s">
        <v>30</v>
      </c>
      <c r="P950" s="53" t="s">
        <v>56</v>
      </c>
      <c r="Q950" s="58">
        <v>5.1260273972602741</v>
      </c>
      <c r="R950" s="58">
        <v>4.5585111112245125</v>
      </c>
      <c r="S950" s="62">
        <v>201.5814</v>
      </c>
      <c r="T950" s="61">
        <v>61413000</v>
      </c>
      <c r="U950" s="63">
        <v>66534844.200000003</v>
      </c>
      <c r="V950" s="37"/>
      <c r="W950" s="37"/>
    </row>
    <row r="951" spans="2:23" ht="25.5" x14ac:dyDescent="0.3">
      <c r="B951" s="52">
        <v>2012</v>
      </c>
      <c r="C951" s="53" t="s">
        <v>17</v>
      </c>
      <c r="D951" s="54">
        <v>41001</v>
      </c>
      <c r="E951" s="55">
        <v>38771</v>
      </c>
      <c r="F951" s="55">
        <v>44980</v>
      </c>
      <c r="G951" s="53" t="s">
        <v>13</v>
      </c>
      <c r="H951" s="174">
        <v>4.75</v>
      </c>
      <c r="I951" s="56">
        <v>84902.457214800001</v>
      </c>
      <c r="J951" s="56">
        <v>93143.938736640644</v>
      </c>
      <c r="K951" s="57">
        <v>109.70699999999999</v>
      </c>
      <c r="L951" s="57">
        <v>3.706</v>
      </c>
      <c r="M951" s="57">
        <v>6.39</v>
      </c>
      <c r="N951" s="57">
        <v>6.39</v>
      </c>
      <c r="O951" s="53" t="s">
        <v>30</v>
      </c>
      <c r="P951" s="53" t="s">
        <v>56</v>
      </c>
      <c r="Q951" s="58">
        <v>10.901369863013699</v>
      </c>
      <c r="R951" s="58">
        <v>8.8185000560896682</v>
      </c>
      <c r="S951" s="62">
        <v>201.5814</v>
      </c>
      <c r="T951" s="61">
        <v>421182000</v>
      </c>
      <c r="U951" s="63">
        <v>462066136.74000001</v>
      </c>
      <c r="V951" s="37"/>
      <c r="W951" s="37"/>
    </row>
    <row r="952" spans="2:23" ht="25.5" x14ac:dyDescent="0.3">
      <c r="B952" s="52">
        <v>2012</v>
      </c>
      <c r="C952" s="53" t="s">
        <v>17</v>
      </c>
      <c r="D952" s="54">
        <v>41008</v>
      </c>
      <c r="E952" s="55">
        <v>39979</v>
      </c>
      <c r="F952" s="55">
        <v>42536</v>
      </c>
      <c r="G952" s="53" t="s">
        <v>26</v>
      </c>
      <c r="H952" s="174">
        <v>7.25</v>
      </c>
      <c r="I952" s="56">
        <v>90975.7</v>
      </c>
      <c r="J952" s="56">
        <v>99125.303205999997</v>
      </c>
      <c r="K952" s="57">
        <v>108.958</v>
      </c>
      <c r="L952" s="57">
        <v>6.39</v>
      </c>
      <c r="M952" s="57">
        <v>6.7960000000000003</v>
      </c>
      <c r="N952" s="57">
        <v>6.7960000000000003</v>
      </c>
      <c r="O952" s="53" t="s">
        <v>30</v>
      </c>
      <c r="P952" s="53" t="s">
        <v>56</v>
      </c>
      <c r="Q952" s="58">
        <v>4.1863013698630134</v>
      </c>
      <c r="R952" s="58">
        <v>3.5612893428005155</v>
      </c>
      <c r="S952" s="62"/>
      <c r="T952" s="61"/>
      <c r="U952" s="63"/>
      <c r="V952" s="37"/>
      <c r="W952" s="37"/>
    </row>
    <row r="953" spans="2:23" ht="25.5" x14ac:dyDescent="0.3">
      <c r="B953" s="52">
        <v>2012</v>
      </c>
      <c r="C953" s="53" t="s">
        <v>17</v>
      </c>
      <c r="D953" s="54">
        <v>41008</v>
      </c>
      <c r="E953" s="55">
        <v>39379</v>
      </c>
      <c r="F953" s="55">
        <v>43397</v>
      </c>
      <c r="G953" s="53" t="s">
        <v>26</v>
      </c>
      <c r="H953" s="174">
        <v>11.25</v>
      </c>
      <c r="I953" s="56">
        <v>77868.800000000003</v>
      </c>
      <c r="J953" s="56">
        <v>99647.145984000002</v>
      </c>
      <c r="K953" s="57">
        <v>127.968</v>
      </c>
      <c r="L953" s="57">
        <v>6.7960000000000003</v>
      </c>
      <c r="M953" s="57">
        <v>7.3979999999999997</v>
      </c>
      <c r="N953" s="57">
        <v>7.3979999999999997</v>
      </c>
      <c r="O953" s="53" t="s">
        <v>30</v>
      </c>
      <c r="P953" s="53" t="s">
        <v>56</v>
      </c>
      <c r="Q953" s="58">
        <v>6.5452054794520551</v>
      </c>
      <c r="R953" s="58">
        <v>4.9356148127366533</v>
      </c>
      <c r="S953" s="62"/>
      <c r="T953" s="61"/>
      <c r="U953" s="63"/>
      <c r="V953" s="37"/>
      <c r="W953" s="37"/>
    </row>
    <row r="954" spans="2:23" ht="25.5" x14ac:dyDescent="0.3">
      <c r="B954" s="52">
        <v>2012</v>
      </c>
      <c r="C954" s="53" t="s">
        <v>17</v>
      </c>
      <c r="D954" s="54">
        <v>41008</v>
      </c>
      <c r="E954" s="55">
        <v>40781</v>
      </c>
      <c r="F954" s="55">
        <v>46260</v>
      </c>
      <c r="G954" s="53" t="s">
        <v>26</v>
      </c>
      <c r="H954" s="174">
        <v>7.5</v>
      </c>
      <c r="I954" s="56">
        <v>189275.2</v>
      </c>
      <c r="J954" s="56">
        <v>199619.08968</v>
      </c>
      <c r="K954" s="57">
        <v>105.465</v>
      </c>
      <c r="L954" s="57">
        <v>7.3979999999999997</v>
      </c>
      <c r="M954" s="57">
        <v>6.12</v>
      </c>
      <c r="N954" s="57">
        <v>6.9</v>
      </c>
      <c r="O954" s="53" t="s">
        <v>30</v>
      </c>
      <c r="P954" s="53" t="s">
        <v>56</v>
      </c>
      <c r="Q954" s="58">
        <v>14.389041095890411</v>
      </c>
      <c r="R954" s="58">
        <v>8.8930048481218531</v>
      </c>
      <c r="S954" s="62"/>
      <c r="T954" s="61"/>
      <c r="U954" s="63"/>
      <c r="V954" s="37"/>
      <c r="W954" s="37"/>
    </row>
    <row r="955" spans="2:23" ht="25.5" x14ac:dyDescent="0.3">
      <c r="B955" s="52">
        <v>2012</v>
      </c>
      <c r="C955" s="53" t="s">
        <v>17</v>
      </c>
      <c r="D955" s="54">
        <v>41010</v>
      </c>
      <c r="E955" s="55">
        <v>39979</v>
      </c>
      <c r="F955" s="55">
        <v>42536</v>
      </c>
      <c r="G955" s="53" t="s">
        <v>26</v>
      </c>
      <c r="H955" s="174">
        <v>7.25</v>
      </c>
      <c r="I955" s="56">
        <v>91251.6</v>
      </c>
      <c r="J955" s="56">
        <v>99999.890891999996</v>
      </c>
      <c r="K955" s="57">
        <v>109.587</v>
      </c>
      <c r="L955" s="57">
        <v>6.2279999999999998</v>
      </c>
      <c r="M955" s="57">
        <v>6.52</v>
      </c>
      <c r="N955" s="57">
        <v>7.3</v>
      </c>
      <c r="O955" s="53" t="s">
        <v>29</v>
      </c>
      <c r="P955" s="53" t="s">
        <v>56</v>
      </c>
      <c r="Q955" s="58">
        <v>4.1808219178082195</v>
      </c>
      <c r="R955" s="58">
        <v>3.5581107192957488</v>
      </c>
      <c r="S955" s="62"/>
      <c r="T955" s="61"/>
      <c r="U955" s="63"/>
      <c r="V955" s="37"/>
      <c r="W955" s="37"/>
    </row>
    <row r="956" spans="2:23" ht="25.5" x14ac:dyDescent="0.3">
      <c r="B956" s="52">
        <v>2012</v>
      </c>
      <c r="C956" s="53" t="s">
        <v>17</v>
      </c>
      <c r="D956" s="54">
        <v>41010</v>
      </c>
      <c r="E956" s="55">
        <v>39379</v>
      </c>
      <c r="F956" s="55">
        <v>43397</v>
      </c>
      <c r="G956" s="53" t="s">
        <v>26</v>
      </c>
      <c r="H956" s="174">
        <v>11.25</v>
      </c>
      <c r="I956" s="56">
        <v>77518.7</v>
      </c>
      <c r="J956" s="56">
        <v>99999.898186999999</v>
      </c>
      <c r="K956" s="57">
        <v>129.001</v>
      </c>
      <c r="L956" s="57">
        <v>6.63</v>
      </c>
      <c r="M956" s="57">
        <v>7.05</v>
      </c>
      <c r="N956" s="57">
        <v>7.9</v>
      </c>
      <c r="O956" s="53" t="s">
        <v>29</v>
      </c>
      <c r="P956" s="53" t="s">
        <v>56</v>
      </c>
      <c r="Q956" s="58">
        <v>6.5397260273972604</v>
      </c>
      <c r="R956" s="58">
        <v>4.9372883474983169</v>
      </c>
      <c r="S956" s="62"/>
      <c r="T956" s="61"/>
      <c r="U956" s="63"/>
      <c r="V956" s="37"/>
      <c r="W956" s="37"/>
    </row>
    <row r="957" spans="2:23" ht="25.5" x14ac:dyDescent="0.3">
      <c r="B957" s="52">
        <v>2012</v>
      </c>
      <c r="C957" s="53" t="s">
        <v>17</v>
      </c>
      <c r="D957" s="54">
        <v>41010</v>
      </c>
      <c r="E957" s="55">
        <v>40781</v>
      </c>
      <c r="F957" s="55">
        <v>46260</v>
      </c>
      <c r="G957" s="53" t="s">
        <v>26</v>
      </c>
      <c r="H957" s="174">
        <v>7.5</v>
      </c>
      <c r="I957" s="56">
        <v>188012.2</v>
      </c>
      <c r="J957" s="56">
        <v>199999.85787199999</v>
      </c>
      <c r="K957" s="57">
        <v>106.376</v>
      </c>
      <c r="L957" s="57">
        <v>7.2990000000000004</v>
      </c>
      <c r="M957" s="57">
        <v>2.9</v>
      </c>
      <c r="N957" s="57">
        <v>3.7</v>
      </c>
      <c r="O957" s="53" t="s">
        <v>29</v>
      </c>
      <c r="P957" s="53" t="s">
        <v>56</v>
      </c>
      <c r="Q957" s="58">
        <v>14.383561643835616</v>
      </c>
      <c r="R957" s="58">
        <v>8.9125260002335107</v>
      </c>
      <c r="S957" s="62"/>
      <c r="T957" s="61"/>
      <c r="U957" s="63"/>
      <c r="V957" s="37"/>
      <c r="W957" s="37"/>
    </row>
    <row r="958" spans="2:23" ht="25.5" x14ac:dyDescent="0.3">
      <c r="B958" s="52">
        <v>2012</v>
      </c>
      <c r="C958" s="53" t="s">
        <v>17</v>
      </c>
      <c r="D958" s="54">
        <v>41017</v>
      </c>
      <c r="E958" s="55">
        <v>37677</v>
      </c>
      <c r="F958" s="55">
        <v>42060</v>
      </c>
      <c r="G958" s="53" t="s">
        <v>13</v>
      </c>
      <c r="H958" s="174">
        <v>7</v>
      </c>
      <c r="I958" s="56">
        <v>89711.90363619999</v>
      </c>
      <c r="J958" s="56">
        <v>100049.40629219933</v>
      </c>
      <c r="K958" s="57">
        <v>111.523</v>
      </c>
      <c r="L958" s="57">
        <v>3.09</v>
      </c>
      <c r="M958" s="57">
        <v>3.1</v>
      </c>
      <c r="N958" s="57">
        <v>3.9</v>
      </c>
      <c r="O958" s="53" t="s">
        <v>29</v>
      </c>
      <c r="P958" s="53" t="s">
        <v>56</v>
      </c>
      <c r="Q958" s="58">
        <v>2.8575342465753426</v>
      </c>
      <c r="R958" s="58">
        <v>2.6731763270095872</v>
      </c>
      <c r="S958" s="62">
        <v>202.12029999999999</v>
      </c>
      <c r="T958" s="61">
        <v>443854000</v>
      </c>
      <c r="U958" s="63">
        <v>494999296.42000002</v>
      </c>
      <c r="V958" s="37"/>
      <c r="W958" s="37"/>
    </row>
    <row r="959" spans="2:23" ht="25.5" x14ac:dyDescent="0.3">
      <c r="B959" s="52">
        <v>2012</v>
      </c>
      <c r="C959" s="53" t="s">
        <v>17</v>
      </c>
      <c r="D959" s="54">
        <v>41017</v>
      </c>
      <c r="E959" s="55">
        <v>39950</v>
      </c>
      <c r="F959" s="55">
        <v>42872</v>
      </c>
      <c r="G959" s="53" t="s">
        <v>13</v>
      </c>
      <c r="H959" s="174">
        <v>4.25</v>
      </c>
      <c r="I959" s="56">
        <v>138801.66937839999</v>
      </c>
      <c r="J959" s="56">
        <v>150175.0781672661</v>
      </c>
      <c r="K959" s="57">
        <v>108.194</v>
      </c>
      <c r="L959" s="57">
        <v>3.319</v>
      </c>
      <c r="M959" s="57">
        <v>3.35</v>
      </c>
      <c r="N959" s="57">
        <v>4.25</v>
      </c>
      <c r="O959" s="53" t="s">
        <v>29</v>
      </c>
      <c r="P959" s="53" t="s">
        <v>56</v>
      </c>
      <c r="Q959" s="58">
        <v>5.0821917808219181</v>
      </c>
      <c r="R959" s="58">
        <v>4.5135932902827474</v>
      </c>
      <c r="S959" s="62">
        <v>202.12029999999999</v>
      </c>
      <c r="T959" s="61">
        <v>686728000</v>
      </c>
      <c r="U959" s="63">
        <v>742998492.32000005</v>
      </c>
      <c r="V959" s="37"/>
      <c r="W959" s="37"/>
    </row>
    <row r="960" spans="2:23" ht="25.5" x14ac:dyDescent="0.3">
      <c r="B960" s="52">
        <v>2012</v>
      </c>
      <c r="C960" s="53" t="s">
        <v>17</v>
      </c>
      <c r="D960" s="54">
        <v>41017</v>
      </c>
      <c r="E960" s="55">
        <v>38771</v>
      </c>
      <c r="F960" s="55">
        <v>44980</v>
      </c>
      <c r="G960" s="53" t="s">
        <v>13</v>
      </c>
      <c r="H960" s="174">
        <v>4.75</v>
      </c>
      <c r="I960" s="56">
        <v>135987.5484415</v>
      </c>
      <c r="J960" s="56">
        <v>150175.12937040167</v>
      </c>
      <c r="K960" s="57">
        <v>110.43300000000001</v>
      </c>
      <c r="L960" s="57">
        <v>3.6469999999999998</v>
      </c>
      <c r="M960" s="57">
        <v>6.2960000000000003</v>
      </c>
      <c r="N960" s="57">
        <v>6.2960000000000003</v>
      </c>
      <c r="O960" s="53" t="s">
        <v>29</v>
      </c>
      <c r="P960" s="53" t="s">
        <v>56</v>
      </c>
      <c r="Q960" s="58">
        <v>10.857534246575343</v>
      </c>
      <c r="R960" s="58">
        <v>8.7807233130618574</v>
      </c>
      <c r="S960" s="62">
        <v>202.12029999999999</v>
      </c>
      <c r="T960" s="61">
        <v>672805000</v>
      </c>
      <c r="U960" s="63">
        <v>742998745.64999998</v>
      </c>
      <c r="V960" s="37"/>
      <c r="W960" s="37"/>
    </row>
    <row r="961" spans="2:23" ht="25.5" x14ac:dyDescent="0.3">
      <c r="B961" s="52">
        <v>2012</v>
      </c>
      <c r="C961" s="53" t="s">
        <v>17</v>
      </c>
      <c r="D961" s="54">
        <v>41022</v>
      </c>
      <c r="E961" s="55">
        <v>39979</v>
      </c>
      <c r="F961" s="55">
        <v>42536</v>
      </c>
      <c r="G961" s="53" t="s">
        <v>26</v>
      </c>
      <c r="H961" s="174">
        <v>7.25</v>
      </c>
      <c r="I961" s="56">
        <v>73484.5</v>
      </c>
      <c r="J961" s="56">
        <v>80508.148510000014</v>
      </c>
      <c r="K961" s="57">
        <v>109.55800000000001</v>
      </c>
      <c r="L961" s="57">
        <v>6.2960000000000003</v>
      </c>
      <c r="M961" s="57">
        <v>6.6989999999999998</v>
      </c>
      <c r="N961" s="57">
        <v>6.6989999999999998</v>
      </c>
      <c r="O961" s="53" t="s">
        <v>30</v>
      </c>
      <c r="P961" s="53" t="s">
        <v>56</v>
      </c>
      <c r="Q961" s="58">
        <v>4.1479452054794521</v>
      </c>
      <c r="R961" s="58">
        <v>3.5242687468444904</v>
      </c>
      <c r="S961" s="62"/>
      <c r="T961" s="61"/>
      <c r="U961" s="63"/>
      <c r="V961" s="37"/>
      <c r="W961" s="37"/>
    </row>
    <row r="962" spans="2:23" ht="25.5" x14ac:dyDescent="0.3">
      <c r="B962" s="52">
        <v>2012</v>
      </c>
      <c r="C962" s="53" t="s">
        <v>17</v>
      </c>
      <c r="D962" s="54">
        <v>41022</v>
      </c>
      <c r="E962" s="55">
        <v>39379</v>
      </c>
      <c r="F962" s="55">
        <v>43397</v>
      </c>
      <c r="G962" s="53" t="s">
        <v>26</v>
      </c>
      <c r="H962" s="174">
        <v>11.25</v>
      </c>
      <c r="I962" s="56">
        <v>77296.7</v>
      </c>
      <c r="J962" s="56">
        <v>99607.619487999997</v>
      </c>
      <c r="K962" s="57">
        <v>128.864</v>
      </c>
      <c r="L962" s="57">
        <v>6.6989999999999998</v>
      </c>
      <c r="M962" s="57">
        <v>7.3230000000000004</v>
      </c>
      <c r="N962" s="57">
        <v>7.3230000000000004</v>
      </c>
      <c r="O962" s="53" t="s">
        <v>30</v>
      </c>
      <c r="P962" s="53" t="s">
        <v>56</v>
      </c>
      <c r="Q962" s="58">
        <v>6.506849315068493</v>
      </c>
      <c r="R962" s="58">
        <v>4.9014397576940265</v>
      </c>
      <c r="S962" s="62"/>
      <c r="T962" s="61"/>
      <c r="U962" s="63"/>
      <c r="V962" s="37"/>
      <c r="W962" s="37"/>
    </row>
    <row r="963" spans="2:23" ht="25.5" x14ac:dyDescent="0.3">
      <c r="B963" s="52">
        <v>2012</v>
      </c>
      <c r="C963" s="53" t="s">
        <v>17</v>
      </c>
      <c r="D963" s="54">
        <v>41022</v>
      </c>
      <c r="E963" s="55">
        <v>40781</v>
      </c>
      <c r="F963" s="55">
        <v>46260</v>
      </c>
      <c r="G963" s="53" t="s">
        <v>26</v>
      </c>
      <c r="H963" s="174">
        <v>7.5</v>
      </c>
      <c r="I963" s="56">
        <v>20232.7</v>
      </c>
      <c r="J963" s="56">
        <v>21636.432723999998</v>
      </c>
      <c r="K963" s="57">
        <v>106.41200000000001</v>
      </c>
      <c r="L963" s="57">
        <v>7.3230000000000004</v>
      </c>
      <c r="M963" s="57">
        <v>6.13</v>
      </c>
      <c r="N963" s="57">
        <v>6.8</v>
      </c>
      <c r="O963" s="53" t="s">
        <v>30</v>
      </c>
      <c r="P963" s="53" t="s">
        <v>56</v>
      </c>
      <c r="Q963" s="58">
        <v>14.35068493150685</v>
      </c>
      <c r="R963" s="58">
        <v>8.8735895275019612</v>
      </c>
      <c r="S963" s="62"/>
      <c r="T963" s="61"/>
      <c r="U963" s="63"/>
      <c r="V963" s="37"/>
      <c r="W963" s="37"/>
    </row>
    <row r="964" spans="2:23" ht="25.5" x14ac:dyDescent="0.3">
      <c r="B964" s="52">
        <v>2012</v>
      </c>
      <c r="C964" s="53" t="s">
        <v>17</v>
      </c>
      <c r="D964" s="54">
        <v>41024</v>
      </c>
      <c r="E964" s="55">
        <v>39979</v>
      </c>
      <c r="F964" s="55">
        <v>42536</v>
      </c>
      <c r="G964" s="53" t="s">
        <v>26</v>
      </c>
      <c r="H964" s="174">
        <v>7.25</v>
      </c>
      <c r="I964" s="56">
        <v>90976.9</v>
      </c>
      <c r="J964" s="56">
        <v>99999.988941999996</v>
      </c>
      <c r="K964" s="57">
        <v>109.91800000000001</v>
      </c>
      <c r="L964" s="57">
        <v>6.2069999999999999</v>
      </c>
      <c r="M964" s="57">
        <v>6.3639999999999999</v>
      </c>
      <c r="N964" s="57">
        <v>7.2</v>
      </c>
      <c r="O964" s="53" t="s">
        <v>29</v>
      </c>
      <c r="P964" s="53" t="s">
        <v>56</v>
      </c>
      <c r="Q964" s="58">
        <v>4.1424657534246574</v>
      </c>
      <c r="R964" s="58">
        <v>3.5200524978322409</v>
      </c>
      <c r="S964" s="62"/>
      <c r="T964" s="61"/>
      <c r="U964" s="63"/>
      <c r="V964" s="37"/>
      <c r="W964" s="37"/>
    </row>
    <row r="965" spans="2:23" ht="25.5" x14ac:dyDescent="0.3">
      <c r="B965" s="52">
        <v>2012</v>
      </c>
      <c r="C965" s="53" t="s">
        <v>17</v>
      </c>
      <c r="D965" s="54">
        <v>41024</v>
      </c>
      <c r="E965" s="55">
        <v>39379</v>
      </c>
      <c r="F965" s="55">
        <v>43397</v>
      </c>
      <c r="G965" s="53" t="s">
        <v>26</v>
      </c>
      <c r="H965" s="174">
        <v>11.25</v>
      </c>
      <c r="I965" s="56">
        <v>77043.7</v>
      </c>
      <c r="J965" s="56">
        <v>99999.640851999997</v>
      </c>
      <c r="K965" s="57">
        <v>129.79599999999999</v>
      </c>
      <c r="L965" s="57">
        <v>6.55</v>
      </c>
      <c r="M965" s="57">
        <v>7.02</v>
      </c>
      <c r="N965" s="57">
        <v>7.9</v>
      </c>
      <c r="O965" s="53" t="s">
        <v>29</v>
      </c>
      <c r="P965" s="53" t="s">
        <v>56</v>
      </c>
      <c r="Q965" s="58">
        <v>6.5013698630136982</v>
      </c>
      <c r="R965" s="58">
        <v>4.9023754170147846</v>
      </c>
      <c r="S965" s="62"/>
      <c r="T965" s="61"/>
      <c r="U965" s="63"/>
      <c r="V965" s="37"/>
      <c r="W965" s="37"/>
    </row>
    <row r="966" spans="2:23" ht="25.5" x14ac:dyDescent="0.3">
      <c r="B966" s="52">
        <v>2012</v>
      </c>
      <c r="C966" s="53" t="s">
        <v>17</v>
      </c>
      <c r="D966" s="54">
        <v>41024</v>
      </c>
      <c r="E966" s="55">
        <v>40781</v>
      </c>
      <c r="F966" s="55">
        <v>46260</v>
      </c>
      <c r="G966" s="53" t="s">
        <v>26</v>
      </c>
      <c r="H966" s="174">
        <v>7.5</v>
      </c>
      <c r="I966" s="56">
        <v>187364.1</v>
      </c>
      <c r="J966" s="56">
        <v>199999.93490399999</v>
      </c>
      <c r="K966" s="57">
        <v>106.744</v>
      </c>
      <c r="L966" s="57">
        <v>7.29</v>
      </c>
      <c r="M966" s="57">
        <v>3.1360000000000001</v>
      </c>
      <c r="N966" s="57">
        <v>3.1360000000000001</v>
      </c>
      <c r="O966" s="53" t="s">
        <v>29</v>
      </c>
      <c r="P966" s="53" t="s">
        <v>56</v>
      </c>
      <c r="Q966" s="58">
        <v>14.345205479452055</v>
      </c>
      <c r="R966" s="58">
        <v>8.8764420772793677</v>
      </c>
      <c r="S966" s="62"/>
      <c r="T966" s="61"/>
      <c r="U966" s="63"/>
      <c r="V966" s="37"/>
      <c r="W966" s="37"/>
    </row>
    <row r="967" spans="2:23" ht="25.5" x14ac:dyDescent="0.3">
      <c r="B967" s="52">
        <v>2012</v>
      </c>
      <c r="C967" s="53" t="s">
        <v>17</v>
      </c>
      <c r="D967" s="54">
        <v>41029</v>
      </c>
      <c r="E967" s="55">
        <v>37677</v>
      </c>
      <c r="F967" s="55">
        <v>42060</v>
      </c>
      <c r="G967" s="53" t="s">
        <v>13</v>
      </c>
      <c r="H967" s="174">
        <v>7</v>
      </c>
      <c r="I967" s="56">
        <v>66315.141361999995</v>
      </c>
      <c r="J967" s="56">
        <v>73943.372072870843</v>
      </c>
      <c r="K967" s="57">
        <v>111.503</v>
      </c>
      <c r="L967" s="57">
        <v>3.1360000000000001</v>
      </c>
      <c r="M967" s="57">
        <v>6.27</v>
      </c>
      <c r="N967" s="57">
        <v>6.27</v>
      </c>
      <c r="O967" s="53" t="s">
        <v>30</v>
      </c>
      <c r="P967" s="53" t="s">
        <v>56</v>
      </c>
      <c r="Q967" s="58">
        <v>2.8246575342465752</v>
      </c>
      <c r="R967" s="58">
        <v>2.6401787084329809</v>
      </c>
      <c r="S967" s="62">
        <v>202.21729999999999</v>
      </c>
      <c r="T967" s="61">
        <v>327940000</v>
      </c>
      <c r="U967" s="63">
        <v>365662938.19999999</v>
      </c>
      <c r="V967" s="37"/>
      <c r="W967" s="37"/>
    </row>
    <row r="968" spans="2:23" ht="25.5" x14ac:dyDescent="0.3">
      <c r="B968" s="52">
        <v>2012</v>
      </c>
      <c r="C968" s="53" t="s">
        <v>18</v>
      </c>
      <c r="D968" s="54">
        <v>41036</v>
      </c>
      <c r="E968" s="55">
        <v>39979</v>
      </c>
      <c r="F968" s="55">
        <v>42536</v>
      </c>
      <c r="G968" s="53" t="s">
        <v>26</v>
      </c>
      <c r="H968" s="174">
        <v>7.25</v>
      </c>
      <c r="I968" s="56">
        <v>73591.600000000006</v>
      </c>
      <c r="J968" s="56">
        <v>80883.791643999997</v>
      </c>
      <c r="K968" s="57">
        <v>109.90900000000001</v>
      </c>
      <c r="L968" s="57">
        <v>6.27</v>
      </c>
      <c r="M968" s="57">
        <v>6.6609999999999996</v>
      </c>
      <c r="N968" s="57">
        <v>6.6609999999999996</v>
      </c>
      <c r="O968" s="53" t="s">
        <v>30</v>
      </c>
      <c r="P968" s="53" t="s">
        <v>56</v>
      </c>
      <c r="Q968" s="58">
        <v>4.1095890410958908</v>
      </c>
      <c r="R968" s="58">
        <v>3.486281741357268</v>
      </c>
      <c r="S968" s="62"/>
      <c r="T968" s="61"/>
      <c r="U968" s="63"/>
      <c r="V968" s="37"/>
      <c r="W968" s="37"/>
    </row>
    <row r="969" spans="2:23" ht="25.5" x14ac:dyDescent="0.3">
      <c r="B969" s="52">
        <v>2012</v>
      </c>
      <c r="C969" s="53" t="s">
        <v>18</v>
      </c>
      <c r="D969" s="54">
        <v>41036</v>
      </c>
      <c r="E969" s="55">
        <v>39379</v>
      </c>
      <c r="F969" s="55">
        <v>43397</v>
      </c>
      <c r="G969" s="53" t="s">
        <v>26</v>
      </c>
      <c r="H969" s="174">
        <v>11.25</v>
      </c>
      <c r="I969" s="56">
        <v>77196.100000000006</v>
      </c>
      <c r="J969" s="56">
        <v>99898.701048999996</v>
      </c>
      <c r="K969" s="57">
        <v>106.69199999999999</v>
      </c>
      <c r="L969" s="57">
        <v>6.6609999999999996</v>
      </c>
      <c r="M969" s="57">
        <v>7.3239999999999998</v>
      </c>
      <c r="N969" s="57">
        <v>7.3239999999999998</v>
      </c>
      <c r="O969" s="53" t="s">
        <v>30</v>
      </c>
      <c r="P969" s="53" t="s">
        <v>56</v>
      </c>
      <c r="Q969" s="58">
        <v>6.4684931506849317</v>
      </c>
      <c r="R969" s="58">
        <v>4.8647205181342867</v>
      </c>
      <c r="S969" s="62"/>
      <c r="T969" s="61"/>
      <c r="U969" s="63"/>
      <c r="V969" s="37"/>
      <c r="W969" s="37"/>
    </row>
    <row r="970" spans="2:23" ht="25.5" x14ac:dyDescent="0.3">
      <c r="B970" s="52">
        <v>2012</v>
      </c>
      <c r="C970" s="53" t="s">
        <v>18</v>
      </c>
      <c r="D970" s="54">
        <v>41036</v>
      </c>
      <c r="E970" s="55">
        <v>40781</v>
      </c>
      <c r="F970" s="55">
        <v>46260</v>
      </c>
      <c r="G970" s="53" t="s">
        <v>26</v>
      </c>
      <c r="H970" s="174">
        <v>7.5</v>
      </c>
      <c r="I970" s="56">
        <v>186872.8</v>
      </c>
      <c r="J970" s="56">
        <v>199378.32777599999</v>
      </c>
      <c r="K970" s="57">
        <v>106.69199999999999</v>
      </c>
      <c r="L970" s="57">
        <v>7.3239999999999998</v>
      </c>
      <c r="M970" s="57">
        <v>6.73</v>
      </c>
      <c r="N970" s="57">
        <v>7.2649999999999997</v>
      </c>
      <c r="O970" s="53" t="s">
        <v>30</v>
      </c>
      <c r="P970" s="53" t="s">
        <v>56</v>
      </c>
      <c r="Q970" s="58">
        <v>14.312328767123288</v>
      </c>
      <c r="R970" s="58">
        <v>8.8349808590325249</v>
      </c>
      <c r="S970" s="62"/>
      <c r="T970" s="61"/>
      <c r="U970" s="63"/>
      <c r="V970" s="37"/>
      <c r="W970" s="37"/>
    </row>
    <row r="971" spans="2:23" ht="25.5" x14ac:dyDescent="0.3">
      <c r="B971" s="52">
        <v>2012</v>
      </c>
      <c r="C971" s="53" t="s">
        <v>18</v>
      </c>
      <c r="D971" s="54">
        <v>41038</v>
      </c>
      <c r="E971" s="55">
        <v>41033</v>
      </c>
      <c r="F971" s="55">
        <v>44685</v>
      </c>
      <c r="G971" s="53" t="s">
        <v>26</v>
      </c>
      <c r="H971" s="174">
        <v>7</v>
      </c>
      <c r="I971" s="56">
        <v>400416.3</v>
      </c>
      <c r="J971" s="56">
        <v>399999.86704799999</v>
      </c>
      <c r="K971" s="57">
        <v>99.896000000000001</v>
      </c>
      <c r="L971" s="57">
        <v>7.0279999999999996</v>
      </c>
      <c r="M971" s="57">
        <v>6.81</v>
      </c>
      <c r="N971" s="57">
        <v>7.5</v>
      </c>
      <c r="O971" s="53" t="s">
        <v>29</v>
      </c>
      <c r="P971" s="53" t="s">
        <v>56</v>
      </c>
      <c r="Q971" s="58">
        <v>9.9917808219178088</v>
      </c>
      <c r="R971" s="58">
        <v>7.4988251656568465</v>
      </c>
      <c r="S971" s="62"/>
      <c r="T971" s="61"/>
      <c r="U971" s="63"/>
      <c r="V971" s="37"/>
      <c r="W971" s="37"/>
    </row>
    <row r="972" spans="2:23" ht="25.5" x14ac:dyDescent="0.3">
      <c r="B972" s="52">
        <v>2012</v>
      </c>
      <c r="C972" s="53" t="s">
        <v>18</v>
      </c>
      <c r="D972" s="54">
        <v>41045</v>
      </c>
      <c r="E972" s="55">
        <v>41033</v>
      </c>
      <c r="F972" s="55">
        <v>44685</v>
      </c>
      <c r="G972" s="53" t="s">
        <v>26</v>
      </c>
      <c r="H972" s="174">
        <v>7</v>
      </c>
      <c r="I972" s="56">
        <v>402102.9</v>
      </c>
      <c r="J972" s="56">
        <v>399999.90183300001</v>
      </c>
      <c r="K972" s="57">
        <v>99.477000000000004</v>
      </c>
      <c r="L972" s="57">
        <v>7.1070000000000002</v>
      </c>
      <c r="M972" s="57">
        <v>0</v>
      </c>
      <c r="N972" s="57">
        <v>0</v>
      </c>
      <c r="O972" s="53" t="s">
        <v>29</v>
      </c>
      <c r="P972" s="53" t="s">
        <v>56</v>
      </c>
      <c r="Q972" s="58">
        <v>9.9726027397260282</v>
      </c>
      <c r="R972" s="58">
        <v>7.4719987302963631</v>
      </c>
      <c r="S972" s="62"/>
      <c r="T972" s="61"/>
      <c r="U972" s="63"/>
      <c r="V972" s="37"/>
      <c r="W972" s="37"/>
    </row>
    <row r="973" spans="2:23" ht="25.5" x14ac:dyDescent="0.3">
      <c r="B973" s="52">
        <v>2012</v>
      </c>
      <c r="C973" s="53" t="s">
        <v>18</v>
      </c>
      <c r="D973" s="54">
        <v>41051</v>
      </c>
      <c r="E973" s="55">
        <v>41033</v>
      </c>
      <c r="F973" s="55">
        <v>44685</v>
      </c>
      <c r="G973" s="53" t="s">
        <v>26</v>
      </c>
      <c r="H973" s="174">
        <v>7</v>
      </c>
      <c r="I973" s="56">
        <v>0</v>
      </c>
      <c r="J973" s="56">
        <v>0</v>
      </c>
      <c r="K973" s="57">
        <v>0</v>
      </c>
      <c r="L973" s="57">
        <v>0</v>
      </c>
      <c r="M973" s="57">
        <v>6.88</v>
      </c>
      <c r="N973" s="57">
        <v>7.7</v>
      </c>
      <c r="O973" s="53" t="s">
        <v>30</v>
      </c>
      <c r="P973" s="53" t="s">
        <v>56</v>
      </c>
      <c r="Q973" s="58">
        <v>9.956164383561644</v>
      </c>
      <c r="R973" s="58">
        <v>8.0977437550362623</v>
      </c>
      <c r="S973" s="62"/>
      <c r="T973" s="61"/>
      <c r="U973" s="63"/>
      <c r="V973" s="37"/>
      <c r="W973" s="37"/>
    </row>
    <row r="974" spans="2:23" ht="25.5" x14ac:dyDescent="0.3">
      <c r="B974" s="52">
        <v>2012</v>
      </c>
      <c r="C974" s="53" t="s">
        <v>18</v>
      </c>
      <c r="D974" s="54">
        <v>41052</v>
      </c>
      <c r="E974" s="55">
        <v>41033</v>
      </c>
      <c r="F974" s="55">
        <v>44685</v>
      </c>
      <c r="G974" s="53" t="s">
        <v>26</v>
      </c>
      <c r="H974" s="174">
        <v>7</v>
      </c>
      <c r="I974" s="56">
        <v>404178.8</v>
      </c>
      <c r="J974" s="56">
        <v>399999.59120800003</v>
      </c>
      <c r="K974" s="57">
        <v>98.965999999999994</v>
      </c>
      <c r="L974" s="57">
        <v>7.2</v>
      </c>
      <c r="M974" s="57">
        <v>0</v>
      </c>
      <c r="N974" s="57">
        <v>0</v>
      </c>
      <c r="O974" s="53" t="s">
        <v>29</v>
      </c>
      <c r="P974" s="53" t="s">
        <v>56</v>
      </c>
      <c r="Q974" s="58">
        <v>9.9534246575342458</v>
      </c>
      <c r="R974" s="58">
        <v>7.4438043814849104</v>
      </c>
      <c r="S974" s="62"/>
      <c r="T974" s="61"/>
      <c r="U974" s="63"/>
      <c r="V974" s="37"/>
      <c r="W974" s="37"/>
    </row>
    <row r="975" spans="2:23" ht="25.5" x14ac:dyDescent="0.3">
      <c r="B975" s="52">
        <v>2012</v>
      </c>
      <c r="C975" s="53" t="s">
        <v>18</v>
      </c>
      <c r="D975" s="54">
        <v>41057</v>
      </c>
      <c r="E975" s="55">
        <v>41033</v>
      </c>
      <c r="F975" s="55">
        <v>44685</v>
      </c>
      <c r="G975" s="53" t="s">
        <v>26</v>
      </c>
      <c r="H975" s="174">
        <v>7</v>
      </c>
      <c r="I975" s="56">
        <v>0</v>
      </c>
      <c r="J975" s="56">
        <v>0</v>
      </c>
      <c r="K975" s="57">
        <v>0</v>
      </c>
      <c r="L975" s="57">
        <v>0</v>
      </c>
      <c r="M975" s="57">
        <v>7.2009999999999996</v>
      </c>
      <c r="N975" s="57">
        <v>7.2009999999999996</v>
      </c>
      <c r="O975" s="53" t="s">
        <v>30</v>
      </c>
      <c r="P975" s="53" t="s">
        <v>56</v>
      </c>
      <c r="Q975" s="58">
        <v>9.9397260273972599</v>
      </c>
      <c r="R975" s="58">
        <v>8.0813053988718782</v>
      </c>
      <c r="S975" s="62"/>
      <c r="T975" s="61"/>
      <c r="U975" s="63"/>
      <c r="V975" s="37"/>
      <c r="W975" s="37"/>
    </row>
    <row r="976" spans="2:23" ht="25.5" x14ac:dyDescent="0.3">
      <c r="B976" s="52">
        <v>2012</v>
      </c>
      <c r="C976" s="53" t="s">
        <v>19</v>
      </c>
      <c r="D976" s="54">
        <v>41064</v>
      </c>
      <c r="E976" s="55">
        <v>41033</v>
      </c>
      <c r="F976" s="55">
        <v>44685</v>
      </c>
      <c r="G976" s="53" t="s">
        <v>26</v>
      </c>
      <c r="H976" s="174">
        <v>7</v>
      </c>
      <c r="I976" s="56">
        <v>402413.4</v>
      </c>
      <c r="J976" s="56">
        <v>399133.73079</v>
      </c>
      <c r="K976" s="57">
        <v>99.185000000000002</v>
      </c>
      <c r="L976" s="57">
        <v>7.2009999999999996</v>
      </c>
      <c r="M976" s="57">
        <v>5.9420000000000002</v>
      </c>
      <c r="N976" s="57">
        <v>6.85</v>
      </c>
      <c r="O976" s="53" t="s">
        <v>30</v>
      </c>
      <c r="P976" s="53" t="s">
        <v>56</v>
      </c>
      <c r="Q976" s="58">
        <v>9.9205479452054792</v>
      </c>
      <c r="R976" s="58">
        <v>7.4108306468918199</v>
      </c>
      <c r="S976" s="62"/>
      <c r="T976" s="61"/>
      <c r="U976" s="63"/>
      <c r="V976" s="37"/>
      <c r="W976" s="37"/>
    </row>
    <row r="977" spans="2:23" ht="25.5" x14ac:dyDescent="0.3">
      <c r="B977" s="52">
        <v>2012</v>
      </c>
      <c r="C977" s="53" t="s">
        <v>19</v>
      </c>
      <c r="D977" s="54">
        <v>41073</v>
      </c>
      <c r="E977" s="55">
        <v>39979</v>
      </c>
      <c r="F977" s="55">
        <v>42536</v>
      </c>
      <c r="G977" s="53" t="s">
        <v>26</v>
      </c>
      <c r="H977" s="174">
        <v>7.25</v>
      </c>
      <c r="I977" s="56">
        <v>90189.2</v>
      </c>
      <c r="J977" s="56">
        <v>99999.981176000001</v>
      </c>
      <c r="K977" s="57">
        <v>110.878</v>
      </c>
      <c r="L977" s="57">
        <v>6.1879999999999997</v>
      </c>
      <c r="M977" s="57">
        <v>6.7850000000000001</v>
      </c>
      <c r="N977" s="57">
        <v>7.7</v>
      </c>
      <c r="O977" s="53" t="s">
        <v>29</v>
      </c>
      <c r="P977" s="53" t="s">
        <v>56</v>
      </c>
      <c r="Q977" s="58">
        <v>4.0082191780821921</v>
      </c>
      <c r="R977" s="58">
        <v>3.386075428003561</v>
      </c>
      <c r="S977" s="62"/>
      <c r="T977" s="61"/>
      <c r="U977" s="63"/>
      <c r="V977" s="37"/>
      <c r="W977" s="37"/>
    </row>
    <row r="978" spans="2:23" ht="25.5" x14ac:dyDescent="0.3">
      <c r="B978" s="52">
        <v>2012</v>
      </c>
      <c r="C978" s="53" t="s">
        <v>19</v>
      </c>
      <c r="D978" s="54">
        <v>41073</v>
      </c>
      <c r="E978" s="55">
        <v>41033</v>
      </c>
      <c r="F978" s="55">
        <v>44685</v>
      </c>
      <c r="G978" s="53" t="s">
        <v>26</v>
      </c>
      <c r="H978" s="174">
        <v>7</v>
      </c>
      <c r="I978" s="56">
        <v>199211</v>
      </c>
      <c r="J978" s="56">
        <v>199999.87555999999</v>
      </c>
      <c r="K978" s="57">
        <v>100.396</v>
      </c>
      <c r="L978" s="57">
        <v>7.05</v>
      </c>
      <c r="M978" s="57">
        <v>6.9279999999999999</v>
      </c>
      <c r="N978" s="57">
        <v>7.85</v>
      </c>
      <c r="O978" s="53" t="s">
        <v>29</v>
      </c>
      <c r="P978" s="53" t="s">
        <v>56</v>
      </c>
      <c r="Q978" s="58">
        <v>9.8958904109589039</v>
      </c>
      <c r="R978" s="58">
        <v>7.4008058182288732</v>
      </c>
      <c r="S978" s="62"/>
      <c r="T978" s="61"/>
      <c r="U978" s="63"/>
      <c r="V978" s="37"/>
      <c r="W978" s="37"/>
    </row>
    <row r="979" spans="2:23" ht="25.5" x14ac:dyDescent="0.3">
      <c r="B979" s="52">
        <v>2012</v>
      </c>
      <c r="C979" s="53" t="s">
        <v>19</v>
      </c>
      <c r="D979" s="54">
        <v>41073</v>
      </c>
      <c r="E979" s="55">
        <v>40781</v>
      </c>
      <c r="F979" s="55">
        <v>46260</v>
      </c>
      <c r="G979" s="53" t="s">
        <v>26</v>
      </c>
      <c r="H979" s="174">
        <v>7.5</v>
      </c>
      <c r="I979" s="56">
        <v>91964</v>
      </c>
      <c r="J979" s="56">
        <v>99999.814320000005</v>
      </c>
      <c r="K979" s="57">
        <v>108.738</v>
      </c>
      <c r="L979" s="57">
        <v>7.1790000000000003</v>
      </c>
      <c r="M979" s="57">
        <v>2.9</v>
      </c>
      <c r="N979" s="57">
        <v>3.7</v>
      </c>
      <c r="O979" s="53" t="s">
        <v>29</v>
      </c>
      <c r="P979" s="53" t="s">
        <v>56</v>
      </c>
      <c r="Q979" s="58">
        <v>14.210958904109589</v>
      </c>
      <c r="R979" s="58">
        <v>8.7702119457313081</v>
      </c>
      <c r="S979" s="62"/>
      <c r="T979" s="61"/>
      <c r="U979" s="63"/>
      <c r="V979" s="37"/>
      <c r="W979" s="37"/>
    </row>
    <row r="980" spans="2:23" ht="25.5" x14ac:dyDescent="0.3">
      <c r="B980" s="52">
        <v>2012</v>
      </c>
      <c r="C980" s="53" t="s">
        <v>19</v>
      </c>
      <c r="D980" s="54">
        <v>41080</v>
      </c>
      <c r="E980" s="55">
        <v>37677</v>
      </c>
      <c r="F980" s="55">
        <v>42060</v>
      </c>
      <c r="G980" s="53" t="s">
        <v>13</v>
      </c>
      <c r="H980" s="174">
        <v>7</v>
      </c>
      <c r="I980" s="56">
        <v>89320.406029299993</v>
      </c>
      <c r="J980" s="56">
        <v>100145.14603599087</v>
      </c>
      <c r="K980" s="57">
        <v>112.119</v>
      </c>
      <c r="L980" s="57">
        <v>3.0870000000000002</v>
      </c>
      <c r="M980" s="57">
        <v>3.1</v>
      </c>
      <c r="N980" s="57">
        <v>4</v>
      </c>
      <c r="O980" s="53" t="s">
        <v>29</v>
      </c>
      <c r="P980" s="53" t="s">
        <v>56</v>
      </c>
      <c r="Q980" s="58">
        <v>2.6849315068493151</v>
      </c>
      <c r="R980" s="58">
        <v>2.5005814716163766</v>
      </c>
      <c r="S980" s="62">
        <v>202.72309999999999</v>
      </c>
      <c r="T980" s="61">
        <v>440603000</v>
      </c>
      <c r="U980" s="63">
        <v>493999677.56999999</v>
      </c>
      <c r="V980" s="37"/>
      <c r="W980" s="37"/>
    </row>
    <row r="981" spans="2:23" ht="25.5" x14ac:dyDescent="0.3">
      <c r="B981" s="52">
        <v>2012</v>
      </c>
      <c r="C981" s="53" t="s">
        <v>19</v>
      </c>
      <c r="D981" s="54">
        <v>41080</v>
      </c>
      <c r="E981" s="55">
        <v>39950</v>
      </c>
      <c r="F981" s="55">
        <v>42872</v>
      </c>
      <c r="G981" s="53" t="s">
        <v>13</v>
      </c>
      <c r="H981" s="174">
        <v>4.25</v>
      </c>
      <c r="I981" s="56">
        <v>143955.700541</v>
      </c>
      <c r="J981" s="56">
        <v>150014.79597677069</v>
      </c>
      <c r="K981" s="57">
        <v>104.209</v>
      </c>
      <c r="L981" s="57">
        <v>3.3919999999999999</v>
      </c>
      <c r="M981" s="57">
        <v>3.31</v>
      </c>
      <c r="N981" s="57">
        <v>4.2</v>
      </c>
      <c r="O981" s="53" t="s">
        <v>29</v>
      </c>
      <c r="P981" s="53" t="s">
        <v>56</v>
      </c>
      <c r="Q981" s="58">
        <v>4.9095890410958907</v>
      </c>
      <c r="R981" s="58">
        <v>4.5239373883175116</v>
      </c>
      <c r="S981" s="62">
        <v>202.72309999999999</v>
      </c>
      <c r="T981" s="61">
        <v>710110000</v>
      </c>
      <c r="U981" s="63">
        <v>739998529.89999998</v>
      </c>
      <c r="V981" s="37"/>
      <c r="W981" s="37"/>
    </row>
    <row r="982" spans="2:23" ht="25.5" x14ac:dyDescent="0.3">
      <c r="B982" s="52">
        <v>2012</v>
      </c>
      <c r="C982" s="53" t="s">
        <v>19</v>
      </c>
      <c r="D982" s="54">
        <v>41080</v>
      </c>
      <c r="E982" s="55">
        <v>38771</v>
      </c>
      <c r="F982" s="55">
        <v>44980</v>
      </c>
      <c r="G982" s="53" t="s">
        <v>13</v>
      </c>
      <c r="H982" s="174">
        <v>4.75</v>
      </c>
      <c r="I982" s="56">
        <v>134533.94174539999</v>
      </c>
      <c r="J982" s="56">
        <v>150014.76242204319</v>
      </c>
      <c r="K982" s="57">
        <v>111.50700000000001</v>
      </c>
      <c r="L982" s="57">
        <v>3.605</v>
      </c>
      <c r="M982" s="57">
        <v>6.226</v>
      </c>
      <c r="N982" s="57">
        <v>6.226</v>
      </c>
      <c r="O982" s="53" t="s">
        <v>29</v>
      </c>
      <c r="P982" s="53" t="s">
        <v>56</v>
      </c>
      <c r="Q982" s="58">
        <v>10.684931506849315</v>
      </c>
      <c r="R982" s="58">
        <v>8.6124269977039312</v>
      </c>
      <c r="S982" s="62">
        <v>202.72309999999999</v>
      </c>
      <c r="T982" s="61">
        <v>663634000</v>
      </c>
      <c r="U982" s="63">
        <v>739998364.38</v>
      </c>
      <c r="V982" s="37"/>
      <c r="W982" s="37"/>
    </row>
    <row r="983" spans="2:23" ht="25.5" x14ac:dyDescent="0.3">
      <c r="B983" s="52">
        <v>2012</v>
      </c>
      <c r="C983" s="53" t="s">
        <v>19</v>
      </c>
      <c r="D983" s="54">
        <v>41085</v>
      </c>
      <c r="E983" s="55">
        <v>39979</v>
      </c>
      <c r="F983" s="55">
        <v>42536</v>
      </c>
      <c r="G983" s="53" t="s">
        <v>26</v>
      </c>
      <c r="H983" s="174">
        <v>7.25</v>
      </c>
      <c r="I983" s="56">
        <v>96053.3</v>
      </c>
      <c r="J983" s="56">
        <v>99609.193165999997</v>
      </c>
      <c r="K983" s="57">
        <v>103.702</v>
      </c>
      <c r="L983" s="57">
        <v>6.226</v>
      </c>
      <c r="M983" s="57">
        <v>7.06</v>
      </c>
      <c r="N983" s="57">
        <v>7.06</v>
      </c>
      <c r="O983" s="53" t="s">
        <v>30</v>
      </c>
      <c r="P983" s="53" t="s">
        <v>56</v>
      </c>
      <c r="Q983" s="58">
        <v>3.9753424657534246</v>
      </c>
      <c r="R983" s="58">
        <v>3.5922899322574384</v>
      </c>
      <c r="S983" s="62"/>
      <c r="T983" s="61"/>
      <c r="U983" s="63"/>
      <c r="V983" s="37"/>
      <c r="W983" s="37"/>
    </row>
    <row r="984" spans="2:23" ht="25.5" x14ac:dyDescent="0.3">
      <c r="B984" s="52">
        <v>2012</v>
      </c>
      <c r="C984" s="53" t="s">
        <v>19</v>
      </c>
      <c r="D984" s="54">
        <v>41085</v>
      </c>
      <c r="E984" s="55">
        <v>41033</v>
      </c>
      <c r="F984" s="55">
        <v>44685</v>
      </c>
      <c r="G984" s="53" t="s">
        <v>26</v>
      </c>
      <c r="H984" s="174">
        <v>7</v>
      </c>
      <c r="I984" s="56">
        <v>198519.4</v>
      </c>
      <c r="J984" s="56">
        <v>199615.22708800001</v>
      </c>
      <c r="K984" s="57">
        <v>100.55200000000001</v>
      </c>
      <c r="L984" s="57">
        <v>7.06</v>
      </c>
      <c r="M984" s="57">
        <v>7.2119999999999997</v>
      </c>
      <c r="N984" s="57">
        <v>7.2119999999999997</v>
      </c>
      <c r="O984" s="53" t="s">
        <v>30</v>
      </c>
      <c r="P984" s="53" t="s">
        <v>56</v>
      </c>
      <c r="Q984" s="58">
        <v>9.8630136986301373</v>
      </c>
      <c r="R984" s="58">
        <v>7.3669611559136268</v>
      </c>
      <c r="S984" s="62"/>
      <c r="T984" s="61"/>
      <c r="U984" s="63"/>
      <c r="V984" s="37"/>
      <c r="W984" s="37"/>
    </row>
    <row r="985" spans="2:23" ht="25.5" x14ac:dyDescent="0.3">
      <c r="B985" s="52">
        <v>2012</v>
      </c>
      <c r="C985" s="53" t="s">
        <v>19</v>
      </c>
      <c r="D985" s="54">
        <v>41085</v>
      </c>
      <c r="E985" s="55">
        <v>40781</v>
      </c>
      <c r="F985" s="55">
        <v>46260</v>
      </c>
      <c r="G985" s="53" t="s">
        <v>26</v>
      </c>
      <c r="H985" s="174">
        <v>7.5</v>
      </c>
      <c r="I985" s="56">
        <v>91485.7</v>
      </c>
      <c r="J985" s="56">
        <v>99439.466757999995</v>
      </c>
      <c r="K985" s="57">
        <v>108.694</v>
      </c>
      <c r="L985" s="57">
        <v>7.2119999999999997</v>
      </c>
      <c r="M985" s="57">
        <v>5.74</v>
      </c>
      <c r="N985" s="57">
        <v>6.6</v>
      </c>
      <c r="O985" s="53" t="s">
        <v>30</v>
      </c>
      <c r="P985" s="53" t="s">
        <v>56</v>
      </c>
      <c r="Q985" s="58">
        <v>14.178082191780822</v>
      </c>
      <c r="R985" s="58">
        <v>8.729007575714034</v>
      </c>
      <c r="S985" s="62"/>
      <c r="T985" s="61"/>
      <c r="U985" s="63"/>
      <c r="V985" s="37"/>
      <c r="W985" s="37"/>
    </row>
    <row r="986" spans="2:23" ht="25.5" x14ac:dyDescent="0.3">
      <c r="B986" s="52">
        <v>2012</v>
      </c>
      <c r="C986" s="53" t="s">
        <v>19</v>
      </c>
      <c r="D986" s="54">
        <v>41087</v>
      </c>
      <c r="E986" s="55">
        <v>39979</v>
      </c>
      <c r="F986" s="55">
        <v>42536</v>
      </c>
      <c r="G986" s="53" t="s">
        <v>26</v>
      </c>
      <c r="H986" s="174">
        <v>7.25</v>
      </c>
      <c r="I986" s="56">
        <v>95573.9</v>
      </c>
      <c r="J986" s="56">
        <v>99999.927309000006</v>
      </c>
      <c r="K986" s="57">
        <v>104.631</v>
      </c>
      <c r="L986" s="57">
        <v>5.9720000000000004</v>
      </c>
      <c r="M986" s="57">
        <v>6.7149999999999999</v>
      </c>
      <c r="N986" s="57">
        <v>7.6</v>
      </c>
      <c r="O986" s="53" t="s">
        <v>29</v>
      </c>
      <c r="P986" s="53" t="s">
        <v>56</v>
      </c>
      <c r="Q986" s="58">
        <v>3.9698630136986299</v>
      </c>
      <c r="R986" s="58">
        <v>3.5886146895598912</v>
      </c>
      <c r="S986" s="62"/>
      <c r="T986" s="61"/>
      <c r="U986" s="63"/>
      <c r="V986" s="37"/>
      <c r="W986" s="37"/>
    </row>
    <row r="987" spans="2:23" ht="25.5" x14ac:dyDescent="0.3">
      <c r="B987" s="52">
        <v>2012</v>
      </c>
      <c r="C987" s="53" t="s">
        <v>19</v>
      </c>
      <c r="D987" s="54">
        <v>41087</v>
      </c>
      <c r="E987" s="55">
        <v>41033</v>
      </c>
      <c r="F987" s="55">
        <v>44685</v>
      </c>
      <c r="G987" s="53" t="s">
        <v>26</v>
      </c>
      <c r="H987" s="174">
        <v>7</v>
      </c>
      <c r="I987" s="56">
        <v>197667.5</v>
      </c>
      <c r="J987" s="56">
        <v>199999.97649999999</v>
      </c>
      <c r="K987" s="57">
        <v>101.18</v>
      </c>
      <c r="L987" s="57">
        <v>6.9749999999999996</v>
      </c>
      <c r="M987" s="57">
        <v>6.85</v>
      </c>
      <c r="N987" s="57">
        <v>7.8</v>
      </c>
      <c r="O987" s="53" t="s">
        <v>29</v>
      </c>
      <c r="P987" s="53" t="s">
        <v>56</v>
      </c>
      <c r="Q987" s="58">
        <v>9.8575342465753426</v>
      </c>
      <c r="R987" s="58">
        <v>7.3697042593754087</v>
      </c>
      <c r="S987" s="62"/>
      <c r="T987" s="61"/>
      <c r="U987" s="63"/>
      <c r="V987" s="37"/>
      <c r="W987" s="37"/>
    </row>
    <row r="988" spans="2:23" ht="25.5" x14ac:dyDescent="0.3">
      <c r="B988" s="52">
        <v>2012</v>
      </c>
      <c r="C988" s="53" t="s">
        <v>19</v>
      </c>
      <c r="D988" s="54">
        <v>41087</v>
      </c>
      <c r="E988" s="55">
        <v>40781</v>
      </c>
      <c r="F988" s="55">
        <v>46260</v>
      </c>
      <c r="G988" s="53" t="s">
        <v>26</v>
      </c>
      <c r="H988" s="174">
        <v>7.5</v>
      </c>
      <c r="I988" s="56">
        <v>90988.4</v>
      </c>
      <c r="J988" s="56">
        <v>99999.891136000006</v>
      </c>
      <c r="K988" s="57">
        <v>109.904</v>
      </c>
      <c r="L988" s="57">
        <v>7.0810000000000004</v>
      </c>
      <c r="M988" s="57">
        <v>3.3940000000000001</v>
      </c>
      <c r="N988" s="57">
        <v>3.3940000000000001</v>
      </c>
      <c r="O988" s="53" t="s">
        <v>29</v>
      </c>
      <c r="P988" s="53" t="s">
        <v>56</v>
      </c>
      <c r="Q988" s="58">
        <v>14.172602739726027</v>
      </c>
      <c r="R988" s="58">
        <v>8.7565782238690826</v>
      </c>
      <c r="S988" s="62"/>
      <c r="T988" s="61"/>
      <c r="U988" s="63"/>
      <c r="V988" s="37"/>
      <c r="W988" s="37"/>
    </row>
    <row r="989" spans="2:23" ht="25.5" x14ac:dyDescent="0.3">
      <c r="B989" s="52">
        <v>2012</v>
      </c>
      <c r="C989" s="53" t="s">
        <v>20</v>
      </c>
      <c r="D989" s="54">
        <v>41093</v>
      </c>
      <c r="E989" s="55">
        <v>39950</v>
      </c>
      <c r="F989" s="55">
        <v>42872</v>
      </c>
      <c r="G989" s="53" t="s">
        <v>13</v>
      </c>
      <c r="H989" s="174">
        <v>4.25</v>
      </c>
      <c r="I989" s="56">
        <v>94308.902344800008</v>
      </c>
      <c r="J989" s="56">
        <v>98386.819282189143</v>
      </c>
      <c r="K989" s="57">
        <v>104.324</v>
      </c>
      <c r="L989" s="57">
        <v>3.3940000000000001</v>
      </c>
      <c r="M989" s="57">
        <v>3.609</v>
      </c>
      <c r="N989" s="57">
        <v>3.609</v>
      </c>
      <c r="O989" s="53" t="s">
        <v>30</v>
      </c>
      <c r="P989" s="53" t="s">
        <v>56</v>
      </c>
      <c r="Q989" s="58">
        <v>4.8739726027397259</v>
      </c>
      <c r="R989" s="58">
        <v>4.4883013203267179</v>
      </c>
      <c r="S989" s="62">
        <v>202.9864</v>
      </c>
      <c r="T989" s="61">
        <v>464607000</v>
      </c>
      <c r="U989" s="63">
        <v>484696606.68000001</v>
      </c>
      <c r="V989" s="37"/>
      <c r="W989" s="37"/>
    </row>
    <row r="990" spans="2:23" ht="25.5" x14ac:dyDescent="0.3">
      <c r="B990" s="52">
        <v>2012</v>
      </c>
      <c r="C990" s="53" t="s">
        <v>20</v>
      </c>
      <c r="D990" s="54">
        <v>41093</v>
      </c>
      <c r="E990" s="55">
        <v>38771</v>
      </c>
      <c r="F990" s="55">
        <v>44980</v>
      </c>
      <c r="G990" s="53" t="s">
        <v>13</v>
      </c>
      <c r="H990" s="174">
        <v>4.75</v>
      </c>
      <c r="I990" s="56">
        <v>19283.707999999999</v>
      </c>
      <c r="J990" s="56">
        <v>21522.546498799999</v>
      </c>
      <c r="K990" s="57">
        <v>111.61</v>
      </c>
      <c r="L990" s="57">
        <v>3.609</v>
      </c>
      <c r="M990" s="57">
        <v>6.0369999999999999</v>
      </c>
      <c r="N990" s="57">
        <v>6.0369999999999999</v>
      </c>
      <c r="O990" s="53" t="s">
        <v>30</v>
      </c>
      <c r="P990" s="53" t="s">
        <v>56</v>
      </c>
      <c r="Q990" s="58">
        <v>10.64931506849315</v>
      </c>
      <c r="R990" s="58">
        <v>8.576400662983735</v>
      </c>
      <c r="S990" s="62">
        <v>202.9864</v>
      </c>
      <c r="T990" s="61">
        <v>95000000</v>
      </c>
      <c r="U990" s="63">
        <v>106029500</v>
      </c>
      <c r="V990" s="37"/>
      <c r="W990" s="37"/>
    </row>
    <row r="991" spans="2:23" ht="25.5" x14ac:dyDescent="0.3">
      <c r="B991" s="52">
        <v>2012</v>
      </c>
      <c r="C991" s="53" t="s">
        <v>20</v>
      </c>
      <c r="D991" s="54">
        <v>41099</v>
      </c>
      <c r="E991" s="55">
        <v>39979</v>
      </c>
      <c r="F991" s="55">
        <v>42536</v>
      </c>
      <c r="G991" s="53" t="s">
        <v>26</v>
      </c>
      <c r="H991" s="174">
        <v>7.25</v>
      </c>
      <c r="I991" s="56">
        <v>89493.3</v>
      </c>
      <c r="J991" s="56">
        <v>93611.781665999995</v>
      </c>
      <c r="K991" s="57">
        <v>104.602</v>
      </c>
      <c r="L991" s="57">
        <v>6.0369999999999999</v>
      </c>
      <c r="M991" s="57">
        <v>7</v>
      </c>
      <c r="N991" s="57">
        <v>7</v>
      </c>
      <c r="O991" s="53" t="s">
        <v>30</v>
      </c>
      <c r="P991" s="53" t="s">
        <v>56</v>
      </c>
      <c r="Q991" s="58">
        <v>3.9369863013698629</v>
      </c>
      <c r="R991" s="58">
        <v>3.5552766315365321</v>
      </c>
      <c r="S991" s="62"/>
      <c r="T991" s="61"/>
      <c r="U991" s="63"/>
      <c r="V991" s="37"/>
      <c r="W991" s="37"/>
    </row>
    <row r="992" spans="2:23" ht="25.5" x14ac:dyDescent="0.3">
      <c r="B992" s="52">
        <v>2012</v>
      </c>
      <c r="C992" s="53" t="s">
        <v>20</v>
      </c>
      <c r="D992" s="54">
        <v>41099</v>
      </c>
      <c r="E992" s="55">
        <v>41033</v>
      </c>
      <c r="F992" s="55">
        <v>44685</v>
      </c>
      <c r="G992" s="53" t="s">
        <v>26</v>
      </c>
      <c r="H992" s="174">
        <v>7</v>
      </c>
      <c r="I992" s="56">
        <v>176305.8</v>
      </c>
      <c r="J992" s="56">
        <v>178476.12439800001</v>
      </c>
      <c r="K992" s="57">
        <v>101.23099999999999</v>
      </c>
      <c r="L992" s="57">
        <v>7</v>
      </c>
      <c r="M992" s="57">
        <v>7.14</v>
      </c>
      <c r="N992" s="57">
        <v>7.14</v>
      </c>
      <c r="O992" s="53" t="s">
        <v>30</v>
      </c>
      <c r="P992" s="53" t="s">
        <v>56</v>
      </c>
      <c r="Q992" s="58">
        <v>9.8246575342465761</v>
      </c>
      <c r="R992" s="58">
        <v>7.3344103309896642</v>
      </c>
      <c r="S992" s="62"/>
      <c r="T992" s="61"/>
      <c r="U992" s="63"/>
      <c r="V992" s="37"/>
      <c r="W992" s="37"/>
    </row>
    <row r="993" spans="2:23" ht="25.5" x14ac:dyDescent="0.3">
      <c r="B993" s="52">
        <v>2012</v>
      </c>
      <c r="C993" s="53" t="s">
        <v>20</v>
      </c>
      <c r="D993" s="54">
        <v>41099</v>
      </c>
      <c r="E993" s="55">
        <v>40781</v>
      </c>
      <c r="F993" s="55">
        <v>46260</v>
      </c>
      <c r="G993" s="53" t="s">
        <v>26</v>
      </c>
      <c r="H993" s="174">
        <v>7.5</v>
      </c>
      <c r="I993" s="56">
        <v>68872.7</v>
      </c>
      <c r="J993" s="56">
        <v>75500.319921000002</v>
      </c>
      <c r="K993" s="57">
        <v>109.623</v>
      </c>
      <c r="L993" s="57">
        <v>7.14</v>
      </c>
      <c r="M993" s="57">
        <v>5.625</v>
      </c>
      <c r="N993" s="57">
        <v>6.4219999999999997</v>
      </c>
      <c r="O993" s="53" t="s">
        <v>30</v>
      </c>
      <c r="P993" s="53" t="s">
        <v>56</v>
      </c>
      <c r="Q993" s="58">
        <v>14.139726027397261</v>
      </c>
      <c r="R993" s="58">
        <v>8.7088190836341468</v>
      </c>
      <c r="S993" s="62"/>
      <c r="T993" s="61"/>
      <c r="U993" s="63"/>
      <c r="V993" s="37"/>
      <c r="W993" s="37"/>
    </row>
    <row r="994" spans="2:23" ht="25.5" x14ac:dyDescent="0.3">
      <c r="B994" s="52">
        <v>2012</v>
      </c>
      <c r="C994" s="53" t="s">
        <v>20</v>
      </c>
      <c r="D994" s="54">
        <v>41101</v>
      </c>
      <c r="E994" s="55">
        <v>39979</v>
      </c>
      <c r="F994" s="55">
        <v>42536</v>
      </c>
      <c r="G994" s="53" t="s">
        <v>26</v>
      </c>
      <c r="H994" s="174">
        <v>7.25</v>
      </c>
      <c r="I994" s="56">
        <v>95094</v>
      </c>
      <c r="J994" s="56">
        <v>99999.899460000001</v>
      </c>
      <c r="K994" s="57">
        <v>105.15900000000001</v>
      </c>
      <c r="L994" s="57">
        <v>5.8879999999999999</v>
      </c>
      <c r="M994" s="57">
        <v>6.63</v>
      </c>
      <c r="N994" s="57">
        <v>7.4269999999999996</v>
      </c>
      <c r="O994" s="53" t="s">
        <v>29</v>
      </c>
      <c r="P994" s="53" t="s">
        <v>56</v>
      </c>
      <c r="Q994" s="58">
        <v>3.9315068493150687</v>
      </c>
      <c r="R994" s="58">
        <v>3.5508543570200128</v>
      </c>
      <c r="S994" s="62"/>
      <c r="T994" s="61"/>
      <c r="U994" s="63"/>
      <c r="V994" s="37"/>
      <c r="W994" s="37"/>
    </row>
    <row r="995" spans="2:23" ht="25.5" x14ac:dyDescent="0.3">
      <c r="B995" s="52">
        <v>2012</v>
      </c>
      <c r="C995" s="53" t="s">
        <v>20</v>
      </c>
      <c r="D995" s="54">
        <v>41101</v>
      </c>
      <c r="E995" s="55">
        <v>41033</v>
      </c>
      <c r="F995" s="55">
        <v>44685</v>
      </c>
      <c r="G995" s="53" t="s">
        <v>26</v>
      </c>
      <c r="H995" s="174">
        <v>7</v>
      </c>
      <c r="I995" s="56">
        <v>195834.4</v>
      </c>
      <c r="J995" s="56">
        <v>199999.79768799999</v>
      </c>
      <c r="K995" s="57">
        <v>102.127</v>
      </c>
      <c r="L995" s="57">
        <v>6.8769999999999998</v>
      </c>
      <c r="M995" s="57">
        <v>6.7750000000000004</v>
      </c>
      <c r="N995" s="57">
        <v>7.5720000000000001</v>
      </c>
      <c r="O995" s="53" t="s">
        <v>29</v>
      </c>
      <c r="P995" s="53" t="s">
        <v>56</v>
      </c>
      <c r="Q995" s="58">
        <v>9.8191780821917813</v>
      </c>
      <c r="R995" s="58">
        <v>7.3408140315281623</v>
      </c>
      <c r="S995" s="62"/>
      <c r="T995" s="61"/>
      <c r="U995" s="63"/>
      <c r="V995" s="37"/>
      <c r="W995" s="37"/>
    </row>
    <row r="996" spans="2:23" ht="25.5" x14ac:dyDescent="0.3">
      <c r="B996" s="52">
        <v>2012</v>
      </c>
      <c r="C996" s="53" t="s">
        <v>20</v>
      </c>
      <c r="D996" s="54">
        <v>41101</v>
      </c>
      <c r="E996" s="55">
        <v>40781</v>
      </c>
      <c r="F996" s="55">
        <v>46260</v>
      </c>
      <c r="G996" s="53" t="s">
        <v>26</v>
      </c>
      <c r="H996" s="174">
        <v>7.5</v>
      </c>
      <c r="I996" s="56">
        <v>90219.3</v>
      </c>
      <c r="J996" s="56">
        <v>99999.974312999999</v>
      </c>
      <c r="K996" s="57">
        <v>110.84099999999999</v>
      </c>
      <c r="L996" s="57">
        <v>7.0090000000000003</v>
      </c>
      <c r="M996" s="57">
        <v>3.3</v>
      </c>
      <c r="N996" s="57">
        <v>4.1970000000000001</v>
      </c>
      <c r="O996" s="53" t="s">
        <v>29</v>
      </c>
      <c r="P996" s="53" t="s">
        <v>56</v>
      </c>
      <c r="Q996" s="58">
        <v>14.134246575342466</v>
      </c>
      <c r="R996" s="58">
        <v>8.7363773014448149</v>
      </c>
      <c r="S996" s="62"/>
      <c r="T996" s="61"/>
      <c r="U996" s="63"/>
      <c r="V996" s="37"/>
      <c r="W996" s="37"/>
    </row>
    <row r="997" spans="2:23" ht="25.5" x14ac:dyDescent="0.3">
      <c r="B997" s="52">
        <v>2012</v>
      </c>
      <c r="C997" s="53" t="s">
        <v>20</v>
      </c>
      <c r="D997" s="54">
        <v>41108</v>
      </c>
      <c r="E997" s="55">
        <v>40612</v>
      </c>
      <c r="F997" s="55">
        <v>44265</v>
      </c>
      <c r="G997" s="53" t="s">
        <v>13</v>
      </c>
      <c r="H997" s="174">
        <v>3.5</v>
      </c>
      <c r="I997" s="56">
        <v>398107.93610699999</v>
      </c>
      <c r="J997" s="56">
        <v>400393.07566025417</v>
      </c>
      <c r="K997" s="57">
        <v>100.574</v>
      </c>
      <c r="L997" s="57">
        <v>3.59</v>
      </c>
      <c r="M997" s="57">
        <v>5.9249999999999998</v>
      </c>
      <c r="N997" s="57">
        <v>5.9249999999999998</v>
      </c>
      <c r="O997" s="53" t="s">
        <v>29</v>
      </c>
      <c r="P997" s="53" t="s">
        <v>56</v>
      </c>
      <c r="Q997" s="58">
        <v>8.6493150684931503</v>
      </c>
      <c r="R997" s="58">
        <v>7.5132100823990431</v>
      </c>
      <c r="S997" s="62">
        <v>203.24549999999999</v>
      </c>
      <c r="T997" s="61">
        <v>1958754000</v>
      </c>
      <c r="U997" s="63">
        <v>1969997247.96</v>
      </c>
      <c r="V997" s="37"/>
      <c r="W997" s="37"/>
    </row>
    <row r="998" spans="2:23" ht="25.5" x14ac:dyDescent="0.3">
      <c r="B998" s="52">
        <v>2012</v>
      </c>
      <c r="C998" s="53" t="s">
        <v>20</v>
      </c>
      <c r="D998" s="54">
        <v>41113</v>
      </c>
      <c r="E998" s="55">
        <v>39979</v>
      </c>
      <c r="F998" s="55">
        <v>42536</v>
      </c>
      <c r="G998" s="53" t="s">
        <v>26</v>
      </c>
      <c r="H998" s="174">
        <v>7.25</v>
      </c>
      <c r="I998" s="56">
        <v>94125.3</v>
      </c>
      <c r="J998" s="56">
        <v>99046.170683999997</v>
      </c>
      <c r="K998" s="57">
        <v>105.22799999999999</v>
      </c>
      <c r="L998" s="57">
        <v>5.9249999999999998</v>
      </c>
      <c r="M998" s="57">
        <v>6.9050000000000002</v>
      </c>
      <c r="N998" s="57">
        <v>6.9050000000000002</v>
      </c>
      <c r="O998" s="53" t="s">
        <v>30</v>
      </c>
      <c r="P998" s="53" t="s">
        <v>56</v>
      </c>
      <c r="Q998" s="58">
        <v>3.8986301369863012</v>
      </c>
      <c r="R998" s="58">
        <v>3.5177152462091472</v>
      </c>
      <c r="S998" s="62"/>
      <c r="T998" s="61"/>
      <c r="U998" s="63"/>
      <c r="V998" s="37"/>
      <c r="W998" s="37"/>
    </row>
    <row r="999" spans="2:23" ht="25.5" x14ac:dyDescent="0.3">
      <c r="B999" s="52">
        <v>2012</v>
      </c>
      <c r="C999" s="53" t="s">
        <v>20</v>
      </c>
      <c r="D999" s="54">
        <v>41113</v>
      </c>
      <c r="E999" s="55">
        <v>41033</v>
      </c>
      <c r="F999" s="55">
        <v>44685</v>
      </c>
      <c r="G999" s="53" t="s">
        <v>26</v>
      </c>
      <c r="H999" s="174">
        <v>7</v>
      </c>
      <c r="I999" s="56">
        <v>195348.1</v>
      </c>
      <c r="J999" s="56">
        <v>199555.898074</v>
      </c>
      <c r="K999" s="57">
        <v>102.154</v>
      </c>
      <c r="L999" s="57">
        <v>6.9050000000000002</v>
      </c>
      <c r="M999" s="57">
        <v>7.0609999999999999</v>
      </c>
      <c r="N999" s="57">
        <v>7.0609999999999999</v>
      </c>
      <c r="O999" s="53" t="s">
        <v>30</v>
      </c>
      <c r="P999" s="53" t="s">
        <v>56</v>
      </c>
      <c r="Q999" s="58">
        <v>9.786301369863013</v>
      </c>
      <c r="R999" s="58">
        <v>7.3052343227596754</v>
      </c>
      <c r="S999" s="62"/>
      <c r="T999" s="61"/>
      <c r="U999" s="63"/>
      <c r="V999" s="37"/>
      <c r="W999" s="37"/>
    </row>
    <row r="1000" spans="2:23" ht="25.5" x14ac:dyDescent="0.3">
      <c r="B1000" s="52">
        <v>2012</v>
      </c>
      <c r="C1000" s="53" t="s">
        <v>20</v>
      </c>
      <c r="D1000" s="54">
        <v>41113</v>
      </c>
      <c r="E1000" s="55">
        <v>40781</v>
      </c>
      <c r="F1000" s="55">
        <v>46260</v>
      </c>
      <c r="G1000" s="53" t="s">
        <v>26</v>
      </c>
      <c r="H1000" s="174">
        <v>7.5</v>
      </c>
      <c r="I1000" s="56">
        <v>90107.1</v>
      </c>
      <c r="J1000" s="56">
        <v>99676.474019999994</v>
      </c>
      <c r="K1000" s="57">
        <v>110.62</v>
      </c>
      <c r="L1000" s="57">
        <v>7.0609999999999999</v>
      </c>
      <c r="M1000" s="57">
        <v>5.52</v>
      </c>
      <c r="N1000" s="57">
        <v>6.4</v>
      </c>
      <c r="O1000" s="53" t="s">
        <v>30</v>
      </c>
      <c r="P1000" s="53" t="s">
        <v>56</v>
      </c>
      <c r="Q1000" s="58">
        <v>14.101369863013698</v>
      </c>
      <c r="R1000" s="58">
        <v>8.6903891845986916</v>
      </c>
      <c r="S1000" s="62"/>
      <c r="T1000" s="61"/>
      <c r="U1000" s="63"/>
      <c r="V1000" s="37"/>
      <c r="W1000" s="37"/>
    </row>
    <row r="1001" spans="2:23" ht="25.5" x14ac:dyDescent="0.3">
      <c r="B1001" s="52">
        <v>2012</v>
      </c>
      <c r="C1001" s="53" t="s">
        <v>20</v>
      </c>
      <c r="D1001" s="54">
        <v>41115</v>
      </c>
      <c r="E1001" s="55">
        <v>39979</v>
      </c>
      <c r="F1001" s="55">
        <v>42536</v>
      </c>
      <c r="G1001" s="53" t="s">
        <v>26</v>
      </c>
      <c r="H1001" s="174">
        <v>7.25</v>
      </c>
      <c r="I1001" s="56">
        <v>94483</v>
      </c>
      <c r="J1001" s="56">
        <v>99999.862370000003</v>
      </c>
      <c r="K1001" s="57">
        <v>105.839</v>
      </c>
      <c r="L1001" s="57">
        <v>5.76</v>
      </c>
      <c r="M1001" s="57">
        <v>6.47</v>
      </c>
      <c r="N1001" s="57">
        <v>7.3</v>
      </c>
      <c r="O1001" s="53" t="s">
        <v>29</v>
      </c>
      <c r="P1001" s="53" t="s">
        <v>56</v>
      </c>
      <c r="Q1001" s="58">
        <v>3.893150684931507</v>
      </c>
      <c r="R1001" s="58">
        <v>3.5134053264617688</v>
      </c>
      <c r="S1001" s="62"/>
      <c r="T1001" s="61"/>
      <c r="U1001" s="63"/>
      <c r="V1001" s="37"/>
      <c r="W1001" s="37"/>
    </row>
    <row r="1002" spans="2:23" ht="25.5" x14ac:dyDescent="0.3">
      <c r="B1002" s="52">
        <v>2012</v>
      </c>
      <c r="C1002" s="53" t="s">
        <v>20</v>
      </c>
      <c r="D1002" s="54">
        <v>41115</v>
      </c>
      <c r="E1002" s="55">
        <v>41033</v>
      </c>
      <c r="F1002" s="55">
        <v>44685</v>
      </c>
      <c r="G1002" s="53" t="s">
        <v>26</v>
      </c>
      <c r="H1002" s="174">
        <v>7</v>
      </c>
      <c r="I1002" s="56">
        <v>192982.9</v>
      </c>
      <c r="J1002" s="56">
        <v>199999.758244</v>
      </c>
      <c r="K1002" s="57">
        <v>103.636</v>
      </c>
      <c r="L1002" s="57">
        <v>6.7</v>
      </c>
      <c r="M1002" s="57">
        <v>6.63</v>
      </c>
      <c r="N1002" s="57">
        <v>7.5</v>
      </c>
      <c r="O1002" s="53" t="s">
        <v>29</v>
      </c>
      <c r="P1002" s="53" t="s">
        <v>56</v>
      </c>
      <c r="Q1002" s="58">
        <v>9.7808219178082183</v>
      </c>
      <c r="R1002" s="58">
        <v>7.3195156339070682</v>
      </c>
      <c r="S1002" s="62"/>
      <c r="T1002" s="61"/>
      <c r="U1002" s="63"/>
      <c r="V1002" s="37"/>
      <c r="W1002" s="37"/>
    </row>
    <row r="1003" spans="2:23" ht="25.5" x14ac:dyDescent="0.3">
      <c r="B1003" s="52">
        <v>2012</v>
      </c>
      <c r="C1003" s="53" t="s">
        <v>20</v>
      </c>
      <c r="D1003" s="54">
        <v>41115</v>
      </c>
      <c r="E1003" s="55">
        <v>40781</v>
      </c>
      <c r="F1003" s="55">
        <v>46260</v>
      </c>
      <c r="G1003" s="53" t="s">
        <v>26</v>
      </c>
      <c r="H1003" s="174">
        <v>7.5</v>
      </c>
      <c r="I1003" s="56">
        <v>88818.6</v>
      </c>
      <c r="J1003" s="56">
        <v>99999.973553999997</v>
      </c>
      <c r="K1003" s="57">
        <v>112.589</v>
      </c>
      <c r="L1003" s="57">
        <v>6.8490000000000002</v>
      </c>
      <c r="M1003" s="57">
        <v>3.5910000000000002</v>
      </c>
      <c r="N1003" s="57">
        <v>3.5910000000000002</v>
      </c>
      <c r="O1003" s="53" t="s">
        <v>29</v>
      </c>
      <c r="P1003" s="53" t="s">
        <v>56</v>
      </c>
      <c r="Q1003" s="58">
        <v>14.095890410958905</v>
      </c>
      <c r="R1003" s="58">
        <v>8.7383393800107392</v>
      </c>
      <c r="S1003" s="62"/>
      <c r="T1003" s="61"/>
      <c r="U1003" s="63"/>
      <c r="V1003" s="37"/>
      <c r="W1003" s="37"/>
    </row>
    <row r="1004" spans="2:23" ht="25.5" x14ac:dyDescent="0.3">
      <c r="B1004" s="52">
        <v>2012</v>
      </c>
      <c r="C1004" s="53" t="s">
        <v>20</v>
      </c>
      <c r="D1004" s="54">
        <v>41120</v>
      </c>
      <c r="E1004" s="55">
        <v>40612</v>
      </c>
      <c r="F1004" s="55">
        <v>44265</v>
      </c>
      <c r="G1004" s="53" t="s">
        <v>13</v>
      </c>
      <c r="H1004" s="174">
        <v>3.5</v>
      </c>
      <c r="I1004" s="56">
        <v>382671.32487000001</v>
      </c>
      <c r="J1004" s="56">
        <v>385284.97001886211</v>
      </c>
      <c r="K1004" s="57">
        <v>100.68300000000001</v>
      </c>
      <c r="L1004" s="57">
        <v>3.5910000000000002</v>
      </c>
      <c r="M1004" s="57">
        <v>3.27</v>
      </c>
      <c r="N1004" s="57">
        <v>4.0999999999999996</v>
      </c>
      <c r="O1004" s="53" t="s">
        <v>30</v>
      </c>
      <c r="P1004" s="53" t="s">
        <v>56</v>
      </c>
      <c r="Q1004" s="58">
        <v>8.6164383561643838</v>
      </c>
      <c r="R1004" s="58">
        <v>7.4802823945501657</v>
      </c>
      <c r="S1004" s="62">
        <v>203.30850000000001</v>
      </c>
      <c r="T1004" s="61">
        <v>1882220000</v>
      </c>
      <c r="U1004" s="63">
        <v>1895075562.5999999</v>
      </c>
      <c r="V1004" s="37"/>
      <c r="W1004" s="37"/>
    </row>
    <row r="1005" spans="2:23" ht="25.5" x14ac:dyDescent="0.3">
      <c r="B1005" s="52">
        <v>2012</v>
      </c>
      <c r="C1005" s="53" t="s">
        <v>21</v>
      </c>
      <c r="D1005" s="54">
        <v>41122</v>
      </c>
      <c r="E1005" s="55">
        <v>40612</v>
      </c>
      <c r="F1005" s="55">
        <v>44265</v>
      </c>
      <c r="G1005" s="53" t="s">
        <v>13</v>
      </c>
      <c r="H1005" s="174">
        <v>3.5</v>
      </c>
      <c r="I1005" s="56">
        <v>198369.50801730002</v>
      </c>
      <c r="J1005" s="56">
        <v>200065.56731084789</v>
      </c>
      <c r="K1005" s="57">
        <v>100.855</v>
      </c>
      <c r="L1005" s="57">
        <v>3.57</v>
      </c>
      <c r="M1005" s="57">
        <v>5.8019999999999996</v>
      </c>
      <c r="N1005" s="57">
        <v>5.8019999999999996</v>
      </c>
      <c r="O1005" s="53" t="s">
        <v>29</v>
      </c>
      <c r="P1005" s="53" t="s">
        <v>56</v>
      </c>
      <c r="Q1005" s="58">
        <v>8.6109589041095891</v>
      </c>
      <c r="R1005" s="58">
        <v>7.475873083484025</v>
      </c>
      <c r="S1005" s="62">
        <v>203.31890000000001</v>
      </c>
      <c r="T1005" s="61">
        <v>975657000</v>
      </c>
      <c r="U1005" s="63">
        <v>983998867.3499999</v>
      </c>
      <c r="V1005" s="37"/>
      <c r="W1005" s="37"/>
    </row>
    <row r="1006" spans="2:23" ht="25.5" x14ac:dyDescent="0.3">
      <c r="B1006" s="52">
        <v>2012</v>
      </c>
      <c r="C1006" s="53" t="s">
        <v>21</v>
      </c>
      <c r="D1006" s="54">
        <v>41127</v>
      </c>
      <c r="E1006" s="55">
        <v>39979</v>
      </c>
      <c r="F1006" s="55">
        <v>42536</v>
      </c>
      <c r="G1006" s="53" t="s">
        <v>26</v>
      </c>
      <c r="H1006" s="174">
        <v>7.25</v>
      </c>
      <c r="I1006" s="56">
        <v>94214.2</v>
      </c>
      <c r="J1006" s="56">
        <v>99761.532095999995</v>
      </c>
      <c r="K1006" s="57">
        <v>105.839</v>
      </c>
      <c r="L1006" s="57">
        <v>5.76</v>
      </c>
      <c r="M1006" s="57">
        <v>6.7409999999999997</v>
      </c>
      <c r="N1006" s="57">
        <v>6.7409999999999997</v>
      </c>
      <c r="O1006" s="53" t="s">
        <v>30</v>
      </c>
      <c r="P1006" s="53" t="s">
        <v>56</v>
      </c>
      <c r="Q1006" s="58">
        <v>3.8602739726027395</v>
      </c>
      <c r="R1006" s="58">
        <v>3.4805286141330019</v>
      </c>
      <c r="S1006" s="62"/>
      <c r="T1006" s="61"/>
      <c r="U1006" s="63"/>
      <c r="V1006" s="37"/>
      <c r="W1006" s="37"/>
    </row>
    <row r="1007" spans="2:23" ht="25.5" x14ac:dyDescent="0.3">
      <c r="B1007" s="52">
        <v>2012</v>
      </c>
      <c r="C1007" s="53" t="s">
        <v>21</v>
      </c>
      <c r="D1007" s="54">
        <v>41127</v>
      </c>
      <c r="E1007" s="55">
        <v>41033</v>
      </c>
      <c r="F1007" s="55">
        <v>44685</v>
      </c>
      <c r="G1007" s="53" t="s">
        <v>26</v>
      </c>
      <c r="H1007" s="174">
        <v>7</v>
      </c>
      <c r="I1007" s="56">
        <v>192691.9</v>
      </c>
      <c r="J1007" s="56">
        <v>199563.29315400001</v>
      </c>
      <c r="K1007" s="57">
        <v>103.566</v>
      </c>
      <c r="L1007" s="57">
        <v>6.7409999999999997</v>
      </c>
      <c r="M1007" s="57">
        <v>6.907</v>
      </c>
      <c r="N1007" s="57">
        <v>6.907</v>
      </c>
      <c r="O1007" s="53" t="s">
        <v>30</v>
      </c>
      <c r="P1007" s="53" t="s">
        <v>56</v>
      </c>
      <c r="Q1007" s="58">
        <v>9.7479452054794518</v>
      </c>
      <c r="R1007" s="58">
        <v>7.2826921681291692</v>
      </c>
      <c r="S1007" s="62"/>
      <c r="T1007" s="61"/>
      <c r="U1007" s="63"/>
      <c r="V1007" s="37"/>
      <c r="W1007" s="37"/>
    </row>
    <row r="1008" spans="2:23" ht="25.5" x14ac:dyDescent="0.3">
      <c r="B1008" s="52">
        <v>2012</v>
      </c>
      <c r="C1008" s="53" t="s">
        <v>21</v>
      </c>
      <c r="D1008" s="54">
        <v>41127</v>
      </c>
      <c r="E1008" s="55">
        <v>40781</v>
      </c>
      <c r="F1008" s="55">
        <v>46260</v>
      </c>
      <c r="G1008" s="53" t="s">
        <v>26</v>
      </c>
      <c r="H1008" s="174">
        <v>7.5</v>
      </c>
      <c r="I1008" s="56">
        <v>88922.4</v>
      </c>
      <c r="J1008" s="56">
        <v>99862.522872000001</v>
      </c>
      <c r="K1008" s="57">
        <v>112.303</v>
      </c>
      <c r="L1008" s="57">
        <v>6.907</v>
      </c>
      <c r="M1008" s="57">
        <v>5.22</v>
      </c>
      <c r="N1008" s="57">
        <v>6.0069999999999997</v>
      </c>
      <c r="O1008" s="53" t="s">
        <v>30</v>
      </c>
      <c r="P1008" s="53" t="s">
        <v>56</v>
      </c>
      <c r="Q1008" s="58">
        <v>14.063013698630137</v>
      </c>
      <c r="R1008" s="58">
        <v>8.6908517271274999</v>
      </c>
      <c r="S1008" s="62"/>
      <c r="T1008" s="61"/>
      <c r="U1008" s="63"/>
      <c r="V1008" s="37"/>
      <c r="W1008" s="37"/>
    </row>
    <row r="1009" spans="2:23" ht="25.5" x14ac:dyDescent="0.3">
      <c r="B1009" s="52">
        <v>2012</v>
      </c>
      <c r="C1009" s="53" t="s">
        <v>21</v>
      </c>
      <c r="D1009" s="54">
        <v>41129</v>
      </c>
      <c r="E1009" s="55">
        <v>39979</v>
      </c>
      <c r="F1009" s="55">
        <v>42536</v>
      </c>
      <c r="G1009" s="53" t="s">
        <v>26</v>
      </c>
      <c r="H1009" s="174">
        <v>7.25</v>
      </c>
      <c r="I1009" s="56">
        <v>93261.8</v>
      </c>
      <c r="J1009" s="56">
        <v>99999.965049999999</v>
      </c>
      <c r="K1009" s="57">
        <v>107.22499999999999</v>
      </c>
      <c r="L1009" s="57">
        <v>5.43</v>
      </c>
      <c r="M1009" s="57">
        <v>6.31</v>
      </c>
      <c r="N1009" s="57">
        <v>7.1120000000000001</v>
      </c>
      <c r="O1009" s="53" t="s">
        <v>29</v>
      </c>
      <c r="P1009" s="53" t="s">
        <v>56</v>
      </c>
      <c r="Q1009" s="58">
        <v>3.8547945205479452</v>
      </c>
      <c r="R1009" s="58">
        <v>3.4773833982673019</v>
      </c>
      <c r="S1009" s="62"/>
      <c r="T1009" s="61"/>
      <c r="U1009" s="63"/>
      <c r="V1009" s="37"/>
      <c r="W1009" s="37"/>
    </row>
    <row r="1010" spans="2:23" ht="25.5" x14ac:dyDescent="0.3">
      <c r="B1010" s="52">
        <v>2012</v>
      </c>
      <c r="C1010" s="53" t="s">
        <v>21</v>
      </c>
      <c r="D1010" s="54">
        <v>41129</v>
      </c>
      <c r="E1010" s="55">
        <v>41033</v>
      </c>
      <c r="F1010" s="55">
        <v>44685</v>
      </c>
      <c r="G1010" s="53" t="s">
        <v>26</v>
      </c>
      <c r="H1010" s="174">
        <v>7</v>
      </c>
      <c r="I1010" s="56">
        <v>190215.2</v>
      </c>
      <c r="J1010" s="56">
        <v>199999.86988799999</v>
      </c>
      <c r="K1010" s="57">
        <v>105.14400000000001</v>
      </c>
      <c r="L1010" s="57">
        <v>6.5250000000000004</v>
      </c>
      <c r="M1010" s="57">
        <v>6.52</v>
      </c>
      <c r="N1010" s="57">
        <v>7.3220000000000001</v>
      </c>
      <c r="O1010" s="53" t="s">
        <v>29</v>
      </c>
      <c r="P1010" s="53" t="s">
        <v>56</v>
      </c>
      <c r="Q1010" s="58">
        <v>9.742465753424657</v>
      </c>
      <c r="R1010" s="58">
        <v>7.2979747156996346</v>
      </c>
      <c r="S1010" s="62"/>
      <c r="T1010" s="61"/>
      <c r="U1010" s="63"/>
      <c r="V1010" s="37"/>
      <c r="W1010" s="37"/>
    </row>
    <row r="1011" spans="2:23" ht="25.5" x14ac:dyDescent="0.3">
      <c r="B1011" s="52">
        <v>2012</v>
      </c>
      <c r="C1011" s="53" t="s">
        <v>21</v>
      </c>
      <c r="D1011" s="54">
        <v>41129</v>
      </c>
      <c r="E1011" s="55">
        <v>40781</v>
      </c>
      <c r="F1011" s="55">
        <v>46260</v>
      </c>
      <c r="G1011" s="53" t="s">
        <v>26</v>
      </c>
      <c r="H1011" s="174">
        <v>7.5</v>
      </c>
      <c r="I1011" s="56">
        <v>87952.2</v>
      </c>
      <c r="J1011" s="56">
        <v>99999.892355999997</v>
      </c>
      <c r="K1011" s="57">
        <v>113.69799999999999</v>
      </c>
      <c r="L1011" s="57">
        <v>6.76</v>
      </c>
      <c r="M1011" s="57">
        <v>3.5739999999999998</v>
      </c>
      <c r="N1011" s="57">
        <v>3.5739999999999998</v>
      </c>
      <c r="O1011" s="53" t="s">
        <v>29</v>
      </c>
      <c r="P1011" s="53" t="s">
        <v>56</v>
      </c>
      <c r="Q1011" s="58">
        <v>14.057534246575342</v>
      </c>
      <c r="R1011" s="58">
        <v>8.7223931626787969</v>
      </c>
      <c r="S1011" s="62"/>
      <c r="T1011" s="61"/>
      <c r="U1011" s="63"/>
      <c r="V1011" s="37"/>
      <c r="W1011" s="37"/>
    </row>
    <row r="1012" spans="2:23" ht="25.5" x14ac:dyDescent="0.3">
      <c r="B1012" s="52">
        <v>2012</v>
      </c>
      <c r="C1012" s="53" t="s">
        <v>21</v>
      </c>
      <c r="D1012" s="54">
        <v>41134</v>
      </c>
      <c r="E1012" s="55">
        <v>40612</v>
      </c>
      <c r="F1012" s="55">
        <v>44265</v>
      </c>
      <c r="G1012" s="53" t="s">
        <v>13</v>
      </c>
      <c r="H1012" s="174">
        <v>3.5</v>
      </c>
      <c r="I1012" s="56">
        <v>68887.8901128</v>
      </c>
      <c r="J1012" s="56">
        <v>69537.50291656371</v>
      </c>
      <c r="K1012" s="57">
        <v>100.943</v>
      </c>
      <c r="L1012" s="57">
        <v>3.5739999999999998</v>
      </c>
      <c r="M1012" s="57">
        <v>3.4969999999999999</v>
      </c>
      <c r="N1012" s="57">
        <v>3.4969999999999999</v>
      </c>
      <c r="O1012" s="53" t="s">
        <v>30</v>
      </c>
      <c r="P1012" s="53" t="s">
        <v>56</v>
      </c>
      <c r="Q1012" s="58">
        <v>8.5780821917808225</v>
      </c>
      <c r="R1012" s="58">
        <v>7.4427925906226671</v>
      </c>
      <c r="S1012" s="62">
        <v>203.3819</v>
      </c>
      <c r="T1012" s="61">
        <v>338712000</v>
      </c>
      <c r="U1012" s="63">
        <v>341906054.16000003</v>
      </c>
      <c r="V1012" s="37"/>
      <c r="W1012" s="37"/>
    </row>
    <row r="1013" spans="2:23" ht="25.5" x14ac:dyDescent="0.3">
      <c r="B1013" s="52">
        <v>2012</v>
      </c>
      <c r="C1013" s="53" t="s">
        <v>21</v>
      </c>
      <c r="D1013" s="54">
        <v>41136</v>
      </c>
      <c r="E1013" s="55">
        <v>40612</v>
      </c>
      <c r="F1013" s="55">
        <v>44265</v>
      </c>
      <c r="G1013" s="53" t="s">
        <v>13</v>
      </c>
      <c r="H1013" s="174">
        <v>3.5</v>
      </c>
      <c r="I1013" s="56">
        <v>197137.67691520002</v>
      </c>
      <c r="J1013" s="56">
        <v>200138.11235784934</v>
      </c>
      <c r="K1013" s="57">
        <v>101.52200000000001</v>
      </c>
      <c r="L1013" s="57">
        <v>3.4969999999999999</v>
      </c>
      <c r="M1013" s="57">
        <v>5.4859999999999998</v>
      </c>
      <c r="N1013" s="57">
        <v>5.4859999999999998</v>
      </c>
      <c r="O1013" s="53" t="s">
        <v>29</v>
      </c>
      <c r="P1013" s="53" t="s">
        <v>56</v>
      </c>
      <c r="Q1013" s="58">
        <v>8.5726027397260278</v>
      </c>
      <c r="R1013" s="58">
        <v>7.4412312975820241</v>
      </c>
      <c r="S1013" s="62">
        <v>203.39240000000001</v>
      </c>
      <c r="T1013" s="61">
        <v>969248000</v>
      </c>
      <c r="U1013" s="63">
        <v>983999954.55999994</v>
      </c>
      <c r="V1013" s="37"/>
      <c r="W1013" s="37"/>
    </row>
    <row r="1014" spans="2:23" ht="25.5" x14ac:dyDescent="0.3">
      <c r="B1014" s="52">
        <v>2012</v>
      </c>
      <c r="C1014" s="53" t="s">
        <v>21</v>
      </c>
      <c r="D1014" s="54">
        <v>41142</v>
      </c>
      <c r="E1014" s="55">
        <v>39979</v>
      </c>
      <c r="F1014" s="55">
        <v>42536</v>
      </c>
      <c r="G1014" s="53" t="s">
        <v>26</v>
      </c>
      <c r="H1014" s="174">
        <v>7.25</v>
      </c>
      <c r="I1014" s="56">
        <v>92981.9</v>
      </c>
      <c r="J1014" s="56">
        <v>99705.421189000001</v>
      </c>
      <c r="K1014" s="57">
        <v>107.23099999999999</v>
      </c>
      <c r="L1014" s="57">
        <v>5.4859999999999998</v>
      </c>
      <c r="M1014" s="57">
        <v>6.5739999999999998</v>
      </c>
      <c r="N1014" s="57">
        <v>6.5739999999999998</v>
      </c>
      <c r="O1014" s="53" t="s">
        <v>30</v>
      </c>
      <c r="P1014" s="53" t="s">
        <v>56</v>
      </c>
      <c r="Q1014" s="58">
        <v>3.8191780821917809</v>
      </c>
      <c r="R1014" s="58">
        <v>3.44137130148399</v>
      </c>
      <c r="S1014" s="62"/>
      <c r="T1014" s="61"/>
      <c r="U1014" s="63"/>
      <c r="V1014" s="37"/>
      <c r="W1014" s="37"/>
    </row>
    <row r="1015" spans="2:23" ht="25.5" x14ac:dyDescent="0.3">
      <c r="B1015" s="52">
        <v>2012</v>
      </c>
      <c r="C1015" s="53" t="s">
        <v>21</v>
      </c>
      <c r="D1015" s="54">
        <v>41142</v>
      </c>
      <c r="E1015" s="55">
        <v>41033</v>
      </c>
      <c r="F1015" s="55">
        <v>44685</v>
      </c>
      <c r="G1015" s="53" t="s">
        <v>26</v>
      </c>
      <c r="H1015" s="174">
        <v>7</v>
      </c>
      <c r="I1015" s="56">
        <v>39377.300000000003</v>
      </c>
      <c r="J1015" s="56">
        <v>41357.978190000002</v>
      </c>
      <c r="K1015" s="57">
        <v>105.03</v>
      </c>
      <c r="L1015" s="57">
        <v>6.5739999999999998</v>
      </c>
      <c r="M1015" s="57">
        <v>6.81</v>
      </c>
      <c r="N1015" s="57">
        <v>6.81</v>
      </c>
      <c r="O1015" s="53" t="s">
        <v>30</v>
      </c>
      <c r="P1015" s="53" t="s">
        <v>56</v>
      </c>
      <c r="Q1015" s="58">
        <v>9.706849315068494</v>
      </c>
      <c r="R1015" s="58">
        <v>7.2576550364683845</v>
      </c>
      <c r="S1015" s="62"/>
      <c r="T1015" s="61"/>
      <c r="U1015" s="63"/>
      <c r="V1015" s="37"/>
      <c r="W1015" s="37"/>
    </row>
    <row r="1016" spans="2:23" ht="25.5" x14ac:dyDescent="0.3">
      <c r="B1016" s="52">
        <v>2012</v>
      </c>
      <c r="C1016" s="53" t="s">
        <v>21</v>
      </c>
      <c r="D1016" s="54">
        <v>41142</v>
      </c>
      <c r="E1016" s="55">
        <v>40781</v>
      </c>
      <c r="F1016" s="55">
        <v>46260</v>
      </c>
      <c r="G1016" s="53" t="s">
        <v>26</v>
      </c>
      <c r="H1016" s="174">
        <v>7.5</v>
      </c>
      <c r="I1016" s="56">
        <v>73168.899999999994</v>
      </c>
      <c r="J1016" s="56">
        <v>83047.433189000003</v>
      </c>
      <c r="K1016" s="57">
        <v>113.501</v>
      </c>
      <c r="L1016" s="57">
        <v>6.81</v>
      </c>
      <c r="M1016" s="57">
        <v>5.09</v>
      </c>
      <c r="N1016" s="57">
        <v>6</v>
      </c>
      <c r="O1016" s="53" t="s">
        <v>30</v>
      </c>
      <c r="P1016" s="53" t="s">
        <v>56</v>
      </c>
      <c r="Q1016" s="58">
        <v>14.021917808219179</v>
      </c>
      <c r="R1016" s="58">
        <v>8.6741884295830225</v>
      </c>
      <c r="S1016" s="62"/>
      <c r="T1016" s="61"/>
      <c r="U1016" s="63"/>
      <c r="V1016" s="37"/>
      <c r="W1016" s="37"/>
    </row>
    <row r="1017" spans="2:23" ht="25.5" x14ac:dyDescent="0.3">
      <c r="B1017" s="52">
        <v>2012</v>
      </c>
      <c r="C1017" s="53" t="s">
        <v>21</v>
      </c>
      <c r="D1017" s="54">
        <v>41143</v>
      </c>
      <c r="E1017" s="55">
        <v>39979</v>
      </c>
      <c r="F1017" s="55">
        <v>42536</v>
      </c>
      <c r="G1017" s="53" t="s">
        <v>26</v>
      </c>
      <c r="H1017" s="174">
        <v>7.25</v>
      </c>
      <c r="I1017" s="56">
        <v>92708.4</v>
      </c>
      <c r="J1017" s="56">
        <v>99999.915659999999</v>
      </c>
      <c r="K1017" s="57">
        <v>107.86499999999999</v>
      </c>
      <c r="L1017" s="57">
        <v>5.31</v>
      </c>
      <c r="M1017" s="57">
        <v>6.2750000000000004</v>
      </c>
      <c r="N1017" s="57">
        <v>7.077</v>
      </c>
      <c r="O1017" s="53" t="s">
        <v>29</v>
      </c>
      <c r="P1017" s="53" t="s">
        <v>56</v>
      </c>
      <c r="Q1017" s="58">
        <v>3.8164383561643835</v>
      </c>
      <c r="R1017" s="58">
        <v>3.4398744467769387</v>
      </c>
      <c r="S1017" s="62"/>
      <c r="T1017" s="61"/>
      <c r="U1017" s="63"/>
      <c r="V1017" s="37"/>
      <c r="W1017" s="37"/>
    </row>
    <row r="1018" spans="2:23" ht="25.5" x14ac:dyDescent="0.3">
      <c r="B1018" s="52">
        <v>2012</v>
      </c>
      <c r="C1018" s="53" t="s">
        <v>21</v>
      </c>
      <c r="D1018" s="54">
        <v>41143</v>
      </c>
      <c r="E1018" s="55">
        <v>41033</v>
      </c>
      <c r="F1018" s="55">
        <v>44685</v>
      </c>
      <c r="G1018" s="53" t="s">
        <v>26</v>
      </c>
      <c r="H1018" s="174">
        <v>7</v>
      </c>
      <c r="I1018" s="56">
        <v>189496.2</v>
      </c>
      <c r="J1018" s="56">
        <v>199999.97436600001</v>
      </c>
      <c r="K1018" s="57">
        <v>105.54300000000001</v>
      </c>
      <c r="L1018" s="57">
        <v>6.5049999999999999</v>
      </c>
      <c r="M1018" s="57">
        <v>6.51</v>
      </c>
      <c r="N1018" s="57">
        <v>7.4</v>
      </c>
      <c r="O1018" s="53" t="s">
        <v>29</v>
      </c>
      <c r="P1018" s="53" t="s">
        <v>56</v>
      </c>
      <c r="Q1018" s="58">
        <v>9.7041095890410958</v>
      </c>
      <c r="R1018" s="58">
        <v>7.2615371120312231</v>
      </c>
      <c r="S1018" s="62"/>
      <c r="T1018" s="61"/>
      <c r="U1018" s="63"/>
      <c r="V1018" s="37"/>
      <c r="W1018" s="37"/>
    </row>
    <row r="1019" spans="2:23" ht="25.5" x14ac:dyDescent="0.3">
      <c r="B1019" s="52">
        <v>2012</v>
      </c>
      <c r="C1019" s="53" t="s">
        <v>21</v>
      </c>
      <c r="D1019" s="54">
        <v>41143</v>
      </c>
      <c r="E1019" s="55">
        <v>40781</v>
      </c>
      <c r="F1019" s="55">
        <v>46260</v>
      </c>
      <c r="G1019" s="53" t="s">
        <v>26</v>
      </c>
      <c r="H1019" s="174">
        <v>7.5</v>
      </c>
      <c r="I1019" s="56">
        <v>87553.4</v>
      </c>
      <c r="J1019" s="56">
        <v>99999.991343999995</v>
      </c>
      <c r="K1019" s="57">
        <v>114.21599999999999</v>
      </c>
      <c r="L1019" s="57">
        <v>6.7350000000000003</v>
      </c>
      <c r="M1019" s="57">
        <v>3.5009999999999999</v>
      </c>
      <c r="N1019" s="57">
        <v>3.5009999999999999</v>
      </c>
      <c r="O1019" s="53" t="s">
        <v>29</v>
      </c>
      <c r="P1019" s="53" t="s">
        <v>56</v>
      </c>
      <c r="Q1019" s="58">
        <v>14.019178082191781</v>
      </c>
      <c r="R1019" s="58">
        <v>8.6903296092526023</v>
      </c>
      <c r="S1019" s="62"/>
      <c r="T1019" s="61"/>
      <c r="U1019" s="63"/>
      <c r="V1019" s="37"/>
      <c r="W1019" s="37"/>
    </row>
    <row r="1020" spans="2:23" ht="25.5" x14ac:dyDescent="0.3">
      <c r="B1020" s="52">
        <v>2012</v>
      </c>
      <c r="C1020" s="53" t="s">
        <v>21</v>
      </c>
      <c r="D1020" s="54">
        <v>41148</v>
      </c>
      <c r="E1020" s="55">
        <v>40612</v>
      </c>
      <c r="F1020" s="55">
        <v>44265</v>
      </c>
      <c r="G1020" s="53" t="s">
        <v>13</v>
      </c>
      <c r="H1020" s="174">
        <v>3.5</v>
      </c>
      <c r="I1020" s="56">
        <v>194970.1241055</v>
      </c>
      <c r="J1020" s="56">
        <v>198105.24370111644</v>
      </c>
      <c r="K1020" s="57">
        <v>101.608</v>
      </c>
      <c r="L1020" s="57">
        <v>3.5009999999999999</v>
      </c>
      <c r="M1020" s="57">
        <v>5.3879999999999999</v>
      </c>
      <c r="N1020" s="57">
        <v>5.3879999999999999</v>
      </c>
      <c r="O1020" s="53" t="s">
        <v>30</v>
      </c>
      <c r="P1020" s="53" t="s">
        <v>56</v>
      </c>
      <c r="Q1020" s="58">
        <v>8.5397260273972595</v>
      </c>
      <c r="R1020" s="58">
        <v>7.4081512843254309</v>
      </c>
      <c r="S1020" s="62">
        <v>203.3767</v>
      </c>
      <c r="T1020" s="61">
        <v>958665000</v>
      </c>
      <c r="U1020" s="63">
        <v>974080333.20000005</v>
      </c>
      <c r="V1020" s="37"/>
      <c r="W1020" s="37"/>
    </row>
    <row r="1021" spans="2:23" ht="25.5" x14ac:dyDescent="0.3">
      <c r="B1021" s="52">
        <v>2012</v>
      </c>
      <c r="C1021" s="53" t="s">
        <v>22</v>
      </c>
      <c r="D1021" s="54">
        <v>41155</v>
      </c>
      <c r="E1021" s="55">
        <v>39979</v>
      </c>
      <c r="F1021" s="55">
        <v>42536</v>
      </c>
      <c r="G1021" s="53" t="s">
        <v>26</v>
      </c>
      <c r="H1021" s="174">
        <v>7.25</v>
      </c>
      <c r="I1021" s="56">
        <v>11650.3</v>
      </c>
      <c r="J1021" s="56">
        <v>12556.227328000001</v>
      </c>
      <c r="K1021" s="57">
        <v>107.776</v>
      </c>
      <c r="L1021" s="57">
        <v>5.3879999999999999</v>
      </c>
      <c r="M1021" s="57">
        <v>6.5620000000000003</v>
      </c>
      <c r="N1021" s="57">
        <v>6.5620000000000003</v>
      </c>
      <c r="O1021" s="53" t="s">
        <v>30</v>
      </c>
      <c r="P1021" s="53" t="s">
        <v>56</v>
      </c>
      <c r="Q1021" s="58">
        <v>3.7835616438356166</v>
      </c>
      <c r="R1021" s="58">
        <v>3.406447143300197</v>
      </c>
      <c r="S1021" s="62"/>
      <c r="T1021" s="61"/>
      <c r="U1021" s="63"/>
      <c r="V1021" s="37"/>
      <c r="W1021" s="37"/>
    </row>
    <row r="1022" spans="2:23" ht="25.5" x14ac:dyDescent="0.3">
      <c r="B1022" s="52">
        <v>2012</v>
      </c>
      <c r="C1022" s="53" t="s">
        <v>22</v>
      </c>
      <c r="D1022" s="54">
        <v>41155</v>
      </c>
      <c r="E1022" s="55">
        <v>41033</v>
      </c>
      <c r="F1022" s="55">
        <v>44685</v>
      </c>
      <c r="G1022" s="53" t="s">
        <v>26</v>
      </c>
      <c r="H1022" s="174">
        <v>7</v>
      </c>
      <c r="I1022" s="56">
        <v>17435.5</v>
      </c>
      <c r="J1022" s="56">
        <v>18368.99667</v>
      </c>
      <c r="K1022" s="57">
        <v>105.354</v>
      </c>
      <c r="L1022" s="57">
        <v>6.5620000000000003</v>
      </c>
      <c r="M1022" s="57">
        <v>0</v>
      </c>
      <c r="N1022" s="57">
        <v>0</v>
      </c>
      <c r="O1022" s="53" t="s">
        <v>30</v>
      </c>
      <c r="P1022" s="53" t="s">
        <v>56</v>
      </c>
      <c r="Q1022" s="58">
        <v>9.6712328767123292</v>
      </c>
      <c r="R1022" s="58">
        <v>7.223190775065043</v>
      </c>
      <c r="S1022" s="62"/>
      <c r="T1022" s="61"/>
      <c r="U1022" s="63"/>
      <c r="V1022" s="37"/>
      <c r="W1022" s="37"/>
    </row>
    <row r="1023" spans="2:23" ht="25.5" x14ac:dyDescent="0.3">
      <c r="B1023" s="52">
        <v>2012</v>
      </c>
      <c r="C1023" s="53" t="s">
        <v>22</v>
      </c>
      <c r="D1023" s="54">
        <v>41155</v>
      </c>
      <c r="E1023" s="55">
        <v>40781</v>
      </c>
      <c r="F1023" s="55">
        <v>46260</v>
      </c>
      <c r="G1023" s="53" t="s">
        <v>26</v>
      </c>
      <c r="H1023" s="174">
        <v>7.5</v>
      </c>
      <c r="I1023" s="56">
        <v>0</v>
      </c>
      <c r="J1023" s="56">
        <v>0</v>
      </c>
      <c r="K1023" s="57">
        <v>0</v>
      </c>
      <c r="L1023" s="57">
        <v>0</v>
      </c>
      <c r="M1023" s="57">
        <v>5.1150000000000002</v>
      </c>
      <c r="N1023" s="57">
        <v>6.4</v>
      </c>
      <c r="O1023" s="53" t="s">
        <v>30</v>
      </c>
      <c r="P1023" s="53" t="s">
        <v>56</v>
      </c>
      <c r="Q1023" s="58">
        <v>13.986301369863014</v>
      </c>
      <c r="R1023" s="58">
        <v>10.648813899097895</v>
      </c>
      <c r="S1023" s="62"/>
      <c r="T1023" s="61"/>
      <c r="U1023" s="63"/>
      <c r="V1023" s="37"/>
      <c r="W1023" s="37"/>
    </row>
    <row r="1024" spans="2:23" ht="25.5" x14ac:dyDescent="0.3">
      <c r="B1024" s="52">
        <v>2012</v>
      </c>
      <c r="C1024" s="53" t="s">
        <v>22</v>
      </c>
      <c r="D1024" s="54">
        <v>41164</v>
      </c>
      <c r="E1024" s="55">
        <v>39979</v>
      </c>
      <c r="F1024" s="55">
        <v>42536</v>
      </c>
      <c r="G1024" s="53" t="s">
        <v>26</v>
      </c>
      <c r="H1024" s="174">
        <v>7.25</v>
      </c>
      <c r="I1024" s="56">
        <v>46335.199999999997</v>
      </c>
      <c r="J1024" s="56">
        <v>49999.850967999999</v>
      </c>
      <c r="K1024" s="57">
        <v>107.90900000000001</v>
      </c>
      <c r="L1024" s="57">
        <v>5.39</v>
      </c>
      <c r="M1024" s="57">
        <v>6.19</v>
      </c>
      <c r="N1024" s="57">
        <v>7</v>
      </c>
      <c r="O1024" s="53" t="s">
        <v>29</v>
      </c>
      <c r="P1024" s="53" t="s">
        <v>56</v>
      </c>
      <c r="Q1024" s="58">
        <v>3.7589041095890412</v>
      </c>
      <c r="R1024" s="58">
        <v>3.381775486582248</v>
      </c>
      <c r="S1024" s="62"/>
      <c r="T1024" s="61"/>
      <c r="U1024" s="63"/>
      <c r="V1024" s="37"/>
      <c r="W1024" s="37"/>
    </row>
    <row r="1025" spans="2:23" ht="25.5" x14ac:dyDescent="0.3">
      <c r="B1025" s="52">
        <v>2012</v>
      </c>
      <c r="C1025" s="53" t="s">
        <v>22</v>
      </c>
      <c r="D1025" s="54">
        <v>41164</v>
      </c>
      <c r="E1025" s="55">
        <v>41033</v>
      </c>
      <c r="F1025" s="55">
        <v>44685</v>
      </c>
      <c r="G1025" s="53" t="s">
        <v>26</v>
      </c>
      <c r="H1025" s="174">
        <v>7</v>
      </c>
      <c r="I1025" s="56">
        <v>93894.9</v>
      </c>
      <c r="J1025" s="56">
        <v>99999.946398</v>
      </c>
      <c r="K1025" s="57">
        <v>106.502</v>
      </c>
      <c r="L1025" s="57">
        <v>6.4249999999999998</v>
      </c>
      <c r="M1025" s="57">
        <v>6.44</v>
      </c>
      <c r="N1025" s="57">
        <v>7.3</v>
      </c>
      <c r="O1025" s="53" t="s">
        <v>29</v>
      </c>
      <c r="P1025" s="53" t="s">
        <v>56</v>
      </c>
      <c r="Q1025" s="58">
        <v>9.6465753424657539</v>
      </c>
      <c r="R1025" s="58">
        <v>7.2116705362500273</v>
      </c>
      <c r="S1025" s="62"/>
      <c r="T1025" s="61"/>
      <c r="U1025" s="63"/>
      <c r="V1025" s="37"/>
      <c r="W1025" s="37"/>
    </row>
    <row r="1026" spans="2:23" ht="25.5" x14ac:dyDescent="0.3">
      <c r="B1026" s="52">
        <v>2012</v>
      </c>
      <c r="C1026" s="53" t="s">
        <v>22</v>
      </c>
      <c r="D1026" s="54">
        <v>41164</v>
      </c>
      <c r="E1026" s="55">
        <v>40781</v>
      </c>
      <c r="F1026" s="55">
        <v>46260</v>
      </c>
      <c r="G1026" s="53" t="s">
        <v>26</v>
      </c>
      <c r="H1026" s="174">
        <v>7.5</v>
      </c>
      <c r="I1026" s="56">
        <v>46525.9</v>
      </c>
      <c r="J1026" s="56">
        <v>49999.988953</v>
      </c>
      <c r="K1026" s="57">
        <v>107.467</v>
      </c>
      <c r="L1026" s="57">
        <v>6.6980000000000004</v>
      </c>
      <c r="M1026" s="57">
        <v>2.58</v>
      </c>
      <c r="N1026" s="57">
        <v>3.2269999999999999</v>
      </c>
      <c r="O1026" s="53" t="s">
        <v>29</v>
      </c>
      <c r="P1026" s="53" t="s">
        <v>56</v>
      </c>
      <c r="Q1026" s="58">
        <v>13.961643835616439</v>
      </c>
      <c r="R1026" s="58">
        <v>9.2532467727965209</v>
      </c>
      <c r="S1026" s="62"/>
      <c r="T1026" s="61"/>
      <c r="U1026" s="63"/>
      <c r="V1026" s="37"/>
      <c r="W1026" s="37"/>
    </row>
    <row r="1027" spans="2:23" ht="25.5" x14ac:dyDescent="0.3">
      <c r="B1027" s="52">
        <v>2012</v>
      </c>
      <c r="C1027" s="53" t="s">
        <v>22</v>
      </c>
      <c r="D1027" s="54">
        <v>41171</v>
      </c>
      <c r="E1027" s="55">
        <v>40612</v>
      </c>
      <c r="F1027" s="55">
        <v>44265</v>
      </c>
      <c r="G1027" s="53" t="s">
        <v>13</v>
      </c>
      <c r="H1027" s="174">
        <v>3.5</v>
      </c>
      <c r="I1027" s="56">
        <v>188202.63907500001</v>
      </c>
      <c r="J1027" s="56">
        <v>200108.33802288451</v>
      </c>
      <c r="K1027" s="57">
        <v>106.32599999999999</v>
      </c>
      <c r="L1027" s="57">
        <v>3.2269999999999999</v>
      </c>
      <c r="M1027" s="57">
        <v>6.4729999999999999</v>
      </c>
      <c r="N1027" s="57">
        <v>6.4729999999999999</v>
      </c>
      <c r="O1027" s="53" t="s">
        <v>29</v>
      </c>
      <c r="P1027" s="53" t="s">
        <v>56</v>
      </c>
      <c r="Q1027" s="58">
        <v>8.4767123287671229</v>
      </c>
      <c r="R1027" s="58">
        <v>7.3590029515199156</v>
      </c>
      <c r="S1027" s="62">
        <v>203.36250000000001</v>
      </c>
      <c r="T1027" s="61">
        <v>925454000</v>
      </c>
      <c r="U1027" s="63">
        <v>983998220.03999996</v>
      </c>
      <c r="V1027" s="37"/>
      <c r="W1027" s="37"/>
    </row>
    <row r="1028" spans="2:23" ht="25.5" x14ac:dyDescent="0.3">
      <c r="B1028" s="52">
        <v>2012</v>
      </c>
      <c r="C1028" s="53" t="s">
        <v>22</v>
      </c>
      <c r="D1028" s="54">
        <v>41176</v>
      </c>
      <c r="E1028" s="55">
        <v>41033</v>
      </c>
      <c r="F1028" s="55">
        <v>44685</v>
      </c>
      <c r="G1028" s="53" t="s">
        <v>26</v>
      </c>
      <c r="H1028" s="174">
        <v>7</v>
      </c>
      <c r="I1028" s="56">
        <v>93084.4</v>
      </c>
      <c r="J1028" s="56">
        <v>99018.530499999993</v>
      </c>
      <c r="K1028" s="57">
        <v>106.375</v>
      </c>
      <c r="L1028" s="57">
        <v>6.4729999999999999</v>
      </c>
      <c r="M1028" s="57">
        <v>6.7229999999999999</v>
      </c>
      <c r="N1028" s="57">
        <v>6.7229999999999999</v>
      </c>
      <c r="O1028" s="53" t="s">
        <v>30</v>
      </c>
      <c r="P1028" s="53" t="s">
        <v>56</v>
      </c>
      <c r="Q1028" s="58">
        <v>9.6136986301369856</v>
      </c>
      <c r="R1028" s="58">
        <v>7.1741944849272965</v>
      </c>
      <c r="S1028" s="62"/>
      <c r="T1028" s="61"/>
      <c r="U1028" s="63"/>
      <c r="V1028" s="37"/>
      <c r="W1028" s="37"/>
    </row>
    <row r="1029" spans="2:23" ht="25.5" x14ac:dyDescent="0.3">
      <c r="B1029" s="52">
        <v>2012</v>
      </c>
      <c r="C1029" s="53" t="s">
        <v>22</v>
      </c>
      <c r="D1029" s="54">
        <v>41176</v>
      </c>
      <c r="E1029" s="55">
        <v>40781</v>
      </c>
      <c r="F1029" s="55">
        <v>46260</v>
      </c>
      <c r="G1029" s="53" t="s">
        <v>26</v>
      </c>
      <c r="H1029" s="174">
        <v>7.5</v>
      </c>
      <c r="I1029" s="56">
        <v>45752</v>
      </c>
      <c r="J1029" s="56">
        <v>49166.929279999997</v>
      </c>
      <c r="K1029" s="57">
        <v>107.464</v>
      </c>
      <c r="L1029" s="57">
        <v>6.7229999999999999</v>
      </c>
      <c r="M1029" s="57">
        <v>0</v>
      </c>
      <c r="N1029" s="57">
        <v>0</v>
      </c>
      <c r="O1029" s="53" t="s">
        <v>30</v>
      </c>
      <c r="P1029" s="53" t="s">
        <v>56</v>
      </c>
      <c r="Q1029" s="58">
        <v>13.92876712328767</v>
      </c>
      <c r="R1029" s="58">
        <v>9.2149642762480166</v>
      </c>
      <c r="S1029" s="62"/>
      <c r="T1029" s="61"/>
      <c r="U1029" s="63"/>
      <c r="V1029" s="37"/>
      <c r="W1029" s="37"/>
    </row>
    <row r="1030" spans="2:23" ht="25.5" x14ac:dyDescent="0.3">
      <c r="B1030" s="52">
        <v>2012</v>
      </c>
      <c r="C1030" s="53" t="s">
        <v>22</v>
      </c>
      <c r="D1030" s="54">
        <v>41176</v>
      </c>
      <c r="E1030" s="55">
        <v>39979</v>
      </c>
      <c r="F1030" s="55">
        <v>42536</v>
      </c>
      <c r="G1030" s="53" t="s">
        <v>26</v>
      </c>
      <c r="H1030" s="174">
        <v>7.25</v>
      </c>
      <c r="I1030" s="56">
        <v>0</v>
      </c>
      <c r="J1030" s="56">
        <v>0</v>
      </c>
      <c r="K1030" s="57">
        <v>0</v>
      </c>
      <c r="L1030" s="57">
        <v>0</v>
      </c>
      <c r="M1030" s="57">
        <v>5.1020000000000003</v>
      </c>
      <c r="N1030" s="57">
        <v>5.95</v>
      </c>
      <c r="O1030" s="53" t="s">
        <v>30</v>
      </c>
      <c r="P1030" s="53" t="s">
        <v>56</v>
      </c>
      <c r="Q1030" s="58">
        <v>3.7260273972602738</v>
      </c>
      <c r="R1030" s="58">
        <v>3.3860783689072953</v>
      </c>
      <c r="S1030" s="62"/>
      <c r="T1030" s="61"/>
      <c r="U1030" s="63"/>
      <c r="V1030" s="37"/>
      <c r="W1030" s="37"/>
    </row>
    <row r="1031" spans="2:23" ht="25.5" x14ac:dyDescent="0.3">
      <c r="B1031" s="52">
        <v>2012</v>
      </c>
      <c r="C1031" s="53" t="s">
        <v>22</v>
      </c>
      <c r="D1031" s="54">
        <v>41178</v>
      </c>
      <c r="E1031" s="55">
        <v>39979</v>
      </c>
      <c r="F1031" s="55">
        <v>42536</v>
      </c>
      <c r="G1031" s="53" t="s">
        <v>26</v>
      </c>
      <c r="H1031" s="174">
        <v>7.25</v>
      </c>
      <c r="I1031" s="56">
        <v>46167.5</v>
      </c>
      <c r="J1031" s="56">
        <v>49999.864175000002</v>
      </c>
      <c r="K1031" s="57">
        <v>108.301</v>
      </c>
      <c r="L1031" s="57">
        <v>5.3390000000000004</v>
      </c>
      <c r="M1031" s="57">
        <v>6.0330000000000004</v>
      </c>
      <c r="N1031" s="57">
        <v>6.95</v>
      </c>
      <c r="O1031" s="53" t="s">
        <v>29</v>
      </c>
      <c r="P1031" s="53" t="s">
        <v>56</v>
      </c>
      <c r="Q1031" s="58">
        <v>3.7205479452054795</v>
      </c>
      <c r="R1031" s="58">
        <v>3.3437793710442998</v>
      </c>
      <c r="S1031" s="62"/>
      <c r="T1031" s="61"/>
      <c r="U1031" s="63"/>
      <c r="V1031" s="37"/>
      <c r="W1031" s="37"/>
    </row>
    <row r="1032" spans="2:23" ht="25.5" x14ac:dyDescent="0.3">
      <c r="B1032" s="52">
        <v>2012</v>
      </c>
      <c r="C1032" s="53" t="s">
        <v>22</v>
      </c>
      <c r="D1032" s="54">
        <v>41178</v>
      </c>
      <c r="E1032" s="55">
        <v>41033</v>
      </c>
      <c r="F1032" s="55">
        <v>44685</v>
      </c>
      <c r="G1032" s="53" t="s">
        <v>26</v>
      </c>
      <c r="H1032" s="174">
        <v>7</v>
      </c>
      <c r="I1032" s="56">
        <v>92859.1</v>
      </c>
      <c r="J1032" s="56">
        <v>99999.964789999998</v>
      </c>
      <c r="K1032" s="57">
        <v>107.69</v>
      </c>
      <c r="L1032" s="57">
        <v>6.2960000000000003</v>
      </c>
      <c r="M1032" s="57">
        <v>6.2960000000000003</v>
      </c>
      <c r="N1032" s="57">
        <v>7.2</v>
      </c>
      <c r="O1032" s="53" t="s">
        <v>29</v>
      </c>
      <c r="P1032" s="53" t="s">
        <v>56</v>
      </c>
      <c r="Q1032" s="58">
        <v>9.6082191780821926</v>
      </c>
      <c r="R1032" s="58">
        <v>7.185656215474852</v>
      </c>
      <c r="S1032" s="62"/>
      <c r="T1032" s="61"/>
      <c r="U1032" s="63"/>
      <c r="V1032" s="37"/>
      <c r="W1032" s="37"/>
    </row>
    <row r="1033" spans="2:23" ht="25.5" x14ac:dyDescent="0.3">
      <c r="B1033" s="52">
        <v>2012</v>
      </c>
      <c r="C1033" s="53" t="s">
        <v>22</v>
      </c>
      <c r="D1033" s="54">
        <v>41178</v>
      </c>
      <c r="E1033" s="55">
        <v>40781</v>
      </c>
      <c r="F1033" s="55">
        <v>46260</v>
      </c>
      <c r="G1033" s="53" t="s">
        <v>26</v>
      </c>
      <c r="H1033" s="174">
        <v>7.5</v>
      </c>
      <c r="I1033" s="56">
        <v>45617.1</v>
      </c>
      <c r="J1033" s="56">
        <v>49999.990967999998</v>
      </c>
      <c r="K1033" s="57">
        <v>109.608</v>
      </c>
      <c r="L1033" s="57">
        <v>6.4989999999999997</v>
      </c>
      <c r="M1033" s="57">
        <v>2.9</v>
      </c>
      <c r="N1033" s="57">
        <v>2.9</v>
      </c>
      <c r="O1033" s="53" t="s">
        <v>29</v>
      </c>
      <c r="P1033" s="53" t="s">
        <v>56</v>
      </c>
      <c r="Q1033" s="58">
        <v>13.923287671232877</v>
      </c>
      <c r="R1033" s="58">
        <v>9.2578751317001124</v>
      </c>
      <c r="S1033" s="62"/>
      <c r="T1033" s="61"/>
      <c r="U1033" s="63"/>
      <c r="V1033" s="37"/>
      <c r="W1033" s="37"/>
    </row>
    <row r="1034" spans="2:23" ht="25.5" x14ac:dyDescent="0.3">
      <c r="B1034" s="52">
        <v>2012</v>
      </c>
      <c r="C1034" s="53" t="s">
        <v>23</v>
      </c>
      <c r="D1034" s="54">
        <v>41183</v>
      </c>
      <c r="E1034" s="55">
        <v>40612</v>
      </c>
      <c r="F1034" s="55">
        <v>44265</v>
      </c>
      <c r="G1034" s="53" t="s">
        <v>13</v>
      </c>
      <c r="H1034" s="174">
        <v>3.5</v>
      </c>
      <c r="I1034" s="56">
        <v>129792.51516300002</v>
      </c>
      <c r="J1034" s="56">
        <v>138083.66103161246</v>
      </c>
      <c r="K1034" s="57">
        <v>106.38800000000001</v>
      </c>
      <c r="L1034" s="57">
        <v>2.9</v>
      </c>
      <c r="M1034" s="57">
        <v>5.3849999999999998</v>
      </c>
      <c r="N1034" s="57">
        <v>5.3849999999999998</v>
      </c>
      <c r="O1034" s="53" t="s">
        <v>30</v>
      </c>
      <c r="P1034" s="53" t="s">
        <v>56</v>
      </c>
      <c r="Q1034" s="58">
        <v>8.4438356164383563</v>
      </c>
      <c r="R1034" s="58">
        <v>7.3425122622784933</v>
      </c>
      <c r="S1034" s="62">
        <v>203.39510000000001</v>
      </c>
      <c r="T1034" s="61">
        <v>638130000</v>
      </c>
      <c r="U1034" s="63">
        <v>678893744.39999998</v>
      </c>
      <c r="V1034" s="37"/>
      <c r="W1034" s="37"/>
    </row>
    <row r="1035" spans="2:23" ht="25.5" x14ac:dyDescent="0.3">
      <c r="B1035" s="52">
        <v>2012</v>
      </c>
      <c r="C1035" s="53" t="s">
        <v>23</v>
      </c>
      <c r="D1035" s="54">
        <v>41190</v>
      </c>
      <c r="E1035" s="55">
        <v>39979</v>
      </c>
      <c r="F1035" s="55">
        <v>42536</v>
      </c>
      <c r="G1035" s="53" t="s">
        <v>26</v>
      </c>
      <c r="H1035" s="174">
        <v>7.25</v>
      </c>
      <c r="I1035" s="56">
        <v>46022.3</v>
      </c>
      <c r="J1035" s="56">
        <v>49855.957589999998</v>
      </c>
      <c r="K1035" s="57">
        <v>108.33</v>
      </c>
      <c r="L1035" s="57">
        <v>5.3849999999999998</v>
      </c>
      <c r="M1035" s="57">
        <v>6.3330000000000002</v>
      </c>
      <c r="N1035" s="57">
        <v>6.3330000000000002</v>
      </c>
      <c r="O1035" s="53" t="s">
        <v>30</v>
      </c>
      <c r="P1035" s="53" t="s">
        <v>56</v>
      </c>
      <c r="Q1035" s="58">
        <v>3.6876712328767125</v>
      </c>
      <c r="R1035" s="58">
        <v>3.3105779156032122</v>
      </c>
      <c r="S1035" s="62"/>
      <c r="T1035" s="61"/>
      <c r="U1035" s="63"/>
      <c r="V1035" s="37"/>
      <c r="W1035" s="37"/>
    </row>
    <row r="1036" spans="2:23" ht="25.5" x14ac:dyDescent="0.3">
      <c r="B1036" s="52">
        <v>2012</v>
      </c>
      <c r="C1036" s="53" t="s">
        <v>23</v>
      </c>
      <c r="D1036" s="54">
        <v>41190</v>
      </c>
      <c r="E1036" s="55">
        <v>41033</v>
      </c>
      <c r="F1036" s="55">
        <v>44685</v>
      </c>
      <c r="G1036" s="53" t="s">
        <v>26</v>
      </c>
      <c r="H1036" s="174">
        <v>7</v>
      </c>
      <c r="I1036" s="56">
        <v>92893.4</v>
      </c>
      <c r="J1036" s="56">
        <v>99988.597892000005</v>
      </c>
      <c r="K1036" s="57">
        <v>107.63800000000001</v>
      </c>
      <c r="L1036" s="57">
        <v>6.3330000000000002</v>
      </c>
      <c r="M1036" s="57">
        <v>6.5670000000000002</v>
      </c>
      <c r="N1036" s="57">
        <v>6.5670000000000002</v>
      </c>
      <c r="O1036" s="53" t="s">
        <v>30</v>
      </c>
      <c r="P1036" s="53" t="s">
        <v>56</v>
      </c>
      <c r="Q1036" s="58">
        <v>9.5753424657534243</v>
      </c>
      <c r="R1036" s="58">
        <v>7.1492424189393038</v>
      </c>
      <c r="S1036" s="62"/>
      <c r="T1036" s="61"/>
      <c r="U1036" s="63"/>
      <c r="V1036" s="37"/>
      <c r="W1036" s="37"/>
    </row>
    <row r="1037" spans="2:23" ht="25.5" x14ac:dyDescent="0.3">
      <c r="B1037" s="52">
        <v>2012</v>
      </c>
      <c r="C1037" s="53" t="s">
        <v>23</v>
      </c>
      <c r="D1037" s="54">
        <v>41190</v>
      </c>
      <c r="E1037" s="55">
        <v>40781</v>
      </c>
      <c r="F1037" s="55">
        <v>46260</v>
      </c>
      <c r="G1037" s="53" t="s">
        <v>26</v>
      </c>
      <c r="H1037" s="174">
        <v>7.5</v>
      </c>
      <c r="I1037" s="56">
        <v>45785.599999999999</v>
      </c>
      <c r="J1037" s="56">
        <v>49993.754496000001</v>
      </c>
      <c r="K1037" s="57">
        <v>109.191</v>
      </c>
      <c r="L1037" s="57">
        <v>6.5670000000000002</v>
      </c>
      <c r="M1037" s="57">
        <v>5.7889999999999997</v>
      </c>
      <c r="N1037" s="57">
        <v>6.4169999999999998</v>
      </c>
      <c r="O1037" s="53" t="s">
        <v>30</v>
      </c>
      <c r="P1037" s="53" t="s">
        <v>56</v>
      </c>
      <c r="Q1037" s="58">
        <v>13.890410958904109</v>
      </c>
      <c r="R1037" s="58">
        <v>9.2103194967567852</v>
      </c>
      <c r="S1037" s="62"/>
      <c r="T1037" s="61"/>
      <c r="U1037" s="63"/>
      <c r="V1037" s="37"/>
      <c r="W1037" s="37"/>
    </row>
    <row r="1038" spans="2:23" ht="25.5" x14ac:dyDescent="0.3">
      <c r="B1038" s="52">
        <v>2013</v>
      </c>
      <c r="C1038" s="53" t="s">
        <v>14</v>
      </c>
      <c r="D1038" s="54">
        <v>41283</v>
      </c>
      <c r="E1038" s="55">
        <v>41027</v>
      </c>
      <c r="F1038" s="55">
        <v>46871</v>
      </c>
      <c r="G1038" s="53" t="s">
        <v>26</v>
      </c>
      <c r="H1038" s="174">
        <v>6</v>
      </c>
      <c r="I1038" s="56">
        <v>470468.5</v>
      </c>
      <c r="J1038" s="56">
        <v>499999.807745</v>
      </c>
      <c r="K1038" s="57">
        <v>106.277</v>
      </c>
      <c r="L1038" s="57">
        <v>5.7889999999999997</v>
      </c>
      <c r="M1038" s="57">
        <v>5.35</v>
      </c>
      <c r="N1038" s="57">
        <v>6.1</v>
      </c>
      <c r="O1038" s="53" t="s">
        <v>29</v>
      </c>
      <c r="P1038" s="53" t="s">
        <v>56</v>
      </c>
      <c r="Q1038" s="58">
        <v>15.30958904109589</v>
      </c>
      <c r="R1038" s="58">
        <v>10.071487706729643</v>
      </c>
      <c r="S1038" s="62"/>
      <c r="T1038" s="61"/>
      <c r="U1038" s="63"/>
      <c r="V1038" s="37"/>
      <c r="W1038" s="37"/>
    </row>
    <row r="1039" spans="2:23" ht="25.5" x14ac:dyDescent="0.3">
      <c r="B1039" s="52">
        <v>2013</v>
      </c>
      <c r="C1039" s="53" t="s">
        <v>14</v>
      </c>
      <c r="D1039" s="54">
        <v>41290</v>
      </c>
      <c r="E1039" s="55">
        <v>41027</v>
      </c>
      <c r="F1039" s="55">
        <v>46871</v>
      </c>
      <c r="G1039" s="53" t="s">
        <v>26</v>
      </c>
      <c r="H1039" s="174">
        <v>6</v>
      </c>
      <c r="I1039" s="56">
        <v>462230.9</v>
      </c>
      <c r="J1039" s="56">
        <v>499999.78683900001</v>
      </c>
      <c r="K1039" s="57">
        <v>108.17100000000001</v>
      </c>
      <c r="L1039" s="57">
        <v>5.6150000000000002</v>
      </c>
      <c r="M1039" s="57">
        <v>5.7880000000000003</v>
      </c>
      <c r="N1039" s="57">
        <v>5.7880000000000003</v>
      </c>
      <c r="O1039" s="53" t="s">
        <v>29</v>
      </c>
      <c r="P1039" s="53" t="s">
        <v>56</v>
      </c>
      <c r="Q1039" s="58">
        <v>15.29041095890411</v>
      </c>
      <c r="R1039" s="58">
        <v>10.102148202644042</v>
      </c>
      <c r="S1039" s="62"/>
      <c r="T1039" s="61"/>
      <c r="U1039" s="63"/>
      <c r="V1039" s="37"/>
      <c r="W1039" s="37"/>
    </row>
    <row r="1040" spans="2:23" ht="25.5" x14ac:dyDescent="0.3">
      <c r="B1040" s="52">
        <v>2013</v>
      </c>
      <c r="C1040" s="53" t="s">
        <v>14</v>
      </c>
      <c r="D1040" s="54">
        <v>41295</v>
      </c>
      <c r="E1040" s="55">
        <v>41027</v>
      </c>
      <c r="F1040" s="55">
        <v>46871</v>
      </c>
      <c r="G1040" s="53" t="s">
        <v>26</v>
      </c>
      <c r="H1040" s="174">
        <v>6</v>
      </c>
      <c r="I1040" s="56">
        <v>469458.1</v>
      </c>
      <c r="J1040" s="56">
        <v>499897.76320400002</v>
      </c>
      <c r="K1040" s="57">
        <v>106.48399999999999</v>
      </c>
      <c r="L1040" s="57">
        <v>5.7880000000000003</v>
      </c>
      <c r="M1040" s="57">
        <v>5.2</v>
      </c>
      <c r="N1040" s="57">
        <v>6</v>
      </c>
      <c r="O1040" s="53" t="s">
        <v>30</v>
      </c>
      <c r="P1040" s="53" t="s">
        <v>56</v>
      </c>
      <c r="Q1040" s="58">
        <v>15.276712328767124</v>
      </c>
      <c r="R1040" s="58">
        <v>10.038897797000242</v>
      </c>
      <c r="S1040" s="62"/>
      <c r="T1040" s="61"/>
      <c r="U1040" s="63"/>
      <c r="V1040" s="37"/>
      <c r="W1040" s="37"/>
    </row>
    <row r="1041" spans="2:23" ht="25.5" x14ac:dyDescent="0.3">
      <c r="B1041" s="52">
        <v>2013</v>
      </c>
      <c r="C1041" s="53" t="s">
        <v>14</v>
      </c>
      <c r="D1041" s="54">
        <v>41297</v>
      </c>
      <c r="E1041" s="55">
        <v>41027</v>
      </c>
      <c r="F1041" s="55">
        <v>46871</v>
      </c>
      <c r="G1041" s="53" t="s">
        <v>26</v>
      </c>
      <c r="H1041" s="174">
        <v>6</v>
      </c>
      <c r="I1041" s="56">
        <v>456258.4</v>
      </c>
      <c r="J1041" s="56">
        <v>499999.89280799998</v>
      </c>
      <c r="K1041" s="57">
        <v>109.587</v>
      </c>
      <c r="L1041" s="57">
        <v>5.49</v>
      </c>
      <c r="M1041" s="57">
        <v>5.633</v>
      </c>
      <c r="N1041" s="57">
        <v>5.633</v>
      </c>
      <c r="O1041" s="53" t="s">
        <v>29</v>
      </c>
      <c r="P1041" s="53" t="s">
        <v>56</v>
      </c>
      <c r="Q1041" s="58">
        <v>15.271232876712329</v>
      </c>
      <c r="R1041" s="58">
        <v>10.118690670610999</v>
      </c>
      <c r="S1041" s="62"/>
      <c r="T1041" s="61"/>
      <c r="U1041" s="63"/>
      <c r="V1041" s="37"/>
      <c r="W1041" s="37"/>
    </row>
    <row r="1042" spans="2:23" ht="25.5" x14ac:dyDescent="0.3">
      <c r="B1042" s="52">
        <v>2013</v>
      </c>
      <c r="C1042" s="53" t="s">
        <v>14</v>
      </c>
      <c r="D1042" s="54">
        <v>41302</v>
      </c>
      <c r="E1042" s="55">
        <v>41027</v>
      </c>
      <c r="F1042" s="55">
        <v>46871</v>
      </c>
      <c r="G1042" s="53" t="s">
        <v>26</v>
      </c>
      <c r="H1042" s="174">
        <v>6</v>
      </c>
      <c r="I1042" s="56">
        <v>317612.59999999998</v>
      </c>
      <c r="J1042" s="56">
        <v>343593.31068</v>
      </c>
      <c r="K1042" s="57">
        <v>108.18</v>
      </c>
      <c r="L1042" s="57">
        <v>5.633</v>
      </c>
      <c r="M1042" s="57">
        <v>0</v>
      </c>
      <c r="N1042" s="57">
        <v>0</v>
      </c>
      <c r="O1042" s="53" t="s">
        <v>30</v>
      </c>
      <c r="P1042" s="53" t="s">
        <v>56</v>
      </c>
      <c r="Q1042" s="58">
        <v>15.257534246575343</v>
      </c>
      <c r="R1042" s="58">
        <v>10.06412193290643</v>
      </c>
      <c r="S1042" s="62"/>
      <c r="T1042" s="61"/>
      <c r="U1042" s="63"/>
      <c r="V1042" s="37"/>
      <c r="W1042" s="37"/>
    </row>
    <row r="1043" spans="2:23" ht="25.5" x14ac:dyDescent="0.3">
      <c r="B1043" s="52">
        <v>2013</v>
      </c>
      <c r="C1043" s="53" t="s">
        <v>15</v>
      </c>
      <c r="D1043" s="54">
        <v>41309</v>
      </c>
      <c r="E1043" s="55">
        <v>41027</v>
      </c>
      <c r="F1043" s="55">
        <v>46871</v>
      </c>
      <c r="G1043" s="53" t="s">
        <v>26</v>
      </c>
      <c r="H1043" s="174">
        <v>6</v>
      </c>
      <c r="I1043" s="56">
        <v>0</v>
      </c>
      <c r="J1043" s="56">
        <v>0</v>
      </c>
      <c r="K1043" s="57">
        <v>0</v>
      </c>
      <c r="L1043" s="57">
        <v>0</v>
      </c>
      <c r="M1043" s="57">
        <v>4.28</v>
      </c>
      <c r="N1043" s="57">
        <v>5.01</v>
      </c>
      <c r="O1043" s="53" t="s">
        <v>30</v>
      </c>
      <c r="P1043" s="53" t="s">
        <v>56</v>
      </c>
      <c r="Q1043" s="58">
        <v>15.238356164383562</v>
      </c>
      <c r="R1043" s="58">
        <v>11.553927872518869</v>
      </c>
      <c r="S1043" s="62"/>
      <c r="T1043" s="61"/>
      <c r="U1043" s="63"/>
      <c r="V1043" s="37"/>
      <c r="W1043" s="37"/>
    </row>
    <row r="1044" spans="2:23" ht="25.5" x14ac:dyDescent="0.3">
      <c r="B1044" s="52">
        <v>2013</v>
      </c>
      <c r="C1044" s="53" t="s">
        <v>15</v>
      </c>
      <c r="D1044" s="54">
        <v>41311</v>
      </c>
      <c r="E1044" s="55">
        <v>41234</v>
      </c>
      <c r="F1044" s="55">
        <v>43425</v>
      </c>
      <c r="G1044" s="53" t="s">
        <v>26</v>
      </c>
      <c r="H1044" s="174">
        <v>5</v>
      </c>
      <c r="I1044" s="56">
        <v>485060.1</v>
      </c>
      <c r="J1044" s="56">
        <v>499999.95108000003</v>
      </c>
      <c r="K1044" s="57">
        <v>103.08</v>
      </c>
      <c r="L1044" s="57">
        <v>4.59</v>
      </c>
      <c r="M1044" s="57">
        <v>4.22</v>
      </c>
      <c r="N1044" s="57">
        <v>5</v>
      </c>
      <c r="O1044" s="53" t="s">
        <v>29</v>
      </c>
      <c r="P1044" s="53" t="s">
        <v>56</v>
      </c>
      <c r="Q1044" s="58">
        <v>5.7917808219178086</v>
      </c>
      <c r="R1044" s="58">
        <v>5.1265277851417919</v>
      </c>
      <c r="S1044" s="62"/>
      <c r="T1044" s="61"/>
      <c r="U1044" s="63"/>
      <c r="V1044" s="37"/>
      <c r="W1044" s="37"/>
    </row>
    <row r="1045" spans="2:23" ht="25.5" x14ac:dyDescent="0.3">
      <c r="B1045" s="52">
        <v>2013</v>
      </c>
      <c r="C1045" s="53" t="s">
        <v>15</v>
      </c>
      <c r="D1045" s="54">
        <v>41318</v>
      </c>
      <c r="E1045" s="55">
        <v>41234</v>
      </c>
      <c r="F1045" s="55">
        <v>43425</v>
      </c>
      <c r="G1045" s="53" t="s">
        <v>26</v>
      </c>
      <c r="H1045" s="174">
        <v>5</v>
      </c>
      <c r="I1045" s="56">
        <v>481806.9</v>
      </c>
      <c r="J1045" s="56">
        <v>499999.92854400002</v>
      </c>
      <c r="K1045" s="57">
        <v>103.776</v>
      </c>
      <c r="L1045" s="57">
        <v>4.47</v>
      </c>
      <c r="M1045" s="57">
        <v>0</v>
      </c>
      <c r="N1045" s="57">
        <v>0</v>
      </c>
      <c r="O1045" s="53" t="s">
        <v>29</v>
      </c>
      <c r="P1045" s="53" t="s">
        <v>56</v>
      </c>
      <c r="Q1045" s="58">
        <v>5.7726027397260271</v>
      </c>
      <c r="R1045" s="58">
        <v>5.1096828650416901</v>
      </c>
      <c r="S1045" s="62"/>
      <c r="T1045" s="61"/>
      <c r="U1045" s="63"/>
      <c r="V1045" s="37"/>
      <c r="W1045" s="37"/>
    </row>
    <row r="1046" spans="2:23" ht="25.5" x14ac:dyDescent="0.3">
      <c r="B1046" s="52">
        <v>2013</v>
      </c>
      <c r="C1046" s="53" t="s">
        <v>15</v>
      </c>
      <c r="D1046" s="54">
        <v>41323</v>
      </c>
      <c r="E1046" s="55">
        <v>41234</v>
      </c>
      <c r="F1046" s="55">
        <v>43425</v>
      </c>
      <c r="G1046" s="53" t="s">
        <v>26</v>
      </c>
      <c r="H1046" s="174">
        <v>5</v>
      </c>
      <c r="I1046" s="56">
        <v>0</v>
      </c>
      <c r="J1046" s="56">
        <v>0</v>
      </c>
      <c r="K1046" s="57">
        <v>0</v>
      </c>
      <c r="L1046" s="57">
        <v>0</v>
      </c>
      <c r="M1046" s="57">
        <v>4.2</v>
      </c>
      <c r="N1046" s="57">
        <v>5</v>
      </c>
      <c r="O1046" s="53" t="s">
        <v>30</v>
      </c>
      <c r="P1046" s="53" t="s">
        <v>56</v>
      </c>
      <c r="Q1046" s="58">
        <v>5.7589041095890412</v>
      </c>
      <c r="R1046" s="58">
        <v>5.1792413066385672</v>
      </c>
      <c r="S1046" s="62"/>
      <c r="T1046" s="61"/>
      <c r="U1046" s="63"/>
      <c r="V1046" s="37"/>
      <c r="W1046" s="37"/>
    </row>
    <row r="1047" spans="2:23" ht="25.5" x14ac:dyDescent="0.3">
      <c r="B1047" s="52">
        <v>2013</v>
      </c>
      <c r="C1047" s="53" t="s">
        <v>15</v>
      </c>
      <c r="D1047" s="54">
        <v>41325</v>
      </c>
      <c r="E1047" s="55">
        <v>41234</v>
      </c>
      <c r="F1047" s="55">
        <v>43425</v>
      </c>
      <c r="G1047" s="53" t="s">
        <v>26</v>
      </c>
      <c r="H1047" s="174">
        <v>5</v>
      </c>
      <c r="I1047" s="56">
        <v>481593.4</v>
      </c>
      <c r="J1047" s="56">
        <v>499999.89974800003</v>
      </c>
      <c r="K1047" s="57">
        <v>103.822</v>
      </c>
      <c r="L1047" s="57">
        <v>4.4779999999999998</v>
      </c>
      <c r="M1047" s="57">
        <v>0</v>
      </c>
      <c r="N1047" s="57">
        <v>0</v>
      </c>
      <c r="O1047" s="53" t="s">
        <v>29</v>
      </c>
      <c r="P1047" s="53" t="s">
        <v>56</v>
      </c>
      <c r="Q1047" s="58">
        <v>5.7534246575342465</v>
      </c>
      <c r="R1047" s="58">
        <v>5.0903493971335205</v>
      </c>
      <c r="S1047" s="62"/>
      <c r="T1047" s="61"/>
      <c r="U1047" s="63"/>
      <c r="V1047" s="37"/>
      <c r="W1047" s="37"/>
    </row>
    <row r="1048" spans="2:23" ht="25.5" x14ac:dyDescent="0.3">
      <c r="B1048" s="52">
        <v>2013</v>
      </c>
      <c r="C1048" s="53" t="s">
        <v>15</v>
      </c>
      <c r="D1048" s="54">
        <v>41330</v>
      </c>
      <c r="E1048" s="55">
        <v>41234</v>
      </c>
      <c r="F1048" s="55">
        <v>43425</v>
      </c>
      <c r="G1048" s="53" t="s">
        <v>26</v>
      </c>
      <c r="H1048" s="174">
        <v>5</v>
      </c>
      <c r="I1048" s="56">
        <v>0</v>
      </c>
      <c r="J1048" s="56">
        <v>0</v>
      </c>
      <c r="K1048" s="57">
        <v>0</v>
      </c>
      <c r="L1048" s="57">
        <v>0</v>
      </c>
      <c r="M1048" s="57">
        <v>4.2</v>
      </c>
      <c r="N1048" s="57">
        <v>5</v>
      </c>
      <c r="O1048" s="53" t="s">
        <v>30</v>
      </c>
      <c r="P1048" s="53" t="s">
        <v>56</v>
      </c>
      <c r="Q1048" s="58">
        <v>5.7397260273972606</v>
      </c>
      <c r="R1048" s="58">
        <v>5.1600632244467866</v>
      </c>
      <c r="S1048" s="62"/>
      <c r="T1048" s="61"/>
      <c r="U1048" s="63"/>
      <c r="V1048" s="37"/>
      <c r="W1048" s="37"/>
    </row>
    <row r="1049" spans="2:23" ht="25.5" x14ac:dyDescent="0.3">
      <c r="B1049" s="52">
        <v>2013</v>
      </c>
      <c r="C1049" s="53" t="s">
        <v>15</v>
      </c>
      <c r="D1049" s="54">
        <v>41332</v>
      </c>
      <c r="E1049" s="55">
        <v>41234</v>
      </c>
      <c r="F1049" s="55">
        <v>43425</v>
      </c>
      <c r="G1049" s="53" t="s">
        <v>26</v>
      </c>
      <c r="H1049" s="174">
        <v>5</v>
      </c>
      <c r="I1049" s="56">
        <v>96144.6</v>
      </c>
      <c r="J1049" s="56">
        <v>99999.998460000003</v>
      </c>
      <c r="K1049" s="57">
        <v>104.01</v>
      </c>
      <c r="L1049" s="57">
        <v>4.4580000000000002</v>
      </c>
      <c r="M1049" s="57">
        <v>4.46</v>
      </c>
      <c r="N1049" s="57">
        <v>5.4</v>
      </c>
      <c r="O1049" s="53" t="s">
        <v>29</v>
      </c>
      <c r="P1049" s="53" t="s">
        <v>56</v>
      </c>
      <c r="Q1049" s="58">
        <v>5.7342465753424658</v>
      </c>
      <c r="R1049" s="58">
        <v>5.0715597367871394</v>
      </c>
      <c r="S1049" s="62"/>
      <c r="T1049" s="61"/>
      <c r="U1049" s="63"/>
      <c r="V1049" s="37"/>
      <c r="W1049" s="37"/>
    </row>
    <row r="1050" spans="2:23" ht="25.5" x14ac:dyDescent="0.3">
      <c r="B1050" s="52">
        <v>2013</v>
      </c>
      <c r="C1050" s="53" t="s">
        <v>15</v>
      </c>
      <c r="D1050" s="54">
        <v>41332</v>
      </c>
      <c r="E1050" s="55">
        <v>41033</v>
      </c>
      <c r="F1050" s="55">
        <v>44685</v>
      </c>
      <c r="G1050" s="53" t="s">
        <v>26</v>
      </c>
      <c r="H1050" s="174">
        <v>7</v>
      </c>
      <c r="I1050" s="56">
        <v>81811.600000000006</v>
      </c>
      <c r="J1050" s="56">
        <v>99999.954912000001</v>
      </c>
      <c r="K1050" s="57">
        <v>122.232</v>
      </c>
      <c r="L1050" s="57">
        <v>4.7389999999999999</v>
      </c>
      <c r="M1050" s="57">
        <v>4.8899999999999997</v>
      </c>
      <c r="N1050" s="57">
        <v>5.9</v>
      </c>
      <c r="O1050" s="53" t="s">
        <v>29</v>
      </c>
      <c r="P1050" s="53" t="s">
        <v>56</v>
      </c>
      <c r="Q1050" s="58">
        <v>9.1863013698630134</v>
      </c>
      <c r="R1050" s="58">
        <v>6.9104402072295565</v>
      </c>
      <c r="S1050" s="62"/>
      <c r="T1050" s="61"/>
      <c r="U1050" s="63"/>
      <c r="V1050" s="37"/>
      <c r="W1050" s="37"/>
    </row>
    <row r="1051" spans="2:23" ht="25.5" x14ac:dyDescent="0.3">
      <c r="B1051" s="52">
        <v>2013</v>
      </c>
      <c r="C1051" s="53" t="s">
        <v>15</v>
      </c>
      <c r="D1051" s="54">
        <v>41332</v>
      </c>
      <c r="E1051" s="55">
        <v>41027</v>
      </c>
      <c r="F1051" s="55">
        <v>46871</v>
      </c>
      <c r="G1051" s="53" t="s">
        <v>26</v>
      </c>
      <c r="H1051" s="174">
        <v>6</v>
      </c>
      <c r="I1051" s="56">
        <v>176251.8</v>
      </c>
      <c r="J1051" s="56">
        <v>199999.96753200001</v>
      </c>
      <c r="K1051" s="57">
        <v>113.474</v>
      </c>
      <c r="L1051" s="57">
        <v>5.1790000000000003</v>
      </c>
      <c r="M1051" s="57">
        <v>0</v>
      </c>
      <c r="N1051" s="57">
        <v>0</v>
      </c>
      <c r="O1051" s="53" t="s">
        <v>29</v>
      </c>
      <c r="P1051" s="53" t="s">
        <v>56</v>
      </c>
      <c r="Q1051" s="58">
        <v>15.175342465753424</v>
      </c>
      <c r="R1051" s="58">
        <v>10.111355342543424</v>
      </c>
      <c r="S1051" s="62"/>
      <c r="T1051" s="61"/>
      <c r="U1051" s="63"/>
      <c r="V1051" s="37"/>
      <c r="W1051" s="37"/>
    </row>
    <row r="1052" spans="2:23" ht="25.5" x14ac:dyDescent="0.3">
      <c r="B1052" s="52">
        <v>2013</v>
      </c>
      <c r="C1052" s="53" t="s">
        <v>16</v>
      </c>
      <c r="D1052" s="54">
        <v>41337</v>
      </c>
      <c r="E1052" s="55">
        <v>41234</v>
      </c>
      <c r="F1052" s="55">
        <v>43425</v>
      </c>
      <c r="G1052" s="53" t="s">
        <v>26</v>
      </c>
      <c r="H1052" s="174">
        <v>5</v>
      </c>
      <c r="I1052" s="56">
        <v>0</v>
      </c>
      <c r="J1052" s="56">
        <v>0</v>
      </c>
      <c r="K1052" s="57">
        <v>0</v>
      </c>
      <c r="L1052" s="57">
        <v>0</v>
      </c>
      <c r="M1052" s="57">
        <v>1.28</v>
      </c>
      <c r="N1052" s="57">
        <v>2</v>
      </c>
      <c r="O1052" s="53" t="s">
        <v>30</v>
      </c>
      <c r="P1052" s="53" t="s">
        <v>56</v>
      </c>
      <c r="Q1052" s="58">
        <v>5.720547945205479</v>
      </c>
      <c r="R1052" s="58">
        <v>5.140885142255005</v>
      </c>
      <c r="S1052" s="62"/>
      <c r="T1052" s="61"/>
      <c r="U1052" s="63"/>
      <c r="V1052" s="37"/>
      <c r="W1052" s="37"/>
    </row>
    <row r="1053" spans="2:23" ht="25.5" x14ac:dyDescent="0.3">
      <c r="B1053" s="52">
        <v>2013</v>
      </c>
      <c r="C1053" s="53" t="s">
        <v>16</v>
      </c>
      <c r="D1053" s="54">
        <v>41339</v>
      </c>
      <c r="E1053" s="55">
        <v>39950</v>
      </c>
      <c r="F1053" s="55">
        <v>42872</v>
      </c>
      <c r="G1053" s="53" t="s">
        <v>13</v>
      </c>
      <c r="H1053" s="174">
        <v>4.25</v>
      </c>
      <c r="I1053" s="56">
        <v>87806.395277999996</v>
      </c>
      <c r="J1053" s="56">
        <v>100284.56211095701</v>
      </c>
      <c r="K1053" s="57">
        <v>114.211</v>
      </c>
      <c r="L1053" s="57">
        <v>1.57</v>
      </c>
      <c r="M1053" s="57">
        <v>1.65</v>
      </c>
      <c r="N1053" s="57">
        <v>2.5</v>
      </c>
      <c r="O1053" s="53" t="s">
        <v>29</v>
      </c>
      <c r="P1053" s="53" t="s">
        <v>56</v>
      </c>
      <c r="Q1053" s="58">
        <v>4.2</v>
      </c>
      <c r="R1053" s="58">
        <v>3.8319725719423143</v>
      </c>
      <c r="S1053" s="62">
        <v>204.6626</v>
      </c>
      <c r="T1053" s="61">
        <v>429030000</v>
      </c>
      <c r="U1053" s="63">
        <v>489999453.30000001</v>
      </c>
      <c r="V1053" s="37"/>
      <c r="W1053" s="37"/>
    </row>
    <row r="1054" spans="2:23" ht="25.5" x14ac:dyDescent="0.3">
      <c r="B1054" s="52">
        <v>2013</v>
      </c>
      <c r="C1054" s="53" t="s">
        <v>16</v>
      </c>
      <c r="D1054" s="54">
        <v>41339</v>
      </c>
      <c r="E1054" s="55">
        <v>40612</v>
      </c>
      <c r="F1054" s="55">
        <v>44265</v>
      </c>
      <c r="G1054" s="53" t="s">
        <v>13</v>
      </c>
      <c r="H1054" s="174">
        <v>3.5</v>
      </c>
      <c r="I1054" s="56">
        <v>87553.227641799996</v>
      </c>
      <c r="J1054" s="56">
        <v>100284.342473194</v>
      </c>
      <c r="K1054" s="57">
        <v>114.541</v>
      </c>
      <c r="L1054" s="57">
        <v>1.99</v>
      </c>
      <c r="M1054" s="57">
        <v>4.5199999999999996</v>
      </c>
      <c r="N1054" s="57">
        <v>4.5199999999999996</v>
      </c>
      <c r="O1054" s="53" t="s">
        <v>29</v>
      </c>
      <c r="P1054" s="53" t="s">
        <v>56</v>
      </c>
      <c r="Q1054" s="58">
        <v>8.0164383561643842</v>
      </c>
      <c r="R1054" s="58">
        <v>6.9597922838633197</v>
      </c>
      <c r="S1054" s="62">
        <v>204.6626</v>
      </c>
      <c r="T1054" s="61">
        <v>427793000</v>
      </c>
      <c r="U1054" s="63">
        <v>489998380.13</v>
      </c>
      <c r="V1054" s="37"/>
      <c r="W1054" s="37"/>
    </row>
    <row r="1055" spans="2:23" ht="25.5" x14ac:dyDescent="0.3">
      <c r="B1055" s="52">
        <v>2013</v>
      </c>
      <c r="C1055" s="53" t="s">
        <v>16</v>
      </c>
      <c r="D1055" s="54">
        <v>41344</v>
      </c>
      <c r="E1055" s="55">
        <v>41234</v>
      </c>
      <c r="F1055" s="55">
        <v>43425</v>
      </c>
      <c r="G1055" s="53" t="s">
        <v>26</v>
      </c>
      <c r="H1055" s="174">
        <v>5</v>
      </c>
      <c r="I1055" s="56">
        <v>62769</v>
      </c>
      <c r="J1055" s="56">
        <v>65184.978810000001</v>
      </c>
      <c r="K1055" s="57">
        <v>103.849</v>
      </c>
      <c r="L1055" s="57">
        <v>4.5199999999999996</v>
      </c>
      <c r="M1055" s="57">
        <v>4.843</v>
      </c>
      <c r="N1055" s="57">
        <v>4.843</v>
      </c>
      <c r="O1055" s="53" t="s">
        <v>30</v>
      </c>
      <c r="P1055" s="53" t="s">
        <v>56</v>
      </c>
      <c r="Q1055" s="58">
        <v>5.7013698630136984</v>
      </c>
      <c r="R1055" s="58">
        <v>5.0374784562475199</v>
      </c>
      <c r="S1055" s="62"/>
      <c r="T1055" s="61"/>
      <c r="U1055" s="63"/>
      <c r="V1055" s="37"/>
      <c r="W1055" s="37"/>
    </row>
    <row r="1056" spans="2:23" ht="25.5" x14ac:dyDescent="0.3">
      <c r="B1056" s="52">
        <v>2013</v>
      </c>
      <c r="C1056" s="53" t="s">
        <v>16</v>
      </c>
      <c r="D1056" s="54">
        <v>41344</v>
      </c>
      <c r="E1056" s="55">
        <v>41033</v>
      </c>
      <c r="F1056" s="55">
        <v>44685</v>
      </c>
      <c r="G1056" s="53" t="s">
        <v>26</v>
      </c>
      <c r="H1056" s="174">
        <v>7</v>
      </c>
      <c r="I1056" s="56">
        <v>81877.600000000006</v>
      </c>
      <c r="J1056" s="56">
        <v>99551.698736000006</v>
      </c>
      <c r="K1056" s="57">
        <v>121.586</v>
      </c>
      <c r="L1056" s="57">
        <v>4.843</v>
      </c>
      <c r="M1056" s="57">
        <v>5.2229999999999999</v>
      </c>
      <c r="N1056" s="57">
        <v>5.2229999999999999</v>
      </c>
      <c r="O1056" s="53" t="s">
        <v>30</v>
      </c>
      <c r="P1056" s="53" t="s">
        <v>56</v>
      </c>
      <c r="Q1056" s="58">
        <v>9.1534246575342468</v>
      </c>
      <c r="R1056" s="58">
        <v>6.8678993382522409</v>
      </c>
      <c r="S1056" s="62"/>
      <c r="T1056" s="61"/>
      <c r="U1056" s="63"/>
      <c r="V1056" s="37"/>
      <c r="W1056" s="37"/>
    </row>
    <row r="1057" spans="2:23" ht="25.5" x14ac:dyDescent="0.3">
      <c r="B1057" s="52">
        <v>2013</v>
      </c>
      <c r="C1057" s="53" t="s">
        <v>16</v>
      </c>
      <c r="D1057" s="54">
        <v>41344</v>
      </c>
      <c r="E1057" s="55">
        <v>41027</v>
      </c>
      <c r="F1057" s="55">
        <v>46871</v>
      </c>
      <c r="G1057" s="53" t="s">
        <v>26</v>
      </c>
      <c r="H1057" s="174">
        <v>6</v>
      </c>
      <c r="I1057" s="56">
        <v>22710.400000000001</v>
      </c>
      <c r="J1057" s="56">
        <v>25704.766240000001</v>
      </c>
      <c r="K1057" s="57">
        <v>113.185</v>
      </c>
      <c r="L1057" s="57">
        <v>5.2229999999999999</v>
      </c>
      <c r="M1057" s="57">
        <v>4.077</v>
      </c>
      <c r="N1057" s="57">
        <v>5</v>
      </c>
      <c r="O1057" s="53" t="s">
        <v>30</v>
      </c>
      <c r="P1057" s="53" t="s">
        <v>56</v>
      </c>
      <c r="Q1057" s="58">
        <v>15.142465753424657</v>
      </c>
      <c r="R1057" s="58">
        <v>10.065978365439291</v>
      </c>
      <c r="S1057" s="62"/>
      <c r="T1057" s="61"/>
      <c r="U1057" s="63"/>
      <c r="V1057" s="37"/>
      <c r="W1057" s="37"/>
    </row>
    <row r="1058" spans="2:23" ht="25.5" x14ac:dyDescent="0.3">
      <c r="B1058" s="52">
        <v>2013</v>
      </c>
      <c r="C1058" s="53" t="s">
        <v>16</v>
      </c>
      <c r="D1058" s="54">
        <v>41346</v>
      </c>
      <c r="E1058" s="55">
        <v>41234</v>
      </c>
      <c r="F1058" s="55">
        <v>43425</v>
      </c>
      <c r="G1058" s="53" t="s">
        <v>26</v>
      </c>
      <c r="H1058" s="174">
        <v>5</v>
      </c>
      <c r="I1058" s="56">
        <v>95485.4</v>
      </c>
      <c r="J1058" s="56">
        <v>99999.949712000001</v>
      </c>
      <c r="K1058" s="57">
        <v>104.72799999999999</v>
      </c>
      <c r="L1058" s="57">
        <v>4.3499999999999996</v>
      </c>
      <c r="M1058" s="57">
        <v>4.3899999999999997</v>
      </c>
      <c r="N1058" s="57">
        <v>5.3</v>
      </c>
      <c r="O1058" s="53" t="s">
        <v>29</v>
      </c>
      <c r="P1058" s="53" t="s">
        <v>56</v>
      </c>
      <c r="Q1058" s="58">
        <v>5.6958904109589037</v>
      </c>
      <c r="R1058" s="58">
        <v>5.0352986049425201</v>
      </c>
      <c r="S1058" s="62"/>
      <c r="T1058" s="61"/>
      <c r="U1058" s="63"/>
      <c r="V1058" s="37"/>
      <c r="W1058" s="37"/>
    </row>
    <row r="1059" spans="2:23" ht="25.5" x14ac:dyDescent="0.3">
      <c r="B1059" s="52">
        <v>2013</v>
      </c>
      <c r="C1059" s="53" t="s">
        <v>16</v>
      </c>
      <c r="D1059" s="54">
        <v>41346</v>
      </c>
      <c r="E1059" s="55">
        <v>41033</v>
      </c>
      <c r="F1059" s="55">
        <v>44685</v>
      </c>
      <c r="G1059" s="53" t="s">
        <v>26</v>
      </c>
      <c r="H1059" s="174">
        <v>7</v>
      </c>
      <c r="I1059" s="56">
        <v>81244</v>
      </c>
      <c r="J1059" s="56">
        <v>99999.989839999995</v>
      </c>
      <c r="K1059" s="57">
        <v>123.086</v>
      </c>
      <c r="L1059" s="57">
        <v>4.66</v>
      </c>
      <c r="M1059" s="57">
        <v>4.84</v>
      </c>
      <c r="N1059" s="57">
        <v>5.7</v>
      </c>
      <c r="O1059" s="53" t="s">
        <v>29</v>
      </c>
      <c r="P1059" s="53" t="s">
        <v>56</v>
      </c>
      <c r="Q1059" s="58">
        <v>9.1479452054794521</v>
      </c>
      <c r="R1059" s="58">
        <v>6.8794117441602927</v>
      </c>
      <c r="S1059" s="62"/>
      <c r="T1059" s="61"/>
      <c r="U1059" s="63"/>
      <c r="V1059" s="37"/>
      <c r="W1059" s="37"/>
    </row>
    <row r="1060" spans="2:23" ht="25.5" x14ac:dyDescent="0.3">
      <c r="B1060" s="52">
        <v>2013</v>
      </c>
      <c r="C1060" s="53" t="s">
        <v>16</v>
      </c>
      <c r="D1060" s="54">
        <v>41346</v>
      </c>
      <c r="E1060" s="55">
        <v>41027</v>
      </c>
      <c r="F1060" s="55">
        <v>46871</v>
      </c>
      <c r="G1060" s="53" t="s">
        <v>26</v>
      </c>
      <c r="H1060" s="174">
        <v>6</v>
      </c>
      <c r="I1060" s="56">
        <v>175844.2</v>
      </c>
      <c r="J1060" s="56">
        <v>199999.91775399999</v>
      </c>
      <c r="K1060" s="57">
        <v>113.73699999999999</v>
      </c>
      <c r="L1060" s="57">
        <v>5.1749999999999998</v>
      </c>
      <c r="M1060" s="57">
        <v>1.62</v>
      </c>
      <c r="N1060" s="57">
        <v>1.62</v>
      </c>
      <c r="O1060" s="53" t="s">
        <v>29</v>
      </c>
      <c r="P1060" s="53" t="s">
        <v>56</v>
      </c>
      <c r="Q1060" s="58">
        <v>15.136986301369863</v>
      </c>
      <c r="R1060" s="58">
        <v>10.074135089401278</v>
      </c>
      <c r="S1060" s="62"/>
      <c r="T1060" s="61"/>
      <c r="U1060" s="63"/>
      <c r="V1060" s="37"/>
      <c r="W1060" s="37"/>
    </row>
    <row r="1061" spans="2:23" ht="25.5" x14ac:dyDescent="0.3">
      <c r="B1061" s="52">
        <v>2013</v>
      </c>
      <c r="C1061" s="53" t="s">
        <v>16</v>
      </c>
      <c r="D1061" s="54">
        <v>41351</v>
      </c>
      <c r="E1061" s="55">
        <v>39950</v>
      </c>
      <c r="F1061" s="55">
        <v>42872</v>
      </c>
      <c r="G1061" s="53" t="s">
        <v>13</v>
      </c>
      <c r="H1061" s="174">
        <v>4.25</v>
      </c>
      <c r="I1061" s="56">
        <v>75815.764777199991</v>
      </c>
      <c r="J1061" s="56">
        <v>86472.428674283205</v>
      </c>
      <c r="K1061" s="57">
        <v>114.056</v>
      </c>
      <c r="L1061" s="57">
        <v>1.62</v>
      </c>
      <c r="M1061" s="57">
        <v>2.0129999999999999</v>
      </c>
      <c r="N1061" s="57">
        <v>2.0129999999999999</v>
      </c>
      <c r="O1061" s="53" t="s">
        <v>30</v>
      </c>
      <c r="P1061" s="53" t="s">
        <v>56</v>
      </c>
      <c r="Q1061" s="58">
        <v>4.1671232876712327</v>
      </c>
      <c r="R1061" s="58">
        <v>3.7986191012588866</v>
      </c>
      <c r="S1061" s="62">
        <v>204.9468</v>
      </c>
      <c r="T1061" s="61">
        <v>369929000</v>
      </c>
      <c r="U1061" s="63">
        <v>421926220.24000001</v>
      </c>
      <c r="V1061" s="37"/>
      <c r="W1061" s="37"/>
    </row>
    <row r="1062" spans="2:23" ht="25.5" x14ac:dyDescent="0.3">
      <c r="B1062" s="52">
        <v>2013</v>
      </c>
      <c r="C1062" s="53" t="s">
        <v>16</v>
      </c>
      <c r="D1062" s="54">
        <v>41351</v>
      </c>
      <c r="E1062" s="55">
        <v>40612</v>
      </c>
      <c r="F1062" s="55">
        <v>44265</v>
      </c>
      <c r="G1062" s="53" t="s">
        <v>13</v>
      </c>
      <c r="H1062" s="174">
        <v>3.5</v>
      </c>
      <c r="I1062" s="56">
        <v>4098.9359999999997</v>
      </c>
      <c r="J1062" s="56">
        <v>4547.1546516000008</v>
      </c>
      <c r="K1062" s="57">
        <v>110.935</v>
      </c>
      <c r="L1062" s="57">
        <v>2.0129999999999999</v>
      </c>
      <c r="M1062" s="57">
        <v>1.218</v>
      </c>
      <c r="N1062" s="57">
        <v>2</v>
      </c>
      <c r="O1062" s="53" t="s">
        <v>30</v>
      </c>
      <c r="P1062" s="53" t="s">
        <v>56</v>
      </c>
      <c r="Q1062" s="58">
        <v>7.9835616438356167</v>
      </c>
      <c r="R1062" s="58">
        <v>7.1450988144219192</v>
      </c>
      <c r="S1062" s="62">
        <v>204.9468</v>
      </c>
      <c r="T1062" s="61">
        <v>20000000</v>
      </c>
      <c r="U1062" s="63">
        <v>22187000</v>
      </c>
      <c r="V1062" s="37"/>
      <c r="W1062" s="37"/>
    </row>
    <row r="1063" spans="2:23" ht="25.5" x14ac:dyDescent="0.3">
      <c r="B1063" s="52">
        <v>2013</v>
      </c>
      <c r="C1063" s="53" t="s">
        <v>16</v>
      </c>
      <c r="D1063" s="54">
        <v>41353</v>
      </c>
      <c r="E1063" s="55">
        <v>39950</v>
      </c>
      <c r="F1063" s="55">
        <v>42872</v>
      </c>
      <c r="G1063" s="53" t="s">
        <v>13</v>
      </c>
      <c r="H1063" s="174">
        <v>4.25</v>
      </c>
      <c r="I1063" s="56">
        <v>87759.479808000004</v>
      </c>
      <c r="J1063" s="56">
        <v>100452.133372631</v>
      </c>
      <c r="K1063" s="57">
        <v>114.46299999999999</v>
      </c>
      <c r="L1063" s="57">
        <v>1.5269999999999999</v>
      </c>
      <c r="M1063" s="57">
        <v>1.61</v>
      </c>
      <c r="N1063" s="57">
        <v>2.5</v>
      </c>
      <c r="O1063" s="53" t="s">
        <v>29</v>
      </c>
      <c r="P1063" s="53" t="s">
        <v>56</v>
      </c>
      <c r="Q1063" s="58">
        <v>4.161643835616438</v>
      </c>
      <c r="R1063" s="58">
        <v>3.7940261085199944</v>
      </c>
      <c r="S1063" s="62">
        <v>205.00479999999999</v>
      </c>
      <c r="T1063" s="61">
        <v>369929000</v>
      </c>
      <c r="U1063" s="63">
        <v>421926220.24000001</v>
      </c>
      <c r="V1063" s="37"/>
      <c r="W1063" s="37"/>
    </row>
    <row r="1064" spans="2:23" ht="25.5" x14ac:dyDescent="0.3">
      <c r="B1064" s="52">
        <v>2013</v>
      </c>
      <c r="C1064" s="53" t="s">
        <v>16</v>
      </c>
      <c r="D1064" s="54">
        <v>41353</v>
      </c>
      <c r="E1064" s="55">
        <v>40612</v>
      </c>
      <c r="F1064" s="55">
        <v>44265</v>
      </c>
      <c r="G1064" s="53" t="s">
        <v>13</v>
      </c>
      <c r="H1064" s="174">
        <v>3.5</v>
      </c>
      <c r="I1064" s="56">
        <v>90312.814591999995</v>
      </c>
      <c r="J1064" s="56">
        <v>100452.234286244</v>
      </c>
      <c r="K1064" s="57">
        <v>111.227</v>
      </c>
      <c r="L1064" s="57">
        <v>1.9770000000000001</v>
      </c>
      <c r="M1064" s="57">
        <v>4.4610000000000003</v>
      </c>
      <c r="N1064" s="57">
        <v>4.4610000000000003</v>
      </c>
      <c r="O1064" s="53" t="s">
        <v>29</v>
      </c>
      <c r="P1064" s="53" t="s">
        <v>56</v>
      </c>
      <c r="Q1064" s="58">
        <v>7.978082191780822</v>
      </c>
      <c r="R1064" s="58">
        <v>7.1408610060233988</v>
      </c>
      <c r="S1064" s="62">
        <v>205.00479999999999</v>
      </c>
      <c r="T1064" s="61">
        <v>20000000</v>
      </c>
      <c r="U1064" s="63">
        <v>22187000</v>
      </c>
      <c r="V1064" s="37"/>
      <c r="W1064" s="37"/>
    </row>
    <row r="1065" spans="2:23" ht="25.5" x14ac:dyDescent="0.3">
      <c r="B1065" s="52">
        <v>2013</v>
      </c>
      <c r="C1065" s="53" t="s">
        <v>16</v>
      </c>
      <c r="D1065" s="54">
        <v>41359</v>
      </c>
      <c r="E1065" s="55">
        <v>41234</v>
      </c>
      <c r="F1065" s="55">
        <v>43425</v>
      </c>
      <c r="G1065" s="53" t="s">
        <v>26</v>
      </c>
      <c r="H1065" s="174">
        <v>5</v>
      </c>
      <c r="I1065" s="56">
        <v>19700</v>
      </c>
      <c r="J1065" s="56">
        <v>20553.206999999999</v>
      </c>
      <c r="K1065" s="57">
        <v>104.331</v>
      </c>
      <c r="L1065" s="57">
        <v>4.4610000000000003</v>
      </c>
      <c r="M1065" s="57">
        <v>4.7690000000000001</v>
      </c>
      <c r="N1065" s="57">
        <v>4.7690000000000001</v>
      </c>
      <c r="O1065" s="53" t="s">
        <v>30</v>
      </c>
      <c r="P1065" s="53" t="s">
        <v>56</v>
      </c>
      <c r="Q1065" s="58">
        <v>5.6602739726027398</v>
      </c>
      <c r="R1065" s="58">
        <v>4.9975288797904431</v>
      </c>
      <c r="S1065" s="62"/>
      <c r="T1065" s="61"/>
      <c r="U1065" s="63"/>
      <c r="V1065" s="37"/>
      <c r="W1065" s="37"/>
    </row>
    <row r="1066" spans="2:23" ht="25.5" x14ac:dyDescent="0.3">
      <c r="B1066" s="52">
        <v>2013</v>
      </c>
      <c r="C1066" s="53" t="s">
        <v>16</v>
      </c>
      <c r="D1066" s="54">
        <v>41359</v>
      </c>
      <c r="E1066" s="55">
        <v>41033</v>
      </c>
      <c r="F1066" s="55">
        <v>44685</v>
      </c>
      <c r="G1066" s="53" t="s">
        <v>26</v>
      </c>
      <c r="H1066" s="174">
        <v>7</v>
      </c>
      <c r="I1066" s="56">
        <v>788</v>
      </c>
      <c r="J1066" s="56">
        <v>964.59867999999994</v>
      </c>
      <c r="K1066" s="57">
        <v>122.411</v>
      </c>
      <c r="L1066" s="57">
        <v>4.7690000000000001</v>
      </c>
      <c r="M1066" s="57">
        <v>5.2050000000000001</v>
      </c>
      <c r="N1066" s="57">
        <v>5.2050000000000001</v>
      </c>
      <c r="O1066" s="53" t="s">
        <v>30</v>
      </c>
      <c r="P1066" s="53" t="s">
        <v>56</v>
      </c>
      <c r="Q1066" s="58">
        <v>9.1123287671232873</v>
      </c>
      <c r="R1066" s="58">
        <v>6.8336819111805349</v>
      </c>
      <c r="S1066" s="62"/>
      <c r="T1066" s="61"/>
      <c r="U1066" s="63"/>
      <c r="V1066" s="37"/>
      <c r="W1066" s="37"/>
    </row>
    <row r="1067" spans="2:23" ht="25.5" x14ac:dyDescent="0.3">
      <c r="B1067" s="52">
        <v>2013</v>
      </c>
      <c r="C1067" s="53" t="s">
        <v>16</v>
      </c>
      <c r="D1067" s="54">
        <v>41359</v>
      </c>
      <c r="E1067" s="55">
        <v>41027</v>
      </c>
      <c r="F1067" s="55">
        <v>46871</v>
      </c>
      <c r="G1067" s="53" t="s">
        <v>26</v>
      </c>
      <c r="H1067" s="174">
        <v>6</v>
      </c>
      <c r="I1067" s="56">
        <v>182.4</v>
      </c>
      <c r="J1067" s="56">
        <v>207.23558399999999</v>
      </c>
      <c r="K1067" s="57">
        <v>113.616</v>
      </c>
      <c r="L1067" s="57">
        <v>5.2050000000000001</v>
      </c>
      <c r="M1067" s="57">
        <v>0</v>
      </c>
      <c r="N1067" s="57">
        <v>0</v>
      </c>
      <c r="O1067" s="53" t="s">
        <v>30</v>
      </c>
      <c r="P1067" s="53" t="s">
        <v>56</v>
      </c>
      <c r="Q1067" s="58">
        <v>15.101369863013698</v>
      </c>
      <c r="R1067" s="58">
        <v>10.029997378353837</v>
      </c>
      <c r="S1067" s="62"/>
      <c r="T1067" s="61"/>
      <c r="U1067" s="63"/>
      <c r="V1067" s="37"/>
      <c r="W1067" s="37"/>
    </row>
    <row r="1068" spans="2:23" ht="25.5" x14ac:dyDescent="0.3">
      <c r="B1068" s="52">
        <v>2013</v>
      </c>
      <c r="C1068" s="53" t="s">
        <v>17</v>
      </c>
      <c r="D1068" s="54">
        <v>41365</v>
      </c>
      <c r="E1068" s="55">
        <v>39950</v>
      </c>
      <c r="F1068" s="55">
        <v>42872</v>
      </c>
      <c r="G1068" s="53" t="s">
        <v>13</v>
      </c>
      <c r="H1068" s="174">
        <v>4.25</v>
      </c>
      <c r="I1068" s="56">
        <v>0</v>
      </c>
      <c r="J1068" s="56">
        <v>0</v>
      </c>
      <c r="K1068" s="57">
        <v>0</v>
      </c>
      <c r="L1068" s="57">
        <v>0</v>
      </c>
      <c r="M1068" s="57">
        <v>1.988</v>
      </c>
      <c r="N1068" s="57">
        <v>1.988</v>
      </c>
      <c r="O1068" s="53" t="s">
        <v>30</v>
      </c>
      <c r="P1068" s="53" t="s">
        <v>56</v>
      </c>
      <c r="Q1068" s="58">
        <v>4.1287671232876715</v>
      </c>
      <c r="R1068" s="58">
        <v>3.7755119333427487</v>
      </c>
      <c r="S1068" s="62">
        <v>205.3535</v>
      </c>
      <c r="T1068" s="61">
        <v>0</v>
      </c>
      <c r="U1068" s="63">
        <v>0</v>
      </c>
      <c r="V1068" s="37"/>
      <c r="W1068" s="37"/>
    </row>
    <row r="1069" spans="2:23" ht="25.5" x14ac:dyDescent="0.3">
      <c r="B1069" s="52">
        <v>2013</v>
      </c>
      <c r="C1069" s="53" t="s">
        <v>17</v>
      </c>
      <c r="D1069" s="54">
        <v>41365</v>
      </c>
      <c r="E1069" s="55">
        <v>40612</v>
      </c>
      <c r="F1069" s="55">
        <v>44265</v>
      </c>
      <c r="G1069" s="53" t="s">
        <v>13</v>
      </c>
      <c r="H1069" s="174">
        <v>3.5</v>
      </c>
      <c r="I1069" s="56">
        <v>1129.44425</v>
      </c>
      <c r="J1069" s="56">
        <v>1256.100128195</v>
      </c>
      <c r="K1069" s="57">
        <v>111.214</v>
      </c>
      <c r="L1069" s="57">
        <v>1.988</v>
      </c>
      <c r="M1069" s="57">
        <v>1.1200000000000001</v>
      </c>
      <c r="N1069" s="57">
        <v>1.68</v>
      </c>
      <c r="O1069" s="53" t="s">
        <v>30</v>
      </c>
      <c r="P1069" s="53" t="s">
        <v>56</v>
      </c>
      <c r="Q1069" s="58">
        <v>7.9452054794520546</v>
      </c>
      <c r="R1069" s="58">
        <v>7.107605046225725</v>
      </c>
      <c r="S1069" s="62">
        <v>205.3535</v>
      </c>
      <c r="T1069" s="61">
        <v>5500000</v>
      </c>
      <c r="U1069" s="63">
        <v>6116770</v>
      </c>
      <c r="V1069" s="37"/>
      <c r="W1069" s="37"/>
    </row>
    <row r="1070" spans="2:23" ht="25.5" x14ac:dyDescent="0.3">
      <c r="B1070" s="52">
        <v>2013</v>
      </c>
      <c r="C1070" s="53" t="s">
        <v>17</v>
      </c>
      <c r="D1070" s="54">
        <v>41367</v>
      </c>
      <c r="E1070" s="55">
        <v>39950</v>
      </c>
      <c r="F1070" s="55">
        <v>42872</v>
      </c>
      <c r="G1070" s="53" t="s">
        <v>13</v>
      </c>
      <c r="H1070" s="174">
        <v>4.25</v>
      </c>
      <c r="I1070" s="56">
        <v>130971.11615510001</v>
      </c>
      <c r="J1070" s="56">
        <v>150155.765249499</v>
      </c>
      <c r="K1070" s="57">
        <v>114.648</v>
      </c>
      <c r="L1070" s="57">
        <v>1.4990000000000001</v>
      </c>
      <c r="M1070" s="57">
        <v>1.64</v>
      </c>
      <c r="N1070" s="57">
        <v>2.15</v>
      </c>
      <c r="O1070" s="53" t="s">
        <v>29</v>
      </c>
      <c r="P1070" s="53" t="s">
        <v>56</v>
      </c>
      <c r="Q1070" s="58">
        <v>4.1232876712328768</v>
      </c>
      <c r="R1070" s="58">
        <v>3.7559365714376329</v>
      </c>
      <c r="S1070" s="62">
        <v>205.4117</v>
      </c>
      <c r="T1070" s="61">
        <v>637603000</v>
      </c>
      <c r="U1070" s="63">
        <v>730999087.44000006</v>
      </c>
      <c r="V1070" s="37"/>
      <c r="W1070" s="37"/>
    </row>
    <row r="1071" spans="2:23" ht="25.5" x14ac:dyDescent="0.3">
      <c r="B1071" s="52">
        <v>2013</v>
      </c>
      <c r="C1071" s="53" t="s">
        <v>17</v>
      </c>
      <c r="D1071" s="54">
        <v>41367</v>
      </c>
      <c r="E1071" s="55">
        <v>40612</v>
      </c>
      <c r="F1071" s="55">
        <v>44265</v>
      </c>
      <c r="G1071" s="53" t="s">
        <v>13</v>
      </c>
      <c r="H1071" s="174">
        <v>3.5</v>
      </c>
      <c r="I1071" s="56">
        <v>135574.80317550001</v>
      </c>
      <c r="J1071" s="56">
        <v>150155.873257025</v>
      </c>
      <c r="K1071" s="57">
        <v>110.755</v>
      </c>
      <c r="L1071" s="57">
        <v>2.0489999999999999</v>
      </c>
      <c r="M1071" s="57">
        <v>4.0449999999999999</v>
      </c>
      <c r="N1071" s="57">
        <v>5</v>
      </c>
      <c r="O1071" s="53" t="s">
        <v>29</v>
      </c>
      <c r="P1071" s="53" t="s">
        <v>56</v>
      </c>
      <c r="Q1071" s="58">
        <v>7.9397260273972599</v>
      </c>
      <c r="R1071" s="58">
        <v>7.1000202002272603</v>
      </c>
      <c r="S1071" s="62">
        <v>205.4117</v>
      </c>
      <c r="T1071" s="61">
        <v>660015000</v>
      </c>
      <c r="U1071" s="63">
        <v>730999613.25</v>
      </c>
      <c r="V1071" s="37"/>
      <c r="W1071" s="37"/>
    </row>
    <row r="1072" spans="2:23" ht="25.5" x14ac:dyDescent="0.3">
      <c r="B1072" s="52">
        <v>2013</v>
      </c>
      <c r="C1072" s="53" t="s">
        <v>17</v>
      </c>
      <c r="D1072" s="54">
        <v>41374</v>
      </c>
      <c r="E1072" s="55">
        <v>41234</v>
      </c>
      <c r="F1072" s="55">
        <v>43425</v>
      </c>
      <c r="G1072" s="53" t="s">
        <v>26</v>
      </c>
      <c r="H1072" s="174">
        <v>5</v>
      </c>
      <c r="I1072" s="56">
        <v>95128.4</v>
      </c>
      <c r="J1072" s="56">
        <v>99999.925363999995</v>
      </c>
      <c r="K1072" s="57">
        <v>105.121</v>
      </c>
      <c r="L1072" s="57">
        <v>4.34</v>
      </c>
      <c r="M1072" s="57">
        <v>4.5979999999999999</v>
      </c>
      <c r="N1072" s="57">
        <v>5.5</v>
      </c>
      <c r="O1072" s="53" t="s">
        <v>29</v>
      </c>
      <c r="P1072" s="53" t="s">
        <v>56</v>
      </c>
      <c r="Q1072" s="58">
        <v>5.6191780821917812</v>
      </c>
      <c r="R1072" s="58">
        <v>4.9587800518763236</v>
      </c>
      <c r="S1072" s="62"/>
      <c r="T1072" s="61"/>
      <c r="U1072" s="63"/>
      <c r="V1072" s="37"/>
      <c r="W1072" s="37"/>
    </row>
    <row r="1073" spans="2:23" ht="25.5" x14ac:dyDescent="0.3">
      <c r="B1073" s="52">
        <v>2013</v>
      </c>
      <c r="C1073" s="53" t="s">
        <v>17</v>
      </c>
      <c r="D1073" s="54">
        <v>41374</v>
      </c>
      <c r="E1073" s="55">
        <v>41033</v>
      </c>
      <c r="F1073" s="55">
        <v>44685</v>
      </c>
      <c r="G1073" s="53" t="s">
        <v>26</v>
      </c>
      <c r="H1073" s="174">
        <v>7</v>
      </c>
      <c r="I1073" s="56">
        <v>164545.4</v>
      </c>
      <c r="J1073" s="56">
        <v>199999.99733799999</v>
      </c>
      <c r="K1073" s="57">
        <v>121.547</v>
      </c>
      <c r="L1073" s="57">
        <v>4.9080000000000004</v>
      </c>
      <c r="M1073" s="57">
        <v>5.05</v>
      </c>
      <c r="N1073" s="57">
        <v>6</v>
      </c>
      <c r="O1073" s="53" t="s">
        <v>29</v>
      </c>
      <c r="P1073" s="53" t="s">
        <v>56</v>
      </c>
      <c r="Q1073" s="58">
        <v>9.0712328767123296</v>
      </c>
      <c r="R1073" s="58">
        <v>6.7796573724269651</v>
      </c>
      <c r="S1073" s="62"/>
      <c r="T1073" s="61"/>
      <c r="U1073" s="63"/>
      <c r="V1073" s="37"/>
      <c r="W1073" s="37"/>
    </row>
    <row r="1074" spans="2:23" ht="25.5" x14ac:dyDescent="0.3">
      <c r="B1074" s="52">
        <v>2013</v>
      </c>
      <c r="C1074" s="53" t="s">
        <v>17</v>
      </c>
      <c r="D1074" s="54">
        <v>41374</v>
      </c>
      <c r="E1074" s="55">
        <v>41027</v>
      </c>
      <c r="F1074" s="55">
        <v>46871</v>
      </c>
      <c r="G1074" s="53" t="s">
        <v>26</v>
      </c>
      <c r="H1074" s="174">
        <v>6</v>
      </c>
      <c r="I1074" s="56">
        <v>268882.2</v>
      </c>
      <c r="J1074" s="56">
        <v>299999.93700600002</v>
      </c>
      <c r="K1074" s="57">
        <v>111.57299999999999</v>
      </c>
      <c r="L1074" s="57">
        <v>5.4189999999999996</v>
      </c>
      <c r="M1074" s="57">
        <v>0</v>
      </c>
      <c r="N1074" s="57">
        <v>0</v>
      </c>
      <c r="O1074" s="53" t="s">
        <v>29</v>
      </c>
      <c r="P1074" s="53" t="s">
        <v>56</v>
      </c>
      <c r="Q1074" s="58">
        <v>15.06027397260274</v>
      </c>
      <c r="R1074" s="58">
        <v>9.927989099670917</v>
      </c>
      <c r="S1074" s="62"/>
      <c r="T1074" s="61"/>
      <c r="U1074" s="63"/>
      <c r="V1074" s="37"/>
      <c r="W1074" s="37"/>
    </row>
    <row r="1075" spans="2:23" ht="25.5" x14ac:dyDescent="0.3">
      <c r="B1075" s="52">
        <v>2013</v>
      </c>
      <c r="C1075" s="53" t="s">
        <v>17</v>
      </c>
      <c r="D1075" s="54">
        <v>41379</v>
      </c>
      <c r="E1075" s="55">
        <v>39950</v>
      </c>
      <c r="F1075" s="55">
        <v>42872</v>
      </c>
      <c r="G1075" s="53" t="s">
        <v>13</v>
      </c>
      <c r="H1075" s="174">
        <v>4.25</v>
      </c>
      <c r="I1075" s="56">
        <v>0</v>
      </c>
      <c r="J1075" s="56">
        <v>0</v>
      </c>
      <c r="K1075" s="57">
        <v>0</v>
      </c>
      <c r="L1075" s="57">
        <v>0</v>
      </c>
      <c r="M1075" s="57">
        <v>0</v>
      </c>
      <c r="N1075" s="57">
        <v>0</v>
      </c>
      <c r="O1075" s="53" t="s">
        <v>30</v>
      </c>
      <c r="P1075" s="53" t="s">
        <v>56</v>
      </c>
      <c r="Q1075" s="58">
        <v>4.0904109589041093</v>
      </c>
      <c r="R1075" s="58">
        <v>3.7371557689591866</v>
      </c>
      <c r="S1075" s="62"/>
      <c r="T1075" s="61">
        <v>0</v>
      </c>
      <c r="U1075" s="63">
        <v>0</v>
      </c>
      <c r="V1075" s="37"/>
      <c r="W1075" s="37"/>
    </row>
    <row r="1076" spans="2:23" ht="25.5" x14ac:dyDescent="0.3">
      <c r="B1076" s="52">
        <v>2013</v>
      </c>
      <c r="C1076" s="53" t="s">
        <v>17</v>
      </c>
      <c r="D1076" s="54">
        <v>41379</v>
      </c>
      <c r="E1076" s="55">
        <v>40612</v>
      </c>
      <c r="F1076" s="55">
        <v>44265</v>
      </c>
      <c r="G1076" s="53" t="s">
        <v>13</v>
      </c>
      <c r="H1076" s="174">
        <v>3.5</v>
      </c>
      <c r="I1076" s="56">
        <v>0</v>
      </c>
      <c r="J1076" s="56">
        <v>0</v>
      </c>
      <c r="K1076" s="57">
        <v>0</v>
      </c>
      <c r="L1076" s="57">
        <v>0</v>
      </c>
      <c r="M1076" s="57">
        <v>1.2</v>
      </c>
      <c r="N1076" s="57">
        <v>2</v>
      </c>
      <c r="O1076" s="53" t="s">
        <v>30</v>
      </c>
      <c r="P1076" s="53" t="s">
        <v>56</v>
      </c>
      <c r="Q1076" s="58">
        <v>7.9068493150684933</v>
      </c>
      <c r="R1076" s="58">
        <v>7.1357448630136995</v>
      </c>
      <c r="S1076" s="62"/>
      <c r="T1076" s="61">
        <v>0</v>
      </c>
      <c r="U1076" s="63">
        <v>0</v>
      </c>
      <c r="V1076" s="37"/>
      <c r="W1076" s="37"/>
    </row>
    <row r="1077" spans="2:23" ht="25.5" x14ac:dyDescent="0.3">
      <c r="B1077" s="52">
        <v>2013</v>
      </c>
      <c r="C1077" s="53" t="s">
        <v>17</v>
      </c>
      <c r="D1077" s="54">
        <v>41381</v>
      </c>
      <c r="E1077" s="55">
        <v>39950</v>
      </c>
      <c r="F1077" s="55">
        <v>42872</v>
      </c>
      <c r="G1077" s="53" t="s">
        <v>13</v>
      </c>
      <c r="H1077" s="174">
        <v>4.25</v>
      </c>
      <c r="I1077" s="56">
        <v>131144.9643124</v>
      </c>
      <c r="J1077" s="56">
        <v>150226.556619854</v>
      </c>
      <c r="K1077" s="57">
        <v>114.55</v>
      </c>
      <c r="L1077" s="57">
        <v>1.538</v>
      </c>
      <c r="M1077" s="57">
        <v>1.68</v>
      </c>
      <c r="N1077" s="57">
        <v>2.5</v>
      </c>
      <c r="O1077" s="53" t="s">
        <v>29</v>
      </c>
      <c r="P1077" s="53" t="s">
        <v>56</v>
      </c>
      <c r="Q1077" s="58">
        <v>4.0849315068493155</v>
      </c>
      <c r="R1077" s="58">
        <v>3.7172089999251536</v>
      </c>
      <c r="S1077" s="62">
        <v>205.78989999999999</v>
      </c>
      <c r="T1077" s="61">
        <v>637276000</v>
      </c>
      <c r="U1077" s="63">
        <v>729999658</v>
      </c>
      <c r="V1077" s="37"/>
      <c r="W1077" s="37"/>
    </row>
    <row r="1078" spans="2:23" ht="25.5" x14ac:dyDescent="0.3">
      <c r="B1078" s="52">
        <v>2013</v>
      </c>
      <c r="C1078" s="53" t="s">
        <v>17</v>
      </c>
      <c r="D1078" s="54">
        <v>41381</v>
      </c>
      <c r="E1078" s="55">
        <v>40612</v>
      </c>
      <c r="F1078" s="55">
        <v>44265</v>
      </c>
      <c r="G1078" s="53" t="s">
        <v>13</v>
      </c>
      <c r="H1078" s="174">
        <v>3.5</v>
      </c>
      <c r="I1078" s="56">
        <v>135730.58065410002</v>
      </c>
      <c r="J1078" s="56">
        <v>150226.606667958</v>
      </c>
      <c r="K1078" s="57">
        <v>110.68</v>
      </c>
      <c r="L1078" s="57">
        <v>2.0699999999999998</v>
      </c>
      <c r="M1078" s="57">
        <v>4.38</v>
      </c>
      <c r="N1078" s="57">
        <v>4.38</v>
      </c>
      <c r="O1078" s="53" t="s">
        <v>29</v>
      </c>
      <c r="P1078" s="53" t="s">
        <v>56</v>
      </c>
      <c r="Q1078" s="58">
        <v>7.9013698630136986</v>
      </c>
      <c r="R1078" s="58">
        <v>7.0609383283835889</v>
      </c>
      <c r="S1078" s="62">
        <v>205.78989999999999</v>
      </c>
      <c r="T1078" s="61">
        <v>659559000</v>
      </c>
      <c r="U1078" s="63">
        <v>729999901.20000005</v>
      </c>
      <c r="V1078" s="37"/>
      <c r="W1078" s="37"/>
    </row>
    <row r="1079" spans="2:23" ht="25.5" x14ac:dyDescent="0.3">
      <c r="B1079" s="52">
        <v>2013</v>
      </c>
      <c r="C1079" s="53" t="s">
        <v>17</v>
      </c>
      <c r="D1079" s="54">
        <v>41386</v>
      </c>
      <c r="E1079" s="55">
        <v>41234</v>
      </c>
      <c r="F1079" s="55">
        <v>43425</v>
      </c>
      <c r="G1079" s="53" t="s">
        <v>26</v>
      </c>
      <c r="H1079" s="174">
        <v>5</v>
      </c>
      <c r="I1079" s="56">
        <v>94657.9</v>
      </c>
      <c r="J1079" s="56">
        <v>99456.108951000002</v>
      </c>
      <c r="K1079" s="57">
        <v>105.069</v>
      </c>
      <c r="L1079" s="57">
        <v>4.38</v>
      </c>
      <c r="M1079" s="57">
        <v>4.9279999999999999</v>
      </c>
      <c r="N1079" s="57">
        <v>4.9279999999999999</v>
      </c>
      <c r="O1079" s="53" t="s">
        <v>30</v>
      </c>
      <c r="P1079" s="53" t="s">
        <v>56</v>
      </c>
      <c r="Q1079" s="58">
        <v>5.5863013698630137</v>
      </c>
      <c r="R1079" s="58">
        <v>4.9251280243802027</v>
      </c>
      <c r="S1079" s="62"/>
      <c r="T1079" s="61"/>
      <c r="U1079" s="63"/>
      <c r="V1079" s="37"/>
      <c r="W1079" s="37"/>
    </row>
    <row r="1080" spans="2:23" ht="25.5" x14ac:dyDescent="0.3">
      <c r="B1080" s="52">
        <v>2013</v>
      </c>
      <c r="C1080" s="53" t="s">
        <v>17</v>
      </c>
      <c r="D1080" s="54">
        <v>41386</v>
      </c>
      <c r="E1080" s="55">
        <v>41033</v>
      </c>
      <c r="F1080" s="55">
        <v>44685</v>
      </c>
      <c r="G1080" s="53" t="s">
        <v>26</v>
      </c>
      <c r="H1080" s="174">
        <v>7</v>
      </c>
      <c r="I1080" s="56">
        <v>163817.4</v>
      </c>
      <c r="J1080" s="56">
        <v>199172.47126799999</v>
      </c>
      <c r="K1080" s="57">
        <v>121.58199999999999</v>
      </c>
      <c r="L1080" s="57">
        <v>4.9279999999999999</v>
      </c>
      <c r="M1080" s="57">
        <v>5.4139999999999997</v>
      </c>
      <c r="N1080" s="57">
        <v>5.4139999999999997</v>
      </c>
      <c r="O1080" s="53" t="s">
        <v>30</v>
      </c>
      <c r="P1080" s="53" t="s">
        <v>56</v>
      </c>
      <c r="Q1080" s="58">
        <v>9.0383561643835613</v>
      </c>
      <c r="R1080" s="58">
        <v>6.7449175095660125</v>
      </c>
      <c r="S1080" s="62"/>
      <c r="T1080" s="61"/>
      <c r="U1080" s="63"/>
      <c r="V1080" s="37"/>
      <c r="W1080" s="37"/>
    </row>
    <row r="1081" spans="2:23" ht="25.5" x14ac:dyDescent="0.3">
      <c r="B1081" s="52">
        <v>2013</v>
      </c>
      <c r="C1081" s="53" t="s">
        <v>17</v>
      </c>
      <c r="D1081" s="54">
        <v>41386</v>
      </c>
      <c r="E1081" s="55">
        <v>41027</v>
      </c>
      <c r="F1081" s="55">
        <v>46871</v>
      </c>
      <c r="G1081" s="53" t="s">
        <v>26</v>
      </c>
      <c r="H1081" s="174">
        <v>6</v>
      </c>
      <c r="I1081" s="56">
        <v>268033.7</v>
      </c>
      <c r="J1081" s="56">
        <v>299712.60300300003</v>
      </c>
      <c r="K1081" s="57">
        <v>111.819</v>
      </c>
      <c r="L1081" s="57">
        <v>5.4139999999999997</v>
      </c>
      <c r="M1081" s="57">
        <v>3.9409999999999998</v>
      </c>
      <c r="N1081" s="57">
        <v>4.8499999999999996</v>
      </c>
      <c r="O1081" s="53" t="s">
        <v>30</v>
      </c>
      <c r="P1081" s="53" t="s">
        <v>56</v>
      </c>
      <c r="Q1081" s="58">
        <v>15.027397260273972</v>
      </c>
      <c r="R1081" s="58">
        <v>9.8965380727980747</v>
      </c>
      <c r="S1081" s="62"/>
      <c r="T1081" s="61"/>
      <c r="U1081" s="63"/>
      <c r="V1081" s="37"/>
      <c r="W1081" s="37"/>
    </row>
    <row r="1082" spans="2:23" ht="25.5" x14ac:dyDescent="0.3">
      <c r="B1082" s="52">
        <v>2013</v>
      </c>
      <c r="C1082" s="53" t="s">
        <v>17</v>
      </c>
      <c r="D1082" s="54">
        <v>41388</v>
      </c>
      <c r="E1082" s="55">
        <v>41234</v>
      </c>
      <c r="F1082" s="55">
        <v>43425</v>
      </c>
      <c r="G1082" s="53" t="s">
        <v>26</v>
      </c>
      <c r="H1082" s="174">
        <v>5</v>
      </c>
      <c r="I1082" s="56">
        <v>94619.9</v>
      </c>
      <c r="J1082" s="56">
        <v>99999.987513999993</v>
      </c>
      <c r="K1082" s="57">
        <v>105.68600000000001</v>
      </c>
      <c r="L1082" s="57">
        <v>4.2610000000000001</v>
      </c>
      <c r="M1082" s="57">
        <v>4.45</v>
      </c>
      <c r="N1082" s="57">
        <v>5.4</v>
      </c>
      <c r="O1082" s="53" t="s">
        <v>29</v>
      </c>
      <c r="P1082" s="53" t="s">
        <v>56</v>
      </c>
      <c r="Q1082" s="58">
        <v>5.580821917808219</v>
      </c>
      <c r="R1082" s="58">
        <v>4.9219534709781732</v>
      </c>
      <c r="S1082" s="62"/>
      <c r="T1082" s="61"/>
      <c r="U1082" s="63"/>
      <c r="V1082" s="37"/>
      <c r="W1082" s="37"/>
    </row>
    <row r="1083" spans="2:23" ht="25.5" x14ac:dyDescent="0.3">
      <c r="B1083" s="52">
        <v>2013</v>
      </c>
      <c r="C1083" s="53" t="s">
        <v>17</v>
      </c>
      <c r="D1083" s="54">
        <v>41388</v>
      </c>
      <c r="E1083" s="55">
        <v>41033</v>
      </c>
      <c r="F1083" s="55">
        <v>44685</v>
      </c>
      <c r="G1083" s="53" t="s">
        <v>26</v>
      </c>
      <c r="H1083" s="174">
        <v>7</v>
      </c>
      <c r="I1083" s="56">
        <v>162895.5</v>
      </c>
      <c r="J1083" s="56">
        <v>199999.83699000001</v>
      </c>
      <c r="K1083" s="57">
        <v>122.77800000000001</v>
      </c>
      <c r="L1083" s="57">
        <v>4.78</v>
      </c>
      <c r="M1083" s="57">
        <v>4.96</v>
      </c>
      <c r="N1083" s="57">
        <v>5.8</v>
      </c>
      <c r="O1083" s="53" t="s">
        <v>29</v>
      </c>
      <c r="P1083" s="53" t="s">
        <v>56</v>
      </c>
      <c r="Q1083" s="58">
        <v>9.0328767123287665</v>
      </c>
      <c r="R1083" s="58">
        <v>6.7532080197046946</v>
      </c>
      <c r="S1083" s="62"/>
      <c r="T1083" s="61"/>
      <c r="U1083" s="63"/>
      <c r="V1083" s="37"/>
      <c r="W1083" s="37"/>
    </row>
    <row r="1084" spans="2:23" ht="25.5" x14ac:dyDescent="0.3">
      <c r="B1084" s="52">
        <v>2013</v>
      </c>
      <c r="C1084" s="53" t="s">
        <v>17</v>
      </c>
      <c r="D1084" s="54">
        <v>41388</v>
      </c>
      <c r="E1084" s="55">
        <v>41027</v>
      </c>
      <c r="F1084" s="55">
        <v>46871</v>
      </c>
      <c r="G1084" s="53" t="s">
        <v>26</v>
      </c>
      <c r="H1084" s="174">
        <v>6</v>
      </c>
      <c r="I1084" s="56">
        <v>265554.8</v>
      </c>
      <c r="J1084" s="56">
        <v>299999.91310800001</v>
      </c>
      <c r="K1084" s="57">
        <v>112.971</v>
      </c>
      <c r="L1084" s="57">
        <v>5.3079999999999998</v>
      </c>
      <c r="M1084" s="57">
        <v>0</v>
      </c>
      <c r="N1084" s="57">
        <v>0</v>
      </c>
      <c r="O1084" s="53" t="s">
        <v>29</v>
      </c>
      <c r="P1084" s="53" t="s">
        <v>56</v>
      </c>
      <c r="Q1084" s="58">
        <v>15.021917808219179</v>
      </c>
      <c r="R1084" s="58">
        <v>9.9212552558328468</v>
      </c>
      <c r="S1084" s="62"/>
      <c r="T1084" s="61"/>
      <c r="U1084" s="63"/>
      <c r="V1084" s="37"/>
      <c r="W1084" s="37"/>
    </row>
    <row r="1085" spans="2:23" ht="25.5" x14ac:dyDescent="0.3">
      <c r="B1085" s="52">
        <v>2013</v>
      </c>
      <c r="C1085" s="53" t="s">
        <v>17</v>
      </c>
      <c r="D1085" s="54">
        <v>41393</v>
      </c>
      <c r="E1085" s="55">
        <v>39950</v>
      </c>
      <c r="F1085" s="55">
        <v>42872</v>
      </c>
      <c r="G1085" s="53" t="s">
        <v>13</v>
      </c>
      <c r="H1085" s="174">
        <v>4.25</v>
      </c>
      <c r="I1085" s="56">
        <v>0</v>
      </c>
      <c r="J1085" s="56">
        <v>0</v>
      </c>
      <c r="K1085" s="57">
        <v>0</v>
      </c>
      <c r="L1085" s="57">
        <v>0</v>
      </c>
      <c r="M1085" s="57">
        <v>0</v>
      </c>
      <c r="N1085" s="57">
        <v>0</v>
      </c>
      <c r="O1085" s="53" t="s">
        <v>30</v>
      </c>
      <c r="P1085" s="53" t="s">
        <v>56</v>
      </c>
      <c r="Q1085" s="58">
        <v>4.0520547945205481</v>
      </c>
      <c r="R1085" s="58">
        <v>3.6987996045756244</v>
      </c>
      <c r="S1085" s="62"/>
      <c r="T1085" s="61">
        <v>0</v>
      </c>
      <c r="U1085" s="63">
        <v>0</v>
      </c>
      <c r="V1085" s="37"/>
      <c r="W1085" s="37"/>
    </row>
    <row r="1086" spans="2:23" ht="25.5" x14ac:dyDescent="0.3">
      <c r="B1086" s="52">
        <v>2013</v>
      </c>
      <c r="C1086" s="53" t="s">
        <v>17</v>
      </c>
      <c r="D1086" s="54">
        <v>41393</v>
      </c>
      <c r="E1086" s="55">
        <v>40612</v>
      </c>
      <c r="F1086" s="55">
        <v>44265</v>
      </c>
      <c r="G1086" s="53" t="s">
        <v>13</v>
      </c>
      <c r="H1086" s="174">
        <v>3.5</v>
      </c>
      <c r="I1086" s="56">
        <v>0</v>
      </c>
      <c r="J1086" s="56">
        <v>0</v>
      </c>
      <c r="K1086" s="57">
        <v>0</v>
      </c>
      <c r="L1086" s="57">
        <v>0</v>
      </c>
      <c r="M1086" s="57">
        <v>0</v>
      </c>
      <c r="N1086" s="57">
        <v>0</v>
      </c>
      <c r="O1086" s="53" t="s">
        <v>30</v>
      </c>
      <c r="P1086" s="53" t="s">
        <v>56</v>
      </c>
      <c r="Q1086" s="58">
        <v>7.8684931506849312</v>
      </c>
      <c r="R1086" s="58">
        <v>7.0973886986301373</v>
      </c>
      <c r="S1086" s="62"/>
      <c r="T1086" s="61">
        <v>0</v>
      </c>
      <c r="U1086" s="63">
        <v>0</v>
      </c>
      <c r="V1086" s="37"/>
      <c r="W1086" s="37"/>
    </row>
    <row r="1087" spans="2:23" ht="25.5" x14ac:dyDescent="0.3">
      <c r="B1087" s="52">
        <v>2013</v>
      </c>
      <c r="C1087" s="53" t="s">
        <v>18</v>
      </c>
      <c r="D1087" s="54">
        <v>41400</v>
      </c>
      <c r="E1087" s="55">
        <v>41234</v>
      </c>
      <c r="F1087" s="55">
        <v>43425</v>
      </c>
      <c r="G1087" s="53" t="s">
        <v>26</v>
      </c>
      <c r="H1087" s="174">
        <v>5</v>
      </c>
      <c r="I1087" s="56">
        <v>0</v>
      </c>
      <c r="J1087" s="56">
        <v>0</v>
      </c>
      <c r="K1087" s="57">
        <v>0</v>
      </c>
      <c r="L1087" s="57">
        <v>0</v>
      </c>
      <c r="M1087" s="57">
        <v>0</v>
      </c>
      <c r="N1087" s="57">
        <v>0</v>
      </c>
      <c r="O1087" s="53" t="s">
        <v>30</v>
      </c>
      <c r="P1087" s="53" t="s">
        <v>56</v>
      </c>
      <c r="Q1087" s="58">
        <v>5.5479452054794525</v>
      </c>
      <c r="R1087" s="58">
        <v>4.9682824025289776</v>
      </c>
      <c r="S1087" s="62"/>
      <c r="T1087" s="61"/>
      <c r="U1087" s="63"/>
      <c r="V1087" s="37"/>
      <c r="W1087" s="37"/>
    </row>
    <row r="1088" spans="2:23" ht="25.5" x14ac:dyDescent="0.3">
      <c r="B1088" s="52">
        <v>2013</v>
      </c>
      <c r="C1088" s="53" t="s">
        <v>18</v>
      </c>
      <c r="D1088" s="54">
        <v>41400</v>
      </c>
      <c r="E1088" s="55">
        <v>41033</v>
      </c>
      <c r="F1088" s="55">
        <v>44685</v>
      </c>
      <c r="G1088" s="53" t="s">
        <v>26</v>
      </c>
      <c r="H1088" s="174">
        <v>7</v>
      </c>
      <c r="I1088" s="56">
        <v>0</v>
      </c>
      <c r="J1088" s="56">
        <v>0</v>
      </c>
      <c r="K1088" s="57">
        <v>0</v>
      </c>
      <c r="L1088" s="57">
        <v>0</v>
      </c>
      <c r="M1088" s="57">
        <v>0</v>
      </c>
      <c r="N1088" s="57">
        <v>0</v>
      </c>
      <c r="O1088" s="53" t="s">
        <v>30</v>
      </c>
      <c r="P1088" s="53" t="s">
        <v>56</v>
      </c>
      <c r="Q1088" s="58">
        <v>9</v>
      </c>
      <c r="R1088" s="58">
        <v>7.448508278006555</v>
      </c>
      <c r="S1088" s="62"/>
      <c r="T1088" s="61"/>
      <c r="U1088" s="63"/>
      <c r="V1088" s="37"/>
      <c r="W1088" s="37"/>
    </row>
    <row r="1089" spans="2:23" ht="25.5" x14ac:dyDescent="0.3">
      <c r="B1089" s="52">
        <v>2013</v>
      </c>
      <c r="C1089" s="53" t="s">
        <v>18</v>
      </c>
      <c r="D1089" s="54">
        <v>41400</v>
      </c>
      <c r="E1089" s="55">
        <v>41027</v>
      </c>
      <c r="F1089" s="55">
        <v>46871</v>
      </c>
      <c r="G1089" s="53" t="s">
        <v>26</v>
      </c>
      <c r="H1089" s="174">
        <v>6</v>
      </c>
      <c r="I1089" s="56">
        <v>0</v>
      </c>
      <c r="J1089" s="56">
        <v>0</v>
      </c>
      <c r="K1089" s="57">
        <v>0</v>
      </c>
      <c r="L1089" s="57">
        <v>0</v>
      </c>
      <c r="M1089" s="57">
        <v>1.29</v>
      </c>
      <c r="N1089" s="57">
        <v>1.8</v>
      </c>
      <c r="O1089" s="53" t="s">
        <v>30</v>
      </c>
      <c r="P1089" s="53" t="s">
        <v>56</v>
      </c>
      <c r="Q1089" s="58">
        <v>14.989041095890411</v>
      </c>
      <c r="R1089" s="58">
        <v>11.66229271809661</v>
      </c>
      <c r="S1089" s="62"/>
      <c r="T1089" s="61"/>
      <c r="U1089" s="63"/>
      <c r="V1089" s="37"/>
      <c r="W1089" s="37"/>
    </row>
    <row r="1090" spans="2:23" ht="25.5" x14ac:dyDescent="0.3">
      <c r="B1090" s="52">
        <v>2013</v>
      </c>
      <c r="C1090" s="53" t="s">
        <v>18</v>
      </c>
      <c r="D1090" s="54">
        <v>41402</v>
      </c>
      <c r="E1090" s="55">
        <v>39950</v>
      </c>
      <c r="F1090" s="55">
        <v>42872</v>
      </c>
      <c r="G1090" s="53" t="s">
        <v>13</v>
      </c>
      <c r="H1090" s="174">
        <v>4.25</v>
      </c>
      <c r="I1090" s="56">
        <v>131765.52418959999</v>
      </c>
      <c r="J1090" s="56">
        <v>150034.81411848799</v>
      </c>
      <c r="K1090" s="57">
        <v>113.86499999999999</v>
      </c>
      <c r="L1090" s="57">
        <v>1.7290000000000001</v>
      </c>
      <c r="M1090" s="57">
        <v>1.77</v>
      </c>
      <c r="N1090" s="57">
        <v>2.35</v>
      </c>
      <c r="O1090" s="53" t="s">
        <v>29</v>
      </c>
      <c r="P1090" s="53" t="s">
        <v>56</v>
      </c>
      <c r="Q1090" s="58">
        <v>4.0273972602739727</v>
      </c>
      <c r="R1090" s="58">
        <v>3.6578523919053167</v>
      </c>
      <c r="S1090" s="62">
        <v>206.09229999999999</v>
      </c>
      <c r="T1090" s="61">
        <v>639352000</v>
      </c>
      <c r="U1090" s="63">
        <v>727998154.79999995</v>
      </c>
      <c r="V1090" s="37"/>
      <c r="W1090" s="37"/>
    </row>
    <row r="1091" spans="2:23" ht="25.5" x14ac:dyDescent="0.3">
      <c r="B1091" s="52">
        <v>2013</v>
      </c>
      <c r="C1091" s="53" t="s">
        <v>18</v>
      </c>
      <c r="D1091" s="54">
        <v>41402</v>
      </c>
      <c r="E1091" s="55">
        <v>40612</v>
      </c>
      <c r="F1091" s="55">
        <v>44265</v>
      </c>
      <c r="G1091" s="53" t="s">
        <v>13</v>
      </c>
      <c r="H1091" s="174">
        <v>3.5</v>
      </c>
      <c r="I1091" s="56">
        <v>136890.62750599999</v>
      </c>
      <c r="J1091" s="56">
        <v>150034.86555912602</v>
      </c>
      <c r="K1091" s="57">
        <v>109.602</v>
      </c>
      <c r="L1091" s="57">
        <v>2.23</v>
      </c>
      <c r="M1091" s="57">
        <v>4.1879999999999997</v>
      </c>
      <c r="N1091" s="57">
        <v>4.7080000000000002</v>
      </c>
      <c r="O1091" s="53" t="s">
        <v>29</v>
      </c>
      <c r="P1091" s="53" t="s">
        <v>56</v>
      </c>
      <c r="Q1091" s="58">
        <v>7.8438356164383558</v>
      </c>
      <c r="R1091" s="58">
        <v>6.9978597446422262</v>
      </c>
      <c r="S1091" s="62">
        <v>206.09229999999999</v>
      </c>
      <c r="T1091" s="61">
        <v>664220000</v>
      </c>
      <c r="U1091" s="63">
        <v>727998404.39999998</v>
      </c>
      <c r="V1091" s="37"/>
      <c r="W1091" s="37"/>
    </row>
    <row r="1092" spans="2:23" ht="25.5" x14ac:dyDescent="0.3">
      <c r="B1092" s="52">
        <v>2013</v>
      </c>
      <c r="C1092" s="53" t="s">
        <v>18</v>
      </c>
      <c r="D1092" s="54">
        <v>41409</v>
      </c>
      <c r="E1092" s="55">
        <v>41234</v>
      </c>
      <c r="F1092" s="55">
        <v>43425</v>
      </c>
      <c r="G1092" s="53" t="s">
        <v>26</v>
      </c>
      <c r="H1092" s="174">
        <v>5</v>
      </c>
      <c r="I1092" s="56">
        <v>95055.2</v>
      </c>
      <c r="J1092" s="56">
        <v>99999.971504000001</v>
      </c>
      <c r="K1092" s="57">
        <v>105.202</v>
      </c>
      <c r="L1092" s="57">
        <v>4.4109999999999996</v>
      </c>
      <c r="M1092" s="57">
        <v>4.63</v>
      </c>
      <c r="N1092" s="57">
        <v>5.24</v>
      </c>
      <c r="O1092" s="53" t="s">
        <v>29</v>
      </c>
      <c r="P1092" s="53" t="s">
        <v>56</v>
      </c>
      <c r="Q1092" s="58">
        <v>5.5232876712328771</v>
      </c>
      <c r="R1092" s="58">
        <v>4.8615130670299296</v>
      </c>
      <c r="S1092" s="62"/>
      <c r="T1092" s="61"/>
      <c r="U1092" s="63"/>
      <c r="V1092" s="37"/>
      <c r="W1092" s="37"/>
    </row>
    <row r="1093" spans="2:23" ht="25.5" x14ac:dyDescent="0.3">
      <c r="B1093" s="52">
        <v>2013</v>
      </c>
      <c r="C1093" s="53" t="s">
        <v>18</v>
      </c>
      <c r="D1093" s="54">
        <v>41409</v>
      </c>
      <c r="E1093" s="55">
        <v>41033</v>
      </c>
      <c r="F1093" s="55">
        <v>44685</v>
      </c>
      <c r="G1093" s="53" t="s">
        <v>26</v>
      </c>
      <c r="H1093" s="174">
        <v>7</v>
      </c>
      <c r="I1093" s="56">
        <v>174707.4</v>
      </c>
      <c r="J1093" s="56">
        <v>199999.79029800001</v>
      </c>
      <c r="K1093" s="57">
        <v>114.477</v>
      </c>
      <c r="L1093" s="57">
        <v>4.9880000000000004</v>
      </c>
      <c r="M1093" s="57">
        <v>5.12</v>
      </c>
      <c r="N1093" s="57">
        <v>5.7</v>
      </c>
      <c r="O1093" s="53" t="s">
        <v>29</v>
      </c>
      <c r="P1093" s="53" t="s">
        <v>56</v>
      </c>
      <c r="Q1093" s="58">
        <v>8.9753424657534246</v>
      </c>
      <c r="R1093" s="58">
        <v>7.0869976810462916</v>
      </c>
      <c r="S1093" s="62"/>
      <c r="T1093" s="61"/>
      <c r="U1093" s="63"/>
      <c r="V1093" s="37"/>
      <c r="W1093" s="37"/>
    </row>
    <row r="1094" spans="2:23" ht="25.5" x14ac:dyDescent="0.3">
      <c r="B1094" s="52">
        <v>2013</v>
      </c>
      <c r="C1094" s="53" t="s">
        <v>18</v>
      </c>
      <c r="D1094" s="54">
        <v>41409</v>
      </c>
      <c r="E1094" s="55">
        <v>41027</v>
      </c>
      <c r="F1094" s="55">
        <v>46871</v>
      </c>
      <c r="G1094" s="53" t="s">
        <v>26</v>
      </c>
      <c r="H1094" s="174">
        <v>6</v>
      </c>
      <c r="I1094" s="56">
        <v>285681.59999999998</v>
      </c>
      <c r="J1094" s="56">
        <v>299999.96179199999</v>
      </c>
      <c r="K1094" s="57">
        <v>105.012</v>
      </c>
      <c r="L1094" s="57">
        <v>5.5259999999999998</v>
      </c>
      <c r="M1094" s="57">
        <v>0</v>
      </c>
      <c r="N1094" s="57">
        <v>0</v>
      </c>
      <c r="O1094" s="53" t="s">
        <v>29</v>
      </c>
      <c r="P1094" s="53" t="s">
        <v>56</v>
      </c>
      <c r="Q1094" s="58">
        <v>14.964383561643835</v>
      </c>
      <c r="R1094" s="58">
        <v>10.365656995215936</v>
      </c>
      <c r="S1094" s="62"/>
      <c r="T1094" s="61"/>
      <c r="U1094" s="63"/>
      <c r="V1094" s="37"/>
      <c r="W1094" s="37"/>
    </row>
    <row r="1095" spans="2:23" ht="25.5" x14ac:dyDescent="0.3">
      <c r="B1095" s="52">
        <v>2013</v>
      </c>
      <c r="C1095" s="53" t="s">
        <v>18</v>
      </c>
      <c r="D1095" s="54">
        <v>41414</v>
      </c>
      <c r="E1095" s="55">
        <v>39950</v>
      </c>
      <c r="F1095" s="55">
        <v>42872</v>
      </c>
      <c r="G1095" s="53" t="s">
        <v>13</v>
      </c>
      <c r="H1095" s="174">
        <v>4.25</v>
      </c>
      <c r="I1095" s="56">
        <v>0</v>
      </c>
      <c r="J1095" s="56">
        <v>0</v>
      </c>
      <c r="K1095" s="57">
        <v>0</v>
      </c>
      <c r="L1095" s="57">
        <v>0</v>
      </c>
      <c r="M1095" s="57">
        <v>0</v>
      </c>
      <c r="N1095" s="57">
        <v>0</v>
      </c>
      <c r="O1095" s="53" t="s">
        <v>30</v>
      </c>
      <c r="P1095" s="53" t="s">
        <v>56</v>
      </c>
      <c r="Q1095" s="58">
        <v>3.9945205479452053</v>
      </c>
      <c r="R1095" s="58">
        <v>3.7738321039690899</v>
      </c>
      <c r="S1095" s="62"/>
      <c r="T1095" s="61">
        <v>0</v>
      </c>
      <c r="U1095" s="63">
        <v>0</v>
      </c>
      <c r="V1095" s="37"/>
      <c r="W1095" s="37"/>
    </row>
    <row r="1096" spans="2:23" ht="25.5" x14ac:dyDescent="0.3">
      <c r="B1096" s="52">
        <v>2013</v>
      </c>
      <c r="C1096" s="53" t="s">
        <v>18</v>
      </c>
      <c r="D1096" s="54">
        <v>41414</v>
      </c>
      <c r="E1096" s="55">
        <v>40612</v>
      </c>
      <c r="F1096" s="55">
        <v>44265</v>
      </c>
      <c r="G1096" s="53" t="s">
        <v>13</v>
      </c>
      <c r="H1096" s="174">
        <v>3.5</v>
      </c>
      <c r="I1096" s="56">
        <v>0</v>
      </c>
      <c r="J1096" s="56">
        <v>0</v>
      </c>
      <c r="K1096" s="57">
        <v>0</v>
      </c>
      <c r="L1096" s="57">
        <v>0</v>
      </c>
      <c r="M1096" s="57">
        <v>1.5</v>
      </c>
      <c r="N1096" s="57">
        <v>2.0270000000000001</v>
      </c>
      <c r="O1096" s="53" t="s">
        <v>30</v>
      </c>
      <c r="P1096" s="53" t="s">
        <v>56</v>
      </c>
      <c r="Q1096" s="58">
        <v>7.8109589041095893</v>
      </c>
      <c r="R1096" s="58">
        <v>7.0398544520547937</v>
      </c>
      <c r="S1096" s="62"/>
      <c r="T1096" s="61">
        <v>0</v>
      </c>
      <c r="U1096" s="63">
        <v>0</v>
      </c>
      <c r="V1096" s="37"/>
      <c r="W1096" s="37"/>
    </row>
    <row r="1097" spans="2:23" ht="25.5" x14ac:dyDescent="0.3">
      <c r="B1097" s="52">
        <v>2013</v>
      </c>
      <c r="C1097" s="53" t="s">
        <v>18</v>
      </c>
      <c r="D1097" s="54">
        <v>41416</v>
      </c>
      <c r="E1097" s="55">
        <v>39950</v>
      </c>
      <c r="F1097" s="55">
        <v>42872</v>
      </c>
      <c r="G1097" s="53" t="s">
        <v>13</v>
      </c>
      <c r="H1097" s="174">
        <v>4.25</v>
      </c>
      <c r="I1097" s="56">
        <v>137636.494592</v>
      </c>
      <c r="J1097" s="56">
        <v>150193.07199362799</v>
      </c>
      <c r="K1097" s="57">
        <v>109.123</v>
      </c>
      <c r="L1097" s="57">
        <v>1.869</v>
      </c>
      <c r="M1097" s="57">
        <v>2.02</v>
      </c>
      <c r="N1097" s="57">
        <v>2.6</v>
      </c>
      <c r="O1097" s="53" t="s">
        <v>29</v>
      </c>
      <c r="P1097" s="53" t="s">
        <v>56</v>
      </c>
      <c r="Q1097" s="58">
        <v>3.989041095890411</v>
      </c>
      <c r="R1097" s="58">
        <v>3.7596424639385932</v>
      </c>
      <c r="S1097" s="62">
        <v>206.30950000000001</v>
      </c>
      <c r="T1097" s="61">
        <v>667136000</v>
      </c>
      <c r="U1097" s="63">
        <v>727998817.27999997</v>
      </c>
      <c r="V1097" s="37"/>
      <c r="W1097" s="37"/>
    </row>
    <row r="1098" spans="2:23" ht="25.5" x14ac:dyDescent="0.3">
      <c r="B1098" s="52">
        <v>2013</v>
      </c>
      <c r="C1098" s="53" t="s">
        <v>18</v>
      </c>
      <c r="D1098" s="54">
        <v>41416</v>
      </c>
      <c r="E1098" s="55">
        <v>40612</v>
      </c>
      <c r="F1098" s="55">
        <v>44265</v>
      </c>
      <c r="G1098" s="53" t="s">
        <v>13</v>
      </c>
      <c r="H1098" s="174">
        <v>3.5</v>
      </c>
      <c r="I1098" s="56">
        <v>138502.16925400001</v>
      </c>
      <c r="J1098" s="56">
        <v>150193.13736073</v>
      </c>
      <c r="K1098" s="57">
        <v>108.441</v>
      </c>
      <c r="L1098" s="57">
        <v>2.399</v>
      </c>
      <c r="M1098" s="57">
        <v>0</v>
      </c>
      <c r="N1098" s="57">
        <v>0</v>
      </c>
      <c r="O1098" s="53" t="s">
        <v>29</v>
      </c>
      <c r="P1098" s="53" t="s">
        <v>56</v>
      </c>
      <c r="Q1098" s="58">
        <v>7.8054794520547945</v>
      </c>
      <c r="R1098" s="58">
        <v>6.9536182939337987</v>
      </c>
      <c r="S1098" s="62">
        <v>206.30950000000001</v>
      </c>
      <c r="T1098" s="61">
        <v>671332000</v>
      </c>
      <c r="U1098" s="63">
        <v>727999134.12</v>
      </c>
      <c r="V1098" s="37"/>
      <c r="W1098" s="37"/>
    </row>
    <row r="1099" spans="2:23" ht="25.5" x14ac:dyDescent="0.3">
      <c r="B1099" s="52">
        <v>2013</v>
      </c>
      <c r="C1099" s="53" t="s">
        <v>18</v>
      </c>
      <c r="D1099" s="54">
        <v>41421</v>
      </c>
      <c r="E1099" s="55">
        <v>41234</v>
      </c>
      <c r="F1099" s="55">
        <v>43425</v>
      </c>
      <c r="G1099" s="53" t="s">
        <v>26</v>
      </c>
      <c r="H1099" s="174">
        <v>5</v>
      </c>
      <c r="I1099" s="56">
        <v>0</v>
      </c>
      <c r="J1099" s="56">
        <v>0</v>
      </c>
      <c r="K1099" s="57">
        <v>0</v>
      </c>
      <c r="L1099" s="57">
        <v>0</v>
      </c>
      <c r="M1099" s="57">
        <v>0</v>
      </c>
      <c r="N1099" s="57">
        <v>0</v>
      </c>
      <c r="O1099" s="53" t="s">
        <v>30</v>
      </c>
      <c r="P1099" s="53" t="s">
        <v>56</v>
      </c>
      <c r="Q1099" s="58">
        <v>5.4904109589041097</v>
      </c>
      <c r="R1099" s="58">
        <v>4.9107481559536357</v>
      </c>
      <c r="S1099" s="62"/>
      <c r="T1099" s="61"/>
      <c r="U1099" s="63"/>
      <c r="V1099" s="37"/>
      <c r="W1099" s="37"/>
    </row>
    <row r="1100" spans="2:23" ht="25.5" x14ac:dyDescent="0.3">
      <c r="B1100" s="52">
        <v>2013</v>
      </c>
      <c r="C1100" s="53" t="s">
        <v>18</v>
      </c>
      <c r="D1100" s="54">
        <v>41421</v>
      </c>
      <c r="E1100" s="55">
        <v>41033</v>
      </c>
      <c r="F1100" s="55">
        <v>44685</v>
      </c>
      <c r="G1100" s="53" t="s">
        <v>26</v>
      </c>
      <c r="H1100" s="174">
        <v>7</v>
      </c>
      <c r="I1100" s="56">
        <v>0</v>
      </c>
      <c r="J1100" s="56">
        <v>0</v>
      </c>
      <c r="K1100" s="57">
        <v>0</v>
      </c>
      <c r="L1100" s="57">
        <v>0</v>
      </c>
      <c r="M1100" s="57">
        <v>0</v>
      </c>
      <c r="N1100" s="57">
        <v>0</v>
      </c>
      <c r="O1100" s="53" t="s">
        <v>30</v>
      </c>
      <c r="P1100" s="53" t="s">
        <v>56</v>
      </c>
      <c r="Q1100" s="58">
        <v>8.9424657534246581</v>
      </c>
      <c r="R1100" s="58">
        <v>7.3909740314312131</v>
      </c>
      <c r="S1100" s="62"/>
      <c r="T1100" s="61"/>
      <c r="U1100" s="63"/>
      <c r="V1100" s="37"/>
      <c r="W1100" s="37"/>
    </row>
    <row r="1101" spans="2:23" ht="25.5" x14ac:dyDescent="0.3">
      <c r="B1101" s="52">
        <v>2013</v>
      </c>
      <c r="C1101" s="53" t="s">
        <v>18</v>
      </c>
      <c r="D1101" s="54">
        <v>41421</v>
      </c>
      <c r="E1101" s="55">
        <v>41027</v>
      </c>
      <c r="F1101" s="55">
        <v>46871</v>
      </c>
      <c r="G1101" s="53" t="s">
        <v>26</v>
      </c>
      <c r="H1101" s="174">
        <v>6</v>
      </c>
      <c r="I1101" s="56">
        <v>0</v>
      </c>
      <c r="J1101" s="56">
        <v>0</v>
      </c>
      <c r="K1101" s="57">
        <v>0</v>
      </c>
      <c r="L1101" s="57">
        <v>0</v>
      </c>
      <c r="M1101" s="57">
        <v>4.6500000000000004</v>
      </c>
      <c r="N1101" s="57">
        <v>5.1319999999999997</v>
      </c>
      <c r="O1101" s="53" t="s">
        <v>30</v>
      </c>
      <c r="P1101" s="53" t="s">
        <v>56</v>
      </c>
      <c r="Q1101" s="58">
        <v>14.931506849315069</v>
      </c>
      <c r="R1101" s="58">
        <v>11.604758471521269</v>
      </c>
      <c r="S1101" s="62"/>
      <c r="T1101" s="61"/>
      <c r="U1101" s="63"/>
      <c r="V1101" s="37"/>
      <c r="W1101" s="37"/>
    </row>
    <row r="1102" spans="2:23" ht="25.5" x14ac:dyDescent="0.3">
      <c r="B1102" s="52">
        <v>2013</v>
      </c>
      <c r="C1102" s="53" t="s">
        <v>18</v>
      </c>
      <c r="D1102" s="54">
        <v>41423</v>
      </c>
      <c r="E1102" s="55">
        <v>41234</v>
      </c>
      <c r="F1102" s="55">
        <v>43425</v>
      </c>
      <c r="G1102" s="53" t="s">
        <v>26</v>
      </c>
      <c r="H1102" s="174">
        <v>5</v>
      </c>
      <c r="I1102" s="56">
        <v>97192.9</v>
      </c>
      <c r="J1102" s="56">
        <v>99999.830952000004</v>
      </c>
      <c r="K1102" s="57">
        <v>102.88800000000001</v>
      </c>
      <c r="L1102" s="57">
        <v>4.93</v>
      </c>
      <c r="M1102" s="57">
        <v>5.21</v>
      </c>
      <c r="N1102" s="57">
        <v>5.7560000000000002</v>
      </c>
      <c r="O1102" s="53" t="s">
        <v>29</v>
      </c>
      <c r="P1102" s="53" t="s">
        <v>56</v>
      </c>
      <c r="Q1102" s="58">
        <v>5.484931506849315</v>
      </c>
      <c r="R1102" s="58">
        <v>4.8130402154780816</v>
      </c>
      <c r="S1102" s="62"/>
      <c r="T1102" s="61"/>
      <c r="U1102" s="63"/>
      <c r="V1102" s="37"/>
      <c r="W1102" s="37"/>
    </row>
    <row r="1103" spans="2:23" ht="25.5" x14ac:dyDescent="0.3">
      <c r="B1103" s="52">
        <v>2013</v>
      </c>
      <c r="C1103" s="53" t="s">
        <v>18</v>
      </c>
      <c r="D1103" s="54">
        <v>41423</v>
      </c>
      <c r="E1103" s="55">
        <v>41033</v>
      </c>
      <c r="F1103" s="55">
        <v>44685</v>
      </c>
      <c r="G1103" s="53" t="s">
        <v>26</v>
      </c>
      <c r="H1103" s="174">
        <v>7</v>
      </c>
      <c r="I1103" s="56">
        <v>181447</v>
      </c>
      <c r="J1103" s="56">
        <v>199999.95574999999</v>
      </c>
      <c r="K1103" s="57">
        <v>110.22499999999999</v>
      </c>
      <c r="L1103" s="57">
        <v>5.5830000000000002</v>
      </c>
      <c r="M1103" s="57">
        <v>5.71</v>
      </c>
      <c r="N1103" s="57">
        <v>6.2</v>
      </c>
      <c r="O1103" s="53" t="s">
        <v>29</v>
      </c>
      <c r="P1103" s="53" t="s">
        <v>56</v>
      </c>
      <c r="Q1103" s="58">
        <v>8.9369863013698634</v>
      </c>
      <c r="R1103" s="58">
        <v>7.0060642369444794</v>
      </c>
      <c r="S1103" s="62"/>
      <c r="T1103" s="61"/>
      <c r="U1103" s="63"/>
      <c r="V1103" s="37"/>
      <c r="W1103" s="37"/>
    </row>
    <row r="1104" spans="2:23" ht="25.5" x14ac:dyDescent="0.3">
      <c r="B1104" s="52">
        <v>2013</v>
      </c>
      <c r="C1104" s="53" t="s">
        <v>18</v>
      </c>
      <c r="D1104" s="54">
        <v>41423</v>
      </c>
      <c r="E1104" s="55">
        <v>41027</v>
      </c>
      <c r="F1104" s="55">
        <v>46871</v>
      </c>
      <c r="G1104" s="53" t="s">
        <v>26</v>
      </c>
      <c r="H1104" s="174">
        <v>6</v>
      </c>
      <c r="I1104" s="56">
        <v>299670.2</v>
      </c>
      <c r="J1104" s="56">
        <v>299999.83721999999</v>
      </c>
      <c r="K1104" s="57">
        <v>100.11</v>
      </c>
      <c r="L1104" s="57">
        <v>6.04</v>
      </c>
      <c r="M1104" s="57">
        <v>0</v>
      </c>
      <c r="N1104" s="57">
        <v>0</v>
      </c>
      <c r="O1104" s="53" t="s">
        <v>29</v>
      </c>
      <c r="P1104" s="53" t="s">
        <v>56</v>
      </c>
      <c r="Q1104" s="58">
        <v>14.926027397260274</v>
      </c>
      <c r="R1104" s="58">
        <v>10.200115674213972</v>
      </c>
      <c r="S1104" s="62"/>
      <c r="T1104" s="61"/>
      <c r="U1104" s="63"/>
      <c r="V1104" s="37"/>
      <c r="W1104" s="37"/>
    </row>
    <row r="1105" spans="2:23" ht="25.5" x14ac:dyDescent="0.3">
      <c r="B1105" s="52">
        <v>2013</v>
      </c>
      <c r="C1105" s="53" t="s">
        <v>19</v>
      </c>
      <c r="D1105" s="54">
        <v>41429</v>
      </c>
      <c r="E1105" s="55">
        <v>39950</v>
      </c>
      <c r="F1105" s="55">
        <v>42872</v>
      </c>
      <c r="G1105" s="53" t="s">
        <v>13</v>
      </c>
      <c r="H1105" s="174">
        <v>4.25</v>
      </c>
      <c r="I1105" s="56">
        <v>0</v>
      </c>
      <c r="J1105" s="56">
        <v>0</v>
      </c>
      <c r="K1105" s="57">
        <v>0</v>
      </c>
      <c r="L1105" s="57">
        <v>0</v>
      </c>
      <c r="M1105" s="57">
        <v>0</v>
      </c>
      <c r="N1105" s="57">
        <v>0</v>
      </c>
      <c r="O1105" s="53" t="s">
        <v>30</v>
      </c>
      <c r="P1105" s="53" t="s">
        <v>56</v>
      </c>
      <c r="Q1105" s="58">
        <v>3.9534246575342467</v>
      </c>
      <c r="R1105" s="58">
        <v>3.7327362135581312</v>
      </c>
      <c r="S1105" s="62"/>
      <c r="T1105" s="61">
        <v>0</v>
      </c>
      <c r="U1105" s="63">
        <v>0</v>
      </c>
      <c r="V1105" s="37"/>
      <c r="W1105" s="37"/>
    </row>
    <row r="1106" spans="2:23" ht="25.5" x14ac:dyDescent="0.3">
      <c r="B1106" s="52">
        <v>2013</v>
      </c>
      <c r="C1106" s="53" t="s">
        <v>19</v>
      </c>
      <c r="D1106" s="54">
        <v>41429</v>
      </c>
      <c r="E1106" s="55">
        <v>40612</v>
      </c>
      <c r="F1106" s="55">
        <v>44265</v>
      </c>
      <c r="G1106" s="53" t="s">
        <v>13</v>
      </c>
      <c r="H1106" s="174">
        <v>3.5</v>
      </c>
      <c r="I1106" s="56">
        <v>0</v>
      </c>
      <c r="J1106" s="56">
        <v>0</v>
      </c>
      <c r="K1106" s="57">
        <v>0</v>
      </c>
      <c r="L1106" s="57">
        <v>0</v>
      </c>
      <c r="M1106" s="57">
        <v>3.15</v>
      </c>
      <c r="N1106" s="57">
        <v>4.37</v>
      </c>
      <c r="O1106" s="53" t="s">
        <v>30</v>
      </c>
      <c r="P1106" s="53" t="s">
        <v>56</v>
      </c>
      <c r="Q1106" s="58">
        <v>7.7698630136986298</v>
      </c>
      <c r="R1106" s="58">
        <v>6.9987585616438359</v>
      </c>
      <c r="S1106" s="62"/>
      <c r="T1106" s="61">
        <v>0</v>
      </c>
      <c r="U1106" s="63">
        <v>0</v>
      </c>
      <c r="V1106" s="37"/>
      <c r="W1106" s="37"/>
    </row>
    <row r="1107" spans="2:23" ht="25.5" x14ac:dyDescent="0.3">
      <c r="B1107" s="52">
        <v>2013</v>
      </c>
      <c r="C1107" s="53" t="s">
        <v>19</v>
      </c>
      <c r="D1107" s="54">
        <v>41430</v>
      </c>
      <c r="E1107" s="55">
        <v>41358</v>
      </c>
      <c r="F1107" s="55">
        <v>48663</v>
      </c>
      <c r="G1107" s="53" t="s">
        <v>13</v>
      </c>
      <c r="H1107" s="174">
        <v>3</v>
      </c>
      <c r="I1107" s="56">
        <v>287229.7018334</v>
      </c>
      <c r="J1107" s="56">
        <v>250122.49665354309</v>
      </c>
      <c r="K1107" s="57">
        <v>87.081000000000003</v>
      </c>
      <c r="L1107" s="57">
        <v>4</v>
      </c>
      <c r="M1107" s="57">
        <v>0</v>
      </c>
      <c r="N1107" s="57">
        <v>0</v>
      </c>
      <c r="O1107" s="53" t="s">
        <v>29</v>
      </c>
      <c r="P1107" s="53" t="s">
        <v>56</v>
      </c>
      <c r="Q1107" s="58">
        <v>19.816438356164383</v>
      </c>
      <c r="R1107" s="58">
        <v>14.711243294170451</v>
      </c>
      <c r="S1107" s="62">
        <v>206.54230000000001</v>
      </c>
      <c r="T1107" s="61">
        <v>1390658000</v>
      </c>
      <c r="U1107" s="63">
        <v>1210998892.98</v>
      </c>
      <c r="V1107" s="37"/>
      <c r="W1107" s="37"/>
    </row>
    <row r="1108" spans="2:23" ht="25.5" x14ac:dyDescent="0.3">
      <c r="B1108" s="52">
        <v>2013</v>
      </c>
      <c r="C1108" s="53" t="s">
        <v>19</v>
      </c>
      <c r="D1108" s="54">
        <v>41436</v>
      </c>
      <c r="E1108" s="55">
        <v>41234</v>
      </c>
      <c r="F1108" s="55">
        <v>43425</v>
      </c>
      <c r="G1108" s="53" t="s">
        <v>26</v>
      </c>
      <c r="H1108" s="174">
        <v>5</v>
      </c>
      <c r="I1108" s="56">
        <v>0</v>
      </c>
      <c r="J1108" s="56">
        <v>0</v>
      </c>
      <c r="K1108" s="57">
        <v>0</v>
      </c>
      <c r="L1108" s="57">
        <v>0</v>
      </c>
      <c r="M1108" s="57">
        <v>0</v>
      </c>
      <c r="N1108" s="57">
        <v>0</v>
      </c>
      <c r="O1108" s="53" t="s">
        <v>30</v>
      </c>
      <c r="P1108" s="53" t="s">
        <v>56</v>
      </c>
      <c r="Q1108" s="58">
        <v>5.4493150684931511</v>
      </c>
      <c r="R1108" s="58">
        <v>4.8696522655426762</v>
      </c>
      <c r="S1108" s="62"/>
      <c r="T1108" s="61"/>
      <c r="U1108" s="63"/>
      <c r="V1108" s="37"/>
      <c r="W1108" s="37"/>
    </row>
    <row r="1109" spans="2:23" ht="25.5" x14ac:dyDescent="0.3">
      <c r="B1109" s="52">
        <v>2013</v>
      </c>
      <c r="C1109" s="53" t="s">
        <v>19</v>
      </c>
      <c r="D1109" s="54">
        <v>41436</v>
      </c>
      <c r="E1109" s="55">
        <v>41033</v>
      </c>
      <c r="F1109" s="55">
        <v>44685</v>
      </c>
      <c r="G1109" s="53" t="s">
        <v>26</v>
      </c>
      <c r="H1109" s="174">
        <v>7</v>
      </c>
      <c r="I1109" s="56">
        <v>0</v>
      </c>
      <c r="J1109" s="56">
        <v>0</v>
      </c>
      <c r="K1109" s="57">
        <v>0</v>
      </c>
      <c r="L1109" s="57">
        <v>0</v>
      </c>
      <c r="M1109" s="57">
        <v>0</v>
      </c>
      <c r="N1109" s="57">
        <v>0</v>
      </c>
      <c r="O1109" s="53" t="s">
        <v>30</v>
      </c>
      <c r="P1109" s="53" t="s">
        <v>56</v>
      </c>
      <c r="Q1109" s="58">
        <v>8.9013698630136986</v>
      </c>
      <c r="R1109" s="58">
        <v>7.3498781410202536</v>
      </c>
      <c r="S1109" s="62"/>
      <c r="T1109" s="61"/>
      <c r="U1109" s="63"/>
      <c r="V1109" s="37"/>
      <c r="W1109" s="37"/>
    </row>
    <row r="1110" spans="2:23" ht="25.5" x14ac:dyDescent="0.3">
      <c r="B1110" s="52">
        <v>2013</v>
      </c>
      <c r="C1110" s="53" t="s">
        <v>19</v>
      </c>
      <c r="D1110" s="54">
        <v>41436</v>
      </c>
      <c r="E1110" s="55">
        <v>41027</v>
      </c>
      <c r="F1110" s="55">
        <v>46871</v>
      </c>
      <c r="G1110" s="53" t="s">
        <v>26</v>
      </c>
      <c r="H1110" s="174">
        <v>6</v>
      </c>
      <c r="I1110" s="56">
        <v>0</v>
      </c>
      <c r="J1110" s="56">
        <v>0</v>
      </c>
      <c r="K1110" s="57">
        <v>0</v>
      </c>
      <c r="L1110" s="57">
        <v>0</v>
      </c>
      <c r="M1110" s="57">
        <v>5.5</v>
      </c>
      <c r="N1110" s="57">
        <v>6</v>
      </c>
      <c r="O1110" s="53" t="s">
        <v>30</v>
      </c>
      <c r="P1110" s="53" t="s">
        <v>56</v>
      </c>
      <c r="Q1110" s="58">
        <v>14.890410958904109</v>
      </c>
      <c r="R1110" s="58">
        <v>11.563662581110309</v>
      </c>
      <c r="S1110" s="62"/>
      <c r="T1110" s="61"/>
      <c r="U1110" s="63"/>
      <c r="V1110" s="37"/>
      <c r="W1110" s="37"/>
    </row>
    <row r="1111" spans="2:23" ht="25.5" x14ac:dyDescent="0.3">
      <c r="B1111" s="52">
        <v>2013</v>
      </c>
      <c r="C1111" s="53" t="s">
        <v>19</v>
      </c>
      <c r="D1111" s="54">
        <v>41437</v>
      </c>
      <c r="E1111" s="55">
        <v>41234</v>
      </c>
      <c r="F1111" s="55">
        <v>43425</v>
      </c>
      <c r="G1111" s="53" t="s">
        <v>26</v>
      </c>
      <c r="H1111" s="174">
        <v>5</v>
      </c>
      <c r="I1111" s="56">
        <v>95000</v>
      </c>
      <c r="J1111" s="56">
        <v>93304.25</v>
      </c>
      <c r="K1111" s="57">
        <v>98.215000000000003</v>
      </c>
      <c r="L1111" s="57">
        <v>6</v>
      </c>
      <c r="M1111" s="57">
        <v>6.33</v>
      </c>
      <c r="N1111" s="57">
        <v>7</v>
      </c>
      <c r="O1111" s="53" t="s">
        <v>29</v>
      </c>
      <c r="P1111" s="53" t="s">
        <v>56</v>
      </c>
      <c r="Q1111" s="58">
        <v>5.4465753424657537</v>
      </c>
      <c r="R1111" s="58">
        <v>4.7535274111044901</v>
      </c>
      <c r="S1111" s="62"/>
      <c r="T1111" s="61"/>
      <c r="U1111" s="63"/>
      <c r="V1111" s="37"/>
      <c r="W1111" s="37"/>
    </row>
    <row r="1112" spans="2:23" ht="25.5" x14ac:dyDescent="0.3">
      <c r="B1112" s="52">
        <v>2013</v>
      </c>
      <c r="C1112" s="53" t="s">
        <v>19</v>
      </c>
      <c r="D1112" s="54">
        <v>41437</v>
      </c>
      <c r="E1112" s="55">
        <v>41033</v>
      </c>
      <c r="F1112" s="55">
        <v>44685</v>
      </c>
      <c r="G1112" s="53" t="s">
        <v>26</v>
      </c>
      <c r="H1112" s="174">
        <v>7</v>
      </c>
      <c r="I1112" s="56">
        <v>243926.2</v>
      </c>
      <c r="J1112" s="56">
        <v>249999.96238000001</v>
      </c>
      <c r="K1112" s="57">
        <v>102.49</v>
      </c>
      <c r="L1112" s="57">
        <v>6.73</v>
      </c>
      <c r="M1112" s="57">
        <v>6.7</v>
      </c>
      <c r="N1112" s="57">
        <v>7.25</v>
      </c>
      <c r="O1112" s="53" t="s">
        <v>29</v>
      </c>
      <c r="P1112" s="53" t="s">
        <v>56</v>
      </c>
      <c r="Q1112" s="58">
        <v>8.8986301369863021</v>
      </c>
      <c r="R1112" s="58">
        <v>6.8843205634247289</v>
      </c>
      <c r="S1112" s="62"/>
      <c r="T1112" s="61"/>
      <c r="U1112" s="63"/>
      <c r="V1112" s="37"/>
      <c r="W1112" s="37"/>
    </row>
    <row r="1113" spans="2:23" ht="25.5" x14ac:dyDescent="0.3">
      <c r="B1113" s="52">
        <v>2013</v>
      </c>
      <c r="C1113" s="53" t="s">
        <v>19</v>
      </c>
      <c r="D1113" s="54">
        <v>41437</v>
      </c>
      <c r="E1113" s="55">
        <v>41027</v>
      </c>
      <c r="F1113" s="55">
        <v>46871</v>
      </c>
      <c r="G1113" s="53" t="s">
        <v>26</v>
      </c>
      <c r="H1113" s="174">
        <v>6</v>
      </c>
      <c r="I1113" s="56">
        <v>109207.2</v>
      </c>
      <c r="J1113" s="56">
        <v>99999.940967999995</v>
      </c>
      <c r="K1113" s="57">
        <v>91.569000000000003</v>
      </c>
      <c r="L1113" s="57">
        <v>7.01</v>
      </c>
      <c r="M1113" s="57">
        <v>4</v>
      </c>
      <c r="N1113" s="57">
        <v>4</v>
      </c>
      <c r="O1113" s="53" t="s">
        <v>29</v>
      </c>
      <c r="P1113" s="53" t="s">
        <v>56</v>
      </c>
      <c r="Q1113" s="58">
        <v>14.887671232876713</v>
      </c>
      <c r="R1113" s="58">
        <v>9.9189934860082332</v>
      </c>
      <c r="S1113" s="62"/>
      <c r="T1113" s="61"/>
      <c r="U1113" s="63"/>
      <c r="V1113" s="37"/>
      <c r="W1113" s="37"/>
    </row>
    <row r="1114" spans="2:23" ht="25.5" x14ac:dyDescent="0.3">
      <c r="B1114" s="52">
        <v>2013</v>
      </c>
      <c r="C1114" s="53" t="s">
        <v>19</v>
      </c>
      <c r="D1114" s="54">
        <v>41442</v>
      </c>
      <c r="E1114" s="55">
        <v>41358</v>
      </c>
      <c r="F1114" s="55">
        <v>48663</v>
      </c>
      <c r="G1114" s="53" t="s">
        <v>13</v>
      </c>
      <c r="H1114" s="174">
        <v>3</v>
      </c>
      <c r="I1114" s="56">
        <v>74121.972408000001</v>
      </c>
      <c r="J1114" s="56">
        <v>64629.171401707397</v>
      </c>
      <c r="K1114" s="57">
        <v>87.193000793457031</v>
      </c>
      <c r="L1114" s="57">
        <v>4</v>
      </c>
      <c r="M1114" s="57">
        <v>3.7</v>
      </c>
      <c r="N1114" s="57">
        <v>5</v>
      </c>
      <c r="O1114" s="53" t="s">
        <v>30</v>
      </c>
      <c r="P1114" s="53" t="s">
        <v>56</v>
      </c>
      <c r="Q1114" s="58">
        <v>19.783561643835615</v>
      </c>
      <c r="R1114" s="58">
        <v>14.678366581841678</v>
      </c>
      <c r="S1114" s="62">
        <v>206.74719999999999</v>
      </c>
      <c r="T1114" s="61">
        <v>358515000</v>
      </c>
      <c r="U1114" s="63">
        <v>312599983.94999999</v>
      </c>
      <c r="V1114" s="37"/>
      <c r="W1114" s="37"/>
    </row>
    <row r="1115" spans="2:23" ht="25.5" x14ac:dyDescent="0.3">
      <c r="B1115" s="52">
        <v>2013</v>
      </c>
      <c r="C1115" s="53" t="s">
        <v>19</v>
      </c>
      <c r="D1115" s="54">
        <v>41444</v>
      </c>
      <c r="E1115" s="55">
        <v>41358</v>
      </c>
      <c r="F1115" s="55">
        <v>48663</v>
      </c>
      <c r="G1115" s="53" t="s">
        <v>13</v>
      </c>
      <c r="H1115" s="174">
        <v>3</v>
      </c>
      <c r="I1115" s="56">
        <v>175810.5278748</v>
      </c>
      <c r="J1115" s="56">
        <v>150126.3678575705</v>
      </c>
      <c r="K1115" s="57">
        <v>85.390998840332031</v>
      </c>
      <c r="L1115" s="57">
        <v>4.1500000953674316</v>
      </c>
      <c r="M1115" s="57">
        <v>0</v>
      </c>
      <c r="N1115" s="57">
        <v>0</v>
      </c>
      <c r="O1115" s="53" t="s">
        <v>29</v>
      </c>
      <c r="P1115" s="53" t="s">
        <v>56</v>
      </c>
      <c r="Q1115" s="58">
        <v>19.778082191780822</v>
      </c>
      <c r="R1115" s="58">
        <v>14.608869968325351</v>
      </c>
      <c r="S1115" s="62">
        <v>206.78579999999999</v>
      </c>
      <c r="T1115" s="61">
        <v>850206000</v>
      </c>
      <c r="U1115" s="63">
        <v>725999405.46000004</v>
      </c>
      <c r="V1115" s="37"/>
      <c r="W1115" s="37"/>
    </row>
    <row r="1116" spans="2:23" ht="25.5" x14ac:dyDescent="0.3">
      <c r="B1116" s="52">
        <v>2013</v>
      </c>
      <c r="C1116" s="53" t="s">
        <v>19</v>
      </c>
      <c r="D1116" s="54">
        <v>41449</v>
      </c>
      <c r="E1116" s="55">
        <v>41234</v>
      </c>
      <c r="F1116" s="55">
        <v>43425</v>
      </c>
      <c r="G1116" s="53" t="s">
        <v>26</v>
      </c>
      <c r="H1116" s="174">
        <v>5</v>
      </c>
      <c r="I1116" s="56">
        <v>0</v>
      </c>
      <c r="J1116" s="56">
        <v>0</v>
      </c>
      <c r="K1116" s="57">
        <v>0</v>
      </c>
      <c r="L1116" s="57">
        <v>0</v>
      </c>
      <c r="M1116" s="57">
        <v>0</v>
      </c>
      <c r="N1116" s="57">
        <v>0</v>
      </c>
      <c r="O1116" s="53" t="s">
        <v>30</v>
      </c>
      <c r="P1116" s="53" t="s">
        <v>56</v>
      </c>
      <c r="Q1116" s="58">
        <v>5.4136986301369863</v>
      </c>
      <c r="R1116" s="58">
        <v>4.8340358271865114</v>
      </c>
      <c r="S1116" s="62"/>
      <c r="T1116" s="61"/>
      <c r="U1116" s="63"/>
      <c r="V1116" s="37"/>
      <c r="W1116" s="37"/>
    </row>
    <row r="1117" spans="2:23" ht="25.5" x14ac:dyDescent="0.3">
      <c r="B1117" s="52">
        <v>2013</v>
      </c>
      <c r="C1117" s="53" t="s">
        <v>19</v>
      </c>
      <c r="D1117" s="54">
        <v>41449</v>
      </c>
      <c r="E1117" s="55">
        <v>41033</v>
      </c>
      <c r="F1117" s="55">
        <v>44685</v>
      </c>
      <c r="G1117" s="53" t="s">
        <v>26</v>
      </c>
      <c r="H1117" s="174">
        <v>7</v>
      </c>
      <c r="I1117" s="56">
        <v>0</v>
      </c>
      <c r="J1117" s="56">
        <v>0</v>
      </c>
      <c r="K1117" s="57">
        <v>0</v>
      </c>
      <c r="L1117" s="57">
        <v>0</v>
      </c>
      <c r="M1117" s="57">
        <v>0</v>
      </c>
      <c r="N1117" s="57">
        <v>0</v>
      </c>
      <c r="O1117" s="53" t="s">
        <v>30</v>
      </c>
      <c r="P1117" s="53" t="s">
        <v>56</v>
      </c>
      <c r="Q1117" s="58">
        <v>8.8657534246575338</v>
      </c>
      <c r="R1117" s="58">
        <v>7.3142617026640888</v>
      </c>
      <c r="S1117" s="62"/>
      <c r="T1117" s="61"/>
      <c r="U1117" s="63"/>
      <c r="V1117" s="37"/>
      <c r="W1117" s="37"/>
    </row>
    <row r="1118" spans="2:23" ht="25.5" x14ac:dyDescent="0.3">
      <c r="B1118" s="52">
        <v>2013</v>
      </c>
      <c r="C1118" s="53" t="s">
        <v>19</v>
      </c>
      <c r="D1118" s="54">
        <v>41449</v>
      </c>
      <c r="E1118" s="55">
        <v>41027</v>
      </c>
      <c r="F1118" s="55">
        <v>46871</v>
      </c>
      <c r="G1118" s="53" t="s">
        <v>26</v>
      </c>
      <c r="H1118" s="174">
        <v>6</v>
      </c>
      <c r="I1118" s="56">
        <v>0</v>
      </c>
      <c r="J1118" s="56">
        <v>0</v>
      </c>
      <c r="K1118" s="57">
        <v>0</v>
      </c>
      <c r="L1118" s="57">
        <v>0</v>
      </c>
      <c r="M1118" s="57">
        <v>5.68</v>
      </c>
      <c r="N1118" s="57">
        <v>6.37</v>
      </c>
      <c r="O1118" s="53" t="s">
        <v>30</v>
      </c>
      <c r="P1118" s="53" t="s">
        <v>56</v>
      </c>
      <c r="Q1118" s="58">
        <v>14.854794520547944</v>
      </c>
      <c r="R1118" s="58">
        <v>11.528046142754146</v>
      </c>
      <c r="S1118" s="62"/>
      <c r="T1118" s="61"/>
      <c r="U1118" s="63"/>
      <c r="V1118" s="37"/>
      <c r="W1118" s="37"/>
    </row>
    <row r="1119" spans="2:23" ht="25.5" x14ac:dyDescent="0.3">
      <c r="B1119" s="52">
        <v>2013</v>
      </c>
      <c r="C1119" s="53" t="s">
        <v>19</v>
      </c>
      <c r="D1119" s="54">
        <v>41451</v>
      </c>
      <c r="E1119" s="55">
        <v>39979</v>
      </c>
      <c r="F1119" s="55">
        <v>42536</v>
      </c>
      <c r="G1119" s="53" t="s">
        <v>26</v>
      </c>
      <c r="H1119" s="174">
        <v>7.25</v>
      </c>
      <c r="I1119" s="56">
        <v>37500</v>
      </c>
      <c r="J1119" s="56">
        <v>38943.375</v>
      </c>
      <c r="K1119" s="57">
        <v>103.849</v>
      </c>
      <c r="L1119" s="57">
        <v>5.88</v>
      </c>
      <c r="M1119" s="57">
        <v>6.05</v>
      </c>
      <c r="N1119" s="57">
        <v>6.67</v>
      </c>
      <c r="O1119" s="53" t="s">
        <v>29</v>
      </c>
      <c r="P1119" s="53" t="s">
        <v>56</v>
      </c>
      <c r="Q1119" s="58">
        <v>2.9726027397260273</v>
      </c>
      <c r="R1119" s="58">
        <v>2.7753822214710273</v>
      </c>
      <c r="S1119" s="62"/>
      <c r="T1119" s="61"/>
      <c r="U1119" s="63"/>
      <c r="V1119" s="37"/>
      <c r="W1119" s="37"/>
    </row>
    <row r="1120" spans="2:23" ht="25.5" x14ac:dyDescent="0.3">
      <c r="B1120" s="52">
        <v>2013</v>
      </c>
      <c r="C1120" s="53" t="s">
        <v>19</v>
      </c>
      <c r="D1120" s="54">
        <v>41451</v>
      </c>
      <c r="E1120" s="55">
        <v>41234</v>
      </c>
      <c r="F1120" s="55">
        <v>43425</v>
      </c>
      <c r="G1120" s="53" t="s">
        <v>26</v>
      </c>
      <c r="H1120" s="174">
        <v>5</v>
      </c>
      <c r="I1120" s="56">
        <v>62000</v>
      </c>
      <c r="J1120" s="56">
        <v>60435.74</v>
      </c>
      <c r="K1120" s="57">
        <v>97.477000000000004</v>
      </c>
      <c r="L1120" s="57">
        <v>6.22</v>
      </c>
      <c r="M1120" s="57">
        <v>6.81</v>
      </c>
      <c r="N1120" s="57">
        <v>7.54</v>
      </c>
      <c r="O1120" s="53" t="s">
        <v>29</v>
      </c>
      <c r="P1120" s="53" t="s">
        <v>56</v>
      </c>
      <c r="Q1120" s="58">
        <v>5.4082191780821915</v>
      </c>
      <c r="R1120" s="58">
        <v>4.7107714930600233</v>
      </c>
      <c r="S1120" s="62"/>
      <c r="T1120" s="61"/>
      <c r="U1120" s="63"/>
      <c r="V1120" s="37"/>
      <c r="W1120" s="37"/>
    </row>
    <row r="1121" spans="2:23" ht="25.5" x14ac:dyDescent="0.3">
      <c r="B1121" s="52">
        <v>2013</v>
      </c>
      <c r="C1121" s="53" t="s">
        <v>19</v>
      </c>
      <c r="D1121" s="54">
        <v>41451</v>
      </c>
      <c r="E1121" s="55">
        <v>41033</v>
      </c>
      <c r="F1121" s="55">
        <v>44685</v>
      </c>
      <c r="G1121" s="53" t="s">
        <v>26</v>
      </c>
      <c r="H1121" s="174">
        <v>7</v>
      </c>
      <c r="I1121" s="56">
        <v>135338.9</v>
      </c>
      <c r="J1121" s="56">
        <v>136762.665228</v>
      </c>
      <c r="K1121" s="57">
        <v>101.05200000000001</v>
      </c>
      <c r="L1121" s="57">
        <v>6.99</v>
      </c>
      <c r="M1121" s="57">
        <v>7.2</v>
      </c>
      <c r="N1121" s="57">
        <v>7.85</v>
      </c>
      <c r="O1121" s="53" t="s">
        <v>29</v>
      </c>
      <c r="P1121" s="53" t="s">
        <v>56</v>
      </c>
      <c r="Q1121" s="58">
        <v>8.8602739726027391</v>
      </c>
      <c r="R1121" s="58">
        <v>6.8268306073513338</v>
      </c>
      <c r="S1121" s="62"/>
      <c r="T1121" s="61"/>
      <c r="U1121" s="63"/>
      <c r="V1121" s="37"/>
      <c r="W1121" s="37"/>
    </row>
    <row r="1122" spans="2:23" ht="25.5" x14ac:dyDescent="0.3">
      <c r="B1122" s="52">
        <v>2013</v>
      </c>
      <c r="C1122" s="53" t="s">
        <v>19</v>
      </c>
      <c r="D1122" s="54">
        <v>41451</v>
      </c>
      <c r="E1122" s="55">
        <v>41027</v>
      </c>
      <c r="F1122" s="55">
        <v>46871</v>
      </c>
      <c r="G1122" s="53" t="s">
        <v>26</v>
      </c>
      <c r="H1122" s="174">
        <v>6</v>
      </c>
      <c r="I1122" s="56">
        <v>71500</v>
      </c>
      <c r="J1122" s="56">
        <v>63858.080000000002</v>
      </c>
      <c r="K1122" s="57">
        <v>89.311999999999998</v>
      </c>
      <c r="L1122" s="57">
        <v>7.31</v>
      </c>
      <c r="M1122" s="57">
        <v>0</v>
      </c>
      <c r="N1122" s="57">
        <v>0</v>
      </c>
      <c r="O1122" s="53" t="s">
        <v>29</v>
      </c>
      <c r="P1122" s="53" t="s">
        <v>56</v>
      </c>
      <c r="Q1122" s="58">
        <v>14.849315068493151</v>
      </c>
      <c r="R1122" s="58">
        <v>9.8049317099093187</v>
      </c>
      <c r="S1122" s="62"/>
      <c r="T1122" s="61">
        <v>0</v>
      </c>
      <c r="U1122" s="63">
        <v>0</v>
      </c>
      <c r="V1122" s="37"/>
      <c r="W1122" s="37"/>
    </row>
    <row r="1123" spans="2:23" ht="25.5" x14ac:dyDescent="0.3">
      <c r="B1123" s="52">
        <v>2013</v>
      </c>
      <c r="C1123" s="53" t="s">
        <v>20</v>
      </c>
      <c r="D1123" s="54">
        <v>41457</v>
      </c>
      <c r="E1123" s="55">
        <v>41358</v>
      </c>
      <c r="F1123" s="55">
        <v>48663</v>
      </c>
      <c r="G1123" s="53" t="s">
        <v>13</v>
      </c>
      <c r="H1123" s="174">
        <v>3</v>
      </c>
      <c r="I1123" s="56">
        <v>0</v>
      </c>
      <c r="J1123" s="56">
        <v>0</v>
      </c>
      <c r="K1123" s="57">
        <v>0</v>
      </c>
      <c r="L1123" s="57">
        <v>0</v>
      </c>
      <c r="M1123" s="57">
        <v>2.72</v>
      </c>
      <c r="N1123" s="57">
        <v>3.2989999999999999</v>
      </c>
      <c r="O1123" s="53" t="s">
        <v>30</v>
      </c>
      <c r="P1123" s="53" t="s">
        <v>56</v>
      </c>
      <c r="Q1123" s="58">
        <v>19.742465753424657</v>
      </c>
      <c r="R1123" s="58">
        <v>16.166267123287675</v>
      </c>
      <c r="S1123" s="62"/>
      <c r="T1123" s="61">
        <v>0</v>
      </c>
      <c r="U1123" s="63">
        <v>0</v>
      </c>
      <c r="V1123" s="37"/>
      <c r="W1123" s="37"/>
    </row>
    <row r="1124" spans="2:23" ht="25.5" x14ac:dyDescent="0.3">
      <c r="B1124" s="52">
        <v>2013</v>
      </c>
      <c r="C1124" s="53" t="s">
        <v>20</v>
      </c>
      <c r="D1124" s="54">
        <v>41458</v>
      </c>
      <c r="E1124" s="55">
        <v>39950</v>
      </c>
      <c r="F1124" s="55">
        <v>42872</v>
      </c>
      <c r="G1124" s="53" t="s">
        <v>13</v>
      </c>
      <c r="H1124" s="174">
        <v>4.25</v>
      </c>
      <c r="I1124" s="56">
        <v>32714.8164</v>
      </c>
      <c r="J1124" s="56">
        <v>34184.038804524003</v>
      </c>
      <c r="K1124" s="57">
        <v>104.49099731445313</v>
      </c>
      <c r="L1124" s="57">
        <v>3.1500000953674316</v>
      </c>
      <c r="M1124" s="57">
        <v>3.32</v>
      </c>
      <c r="N1124" s="57">
        <v>3.81</v>
      </c>
      <c r="O1124" s="53" t="s">
        <v>29</v>
      </c>
      <c r="P1124" s="53" t="s">
        <v>56</v>
      </c>
      <c r="Q1124" s="58">
        <v>3.8739726027397259</v>
      </c>
      <c r="R1124" s="58">
        <v>3.6384966874706555</v>
      </c>
      <c r="S1124" s="62">
        <v>207.0558</v>
      </c>
      <c r="T1124" s="61">
        <v>158000000</v>
      </c>
      <c r="U1124" s="63">
        <v>165095780</v>
      </c>
      <c r="V1124" s="37"/>
      <c r="W1124" s="37"/>
    </row>
    <row r="1125" spans="2:23" ht="25.5" x14ac:dyDescent="0.3">
      <c r="B1125" s="52">
        <v>2013</v>
      </c>
      <c r="C1125" s="53" t="s">
        <v>20</v>
      </c>
      <c r="D1125" s="54">
        <v>41458</v>
      </c>
      <c r="E1125" s="55">
        <v>40612</v>
      </c>
      <c r="F1125" s="55">
        <v>44265</v>
      </c>
      <c r="G1125" s="53" t="s">
        <v>13</v>
      </c>
      <c r="H1125" s="174">
        <v>3.5</v>
      </c>
      <c r="I1125" s="56">
        <v>17758.140686999999</v>
      </c>
      <c r="J1125" s="56">
        <v>17590.681420321602</v>
      </c>
      <c r="K1125" s="57">
        <v>99.056999206542969</v>
      </c>
      <c r="L1125" s="57">
        <v>3.809999942779541</v>
      </c>
      <c r="M1125" s="57">
        <v>4.0199999999999996</v>
      </c>
      <c r="N1125" s="57">
        <v>4.5</v>
      </c>
      <c r="O1125" s="53" t="s">
        <v>29</v>
      </c>
      <c r="P1125" s="53" t="s">
        <v>56</v>
      </c>
      <c r="Q1125" s="58">
        <v>7.6904109589041099</v>
      </c>
      <c r="R1125" s="58">
        <v>6.7882439196338309</v>
      </c>
      <c r="S1125" s="62">
        <v>207.0558</v>
      </c>
      <c r="T1125" s="61">
        <v>85765000</v>
      </c>
      <c r="U1125" s="63">
        <v>84956236.049999997</v>
      </c>
      <c r="V1125" s="37"/>
      <c r="W1125" s="37"/>
    </row>
    <row r="1126" spans="2:23" ht="25.5" x14ac:dyDescent="0.3">
      <c r="B1126" s="52">
        <v>2013</v>
      </c>
      <c r="C1126" s="53" t="s">
        <v>20</v>
      </c>
      <c r="D1126" s="54">
        <v>41458</v>
      </c>
      <c r="E1126" s="55">
        <v>41358</v>
      </c>
      <c r="F1126" s="55">
        <v>48663</v>
      </c>
      <c r="G1126" s="53" t="s">
        <v>13</v>
      </c>
      <c r="H1126" s="174">
        <v>3</v>
      </c>
      <c r="I1126" s="56">
        <v>117400.63860000001</v>
      </c>
      <c r="J1126" s="56">
        <v>98340.644923290005</v>
      </c>
      <c r="K1126" s="57">
        <v>83.764999389648438</v>
      </c>
      <c r="L1126" s="57">
        <v>4.2989997863769531</v>
      </c>
      <c r="M1126" s="57">
        <v>6.2480001449584961</v>
      </c>
      <c r="N1126" s="57">
        <v>6.2480001449584961</v>
      </c>
      <c r="O1126" s="53" t="s">
        <v>29</v>
      </c>
      <c r="P1126" s="53" t="s">
        <v>56</v>
      </c>
      <c r="Q1126" s="58">
        <v>19.739726027397261</v>
      </c>
      <c r="R1126" s="58">
        <v>14.506498014214875</v>
      </c>
      <c r="S1126" s="62">
        <v>207.0558</v>
      </c>
      <c r="T1126" s="61">
        <v>567000000</v>
      </c>
      <c r="U1126" s="63">
        <v>474947550</v>
      </c>
      <c r="V1126" s="37"/>
      <c r="W1126" s="37"/>
    </row>
    <row r="1127" spans="2:23" ht="25.5" x14ac:dyDescent="0.3">
      <c r="B1127" s="52">
        <v>2013</v>
      </c>
      <c r="C1127" s="53" t="s">
        <v>20</v>
      </c>
      <c r="D1127" s="54">
        <v>41463</v>
      </c>
      <c r="E1127" s="55">
        <v>41234</v>
      </c>
      <c r="F1127" s="55">
        <v>43425</v>
      </c>
      <c r="G1127" s="53" t="s">
        <v>26</v>
      </c>
      <c r="H1127" s="174">
        <v>5</v>
      </c>
      <c r="I1127" s="56">
        <v>61909.7</v>
      </c>
      <c r="J1127" s="56">
        <v>60392.912349999999</v>
      </c>
      <c r="K1127" s="57">
        <v>97.550003051757813</v>
      </c>
      <c r="L1127" s="57">
        <v>6.2480001449584961</v>
      </c>
      <c r="M1127" s="57">
        <v>5.9479999542236328</v>
      </c>
      <c r="N1127" s="57">
        <v>5.9479999542236328</v>
      </c>
      <c r="O1127" s="53" t="s">
        <v>30</v>
      </c>
      <c r="P1127" s="53" t="s">
        <v>56</v>
      </c>
      <c r="Q1127" s="58">
        <v>5.375342465753425</v>
      </c>
      <c r="R1127" s="58">
        <v>4.6773335947555994</v>
      </c>
      <c r="S1127" s="62"/>
      <c r="T1127" s="61"/>
      <c r="U1127" s="63"/>
      <c r="V1127" s="37"/>
      <c r="W1127" s="37"/>
    </row>
    <row r="1128" spans="2:23" ht="25.5" x14ac:dyDescent="0.3">
      <c r="B1128" s="52">
        <v>2013</v>
      </c>
      <c r="C1128" s="53" t="s">
        <v>20</v>
      </c>
      <c r="D1128" s="54">
        <v>41463</v>
      </c>
      <c r="E1128" s="55">
        <v>39979</v>
      </c>
      <c r="F1128" s="55">
        <v>42536</v>
      </c>
      <c r="G1128" s="53" t="s">
        <v>26</v>
      </c>
      <c r="H1128" s="174">
        <v>7.25</v>
      </c>
      <c r="I1128" s="56">
        <v>37437</v>
      </c>
      <c r="J1128" s="56">
        <v>38882.442569999999</v>
      </c>
      <c r="K1128" s="57">
        <v>103.86100006103516</v>
      </c>
      <c r="L1128" s="57">
        <v>5.9479999542236328</v>
      </c>
      <c r="M1128" s="57">
        <v>7.0159997940063477</v>
      </c>
      <c r="N1128" s="57">
        <v>7.0159997940063477</v>
      </c>
      <c r="O1128" s="53" t="s">
        <v>30</v>
      </c>
      <c r="P1128" s="53" t="s">
        <v>56</v>
      </c>
      <c r="Q1128" s="58">
        <v>2.9397260273972603</v>
      </c>
      <c r="R1128" s="58">
        <v>2.742320032817462</v>
      </c>
      <c r="S1128" s="62"/>
      <c r="T1128" s="61"/>
      <c r="U1128" s="63"/>
      <c r="V1128" s="37"/>
      <c r="W1128" s="37"/>
    </row>
    <row r="1129" spans="2:23" ht="25.5" x14ac:dyDescent="0.3">
      <c r="B1129" s="52">
        <v>2013</v>
      </c>
      <c r="C1129" s="53" t="s">
        <v>20</v>
      </c>
      <c r="D1129" s="54">
        <v>41463</v>
      </c>
      <c r="E1129" s="55">
        <v>41033</v>
      </c>
      <c r="F1129" s="55">
        <v>44685</v>
      </c>
      <c r="G1129" s="53" t="s">
        <v>26</v>
      </c>
      <c r="H1129" s="174">
        <v>7</v>
      </c>
      <c r="I1129" s="56">
        <v>135262.6</v>
      </c>
      <c r="J1129" s="56">
        <v>136762.66223399999</v>
      </c>
      <c r="K1129" s="57">
        <v>101.10900115966797</v>
      </c>
      <c r="L1129" s="57">
        <v>7.0159997940063477</v>
      </c>
      <c r="M1129" s="57">
        <v>7.3590002059936523</v>
      </c>
      <c r="N1129" s="57">
        <v>7.3590002059936523</v>
      </c>
      <c r="O1129" s="53" t="s">
        <v>30</v>
      </c>
      <c r="P1129" s="53" t="s">
        <v>56</v>
      </c>
      <c r="Q1129" s="58">
        <v>8.8273972602739725</v>
      </c>
      <c r="R1129" s="58">
        <v>6.7920359454821382</v>
      </c>
      <c r="S1129" s="62"/>
      <c r="T1129" s="61"/>
      <c r="U1129" s="63"/>
      <c r="V1129" s="37"/>
      <c r="W1129" s="37"/>
    </row>
    <row r="1130" spans="2:23" ht="25.5" x14ac:dyDescent="0.3">
      <c r="B1130" s="52">
        <v>2013</v>
      </c>
      <c r="C1130" s="53" t="s">
        <v>20</v>
      </c>
      <c r="D1130" s="54">
        <v>41463</v>
      </c>
      <c r="E1130" s="55">
        <v>41027</v>
      </c>
      <c r="F1130" s="55">
        <v>46871</v>
      </c>
      <c r="G1130" s="53" t="s">
        <v>26</v>
      </c>
      <c r="H1130" s="174">
        <v>6</v>
      </c>
      <c r="I1130" s="56">
        <v>71369.600000000006</v>
      </c>
      <c r="J1130" s="56">
        <v>63605.301216</v>
      </c>
      <c r="K1130" s="57">
        <v>89.121002197265625</v>
      </c>
      <c r="L1130" s="57">
        <v>7.3590002059936523</v>
      </c>
      <c r="M1130" s="57">
        <v>5.9</v>
      </c>
      <c r="N1130" s="57">
        <v>6.67</v>
      </c>
      <c r="O1130" s="53" t="s">
        <v>30</v>
      </c>
      <c r="P1130" s="53" t="s">
        <v>56</v>
      </c>
      <c r="Q1130" s="58">
        <v>14.816438356164383</v>
      </c>
      <c r="R1130" s="58">
        <v>9.7596652272578321</v>
      </c>
      <c r="S1130" s="62"/>
      <c r="T1130" s="61"/>
      <c r="U1130" s="63"/>
      <c r="V1130" s="37"/>
      <c r="W1130" s="37"/>
    </row>
    <row r="1131" spans="2:23" ht="25.5" x14ac:dyDescent="0.3">
      <c r="B1131" s="52">
        <v>2013</v>
      </c>
      <c r="C1131" s="53" t="s">
        <v>20</v>
      </c>
      <c r="D1131" s="54">
        <v>41465</v>
      </c>
      <c r="E1131" s="55">
        <v>41234</v>
      </c>
      <c r="F1131" s="55">
        <v>43425</v>
      </c>
      <c r="G1131" s="53" t="s">
        <v>26</v>
      </c>
      <c r="H1131" s="174">
        <v>5</v>
      </c>
      <c r="I1131" s="56">
        <v>50726.400000000001</v>
      </c>
      <c r="J1131" s="56">
        <v>49999.997951999998</v>
      </c>
      <c r="K1131" s="57">
        <v>98.568000793457031</v>
      </c>
      <c r="L1131" s="57">
        <v>6.0199999809265137</v>
      </c>
      <c r="M1131" s="57">
        <v>5.3</v>
      </c>
      <c r="N1131" s="57">
        <v>5.7469999999999999</v>
      </c>
      <c r="O1131" s="53" t="s">
        <v>29</v>
      </c>
      <c r="P1131" s="53" t="s">
        <v>56</v>
      </c>
      <c r="Q1131" s="58">
        <v>5.3698630136986303</v>
      </c>
      <c r="R1131" s="58">
        <v>4.6764158050619358</v>
      </c>
      <c r="S1131" s="62"/>
      <c r="T1131" s="61"/>
      <c r="U1131" s="63"/>
      <c r="V1131" s="37"/>
      <c r="W1131" s="37"/>
    </row>
    <row r="1132" spans="2:23" ht="25.5" x14ac:dyDescent="0.3">
      <c r="B1132" s="52">
        <v>2013</v>
      </c>
      <c r="C1132" s="53" t="s">
        <v>20</v>
      </c>
      <c r="D1132" s="54">
        <v>41465</v>
      </c>
      <c r="E1132" s="55">
        <v>39979</v>
      </c>
      <c r="F1132" s="55">
        <v>42536</v>
      </c>
      <c r="G1132" s="53" t="s">
        <v>26</v>
      </c>
      <c r="H1132" s="174">
        <v>7.25</v>
      </c>
      <c r="I1132" s="56">
        <v>47546.1</v>
      </c>
      <c r="J1132" s="56">
        <v>49999.954221</v>
      </c>
      <c r="K1132" s="57">
        <v>105.16100311279297</v>
      </c>
      <c r="L1132" s="57">
        <v>5.4800000190734863</v>
      </c>
      <c r="M1132" s="57">
        <v>6.7</v>
      </c>
      <c r="N1132" s="57">
        <v>7.5</v>
      </c>
      <c r="O1132" s="53" t="s">
        <v>29</v>
      </c>
      <c r="P1132" s="53" t="s">
        <v>56</v>
      </c>
      <c r="Q1132" s="58">
        <v>2.9342465753424656</v>
      </c>
      <c r="R1132" s="58">
        <v>2.7381160397217275</v>
      </c>
      <c r="S1132" s="62"/>
      <c r="T1132" s="61"/>
      <c r="U1132" s="63"/>
      <c r="V1132" s="37"/>
      <c r="W1132" s="37"/>
    </row>
    <row r="1133" spans="2:23" ht="25.5" x14ac:dyDescent="0.3">
      <c r="B1133" s="52">
        <v>2013</v>
      </c>
      <c r="C1133" s="53" t="s">
        <v>20</v>
      </c>
      <c r="D1133" s="54">
        <v>41465</v>
      </c>
      <c r="E1133" s="55">
        <v>41033</v>
      </c>
      <c r="F1133" s="55">
        <v>44685</v>
      </c>
      <c r="G1133" s="53" t="s">
        <v>26</v>
      </c>
      <c r="H1133" s="174">
        <v>7</v>
      </c>
      <c r="I1133" s="56">
        <v>244417.4</v>
      </c>
      <c r="J1133" s="56">
        <v>249999.89341600001</v>
      </c>
      <c r="K1133" s="57">
        <v>102.28399658203125</v>
      </c>
      <c r="L1133" s="57">
        <v>6.8400001525878906</v>
      </c>
      <c r="M1133" s="57">
        <v>7.1</v>
      </c>
      <c r="N1133" s="57">
        <v>7.89</v>
      </c>
      <c r="O1133" s="53" t="s">
        <v>29</v>
      </c>
      <c r="P1133" s="53" t="s">
        <v>56</v>
      </c>
      <c r="Q1133" s="58">
        <v>8.8219178082191778</v>
      </c>
      <c r="R1133" s="58">
        <v>6.7995233670762678</v>
      </c>
      <c r="S1133" s="62"/>
      <c r="T1133" s="61"/>
      <c r="U1133" s="63"/>
      <c r="V1133" s="37"/>
      <c r="W1133" s="37"/>
    </row>
    <row r="1134" spans="2:23" ht="25.5" x14ac:dyDescent="0.3">
      <c r="B1134" s="52">
        <v>2013</v>
      </c>
      <c r="C1134" s="53" t="s">
        <v>20</v>
      </c>
      <c r="D1134" s="54">
        <v>41465</v>
      </c>
      <c r="E1134" s="55">
        <v>41027</v>
      </c>
      <c r="F1134" s="55">
        <v>46871</v>
      </c>
      <c r="G1134" s="53" t="s">
        <v>26</v>
      </c>
      <c r="H1134" s="174">
        <v>6</v>
      </c>
      <c r="I1134" s="56">
        <v>165809.9</v>
      </c>
      <c r="J1134" s="56">
        <v>149999.92603500001</v>
      </c>
      <c r="K1134" s="57">
        <v>90.464996337890625</v>
      </c>
      <c r="L1134" s="57">
        <v>7.1989998817443848</v>
      </c>
      <c r="M1134" s="57">
        <v>2.7</v>
      </c>
      <c r="N1134" s="57">
        <v>3.19</v>
      </c>
      <c r="O1134" s="53" t="s">
        <v>29</v>
      </c>
      <c r="P1134" s="53" t="s">
        <v>56</v>
      </c>
      <c r="Q1134" s="58">
        <v>14.810958904109588</v>
      </c>
      <c r="R1134" s="58">
        <v>9.7946171962552846</v>
      </c>
      <c r="S1134" s="62"/>
      <c r="T1134" s="61"/>
      <c r="U1134" s="63"/>
      <c r="V1134" s="37"/>
      <c r="W1134" s="37"/>
    </row>
    <row r="1135" spans="2:23" ht="25.5" x14ac:dyDescent="0.3">
      <c r="B1135" s="52">
        <v>2013</v>
      </c>
      <c r="C1135" s="53" t="s">
        <v>20</v>
      </c>
      <c r="D1135" s="54">
        <v>41472</v>
      </c>
      <c r="E1135" s="55">
        <v>39950</v>
      </c>
      <c r="F1135" s="55">
        <v>42872</v>
      </c>
      <c r="G1135" s="53" t="s">
        <v>13</v>
      </c>
      <c r="H1135" s="174">
        <v>4.25</v>
      </c>
      <c r="I1135" s="56">
        <v>19280.5926</v>
      </c>
      <c r="J1135" s="56">
        <v>20339.675551518001</v>
      </c>
      <c r="K1135" s="57">
        <v>105.49299621582031</v>
      </c>
      <c r="L1135" s="57">
        <v>2.9110000133514404</v>
      </c>
      <c r="M1135" s="57">
        <v>3.3</v>
      </c>
      <c r="N1135" s="57">
        <v>3.7869999999999999</v>
      </c>
      <c r="O1135" s="53" t="s">
        <v>29</v>
      </c>
      <c r="P1135" s="53" t="s">
        <v>56</v>
      </c>
      <c r="Q1135" s="58">
        <v>3.8356164383561642</v>
      </c>
      <c r="R1135" s="58">
        <v>3.6012809869910294</v>
      </c>
      <c r="S1135" s="62">
        <v>207.31819999999999</v>
      </c>
      <c r="T1135" s="61">
        <v>93000000</v>
      </c>
      <c r="U1135" s="63">
        <v>98108490</v>
      </c>
      <c r="V1135" s="37"/>
      <c r="W1135" s="37"/>
    </row>
    <row r="1136" spans="2:23" ht="25.5" x14ac:dyDescent="0.3">
      <c r="B1136" s="52">
        <v>2013</v>
      </c>
      <c r="C1136" s="53" t="s">
        <v>20</v>
      </c>
      <c r="D1136" s="54">
        <v>41472</v>
      </c>
      <c r="E1136" s="55">
        <v>40612</v>
      </c>
      <c r="F1136" s="55">
        <v>44265</v>
      </c>
      <c r="G1136" s="53" t="s">
        <v>13</v>
      </c>
      <c r="H1136" s="174">
        <v>3.5</v>
      </c>
      <c r="I1136" s="56">
        <v>62903.866289400001</v>
      </c>
      <c r="J1136" s="56">
        <v>63386.967982502603</v>
      </c>
      <c r="K1136" s="57">
        <v>100.76799774169922</v>
      </c>
      <c r="L1136" s="57">
        <v>3.5690000057220459</v>
      </c>
      <c r="M1136" s="57">
        <v>3.7</v>
      </c>
      <c r="N1136" s="57">
        <v>4.4000000000000004</v>
      </c>
      <c r="O1136" s="53" t="s">
        <v>29</v>
      </c>
      <c r="P1136" s="53" t="s">
        <v>56</v>
      </c>
      <c r="Q1136" s="58">
        <v>7.6520547945205477</v>
      </c>
      <c r="R1136" s="58">
        <v>6.7586281367400689</v>
      </c>
      <c r="S1136" s="62">
        <v>207.31819999999999</v>
      </c>
      <c r="T1136" s="61">
        <v>303417000</v>
      </c>
      <c r="U1136" s="63">
        <v>305747242.56</v>
      </c>
      <c r="V1136" s="37"/>
      <c r="W1136" s="37"/>
    </row>
    <row r="1137" spans="2:23" ht="25.5" x14ac:dyDescent="0.3">
      <c r="B1137" s="52">
        <v>2013</v>
      </c>
      <c r="C1137" s="53" t="s">
        <v>20</v>
      </c>
      <c r="D1137" s="54">
        <v>41472</v>
      </c>
      <c r="E1137" s="55">
        <v>41358</v>
      </c>
      <c r="F1137" s="55">
        <v>48663</v>
      </c>
      <c r="G1137" s="53" t="s">
        <v>13</v>
      </c>
      <c r="H1137" s="174">
        <v>3</v>
      </c>
      <c r="I1137" s="56">
        <v>195501.0626</v>
      </c>
      <c r="J1137" s="56">
        <v>166299.06887943801</v>
      </c>
      <c r="K1137" s="57">
        <v>85.063003540039063</v>
      </c>
      <c r="L1137" s="57">
        <v>4.1999998092651367</v>
      </c>
      <c r="M1137" s="57">
        <v>5.4809999465942383</v>
      </c>
      <c r="N1137" s="57">
        <v>5.4809999465942383</v>
      </c>
      <c r="O1137" s="53" t="s">
        <v>29</v>
      </c>
      <c r="P1137" s="53" t="s">
        <v>56</v>
      </c>
      <c r="Q1137" s="58">
        <v>19.701369863013699</v>
      </c>
      <c r="R1137" s="58">
        <v>14.510722840340287</v>
      </c>
      <c r="S1137" s="62">
        <v>207.31819999999999</v>
      </c>
      <c r="T1137" s="61">
        <v>943000000</v>
      </c>
      <c r="U1137" s="63">
        <v>802144090</v>
      </c>
      <c r="V1137" s="37"/>
      <c r="W1137" s="37"/>
    </row>
    <row r="1138" spans="2:23" ht="25.5" x14ac:dyDescent="0.3">
      <c r="B1138" s="52">
        <v>2013</v>
      </c>
      <c r="C1138" s="53" t="s">
        <v>20</v>
      </c>
      <c r="D1138" s="54">
        <v>41477</v>
      </c>
      <c r="E1138" s="55">
        <v>41234</v>
      </c>
      <c r="F1138" s="55">
        <v>43425</v>
      </c>
      <c r="G1138" s="53" t="s">
        <v>26</v>
      </c>
      <c r="H1138" s="174">
        <v>5</v>
      </c>
      <c r="I1138" s="56">
        <v>50140.3</v>
      </c>
      <c r="J1138" s="56">
        <v>49558.171116999998</v>
      </c>
      <c r="K1138" s="57">
        <v>98.838996887207031</v>
      </c>
      <c r="L1138" s="57">
        <v>6.000999927520752</v>
      </c>
      <c r="M1138" s="57">
        <v>6.0010000000000003</v>
      </c>
      <c r="N1138" s="57">
        <v>6.0010000000000003</v>
      </c>
      <c r="O1138" s="53" t="s">
        <v>30</v>
      </c>
      <c r="P1138" s="53" t="s">
        <v>56</v>
      </c>
      <c r="Q1138" s="58">
        <v>5.3369863013698629</v>
      </c>
      <c r="R1138" s="58">
        <v>4.643918410899083</v>
      </c>
      <c r="S1138" s="62"/>
      <c r="T1138" s="61"/>
      <c r="U1138" s="63"/>
      <c r="V1138" s="37"/>
      <c r="W1138" s="37"/>
    </row>
    <row r="1139" spans="2:23" ht="25.5" x14ac:dyDescent="0.3">
      <c r="B1139" s="52">
        <v>2013</v>
      </c>
      <c r="C1139" s="53" t="s">
        <v>20</v>
      </c>
      <c r="D1139" s="54">
        <v>41477</v>
      </c>
      <c r="E1139" s="55">
        <v>39979</v>
      </c>
      <c r="F1139" s="55">
        <v>42536</v>
      </c>
      <c r="G1139" s="53" t="s">
        <v>26</v>
      </c>
      <c r="H1139" s="174">
        <v>7.25</v>
      </c>
      <c r="I1139" s="56">
        <v>47335.199999999997</v>
      </c>
      <c r="J1139" s="56">
        <v>49864.319735999998</v>
      </c>
      <c r="K1139" s="57">
        <v>105.34300231933594</v>
      </c>
      <c r="L1139" s="57">
        <v>5.4809999465942383</v>
      </c>
      <c r="M1139" s="57">
        <v>6.8429999351501465</v>
      </c>
      <c r="N1139" s="57">
        <v>6.8429999351501465</v>
      </c>
      <c r="O1139" s="53" t="s">
        <v>30</v>
      </c>
      <c r="P1139" s="53" t="s">
        <v>56</v>
      </c>
      <c r="Q1139" s="58">
        <v>2.9013698630136986</v>
      </c>
      <c r="R1139" s="58">
        <v>2.7052366048876841</v>
      </c>
      <c r="S1139" s="62"/>
      <c r="T1139" s="61"/>
      <c r="U1139" s="63"/>
      <c r="V1139" s="37"/>
      <c r="W1139" s="37"/>
    </row>
    <row r="1140" spans="2:23" ht="25.5" x14ac:dyDescent="0.3">
      <c r="B1140" s="52">
        <v>2013</v>
      </c>
      <c r="C1140" s="53" t="s">
        <v>20</v>
      </c>
      <c r="D1140" s="54">
        <v>41477</v>
      </c>
      <c r="E1140" s="55">
        <v>41033</v>
      </c>
      <c r="F1140" s="55">
        <v>44685</v>
      </c>
      <c r="G1140" s="53" t="s">
        <v>26</v>
      </c>
      <c r="H1140" s="174">
        <v>7</v>
      </c>
      <c r="I1140" s="56">
        <v>243933.2</v>
      </c>
      <c r="J1140" s="56">
        <v>249999.818684</v>
      </c>
      <c r="K1140" s="57">
        <v>102.48699951171875</v>
      </c>
      <c r="L1140" s="57">
        <v>6.8429999351501465</v>
      </c>
      <c r="M1140" s="57">
        <v>7.2059998512268066</v>
      </c>
      <c r="N1140" s="57">
        <v>7.2059998512268066</v>
      </c>
      <c r="O1140" s="53" t="s">
        <v>30</v>
      </c>
      <c r="P1140" s="53" t="s">
        <v>56</v>
      </c>
      <c r="Q1140" s="58">
        <v>8.7890410958904113</v>
      </c>
      <c r="R1140" s="58">
        <v>6.7664259643190334</v>
      </c>
      <c r="S1140" s="62"/>
      <c r="T1140" s="61"/>
      <c r="U1140" s="63"/>
      <c r="V1140" s="37"/>
      <c r="W1140" s="37"/>
    </row>
    <row r="1141" spans="2:23" ht="25.5" x14ac:dyDescent="0.3">
      <c r="B1141" s="52">
        <v>2013</v>
      </c>
      <c r="C1141" s="53" t="s">
        <v>20</v>
      </c>
      <c r="D1141" s="54">
        <v>41477</v>
      </c>
      <c r="E1141" s="55">
        <v>41027</v>
      </c>
      <c r="F1141" s="55">
        <v>46871</v>
      </c>
      <c r="G1141" s="53" t="s">
        <v>26</v>
      </c>
      <c r="H1141" s="174">
        <v>6</v>
      </c>
      <c r="I1141" s="56">
        <v>165537.1</v>
      </c>
      <c r="J1141" s="56">
        <v>149999.787794</v>
      </c>
      <c r="K1141" s="57">
        <v>90.613998413085938</v>
      </c>
      <c r="L1141" s="57">
        <v>7.2059998512268066</v>
      </c>
      <c r="M1141" s="57">
        <v>5.8</v>
      </c>
      <c r="N1141" s="57">
        <v>6.2690000000000001</v>
      </c>
      <c r="O1141" s="53" t="s">
        <v>30</v>
      </c>
      <c r="P1141" s="53" t="s">
        <v>56</v>
      </c>
      <c r="Q1141" s="58">
        <v>14.778082191780822</v>
      </c>
      <c r="R1141" s="58">
        <v>9.7599731386667781</v>
      </c>
      <c r="S1141" s="62"/>
      <c r="T1141" s="61"/>
      <c r="U1141" s="63"/>
      <c r="V1141" s="37"/>
      <c r="W1141" s="37"/>
    </row>
    <row r="1142" spans="2:23" ht="25.5" x14ac:dyDescent="0.3">
      <c r="B1142" s="52">
        <v>2013</v>
      </c>
      <c r="C1142" s="53" t="s">
        <v>20</v>
      </c>
      <c r="D1142" s="54">
        <v>41479</v>
      </c>
      <c r="E1142" s="55">
        <v>41234</v>
      </c>
      <c r="F1142" s="55">
        <v>43425</v>
      </c>
      <c r="G1142" s="53" t="s">
        <v>26</v>
      </c>
      <c r="H1142" s="174">
        <v>5</v>
      </c>
      <c r="I1142" s="56">
        <v>107000</v>
      </c>
      <c r="J1142" s="56">
        <v>106028.44</v>
      </c>
      <c r="K1142" s="57">
        <v>99.092002868652344</v>
      </c>
      <c r="L1142" s="57">
        <v>5.9499998092651367</v>
      </c>
      <c r="M1142" s="57">
        <v>5.22</v>
      </c>
      <c r="N1142" s="57">
        <v>5.7690000000000001</v>
      </c>
      <c r="O1142" s="53" t="s">
        <v>29</v>
      </c>
      <c r="P1142" s="53" t="s">
        <v>56</v>
      </c>
      <c r="Q1142" s="58">
        <v>5.3315068493150681</v>
      </c>
      <c r="R1142" s="58">
        <v>4.6394565030349417</v>
      </c>
      <c r="S1142" s="62"/>
      <c r="T1142" s="61"/>
      <c r="U1142" s="63"/>
      <c r="V1142" s="37"/>
      <c r="W1142" s="37"/>
    </row>
    <row r="1143" spans="2:23" ht="25.5" x14ac:dyDescent="0.3">
      <c r="B1143" s="52">
        <v>2013</v>
      </c>
      <c r="C1143" s="53" t="s">
        <v>20</v>
      </c>
      <c r="D1143" s="54">
        <v>41479</v>
      </c>
      <c r="E1143" s="55">
        <v>39979</v>
      </c>
      <c r="F1143" s="55">
        <v>42536</v>
      </c>
      <c r="G1143" s="53" t="s">
        <v>26</v>
      </c>
      <c r="H1143" s="174">
        <v>7.25</v>
      </c>
      <c r="I1143" s="56">
        <v>162040</v>
      </c>
      <c r="J1143" s="56">
        <v>170838.772</v>
      </c>
      <c r="K1143" s="57">
        <v>105.43000030517578</v>
      </c>
      <c r="L1143" s="57">
        <v>5.4600000381469727</v>
      </c>
      <c r="M1143" s="57">
        <v>6.5</v>
      </c>
      <c r="N1143" s="57">
        <v>6.9669999999999996</v>
      </c>
      <c r="O1143" s="53" t="s">
        <v>29</v>
      </c>
      <c r="P1143" s="53" t="s">
        <v>56</v>
      </c>
      <c r="Q1143" s="58">
        <v>2.8958904109589043</v>
      </c>
      <c r="R1143" s="58">
        <v>2.6998143269611625</v>
      </c>
      <c r="S1143" s="62"/>
      <c r="T1143" s="61"/>
      <c r="U1143" s="63"/>
      <c r="V1143" s="37"/>
      <c r="W1143" s="37"/>
    </row>
    <row r="1144" spans="2:23" ht="25.5" x14ac:dyDescent="0.3">
      <c r="B1144" s="52">
        <v>2013</v>
      </c>
      <c r="C1144" s="53" t="s">
        <v>20</v>
      </c>
      <c r="D1144" s="54">
        <v>41479</v>
      </c>
      <c r="E1144" s="55">
        <v>41033</v>
      </c>
      <c r="F1144" s="55">
        <v>44685</v>
      </c>
      <c r="G1144" s="53" t="s">
        <v>26</v>
      </c>
      <c r="H1144" s="174">
        <v>7</v>
      </c>
      <c r="I1144" s="56">
        <v>205500</v>
      </c>
      <c r="J1144" s="56">
        <v>211932.15</v>
      </c>
      <c r="K1144" s="57">
        <v>103.12999725341797</v>
      </c>
      <c r="L1144" s="57">
        <v>6.75</v>
      </c>
      <c r="M1144" s="57">
        <v>7.04</v>
      </c>
      <c r="N1144" s="57">
        <v>7.55</v>
      </c>
      <c r="O1144" s="53" t="s">
        <v>29</v>
      </c>
      <c r="P1144" s="53" t="s">
        <v>56</v>
      </c>
      <c r="Q1144" s="58">
        <v>8.7835616438356166</v>
      </c>
      <c r="R1144" s="58">
        <v>6.7677832152169843</v>
      </c>
      <c r="S1144" s="62"/>
      <c r="T1144" s="61"/>
      <c r="U1144" s="63"/>
      <c r="V1144" s="37"/>
      <c r="W1144" s="37"/>
    </row>
    <row r="1145" spans="2:23" ht="25.5" x14ac:dyDescent="0.3">
      <c r="B1145" s="52">
        <v>2013</v>
      </c>
      <c r="C1145" s="53" t="s">
        <v>20</v>
      </c>
      <c r="D1145" s="54">
        <v>41479</v>
      </c>
      <c r="E1145" s="55">
        <v>41027</v>
      </c>
      <c r="F1145" s="55">
        <v>46871</v>
      </c>
      <c r="G1145" s="53" t="s">
        <v>26</v>
      </c>
      <c r="H1145" s="174">
        <v>6</v>
      </c>
      <c r="I1145" s="56">
        <v>123500</v>
      </c>
      <c r="J1145" s="56">
        <v>111200.63499999999</v>
      </c>
      <c r="K1145" s="57">
        <v>90.041000366210938</v>
      </c>
      <c r="L1145" s="57">
        <v>7.2800002098083496</v>
      </c>
      <c r="M1145" s="57">
        <v>4.1909999847412109</v>
      </c>
      <c r="N1145" s="57">
        <v>4.1909999847412109</v>
      </c>
      <c r="O1145" s="53" t="s">
        <v>29</v>
      </c>
      <c r="P1145" s="53" t="s">
        <v>56</v>
      </c>
      <c r="Q1145" s="58">
        <v>14.772602739726027</v>
      </c>
      <c r="R1145" s="58">
        <v>9.7358015794999897</v>
      </c>
      <c r="S1145" s="62"/>
      <c r="T1145" s="61"/>
      <c r="U1145" s="63"/>
      <c r="V1145" s="37"/>
      <c r="W1145" s="37"/>
    </row>
    <row r="1146" spans="2:23" ht="25.5" x14ac:dyDescent="0.3">
      <c r="B1146" s="52">
        <v>2013</v>
      </c>
      <c r="C1146" s="53" t="s">
        <v>20</v>
      </c>
      <c r="D1146" s="54">
        <v>41484</v>
      </c>
      <c r="E1146" s="55">
        <v>41358</v>
      </c>
      <c r="F1146" s="55">
        <v>48663</v>
      </c>
      <c r="G1146" s="53" t="s">
        <v>13</v>
      </c>
      <c r="H1146" s="174">
        <v>3</v>
      </c>
      <c r="I1146" s="56">
        <v>91768.069075000007</v>
      </c>
      <c r="J1146" s="56">
        <v>78264.397710613805</v>
      </c>
      <c r="K1146" s="57">
        <v>85.285003662109375</v>
      </c>
      <c r="L1146" s="57">
        <v>4.1909999847412109</v>
      </c>
      <c r="M1146" s="57">
        <v>0</v>
      </c>
      <c r="N1146" s="57">
        <v>0</v>
      </c>
      <c r="O1146" s="53" t="s">
        <v>30</v>
      </c>
      <c r="P1146" s="53" t="s">
        <v>56</v>
      </c>
      <c r="Q1146" s="58">
        <v>19.668493150684931</v>
      </c>
      <c r="R1146" s="58">
        <v>14.481707851582906</v>
      </c>
      <c r="S1146" s="62">
        <v>207.5027</v>
      </c>
      <c r="T1146" s="61">
        <v>442250000</v>
      </c>
      <c r="U1146" s="63">
        <v>377172912.5</v>
      </c>
      <c r="V1146" s="37"/>
      <c r="W1146" s="37"/>
    </row>
    <row r="1147" spans="2:23" ht="25.5" x14ac:dyDescent="0.3">
      <c r="B1147" s="52">
        <v>2013</v>
      </c>
      <c r="C1147" s="53" t="s">
        <v>20</v>
      </c>
      <c r="D1147" s="54">
        <v>41484</v>
      </c>
      <c r="E1147" s="55">
        <v>39950</v>
      </c>
      <c r="F1147" s="55">
        <v>42872</v>
      </c>
      <c r="G1147" s="53" t="s">
        <v>13</v>
      </c>
      <c r="H1147" s="174">
        <v>4.25</v>
      </c>
      <c r="I1147" s="56">
        <v>0</v>
      </c>
      <c r="J1147" s="56">
        <v>0</v>
      </c>
      <c r="K1147" s="57">
        <v>0</v>
      </c>
      <c r="L1147" s="57">
        <v>0</v>
      </c>
      <c r="M1147" s="57">
        <v>0</v>
      </c>
      <c r="N1147" s="57">
        <v>0</v>
      </c>
      <c r="O1147" s="53" t="s">
        <v>30</v>
      </c>
      <c r="P1147" s="53" t="s">
        <v>56</v>
      </c>
      <c r="Q1147" s="58">
        <v>3.8027397260273972</v>
      </c>
      <c r="R1147" s="58">
        <v>3.5820512820512822</v>
      </c>
      <c r="S1147" s="62">
        <v>207.5027</v>
      </c>
      <c r="T1147" s="61">
        <v>0</v>
      </c>
      <c r="U1147" s="63">
        <v>0</v>
      </c>
      <c r="V1147" s="37"/>
      <c r="W1147" s="37"/>
    </row>
    <row r="1148" spans="2:23" ht="25.5" x14ac:dyDescent="0.3">
      <c r="B1148" s="52">
        <v>2013</v>
      </c>
      <c r="C1148" s="53" t="s">
        <v>20</v>
      </c>
      <c r="D1148" s="54">
        <v>41484</v>
      </c>
      <c r="E1148" s="55">
        <v>40612</v>
      </c>
      <c r="F1148" s="55">
        <v>44265</v>
      </c>
      <c r="G1148" s="53" t="s">
        <v>13</v>
      </c>
      <c r="H1148" s="174">
        <v>3.5</v>
      </c>
      <c r="I1148" s="56">
        <v>0</v>
      </c>
      <c r="J1148" s="56">
        <v>0</v>
      </c>
      <c r="K1148" s="57">
        <v>0</v>
      </c>
      <c r="L1148" s="57">
        <v>0</v>
      </c>
      <c r="M1148" s="57">
        <v>0</v>
      </c>
      <c r="N1148" s="57">
        <v>0</v>
      </c>
      <c r="O1148" s="53" t="s">
        <v>30</v>
      </c>
      <c r="P1148" s="53" t="s">
        <v>56</v>
      </c>
      <c r="Q1148" s="58">
        <v>7.6191780821917812</v>
      </c>
      <c r="R1148" s="58">
        <v>6.8480736301369864</v>
      </c>
      <c r="S1148" s="62">
        <v>207.5027</v>
      </c>
      <c r="T1148" s="61">
        <v>0</v>
      </c>
      <c r="U1148" s="63">
        <v>0</v>
      </c>
      <c r="V1148" s="37"/>
      <c r="W1148" s="37"/>
    </row>
    <row r="1149" spans="2:23" ht="25.5" x14ac:dyDescent="0.3">
      <c r="B1149" s="52">
        <v>2013</v>
      </c>
      <c r="C1149" s="53" t="s">
        <v>21</v>
      </c>
      <c r="D1149" s="54">
        <v>41491</v>
      </c>
      <c r="E1149" s="55">
        <v>41234</v>
      </c>
      <c r="F1149" s="55">
        <v>43425</v>
      </c>
      <c r="G1149" s="53" t="s">
        <v>26</v>
      </c>
      <c r="H1149" s="174">
        <v>5</v>
      </c>
      <c r="I1149" s="56">
        <v>0</v>
      </c>
      <c r="J1149" s="56">
        <v>0</v>
      </c>
      <c r="K1149" s="57">
        <v>0</v>
      </c>
      <c r="L1149" s="57">
        <v>0</v>
      </c>
      <c r="M1149" s="57">
        <v>5.4670000076293945</v>
      </c>
      <c r="N1149" s="57">
        <v>5.4670000076293945</v>
      </c>
      <c r="O1149" s="53" t="s">
        <v>30</v>
      </c>
      <c r="P1149" s="53" t="s">
        <v>56</v>
      </c>
      <c r="Q1149" s="58">
        <v>5.2986301369863016</v>
      </c>
      <c r="R1149" s="58">
        <v>4.7189673340358276</v>
      </c>
      <c r="S1149" s="62"/>
      <c r="T1149" s="61"/>
      <c r="U1149" s="63"/>
      <c r="V1149" s="37"/>
      <c r="W1149" s="37"/>
    </row>
    <row r="1150" spans="2:23" ht="25.5" x14ac:dyDescent="0.3">
      <c r="B1150" s="52">
        <v>2013</v>
      </c>
      <c r="C1150" s="53" t="s">
        <v>21</v>
      </c>
      <c r="D1150" s="54">
        <v>41491</v>
      </c>
      <c r="E1150" s="55">
        <v>39979</v>
      </c>
      <c r="F1150" s="55">
        <v>42536</v>
      </c>
      <c r="G1150" s="53" t="s">
        <v>26</v>
      </c>
      <c r="H1150" s="174">
        <v>7.25</v>
      </c>
      <c r="I1150" s="56">
        <v>161483.79999999999</v>
      </c>
      <c r="J1150" s="56">
        <v>170520.433448</v>
      </c>
      <c r="K1150" s="57">
        <v>105.59600067138672</v>
      </c>
      <c r="L1150" s="57">
        <v>5.4670000076293945</v>
      </c>
      <c r="M1150" s="57">
        <v>0</v>
      </c>
      <c r="N1150" s="57">
        <v>0</v>
      </c>
      <c r="O1150" s="53" t="s">
        <v>30</v>
      </c>
      <c r="P1150" s="53" t="s">
        <v>56</v>
      </c>
      <c r="Q1150" s="58">
        <v>2.8630136986301369</v>
      </c>
      <c r="R1150" s="58">
        <v>2.6669185571443932</v>
      </c>
      <c r="S1150" s="62"/>
      <c r="T1150" s="61"/>
      <c r="U1150" s="63"/>
      <c r="V1150" s="37"/>
      <c r="W1150" s="37"/>
    </row>
    <row r="1151" spans="2:23" ht="25.5" x14ac:dyDescent="0.3">
      <c r="B1151" s="52">
        <v>2013</v>
      </c>
      <c r="C1151" s="53" t="s">
        <v>21</v>
      </c>
      <c r="D1151" s="54">
        <v>41491</v>
      </c>
      <c r="E1151" s="55">
        <v>41033</v>
      </c>
      <c r="F1151" s="55">
        <v>44685</v>
      </c>
      <c r="G1151" s="53" t="s">
        <v>26</v>
      </c>
      <c r="H1151" s="174">
        <v>7</v>
      </c>
      <c r="I1151" s="56">
        <v>0</v>
      </c>
      <c r="J1151" s="56">
        <v>0</v>
      </c>
      <c r="K1151" s="57">
        <v>0</v>
      </c>
      <c r="L1151" s="57">
        <v>0</v>
      </c>
      <c r="M1151" s="57">
        <v>0</v>
      </c>
      <c r="N1151" s="57">
        <v>0</v>
      </c>
      <c r="O1151" s="53" t="s">
        <v>30</v>
      </c>
      <c r="P1151" s="53" t="s">
        <v>56</v>
      </c>
      <c r="Q1151" s="58">
        <v>8.75068493150685</v>
      </c>
      <c r="R1151" s="58">
        <v>7.1991932095134041</v>
      </c>
      <c r="S1151" s="62"/>
      <c r="T1151" s="61"/>
      <c r="U1151" s="63"/>
      <c r="V1151" s="37"/>
      <c r="W1151" s="37"/>
    </row>
    <row r="1152" spans="2:23" ht="25.5" x14ac:dyDescent="0.3">
      <c r="B1152" s="52">
        <v>2013</v>
      </c>
      <c r="C1152" s="53" t="s">
        <v>21</v>
      </c>
      <c r="D1152" s="54">
        <v>41491</v>
      </c>
      <c r="E1152" s="55">
        <v>41027</v>
      </c>
      <c r="F1152" s="55">
        <v>46871</v>
      </c>
      <c r="G1152" s="53" t="s">
        <v>26</v>
      </c>
      <c r="H1152" s="174">
        <v>6</v>
      </c>
      <c r="I1152" s="56">
        <v>0</v>
      </c>
      <c r="J1152" s="56">
        <v>0</v>
      </c>
      <c r="K1152" s="57">
        <v>0</v>
      </c>
      <c r="L1152" s="57">
        <v>0</v>
      </c>
      <c r="M1152" s="57">
        <v>2.89</v>
      </c>
      <c r="N1152" s="57">
        <v>3.2589999999999999</v>
      </c>
      <c r="O1152" s="53" t="s">
        <v>30</v>
      </c>
      <c r="P1152" s="53" t="s">
        <v>56</v>
      </c>
      <c r="Q1152" s="58">
        <v>14.739726027397261</v>
      </c>
      <c r="R1152" s="58">
        <v>11.412977649603461</v>
      </c>
      <c r="S1152" s="62"/>
      <c r="T1152" s="61"/>
      <c r="U1152" s="63"/>
      <c r="V1152" s="37"/>
      <c r="W1152" s="37"/>
    </row>
    <row r="1153" spans="2:23" ht="25.5" x14ac:dyDescent="0.3">
      <c r="B1153" s="52">
        <v>2013</v>
      </c>
      <c r="C1153" s="53" t="s">
        <v>21</v>
      </c>
      <c r="D1153" s="54">
        <v>41494</v>
      </c>
      <c r="E1153" s="55">
        <v>39950</v>
      </c>
      <c r="F1153" s="55">
        <v>42872</v>
      </c>
      <c r="G1153" s="53" t="s">
        <v>13</v>
      </c>
      <c r="H1153" s="174">
        <v>4.25</v>
      </c>
      <c r="I1153" s="56">
        <v>47138.025500000003</v>
      </c>
      <c r="J1153" s="56">
        <v>49541.593420245001</v>
      </c>
      <c r="K1153" s="57">
        <v>105.099</v>
      </c>
      <c r="L1153" s="57">
        <v>3.07</v>
      </c>
      <c r="M1153" s="57">
        <v>3.45</v>
      </c>
      <c r="N1153" s="57">
        <v>3.887</v>
      </c>
      <c r="O1153" s="53" t="s">
        <v>29</v>
      </c>
      <c r="P1153" s="53" t="s">
        <v>56</v>
      </c>
      <c r="Q1153" s="58">
        <v>3.7753424657534245</v>
      </c>
      <c r="R1153" s="58">
        <v>3.5402486330409855</v>
      </c>
      <c r="S1153" s="62">
        <v>207.65649999999999</v>
      </c>
      <c r="T1153" s="61">
        <v>227000000</v>
      </c>
      <c r="U1153" s="63">
        <v>238574730</v>
      </c>
      <c r="V1153" s="37"/>
      <c r="W1153" s="37"/>
    </row>
    <row r="1154" spans="2:23" ht="25.5" x14ac:dyDescent="0.3">
      <c r="B1154" s="52">
        <v>2013</v>
      </c>
      <c r="C1154" s="53" t="s">
        <v>21</v>
      </c>
      <c r="D1154" s="54">
        <v>41494</v>
      </c>
      <c r="E1154" s="55">
        <v>44265</v>
      </c>
      <c r="F1154" s="55">
        <v>44265</v>
      </c>
      <c r="G1154" s="53" t="s">
        <v>13</v>
      </c>
      <c r="H1154" s="174">
        <v>3.5</v>
      </c>
      <c r="I1154" s="56">
        <v>73095.088000000003</v>
      </c>
      <c r="J1154" s="56">
        <v>73426.939699519993</v>
      </c>
      <c r="K1154" s="57">
        <v>100.45399999999999</v>
      </c>
      <c r="L1154" s="57">
        <v>3.65</v>
      </c>
      <c r="M1154" s="57">
        <v>3.99</v>
      </c>
      <c r="N1154" s="57">
        <v>4.3470000000000004</v>
      </c>
      <c r="O1154" s="53" t="s">
        <v>29</v>
      </c>
      <c r="P1154" s="53" t="s">
        <v>56</v>
      </c>
      <c r="Q1154" s="58">
        <v>7.5917808219178085</v>
      </c>
      <c r="R1154" s="58">
        <v>6.6954233406623347</v>
      </c>
      <c r="S1154" s="62">
        <v>207.65649999999999</v>
      </c>
      <c r="T1154" s="61">
        <v>352000000</v>
      </c>
      <c r="U1154" s="63">
        <v>353598080</v>
      </c>
      <c r="V1154" s="37"/>
      <c r="W1154" s="37"/>
    </row>
    <row r="1155" spans="2:23" ht="25.5" x14ac:dyDescent="0.3">
      <c r="B1155" s="52">
        <v>2013</v>
      </c>
      <c r="C1155" s="53" t="s">
        <v>21</v>
      </c>
      <c r="D1155" s="54">
        <v>41494</v>
      </c>
      <c r="E1155" s="55">
        <v>48663</v>
      </c>
      <c r="F1155" s="55">
        <v>48663</v>
      </c>
      <c r="G1155" s="53" t="s">
        <v>13</v>
      </c>
      <c r="H1155" s="174">
        <v>3</v>
      </c>
      <c r="I1155" s="56">
        <v>148576.56449799999</v>
      </c>
      <c r="J1155" s="56">
        <v>127049.306067885</v>
      </c>
      <c r="K1155" s="57">
        <v>85.510999999999996</v>
      </c>
      <c r="L1155" s="57">
        <v>4.18</v>
      </c>
      <c r="M1155" s="57">
        <v>5.9</v>
      </c>
      <c r="N1155" s="57">
        <v>6.3819999999999997</v>
      </c>
      <c r="O1155" s="53" t="s">
        <v>29</v>
      </c>
      <c r="P1155" s="53" t="s">
        <v>56</v>
      </c>
      <c r="Q1155" s="58">
        <v>19.641095890410959</v>
      </c>
      <c r="R1155" s="58">
        <v>14.459028469114431</v>
      </c>
      <c r="S1155" s="62">
        <v>207.65649999999999</v>
      </c>
      <c r="T1155" s="61">
        <v>715492000</v>
      </c>
      <c r="U1155" s="63">
        <v>611824364.12</v>
      </c>
      <c r="V1155" s="37"/>
      <c r="W1155" s="37"/>
    </row>
    <row r="1156" spans="2:23" ht="25.5" x14ac:dyDescent="0.3">
      <c r="B1156" s="52">
        <v>2013</v>
      </c>
      <c r="C1156" s="53" t="s">
        <v>21</v>
      </c>
      <c r="D1156" s="54">
        <v>41500</v>
      </c>
      <c r="E1156" s="55">
        <v>41234</v>
      </c>
      <c r="F1156" s="55">
        <v>43425</v>
      </c>
      <c r="G1156" s="53" t="s">
        <v>26</v>
      </c>
      <c r="H1156" s="174">
        <v>5</v>
      </c>
      <c r="I1156" s="56">
        <v>169000</v>
      </c>
      <c r="J1156" s="56">
        <v>166872.29</v>
      </c>
      <c r="K1156" s="57">
        <v>98.741</v>
      </c>
      <c r="L1156" s="57">
        <v>6.109</v>
      </c>
      <c r="M1156" s="57">
        <v>5.17</v>
      </c>
      <c r="N1156" s="57">
        <v>5.6219999999999999</v>
      </c>
      <c r="O1156" s="53" t="s">
        <v>29</v>
      </c>
      <c r="P1156" s="53" t="s">
        <v>56</v>
      </c>
      <c r="Q1156" s="58">
        <v>5.2739726027397262</v>
      </c>
      <c r="R1156" s="58">
        <v>4.5787469101326792</v>
      </c>
      <c r="S1156" s="62"/>
      <c r="T1156" s="61"/>
      <c r="U1156" s="63"/>
      <c r="V1156" s="37"/>
      <c r="W1156" s="37"/>
    </row>
    <row r="1157" spans="2:23" ht="25.5" x14ac:dyDescent="0.3">
      <c r="B1157" s="52">
        <v>2013</v>
      </c>
      <c r="C1157" s="53" t="s">
        <v>21</v>
      </c>
      <c r="D1157" s="54">
        <v>41500</v>
      </c>
      <c r="E1157" s="55">
        <v>39979</v>
      </c>
      <c r="F1157" s="55">
        <v>42536</v>
      </c>
      <c r="G1157" s="53" t="s">
        <v>26</v>
      </c>
      <c r="H1157" s="174">
        <v>7.25</v>
      </c>
      <c r="I1157" s="56">
        <v>90881.600000000006</v>
      </c>
      <c r="J1157" s="56">
        <v>96286.328752000001</v>
      </c>
      <c r="K1157" s="57">
        <v>105.947</v>
      </c>
      <c r="L1157" s="57">
        <v>5.3869999999999996</v>
      </c>
      <c r="M1157" s="57">
        <v>6.7</v>
      </c>
      <c r="N1157" s="57">
        <v>7.1970000000000001</v>
      </c>
      <c r="O1157" s="53" t="s">
        <v>29</v>
      </c>
      <c r="P1157" s="53" t="s">
        <v>56</v>
      </c>
      <c r="Q1157" s="58">
        <v>2.8383561643835615</v>
      </c>
      <c r="R1157" s="58">
        <v>2.6424787906573264</v>
      </c>
      <c r="S1157" s="62"/>
      <c r="T1157" s="61"/>
      <c r="U1157" s="63"/>
      <c r="V1157" s="37"/>
      <c r="W1157" s="37"/>
    </row>
    <row r="1158" spans="2:23" ht="25.5" x14ac:dyDescent="0.3">
      <c r="B1158" s="52">
        <v>2013</v>
      </c>
      <c r="C1158" s="53" t="s">
        <v>21</v>
      </c>
      <c r="D1158" s="54">
        <v>41500</v>
      </c>
      <c r="E1158" s="55">
        <v>41033</v>
      </c>
      <c r="F1158" s="55">
        <v>44685</v>
      </c>
      <c r="G1158" s="53" t="s">
        <v>26</v>
      </c>
      <c r="H1158" s="174">
        <v>7</v>
      </c>
      <c r="I1158" s="56">
        <v>154000</v>
      </c>
      <c r="J1158" s="56">
        <v>156841.29999999999</v>
      </c>
      <c r="K1158" s="57">
        <v>101.845</v>
      </c>
      <c r="L1158" s="57">
        <v>7.01</v>
      </c>
      <c r="M1158" s="57">
        <v>7.4</v>
      </c>
      <c r="N1158" s="57">
        <v>7.99</v>
      </c>
      <c r="O1158" s="53" t="s">
        <v>29</v>
      </c>
      <c r="P1158" s="53" t="s">
        <v>56</v>
      </c>
      <c r="Q1158" s="58">
        <v>8.7260273972602747</v>
      </c>
      <c r="R1158" s="58">
        <v>6.6911087481199498</v>
      </c>
      <c r="S1158" s="62"/>
      <c r="T1158" s="61"/>
      <c r="U1158" s="63"/>
      <c r="V1158" s="37"/>
      <c r="W1158" s="37"/>
    </row>
    <row r="1159" spans="2:23" ht="25.5" x14ac:dyDescent="0.3">
      <c r="B1159" s="52">
        <v>2013</v>
      </c>
      <c r="C1159" s="53" t="s">
        <v>21</v>
      </c>
      <c r="D1159" s="54">
        <v>41500</v>
      </c>
      <c r="E1159" s="55">
        <v>41027</v>
      </c>
      <c r="F1159" s="55">
        <v>46871</v>
      </c>
      <c r="G1159" s="53" t="s">
        <v>26</v>
      </c>
      <c r="H1159" s="174">
        <v>6</v>
      </c>
      <c r="I1159" s="56">
        <v>92069.3</v>
      </c>
      <c r="J1159" s="56">
        <v>79999.935463000002</v>
      </c>
      <c r="K1159" s="57">
        <v>86.891000000000005</v>
      </c>
      <c r="L1159" s="57">
        <v>7.7229999999999999</v>
      </c>
      <c r="M1159" s="57">
        <v>0</v>
      </c>
      <c r="N1159" s="57">
        <v>0</v>
      </c>
      <c r="O1159" s="53" t="s">
        <v>29</v>
      </c>
      <c r="P1159" s="53" t="s">
        <v>56</v>
      </c>
      <c r="Q1159" s="58">
        <v>14.715068493150685</v>
      </c>
      <c r="R1159" s="58">
        <v>9.5660593221485914</v>
      </c>
      <c r="S1159" s="62"/>
      <c r="T1159" s="61"/>
      <c r="U1159" s="63"/>
      <c r="V1159" s="37"/>
      <c r="W1159" s="37"/>
    </row>
    <row r="1160" spans="2:23" ht="25.5" x14ac:dyDescent="0.3">
      <c r="B1160" s="52">
        <v>2013</v>
      </c>
      <c r="C1160" s="53" t="s">
        <v>21</v>
      </c>
      <c r="D1160" s="54">
        <v>41506</v>
      </c>
      <c r="E1160" s="55">
        <v>39950</v>
      </c>
      <c r="F1160" s="55">
        <v>42872</v>
      </c>
      <c r="G1160" s="53" t="s">
        <v>13</v>
      </c>
      <c r="H1160" s="174">
        <v>4.25</v>
      </c>
      <c r="I1160" s="56">
        <v>0</v>
      </c>
      <c r="J1160" s="56">
        <v>0</v>
      </c>
      <c r="K1160" s="56">
        <v>0</v>
      </c>
      <c r="L1160" s="56">
        <v>0</v>
      </c>
      <c r="M1160" s="56">
        <v>0</v>
      </c>
      <c r="N1160" s="56">
        <v>0</v>
      </c>
      <c r="O1160" s="53" t="s">
        <v>30</v>
      </c>
      <c r="P1160" s="53" t="s">
        <v>56</v>
      </c>
      <c r="Q1160" s="58">
        <v>3.7424657534246575</v>
      </c>
      <c r="R1160" s="58">
        <v>3.5217773094485425</v>
      </c>
      <c r="S1160" s="62">
        <v>207.77770000000001</v>
      </c>
      <c r="T1160" s="61">
        <v>0</v>
      </c>
      <c r="U1160" s="63">
        <v>0</v>
      </c>
      <c r="V1160" s="37"/>
      <c r="W1160" s="37"/>
    </row>
    <row r="1161" spans="2:23" ht="25.5" x14ac:dyDescent="0.3">
      <c r="B1161" s="52">
        <v>2013</v>
      </c>
      <c r="C1161" s="53" t="s">
        <v>21</v>
      </c>
      <c r="D1161" s="54">
        <v>41506</v>
      </c>
      <c r="E1161" s="55">
        <v>44265</v>
      </c>
      <c r="F1161" s="55">
        <v>44265</v>
      </c>
      <c r="G1161" s="53" t="s">
        <v>13</v>
      </c>
      <c r="H1161" s="174">
        <v>3.5</v>
      </c>
      <c r="I1161" s="56">
        <v>0</v>
      </c>
      <c r="J1161" s="56">
        <v>0</v>
      </c>
      <c r="K1161" s="56">
        <v>0</v>
      </c>
      <c r="L1161" s="56">
        <v>0</v>
      </c>
      <c r="M1161" s="56">
        <v>0</v>
      </c>
      <c r="N1161" s="56">
        <v>0</v>
      </c>
      <c r="O1161" s="53" t="s">
        <v>30</v>
      </c>
      <c r="P1161" s="53" t="s">
        <v>56</v>
      </c>
      <c r="Q1161" s="58">
        <v>7.558904109589041</v>
      </c>
      <c r="R1161" s="58">
        <v>6.7877996575342472</v>
      </c>
      <c r="S1161" s="62">
        <v>207.77770000000001</v>
      </c>
      <c r="T1161" s="61">
        <v>0</v>
      </c>
      <c r="U1161" s="63">
        <v>0</v>
      </c>
      <c r="V1161" s="37"/>
      <c r="W1161" s="37"/>
    </row>
    <row r="1162" spans="2:23" ht="25.5" x14ac:dyDescent="0.3">
      <c r="B1162" s="52">
        <v>2013</v>
      </c>
      <c r="C1162" s="53" t="s">
        <v>21</v>
      </c>
      <c r="D1162" s="54">
        <v>41506</v>
      </c>
      <c r="E1162" s="55">
        <v>48663</v>
      </c>
      <c r="F1162" s="55">
        <v>48663</v>
      </c>
      <c r="G1162" s="53" t="s">
        <v>13</v>
      </c>
      <c r="H1162" s="174">
        <v>3</v>
      </c>
      <c r="I1162" s="56">
        <v>0</v>
      </c>
      <c r="J1162" s="56">
        <v>0</v>
      </c>
      <c r="K1162" s="56">
        <v>0</v>
      </c>
      <c r="L1162" s="56">
        <v>0</v>
      </c>
      <c r="M1162" s="57">
        <v>3.17</v>
      </c>
      <c r="N1162" s="57">
        <v>3.5950000000000002</v>
      </c>
      <c r="O1162" s="53" t="s">
        <v>30</v>
      </c>
      <c r="P1162" s="53" t="s">
        <v>56</v>
      </c>
      <c r="Q1162" s="58">
        <v>19.608219178082191</v>
      </c>
      <c r="R1162" s="58">
        <v>16.032020547945205</v>
      </c>
      <c r="S1162" s="62">
        <v>207.77770000000001</v>
      </c>
      <c r="T1162" s="61">
        <v>0</v>
      </c>
      <c r="U1162" s="63">
        <v>0</v>
      </c>
      <c r="V1162" s="37"/>
      <c r="W1162" s="37"/>
    </row>
    <row r="1163" spans="2:23" ht="25.5" x14ac:dyDescent="0.3">
      <c r="B1163" s="52">
        <v>2013</v>
      </c>
      <c r="C1163" s="53" t="s">
        <v>21</v>
      </c>
      <c r="D1163" s="54">
        <v>41507</v>
      </c>
      <c r="E1163" s="55">
        <v>39950</v>
      </c>
      <c r="F1163" s="55">
        <v>42872</v>
      </c>
      <c r="G1163" s="53" t="s">
        <v>13</v>
      </c>
      <c r="H1163" s="174">
        <v>4.25</v>
      </c>
      <c r="I1163" s="56">
        <v>65035.265200000002</v>
      </c>
      <c r="J1163" s="56">
        <v>67582.696537883996</v>
      </c>
      <c r="K1163" s="57">
        <v>103.917</v>
      </c>
      <c r="L1163" s="57">
        <v>3.4350000000000001</v>
      </c>
      <c r="M1163" s="57">
        <v>3.6</v>
      </c>
      <c r="N1163" s="57">
        <v>4.1470000000000002</v>
      </c>
      <c r="O1163" s="53" t="s">
        <v>29</v>
      </c>
      <c r="P1163" s="53" t="s">
        <v>56</v>
      </c>
      <c r="Q1163" s="58">
        <v>3.7397260273972601</v>
      </c>
      <c r="R1163" s="58">
        <v>3.5028861908152553</v>
      </c>
      <c r="S1163" s="62">
        <v>207.78039999999999</v>
      </c>
      <c r="T1163" s="61">
        <v>313000000</v>
      </c>
      <c r="U1163" s="63">
        <v>325260210</v>
      </c>
      <c r="V1163" s="37"/>
      <c r="W1163" s="37"/>
    </row>
    <row r="1164" spans="2:23" ht="25.5" x14ac:dyDescent="0.3">
      <c r="B1164" s="52">
        <v>2013</v>
      </c>
      <c r="C1164" s="53" t="s">
        <v>21</v>
      </c>
      <c r="D1164" s="54">
        <v>41507</v>
      </c>
      <c r="E1164" s="55">
        <v>44265</v>
      </c>
      <c r="F1164" s="55">
        <v>44265</v>
      </c>
      <c r="G1164" s="53" t="s">
        <v>13</v>
      </c>
      <c r="H1164" s="174">
        <v>3.5</v>
      </c>
      <c r="I1164" s="56">
        <v>86852.207200000004</v>
      </c>
      <c r="J1164" s="56">
        <v>85765.686087927999</v>
      </c>
      <c r="K1164" s="57">
        <v>98.748999999999995</v>
      </c>
      <c r="L1164" s="57">
        <v>3.9369999999999998</v>
      </c>
      <c r="M1164" s="57">
        <v>4.12</v>
      </c>
      <c r="N1164" s="57">
        <v>4.6100000000000003</v>
      </c>
      <c r="O1164" s="53" t="s">
        <v>29</v>
      </c>
      <c r="P1164" s="53" t="s">
        <v>56</v>
      </c>
      <c r="Q1164" s="58">
        <v>7.5561643835616437</v>
      </c>
      <c r="R1164" s="58">
        <v>6.6493668295848032</v>
      </c>
      <c r="S1164" s="62">
        <v>207.78039999999999</v>
      </c>
      <c r="T1164" s="61">
        <v>418000000</v>
      </c>
      <c r="U1164" s="63">
        <v>412770820</v>
      </c>
      <c r="V1164" s="37"/>
      <c r="W1164" s="37"/>
    </row>
    <row r="1165" spans="2:23" ht="25.5" x14ac:dyDescent="0.3">
      <c r="B1165" s="52">
        <v>2013</v>
      </c>
      <c r="C1165" s="53" t="s">
        <v>21</v>
      </c>
      <c r="D1165" s="54">
        <v>41507</v>
      </c>
      <c r="E1165" s="55">
        <v>48663</v>
      </c>
      <c r="F1165" s="55">
        <v>48663</v>
      </c>
      <c r="G1165" s="53" t="s">
        <v>13</v>
      </c>
      <c r="H1165" s="174">
        <v>3</v>
      </c>
      <c r="I1165" s="56">
        <v>116062.1836124</v>
      </c>
      <c r="J1165" s="56">
        <v>96819.073569464104</v>
      </c>
      <c r="K1165" s="57">
        <v>83.42</v>
      </c>
      <c r="L1165" s="57">
        <v>4.37</v>
      </c>
      <c r="M1165" s="57">
        <v>0</v>
      </c>
      <c r="N1165" s="57">
        <v>0</v>
      </c>
      <c r="O1165" s="53" t="s">
        <v>29</v>
      </c>
      <c r="P1165" s="53" t="s">
        <v>56</v>
      </c>
      <c r="Q1165" s="58">
        <v>19.605479452054794</v>
      </c>
      <c r="R1165" s="58">
        <v>14.341599990995089</v>
      </c>
      <c r="S1165" s="62">
        <v>207.78039999999999</v>
      </c>
      <c r="T1165" s="61">
        <v>558581000</v>
      </c>
      <c r="U1165" s="63">
        <v>465968270.19999999</v>
      </c>
      <c r="V1165" s="37"/>
      <c r="W1165" s="37"/>
    </row>
    <row r="1166" spans="2:23" ht="25.5" x14ac:dyDescent="0.3">
      <c r="B1166" s="52">
        <v>2013</v>
      </c>
      <c r="C1166" s="53" t="s">
        <v>21</v>
      </c>
      <c r="D1166" s="54">
        <v>41512</v>
      </c>
      <c r="E1166" s="55">
        <v>41234</v>
      </c>
      <c r="F1166" s="55">
        <v>43425</v>
      </c>
      <c r="G1166" s="53" t="s">
        <v>26</v>
      </c>
      <c r="H1166" s="174">
        <v>5</v>
      </c>
      <c r="I1166" s="56">
        <v>0</v>
      </c>
      <c r="J1166" s="56">
        <v>0</v>
      </c>
      <c r="K1166" s="56">
        <v>0</v>
      </c>
      <c r="L1166" s="56">
        <v>0</v>
      </c>
      <c r="M1166" s="56">
        <v>0</v>
      </c>
      <c r="N1166" s="56">
        <v>0</v>
      </c>
      <c r="O1166" s="53" t="s">
        <v>30</v>
      </c>
      <c r="P1166" s="53" t="s">
        <v>56</v>
      </c>
      <c r="Q1166" s="58">
        <v>5.2410958904109588</v>
      </c>
      <c r="R1166" s="58">
        <v>4.6614330874604848</v>
      </c>
      <c r="S1166" s="62"/>
      <c r="T1166" s="61"/>
      <c r="U1166" s="63"/>
      <c r="V1166" s="37"/>
      <c r="W1166" s="37"/>
    </row>
    <row r="1167" spans="2:23" ht="25.5" x14ac:dyDescent="0.3">
      <c r="B1167" s="52">
        <v>2013</v>
      </c>
      <c r="C1167" s="53" t="s">
        <v>21</v>
      </c>
      <c r="D1167" s="54">
        <v>41512</v>
      </c>
      <c r="E1167" s="55">
        <v>39979</v>
      </c>
      <c r="F1167" s="55">
        <v>42536</v>
      </c>
      <c r="G1167" s="53" t="s">
        <v>26</v>
      </c>
      <c r="H1167" s="174">
        <v>7.25</v>
      </c>
      <c r="I1167" s="56">
        <v>0</v>
      </c>
      <c r="J1167" s="56">
        <v>0</v>
      </c>
      <c r="K1167" s="56">
        <v>0</v>
      </c>
      <c r="L1167" s="56">
        <v>0</v>
      </c>
      <c r="M1167" s="56">
        <v>0</v>
      </c>
      <c r="N1167" s="56">
        <v>0</v>
      </c>
      <c r="O1167" s="53" t="s">
        <v>30</v>
      </c>
      <c r="P1167" s="53" t="s">
        <v>56</v>
      </c>
      <c r="Q1167" s="58">
        <v>2.8054794520547945</v>
      </c>
      <c r="R1167" s="58">
        <v>2.6240949621670278</v>
      </c>
      <c r="S1167" s="62"/>
      <c r="T1167" s="61"/>
      <c r="U1167" s="63"/>
      <c r="V1167" s="37"/>
      <c r="W1167" s="37"/>
    </row>
    <row r="1168" spans="2:23" ht="25.5" x14ac:dyDescent="0.3">
      <c r="B1168" s="52">
        <v>2013</v>
      </c>
      <c r="C1168" s="53" t="s">
        <v>21</v>
      </c>
      <c r="D1168" s="54">
        <v>41512</v>
      </c>
      <c r="E1168" s="55">
        <v>41033</v>
      </c>
      <c r="F1168" s="55">
        <v>44685</v>
      </c>
      <c r="G1168" s="53" t="s">
        <v>26</v>
      </c>
      <c r="H1168" s="174">
        <v>7</v>
      </c>
      <c r="I1168" s="56">
        <v>0</v>
      </c>
      <c r="J1168" s="56">
        <v>0</v>
      </c>
      <c r="K1168" s="56">
        <v>0</v>
      </c>
      <c r="L1168" s="56">
        <v>0</v>
      </c>
      <c r="M1168" s="56">
        <v>0</v>
      </c>
      <c r="N1168" s="56">
        <v>0</v>
      </c>
      <c r="O1168" s="53" t="s">
        <v>30</v>
      </c>
      <c r="P1168" s="53" t="s">
        <v>56</v>
      </c>
      <c r="Q1168" s="58">
        <v>8.6931506849315063</v>
      </c>
      <c r="R1168" s="58">
        <v>7.1416589629380622</v>
      </c>
      <c r="S1168" s="62"/>
      <c r="T1168" s="61"/>
      <c r="U1168" s="63"/>
      <c r="V1168" s="37"/>
      <c r="W1168" s="37"/>
    </row>
    <row r="1169" spans="2:23" ht="25.5" x14ac:dyDescent="0.3">
      <c r="B1169" s="52">
        <v>2013</v>
      </c>
      <c r="C1169" s="53" t="s">
        <v>21</v>
      </c>
      <c r="D1169" s="54">
        <v>41512</v>
      </c>
      <c r="E1169" s="55">
        <v>41027</v>
      </c>
      <c r="F1169" s="55">
        <v>46871</v>
      </c>
      <c r="G1169" s="53" t="s">
        <v>26</v>
      </c>
      <c r="H1169" s="174">
        <v>6</v>
      </c>
      <c r="I1169" s="56">
        <v>0</v>
      </c>
      <c r="J1169" s="56">
        <v>0</v>
      </c>
      <c r="K1169" s="56">
        <v>0</v>
      </c>
      <c r="L1169" s="56">
        <v>0</v>
      </c>
      <c r="M1169" s="57">
        <v>6.4</v>
      </c>
      <c r="N1169" s="57">
        <v>6.8170000000000002</v>
      </c>
      <c r="O1169" s="53" t="s">
        <v>30</v>
      </c>
      <c r="P1169" s="53" t="s">
        <v>56</v>
      </c>
      <c r="Q1169" s="58">
        <v>14.682191780821919</v>
      </c>
      <c r="R1169" s="58">
        <v>11.35544340302812</v>
      </c>
      <c r="S1169" s="62"/>
      <c r="T1169" s="61"/>
      <c r="U1169" s="63"/>
      <c r="V1169" s="37"/>
      <c r="W1169" s="37"/>
    </row>
    <row r="1170" spans="2:23" ht="25.5" x14ac:dyDescent="0.3">
      <c r="B1170" s="52">
        <v>2013</v>
      </c>
      <c r="C1170" s="53" t="s">
        <v>21</v>
      </c>
      <c r="D1170" s="54">
        <v>41514</v>
      </c>
      <c r="E1170" s="55">
        <v>41234</v>
      </c>
      <c r="F1170" s="55">
        <v>43425</v>
      </c>
      <c r="G1170" s="53" t="s">
        <v>26</v>
      </c>
      <c r="H1170" s="174">
        <v>5</v>
      </c>
      <c r="I1170" s="56">
        <v>122500</v>
      </c>
      <c r="J1170" s="56">
        <v>118727</v>
      </c>
      <c r="K1170" s="57">
        <v>96.92</v>
      </c>
      <c r="L1170" s="57">
        <v>6.5990000000000002</v>
      </c>
      <c r="M1170" s="57">
        <v>5.55</v>
      </c>
      <c r="N1170" s="57">
        <v>5.9470000000000001</v>
      </c>
      <c r="O1170" s="53" t="s">
        <v>29</v>
      </c>
      <c r="P1170" s="53" t="s">
        <v>56</v>
      </c>
      <c r="Q1170" s="58">
        <v>5.2356164383561641</v>
      </c>
      <c r="R1170" s="58">
        <v>4.5305495098712836</v>
      </c>
      <c r="S1170" s="62"/>
      <c r="T1170" s="61"/>
      <c r="U1170" s="63"/>
      <c r="V1170" s="37"/>
      <c r="W1170" s="37"/>
    </row>
    <row r="1171" spans="2:23" ht="25.5" x14ac:dyDescent="0.3">
      <c r="B1171" s="52">
        <v>2013</v>
      </c>
      <c r="C1171" s="53" t="s">
        <v>21</v>
      </c>
      <c r="D1171" s="54">
        <v>41514</v>
      </c>
      <c r="E1171" s="55">
        <v>39979</v>
      </c>
      <c r="F1171" s="55">
        <v>42536</v>
      </c>
      <c r="G1171" s="53" t="s">
        <v>26</v>
      </c>
      <c r="H1171" s="174">
        <v>7.25</v>
      </c>
      <c r="I1171" s="56">
        <v>72372.899999999994</v>
      </c>
      <c r="J1171" s="56">
        <v>76202.873867999995</v>
      </c>
      <c r="K1171" s="57">
        <v>105.292</v>
      </c>
      <c r="L1171" s="57">
        <v>5.72</v>
      </c>
      <c r="M1171" s="57">
        <v>7</v>
      </c>
      <c r="N1171" s="57">
        <v>7.8979999999999997</v>
      </c>
      <c r="O1171" s="53" t="s">
        <v>29</v>
      </c>
      <c r="P1171" s="53" t="s">
        <v>56</v>
      </c>
      <c r="Q1171" s="58">
        <v>2.8</v>
      </c>
      <c r="R1171" s="58">
        <v>2.6032156915129017</v>
      </c>
      <c r="S1171" s="62"/>
      <c r="T1171" s="61"/>
      <c r="U1171" s="63"/>
      <c r="V1171" s="37"/>
      <c r="W1171" s="37"/>
    </row>
    <row r="1172" spans="2:23" ht="25.5" x14ac:dyDescent="0.3">
      <c r="B1172" s="52">
        <v>2013</v>
      </c>
      <c r="C1172" s="53" t="s">
        <v>21</v>
      </c>
      <c r="D1172" s="54">
        <v>41514</v>
      </c>
      <c r="E1172" s="55">
        <v>41033</v>
      </c>
      <c r="F1172" s="55">
        <v>44685</v>
      </c>
      <c r="G1172" s="53" t="s">
        <v>26</v>
      </c>
      <c r="H1172" s="174">
        <v>7</v>
      </c>
      <c r="I1172" s="56">
        <v>225000</v>
      </c>
      <c r="J1172" s="56">
        <v>226226.25</v>
      </c>
      <c r="K1172" s="57">
        <v>100.545</v>
      </c>
      <c r="L1172" s="57">
        <v>7.2590000000000003</v>
      </c>
      <c r="M1172" s="57">
        <v>7.5</v>
      </c>
      <c r="N1172" s="57">
        <v>8.25</v>
      </c>
      <c r="O1172" s="53" t="s">
        <v>29</v>
      </c>
      <c r="P1172" s="53" t="s">
        <v>56</v>
      </c>
      <c r="Q1172" s="58">
        <v>8.6876712328767116</v>
      </c>
      <c r="R1172" s="58">
        <v>6.6343444102138855</v>
      </c>
      <c r="S1172" s="62"/>
      <c r="T1172" s="61"/>
      <c r="U1172" s="63"/>
      <c r="V1172" s="37"/>
      <c r="W1172" s="37"/>
    </row>
    <row r="1173" spans="2:23" ht="25.5" x14ac:dyDescent="0.3">
      <c r="B1173" s="52">
        <v>2013</v>
      </c>
      <c r="C1173" s="53" t="s">
        <v>21</v>
      </c>
      <c r="D1173" s="54">
        <v>41514</v>
      </c>
      <c r="E1173" s="55">
        <v>41027</v>
      </c>
      <c r="F1173" s="55">
        <v>46871</v>
      </c>
      <c r="G1173" s="53" t="s">
        <v>26</v>
      </c>
      <c r="H1173" s="174">
        <v>6</v>
      </c>
      <c r="I1173" s="56">
        <v>91500</v>
      </c>
      <c r="J1173" s="56">
        <v>78843.72</v>
      </c>
      <c r="K1173" s="57">
        <v>86.168000000000006</v>
      </c>
      <c r="L1173" s="57">
        <v>7.85</v>
      </c>
      <c r="M1173" s="57">
        <v>3.452</v>
      </c>
      <c r="N1173" s="57">
        <v>3.452</v>
      </c>
      <c r="O1173" s="53" t="s">
        <v>29</v>
      </c>
      <c r="P1173" s="53" t="s">
        <v>56</v>
      </c>
      <c r="Q1173" s="58">
        <v>14.676712328767124</v>
      </c>
      <c r="R1173" s="58">
        <v>9.4954450176469436</v>
      </c>
      <c r="S1173" s="62"/>
      <c r="T1173" s="61"/>
      <c r="U1173" s="63"/>
      <c r="V1173" s="37"/>
      <c r="W1173" s="37"/>
    </row>
    <row r="1174" spans="2:23" ht="25.5" x14ac:dyDescent="0.3">
      <c r="B1174" s="52">
        <v>2013</v>
      </c>
      <c r="C1174" s="53" t="s">
        <v>22</v>
      </c>
      <c r="D1174" s="54">
        <v>41519</v>
      </c>
      <c r="E1174" s="55">
        <v>39950</v>
      </c>
      <c r="F1174" s="55">
        <v>42872</v>
      </c>
      <c r="G1174" s="53" t="s">
        <v>13</v>
      </c>
      <c r="H1174" s="174">
        <v>4.25</v>
      </c>
      <c r="I1174" s="56">
        <v>64472.820087</v>
      </c>
      <c r="J1174" s="56">
        <v>67034.3252290565</v>
      </c>
      <c r="K1174" s="57">
        <v>103.973</v>
      </c>
      <c r="L1174" s="57">
        <v>3.452</v>
      </c>
      <c r="M1174" s="57">
        <v>0</v>
      </c>
      <c r="N1174" s="57">
        <v>0</v>
      </c>
      <c r="O1174" s="53" t="s">
        <v>30</v>
      </c>
      <c r="P1174" s="53" t="s">
        <v>56</v>
      </c>
      <c r="Q1174" s="58">
        <v>3.7068493150684931</v>
      </c>
      <c r="R1174" s="58">
        <v>3.4699279858761201</v>
      </c>
      <c r="S1174" s="62">
        <v>207.8126</v>
      </c>
      <c r="T1174" s="61">
        <v>310245000</v>
      </c>
      <c r="U1174" s="63">
        <v>322571033.85000002</v>
      </c>
      <c r="V1174" s="37"/>
      <c r="W1174" s="37"/>
    </row>
    <row r="1175" spans="2:23" ht="25.5" x14ac:dyDescent="0.3">
      <c r="B1175" s="52">
        <v>2013</v>
      </c>
      <c r="C1175" s="53" t="s">
        <v>22</v>
      </c>
      <c r="D1175" s="54">
        <v>41519</v>
      </c>
      <c r="E1175" s="55">
        <v>44265</v>
      </c>
      <c r="F1175" s="55">
        <v>44265</v>
      </c>
      <c r="G1175" s="53" t="s">
        <v>13</v>
      </c>
      <c r="H1175" s="174">
        <v>3.5</v>
      </c>
      <c r="I1175" s="56">
        <v>0</v>
      </c>
      <c r="J1175" s="56">
        <v>0</v>
      </c>
      <c r="K1175" s="57">
        <v>0</v>
      </c>
      <c r="L1175" s="57">
        <v>0</v>
      </c>
      <c r="M1175" s="57">
        <v>4.3710000000000004</v>
      </c>
      <c r="N1175" s="57">
        <v>4.3710000000000004</v>
      </c>
      <c r="O1175" s="53" t="s">
        <v>30</v>
      </c>
      <c r="P1175" s="53" t="s">
        <v>56</v>
      </c>
      <c r="Q1175" s="58">
        <v>7.5232876712328771</v>
      </c>
      <c r="R1175" s="58">
        <v>6.7521832191780824</v>
      </c>
      <c r="S1175" s="62">
        <v>207.8126</v>
      </c>
      <c r="T1175" s="61">
        <v>0</v>
      </c>
      <c r="U1175" s="63">
        <v>0</v>
      </c>
      <c r="V1175" s="37"/>
      <c r="W1175" s="37"/>
    </row>
    <row r="1176" spans="2:23" ht="25.5" x14ac:dyDescent="0.3">
      <c r="B1176" s="52">
        <v>2013</v>
      </c>
      <c r="C1176" s="53" t="s">
        <v>22</v>
      </c>
      <c r="D1176" s="54">
        <v>41519</v>
      </c>
      <c r="E1176" s="55">
        <v>48663</v>
      </c>
      <c r="F1176" s="55">
        <v>48663</v>
      </c>
      <c r="G1176" s="53" t="s">
        <v>13</v>
      </c>
      <c r="H1176" s="174">
        <v>3</v>
      </c>
      <c r="I1176" s="56">
        <v>45341.799943600003</v>
      </c>
      <c r="J1176" s="56">
        <v>37872.6452388908</v>
      </c>
      <c r="K1176" s="57">
        <v>83.527000000000001</v>
      </c>
      <c r="L1176" s="57">
        <v>4.3710000000000004</v>
      </c>
      <c r="M1176" s="57">
        <v>3.1</v>
      </c>
      <c r="N1176" s="57">
        <v>3.5550000000000002</v>
      </c>
      <c r="O1176" s="53" t="s">
        <v>30</v>
      </c>
      <c r="P1176" s="53" t="s">
        <v>56</v>
      </c>
      <c r="Q1176" s="58">
        <v>19.572602739726026</v>
      </c>
      <c r="R1176" s="58">
        <v>14.308290897130714</v>
      </c>
      <c r="S1176" s="62">
        <v>207.8126</v>
      </c>
      <c r="T1176" s="61">
        <v>218186000</v>
      </c>
      <c r="U1176" s="63">
        <v>182244220.22</v>
      </c>
      <c r="V1176" s="37"/>
      <c r="W1176" s="37"/>
    </row>
    <row r="1177" spans="2:23" ht="25.5" x14ac:dyDescent="0.3">
      <c r="B1177" s="52">
        <v>2013</v>
      </c>
      <c r="C1177" s="53" t="s">
        <v>22</v>
      </c>
      <c r="D1177" s="54">
        <v>41521</v>
      </c>
      <c r="E1177" s="55">
        <v>39950</v>
      </c>
      <c r="F1177" s="55">
        <v>42872</v>
      </c>
      <c r="G1177" s="53" t="s">
        <v>13</v>
      </c>
      <c r="H1177" s="174">
        <v>4.25</v>
      </c>
      <c r="I1177" s="56">
        <v>140844.21754909999</v>
      </c>
      <c r="J1177" s="56">
        <v>146930.09618939701</v>
      </c>
      <c r="K1177" s="57">
        <v>104.321</v>
      </c>
      <c r="L1177" s="57">
        <v>3.3580000000000001</v>
      </c>
      <c r="M1177" s="57">
        <v>3.82</v>
      </c>
      <c r="N1177" s="57">
        <v>4.2770000000000001</v>
      </c>
      <c r="O1177" s="53" t="s">
        <v>29</v>
      </c>
      <c r="P1177" s="53" t="s">
        <v>56</v>
      </c>
      <c r="Q1177" s="58">
        <v>3.7013698630136984</v>
      </c>
      <c r="R1177" s="58">
        <v>3.4648989485098842</v>
      </c>
      <c r="S1177" s="62">
        <v>207.81790000000001</v>
      </c>
      <c r="T1177" s="61">
        <v>677729000</v>
      </c>
      <c r="U1177" s="63">
        <v>707013670.09000003</v>
      </c>
      <c r="V1177" s="37"/>
      <c r="W1177" s="37"/>
    </row>
    <row r="1178" spans="2:23" ht="25.5" x14ac:dyDescent="0.3">
      <c r="B1178" s="52">
        <v>2013</v>
      </c>
      <c r="C1178" s="53" t="s">
        <v>22</v>
      </c>
      <c r="D1178" s="54">
        <v>41521</v>
      </c>
      <c r="E1178" s="55">
        <v>44265</v>
      </c>
      <c r="F1178" s="55">
        <v>44265</v>
      </c>
      <c r="G1178" s="53" t="s">
        <v>13</v>
      </c>
      <c r="H1178" s="174">
        <v>3.5</v>
      </c>
      <c r="I1178" s="56">
        <v>70242.450200000007</v>
      </c>
      <c r="J1178" s="56">
        <v>68973.871549388001</v>
      </c>
      <c r="K1178" s="57">
        <v>98.194000000000003</v>
      </c>
      <c r="L1178" s="57">
        <v>4.0490000000000004</v>
      </c>
      <c r="M1178" s="57">
        <v>4.12</v>
      </c>
      <c r="N1178" s="57">
        <v>4.6500000000000004</v>
      </c>
      <c r="O1178" s="53" t="s">
        <v>29</v>
      </c>
      <c r="P1178" s="53" t="s">
        <v>56</v>
      </c>
      <c r="Q1178" s="58">
        <v>7.5178082191780824</v>
      </c>
      <c r="R1178" s="58">
        <v>6.6069129778318008</v>
      </c>
      <c r="S1178" s="62">
        <v>207.81790000000001</v>
      </c>
      <c r="T1178" s="61">
        <v>338000000</v>
      </c>
      <c r="U1178" s="63">
        <v>331895720</v>
      </c>
      <c r="V1178" s="37"/>
      <c r="W1178" s="37"/>
    </row>
    <row r="1179" spans="2:23" ht="25.5" x14ac:dyDescent="0.3">
      <c r="B1179" s="52">
        <v>2013</v>
      </c>
      <c r="C1179" s="53" t="s">
        <v>22</v>
      </c>
      <c r="D1179" s="54">
        <v>41521</v>
      </c>
      <c r="E1179" s="55">
        <v>48663</v>
      </c>
      <c r="F1179" s="55">
        <v>48663</v>
      </c>
      <c r="G1179" s="53" t="s">
        <v>13</v>
      </c>
      <c r="H1179" s="174">
        <v>3</v>
      </c>
      <c r="I1179" s="56">
        <v>41147.944199999998</v>
      </c>
      <c r="J1179" s="56">
        <v>34100.947276307998</v>
      </c>
      <c r="K1179" s="57">
        <v>82.873999999999995</v>
      </c>
      <c r="L1179" s="57">
        <v>4.43</v>
      </c>
      <c r="M1179" s="57">
        <v>6.6020000000000003</v>
      </c>
      <c r="N1179" s="57">
        <v>6.6020000000000003</v>
      </c>
      <c r="O1179" s="53" t="s">
        <v>29</v>
      </c>
      <c r="P1179" s="53" t="s">
        <v>56</v>
      </c>
      <c r="Q1179" s="58">
        <v>19.567123287671233</v>
      </c>
      <c r="R1179" s="58">
        <v>14.277268053238387</v>
      </c>
      <c r="S1179" s="62">
        <v>207.81790000000001</v>
      </c>
      <c r="T1179" s="61">
        <v>198000000</v>
      </c>
      <c r="U1179" s="63">
        <v>164090520</v>
      </c>
      <c r="V1179" s="37"/>
      <c r="W1179" s="37"/>
    </row>
    <row r="1180" spans="2:23" ht="25.5" x14ac:dyDescent="0.3">
      <c r="B1180" s="52">
        <v>2013</v>
      </c>
      <c r="C1180" s="53" t="s">
        <v>22</v>
      </c>
      <c r="D1180" s="54">
        <v>41526</v>
      </c>
      <c r="E1180" s="55">
        <v>41234</v>
      </c>
      <c r="F1180" s="55">
        <v>43425</v>
      </c>
      <c r="G1180" s="53" t="s">
        <v>26</v>
      </c>
      <c r="H1180" s="174">
        <v>5</v>
      </c>
      <c r="I1180" s="56">
        <v>121889.9</v>
      </c>
      <c r="J1180" s="56">
        <v>118368.500789</v>
      </c>
      <c r="K1180" s="57">
        <v>97.111000000000004</v>
      </c>
      <c r="L1180" s="57">
        <v>6.6020000000000003</v>
      </c>
      <c r="M1180" s="57">
        <v>5.73</v>
      </c>
      <c r="N1180" s="57">
        <v>5.73</v>
      </c>
      <c r="O1180" s="53" t="s">
        <v>30</v>
      </c>
      <c r="P1180" s="53" t="s">
        <v>56</v>
      </c>
      <c r="Q1180" s="58">
        <v>5.2027397260273975</v>
      </c>
      <c r="R1180" s="58">
        <v>4.4976122869753787</v>
      </c>
      <c r="S1180" s="62"/>
      <c r="T1180" s="61"/>
      <c r="U1180" s="63"/>
      <c r="V1180" s="37"/>
      <c r="W1180" s="37"/>
    </row>
    <row r="1181" spans="2:23" ht="25.5" x14ac:dyDescent="0.3">
      <c r="B1181" s="52">
        <v>2013</v>
      </c>
      <c r="C1181" s="53" t="s">
        <v>22</v>
      </c>
      <c r="D1181" s="54">
        <v>41526</v>
      </c>
      <c r="E1181" s="55">
        <v>39979</v>
      </c>
      <c r="F1181" s="55">
        <v>42536</v>
      </c>
      <c r="G1181" s="53" t="s">
        <v>26</v>
      </c>
      <c r="H1181" s="174">
        <v>7.25</v>
      </c>
      <c r="I1181" s="56">
        <v>71575.399999999994</v>
      </c>
      <c r="J1181" s="56">
        <v>75482.701086000001</v>
      </c>
      <c r="K1181" s="57">
        <v>105.459</v>
      </c>
      <c r="L1181" s="57">
        <v>5.73</v>
      </c>
      <c r="M1181" s="56">
        <v>0</v>
      </c>
      <c r="N1181" s="56">
        <v>0</v>
      </c>
      <c r="O1181" s="53" t="s">
        <v>30</v>
      </c>
      <c r="P1181" s="53" t="s">
        <v>56</v>
      </c>
      <c r="Q1181" s="58">
        <v>2.7671232876712328</v>
      </c>
      <c r="R1181" s="58">
        <v>2.5703117245283216</v>
      </c>
      <c r="S1181" s="62"/>
      <c r="T1181" s="61"/>
      <c r="U1181" s="63"/>
      <c r="V1181" s="37"/>
      <c r="W1181" s="37"/>
    </row>
    <row r="1182" spans="2:23" ht="25.5" x14ac:dyDescent="0.3">
      <c r="B1182" s="52">
        <v>2013</v>
      </c>
      <c r="C1182" s="53" t="s">
        <v>22</v>
      </c>
      <c r="D1182" s="54">
        <v>41526</v>
      </c>
      <c r="E1182" s="55">
        <v>41033</v>
      </c>
      <c r="F1182" s="55">
        <v>44685</v>
      </c>
      <c r="G1182" s="53" t="s">
        <v>26</v>
      </c>
      <c r="H1182" s="174">
        <v>7</v>
      </c>
      <c r="I1182" s="56">
        <v>0</v>
      </c>
      <c r="J1182" s="56">
        <v>0</v>
      </c>
      <c r="K1182" s="56">
        <v>0</v>
      </c>
      <c r="L1182" s="56">
        <v>0</v>
      </c>
      <c r="M1182" s="56">
        <v>0</v>
      </c>
      <c r="N1182" s="56">
        <v>0</v>
      </c>
      <c r="O1182" s="53" t="s">
        <v>30</v>
      </c>
      <c r="P1182" s="53" t="s">
        <v>56</v>
      </c>
      <c r="Q1182" s="58">
        <v>8.6547945205479451</v>
      </c>
      <c r="R1182" s="58">
        <v>7.103302798554501</v>
      </c>
      <c r="S1182" s="62"/>
      <c r="T1182" s="61"/>
      <c r="U1182" s="63"/>
      <c r="V1182" s="37"/>
      <c r="W1182" s="37"/>
    </row>
    <row r="1183" spans="2:23" ht="25.5" x14ac:dyDescent="0.3">
      <c r="B1183" s="52">
        <v>2013</v>
      </c>
      <c r="C1183" s="53" t="s">
        <v>22</v>
      </c>
      <c r="D1183" s="54">
        <v>41526</v>
      </c>
      <c r="E1183" s="55">
        <v>41027</v>
      </c>
      <c r="F1183" s="55">
        <v>46871</v>
      </c>
      <c r="G1183" s="53" t="s">
        <v>26</v>
      </c>
      <c r="H1183" s="174">
        <v>6</v>
      </c>
      <c r="I1183" s="56">
        <v>0</v>
      </c>
      <c r="J1183" s="56">
        <v>0</v>
      </c>
      <c r="K1183" s="56">
        <v>0</v>
      </c>
      <c r="L1183" s="56">
        <v>0</v>
      </c>
      <c r="M1183" s="57">
        <v>6.2</v>
      </c>
      <c r="N1183" s="57">
        <v>6.6920000000000002</v>
      </c>
      <c r="O1183" s="53" t="s">
        <v>30</v>
      </c>
      <c r="P1183" s="53" t="s">
        <v>56</v>
      </c>
      <c r="Q1183" s="58">
        <v>14.643835616438356</v>
      </c>
      <c r="R1183" s="58">
        <v>11.317087238644557</v>
      </c>
      <c r="S1183" s="62"/>
      <c r="T1183" s="61"/>
      <c r="U1183" s="63"/>
      <c r="V1183" s="37"/>
      <c r="W1183" s="37"/>
    </row>
    <row r="1184" spans="2:23" ht="25.5" x14ac:dyDescent="0.3">
      <c r="B1184" s="52">
        <v>2013</v>
      </c>
      <c r="C1184" s="53" t="s">
        <v>22</v>
      </c>
      <c r="D1184" s="54">
        <v>41528</v>
      </c>
      <c r="E1184" s="55">
        <v>41234</v>
      </c>
      <c r="F1184" s="55">
        <v>43425</v>
      </c>
      <c r="G1184" s="53" t="s">
        <v>26</v>
      </c>
      <c r="H1184" s="174">
        <v>5</v>
      </c>
      <c r="I1184" s="56">
        <v>153258.20000000001</v>
      </c>
      <c r="J1184" s="56">
        <v>149999.93066799999</v>
      </c>
      <c r="K1184" s="57">
        <v>97.873999999999995</v>
      </c>
      <c r="L1184" s="57">
        <v>6.4249999999999998</v>
      </c>
      <c r="M1184" s="57">
        <v>5.2</v>
      </c>
      <c r="N1184" s="57">
        <v>5.6159999999999997</v>
      </c>
      <c r="O1184" s="53" t="s">
        <v>29</v>
      </c>
      <c r="P1184" s="53" t="s">
        <v>56</v>
      </c>
      <c r="Q1184" s="58">
        <v>5.1972602739726028</v>
      </c>
      <c r="R1184" s="58">
        <v>4.4956975881929697</v>
      </c>
      <c r="S1184" s="62"/>
      <c r="T1184" s="61"/>
      <c r="U1184" s="63"/>
      <c r="V1184" s="37"/>
      <c r="W1184" s="37"/>
    </row>
    <row r="1185" spans="2:23" ht="25.5" x14ac:dyDescent="0.3">
      <c r="B1185" s="52">
        <v>2013</v>
      </c>
      <c r="C1185" s="53" t="s">
        <v>22</v>
      </c>
      <c r="D1185" s="54">
        <v>41528</v>
      </c>
      <c r="E1185" s="55">
        <v>39979</v>
      </c>
      <c r="F1185" s="55">
        <v>42536</v>
      </c>
      <c r="G1185" s="53" t="s">
        <v>26</v>
      </c>
      <c r="H1185" s="174">
        <v>7.25</v>
      </c>
      <c r="I1185" s="56">
        <v>28142.400000000001</v>
      </c>
      <c r="J1185" s="56">
        <v>29999.7984</v>
      </c>
      <c r="K1185" s="57">
        <v>106.6</v>
      </c>
      <c r="L1185" s="57">
        <v>5.3</v>
      </c>
      <c r="M1185" s="57">
        <v>7</v>
      </c>
      <c r="N1185" s="57">
        <v>7.3970000000000002</v>
      </c>
      <c r="O1185" s="53" t="s">
        <v>29</v>
      </c>
      <c r="P1185" s="53" t="s">
        <v>56</v>
      </c>
      <c r="Q1185" s="58">
        <v>2.7616438356164386</v>
      </c>
      <c r="R1185" s="58">
        <v>2.5660032019625563</v>
      </c>
      <c r="S1185" s="62"/>
      <c r="T1185" s="61"/>
      <c r="U1185" s="63"/>
      <c r="V1185" s="37"/>
      <c r="W1185" s="37"/>
    </row>
    <row r="1186" spans="2:23" ht="25.5" x14ac:dyDescent="0.3">
      <c r="B1186" s="52">
        <v>2013</v>
      </c>
      <c r="C1186" s="53" t="s">
        <v>22</v>
      </c>
      <c r="D1186" s="54">
        <v>41528</v>
      </c>
      <c r="E1186" s="55">
        <v>41033</v>
      </c>
      <c r="F1186" s="55">
        <v>44685</v>
      </c>
      <c r="G1186" s="53" t="s">
        <v>26</v>
      </c>
      <c r="H1186" s="174">
        <v>7</v>
      </c>
      <c r="I1186" s="56">
        <v>167444.6</v>
      </c>
      <c r="J1186" s="56">
        <v>169999.804596</v>
      </c>
      <c r="K1186" s="57">
        <v>101.526</v>
      </c>
      <c r="L1186" s="57">
        <v>7.1449999999999996</v>
      </c>
      <c r="M1186" s="57">
        <v>7.5</v>
      </c>
      <c r="N1186" s="57">
        <v>7.9770000000000003</v>
      </c>
      <c r="O1186" s="53" t="s">
        <v>29</v>
      </c>
      <c r="P1186" s="53" t="s">
        <v>56</v>
      </c>
      <c r="Q1186" s="58">
        <v>8.6493150684931503</v>
      </c>
      <c r="R1186" s="58">
        <v>6.6044254507420774</v>
      </c>
      <c r="S1186" s="62"/>
      <c r="T1186" s="61"/>
      <c r="U1186" s="63"/>
      <c r="V1186" s="37"/>
      <c r="W1186" s="37"/>
    </row>
    <row r="1187" spans="2:23" ht="25.5" x14ac:dyDescent="0.3">
      <c r="B1187" s="52">
        <v>2013</v>
      </c>
      <c r="C1187" s="53" t="s">
        <v>22</v>
      </c>
      <c r="D1187" s="54">
        <v>41528</v>
      </c>
      <c r="E1187" s="55">
        <v>41027</v>
      </c>
      <c r="F1187" s="55">
        <v>46871</v>
      </c>
      <c r="G1187" s="53" t="s">
        <v>26</v>
      </c>
      <c r="H1187" s="174">
        <v>6</v>
      </c>
      <c r="I1187" s="56">
        <v>171542.2</v>
      </c>
      <c r="J1187" s="56">
        <v>149999.930524</v>
      </c>
      <c r="K1187" s="57">
        <v>87.441999999999993</v>
      </c>
      <c r="L1187" s="57">
        <v>7.7160000000000002</v>
      </c>
      <c r="M1187" s="57">
        <v>3.3540000000000001</v>
      </c>
      <c r="N1187" s="57">
        <v>3.3540000000000001</v>
      </c>
      <c r="O1187" s="53" t="s">
        <v>29</v>
      </c>
      <c r="P1187" s="53" t="s">
        <v>56</v>
      </c>
      <c r="Q1187" s="58">
        <v>14.638356164383561</v>
      </c>
      <c r="R1187" s="58">
        <v>9.4911238981131163</v>
      </c>
      <c r="S1187" s="62"/>
      <c r="T1187" s="61"/>
      <c r="U1187" s="63"/>
      <c r="V1187" s="37"/>
      <c r="W1187" s="37"/>
    </row>
    <row r="1188" spans="2:23" ht="25.5" x14ac:dyDescent="0.3">
      <c r="B1188" s="52">
        <v>2013</v>
      </c>
      <c r="C1188" s="53" t="s">
        <v>22</v>
      </c>
      <c r="D1188" s="54">
        <v>41533</v>
      </c>
      <c r="E1188" s="55">
        <v>39950</v>
      </c>
      <c r="F1188" s="55">
        <v>42872</v>
      </c>
      <c r="G1188" s="53" t="s">
        <v>13</v>
      </c>
      <c r="H1188" s="174">
        <v>4.25</v>
      </c>
      <c r="I1188" s="56">
        <v>83689.475950199994</v>
      </c>
      <c r="J1188" s="56">
        <v>87411.983840464905</v>
      </c>
      <c r="K1188" s="57">
        <v>104.44799999999999</v>
      </c>
      <c r="L1188" s="57">
        <v>3.3540000000000001</v>
      </c>
      <c r="M1188" s="57">
        <v>4.0540000000000003</v>
      </c>
      <c r="N1188" s="57">
        <v>4.0540000000000003</v>
      </c>
      <c r="O1188" s="53" t="s">
        <v>30</v>
      </c>
      <c r="P1188" s="53" t="s">
        <v>56</v>
      </c>
      <c r="Q1188" s="58">
        <v>3.6684931506849314</v>
      </c>
      <c r="R1188" s="58">
        <v>3.4320413923907132</v>
      </c>
      <c r="S1188" s="62">
        <v>207.85290000000001</v>
      </c>
      <c r="T1188" s="61">
        <v>402638000</v>
      </c>
      <c r="U1188" s="63">
        <v>420547338.24000001</v>
      </c>
      <c r="V1188" s="37"/>
      <c r="W1188" s="37"/>
    </row>
    <row r="1189" spans="2:23" ht="25.5" x14ac:dyDescent="0.3">
      <c r="B1189" s="52">
        <v>2013</v>
      </c>
      <c r="C1189" s="53" t="s">
        <v>22</v>
      </c>
      <c r="D1189" s="54">
        <v>41533</v>
      </c>
      <c r="E1189" s="55">
        <v>44265</v>
      </c>
      <c r="F1189" s="55">
        <v>44265</v>
      </c>
      <c r="G1189" s="53" t="s">
        <v>13</v>
      </c>
      <c r="H1189" s="174">
        <v>3.5</v>
      </c>
      <c r="I1189" s="56">
        <v>68739.863970599996</v>
      </c>
      <c r="J1189" s="56">
        <v>67565.099695342506</v>
      </c>
      <c r="K1189" s="57">
        <v>98.290999999999997</v>
      </c>
      <c r="L1189" s="57">
        <v>4.0540000000000003</v>
      </c>
      <c r="M1189" s="57">
        <v>4.41</v>
      </c>
      <c r="N1189" s="57">
        <v>4.41</v>
      </c>
      <c r="O1189" s="53" t="s">
        <v>30</v>
      </c>
      <c r="P1189" s="53" t="s">
        <v>56</v>
      </c>
      <c r="Q1189" s="58">
        <v>7.484931506849315</v>
      </c>
      <c r="R1189" s="58">
        <v>6.5738530251451754</v>
      </c>
      <c r="S1189" s="62">
        <v>207.85290000000001</v>
      </c>
      <c r="T1189" s="61">
        <v>330714000</v>
      </c>
      <c r="U1189" s="63">
        <v>325062097.74000001</v>
      </c>
      <c r="V1189" s="37"/>
      <c r="W1189" s="37"/>
    </row>
    <row r="1190" spans="2:23" ht="25.5" x14ac:dyDescent="0.3">
      <c r="B1190" s="52">
        <v>2013</v>
      </c>
      <c r="C1190" s="53" t="s">
        <v>22</v>
      </c>
      <c r="D1190" s="54">
        <v>41533</v>
      </c>
      <c r="E1190" s="55">
        <v>48663</v>
      </c>
      <c r="F1190" s="55">
        <v>48663</v>
      </c>
      <c r="G1190" s="53" t="s">
        <v>13</v>
      </c>
      <c r="H1190" s="174">
        <v>3</v>
      </c>
      <c r="I1190" s="56">
        <v>39931.036324799999</v>
      </c>
      <c r="J1190" s="56">
        <v>33230.209119135303</v>
      </c>
      <c r="K1190" s="57">
        <v>83.218999999999994</v>
      </c>
      <c r="L1190" s="57">
        <v>4.41</v>
      </c>
      <c r="M1190" s="57">
        <v>3.2</v>
      </c>
      <c r="N1190" s="57">
        <v>3.6480000000000001</v>
      </c>
      <c r="O1190" s="53" t="s">
        <v>30</v>
      </c>
      <c r="P1190" s="53" t="s">
        <v>56</v>
      </c>
      <c r="Q1190" s="58">
        <v>19.534246575342465</v>
      </c>
      <c r="R1190" s="58">
        <v>14.253057351084834</v>
      </c>
      <c r="S1190" s="62">
        <v>207.85290000000001</v>
      </c>
      <c r="T1190" s="61">
        <v>192112000</v>
      </c>
      <c r="U1190" s="63">
        <v>159873685.28</v>
      </c>
      <c r="V1190" s="37"/>
      <c r="W1190" s="37"/>
    </row>
    <row r="1191" spans="2:23" ht="25.5" x14ac:dyDescent="0.3">
      <c r="B1191" s="52">
        <v>2013</v>
      </c>
      <c r="C1191" s="53" t="s">
        <v>22</v>
      </c>
      <c r="D1191" s="54">
        <v>41535</v>
      </c>
      <c r="E1191" s="55">
        <v>39950</v>
      </c>
      <c r="F1191" s="55">
        <v>42872</v>
      </c>
      <c r="G1191" s="53" t="s">
        <v>13</v>
      </c>
      <c r="H1191" s="174">
        <v>4.25</v>
      </c>
      <c r="I1191" s="56">
        <v>81151.768511999995</v>
      </c>
      <c r="J1191" s="56">
        <v>84763.022210783995</v>
      </c>
      <c r="K1191" s="57">
        <v>104.45</v>
      </c>
      <c r="L1191" s="57">
        <v>3.359</v>
      </c>
      <c r="M1191" s="57">
        <v>3.85</v>
      </c>
      <c r="N1191" s="57">
        <v>4.3410000000000002</v>
      </c>
      <c r="O1191" s="53" t="s">
        <v>29</v>
      </c>
      <c r="P1191" s="53" t="s">
        <v>56</v>
      </c>
      <c r="Q1191" s="58">
        <v>3.6630136986301371</v>
      </c>
      <c r="R1191" s="58">
        <v>3.4265379949416026</v>
      </c>
      <c r="S1191" s="62">
        <v>207.864</v>
      </c>
      <c r="T1191" s="61">
        <v>390408000</v>
      </c>
      <c r="U1191" s="63">
        <v>407781156</v>
      </c>
      <c r="V1191" s="37"/>
      <c r="W1191" s="37"/>
    </row>
    <row r="1192" spans="2:23" ht="25.5" x14ac:dyDescent="0.3">
      <c r="B1192" s="52">
        <v>2013</v>
      </c>
      <c r="C1192" s="53" t="s">
        <v>22</v>
      </c>
      <c r="D1192" s="54">
        <v>41535</v>
      </c>
      <c r="E1192" s="55">
        <v>44265</v>
      </c>
      <c r="F1192" s="55">
        <v>44265</v>
      </c>
      <c r="G1192" s="53" t="s">
        <v>13</v>
      </c>
      <c r="H1192" s="174">
        <v>3.5</v>
      </c>
      <c r="I1192" s="56">
        <v>106634.232</v>
      </c>
      <c r="J1192" s="56">
        <v>104907.82378392</v>
      </c>
      <c r="K1192" s="57">
        <v>98.381</v>
      </c>
      <c r="L1192" s="57">
        <v>4.0430000000000001</v>
      </c>
      <c r="M1192" s="57">
        <v>4.1100000000000003</v>
      </c>
      <c r="N1192" s="57">
        <v>4.6269999999999998</v>
      </c>
      <c r="O1192" s="53" t="s">
        <v>29</v>
      </c>
      <c r="P1192" s="53" t="s">
        <v>56</v>
      </c>
      <c r="Q1192" s="58">
        <v>7.4794520547945202</v>
      </c>
      <c r="R1192" s="58">
        <v>6.5687766671394368</v>
      </c>
      <c r="S1192" s="62">
        <v>207.864</v>
      </c>
      <c r="T1192" s="61">
        <v>513000000</v>
      </c>
      <c r="U1192" s="63">
        <v>504694530</v>
      </c>
      <c r="V1192" s="37"/>
      <c r="W1192" s="37"/>
    </row>
    <row r="1193" spans="2:23" ht="25.5" x14ac:dyDescent="0.3">
      <c r="B1193" s="52">
        <v>2013</v>
      </c>
      <c r="C1193" s="53" t="s">
        <v>22</v>
      </c>
      <c r="D1193" s="54">
        <v>41535</v>
      </c>
      <c r="E1193" s="55">
        <v>48663</v>
      </c>
      <c r="F1193" s="55">
        <v>48663</v>
      </c>
      <c r="G1193" s="53" t="s">
        <v>13</v>
      </c>
      <c r="H1193" s="174">
        <v>3</v>
      </c>
      <c r="I1193" s="56">
        <v>72440.604000000007</v>
      </c>
      <c r="J1193" s="56">
        <v>60389.38511856</v>
      </c>
      <c r="K1193" s="57">
        <v>83.364000000000004</v>
      </c>
      <c r="L1193" s="57">
        <v>4.399</v>
      </c>
      <c r="M1193" s="57">
        <v>6.42</v>
      </c>
      <c r="N1193" s="57">
        <v>6.42</v>
      </c>
      <c r="O1193" s="53" t="s">
        <v>29</v>
      </c>
      <c r="P1193" s="53" t="s">
        <v>56</v>
      </c>
      <c r="Q1193" s="58">
        <v>19.528767123287672</v>
      </c>
      <c r="R1193" s="58">
        <v>14.252341045981414</v>
      </c>
      <c r="S1193" s="62">
        <v>207.864</v>
      </c>
      <c r="T1193" s="61">
        <v>348500000</v>
      </c>
      <c r="U1193" s="63">
        <v>290523540</v>
      </c>
      <c r="V1193" s="37"/>
      <c r="W1193" s="37"/>
    </row>
    <row r="1194" spans="2:23" ht="25.5" x14ac:dyDescent="0.3">
      <c r="B1194" s="52">
        <v>2013</v>
      </c>
      <c r="C1194" s="53" t="s">
        <v>22</v>
      </c>
      <c r="D1194" s="54">
        <v>41540</v>
      </c>
      <c r="E1194" s="55">
        <v>41234</v>
      </c>
      <c r="F1194" s="55">
        <v>43425</v>
      </c>
      <c r="G1194" s="53" t="s">
        <v>26</v>
      </c>
      <c r="H1194" s="174">
        <v>5</v>
      </c>
      <c r="I1194" s="56">
        <v>152372.5</v>
      </c>
      <c r="J1194" s="56">
        <v>149469.80387500001</v>
      </c>
      <c r="K1194" s="57">
        <v>98.094999999999999</v>
      </c>
      <c r="L1194" s="57">
        <v>6.42</v>
      </c>
      <c r="M1194" s="57">
        <v>0</v>
      </c>
      <c r="N1194" s="57">
        <v>0</v>
      </c>
      <c r="O1194" s="53" t="s">
        <v>30</v>
      </c>
      <c r="P1194" s="53" t="s">
        <v>56</v>
      </c>
      <c r="Q1194" s="58">
        <v>5.1643835616438354</v>
      </c>
      <c r="R1194" s="58">
        <v>4.4629214163595314</v>
      </c>
      <c r="S1194" s="62"/>
      <c r="T1194" s="61"/>
      <c r="U1194" s="63"/>
      <c r="V1194" s="37"/>
      <c r="W1194" s="37"/>
    </row>
    <row r="1195" spans="2:23" ht="25.5" x14ac:dyDescent="0.3">
      <c r="B1195" s="52">
        <v>2013</v>
      </c>
      <c r="C1195" s="53" t="s">
        <v>22</v>
      </c>
      <c r="D1195" s="54">
        <v>41540</v>
      </c>
      <c r="E1195" s="55">
        <v>41033</v>
      </c>
      <c r="F1195" s="55">
        <v>44685</v>
      </c>
      <c r="G1195" s="53" t="s">
        <v>26</v>
      </c>
      <c r="H1195" s="174">
        <v>7</v>
      </c>
      <c r="I1195" s="56">
        <v>166333.9</v>
      </c>
      <c r="J1195" s="56">
        <v>169484.264066</v>
      </c>
      <c r="K1195" s="57">
        <v>101.89400000000001</v>
      </c>
      <c r="L1195" s="57">
        <v>7.1230000000000002</v>
      </c>
      <c r="M1195" s="57">
        <v>7.1230000000000002</v>
      </c>
      <c r="N1195" s="57">
        <v>7.1230000000000002</v>
      </c>
      <c r="O1195" s="53" t="s">
        <v>30</v>
      </c>
      <c r="P1195" s="53" t="s">
        <v>56</v>
      </c>
      <c r="Q1195" s="58">
        <v>8.6164383561643838</v>
      </c>
      <c r="R1195" s="58">
        <v>6.5731751540444971</v>
      </c>
      <c r="S1195" s="62"/>
      <c r="T1195" s="61"/>
      <c r="U1195" s="63"/>
      <c r="V1195" s="37"/>
      <c r="W1195" s="37"/>
    </row>
    <row r="1196" spans="2:23" ht="25.5" x14ac:dyDescent="0.3">
      <c r="B1196" s="52">
        <v>2013</v>
      </c>
      <c r="C1196" s="53" t="s">
        <v>22</v>
      </c>
      <c r="D1196" s="54">
        <v>41540</v>
      </c>
      <c r="E1196" s="55">
        <v>41027</v>
      </c>
      <c r="F1196" s="55">
        <v>46871</v>
      </c>
      <c r="G1196" s="53" t="s">
        <v>26</v>
      </c>
      <c r="H1196" s="174">
        <v>6</v>
      </c>
      <c r="I1196" s="56">
        <v>170470.7</v>
      </c>
      <c r="J1196" s="56">
        <v>149954.551255</v>
      </c>
      <c r="K1196" s="57">
        <v>87.965000000000003</v>
      </c>
      <c r="L1196" s="57">
        <v>7.6760000000000002</v>
      </c>
      <c r="M1196" s="57">
        <v>7.6760000000000002</v>
      </c>
      <c r="N1196" s="57">
        <v>7.6760000000000002</v>
      </c>
      <c r="O1196" s="53" t="s">
        <v>30</v>
      </c>
      <c r="P1196" s="53" t="s">
        <v>56</v>
      </c>
      <c r="Q1196" s="58">
        <v>14.605479452054794</v>
      </c>
      <c r="R1196" s="58">
        <v>9.4683986643079816</v>
      </c>
      <c r="S1196" s="62"/>
      <c r="T1196" s="61"/>
      <c r="U1196" s="63"/>
      <c r="V1196" s="37"/>
      <c r="W1196" s="37"/>
    </row>
    <row r="1197" spans="2:23" ht="25.5" x14ac:dyDescent="0.3">
      <c r="B1197" s="52">
        <v>2013</v>
      </c>
      <c r="C1197" s="53" t="s">
        <v>22</v>
      </c>
      <c r="D1197" s="54">
        <v>41542</v>
      </c>
      <c r="E1197" s="55">
        <v>41234</v>
      </c>
      <c r="F1197" s="55">
        <v>43425</v>
      </c>
      <c r="G1197" s="53" t="s">
        <v>26</v>
      </c>
      <c r="H1197" s="174">
        <v>5</v>
      </c>
      <c r="I1197" s="56">
        <v>150758.29999999999</v>
      </c>
      <c r="J1197" s="56">
        <v>149999.985751</v>
      </c>
      <c r="K1197" s="57">
        <v>99.497</v>
      </c>
      <c r="L1197" s="57">
        <v>6.09</v>
      </c>
      <c r="M1197" s="57">
        <v>5.9</v>
      </c>
      <c r="N1197" s="57">
        <v>6.3369999999999997</v>
      </c>
      <c r="O1197" s="53" t="s">
        <v>29</v>
      </c>
      <c r="P1197" s="53" t="s">
        <v>56</v>
      </c>
      <c r="Q1197" s="58">
        <v>5.1589041095890407</v>
      </c>
      <c r="R1197" s="58">
        <v>4.4640583259993818</v>
      </c>
      <c r="S1197" s="62"/>
      <c r="T1197" s="61"/>
      <c r="U1197" s="63"/>
      <c r="V1197" s="37"/>
      <c r="W1197" s="37"/>
    </row>
    <row r="1198" spans="2:23" ht="25.5" x14ac:dyDescent="0.3">
      <c r="B1198" s="52">
        <v>2013</v>
      </c>
      <c r="C1198" s="53" t="s">
        <v>22</v>
      </c>
      <c r="D1198" s="54">
        <v>41542</v>
      </c>
      <c r="E1198" s="55">
        <v>39979</v>
      </c>
      <c r="F1198" s="55">
        <v>42536</v>
      </c>
      <c r="G1198" s="53" t="s">
        <v>26</v>
      </c>
      <c r="H1198" s="174">
        <v>7.25</v>
      </c>
      <c r="I1198" s="56">
        <v>0</v>
      </c>
      <c r="J1198" s="56">
        <v>0</v>
      </c>
      <c r="K1198" s="57">
        <v>0</v>
      </c>
      <c r="L1198" s="57">
        <v>0</v>
      </c>
      <c r="M1198" s="57">
        <v>0</v>
      </c>
      <c r="N1198" s="57">
        <v>0</v>
      </c>
      <c r="O1198" s="53" t="s">
        <v>29</v>
      </c>
      <c r="P1198" s="53" t="s">
        <v>56</v>
      </c>
      <c r="Q1198" s="58">
        <v>2.7232876712328768</v>
      </c>
      <c r="R1198" s="58">
        <v>2.5419031813451096</v>
      </c>
      <c r="S1198" s="62"/>
      <c r="T1198" s="61"/>
      <c r="U1198" s="63"/>
      <c r="V1198" s="37"/>
      <c r="W1198" s="37"/>
    </row>
    <row r="1199" spans="2:23" ht="25.5" x14ac:dyDescent="0.3">
      <c r="B1199" s="52">
        <v>2013</v>
      </c>
      <c r="C1199" s="53" t="s">
        <v>22</v>
      </c>
      <c r="D1199" s="54">
        <v>41542</v>
      </c>
      <c r="E1199" s="55">
        <v>41033</v>
      </c>
      <c r="F1199" s="55">
        <v>44685</v>
      </c>
      <c r="G1199" s="53" t="s">
        <v>26</v>
      </c>
      <c r="H1199" s="174">
        <v>7</v>
      </c>
      <c r="I1199" s="56">
        <v>143027.4</v>
      </c>
      <c r="J1199" s="56">
        <v>149999.98574999999</v>
      </c>
      <c r="K1199" s="57">
        <v>104.875</v>
      </c>
      <c r="L1199" s="57">
        <v>6.6609999999999996</v>
      </c>
      <c r="M1199" s="57">
        <v>6.3</v>
      </c>
      <c r="N1199" s="57">
        <v>6.9320000000000004</v>
      </c>
      <c r="O1199" s="53" t="s">
        <v>29</v>
      </c>
      <c r="P1199" s="53" t="s">
        <v>56</v>
      </c>
      <c r="Q1199" s="58">
        <v>8.6109589041095891</v>
      </c>
      <c r="R1199" s="58">
        <v>6.6017130505817327</v>
      </c>
      <c r="S1199" s="62"/>
      <c r="T1199" s="61"/>
      <c r="U1199" s="63"/>
      <c r="V1199" s="37"/>
      <c r="W1199" s="37"/>
    </row>
    <row r="1200" spans="2:23" ht="25.5" x14ac:dyDescent="0.3">
      <c r="B1200" s="52">
        <v>2013</v>
      </c>
      <c r="C1200" s="53" t="s">
        <v>22</v>
      </c>
      <c r="D1200" s="54">
        <v>41542</v>
      </c>
      <c r="E1200" s="55">
        <v>41027</v>
      </c>
      <c r="F1200" s="55">
        <v>46871</v>
      </c>
      <c r="G1200" s="53" t="s">
        <v>26</v>
      </c>
      <c r="H1200" s="174">
        <v>6</v>
      </c>
      <c r="I1200" s="56">
        <v>219228.4</v>
      </c>
      <c r="J1200" s="56">
        <v>199999.87703599999</v>
      </c>
      <c r="K1200" s="57">
        <v>91.228999999999999</v>
      </c>
      <c r="L1200" s="57">
        <v>7.2690000000000001</v>
      </c>
      <c r="M1200" s="57">
        <v>7</v>
      </c>
      <c r="N1200" s="57">
        <v>7.5270000000000001</v>
      </c>
      <c r="O1200" s="53" t="s">
        <v>29</v>
      </c>
      <c r="P1200" s="53" t="s">
        <v>56</v>
      </c>
      <c r="Q1200" s="58">
        <v>14.6</v>
      </c>
      <c r="R1200" s="58">
        <v>9.5659784190883705</v>
      </c>
      <c r="S1200" s="62"/>
      <c r="T1200" s="61"/>
      <c r="U1200" s="63"/>
      <c r="V1200" s="37"/>
      <c r="W1200" s="37"/>
    </row>
    <row r="1201" spans="2:23" ht="25.5" x14ac:dyDescent="0.3">
      <c r="B1201" s="52">
        <v>2013</v>
      </c>
      <c r="C1201" s="53" t="s">
        <v>22</v>
      </c>
      <c r="D1201" s="54">
        <v>41547</v>
      </c>
      <c r="E1201" s="55">
        <v>39950</v>
      </c>
      <c r="F1201" s="55">
        <v>42872</v>
      </c>
      <c r="G1201" s="53" t="s">
        <v>13</v>
      </c>
      <c r="H1201" s="174">
        <v>4.25</v>
      </c>
      <c r="I1201" s="56">
        <v>50106.883959500003</v>
      </c>
      <c r="J1201" s="56">
        <v>52382.738628940497</v>
      </c>
      <c r="K1201" s="57">
        <v>104.542</v>
      </c>
      <c r="L1201" s="57">
        <v>3.3650000000000002</v>
      </c>
      <c r="M1201" s="57">
        <v>3.3650000000000002</v>
      </c>
      <c r="N1201" s="57">
        <v>3.3650000000000002</v>
      </c>
      <c r="O1201" s="53" t="s">
        <v>30</v>
      </c>
      <c r="P1201" s="53" t="s">
        <v>56</v>
      </c>
      <c r="Q1201" s="58">
        <v>3.6301369863013697</v>
      </c>
      <c r="R1201" s="58">
        <v>3.3936325463930235</v>
      </c>
      <c r="S1201" s="62">
        <v>207.93049999999999</v>
      </c>
      <c r="T1201" s="61">
        <v>240979000</v>
      </c>
      <c r="U1201" s="63">
        <v>251924266.18000001</v>
      </c>
      <c r="V1201" s="37"/>
      <c r="W1201" s="37"/>
    </row>
    <row r="1202" spans="2:23" ht="25.5" x14ac:dyDescent="0.3">
      <c r="B1202" s="52">
        <v>2013</v>
      </c>
      <c r="C1202" s="53" t="s">
        <v>22</v>
      </c>
      <c r="D1202" s="54">
        <v>41547</v>
      </c>
      <c r="E1202" s="55">
        <v>44265</v>
      </c>
      <c r="F1202" s="55">
        <v>44265</v>
      </c>
      <c r="G1202" s="53" t="s">
        <v>13</v>
      </c>
      <c r="H1202" s="174">
        <v>3.5</v>
      </c>
      <c r="I1202" s="56">
        <v>106146.856806</v>
      </c>
      <c r="J1202" s="56">
        <v>104544.039268229</v>
      </c>
      <c r="K1202" s="57">
        <v>98.49</v>
      </c>
      <c r="L1202" s="57">
        <v>4.0460000000000003</v>
      </c>
      <c r="M1202" s="57">
        <v>4.0460000000000003</v>
      </c>
      <c r="N1202" s="57">
        <v>4.0460000000000003</v>
      </c>
      <c r="O1202" s="53" t="s">
        <v>30</v>
      </c>
      <c r="P1202" s="53" t="s">
        <v>56</v>
      </c>
      <c r="Q1202" s="58">
        <v>7.4465753424657537</v>
      </c>
      <c r="R1202" s="58">
        <v>6.5357900327020779</v>
      </c>
      <c r="S1202" s="62">
        <v>207.93049999999999</v>
      </c>
      <c r="T1202" s="61">
        <v>510492000</v>
      </c>
      <c r="U1202" s="63">
        <v>502783570.80000001</v>
      </c>
      <c r="V1202" s="37"/>
      <c r="W1202" s="37"/>
    </row>
    <row r="1203" spans="2:23" ht="25.5" x14ac:dyDescent="0.3">
      <c r="B1203" s="52">
        <v>2013</v>
      </c>
      <c r="C1203" s="53" t="s">
        <v>22</v>
      </c>
      <c r="D1203" s="54">
        <v>41547</v>
      </c>
      <c r="E1203" s="55">
        <v>48663</v>
      </c>
      <c r="F1203" s="55">
        <v>48663</v>
      </c>
      <c r="G1203" s="53" t="s">
        <v>13</v>
      </c>
      <c r="H1203" s="174">
        <v>3</v>
      </c>
      <c r="I1203" s="56">
        <v>71344.697299000007</v>
      </c>
      <c r="J1203" s="56">
        <v>59552.1322824483</v>
      </c>
      <c r="K1203" s="57">
        <v>83.471000000000004</v>
      </c>
      <c r="L1203" s="57">
        <v>4.4000000000000004</v>
      </c>
      <c r="M1203" s="57">
        <v>4.4000000000000004</v>
      </c>
      <c r="N1203" s="57">
        <v>4.4000000000000004</v>
      </c>
      <c r="O1203" s="53" t="s">
        <v>30</v>
      </c>
      <c r="P1203" s="53" t="s">
        <v>56</v>
      </c>
      <c r="Q1203" s="58">
        <v>19.495890410958904</v>
      </c>
      <c r="R1203" s="58">
        <v>14.219031413035502</v>
      </c>
      <c r="S1203" s="62">
        <v>207.93049999999999</v>
      </c>
      <c r="T1203" s="61">
        <v>343118000</v>
      </c>
      <c r="U1203" s="63">
        <v>286404025.77999997</v>
      </c>
      <c r="V1203" s="37"/>
      <c r="W1203" s="37"/>
    </row>
    <row r="1204" spans="2:23" ht="25.5" x14ac:dyDescent="0.3">
      <c r="B1204" s="52">
        <v>2013</v>
      </c>
      <c r="C1204" s="53" t="s">
        <v>23</v>
      </c>
      <c r="D1204" s="54">
        <v>41549</v>
      </c>
      <c r="E1204" s="55">
        <v>39950</v>
      </c>
      <c r="F1204" s="55">
        <v>42872</v>
      </c>
      <c r="G1204" s="53" t="s">
        <v>13</v>
      </c>
      <c r="H1204" s="174">
        <v>4.25</v>
      </c>
      <c r="I1204" s="56">
        <v>81062.497752800002</v>
      </c>
      <c r="J1204" s="56">
        <v>84999.703268653495</v>
      </c>
      <c r="K1204" s="57">
        <v>104.857</v>
      </c>
      <c r="L1204" s="57">
        <v>3.2789999999999999</v>
      </c>
      <c r="M1204" s="57">
        <v>3.15</v>
      </c>
      <c r="N1204" s="57">
        <v>3.4590000000000001</v>
      </c>
      <c r="O1204" s="53" t="s">
        <v>29</v>
      </c>
      <c r="P1204" s="53" t="s">
        <v>56</v>
      </c>
      <c r="Q1204" s="58">
        <v>3.6246575342465754</v>
      </c>
      <c r="R1204" s="58">
        <v>3.3885647980663651</v>
      </c>
      <c r="S1204" s="62">
        <v>207.94159999999999</v>
      </c>
      <c r="T1204" s="61">
        <v>389833000</v>
      </c>
      <c r="U1204" s="63">
        <v>408767188.81</v>
      </c>
      <c r="V1204" s="37"/>
      <c r="W1204" s="37"/>
    </row>
    <row r="1205" spans="2:23" ht="25.5" x14ac:dyDescent="0.3">
      <c r="B1205" s="52">
        <v>2013</v>
      </c>
      <c r="C1205" s="53" t="s">
        <v>23</v>
      </c>
      <c r="D1205" s="54">
        <v>41549</v>
      </c>
      <c r="E1205" s="55">
        <v>44265</v>
      </c>
      <c r="F1205" s="55">
        <v>44265</v>
      </c>
      <c r="G1205" s="53" t="s">
        <v>13</v>
      </c>
      <c r="H1205" s="174">
        <v>3.5</v>
      </c>
      <c r="I1205" s="56">
        <v>86352.947939999998</v>
      </c>
      <c r="J1205" s="56">
        <v>85153.505493113393</v>
      </c>
      <c r="K1205" s="57">
        <v>98.611000000000004</v>
      </c>
      <c r="L1205" s="57">
        <v>4.03</v>
      </c>
      <c r="M1205" s="57">
        <v>3.85</v>
      </c>
      <c r="N1205" s="57">
        <v>4.3</v>
      </c>
      <c r="O1205" s="53" t="s">
        <v>29</v>
      </c>
      <c r="P1205" s="53" t="s">
        <v>56</v>
      </c>
      <c r="Q1205" s="58">
        <v>7.441095890410959</v>
      </c>
      <c r="R1205" s="58">
        <v>6.5308967224169043</v>
      </c>
      <c r="S1205" s="62">
        <v>207.94159999999999</v>
      </c>
      <c r="T1205" s="61">
        <v>415275000</v>
      </c>
      <c r="U1205" s="63">
        <v>409506830.25</v>
      </c>
      <c r="V1205" s="37"/>
      <c r="W1205" s="37"/>
    </row>
    <row r="1206" spans="2:23" ht="25.5" x14ac:dyDescent="0.3">
      <c r="B1206" s="52">
        <v>2013</v>
      </c>
      <c r="C1206" s="53" t="s">
        <v>23</v>
      </c>
      <c r="D1206" s="54">
        <v>41549</v>
      </c>
      <c r="E1206" s="55">
        <v>48663</v>
      </c>
      <c r="F1206" s="55">
        <v>48663</v>
      </c>
      <c r="G1206" s="53" t="s">
        <v>13</v>
      </c>
      <c r="H1206" s="174">
        <v>3</v>
      </c>
      <c r="I1206" s="56">
        <v>94909.120955199993</v>
      </c>
      <c r="J1206" s="56">
        <v>79999.847144347601</v>
      </c>
      <c r="K1206" s="57">
        <v>84.290999999999997</v>
      </c>
      <c r="L1206" s="57">
        <v>4.33</v>
      </c>
      <c r="M1206" s="57">
        <v>4.18</v>
      </c>
      <c r="N1206" s="57">
        <v>4.5590000000000002</v>
      </c>
      <c r="O1206" s="53" t="s">
        <v>29</v>
      </c>
      <c r="P1206" s="53" t="s">
        <v>56</v>
      </c>
      <c r="Q1206" s="58">
        <v>19.490410958904111</v>
      </c>
      <c r="R1206" s="58">
        <v>14.243811464710292</v>
      </c>
      <c r="S1206" s="62">
        <v>207.94159999999999</v>
      </c>
      <c r="T1206" s="61">
        <v>456422000</v>
      </c>
      <c r="U1206" s="63">
        <v>384722668.01999998</v>
      </c>
      <c r="V1206" s="37"/>
      <c r="W1206" s="37"/>
    </row>
    <row r="1207" spans="2:23" ht="25.5" x14ac:dyDescent="0.3">
      <c r="B1207" s="52">
        <v>2013</v>
      </c>
      <c r="C1207" s="53" t="s">
        <v>23</v>
      </c>
      <c r="D1207" s="54">
        <v>41554</v>
      </c>
      <c r="E1207" s="55">
        <v>41234</v>
      </c>
      <c r="F1207" s="55">
        <v>43425</v>
      </c>
      <c r="G1207" s="53" t="s">
        <v>26</v>
      </c>
      <c r="H1207" s="174">
        <v>5</v>
      </c>
      <c r="I1207" s="56">
        <v>738.1</v>
      </c>
      <c r="J1207" s="56">
        <v>734.61616800000002</v>
      </c>
      <c r="K1207" s="57">
        <v>99.528000000000006</v>
      </c>
      <c r="L1207" s="57">
        <v>6.1289999999999996</v>
      </c>
      <c r="M1207" s="57">
        <v>6.1289999999999996</v>
      </c>
      <c r="N1207" s="57">
        <v>6.1289999999999996</v>
      </c>
      <c r="O1207" s="53" t="s">
        <v>30</v>
      </c>
      <c r="P1207" s="53" t="s">
        <v>56</v>
      </c>
      <c r="Q1207" s="58">
        <v>5.1260273972602741</v>
      </c>
      <c r="R1207" s="58">
        <v>4.4304016639639361</v>
      </c>
      <c r="S1207" s="62"/>
      <c r="T1207" s="61"/>
      <c r="U1207" s="63"/>
      <c r="V1207" s="37"/>
      <c r="W1207" s="37"/>
    </row>
    <row r="1208" spans="2:23" ht="25.5" x14ac:dyDescent="0.3">
      <c r="B1208" s="52">
        <v>2013</v>
      </c>
      <c r="C1208" s="53" t="s">
        <v>23</v>
      </c>
      <c r="D1208" s="54">
        <v>41554</v>
      </c>
      <c r="E1208" s="55">
        <v>39979</v>
      </c>
      <c r="F1208" s="55">
        <v>42536</v>
      </c>
      <c r="G1208" s="53" t="s">
        <v>26</v>
      </c>
      <c r="H1208" s="174">
        <v>7.25</v>
      </c>
      <c r="I1208" s="56">
        <v>0</v>
      </c>
      <c r="J1208" s="56">
        <v>0</v>
      </c>
      <c r="K1208" s="56">
        <v>0</v>
      </c>
      <c r="L1208" s="56">
        <v>0</v>
      </c>
      <c r="M1208" s="56">
        <v>0</v>
      </c>
      <c r="N1208" s="56">
        <v>0</v>
      </c>
      <c r="O1208" s="53" t="s">
        <v>30</v>
      </c>
      <c r="P1208" s="53" t="s">
        <v>56</v>
      </c>
      <c r="Q1208" s="58">
        <v>2.6904109589041094</v>
      </c>
      <c r="R1208" s="58">
        <v>2.5090264690163431</v>
      </c>
      <c r="S1208" s="62"/>
      <c r="T1208" s="61"/>
      <c r="U1208" s="63"/>
      <c r="V1208" s="37"/>
      <c r="W1208" s="37"/>
    </row>
    <row r="1209" spans="2:23" ht="25.5" x14ac:dyDescent="0.3">
      <c r="B1209" s="52">
        <v>2013</v>
      </c>
      <c r="C1209" s="53" t="s">
        <v>23</v>
      </c>
      <c r="D1209" s="54">
        <v>41554</v>
      </c>
      <c r="E1209" s="55">
        <v>41033</v>
      </c>
      <c r="F1209" s="55">
        <v>44685</v>
      </c>
      <c r="G1209" s="53" t="s">
        <v>26</v>
      </c>
      <c r="H1209" s="174">
        <v>7</v>
      </c>
      <c r="I1209" s="56">
        <v>0</v>
      </c>
      <c r="J1209" s="56">
        <v>0</v>
      </c>
      <c r="K1209" s="56">
        <v>0</v>
      </c>
      <c r="L1209" s="56">
        <v>0</v>
      </c>
      <c r="M1209" s="56">
        <v>0</v>
      </c>
      <c r="N1209" s="56">
        <v>0</v>
      </c>
      <c r="O1209" s="53" t="s">
        <v>30</v>
      </c>
      <c r="P1209" s="53" t="s">
        <v>56</v>
      </c>
      <c r="Q1209" s="58">
        <v>8.5780821917808225</v>
      </c>
      <c r="R1209" s="58">
        <v>7.0265904697873776</v>
      </c>
      <c r="S1209" s="62"/>
      <c r="T1209" s="61"/>
      <c r="U1209" s="63"/>
      <c r="V1209" s="37"/>
      <c r="W1209" s="37"/>
    </row>
    <row r="1210" spans="2:23" ht="25.5" x14ac:dyDescent="0.3">
      <c r="B1210" s="52">
        <v>2013</v>
      </c>
      <c r="C1210" s="53" t="s">
        <v>23</v>
      </c>
      <c r="D1210" s="54">
        <v>41554</v>
      </c>
      <c r="E1210" s="55">
        <v>41027</v>
      </c>
      <c r="F1210" s="55">
        <v>46871</v>
      </c>
      <c r="G1210" s="53" t="s">
        <v>26</v>
      </c>
      <c r="H1210" s="174">
        <v>6</v>
      </c>
      <c r="I1210" s="56">
        <v>0</v>
      </c>
      <c r="J1210" s="56">
        <v>0</v>
      </c>
      <c r="K1210" s="56">
        <v>0</v>
      </c>
      <c r="L1210" s="56">
        <v>0</v>
      </c>
      <c r="M1210" s="56">
        <v>0</v>
      </c>
      <c r="N1210" s="56">
        <v>0</v>
      </c>
      <c r="O1210" s="53" t="s">
        <v>30</v>
      </c>
      <c r="P1210" s="53" t="s">
        <v>56</v>
      </c>
      <c r="Q1210" s="58">
        <v>14.567123287671233</v>
      </c>
      <c r="R1210" s="58">
        <v>11.240374909877433</v>
      </c>
      <c r="S1210" s="62"/>
      <c r="T1210" s="61"/>
      <c r="U1210" s="63"/>
      <c r="V1210" s="37"/>
      <c r="W1210" s="37"/>
    </row>
    <row r="1211" spans="2:23" ht="25.5" x14ac:dyDescent="0.3">
      <c r="B1211" s="52">
        <v>2013</v>
      </c>
      <c r="C1211" s="53" t="s">
        <v>23</v>
      </c>
      <c r="D1211" s="54">
        <v>41556</v>
      </c>
      <c r="E1211" s="55">
        <v>41234</v>
      </c>
      <c r="F1211" s="55">
        <v>43425</v>
      </c>
      <c r="G1211" s="53" t="s">
        <v>26</v>
      </c>
      <c r="H1211" s="174">
        <v>5</v>
      </c>
      <c r="I1211" s="56">
        <v>175771.5</v>
      </c>
      <c r="J1211" s="56">
        <v>174999.86311499999</v>
      </c>
      <c r="K1211" s="57">
        <v>99.561000000000007</v>
      </c>
      <c r="L1211" s="57">
        <v>6.1289999999999996</v>
      </c>
      <c r="M1211" s="57">
        <v>5.95</v>
      </c>
      <c r="N1211" s="57">
        <v>6.3369999999999997</v>
      </c>
      <c r="O1211" s="53" t="s">
        <v>29</v>
      </c>
      <c r="P1211" s="53" t="s">
        <v>56</v>
      </c>
      <c r="Q1211" s="58">
        <v>5.1205479452054794</v>
      </c>
      <c r="R1211" s="58">
        <v>4.4249222119091414</v>
      </c>
      <c r="S1211" s="62"/>
      <c r="T1211" s="61"/>
      <c r="U1211" s="63"/>
      <c r="V1211" s="37"/>
      <c r="W1211" s="37"/>
    </row>
    <row r="1212" spans="2:23" ht="25.5" x14ac:dyDescent="0.3">
      <c r="B1212" s="52">
        <v>2013</v>
      </c>
      <c r="C1212" s="53" t="s">
        <v>23</v>
      </c>
      <c r="D1212" s="54">
        <v>41556</v>
      </c>
      <c r="E1212" s="55">
        <v>41033</v>
      </c>
      <c r="F1212" s="55">
        <v>44685</v>
      </c>
      <c r="G1212" s="53" t="s">
        <v>26</v>
      </c>
      <c r="H1212" s="174">
        <v>7</v>
      </c>
      <c r="I1212" s="56">
        <v>192333.4</v>
      </c>
      <c r="J1212" s="56">
        <v>199999.809324</v>
      </c>
      <c r="K1212" s="57">
        <v>103.986</v>
      </c>
      <c r="L1212" s="57">
        <v>6.84</v>
      </c>
      <c r="M1212" s="57">
        <v>6.6</v>
      </c>
      <c r="N1212" s="57">
        <v>7.1159999999999997</v>
      </c>
      <c r="O1212" s="53" t="s">
        <v>29</v>
      </c>
      <c r="P1212" s="53" t="s">
        <v>56</v>
      </c>
      <c r="Q1212" s="58">
        <v>8.5726027397260278</v>
      </c>
      <c r="R1212" s="58">
        <v>6.5502083098085455</v>
      </c>
      <c r="S1212" s="62"/>
      <c r="T1212" s="61"/>
      <c r="U1212" s="63"/>
      <c r="V1212" s="37"/>
      <c r="W1212" s="37"/>
    </row>
    <row r="1213" spans="2:23" ht="25.5" x14ac:dyDescent="0.3">
      <c r="B1213" s="52">
        <v>2013</v>
      </c>
      <c r="C1213" s="53" t="s">
        <v>23</v>
      </c>
      <c r="D1213" s="54">
        <v>41556</v>
      </c>
      <c r="E1213" s="55">
        <v>41027</v>
      </c>
      <c r="F1213" s="55">
        <v>46871</v>
      </c>
      <c r="G1213" s="53" t="s">
        <v>26</v>
      </c>
      <c r="H1213" s="174">
        <v>6</v>
      </c>
      <c r="I1213" s="56">
        <v>137184.70000000001</v>
      </c>
      <c r="J1213" s="56">
        <v>124999.954946</v>
      </c>
      <c r="K1213" s="57">
        <v>91.117999999999995</v>
      </c>
      <c r="L1213" s="57">
        <v>7.3129999999999997</v>
      </c>
      <c r="M1213" s="57">
        <v>7.093</v>
      </c>
      <c r="N1213" s="57">
        <v>7.5670000000000002</v>
      </c>
      <c r="O1213" s="53" t="s">
        <v>29</v>
      </c>
      <c r="P1213" s="53" t="s">
        <v>56</v>
      </c>
      <c r="Q1213" s="58">
        <v>14.561643835616438</v>
      </c>
      <c r="R1213" s="58">
        <v>9.516502113730402</v>
      </c>
      <c r="S1213" s="62"/>
      <c r="T1213" s="61"/>
      <c r="U1213" s="63"/>
      <c r="V1213" s="37"/>
      <c r="W1213" s="37"/>
    </row>
    <row r="1214" spans="2:23" ht="25.5" x14ac:dyDescent="0.3">
      <c r="B1214" s="52">
        <v>2013</v>
      </c>
      <c r="C1214" s="53" t="s">
        <v>23</v>
      </c>
      <c r="D1214" s="54">
        <v>41562</v>
      </c>
      <c r="E1214" s="55">
        <v>39950</v>
      </c>
      <c r="F1214" s="55">
        <v>42872</v>
      </c>
      <c r="G1214" s="53" t="s">
        <v>13</v>
      </c>
      <c r="H1214" s="174">
        <v>4.25</v>
      </c>
      <c r="I1214" s="56">
        <v>80580.347106000001</v>
      </c>
      <c r="J1214" s="56">
        <v>84519.920276012301</v>
      </c>
      <c r="K1214" s="57">
        <v>104.889</v>
      </c>
      <c r="L1214" s="57">
        <v>3.3050000000000002</v>
      </c>
      <c r="M1214" s="57">
        <v>3.3050000000000002</v>
      </c>
      <c r="N1214" s="57">
        <v>3.3050000000000002</v>
      </c>
      <c r="O1214" s="53" t="s">
        <v>30</v>
      </c>
      <c r="P1214" s="53" t="s">
        <v>56</v>
      </c>
      <c r="Q1214" s="58">
        <v>3.5890410958904111</v>
      </c>
      <c r="R1214" s="58">
        <v>3.3528239324314897</v>
      </c>
      <c r="S1214" s="62">
        <v>208.0137</v>
      </c>
      <c r="T1214" s="61">
        <v>387380000</v>
      </c>
      <c r="U1214" s="63">
        <v>406319008.19999999</v>
      </c>
      <c r="V1214" s="37"/>
      <c r="W1214" s="37"/>
    </row>
    <row r="1215" spans="2:23" ht="25.5" x14ac:dyDescent="0.3">
      <c r="B1215" s="52">
        <v>2013</v>
      </c>
      <c r="C1215" s="53" t="s">
        <v>23</v>
      </c>
      <c r="D1215" s="54">
        <v>41562</v>
      </c>
      <c r="E1215" s="55">
        <v>44265</v>
      </c>
      <c r="F1215" s="55">
        <v>44265</v>
      </c>
      <c r="G1215" s="53" t="s">
        <v>13</v>
      </c>
      <c r="H1215" s="174">
        <v>3.5</v>
      </c>
      <c r="I1215" s="56">
        <v>66643.429206000001</v>
      </c>
      <c r="J1215" s="56">
        <v>65781.063232074404</v>
      </c>
      <c r="K1215" s="57">
        <v>98.706000000000003</v>
      </c>
      <c r="L1215" s="57">
        <v>4.0369999999999999</v>
      </c>
      <c r="M1215" s="57">
        <v>4.0369999999999999</v>
      </c>
      <c r="N1215" s="57">
        <v>4.0369999999999999</v>
      </c>
      <c r="O1215" s="53" t="s">
        <v>30</v>
      </c>
      <c r="P1215" s="53" t="s">
        <v>56</v>
      </c>
      <c r="Q1215" s="58">
        <v>7.4054794520547942</v>
      </c>
      <c r="R1215" s="58">
        <v>6.4950238801950624</v>
      </c>
      <c r="S1215" s="62">
        <v>208.0137</v>
      </c>
      <c r="T1215" s="61">
        <v>320380000</v>
      </c>
      <c r="U1215" s="63">
        <v>316234282.80000001</v>
      </c>
      <c r="V1215" s="37"/>
      <c r="W1215" s="37"/>
    </row>
    <row r="1216" spans="2:23" ht="25.5" x14ac:dyDescent="0.3">
      <c r="B1216" s="52">
        <v>2013</v>
      </c>
      <c r="C1216" s="53" t="s">
        <v>23</v>
      </c>
      <c r="D1216" s="54">
        <v>41562</v>
      </c>
      <c r="E1216" s="55">
        <v>48663</v>
      </c>
      <c r="F1216" s="55">
        <v>48663</v>
      </c>
      <c r="G1216" s="53" t="s">
        <v>13</v>
      </c>
      <c r="H1216" s="174">
        <v>3</v>
      </c>
      <c r="I1216" s="56">
        <v>73183.379933999997</v>
      </c>
      <c r="J1216" s="56">
        <v>61746.281317914501</v>
      </c>
      <c r="K1216" s="57">
        <v>84.372</v>
      </c>
      <c r="L1216" s="57">
        <v>4.3339999999999996</v>
      </c>
      <c r="M1216" s="57">
        <v>4.3339999999999996</v>
      </c>
      <c r="N1216" s="57">
        <v>4.3339999999999996</v>
      </c>
      <c r="O1216" s="53" t="s">
        <v>30</v>
      </c>
      <c r="P1216" s="53" t="s">
        <v>56</v>
      </c>
      <c r="Q1216" s="58">
        <v>19.454794520547946</v>
      </c>
      <c r="R1216" s="58">
        <v>14.206468374590738</v>
      </c>
      <c r="S1216" s="62">
        <v>208.0137</v>
      </c>
      <c r="T1216" s="61">
        <v>351820000</v>
      </c>
      <c r="U1216" s="63">
        <v>296837570.39999998</v>
      </c>
      <c r="V1216" s="37"/>
      <c r="W1216" s="37"/>
    </row>
    <row r="1217" spans="2:23" ht="25.5" x14ac:dyDescent="0.3">
      <c r="B1217" s="52">
        <v>2013</v>
      </c>
      <c r="C1217" s="53" t="s">
        <v>23</v>
      </c>
      <c r="D1217" s="54">
        <v>41563</v>
      </c>
      <c r="E1217" s="55">
        <v>39950</v>
      </c>
      <c r="F1217" s="55">
        <v>42872</v>
      </c>
      <c r="G1217" s="53" t="s">
        <v>13</v>
      </c>
      <c r="H1217" s="174">
        <v>4.25</v>
      </c>
      <c r="I1217" s="56">
        <v>68234.856799999994</v>
      </c>
      <c r="J1217" s="56">
        <v>72078.526283543993</v>
      </c>
      <c r="K1217" s="57">
        <v>105.633</v>
      </c>
      <c r="L1217" s="57">
        <v>3.09</v>
      </c>
      <c r="M1217" s="57">
        <v>2.9</v>
      </c>
      <c r="N1217" s="57">
        <v>3.2389999999999999</v>
      </c>
      <c r="O1217" s="53" t="s">
        <v>29</v>
      </c>
      <c r="P1217" s="53" t="s">
        <v>56</v>
      </c>
      <c r="Q1217" s="58">
        <v>3.5863013698630137</v>
      </c>
      <c r="R1217" s="58">
        <v>3.3511120484105579</v>
      </c>
      <c r="S1217" s="62">
        <v>208.03309999999999</v>
      </c>
      <c r="T1217" s="61">
        <v>328000000</v>
      </c>
      <c r="U1217" s="63">
        <v>346476240</v>
      </c>
      <c r="V1217" s="37"/>
      <c r="W1217" s="37"/>
    </row>
    <row r="1218" spans="2:23" ht="25.5" x14ac:dyDescent="0.3">
      <c r="B1218" s="52">
        <v>2013</v>
      </c>
      <c r="C1218" s="53" t="s">
        <v>23</v>
      </c>
      <c r="D1218" s="54">
        <v>41563</v>
      </c>
      <c r="E1218" s="55">
        <v>44265</v>
      </c>
      <c r="F1218" s="55">
        <v>44265</v>
      </c>
      <c r="G1218" s="53" t="s">
        <v>13</v>
      </c>
      <c r="H1218" s="174">
        <v>3.5</v>
      </c>
      <c r="I1218" s="56">
        <v>67402.724400000006</v>
      </c>
      <c r="J1218" s="56">
        <v>67223.433153096004</v>
      </c>
      <c r="K1218" s="57">
        <v>99.733999999999995</v>
      </c>
      <c r="L1218" s="57">
        <v>3.8730000000000002</v>
      </c>
      <c r="M1218" s="57">
        <v>3.65</v>
      </c>
      <c r="N1218" s="57">
        <v>4.0270000000000001</v>
      </c>
      <c r="O1218" s="53" t="s">
        <v>29</v>
      </c>
      <c r="P1218" s="53" t="s">
        <v>56</v>
      </c>
      <c r="Q1218" s="58">
        <v>7.4027397260273968</v>
      </c>
      <c r="R1218" s="58">
        <v>6.4982777801565108</v>
      </c>
      <c r="S1218" s="62">
        <v>208.03309999999999</v>
      </c>
      <c r="T1218" s="61">
        <v>324000000</v>
      </c>
      <c r="U1218" s="63">
        <v>323138160</v>
      </c>
      <c r="V1218" s="37"/>
      <c r="W1218" s="37"/>
    </row>
    <row r="1219" spans="2:23" ht="25.5" x14ac:dyDescent="0.3">
      <c r="B1219" s="52">
        <v>2013</v>
      </c>
      <c r="C1219" s="53" t="s">
        <v>23</v>
      </c>
      <c r="D1219" s="54">
        <v>41563</v>
      </c>
      <c r="E1219" s="55">
        <v>48663</v>
      </c>
      <c r="F1219" s="55">
        <v>48663</v>
      </c>
      <c r="G1219" s="53" t="s">
        <v>13</v>
      </c>
      <c r="H1219" s="174">
        <v>3</v>
      </c>
      <c r="I1219" s="56">
        <v>128698.0130502</v>
      </c>
      <c r="J1219" s="56">
        <v>110753.649090611</v>
      </c>
      <c r="K1219" s="57">
        <v>86.057000000000002</v>
      </c>
      <c r="L1219" s="57">
        <v>4.1900000000000004</v>
      </c>
      <c r="M1219" s="57">
        <v>4</v>
      </c>
      <c r="N1219" s="57">
        <v>4.4000000000000004</v>
      </c>
      <c r="O1219" s="53" t="s">
        <v>29</v>
      </c>
      <c r="P1219" s="53" t="s">
        <v>56</v>
      </c>
      <c r="Q1219" s="58">
        <v>19.452054794520549</v>
      </c>
      <c r="R1219" s="58">
        <v>14.265698482579634</v>
      </c>
      <c r="S1219" s="62">
        <v>208.03309999999999</v>
      </c>
      <c r="T1219" s="61">
        <v>618642000</v>
      </c>
      <c r="U1219" s="63">
        <v>532384745.94</v>
      </c>
      <c r="V1219" s="37"/>
      <c r="W1219" s="37"/>
    </row>
    <row r="1220" spans="2:23" ht="25.5" x14ac:dyDescent="0.3">
      <c r="B1220" s="52">
        <v>2013</v>
      </c>
      <c r="C1220" s="53" t="s">
        <v>23</v>
      </c>
      <c r="D1220" s="54">
        <v>41568</v>
      </c>
      <c r="E1220" s="55">
        <v>41234</v>
      </c>
      <c r="F1220" s="55">
        <v>43425</v>
      </c>
      <c r="G1220" s="53" t="s">
        <v>26</v>
      </c>
      <c r="H1220" s="174">
        <v>5</v>
      </c>
      <c r="I1220" s="56">
        <v>174719.9</v>
      </c>
      <c r="J1220" s="56">
        <v>174235.925877</v>
      </c>
      <c r="K1220" s="57">
        <v>99.722999999999999</v>
      </c>
      <c r="L1220" s="57">
        <v>6.1369999999999996</v>
      </c>
      <c r="M1220" s="57">
        <v>6.1369999999999996</v>
      </c>
      <c r="N1220" s="57">
        <v>6.1369999999999996</v>
      </c>
      <c r="O1220" s="53" t="s">
        <v>30</v>
      </c>
      <c r="P1220" s="53" t="s">
        <v>56</v>
      </c>
      <c r="Q1220" s="58">
        <v>5.087671232876712</v>
      </c>
      <c r="R1220" s="58">
        <v>4.3918854441205974</v>
      </c>
      <c r="S1220" s="62"/>
      <c r="T1220" s="61"/>
      <c r="U1220" s="63"/>
      <c r="V1220" s="37"/>
      <c r="W1220" s="37"/>
    </row>
    <row r="1221" spans="2:23" ht="25.5" x14ac:dyDescent="0.3">
      <c r="B1221" s="52">
        <v>2013</v>
      </c>
      <c r="C1221" s="53" t="s">
        <v>23</v>
      </c>
      <c r="D1221" s="54">
        <v>41568</v>
      </c>
      <c r="E1221" s="55">
        <v>41033</v>
      </c>
      <c r="F1221" s="55">
        <v>44685</v>
      </c>
      <c r="G1221" s="53" t="s">
        <v>26</v>
      </c>
      <c r="H1221" s="174">
        <v>7</v>
      </c>
      <c r="I1221" s="56">
        <v>191960.2</v>
      </c>
      <c r="J1221" s="56">
        <v>199863.20143399999</v>
      </c>
      <c r="K1221" s="57">
        <v>104.117</v>
      </c>
      <c r="L1221" s="57">
        <v>6.8550000000000004</v>
      </c>
      <c r="M1221" s="57">
        <v>6.8550000000000004</v>
      </c>
      <c r="N1221" s="57">
        <v>6.8550000000000004</v>
      </c>
      <c r="O1221" s="53" t="s">
        <v>30</v>
      </c>
      <c r="P1221" s="53" t="s">
        <v>56</v>
      </c>
      <c r="Q1221" s="58">
        <v>8.5397260273972595</v>
      </c>
      <c r="R1221" s="58">
        <v>6.5162279539330621</v>
      </c>
      <c r="S1221" s="62"/>
      <c r="T1221" s="61"/>
      <c r="U1221" s="63"/>
      <c r="V1221" s="37"/>
      <c r="W1221" s="37"/>
    </row>
    <row r="1222" spans="2:23" ht="25.5" x14ac:dyDescent="0.3">
      <c r="B1222" s="52">
        <v>2013</v>
      </c>
      <c r="C1222" s="53" t="s">
        <v>23</v>
      </c>
      <c r="D1222" s="54">
        <v>41568</v>
      </c>
      <c r="E1222" s="55">
        <v>41027</v>
      </c>
      <c r="F1222" s="55">
        <v>46871</v>
      </c>
      <c r="G1222" s="53" t="s">
        <v>26</v>
      </c>
      <c r="H1222" s="174">
        <v>6</v>
      </c>
      <c r="I1222" s="56">
        <v>137097.70000000001</v>
      </c>
      <c r="J1222" s="56">
        <v>124979.634297</v>
      </c>
      <c r="K1222" s="57">
        <v>91.161000000000001</v>
      </c>
      <c r="L1222" s="57">
        <v>7.3339999999999996</v>
      </c>
      <c r="M1222" s="57">
        <v>7.3339999999999996</v>
      </c>
      <c r="N1222" s="57">
        <v>7.3339999999999996</v>
      </c>
      <c r="O1222" s="53" t="s">
        <v>30</v>
      </c>
      <c r="P1222" s="53" t="s">
        <v>56</v>
      </c>
      <c r="Q1222" s="58">
        <v>14.528767123287672</v>
      </c>
      <c r="R1222" s="58">
        <v>9.4783161591918184</v>
      </c>
      <c r="S1222" s="62"/>
      <c r="T1222" s="61"/>
      <c r="U1222" s="63"/>
      <c r="V1222" s="37"/>
      <c r="W1222" s="37"/>
    </row>
    <row r="1223" spans="2:23" ht="25.5" x14ac:dyDescent="0.3">
      <c r="B1223" s="52">
        <v>2013</v>
      </c>
      <c r="C1223" s="53" t="s">
        <v>23</v>
      </c>
      <c r="D1223" s="54">
        <v>41570</v>
      </c>
      <c r="E1223" s="55">
        <v>41234</v>
      </c>
      <c r="F1223" s="55">
        <v>43425</v>
      </c>
      <c r="G1223" s="53" t="s">
        <v>26</v>
      </c>
      <c r="H1223" s="174">
        <v>5</v>
      </c>
      <c r="I1223" s="56">
        <v>155500</v>
      </c>
      <c r="J1223" s="56">
        <v>158218.14000000001</v>
      </c>
      <c r="K1223" s="57">
        <v>101.748</v>
      </c>
      <c r="L1223" s="57">
        <v>5.66</v>
      </c>
      <c r="M1223" s="57">
        <v>5.41</v>
      </c>
      <c r="N1223" s="57">
        <v>6.72</v>
      </c>
      <c r="O1223" s="53" t="s">
        <v>29</v>
      </c>
      <c r="P1223" s="53" t="s">
        <v>56</v>
      </c>
      <c r="Q1223" s="58">
        <v>5.0821917808219181</v>
      </c>
      <c r="R1223" s="58">
        <v>4.3959101218824568</v>
      </c>
      <c r="S1223" s="62"/>
      <c r="T1223" s="61"/>
      <c r="U1223" s="63"/>
      <c r="V1223" s="37"/>
      <c r="W1223" s="37"/>
    </row>
    <row r="1224" spans="2:23" ht="25.5" x14ac:dyDescent="0.3">
      <c r="B1224" s="52">
        <v>2013</v>
      </c>
      <c r="C1224" s="53" t="s">
        <v>23</v>
      </c>
      <c r="D1224" s="54">
        <v>41570</v>
      </c>
      <c r="E1224" s="55">
        <v>41033</v>
      </c>
      <c r="F1224" s="55">
        <v>44685</v>
      </c>
      <c r="G1224" s="53" t="s">
        <v>26</v>
      </c>
      <c r="H1224" s="174">
        <v>7</v>
      </c>
      <c r="I1224" s="56">
        <v>152000</v>
      </c>
      <c r="J1224" s="56">
        <v>162896.88</v>
      </c>
      <c r="K1224" s="57">
        <v>107.169</v>
      </c>
      <c r="L1224" s="57">
        <v>6.3890000000000002</v>
      </c>
      <c r="M1224" s="57">
        <v>6.09</v>
      </c>
      <c r="N1224" s="57">
        <v>6.6589999999999998</v>
      </c>
      <c r="O1224" s="53" t="s">
        <v>29</v>
      </c>
      <c r="P1224" s="53" t="s">
        <v>56</v>
      </c>
      <c r="Q1224" s="58">
        <v>8.5342465753424666</v>
      </c>
      <c r="R1224" s="58">
        <v>6.5449038183538413</v>
      </c>
      <c r="S1224" s="62"/>
      <c r="T1224" s="61"/>
      <c r="U1224" s="63"/>
      <c r="V1224" s="37"/>
      <c r="W1224" s="37"/>
    </row>
    <row r="1225" spans="2:23" ht="25.5" x14ac:dyDescent="0.3">
      <c r="B1225" s="52">
        <v>2013</v>
      </c>
      <c r="C1225" s="53" t="s">
        <v>23</v>
      </c>
      <c r="D1225" s="54">
        <v>41570</v>
      </c>
      <c r="E1225" s="55">
        <v>41027</v>
      </c>
      <c r="F1225" s="55">
        <v>46871</v>
      </c>
      <c r="G1225" s="53" t="s">
        <v>26</v>
      </c>
      <c r="H1225" s="174">
        <v>6</v>
      </c>
      <c r="I1225" s="56">
        <v>246639.2</v>
      </c>
      <c r="J1225" s="56">
        <v>238884.863552</v>
      </c>
      <c r="K1225" s="57">
        <v>96.855999999999995</v>
      </c>
      <c r="L1225" s="57">
        <v>6.66</v>
      </c>
      <c r="M1225" s="57">
        <v>6.37</v>
      </c>
      <c r="N1225" s="57">
        <v>6.8</v>
      </c>
      <c r="O1225" s="53" t="s">
        <v>29</v>
      </c>
      <c r="P1225" s="53" t="s">
        <v>56</v>
      </c>
      <c r="Q1225" s="58">
        <v>14.523287671232877</v>
      </c>
      <c r="R1225" s="58">
        <v>9.6425827444472674</v>
      </c>
      <c r="S1225" s="62"/>
      <c r="T1225" s="61"/>
      <c r="U1225" s="63"/>
      <c r="V1225" s="37"/>
      <c r="W1225" s="37"/>
    </row>
    <row r="1226" spans="2:23" ht="25.5" x14ac:dyDescent="0.3">
      <c r="B1226" s="52">
        <v>2013</v>
      </c>
      <c r="C1226" s="53" t="s">
        <v>23</v>
      </c>
      <c r="D1226" s="54">
        <v>41575</v>
      </c>
      <c r="E1226" s="55">
        <v>39950</v>
      </c>
      <c r="F1226" s="55">
        <v>42872</v>
      </c>
      <c r="G1226" s="53" t="s">
        <v>13</v>
      </c>
      <c r="H1226" s="174">
        <v>4.25</v>
      </c>
      <c r="I1226" s="56">
        <v>67166.571049499995</v>
      </c>
      <c r="J1226" s="56">
        <v>71021.260562030802</v>
      </c>
      <c r="K1226" s="57">
        <v>105.739</v>
      </c>
      <c r="L1226" s="57">
        <v>3.09</v>
      </c>
      <c r="M1226" s="57">
        <v>3.09</v>
      </c>
      <c r="N1226" s="57">
        <v>3.09</v>
      </c>
      <c r="O1226" s="53" t="s">
        <v>30</v>
      </c>
      <c r="P1226" s="53" t="s">
        <v>56</v>
      </c>
      <c r="Q1226" s="58">
        <v>3.5534246575342467</v>
      </c>
      <c r="R1226" s="58">
        <v>3.3182353360817909</v>
      </c>
      <c r="S1226" s="62">
        <v>208.26650000000001</v>
      </c>
      <c r="T1226" s="61">
        <v>322503000</v>
      </c>
      <c r="U1226" s="63">
        <v>341011447.17000002</v>
      </c>
      <c r="V1226" s="37"/>
      <c r="W1226" s="37"/>
    </row>
    <row r="1227" spans="2:23" ht="25.5" x14ac:dyDescent="0.3">
      <c r="B1227" s="52">
        <v>2013</v>
      </c>
      <c r="C1227" s="53" t="s">
        <v>23</v>
      </c>
      <c r="D1227" s="54">
        <v>41575</v>
      </c>
      <c r="E1227" s="55">
        <v>44265</v>
      </c>
      <c r="F1227" s="55">
        <v>44265</v>
      </c>
      <c r="G1227" s="53" t="s">
        <v>13</v>
      </c>
      <c r="H1227" s="174">
        <v>3.5</v>
      </c>
      <c r="I1227" s="56">
        <v>66369.118621000001</v>
      </c>
      <c r="J1227" s="56">
        <v>66275.538163744393</v>
      </c>
      <c r="K1227" s="57">
        <v>99.858999999999995</v>
      </c>
      <c r="L1227" s="57">
        <v>3.8730000000000002</v>
      </c>
      <c r="M1227" s="57">
        <v>3.8730000000000002</v>
      </c>
      <c r="N1227" s="57">
        <v>3.8730000000000002</v>
      </c>
      <c r="O1227" s="53" t="s">
        <v>30</v>
      </c>
      <c r="P1227" s="53" t="s">
        <v>56</v>
      </c>
      <c r="Q1227" s="58">
        <v>7.3698630136986303</v>
      </c>
      <c r="R1227" s="58">
        <v>6.4654010678277469</v>
      </c>
      <c r="S1227" s="62">
        <v>208.26650000000001</v>
      </c>
      <c r="T1227" s="61">
        <v>318674000</v>
      </c>
      <c r="U1227" s="63">
        <v>318224669.66000003</v>
      </c>
      <c r="V1227" s="37"/>
      <c r="W1227" s="37"/>
    </row>
    <row r="1228" spans="2:23" ht="25.5" x14ac:dyDescent="0.3">
      <c r="B1228" s="52">
        <v>2013</v>
      </c>
      <c r="C1228" s="53" t="s">
        <v>23</v>
      </c>
      <c r="D1228" s="54">
        <v>41575</v>
      </c>
      <c r="E1228" s="55">
        <v>48663</v>
      </c>
      <c r="F1228" s="55">
        <v>48663</v>
      </c>
      <c r="G1228" s="53" t="s">
        <v>13</v>
      </c>
      <c r="H1228" s="174">
        <v>3</v>
      </c>
      <c r="I1228" s="56">
        <v>128045.576464</v>
      </c>
      <c r="J1228" s="56">
        <v>110311.26412373599</v>
      </c>
      <c r="K1228" s="57">
        <v>86.15</v>
      </c>
      <c r="L1228" s="57">
        <v>4.1920000000000002</v>
      </c>
      <c r="M1228" s="57">
        <v>4.1920000000000002</v>
      </c>
      <c r="N1228" s="57">
        <v>4.1920000000000002</v>
      </c>
      <c r="O1228" s="53" t="s">
        <v>30</v>
      </c>
      <c r="P1228" s="53" t="s">
        <v>56</v>
      </c>
      <c r="Q1228" s="58">
        <v>19.419178082191781</v>
      </c>
      <c r="R1228" s="58">
        <v>14.231963763819204</v>
      </c>
      <c r="S1228" s="62">
        <v>208.26650000000001</v>
      </c>
      <c r="T1228" s="61">
        <v>614816000</v>
      </c>
      <c r="U1228" s="63">
        <v>529663984</v>
      </c>
      <c r="V1228" s="37"/>
      <c r="W1228" s="37"/>
    </row>
    <row r="1229" spans="2:23" ht="25.5" x14ac:dyDescent="0.3">
      <c r="B1229" s="52">
        <v>2013</v>
      </c>
      <c r="C1229" s="53" t="s">
        <v>24</v>
      </c>
      <c r="D1229" s="54">
        <v>41583</v>
      </c>
      <c r="E1229" s="55">
        <v>41234</v>
      </c>
      <c r="F1229" s="55">
        <v>43425</v>
      </c>
      <c r="G1229" s="53" t="s">
        <v>26</v>
      </c>
      <c r="H1229" s="174">
        <v>5</v>
      </c>
      <c r="I1229" s="56">
        <v>0</v>
      </c>
      <c r="J1229" s="56">
        <v>0</v>
      </c>
      <c r="K1229" s="56">
        <v>0</v>
      </c>
      <c r="L1229" s="56">
        <v>0</v>
      </c>
      <c r="M1229" s="56">
        <v>0</v>
      </c>
      <c r="N1229" s="56">
        <v>0</v>
      </c>
      <c r="O1229" s="53" t="s">
        <v>30</v>
      </c>
      <c r="P1229" s="53" t="s">
        <v>56</v>
      </c>
      <c r="Q1229" s="58">
        <v>5.0465753424657533</v>
      </c>
      <c r="R1229" s="58">
        <v>4.4669125395152784</v>
      </c>
      <c r="S1229" s="62"/>
      <c r="T1229" s="61"/>
      <c r="U1229" s="63"/>
      <c r="V1229" s="37"/>
      <c r="W1229" s="37"/>
    </row>
    <row r="1230" spans="2:23" ht="25.5" x14ac:dyDescent="0.3">
      <c r="B1230" s="52">
        <v>2013</v>
      </c>
      <c r="C1230" s="53" t="s">
        <v>24</v>
      </c>
      <c r="D1230" s="54">
        <v>41583</v>
      </c>
      <c r="E1230" s="55">
        <v>41033</v>
      </c>
      <c r="F1230" s="55">
        <v>44685</v>
      </c>
      <c r="G1230" s="53" t="s">
        <v>26</v>
      </c>
      <c r="H1230" s="174">
        <v>7</v>
      </c>
      <c r="I1230" s="56">
        <v>0</v>
      </c>
      <c r="J1230" s="56">
        <v>0</v>
      </c>
      <c r="K1230" s="56">
        <v>0</v>
      </c>
      <c r="L1230" s="56">
        <v>0</v>
      </c>
      <c r="M1230" s="56">
        <v>0</v>
      </c>
      <c r="N1230" s="56">
        <v>0</v>
      </c>
      <c r="O1230" s="53" t="s">
        <v>30</v>
      </c>
      <c r="P1230" s="53" t="s">
        <v>56</v>
      </c>
      <c r="Q1230" s="58">
        <v>8.4986301369863018</v>
      </c>
      <c r="R1230" s="58">
        <v>6.9471384149928559</v>
      </c>
      <c r="S1230" s="62"/>
      <c r="T1230" s="61"/>
      <c r="U1230" s="63"/>
      <c r="V1230" s="37"/>
      <c r="W1230" s="37"/>
    </row>
    <row r="1231" spans="2:23" ht="25.5" x14ac:dyDescent="0.3">
      <c r="B1231" s="52">
        <v>2013</v>
      </c>
      <c r="C1231" s="53" t="s">
        <v>24</v>
      </c>
      <c r="D1231" s="54">
        <v>41583</v>
      </c>
      <c r="E1231" s="55">
        <v>41027</v>
      </c>
      <c r="F1231" s="55">
        <v>46871</v>
      </c>
      <c r="G1231" s="53" t="s">
        <v>26</v>
      </c>
      <c r="H1231" s="174">
        <v>6</v>
      </c>
      <c r="I1231" s="56">
        <v>0</v>
      </c>
      <c r="J1231" s="56">
        <v>0</v>
      </c>
      <c r="K1231" s="56">
        <v>0</v>
      </c>
      <c r="L1231" s="56">
        <v>0</v>
      </c>
      <c r="M1231" s="56">
        <v>0</v>
      </c>
      <c r="N1231" s="56">
        <v>0</v>
      </c>
      <c r="O1231" s="53" t="s">
        <v>30</v>
      </c>
      <c r="P1231" s="53" t="s">
        <v>56</v>
      </c>
      <c r="Q1231" s="58">
        <v>14.487671232876712</v>
      </c>
      <c r="R1231" s="58">
        <v>11.160922855082912</v>
      </c>
      <c r="S1231" s="62"/>
      <c r="T1231" s="61"/>
      <c r="U1231" s="63"/>
      <c r="V1231" s="37"/>
      <c r="W1231" s="37"/>
    </row>
    <row r="1232" spans="2:23" ht="25.5" x14ac:dyDescent="0.3">
      <c r="B1232" s="52">
        <v>2014</v>
      </c>
      <c r="C1232" s="53" t="s">
        <v>14</v>
      </c>
      <c r="D1232" s="54">
        <v>41647</v>
      </c>
      <c r="E1232" s="55">
        <v>41381</v>
      </c>
      <c r="F1232" s="55">
        <v>43572</v>
      </c>
      <c r="G1232" s="53" t="s">
        <v>13</v>
      </c>
      <c r="H1232" s="174">
        <v>3.5</v>
      </c>
      <c r="I1232" s="56">
        <v>186532.56</v>
      </c>
      <c r="J1232" s="56">
        <v>195756.595092</v>
      </c>
      <c r="K1232" s="57">
        <v>104.94499999999999</v>
      </c>
      <c r="L1232" s="57">
        <v>3</v>
      </c>
      <c r="M1232" s="57">
        <v>2.79</v>
      </c>
      <c r="N1232" s="57">
        <v>3.25</v>
      </c>
      <c r="O1232" s="53" t="s">
        <v>29</v>
      </c>
      <c r="P1232" s="53" t="s">
        <v>56</v>
      </c>
      <c r="Q1232" s="58">
        <v>5.2739726027397262</v>
      </c>
      <c r="R1232" s="58">
        <v>4.7938223820082611</v>
      </c>
      <c r="S1232" s="62">
        <v>207.72</v>
      </c>
      <c r="T1232" s="61">
        <v>898000000</v>
      </c>
      <c r="U1232" s="63">
        <v>942406100</v>
      </c>
      <c r="V1232" s="37"/>
      <c r="W1232" s="37"/>
    </row>
    <row r="1233" spans="2:23" ht="25.5" x14ac:dyDescent="0.3">
      <c r="B1233" s="52">
        <v>2014</v>
      </c>
      <c r="C1233" s="53" t="s">
        <v>14</v>
      </c>
      <c r="D1233" s="54">
        <v>41647</v>
      </c>
      <c r="E1233" s="55">
        <v>40612</v>
      </c>
      <c r="F1233" s="55">
        <v>44265</v>
      </c>
      <c r="G1233" s="53" t="s">
        <v>13</v>
      </c>
      <c r="H1233" s="174">
        <v>3.5</v>
      </c>
      <c r="I1233" s="56">
        <v>58784.76</v>
      </c>
      <c r="J1233" s="56">
        <v>61375.404373199999</v>
      </c>
      <c r="K1233" s="57">
        <v>104.407</v>
      </c>
      <c r="L1233" s="57">
        <v>3.262</v>
      </c>
      <c r="M1233" s="57">
        <v>2.98</v>
      </c>
      <c r="N1233" s="57">
        <v>3.4</v>
      </c>
      <c r="O1233" s="53" t="s">
        <v>29</v>
      </c>
      <c r="P1233" s="53" t="s">
        <v>56</v>
      </c>
      <c r="Q1233" s="58">
        <v>7.1726027397260275</v>
      </c>
      <c r="R1233" s="58">
        <v>6.2902216537541671</v>
      </c>
      <c r="S1233" s="62">
        <v>207.72</v>
      </c>
      <c r="T1233" s="61">
        <v>283000000</v>
      </c>
      <c r="U1233" s="63">
        <v>295471810</v>
      </c>
      <c r="V1233" s="37"/>
      <c r="W1233" s="37"/>
    </row>
    <row r="1234" spans="2:23" ht="25.5" x14ac:dyDescent="0.3">
      <c r="B1234" s="52">
        <v>2014</v>
      </c>
      <c r="C1234" s="53" t="s">
        <v>14</v>
      </c>
      <c r="D1234" s="54">
        <v>41647</v>
      </c>
      <c r="E1234" s="55">
        <v>41358</v>
      </c>
      <c r="F1234" s="55">
        <v>48663</v>
      </c>
      <c r="G1234" s="53" t="s">
        <v>13</v>
      </c>
      <c r="H1234" s="174">
        <v>3</v>
      </c>
      <c r="I1234" s="56">
        <v>47810.289239999998</v>
      </c>
      <c r="J1234" s="56">
        <v>43023.044978398801</v>
      </c>
      <c r="K1234" s="57">
        <v>89.986999999999995</v>
      </c>
      <c r="L1234" s="57">
        <v>3.93</v>
      </c>
      <c r="M1234" s="57">
        <v>3.71</v>
      </c>
      <c r="N1234" s="57">
        <v>4.12</v>
      </c>
      <c r="O1234" s="53" t="s">
        <v>29</v>
      </c>
      <c r="P1234" s="53" t="s">
        <v>56</v>
      </c>
      <c r="Q1234" s="58">
        <v>19.221917808219178</v>
      </c>
      <c r="R1234" s="58">
        <v>14.146448285369036</v>
      </c>
      <c r="S1234" s="62">
        <v>207.72</v>
      </c>
      <c r="T1234" s="61">
        <v>230167000</v>
      </c>
      <c r="U1234" s="63">
        <v>207120378.28999999</v>
      </c>
      <c r="V1234" s="37"/>
      <c r="W1234" s="37"/>
    </row>
    <row r="1235" spans="2:23" ht="25.5" x14ac:dyDescent="0.3">
      <c r="B1235" s="52">
        <v>2014</v>
      </c>
      <c r="C1235" s="53" t="s">
        <v>14</v>
      </c>
      <c r="D1235" s="54">
        <v>41654</v>
      </c>
      <c r="E1235" s="55">
        <v>41528</v>
      </c>
      <c r="F1235" s="55">
        <v>43719</v>
      </c>
      <c r="G1235" s="53" t="s">
        <v>26</v>
      </c>
      <c r="H1235" s="174">
        <v>7</v>
      </c>
      <c r="I1235" s="56">
        <v>470876</v>
      </c>
      <c r="J1235" s="56">
        <v>499999.68060000002</v>
      </c>
      <c r="K1235" s="57">
        <v>106.185</v>
      </c>
      <c r="L1235" s="57">
        <v>6.18</v>
      </c>
      <c r="M1235" s="57">
        <v>5.91</v>
      </c>
      <c r="N1235" s="57">
        <v>6.65</v>
      </c>
      <c r="O1235" s="53" t="s">
        <v>29</v>
      </c>
      <c r="P1235" s="53" t="s">
        <v>56</v>
      </c>
      <c r="Q1235" s="58">
        <v>5.6575342465753424</v>
      </c>
      <c r="R1235" s="58">
        <v>4.774665446783481</v>
      </c>
      <c r="S1235" s="62"/>
      <c r="T1235" s="61"/>
      <c r="U1235" s="63"/>
      <c r="V1235" s="37"/>
      <c r="W1235" s="37"/>
    </row>
    <row r="1236" spans="2:23" ht="25.5" x14ac:dyDescent="0.3">
      <c r="B1236" s="52">
        <v>2014</v>
      </c>
      <c r="C1236" s="53" t="s">
        <v>14</v>
      </c>
      <c r="D1236" s="54">
        <v>41659</v>
      </c>
      <c r="E1236" s="55">
        <v>41381</v>
      </c>
      <c r="F1236" s="55">
        <v>43572</v>
      </c>
      <c r="G1236" s="53" t="s">
        <v>13</v>
      </c>
      <c r="H1236" s="174">
        <v>3.5</v>
      </c>
      <c r="I1236" s="61">
        <v>0</v>
      </c>
      <c r="J1236" s="61">
        <v>0</v>
      </c>
      <c r="K1236" s="61">
        <v>0</v>
      </c>
      <c r="L1236" s="61">
        <v>0</v>
      </c>
      <c r="M1236" s="61">
        <v>0</v>
      </c>
      <c r="N1236" s="61">
        <v>0</v>
      </c>
      <c r="O1236" s="53" t="s">
        <v>30</v>
      </c>
      <c r="P1236" s="53" t="s">
        <v>56</v>
      </c>
      <c r="Q1236" s="58">
        <v>5.2410958904109588</v>
      </c>
      <c r="R1236" s="58">
        <v>4.804471866862901</v>
      </c>
      <c r="S1236" s="62">
        <v>207.7037</v>
      </c>
      <c r="T1236" s="61">
        <v>0</v>
      </c>
      <c r="U1236" s="63">
        <v>0</v>
      </c>
      <c r="V1236" s="37"/>
      <c r="W1236" s="37"/>
    </row>
    <row r="1237" spans="2:23" ht="25.5" x14ac:dyDescent="0.3">
      <c r="B1237" s="52">
        <v>2014</v>
      </c>
      <c r="C1237" s="53" t="s">
        <v>14</v>
      </c>
      <c r="D1237" s="54">
        <v>41659</v>
      </c>
      <c r="E1237" s="55">
        <v>40612</v>
      </c>
      <c r="F1237" s="55">
        <v>44265</v>
      </c>
      <c r="G1237" s="53" t="s">
        <v>13</v>
      </c>
      <c r="H1237" s="174">
        <v>3.5</v>
      </c>
      <c r="I1237" s="61">
        <v>0</v>
      </c>
      <c r="J1237" s="61">
        <v>0</v>
      </c>
      <c r="K1237" s="61">
        <v>0</v>
      </c>
      <c r="L1237" s="61">
        <v>0</v>
      </c>
      <c r="M1237" s="61">
        <v>0</v>
      </c>
      <c r="N1237" s="61">
        <v>0</v>
      </c>
      <c r="O1237" s="53" t="s">
        <v>30</v>
      </c>
      <c r="P1237" s="53" t="s">
        <v>56</v>
      </c>
      <c r="Q1237" s="58">
        <v>7.13972602739726</v>
      </c>
      <c r="R1237" s="58">
        <v>6.3686215753424662</v>
      </c>
      <c r="S1237" s="62">
        <v>207.7037</v>
      </c>
      <c r="T1237" s="61">
        <v>0</v>
      </c>
      <c r="U1237" s="63">
        <v>0</v>
      </c>
      <c r="V1237" s="37"/>
      <c r="W1237" s="37"/>
    </row>
    <row r="1238" spans="2:23" ht="25.5" x14ac:dyDescent="0.3">
      <c r="B1238" s="52">
        <v>2014</v>
      </c>
      <c r="C1238" s="53" t="s">
        <v>14</v>
      </c>
      <c r="D1238" s="54">
        <v>41659</v>
      </c>
      <c r="E1238" s="55">
        <v>41358</v>
      </c>
      <c r="F1238" s="55">
        <v>48663</v>
      </c>
      <c r="G1238" s="53" t="s">
        <v>13</v>
      </c>
      <c r="H1238" s="174">
        <v>3</v>
      </c>
      <c r="I1238" s="61">
        <v>0</v>
      </c>
      <c r="J1238" s="61">
        <v>0</v>
      </c>
      <c r="K1238" s="61">
        <v>0</v>
      </c>
      <c r="L1238" s="61">
        <v>0</v>
      </c>
      <c r="M1238" s="61">
        <v>0</v>
      </c>
      <c r="N1238" s="61">
        <v>0</v>
      </c>
      <c r="O1238" s="53" t="s">
        <v>30</v>
      </c>
      <c r="P1238" s="53" t="s">
        <v>56</v>
      </c>
      <c r="Q1238" s="58">
        <v>19.18904109589041</v>
      </c>
      <c r="R1238" s="58">
        <v>15.612842465753426</v>
      </c>
      <c r="S1238" s="62">
        <v>207.7037</v>
      </c>
      <c r="T1238" s="61">
        <v>0</v>
      </c>
      <c r="U1238" s="63">
        <v>0</v>
      </c>
      <c r="V1238" s="37"/>
      <c r="W1238" s="37"/>
    </row>
    <row r="1239" spans="2:23" ht="25.5" x14ac:dyDescent="0.3">
      <c r="B1239" s="52">
        <v>2014</v>
      </c>
      <c r="C1239" s="53" t="s">
        <v>14</v>
      </c>
      <c r="D1239" s="54">
        <v>41661</v>
      </c>
      <c r="E1239" s="55">
        <v>41381</v>
      </c>
      <c r="F1239" s="55">
        <v>43572</v>
      </c>
      <c r="G1239" s="53" t="s">
        <v>13</v>
      </c>
      <c r="H1239" s="174">
        <v>3.5</v>
      </c>
      <c r="I1239" s="61">
        <v>285672.63696749997</v>
      </c>
      <c r="J1239" s="61">
        <v>300181.950199079</v>
      </c>
      <c r="K1239" s="57">
        <v>105.07899999999999</v>
      </c>
      <c r="L1239" s="60">
        <v>2.9969999999999999</v>
      </c>
      <c r="M1239" s="60">
        <v>2.79</v>
      </c>
      <c r="N1239" s="60">
        <v>3.3</v>
      </c>
      <c r="O1239" s="53" t="s">
        <v>29</v>
      </c>
      <c r="P1239" s="53" t="s">
        <v>56</v>
      </c>
      <c r="Q1239" s="58">
        <v>5.2356164383561641</v>
      </c>
      <c r="R1239" s="58">
        <v>4.7555111956159211</v>
      </c>
      <c r="S1239" s="62">
        <v>207.73849999999999</v>
      </c>
      <c r="T1239" s="61">
        <v>1375155000</v>
      </c>
      <c r="U1239" s="63">
        <v>1444999122.4499986</v>
      </c>
      <c r="V1239" s="37"/>
      <c r="W1239" s="37"/>
    </row>
    <row r="1240" spans="2:23" ht="25.5" x14ac:dyDescent="0.3">
      <c r="B1240" s="52">
        <v>2014</v>
      </c>
      <c r="C1240" s="53" t="s">
        <v>14</v>
      </c>
      <c r="D1240" s="54">
        <v>41666</v>
      </c>
      <c r="E1240" s="55">
        <v>41528</v>
      </c>
      <c r="F1240" s="55">
        <v>43719</v>
      </c>
      <c r="G1240" s="53" t="s">
        <v>26</v>
      </c>
      <c r="H1240" s="174">
        <v>7</v>
      </c>
      <c r="I1240" s="61">
        <v>0</v>
      </c>
      <c r="J1240" s="61">
        <v>0</v>
      </c>
      <c r="K1240" s="61">
        <v>0</v>
      </c>
      <c r="L1240" s="61">
        <v>0</v>
      </c>
      <c r="M1240" s="61">
        <v>0</v>
      </c>
      <c r="N1240" s="61">
        <v>0</v>
      </c>
      <c r="O1240" s="53" t="s">
        <v>30</v>
      </c>
      <c r="P1240" s="53" t="s">
        <v>56</v>
      </c>
      <c r="Q1240" s="58">
        <v>5.624657534246575</v>
      </c>
      <c r="R1240" s="58">
        <v>4.8824811885008685</v>
      </c>
      <c r="S1240" s="62"/>
      <c r="T1240" s="61"/>
      <c r="U1240" s="63"/>
      <c r="V1240" s="37"/>
      <c r="W1240" s="37"/>
    </row>
    <row r="1241" spans="2:23" ht="25.5" x14ac:dyDescent="0.3">
      <c r="B1241" s="52">
        <v>2014</v>
      </c>
      <c r="C1241" s="53" t="s">
        <v>14</v>
      </c>
      <c r="D1241" s="54">
        <v>41668</v>
      </c>
      <c r="E1241" s="55">
        <v>41528</v>
      </c>
      <c r="F1241" s="55">
        <v>43719</v>
      </c>
      <c r="G1241" s="53" t="s">
        <v>26</v>
      </c>
      <c r="H1241" s="174">
        <v>7</v>
      </c>
      <c r="I1241" s="56">
        <v>474396.7</v>
      </c>
      <c r="J1241" s="56">
        <v>499999.889899</v>
      </c>
      <c r="K1241" s="57">
        <v>105.39700000000001</v>
      </c>
      <c r="L1241" s="57">
        <v>6.399</v>
      </c>
      <c r="M1241" s="57">
        <v>6.14</v>
      </c>
      <c r="N1241" s="57">
        <v>7</v>
      </c>
      <c r="O1241" s="53" t="s">
        <v>29</v>
      </c>
      <c r="P1241" s="53" t="s">
        <v>56</v>
      </c>
      <c r="Q1241" s="58">
        <v>5.6191780821917812</v>
      </c>
      <c r="R1241" s="58">
        <v>4.7310772460635784</v>
      </c>
      <c r="S1241" s="62"/>
      <c r="T1241" s="61"/>
      <c r="U1241" s="63"/>
      <c r="V1241" s="37"/>
      <c r="W1241" s="37"/>
    </row>
    <row r="1242" spans="2:23" ht="25.5" x14ac:dyDescent="0.3">
      <c r="B1242" s="52">
        <v>2014</v>
      </c>
      <c r="C1242" s="53" t="s">
        <v>15</v>
      </c>
      <c r="D1242" s="55">
        <v>41673</v>
      </c>
      <c r="E1242" s="55">
        <v>41381</v>
      </c>
      <c r="F1242" s="55">
        <v>43572</v>
      </c>
      <c r="G1242" s="53" t="s">
        <v>13</v>
      </c>
      <c r="H1242" s="174">
        <v>3.5</v>
      </c>
      <c r="I1242" s="61">
        <v>0</v>
      </c>
      <c r="J1242" s="61">
        <v>0</v>
      </c>
      <c r="K1242" s="61">
        <v>0</v>
      </c>
      <c r="L1242" s="61">
        <v>0</v>
      </c>
      <c r="M1242" s="61">
        <v>0</v>
      </c>
      <c r="N1242" s="61">
        <v>0</v>
      </c>
      <c r="O1242" s="53" t="s">
        <v>30</v>
      </c>
      <c r="P1242" s="53" t="s">
        <v>56</v>
      </c>
      <c r="Q1242" s="58">
        <v>5.2027397260273975</v>
      </c>
      <c r="R1242" s="58">
        <v>4.7661157024793388</v>
      </c>
      <c r="S1242" s="62">
        <v>207.94739999999999</v>
      </c>
      <c r="T1242" s="61">
        <v>0</v>
      </c>
      <c r="U1242" s="63">
        <v>0</v>
      </c>
      <c r="V1242" s="37"/>
      <c r="W1242" s="37"/>
    </row>
    <row r="1243" spans="2:23" ht="25.5" x14ac:dyDescent="0.3">
      <c r="B1243" s="52">
        <v>2014</v>
      </c>
      <c r="C1243" s="53" t="s">
        <v>15</v>
      </c>
      <c r="D1243" s="55">
        <v>41675</v>
      </c>
      <c r="E1243" s="55">
        <v>41381</v>
      </c>
      <c r="F1243" s="55">
        <v>43572</v>
      </c>
      <c r="G1243" s="53" t="s">
        <v>13</v>
      </c>
      <c r="H1243" s="174">
        <v>4.5</v>
      </c>
      <c r="I1243" s="61">
        <v>138100.1808</v>
      </c>
      <c r="J1243" s="61">
        <v>142589.81767780799</v>
      </c>
      <c r="K1243" s="57">
        <v>103.251</v>
      </c>
      <c r="L1243" s="60">
        <v>3.4060000000000001</v>
      </c>
      <c r="M1243" s="60">
        <v>3</v>
      </c>
      <c r="N1243" s="60">
        <v>3.7</v>
      </c>
      <c r="O1243" s="53" t="s">
        <v>29</v>
      </c>
      <c r="P1243" s="53" t="s">
        <v>56</v>
      </c>
      <c r="Q1243" s="58">
        <v>5.1972602739726028</v>
      </c>
      <c r="R1243" s="58">
        <v>4.6042393235700851</v>
      </c>
      <c r="S1243" s="62">
        <v>207.98220000000001</v>
      </c>
      <c r="T1243" s="61">
        <v>664000000</v>
      </c>
      <c r="U1243" s="63">
        <v>685586640</v>
      </c>
      <c r="V1243" s="37"/>
      <c r="W1243" s="37"/>
    </row>
    <row r="1244" spans="2:23" ht="25.5" x14ac:dyDescent="0.3">
      <c r="B1244" s="52">
        <v>2014</v>
      </c>
      <c r="C1244" s="53" t="s">
        <v>15</v>
      </c>
      <c r="D1244" s="55">
        <v>41675</v>
      </c>
      <c r="E1244" s="55">
        <v>40612</v>
      </c>
      <c r="F1244" s="55">
        <v>44265</v>
      </c>
      <c r="G1244" s="53" t="s">
        <v>13</v>
      </c>
      <c r="H1244" s="174">
        <v>3.5</v>
      </c>
      <c r="I1244" s="61">
        <v>80529.875911199997</v>
      </c>
      <c r="J1244" s="61">
        <v>81856.202967457502</v>
      </c>
      <c r="K1244" s="57">
        <v>101.64700000000001</v>
      </c>
      <c r="L1244" s="60">
        <v>3.75</v>
      </c>
      <c r="M1244" s="60">
        <v>3.55</v>
      </c>
      <c r="N1244" s="60">
        <v>3.9</v>
      </c>
      <c r="O1244" s="53" t="s">
        <v>29</v>
      </c>
      <c r="P1244" s="53" t="s">
        <v>56</v>
      </c>
      <c r="Q1244" s="58">
        <v>7.095890410958904</v>
      </c>
      <c r="R1244" s="58">
        <v>6.1959051105290808</v>
      </c>
      <c r="S1244" s="62">
        <v>207.98220000000001</v>
      </c>
      <c r="T1244" s="61">
        <v>387195999.99999994</v>
      </c>
      <c r="U1244" s="63">
        <v>393573118.12000018</v>
      </c>
      <c r="V1244" s="37"/>
      <c r="W1244" s="37"/>
    </row>
    <row r="1245" spans="2:23" ht="25.5" x14ac:dyDescent="0.3">
      <c r="B1245" s="52">
        <v>2014</v>
      </c>
      <c r="C1245" s="53" t="s">
        <v>15</v>
      </c>
      <c r="D1245" s="55">
        <v>41675</v>
      </c>
      <c r="E1245" s="55">
        <v>41358</v>
      </c>
      <c r="F1245" s="55">
        <v>48663</v>
      </c>
      <c r="G1245" s="53" t="s">
        <v>13</v>
      </c>
      <c r="H1245" s="174">
        <v>3</v>
      </c>
      <c r="I1245" s="61">
        <v>86936.559599999993</v>
      </c>
      <c r="J1245" s="61">
        <v>75672.189572628005</v>
      </c>
      <c r="K1245" s="57">
        <v>87.043000000000006</v>
      </c>
      <c r="L1245" s="60">
        <v>4.1989999999999998</v>
      </c>
      <c r="M1245" s="60">
        <v>3.99</v>
      </c>
      <c r="N1245" s="60">
        <v>4.49</v>
      </c>
      <c r="O1245" s="53" t="s">
        <v>29</v>
      </c>
      <c r="P1245" s="53" t="s">
        <v>56</v>
      </c>
      <c r="Q1245" s="58">
        <v>19.145205479452056</v>
      </c>
      <c r="R1245" s="58">
        <v>13.954987539705193</v>
      </c>
      <c r="S1245" s="62">
        <v>207.98220000000001</v>
      </c>
      <c r="T1245" s="61">
        <v>417999999.99999994</v>
      </c>
      <c r="U1245" s="63">
        <v>363839740</v>
      </c>
      <c r="V1245" s="37"/>
      <c r="W1245" s="37"/>
    </row>
    <row r="1246" spans="2:23" ht="25.5" x14ac:dyDescent="0.3">
      <c r="B1246" s="52">
        <v>2014</v>
      </c>
      <c r="C1246" s="53" t="s">
        <v>15</v>
      </c>
      <c r="D1246" s="55">
        <v>41680</v>
      </c>
      <c r="E1246" s="55">
        <v>41528</v>
      </c>
      <c r="F1246" s="55">
        <v>43719</v>
      </c>
      <c r="G1246" s="53" t="s">
        <v>26</v>
      </c>
      <c r="H1246" s="174">
        <v>7</v>
      </c>
      <c r="I1246" s="61">
        <v>0</v>
      </c>
      <c r="J1246" s="61">
        <v>0</v>
      </c>
      <c r="K1246" s="61">
        <v>0</v>
      </c>
      <c r="L1246" s="61">
        <v>0</v>
      </c>
      <c r="M1246" s="61">
        <v>0</v>
      </c>
      <c r="N1246" s="61">
        <v>0</v>
      </c>
      <c r="O1246" s="53" t="s">
        <v>30</v>
      </c>
      <c r="P1246" s="53" t="s">
        <v>56</v>
      </c>
      <c r="Q1246" s="58">
        <v>5.5863013698630137</v>
      </c>
      <c r="R1246" s="58">
        <v>4.8441250241173064</v>
      </c>
      <c r="S1246" s="62"/>
      <c r="T1246" s="61"/>
      <c r="U1246" s="63"/>
      <c r="V1246" s="37"/>
      <c r="W1246" s="37"/>
    </row>
    <row r="1247" spans="2:23" ht="25.5" x14ac:dyDescent="0.3">
      <c r="B1247" s="52">
        <v>2014</v>
      </c>
      <c r="C1247" s="53" t="s">
        <v>15</v>
      </c>
      <c r="D1247" s="55">
        <v>41682</v>
      </c>
      <c r="E1247" s="55">
        <v>41528</v>
      </c>
      <c r="F1247" s="55">
        <v>43719</v>
      </c>
      <c r="G1247" s="53" t="s">
        <v>26</v>
      </c>
      <c r="H1247" s="174">
        <v>7</v>
      </c>
      <c r="I1247" s="61">
        <v>218608.3</v>
      </c>
      <c r="J1247" s="61">
        <v>229999.97851300001</v>
      </c>
      <c r="K1247" s="57">
        <v>105.211</v>
      </c>
      <c r="L1247" s="60">
        <v>6.4930000000000003</v>
      </c>
      <c r="M1247" s="60">
        <v>6.2</v>
      </c>
      <c r="N1247" s="60">
        <v>6.6239999999999997</v>
      </c>
      <c r="O1247" s="53" t="s">
        <v>29</v>
      </c>
      <c r="P1247" s="53" t="s">
        <v>56</v>
      </c>
      <c r="Q1247" s="58">
        <v>5.580821917808219</v>
      </c>
      <c r="R1247" s="58">
        <v>4.6904703829366019</v>
      </c>
      <c r="S1247" s="62"/>
      <c r="T1247" s="61"/>
      <c r="U1247" s="63"/>
      <c r="V1247" s="37"/>
      <c r="W1247" s="37"/>
    </row>
    <row r="1248" spans="2:23" ht="25.5" x14ac:dyDescent="0.3">
      <c r="B1248" s="52">
        <v>2014</v>
      </c>
      <c r="C1248" s="53" t="s">
        <v>15</v>
      </c>
      <c r="D1248" s="55">
        <v>41682</v>
      </c>
      <c r="E1248" s="55">
        <v>39653</v>
      </c>
      <c r="F1248" s="55">
        <v>45497</v>
      </c>
      <c r="G1248" s="53" t="s">
        <v>26</v>
      </c>
      <c r="H1248" s="174">
        <v>10</v>
      </c>
      <c r="I1248" s="61">
        <v>126291</v>
      </c>
      <c r="J1248" s="61">
        <v>160937.67293999999</v>
      </c>
      <c r="K1248" s="57">
        <v>127.434</v>
      </c>
      <c r="L1248" s="60">
        <v>6.9710000000000001</v>
      </c>
      <c r="M1248" s="60">
        <v>6.86</v>
      </c>
      <c r="N1248" s="60">
        <v>7.2450000000000001</v>
      </c>
      <c r="O1248" s="53" t="s">
        <v>29</v>
      </c>
      <c r="P1248" s="53" t="s">
        <v>56</v>
      </c>
      <c r="Q1248" s="58">
        <v>10.452054794520548</v>
      </c>
      <c r="R1248" s="58">
        <v>6.9763633443541151</v>
      </c>
      <c r="S1248" s="62"/>
      <c r="T1248" s="61"/>
      <c r="U1248" s="63"/>
      <c r="V1248" s="37"/>
      <c r="W1248" s="37"/>
    </row>
    <row r="1249" spans="2:23" ht="25.5" x14ac:dyDescent="0.3">
      <c r="B1249" s="52">
        <v>2014</v>
      </c>
      <c r="C1249" s="53" t="s">
        <v>15</v>
      </c>
      <c r="D1249" s="55">
        <v>41682</v>
      </c>
      <c r="E1249" s="55">
        <v>41027</v>
      </c>
      <c r="F1249" s="55">
        <v>46871</v>
      </c>
      <c r="G1249" s="53" t="s">
        <v>26</v>
      </c>
      <c r="H1249" s="174">
        <v>6</v>
      </c>
      <c r="I1249" s="61">
        <v>119000</v>
      </c>
      <c r="J1249" s="61">
        <v>109062.31</v>
      </c>
      <c r="K1249" s="57">
        <v>91.649000000000001</v>
      </c>
      <c r="L1249" s="60">
        <v>7.5309999999999997</v>
      </c>
      <c r="M1249" s="60">
        <v>7.4</v>
      </c>
      <c r="N1249" s="60">
        <v>7.75</v>
      </c>
      <c r="O1249" s="53" t="s">
        <v>29</v>
      </c>
      <c r="P1249" s="53" t="s">
        <v>56</v>
      </c>
      <c r="Q1249" s="58">
        <v>14.216438356164383</v>
      </c>
      <c r="R1249" s="58">
        <v>9.1161235719774343</v>
      </c>
      <c r="S1249" s="62"/>
      <c r="T1249" s="61"/>
      <c r="U1249" s="63"/>
      <c r="V1249" s="37"/>
      <c r="W1249" s="37"/>
    </row>
    <row r="1250" spans="2:23" ht="25.5" x14ac:dyDescent="0.3">
      <c r="B1250" s="52">
        <v>2014</v>
      </c>
      <c r="C1250" s="53" t="s">
        <v>15</v>
      </c>
      <c r="D1250" s="54">
        <v>41687</v>
      </c>
      <c r="E1250" s="55">
        <v>40612</v>
      </c>
      <c r="F1250" s="55">
        <v>44265</v>
      </c>
      <c r="G1250" s="53" t="s">
        <v>13</v>
      </c>
      <c r="H1250" s="174">
        <v>3.5</v>
      </c>
      <c r="I1250" s="56">
        <v>79958.555195599998</v>
      </c>
      <c r="J1250" s="56">
        <v>81277.071770775394</v>
      </c>
      <c r="K1250" s="57">
        <v>101.649</v>
      </c>
      <c r="L1250" s="57">
        <v>3.77</v>
      </c>
      <c r="M1250" s="57">
        <v>3.77</v>
      </c>
      <c r="N1250" s="57">
        <v>3.77</v>
      </c>
      <c r="O1250" s="53" t="s">
        <v>30</v>
      </c>
      <c r="P1250" s="53" t="s">
        <v>56</v>
      </c>
      <c r="Q1250" s="58">
        <v>7.0630136986301366</v>
      </c>
      <c r="R1250" s="58">
        <v>6.1623015720517262</v>
      </c>
      <c r="S1250" s="62">
        <v>208.22919999999999</v>
      </c>
      <c r="T1250" s="61">
        <v>383993000</v>
      </c>
      <c r="U1250" s="63">
        <v>390325044.56999975</v>
      </c>
      <c r="V1250" s="37"/>
      <c r="W1250" s="37"/>
    </row>
    <row r="1251" spans="2:23" ht="25.5" x14ac:dyDescent="0.3">
      <c r="B1251" s="52">
        <v>2014</v>
      </c>
      <c r="C1251" s="53" t="s">
        <v>15</v>
      </c>
      <c r="D1251" s="54">
        <v>41687</v>
      </c>
      <c r="E1251" s="55">
        <v>41358</v>
      </c>
      <c r="F1251" s="55">
        <v>48663</v>
      </c>
      <c r="G1251" s="53" t="s">
        <v>13</v>
      </c>
      <c r="H1251" s="174">
        <v>3.5</v>
      </c>
      <c r="I1251" s="56">
        <v>86879.885574400003</v>
      </c>
      <c r="J1251" s="56">
        <v>75705.394691820693</v>
      </c>
      <c r="K1251" s="57">
        <v>87.138000000000005</v>
      </c>
      <c r="L1251" s="57">
        <v>4.2009999999999996</v>
      </c>
      <c r="M1251" s="57">
        <v>4.2009999999999996</v>
      </c>
      <c r="N1251" s="57">
        <v>4.2009999999999996</v>
      </c>
      <c r="O1251" s="53" t="s">
        <v>30</v>
      </c>
      <c r="P1251" s="53" t="s">
        <v>56</v>
      </c>
      <c r="Q1251" s="58">
        <v>19.112328767123287</v>
      </c>
      <c r="R1251" s="58">
        <v>13.921252478808499</v>
      </c>
      <c r="S1251" s="62">
        <v>208.22919999999999</v>
      </c>
      <c r="T1251" s="61">
        <v>417232000</v>
      </c>
      <c r="U1251" s="63">
        <v>363567620.16000009</v>
      </c>
      <c r="V1251" s="37"/>
      <c r="W1251" s="37"/>
    </row>
    <row r="1252" spans="2:23" ht="25.5" x14ac:dyDescent="0.3">
      <c r="B1252" s="52">
        <v>2014</v>
      </c>
      <c r="C1252" s="53" t="s">
        <v>15</v>
      </c>
      <c r="D1252" s="54">
        <v>41689</v>
      </c>
      <c r="E1252" s="55">
        <v>41381</v>
      </c>
      <c r="F1252" s="55">
        <v>43572</v>
      </c>
      <c r="G1252" s="53" t="s">
        <v>13</v>
      </c>
      <c r="H1252" s="174">
        <v>3.5</v>
      </c>
      <c r="I1252" s="56">
        <v>99776.610100000005</v>
      </c>
      <c r="J1252" s="56">
        <v>102947.510768978</v>
      </c>
      <c r="K1252" s="57">
        <v>103.178</v>
      </c>
      <c r="L1252" s="57">
        <v>3.45</v>
      </c>
      <c r="M1252" s="57">
        <v>3</v>
      </c>
      <c r="N1252" s="57">
        <v>3.7490000000000001</v>
      </c>
      <c r="O1252" s="53" t="s">
        <v>29</v>
      </c>
      <c r="P1252" s="53" t="s">
        <v>56</v>
      </c>
      <c r="Q1252" s="58">
        <v>5.1589041095890407</v>
      </c>
      <c r="R1252" s="58">
        <v>4.6719741237630767</v>
      </c>
      <c r="S1252" s="62">
        <v>208.30189999999999</v>
      </c>
      <c r="T1252" s="61">
        <v>479000000.00000006</v>
      </c>
      <c r="U1252" s="63">
        <v>494222620</v>
      </c>
      <c r="V1252" s="37"/>
      <c r="W1252" s="37"/>
    </row>
    <row r="1253" spans="2:23" ht="25.5" x14ac:dyDescent="0.3">
      <c r="B1253" s="52">
        <v>2014</v>
      </c>
      <c r="C1253" s="53" t="s">
        <v>15</v>
      </c>
      <c r="D1253" s="54">
        <v>41689</v>
      </c>
      <c r="E1253" s="55">
        <v>40612</v>
      </c>
      <c r="F1253" s="55">
        <v>44265</v>
      </c>
      <c r="G1253" s="53" t="s">
        <v>13</v>
      </c>
      <c r="H1253" s="174">
        <v>3.5</v>
      </c>
      <c r="I1253" s="56">
        <v>75613.589699999997</v>
      </c>
      <c r="J1253" s="56">
        <v>76839.285989037002</v>
      </c>
      <c r="K1253" s="57">
        <v>101.621</v>
      </c>
      <c r="L1253" s="57">
        <v>3.778</v>
      </c>
      <c r="M1253" s="57">
        <v>3.5</v>
      </c>
      <c r="N1253" s="57">
        <v>3.9</v>
      </c>
      <c r="O1253" s="53" t="s">
        <v>29</v>
      </c>
      <c r="P1253" s="53" t="s">
        <v>56</v>
      </c>
      <c r="Q1253" s="58">
        <v>7.0575342465753428</v>
      </c>
      <c r="R1253" s="58">
        <v>6.1565312717092748</v>
      </c>
      <c r="S1253" s="62">
        <v>208.30189999999999</v>
      </c>
      <c r="T1253" s="61">
        <v>363000000</v>
      </c>
      <c r="U1253" s="63">
        <v>368884230</v>
      </c>
      <c r="V1253" s="37"/>
      <c r="W1253" s="37"/>
    </row>
    <row r="1254" spans="2:23" ht="25.5" x14ac:dyDescent="0.3">
      <c r="B1254" s="52">
        <v>2014</v>
      </c>
      <c r="C1254" s="53" t="s">
        <v>15</v>
      </c>
      <c r="D1254" s="54">
        <v>41689</v>
      </c>
      <c r="E1254" s="55">
        <v>41358</v>
      </c>
      <c r="F1254" s="55">
        <v>48663</v>
      </c>
      <c r="G1254" s="53" t="s">
        <v>13</v>
      </c>
      <c r="H1254" s="174">
        <v>3</v>
      </c>
      <c r="I1254" s="56">
        <v>137726.71665720001</v>
      </c>
      <c r="J1254" s="56">
        <v>120375.904892726</v>
      </c>
      <c r="K1254" s="57">
        <v>87.402000000000001</v>
      </c>
      <c r="L1254" s="57">
        <v>4.18</v>
      </c>
      <c r="M1254" s="57">
        <v>4</v>
      </c>
      <c r="N1254" s="57">
        <v>4.3140000000000001</v>
      </c>
      <c r="O1254" s="53" t="s">
        <v>29</v>
      </c>
      <c r="P1254" s="53" t="s">
        <v>56</v>
      </c>
      <c r="Q1254" s="58">
        <v>19.106849315068494</v>
      </c>
      <c r="R1254" s="58">
        <v>13.924781893771966</v>
      </c>
      <c r="S1254" s="62">
        <v>208.30189999999999</v>
      </c>
      <c r="T1254" s="61">
        <v>661188000.00000012</v>
      </c>
      <c r="U1254" s="63">
        <v>577891535.76000035</v>
      </c>
      <c r="V1254" s="37"/>
      <c r="W1254" s="37"/>
    </row>
    <row r="1255" spans="2:23" ht="25.5" x14ac:dyDescent="0.3">
      <c r="B1255" s="52">
        <v>2014</v>
      </c>
      <c r="C1255" s="53" t="s">
        <v>15</v>
      </c>
      <c r="D1255" s="54">
        <v>41694</v>
      </c>
      <c r="E1255" s="55">
        <v>41528</v>
      </c>
      <c r="F1255" s="55">
        <v>43719</v>
      </c>
      <c r="G1255" s="53" t="s">
        <v>26</v>
      </c>
      <c r="H1255" s="174">
        <v>7</v>
      </c>
      <c r="I1255" s="61">
        <v>0</v>
      </c>
      <c r="J1255" s="61">
        <v>0</v>
      </c>
      <c r="K1255" s="61">
        <v>0</v>
      </c>
      <c r="L1255" s="61">
        <v>0</v>
      </c>
      <c r="M1255" s="61">
        <v>0</v>
      </c>
      <c r="N1255" s="61">
        <v>0</v>
      </c>
      <c r="O1255" s="53" t="s">
        <v>30</v>
      </c>
      <c r="P1255" s="53" t="s">
        <v>56</v>
      </c>
      <c r="Q1255" s="58">
        <v>5.5479452054794525</v>
      </c>
      <c r="R1255" s="58">
        <v>4.8057688597337451</v>
      </c>
      <c r="S1255" s="62"/>
      <c r="T1255" s="61"/>
      <c r="U1255" s="63"/>
      <c r="V1255" s="37"/>
      <c r="W1255" s="37"/>
    </row>
    <row r="1256" spans="2:23" ht="25.5" x14ac:dyDescent="0.3">
      <c r="B1256" s="52">
        <v>2014</v>
      </c>
      <c r="C1256" s="53" t="s">
        <v>15</v>
      </c>
      <c r="D1256" s="54">
        <v>41694</v>
      </c>
      <c r="E1256" s="55">
        <v>39653</v>
      </c>
      <c r="F1256" s="55">
        <v>45497</v>
      </c>
      <c r="G1256" s="53" t="s">
        <v>26</v>
      </c>
      <c r="H1256" s="174">
        <v>10</v>
      </c>
      <c r="I1256" s="61">
        <v>0</v>
      </c>
      <c r="J1256" s="61">
        <v>0</v>
      </c>
      <c r="K1256" s="61">
        <v>0</v>
      </c>
      <c r="L1256" s="61">
        <v>0</v>
      </c>
      <c r="M1256" s="61">
        <v>0</v>
      </c>
      <c r="N1256" s="61">
        <v>0</v>
      </c>
      <c r="O1256" s="53" t="s">
        <v>30</v>
      </c>
      <c r="P1256" s="53" t="s">
        <v>56</v>
      </c>
      <c r="Q1256" s="58">
        <v>10.419178082191781</v>
      </c>
      <c r="R1256" s="58">
        <v>7.7919112850619694</v>
      </c>
      <c r="S1256" s="62"/>
      <c r="T1256" s="61"/>
      <c r="U1256" s="63"/>
      <c r="V1256" s="37"/>
      <c r="W1256" s="37"/>
    </row>
    <row r="1257" spans="2:23" ht="25.5" x14ac:dyDescent="0.3">
      <c r="B1257" s="52">
        <v>2014</v>
      </c>
      <c r="C1257" s="53" t="s">
        <v>15</v>
      </c>
      <c r="D1257" s="54">
        <v>41694</v>
      </c>
      <c r="E1257" s="55">
        <v>41027</v>
      </c>
      <c r="F1257" s="55">
        <v>46871</v>
      </c>
      <c r="G1257" s="53" t="s">
        <v>26</v>
      </c>
      <c r="H1257" s="174">
        <v>6</v>
      </c>
      <c r="I1257" s="61">
        <v>0</v>
      </c>
      <c r="J1257" s="61">
        <v>0</v>
      </c>
      <c r="K1257" s="61">
        <v>0</v>
      </c>
      <c r="L1257" s="61">
        <v>0</v>
      </c>
      <c r="M1257" s="61">
        <v>0</v>
      </c>
      <c r="N1257" s="61">
        <v>0</v>
      </c>
      <c r="O1257" s="53" t="s">
        <v>30</v>
      </c>
      <c r="P1257" s="53" t="s">
        <v>56</v>
      </c>
      <c r="Q1257" s="58">
        <v>14.183561643835617</v>
      </c>
      <c r="R1257" s="58">
        <v>10.856813266041819</v>
      </c>
      <c r="S1257" s="62"/>
      <c r="T1257" s="61"/>
      <c r="U1257" s="63"/>
      <c r="V1257" s="37"/>
      <c r="W1257" s="37"/>
    </row>
    <row r="1258" spans="2:23" ht="25.5" x14ac:dyDescent="0.3">
      <c r="B1258" s="52">
        <v>2014</v>
      </c>
      <c r="C1258" s="53" t="s">
        <v>15</v>
      </c>
      <c r="D1258" s="54">
        <v>41696</v>
      </c>
      <c r="E1258" s="55">
        <v>41528</v>
      </c>
      <c r="F1258" s="55">
        <v>43719</v>
      </c>
      <c r="G1258" s="53" t="s">
        <v>26</v>
      </c>
      <c r="H1258" s="174">
        <v>7</v>
      </c>
      <c r="I1258" s="56">
        <v>164305.79999999999</v>
      </c>
      <c r="J1258" s="56">
        <v>172484.94272399999</v>
      </c>
      <c r="K1258" s="57">
        <v>104.97799999999999</v>
      </c>
      <c r="L1258" s="57">
        <v>6.5990000000000002</v>
      </c>
      <c r="M1258" s="57">
        <v>6.34</v>
      </c>
      <c r="N1258" s="57">
        <v>6.75</v>
      </c>
      <c r="O1258" s="53" t="s">
        <v>29</v>
      </c>
      <c r="P1258" s="53" t="s">
        <v>56</v>
      </c>
      <c r="Q1258" s="58">
        <v>5.5424657534246577</v>
      </c>
      <c r="R1258" s="58">
        <v>4.6495726146477949</v>
      </c>
      <c r="S1258" s="62"/>
      <c r="T1258" s="61"/>
      <c r="U1258" s="63"/>
      <c r="V1258" s="37"/>
      <c r="W1258" s="37"/>
    </row>
    <row r="1259" spans="2:23" ht="25.5" x14ac:dyDescent="0.3">
      <c r="B1259" s="52">
        <v>2014</v>
      </c>
      <c r="C1259" s="53" t="s">
        <v>15</v>
      </c>
      <c r="D1259" s="54">
        <v>41696</v>
      </c>
      <c r="E1259" s="55">
        <v>39653</v>
      </c>
      <c r="F1259" s="55">
        <v>45497</v>
      </c>
      <c r="G1259" s="53" t="s">
        <v>26</v>
      </c>
      <c r="H1259" s="174">
        <v>10</v>
      </c>
      <c r="I1259" s="56">
        <v>142398.6</v>
      </c>
      <c r="J1259" s="56">
        <v>179503.40320199999</v>
      </c>
      <c r="K1259" s="57">
        <v>126.057</v>
      </c>
      <c r="L1259" s="57">
        <v>7.1790000000000003</v>
      </c>
      <c r="M1259" s="57">
        <v>7</v>
      </c>
      <c r="N1259" s="57">
        <v>7.4119999999999999</v>
      </c>
      <c r="O1259" s="53" t="s">
        <v>29</v>
      </c>
      <c r="P1259" s="53" t="s">
        <v>56</v>
      </c>
      <c r="Q1259" s="58">
        <v>10.413698630136986</v>
      </c>
      <c r="R1259" s="58">
        <v>6.9115779029271147</v>
      </c>
      <c r="S1259" s="62"/>
      <c r="T1259" s="61"/>
      <c r="U1259" s="63"/>
      <c r="V1259" s="37"/>
      <c r="W1259" s="37"/>
    </row>
    <row r="1260" spans="2:23" ht="25.5" x14ac:dyDescent="0.3">
      <c r="B1260" s="52">
        <v>2014</v>
      </c>
      <c r="C1260" s="53" t="s">
        <v>15</v>
      </c>
      <c r="D1260" s="54">
        <v>41696</v>
      </c>
      <c r="E1260" s="55">
        <v>41027</v>
      </c>
      <c r="F1260" s="55">
        <v>46871</v>
      </c>
      <c r="G1260" s="53" t="s">
        <v>26</v>
      </c>
      <c r="H1260" s="174">
        <v>6</v>
      </c>
      <c r="I1260" s="56">
        <v>164000</v>
      </c>
      <c r="J1260" s="56">
        <v>148011.64000000001</v>
      </c>
      <c r="K1260" s="57">
        <v>90.251000000000005</v>
      </c>
      <c r="L1260" s="57">
        <v>7.7469999999999999</v>
      </c>
      <c r="M1260" s="57">
        <v>7.4</v>
      </c>
      <c r="N1260" s="57">
        <v>8.0500000000000007</v>
      </c>
      <c r="O1260" s="53" t="s">
        <v>29</v>
      </c>
      <c r="P1260" s="53" t="s">
        <v>56</v>
      </c>
      <c r="Q1260" s="58">
        <v>14.178082191780822</v>
      </c>
      <c r="R1260" s="58">
        <v>9.0229798889041586</v>
      </c>
      <c r="S1260" s="62"/>
      <c r="T1260" s="61"/>
      <c r="U1260" s="63"/>
      <c r="V1260" s="37"/>
      <c r="W1260" s="37"/>
    </row>
    <row r="1261" spans="2:23" ht="25.5" x14ac:dyDescent="0.3">
      <c r="B1261" s="52">
        <v>2014</v>
      </c>
      <c r="C1261" s="53" t="s">
        <v>16</v>
      </c>
      <c r="D1261" s="54">
        <v>41701</v>
      </c>
      <c r="E1261" s="55">
        <v>41381</v>
      </c>
      <c r="F1261" s="55">
        <v>43572</v>
      </c>
      <c r="G1261" s="53" t="s">
        <v>13</v>
      </c>
      <c r="H1261" s="174">
        <v>3.5</v>
      </c>
      <c r="I1261" s="56">
        <v>0</v>
      </c>
      <c r="J1261" s="56">
        <v>0</v>
      </c>
      <c r="K1261" s="56">
        <v>0</v>
      </c>
      <c r="L1261" s="56">
        <v>0</v>
      </c>
      <c r="M1261" s="56">
        <v>0</v>
      </c>
      <c r="N1261" s="56">
        <v>0</v>
      </c>
      <c r="O1261" s="53" t="s">
        <v>30</v>
      </c>
      <c r="P1261" s="53" t="s">
        <v>56</v>
      </c>
      <c r="Q1261" s="58">
        <v>5.1260273972602741</v>
      </c>
      <c r="R1261" s="58">
        <v>4.6894033737122163</v>
      </c>
      <c r="S1261" s="62">
        <v>208.73869999999999</v>
      </c>
      <c r="T1261" s="61">
        <v>0</v>
      </c>
      <c r="U1261" s="63">
        <v>0</v>
      </c>
      <c r="V1261" s="37"/>
      <c r="W1261" s="37"/>
    </row>
    <row r="1262" spans="2:23" ht="25.5" x14ac:dyDescent="0.3">
      <c r="B1262" s="52">
        <v>2014</v>
      </c>
      <c r="C1262" s="53" t="s">
        <v>16</v>
      </c>
      <c r="D1262" s="54">
        <v>41701</v>
      </c>
      <c r="E1262" s="55">
        <v>40612</v>
      </c>
      <c r="F1262" s="55">
        <v>44265</v>
      </c>
      <c r="G1262" s="53" t="s">
        <v>13</v>
      </c>
      <c r="H1262" s="174">
        <v>3.5</v>
      </c>
      <c r="I1262" s="56">
        <v>0</v>
      </c>
      <c r="J1262" s="56">
        <v>0</v>
      </c>
      <c r="K1262" s="56">
        <v>0</v>
      </c>
      <c r="L1262" s="56">
        <v>0</v>
      </c>
      <c r="M1262" s="56">
        <v>0</v>
      </c>
      <c r="N1262" s="56">
        <v>0</v>
      </c>
      <c r="O1262" s="53" t="s">
        <v>30</v>
      </c>
      <c r="P1262" s="53" t="s">
        <v>56</v>
      </c>
      <c r="Q1262" s="58">
        <v>7.0246575342465754</v>
      </c>
      <c r="R1262" s="58">
        <v>6.2535530821917806</v>
      </c>
      <c r="S1262" s="62">
        <v>208.73869999999999</v>
      </c>
      <c r="T1262" s="61">
        <v>0</v>
      </c>
      <c r="U1262" s="63">
        <v>0</v>
      </c>
      <c r="V1262" s="37"/>
      <c r="W1262" s="37"/>
    </row>
    <row r="1263" spans="2:23" ht="25.5" x14ac:dyDescent="0.3">
      <c r="B1263" s="52">
        <v>2014</v>
      </c>
      <c r="C1263" s="53" t="s">
        <v>16</v>
      </c>
      <c r="D1263" s="54">
        <v>41701</v>
      </c>
      <c r="E1263" s="55">
        <v>41358</v>
      </c>
      <c r="F1263" s="55">
        <v>48663</v>
      </c>
      <c r="G1263" s="53" t="s">
        <v>13</v>
      </c>
      <c r="H1263" s="174">
        <v>3</v>
      </c>
      <c r="I1263" s="56">
        <v>0</v>
      </c>
      <c r="J1263" s="56">
        <v>0</v>
      </c>
      <c r="K1263" s="56">
        <v>0</v>
      </c>
      <c r="L1263" s="56">
        <v>0</v>
      </c>
      <c r="M1263" s="56">
        <v>0</v>
      </c>
      <c r="N1263" s="56">
        <v>0</v>
      </c>
      <c r="O1263" s="53" t="s">
        <v>30</v>
      </c>
      <c r="P1263" s="53" t="s">
        <v>56</v>
      </c>
      <c r="Q1263" s="58">
        <v>19.073972602739726</v>
      </c>
      <c r="R1263" s="58">
        <v>15.497773972602738</v>
      </c>
      <c r="S1263" s="62">
        <v>208.73869999999999</v>
      </c>
      <c r="T1263" s="61">
        <v>0</v>
      </c>
      <c r="U1263" s="63">
        <v>0</v>
      </c>
      <c r="V1263" s="37"/>
      <c r="W1263" s="37"/>
    </row>
    <row r="1264" spans="2:23" ht="25.5" x14ac:dyDescent="0.3">
      <c r="B1264" s="52">
        <v>2014</v>
      </c>
      <c r="C1264" s="53" t="s">
        <v>16</v>
      </c>
      <c r="D1264" s="54">
        <v>41703</v>
      </c>
      <c r="E1264" s="55">
        <v>41381</v>
      </c>
      <c r="F1264" s="55">
        <v>43572</v>
      </c>
      <c r="G1264" s="53" t="s">
        <v>13</v>
      </c>
      <c r="H1264" s="174">
        <v>3.5</v>
      </c>
      <c r="I1264" s="56">
        <v>133478.63906799999</v>
      </c>
      <c r="J1264" s="56">
        <v>137720.59021758099</v>
      </c>
      <c r="K1264" s="57">
        <v>103.178</v>
      </c>
      <c r="L1264" s="57">
        <v>3.4790000000000001</v>
      </c>
      <c r="M1264" s="57">
        <v>3</v>
      </c>
      <c r="N1264" s="57">
        <v>3.7</v>
      </c>
      <c r="O1264" s="53" t="s">
        <v>29</v>
      </c>
      <c r="P1264" s="53" t="s">
        <v>56</v>
      </c>
      <c r="Q1264" s="58">
        <v>5.1205479452054794</v>
      </c>
      <c r="R1264" s="58">
        <v>4.6331787867273979</v>
      </c>
      <c r="S1264" s="62">
        <v>208.8116</v>
      </c>
      <c r="T1264" s="61">
        <v>639229999.99999988</v>
      </c>
      <c r="U1264" s="63">
        <v>659544729.39999974</v>
      </c>
      <c r="V1264" s="37"/>
      <c r="W1264" s="37"/>
    </row>
    <row r="1265" spans="2:23" ht="25.5" x14ac:dyDescent="0.3">
      <c r="B1265" s="52">
        <v>2014</v>
      </c>
      <c r="C1265" s="53" t="s">
        <v>16</v>
      </c>
      <c r="D1265" s="54">
        <v>41703</v>
      </c>
      <c r="E1265" s="55">
        <v>40612</v>
      </c>
      <c r="F1265" s="55">
        <v>44265</v>
      </c>
      <c r="G1265" s="53" t="s">
        <v>13</v>
      </c>
      <c r="H1265" s="174">
        <v>3.5</v>
      </c>
      <c r="I1265" s="56">
        <v>83117.457380000007</v>
      </c>
      <c r="J1265" s="56">
        <v>84625.208056873205</v>
      </c>
      <c r="K1265" s="57">
        <v>101.81399999999999</v>
      </c>
      <c r="L1265" s="57">
        <v>3.77</v>
      </c>
      <c r="M1265" s="57">
        <v>3.5</v>
      </c>
      <c r="N1265" s="57">
        <v>3.9</v>
      </c>
      <c r="O1265" s="53" t="s">
        <v>29</v>
      </c>
      <c r="P1265" s="53" t="s">
        <v>56</v>
      </c>
      <c r="Q1265" s="58">
        <v>7.0191780821917806</v>
      </c>
      <c r="R1265" s="58">
        <v>6.1184659556133703</v>
      </c>
      <c r="S1265" s="62">
        <v>208.8116</v>
      </c>
      <c r="T1265" s="61">
        <v>398050000</v>
      </c>
      <c r="U1265" s="63">
        <v>405270627.00000006</v>
      </c>
      <c r="V1265" s="37"/>
      <c r="W1265" s="37"/>
    </row>
    <row r="1266" spans="2:23" ht="25.5" x14ac:dyDescent="0.3">
      <c r="B1266" s="52">
        <v>2014</v>
      </c>
      <c r="C1266" s="53" t="s">
        <v>16</v>
      </c>
      <c r="D1266" s="54">
        <v>41703</v>
      </c>
      <c r="E1266" s="55">
        <v>41358</v>
      </c>
      <c r="F1266" s="55">
        <v>48663</v>
      </c>
      <c r="G1266" s="53" t="s">
        <v>13</v>
      </c>
      <c r="H1266" s="174">
        <v>3</v>
      </c>
      <c r="I1266" s="56">
        <v>89371.364799999996</v>
      </c>
      <c r="J1266" s="56">
        <v>77716.445116432005</v>
      </c>
      <c r="K1266" s="57">
        <v>86.959000000000003</v>
      </c>
      <c r="L1266" s="57">
        <v>4.2300000000000004</v>
      </c>
      <c r="M1266" s="57">
        <v>3.5</v>
      </c>
      <c r="N1266" s="57">
        <v>4.3719999999999999</v>
      </c>
      <c r="O1266" s="53" t="s">
        <v>29</v>
      </c>
      <c r="P1266" s="53" t="s">
        <v>56</v>
      </c>
      <c r="Q1266" s="58">
        <v>19.068493150684933</v>
      </c>
      <c r="R1266" s="58">
        <v>13.864962278367804</v>
      </c>
      <c r="S1266" s="62">
        <v>208.8116</v>
      </c>
      <c r="T1266" s="61">
        <v>428000000</v>
      </c>
      <c r="U1266" s="63">
        <v>372184520</v>
      </c>
      <c r="V1266" s="37"/>
      <c r="W1266" s="37"/>
    </row>
    <row r="1267" spans="2:23" ht="25.5" x14ac:dyDescent="0.3">
      <c r="B1267" s="52">
        <v>2014</v>
      </c>
      <c r="C1267" s="53" t="s">
        <v>16</v>
      </c>
      <c r="D1267" s="54">
        <v>41708</v>
      </c>
      <c r="E1267" s="55">
        <v>41528</v>
      </c>
      <c r="F1267" s="55">
        <v>43719</v>
      </c>
      <c r="G1267" s="53" t="s">
        <v>26</v>
      </c>
      <c r="H1267" s="174">
        <v>7</v>
      </c>
      <c r="I1267" s="56">
        <v>163254.20000000001</v>
      </c>
      <c r="J1267" s="56">
        <v>171593.22453599999</v>
      </c>
      <c r="K1267" s="57">
        <v>105.108</v>
      </c>
      <c r="L1267" s="57">
        <v>6.6189999999999998</v>
      </c>
      <c r="M1267" s="57">
        <v>6.6189999999999998</v>
      </c>
      <c r="N1267" s="57">
        <v>6.6189999999999998</v>
      </c>
      <c r="O1267" s="53" t="s">
        <v>30</v>
      </c>
      <c r="P1267" s="53" t="s">
        <v>56</v>
      </c>
      <c r="Q1267" s="58">
        <v>5.5095890410958903</v>
      </c>
      <c r="R1267" s="58">
        <v>4.616215929244782</v>
      </c>
      <c r="S1267" s="62"/>
      <c r="T1267" s="61"/>
      <c r="U1267" s="63"/>
      <c r="V1267" s="37"/>
      <c r="W1267" s="37"/>
    </row>
    <row r="1268" spans="2:23" ht="25.5" x14ac:dyDescent="0.3">
      <c r="B1268" s="52">
        <v>2014</v>
      </c>
      <c r="C1268" s="53" t="s">
        <v>16</v>
      </c>
      <c r="D1268" s="54">
        <v>41708</v>
      </c>
      <c r="E1268" s="55">
        <v>39653</v>
      </c>
      <c r="F1268" s="55">
        <v>45497</v>
      </c>
      <c r="G1268" s="53" t="s">
        <v>26</v>
      </c>
      <c r="H1268" s="174">
        <v>10</v>
      </c>
      <c r="I1268" s="56">
        <v>141665.79999999999</v>
      </c>
      <c r="J1268" s="56">
        <v>178425.24178400001</v>
      </c>
      <c r="K1268" s="57">
        <v>125.94799999999999</v>
      </c>
      <c r="L1268" s="57">
        <v>7.2279999999999998</v>
      </c>
      <c r="M1268" s="57">
        <v>7.2279999999999998</v>
      </c>
      <c r="N1268" s="57">
        <v>7.2279999999999998</v>
      </c>
      <c r="O1268" s="53" t="s">
        <v>30</v>
      </c>
      <c r="P1268" s="53" t="s">
        <v>56</v>
      </c>
      <c r="Q1268" s="58">
        <v>10.38082191780822</v>
      </c>
      <c r="R1268" s="58">
        <v>6.8724691201444941</v>
      </c>
      <c r="S1268" s="62"/>
      <c r="T1268" s="61"/>
      <c r="U1268" s="63"/>
      <c r="V1268" s="37"/>
      <c r="W1268" s="37"/>
    </row>
    <row r="1269" spans="2:23" ht="25.5" x14ac:dyDescent="0.3">
      <c r="B1269" s="52">
        <v>2014</v>
      </c>
      <c r="C1269" s="53" t="s">
        <v>16</v>
      </c>
      <c r="D1269" s="54">
        <v>41708</v>
      </c>
      <c r="E1269" s="55">
        <v>41027</v>
      </c>
      <c r="F1269" s="55">
        <v>46871</v>
      </c>
      <c r="G1269" s="53" t="s">
        <v>26</v>
      </c>
      <c r="H1269" s="174">
        <v>6</v>
      </c>
      <c r="I1269" s="56">
        <v>163584.70000000001</v>
      </c>
      <c r="J1269" s="56">
        <v>147739.885958</v>
      </c>
      <c r="K1269" s="57">
        <v>90.313999999999993</v>
      </c>
      <c r="L1269" s="57">
        <v>7.7679999999999998</v>
      </c>
      <c r="M1269" s="57">
        <v>7.7679999999999998</v>
      </c>
      <c r="N1269" s="57">
        <v>7.7679999999999998</v>
      </c>
      <c r="O1269" s="53" t="s">
        <v>30</v>
      </c>
      <c r="P1269" s="53" t="s">
        <v>56</v>
      </c>
      <c r="Q1269" s="58">
        <v>14.145205479452056</v>
      </c>
      <c r="R1269" s="58">
        <v>8.9847705672781579</v>
      </c>
      <c r="S1269" s="62"/>
      <c r="T1269" s="61"/>
      <c r="U1269" s="63"/>
      <c r="V1269" s="37"/>
      <c r="W1269" s="37"/>
    </row>
    <row r="1270" spans="2:23" ht="25.5" x14ac:dyDescent="0.3">
      <c r="B1270" s="52">
        <v>2014</v>
      </c>
      <c r="C1270" s="53" t="s">
        <v>16</v>
      </c>
      <c r="D1270" s="54">
        <v>41710</v>
      </c>
      <c r="E1270" s="55">
        <v>41528</v>
      </c>
      <c r="F1270" s="55">
        <v>43719</v>
      </c>
      <c r="G1270" s="53" t="s">
        <v>26</v>
      </c>
      <c r="H1270" s="174">
        <v>7</v>
      </c>
      <c r="I1270" s="56">
        <v>230000</v>
      </c>
      <c r="J1270" s="56">
        <v>242535</v>
      </c>
      <c r="K1270" s="57">
        <v>105.45</v>
      </c>
      <c r="L1270" s="57">
        <v>6.5519999999999996</v>
      </c>
      <c r="M1270" s="57">
        <v>6.33</v>
      </c>
      <c r="N1270" s="57">
        <v>6.6909999999999998</v>
      </c>
      <c r="O1270" s="53" t="s">
        <v>29</v>
      </c>
      <c r="P1270" s="53" t="s">
        <v>56</v>
      </c>
      <c r="Q1270" s="58">
        <v>5.5041095890410956</v>
      </c>
      <c r="R1270" s="58">
        <v>4.6123438559019956</v>
      </c>
      <c r="S1270" s="62"/>
      <c r="T1270" s="61"/>
      <c r="U1270" s="63"/>
      <c r="V1270" s="37"/>
      <c r="W1270" s="37"/>
    </row>
    <row r="1271" spans="2:23" ht="25.5" x14ac:dyDescent="0.3">
      <c r="B1271" s="52">
        <v>2014</v>
      </c>
      <c r="C1271" s="53" t="s">
        <v>16</v>
      </c>
      <c r="D1271" s="54">
        <v>41710</v>
      </c>
      <c r="E1271" s="55">
        <v>39653</v>
      </c>
      <c r="F1271" s="55">
        <v>45497</v>
      </c>
      <c r="G1271" s="53" t="s">
        <v>26</v>
      </c>
      <c r="H1271" s="174">
        <v>10</v>
      </c>
      <c r="I1271" s="56">
        <v>102791.9</v>
      </c>
      <c r="J1271" s="56">
        <v>130497.400807</v>
      </c>
      <c r="K1271" s="57">
        <v>126.953</v>
      </c>
      <c r="L1271" s="57">
        <v>7.11</v>
      </c>
      <c r="M1271" s="57">
        <v>6.99</v>
      </c>
      <c r="N1271" s="57">
        <v>7.4020000000000001</v>
      </c>
      <c r="O1271" s="53" t="s">
        <v>29</v>
      </c>
      <c r="P1271" s="53" t="s">
        <v>56</v>
      </c>
      <c r="Q1271" s="58">
        <v>10.375342465753425</v>
      </c>
      <c r="R1271" s="58">
        <v>6.8819937139645067</v>
      </c>
      <c r="S1271" s="62"/>
      <c r="T1271" s="61"/>
      <c r="U1271" s="63"/>
      <c r="V1271" s="37"/>
      <c r="W1271" s="37"/>
    </row>
    <row r="1272" spans="2:23" ht="25.5" x14ac:dyDescent="0.3">
      <c r="B1272" s="52">
        <v>2014</v>
      </c>
      <c r="C1272" s="53" t="s">
        <v>16</v>
      </c>
      <c r="D1272" s="54">
        <v>41710</v>
      </c>
      <c r="E1272" s="55">
        <v>41027</v>
      </c>
      <c r="F1272" s="55">
        <v>46871</v>
      </c>
      <c r="G1272" s="53" t="s">
        <v>26</v>
      </c>
      <c r="H1272" s="174">
        <v>6</v>
      </c>
      <c r="I1272" s="56">
        <v>140000</v>
      </c>
      <c r="J1272" s="56">
        <v>126967.4</v>
      </c>
      <c r="K1272" s="57">
        <v>90.691000000000003</v>
      </c>
      <c r="L1272" s="57">
        <v>7.7229999999999999</v>
      </c>
      <c r="M1272" s="57">
        <v>7.2</v>
      </c>
      <c r="N1272" s="57">
        <v>7.93</v>
      </c>
      <c r="O1272" s="53" t="s">
        <v>29</v>
      </c>
      <c r="P1272" s="53" t="s">
        <v>56</v>
      </c>
      <c r="Q1272" s="58">
        <v>14.139726027397261</v>
      </c>
      <c r="R1272" s="58">
        <v>8.9907168563951672</v>
      </c>
      <c r="S1272" s="62"/>
      <c r="T1272" s="61"/>
      <c r="U1272" s="63"/>
      <c r="V1272" s="37"/>
      <c r="W1272" s="37"/>
    </row>
    <row r="1273" spans="2:23" ht="25.5" x14ac:dyDescent="0.3">
      <c r="B1273" s="52">
        <v>2014</v>
      </c>
      <c r="C1273" s="53" t="s">
        <v>16</v>
      </c>
      <c r="D1273" s="54">
        <v>41715</v>
      </c>
      <c r="E1273" s="55">
        <v>41381</v>
      </c>
      <c r="F1273" s="55">
        <v>43572</v>
      </c>
      <c r="G1273" s="53" t="s">
        <v>13</v>
      </c>
      <c r="H1273" s="174">
        <v>3.5</v>
      </c>
      <c r="I1273" s="56">
        <v>4780.5743984999999</v>
      </c>
      <c r="J1273" s="56">
        <v>4938.2855479065202</v>
      </c>
      <c r="K1273" s="57">
        <v>103.29900000000001</v>
      </c>
      <c r="L1273" s="57">
        <v>3.4780000000000002</v>
      </c>
      <c r="M1273" s="57">
        <v>3.4780000000000002</v>
      </c>
      <c r="N1273" s="57">
        <v>3.4780000000000002</v>
      </c>
      <c r="O1273" s="53" t="s">
        <v>30</v>
      </c>
      <c r="P1273" s="53" t="s">
        <v>56</v>
      </c>
      <c r="Q1273" s="58">
        <v>5.087671232876712</v>
      </c>
      <c r="R1273" s="58">
        <v>4.6003172228298252</v>
      </c>
      <c r="S1273" s="62">
        <v>209.26130000000001</v>
      </c>
      <c r="T1273" s="61">
        <v>22845000</v>
      </c>
      <c r="U1273" s="63">
        <v>23598656.550000023</v>
      </c>
      <c r="V1273" s="37"/>
      <c r="W1273" s="37"/>
    </row>
    <row r="1274" spans="2:23" ht="25.5" x14ac:dyDescent="0.3">
      <c r="B1274" s="52">
        <v>2014</v>
      </c>
      <c r="C1274" s="53" t="s">
        <v>16</v>
      </c>
      <c r="D1274" s="54">
        <v>41715</v>
      </c>
      <c r="E1274" s="55">
        <v>40612</v>
      </c>
      <c r="F1274" s="55">
        <v>44265</v>
      </c>
      <c r="G1274" s="53" t="s">
        <v>13</v>
      </c>
      <c r="H1274" s="174">
        <v>3.5</v>
      </c>
      <c r="I1274" s="56">
        <v>85874.559680999999</v>
      </c>
      <c r="J1274" s="56">
        <v>84485.109305361402</v>
      </c>
      <c r="K1274" s="57">
        <v>98.382000000000005</v>
      </c>
      <c r="L1274" s="57">
        <v>3.7789999999999999</v>
      </c>
      <c r="M1274" s="57">
        <v>3.7789999999999999</v>
      </c>
      <c r="N1274" s="57">
        <v>3.7789999999999999</v>
      </c>
      <c r="O1274" s="53" t="s">
        <v>30</v>
      </c>
      <c r="P1274" s="53" t="s">
        <v>56</v>
      </c>
      <c r="Q1274" s="58">
        <v>6.9863013698630141</v>
      </c>
      <c r="R1274" s="58">
        <v>6.3025866061383597</v>
      </c>
      <c r="S1274" s="62">
        <v>209.26130000000001</v>
      </c>
      <c r="T1274" s="61">
        <v>410370000</v>
      </c>
      <c r="U1274" s="63">
        <v>403730213.39999992</v>
      </c>
      <c r="V1274" s="37"/>
      <c r="W1274" s="37"/>
    </row>
    <row r="1275" spans="2:23" ht="25.5" x14ac:dyDescent="0.3">
      <c r="B1275" s="52">
        <v>2014</v>
      </c>
      <c r="C1275" s="53" t="s">
        <v>16</v>
      </c>
      <c r="D1275" s="54">
        <v>41715</v>
      </c>
      <c r="E1275" s="55">
        <v>41358</v>
      </c>
      <c r="F1275" s="55">
        <v>48663</v>
      </c>
      <c r="G1275" s="53" t="s">
        <v>13</v>
      </c>
      <c r="H1275" s="174">
        <v>3</v>
      </c>
      <c r="I1275" s="56">
        <v>84571.280304600004</v>
      </c>
      <c r="J1275" s="56">
        <v>73495.825435909603</v>
      </c>
      <c r="K1275" s="57">
        <v>86.903999999999996</v>
      </c>
      <c r="L1275" s="57">
        <v>4.2450000000000001</v>
      </c>
      <c r="M1275" s="57">
        <v>4.2450000000000001</v>
      </c>
      <c r="N1275" s="57">
        <v>4.2450000000000001</v>
      </c>
      <c r="O1275" s="53" t="s">
        <v>30</v>
      </c>
      <c r="P1275" s="53" t="s">
        <v>56</v>
      </c>
      <c r="Q1275" s="58">
        <v>19.035616438356165</v>
      </c>
      <c r="R1275" s="58">
        <v>13.82563728871812</v>
      </c>
      <c r="S1275" s="62">
        <v>209.26130000000001</v>
      </c>
      <c r="T1275" s="61">
        <v>404142000</v>
      </c>
      <c r="U1275" s="63">
        <v>351215563.68000007</v>
      </c>
      <c r="V1275" s="37"/>
      <c r="W1275" s="37"/>
    </row>
    <row r="1276" spans="2:23" ht="25.5" x14ac:dyDescent="0.3">
      <c r="B1276" s="52">
        <v>2014</v>
      </c>
      <c r="C1276" s="53" t="s">
        <v>16</v>
      </c>
      <c r="D1276" s="54">
        <v>41717</v>
      </c>
      <c r="E1276" s="55">
        <v>41381</v>
      </c>
      <c r="F1276" s="55">
        <v>43572</v>
      </c>
      <c r="G1276" s="53" t="s">
        <v>13</v>
      </c>
      <c r="H1276" s="174">
        <v>3.5</v>
      </c>
      <c r="I1276" s="56">
        <v>126956.4769223</v>
      </c>
      <c r="J1276" s="56">
        <v>131624.66657873301</v>
      </c>
      <c r="K1276" s="57">
        <v>103.67700000000001</v>
      </c>
      <c r="L1276" s="57">
        <v>3.4</v>
      </c>
      <c r="M1276" s="57">
        <v>3.1</v>
      </c>
      <c r="N1276" s="57">
        <v>3.7</v>
      </c>
      <c r="O1276" s="53" t="s">
        <v>29</v>
      </c>
      <c r="P1276" s="53" t="s">
        <v>56</v>
      </c>
      <c r="Q1276" s="58">
        <v>5.0821917808219181</v>
      </c>
      <c r="R1276" s="58">
        <v>4.59601834787561</v>
      </c>
      <c r="S1276" s="62">
        <v>209.34610000000001</v>
      </c>
      <c r="T1276" s="61">
        <v>606443000</v>
      </c>
      <c r="U1276" s="63">
        <v>628741909.11000013</v>
      </c>
      <c r="V1276" s="37"/>
      <c r="W1276" s="37"/>
    </row>
    <row r="1277" spans="2:23" ht="25.5" x14ac:dyDescent="0.3">
      <c r="B1277" s="52">
        <v>2014</v>
      </c>
      <c r="C1277" s="53" t="s">
        <v>16</v>
      </c>
      <c r="D1277" s="54">
        <v>41717</v>
      </c>
      <c r="E1277" s="55">
        <v>40612</v>
      </c>
      <c r="F1277" s="55">
        <v>44265</v>
      </c>
      <c r="G1277" s="53" t="s">
        <v>13</v>
      </c>
      <c r="H1277" s="174">
        <v>3.5</v>
      </c>
      <c r="I1277" s="56">
        <v>112089.1355925</v>
      </c>
      <c r="J1277" s="56">
        <v>111178.971811489</v>
      </c>
      <c r="K1277" s="57">
        <v>99.188000000000002</v>
      </c>
      <c r="L1277" s="57">
        <v>3.6480000000000001</v>
      </c>
      <c r="M1277" s="57">
        <v>3.101</v>
      </c>
      <c r="N1277" s="57">
        <v>3.75</v>
      </c>
      <c r="O1277" s="53" t="s">
        <v>29</v>
      </c>
      <c r="P1277" s="53" t="s">
        <v>56</v>
      </c>
      <c r="Q1277" s="58">
        <v>6.9808219178082194</v>
      </c>
      <c r="R1277" s="58">
        <v>6.3003005095384674</v>
      </c>
      <c r="S1277" s="62">
        <v>209.34610000000001</v>
      </c>
      <c r="T1277" s="61">
        <v>535424999.99999994</v>
      </c>
      <c r="U1277" s="63">
        <v>531077349.00000048</v>
      </c>
      <c r="V1277" s="37"/>
      <c r="W1277" s="37"/>
    </row>
    <row r="1278" spans="2:23" ht="25.5" x14ac:dyDescent="0.3">
      <c r="B1278" s="52">
        <v>2014</v>
      </c>
      <c r="C1278" s="53" t="s">
        <v>16</v>
      </c>
      <c r="D1278" s="54">
        <v>41717</v>
      </c>
      <c r="E1278" s="55">
        <v>41358</v>
      </c>
      <c r="F1278" s="55">
        <v>48663</v>
      </c>
      <c r="G1278" s="53" t="s">
        <v>13</v>
      </c>
      <c r="H1278" s="174">
        <v>3</v>
      </c>
      <c r="I1278" s="56">
        <v>65022.898659999999</v>
      </c>
      <c r="J1278" s="56">
        <v>57398.313563128402</v>
      </c>
      <c r="K1278" s="57">
        <v>88.274000000000001</v>
      </c>
      <c r="L1278" s="57">
        <v>4.1289999999999996</v>
      </c>
      <c r="M1278" s="57">
        <v>3.9009999999999998</v>
      </c>
      <c r="N1278" s="57">
        <v>4.3019999999999996</v>
      </c>
      <c r="O1278" s="53" t="s">
        <v>29</v>
      </c>
      <c r="P1278" s="53" t="s">
        <v>56</v>
      </c>
      <c r="Q1278" s="58">
        <v>19.030136986301368</v>
      </c>
      <c r="R1278" s="58">
        <v>13.86991324318039</v>
      </c>
      <c r="S1278" s="62">
        <v>209.34610000000001</v>
      </c>
      <c r="T1278" s="61">
        <v>310599999.99999994</v>
      </c>
      <c r="U1278" s="63">
        <v>274179044</v>
      </c>
      <c r="V1278" s="37"/>
      <c r="W1278" s="37"/>
    </row>
    <row r="1279" spans="2:23" ht="25.5" x14ac:dyDescent="0.3">
      <c r="B1279" s="52">
        <v>2014</v>
      </c>
      <c r="C1279" s="53" t="s">
        <v>16</v>
      </c>
      <c r="D1279" s="54">
        <v>41723</v>
      </c>
      <c r="E1279" s="55">
        <v>41528</v>
      </c>
      <c r="F1279" s="55">
        <v>43719</v>
      </c>
      <c r="G1279" s="53" t="s">
        <v>26</v>
      </c>
      <c r="H1279" s="174">
        <v>7</v>
      </c>
      <c r="I1279" s="56">
        <v>229146.1</v>
      </c>
      <c r="J1279" s="56">
        <v>242088.27172799999</v>
      </c>
      <c r="K1279" s="57">
        <v>105.648</v>
      </c>
      <c r="L1279" s="57">
        <v>6.5609999999999999</v>
      </c>
      <c r="M1279" s="57">
        <v>6.5609999999999999</v>
      </c>
      <c r="N1279" s="57">
        <v>6.5609999999999999</v>
      </c>
      <c r="O1279" s="53" t="s">
        <v>30</v>
      </c>
      <c r="P1279" s="53" t="s">
        <v>56</v>
      </c>
      <c r="Q1279" s="58">
        <v>5.4684931506849317</v>
      </c>
      <c r="R1279" s="58">
        <v>4.5765115890608401</v>
      </c>
      <c r="S1279" s="62"/>
      <c r="T1279" s="61"/>
      <c r="U1279" s="63"/>
      <c r="V1279" s="37"/>
      <c r="W1279" s="37"/>
    </row>
    <row r="1280" spans="2:23" ht="25.5" x14ac:dyDescent="0.3">
      <c r="B1280" s="52">
        <v>2014</v>
      </c>
      <c r="C1280" s="53" t="s">
        <v>16</v>
      </c>
      <c r="D1280" s="54">
        <v>41723</v>
      </c>
      <c r="E1280" s="55">
        <v>39653</v>
      </c>
      <c r="F1280" s="55">
        <v>45497</v>
      </c>
      <c r="G1280" s="53" t="s">
        <v>26</v>
      </c>
      <c r="H1280" s="174">
        <v>10</v>
      </c>
      <c r="I1280" s="56">
        <v>102618.5</v>
      </c>
      <c r="J1280" s="56">
        <v>130329.59974000001</v>
      </c>
      <c r="K1280" s="57">
        <v>127.004</v>
      </c>
      <c r="L1280" s="57">
        <v>7.1420000000000003</v>
      </c>
      <c r="M1280" s="57">
        <v>7.1420000000000003</v>
      </c>
      <c r="N1280" s="57">
        <v>7.1420000000000003</v>
      </c>
      <c r="O1280" s="53" t="s">
        <v>30</v>
      </c>
      <c r="P1280" s="53" t="s">
        <v>56</v>
      </c>
      <c r="Q1280" s="58">
        <v>10.33972602739726</v>
      </c>
      <c r="R1280" s="58">
        <v>6.8423096693369816</v>
      </c>
      <c r="S1280" s="62"/>
      <c r="T1280" s="61"/>
      <c r="U1280" s="63"/>
      <c r="V1280" s="37"/>
      <c r="W1280" s="37"/>
    </row>
    <row r="1281" spans="2:23" ht="25.5" x14ac:dyDescent="0.3">
      <c r="B1281" s="52">
        <v>2014</v>
      </c>
      <c r="C1281" s="53" t="s">
        <v>16</v>
      </c>
      <c r="D1281" s="54">
        <v>41723</v>
      </c>
      <c r="E1281" s="55">
        <v>41027</v>
      </c>
      <c r="F1281" s="55">
        <v>46871</v>
      </c>
      <c r="G1281" s="53" t="s">
        <v>26</v>
      </c>
      <c r="H1281" s="174">
        <v>6</v>
      </c>
      <c r="I1281" s="56">
        <v>139719.79999999999</v>
      </c>
      <c r="J1281" s="56">
        <v>126911.68593399999</v>
      </c>
      <c r="K1281" s="57">
        <v>90.832999999999998</v>
      </c>
      <c r="L1281" s="57">
        <v>7.7359999999999998</v>
      </c>
      <c r="M1281" s="57">
        <v>7.7359999999999998</v>
      </c>
      <c r="N1281" s="57">
        <v>7.7359999999999998</v>
      </c>
      <c r="O1281" s="53" t="s">
        <v>30</v>
      </c>
      <c r="P1281" s="53" t="s">
        <v>56</v>
      </c>
      <c r="Q1281" s="58">
        <v>14.104109589041096</v>
      </c>
      <c r="R1281" s="58">
        <v>8.9518001416520701</v>
      </c>
      <c r="S1281" s="62"/>
      <c r="T1281" s="61"/>
      <c r="U1281" s="63"/>
      <c r="V1281" s="37"/>
      <c r="W1281" s="37"/>
    </row>
    <row r="1282" spans="2:23" ht="25.5" x14ac:dyDescent="0.3">
      <c r="B1282" s="52">
        <v>2014</v>
      </c>
      <c r="C1282" s="53" t="s">
        <v>16</v>
      </c>
      <c r="D1282" s="54">
        <v>41724</v>
      </c>
      <c r="E1282" s="55">
        <v>41528</v>
      </c>
      <c r="F1282" s="55">
        <v>43719</v>
      </c>
      <c r="G1282" s="53" t="s">
        <v>26</v>
      </c>
      <c r="H1282" s="174">
        <v>7</v>
      </c>
      <c r="I1282" s="56">
        <v>143600</v>
      </c>
      <c r="J1282" s="56">
        <v>156531.18</v>
      </c>
      <c r="K1282" s="57">
        <v>109.005</v>
      </c>
      <c r="L1282" s="57">
        <v>5.84</v>
      </c>
      <c r="M1282" s="57">
        <v>5.66</v>
      </c>
      <c r="N1282" s="57">
        <v>6.1</v>
      </c>
      <c r="O1282" s="53" t="s">
        <v>29</v>
      </c>
      <c r="P1282" s="53" t="s">
        <v>56</v>
      </c>
      <c r="Q1282" s="58">
        <v>5.4657534246575343</v>
      </c>
      <c r="R1282" s="58">
        <v>4.590975088447494</v>
      </c>
      <c r="S1282" s="62"/>
      <c r="T1282" s="61"/>
      <c r="U1282" s="63"/>
      <c r="V1282" s="37"/>
      <c r="W1282" s="37"/>
    </row>
    <row r="1283" spans="2:23" ht="25.5" x14ac:dyDescent="0.3">
      <c r="B1283" s="52">
        <v>2014</v>
      </c>
      <c r="C1283" s="53" t="s">
        <v>16</v>
      </c>
      <c r="D1283" s="54">
        <v>41724</v>
      </c>
      <c r="E1283" s="55">
        <v>39653</v>
      </c>
      <c r="F1283" s="55">
        <v>45497</v>
      </c>
      <c r="G1283" s="53" t="s">
        <v>26</v>
      </c>
      <c r="H1283" s="174">
        <v>10</v>
      </c>
      <c r="I1283" s="56">
        <v>118016.5</v>
      </c>
      <c r="J1283" s="56">
        <v>157273.50855999999</v>
      </c>
      <c r="K1283" s="57">
        <v>133.26400000000001</v>
      </c>
      <c r="L1283" s="57">
        <v>6.399</v>
      </c>
      <c r="M1283" s="57">
        <v>6.2</v>
      </c>
      <c r="N1283" s="57">
        <v>6.6440000000000001</v>
      </c>
      <c r="O1283" s="53" t="s">
        <v>29</v>
      </c>
      <c r="P1283" s="53" t="s">
        <v>56</v>
      </c>
      <c r="Q1283" s="58">
        <v>10.336986301369864</v>
      </c>
      <c r="R1283" s="58">
        <v>6.9337501575189817</v>
      </c>
      <c r="S1283" s="62"/>
      <c r="T1283" s="61"/>
      <c r="U1283" s="63"/>
      <c r="V1283" s="37"/>
      <c r="W1283" s="37"/>
    </row>
    <row r="1284" spans="2:23" ht="25.5" x14ac:dyDescent="0.3">
      <c r="B1284" s="52">
        <v>2014</v>
      </c>
      <c r="C1284" s="53" t="s">
        <v>16</v>
      </c>
      <c r="D1284" s="54">
        <v>41724</v>
      </c>
      <c r="E1284" s="55">
        <v>41027</v>
      </c>
      <c r="F1284" s="55">
        <v>46871</v>
      </c>
      <c r="G1284" s="53" t="s">
        <v>26</v>
      </c>
      <c r="H1284" s="174">
        <v>6</v>
      </c>
      <c r="I1284" s="56">
        <v>189500</v>
      </c>
      <c r="J1284" s="56">
        <v>186195.12</v>
      </c>
      <c r="K1284" s="57">
        <v>98.256</v>
      </c>
      <c r="L1284" s="57">
        <v>6.8090000000000002</v>
      </c>
      <c r="M1284" s="57">
        <v>6.59</v>
      </c>
      <c r="N1284" s="57">
        <v>7.0590000000000002</v>
      </c>
      <c r="O1284" s="53" t="s">
        <v>29</v>
      </c>
      <c r="P1284" s="53" t="s">
        <v>56</v>
      </c>
      <c r="Q1284" s="58">
        <v>14.101369863013698</v>
      </c>
      <c r="R1284" s="58">
        <v>9.1832621141991666</v>
      </c>
      <c r="S1284" s="62"/>
      <c r="T1284" s="61"/>
      <c r="U1284" s="63"/>
      <c r="V1284" s="37"/>
      <c r="W1284" s="37"/>
    </row>
    <row r="1285" spans="2:23" ht="25.5" x14ac:dyDescent="0.3">
      <c r="B1285" s="52">
        <v>2014</v>
      </c>
      <c r="C1285" s="53" t="s">
        <v>16</v>
      </c>
      <c r="D1285" s="54">
        <v>41729</v>
      </c>
      <c r="E1285" s="55">
        <v>41381</v>
      </c>
      <c r="F1285" s="55">
        <v>43572</v>
      </c>
      <c r="G1285" s="53" t="s">
        <v>13</v>
      </c>
      <c r="H1285" s="174">
        <v>3.5</v>
      </c>
      <c r="I1285" s="56">
        <v>127166.8274988</v>
      </c>
      <c r="J1285" s="56">
        <v>131802.058361131</v>
      </c>
      <c r="K1285" s="57">
        <v>103.645</v>
      </c>
      <c r="L1285" s="57">
        <v>3.4319999999999999</v>
      </c>
      <c r="M1285" s="57">
        <v>3.4319999999999999</v>
      </c>
      <c r="N1285" s="57">
        <v>3.4319999999999999</v>
      </c>
      <c r="O1285" s="53" t="s">
        <v>30</v>
      </c>
      <c r="P1285" s="53" t="s">
        <v>56</v>
      </c>
      <c r="Q1285" s="58">
        <v>5.0493150684931507</v>
      </c>
      <c r="R1285" s="58">
        <v>2.1470401473878309</v>
      </c>
      <c r="S1285" s="62">
        <v>209.85560000000001</v>
      </c>
      <c r="T1285" s="61">
        <v>605973000</v>
      </c>
      <c r="U1285" s="63">
        <v>628060715.84999871</v>
      </c>
      <c r="V1285" s="37"/>
      <c r="W1285" s="37"/>
    </row>
    <row r="1286" spans="2:23" ht="25.5" x14ac:dyDescent="0.3">
      <c r="B1286" s="52">
        <v>2014</v>
      </c>
      <c r="C1286" s="53" t="s">
        <v>16</v>
      </c>
      <c r="D1286" s="54">
        <v>41729</v>
      </c>
      <c r="E1286" s="55">
        <v>40612</v>
      </c>
      <c r="F1286" s="55">
        <v>44265</v>
      </c>
      <c r="G1286" s="53" t="s">
        <v>13</v>
      </c>
      <c r="H1286" s="174">
        <v>3.5</v>
      </c>
      <c r="I1286" s="56">
        <v>111908.8563896</v>
      </c>
      <c r="J1286" s="56">
        <v>110869.223113741</v>
      </c>
      <c r="K1286" s="57">
        <v>99.070999999999998</v>
      </c>
      <c r="L1286" s="57">
        <v>3.6869999999999998</v>
      </c>
      <c r="M1286" s="57">
        <v>3.6869999999999998</v>
      </c>
      <c r="N1286" s="57">
        <v>3.6869999999999998</v>
      </c>
      <c r="O1286" s="53" t="s">
        <v>30</v>
      </c>
      <c r="P1286" s="53" t="s">
        <v>56</v>
      </c>
      <c r="Q1286" s="58">
        <v>6.9479452054794519</v>
      </c>
      <c r="R1286" s="58">
        <v>2.839826494498193</v>
      </c>
      <c r="S1286" s="62">
        <v>209.85560000000001</v>
      </c>
      <c r="T1286" s="61">
        <v>533265999.99999994</v>
      </c>
      <c r="U1286" s="63">
        <v>528311958.8600018</v>
      </c>
      <c r="V1286" s="37"/>
      <c r="W1286" s="37"/>
    </row>
    <row r="1287" spans="2:23" ht="25.5" x14ac:dyDescent="0.3">
      <c r="B1287" s="52">
        <v>2014</v>
      </c>
      <c r="C1287" s="53" t="s">
        <v>16</v>
      </c>
      <c r="D1287" s="54">
        <v>41729</v>
      </c>
      <c r="E1287" s="55">
        <v>41358</v>
      </c>
      <c r="F1287" s="55">
        <v>48663</v>
      </c>
      <c r="G1287" s="53" t="s">
        <v>13</v>
      </c>
      <c r="H1287" s="174">
        <v>3</v>
      </c>
      <c r="I1287" s="56">
        <v>67914.938261200004</v>
      </c>
      <c r="J1287" s="56">
        <v>57516.482064027703</v>
      </c>
      <c r="K1287" s="57">
        <v>84.688999999999993</v>
      </c>
      <c r="L1287" s="57">
        <v>4.1890000000000001</v>
      </c>
      <c r="M1287" s="57">
        <v>4.1890000000000001</v>
      </c>
      <c r="N1287" s="57">
        <v>4.1890000000000001</v>
      </c>
      <c r="O1287" s="53" t="s">
        <v>30</v>
      </c>
      <c r="P1287" s="53" t="s">
        <v>56</v>
      </c>
      <c r="Q1287" s="58">
        <v>18.997260273972604</v>
      </c>
      <c r="R1287" s="58">
        <v>2.1682997724306312</v>
      </c>
      <c r="S1287" s="62">
        <v>209.85560000000001</v>
      </c>
      <c r="T1287" s="61">
        <v>323627000</v>
      </c>
      <c r="U1287" s="63">
        <v>274076470.03000015</v>
      </c>
      <c r="V1287" s="37"/>
      <c r="W1287" s="37"/>
    </row>
    <row r="1288" spans="2:23" ht="25.5" x14ac:dyDescent="0.3">
      <c r="B1288" s="52">
        <v>2014</v>
      </c>
      <c r="C1288" s="53" t="s">
        <v>17</v>
      </c>
      <c r="D1288" s="54">
        <v>41731</v>
      </c>
      <c r="E1288" s="55">
        <v>41381</v>
      </c>
      <c r="F1288" s="55">
        <v>43572</v>
      </c>
      <c r="G1288" s="53" t="s">
        <v>13</v>
      </c>
      <c r="H1288" s="174">
        <v>3.5</v>
      </c>
      <c r="I1288" s="56">
        <v>123016.852572</v>
      </c>
      <c r="J1288" s="56">
        <v>129120.94879662299</v>
      </c>
      <c r="K1288" s="57">
        <v>104.962</v>
      </c>
      <c r="L1288" s="57">
        <v>3.15</v>
      </c>
      <c r="M1288" s="57">
        <v>2.95</v>
      </c>
      <c r="N1288" s="57">
        <v>3.4</v>
      </c>
      <c r="O1288" s="53" t="s">
        <v>29</v>
      </c>
      <c r="P1288" s="53" t="s">
        <v>56</v>
      </c>
      <c r="Q1288" s="58">
        <v>5.043835616438356</v>
      </c>
      <c r="R1288" s="58">
        <v>4.5614327746984245</v>
      </c>
      <c r="S1288" s="62">
        <v>209.94069999999999</v>
      </c>
      <c r="T1288" s="61">
        <v>585960000</v>
      </c>
      <c r="U1288" s="63">
        <v>615035335.20000172</v>
      </c>
      <c r="V1288" s="37"/>
      <c r="W1288" s="37"/>
    </row>
    <row r="1289" spans="2:23" ht="25.5" x14ac:dyDescent="0.3">
      <c r="B1289" s="52">
        <v>2014</v>
      </c>
      <c r="C1289" s="53" t="s">
        <v>17</v>
      </c>
      <c r="D1289" s="54">
        <v>41731</v>
      </c>
      <c r="E1289" s="55">
        <v>40612</v>
      </c>
      <c r="F1289" s="55">
        <v>44265</v>
      </c>
      <c r="G1289" s="53" t="s">
        <v>13</v>
      </c>
      <c r="H1289" s="174">
        <v>3.5</v>
      </c>
      <c r="I1289" s="56">
        <v>93847.061891899997</v>
      </c>
      <c r="J1289" s="56">
        <v>94736.732038635193</v>
      </c>
      <c r="K1289" s="57">
        <v>100.94799999999999</v>
      </c>
      <c r="L1289" s="57">
        <v>3.38</v>
      </c>
      <c r="M1289" s="57">
        <v>3.21</v>
      </c>
      <c r="N1289" s="57">
        <v>3.6970000000000001</v>
      </c>
      <c r="O1289" s="53" t="s">
        <v>29</v>
      </c>
      <c r="P1289" s="53" t="s">
        <v>56</v>
      </c>
      <c r="Q1289" s="58">
        <v>6.9424657534246572</v>
      </c>
      <c r="R1289" s="58">
        <v>6.2684442141785253</v>
      </c>
      <c r="S1289" s="62">
        <v>209.94069999999999</v>
      </c>
      <c r="T1289" s="61">
        <v>447017000</v>
      </c>
      <c r="U1289" s="63">
        <v>451254721.15999991</v>
      </c>
      <c r="V1289" s="37"/>
      <c r="W1289" s="37"/>
    </row>
    <row r="1290" spans="2:23" ht="25.5" x14ac:dyDescent="0.3">
      <c r="B1290" s="52">
        <v>2014</v>
      </c>
      <c r="C1290" s="53" t="s">
        <v>17</v>
      </c>
      <c r="D1290" s="54">
        <v>41731</v>
      </c>
      <c r="E1290" s="55">
        <v>41358</v>
      </c>
      <c r="F1290" s="55">
        <v>48663</v>
      </c>
      <c r="G1290" s="53" t="s">
        <v>13</v>
      </c>
      <c r="H1290" s="174">
        <v>3</v>
      </c>
      <c r="I1290" s="56">
        <v>87342.4691838</v>
      </c>
      <c r="J1290" s="56">
        <v>76146.038059128696</v>
      </c>
      <c r="K1290" s="57">
        <v>87.180999999999997</v>
      </c>
      <c r="L1290" s="57">
        <v>3.98</v>
      </c>
      <c r="M1290" s="57">
        <v>3.81</v>
      </c>
      <c r="N1290" s="57">
        <v>4.2119999999999997</v>
      </c>
      <c r="O1290" s="53" t="s">
        <v>29</v>
      </c>
      <c r="P1290" s="53" t="s">
        <v>56</v>
      </c>
      <c r="Q1290" s="58">
        <v>18.991780821917807</v>
      </c>
      <c r="R1290" s="58">
        <v>14.374396642367959</v>
      </c>
      <c r="S1290" s="62">
        <v>209.94069999999999</v>
      </c>
      <c r="T1290" s="61">
        <v>416034000</v>
      </c>
      <c r="U1290" s="63">
        <v>362702601.54000008</v>
      </c>
      <c r="V1290" s="37"/>
      <c r="W1290" s="37"/>
    </row>
    <row r="1291" spans="2:23" ht="25.5" x14ac:dyDescent="0.3">
      <c r="B1291" s="52">
        <v>2014</v>
      </c>
      <c r="C1291" s="53" t="s">
        <v>17</v>
      </c>
      <c r="D1291" s="64">
        <v>41736</v>
      </c>
      <c r="E1291" s="65">
        <v>41528</v>
      </c>
      <c r="F1291" s="65">
        <v>43719</v>
      </c>
      <c r="G1291" s="53" t="s">
        <v>26</v>
      </c>
      <c r="H1291" s="174">
        <v>7</v>
      </c>
      <c r="I1291" s="56">
        <v>143860.79999999999</v>
      </c>
      <c r="J1291" s="56">
        <v>156273.10982400001</v>
      </c>
      <c r="K1291" s="57">
        <v>108.628</v>
      </c>
      <c r="L1291" s="57">
        <v>5.9640000000000004</v>
      </c>
      <c r="M1291" s="57">
        <v>5.9640000000000004</v>
      </c>
      <c r="N1291" s="57">
        <v>5.9640000000000004</v>
      </c>
      <c r="O1291" s="53" t="s">
        <v>30</v>
      </c>
      <c r="P1291" s="53" t="s">
        <v>56</v>
      </c>
      <c r="Q1291" s="58">
        <v>5.4684931506849317</v>
      </c>
      <c r="R1291" s="58">
        <v>4.5765115890608401</v>
      </c>
      <c r="S1291" s="62"/>
      <c r="T1291" s="61"/>
      <c r="U1291" s="63"/>
      <c r="V1291" s="37"/>
      <c r="W1291" s="37"/>
    </row>
    <row r="1292" spans="2:23" ht="25.5" x14ac:dyDescent="0.3">
      <c r="B1292" s="52">
        <v>2014</v>
      </c>
      <c r="C1292" s="53" t="s">
        <v>17</v>
      </c>
      <c r="D1292" s="64">
        <v>41736</v>
      </c>
      <c r="E1292" s="65">
        <v>39653</v>
      </c>
      <c r="F1292" s="65">
        <v>45497</v>
      </c>
      <c r="G1292" s="53" t="s">
        <v>26</v>
      </c>
      <c r="H1292" s="174">
        <v>10</v>
      </c>
      <c r="I1292" s="56">
        <v>118249.3</v>
      </c>
      <c r="J1292" s="56">
        <v>157120.20989599999</v>
      </c>
      <c r="K1292" s="57">
        <v>132.87200000000001</v>
      </c>
      <c r="L1292" s="57">
        <v>6.476</v>
      </c>
      <c r="M1292" s="57">
        <v>6.476</v>
      </c>
      <c r="N1292" s="57">
        <v>6.476</v>
      </c>
      <c r="O1292" s="53" t="s">
        <v>30</v>
      </c>
      <c r="P1292" s="53" t="s">
        <v>56</v>
      </c>
      <c r="Q1292" s="58">
        <v>10.33972602739726</v>
      </c>
      <c r="R1292" s="58">
        <v>6.8423096693369816</v>
      </c>
      <c r="S1292" s="62"/>
      <c r="T1292" s="61"/>
      <c r="U1292" s="63"/>
      <c r="V1292" s="37"/>
      <c r="W1292" s="37"/>
    </row>
    <row r="1293" spans="2:23" ht="25.5" x14ac:dyDescent="0.3">
      <c r="B1293" s="52">
        <v>2014</v>
      </c>
      <c r="C1293" s="53" t="s">
        <v>17</v>
      </c>
      <c r="D1293" s="64">
        <v>41736</v>
      </c>
      <c r="E1293" s="65">
        <v>41027</v>
      </c>
      <c r="F1293" s="65">
        <v>46871</v>
      </c>
      <c r="G1293" s="53" t="s">
        <v>26</v>
      </c>
      <c r="H1293" s="174">
        <v>6</v>
      </c>
      <c r="I1293" s="56">
        <v>189859.9</v>
      </c>
      <c r="J1293" s="56">
        <v>185821.57992700001</v>
      </c>
      <c r="K1293" s="57">
        <v>97.873000000000005</v>
      </c>
      <c r="L1293" s="57">
        <v>6.88</v>
      </c>
      <c r="M1293" s="57">
        <v>6.88</v>
      </c>
      <c r="N1293" s="57">
        <v>6.88</v>
      </c>
      <c r="O1293" s="53" t="s">
        <v>30</v>
      </c>
      <c r="P1293" s="53" t="s">
        <v>56</v>
      </c>
      <c r="Q1293" s="58">
        <v>14.104109589041096</v>
      </c>
      <c r="R1293" s="58">
        <v>8.9518001416520701</v>
      </c>
      <c r="S1293" s="62"/>
      <c r="T1293" s="61"/>
      <c r="U1293" s="63"/>
      <c r="V1293" s="37"/>
      <c r="W1293" s="37"/>
    </row>
    <row r="1294" spans="2:23" ht="25.5" x14ac:dyDescent="0.3">
      <c r="B1294" s="52">
        <v>2014</v>
      </c>
      <c r="C1294" s="53" t="s">
        <v>17</v>
      </c>
      <c r="D1294" s="64">
        <v>41738</v>
      </c>
      <c r="E1294" s="65">
        <v>41528</v>
      </c>
      <c r="F1294" s="65">
        <v>43719</v>
      </c>
      <c r="G1294" s="53" t="s">
        <v>26</v>
      </c>
      <c r="H1294" s="174">
        <v>7</v>
      </c>
      <c r="I1294" s="56">
        <v>158500</v>
      </c>
      <c r="J1294" s="56">
        <v>175790.76500000001</v>
      </c>
      <c r="K1294" s="57">
        <v>110.90900000000001</v>
      </c>
      <c r="L1294" s="57">
        <v>5.4889999999999999</v>
      </c>
      <c r="M1294" s="57">
        <v>5.29</v>
      </c>
      <c r="N1294" s="57">
        <v>5.7160000000000002</v>
      </c>
      <c r="O1294" s="53" t="s">
        <v>29</v>
      </c>
      <c r="P1294" s="53" t="s">
        <v>56</v>
      </c>
      <c r="Q1294" s="58">
        <v>5.4273972602739722</v>
      </c>
      <c r="R1294" s="58">
        <v>4.5609296434119244</v>
      </c>
      <c r="S1294" s="62"/>
      <c r="T1294" s="61"/>
      <c r="U1294" s="63"/>
      <c r="V1294" s="37"/>
      <c r="W1294" s="37"/>
    </row>
    <row r="1295" spans="2:23" ht="25.5" x14ac:dyDescent="0.3">
      <c r="B1295" s="52">
        <v>2014</v>
      </c>
      <c r="C1295" s="53" t="s">
        <v>17</v>
      </c>
      <c r="D1295" s="64">
        <v>41738</v>
      </c>
      <c r="E1295" s="65">
        <v>39653</v>
      </c>
      <c r="F1295" s="65">
        <v>45497</v>
      </c>
      <c r="G1295" s="53" t="s">
        <v>26</v>
      </c>
      <c r="H1295" s="174">
        <v>10</v>
      </c>
      <c r="I1295" s="56">
        <v>172378.6</v>
      </c>
      <c r="J1295" s="56">
        <v>234209.08003400001</v>
      </c>
      <c r="K1295" s="57">
        <v>135.869</v>
      </c>
      <c r="L1295" s="57">
        <v>6.1379999999999999</v>
      </c>
      <c r="M1295" s="57">
        <v>5.95</v>
      </c>
      <c r="N1295" s="57">
        <v>6.548</v>
      </c>
      <c r="O1295" s="53" t="s">
        <v>29</v>
      </c>
      <c r="P1295" s="53" t="s">
        <v>56</v>
      </c>
      <c r="Q1295" s="58">
        <v>10.298630136986301</v>
      </c>
      <c r="R1295" s="58">
        <v>6.9283362220531899</v>
      </c>
      <c r="S1295" s="62"/>
      <c r="T1295" s="61"/>
      <c r="U1295" s="63"/>
      <c r="V1295" s="37"/>
      <c r="W1295" s="37"/>
    </row>
    <row r="1296" spans="2:23" ht="25.5" x14ac:dyDescent="0.3">
      <c r="B1296" s="52">
        <v>2014</v>
      </c>
      <c r="C1296" s="53" t="s">
        <v>17</v>
      </c>
      <c r="D1296" s="64">
        <v>41738</v>
      </c>
      <c r="E1296" s="65">
        <v>41027</v>
      </c>
      <c r="F1296" s="65">
        <v>46871</v>
      </c>
      <c r="G1296" s="53" t="s">
        <v>26</v>
      </c>
      <c r="H1296" s="174">
        <v>6</v>
      </c>
      <c r="I1296" s="56">
        <v>188437.7</v>
      </c>
      <c r="J1296" s="56">
        <v>189999.84853300001</v>
      </c>
      <c r="K1296" s="57">
        <v>100.82899999999999</v>
      </c>
      <c r="L1296" s="57">
        <v>6.5380000000000003</v>
      </c>
      <c r="M1296" s="57">
        <v>6.35</v>
      </c>
      <c r="N1296" s="57">
        <v>6.8</v>
      </c>
      <c r="O1296" s="53" t="s">
        <v>29</v>
      </c>
      <c r="P1296" s="53" t="s">
        <v>56</v>
      </c>
      <c r="Q1296" s="58">
        <v>14.063013698630137</v>
      </c>
      <c r="R1296" s="58">
        <v>9.2128779860213061</v>
      </c>
      <c r="S1296" s="62"/>
      <c r="T1296" s="61"/>
      <c r="U1296" s="63"/>
      <c r="V1296" s="37"/>
      <c r="W1296" s="37"/>
    </row>
    <row r="1297" spans="2:23" ht="25.5" x14ac:dyDescent="0.3">
      <c r="B1297" s="52">
        <v>2014</v>
      </c>
      <c r="C1297" s="53" t="s">
        <v>17</v>
      </c>
      <c r="D1297" s="55">
        <v>41743</v>
      </c>
      <c r="E1297" s="55">
        <v>41381</v>
      </c>
      <c r="F1297" s="55">
        <v>43572</v>
      </c>
      <c r="G1297" s="53" t="s">
        <v>13</v>
      </c>
      <c r="H1297" s="174">
        <v>3.5</v>
      </c>
      <c r="I1297" s="61">
        <v>123053.6344104</v>
      </c>
      <c r="J1297" s="61">
        <v>129166.93896790899</v>
      </c>
      <c r="K1297" s="57">
        <v>104.968</v>
      </c>
      <c r="L1297" s="60">
        <v>3.1720000000000002</v>
      </c>
      <c r="M1297" s="60">
        <v>3.1720000000000002</v>
      </c>
      <c r="N1297" s="60">
        <v>3.1720000000000002</v>
      </c>
      <c r="O1297" s="53" t="s">
        <v>30</v>
      </c>
      <c r="P1297" s="53" t="s">
        <v>56</v>
      </c>
      <c r="Q1297" s="58">
        <v>5.0109589041095894</v>
      </c>
      <c r="R1297" s="58">
        <v>4.5282250642390753</v>
      </c>
      <c r="S1297" s="62">
        <v>210.45169999999999</v>
      </c>
      <c r="T1297" s="61">
        <v>584712000</v>
      </c>
      <c r="U1297" s="63">
        <v>613760492.16000164</v>
      </c>
      <c r="V1297" s="37"/>
      <c r="W1297" s="37"/>
    </row>
    <row r="1298" spans="2:23" ht="25.5" x14ac:dyDescent="0.3">
      <c r="B1298" s="52">
        <v>2014</v>
      </c>
      <c r="C1298" s="53" t="s">
        <v>17</v>
      </c>
      <c r="D1298" s="55">
        <v>41743</v>
      </c>
      <c r="E1298" s="55">
        <v>40612</v>
      </c>
      <c r="F1298" s="55">
        <v>44265</v>
      </c>
      <c r="G1298" s="53" t="s">
        <v>13</v>
      </c>
      <c r="H1298" s="174">
        <v>3.5</v>
      </c>
      <c r="I1298" s="61">
        <v>94029.819560000004</v>
      </c>
      <c r="J1298" s="61">
        <v>94899.595390930001</v>
      </c>
      <c r="K1298" s="57">
        <v>100.925</v>
      </c>
      <c r="L1298" s="60">
        <v>3.4020000000000001</v>
      </c>
      <c r="M1298" s="60">
        <v>3.4020000000000001</v>
      </c>
      <c r="N1298" s="60">
        <v>3.4020000000000001</v>
      </c>
      <c r="O1298" s="53" t="s">
        <v>30</v>
      </c>
      <c r="P1298" s="53" t="s">
        <v>56</v>
      </c>
      <c r="Q1298" s="58">
        <v>6.9095890410958907</v>
      </c>
      <c r="R1298" s="58">
        <v>6.2350356051342155</v>
      </c>
      <c r="S1298" s="62">
        <v>210.45169999999999</v>
      </c>
      <c r="T1298" s="61">
        <v>446800000.00000006</v>
      </c>
      <c r="U1298" s="63">
        <v>450932900</v>
      </c>
      <c r="V1298" s="37"/>
      <c r="W1298" s="37"/>
    </row>
    <row r="1299" spans="2:23" ht="25.5" x14ac:dyDescent="0.3">
      <c r="B1299" s="52">
        <v>2014</v>
      </c>
      <c r="C1299" s="53" t="s">
        <v>17</v>
      </c>
      <c r="D1299" s="55">
        <v>41743</v>
      </c>
      <c r="E1299" s="55">
        <v>41358</v>
      </c>
      <c r="F1299" s="55">
        <v>48663</v>
      </c>
      <c r="G1299" s="53" t="s">
        <v>13</v>
      </c>
      <c r="H1299" s="174">
        <v>3</v>
      </c>
      <c r="I1299" s="61">
        <v>87774.774132599996</v>
      </c>
      <c r="J1299" s="61">
        <v>76273.645478005405</v>
      </c>
      <c r="K1299" s="57">
        <v>86.897000000000006</v>
      </c>
      <c r="L1299" s="60">
        <v>4.0129999999999999</v>
      </c>
      <c r="M1299" s="60">
        <v>4.0129999999999999</v>
      </c>
      <c r="N1299" s="60">
        <v>4.0129999999999999</v>
      </c>
      <c r="O1299" s="53" t="s">
        <v>30</v>
      </c>
      <c r="P1299" s="53" t="s">
        <v>56</v>
      </c>
      <c r="Q1299" s="58">
        <v>18.958904109589042</v>
      </c>
      <c r="R1299" s="58">
        <v>14.329194331190887</v>
      </c>
      <c r="S1299" s="62">
        <v>210.45169999999999</v>
      </c>
      <c r="T1299" s="61">
        <v>417078000.00000006</v>
      </c>
      <c r="U1299" s="63">
        <v>362428269.65999997</v>
      </c>
      <c r="V1299" s="37"/>
      <c r="W1299" s="37"/>
    </row>
    <row r="1300" spans="2:23" ht="25.5" x14ac:dyDescent="0.3">
      <c r="B1300" s="52">
        <v>2014</v>
      </c>
      <c r="C1300" s="53" t="s">
        <v>17</v>
      </c>
      <c r="D1300" s="55">
        <v>41750</v>
      </c>
      <c r="E1300" s="55">
        <v>41528</v>
      </c>
      <c r="F1300" s="55">
        <v>43719</v>
      </c>
      <c r="G1300" s="53" t="s">
        <v>26</v>
      </c>
      <c r="H1300" s="174">
        <v>7</v>
      </c>
      <c r="I1300" s="61">
        <v>0</v>
      </c>
      <c r="J1300" s="61">
        <v>0</v>
      </c>
      <c r="K1300" s="61">
        <v>0</v>
      </c>
      <c r="L1300" s="61">
        <v>0</v>
      </c>
      <c r="M1300" s="61">
        <v>0</v>
      </c>
      <c r="N1300" s="61">
        <v>0</v>
      </c>
      <c r="O1300" s="53" t="s">
        <v>30</v>
      </c>
      <c r="P1300" s="53" t="s">
        <v>56</v>
      </c>
      <c r="Q1300" s="58">
        <v>5.3945205479452056</v>
      </c>
      <c r="R1300" s="58">
        <v>4.6523442021994983</v>
      </c>
      <c r="S1300" s="62"/>
      <c r="T1300" s="61"/>
      <c r="U1300" s="63"/>
      <c r="V1300" s="37"/>
      <c r="W1300" s="37"/>
    </row>
    <row r="1301" spans="2:23" ht="25.5" x14ac:dyDescent="0.3">
      <c r="B1301" s="52">
        <v>2014</v>
      </c>
      <c r="C1301" s="53" t="s">
        <v>17</v>
      </c>
      <c r="D1301" s="55">
        <v>41750</v>
      </c>
      <c r="E1301" s="55">
        <v>39653</v>
      </c>
      <c r="F1301" s="55">
        <v>45497</v>
      </c>
      <c r="G1301" s="53" t="s">
        <v>26</v>
      </c>
      <c r="H1301" s="174">
        <v>10</v>
      </c>
      <c r="I1301" s="61">
        <v>0</v>
      </c>
      <c r="J1301" s="61">
        <v>0</v>
      </c>
      <c r="K1301" s="61">
        <v>0</v>
      </c>
      <c r="L1301" s="61">
        <v>0</v>
      </c>
      <c r="M1301" s="61">
        <v>0</v>
      </c>
      <c r="N1301" s="61">
        <v>0</v>
      </c>
      <c r="O1301" s="53" t="s">
        <v>30</v>
      </c>
      <c r="P1301" s="53" t="s">
        <v>56</v>
      </c>
      <c r="Q1301" s="58">
        <v>10.265753424657534</v>
      </c>
      <c r="R1301" s="58">
        <v>7.6384866275277243</v>
      </c>
      <c r="S1301" s="62"/>
      <c r="T1301" s="61"/>
      <c r="U1301" s="63"/>
      <c r="V1301" s="37"/>
      <c r="W1301" s="37"/>
    </row>
    <row r="1302" spans="2:23" ht="25.5" x14ac:dyDescent="0.3">
      <c r="B1302" s="52">
        <v>2014</v>
      </c>
      <c r="C1302" s="53" t="s">
        <v>17</v>
      </c>
      <c r="D1302" s="55">
        <v>41750</v>
      </c>
      <c r="E1302" s="55">
        <v>41027</v>
      </c>
      <c r="F1302" s="55">
        <v>46871</v>
      </c>
      <c r="G1302" s="53" t="s">
        <v>26</v>
      </c>
      <c r="H1302" s="174">
        <v>6</v>
      </c>
      <c r="I1302" s="61">
        <v>0</v>
      </c>
      <c r="J1302" s="61">
        <v>0</v>
      </c>
      <c r="K1302" s="61">
        <v>0</v>
      </c>
      <c r="L1302" s="61">
        <v>0</v>
      </c>
      <c r="M1302" s="61">
        <v>0</v>
      </c>
      <c r="N1302" s="61">
        <v>0</v>
      </c>
      <c r="O1302" s="53" t="s">
        <v>30</v>
      </c>
      <c r="P1302" s="53" t="s">
        <v>56</v>
      </c>
      <c r="Q1302" s="58">
        <v>14.03013698630137</v>
      </c>
      <c r="R1302" s="58">
        <v>10.703388608507572</v>
      </c>
      <c r="S1302" s="62"/>
      <c r="T1302" s="61"/>
      <c r="U1302" s="63"/>
      <c r="V1302" s="37"/>
      <c r="W1302" s="37"/>
    </row>
    <row r="1303" spans="2:23" ht="25.5" x14ac:dyDescent="0.3">
      <c r="B1303" s="52">
        <v>2014</v>
      </c>
      <c r="C1303" s="53" t="s">
        <v>17</v>
      </c>
      <c r="D1303" s="55">
        <v>41752</v>
      </c>
      <c r="E1303" s="55">
        <v>41381</v>
      </c>
      <c r="F1303" s="55">
        <v>43572</v>
      </c>
      <c r="G1303" s="53" t="s">
        <v>13</v>
      </c>
      <c r="H1303" s="174">
        <v>3.5</v>
      </c>
      <c r="I1303" s="61">
        <v>100720.7662</v>
      </c>
      <c r="J1303" s="61">
        <v>104161.387573392</v>
      </c>
      <c r="K1303" s="57">
        <v>103.416</v>
      </c>
      <c r="L1303" s="60">
        <v>2.7690000000000001</v>
      </c>
      <c r="M1303" s="60">
        <v>2.68</v>
      </c>
      <c r="N1303" s="60">
        <v>2.95</v>
      </c>
      <c r="O1303" s="53" t="s">
        <v>29</v>
      </c>
      <c r="P1303" s="53" t="s">
        <v>56</v>
      </c>
      <c r="Q1303" s="58">
        <v>4.9863013698630141</v>
      </c>
      <c r="R1303" s="58">
        <v>4.66285309664043</v>
      </c>
      <c r="S1303" s="62">
        <v>210.71289999999999</v>
      </c>
      <c r="T1303" s="61">
        <v>478000000</v>
      </c>
      <c r="U1303" s="63">
        <v>494328480</v>
      </c>
      <c r="V1303" s="37"/>
      <c r="W1303" s="37"/>
    </row>
    <row r="1304" spans="2:23" ht="25.5" x14ac:dyDescent="0.3">
      <c r="B1304" s="52">
        <v>2014</v>
      </c>
      <c r="C1304" s="53" t="s">
        <v>17</v>
      </c>
      <c r="D1304" s="55">
        <v>41752</v>
      </c>
      <c r="E1304" s="55">
        <v>40612</v>
      </c>
      <c r="F1304" s="55">
        <v>44265</v>
      </c>
      <c r="G1304" s="53" t="s">
        <v>13</v>
      </c>
      <c r="H1304" s="174">
        <v>3.5</v>
      </c>
      <c r="I1304" s="61">
        <v>129285.8497756</v>
      </c>
      <c r="J1304" s="61">
        <v>132679.60333220899</v>
      </c>
      <c r="K1304" s="57">
        <v>102.625</v>
      </c>
      <c r="L1304" s="60">
        <v>3.1379999999999999</v>
      </c>
      <c r="M1304" s="60">
        <v>3</v>
      </c>
      <c r="N1304" s="60">
        <v>3.2989999999999999</v>
      </c>
      <c r="O1304" s="53" t="s">
        <v>29</v>
      </c>
      <c r="P1304" s="53" t="s">
        <v>56</v>
      </c>
      <c r="Q1304" s="58">
        <v>6.8849315068493153</v>
      </c>
      <c r="R1304" s="58">
        <v>6.2167410752971692</v>
      </c>
      <c r="S1304" s="62">
        <v>210.71289999999999</v>
      </c>
      <c r="T1304" s="61">
        <v>613564000.00000012</v>
      </c>
      <c r="U1304" s="63">
        <v>629670054.99999762</v>
      </c>
      <c r="V1304" s="37"/>
      <c r="W1304" s="37"/>
    </row>
    <row r="1305" spans="2:23" ht="25.5" x14ac:dyDescent="0.3">
      <c r="B1305" s="52">
        <v>2014</v>
      </c>
      <c r="C1305" s="53" t="s">
        <v>17</v>
      </c>
      <c r="D1305" s="55">
        <v>41752</v>
      </c>
      <c r="E1305" s="55">
        <v>41358</v>
      </c>
      <c r="F1305" s="55">
        <v>48663</v>
      </c>
      <c r="G1305" s="53" t="s">
        <v>13</v>
      </c>
      <c r="H1305" s="174">
        <v>3</v>
      </c>
      <c r="I1305" s="61">
        <v>70618.110593100006</v>
      </c>
      <c r="J1305" s="61">
        <v>63213.801697413503</v>
      </c>
      <c r="K1305" s="57">
        <v>89.515000000000001</v>
      </c>
      <c r="L1305" s="60">
        <v>3.8050000000000002</v>
      </c>
      <c r="M1305" s="60">
        <v>3.6989999999999998</v>
      </c>
      <c r="N1305" s="60">
        <v>4.032</v>
      </c>
      <c r="O1305" s="53" t="s">
        <v>29</v>
      </c>
      <c r="P1305" s="53" t="s">
        <v>56</v>
      </c>
      <c r="Q1305" s="58">
        <v>18.934246575342467</v>
      </c>
      <c r="R1305" s="58">
        <v>14.381908259947968</v>
      </c>
      <c r="S1305" s="62">
        <v>210.71289999999999</v>
      </c>
      <c r="T1305" s="61">
        <v>335139000.00000006</v>
      </c>
      <c r="U1305" s="63">
        <v>299999675.8500002</v>
      </c>
      <c r="V1305" s="37"/>
      <c r="W1305" s="37"/>
    </row>
    <row r="1306" spans="2:23" ht="25.5" x14ac:dyDescent="0.3">
      <c r="B1306" s="52">
        <v>2014</v>
      </c>
      <c r="C1306" s="53" t="s">
        <v>17</v>
      </c>
      <c r="D1306" s="55">
        <v>41759</v>
      </c>
      <c r="E1306" s="55">
        <v>41528</v>
      </c>
      <c r="F1306" s="55">
        <v>43719</v>
      </c>
      <c r="G1306" s="53" t="s">
        <v>26</v>
      </c>
      <c r="H1306" s="174">
        <v>7</v>
      </c>
      <c r="I1306" s="61">
        <v>140000</v>
      </c>
      <c r="J1306" s="61">
        <v>153459.6</v>
      </c>
      <c r="K1306" s="57">
        <v>109.614</v>
      </c>
      <c r="L1306" s="60">
        <v>5.6050000000000004</v>
      </c>
      <c r="M1306" s="60">
        <v>6.0839999999999996</v>
      </c>
      <c r="N1306" s="60">
        <v>5.8369999999999997</v>
      </c>
      <c r="O1306" s="53" t="s">
        <v>29</v>
      </c>
      <c r="P1306" s="53" t="s">
        <v>56</v>
      </c>
      <c r="Q1306" s="58">
        <v>5.3698630136986303</v>
      </c>
      <c r="R1306" s="58">
        <v>4.5006535144442203</v>
      </c>
      <c r="S1306" s="62"/>
      <c r="T1306" s="61"/>
      <c r="U1306" s="63"/>
      <c r="V1306" s="37"/>
      <c r="W1306" s="37"/>
    </row>
    <row r="1307" spans="2:23" ht="25.5" x14ac:dyDescent="0.3">
      <c r="B1307" s="52">
        <v>2014</v>
      </c>
      <c r="C1307" s="53" t="s">
        <v>17</v>
      </c>
      <c r="D1307" s="55">
        <v>41759</v>
      </c>
      <c r="E1307" s="55">
        <v>39653</v>
      </c>
      <c r="F1307" s="55">
        <v>45497</v>
      </c>
      <c r="G1307" s="53" t="s">
        <v>26</v>
      </c>
      <c r="H1307" s="174">
        <v>10</v>
      </c>
      <c r="I1307" s="61">
        <v>180736.9</v>
      </c>
      <c r="J1307" s="61">
        <v>243544.780119</v>
      </c>
      <c r="K1307" s="57">
        <v>134.751</v>
      </c>
      <c r="L1307" s="60">
        <v>6.12</v>
      </c>
      <c r="M1307" s="60">
        <v>6.5869999999999997</v>
      </c>
      <c r="N1307" s="60">
        <v>6.319</v>
      </c>
      <c r="O1307" s="53" t="s">
        <v>29</v>
      </c>
      <c r="P1307" s="53" t="s">
        <v>56</v>
      </c>
      <c r="Q1307" s="58">
        <v>10.241095890410959</v>
      </c>
      <c r="R1307" s="58">
        <v>6.873070944404005</v>
      </c>
      <c r="S1307" s="62"/>
      <c r="T1307" s="61"/>
      <c r="U1307" s="63"/>
      <c r="V1307" s="37"/>
      <c r="W1307" s="37"/>
    </row>
    <row r="1308" spans="2:23" ht="25.5" x14ac:dyDescent="0.3">
      <c r="B1308" s="52">
        <v>2014</v>
      </c>
      <c r="C1308" s="53" t="s">
        <v>17</v>
      </c>
      <c r="D1308" s="55">
        <v>41759</v>
      </c>
      <c r="E1308" s="55">
        <v>41027</v>
      </c>
      <c r="F1308" s="55">
        <v>46871</v>
      </c>
      <c r="G1308" s="53" t="s">
        <v>26</v>
      </c>
      <c r="H1308" s="174">
        <v>6</v>
      </c>
      <c r="I1308" s="61">
        <v>219000</v>
      </c>
      <c r="J1308" s="61">
        <v>202995.48</v>
      </c>
      <c r="K1308" s="57">
        <v>92.691999999999993</v>
      </c>
      <c r="L1308" s="60">
        <v>6.61</v>
      </c>
      <c r="M1308" s="60">
        <v>7.0510000000000002</v>
      </c>
      <c r="N1308" s="60">
        <v>6.8310000000000004</v>
      </c>
      <c r="O1308" s="53" t="s">
        <v>29</v>
      </c>
      <c r="P1308" s="53" t="s">
        <v>56</v>
      </c>
      <c r="Q1308" s="58">
        <v>14.005479452054795</v>
      </c>
      <c r="R1308" s="58">
        <v>9.7175688892094314</v>
      </c>
      <c r="S1308" s="62"/>
      <c r="T1308" s="61"/>
      <c r="U1308" s="63"/>
      <c r="V1308" s="37"/>
      <c r="W1308" s="37"/>
    </row>
    <row r="1309" spans="2:23" ht="25.5" x14ac:dyDescent="0.3">
      <c r="B1309" s="52">
        <v>2014</v>
      </c>
      <c r="C1309" s="53" t="s">
        <v>18</v>
      </c>
      <c r="D1309" s="55">
        <v>41764</v>
      </c>
      <c r="E1309" s="55">
        <v>41381</v>
      </c>
      <c r="F1309" s="55">
        <v>43572</v>
      </c>
      <c r="G1309" s="53" t="s">
        <v>13</v>
      </c>
      <c r="H1309" s="174">
        <v>3.5</v>
      </c>
      <c r="I1309" s="61">
        <v>0</v>
      </c>
      <c r="J1309" s="61">
        <v>0</v>
      </c>
      <c r="K1309" s="61">
        <v>0</v>
      </c>
      <c r="L1309" s="61">
        <v>0</v>
      </c>
      <c r="M1309" s="61">
        <v>0</v>
      </c>
      <c r="N1309" s="61">
        <v>0</v>
      </c>
      <c r="O1309" s="53" t="s">
        <v>30</v>
      </c>
      <c r="P1309" s="53" t="s">
        <v>56</v>
      </c>
      <c r="Q1309" s="58">
        <v>4.9534246575342467</v>
      </c>
      <c r="R1309" s="58">
        <v>4.6528125910813181</v>
      </c>
      <c r="S1309" s="62">
        <v>211.0412</v>
      </c>
      <c r="T1309" s="61">
        <v>0</v>
      </c>
      <c r="U1309" s="63">
        <v>0</v>
      </c>
      <c r="V1309" s="37"/>
      <c r="W1309" s="37"/>
    </row>
    <row r="1310" spans="2:23" ht="25.5" x14ac:dyDescent="0.3">
      <c r="B1310" s="52">
        <v>2014</v>
      </c>
      <c r="C1310" s="53" t="s">
        <v>18</v>
      </c>
      <c r="D1310" s="55">
        <v>41764</v>
      </c>
      <c r="E1310" s="55">
        <v>40612</v>
      </c>
      <c r="F1310" s="55">
        <v>44265</v>
      </c>
      <c r="G1310" s="53" t="s">
        <v>13</v>
      </c>
      <c r="H1310" s="174">
        <v>3.5</v>
      </c>
      <c r="I1310" s="61">
        <v>0</v>
      </c>
      <c r="J1310" s="61">
        <v>0</v>
      </c>
      <c r="K1310" s="61">
        <v>0</v>
      </c>
      <c r="L1310" s="61">
        <v>0</v>
      </c>
      <c r="M1310" s="61">
        <v>0</v>
      </c>
      <c r="N1310" s="61">
        <v>0</v>
      </c>
      <c r="O1310" s="53" t="s">
        <v>30</v>
      </c>
      <c r="P1310" s="53" t="s">
        <v>56</v>
      </c>
      <c r="Q1310" s="58">
        <v>6.8520547945205479</v>
      </c>
      <c r="R1310" s="58">
        <v>6.2562138966826213</v>
      </c>
      <c r="S1310" s="62">
        <v>211.0412</v>
      </c>
      <c r="T1310" s="61">
        <v>0</v>
      </c>
      <c r="U1310" s="63">
        <v>0</v>
      </c>
      <c r="V1310" s="37"/>
      <c r="W1310" s="37"/>
    </row>
    <row r="1311" spans="2:23" ht="25.5" x14ac:dyDescent="0.3">
      <c r="B1311" s="52">
        <v>2014</v>
      </c>
      <c r="C1311" s="53" t="s">
        <v>18</v>
      </c>
      <c r="D1311" s="55">
        <v>41764</v>
      </c>
      <c r="E1311" s="55">
        <v>41358</v>
      </c>
      <c r="F1311" s="55">
        <v>48663</v>
      </c>
      <c r="G1311" s="53" t="s">
        <v>13</v>
      </c>
      <c r="H1311" s="174">
        <v>3</v>
      </c>
      <c r="I1311" s="61">
        <v>0</v>
      </c>
      <c r="J1311" s="61">
        <v>0</v>
      </c>
      <c r="K1311" s="61">
        <v>0</v>
      </c>
      <c r="L1311" s="61">
        <v>0</v>
      </c>
      <c r="M1311" s="61">
        <v>0</v>
      </c>
      <c r="N1311" s="61">
        <v>0</v>
      </c>
      <c r="O1311" s="53" t="s">
        <v>30</v>
      </c>
      <c r="P1311" s="53" t="s">
        <v>56</v>
      </c>
      <c r="Q1311" s="58">
        <v>18.901369863013699</v>
      </c>
      <c r="R1311" s="58">
        <v>15.620155309309835</v>
      </c>
      <c r="S1311" s="62">
        <v>211.0412</v>
      </c>
      <c r="T1311" s="61">
        <v>0</v>
      </c>
      <c r="U1311" s="63">
        <v>0</v>
      </c>
      <c r="V1311" s="37"/>
      <c r="W1311" s="37"/>
    </row>
    <row r="1312" spans="2:23" ht="25.5" x14ac:dyDescent="0.3">
      <c r="B1312" s="52">
        <v>2014</v>
      </c>
      <c r="C1312" s="53" t="s">
        <v>18</v>
      </c>
      <c r="D1312" s="55">
        <v>41766</v>
      </c>
      <c r="E1312" s="55">
        <v>41381</v>
      </c>
      <c r="F1312" s="55">
        <v>43572</v>
      </c>
      <c r="G1312" s="53" t="s">
        <v>13</v>
      </c>
      <c r="H1312" s="174">
        <v>3.5</v>
      </c>
      <c r="I1312" s="61">
        <v>101023.790528</v>
      </c>
      <c r="J1312" s="61">
        <v>104321.207050834</v>
      </c>
      <c r="K1312" s="57">
        <v>103.264</v>
      </c>
      <c r="L1312" s="60">
        <v>2.8250000000000002</v>
      </c>
      <c r="M1312" s="60">
        <v>2.61</v>
      </c>
      <c r="N1312" s="60">
        <v>3.1389999999999998</v>
      </c>
      <c r="O1312" s="53" t="s">
        <v>29</v>
      </c>
      <c r="P1312" s="53" t="s">
        <v>56</v>
      </c>
      <c r="Q1312" s="58">
        <v>4.9479452054794519</v>
      </c>
      <c r="R1312" s="58">
        <v>4.6240237462581781</v>
      </c>
      <c r="S1312" s="62">
        <v>211.096</v>
      </c>
      <c r="T1312" s="61">
        <v>478568000</v>
      </c>
      <c r="U1312" s="63">
        <v>494188459.5200004</v>
      </c>
      <c r="V1312" s="37"/>
      <c r="W1312" s="37"/>
    </row>
    <row r="1313" spans="2:23" ht="25.5" x14ac:dyDescent="0.3">
      <c r="B1313" s="52">
        <v>2014</v>
      </c>
      <c r="C1313" s="53" t="s">
        <v>18</v>
      </c>
      <c r="D1313" s="55">
        <v>41766</v>
      </c>
      <c r="E1313" s="55">
        <v>40612</v>
      </c>
      <c r="F1313" s="55">
        <v>44265</v>
      </c>
      <c r="G1313" s="53" t="s">
        <v>13</v>
      </c>
      <c r="H1313" s="174">
        <v>3.5</v>
      </c>
      <c r="I1313" s="61">
        <v>85282.784</v>
      </c>
      <c r="J1313" s="61">
        <v>87620.385109440002</v>
      </c>
      <c r="K1313" s="57">
        <v>102.741</v>
      </c>
      <c r="L1313" s="60">
        <v>3.1389999999999998</v>
      </c>
      <c r="M1313" s="60">
        <v>2.99</v>
      </c>
      <c r="N1313" s="60">
        <v>3.6970000000000001</v>
      </c>
      <c r="O1313" s="53" t="s">
        <v>29</v>
      </c>
      <c r="P1313" s="53" t="s">
        <v>56</v>
      </c>
      <c r="Q1313" s="58">
        <v>6.8465753424657532</v>
      </c>
      <c r="R1313" s="58">
        <v>6.1783608899266893</v>
      </c>
      <c r="S1313" s="62">
        <v>211.096</v>
      </c>
      <c r="T1313" s="61">
        <v>404000000</v>
      </c>
      <c r="U1313" s="63">
        <v>415073640</v>
      </c>
      <c r="V1313" s="37"/>
      <c r="W1313" s="37"/>
    </row>
    <row r="1314" spans="2:23" ht="25.5" x14ac:dyDescent="0.3">
      <c r="B1314" s="52">
        <v>2014</v>
      </c>
      <c r="C1314" s="53" t="s">
        <v>18</v>
      </c>
      <c r="D1314" s="55">
        <v>41766</v>
      </c>
      <c r="E1314" s="55">
        <v>41358</v>
      </c>
      <c r="F1314" s="55">
        <v>48663</v>
      </c>
      <c r="G1314" s="53" t="s">
        <v>13</v>
      </c>
      <c r="H1314" s="174">
        <v>3</v>
      </c>
      <c r="I1314" s="61">
        <v>120958.008</v>
      </c>
      <c r="J1314" s="61">
        <v>108236.85429864</v>
      </c>
      <c r="K1314" s="57">
        <v>89.483000000000004</v>
      </c>
      <c r="L1314" s="60">
        <v>3.8180000000000001</v>
      </c>
      <c r="M1314" s="60">
        <v>3.17</v>
      </c>
      <c r="N1314" s="60">
        <v>4.0220000000000002</v>
      </c>
      <c r="O1314" s="53" t="s">
        <v>29</v>
      </c>
      <c r="P1314" s="53" t="s">
        <v>56</v>
      </c>
      <c r="Q1314" s="58">
        <v>18.895890410958906</v>
      </c>
      <c r="R1314" s="58">
        <v>14.33873856699862</v>
      </c>
      <c r="S1314" s="62">
        <v>211.096</v>
      </c>
      <c r="T1314" s="61">
        <v>573000000</v>
      </c>
      <c r="U1314" s="63">
        <v>512737589.99999994</v>
      </c>
      <c r="V1314" s="37"/>
      <c r="W1314" s="37"/>
    </row>
    <row r="1315" spans="2:23" ht="25.5" x14ac:dyDescent="0.3">
      <c r="B1315" s="52">
        <v>2014</v>
      </c>
      <c r="C1315" s="53" t="s">
        <v>18</v>
      </c>
      <c r="D1315" s="64">
        <v>41771</v>
      </c>
      <c r="E1315" s="65">
        <v>41528</v>
      </c>
      <c r="F1315" s="65">
        <v>43719</v>
      </c>
      <c r="G1315" s="53" t="s">
        <v>26</v>
      </c>
      <c r="H1315" s="174">
        <v>7</v>
      </c>
      <c r="I1315" s="56">
        <v>6000</v>
      </c>
      <c r="J1315" s="56">
        <v>6578.58</v>
      </c>
      <c r="K1315" s="57">
        <v>109.643</v>
      </c>
      <c r="L1315" s="57">
        <v>5.875</v>
      </c>
      <c r="M1315" s="57">
        <v>5.875</v>
      </c>
      <c r="N1315" s="57">
        <v>5.875</v>
      </c>
      <c r="O1315" s="53" t="s">
        <v>30</v>
      </c>
      <c r="P1315" s="53" t="s">
        <v>56</v>
      </c>
      <c r="Q1315" s="58">
        <v>5.3369863013698629</v>
      </c>
      <c r="R1315" s="58">
        <v>4.4613769452924137</v>
      </c>
      <c r="S1315" s="62"/>
      <c r="T1315" s="61"/>
      <c r="U1315" s="63"/>
      <c r="V1315" s="37"/>
      <c r="W1315" s="37"/>
    </row>
    <row r="1316" spans="2:23" ht="25.5" x14ac:dyDescent="0.3">
      <c r="B1316" s="52">
        <v>2014</v>
      </c>
      <c r="C1316" s="53" t="s">
        <v>18</v>
      </c>
      <c r="D1316" s="64">
        <v>41771</v>
      </c>
      <c r="E1316" s="65">
        <v>39653</v>
      </c>
      <c r="F1316" s="65">
        <v>45497</v>
      </c>
      <c r="G1316" s="53" t="s">
        <v>26</v>
      </c>
      <c r="H1316" s="174">
        <v>10</v>
      </c>
      <c r="I1316" s="56">
        <v>180169.1</v>
      </c>
      <c r="J1316" s="56">
        <v>242383.291921</v>
      </c>
      <c r="K1316" s="57">
        <v>134.53100000000001</v>
      </c>
      <c r="L1316" s="57">
        <v>6.3760000000000003</v>
      </c>
      <c r="M1316" s="57">
        <v>6.3760000000000003</v>
      </c>
      <c r="N1316" s="57">
        <v>6.3760000000000003</v>
      </c>
      <c r="O1316" s="53" t="s">
        <v>30</v>
      </c>
      <c r="P1316" s="53" t="s">
        <v>56</v>
      </c>
      <c r="Q1316" s="58">
        <v>10.208219178082192</v>
      </c>
      <c r="R1316" s="58">
        <v>6.807889105177714</v>
      </c>
      <c r="S1316" s="62"/>
      <c r="T1316" s="61"/>
      <c r="U1316" s="63"/>
      <c r="V1316" s="37"/>
      <c r="W1316" s="37"/>
    </row>
    <row r="1317" spans="2:23" ht="25.5" x14ac:dyDescent="0.3">
      <c r="B1317" s="52">
        <v>2014</v>
      </c>
      <c r="C1317" s="53" t="s">
        <v>18</v>
      </c>
      <c r="D1317" s="64">
        <v>41771</v>
      </c>
      <c r="E1317" s="65">
        <v>41027</v>
      </c>
      <c r="F1317" s="65">
        <v>46871</v>
      </c>
      <c r="G1317" s="53" t="s">
        <v>26</v>
      </c>
      <c r="H1317" s="174">
        <v>6</v>
      </c>
      <c r="I1317" s="56">
        <v>218862</v>
      </c>
      <c r="J1317" s="56">
        <v>202797.52919999999</v>
      </c>
      <c r="K1317" s="57">
        <v>92.66</v>
      </c>
      <c r="L1317" s="57">
        <v>6.859</v>
      </c>
      <c r="M1317" s="57">
        <v>6.859</v>
      </c>
      <c r="N1317" s="57">
        <v>6.859</v>
      </c>
      <c r="O1317" s="53" t="s">
        <v>30</v>
      </c>
      <c r="P1317" s="53" t="s">
        <v>56</v>
      </c>
      <c r="Q1317" s="58">
        <v>13.972602739726028</v>
      </c>
      <c r="R1317" s="58">
        <v>9.6314049341407042</v>
      </c>
      <c r="S1317" s="62"/>
      <c r="T1317" s="61"/>
      <c r="U1317" s="63"/>
      <c r="V1317" s="37"/>
      <c r="W1317" s="37"/>
    </row>
    <row r="1318" spans="2:23" ht="25.5" x14ac:dyDescent="0.3">
      <c r="B1318" s="52">
        <v>2014</v>
      </c>
      <c r="C1318" s="53" t="s">
        <v>18</v>
      </c>
      <c r="D1318" s="64">
        <v>41773</v>
      </c>
      <c r="E1318" s="65">
        <v>41528</v>
      </c>
      <c r="F1318" s="65">
        <v>43719</v>
      </c>
      <c r="G1318" s="53" t="s">
        <v>26</v>
      </c>
      <c r="H1318" s="174">
        <v>7</v>
      </c>
      <c r="I1318" s="56">
        <v>182698.3</v>
      </c>
      <c r="J1318" s="56">
        <v>199999.82900999999</v>
      </c>
      <c r="K1318" s="57">
        <v>109.47</v>
      </c>
      <c r="L1318" s="57">
        <v>5.92</v>
      </c>
      <c r="M1318" s="57">
        <v>5.7</v>
      </c>
      <c r="N1318" s="57">
        <v>6.1769999999999996</v>
      </c>
      <c r="O1318" s="53" t="s">
        <v>29</v>
      </c>
      <c r="P1318" s="53" t="s">
        <v>56</v>
      </c>
      <c r="Q1318" s="58">
        <v>5.3315068493150681</v>
      </c>
      <c r="R1318" s="58">
        <v>4.454828423695834</v>
      </c>
      <c r="S1318" s="62"/>
      <c r="T1318" s="61"/>
      <c r="U1318" s="63"/>
      <c r="V1318" s="37"/>
      <c r="W1318" s="37"/>
    </row>
    <row r="1319" spans="2:23" ht="25.5" x14ac:dyDescent="0.3">
      <c r="B1319" s="52">
        <v>2014</v>
      </c>
      <c r="C1319" s="53" t="s">
        <v>18</v>
      </c>
      <c r="D1319" s="64">
        <v>41773</v>
      </c>
      <c r="E1319" s="65">
        <v>39653</v>
      </c>
      <c r="F1319" s="65">
        <v>45497</v>
      </c>
      <c r="G1319" s="53" t="s">
        <v>26</v>
      </c>
      <c r="H1319" s="174">
        <v>10</v>
      </c>
      <c r="I1319" s="56">
        <v>186770.5</v>
      </c>
      <c r="J1319" s="56">
        <v>253060.953565</v>
      </c>
      <c r="K1319" s="57">
        <v>135.49299999999999</v>
      </c>
      <c r="L1319" s="57">
        <v>6.27</v>
      </c>
      <c r="M1319" s="57">
        <v>6.07</v>
      </c>
      <c r="N1319" s="57">
        <v>6.5570000000000004</v>
      </c>
      <c r="O1319" s="53" t="s">
        <v>29</v>
      </c>
      <c r="P1319" s="53" t="s">
        <v>56</v>
      </c>
      <c r="Q1319" s="58">
        <v>10.202739726027398</v>
      </c>
      <c r="R1319" s="58">
        <v>6.8157951368410261</v>
      </c>
      <c r="S1319" s="62"/>
      <c r="T1319" s="61"/>
      <c r="U1319" s="63"/>
      <c r="V1319" s="37"/>
      <c r="W1319" s="37"/>
    </row>
    <row r="1320" spans="2:23" ht="25.5" x14ac:dyDescent="0.3">
      <c r="B1320" s="52">
        <v>2014</v>
      </c>
      <c r="C1320" s="53" t="s">
        <v>18</v>
      </c>
      <c r="D1320" s="64">
        <v>41773</v>
      </c>
      <c r="E1320" s="65">
        <v>41027</v>
      </c>
      <c r="F1320" s="65">
        <v>46871</v>
      </c>
      <c r="G1320" s="53" t="s">
        <v>26</v>
      </c>
      <c r="H1320" s="174">
        <v>6</v>
      </c>
      <c r="I1320" s="56">
        <v>157666.20000000001</v>
      </c>
      <c r="J1320" s="56">
        <v>146938.59175200001</v>
      </c>
      <c r="K1320" s="57">
        <v>93.195999999999998</v>
      </c>
      <c r="L1320" s="57">
        <v>6.7990000000000004</v>
      </c>
      <c r="M1320" s="57">
        <v>6.2839999999999998</v>
      </c>
      <c r="N1320" s="57">
        <v>7.0259999999999998</v>
      </c>
      <c r="O1320" s="53" t="s">
        <v>29</v>
      </c>
      <c r="P1320" s="53" t="s">
        <v>56</v>
      </c>
      <c r="Q1320" s="58">
        <v>13.967123287671233</v>
      </c>
      <c r="R1320" s="58">
        <v>9.6387844469219441</v>
      </c>
      <c r="S1320" s="62"/>
      <c r="T1320" s="61"/>
      <c r="U1320" s="63"/>
      <c r="V1320" s="37"/>
      <c r="W1320" s="37"/>
    </row>
    <row r="1321" spans="2:23" ht="25.5" x14ac:dyDescent="0.3">
      <c r="B1321" s="52">
        <v>2014</v>
      </c>
      <c r="C1321" s="53" t="s">
        <v>18</v>
      </c>
      <c r="D1321" s="55">
        <v>41778</v>
      </c>
      <c r="E1321" s="55">
        <v>41381</v>
      </c>
      <c r="F1321" s="55">
        <v>43572</v>
      </c>
      <c r="G1321" s="53" t="s">
        <v>13</v>
      </c>
      <c r="H1321" s="174">
        <v>3.5</v>
      </c>
      <c r="I1321" s="61">
        <v>0</v>
      </c>
      <c r="J1321" s="61">
        <v>0</v>
      </c>
      <c r="K1321" s="61">
        <v>0</v>
      </c>
      <c r="L1321" s="61">
        <v>0</v>
      </c>
      <c r="M1321" s="61">
        <v>0</v>
      </c>
      <c r="N1321" s="61">
        <v>0</v>
      </c>
      <c r="O1321" s="53" t="s">
        <v>30</v>
      </c>
      <c r="P1321" s="53" t="s">
        <v>56</v>
      </c>
      <c r="Q1321" s="58">
        <v>4.9150684931506845</v>
      </c>
      <c r="R1321" s="58">
        <v>4.6144564266977559</v>
      </c>
      <c r="S1321" s="62">
        <v>211.44040000000001</v>
      </c>
      <c r="T1321" s="61">
        <v>0</v>
      </c>
      <c r="U1321" s="63">
        <v>0</v>
      </c>
      <c r="V1321" s="37"/>
      <c r="W1321" s="37"/>
    </row>
    <row r="1322" spans="2:23" ht="25.5" x14ac:dyDescent="0.3">
      <c r="B1322" s="52">
        <v>2014</v>
      </c>
      <c r="C1322" s="53" t="s">
        <v>18</v>
      </c>
      <c r="D1322" s="55">
        <v>41778</v>
      </c>
      <c r="E1322" s="55">
        <v>40612</v>
      </c>
      <c r="F1322" s="55">
        <v>44265</v>
      </c>
      <c r="G1322" s="53" t="s">
        <v>13</v>
      </c>
      <c r="H1322" s="174">
        <v>3.5</v>
      </c>
      <c r="I1322" s="61">
        <v>0</v>
      </c>
      <c r="J1322" s="61">
        <v>0</v>
      </c>
      <c r="K1322" s="61">
        <v>0</v>
      </c>
      <c r="L1322" s="61">
        <v>0</v>
      </c>
      <c r="M1322" s="61">
        <v>0</v>
      </c>
      <c r="N1322" s="61">
        <v>0</v>
      </c>
      <c r="O1322" s="53" t="s">
        <v>30</v>
      </c>
      <c r="P1322" s="53" t="s">
        <v>56</v>
      </c>
      <c r="Q1322" s="58">
        <v>6.8136986301369866</v>
      </c>
      <c r="R1322" s="58">
        <v>6.2178577322990591</v>
      </c>
      <c r="S1322" s="62">
        <v>211.44040000000001</v>
      </c>
      <c r="T1322" s="61">
        <v>0</v>
      </c>
      <c r="U1322" s="63">
        <v>0</v>
      </c>
      <c r="V1322" s="37"/>
      <c r="W1322" s="37"/>
    </row>
    <row r="1323" spans="2:23" ht="25.5" x14ac:dyDescent="0.3">
      <c r="B1323" s="52">
        <v>2014</v>
      </c>
      <c r="C1323" s="53" t="s">
        <v>18</v>
      </c>
      <c r="D1323" s="55">
        <v>41778</v>
      </c>
      <c r="E1323" s="55">
        <v>41358</v>
      </c>
      <c r="F1323" s="55">
        <v>48663</v>
      </c>
      <c r="G1323" s="53" t="s">
        <v>13</v>
      </c>
      <c r="H1323" s="174">
        <v>3</v>
      </c>
      <c r="I1323" s="61">
        <v>0</v>
      </c>
      <c r="J1323" s="61">
        <v>0</v>
      </c>
      <c r="K1323" s="61">
        <v>0</v>
      </c>
      <c r="L1323" s="61">
        <v>0</v>
      </c>
      <c r="M1323" s="61">
        <v>0</v>
      </c>
      <c r="N1323" s="61">
        <v>0</v>
      </c>
      <c r="O1323" s="53" t="s">
        <v>30</v>
      </c>
      <c r="P1323" s="53" t="s">
        <v>56</v>
      </c>
      <c r="Q1323" s="58">
        <v>18.863013698630137</v>
      </c>
      <c r="R1323" s="58">
        <v>15.581799144926272</v>
      </c>
      <c r="S1323" s="62">
        <v>211.44040000000001</v>
      </c>
      <c r="T1323" s="61">
        <v>0</v>
      </c>
      <c r="U1323" s="63">
        <v>0</v>
      </c>
      <c r="V1323" s="37"/>
      <c r="W1323" s="37"/>
    </row>
    <row r="1324" spans="2:23" ht="25.5" x14ac:dyDescent="0.3">
      <c r="B1324" s="52">
        <v>2014</v>
      </c>
      <c r="C1324" s="53" t="s">
        <v>18</v>
      </c>
      <c r="D1324" s="55">
        <v>41780</v>
      </c>
      <c r="E1324" s="55">
        <v>41381</v>
      </c>
      <c r="F1324" s="55">
        <v>43572</v>
      </c>
      <c r="G1324" s="53" t="s">
        <v>13</v>
      </c>
      <c r="H1324" s="174">
        <v>3.5</v>
      </c>
      <c r="I1324" s="61">
        <v>102155.94899999999</v>
      </c>
      <c r="J1324" s="61">
        <v>105679.30768100999</v>
      </c>
      <c r="K1324" s="57">
        <v>103.449</v>
      </c>
      <c r="L1324" s="60">
        <v>2.8090000000000002</v>
      </c>
      <c r="M1324" s="60">
        <v>2.64</v>
      </c>
      <c r="N1324" s="60">
        <v>2.9159999999999999</v>
      </c>
      <c r="O1324" s="53" t="s">
        <v>29</v>
      </c>
      <c r="P1324" s="53" t="s">
        <v>56</v>
      </c>
      <c r="Q1324" s="58">
        <v>4.9095890410958907</v>
      </c>
      <c r="R1324" s="58">
        <v>4.5858028238723607</v>
      </c>
      <c r="S1324" s="62">
        <v>211.50299999999999</v>
      </c>
      <c r="T1324" s="61">
        <v>483000000</v>
      </c>
      <c r="U1324" s="63">
        <v>499658670</v>
      </c>
      <c r="V1324" s="37"/>
      <c r="W1324" s="37"/>
    </row>
    <row r="1325" spans="2:23" ht="25.5" x14ac:dyDescent="0.3">
      <c r="B1325" s="52">
        <v>2014</v>
      </c>
      <c r="C1325" s="53" t="s">
        <v>18</v>
      </c>
      <c r="D1325" s="55">
        <v>41780</v>
      </c>
      <c r="E1325" s="55">
        <v>40612</v>
      </c>
      <c r="F1325" s="55">
        <v>44265</v>
      </c>
      <c r="G1325" s="53" t="s">
        <v>13</v>
      </c>
      <c r="H1325" s="174">
        <v>3.5</v>
      </c>
      <c r="I1325" s="61">
        <v>129651.33899999998</v>
      </c>
      <c r="J1325" s="61">
        <v>133409.93131761</v>
      </c>
      <c r="K1325" s="57">
        <v>102.899</v>
      </c>
      <c r="L1325" s="60">
        <v>3.133</v>
      </c>
      <c r="M1325" s="60">
        <v>3</v>
      </c>
      <c r="N1325" s="60">
        <v>3.6970000000000001</v>
      </c>
      <c r="O1325" s="53" t="s">
        <v>29</v>
      </c>
      <c r="P1325" s="53" t="s">
        <v>56</v>
      </c>
      <c r="Q1325" s="58">
        <v>6.8082191780821919</v>
      </c>
      <c r="R1325" s="58">
        <v>6.1401488421938701</v>
      </c>
      <c r="S1325" s="62">
        <v>211.50299999999999</v>
      </c>
      <c r="T1325" s="61">
        <v>612999999.99999988</v>
      </c>
      <c r="U1325" s="63">
        <v>630770870</v>
      </c>
      <c r="V1325" s="37"/>
      <c r="W1325" s="37"/>
    </row>
    <row r="1326" spans="2:23" ht="25.5" x14ac:dyDescent="0.3">
      <c r="B1326" s="52">
        <v>2014</v>
      </c>
      <c r="C1326" s="53" t="s">
        <v>18</v>
      </c>
      <c r="D1326" s="55">
        <v>41780</v>
      </c>
      <c r="E1326" s="55">
        <v>41358</v>
      </c>
      <c r="F1326" s="55">
        <v>48663</v>
      </c>
      <c r="G1326" s="53" t="s">
        <v>13</v>
      </c>
      <c r="H1326" s="174">
        <v>3</v>
      </c>
      <c r="I1326" s="61">
        <v>68458.445027999987</v>
      </c>
      <c r="J1326" s="61">
        <v>61244.978675399638</v>
      </c>
      <c r="K1326" s="57">
        <v>89.462999999999994</v>
      </c>
      <c r="L1326" s="60">
        <v>3.83</v>
      </c>
      <c r="M1326" s="60">
        <v>3.65</v>
      </c>
      <c r="N1326" s="60">
        <v>4.0220000000000002</v>
      </c>
      <c r="O1326" s="53" t="s">
        <v>29</v>
      </c>
      <c r="P1326" s="53" t="s">
        <v>56</v>
      </c>
      <c r="Q1326" s="58">
        <v>18.857534246575341</v>
      </c>
      <c r="R1326" s="58">
        <v>14.295936506460105</v>
      </c>
      <c r="S1326" s="62">
        <v>211.50299999999999</v>
      </c>
      <c r="T1326" s="61">
        <v>323676000</v>
      </c>
      <c r="U1326" s="63">
        <v>289570259.88</v>
      </c>
      <c r="V1326" s="37"/>
      <c r="W1326" s="37"/>
    </row>
    <row r="1327" spans="2:23" ht="25.5" x14ac:dyDescent="0.3">
      <c r="B1327" s="52">
        <v>2014</v>
      </c>
      <c r="C1327" s="53" t="s">
        <v>18</v>
      </c>
      <c r="D1327" s="55">
        <v>41785</v>
      </c>
      <c r="E1327" s="55">
        <v>41528</v>
      </c>
      <c r="F1327" s="55">
        <v>43719</v>
      </c>
      <c r="G1327" s="53" t="s">
        <v>26</v>
      </c>
      <c r="H1327" s="174">
        <v>7</v>
      </c>
      <c r="I1327" s="61">
        <v>182584.6</v>
      </c>
      <c r="J1327" s="61">
        <v>199968.479766</v>
      </c>
      <c r="K1327" s="57">
        <v>109.521</v>
      </c>
      <c r="L1327" s="60">
        <v>5.9539999999999997</v>
      </c>
      <c r="M1327" s="60">
        <v>5.9539999999999997</v>
      </c>
      <c r="N1327" s="60">
        <v>5.9539999999999997</v>
      </c>
      <c r="O1327" s="53" t="s">
        <v>30</v>
      </c>
      <c r="P1327" s="53" t="s">
        <v>56</v>
      </c>
      <c r="Q1327" s="58">
        <v>5.2986301369863016</v>
      </c>
      <c r="R1327" s="58">
        <v>4.4211435110820032</v>
      </c>
      <c r="S1327" s="62"/>
      <c r="T1327" s="61"/>
      <c r="U1327" s="63"/>
      <c r="V1327" s="37"/>
      <c r="W1327" s="37"/>
    </row>
    <row r="1328" spans="2:23" ht="25.5" x14ac:dyDescent="0.3">
      <c r="B1328" s="52">
        <v>2014</v>
      </c>
      <c r="C1328" s="53" t="s">
        <v>18</v>
      </c>
      <c r="D1328" s="55">
        <v>41785</v>
      </c>
      <c r="E1328" s="55">
        <v>39653</v>
      </c>
      <c r="F1328" s="55">
        <v>45497</v>
      </c>
      <c r="G1328" s="53" t="s">
        <v>26</v>
      </c>
      <c r="H1328" s="174">
        <v>10</v>
      </c>
      <c r="I1328" s="61">
        <v>183808.2</v>
      </c>
      <c r="J1328" s="61">
        <v>248624.48556599999</v>
      </c>
      <c r="K1328" s="57">
        <v>135.26300000000001</v>
      </c>
      <c r="L1328" s="60">
        <v>6.3280000000000003</v>
      </c>
      <c r="M1328" s="60">
        <v>6.3280000000000003</v>
      </c>
      <c r="N1328" s="60">
        <v>6.3280000000000003</v>
      </c>
      <c r="O1328" s="53" t="s">
        <v>30</v>
      </c>
      <c r="P1328" s="53" t="s">
        <v>56</v>
      </c>
      <c r="Q1328" s="58">
        <v>10.169863013698631</v>
      </c>
      <c r="R1328" s="58">
        <v>6.7755958699757777</v>
      </c>
      <c r="S1328" s="62"/>
      <c r="T1328" s="61"/>
      <c r="U1328" s="63"/>
      <c r="V1328" s="37"/>
      <c r="W1328" s="37"/>
    </row>
    <row r="1329" spans="2:23" ht="25.5" x14ac:dyDescent="0.3">
      <c r="B1329" s="52">
        <v>2014</v>
      </c>
      <c r="C1329" s="53" t="s">
        <v>18</v>
      </c>
      <c r="D1329" s="55">
        <v>41785</v>
      </c>
      <c r="E1329" s="55">
        <v>41027</v>
      </c>
      <c r="F1329" s="55">
        <v>46871</v>
      </c>
      <c r="G1329" s="53" t="s">
        <v>26</v>
      </c>
      <c r="H1329" s="174">
        <v>6</v>
      </c>
      <c r="I1329" s="61">
        <v>157762.20000000001</v>
      </c>
      <c r="J1329" s="61">
        <v>146909.738262</v>
      </c>
      <c r="K1329" s="57">
        <v>93.120999999999995</v>
      </c>
      <c r="L1329" s="60">
        <v>6.8319999999999999</v>
      </c>
      <c r="M1329" s="60">
        <v>6.8319999999999999</v>
      </c>
      <c r="N1329" s="60">
        <v>6.8319999999999999</v>
      </c>
      <c r="O1329" s="53" t="s">
        <v>30</v>
      </c>
      <c r="P1329" s="53" t="s">
        <v>56</v>
      </c>
      <c r="Q1329" s="58">
        <v>13.934246575342465</v>
      </c>
      <c r="R1329" s="58">
        <v>9.5988367485574599</v>
      </c>
      <c r="S1329" s="62"/>
      <c r="T1329" s="61"/>
      <c r="U1329" s="63"/>
      <c r="V1329" s="37"/>
      <c r="W1329" s="37"/>
    </row>
    <row r="1330" spans="2:23" ht="25.5" x14ac:dyDescent="0.3">
      <c r="B1330" s="52">
        <v>2014</v>
      </c>
      <c r="C1330" s="53" t="s">
        <v>18</v>
      </c>
      <c r="D1330" s="55">
        <v>41787</v>
      </c>
      <c r="E1330" s="55">
        <v>41528</v>
      </c>
      <c r="F1330" s="55">
        <v>43719</v>
      </c>
      <c r="G1330" s="53" t="s">
        <v>26</v>
      </c>
      <c r="H1330" s="174">
        <v>7</v>
      </c>
      <c r="I1330" s="61">
        <v>249822.6</v>
      </c>
      <c r="J1330" s="61">
        <v>274999.72162800003</v>
      </c>
      <c r="K1330" s="57">
        <v>110.078</v>
      </c>
      <c r="L1330" s="60">
        <v>5.84</v>
      </c>
      <c r="M1330" s="60">
        <v>5.6</v>
      </c>
      <c r="N1330" s="60">
        <v>6.1289999999999996</v>
      </c>
      <c r="O1330" s="53" t="s">
        <v>29</v>
      </c>
      <c r="P1330" s="53" t="s">
        <v>56</v>
      </c>
      <c r="Q1330" s="58">
        <v>5.2931506849315069</v>
      </c>
      <c r="R1330" s="58">
        <v>4.4183723487214648</v>
      </c>
      <c r="S1330" s="62"/>
      <c r="T1330" s="61"/>
      <c r="U1330" s="63"/>
      <c r="V1330" s="37"/>
      <c r="W1330" s="37"/>
    </row>
    <row r="1331" spans="2:23" ht="25.5" x14ac:dyDescent="0.3">
      <c r="B1331" s="52">
        <v>2014</v>
      </c>
      <c r="C1331" s="53" t="s">
        <v>18</v>
      </c>
      <c r="D1331" s="55">
        <v>41787</v>
      </c>
      <c r="E1331" s="55">
        <v>39653</v>
      </c>
      <c r="F1331" s="55">
        <v>45497</v>
      </c>
      <c r="G1331" s="53" t="s">
        <v>26</v>
      </c>
      <c r="H1331" s="174">
        <v>10</v>
      </c>
      <c r="I1331" s="61">
        <v>135777.70000000001</v>
      </c>
      <c r="J1331" s="61">
        <v>184999.83180399999</v>
      </c>
      <c r="K1331" s="57">
        <v>136.25200000000001</v>
      </c>
      <c r="L1331" s="60">
        <v>6.2190000000000003</v>
      </c>
      <c r="M1331" s="60">
        <v>6.02</v>
      </c>
      <c r="N1331" s="60">
        <v>6.4980000000000002</v>
      </c>
      <c r="O1331" s="53" t="s">
        <v>29</v>
      </c>
      <c r="P1331" s="53" t="s">
        <v>56</v>
      </c>
      <c r="Q1331" s="58">
        <v>10.164383561643836</v>
      </c>
      <c r="R1331" s="58">
        <v>6.7838745852023061</v>
      </c>
      <c r="S1331" s="62"/>
      <c r="T1331" s="61"/>
      <c r="U1331" s="63"/>
      <c r="V1331" s="37"/>
      <c r="W1331" s="37"/>
    </row>
    <row r="1332" spans="2:23" ht="25.5" x14ac:dyDescent="0.3">
      <c r="B1332" s="52">
        <v>2014</v>
      </c>
      <c r="C1332" s="53" t="s">
        <v>18</v>
      </c>
      <c r="D1332" s="55">
        <v>41787</v>
      </c>
      <c r="E1332" s="55">
        <v>41027</v>
      </c>
      <c r="F1332" s="55">
        <v>46871</v>
      </c>
      <c r="G1332" s="53" t="s">
        <v>26</v>
      </c>
      <c r="H1332" s="174">
        <v>6</v>
      </c>
      <c r="I1332" s="61">
        <v>149815.79999999999</v>
      </c>
      <c r="J1332" s="61">
        <v>139999.86878399999</v>
      </c>
      <c r="K1332" s="57">
        <v>93.447999999999993</v>
      </c>
      <c r="L1332" s="60">
        <v>6.7969999999999997</v>
      </c>
      <c r="M1332" s="60">
        <v>6.59</v>
      </c>
      <c r="N1332" s="60">
        <v>7.0129999999999999</v>
      </c>
      <c r="O1332" s="53" t="s">
        <v>29</v>
      </c>
      <c r="P1332" s="53" t="s">
        <v>56</v>
      </c>
      <c r="Q1332" s="58">
        <v>13.92876712328767</v>
      </c>
      <c r="R1332" s="58">
        <v>9.6008567131694829</v>
      </c>
      <c r="S1332" s="62"/>
      <c r="T1332" s="61"/>
      <c r="U1332" s="63"/>
      <c r="V1332" s="37"/>
      <c r="W1332" s="37"/>
    </row>
    <row r="1333" spans="2:23" ht="25.5" x14ac:dyDescent="0.3">
      <c r="B1333" s="52">
        <v>2014</v>
      </c>
      <c r="C1333" s="53" t="s">
        <v>19</v>
      </c>
      <c r="D1333" s="55">
        <v>41793</v>
      </c>
      <c r="E1333" s="55">
        <v>41381</v>
      </c>
      <c r="F1333" s="55">
        <v>43572</v>
      </c>
      <c r="G1333" s="53" t="s">
        <v>13</v>
      </c>
      <c r="H1333" s="174">
        <v>3.5</v>
      </c>
      <c r="I1333" s="61">
        <v>0</v>
      </c>
      <c r="J1333" s="61">
        <v>0</v>
      </c>
      <c r="K1333" s="61">
        <v>0</v>
      </c>
      <c r="L1333" s="61">
        <v>0</v>
      </c>
      <c r="M1333" s="61">
        <v>0</v>
      </c>
      <c r="N1333" s="61">
        <v>0</v>
      </c>
      <c r="O1333" s="53" t="s">
        <v>30</v>
      </c>
      <c r="P1333" s="53" t="s">
        <v>56</v>
      </c>
      <c r="Q1333" s="58">
        <v>4.8739726027397259</v>
      </c>
      <c r="R1333" s="58">
        <v>4.5733605362867964</v>
      </c>
      <c r="S1333" s="62">
        <v>211.91040000000001</v>
      </c>
      <c r="T1333" s="61">
        <v>0</v>
      </c>
      <c r="U1333" s="63">
        <v>0</v>
      </c>
      <c r="V1333" s="37"/>
      <c r="W1333" s="37"/>
    </row>
    <row r="1334" spans="2:23" ht="25.5" x14ac:dyDescent="0.3">
      <c r="B1334" s="52">
        <v>2014</v>
      </c>
      <c r="C1334" s="53" t="s">
        <v>19</v>
      </c>
      <c r="D1334" s="55">
        <v>41793</v>
      </c>
      <c r="E1334" s="55">
        <v>40612</v>
      </c>
      <c r="F1334" s="55">
        <v>44265</v>
      </c>
      <c r="G1334" s="53" t="s">
        <v>13</v>
      </c>
      <c r="H1334" s="174">
        <v>3.5</v>
      </c>
      <c r="I1334" s="61">
        <v>0</v>
      </c>
      <c r="J1334" s="61">
        <v>0</v>
      </c>
      <c r="K1334" s="61">
        <v>0</v>
      </c>
      <c r="L1334" s="61">
        <v>0</v>
      </c>
      <c r="M1334" s="61">
        <v>0</v>
      </c>
      <c r="N1334" s="61">
        <v>0</v>
      </c>
      <c r="O1334" s="53" t="s">
        <v>30</v>
      </c>
      <c r="P1334" s="53" t="s">
        <v>56</v>
      </c>
      <c r="Q1334" s="58">
        <v>6.7726027397260271</v>
      </c>
      <c r="R1334" s="58">
        <v>6.1767618418881005</v>
      </c>
      <c r="S1334" s="62">
        <v>211.91040000000001</v>
      </c>
      <c r="T1334" s="61">
        <v>0</v>
      </c>
      <c r="U1334" s="63">
        <v>0</v>
      </c>
      <c r="V1334" s="37"/>
      <c r="W1334" s="37"/>
    </row>
    <row r="1335" spans="2:23" ht="25.5" x14ac:dyDescent="0.3">
      <c r="B1335" s="52">
        <v>2014</v>
      </c>
      <c r="C1335" s="53" t="s">
        <v>19</v>
      </c>
      <c r="D1335" s="55">
        <v>41793</v>
      </c>
      <c r="E1335" s="55">
        <v>41358</v>
      </c>
      <c r="F1335" s="55">
        <v>48663</v>
      </c>
      <c r="G1335" s="53" t="s">
        <v>13</v>
      </c>
      <c r="H1335" s="174">
        <v>3</v>
      </c>
      <c r="I1335" s="61">
        <v>0</v>
      </c>
      <c r="J1335" s="61">
        <v>0</v>
      </c>
      <c r="K1335" s="61">
        <v>0</v>
      </c>
      <c r="L1335" s="61">
        <v>0</v>
      </c>
      <c r="M1335" s="61">
        <v>0</v>
      </c>
      <c r="N1335" s="61">
        <v>0</v>
      </c>
      <c r="O1335" s="53" t="s">
        <v>30</v>
      </c>
      <c r="P1335" s="53" t="s">
        <v>56</v>
      </c>
      <c r="Q1335" s="58">
        <v>18.82191780821918</v>
      </c>
      <c r="R1335" s="58">
        <v>15.540703254515311</v>
      </c>
      <c r="S1335" s="62">
        <v>211.91040000000001</v>
      </c>
      <c r="T1335" s="61">
        <v>0</v>
      </c>
      <c r="U1335" s="63">
        <v>0</v>
      </c>
      <c r="V1335" s="37"/>
      <c r="W1335" s="37"/>
    </row>
    <row r="1336" spans="2:23" ht="25.5" x14ac:dyDescent="0.3">
      <c r="B1336" s="52">
        <v>2014</v>
      </c>
      <c r="C1336" s="53" t="s">
        <v>19</v>
      </c>
      <c r="D1336" s="55">
        <v>41794</v>
      </c>
      <c r="E1336" s="55">
        <v>41381</v>
      </c>
      <c r="F1336" s="55">
        <v>43572</v>
      </c>
      <c r="G1336" s="53" t="s">
        <v>13</v>
      </c>
      <c r="H1336" s="174">
        <v>3.5</v>
      </c>
      <c r="I1336" s="61">
        <v>107666.4344</v>
      </c>
      <c r="J1336" s="61">
        <v>110931.957355352</v>
      </c>
      <c r="K1336" s="57">
        <v>103.033</v>
      </c>
      <c r="L1336" s="60">
        <v>2.9239999999999999</v>
      </c>
      <c r="M1336" s="60">
        <v>2.7</v>
      </c>
      <c r="N1336" s="60">
        <v>3.0139999999999998</v>
      </c>
      <c r="O1336" s="53" t="s">
        <v>29</v>
      </c>
      <c r="P1336" s="53" t="s">
        <v>56</v>
      </c>
      <c r="Q1336" s="58">
        <v>4.8712328767123285</v>
      </c>
      <c r="R1336" s="58">
        <v>4.5464737892942431</v>
      </c>
      <c r="S1336" s="62">
        <v>211.9418</v>
      </c>
      <c r="T1336" s="61">
        <v>508000000</v>
      </c>
      <c r="U1336" s="63">
        <v>523407640</v>
      </c>
      <c r="V1336" s="37"/>
      <c r="W1336" s="37"/>
    </row>
    <row r="1337" spans="2:23" ht="25.5" x14ac:dyDescent="0.3">
      <c r="B1337" s="52">
        <v>2014</v>
      </c>
      <c r="C1337" s="53" t="s">
        <v>19</v>
      </c>
      <c r="D1337" s="55">
        <v>41794</v>
      </c>
      <c r="E1337" s="55">
        <v>40612</v>
      </c>
      <c r="F1337" s="55">
        <v>44265</v>
      </c>
      <c r="G1337" s="53" t="s">
        <v>13</v>
      </c>
      <c r="H1337" s="174">
        <v>3.5</v>
      </c>
      <c r="I1337" s="61">
        <v>134405.2238298</v>
      </c>
      <c r="J1337" s="61">
        <v>137764.01037330669</v>
      </c>
      <c r="K1337" s="57">
        <v>102.499</v>
      </c>
      <c r="L1337" s="60">
        <v>3.2189999999999999</v>
      </c>
      <c r="M1337" s="60">
        <v>3.05</v>
      </c>
      <c r="N1337" s="60">
        <v>3.4409999999999998</v>
      </c>
      <c r="O1337" s="53" t="s">
        <v>29</v>
      </c>
      <c r="P1337" s="53" t="s">
        <v>56</v>
      </c>
      <c r="Q1337" s="58">
        <v>6.7698630136986298</v>
      </c>
      <c r="R1337" s="58">
        <v>6.099724879491184</v>
      </c>
      <c r="S1337" s="62">
        <v>211.9418</v>
      </c>
      <c r="T1337" s="61">
        <v>634161000</v>
      </c>
      <c r="U1337" s="63">
        <v>650008683.38999999</v>
      </c>
      <c r="V1337" s="37"/>
      <c r="W1337" s="37"/>
    </row>
    <row r="1338" spans="2:23" ht="25.5" x14ac:dyDescent="0.3">
      <c r="B1338" s="52">
        <v>2014</v>
      </c>
      <c r="C1338" s="53" t="s">
        <v>19</v>
      </c>
      <c r="D1338" s="55">
        <v>41794</v>
      </c>
      <c r="E1338" s="55">
        <v>41358</v>
      </c>
      <c r="F1338" s="55">
        <v>48663</v>
      </c>
      <c r="G1338" s="53" t="s">
        <v>13</v>
      </c>
      <c r="H1338" s="174">
        <v>3</v>
      </c>
      <c r="I1338" s="61">
        <v>57860.111400000002</v>
      </c>
      <c r="J1338" s="61">
        <v>51413.337787811994</v>
      </c>
      <c r="K1338" s="57">
        <v>88.858000000000004</v>
      </c>
      <c r="L1338" s="60">
        <v>3.89</v>
      </c>
      <c r="M1338" s="60">
        <v>3.7</v>
      </c>
      <c r="N1338" s="60">
        <v>4.0999999999999996</v>
      </c>
      <c r="O1338" s="53" t="s">
        <v>29</v>
      </c>
      <c r="P1338" s="53" t="s">
        <v>56</v>
      </c>
      <c r="Q1338" s="58">
        <v>18.81917808219178</v>
      </c>
      <c r="R1338" s="58">
        <v>14.235312947270172</v>
      </c>
      <c r="S1338" s="62">
        <v>211.9418</v>
      </c>
      <c r="T1338" s="61">
        <v>273000000</v>
      </c>
      <c r="U1338" s="63">
        <v>242582339.99999997</v>
      </c>
      <c r="V1338" s="37"/>
      <c r="W1338" s="37"/>
    </row>
    <row r="1339" spans="2:23" ht="25.5" x14ac:dyDescent="0.3">
      <c r="B1339" s="52">
        <v>2014</v>
      </c>
      <c r="C1339" s="53" t="s">
        <v>19</v>
      </c>
      <c r="D1339" s="64">
        <v>41799</v>
      </c>
      <c r="E1339" s="65">
        <v>41528</v>
      </c>
      <c r="F1339" s="65">
        <v>43719</v>
      </c>
      <c r="G1339" s="53" t="s">
        <v>26</v>
      </c>
      <c r="H1339" s="174">
        <v>7</v>
      </c>
      <c r="I1339" s="56">
        <v>0</v>
      </c>
      <c r="J1339" s="56">
        <v>0</v>
      </c>
      <c r="K1339" s="57">
        <v>0</v>
      </c>
      <c r="L1339" s="57">
        <v>0</v>
      </c>
      <c r="M1339" s="57">
        <v>0</v>
      </c>
      <c r="N1339" s="57">
        <v>0</v>
      </c>
      <c r="O1339" s="53" t="s">
        <v>30</v>
      </c>
      <c r="P1339" s="53" t="s">
        <v>56</v>
      </c>
      <c r="Q1339" s="58">
        <v>5.2602739726027394</v>
      </c>
      <c r="R1339" s="58">
        <v>4.5180976268570321</v>
      </c>
      <c r="S1339" s="62"/>
      <c r="T1339" s="61"/>
      <c r="U1339" s="63"/>
      <c r="V1339" s="37"/>
      <c r="W1339" s="37"/>
    </row>
    <row r="1340" spans="2:23" ht="25.5" x14ac:dyDescent="0.3">
      <c r="B1340" s="52">
        <v>2014</v>
      </c>
      <c r="C1340" s="53" t="s">
        <v>19</v>
      </c>
      <c r="D1340" s="64">
        <v>41799</v>
      </c>
      <c r="E1340" s="65">
        <v>39653</v>
      </c>
      <c r="F1340" s="65">
        <v>45497</v>
      </c>
      <c r="G1340" s="53" t="s">
        <v>26</v>
      </c>
      <c r="H1340" s="174">
        <v>10</v>
      </c>
      <c r="I1340" s="56">
        <v>0</v>
      </c>
      <c r="J1340" s="56">
        <v>0</v>
      </c>
      <c r="K1340" s="57">
        <v>0</v>
      </c>
      <c r="L1340" s="57">
        <v>0</v>
      </c>
      <c r="M1340" s="57">
        <v>0</v>
      </c>
      <c r="N1340" s="57">
        <v>0</v>
      </c>
      <c r="O1340" s="53" t="s">
        <v>30</v>
      </c>
      <c r="P1340" s="53" t="s">
        <v>56</v>
      </c>
      <c r="Q1340" s="58">
        <v>10.131506849315068</v>
      </c>
      <c r="R1340" s="58">
        <v>7.5042400521852572</v>
      </c>
      <c r="S1340" s="62"/>
      <c r="T1340" s="61"/>
      <c r="U1340" s="63"/>
      <c r="V1340" s="37"/>
      <c r="W1340" s="37"/>
    </row>
    <row r="1341" spans="2:23" ht="25.5" x14ac:dyDescent="0.3">
      <c r="B1341" s="52">
        <v>2014</v>
      </c>
      <c r="C1341" s="53" t="s">
        <v>19</v>
      </c>
      <c r="D1341" s="64">
        <v>41799</v>
      </c>
      <c r="E1341" s="65">
        <v>41027</v>
      </c>
      <c r="F1341" s="65">
        <v>46871</v>
      </c>
      <c r="G1341" s="53" t="s">
        <v>26</v>
      </c>
      <c r="H1341" s="174">
        <v>6</v>
      </c>
      <c r="I1341" s="56">
        <v>147289</v>
      </c>
      <c r="J1341" s="56">
        <v>137752.03724999999</v>
      </c>
      <c r="K1341" s="57">
        <v>93.525000000000006</v>
      </c>
      <c r="L1341" s="57">
        <v>6.8120000000000003</v>
      </c>
      <c r="M1341" s="57">
        <v>6.8120000000000003</v>
      </c>
      <c r="N1341" s="57">
        <v>6.8120000000000003</v>
      </c>
      <c r="O1341" s="53" t="s">
        <v>30</v>
      </c>
      <c r="P1341" s="53" t="s">
        <v>56</v>
      </c>
      <c r="Q1341" s="58">
        <v>13.895890410958904</v>
      </c>
      <c r="R1341" s="58">
        <v>9.5647664531663903</v>
      </c>
      <c r="S1341" s="62"/>
      <c r="T1341" s="61"/>
      <c r="U1341" s="63"/>
      <c r="V1341" s="37"/>
      <c r="W1341" s="37"/>
    </row>
    <row r="1342" spans="2:23" ht="25.5" x14ac:dyDescent="0.3">
      <c r="B1342" s="52">
        <v>2014</v>
      </c>
      <c r="C1342" s="53" t="s">
        <v>19</v>
      </c>
      <c r="D1342" s="64">
        <v>41801</v>
      </c>
      <c r="E1342" s="65">
        <v>41528</v>
      </c>
      <c r="F1342" s="65">
        <v>43719</v>
      </c>
      <c r="G1342" s="53" t="s">
        <v>26</v>
      </c>
      <c r="H1342" s="174">
        <v>7</v>
      </c>
      <c r="I1342" s="56">
        <v>209500</v>
      </c>
      <c r="J1342" s="56">
        <v>230820.815</v>
      </c>
      <c r="K1342" s="57">
        <v>110.17700000000001</v>
      </c>
      <c r="L1342" s="57">
        <v>5.8710000000000004</v>
      </c>
      <c r="M1342" s="57">
        <v>5.6</v>
      </c>
      <c r="N1342" s="57">
        <v>6.1440000000000001</v>
      </c>
      <c r="O1342" s="53" t="s">
        <v>29</v>
      </c>
      <c r="P1342" s="53" t="s">
        <v>56</v>
      </c>
      <c r="Q1342" s="58">
        <v>5.2547945205479456</v>
      </c>
      <c r="R1342" s="58">
        <v>4.3792801593740567</v>
      </c>
      <c r="S1342" s="62"/>
      <c r="T1342" s="61"/>
      <c r="U1342" s="63"/>
      <c r="V1342" s="37"/>
      <c r="W1342" s="37"/>
    </row>
    <row r="1343" spans="2:23" ht="25.5" x14ac:dyDescent="0.3">
      <c r="B1343" s="52">
        <v>2014</v>
      </c>
      <c r="C1343" s="53" t="s">
        <v>19</v>
      </c>
      <c r="D1343" s="64">
        <v>41801</v>
      </c>
      <c r="E1343" s="65">
        <v>39653</v>
      </c>
      <c r="F1343" s="65">
        <v>45497</v>
      </c>
      <c r="G1343" s="53" t="s">
        <v>26</v>
      </c>
      <c r="H1343" s="174">
        <v>10</v>
      </c>
      <c r="I1343" s="56">
        <v>165759.1</v>
      </c>
      <c r="J1343" s="56">
        <v>225371.04513300001</v>
      </c>
      <c r="K1343" s="57">
        <v>135.96299999999999</v>
      </c>
      <c r="L1343" s="57">
        <v>6.2889999999999997</v>
      </c>
      <c r="M1343" s="57">
        <v>6.07</v>
      </c>
      <c r="N1343" s="57">
        <v>6.5039999999999996</v>
      </c>
      <c r="O1343" s="53" t="s">
        <v>29</v>
      </c>
      <c r="P1343" s="53" t="s">
        <v>56</v>
      </c>
      <c r="Q1343" s="58">
        <v>10.126027397260273</v>
      </c>
      <c r="R1343" s="58">
        <v>6.7366844627579043</v>
      </c>
      <c r="S1343" s="62"/>
      <c r="T1343" s="61"/>
      <c r="U1343" s="63"/>
      <c r="V1343" s="37"/>
      <c r="W1343" s="37"/>
    </row>
    <row r="1344" spans="2:23" ht="25.5" x14ac:dyDescent="0.3">
      <c r="B1344" s="52">
        <v>2014</v>
      </c>
      <c r="C1344" s="53" t="s">
        <v>19</v>
      </c>
      <c r="D1344" s="64">
        <v>41801</v>
      </c>
      <c r="E1344" s="65">
        <v>41027</v>
      </c>
      <c r="F1344" s="65">
        <v>46871</v>
      </c>
      <c r="G1344" s="53" t="s">
        <v>26</v>
      </c>
      <c r="H1344" s="174">
        <v>6</v>
      </c>
      <c r="I1344" s="56">
        <v>153600</v>
      </c>
      <c r="J1344" s="56">
        <v>143808</v>
      </c>
      <c r="K1344" s="57">
        <v>93.625</v>
      </c>
      <c r="L1344" s="57">
        <v>6.8040000000000003</v>
      </c>
      <c r="M1344" s="57">
        <v>6.58</v>
      </c>
      <c r="N1344" s="57">
        <v>7.0019999999999998</v>
      </c>
      <c r="O1344" s="53" t="s">
        <v>29</v>
      </c>
      <c r="P1344" s="53" t="s">
        <v>56</v>
      </c>
      <c r="Q1344" s="58">
        <v>13.890410958904109</v>
      </c>
      <c r="R1344" s="58">
        <v>9.5610009844796142</v>
      </c>
      <c r="S1344" s="62"/>
      <c r="T1344" s="61"/>
      <c r="U1344" s="63"/>
      <c r="V1344" s="37"/>
      <c r="W1344" s="37"/>
    </row>
    <row r="1345" spans="2:23" ht="25.5" x14ac:dyDescent="0.3">
      <c r="B1345" s="52">
        <v>2014</v>
      </c>
      <c r="C1345" s="53" t="s">
        <v>19</v>
      </c>
      <c r="D1345" s="64">
        <v>41806</v>
      </c>
      <c r="E1345" s="65">
        <v>41381</v>
      </c>
      <c r="F1345" s="65">
        <v>43572</v>
      </c>
      <c r="G1345" s="53" t="s">
        <v>13</v>
      </c>
      <c r="H1345" s="174">
        <v>3.5</v>
      </c>
      <c r="I1345" s="56">
        <v>106819.3823733</v>
      </c>
      <c r="J1345" s="56">
        <v>110163.89723540802</v>
      </c>
      <c r="K1345" s="57">
        <v>103.131</v>
      </c>
      <c r="L1345" s="57">
        <v>2.9239999999999999</v>
      </c>
      <c r="M1345" s="57">
        <v>2.9239999999999999</v>
      </c>
      <c r="N1345" s="57">
        <v>2.9239999999999999</v>
      </c>
      <c r="O1345" s="53" t="s">
        <v>30</v>
      </c>
      <c r="P1345" s="53" t="s">
        <v>56</v>
      </c>
      <c r="Q1345" s="58">
        <v>4.838356164383562</v>
      </c>
      <c r="R1345" s="58">
        <v>4.5135970769654756</v>
      </c>
      <c r="S1345" s="62">
        <v>212.3211</v>
      </c>
      <c r="T1345" s="61">
        <v>503103000</v>
      </c>
      <c r="U1345" s="63">
        <v>518855154.93000001</v>
      </c>
      <c r="V1345" s="37"/>
      <c r="W1345" s="37"/>
    </row>
    <row r="1346" spans="2:23" ht="25.5" x14ac:dyDescent="0.3">
      <c r="B1346" s="52">
        <v>2014</v>
      </c>
      <c r="C1346" s="53" t="s">
        <v>19</v>
      </c>
      <c r="D1346" s="64">
        <v>41806</v>
      </c>
      <c r="E1346" s="65">
        <v>40612</v>
      </c>
      <c r="F1346" s="65">
        <v>44265</v>
      </c>
      <c r="G1346" s="53" t="s">
        <v>13</v>
      </c>
      <c r="H1346" s="174">
        <v>3.5</v>
      </c>
      <c r="I1346" s="56">
        <v>112312.12923030001</v>
      </c>
      <c r="J1346" s="56">
        <v>115190.68910247259</v>
      </c>
      <c r="K1346" s="57">
        <v>102.563</v>
      </c>
      <c r="L1346" s="57">
        <v>3.226</v>
      </c>
      <c r="M1346" s="57">
        <v>3.226</v>
      </c>
      <c r="N1346" s="57">
        <v>3.226</v>
      </c>
      <c r="O1346" s="53" t="s">
        <v>30</v>
      </c>
      <c r="P1346" s="53" t="s">
        <v>56</v>
      </c>
      <c r="Q1346" s="58">
        <v>6.7369863013698632</v>
      </c>
      <c r="R1346" s="58">
        <v>6.0666796567763397</v>
      </c>
      <c r="S1346" s="62">
        <v>212.3211</v>
      </c>
      <c r="T1346" s="61">
        <v>528973000.00000006</v>
      </c>
      <c r="U1346" s="63">
        <v>542530577.99000001</v>
      </c>
      <c r="V1346" s="37"/>
      <c r="W1346" s="37"/>
    </row>
    <row r="1347" spans="2:23" ht="25.5" x14ac:dyDescent="0.3">
      <c r="B1347" s="52">
        <v>2014</v>
      </c>
      <c r="C1347" s="53" t="s">
        <v>19</v>
      </c>
      <c r="D1347" s="64">
        <v>41806</v>
      </c>
      <c r="E1347" s="65">
        <v>41358</v>
      </c>
      <c r="F1347" s="65">
        <v>48663</v>
      </c>
      <c r="G1347" s="53" t="s">
        <v>13</v>
      </c>
      <c r="H1347" s="174">
        <v>3</v>
      </c>
      <c r="I1347" s="56">
        <v>52356.472370099997</v>
      </c>
      <c r="J1347" s="56">
        <v>46568.46434958544</v>
      </c>
      <c r="K1347" s="57">
        <v>88.944999999999993</v>
      </c>
      <c r="L1347" s="57">
        <v>3.8919999999999999</v>
      </c>
      <c r="M1347" s="57">
        <v>3.8919999999999999</v>
      </c>
      <c r="N1347" s="57">
        <v>3.8919999999999999</v>
      </c>
      <c r="O1347" s="53" t="s">
        <v>30</v>
      </c>
      <c r="P1347" s="53" t="s">
        <v>56</v>
      </c>
      <c r="Q1347" s="58">
        <v>18.786301369863015</v>
      </c>
      <c r="R1347" s="58">
        <v>14.201692902381522</v>
      </c>
      <c r="S1347" s="62">
        <v>212.3211</v>
      </c>
      <c r="T1347" s="61">
        <v>246590999.99999997</v>
      </c>
      <c r="U1347" s="63">
        <v>219330364.94999996</v>
      </c>
      <c r="V1347" s="37"/>
      <c r="W1347" s="37"/>
    </row>
    <row r="1348" spans="2:23" ht="25.5" x14ac:dyDescent="0.3">
      <c r="B1348" s="52">
        <v>2014</v>
      </c>
      <c r="C1348" s="53" t="s">
        <v>19</v>
      </c>
      <c r="D1348" s="64">
        <v>41808</v>
      </c>
      <c r="E1348" s="65">
        <v>41381</v>
      </c>
      <c r="F1348" s="65">
        <v>43572</v>
      </c>
      <c r="G1348" s="53" t="s">
        <v>13</v>
      </c>
      <c r="H1348" s="174">
        <v>3.5</v>
      </c>
      <c r="I1348" s="56">
        <v>121698.8397</v>
      </c>
      <c r="J1348" s="56">
        <v>125024.86898900101</v>
      </c>
      <c r="K1348" s="57">
        <v>102.733</v>
      </c>
      <c r="L1348" s="57">
        <v>3.016</v>
      </c>
      <c r="M1348" s="57">
        <v>2.8</v>
      </c>
      <c r="N1348" s="57">
        <v>3.3</v>
      </c>
      <c r="O1348" s="53" t="s">
        <v>29</v>
      </c>
      <c r="P1348" s="53" t="s">
        <v>56</v>
      </c>
      <c r="Q1348" s="58">
        <v>4.8328767123287673</v>
      </c>
      <c r="R1348" s="58">
        <v>4.5073379597555157</v>
      </c>
      <c r="S1348" s="62">
        <v>212.38890000000001</v>
      </c>
      <c r="T1348" s="61">
        <v>573000000</v>
      </c>
      <c r="U1348" s="63">
        <v>588660090.00000012</v>
      </c>
      <c r="V1348" s="37"/>
      <c r="W1348" s="37"/>
    </row>
    <row r="1349" spans="2:23" ht="25.5" x14ac:dyDescent="0.3">
      <c r="B1349" s="52">
        <v>2014</v>
      </c>
      <c r="C1349" s="53" t="s">
        <v>19</v>
      </c>
      <c r="D1349" s="64">
        <v>41808</v>
      </c>
      <c r="E1349" s="65">
        <v>40612</v>
      </c>
      <c r="F1349" s="65">
        <v>44265</v>
      </c>
      <c r="G1349" s="53" t="s">
        <v>13</v>
      </c>
      <c r="H1349" s="174">
        <v>3.5</v>
      </c>
      <c r="I1349" s="56">
        <v>118200.1573503</v>
      </c>
      <c r="J1349" s="56">
        <v>120520.426439086</v>
      </c>
      <c r="K1349" s="57">
        <v>101.96299999999999</v>
      </c>
      <c r="L1349" s="57">
        <v>3.3290000000000002</v>
      </c>
      <c r="M1349" s="57">
        <v>3.1</v>
      </c>
      <c r="N1349" s="57">
        <v>3.67</v>
      </c>
      <c r="O1349" s="53" t="s">
        <v>29</v>
      </c>
      <c r="P1349" s="53" t="s">
        <v>56</v>
      </c>
      <c r="Q1349" s="58">
        <v>6.7315068493150685</v>
      </c>
      <c r="R1349" s="58">
        <v>6.0587171918151119</v>
      </c>
      <c r="S1349" s="62">
        <v>212.38890000000001</v>
      </c>
      <c r="T1349" s="61">
        <v>556526999.99999988</v>
      </c>
      <c r="U1349" s="63">
        <v>567451625.0099982</v>
      </c>
      <c r="V1349" s="37"/>
      <c r="W1349" s="37"/>
    </row>
    <row r="1350" spans="2:23" ht="25.5" x14ac:dyDescent="0.3">
      <c r="B1350" s="52">
        <v>2014</v>
      </c>
      <c r="C1350" s="53" t="s">
        <v>19</v>
      </c>
      <c r="D1350" s="64">
        <v>41808</v>
      </c>
      <c r="E1350" s="65">
        <v>41358</v>
      </c>
      <c r="F1350" s="65">
        <v>48663</v>
      </c>
      <c r="G1350" s="53" t="s">
        <v>13</v>
      </c>
      <c r="H1350" s="174">
        <v>3</v>
      </c>
      <c r="I1350" s="56">
        <v>62229.947699999997</v>
      </c>
      <c r="J1350" s="56">
        <v>54560.106645975</v>
      </c>
      <c r="K1350" s="57">
        <v>87.674999999999997</v>
      </c>
      <c r="L1350" s="57">
        <v>3.9990000000000001</v>
      </c>
      <c r="M1350" s="57">
        <v>3.75</v>
      </c>
      <c r="N1350" s="57">
        <v>4.37</v>
      </c>
      <c r="O1350" s="53" t="s">
        <v>29</v>
      </c>
      <c r="P1350" s="53" t="s">
        <v>56</v>
      </c>
      <c r="Q1350" s="58">
        <v>18.780821917808218</v>
      </c>
      <c r="R1350" s="58">
        <v>14.156343486351691</v>
      </c>
      <c r="S1350" s="62">
        <v>212.38890000000001</v>
      </c>
      <c r="T1350" s="61">
        <v>293000000</v>
      </c>
      <c r="U1350" s="63">
        <v>256887749.99999997</v>
      </c>
      <c r="V1350" s="37"/>
      <c r="W1350" s="37"/>
    </row>
    <row r="1351" spans="2:23" ht="25.5" x14ac:dyDescent="0.3">
      <c r="B1351" s="52">
        <v>2014</v>
      </c>
      <c r="C1351" s="53" t="s">
        <v>19</v>
      </c>
      <c r="D1351" s="64">
        <v>41814</v>
      </c>
      <c r="E1351" s="65">
        <v>41528</v>
      </c>
      <c r="F1351" s="65">
        <v>43719</v>
      </c>
      <c r="G1351" s="53" t="s">
        <v>26</v>
      </c>
      <c r="H1351" s="174">
        <v>7</v>
      </c>
      <c r="I1351" s="56">
        <v>0</v>
      </c>
      <c r="J1351" s="56">
        <v>0</v>
      </c>
      <c r="K1351" s="57">
        <v>0</v>
      </c>
      <c r="L1351" s="57">
        <v>0</v>
      </c>
      <c r="M1351" s="57">
        <v>0</v>
      </c>
      <c r="N1351" s="57">
        <v>0</v>
      </c>
      <c r="O1351" s="53" t="s">
        <v>30</v>
      </c>
      <c r="P1351" s="53" t="s">
        <v>56</v>
      </c>
      <c r="Q1351" s="58">
        <v>5.2191780821917808</v>
      </c>
      <c r="R1351" s="58">
        <v>4.4770017364460735</v>
      </c>
      <c r="S1351" s="62"/>
      <c r="T1351" s="61"/>
      <c r="U1351" s="63"/>
      <c r="V1351" s="37"/>
      <c r="W1351" s="37"/>
    </row>
    <row r="1352" spans="2:23" ht="25.5" x14ac:dyDescent="0.3">
      <c r="B1352" s="52">
        <v>2014</v>
      </c>
      <c r="C1352" s="53" t="s">
        <v>19</v>
      </c>
      <c r="D1352" s="64">
        <v>41814</v>
      </c>
      <c r="E1352" s="65">
        <v>39653</v>
      </c>
      <c r="F1352" s="65">
        <v>45497</v>
      </c>
      <c r="G1352" s="53" t="s">
        <v>26</v>
      </c>
      <c r="H1352" s="174">
        <v>10</v>
      </c>
      <c r="I1352" s="56">
        <v>0</v>
      </c>
      <c r="J1352" s="56">
        <v>0</v>
      </c>
      <c r="K1352" s="57">
        <v>0</v>
      </c>
      <c r="L1352" s="57">
        <v>0</v>
      </c>
      <c r="M1352" s="57">
        <v>0</v>
      </c>
      <c r="N1352" s="57">
        <v>0</v>
      </c>
      <c r="O1352" s="53" t="s">
        <v>30</v>
      </c>
      <c r="P1352" s="53" t="s">
        <v>56</v>
      </c>
      <c r="Q1352" s="58">
        <v>10.09041095890411</v>
      </c>
      <c r="R1352" s="58">
        <v>7.4631441617742977</v>
      </c>
      <c r="S1352" s="62"/>
      <c r="T1352" s="61"/>
      <c r="U1352" s="63"/>
      <c r="V1352" s="37"/>
      <c r="W1352" s="37"/>
    </row>
    <row r="1353" spans="2:23" ht="25.5" x14ac:dyDescent="0.3">
      <c r="B1353" s="52">
        <v>2014</v>
      </c>
      <c r="C1353" s="53" t="s">
        <v>19</v>
      </c>
      <c r="D1353" s="64">
        <v>41814</v>
      </c>
      <c r="E1353" s="65">
        <v>41027</v>
      </c>
      <c r="F1353" s="65">
        <v>46871</v>
      </c>
      <c r="G1353" s="53" t="s">
        <v>26</v>
      </c>
      <c r="H1353" s="174">
        <v>6</v>
      </c>
      <c r="I1353" s="56">
        <v>0</v>
      </c>
      <c r="J1353" s="56">
        <v>0</v>
      </c>
      <c r="K1353" s="57">
        <v>0</v>
      </c>
      <c r="L1353" s="57">
        <v>0</v>
      </c>
      <c r="M1353" s="57">
        <v>0</v>
      </c>
      <c r="N1353" s="57">
        <v>0</v>
      </c>
      <c r="O1353" s="53" t="s">
        <v>30</v>
      </c>
      <c r="P1353" s="53" t="s">
        <v>56</v>
      </c>
      <c r="Q1353" s="58">
        <v>13.854794520547944</v>
      </c>
      <c r="R1353" s="58">
        <v>10.876444312090531</v>
      </c>
      <c r="S1353" s="62"/>
      <c r="T1353" s="61"/>
      <c r="U1353" s="63"/>
      <c r="V1353" s="37"/>
      <c r="W1353" s="37"/>
    </row>
    <row r="1354" spans="2:23" ht="25.5" x14ac:dyDescent="0.3">
      <c r="B1354" s="52">
        <v>2014</v>
      </c>
      <c r="C1354" s="53" t="s">
        <v>19</v>
      </c>
      <c r="D1354" s="64">
        <v>41815</v>
      </c>
      <c r="E1354" s="65">
        <v>41528</v>
      </c>
      <c r="F1354" s="65">
        <v>43719</v>
      </c>
      <c r="G1354" s="53" t="s">
        <v>26</v>
      </c>
      <c r="H1354" s="174">
        <v>7</v>
      </c>
      <c r="I1354" s="56">
        <v>205353.7</v>
      </c>
      <c r="J1354" s="56">
        <v>224999.88847899999</v>
      </c>
      <c r="K1354" s="57">
        <v>109.56699999999999</v>
      </c>
      <c r="L1354" s="57">
        <v>6.06</v>
      </c>
      <c r="M1354" s="57">
        <v>5.87</v>
      </c>
      <c r="N1354" s="57">
        <v>6.2359999999999998</v>
      </c>
      <c r="O1354" s="53" t="s">
        <v>29</v>
      </c>
      <c r="P1354" s="53" t="s">
        <v>56</v>
      </c>
      <c r="Q1354" s="58">
        <v>5.2164383561643834</v>
      </c>
      <c r="R1354" s="58">
        <v>4.3364295147851237</v>
      </c>
      <c r="S1354" s="62"/>
      <c r="T1354" s="61"/>
      <c r="U1354" s="63"/>
      <c r="V1354" s="37"/>
      <c r="W1354" s="37"/>
    </row>
    <row r="1355" spans="2:23" ht="25.5" x14ac:dyDescent="0.3">
      <c r="B1355" s="52">
        <v>2014</v>
      </c>
      <c r="C1355" s="53" t="s">
        <v>19</v>
      </c>
      <c r="D1355" s="64">
        <v>41815</v>
      </c>
      <c r="E1355" s="65">
        <v>39653</v>
      </c>
      <c r="F1355" s="65">
        <v>45497</v>
      </c>
      <c r="G1355" s="53" t="s">
        <v>26</v>
      </c>
      <c r="H1355" s="174">
        <v>10</v>
      </c>
      <c r="I1355" s="56">
        <v>166744.70000000001</v>
      </c>
      <c r="J1355" s="56">
        <v>225773.991247</v>
      </c>
      <c r="K1355" s="57">
        <v>135.40100000000001</v>
      </c>
      <c r="L1355" s="57">
        <v>6.3920000000000003</v>
      </c>
      <c r="M1355" s="57">
        <v>6.2</v>
      </c>
      <c r="N1355" s="57">
        <v>6.7169999999999996</v>
      </c>
      <c r="O1355" s="53" t="s">
        <v>29</v>
      </c>
      <c r="P1355" s="53" t="s">
        <v>56</v>
      </c>
      <c r="Q1355" s="58">
        <v>10.087671232876712</v>
      </c>
      <c r="R1355" s="58">
        <v>6.6853196080385429</v>
      </c>
      <c r="S1355" s="62"/>
      <c r="T1355" s="61"/>
      <c r="U1355" s="63"/>
      <c r="V1355" s="37"/>
      <c r="W1355" s="37"/>
    </row>
    <row r="1356" spans="2:23" ht="25.5" x14ac:dyDescent="0.3">
      <c r="B1356" s="52">
        <v>2014</v>
      </c>
      <c r="C1356" s="53" t="s">
        <v>19</v>
      </c>
      <c r="D1356" s="64">
        <v>41815</v>
      </c>
      <c r="E1356" s="65">
        <v>41027</v>
      </c>
      <c r="F1356" s="65">
        <v>46871</v>
      </c>
      <c r="G1356" s="53" t="s">
        <v>26</v>
      </c>
      <c r="H1356" s="174">
        <v>6</v>
      </c>
      <c r="I1356" s="56">
        <v>160862.70000000001</v>
      </c>
      <c r="J1356" s="56">
        <v>149225.89228199999</v>
      </c>
      <c r="K1356" s="57">
        <v>92.766000000000005</v>
      </c>
      <c r="L1356" s="57">
        <v>6.9359999999999999</v>
      </c>
      <c r="M1356" s="57">
        <v>6.6</v>
      </c>
      <c r="N1356" s="57">
        <v>7.165</v>
      </c>
      <c r="O1356" s="53" t="s">
        <v>29</v>
      </c>
      <c r="P1356" s="53" t="s">
        <v>56</v>
      </c>
      <c r="Q1356" s="58">
        <v>13.852054794520548</v>
      </c>
      <c r="R1356" s="58">
        <v>9.4943376692722961</v>
      </c>
      <c r="S1356" s="62"/>
      <c r="T1356" s="61"/>
      <c r="U1356" s="63"/>
      <c r="V1356" s="37"/>
      <c r="W1356" s="37"/>
    </row>
    <row r="1357" spans="2:23" ht="25.5" x14ac:dyDescent="0.3">
      <c r="B1357" s="52">
        <v>2014</v>
      </c>
      <c r="C1357" s="53" t="s">
        <v>20</v>
      </c>
      <c r="D1357" s="64">
        <v>41821</v>
      </c>
      <c r="E1357" s="65">
        <v>41381</v>
      </c>
      <c r="F1357" s="65">
        <v>43572</v>
      </c>
      <c r="G1357" s="53" t="s">
        <v>13</v>
      </c>
      <c r="H1357" s="174">
        <v>3.5</v>
      </c>
      <c r="I1357" s="56">
        <v>120982.36218</v>
      </c>
      <c r="J1357" s="56">
        <v>124150.890245494</v>
      </c>
      <c r="K1357" s="57">
        <v>102.619</v>
      </c>
      <c r="L1357" s="57">
        <v>3.0659999999999998</v>
      </c>
      <c r="M1357" s="57">
        <v>3.0659999999999998</v>
      </c>
      <c r="N1357" s="57">
        <v>3.0659999999999998</v>
      </c>
      <c r="O1357" s="53" t="s">
        <v>30</v>
      </c>
      <c r="P1357" s="53" t="s">
        <v>56</v>
      </c>
      <c r="Q1357" s="58">
        <v>4.7972602739726025</v>
      </c>
      <c r="R1357" s="58">
        <v>4.4712972798726156</v>
      </c>
      <c r="S1357" s="62">
        <v>212.83</v>
      </c>
      <c r="T1357" s="61">
        <v>568445999.99999988</v>
      </c>
      <c r="U1357" s="63">
        <v>583333600.73999906</v>
      </c>
      <c r="V1357" s="37"/>
      <c r="W1357" s="37"/>
    </row>
    <row r="1358" spans="2:23" ht="25.5" x14ac:dyDescent="0.3">
      <c r="B1358" s="52">
        <v>2014</v>
      </c>
      <c r="C1358" s="53" t="s">
        <v>20</v>
      </c>
      <c r="D1358" s="64">
        <v>41821</v>
      </c>
      <c r="E1358" s="65">
        <v>40612</v>
      </c>
      <c r="F1358" s="65">
        <v>44265</v>
      </c>
      <c r="G1358" s="53" t="s">
        <v>13</v>
      </c>
      <c r="H1358" s="174">
        <v>3.5</v>
      </c>
      <c r="I1358" s="56">
        <v>81216.566489999997</v>
      </c>
      <c r="J1358" s="56">
        <v>82878.257440385409</v>
      </c>
      <c r="K1358" s="57">
        <v>102.04600000000001</v>
      </c>
      <c r="L1358" s="57">
        <v>3.335</v>
      </c>
      <c r="M1358" s="57">
        <v>3.335</v>
      </c>
      <c r="N1358" s="57">
        <v>3.335</v>
      </c>
      <c r="O1358" s="53" t="s">
        <v>30</v>
      </c>
      <c r="P1358" s="53" t="s">
        <v>56</v>
      </c>
      <c r="Q1358" s="58">
        <v>6.6958904109589037</v>
      </c>
      <c r="R1358" s="58">
        <v>6.0229559097004843</v>
      </c>
      <c r="S1358" s="62">
        <v>212.83</v>
      </c>
      <c r="T1358" s="61">
        <v>381602999.99999994</v>
      </c>
      <c r="U1358" s="63">
        <v>389410597.38</v>
      </c>
      <c r="V1358" s="37"/>
      <c r="W1358" s="37"/>
    </row>
    <row r="1359" spans="2:23" ht="25.5" x14ac:dyDescent="0.3">
      <c r="B1359" s="52">
        <v>2014</v>
      </c>
      <c r="C1359" s="53" t="s">
        <v>20</v>
      </c>
      <c r="D1359" s="64">
        <v>41821</v>
      </c>
      <c r="E1359" s="65">
        <v>41358</v>
      </c>
      <c r="F1359" s="65">
        <v>48663</v>
      </c>
      <c r="G1359" s="53" t="s">
        <v>13</v>
      </c>
      <c r="H1359" s="174">
        <v>3</v>
      </c>
      <c r="I1359" s="56">
        <v>47898.66848</v>
      </c>
      <c r="J1359" s="56">
        <v>41990.846709676807</v>
      </c>
      <c r="K1359" s="57">
        <v>87.665999999999997</v>
      </c>
      <c r="L1359" s="57">
        <v>4.01</v>
      </c>
      <c r="M1359" s="57">
        <v>4.01</v>
      </c>
      <c r="N1359" s="57">
        <v>4.01</v>
      </c>
      <c r="O1359" s="53" t="s">
        <v>30</v>
      </c>
      <c r="P1359" s="53" t="s">
        <v>56</v>
      </c>
      <c r="Q1359" s="58">
        <v>18.745205479452054</v>
      </c>
      <c r="R1359" s="58">
        <v>14.116616989682548</v>
      </c>
      <c r="S1359" s="62">
        <v>212.83</v>
      </c>
      <c r="T1359" s="61">
        <v>225055999.99999997</v>
      </c>
      <c r="U1359" s="63">
        <v>197297592.96000004</v>
      </c>
      <c r="V1359" s="37"/>
      <c r="W1359" s="37"/>
    </row>
    <row r="1360" spans="2:23" ht="25.5" x14ac:dyDescent="0.3">
      <c r="B1360" s="52">
        <v>2014</v>
      </c>
      <c r="C1360" s="53" t="s">
        <v>20</v>
      </c>
      <c r="D1360" s="64">
        <v>41822</v>
      </c>
      <c r="E1360" s="65">
        <v>41381</v>
      </c>
      <c r="F1360" s="65">
        <v>43572</v>
      </c>
      <c r="G1360" s="53" t="s">
        <v>13</v>
      </c>
      <c r="H1360" s="174">
        <v>3.5</v>
      </c>
      <c r="I1360" s="56">
        <v>157998.304</v>
      </c>
      <c r="J1360" s="56">
        <v>162472.81596928</v>
      </c>
      <c r="K1360" s="57">
        <v>102.83199999999999</v>
      </c>
      <c r="L1360" s="57">
        <v>2.8</v>
      </c>
      <c r="M1360" s="57">
        <v>3.1539999999999999</v>
      </c>
      <c r="N1360" s="57">
        <v>3.02</v>
      </c>
      <c r="O1360" s="53" t="s">
        <v>29</v>
      </c>
      <c r="P1360" s="53" t="s">
        <v>56</v>
      </c>
      <c r="Q1360" s="58">
        <v>4.7945205479452051</v>
      </c>
      <c r="R1360" s="58">
        <v>4.470810388173903</v>
      </c>
      <c r="S1360" s="62">
        <v>212.864</v>
      </c>
      <c r="T1360" s="61">
        <v>742250000</v>
      </c>
      <c r="U1360" s="63">
        <v>763270519.99999988</v>
      </c>
      <c r="V1360" s="37"/>
      <c r="W1360" s="37"/>
    </row>
    <row r="1361" spans="2:23" ht="25.5" x14ac:dyDescent="0.3">
      <c r="B1361" s="52">
        <v>2014</v>
      </c>
      <c r="C1361" s="53" t="s">
        <v>20</v>
      </c>
      <c r="D1361" s="64">
        <v>41822</v>
      </c>
      <c r="E1361" s="65">
        <v>40612</v>
      </c>
      <c r="F1361" s="65">
        <v>44265</v>
      </c>
      <c r="G1361" s="53" t="s">
        <v>13</v>
      </c>
      <c r="H1361" s="174">
        <v>3.5</v>
      </c>
      <c r="I1361" s="56">
        <v>79525.138944000006</v>
      </c>
      <c r="J1361" s="56">
        <v>81230.953174348804</v>
      </c>
      <c r="K1361" s="57">
        <v>102.145</v>
      </c>
      <c r="L1361" s="57">
        <v>3.1</v>
      </c>
      <c r="M1361" s="57">
        <v>3.468</v>
      </c>
      <c r="N1361" s="57">
        <v>3.32</v>
      </c>
      <c r="O1361" s="53" t="s">
        <v>29</v>
      </c>
      <c r="P1361" s="53" t="s">
        <v>56</v>
      </c>
      <c r="Q1361" s="58">
        <v>6.6931506849315072</v>
      </c>
      <c r="R1361" s="58">
        <v>6.0258725929268806</v>
      </c>
      <c r="S1361" s="62">
        <v>212.864</v>
      </c>
      <c r="T1361" s="61">
        <v>373596000</v>
      </c>
      <c r="U1361" s="63">
        <v>381609634.19999999</v>
      </c>
      <c r="V1361" s="37"/>
      <c r="W1361" s="37"/>
    </row>
    <row r="1362" spans="2:23" ht="25.5" x14ac:dyDescent="0.3">
      <c r="B1362" s="52">
        <v>2014</v>
      </c>
      <c r="C1362" s="53" t="s">
        <v>20</v>
      </c>
      <c r="D1362" s="64">
        <v>41822</v>
      </c>
      <c r="E1362" s="65">
        <v>41358</v>
      </c>
      <c r="F1362" s="65">
        <v>48663</v>
      </c>
      <c r="G1362" s="53" t="s">
        <v>13</v>
      </c>
      <c r="H1362" s="174">
        <v>3</v>
      </c>
      <c r="I1362" s="56">
        <v>64497.792000000001</v>
      </c>
      <c r="J1362" s="56">
        <v>56434.278044160004</v>
      </c>
      <c r="K1362" s="57">
        <v>87.498000000000005</v>
      </c>
      <c r="L1362" s="57">
        <v>3.75</v>
      </c>
      <c r="M1362" s="57">
        <v>4.2</v>
      </c>
      <c r="N1362" s="57">
        <v>4.0250000000000004</v>
      </c>
      <c r="O1362" s="53" t="s">
        <v>29</v>
      </c>
      <c r="P1362" s="53" t="s">
        <v>56</v>
      </c>
      <c r="Q1362" s="58">
        <v>18.742465753424657</v>
      </c>
      <c r="R1362" s="58">
        <v>14.210459395919463</v>
      </c>
      <c r="S1362" s="62">
        <v>212.864</v>
      </c>
      <c r="T1362" s="61">
        <v>303000000</v>
      </c>
      <c r="U1362" s="63">
        <v>265118940</v>
      </c>
      <c r="V1362" s="37"/>
      <c r="W1362" s="37"/>
    </row>
    <row r="1363" spans="2:23" ht="25.5" x14ac:dyDescent="0.3">
      <c r="B1363" s="52">
        <v>2014</v>
      </c>
      <c r="C1363" s="53" t="s">
        <v>20</v>
      </c>
      <c r="D1363" s="64">
        <v>41827</v>
      </c>
      <c r="E1363" s="65">
        <v>41528</v>
      </c>
      <c r="F1363" s="65">
        <v>43719</v>
      </c>
      <c r="G1363" s="53" t="s">
        <v>26</v>
      </c>
      <c r="H1363" s="174">
        <v>7</v>
      </c>
      <c r="I1363" s="56">
        <v>5000</v>
      </c>
      <c r="J1363" s="56">
        <v>5481.85</v>
      </c>
      <c r="K1363" s="57">
        <v>109.637</v>
      </c>
      <c r="L1363" s="57">
        <v>6.0919999999999996</v>
      </c>
      <c r="M1363" s="57">
        <v>6.0919999999999996</v>
      </c>
      <c r="N1363" s="57">
        <v>6.0919999999999996</v>
      </c>
      <c r="O1363" s="53" t="s">
        <v>30</v>
      </c>
      <c r="P1363" s="53" t="s">
        <v>56</v>
      </c>
      <c r="Q1363" s="58">
        <v>5.183561643835616</v>
      </c>
      <c r="R1363" s="58">
        <v>4.3027906261964795</v>
      </c>
      <c r="S1363" s="62"/>
      <c r="T1363" s="61"/>
      <c r="U1363" s="63"/>
      <c r="V1363" s="37"/>
      <c r="W1363" s="37"/>
    </row>
    <row r="1364" spans="2:23" ht="25.5" x14ac:dyDescent="0.3">
      <c r="B1364" s="52">
        <v>2014</v>
      </c>
      <c r="C1364" s="53" t="s">
        <v>20</v>
      </c>
      <c r="D1364" s="64">
        <v>41827</v>
      </c>
      <c r="E1364" s="65">
        <v>39653</v>
      </c>
      <c r="F1364" s="65">
        <v>45497</v>
      </c>
      <c r="G1364" s="53" t="s">
        <v>26</v>
      </c>
      <c r="H1364" s="174">
        <v>10</v>
      </c>
      <c r="I1364" s="56">
        <v>166177.4</v>
      </c>
      <c r="J1364" s="56">
        <v>224508.99094799999</v>
      </c>
      <c r="K1364" s="57">
        <v>135.102</v>
      </c>
      <c r="L1364" s="57">
        <v>6.46</v>
      </c>
      <c r="M1364" s="57">
        <v>6.46</v>
      </c>
      <c r="N1364" s="57">
        <v>6.46</v>
      </c>
      <c r="O1364" s="53" t="s">
        <v>30</v>
      </c>
      <c r="P1364" s="53" t="s">
        <v>56</v>
      </c>
      <c r="Q1364" s="58">
        <v>10.054794520547945</v>
      </c>
      <c r="R1364" s="58">
        <v>6.6438481191459733</v>
      </c>
      <c r="S1364" s="62"/>
      <c r="T1364" s="61"/>
      <c r="U1364" s="63"/>
      <c r="V1364" s="37"/>
      <c r="W1364" s="37"/>
    </row>
    <row r="1365" spans="2:23" ht="25.5" x14ac:dyDescent="0.3">
      <c r="B1365" s="52">
        <v>2014</v>
      </c>
      <c r="C1365" s="53" t="s">
        <v>20</v>
      </c>
      <c r="D1365" s="64">
        <v>41827</v>
      </c>
      <c r="E1365" s="65">
        <v>41027</v>
      </c>
      <c r="F1365" s="65">
        <v>46871</v>
      </c>
      <c r="G1365" s="53" t="s">
        <v>26</v>
      </c>
      <c r="H1365" s="174">
        <v>6</v>
      </c>
      <c r="I1365" s="56">
        <v>160141.1</v>
      </c>
      <c r="J1365" s="56">
        <v>148516.457551</v>
      </c>
      <c r="K1365" s="57">
        <v>92.741</v>
      </c>
      <c r="L1365" s="57">
        <v>6.9640000000000004</v>
      </c>
      <c r="M1365" s="57">
        <v>6.9640000000000004</v>
      </c>
      <c r="N1365" s="57">
        <v>6.9640000000000004</v>
      </c>
      <c r="O1365" s="53" t="s">
        <v>30</v>
      </c>
      <c r="P1365" s="53" t="s">
        <v>56</v>
      </c>
      <c r="Q1365" s="58">
        <v>13.819178082191781</v>
      </c>
      <c r="R1365" s="58">
        <v>9.4554492529980063</v>
      </c>
      <c r="S1365" s="62"/>
      <c r="T1365" s="61"/>
      <c r="U1365" s="63"/>
      <c r="V1365" s="37"/>
      <c r="W1365" s="37"/>
    </row>
    <row r="1366" spans="2:23" ht="25.5" x14ac:dyDescent="0.3">
      <c r="B1366" s="52">
        <v>2014</v>
      </c>
      <c r="C1366" s="53" t="s">
        <v>20</v>
      </c>
      <c r="D1366" s="64">
        <v>41829</v>
      </c>
      <c r="E1366" s="65">
        <v>41528</v>
      </c>
      <c r="F1366" s="65">
        <v>43719</v>
      </c>
      <c r="G1366" s="53" t="s">
        <v>26</v>
      </c>
      <c r="H1366" s="174">
        <v>7</v>
      </c>
      <c r="I1366" s="56">
        <v>173500</v>
      </c>
      <c r="J1366" s="56">
        <v>189841.965</v>
      </c>
      <c r="K1366" s="57">
        <v>109.419</v>
      </c>
      <c r="L1366" s="57">
        <v>6.149</v>
      </c>
      <c r="M1366" s="57">
        <v>5.8999999999999995</v>
      </c>
      <c r="N1366" s="57">
        <v>6.3740000000000006</v>
      </c>
      <c r="O1366" s="53" t="s">
        <v>29</v>
      </c>
      <c r="P1366" s="53" t="s">
        <v>56</v>
      </c>
      <c r="Q1366" s="58">
        <v>5.1780821917808222</v>
      </c>
      <c r="R1366" s="58">
        <v>4.295952684025405</v>
      </c>
      <c r="S1366" s="62"/>
      <c r="T1366" s="61"/>
      <c r="U1366" s="63"/>
      <c r="V1366" s="37"/>
      <c r="W1366" s="37"/>
    </row>
    <row r="1367" spans="2:23" ht="25.5" x14ac:dyDescent="0.3">
      <c r="B1367" s="52">
        <v>2014</v>
      </c>
      <c r="C1367" s="53" t="s">
        <v>20</v>
      </c>
      <c r="D1367" s="64">
        <v>41829</v>
      </c>
      <c r="E1367" s="65">
        <v>39653</v>
      </c>
      <c r="F1367" s="65">
        <v>45497</v>
      </c>
      <c r="G1367" s="53" t="s">
        <v>26</v>
      </c>
      <c r="H1367" s="174">
        <v>10</v>
      </c>
      <c r="I1367" s="56">
        <v>226867.7</v>
      </c>
      <c r="J1367" s="56">
        <v>305654.31485600001</v>
      </c>
      <c r="K1367" s="57">
        <v>134.72800000000001</v>
      </c>
      <c r="L1367" s="57">
        <v>6.5100000000000007</v>
      </c>
      <c r="M1367" s="57">
        <v>6.29</v>
      </c>
      <c r="N1367" s="57">
        <v>6.7540000000000004</v>
      </c>
      <c r="O1367" s="53" t="s">
        <v>29</v>
      </c>
      <c r="P1367" s="53" t="s">
        <v>56</v>
      </c>
      <c r="Q1367" s="58">
        <v>10.049315068493151</v>
      </c>
      <c r="R1367" s="58">
        <v>6.6320457239572379</v>
      </c>
      <c r="S1367" s="62"/>
      <c r="T1367" s="61"/>
      <c r="U1367" s="63"/>
      <c r="V1367" s="37"/>
      <c r="W1367" s="37"/>
    </row>
    <row r="1368" spans="2:23" ht="25.5" x14ac:dyDescent="0.3">
      <c r="B1368" s="52">
        <v>2014</v>
      </c>
      <c r="C1368" s="53" t="s">
        <v>20</v>
      </c>
      <c r="D1368" s="64">
        <v>41829</v>
      </c>
      <c r="E1368" s="65">
        <v>41027</v>
      </c>
      <c r="F1368" s="65">
        <v>46871</v>
      </c>
      <c r="G1368" s="53" t="s">
        <v>26</v>
      </c>
      <c r="H1368" s="174">
        <v>6</v>
      </c>
      <c r="I1368" s="56">
        <v>113000</v>
      </c>
      <c r="J1368" s="56">
        <v>104503.53</v>
      </c>
      <c r="K1368" s="57">
        <v>92.480999999999995</v>
      </c>
      <c r="L1368" s="57">
        <v>7.0000000000000009</v>
      </c>
      <c r="M1368" s="57">
        <v>6.77</v>
      </c>
      <c r="N1368" s="57">
        <v>7.1879999999999997</v>
      </c>
      <c r="O1368" s="53" t="s">
        <v>29</v>
      </c>
      <c r="P1368" s="53" t="s">
        <v>56</v>
      </c>
      <c r="Q1368" s="58">
        <v>13.813698630136987</v>
      </c>
      <c r="R1368" s="58">
        <v>9.4422368371145655</v>
      </c>
      <c r="S1368" s="62"/>
      <c r="T1368" s="61"/>
      <c r="U1368" s="63"/>
      <c r="V1368" s="37"/>
      <c r="W1368" s="37"/>
    </row>
    <row r="1369" spans="2:23" ht="25.5" x14ac:dyDescent="0.3">
      <c r="B1369" s="52">
        <v>2014</v>
      </c>
      <c r="C1369" s="53" t="s">
        <v>20</v>
      </c>
      <c r="D1369" s="64">
        <v>41834</v>
      </c>
      <c r="E1369" s="65">
        <v>41381</v>
      </c>
      <c r="F1369" s="65">
        <v>43572</v>
      </c>
      <c r="G1369" s="53" t="s">
        <v>13</v>
      </c>
      <c r="H1369" s="174">
        <v>3.5</v>
      </c>
      <c r="I1369" s="56">
        <v>0</v>
      </c>
      <c r="J1369" s="56">
        <v>0</v>
      </c>
      <c r="K1369" s="57">
        <v>0</v>
      </c>
      <c r="L1369" s="57">
        <v>0</v>
      </c>
      <c r="M1369" s="57">
        <v>0</v>
      </c>
      <c r="N1369" s="57">
        <v>0</v>
      </c>
      <c r="O1369" s="53" t="s">
        <v>30</v>
      </c>
      <c r="P1369" s="53" t="s">
        <v>56</v>
      </c>
      <c r="Q1369" s="58">
        <v>4.7616438356164386</v>
      </c>
      <c r="R1369" s="58">
        <v>4.4610317691635091</v>
      </c>
      <c r="S1369" s="62">
        <v>213.27209999999999</v>
      </c>
      <c r="T1369" s="61">
        <v>0</v>
      </c>
      <c r="U1369" s="63">
        <v>0</v>
      </c>
      <c r="V1369" s="37"/>
      <c r="W1369" s="37"/>
    </row>
    <row r="1370" spans="2:23" ht="25.5" x14ac:dyDescent="0.3">
      <c r="B1370" s="52">
        <v>2014</v>
      </c>
      <c r="C1370" s="53" t="s">
        <v>20</v>
      </c>
      <c r="D1370" s="64">
        <v>41834</v>
      </c>
      <c r="E1370" s="65">
        <v>40612</v>
      </c>
      <c r="F1370" s="65">
        <v>44265</v>
      </c>
      <c r="G1370" s="53" t="s">
        <v>13</v>
      </c>
      <c r="H1370" s="174">
        <v>3.5</v>
      </c>
      <c r="I1370" s="56">
        <v>0</v>
      </c>
      <c r="J1370" s="56">
        <v>0</v>
      </c>
      <c r="K1370" s="57">
        <v>0</v>
      </c>
      <c r="L1370" s="57">
        <v>0</v>
      </c>
      <c r="M1370" s="57">
        <v>0</v>
      </c>
      <c r="N1370" s="57">
        <v>0</v>
      </c>
      <c r="O1370" s="53" t="s">
        <v>30</v>
      </c>
      <c r="P1370" s="53" t="s">
        <v>56</v>
      </c>
      <c r="Q1370" s="58">
        <v>6.6602739726027398</v>
      </c>
      <c r="R1370" s="58">
        <v>6.0644330747648132</v>
      </c>
      <c r="S1370" s="62">
        <v>213.27209999999999</v>
      </c>
      <c r="T1370" s="61">
        <v>0</v>
      </c>
      <c r="U1370" s="63">
        <v>0</v>
      </c>
      <c r="V1370" s="37"/>
      <c r="W1370" s="37"/>
    </row>
    <row r="1371" spans="2:23" ht="25.5" x14ac:dyDescent="0.3">
      <c r="B1371" s="52">
        <v>2014</v>
      </c>
      <c r="C1371" s="53" t="s">
        <v>20</v>
      </c>
      <c r="D1371" s="64">
        <v>41834</v>
      </c>
      <c r="E1371" s="65">
        <v>41358</v>
      </c>
      <c r="F1371" s="65">
        <v>48663</v>
      </c>
      <c r="G1371" s="53" t="s">
        <v>13</v>
      </c>
      <c r="H1371" s="174">
        <v>3</v>
      </c>
      <c r="I1371" s="56">
        <v>63147.736088999998</v>
      </c>
      <c r="J1371" s="56">
        <v>55271.95044397992</v>
      </c>
      <c r="K1371" s="57">
        <v>87.528000000000006</v>
      </c>
      <c r="L1371" s="57">
        <v>4.032</v>
      </c>
      <c r="M1371" s="57">
        <v>4.032</v>
      </c>
      <c r="N1371" s="57">
        <v>4.032</v>
      </c>
      <c r="O1371" s="53" t="s">
        <v>30</v>
      </c>
      <c r="P1371" s="53" t="s">
        <v>56</v>
      </c>
      <c r="Q1371" s="58">
        <v>18.709589041095889</v>
      </c>
      <c r="R1371" s="58">
        <v>14.072774152473226</v>
      </c>
      <c r="S1371" s="62">
        <v>213.27209999999999</v>
      </c>
      <c r="T1371" s="61">
        <v>296090000</v>
      </c>
      <c r="U1371" s="63">
        <v>259161655.19999999</v>
      </c>
      <c r="V1371" s="37"/>
      <c r="W1371" s="37"/>
    </row>
    <row r="1372" spans="2:23" ht="25.5" x14ac:dyDescent="0.3">
      <c r="B1372" s="52">
        <v>2014</v>
      </c>
      <c r="C1372" s="53" t="s">
        <v>20</v>
      </c>
      <c r="D1372" s="64">
        <v>41836</v>
      </c>
      <c r="E1372" s="65">
        <v>41381</v>
      </c>
      <c r="F1372" s="65">
        <v>43572</v>
      </c>
      <c r="G1372" s="53" t="s">
        <v>13</v>
      </c>
      <c r="H1372" s="174">
        <v>3.5</v>
      </c>
      <c r="I1372" s="56">
        <v>142904.58944439999</v>
      </c>
      <c r="J1372" s="56">
        <v>146488.63654766555</v>
      </c>
      <c r="K1372" s="57">
        <v>102.508</v>
      </c>
      <c r="L1372" s="57">
        <v>3.12</v>
      </c>
      <c r="M1372" s="57">
        <v>2.95</v>
      </c>
      <c r="N1372" s="57">
        <v>3.194</v>
      </c>
      <c r="O1372" s="53" t="s">
        <v>29</v>
      </c>
      <c r="P1372" s="53" t="s">
        <v>56</v>
      </c>
      <c r="Q1372" s="58">
        <v>4.7561643835616438</v>
      </c>
      <c r="R1372" s="58">
        <v>4.4297428047999068</v>
      </c>
      <c r="S1372" s="62">
        <v>213.3124</v>
      </c>
      <c r="T1372" s="61">
        <v>669930999.99999988</v>
      </c>
      <c r="U1372" s="63">
        <v>686732869.48000002</v>
      </c>
      <c r="V1372" s="37"/>
      <c r="W1372" s="37"/>
    </row>
    <row r="1373" spans="2:23" ht="25.5" x14ac:dyDescent="0.3">
      <c r="B1373" s="52">
        <v>2014</v>
      </c>
      <c r="C1373" s="53" t="s">
        <v>20</v>
      </c>
      <c r="D1373" s="64">
        <v>41836</v>
      </c>
      <c r="E1373" s="65">
        <v>40612</v>
      </c>
      <c r="F1373" s="65">
        <v>44265</v>
      </c>
      <c r="G1373" s="53" t="s">
        <v>13</v>
      </c>
      <c r="H1373" s="174">
        <v>3.5</v>
      </c>
      <c r="I1373" s="56">
        <v>110495.8232</v>
      </c>
      <c r="J1373" s="56">
        <v>112615.133088976</v>
      </c>
      <c r="K1373" s="57">
        <v>101.91800000000001</v>
      </c>
      <c r="L1373" s="57">
        <v>3.38</v>
      </c>
      <c r="M1373" s="57">
        <v>3.22</v>
      </c>
      <c r="N1373" s="57">
        <v>3.4980000000000002</v>
      </c>
      <c r="O1373" s="53" t="s">
        <v>29</v>
      </c>
      <c r="P1373" s="53" t="s">
        <v>56</v>
      </c>
      <c r="Q1373" s="58">
        <v>6.6547945205479451</v>
      </c>
      <c r="R1373" s="58">
        <v>5.9807729813018113</v>
      </c>
      <c r="S1373" s="62">
        <v>213.3124</v>
      </c>
      <c r="T1373" s="61">
        <v>518000000</v>
      </c>
      <c r="U1373" s="63">
        <v>527935240</v>
      </c>
      <c r="V1373" s="37"/>
      <c r="W1373" s="37"/>
    </row>
    <row r="1374" spans="2:23" ht="25.5" x14ac:dyDescent="0.3">
      <c r="B1374" s="52">
        <v>2014</v>
      </c>
      <c r="C1374" s="53" t="s">
        <v>20</v>
      </c>
      <c r="D1374" s="64">
        <v>41836</v>
      </c>
      <c r="E1374" s="65">
        <v>41358</v>
      </c>
      <c r="F1374" s="65">
        <v>48663</v>
      </c>
      <c r="G1374" s="53" t="s">
        <v>13</v>
      </c>
      <c r="H1374" s="174">
        <v>3</v>
      </c>
      <c r="I1374" s="56">
        <v>46502.103199999998</v>
      </c>
      <c r="J1374" s="56">
        <v>41026.480548199994</v>
      </c>
      <c r="K1374" s="57">
        <v>88.224999999999994</v>
      </c>
      <c r="L1374" s="57">
        <v>3.9750000000000001</v>
      </c>
      <c r="M1374" s="57">
        <v>3.83</v>
      </c>
      <c r="N1374" s="57">
        <v>4.1500000000000004</v>
      </c>
      <c r="O1374" s="53" t="s">
        <v>29</v>
      </c>
      <c r="P1374" s="53" t="s">
        <v>56</v>
      </c>
      <c r="Q1374" s="58">
        <v>18.704109589041096</v>
      </c>
      <c r="R1374" s="58">
        <v>14.088591276901099</v>
      </c>
      <c r="S1374" s="62">
        <v>213.3124</v>
      </c>
      <c r="T1374" s="61">
        <v>218000000</v>
      </c>
      <c r="U1374" s="63">
        <v>192330499.99999997</v>
      </c>
      <c r="V1374" s="37"/>
      <c r="W1374" s="37"/>
    </row>
    <row r="1375" spans="2:23" ht="25.5" x14ac:dyDescent="0.3">
      <c r="B1375" s="52">
        <v>2014</v>
      </c>
      <c r="C1375" s="53" t="s">
        <v>20</v>
      </c>
      <c r="D1375" s="64">
        <v>41841</v>
      </c>
      <c r="E1375" s="65">
        <v>41528</v>
      </c>
      <c r="F1375" s="65">
        <v>43719</v>
      </c>
      <c r="G1375" s="53" t="s">
        <v>26</v>
      </c>
      <c r="H1375" s="174">
        <v>7</v>
      </c>
      <c r="I1375" s="56">
        <v>171172.6</v>
      </c>
      <c r="J1375" s="56">
        <v>187596.61097000001</v>
      </c>
      <c r="K1375" s="57">
        <v>109.595</v>
      </c>
      <c r="L1375" s="57">
        <v>6.1580000000000004</v>
      </c>
      <c r="M1375" s="57">
        <v>6.1580000000000004</v>
      </c>
      <c r="N1375" s="57">
        <v>6.1580000000000004</v>
      </c>
      <c r="O1375" s="53" t="s">
        <v>30</v>
      </c>
      <c r="P1375" s="53" t="s">
        <v>56</v>
      </c>
      <c r="Q1375" s="58">
        <v>5.1452054794520548</v>
      </c>
      <c r="R1375" s="58">
        <v>4.2628613721938828</v>
      </c>
      <c r="S1375" s="62"/>
      <c r="T1375" s="61"/>
      <c r="U1375" s="63"/>
      <c r="V1375" s="37"/>
      <c r="W1375" s="37"/>
    </row>
    <row r="1376" spans="2:23" ht="25.5" x14ac:dyDescent="0.3">
      <c r="B1376" s="52">
        <v>2014</v>
      </c>
      <c r="C1376" s="53" t="s">
        <v>20</v>
      </c>
      <c r="D1376" s="64">
        <v>41841</v>
      </c>
      <c r="E1376" s="65">
        <v>39653</v>
      </c>
      <c r="F1376" s="65">
        <v>45497</v>
      </c>
      <c r="G1376" s="53" t="s">
        <v>26</v>
      </c>
      <c r="H1376" s="174">
        <v>10</v>
      </c>
      <c r="I1376" s="56">
        <v>78022</v>
      </c>
      <c r="J1376" s="56">
        <v>105172.09556</v>
      </c>
      <c r="K1376" s="57">
        <v>134.798</v>
      </c>
      <c r="L1376" s="57">
        <v>6.5350000000000001</v>
      </c>
      <c r="M1376" s="57">
        <v>6.5350000000000001</v>
      </c>
      <c r="N1376" s="57">
        <v>6.5350000000000001</v>
      </c>
      <c r="O1376" s="53" t="s">
        <v>30</v>
      </c>
      <c r="P1376" s="53" t="s">
        <v>56</v>
      </c>
      <c r="Q1376" s="58">
        <v>10.016438356164384</v>
      </c>
      <c r="R1376" s="58">
        <v>6.5960065163373205</v>
      </c>
      <c r="S1376" s="62"/>
      <c r="T1376" s="61"/>
      <c r="U1376" s="63"/>
      <c r="V1376" s="37"/>
      <c r="W1376" s="37"/>
    </row>
    <row r="1377" spans="2:23" ht="25.5" x14ac:dyDescent="0.3">
      <c r="B1377" s="52">
        <v>2014</v>
      </c>
      <c r="C1377" s="53" t="s">
        <v>20</v>
      </c>
      <c r="D1377" s="64">
        <v>41841</v>
      </c>
      <c r="E1377" s="65">
        <v>41027</v>
      </c>
      <c r="F1377" s="65">
        <v>46871</v>
      </c>
      <c r="G1377" s="53" t="s">
        <v>26</v>
      </c>
      <c r="H1377" s="174">
        <v>6</v>
      </c>
      <c r="I1377" s="56">
        <v>0</v>
      </c>
      <c r="J1377" s="56">
        <v>0</v>
      </c>
      <c r="K1377" s="57">
        <v>0</v>
      </c>
      <c r="L1377" s="57">
        <v>0</v>
      </c>
      <c r="M1377" s="57">
        <v>0</v>
      </c>
      <c r="N1377" s="57">
        <v>0</v>
      </c>
      <c r="O1377" s="53" t="s">
        <v>30</v>
      </c>
      <c r="P1377" s="53" t="s">
        <v>56</v>
      </c>
      <c r="Q1377" s="58">
        <v>13.780821917808218</v>
      </c>
      <c r="R1377" s="58">
        <v>10.802471709350803</v>
      </c>
      <c r="S1377" s="62"/>
      <c r="T1377" s="61"/>
      <c r="U1377" s="63"/>
      <c r="V1377" s="37"/>
      <c r="W1377" s="37"/>
    </row>
    <row r="1378" spans="2:23" ht="25.5" x14ac:dyDescent="0.3">
      <c r="B1378" s="52">
        <v>2014</v>
      </c>
      <c r="C1378" s="53" t="s">
        <v>20</v>
      </c>
      <c r="D1378" s="64">
        <v>41843</v>
      </c>
      <c r="E1378" s="65">
        <v>41528</v>
      </c>
      <c r="F1378" s="65">
        <v>43719</v>
      </c>
      <c r="G1378" s="53" t="s">
        <v>26</v>
      </c>
      <c r="H1378" s="174">
        <v>7</v>
      </c>
      <c r="I1378" s="56">
        <v>181604.1</v>
      </c>
      <c r="J1378" s="56">
        <v>200360.17144800001</v>
      </c>
      <c r="K1378" s="57">
        <v>110.328</v>
      </c>
      <c r="L1378" s="57">
        <v>6</v>
      </c>
      <c r="M1378" s="57">
        <v>5.74</v>
      </c>
      <c r="N1378" s="57">
        <v>6.2190000000000003</v>
      </c>
      <c r="O1378" s="53" t="s">
        <v>29</v>
      </c>
      <c r="P1378" s="53" t="s">
        <v>56</v>
      </c>
      <c r="Q1378" s="58">
        <v>5.13972602739726</v>
      </c>
      <c r="R1378" s="58">
        <v>4.2611453258749945</v>
      </c>
      <c r="S1378" s="62"/>
      <c r="T1378" s="61"/>
      <c r="U1378" s="63"/>
      <c r="V1378" s="37"/>
      <c r="W1378" s="37"/>
    </row>
    <row r="1379" spans="2:23" ht="25.5" x14ac:dyDescent="0.3">
      <c r="B1379" s="52">
        <v>2014</v>
      </c>
      <c r="C1379" s="53" t="s">
        <v>20</v>
      </c>
      <c r="D1379" s="64">
        <v>41843</v>
      </c>
      <c r="E1379" s="65">
        <v>39653</v>
      </c>
      <c r="F1379" s="65">
        <v>45497</v>
      </c>
      <c r="G1379" s="53" t="s">
        <v>26</v>
      </c>
      <c r="H1379" s="174">
        <v>10</v>
      </c>
      <c r="I1379" s="56">
        <v>175656</v>
      </c>
      <c r="J1379" s="56">
        <v>237378.00528000001</v>
      </c>
      <c r="K1379" s="57">
        <v>135.13800000000001</v>
      </c>
      <c r="L1379" s="57">
        <v>6.5</v>
      </c>
      <c r="M1379" s="57">
        <v>6.28</v>
      </c>
      <c r="N1379" s="57">
        <v>6.7450000000000001</v>
      </c>
      <c r="O1379" s="53" t="s">
        <v>29</v>
      </c>
      <c r="P1379" s="53" t="s">
        <v>56</v>
      </c>
      <c r="Q1379" s="58">
        <v>10.010958904109589</v>
      </c>
      <c r="R1379" s="58">
        <v>6.594954367145581</v>
      </c>
      <c r="S1379" s="62"/>
      <c r="T1379" s="61"/>
      <c r="U1379" s="63"/>
      <c r="V1379" s="37"/>
      <c r="W1379" s="37"/>
    </row>
    <row r="1380" spans="2:23" ht="25.5" x14ac:dyDescent="0.3">
      <c r="B1380" s="52">
        <v>2014</v>
      </c>
      <c r="C1380" s="53" t="s">
        <v>20</v>
      </c>
      <c r="D1380" s="64">
        <v>41843</v>
      </c>
      <c r="E1380" s="65">
        <v>41027</v>
      </c>
      <c r="F1380" s="65">
        <v>46871</v>
      </c>
      <c r="G1380" s="53" t="s">
        <v>26</v>
      </c>
      <c r="H1380" s="174">
        <v>6</v>
      </c>
      <c r="I1380" s="56">
        <v>175000</v>
      </c>
      <c r="J1380" s="56">
        <v>162261.75</v>
      </c>
      <c r="K1380" s="57">
        <v>92.721000000000004</v>
      </c>
      <c r="L1380" s="57">
        <v>7</v>
      </c>
      <c r="M1380" s="57">
        <v>6.77</v>
      </c>
      <c r="N1380" s="57">
        <v>7.202</v>
      </c>
      <c r="O1380" s="53" t="s">
        <v>29</v>
      </c>
      <c r="P1380" s="53" t="s">
        <v>56</v>
      </c>
      <c r="Q1380" s="58">
        <v>13.775342465753425</v>
      </c>
      <c r="R1380" s="58">
        <v>9.4038806727310043</v>
      </c>
      <c r="S1380" s="62"/>
      <c r="T1380" s="61"/>
      <c r="U1380" s="63"/>
      <c r="V1380" s="37"/>
      <c r="W1380" s="37"/>
    </row>
    <row r="1381" spans="2:23" ht="25.5" x14ac:dyDescent="0.3">
      <c r="B1381" s="52">
        <v>2014</v>
      </c>
      <c r="C1381" s="53" t="s">
        <v>20</v>
      </c>
      <c r="D1381" s="64">
        <v>41848</v>
      </c>
      <c r="E1381" s="65">
        <v>41381</v>
      </c>
      <c r="F1381" s="65">
        <v>43572</v>
      </c>
      <c r="G1381" s="53" t="s">
        <v>13</v>
      </c>
      <c r="H1381" s="174">
        <v>3.5</v>
      </c>
      <c r="I1381" s="56">
        <v>142608.0387036</v>
      </c>
      <c r="J1381" s="56">
        <v>146312.99554911954</v>
      </c>
      <c r="K1381" s="57">
        <v>102.598</v>
      </c>
      <c r="L1381" s="57">
        <v>3.1230000000000002</v>
      </c>
      <c r="M1381" s="57">
        <v>3.1230000000000002</v>
      </c>
      <c r="N1381" s="57">
        <v>3.1230000000000002</v>
      </c>
      <c r="O1381" s="53" t="s">
        <v>30</v>
      </c>
      <c r="P1381" s="53" t="s">
        <v>56</v>
      </c>
      <c r="Q1381" s="58">
        <v>4.7232876712328764</v>
      </c>
      <c r="R1381" s="58">
        <v>4.3968406032491982</v>
      </c>
      <c r="S1381" s="62">
        <v>213.38669999999999</v>
      </c>
      <c r="T1381" s="61">
        <v>668308000</v>
      </c>
      <c r="U1381" s="63">
        <v>685670641.84000003</v>
      </c>
      <c r="V1381" s="37"/>
      <c r="W1381" s="37"/>
    </row>
    <row r="1382" spans="2:23" ht="25.5" x14ac:dyDescent="0.3">
      <c r="B1382" s="52">
        <v>2014</v>
      </c>
      <c r="C1382" s="53" t="s">
        <v>20</v>
      </c>
      <c r="D1382" s="64">
        <v>41848</v>
      </c>
      <c r="E1382" s="65">
        <v>40612</v>
      </c>
      <c r="F1382" s="65">
        <v>44265</v>
      </c>
      <c r="G1382" s="53" t="s">
        <v>13</v>
      </c>
      <c r="H1382" s="174">
        <v>3.5</v>
      </c>
      <c r="I1382" s="56">
        <v>110031.9983082</v>
      </c>
      <c r="J1382" s="56">
        <v>112207.33091475311</v>
      </c>
      <c r="K1382" s="57">
        <v>101.977</v>
      </c>
      <c r="L1382" s="57">
        <v>3.3889999999999998</v>
      </c>
      <c r="M1382" s="57">
        <v>3.3889999999999998</v>
      </c>
      <c r="N1382" s="57">
        <v>3.3889999999999998</v>
      </c>
      <c r="O1382" s="53" t="s">
        <v>30</v>
      </c>
      <c r="P1382" s="53" t="s">
        <v>56</v>
      </c>
      <c r="Q1382" s="58">
        <v>6.6219178082191785</v>
      </c>
      <c r="R1382" s="58">
        <v>5.9476787110537455</v>
      </c>
      <c r="S1382" s="62">
        <v>213.38669999999999</v>
      </c>
      <c r="T1382" s="61">
        <v>515646000</v>
      </c>
      <c r="U1382" s="63">
        <v>525840321.42000002</v>
      </c>
      <c r="V1382" s="37"/>
      <c r="W1382" s="37"/>
    </row>
    <row r="1383" spans="2:23" ht="25.5" x14ac:dyDescent="0.3">
      <c r="B1383" s="52">
        <v>2014</v>
      </c>
      <c r="C1383" s="53" t="s">
        <v>20</v>
      </c>
      <c r="D1383" s="64">
        <v>41848</v>
      </c>
      <c r="E1383" s="65">
        <v>41358</v>
      </c>
      <c r="F1383" s="65">
        <v>48663</v>
      </c>
      <c r="G1383" s="53" t="s">
        <v>13</v>
      </c>
      <c r="H1383" s="174">
        <v>3</v>
      </c>
      <c r="I1383" s="56">
        <v>45762.058135199994</v>
      </c>
      <c r="J1383" s="56">
        <v>40403.778748149431</v>
      </c>
      <c r="K1383" s="57">
        <v>88.290999999999997</v>
      </c>
      <c r="L1383" s="57">
        <v>3.9790000000000001</v>
      </c>
      <c r="M1383" s="57">
        <v>3.9790000000000001</v>
      </c>
      <c r="N1383" s="57">
        <v>3.9790000000000001</v>
      </c>
      <c r="O1383" s="53" t="s">
        <v>30</v>
      </c>
      <c r="P1383" s="53" t="s">
        <v>56</v>
      </c>
      <c r="Q1383" s="58">
        <v>18.671232876712327</v>
      </c>
      <c r="R1383" s="58">
        <v>14.054221905363866</v>
      </c>
      <c r="S1383" s="62">
        <v>213.38669999999999</v>
      </c>
      <c r="T1383" s="61">
        <v>214456000</v>
      </c>
      <c r="U1383" s="63">
        <v>189345346.96000001</v>
      </c>
      <c r="V1383" s="37"/>
      <c r="W1383" s="37"/>
    </row>
    <row r="1384" spans="2:23" ht="25.5" x14ac:dyDescent="0.3">
      <c r="B1384" s="52">
        <v>2014</v>
      </c>
      <c r="C1384" s="53" t="s">
        <v>21</v>
      </c>
      <c r="D1384" s="64">
        <v>41855</v>
      </c>
      <c r="E1384" s="65">
        <v>41528</v>
      </c>
      <c r="F1384" s="65">
        <v>43719</v>
      </c>
      <c r="G1384" s="53" t="s">
        <v>26</v>
      </c>
      <c r="H1384" s="174">
        <v>7</v>
      </c>
      <c r="I1384" s="56">
        <v>0</v>
      </c>
      <c r="J1384" s="56">
        <v>0</v>
      </c>
      <c r="K1384" s="57">
        <v>0</v>
      </c>
      <c r="L1384" s="57">
        <v>0</v>
      </c>
      <c r="M1384" s="57">
        <v>0</v>
      </c>
      <c r="N1384" s="57">
        <v>0</v>
      </c>
      <c r="O1384" s="53" t="s">
        <v>30</v>
      </c>
      <c r="P1384" s="53" t="s">
        <v>56</v>
      </c>
      <c r="Q1384" s="58">
        <v>5.1068493150684935</v>
      </c>
      <c r="R1384" s="58">
        <v>4.364672969322787</v>
      </c>
      <c r="S1384" s="62"/>
      <c r="T1384" s="61"/>
      <c r="U1384" s="63"/>
      <c r="V1384" s="37"/>
      <c r="W1384" s="37"/>
    </row>
    <row r="1385" spans="2:23" ht="25.5" x14ac:dyDescent="0.3">
      <c r="B1385" s="52">
        <v>2014</v>
      </c>
      <c r="C1385" s="53" t="s">
        <v>21</v>
      </c>
      <c r="D1385" s="64">
        <v>41855</v>
      </c>
      <c r="E1385" s="65">
        <v>39653</v>
      </c>
      <c r="F1385" s="65">
        <v>45497</v>
      </c>
      <c r="G1385" s="53" t="s">
        <v>26</v>
      </c>
      <c r="H1385" s="174">
        <v>10</v>
      </c>
      <c r="I1385" s="56">
        <v>0</v>
      </c>
      <c r="J1385" s="56">
        <v>0</v>
      </c>
      <c r="K1385" s="57">
        <v>0</v>
      </c>
      <c r="L1385" s="57">
        <v>0</v>
      </c>
      <c r="M1385" s="57">
        <v>0</v>
      </c>
      <c r="N1385" s="57">
        <v>0</v>
      </c>
      <c r="O1385" s="53" t="s">
        <v>30</v>
      </c>
      <c r="P1385" s="53" t="s">
        <v>56</v>
      </c>
      <c r="Q1385" s="58">
        <v>9.9780821917808211</v>
      </c>
      <c r="R1385" s="58">
        <v>7.7198630136986299</v>
      </c>
      <c r="S1385" s="62"/>
      <c r="T1385" s="61"/>
      <c r="U1385" s="63"/>
      <c r="V1385" s="37"/>
      <c r="W1385" s="37"/>
    </row>
    <row r="1386" spans="2:23" ht="25.5" x14ac:dyDescent="0.3">
      <c r="B1386" s="52">
        <v>2014</v>
      </c>
      <c r="C1386" s="53" t="s">
        <v>21</v>
      </c>
      <c r="D1386" s="64">
        <v>41855</v>
      </c>
      <c r="E1386" s="65">
        <v>41027</v>
      </c>
      <c r="F1386" s="65">
        <v>46871</v>
      </c>
      <c r="G1386" s="53" t="s">
        <v>26</v>
      </c>
      <c r="H1386" s="174">
        <v>6</v>
      </c>
      <c r="I1386" s="56">
        <v>0</v>
      </c>
      <c r="J1386" s="56">
        <v>0</v>
      </c>
      <c r="K1386" s="57">
        <v>0</v>
      </c>
      <c r="L1386" s="57">
        <v>0</v>
      </c>
      <c r="M1386" s="57">
        <v>0</v>
      </c>
      <c r="N1386" s="57">
        <v>0</v>
      </c>
      <c r="O1386" s="53" t="s">
        <v>30</v>
      </c>
      <c r="P1386" s="53" t="s">
        <v>56</v>
      </c>
      <c r="Q1386" s="58">
        <v>13.742465753424657</v>
      </c>
      <c r="R1386" s="58">
        <v>10.764115544967241</v>
      </c>
      <c r="S1386" s="62"/>
      <c r="T1386" s="61"/>
      <c r="U1386" s="63"/>
      <c r="V1386" s="37"/>
      <c r="W1386" s="37"/>
    </row>
    <row r="1387" spans="2:23" ht="25.5" x14ac:dyDescent="0.3">
      <c r="B1387" s="52">
        <v>2014</v>
      </c>
      <c r="C1387" s="53" t="s">
        <v>21</v>
      </c>
      <c r="D1387" s="64">
        <v>41857</v>
      </c>
      <c r="E1387" s="65">
        <v>41381</v>
      </c>
      <c r="F1387" s="65">
        <v>43572</v>
      </c>
      <c r="G1387" s="53" t="s">
        <v>13</v>
      </c>
      <c r="H1387" s="174">
        <v>3.5</v>
      </c>
      <c r="I1387" s="56">
        <v>143219.8504</v>
      </c>
      <c r="J1387" s="56">
        <v>148703.738471816</v>
      </c>
      <c r="K1387" s="57">
        <v>103.82899999999999</v>
      </c>
      <c r="L1387" s="57">
        <v>2.86</v>
      </c>
      <c r="M1387" s="57">
        <v>2.66</v>
      </c>
      <c r="N1387" s="57">
        <v>3.9540000000000002</v>
      </c>
      <c r="O1387" s="53" t="s">
        <v>29</v>
      </c>
      <c r="P1387" s="53" t="s">
        <v>56</v>
      </c>
      <c r="Q1387" s="58">
        <v>4.6986301369863011</v>
      </c>
      <c r="R1387" s="58">
        <v>4.374412707596651</v>
      </c>
      <c r="S1387" s="62">
        <v>213.44239999999999</v>
      </c>
      <c r="T1387" s="61">
        <v>671000000</v>
      </c>
      <c r="U1387" s="63">
        <v>696692590</v>
      </c>
      <c r="V1387" s="37"/>
      <c r="W1387" s="37"/>
    </row>
    <row r="1388" spans="2:23" ht="25.5" x14ac:dyDescent="0.3">
      <c r="B1388" s="52">
        <v>2014</v>
      </c>
      <c r="C1388" s="53" t="s">
        <v>21</v>
      </c>
      <c r="D1388" s="64">
        <v>41857</v>
      </c>
      <c r="E1388" s="65">
        <v>40612</v>
      </c>
      <c r="F1388" s="65">
        <v>44265</v>
      </c>
      <c r="G1388" s="53" t="s">
        <v>13</v>
      </c>
      <c r="H1388" s="174">
        <v>3.5</v>
      </c>
      <c r="I1388" s="56">
        <v>105227.1032</v>
      </c>
      <c r="J1388" s="56">
        <v>107964.06015423199</v>
      </c>
      <c r="K1388" s="57">
        <v>102.601</v>
      </c>
      <c r="L1388" s="57">
        <v>3.2970000000000002</v>
      </c>
      <c r="M1388" s="57">
        <v>3.09</v>
      </c>
      <c r="N1388" s="57">
        <v>3.5</v>
      </c>
      <c r="O1388" s="53" t="s">
        <v>29</v>
      </c>
      <c r="P1388" s="53" t="s">
        <v>56</v>
      </c>
      <c r="Q1388" s="58">
        <v>6.5972602739726032</v>
      </c>
      <c r="R1388" s="58">
        <v>5.9252427404719716</v>
      </c>
      <c r="S1388" s="62">
        <v>213.44239999999999</v>
      </c>
      <c r="T1388" s="61">
        <v>493000000</v>
      </c>
      <c r="U1388" s="63">
        <v>505822930</v>
      </c>
      <c r="V1388" s="37"/>
      <c r="W1388" s="37"/>
    </row>
    <row r="1389" spans="2:23" ht="25.5" x14ac:dyDescent="0.3">
      <c r="B1389" s="52">
        <v>2014</v>
      </c>
      <c r="C1389" s="53" t="s">
        <v>21</v>
      </c>
      <c r="D1389" s="64">
        <v>41857</v>
      </c>
      <c r="E1389" s="65">
        <v>41358</v>
      </c>
      <c r="F1389" s="65">
        <v>48663</v>
      </c>
      <c r="G1389" s="53" t="s">
        <v>13</v>
      </c>
      <c r="H1389" s="174">
        <v>3</v>
      </c>
      <c r="I1389" s="56">
        <v>48347.0514664</v>
      </c>
      <c r="J1389" s="56">
        <v>43432.090214325777</v>
      </c>
      <c r="K1389" s="57">
        <v>89.834000000000003</v>
      </c>
      <c r="L1389" s="57">
        <v>3.8580000000000001</v>
      </c>
      <c r="M1389" s="57">
        <v>3.66</v>
      </c>
      <c r="N1389" s="57">
        <v>4.0270000000000001</v>
      </c>
      <c r="O1389" s="53" t="s">
        <v>29</v>
      </c>
      <c r="P1389" s="53" t="s">
        <v>56</v>
      </c>
      <c r="Q1389" s="58">
        <v>18.646575342465752</v>
      </c>
      <c r="R1389" s="58">
        <v>14.074594006491251</v>
      </c>
      <c r="S1389" s="62">
        <v>213.44239999999999</v>
      </c>
      <c r="T1389" s="61">
        <v>226511000</v>
      </c>
      <c r="U1389" s="63">
        <v>203483891.74000001</v>
      </c>
      <c r="V1389" s="37"/>
      <c r="W1389" s="37"/>
    </row>
    <row r="1390" spans="2:23" ht="25.5" x14ac:dyDescent="0.3">
      <c r="B1390" s="52">
        <v>2014</v>
      </c>
      <c r="C1390" s="53" t="s">
        <v>21</v>
      </c>
      <c r="D1390" s="64">
        <v>41864</v>
      </c>
      <c r="E1390" s="65">
        <v>41528</v>
      </c>
      <c r="F1390" s="65">
        <v>43719</v>
      </c>
      <c r="G1390" s="53" t="s">
        <v>26</v>
      </c>
      <c r="H1390" s="174">
        <v>7</v>
      </c>
      <c r="I1390" s="56">
        <v>208000</v>
      </c>
      <c r="J1390" s="56">
        <v>230464</v>
      </c>
      <c r="K1390" s="57">
        <v>110.8</v>
      </c>
      <c r="L1390" s="57">
        <v>5.9770000000000003</v>
      </c>
      <c r="M1390" s="57">
        <v>5.7</v>
      </c>
      <c r="N1390" s="57">
        <v>6.2489999999999997</v>
      </c>
      <c r="O1390" s="53" t="s">
        <v>29</v>
      </c>
      <c r="P1390" s="53" t="s">
        <v>56</v>
      </c>
      <c r="Q1390" s="58">
        <v>5.0821917808219181</v>
      </c>
      <c r="R1390" s="58">
        <v>4.2041582073766275</v>
      </c>
      <c r="S1390" s="62"/>
      <c r="T1390" s="61"/>
      <c r="U1390" s="63"/>
      <c r="V1390" s="37"/>
      <c r="W1390" s="37"/>
    </row>
    <row r="1391" spans="2:23" ht="25.5" x14ac:dyDescent="0.3">
      <c r="B1391" s="52">
        <v>2014</v>
      </c>
      <c r="C1391" s="53" t="s">
        <v>21</v>
      </c>
      <c r="D1391" s="64">
        <v>41864</v>
      </c>
      <c r="E1391" s="65">
        <v>39653</v>
      </c>
      <c r="F1391" s="65">
        <v>45497</v>
      </c>
      <c r="G1391" s="53" t="s">
        <v>26</v>
      </c>
      <c r="H1391" s="174">
        <v>10</v>
      </c>
      <c r="I1391" s="56">
        <v>206261.8</v>
      </c>
      <c r="J1391" s="56">
        <v>255999.770452</v>
      </c>
      <c r="K1391" s="57">
        <v>124.114</v>
      </c>
      <c r="L1391" s="57">
        <v>6.6790000000000003</v>
      </c>
      <c r="M1391" s="57">
        <v>6.45</v>
      </c>
      <c r="N1391" s="57">
        <v>6.8860000000000001</v>
      </c>
      <c r="O1391" s="53" t="s">
        <v>29</v>
      </c>
      <c r="P1391" s="53" t="s">
        <v>56</v>
      </c>
      <c r="Q1391" s="58">
        <v>9.9534246575342458</v>
      </c>
      <c r="R1391" s="58">
        <v>7.0459574219416314</v>
      </c>
      <c r="S1391" s="62"/>
      <c r="T1391" s="61"/>
      <c r="U1391" s="63"/>
      <c r="V1391" s="37"/>
      <c r="W1391" s="37"/>
    </row>
    <row r="1392" spans="2:23" ht="25.5" x14ac:dyDescent="0.3">
      <c r="B1392" s="52">
        <v>2014</v>
      </c>
      <c r="C1392" s="53" t="s">
        <v>21</v>
      </c>
      <c r="D1392" s="64">
        <v>41864</v>
      </c>
      <c r="E1392" s="65">
        <v>41027</v>
      </c>
      <c r="F1392" s="65">
        <v>46871</v>
      </c>
      <c r="G1392" s="53" t="s">
        <v>26</v>
      </c>
      <c r="H1392" s="174">
        <v>6</v>
      </c>
      <c r="I1392" s="56">
        <v>123352.2</v>
      </c>
      <c r="J1392" s="56">
        <v>113535.831924</v>
      </c>
      <c r="K1392" s="57">
        <v>92.042000000000002</v>
      </c>
      <c r="L1392" s="57">
        <v>7.1289999999999996</v>
      </c>
      <c r="M1392" s="57">
        <v>6.06</v>
      </c>
      <c r="N1392" s="57">
        <v>7.3620000000000001</v>
      </c>
      <c r="O1392" s="53" t="s">
        <v>29</v>
      </c>
      <c r="P1392" s="53" t="s">
        <v>56</v>
      </c>
      <c r="Q1392" s="58">
        <v>13.717808219178082</v>
      </c>
      <c r="R1392" s="58">
        <v>9.318603563150722</v>
      </c>
      <c r="S1392" s="62"/>
      <c r="T1392" s="61"/>
      <c r="U1392" s="63"/>
      <c r="V1392" s="37"/>
      <c r="W1392" s="37"/>
    </row>
    <row r="1393" spans="2:23" ht="25.5" x14ac:dyDescent="0.3">
      <c r="B1393" s="52">
        <v>2014</v>
      </c>
      <c r="C1393" s="53" t="s">
        <v>21</v>
      </c>
      <c r="D1393" s="64">
        <v>41870</v>
      </c>
      <c r="E1393" s="65">
        <v>41381</v>
      </c>
      <c r="F1393" s="65">
        <v>43572</v>
      </c>
      <c r="G1393" s="53" t="s">
        <v>13</v>
      </c>
      <c r="H1393" s="174">
        <v>3.5</v>
      </c>
      <c r="I1393" s="56">
        <v>53393.843658999998</v>
      </c>
      <c r="J1393" s="56">
        <v>55447.370886125136</v>
      </c>
      <c r="K1393" s="57">
        <v>103.846</v>
      </c>
      <c r="L1393" s="57">
        <v>2.88</v>
      </c>
      <c r="M1393" s="57">
        <v>2.88</v>
      </c>
      <c r="N1393" s="57">
        <v>2.88</v>
      </c>
      <c r="O1393" s="53" t="s">
        <v>30</v>
      </c>
      <c r="P1393" s="53" t="s">
        <v>56</v>
      </c>
      <c r="Q1393" s="58">
        <v>4.6630136986301371</v>
      </c>
      <c r="R1393" s="58">
        <v>4.3386270643634042</v>
      </c>
      <c r="S1393" s="62">
        <v>213.5395</v>
      </c>
      <c r="T1393" s="61">
        <v>250042000</v>
      </c>
      <c r="U1393" s="63">
        <v>259658615.31999999</v>
      </c>
      <c r="V1393" s="37"/>
      <c r="W1393" s="37"/>
    </row>
    <row r="1394" spans="2:23" ht="25.5" x14ac:dyDescent="0.3">
      <c r="B1394" s="52">
        <v>2014</v>
      </c>
      <c r="C1394" s="53" t="s">
        <v>21</v>
      </c>
      <c r="D1394" s="64">
        <v>41870</v>
      </c>
      <c r="E1394" s="65">
        <v>40612</v>
      </c>
      <c r="F1394" s="65">
        <v>44265</v>
      </c>
      <c r="G1394" s="53" t="s">
        <v>13</v>
      </c>
      <c r="H1394" s="174">
        <v>3.5</v>
      </c>
      <c r="I1394" s="56">
        <v>103449.210775</v>
      </c>
      <c r="J1394" s="56">
        <v>106225.787592201</v>
      </c>
      <c r="K1394" s="57">
        <v>102.684</v>
      </c>
      <c r="L1394" s="57">
        <v>3.3029999999999999</v>
      </c>
      <c r="M1394" s="57">
        <v>3.3029999999999999</v>
      </c>
      <c r="N1394" s="57">
        <v>3.3029999999999999</v>
      </c>
      <c r="O1394" s="53" t="s">
        <v>30</v>
      </c>
      <c r="P1394" s="53" t="s">
        <v>56</v>
      </c>
      <c r="Q1394" s="58">
        <v>6.5616438356164384</v>
      </c>
      <c r="R1394" s="58">
        <v>5.8894815771066895</v>
      </c>
      <c r="S1394" s="62">
        <v>213.5395</v>
      </c>
      <c r="T1394" s="61">
        <v>484450000</v>
      </c>
      <c r="U1394" s="63">
        <v>497452638</v>
      </c>
      <c r="V1394" s="37"/>
      <c r="W1394" s="37"/>
    </row>
    <row r="1395" spans="2:23" ht="25.5" x14ac:dyDescent="0.3">
      <c r="B1395" s="52">
        <v>2014</v>
      </c>
      <c r="C1395" s="53" t="s">
        <v>21</v>
      </c>
      <c r="D1395" s="64">
        <v>41870</v>
      </c>
      <c r="E1395" s="65">
        <v>41358</v>
      </c>
      <c r="F1395" s="65">
        <v>48663</v>
      </c>
      <c r="G1395" s="53" t="s">
        <v>13</v>
      </c>
      <c r="H1395" s="174">
        <v>3</v>
      </c>
      <c r="I1395" s="56">
        <v>0</v>
      </c>
      <c r="J1395" s="56">
        <v>0</v>
      </c>
      <c r="K1395" s="57">
        <v>0</v>
      </c>
      <c r="L1395" s="57">
        <v>0</v>
      </c>
      <c r="M1395" s="57">
        <v>0</v>
      </c>
      <c r="N1395" s="57">
        <v>0</v>
      </c>
      <c r="O1395" s="53" t="s">
        <v>30</v>
      </c>
      <c r="P1395" s="53" t="s">
        <v>56</v>
      </c>
      <c r="Q1395" s="58">
        <v>18.610958904109587</v>
      </c>
      <c r="R1395" s="58">
        <v>15.329744350405726</v>
      </c>
      <c r="S1395" s="62">
        <v>213.5395</v>
      </c>
      <c r="T1395" s="61">
        <v>0</v>
      </c>
      <c r="U1395" s="63">
        <v>0</v>
      </c>
      <c r="V1395" s="37"/>
      <c r="W1395" s="37"/>
    </row>
    <row r="1396" spans="2:23" ht="25.5" x14ac:dyDescent="0.3">
      <c r="B1396" s="52">
        <v>2014</v>
      </c>
      <c r="C1396" s="53" t="s">
        <v>21</v>
      </c>
      <c r="D1396" s="64">
        <v>41871</v>
      </c>
      <c r="E1396" s="65">
        <v>41381</v>
      </c>
      <c r="F1396" s="65">
        <v>43572</v>
      </c>
      <c r="G1396" s="53" t="s">
        <v>13</v>
      </c>
      <c r="H1396" s="174">
        <v>3.5</v>
      </c>
      <c r="I1396" s="56">
        <v>168265.49716100001</v>
      </c>
      <c r="J1396" s="56">
        <v>174831.21686022222</v>
      </c>
      <c r="K1396" s="57">
        <v>103.902</v>
      </c>
      <c r="L1396" s="57">
        <v>2.8690000000000002</v>
      </c>
      <c r="M1396" s="57">
        <v>2.7</v>
      </c>
      <c r="N1396" s="57">
        <v>2.9940000000000002</v>
      </c>
      <c r="O1396" s="53" t="s">
        <v>29</v>
      </c>
      <c r="P1396" s="53" t="s">
        <v>56</v>
      </c>
      <c r="Q1396" s="58">
        <v>4.6602739726027398</v>
      </c>
      <c r="R1396" s="58">
        <v>4.3359804081345725</v>
      </c>
      <c r="S1396" s="62">
        <v>213.5498</v>
      </c>
      <c r="T1396" s="61">
        <v>787945000</v>
      </c>
      <c r="U1396" s="63">
        <v>818690613.89999998</v>
      </c>
      <c r="V1396" s="37"/>
      <c r="W1396" s="37"/>
    </row>
    <row r="1397" spans="2:23" ht="25.5" x14ac:dyDescent="0.3">
      <c r="B1397" s="52">
        <v>2014</v>
      </c>
      <c r="C1397" s="53" t="s">
        <v>21</v>
      </c>
      <c r="D1397" s="64">
        <v>41871</v>
      </c>
      <c r="E1397" s="65">
        <v>40612</v>
      </c>
      <c r="F1397" s="65">
        <v>44265</v>
      </c>
      <c r="G1397" s="53" t="s">
        <v>13</v>
      </c>
      <c r="H1397" s="174">
        <v>3.5</v>
      </c>
      <c r="I1397" s="56">
        <v>95670.310400000002</v>
      </c>
      <c r="J1397" s="56">
        <v>98825.517236992004</v>
      </c>
      <c r="K1397" s="57">
        <v>103.298</v>
      </c>
      <c r="L1397" s="57">
        <v>3.2</v>
      </c>
      <c r="M1397" s="57">
        <v>3.05</v>
      </c>
      <c r="N1397" s="57">
        <v>3.5</v>
      </c>
      <c r="O1397" s="53" t="s">
        <v>29</v>
      </c>
      <c r="P1397" s="53" t="s">
        <v>56</v>
      </c>
      <c r="Q1397" s="58">
        <v>6.558904109589041</v>
      </c>
      <c r="R1397" s="58">
        <v>5.8892232080090006</v>
      </c>
      <c r="S1397" s="62">
        <v>213.5498</v>
      </c>
      <c r="T1397" s="61">
        <v>448000000</v>
      </c>
      <c r="U1397" s="63">
        <v>462775040</v>
      </c>
      <c r="V1397" s="37"/>
      <c r="W1397" s="37"/>
    </row>
    <row r="1398" spans="2:23" ht="25.5" x14ac:dyDescent="0.3">
      <c r="B1398" s="52">
        <v>2014</v>
      </c>
      <c r="C1398" s="53" t="s">
        <v>21</v>
      </c>
      <c r="D1398" s="64">
        <v>41871</v>
      </c>
      <c r="E1398" s="65">
        <v>41358</v>
      </c>
      <c r="F1398" s="65">
        <v>48663</v>
      </c>
      <c r="G1398" s="53" t="s">
        <v>13</v>
      </c>
      <c r="H1398" s="174">
        <v>3</v>
      </c>
      <c r="I1398" s="56">
        <v>29469.8724</v>
      </c>
      <c r="J1398" s="56">
        <v>26380.250977584001</v>
      </c>
      <c r="K1398" s="57">
        <v>89.516000000000005</v>
      </c>
      <c r="L1398" s="57">
        <v>3.895</v>
      </c>
      <c r="M1398" s="57">
        <v>3.7</v>
      </c>
      <c r="N1398" s="57">
        <v>4.0919999999999996</v>
      </c>
      <c r="O1398" s="53" t="s">
        <v>29</v>
      </c>
      <c r="P1398" s="53" t="s">
        <v>56</v>
      </c>
      <c r="Q1398" s="58">
        <v>18.608219178082191</v>
      </c>
      <c r="R1398" s="58">
        <v>14.022495580617532</v>
      </c>
      <c r="S1398" s="62">
        <v>213.5498</v>
      </c>
      <c r="T1398" s="61">
        <v>138000000</v>
      </c>
      <c r="U1398" s="63">
        <v>123532080</v>
      </c>
      <c r="V1398" s="37"/>
      <c r="W1398" s="37"/>
    </row>
    <row r="1399" spans="2:23" ht="25.5" x14ac:dyDescent="0.3">
      <c r="B1399" s="52">
        <v>2014</v>
      </c>
      <c r="C1399" s="53" t="s">
        <v>21</v>
      </c>
      <c r="D1399" s="64">
        <v>41876</v>
      </c>
      <c r="E1399" s="65">
        <v>41528</v>
      </c>
      <c r="F1399" s="65">
        <v>43719</v>
      </c>
      <c r="G1399" s="53" t="s">
        <v>26</v>
      </c>
      <c r="H1399" s="174">
        <v>7</v>
      </c>
      <c r="I1399" s="56">
        <v>207039.5</v>
      </c>
      <c r="J1399" s="56">
        <v>229693.76209</v>
      </c>
      <c r="K1399" s="57">
        <v>110.94199999999999</v>
      </c>
      <c r="L1399" s="57">
        <v>5.9930000000000003</v>
      </c>
      <c r="M1399" s="57">
        <v>5.9930000000000003</v>
      </c>
      <c r="N1399" s="57">
        <v>5.9930000000000003</v>
      </c>
      <c r="O1399" s="53" t="s">
        <v>30</v>
      </c>
      <c r="P1399" s="53" t="s">
        <v>56</v>
      </c>
      <c r="Q1399" s="58">
        <v>5.0493150684931507</v>
      </c>
      <c r="R1399" s="58">
        <v>4.1709009033186302</v>
      </c>
      <c r="S1399" s="62"/>
      <c r="T1399" s="61"/>
      <c r="U1399" s="63"/>
      <c r="V1399" s="37"/>
      <c r="W1399" s="37"/>
    </row>
    <row r="1400" spans="2:23" ht="25.5" x14ac:dyDescent="0.3">
      <c r="B1400" s="52">
        <v>2014</v>
      </c>
      <c r="C1400" s="53" t="s">
        <v>21</v>
      </c>
      <c r="D1400" s="64">
        <v>41876</v>
      </c>
      <c r="E1400" s="65">
        <v>39653</v>
      </c>
      <c r="F1400" s="65">
        <v>45497</v>
      </c>
      <c r="G1400" s="53" t="s">
        <v>26</v>
      </c>
      <c r="H1400" s="174">
        <v>10</v>
      </c>
      <c r="I1400" s="56">
        <v>205842.4</v>
      </c>
      <c r="J1400" s="56">
        <v>255738.59776</v>
      </c>
      <c r="K1400" s="57">
        <v>124.24</v>
      </c>
      <c r="L1400" s="57">
        <v>6.6959999999999997</v>
      </c>
      <c r="M1400" s="57">
        <v>6.6959999999999997</v>
      </c>
      <c r="N1400" s="57">
        <v>6.6959999999999997</v>
      </c>
      <c r="O1400" s="53" t="s">
        <v>30</v>
      </c>
      <c r="P1400" s="53" t="s">
        <v>56</v>
      </c>
      <c r="Q1400" s="58">
        <v>9.9205479452054792</v>
      </c>
      <c r="R1400" s="58">
        <v>7.0113541887626178</v>
      </c>
      <c r="S1400" s="62"/>
      <c r="T1400" s="61"/>
      <c r="U1400" s="63"/>
      <c r="V1400" s="37"/>
      <c r="W1400" s="37"/>
    </row>
    <row r="1401" spans="2:23" ht="25.5" x14ac:dyDescent="0.3">
      <c r="B1401" s="52">
        <v>2014</v>
      </c>
      <c r="C1401" s="53" t="s">
        <v>21</v>
      </c>
      <c r="D1401" s="64">
        <v>41876</v>
      </c>
      <c r="E1401" s="65">
        <v>41027</v>
      </c>
      <c r="F1401" s="65">
        <v>46871</v>
      </c>
      <c r="G1401" s="53" t="s">
        <v>26</v>
      </c>
      <c r="H1401" s="174">
        <v>6</v>
      </c>
      <c r="I1401" s="56">
        <v>122494.5</v>
      </c>
      <c r="J1401" s="56">
        <v>112914.205155</v>
      </c>
      <c r="K1401" s="57">
        <v>92.179000000000002</v>
      </c>
      <c r="L1401" s="57">
        <v>7.1379999999999999</v>
      </c>
      <c r="M1401" s="57">
        <v>7.1379999999999999</v>
      </c>
      <c r="N1401" s="57">
        <v>7.1379999999999999</v>
      </c>
      <c r="O1401" s="53" t="s">
        <v>30</v>
      </c>
      <c r="P1401" s="53" t="s">
        <v>56</v>
      </c>
      <c r="Q1401" s="58">
        <v>13.684931506849315</v>
      </c>
      <c r="R1401" s="58">
        <v>9.2837893965184826</v>
      </c>
      <c r="S1401" s="62"/>
      <c r="T1401" s="61"/>
      <c r="U1401" s="63"/>
      <c r="V1401" s="37"/>
      <c r="W1401" s="37"/>
    </row>
    <row r="1402" spans="2:23" ht="25.5" x14ac:dyDescent="0.3">
      <c r="B1402" s="52">
        <v>2014</v>
      </c>
      <c r="C1402" s="53" t="s">
        <v>21</v>
      </c>
      <c r="D1402" s="64">
        <v>41878</v>
      </c>
      <c r="E1402" s="65">
        <v>41528</v>
      </c>
      <c r="F1402" s="65">
        <v>43719</v>
      </c>
      <c r="G1402" s="53" t="s">
        <v>26</v>
      </c>
      <c r="H1402" s="174">
        <v>7</v>
      </c>
      <c r="I1402" s="56">
        <v>170313.3</v>
      </c>
      <c r="J1402" s="56">
        <v>189999.81434700001</v>
      </c>
      <c r="K1402" s="57">
        <v>111.559</v>
      </c>
      <c r="L1402" s="57">
        <v>5.86</v>
      </c>
      <c r="M1402" s="57">
        <v>5.64</v>
      </c>
      <c r="N1402" s="57">
        <v>6.1120000000000001</v>
      </c>
      <c r="O1402" s="53" t="s">
        <v>29</v>
      </c>
      <c r="P1402" s="53" t="s">
        <v>56</v>
      </c>
      <c r="Q1402" s="58">
        <v>5.043835616438356</v>
      </c>
      <c r="R1402" s="58">
        <v>4.168582463037164</v>
      </c>
      <c r="S1402" s="62"/>
      <c r="T1402"/>
      <c r="U1402" s="63"/>
      <c r="V1402" s="37"/>
      <c r="W1402" s="37"/>
    </row>
    <row r="1403" spans="2:23" ht="25.5" x14ac:dyDescent="0.3">
      <c r="B1403" s="52">
        <v>2014</v>
      </c>
      <c r="C1403" s="53" t="s">
        <v>21</v>
      </c>
      <c r="D1403" s="64">
        <v>41878</v>
      </c>
      <c r="E1403" s="65">
        <v>39653</v>
      </c>
      <c r="F1403" s="65">
        <v>45497</v>
      </c>
      <c r="G1403" s="53" t="s">
        <v>26</v>
      </c>
      <c r="H1403" s="174">
        <v>10</v>
      </c>
      <c r="I1403" s="56">
        <v>0</v>
      </c>
      <c r="J1403" s="56">
        <v>0</v>
      </c>
      <c r="K1403" s="57">
        <v>0</v>
      </c>
      <c r="L1403" s="57">
        <v>0</v>
      </c>
      <c r="M1403" s="57">
        <v>0</v>
      </c>
      <c r="N1403" s="57">
        <v>0</v>
      </c>
      <c r="O1403" s="53" t="s">
        <v>29</v>
      </c>
      <c r="P1403" s="53" t="s">
        <v>56</v>
      </c>
      <c r="Q1403" s="58">
        <v>9.9150684931506845</v>
      </c>
      <c r="R1403" s="58">
        <v>7.6568493150684933</v>
      </c>
      <c r="S1403" s="62"/>
      <c r="T1403" s="61"/>
      <c r="U1403" s="63"/>
      <c r="V1403" s="37"/>
      <c r="W1403" s="37"/>
    </row>
    <row r="1404" spans="2:23" ht="25.5" x14ac:dyDescent="0.3">
      <c r="B1404" s="52">
        <v>2014</v>
      </c>
      <c r="C1404" s="53" t="s">
        <v>21</v>
      </c>
      <c r="D1404" s="64">
        <v>41878</v>
      </c>
      <c r="E1404" s="65">
        <v>41027</v>
      </c>
      <c r="F1404" s="65">
        <v>46871</v>
      </c>
      <c r="G1404" s="53" t="s">
        <v>26</v>
      </c>
      <c r="H1404" s="174">
        <v>6</v>
      </c>
      <c r="I1404" s="56">
        <v>0</v>
      </c>
      <c r="J1404" s="56">
        <v>0</v>
      </c>
      <c r="K1404" s="57">
        <v>0</v>
      </c>
      <c r="L1404" s="57">
        <v>0</v>
      </c>
      <c r="M1404" s="57">
        <v>0</v>
      </c>
      <c r="N1404" s="57">
        <v>0</v>
      </c>
      <c r="O1404" s="53" t="s">
        <v>29</v>
      </c>
      <c r="P1404" s="53" t="s">
        <v>56</v>
      </c>
      <c r="Q1404" s="58">
        <v>13.67945205479452</v>
      </c>
      <c r="R1404" s="58">
        <v>10.701101846337105</v>
      </c>
      <c r="S1404" s="62"/>
      <c r="T1404" s="61"/>
      <c r="U1404" s="63"/>
      <c r="V1404" s="37"/>
      <c r="W1404" s="37"/>
    </row>
    <row r="1405" spans="2:23" ht="25.5" x14ac:dyDescent="0.3">
      <c r="B1405" s="52">
        <v>2014</v>
      </c>
      <c r="C1405" s="53" t="s">
        <v>22</v>
      </c>
      <c r="D1405" s="64">
        <v>41883</v>
      </c>
      <c r="E1405" s="65">
        <v>41381</v>
      </c>
      <c r="F1405" s="65">
        <v>43572</v>
      </c>
      <c r="G1405" s="53" t="s">
        <v>13</v>
      </c>
      <c r="H1405" s="174">
        <v>3.5</v>
      </c>
      <c r="I1405" s="56">
        <v>167181.37255320002</v>
      </c>
      <c r="J1405" s="56">
        <v>173721.50784748117</v>
      </c>
      <c r="K1405" s="57">
        <v>103.91200000000001</v>
      </c>
      <c r="L1405" s="57">
        <v>2.8889999999999998</v>
      </c>
      <c r="M1405" s="57">
        <v>2.8889999999999998</v>
      </c>
      <c r="N1405" s="57">
        <v>2.8889999999999998</v>
      </c>
      <c r="O1405" s="53" t="s">
        <v>30</v>
      </c>
      <c r="P1405" s="53" t="s">
        <v>56</v>
      </c>
      <c r="Q1405" s="58">
        <v>4.6273972602739724</v>
      </c>
      <c r="R1405" s="58">
        <v>4.3029344650515293</v>
      </c>
      <c r="S1405" s="62">
        <v>213.6738</v>
      </c>
      <c r="T1405" s="61">
        <v>782414000</v>
      </c>
      <c r="U1405" s="63">
        <v>813022035.67999995</v>
      </c>
      <c r="V1405" s="37"/>
      <c r="W1405" s="37"/>
    </row>
    <row r="1406" spans="2:23" ht="25.5" x14ac:dyDescent="0.3">
      <c r="B1406" s="52">
        <v>2014</v>
      </c>
      <c r="C1406" s="53" t="s">
        <v>22</v>
      </c>
      <c r="D1406" s="55">
        <v>41883</v>
      </c>
      <c r="E1406" s="55">
        <v>40612</v>
      </c>
      <c r="F1406" s="55">
        <v>44265</v>
      </c>
      <c r="G1406" s="53" t="s">
        <v>13</v>
      </c>
      <c r="H1406" s="174">
        <v>3.5</v>
      </c>
      <c r="I1406" s="61">
        <v>94838.902456199998</v>
      </c>
      <c r="J1406" s="61">
        <v>98001.779853114262</v>
      </c>
      <c r="K1406" s="57">
        <v>103.33499999999999</v>
      </c>
      <c r="L1406" s="60">
        <v>3.2120000000000002</v>
      </c>
      <c r="M1406" s="60">
        <v>3.2120000000000002</v>
      </c>
      <c r="N1406" s="60">
        <v>3.2120000000000002</v>
      </c>
      <c r="O1406" s="53" t="s">
        <v>30</v>
      </c>
      <c r="P1406" s="53" t="s">
        <v>56</v>
      </c>
      <c r="Q1406" s="58">
        <v>6.5260273972602736</v>
      </c>
      <c r="R1406" s="58">
        <v>5.8560577431444809</v>
      </c>
      <c r="S1406" s="62">
        <v>213.6738</v>
      </c>
      <c r="T1406" s="61">
        <v>443849000</v>
      </c>
      <c r="U1406" s="63">
        <v>458651364.14999998</v>
      </c>
      <c r="V1406" s="37"/>
      <c r="W1406" s="37"/>
    </row>
    <row r="1407" spans="2:23" ht="25.5" x14ac:dyDescent="0.3">
      <c r="B1407" s="52">
        <v>2014</v>
      </c>
      <c r="C1407" s="53" t="s">
        <v>22</v>
      </c>
      <c r="D1407" s="55">
        <v>41883</v>
      </c>
      <c r="E1407" s="55">
        <v>41358</v>
      </c>
      <c r="F1407" s="55">
        <v>48663</v>
      </c>
      <c r="G1407" s="53" t="s">
        <v>13</v>
      </c>
      <c r="H1407" s="174">
        <v>3</v>
      </c>
      <c r="I1407" s="61">
        <v>28401.094148400003</v>
      </c>
      <c r="J1407" s="61">
        <v>25428.067612945488</v>
      </c>
      <c r="K1407" s="57">
        <v>89.531999999999996</v>
      </c>
      <c r="L1407" s="60">
        <v>3.903</v>
      </c>
      <c r="M1407" s="60">
        <v>3.903</v>
      </c>
      <c r="N1407" s="60">
        <v>3.903</v>
      </c>
      <c r="O1407" s="53" t="s">
        <v>30</v>
      </c>
      <c r="P1407" s="53" t="s">
        <v>56</v>
      </c>
      <c r="Q1407" s="58">
        <v>18.575342465753426</v>
      </c>
      <c r="R1407" s="58">
        <v>13.986644419237104</v>
      </c>
      <c r="S1407" s="62">
        <v>213.6738</v>
      </c>
      <c r="T1407" s="61">
        <v>132918000</v>
      </c>
      <c r="U1407" s="63">
        <v>119004143.76000001</v>
      </c>
      <c r="V1407" s="37"/>
      <c r="W1407" s="37"/>
    </row>
    <row r="1408" spans="2:23" ht="25.5" x14ac:dyDescent="0.3">
      <c r="B1408" s="52">
        <v>2014</v>
      </c>
      <c r="C1408" s="53" t="s">
        <v>22</v>
      </c>
      <c r="D1408" s="55">
        <v>41890</v>
      </c>
      <c r="E1408" s="55">
        <v>41528</v>
      </c>
      <c r="F1408" s="55">
        <v>43719</v>
      </c>
      <c r="G1408" s="53" t="s">
        <v>26</v>
      </c>
      <c r="H1408" s="174">
        <v>7</v>
      </c>
      <c r="I1408" s="61">
        <v>169657.1</v>
      </c>
      <c r="J1408" s="61">
        <v>189422.15215000001</v>
      </c>
      <c r="K1408" s="57">
        <v>111.65</v>
      </c>
      <c r="L1408" s="60">
        <v>5.8869999999999996</v>
      </c>
      <c r="M1408" s="60">
        <v>5.8869999999999996</v>
      </c>
      <c r="N1408" s="60">
        <v>5.8869999999999996</v>
      </c>
      <c r="O1408" s="53" t="s">
        <v>30</v>
      </c>
      <c r="P1408" s="53" t="s">
        <v>56</v>
      </c>
      <c r="Q1408" s="58">
        <v>5.0109589041095894</v>
      </c>
      <c r="R1408" s="58">
        <v>4.1350645304982994</v>
      </c>
      <c r="S1408" s="62"/>
      <c r="T1408" s="61"/>
      <c r="U1408" s="63"/>
      <c r="V1408" s="37"/>
      <c r="W1408" s="37"/>
    </row>
    <row r="1409" spans="2:23" ht="25.5" x14ac:dyDescent="0.3">
      <c r="B1409" s="52">
        <v>2014</v>
      </c>
      <c r="C1409" s="53" t="s">
        <v>22</v>
      </c>
      <c r="D1409" s="55">
        <v>41890</v>
      </c>
      <c r="E1409" s="55">
        <v>39653</v>
      </c>
      <c r="F1409" s="55">
        <v>45497</v>
      </c>
      <c r="G1409" s="53" t="s">
        <v>26</v>
      </c>
      <c r="H1409" s="174">
        <v>10</v>
      </c>
      <c r="I1409" s="61">
        <v>0</v>
      </c>
      <c r="J1409" s="61">
        <v>0</v>
      </c>
      <c r="K1409" s="57">
        <v>0</v>
      </c>
      <c r="L1409" s="60">
        <v>0</v>
      </c>
      <c r="M1409" s="60">
        <v>0</v>
      </c>
      <c r="N1409" s="60">
        <v>0</v>
      </c>
      <c r="O1409" s="53" t="s">
        <v>30</v>
      </c>
      <c r="P1409" s="53" t="s">
        <v>56</v>
      </c>
      <c r="Q1409" s="58">
        <v>9.882191780821918</v>
      </c>
      <c r="R1409" s="58">
        <v>7.6239726027397277</v>
      </c>
      <c r="S1409" s="62"/>
      <c r="T1409" s="61"/>
      <c r="U1409" s="63"/>
      <c r="V1409" s="37"/>
      <c r="W1409" s="37"/>
    </row>
    <row r="1410" spans="2:23" ht="25.5" x14ac:dyDescent="0.3">
      <c r="B1410" s="52">
        <v>2014</v>
      </c>
      <c r="C1410" s="53" t="s">
        <v>22</v>
      </c>
      <c r="D1410" s="55">
        <v>41890</v>
      </c>
      <c r="E1410" s="55">
        <v>41027</v>
      </c>
      <c r="F1410" s="55">
        <v>46871</v>
      </c>
      <c r="G1410" s="53" t="s">
        <v>26</v>
      </c>
      <c r="H1410" s="174">
        <v>6</v>
      </c>
      <c r="I1410" s="61">
        <v>0</v>
      </c>
      <c r="J1410" s="61">
        <v>0</v>
      </c>
      <c r="K1410" s="57">
        <v>0</v>
      </c>
      <c r="L1410" s="60">
        <v>0</v>
      </c>
      <c r="M1410" s="60">
        <v>0</v>
      </c>
      <c r="N1410" s="60">
        <v>0</v>
      </c>
      <c r="O1410" s="53" t="s">
        <v>30</v>
      </c>
      <c r="P1410" s="53" t="s">
        <v>56</v>
      </c>
      <c r="Q1410" s="58">
        <v>13.646575342465754</v>
      </c>
      <c r="R1410" s="58">
        <v>10.668225134008336</v>
      </c>
      <c r="S1410" s="62"/>
      <c r="T1410" s="61"/>
      <c r="U1410" s="63"/>
      <c r="V1410" s="37"/>
      <c r="W1410" s="37"/>
    </row>
    <row r="1411" spans="2:23" ht="25.5" x14ac:dyDescent="0.3">
      <c r="B1411" s="52">
        <v>2015</v>
      </c>
      <c r="C1411" s="53" t="s">
        <v>14</v>
      </c>
      <c r="D1411" s="55">
        <v>42011</v>
      </c>
      <c r="E1411" s="55">
        <v>41381</v>
      </c>
      <c r="F1411" s="55">
        <v>43572</v>
      </c>
      <c r="G1411" s="53" t="s">
        <v>13</v>
      </c>
      <c r="H1411" s="174">
        <v>3.5</v>
      </c>
      <c r="I1411" s="61">
        <v>100234.9224</v>
      </c>
      <c r="J1411" s="61">
        <v>108740.857914864</v>
      </c>
      <c r="K1411" s="57">
        <v>108.486</v>
      </c>
      <c r="L1411" s="60">
        <v>2.032</v>
      </c>
      <c r="M1411" s="60">
        <v>1.8</v>
      </c>
      <c r="N1411" s="60">
        <v>2.1589999999999998</v>
      </c>
      <c r="O1411" s="53" t="s">
        <v>29</v>
      </c>
      <c r="P1411" s="53" t="s">
        <v>56</v>
      </c>
      <c r="Q1411" s="58">
        <v>4.2767123287671236</v>
      </c>
      <c r="R1411" s="58">
        <v>3.9594495359527224</v>
      </c>
      <c r="S1411" s="62">
        <v>215.09639999999999</v>
      </c>
      <c r="T1411" s="61">
        <v>886000000</v>
      </c>
      <c r="U1411" s="63">
        <v>505544760</v>
      </c>
      <c r="V1411" s="37"/>
      <c r="W1411" s="37"/>
    </row>
    <row r="1412" spans="2:23" ht="25.5" x14ac:dyDescent="0.3">
      <c r="B1412" s="52">
        <v>2015</v>
      </c>
      <c r="C1412" s="53" t="s">
        <v>14</v>
      </c>
      <c r="D1412" s="55">
        <v>42011</v>
      </c>
      <c r="E1412" s="55">
        <v>40612</v>
      </c>
      <c r="F1412" s="55">
        <v>44265</v>
      </c>
      <c r="G1412" s="53" t="s">
        <v>13</v>
      </c>
      <c r="H1412" s="174">
        <v>3.5</v>
      </c>
      <c r="I1412" s="61">
        <v>114216.1884</v>
      </c>
      <c r="J1412" s="61">
        <v>121555.72066658401</v>
      </c>
      <c r="K1412" s="57">
        <v>106.426</v>
      </c>
      <c r="L1412" s="60">
        <v>2.8679999999999999</v>
      </c>
      <c r="M1412" s="60">
        <v>2.6</v>
      </c>
      <c r="N1412" s="60">
        <v>2.9769999999999999</v>
      </c>
      <c r="O1412" s="53" t="s">
        <v>29</v>
      </c>
      <c r="P1412" s="53" t="s">
        <v>56</v>
      </c>
      <c r="Q1412" s="58">
        <v>6.1753424657534248</v>
      </c>
      <c r="R1412" s="58">
        <v>5.5136150974843012</v>
      </c>
      <c r="S1412" s="62">
        <v>215.09639999999999</v>
      </c>
      <c r="T1412" s="61">
        <v>1056000000</v>
      </c>
      <c r="U1412" s="63">
        <v>565122060</v>
      </c>
      <c r="V1412" s="37"/>
      <c r="W1412" s="37"/>
    </row>
    <row r="1413" spans="2:23" ht="25.5" x14ac:dyDescent="0.3">
      <c r="B1413" s="52">
        <v>2015</v>
      </c>
      <c r="C1413" s="53" t="s">
        <v>14</v>
      </c>
      <c r="D1413" s="55">
        <v>42011</v>
      </c>
      <c r="E1413" s="55">
        <v>41358</v>
      </c>
      <c r="F1413" s="55">
        <v>48663</v>
      </c>
      <c r="G1413" s="53" t="s">
        <v>13</v>
      </c>
      <c r="H1413" s="174">
        <v>3</v>
      </c>
      <c r="I1413" s="61">
        <v>133387.51543559998</v>
      </c>
      <c r="J1413" s="61">
        <v>120310.20342229401</v>
      </c>
      <c r="K1413" s="57">
        <v>90.195999999999998</v>
      </c>
      <c r="L1413" s="60">
        <v>3.9489999999999998</v>
      </c>
      <c r="M1413" s="60">
        <v>3.78</v>
      </c>
      <c r="N1413" s="60">
        <v>4.0640000000000001</v>
      </c>
      <c r="O1413" s="53" t="s">
        <v>29</v>
      </c>
      <c r="P1413" s="53" t="s">
        <v>56</v>
      </c>
      <c r="Q1413" s="58">
        <v>18.224657534246575</v>
      </c>
      <c r="R1413" s="58">
        <v>13.618834730692171</v>
      </c>
      <c r="S1413" s="62">
        <v>215.09639999999999</v>
      </c>
      <c r="T1413" s="61">
        <v>1535000000</v>
      </c>
      <c r="U1413" s="63">
        <v>559331552.84000003</v>
      </c>
      <c r="V1413" s="37"/>
      <c r="W1413" s="37"/>
    </row>
    <row r="1414" spans="2:23" ht="25.5" x14ac:dyDescent="0.3">
      <c r="B1414" s="52">
        <v>2015</v>
      </c>
      <c r="C1414" s="53" t="s">
        <v>14</v>
      </c>
      <c r="D1414" s="55">
        <v>42018</v>
      </c>
      <c r="E1414" s="55">
        <v>41528</v>
      </c>
      <c r="F1414" s="55">
        <v>43719</v>
      </c>
      <c r="G1414" s="53" t="s">
        <v>26</v>
      </c>
      <c r="H1414" s="174">
        <v>7</v>
      </c>
      <c r="I1414" s="61">
        <v>93235.6</v>
      </c>
      <c r="J1414" s="61">
        <v>99999.842780000006</v>
      </c>
      <c r="K1414" s="57">
        <v>107.255</v>
      </c>
      <c r="L1414" s="60">
        <v>5.77</v>
      </c>
      <c r="M1414" s="60">
        <v>5.58</v>
      </c>
      <c r="N1414" s="60">
        <v>5.9340000000000002</v>
      </c>
      <c r="O1414" s="53" t="s">
        <v>29</v>
      </c>
      <c r="P1414" s="53" t="s">
        <v>56</v>
      </c>
      <c r="Q1414" s="58">
        <v>4.6602739726027398</v>
      </c>
      <c r="R1414" s="58">
        <v>4.0619051551299119</v>
      </c>
      <c r="S1414" s="62"/>
      <c r="T1414" s="61"/>
      <c r="U1414" s="63"/>
      <c r="V1414" s="37"/>
      <c r="W1414" s="37"/>
    </row>
    <row r="1415" spans="2:23" ht="25.5" x14ac:dyDescent="0.3">
      <c r="B1415" s="52">
        <v>2015</v>
      </c>
      <c r="C1415" s="53" t="s">
        <v>14</v>
      </c>
      <c r="D1415" s="55">
        <v>42018</v>
      </c>
      <c r="E1415" s="55">
        <v>39653</v>
      </c>
      <c r="F1415" s="55">
        <v>45497</v>
      </c>
      <c r="G1415" s="53" t="s">
        <v>26</v>
      </c>
      <c r="H1415" s="174">
        <v>10</v>
      </c>
      <c r="I1415" s="61">
        <v>79222.899999999994</v>
      </c>
      <c r="J1415" s="61">
        <v>99999.897754000005</v>
      </c>
      <c r="K1415" s="57">
        <v>126.226</v>
      </c>
      <c r="L1415" s="60">
        <v>6.8470000000000004</v>
      </c>
      <c r="M1415" s="60">
        <v>6.65</v>
      </c>
      <c r="N1415" s="60">
        <v>7.13</v>
      </c>
      <c r="O1415" s="53" t="s">
        <v>29</v>
      </c>
      <c r="P1415" s="53" t="s">
        <v>56</v>
      </c>
      <c r="Q1415" s="58">
        <v>9.5315068493150683</v>
      </c>
      <c r="R1415" s="58">
        <v>6.6069651876301103</v>
      </c>
      <c r="S1415" s="62"/>
      <c r="T1415" s="61"/>
      <c r="U1415" s="63"/>
      <c r="V1415" s="37"/>
      <c r="W1415" s="37"/>
    </row>
    <row r="1416" spans="2:23" ht="25.5" x14ac:dyDescent="0.3">
      <c r="B1416" s="52">
        <v>2015</v>
      </c>
      <c r="C1416" s="53" t="s">
        <v>14</v>
      </c>
      <c r="D1416" s="55">
        <v>42018</v>
      </c>
      <c r="E1416" s="65">
        <v>41900</v>
      </c>
      <c r="F1416" s="55">
        <v>47744</v>
      </c>
      <c r="G1416" s="53" t="s">
        <v>26</v>
      </c>
      <c r="H1416" s="174">
        <v>7.75</v>
      </c>
      <c r="I1416" s="61">
        <v>477951.7</v>
      </c>
      <c r="J1416" s="61">
        <v>499999.611921</v>
      </c>
      <c r="K1416" s="57">
        <v>104.613</v>
      </c>
      <c r="L1416" s="60">
        <v>7.51</v>
      </c>
      <c r="M1416" s="60">
        <v>7.35</v>
      </c>
      <c r="N1416" s="60">
        <v>7.9</v>
      </c>
      <c r="O1416" s="53" t="s">
        <v>29</v>
      </c>
      <c r="P1416" s="53" t="s">
        <v>56</v>
      </c>
      <c r="Q1416" s="58">
        <v>15.687671232876712</v>
      </c>
      <c r="R1416" s="58">
        <v>9.4377011749345776</v>
      </c>
      <c r="S1416" s="62"/>
      <c r="T1416" s="61"/>
      <c r="U1416" s="63"/>
      <c r="V1416" s="37"/>
      <c r="W1416" s="37"/>
    </row>
    <row r="1417" spans="2:23" ht="25.5" x14ac:dyDescent="0.3">
      <c r="B1417" s="52">
        <v>2015</v>
      </c>
      <c r="C1417" s="53" t="s">
        <v>14</v>
      </c>
      <c r="D1417" s="55">
        <v>42023</v>
      </c>
      <c r="E1417" s="55">
        <v>41381</v>
      </c>
      <c r="F1417" s="55">
        <v>43572</v>
      </c>
      <c r="G1417" s="53" t="s">
        <v>13</v>
      </c>
      <c r="H1417" s="174">
        <v>3.5</v>
      </c>
      <c r="I1417" s="61">
        <v>49523.4397235</v>
      </c>
      <c r="J1417" s="61">
        <v>53759.6747574482</v>
      </c>
      <c r="K1417" s="57">
        <v>108.554</v>
      </c>
      <c r="L1417" s="60">
        <v>2.0329999999999999</v>
      </c>
      <c r="M1417" s="60">
        <v>2.0329999999999999</v>
      </c>
      <c r="N1417" s="60">
        <v>2.0329999999999999</v>
      </c>
      <c r="O1417" s="53" t="s">
        <v>30</v>
      </c>
      <c r="P1417" s="53" t="s">
        <v>56</v>
      </c>
      <c r="Q1417" s="58">
        <v>4.2438356164383562</v>
      </c>
      <c r="R1417" s="58">
        <v>3.9265644836885722</v>
      </c>
      <c r="S1417" s="62">
        <v>215.24350000000001</v>
      </c>
      <c r="T1417" s="61">
        <v>230081000</v>
      </c>
      <c r="U1417" s="63">
        <v>249762128.74000001</v>
      </c>
      <c r="V1417" s="37"/>
      <c r="W1417" s="37"/>
    </row>
    <row r="1418" spans="2:23" ht="25.5" x14ac:dyDescent="0.3">
      <c r="B1418" s="52">
        <v>2015</v>
      </c>
      <c r="C1418" s="53" t="s">
        <v>14</v>
      </c>
      <c r="D1418" s="55">
        <v>42023</v>
      </c>
      <c r="E1418" s="55">
        <v>40612</v>
      </c>
      <c r="F1418" s="55">
        <v>44265</v>
      </c>
      <c r="G1418" s="53" t="s">
        <v>13</v>
      </c>
      <c r="H1418" s="174">
        <v>3.5</v>
      </c>
      <c r="I1418" s="61">
        <v>113814.30549499999</v>
      </c>
      <c r="J1418" s="61">
        <v>121189.472491076</v>
      </c>
      <c r="K1418" s="57">
        <v>106.48</v>
      </c>
      <c r="L1418" s="60">
        <v>2.8759999999999999</v>
      </c>
      <c r="M1418" s="60">
        <v>2.8759999999999999</v>
      </c>
      <c r="N1418" s="60">
        <v>2.8759999999999999</v>
      </c>
      <c r="O1418" s="53" t="s">
        <v>30</v>
      </c>
      <c r="P1418" s="53" t="s">
        <v>56</v>
      </c>
      <c r="Q1418" s="58">
        <v>6.1424657534246574</v>
      </c>
      <c r="R1418" s="58">
        <v>5.4805475342288865</v>
      </c>
      <c r="S1418" s="62">
        <v>215.24350000000001</v>
      </c>
      <c r="T1418" s="61">
        <v>528770000</v>
      </c>
      <c r="U1418" s="63">
        <v>563034296</v>
      </c>
      <c r="V1418" s="37"/>
      <c r="W1418" s="37"/>
    </row>
    <row r="1419" spans="2:23" ht="25.5" x14ac:dyDescent="0.3">
      <c r="B1419" s="52">
        <v>2015</v>
      </c>
      <c r="C1419" s="53" t="s">
        <v>14</v>
      </c>
      <c r="D1419" s="55">
        <v>42023</v>
      </c>
      <c r="E1419" s="55">
        <v>41358</v>
      </c>
      <c r="F1419" s="55">
        <v>48663</v>
      </c>
      <c r="G1419" s="53" t="s">
        <v>13</v>
      </c>
      <c r="H1419" s="174">
        <v>3</v>
      </c>
      <c r="I1419" s="61">
        <v>133359.92199949999</v>
      </c>
      <c r="J1419" s="61">
        <v>120392.00318426861</v>
      </c>
      <c r="K1419" s="57">
        <v>90.275999999999996</v>
      </c>
      <c r="L1419" s="60">
        <v>3.952</v>
      </c>
      <c r="M1419" s="60">
        <v>3.952</v>
      </c>
      <c r="N1419" s="60">
        <v>3.952</v>
      </c>
      <c r="O1419" s="53" t="s">
        <v>30</v>
      </c>
      <c r="P1419" s="53" t="s">
        <v>56</v>
      </c>
      <c r="Q1419" s="58">
        <v>18.19178082191781</v>
      </c>
      <c r="R1419" s="58">
        <v>13.584839905733741</v>
      </c>
      <c r="S1419" s="62">
        <v>215.24350000000001</v>
      </c>
      <c r="T1419" s="61">
        <v>619577000</v>
      </c>
      <c r="U1419" s="63">
        <v>559329332.51999998</v>
      </c>
      <c r="V1419" s="37"/>
      <c r="W1419" s="37"/>
    </row>
    <row r="1420" spans="2:23" ht="25.5" x14ac:dyDescent="0.3">
      <c r="B1420" s="52">
        <v>2015</v>
      </c>
      <c r="C1420" s="53" t="s">
        <v>14</v>
      </c>
      <c r="D1420" s="55">
        <v>42025</v>
      </c>
      <c r="E1420" s="55">
        <v>41381</v>
      </c>
      <c r="F1420" s="55">
        <v>43572</v>
      </c>
      <c r="G1420" s="53" t="s">
        <v>13</v>
      </c>
      <c r="H1420" s="174">
        <v>3.5</v>
      </c>
      <c r="I1420" s="61">
        <v>118675.9642149</v>
      </c>
      <c r="J1420" s="61">
        <v>129168.10621113931</v>
      </c>
      <c r="K1420" s="57">
        <v>108.84099999999999</v>
      </c>
      <c r="L1420" s="60">
        <v>1.9670000000000001</v>
      </c>
      <c r="M1420" s="60">
        <v>1.8</v>
      </c>
      <c r="N1420" s="60">
        <v>2.1120000000000001</v>
      </c>
      <c r="O1420" s="53" t="s">
        <v>29</v>
      </c>
      <c r="P1420" s="53" t="s">
        <v>56</v>
      </c>
      <c r="Q1420" s="58">
        <v>4.2383561643835614</v>
      </c>
      <c r="R1420" s="58">
        <v>3.9216351594989232</v>
      </c>
      <c r="S1420" s="62">
        <v>215.2809</v>
      </c>
      <c r="T1420" s="61">
        <v>551261000</v>
      </c>
      <c r="U1420" s="63">
        <v>599997985.00999999</v>
      </c>
      <c r="V1420" s="37"/>
      <c r="W1420" s="37"/>
    </row>
    <row r="1421" spans="2:23" ht="25.5" x14ac:dyDescent="0.3">
      <c r="B1421" s="52">
        <v>2015</v>
      </c>
      <c r="C1421" s="53" t="s">
        <v>14</v>
      </c>
      <c r="D1421" s="55">
        <v>42025</v>
      </c>
      <c r="E1421" s="55">
        <v>40612</v>
      </c>
      <c r="F1421" s="55">
        <v>44265</v>
      </c>
      <c r="G1421" s="53" t="s">
        <v>13</v>
      </c>
      <c r="H1421" s="174">
        <v>3.5</v>
      </c>
      <c r="I1421" s="61">
        <v>150020.00213129999</v>
      </c>
      <c r="J1421" s="61">
        <v>161460.52749383295</v>
      </c>
      <c r="K1421" s="57">
        <v>107.626</v>
      </c>
      <c r="L1421" s="60">
        <v>2.6779999999999999</v>
      </c>
      <c r="M1421" s="60">
        <v>2.5499999999999998</v>
      </c>
      <c r="N1421" s="60">
        <v>2.8159999999999998</v>
      </c>
      <c r="O1421" s="53" t="s">
        <v>29</v>
      </c>
      <c r="P1421" s="53" t="s">
        <v>56</v>
      </c>
      <c r="Q1421" s="58">
        <v>6.1369863013698627</v>
      </c>
      <c r="R1421" s="58">
        <v>5.479780033247458</v>
      </c>
      <c r="S1421" s="62">
        <v>215.2809</v>
      </c>
      <c r="T1421" s="61">
        <v>696857000</v>
      </c>
      <c r="U1421" s="63">
        <v>749999314.82000005</v>
      </c>
      <c r="V1421" s="37"/>
      <c r="W1421" s="37"/>
    </row>
    <row r="1422" spans="2:23" ht="25.5" x14ac:dyDescent="0.3">
      <c r="B1422" s="52">
        <v>2015</v>
      </c>
      <c r="C1422" s="53" t="s">
        <v>14</v>
      </c>
      <c r="D1422" s="55">
        <v>42025</v>
      </c>
      <c r="E1422" s="55">
        <v>41358</v>
      </c>
      <c r="F1422" s="55">
        <v>48663</v>
      </c>
      <c r="G1422" s="53" t="s">
        <v>13</v>
      </c>
      <c r="H1422" s="174">
        <v>3</v>
      </c>
      <c r="I1422" s="61">
        <v>64446.705504900005</v>
      </c>
      <c r="J1422" s="61">
        <v>59417.28460729761</v>
      </c>
      <c r="K1422" s="57">
        <v>92.195999999999998</v>
      </c>
      <c r="L1422" s="60">
        <v>3.7930000000000001</v>
      </c>
      <c r="M1422" s="60">
        <v>3.65</v>
      </c>
      <c r="N1422" s="60">
        <v>4</v>
      </c>
      <c r="O1422" s="53" t="s">
        <v>29</v>
      </c>
      <c r="P1422" s="53" t="s">
        <v>56</v>
      </c>
      <c r="Q1422" s="58">
        <v>18.186301369863013</v>
      </c>
      <c r="R1422" s="58">
        <v>13.638403669950815</v>
      </c>
      <c r="S1422" s="62">
        <v>215.2809</v>
      </c>
      <c r="T1422" s="61">
        <v>299361000</v>
      </c>
      <c r="U1422" s="63">
        <v>275998867.56</v>
      </c>
      <c r="V1422" s="37"/>
      <c r="W1422" s="37"/>
    </row>
    <row r="1423" spans="2:23" ht="25.5" x14ac:dyDescent="0.3">
      <c r="B1423" s="52">
        <v>2015</v>
      </c>
      <c r="C1423" s="53" t="s">
        <v>14</v>
      </c>
      <c r="D1423" s="55">
        <v>42030</v>
      </c>
      <c r="E1423" s="55">
        <v>41528</v>
      </c>
      <c r="F1423" s="55">
        <v>43719</v>
      </c>
      <c r="G1423" s="53" t="s">
        <v>26</v>
      </c>
      <c r="H1423" s="174">
        <v>7</v>
      </c>
      <c r="I1423" s="61">
        <v>93052.3</v>
      </c>
      <c r="J1423" s="61">
        <v>99827.437963000004</v>
      </c>
      <c r="K1423" s="57">
        <v>107.28100000000001</v>
      </c>
      <c r="L1423" s="60">
        <v>5.8120000000000003</v>
      </c>
      <c r="M1423" s="60">
        <v>5.8120000000000003</v>
      </c>
      <c r="N1423" s="60">
        <v>5.8120000000000003</v>
      </c>
      <c r="O1423" s="53" t="s">
        <v>30</v>
      </c>
      <c r="P1423" s="53" t="s">
        <v>56</v>
      </c>
      <c r="Q1423" s="58">
        <v>4.6273972602739724</v>
      </c>
      <c r="R1423" s="58">
        <v>4.0284465834277299</v>
      </c>
      <c r="S1423" s="62"/>
      <c r="T1423" s="61"/>
      <c r="U1423" s="63"/>
      <c r="V1423" s="37"/>
      <c r="W1423" s="37"/>
    </row>
    <row r="1424" spans="2:23" ht="25.5" x14ac:dyDescent="0.3">
      <c r="B1424" s="52">
        <v>2015</v>
      </c>
      <c r="C1424" s="53" t="s">
        <v>14</v>
      </c>
      <c r="D1424" s="55">
        <v>42030</v>
      </c>
      <c r="E1424" s="55">
        <v>39653</v>
      </c>
      <c r="F1424" s="55">
        <v>45497</v>
      </c>
      <c r="G1424" s="53" t="s">
        <v>26</v>
      </c>
      <c r="H1424" s="174">
        <v>10</v>
      </c>
      <c r="I1424" s="61">
        <v>79264.5</v>
      </c>
      <c r="J1424" s="61">
        <v>99999.300554999994</v>
      </c>
      <c r="K1424" s="57">
        <v>126.15900000000001</v>
      </c>
      <c r="L1424" s="60">
        <v>6.891</v>
      </c>
      <c r="M1424" s="60">
        <v>6.891</v>
      </c>
      <c r="N1424" s="60">
        <v>6.891</v>
      </c>
      <c r="O1424" s="53" t="s">
        <v>30</v>
      </c>
      <c r="P1424" s="53" t="s">
        <v>56</v>
      </c>
      <c r="Q1424" s="58">
        <v>9.4986301369863018</v>
      </c>
      <c r="R1424" s="58">
        <v>6.5696121111978814</v>
      </c>
      <c r="S1424" s="62"/>
      <c r="T1424" s="61"/>
      <c r="U1424" s="63"/>
      <c r="V1424" s="37"/>
      <c r="W1424" s="37"/>
    </row>
    <row r="1425" spans="2:23" ht="25.5" x14ac:dyDescent="0.3">
      <c r="B1425" s="52">
        <v>2015</v>
      </c>
      <c r="C1425" s="53" t="s">
        <v>14</v>
      </c>
      <c r="D1425" s="55">
        <v>42030</v>
      </c>
      <c r="E1425" s="65">
        <v>41900</v>
      </c>
      <c r="F1425" s="55">
        <v>47744</v>
      </c>
      <c r="G1425" s="53" t="s">
        <v>26</v>
      </c>
      <c r="H1425" s="174">
        <v>7.75</v>
      </c>
      <c r="I1425" s="61">
        <v>476754.3</v>
      </c>
      <c r="J1425" s="61">
        <v>499938.86160900001</v>
      </c>
      <c r="K1425" s="57">
        <v>104.863</v>
      </c>
      <c r="L1425" s="60">
        <v>7.51</v>
      </c>
      <c r="M1425" s="60">
        <v>7.51</v>
      </c>
      <c r="N1425" s="60">
        <v>7.51</v>
      </c>
      <c r="O1425" s="53" t="s">
        <v>30</v>
      </c>
      <c r="P1425" s="53" t="s">
        <v>56</v>
      </c>
      <c r="Q1425" s="58">
        <v>15.654794520547945</v>
      </c>
      <c r="R1425" s="58">
        <v>9.4048244626058111</v>
      </c>
      <c r="S1425" s="62"/>
      <c r="T1425" s="61"/>
      <c r="U1425" s="63"/>
      <c r="V1425" s="37"/>
      <c r="W1425" s="37"/>
    </row>
    <row r="1426" spans="2:23" ht="25.5" x14ac:dyDescent="0.3">
      <c r="B1426" s="52">
        <v>2015</v>
      </c>
      <c r="C1426" s="53" t="s">
        <v>14</v>
      </c>
      <c r="D1426" s="55">
        <v>42032</v>
      </c>
      <c r="E1426" s="55">
        <v>41528</v>
      </c>
      <c r="F1426" s="55">
        <v>43719</v>
      </c>
      <c r="G1426" s="53" t="s">
        <v>26</v>
      </c>
      <c r="H1426" s="174">
        <v>7</v>
      </c>
      <c r="I1426" s="61">
        <v>90858.5</v>
      </c>
      <c r="J1426" s="61">
        <v>99999.773684999993</v>
      </c>
      <c r="K1426" s="57">
        <v>110.06100000000001</v>
      </c>
      <c r="L1426" s="60">
        <v>5.15</v>
      </c>
      <c r="M1426" s="60">
        <v>4.95</v>
      </c>
      <c r="N1426" s="60">
        <v>5.35</v>
      </c>
      <c r="O1426" s="53" t="s">
        <v>29</v>
      </c>
      <c r="P1426" s="53" t="s">
        <v>56</v>
      </c>
      <c r="Q1426" s="58">
        <v>4.6219178082191785</v>
      </c>
      <c r="R1426" s="58">
        <v>4.032104494180337</v>
      </c>
      <c r="S1426" s="62"/>
      <c r="T1426" s="61"/>
      <c r="U1426" s="63"/>
      <c r="V1426" s="37"/>
      <c r="W1426" s="37"/>
    </row>
    <row r="1427" spans="2:23" ht="25.5" x14ac:dyDescent="0.3">
      <c r="B1427" s="52">
        <v>2015</v>
      </c>
      <c r="C1427" s="53" t="s">
        <v>14</v>
      </c>
      <c r="D1427" s="55">
        <v>42032</v>
      </c>
      <c r="E1427" s="55">
        <v>39653</v>
      </c>
      <c r="F1427" s="55">
        <v>45497</v>
      </c>
      <c r="G1427" s="53" t="s">
        <v>26</v>
      </c>
      <c r="H1427" s="174">
        <v>10</v>
      </c>
      <c r="I1427" s="61">
        <v>77131.3</v>
      </c>
      <c r="J1427" s="61">
        <v>99999.959136999998</v>
      </c>
      <c r="K1427" s="57">
        <v>129.649</v>
      </c>
      <c r="L1427" s="60">
        <v>6.4550000000000001</v>
      </c>
      <c r="M1427" s="60">
        <v>6.25</v>
      </c>
      <c r="N1427" s="60">
        <v>6.7060000000000004</v>
      </c>
      <c r="O1427" s="53" t="s">
        <v>29</v>
      </c>
      <c r="P1427" s="53" t="s">
        <v>56</v>
      </c>
      <c r="Q1427" s="58">
        <v>9.493150684931507</v>
      </c>
      <c r="R1427" s="58">
        <v>6.6084061111056718</v>
      </c>
      <c r="S1427" s="62"/>
      <c r="T1427" s="61"/>
      <c r="U1427" s="63"/>
      <c r="V1427" s="37"/>
      <c r="W1427" s="37"/>
    </row>
    <row r="1428" spans="2:23" ht="25.5" x14ac:dyDescent="0.3">
      <c r="B1428" s="52">
        <v>2015</v>
      </c>
      <c r="C1428" s="53" t="s">
        <v>14</v>
      </c>
      <c r="D1428" s="55">
        <v>42032</v>
      </c>
      <c r="E1428" s="65">
        <v>41900</v>
      </c>
      <c r="F1428" s="55">
        <v>47744</v>
      </c>
      <c r="G1428" s="53" t="s">
        <v>26</v>
      </c>
      <c r="H1428" s="174">
        <v>7.75</v>
      </c>
      <c r="I1428" s="61">
        <v>465735.7</v>
      </c>
      <c r="J1428" s="61">
        <v>499999.87544899998</v>
      </c>
      <c r="K1428" s="57">
        <v>107.357</v>
      </c>
      <c r="L1428" s="60">
        <v>7.2469999999999999</v>
      </c>
      <c r="M1428" s="60">
        <v>6.95</v>
      </c>
      <c r="N1428" s="60">
        <v>7.5</v>
      </c>
      <c r="O1428" s="53" t="s">
        <v>29</v>
      </c>
      <c r="P1428" s="53" t="s">
        <v>56</v>
      </c>
      <c r="Q1428" s="58">
        <v>15.64931506849315</v>
      </c>
      <c r="R1428" s="58">
        <v>9.475277034439495</v>
      </c>
      <c r="S1428" s="62"/>
      <c r="T1428" s="61"/>
      <c r="U1428" s="63"/>
      <c r="V1428" s="37"/>
      <c r="W1428" s="37"/>
    </row>
    <row r="1429" spans="2:23" ht="25.5" x14ac:dyDescent="0.3">
      <c r="B1429" s="52">
        <v>2015</v>
      </c>
      <c r="C1429" s="53" t="s">
        <v>15</v>
      </c>
      <c r="D1429" s="55">
        <v>42037</v>
      </c>
      <c r="E1429" s="55">
        <v>41381</v>
      </c>
      <c r="F1429" s="55">
        <v>43572</v>
      </c>
      <c r="G1429" s="53" t="s">
        <v>13</v>
      </c>
      <c r="H1429" s="174">
        <v>3.5</v>
      </c>
      <c r="I1429" s="61">
        <v>118550.7630985</v>
      </c>
      <c r="J1429" s="61">
        <v>129208.47670105514</v>
      </c>
      <c r="K1429" s="57">
        <v>108.99</v>
      </c>
      <c r="L1429" s="60">
        <v>1.948</v>
      </c>
      <c r="M1429" s="60">
        <v>1.948</v>
      </c>
      <c r="N1429" s="60">
        <v>1.948</v>
      </c>
      <c r="O1429" s="53" t="s">
        <v>30</v>
      </c>
      <c r="P1429" s="53" t="s">
        <v>56</v>
      </c>
      <c r="Q1429" s="58">
        <v>4.2054794520547949</v>
      </c>
      <c r="R1429" s="58">
        <v>3.8889167014200381</v>
      </c>
      <c r="S1429" s="62">
        <v>215.50569999999999</v>
      </c>
      <c r="T1429" s="61">
        <v>550105000</v>
      </c>
      <c r="U1429" s="63">
        <v>599559439.5</v>
      </c>
      <c r="V1429" s="37"/>
      <c r="W1429" s="37"/>
    </row>
    <row r="1430" spans="2:23" ht="25.5" x14ac:dyDescent="0.3">
      <c r="B1430" s="52">
        <v>2015</v>
      </c>
      <c r="C1430" s="53" t="s">
        <v>15</v>
      </c>
      <c r="D1430" s="55">
        <v>42037</v>
      </c>
      <c r="E1430" s="55">
        <v>40612</v>
      </c>
      <c r="F1430" s="55">
        <v>44265</v>
      </c>
      <c r="G1430" s="53" t="s">
        <v>13</v>
      </c>
      <c r="H1430" s="174">
        <v>3.5</v>
      </c>
      <c r="I1430" s="61">
        <v>150068.04071210002</v>
      </c>
      <c r="J1430" s="61">
        <v>161627.78188815308</v>
      </c>
      <c r="K1430" s="57">
        <v>107.703</v>
      </c>
      <c r="L1430" s="60">
        <v>2.681</v>
      </c>
      <c r="M1430" s="60">
        <v>2.681</v>
      </c>
      <c r="N1430" s="60">
        <v>2.681</v>
      </c>
      <c r="O1430" s="53" t="s">
        <v>30</v>
      </c>
      <c r="P1430" s="53" t="s">
        <v>56</v>
      </c>
      <c r="Q1430" s="58">
        <v>6.1041095890410961</v>
      </c>
      <c r="R1430" s="58">
        <v>5.446832108198846</v>
      </c>
      <c r="S1430" s="62">
        <v>215.50569999999999</v>
      </c>
      <c r="T1430" s="61">
        <v>696353000</v>
      </c>
      <c r="U1430" s="63">
        <v>749993071.59000003</v>
      </c>
      <c r="V1430" s="37"/>
      <c r="W1430" s="37"/>
    </row>
    <row r="1431" spans="2:23" ht="25.5" x14ac:dyDescent="0.3">
      <c r="B1431" s="52">
        <v>2015</v>
      </c>
      <c r="C1431" s="53" t="s">
        <v>15</v>
      </c>
      <c r="D1431" s="55">
        <v>42037</v>
      </c>
      <c r="E1431" s="55">
        <v>41358</v>
      </c>
      <c r="F1431" s="55">
        <v>48663</v>
      </c>
      <c r="G1431" s="53" t="s">
        <v>13</v>
      </c>
      <c r="H1431" s="174">
        <v>3</v>
      </c>
      <c r="I1431" s="61">
        <v>44746.741525199999</v>
      </c>
      <c r="J1431" s="61">
        <v>41245.756468268359</v>
      </c>
      <c r="K1431" s="57">
        <v>92.176000000000002</v>
      </c>
      <c r="L1431" s="60">
        <v>3.8039999999999998</v>
      </c>
      <c r="M1431" s="60">
        <v>3.8039999999999998</v>
      </c>
      <c r="N1431" s="60">
        <v>3.8039999999999998</v>
      </c>
      <c r="O1431" s="53" t="s">
        <v>30</v>
      </c>
      <c r="P1431" s="53" t="s">
        <v>56</v>
      </c>
      <c r="Q1431" s="58">
        <v>18.153424657534245</v>
      </c>
      <c r="R1431" s="58">
        <v>13.601456490327166</v>
      </c>
      <c r="S1431" s="62">
        <v>215.50569999999999</v>
      </c>
      <c r="T1431" s="61">
        <v>207636000</v>
      </c>
      <c r="U1431" s="63">
        <v>191390559.36000001</v>
      </c>
      <c r="V1431" s="37"/>
      <c r="W1431" s="37"/>
    </row>
    <row r="1432" spans="2:23" ht="25.5" x14ac:dyDescent="0.3">
      <c r="B1432" s="52">
        <v>2015</v>
      </c>
      <c r="C1432" s="53" t="s">
        <v>15</v>
      </c>
      <c r="D1432" s="55">
        <v>42039</v>
      </c>
      <c r="E1432" s="55">
        <v>41381</v>
      </c>
      <c r="F1432" s="55">
        <v>43572</v>
      </c>
      <c r="G1432" s="53" t="s">
        <v>13</v>
      </c>
      <c r="H1432" s="174">
        <v>3.5</v>
      </c>
      <c r="I1432" s="61">
        <v>126593.90994000001</v>
      </c>
      <c r="J1432" s="61">
        <v>140102.74606969743</v>
      </c>
      <c r="K1432" s="57">
        <v>110.67100000000001</v>
      </c>
      <c r="L1432" s="60">
        <v>1.55</v>
      </c>
      <c r="M1432" s="60">
        <v>1.39</v>
      </c>
      <c r="N1432" s="60">
        <v>1.7490000000000001</v>
      </c>
      <c r="O1432" s="53" t="s">
        <v>29</v>
      </c>
      <c r="P1432" s="53" t="s">
        <v>56</v>
      </c>
      <c r="Q1432" s="58">
        <v>4.2</v>
      </c>
      <c r="R1432" s="58">
        <v>3.8867403537086842</v>
      </c>
      <c r="S1432" s="62">
        <v>215.54320000000001</v>
      </c>
      <c r="T1432" s="61">
        <v>587325000</v>
      </c>
      <c r="U1432" s="63">
        <v>649998450.75</v>
      </c>
      <c r="V1432" s="37"/>
      <c r="W1432" s="37"/>
    </row>
    <row r="1433" spans="2:23" ht="25.5" x14ac:dyDescent="0.3">
      <c r="B1433" s="52">
        <v>2015</v>
      </c>
      <c r="C1433" s="53" t="s">
        <v>15</v>
      </c>
      <c r="D1433" s="55">
        <v>42039</v>
      </c>
      <c r="E1433" s="55">
        <v>40612</v>
      </c>
      <c r="F1433" s="55">
        <v>44265</v>
      </c>
      <c r="G1433" s="53" t="s">
        <v>13</v>
      </c>
      <c r="H1433" s="174">
        <v>3.5</v>
      </c>
      <c r="I1433" s="61">
        <v>114198.8826808</v>
      </c>
      <c r="J1433" s="61">
        <v>125014.65885949858</v>
      </c>
      <c r="K1433" s="57">
        <v>109.471</v>
      </c>
      <c r="L1433" s="60">
        <v>2.3769999999999998</v>
      </c>
      <c r="M1433" s="60">
        <v>1.9990000000000001</v>
      </c>
      <c r="N1433" s="60">
        <v>2.5489999999999999</v>
      </c>
      <c r="O1433" s="53" t="s">
        <v>29</v>
      </c>
      <c r="P1433" s="53" t="s">
        <v>56</v>
      </c>
      <c r="Q1433" s="58">
        <v>6.0986301369863014</v>
      </c>
      <c r="R1433" s="58">
        <v>5.4485406701111874</v>
      </c>
      <c r="S1433" s="62">
        <v>215.54320000000001</v>
      </c>
      <c r="T1433" s="61">
        <v>529819000</v>
      </c>
      <c r="U1433" s="63">
        <v>579998157.49000001</v>
      </c>
      <c r="V1433" s="37"/>
      <c r="W1433" s="37"/>
    </row>
    <row r="1434" spans="2:23" ht="25.5" x14ac:dyDescent="0.3">
      <c r="B1434" s="52">
        <v>2015</v>
      </c>
      <c r="C1434" s="53" t="s">
        <v>15</v>
      </c>
      <c r="D1434" s="55">
        <v>42039</v>
      </c>
      <c r="E1434" s="55">
        <v>41358</v>
      </c>
      <c r="F1434" s="55">
        <v>48663</v>
      </c>
      <c r="G1434" s="53" t="s">
        <v>13</v>
      </c>
      <c r="H1434" s="174">
        <v>3</v>
      </c>
      <c r="I1434" s="61">
        <v>91885.203987200017</v>
      </c>
      <c r="J1434" s="61">
        <v>84923.980933129729</v>
      </c>
      <c r="K1434" s="57">
        <v>92.424000000000007</v>
      </c>
      <c r="L1434" s="60">
        <v>3.7850000000000001</v>
      </c>
      <c r="M1434" s="60">
        <v>3.65</v>
      </c>
      <c r="N1434" s="60">
        <v>4.0490000000000004</v>
      </c>
      <c r="O1434" s="53" t="s">
        <v>29</v>
      </c>
      <c r="P1434" s="53" t="s">
        <v>56</v>
      </c>
      <c r="Q1434" s="58">
        <v>18.147945205479452</v>
      </c>
      <c r="R1434" s="58">
        <v>13.603006505754772</v>
      </c>
      <c r="S1434" s="62">
        <v>215.54320000000001</v>
      </c>
      <c r="T1434" s="61">
        <v>426296000</v>
      </c>
      <c r="U1434" s="63">
        <v>393999815.04000002</v>
      </c>
      <c r="V1434" s="37"/>
      <c r="W1434" s="37"/>
    </row>
    <row r="1435" spans="2:23" ht="25.5" x14ac:dyDescent="0.3">
      <c r="B1435" s="52">
        <v>2015</v>
      </c>
      <c r="C1435" s="53" t="s">
        <v>15</v>
      </c>
      <c r="D1435" s="55">
        <v>42044</v>
      </c>
      <c r="E1435" s="55">
        <v>41528</v>
      </c>
      <c r="F1435" s="55">
        <v>43719</v>
      </c>
      <c r="G1435" s="53" t="s">
        <v>26</v>
      </c>
      <c r="H1435" s="174">
        <v>7</v>
      </c>
      <c r="I1435" s="61">
        <v>0</v>
      </c>
      <c r="J1435" s="61">
        <v>0</v>
      </c>
      <c r="K1435" s="57">
        <v>0</v>
      </c>
      <c r="L1435" s="60">
        <v>0</v>
      </c>
      <c r="M1435" s="60">
        <v>0</v>
      </c>
      <c r="N1435" s="60">
        <v>0</v>
      </c>
      <c r="O1435" s="53" t="s">
        <v>30</v>
      </c>
      <c r="P1435" s="53" t="s">
        <v>56</v>
      </c>
      <c r="Q1435" s="58">
        <v>4.5890410958904111</v>
      </c>
      <c r="R1435" s="58">
        <v>4.0677828513444947</v>
      </c>
      <c r="S1435" s="62"/>
      <c r="T1435" s="61"/>
      <c r="U1435" s="63"/>
      <c r="V1435" s="37"/>
      <c r="W1435" s="37"/>
    </row>
    <row r="1436" spans="2:23" ht="25.5" x14ac:dyDescent="0.3">
      <c r="B1436" s="52">
        <v>2015</v>
      </c>
      <c r="C1436" s="53" t="s">
        <v>15</v>
      </c>
      <c r="D1436" s="55">
        <v>42044</v>
      </c>
      <c r="E1436" s="55">
        <v>39653</v>
      </c>
      <c r="F1436" s="55">
        <v>45497</v>
      </c>
      <c r="G1436" s="53" t="s">
        <v>26</v>
      </c>
      <c r="H1436" s="174">
        <v>10</v>
      </c>
      <c r="I1436" s="61">
        <v>0</v>
      </c>
      <c r="J1436" s="61">
        <v>0</v>
      </c>
      <c r="K1436" s="57">
        <v>0</v>
      </c>
      <c r="L1436" s="60">
        <v>0</v>
      </c>
      <c r="M1436" s="60">
        <v>0</v>
      </c>
      <c r="N1436" s="60">
        <v>0</v>
      </c>
      <c r="O1436" s="53" t="s">
        <v>30</v>
      </c>
      <c r="P1436" s="53" t="s">
        <v>56</v>
      </c>
      <c r="Q1436" s="58">
        <v>9.4602739726027405</v>
      </c>
      <c r="R1436" s="58">
        <v>7.2020547945205475</v>
      </c>
      <c r="S1436" s="62"/>
      <c r="T1436" s="61"/>
      <c r="U1436" s="63"/>
      <c r="V1436" s="37"/>
      <c r="W1436" s="37"/>
    </row>
    <row r="1437" spans="2:23" ht="25.5" x14ac:dyDescent="0.3">
      <c r="B1437" s="52">
        <v>2015</v>
      </c>
      <c r="C1437" s="53" t="s">
        <v>15</v>
      </c>
      <c r="D1437" s="55">
        <v>42044</v>
      </c>
      <c r="E1437" s="65">
        <v>41900</v>
      </c>
      <c r="F1437" s="55">
        <v>47744</v>
      </c>
      <c r="G1437" s="53" t="s">
        <v>26</v>
      </c>
      <c r="H1437" s="174">
        <v>7.75</v>
      </c>
      <c r="I1437" s="61">
        <v>48.7</v>
      </c>
      <c r="J1437" s="61">
        <v>48.7</v>
      </c>
      <c r="K1437" s="57">
        <v>107.51900000000001</v>
      </c>
      <c r="L1437" s="60">
        <v>7.2560000000000002</v>
      </c>
      <c r="M1437" s="60">
        <v>7.2560000000000002</v>
      </c>
      <c r="N1437" s="60">
        <v>7.2560000000000002</v>
      </c>
      <c r="O1437" s="53" t="s">
        <v>30</v>
      </c>
      <c r="P1437" s="53" t="s">
        <v>56</v>
      </c>
      <c r="Q1437" s="58">
        <v>15.616438356164384</v>
      </c>
      <c r="R1437" s="58">
        <v>9.4398019990601121</v>
      </c>
      <c r="S1437" s="62"/>
      <c r="T1437" s="61"/>
      <c r="U1437" s="63"/>
      <c r="V1437" s="37"/>
      <c r="W1437" s="37"/>
    </row>
    <row r="1438" spans="2:23" ht="25.5" x14ac:dyDescent="0.3">
      <c r="B1438" s="52">
        <v>2015</v>
      </c>
      <c r="C1438" s="53" t="s">
        <v>15</v>
      </c>
      <c r="D1438" s="55">
        <v>42046</v>
      </c>
      <c r="E1438" s="55">
        <v>41528</v>
      </c>
      <c r="F1438" s="55">
        <v>43719</v>
      </c>
      <c r="G1438" s="53" t="s">
        <v>26</v>
      </c>
      <c r="H1438" s="174">
        <v>7</v>
      </c>
      <c r="I1438" s="61">
        <v>91512.9</v>
      </c>
      <c r="J1438" s="61">
        <v>99999.806345999998</v>
      </c>
      <c r="K1438" s="57">
        <v>109.274</v>
      </c>
      <c r="L1438" s="60">
        <v>5.39</v>
      </c>
      <c r="M1438" s="60">
        <v>5.2</v>
      </c>
      <c r="N1438" s="60">
        <v>5.5570000000000004</v>
      </c>
      <c r="O1438" s="53" t="s">
        <v>29</v>
      </c>
      <c r="P1438" s="53" t="s">
        <v>56</v>
      </c>
      <c r="Q1438" s="58">
        <v>4.5835616438356164</v>
      </c>
      <c r="R1438" s="58">
        <v>3.9904440576517466</v>
      </c>
      <c r="S1438" s="62"/>
      <c r="T1438" s="61"/>
      <c r="U1438" s="63"/>
      <c r="V1438" s="37"/>
      <c r="W1438" s="37"/>
    </row>
    <row r="1439" spans="2:23" ht="25.5" x14ac:dyDescent="0.3">
      <c r="B1439" s="52">
        <v>2015</v>
      </c>
      <c r="C1439" s="53" t="s">
        <v>15</v>
      </c>
      <c r="D1439" s="55">
        <v>42046</v>
      </c>
      <c r="E1439" s="55">
        <v>39653</v>
      </c>
      <c r="F1439" s="55">
        <v>45497</v>
      </c>
      <c r="G1439" s="53" t="s">
        <v>26</v>
      </c>
      <c r="H1439" s="174">
        <v>10</v>
      </c>
      <c r="I1439" s="61">
        <v>77875.899999999994</v>
      </c>
      <c r="J1439" s="61">
        <v>99999.664430999997</v>
      </c>
      <c r="K1439" s="57">
        <v>128.40899999999999</v>
      </c>
      <c r="L1439" s="60">
        <v>6.65</v>
      </c>
      <c r="M1439" s="60">
        <v>6.46</v>
      </c>
      <c r="N1439" s="60">
        <v>6.9130000000000003</v>
      </c>
      <c r="O1439" s="53" t="s">
        <v>29</v>
      </c>
      <c r="P1439" s="53" t="s">
        <v>56</v>
      </c>
      <c r="Q1439" s="58">
        <v>9.4547945205479458</v>
      </c>
      <c r="R1439" s="58">
        <v>6.55027187097238</v>
      </c>
      <c r="S1439" s="62"/>
      <c r="T1439" s="61"/>
      <c r="U1439" s="63"/>
      <c r="V1439" s="37"/>
      <c r="W1439" s="37"/>
    </row>
    <row r="1440" spans="2:23" ht="25.5" x14ac:dyDescent="0.3">
      <c r="B1440" s="52">
        <v>2015</v>
      </c>
      <c r="C1440" s="53" t="s">
        <v>15</v>
      </c>
      <c r="D1440" s="55">
        <v>42046</v>
      </c>
      <c r="E1440" s="65">
        <v>41900</v>
      </c>
      <c r="F1440" s="55">
        <v>47744</v>
      </c>
      <c r="G1440" s="53" t="s">
        <v>26</v>
      </c>
      <c r="H1440" s="174">
        <v>7.75</v>
      </c>
      <c r="I1440" s="61">
        <v>478496.3</v>
      </c>
      <c r="J1440" s="61">
        <v>499999.92372199998</v>
      </c>
      <c r="K1440" s="57">
        <v>104.494</v>
      </c>
      <c r="L1440" s="60">
        <v>7.5869999999999997</v>
      </c>
      <c r="M1440" s="60">
        <v>7.2</v>
      </c>
      <c r="N1440" s="60">
        <v>7.8</v>
      </c>
      <c r="O1440" s="53" t="s">
        <v>29</v>
      </c>
      <c r="P1440" s="53" t="s">
        <v>56</v>
      </c>
      <c r="Q1440" s="58">
        <v>15.610958904109589</v>
      </c>
      <c r="R1440" s="58">
        <v>9.3387582707146493</v>
      </c>
      <c r="S1440" s="62"/>
      <c r="T1440" s="61"/>
      <c r="U1440" s="63"/>
      <c r="V1440" s="37"/>
      <c r="W1440" s="37"/>
    </row>
    <row r="1441" spans="2:23" ht="25.5" x14ac:dyDescent="0.3">
      <c r="B1441" s="52">
        <v>2015</v>
      </c>
      <c r="C1441" s="53" t="s">
        <v>15</v>
      </c>
      <c r="D1441" s="55">
        <v>42051</v>
      </c>
      <c r="E1441" s="55">
        <v>41381</v>
      </c>
      <c r="F1441" s="55">
        <v>43572</v>
      </c>
      <c r="G1441" s="53" t="s">
        <v>13</v>
      </c>
      <c r="H1441" s="174">
        <v>3.5</v>
      </c>
      <c r="I1441" s="61">
        <v>0</v>
      </c>
      <c r="J1441" s="61">
        <v>0</v>
      </c>
      <c r="K1441" s="57">
        <v>0</v>
      </c>
      <c r="L1441" s="60">
        <v>0</v>
      </c>
      <c r="M1441" s="60">
        <v>0</v>
      </c>
      <c r="N1441" s="60">
        <v>0</v>
      </c>
      <c r="O1441" s="53" t="s">
        <v>30</v>
      </c>
      <c r="P1441" s="53" t="s">
        <v>56</v>
      </c>
      <c r="Q1441" s="58">
        <v>4.1671232876712327</v>
      </c>
      <c r="R1441" s="58">
        <v>3.8665112212183033</v>
      </c>
      <c r="S1441" s="62">
        <v>215.7988</v>
      </c>
      <c r="T1441" s="61">
        <v>0</v>
      </c>
      <c r="U1441" s="63">
        <v>0</v>
      </c>
      <c r="V1441" s="37"/>
      <c r="W1441" s="37"/>
    </row>
    <row r="1442" spans="2:23" ht="25.5" x14ac:dyDescent="0.3">
      <c r="B1442" s="52">
        <v>2015</v>
      </c>
      <c r="C1442" s="53" t="s">
        <v>15</v>
      </c>
      <c r="D1442" s="55">
        <v>42051</v>
      </c>
      <c r="E1442" s="55">
        <v>40612</v>
      </c>
      <c r="F1442" s="55">
        <v>44265</v>
      </c>
      <c r="G1442" s="53" t="s">
        <v>13</v>
      </c>
      <c r="H1442" s="174">
        <v>3.5</v>
      </c>
      <c r="I1442" s="61">
        <v>0</v>
      </c>
      <c r="J1442" s="61">
        <v>0</v>
      </c>
      <c r="K1442" s="57">
        <v>0</v>
      </c>
      <c r="L1442" s="60">
        <v>0</v>
      </c>
      <c r="M1442" s="60">
        <v>0</v>
      </c>
      <c r="N1442" s="60">
        <v>0</v>
      </c>
      <c r="O1442" s="53" t="s">
        <v>30</v>
      </c>
      <c r="P1442" s="53" t="s">
        <v>56</v>
      </c>
      <c r="Q1442" s="58">
        <v>6.065753424657534</v>
      </c>
      <c r="R1442" s="58">
        <v>5.4699125268196074</v>
      </c>
      <c r="S1442" s="62">
        <v>215.7988</v>
      </c>
      <c r="T1442" s="61">
        <v>0</v>
      </c>
      <c r="U1442" s="63">
        <v>0</v>
      </c>
      <c r="V1442" s="37"/>
      <c r="W1442" s="37"/>
    </row>
    <row r="1443" spans="2:23" ht="25.5" x14ac:dyDescent="0.3">
      <c r="B1443" s="52">
        <v>2015</v>
      </c>
      <c r="C1443" s="53" t="s">
        <v>15</v>
      </c>
      <c r="D1443" s="55">
        <v>42051</v>
      </c>
      <c r="E1443" s="55">
        <v>41358</v>
      </c>
      <c r="F1443" s="55">
        <v>48663</v>
      </c>
      <c r="G1443" s="53" t="s">
        <v>13</v>
      </c>
      <c r="H1443" s="174">
        <v>3</v>
      </c>
      <c r="I1443" s="61">
        <v>0</v>
      </c>
      <c r="J1443" s="61">
        <v>0</v>
      </c>
      <c r="K1443" s="57">
        <v>0</v>
      </c>
      <c r="L1443" s="60">
        <v>0</v>
      </c>
      <c r="M1443" s="60">
        <v>0</v>
      </c>
      <c r="N1443" s="60">
        <v>0</v>
      </c>
      <c r="O1443" s="53" t="s">
        <v>30</v>
      </c>
      <c r="P1443" s="53" t="s">
        <v>56</v>
      </c>
      <c r="Q1443" s="58">
        <v>18.115068493150684</v>
      </c>
      <c r="R1443" s="58">
        <v>14.833853939446819</v>
      </c>
      <c r="S1443" s="62">
        <v>215.7988</v>
      </c>
      <c r="T1443" s="61">
        <v>0</v>
      </c>
      <c r="U1443" s="63">
        <v>0</v>
      </c>
      <c r="V1443" s="37"/>
      <c r="W1443" s="37"/>
    </row>
    <row r="1444" spans="2:23" ht="25.5" x14ac:dyDescent="0.3">
      <c r="B1444" s="52">
        <v>2015</v>
      </c>
      <c r="C1444" s="53" t="s">
        <v>15</v>
      </c>
      <c r="D1444" s="55">
        <v>42053</v>
      </c>
      <c r="E1444" s="55">
        <v>41381</v>
      </c>
      <c r="F1444" s="55">
        <v>43572</v>
      </c>
      <c r="G1444" s="53" t="s">
        <v>13</v>
      </c>
      <c r="H1444" s="174">
        <v>3.5</v>
      </c>
      <c r="I1444" s="61">
        <v>88264.347804599995</v>
      </c>
      <c r="J1444" s="61">
        <v>97153.450272001268</v>
      </c>
      <c r="K1444" s="57">
        <v>110.071</v>
      </c>
      <c r="L1444" s="60">
        <v>1.7090000000000001</v>
      </c>
      <c r="M1444" s="60">
        <v>1.5</v>
      </c>
      <c r="N1444" s="60">
        <v>1.81</v>
      </c>
      <c r="O1444" s="53" t="s">
        <v>29</v>
      </c>
      <c r="P1444" s="53" t="s">
        <v>56</v>
      </c>
      <c r="Q1444" s="58">
        <v>4.161643835616438</v>
      </c>
      <c r="R1444" s="58">
        <v>3.8470673329734146</v>
      </c>
      <c r="S1444" s="62">
        <v>215.89709999999999</v>
      </c>
      <c r="T1444" s="61">
        <v>408826000</v>
      </c>
      <c r="U1444" s="63">
        <v>449998866.45999998</v>
      </c>
      <c r="V1444" s="37"/>
      <c r="W1444" s="37"/>
    </row>
    <row r="1445" spans="2:23" ht="25.5" x14ac:dyDescent="0.3">
      <c r="B1445" s="52">
        <v>2015</v>
      </c>
      <c r="C1445" s="53" t="s">
        <v>15</v>
      </c>
      <c r="D1445" s="55">
        <v>42053</v>
      </c>
      <c r="E1445" s="55">
        <v>40612</v>
      </c>
      <c r="F1445" s="55">
        <v>44265</v>
      </c>
      <c r="G1445" s="53" t="s">
        <v>13</v>
      </c>
      <c r="H1445" s="174">
        <v>3.5</v>
      </c>
      <c r="I1445" s="61">
        <v>107530.1414202</v>
      </c>
      <c r="J1445" s="61">
        <v>116584.17932778083</v>
      </c>
      <c r="K1445" s="57">
        <v>108.42</v>
      </c>
      <c r="L1445" s="60">
        <v>2.577</v>
      </c>
      <c r="M1445" s="60">
        <v>2.42</v>
      </c>
      <c r="N1445" s="60">
        <v>2.7149999999999999</v>
      </c>
      <c r="O1445" s="53" t="s">
        <v>29</v>
      </c>
      <c r="P1445" s="53" t="s">
        <v>56</v>
      </c>
      <c r="Q1445" s="58">
        <v>6.0602739726027401</v>
      </c>
      <c r="R1445" s="58">
        <v>5.4054619602600633</v>
      </c>
      <c r="S1445" s="62">
        <v>215.89709999999999</v>
      </c>
      <c r="T1445" s="61">
        <v>498062000</v>
      </c>
      <c r="U1445" s="63">
        <v>539998820.39999998</v>
      </c>
      <c r="V1445" s="37"/>
      <c r="W1445" s="37"/>
    </row>
    <row r="1446" spans="2:23" ht="25.5" x14ac:dyDescent="0.3">
      <c r="B1446" s="52">
        <v>2015</v>
      </c>
      <c r="C1446" s="53" t="s">
        <v>15</v>
      </c>
      <c r="D1446" s="55">
        <v>42053</v>
      </c>
      <c r="E1446" s="55">
        <v>41358</v>
      </c>
      <c r="F1446" s="55">
        <v>48663</v>
      </c>
      <c r="G1446" s="53" t="s">
        <v>13</v>
      </c>
      <c r="H1446" s="174">
        <v>3</v>
      </c>
      <c r="I1446" s="61">
        <v>149434.2572505</v>
      </c>
      <c r="J1446" s="61">
        <v>136446.92595285905</v>
      </c>
      <c r="K1446" s="57">
        <v>91.308999999999997</v>
      </c>
      <c r="L1446" s="60">
        <v>3.8889999999999998</v>
      </c>
      <c r="M1446" s="60">
        <v>3.71</v>
      </c>
      <c r="N1446" s="60">
        <v>4.2</v>
      </c>
      <c r="O1446" s="53" t="s">
        <v>29</v>
      </c>
      <c r="P1446" s="53" t="s">
        <v>56</v>
      </c>
      <c r="Q1446" s="58">
        <v>18.109589041095891</v>
      </c>
      <c r="R1446" s="58">
        <v>13.52609554622118</v>
      </c>
      <c r="S1446" s="62">
        <v>215.89709999999999</v>
      </c>
      <c r="T1446" s="61">
        <v>692155000</v>
      </c>
      <c r="U1446" s="63">
        <v>631999808.95000005</v>
      </c>
      <c r="V1446" s="37"/>
      <c r="W1446" s="37"/>
    </row>
    <row r="1447" spans="2:23" ht="25.5" x14ac:dyDescent="0.3">
      <c r="B1447" s="52">
        <v>2015</v>
      </c>
      <c r="C1447" s="53" t="s">
        <v>15</v>
      </c>
      <c r="D1447" s="55">
        <v>42058</v>
      </c>
      <c r="E1447" s="55">
        <v>41528</v>
      </c>
      <c r="F1447" s="55">
        <v>43719</v>
      </c>
      <c r="G1447" s="53" t="s">
        <v>26</v>
      </c>
      <c r="H1447" s="174">
        <v>7</v>
      </c>
      <c r="I1447" s="61">
        <v>91543.2</v>
      </c>
      <c r="J1447" s="61">
        <v>99999.045383999997</v>
      </c>
      <c r="K1447" s="57">
        <v>109.23699999999999</v>
      </c>
      <c r="L1447" s="60">
        <v>5.4450000000000003</v>
      </c>
      <c r="M1447" s="60">
        <v>5.4450000000000003</v>
      </c>
      <c r="N1447" s="60">
        <v>5.4450000000000003</v>
      </c>
      <c r="O1447" s="53" t="s">
        <v>30</v>
      </c>
      <c r="P1447" s="53" t="s">
        <v>56</v>
      </c>
      <c r="Q1447" s="58">
        <v>4.5506849315068489</v>
      </c>
      <c r="R1447" s="58">
        <v>3.956808773703548</v>
      </c>
      <c r="S1447" s="62"/>
      <c r="T1447" s="61"/>
      <c r="U1447" s="63"/>
      <c r="V1447" s="37"/>
      <c r="W1447" s="37"/>
    </row>
    <row r="1448" spans="2:23" ht="25.5" x14ac:dyDescent="0.3">
      <c r="B1448" s="52">
        <v>2015</v>
      </c>
      <c r="C1448" s="53" t="s">
        <v>15</v>
      </c>
      <c r="D1448" s="55">
        <v>42058</v>
      </c>
      <c r="E1448" s="55">
        <v>39653</v>
      </c>
      <c r="F1448" s="55">
        <v>45497</v>
      </c>
      <c r="G1448" s="53" t="s">
        <v>26</v>
      </c>
      <c r="H1448" s="174">
        <v>10</v>
      </c>
      <c r="I1448" s="61">
        <v>78090.7</v>
      </c>
      <c r="J1448" s="61">
        <v>99998.264978000007</v>
      </c>
      <c r="K1448" s="57">
        <v>128.054</v>
      </c>
      <c r="L1448" s="60">
        <v>6.73</v>
      </c>
      <c r="M1448" s="60">
        <v>6.73</v>
      </c>
      <c r="N1448" s="60">
        <v>6.73</v>
      </c>
      <c r="O1448" s="53" t="s">
        <v>30</v>
      </c>
      <c r="P1448" s="53" t="s">
        <v>56</v>
      </c>
      <c r="Q1448" s="58">
        <v>9.4219178082191775</v>
      </c>
      <c r="R1448" s="58">
        <v>6.5092701616155111</v>
      </c>
      <c r="S1448" s="62"/>
      <c r="T1448" s="61"/>
      <c r="U1448" s="63"/>
      <c r="V1448" s="37"/>
      <c r="W1448" s="37"/>
    </row>
    <row r="1449" spans="2:23" ht="25.5" x14ac:dyDescent="0.3">
      <c r="B1449" s="52">
        <v>2015</v>
      </c>
      <c r="C1449" s="53" t="s">
        <v>15</v>
      </c>
      <c r="D1449" s="55">
        <v>42058</v>
      </c>
      <c r="E1449" s="65">
        <v>41900</v>
      </c>
      <c r="F1449" s="55">
        <v>47744</v>
      </c>
      <c r="G1449" s="53" t="s">
        <v>26</v>
      </c>
      <c r="H1449" s="174">
        <v>7.75</v>
      </c>
      <c r="I1449" s="61">
        <v>233251.1</v>
      </c>
      <c r="J1449" s="61">
        <v>244300.20460699999</v>
      </c>
      <c r="K1449" s="57">
        <v>104.73699999999999</v>
      </c>
      <c r="L1449" s="60">
        <v>7.5880000000000001</v>
      </c>
      <c r="M1449" s="60">
        <v>7.5880000000000001</v>
      </c>
      <c r="N1449" s="60">
        <v>7.5880000000000001</v>
      </c>
      <c r="O1449" s="53" t="s">
        <v>30</v>
      </c>
      <c r="P1449" s="53" t="s">
        <v>56</v>
      </c>
      <c r="Q1449" s="58">
        <v>15.578082191780823</v>
      </c>
      <c r="R1449" s="58">
        <v>9.3055928563782064</v>
      </c>
      <c r="S1449" s="62"/>
      <c r="T1449" s="61"/>
      <c r="U1449" s="63"/>
      <c r="V1449" s="37"/>
      <c r="W1449" s="37"/>
    </row>
    <row r="1450" spans="2:23" ht="25.5" x14ac:dyDescent="0.3">
      <c r="B1450" s="52">
        <v>2015</v>
      </c>
      <c r="C1450" s="53" t="s">
        <v>15</v>
      </c>
      <c r="D1450" s="55">
        <v>42060</v>
      </c>
      <c r="E1450" s="55">
        <v>41528</v>
      </c>
      <c r="F1450" s="55">
        <v>43719</v>
      </c>
      <c r="G1450" s="53" t="s">
        <v>26</v>
      </c>
      <c r="H1450" s="174">
        <v>7</v>
      </c>
      <c r="I1450" s="61">
        <v>135917.5</v>
      </c>
      <c r="J1450" s="61">
        <v>149999.912175</v>
      </c>
      <c r="K1450" s="57">
        <v>110.361</v>
      </c>
      <c r="L1450" s="60">
        <v>5.18</v>
      </c>
      <c r="M1450" s="60">
        <v>4.9400000000000004</v>
      </c>
      <c r="N1450" s="60">
        <v>5.2889999999999997</v>
      </c>
      <c r="O1450" s="53" t="s">
        <v>29</v>
      </c>
      <c r="P1450" s="53" t="s">
        <v>56</v>
      </c>
      <c r="Q1450" s="58">
        <v>4.5452054794520551</v>
      </c>
      <c r="R1450" s="58">
        <v>3.9549796533216912</v>
      </c>
      <c r="S1450" s="62"/>
      <c r="T1450" s="61"/>
      <c r="U1450" s="63"/>
      <c r="V1450" s="37"/>
      <c r="W1450" s="37"/>
    </row>
    <row r="1451" spans="2:23" ht="25.5" x14ac:dyDescent="0.3">
      <c r="B1451" s="52">
        <v>2015</v>
      </c>
      <c r="C1451" s="53" t="s">
        <v>15</v>
      </c>
      <c r="D1451" s="55">
        <v>42060</v>
      </c>
      <c r="E1451" s="55">
        <v>39653</v>
      </c>
      <c r="F1451" s="55">
        <v>45497</v>
      </c>
      <c r="G1451" s="53" t="s">
        <v>26</v>
      </c>
      <c r="H1451" s="174">
        <v>10</v>
      </c>
      <c r="I1451" s="61">
        <v>153873.29999999999</v>
      </c>
      <c r="J1451" s="61">
        <v>199999.899141</v>
      </c>
      <c r="K1451" s="57">
        <v>129.977</v>
      </c>
      <c r="L1451" s="60">
        <v>6.492</v>
      </c>
      <c r="M1451" s="60">
        <v>6.25</v>
      </c>
      <c r="N1451" s="60">
        <v>6.7279999999999998</v>
      </c>
      <c r="O1451" s="53" t="s">
        <v>29</v>
      </c>
      <c r="P1451" s="53" t="s">
        <v>56</v>
      </c>
      <c r="Q1451" s="58">
        <v>9.4164383561643827</v>
      </c>
      <c r="R1451" s="58">
        <v>6.5279439546320139</v>
      </c>
      <c r="S1451" s="62"/>
      <c r="T1451" s="61"/>
      <c r="U1451" s="63"/>
      <c r="V1451" s="37"/>
      <c r="W1451" s="37"/>
    </row>
    <row r="1452" spans="2:23" ht="25.5" x14ac:dyDescent="0.3">
      <c r="B1452" s="52">
        <v>2015</v>
      </c>
      <c r="C1452" s="53" t="s">
        <v>15</v>
      </c>
      <c r="D1452" s="55">
        <v>42060</v>
      </c>
      <c r="E1452" s="65">
        <v>41900</v>
      </c>
      <c r="F1452" s="55">
        <v>47744</v>
      </c>
      <c r="G1452" s="53" t="s">
        <v>26</v>
      </c>
      <c r="H1452" s="174">
        <v>7.75</v>
      </c>
      <c r="I1452" s="61">
        <v>327203.20000000001</v>
      </c>
      <c r="J1452" s="61">
        <v>349999.44694400002</v>
      </c>
      <c r="K1452" s="57">
        <v>106.967</v>
      </c>
      <c r="L1452" s="60">
        <v>7.35</v>
      </c>
      <c r="M1452" s="60">
        <v>7.18</v>
      </c>
      <c r="N1452" s="60">
        <v>7.7</v>
      </c>
      <c r="O1452" s="53" t="s">
        <v>29</v>
      </c>
      <c r="P1452" s="53" t="s">
        <v>56</v>
      </c>
      <c r="Q1452" s="58">
        <v>15.572602739726028</v>
      </c>
      <c r="R1452" s="58">
        <v>9.3688275581057319</v>
      </c>
      <c r="S1452" s="62"/>
      <c r="T1452" s="61"/>
      <c r="U1452" s="63"/>
      <c r="V1452" s="37"/>
      <c r="W1452" s="37"/>
    </row>
    <row r="1453" spans="2:23" ht="25.5" x14ac:dyDescent="0.3">
      <c r="B1453" s="52">
        <v>2015</v>
      </c>
      <c r="C1453" s="53" t="s">
        <v>16</v>
      </c>
      <c r="D1453" s="55">
        <v>42065</v>
      </c>
      <c r="E1453" s="55">
        <v>41381</v>
      </c>
      <c r="F1453" s="55">
        <v>43572</v>
      </c>
      <c r="G1453" s="53" t="s">
        <v>13</v>
      </c>
      <c r="H1453" s="174">
        <v>3.5</v>
      </c>
      <c r="I1453" s="61">
        <v>0</v>
      </c>
      <c r="J1453" s="61">
        <v>0</v>
      </c>
      <c r="K1453" s="57">
        <v>0</v>
      </c>
      <c r="L1453" s="60">
        <v>0</v>
      </c>
      <c r="M1453" s="60">
        <v>0</v>
      </c>
      <c r="N1453" s="60">
        <v>0</v>
      </c>
      <c r="O1453" s="53" t="s">
        <v>30</v>
      </c>
      <c r="P1453" s="53" t="s">
        <v>56</v>
      </c>
      <c r="Q1453" s="58">
        <v>4.1287671232876715</v>
      </c>
      <c r="R1453" s="58">
        <v>3.8281550568347424</v>
      </c>
      <c r="S1453" s="62">
        <v>216.48820000000001</v>
      </c>
      <c r="T1453" s="61">
        <v>0</v>
      </c>
      <c r="U1453" s="63">
        <v>0</v>
      </c>
      <c r="V1453" s="37"/>
      <c r="W1453" s="37"/>
    </row>
    <row r="1454" spans="2:23" ht="25.5" x14ac:dyDescent="0.3">
      <c r="B1454" s="52">
        <v>2015</v>
      </c>
      <c r="C1454" s="53" t="s">
        <v>16</v>
      </c>
      <c r="D1454" s="55">
        <v>42065</v>
      </c>
      <c r="E1454" s="55">
        <v>40612</v>
      </c>
      <c r="F1454" s="55">
        <v>44265</v>
      </c>
      <c r="G1454" s="53" t="s">
        <v>13</v>
      </c>
      <c r="H1454" s="174">
        <v>3.5</v>
      </c>
      <c r="I1454" s="61">
        <v>0</v>
      </c>
      <c r="J1454" s="61">
        <v>0</v>
      </c>
      <c r="K1454" s="57">
        <v>0</v>
      </c>
      <c r="L1454" s="60">
        <v>0</v>
      </c>
      <c r="M1454" s="60">
        <v>0</v>
      </c>
      <c r="N1454" s="60">
        <v>0</v>
      </c>
      <c r="O1454" s="53" t="s">
        <v>30</v>
      </c>
      <c r="P1454" s="53" t="s">
        <v>56</v>
      </c>
      <c r="Q1454" s="58">
        <v>6.0273972602739727</v>
      </c>
      <c r="R1454" s="58">
        <v>5.4315563624360452</v>
      </c>
      <c r="S1454" s="62">
        <v>216.48820000000001</v>
      </c>
      <c r="T1454" s="61">
        <v>0</v>
      </c>
      <c r="U1454" s="63">
        <v>0</v>
      </c>
      <c r="V1454" s="37"/>
      <c r="W1454" s="37"/>
    </row>
    <row r="1455" spans="2:23" ht="25.5" x14ac:dyDescent="0.3">
      <c r="B1455" s="52">
        <v>2015</v>
      </c>
      <c r="C1455" s="53" t="s">
        <v>16</v>
      </c>
      <c r="D1455" s="55">
        <v>42065</v>
      </c>
      <c r="E1455" s="55">
        <v>41358</v>
      </c>
      <c r="F1455" s="55">
        <v>48663</v>
      </c>
      <c r="G1455" s="53" t="s">
        <v>13</v>
      </c>
      <c r="H1455" s="174">
        <v>3</v>
      </c>
      <c r="I1455" s="61">
        <v>0</v>
      </c>
      <c r="J1455" s="61">
        <v>0</v>
      </c>
      <c r="K1455" s="57">
        <v>0</v>
      </c>
      <c r="L1455" s="60">
        <v>0</v>
      </c>
      <c r="M1455" s="60">
        <v>0</v>
      </c>
      <c r="N1455" s="60">
        <v>0</v>
      </c>
      <c r="O1455" s="53" t="s">
        <v>30</v>
      </c>
      <c r="P1455" s="53" t="s">
        <v>56</v>
      </c>
      <c r="Q1455" s="58">
        <v>18.076712328767123</v>
      </c>
      <c r="R1455" s="58">
        <v>14.795497775063255</v>
      </c>
      <c r="S1455" s="62">
        <v>216.48820000000001</v>
      </c>
      <c r="T1455" s="61">
        <v>0</v>
      </c>
      <c r="U1455" s="63">
        <v>0</v>
      </c>
      <c r="V1455" s="37"/>
      <c r="W1455" s="37"/>
    </row>
    <row r="1456" spans="2:23" ht="25.5" x14ac:dyDescent="0.3">
      <c r="B1456" s="52">
        <v>2015</v>
      </c>
      <c r="C1456" s="53" t="s">
        <v>16</v>
      </c>
      <c r="D1456" s="55">
        <v>42067</v>
      </c>
      <c r="E1456" s="55">
        <v>41381</v>
      </c>
      <c r="F1456" s="55">
        <v>43572</v>
      </c>
      <c r="G1456" s="53" t="s">
        <v>13</v>
      </c>
      <c r="H1456" s="174">
        <v>3.5</v>
      </c>
      <c r="I1456" s="61">
        <v>75655.753452100005</v>
      </c>
      <c r="J1456" s="61">
        <v>82952.750872555058</v>
      </c>
      <c r="K1456" s="57">
        <v>109.645</v>
      </c>
      <c r="L1456" s="60">
        <v>1.83</v>
      </c>
      <c r="M1456" s="60">
        <v>1.68</v>
      </c>
      <c r="N1456" s="60">
        <v>1.9</v>
      </c>
      <c r="O1456" s="53" t="s">
        <v>29</v>
      </c>
      <c r="P1456" s="53" t="s">
        <v>56</v>
      </c>
      <c r="Q1456" s="58">
        <v>4.1232876712328768</v>
      </c>
      <c r="R1456" s="58">
        <v>3.8077066028662059</v>
      </c>
      <c r="S1456" s="62">
        <v>216.58690000000001</v>
      </c>
      <c r="T1456" s="61">
        <v>349309000</v>
      </c>
      <c r="U1456" s="63">
        <v>382999853.05000001</v>
      </c>
      <c r="V1456" s="37"/>
      <c r="W1456" s="37"/>
    </row>
    <row r="1457" spans="2:23" ht="25.5" x14ac:dyDescent="0.3">
      <c r="B1457" s="52">
        <v>2015</v>
      </c>
      <c r="C1457" s="53" t="s">
        <v>16</v>
      </c>
      <c r="D1457" s="55">
        <v>42067</v>
      </c>
      <c r="E1457" s="55">
        <v>40612</v>
      </c>
      <c r="F1457" s="55">
        <v>44265</v>
      </c>
      <c r="G1457" s="53" t="s">
        <v>13</v>
      </c>
      <c r="H1457" s="174">
        <v>3.5</v>
      </c>
      <c r="I1457" s="61">
        <v>120201.39776200002</v>
      </c>
      <c r="J1457" s="61">
        <v>129952.13514845345</v>
      </c>
      <c r="K1457" s="57">
        <v>108.11199999999999</v>
      </c>
      <c r="L1457" s="60">
        <v>2.65</v>
      </c>
      <c r="M1457" s="60">
        <v>2.5</v>
      </c>
      <c r="N1457" s="60">
        <v>2.7730000000000001</v>
      </c>
      <c r="O1457" s="53" t="s">
        <v>29</v>
      </c>
      <c r="P1457" s="53" t="s">
        <v>56</v>
      </c>
      <c r="Q1457" s="58">
        <v>6.021917808219178</v>
      </c>
      <c r="R1457" s="58">
        <v>5.3653759244532351</v>
      </c>
      <c r="S1457" s="62">
        <v>216.58690000000001</v>
      </c>
      <c r="T1457" s="61">
        <v>554980000</v>
      </c>
      <c r="U1457" s="63">
        <v>599999977.60000002</v>
      </c>
      <c r="V1457" s="37"/>
      <c r="W1457" s="37"/>
    </row>
    <row r="1458" spans="2:23" ht="25.5" x14ac:dyDescent="0.3">
      <c r="B1458" s="52">
        <v>2015</v>
      </c>
      <c r="C1458" s="53" t="s">
        <v>16</v>
      </c>
      <c r="D1458" s="55">
        <v>42067</v>
      </c>
      <c r="E1458" s="55">
        <v>41358</v>
      </c>
      <c r="F1458" s="55">
        <v>48663</v>
      </c>
      <c r="G1458" s="53" t="s">
        <v>13</v>
      </c>
      <c r="H1458" s="174">
        <v>3</v>
      </c>
      <c r="I1458" s="61">
        <v>150728.23838250001</v>
      </c>
      <c r="J1458" s="61">
        <v>137099.39106795436</v>
      </c>
      <c r="K1458" s="57">
        <v>90.957999999999998</v>
      </c>
      <c r="L1458" s="60">
        <v>3.93</v>
      </c>
      <c r="M1458" s="60">
        <v>3.75</v>
      </c>
      <c r="N1458" s="60">
        <v>4.1500000000000004</v>
      </c>
      <c r="O1458" s="53" t="s">
        <v>29</v>
      </c>
      <c r="P1458" s="53" t="s">
        <v>56</v>
      </c>
      <c r="Q1458" s="58">
        <v>18.07123287671233</v>
      </c>
      <c r="R1458" s="58">
        <v>13.47248781433974</v>
      </c>
      <c r="S1458" s="62">
        <v>216.58690000000001</v>
      </c>
      <c r="T1458" s="61">
        <v>695925000</v>
      </c>
      <c r="U1458" s="63">
        <v>632999461.5</v>
      </c>
      <c r="V1458" s="37"/>
      <c r="W1458" s="37"/>
    </row>
    <row r="1459" spans="2:23" ht="25.5" x14ac:dyDescent="0.3">
      <c r="B1459" s="52">
        <v>2015</v>
      </c>
      <c r="C1459" s="53" t="s">
        <v>16</v>
      </c>
      <c r="D1459" s="55">
        <v>42072</v>
      </c>
      <c r="E1459" s="55">
        <v>41528</v>
      </c>
      <c r="F1459" s="55">
        <v>43719</v>
      </c>
      <c r="G1459" s="53" t="s">
        <v>26</v>
      </c>
      <c r="H1459" s="174">
        <v>7</v>
      </c>
      <c r="I1459" s="61">
        <v>0</v>
      </c>
      <c r="J1459" s="61">
        <v>0</v>
      </c>
      <c r="K1459" s="57">
        <v>0</v>
      </c>
      <c r="L1459" s="60">
        <v>0</v>
      </c>
      <c r="M1459" s="60">
        <v>0</v>
      </c>
      <c r="N1459" s="60">
        <v>0</v>
      </c>
      <c r="O1459" s="53" t="s">
        <v>30</v>
      </c>
      <c r="P1459" s="53" t="s">
        <v>56</v>
      </c>
      <c r="Q1459" s="58">
        <v>4.5123287671232877</v>
      </c>
      <c r="R1459" s="58">
        <v>3.9910705225773722</v>
      </c>
      <c r="S1459" s="62"/>
      <c r="T1459" s="61"/>
      <c r="U1459" s="63"/>
      <c r="V1459" s="37"/>
      <c r="W1459" s="37"/>
    </row>
    <row r="1460" spans="2:23" ht="25.5" x14ac:dyDescent="0.3">
      <c r="B1460" s="52">
        <v>2015</v>
      </c>
      <c r="C1460" s="53" t="s">
        <v>16</v>
      </c>
      <c r="D1460" s="55">
        <v>42072</v>
      </c>
      <c r="E1460" s="55">
        <v>39653</v>
      </c>
      <c r="F1460" s="55">
        <v>45497</v>
      </c>
      <c r="G1460" s="53" t="s">
        <v>26</v>
      </c>
      <c r="H1460" s="174">
        <v>10</v>
      </c>
      <c r="I1460" s="61">
        <v>0</v>
      </c>
      <c r="J1460" s="61">
        <v>0</v>
      </c>
      <c r="K1460" s="57">
        <v>0</v>
      </c>
      <c r="L1460" s="60">
        <v>0</v>
      </c>
      <c r="M1460" s="60">
        <v>0</v>
      </c>
      <c r="N1460" s="60">
        <v>0</v>
      </c>
      <c r="O1460" s="53" t="s">
        <v>30</v>
      </c>
      <c r="P1460" s="53" t="s">
        <v>56</v>
      </c>
      <c r="Q1460" s="58">
        <v>9.3835616438356162</v>
      </c>
      <c r="R1460" s="58">
        <v>7.125342465753425</v>
      </c>
      <c r="S1460" s="62"/>
      <c r="T1460" s="61"/>
      <c r="U1460" s="63"/>
      <c r="V1460" s="37"/>
      <c r="W1460" s="37"/>
    </row>
    <row r="1461" spans="2:23" ht="25.5" x14ac:dyDescent="0.3">
      <c r="B1461" s="52">
        <v>2015</v>
      </c>
      <c r="C1461" s="53" t="s">
        <v>16</v>
      </c>
      <c r="D1461" s="55">
        <v>42072</v>
      </c>
      <c r="E1461" s="65">
        <v>41900</v>
      </c>
      <c r="F1461" s="55">
        <v>47744</v>
      </c>
      <c r="G1461" s="53" t="s">
        <v>26</v>
      </c>
      <c r="H1461" s="174">
        <v>7.75</v>
      </c>
      <c r="I1461" s="61">
        <v>0</v>
      </c>
      <c r="J1461" s="61">
        <v>0</v>
      </c>
      <c r="K1461" s="57">
        <v>0</v>
      </c>
      <c r="L1461" s="60">
        <v>0</v>
      </c>
      <c r="M1461" s="60">
        <v>0</v>
      </c>
      <c r="N1461" s="60">
        <v>0</v>
      </c>
      <c r="O1461" s="53" t="s">
        <v>30</v>
      </c>
      <c r="P1461" s="53" t="s">
        <v>56</v>
      </c>
      <c r="Q1461" s="58">
        <v>15.53972602739726</v>
      </c>
      <c r="R1461" s="58">
        <v>11.376981409001958</v>
      </c>
      <c r="S1461" s="62"/>
      <c r="T1461" s="61"/>
      <c r="U1461" s="63"/>
      <c r="V1461" s="37"/>
      <c r="W1461" s="37"/>
    </row>
    <row r="1462" spans="2:23" ht="25.5" x14ac:dyDescent="0.3">
      <c r="B1462" s="52">
        <v>2015</v>
      </c>
      <c r="C1462" s="53" t="s">
        <v>16</v>
      </c>
      <c r="D1462" s="55">
        <v>42074</v>
      </c>
      <c r="E1462" s="55">
        <v>41528</v>
      </c>
      <c r="F1462" s="55">
        <v>43719</v>
      </c>
      <c r="G1462" s="53" t="s">
        <v>26</v>
      </c>
      <c r="H1462" s="174">
        <v>7</v>
      </c>
      <c r="I1462" s="61">
        <v>156609.79999999999</v>
      </c>
      <c r="J1462" s="61">
        <v>169999.93789999999</v>
      </c>
      <c r="K1462" s="57">
        <v>108.55</v>
      </c>
      <c r="L1462" s="60">
        <v>5.6779999999999999</v>
      </c>
      <c r="M1462" s="60">
        <v>5.46</v>
      </c>
      <c r="N1462" s="60">
        <v>6.08</v>
      </c>
      <c r="O1462" s="53" t="s">
        <v>29</v>
      </c>
      <c r="P1462" s="53" t="s">
        <v>56</v>
      </c>
      <c r="Q1462" s="58">
        <v>4.506849315068493</v>
      </c>
      <c r="R1462" s="58">
        <v>3.9097540324321476</v>
      </c>
      <c r="S1462" s="62"/>
      <c r="T1462" s="61"/>
      <c r="U1462" s="63"/>
      <c r="V1462" s="37"/>
      <c r="W1462" s="37"/>
    </row>
    <row r="1463" spans="2:23" ht="25.5" x14ac:dyDescent="0.3">
      <c r="B1463" s="52">
        <v>2015</v>
      </c>
      <c r="C1463" s="53" t="s">
        <v>16</v>
      </c>
      <c r="D1463" s="55">
        <v>42074</v>
      </c>
      <c r="E1463" s="55">
        <v>39653</v>
      </c>
      <c r="F1463" s="55">
        <v>45497</v>
      </c>
      <c r="G1463" s="53" t="s">
        <v>26</v>
      </c>
      <c r="H1463" s="174">
        <v>10</v>
      </c>
      <c r="I1463" s="61">
        <v>205230.2</v>
      </c>
      <c r="J1463" s="61">
        <v>259999.98347400001</v>
      </c>
      <c r="K1463" s="57">
        <v>126.687</v>
      </c>
      <c r="L1463" s="60">
        <v>6.9550000000000001</v>
      </c>
      <c r="M1463" s="60">
        <v>6.76</v>
      </c>
      <c r="N1463" s="60">
        <v>7.32</v>
      </c>
      <c r="O1463" s="53" t="s">
        <v>29</v>
      </c>
      <c r="P1463" s="53" t="s">
        <v>56</v>
      </c>
      <c r="Q1463" s="58">
        <v>9.3780821917808215</v>
      </c>
      <c r="R1463" s="58">
        <v>6.4425498117963143</v>
      </c>
      <c r="S1463" s="62"/>
      <c r="T1463" s="61"/>
      <c r="U1463" s="63"/>
      <c r="V1463" s="37"/>
      <c r="W1463" s="37"/>
    </row>
    <row r="1464" spans="2:23" ht="25.5" x14ac:dyDescent="0.3">
      <c r="B1464" s="52">
        <v>2015</v>
      </c>
      <c r="C1464" s="53" t="s">
        <v>16</v>
      </c>
      <c r="D1464" s="55">
        <v>42074</v>
      </c>
      <c r="E1464" s="65">
        <v>41900</v>
      </c>
      <c r="F1464" s="55">
        <v>47744</v>
      </c>
      <c r="G1464" s="53" t="s">
        <v>26</v>
      </c>
      <c r="H1464" s="174">
        <v>7.75</v>
      </c>
      <c r="I1464" s="61">
        <v>260005.3</v>
      </c>
      <c r="J1464" s="61">
        <v>269999.90373199998</v>
      </c>
      <c r="K1464" s="57">
        <v>103.84399999999999</v>
      </c>
      <c r="L1464" s="60">
        <v>7.7249999999999996</v>
      </c>
      <c r="M1464" s="60">
        <v>7.5</v>
      </c>
      <c r="N1464" s="60">
        <v>8.1199999999999992</v>
      </c>
      <c r="O1464" s="53" t="s">
        <v>29</v>
      </c>
      <c r="P1464" s="53" t="s">
        <v>56</v>
      </c>
      <c r="Q1464" s="58">
        <v>15.534246575342467</v>
      </c>
      <c r="R1464" s="58">
        <v>9.2222075206475935</v>
      </c>
      <c r="S1464" s="62"/>
      <c r="T1464" s="61"/>
      <c r="U1464" s="63"/>
      <c r="V1464" s="37"/>
      <c r="W1464" s="37"/>
    </row>
    <row r="1465" spans="2:23" ht="25.5" x14ac:dyDescent="0.3">
      <c r="B1465" s="52">
        <v>2015</v>
      </c>
      <c r="C1465" s="53" t="s">
        <v>16</v>
      </c>
      <c r="D1465" s="55">
        <v>42079</v>
      </c>
      <c r="E1465" s="55">
        <v>41381</v>
      </c>
      <c r="F1465" s="55">
        <v>43572</v>
      </c>
      <c r="G1465" s="53" t="s">
        <v>13</v>
      </c>
      <c r="H1465" s="174">
        <v>3.5</v>
      </c>
      <c r="I1465" s="61">
        <v>217.2105</v>
      </c>
      <c r="J1465" s="61">
        <v>238.06488010499999</v>
      </c>
      <c r="K1465" s="57">
        <v>109.601</v>
      </c>
      <c r="L1465" s="60">
        <v>1.857</v>
      </c>
      <c r="M1465" s="60">
        <v>1.857</v>
      </c>
      <c r="N1465" s="60">
        <v>1.857</v>
      </c>
      <c r="O1465" s="53" t="s">
        <v>30</v>
      </c>
      <c r="P1465" s="53" t="s">
        <v>56</v>
      </c>
      <c r="Q1465" s="58">
        <v>4.0904109589041093</v>
      </c>
      <c r="R1465" s="58">
        <v>3.774605444600426</v>
      </c>
      <c r="S1465" s="62">
        <v>217.2105</v>
      </c>
      <c r="T1465" s="61">
        <v>1000000</v>
      </c>
      <c r="U1465" s="63">
        <v>1096010</v>
      </c>
      <c r="V1465" s="37"/>
      <c r="W1465" s="37"/>
    </row>
    <row r="1466" spans="2:23" ht="25.5" x14ac:dyDescent="0.3">
      <c r="B1466" s="52">
        <v>2015</v>
      </c>
      <c r="C1466" s="53" t="s">
        <v>16</v>
      </c>
      <c r="D1466" s="55">
        <v>42079</v>
      </c>
      <c r="E1466" s="55">
        <v>40612</v>
      </c>
      <c r="F1466" s="55">
        <v>44265</v>
      </c>
      <c r="G1466" s="53" t="s">
        <v>13</v>
      </c>
      <c r="H1466" s="174">
        <v>3.5</v>
      </c>
      <c r="I1466" s="61">
        <v>67845.048043500006</v>
      </c>
      <c r="J1466" s="61">
        <v>70959.814199177083</v>
      </c>
      <c r="K1466" s="57">
        <v>104.59099999999999</v>
      </c>
      <c r="L1466" s="60">
        <v>2.67</v>
      </c>
      <c r="M1466" s="60">
        <v>2.67</v>
      </c>
      <c r="N1466" s="60">
        <v>2.67</v>
      </c>
      <c r="O1466" s="53" t="s">
        <v>30</v>
      </c>
      <c r="P1466" s="53" t="s">
        <v>56</v>
      </c>
      <c r="Q1466" s="58">
        <v>5.9890410958904106</v>
      </c>
      <c r="R1466" s="58">
        <v>5.5110812399532172</v>
      </c>
      <c r="S1466" s="62">
        <v>217.2105</v>
      </c>
      <c r="T1466" s="61">
        <v>312347000</v>
      </c>
      <c r="U1466" s="63">
        <v>326686850.76999998</v>
      </c>
      <c r="V1466" s="37"/>
      <c r="W1466" s="37"/>
    </row>
    <row r="1467" spans="2:23" ht="25.5" x14ac:dyDescent="0.3">
      <c r="B1467" s="52">
        <v>2015</v>
      </c>
      <c r="C1467" s="53" t="s">
        <v>16</v>
      </c>
      <c r="D1467" s="55">
        <v>42079</v>
      </c>
      <c r="E1467" s="55">
        <v>41358</v>
      </c>
      <c r="F1467" s="55">
        <v>48663</v>
      </c>
      <c r="G1467" s="53" t="s">
        <v>13</v>
      </c>
      <c r="H1467" s="174">
        <v>3</v>
      </c>
      <c r="I1467" s="61">
        <v>62014.032170999999</v>
      </c>
      <c r="J1467" s="61">
        <v>56404.862961133047</v>
      </c>
      <c r="K1467" s="57">
        <v>90.954999999999998</v>
      </c>
      <c r="L1467" s="60">
        <v>3.94</v>
      </c>
      <c r="M1467" s="60">
        <v>3.94</v>
      </c>
      <c r="N1467" s="60">
        <v>3.94</v>
      </c>
      <c r="O1467" s="53" t="s">
        <v>30</v>
      </c>
      <c r="P1467" s="53" t="s">
        <v>56</v>
      </c>
      <c r="Q1467" s="58">
        <v>18.038356164383561</v>
      </c>
      <c r="R1467" s="58">
        <v>13.43588675881356</v>
      </c>
      <c r="S1467" s="62">
        <v>217.2105</v>
      </c>
      <c r="T1467" s="61">
        <v>285502000</v>
      </c>
      <c r="U1467" s="63">
        <v>259678344.09999999</v>
      </c>
      <c r="V1467" s="37"/>
      <c r="W1467" s="37"/>
    </row>
    <row r="1468" spans="2:23" ht="25.5" x14ac:dyDescent="0.3">
      <c r="B1468" s="52">
        <v>2015</v>
      </c>
      <c r="C1468" s="53" t="s">
        <v>16</v>
      </c>
      <c r="D1468" s="55">
        <v>42081</v>
      </c>
      <c r="E1468" s="55">
        <v>41381</v>
      </c>
      <c r="F1468" s="55">
        <v>43572</v>
      </c>
      <c r="G1468" s="53" t="s">
        <v>13</v>
      </c>
      <c r="H1468" s="174">
        <v>3.5</v>
      </c>
      <c r="I1468" s="61">
        <v>106781.88390439999</v>
      </c>
      <c r="J1468" s="61">
        <v>117379.98588191169</v>
      </c>
      <c r="K1468" s="57">
        <v>109.925</v>
      </c>
      <c r="L1468" s="60">
        <v>1.78</v>
      </c>
      <c r="M1468" s="60">
        <v>1.6</v>
      </c>
      <c r="N1468" s="60">
        <v>1.9390000000000001</v>
      </c>
      <c r="O1468" s="53" t="s">
        <v>29</v>
      </c>
      <c r="P1468" s="53" t="s">
        <v>56</v>
      </c>
      <c r="Q1468" s="58">
        <v>4.0849315068493155</v>
      </c>
      <c r="R1468" s="58">
        <v>3.7697658029223233</v>
      </c>
      <c r="S1468" s="62">
        <v>217.3708</v>
      </c>
      <c r="T1468" s="61">
        <v>491243000</v>
      </c>
      <c r="U1468" s="63">
        <v>539998867.75</v>
      </c>
      <c r="V1468" s="37"/>
      <c r="W1468" s="37"/>
    </row>
    <row r="1469" spans="2:23" ht="25.5" x14ac:dyDescent="0.3">
      <c r="B1469" s="52">
        <v>2015</v>
      </c>
      <c r="C1469" s="53" t="s">
        <v>16</v>
      </c>
      <c r="D1469" s="55">
        <v>42081</v>
      </c>
      <c r="E1469" s="55">
        <v>40612</v>
      </c>
      <c r="F1469" s="55">
        <v>44265</v>
      </c>
      <c r="G1469" s="53" t="s">
        <v>13</v>
      </c>
      <c r="H1469" s="174">
        <v>3.5</v>
      </c>
      <c r="I1469" s="61">
        <v>128331.372904</v>
      </c>
      <c r="J1469" s="61">
        <v>134769.75788259369</v>
      </c>
      <c r="K1469" s="57">
        <v>105.017</v>
      </c>
      <c r="L1469" s="60">
        <v>2.597</v>
      </c>
      <c r="M1469" s="60">
        <v>2.42</v>
      </c>
      <c r="N1469" s="60">
        <v>2.6989999999999998</v>
      </c>
      <c r="O1469" s="53" t="s">
        <v>29</v>
      </c>
      <c r="P1469" s="53" t="s">
        <v>56</v>
      </c>
      <c r="Q1469" s="58">
        <v>5.9835616438356167</v>
      </c>
      <c r="R1469" s="58">
        <v>5.5066876183269589</v>
      </c>
      <c r="S1469" s="62">
        <v>217.3708</v>
      </c>
      <c r="T1469" s="61">
        <v>590380000</v>
      </c>
      <c r="U1469" s="63">
        <v>619999364.60000002</v>
      </c>
      <c r="V1469" s="37"/>
      <c r="W1469" s="37"/>
    </row>
    <row r="1470" spans="2:23" ht="25.5" x14ac:dyDescent="0.3">
      <c r="B1470" s="52">
        <v>2015</v>
      </c>
      <c r="C1470" s="53" t="s">
        <v>16</v>
      </c>
      <c r="D1470" s="55">
        <v>42081</v>
      </c>
      <c r="E1470" s="55">
        <v>41358</v>
      </c>
      <c r="F1470" s="55">
        <v>48663</v>
      </c>
      <c r="G1470" s="53" t="s">
        <v>13</v>
      </c>
      <c r="H1470" s="174">
        <v>3</v>
      </c>
      <c r="I1470" s="61">
        <v>107203.14851480001</v>
      </c>
      <c r="J1470" s="61">
        <v>98034.063222329161</v>
      </c>
      <c r="K1470" s="57">
        <v>91.447000000000003</v>
      </c>
      <c r="L1470" s="60">
        <v>3.9</v>
      </c>
      <c r="M1470" s="60">
        <v>3.7</v>
      </c>
      <c r="N1470" s="60">
        <v>4.1500000000000004</v>
      </c>
      <c r="O1470" s="53" t="s">
        <v>29</v>
      </c>
      <c r="P1470" s="53" t="s">
        <v>56</v>
      </c>
      <c r="Q1470" s="58">
        <v>18.032876712328768</v>
      </c>
      <c r="R1470" s="58">
        <v>13.445294215273668</v>
      </c>
      <c r="S1470" s="62">
        <v>217.3708</v>
      </c>
      <c r="T1470" s="61">
        <v>493181000</v>
      </c>
      <c r="U1470" s="63">
        <v>450999229.06999999</v>
      </c>
      <c r="V1470" s="37"/>
      <c r="W1470" s="37"/>
    </row>
    <row r="1471" spans="2:23" ht="25.5" x14ac:dyDescent="0.3">
      <c r="B1471" s="52">
        <v>2015</v>
      </c>
      <c r="C1471" s="53" t="s">
        <v>16</v>
      </c>
      <c r="D1471" s="55">
        <v>42087</v>
      </c>
      <c r="E1471" s="55">
        <v>41528</v>
      </c>
      <c r="F1471" s="55">
        <v>43719</v>
      </c>
      <c r="G1471" s="53" t="s">
        <v>26</v>
      </c>
      <c r="H1471" s="174">
        <v>7</v>
      </c>
      <c r="I1471" s="61">
        <v>156193</v>
      </c>
      <c r="J1471" s="61">
        <v>169744.30468</v>
      </c>
      <c r="K1471" s="57">
        <v>108.676</v>
      </c>
      <c r="L1471" s="60">
        <v>5.7</v>
      </c>
      <c r="M1471" s="60">
        <v>5.7</v>
      </c>
      <c r="N1471" s="60">
        <v>5.7</v>
      </c>
      <c r="O1471" s="53" t="s">
        <v>30</v>
      </c>
      <c r="P1471" s="53" t="s">
        <v>56</v>
      </c>
      <c r="Q1471" s="58">
        <v>4.4712328767123291</v>
      </c>
      <c r="R1471" s="58">
        <v>3.8738331799027508</v>
      </c>
      <c r="S1471" s="62"/>
      <c r="T1471" s="61"/>
      <c r="U1471" s="63"/>
      <c r="V1471" s="37"/>
      <c r="W1471" s="37"/>
    </row>
    <row r="1472" spans="2:23" ht="25.5" x14ac:dyDescent="0.3">
      <c r="B1472" s="52">
        <v>2015</v>
      </c>
      <c r="C1472" s="53" t="s">
        <v>16</v>
      </c>
      <c r="D1472" s="55">
        <v>42087</v>
      </c>
      <c r="E1472" s="55">
        <v>39653</v>
      </c>
      <c r="F1472" s="55">
        <v>45497</v>
      </c>
      <c r="G1472" s="53" t="s">
        <v>26</v>
      </c>
      <c r="H1472" s="174">
        <v>10</v>
      </c>
      <c r="I1472" s="61">
        <v>204624.8</v>
      </c>
      <c r="J1472" s="61">
        <v>259808.016064</v>
      </c>
      <c r="K1472" s="57">
        <v>126.968</v>
      </c>
      <c r="L1472" s="60">
        <v>6.9580000000000002</v>
      </c>
      <c r="M1472" s="60">
        <v>6.9580000000000002</v>
      </c>
      <c r="N1472" s="60">
        <v>6.9580000000000002</v>
      </c>
      <c r="O1472" s="53" t="s">
        <v>30</v>
      </c>
      <c r="P1472" s="53" t="s">
        <v>56</v>
      </c>
      <c r="Q1472" s="58">
        <v>9.3424657534246567</v>
      </c>
      <c r="R1472" s="58">
        <v>6.4066279182970716</v>
      </c>
      <c r="S1472" s="62"/>
      <c r="T1472" s="61"/>
      <c r="U1472" s="63"/>
      <c r="V1472" s="37"/>
      <c r="W1472" s="37"/>
    </row>
    <row r="1473" spans="2:23" ht="25.5" x14ac:dyDescent="0.3">
      <c r="B1473" s="52">
        <v>2015</v>
      </c>
      <c r="C1473" s="53" t="s">
        <v>16</v>
      </c>
      <c r="D1473" s="55">
        <v>42087</v>
      </c>
      <c r="E1473" s="65">
        <v>41900</v>
      </c>
      <c r="F1473" s="55">
        <v>47744</v>
      </c>
      <c r="G1473" s="53" t="s">
        <v>26</v>
      </c>
      <c r="H1473" s="174">
        <v>7.75</v>
      </c>
      <c r="I1473" s="61">
        <v>259375</v>
      </c>
      <c r="J1473" s="61">
        <v>269967.875</v>
      </c>
      <c r="K1473" s="57">
        <v>104.084</v>
      </c>
      <c r="L1473" s="60">
        <v>7.7290000000000001</v>
      </c>
      <c r="M1473" s="60">
        <v>7.7290000000000001</v>
      </c>
      <c r="N1473" s="60">
        <v>7.7290000000000001</v>
      </c>
      <c r="O1473" s="53" t="s">
        <v>30</v>
      </c>
      <c r="P1473" s="53" t="s">
        <v>56</v>
      </c>
      <c r="Q1473" s="58">
        <v>15.498630136986302</v>
      </c>
      <c r="R1473" s="58">
        <v>9.1854364352821136</v>
      </c>
      <c r="S1473" s="62"/>
      <c r="T1473" s="61"/>
      <c r="U1473" s="63"/>
      <c r="V1473" s="37"/>
      <c r="W1473" s="37"/>
    </row>
    <row r="1474" spans="2:23" ht="25.5" x14ac:dyDescent="0.3">
      <c r="B1474" s="52">
        <v>2015</v>
      </c>
      <c r="C1474" s="53" t="s">
        <v>16</v>
      </c>
      <c r="D1474" s="55">
        <v>42088</v>
      </c>
      <c r="E1474" s="55">
        <v>41528</v>
      </c>
      <c r="F1474" s="55">
        <v>43719</v>
      </c>
      <c r="G1474" s="53" t="s">
        <v>26</v>
      </c>
      <c r="H1474" s="174">
        <v>7</v>
      </c>
      <c r="I1474" s="61">
        <v>187115</v>
      </c>
      <c r="J1474" s="61">
        <v>204509.21040000001</v>
      </c>
      <c r="K1474" s="57">
        <v>109.29600000000001</v>
      </c>
      <c r="L1474" s="60">
        <v>5.5490000000000004</v>
      </c>
      <c r="M1474" s="60">
        <v>5.31</v>
      </c>
      <c r="N1474" s="60">
        <v>5.899</v>
      </c>
      <c r="O1474" s="53" t="s">
        <v>29</v>
      </c>
      <c r="P1474" s="53" t="s">
        <v>56</v>
      </c>
      <c r="Q1474" s="58">
        <v>4.4684931506849317</v>
      </c>
      <c r="R1474" s="58">
        <v>3.8731812370275978</v>
      </c>
      <c r="S1474" s="62"/>
      <c r="T1474" s="61"/>
      <c r="U1474" s="63"/>
      <c r="V1474" s="37"/>
      <c r="W1474" s="37"/>
    </row>
    <row r="1475" spans="2:23" ht="25.5" x14ac:dyDescent="0.3">
      <c r="B1475" s="52">
        <v>2015</v>
      </c>
      <c r="C1475" s="53" t="s">
        <v>16</v>
      </c>
      <c r="D1475" s="55">
        <v>42088</v>
      </c>
      <c r="E1475" s="55">
        <v>39653</v>
      </c>
      <c r="F1475" s="55">
        <v>45497</v>
      </c>
      <c r="G1475" s="53" t="s">
        <v>26</v>
      </c>
      <c r="H1475" s="174">
        <v>10</v>
      </c>
      <c r="I1475" s="61">
        <v>234500</v>
      </c>
      <c r="J1475" s="61">
        <v>300811.90999999997</v>
      </c>
      <c r="K1475" s="57">
        <v>128.27799999999999</v>
      </c>
      <c r="L1475" s="60">
        <v>6.79</v>
      </c>
      <c r="M1475" s="60">
        <v>6.55</v>
      </c>
      <c r="N1475" s="60">
        <v>7.0990000000000002</v>
      </c>
      <c r="O1475" s="53" t="s">
        <v>29</v>
      </c>
      <c r="P1475" s="53" t="s">
        <v>56</v>
      </c>
      <c r="Q1475" s="58">
        <v>9.3397260273972602</v>
      </c>
      <c r="R1475" s="58">
        <v>6.4209805366425847</v>
      </c>
      <c r="S1475" s="62"/>
      <c r="T1475" s="61"/>
      <c r="U1475" s="63"/>
      <c r="V1475" s="37"/>
      <c r="W1475" s="37"/>
    </row>
    <row r="1476" spans="2:23" ht="25.5" x14ac:dyDescent="0.3">
      <c r="B1476" s="52">
        <v>2015</v>
      </c>
      <c r="C1476" s="53" t="s">
        <v>16</v>
      </c>
      <c r="D1476" s="55">
        <v>42088</v>
      </c>
      <c r="E1476" s="65">
        <v>41900</v>
      </c>
      <c r="F1476" s="55">
        <v>47744</v>
      </c>
      <c r="G1476" s="53" t="s">
        <v>26</v>
      </c>
      <c r="H1476" s="174">
        <v>7.75</v>
      </c>
      <c r="I1476" s="61">
        <v>184982.1</v>
      </c>
      <c r="J1476" s="61">
        <v>194678.86168199999</v>
      </c>
      <c r="K1476" s="57">
        <v>105.242</v>
      </c>
      <c r="L1476" s="60">
        <v>7.6020000000000003</v>
      </c>
      <c r="M1476" s="60">
        <v>7.34</v>
      </c>
      <c r="N1476" s="60">
        <v>7.9</v>
      </c>
      <c r="O1476" s="53" t="s">
        <v>29</v>
      </c>
      <c r="P1476" s="53" t="s">
        <v>56</v>
      </c>
      <c r="Q1476" s="58">
        <v>15.495890410958904</v>
      </c>
      <c r="R1476" s="58">
        <v>9.2193592695426272</v>
      </c>
      <c r="S1476" s="62"/>
      <c r="T1476" s="61"/>
      <c r="U1476" s="63"/>
      <c r="V1476" s="37"/>
      <c r="W1476" s="37"/>
    </row>
    <row r="1477" spans="2:23" ht="25.5" x14ac:dyDescent="0.3">
      <c r="B1477" s="52">
        <v>2015</v>
      </c>
      <c r="C1477" s="53" t="s">
        <v>16</v>
      </c>
      <c r="D1477" s="55">
        <v>42093</v>
      </c>
      <c r="E1477" s="55">
        <v>41381</v>
      </c>
      <c r="F1477" s="55">
        <v>43572</v>
      </c>
      <c r="G1477" s="53" t="s">
        <v>13</v>
      </c>
      <c r="H1477" s="174">
        <v>3.5</v>
      </c>
      <c r="I1477" s="61">
        <v>0</v>
      </c>
      <c r="J1477" s="61">
        <v>0</v>
      </c>
      <c r="K1477" s="57">
        <v>0</v>
      </c>
      <c r="L1477" s="60">
        <v>0</v>
      </c>
      <c r="M1477" s="60">
        <v>0</v>
      </c>
      <c r="N1477" s="60">
        <v>0</v>
      </c>
      <c r="O1477" s="53" t="s">
        <v>30</v>
      </c>
      <c r="P1477" s="53" t="s">
        <v>56</v>
      </c>
      <c r="Q1477" s="58">
        <v>4.0520547945205481</v>
      </c>
      <c r="R1477" s="58">
        <v>3.7514427280676186</v>
      </c>
      <c r="S1477" s="62">
        <v>218.33510000000001</v>
      </c>
      <c r="T1477" s="61">
        <v>0</v>
      </c>
      <c r="U1477" s="63">
        <v>0</v>
      </c>
      <c r="V1477" s="37"/>
      <c r="W1477" s="37"/>
    </row>
    <row r="1478" spans="2:23" ht="25.5" x14ac:dyDescent="0.3">
      <c r="B1478" s="52">
        <v>2015</v>
      </c>
      <c r="C1478" s="53" t="s">
        <v>16</v>
      </c>
      <c r="D1478" s="55">
        <v>42093</v>
      </c>
      <c r="E1478" s="55">
        <v>40612</v>
      </c>
      <c r="F1478" s="55">
        <v>44265</v>
      </c>
      <c r="G1478" s="53" t="s">
        <v>13</v>
      </c>
      <c r="H1478" s="174">
        <v>3.5</v>
      </c>
      <c r="I1478" s="61">
        <v>0</v>
      </c>
      <c r="J1478" s="61">
        <v>0</v>
      </c>
      <c r="K1478" s="57">
        <v>0</v>
      </c>
      <c r="L1478" s="60">
        <v>0</v>
      </c>
      <c r="M1478" s="60">
        <v>0</v>
      </c>
      <c r="N1478" s="60">
        <v>0</v>
      </c>
      <c r="O1478" s="53" t="s">
        <v>30</v>
      </c>
      <c r="P1478" s="53" t="s">
        <v>56</v>
      </c>
      <c r="Q1478" s="58">
        <v>5.9506849315068493</v>
      </c>
      <c r="R1478" s="58">
        <v>5.5113211819313932</v>
      </c>
      <c r="S1478" s="62">
        <v>218.33510000000001</v>
      </c>
      <c r="T1478" s="61">
        <v>0</v>
      </c>
      <c r="U1478" s="63">
        <v>0</v>
      </c>
      <c r="V1478" s="37"/>
      <c r="W1478" s="37"/>
    </row>
    <row r="1479" spans="2:23" ht="25.5" x14ac:dyDescent="0.3">
      <c r="B1479" s="52">
        <v>2015</v>
      </c>
      <c r="C1479" s="53" t="s">
        <v>16</v>
      </c>
      <c r="D1479" s="55">
        <v>42093</v>
      </c>
      <c r="E1479" s="55">
        <v>41358</v>
      </c>
      <c r="F1479" s="55">
        <v>48663</v>
      </c>
      <c r="G1479" s="53" t="s">
        <v>13</v>
      </c>
      <c r="H1479" s="174">
        <v>3</v>
      </c>
      <c r="I1479" s="61">
        <v>0</v>
      </c>
      <c r="J1479" s="61">
        <v>0</v>
      </c>
      <c r="K1479" s="57">
        <v>0</v>
      </c>
      <c r="L1479" s="60">
        <v>0</v>
      </c>
      <c r="M1479" s="60">
        <v>0</v>
      </c>
      <c r="N1479" s="60">
        <v>0</v>
      </c>
      <c r="O1479" s="53" t="s">
        <v>30</v>
      </c>
      <c r="P1479" s="53" t="s">
        <v>56</v>
      </c>
      <c r="Q1479" s="58">
        <v>18</v>
      </c>
      <c r="R1479" s="58">
        <v>15.005781889343535</v>
      </c>
      <c r="S1479" s="62">
        <v>218.33510000000001</v>
      </c>
      <c r="T1479" s="61">
        <v>0</v>
      </c>
      <c r="U1479" s="63">
        <v>0</v>
      </c>
      <c r="V1479" s="37"/>
      <c r="W1479" s="37"/>
    </row>
    <row r="1480" spans="2:23" ht="25.5" x14ac:dyDescent="0.3">
      <c r="B1480" s="52">
        <v>2015</v>
      </c>
      <c r="C1480" s="53" t="s">
        <v>17</v>
      </c>
      <c r="D1480" s="55">
        <v>42100</v>
      </c>
      <c r="E1480" s="55">
        <v>41528</v>
      </c>
      <c r="F1480" s="55">
        <v>43719</v>
      </c>
      <c r="G1480" s="53" t="s">
        <v>26</v>
      </c>
      <c r="H1480" s="174">
        <v>7</v>
      </c>
      <c r="I1480" s="61">
        <v>0</v>
      </c>
      <c r="J1480" s="61">
        <v>0</v>
      </c>
      <c r="K1480" s="57">
        <v>0</v>
      </c>
      <c r="L1480" s="60">
        <v>0</v>
      </c>
      <c r="M1480" s="60">
        <v>0</v>
      </c>
      <c r="N1480" s="60">
        <v>0</v>
      </c>
      <c r="O1480" s="53" t="s">
        <v>30</v>
      </c>
      <c r="P1480" s="53" t="s">
        <v>56</v>
      </c>
      <c r="Q1480" s="58">
        <v>4.4356164383561643</v>
      </c>
      <c r="R1480" s="58">
        <v>3.9143581938102483</v>
      </c>
      <c r="S1480" s="62"/>
      <c r="T1480" s="61"/>
      <c r="U1480" s="63"/>
      <c r="V1480" s="37"/>
      <c r="W1480" s="37"/>
    </row>
    <row r="1481" spans="2:23" ht="25.5" x14ac:dyDescent="0.3">
      <c r="B1481" s="52">
        <v>2015</v>
      </c>
      <c r="C1481" s="53" t="s">
        <v>17</v>
      </c>
      <c r="D1481" s="55">
        <v>42100</v>
      </c>
      <c r="E1481" s="55">
        <v>39653</v>
      </c>
      <c r="F1481" s="55">
        <v>45497</v>
      </c>
      <c r="G1481" s="53" t="s">
        <v>26</v>
      </c>
      <c r="H1481" s="174">
        <v>10</v>
      </c>
      <c r="I1481" s="61">
        <v>89183.5</v>
      </c>
      <c r="J1481" s="61">
        <v>114321.653145</v>
      </c>
      <c r="K1481" s="57">
        <v>128.18700000000001</v>
      </c>
      <c r="L1481" s="60">
        <v>6.8380000000000001</v>
      </c>
      <c r="M1481" s="60">
        <v>6.8380000000000001</v>
      </c>
      <c r="N1481" s="60">
        <v>6.8380000000000001</v>
      </c>
      <c r="O1481" s="53" t="s">
        <v>30</v>
      </c>
      <c r="P1481" s="53" t="s">
        <v>56</v>
      </c>
      <c r="Q1481" s="58">
        <v>9.3068493150684937</v>
      </c>
      <c r="R1481" s="58">
        <v>6.3832230456026453</v>
      </c>
      <c r="S1481" s="62"/>
      <c r="T1481" s="61"/>
      <c r="U1481" s="63"/>
      <c r="V1481" s="37"/>
      <c r="W1481" s="37"/>
    </row>
    <row r="1482" spans="2:23" ht="25.5" x14ac:dyDescent="0.3">
      <c r="B1482" s="52">
        <v>2015</v>
      </c>
      <c r="C1482" s="53" t="s">
        <v>17</v>
      </c>
      <c r="D1482" s="55">
        <v>42100</v>
      </c>
      <c r="E1482" s="65">
        <v>41900</v>
      </c>
      <c r="F1482" s="55">
        <v>47744</v>
      </c>
      <c r="G1482" s="53" t="s">
        <v>26</v>
      </c>
      <c r="H1482" s="174">
        <v>7.75</v>
      </c>
      <c r="I1482" s="61">
        <v>105872.3</v>
      </c>
      <c r="J1482" s="61">
        <v>111386.129384</v>
      </c>
      <c r="K1482" s="57">
        <v>105.208</v>
      </c>
      <c r="L1482" s="60">
        <v>7.6340000000000003</v>
      </c>
      <c r="M1482" s="60">
        <v>7.6340000000000003</v>
      </c>
      <c r="N1482" s="60">
        <v>7.6340000000000003</v>
      </c>
      <c r="O1482" s="53" t="s">
        <v>30</v>
      </c>
      <c r="P1482" s="53" t="s">
        <v>56</v>
      </c>
      <c r="Q1482" s="58">
        <v>15.463013698630137</v>
      </c>
      <c r="R1482" s="58">
        <v>9.1772443122272076</v>
      </c>
      <c r="S1482" s="62"/>
      <c r="T1482" s="61"/>
      <c r="U1482" s="63"/>
      <c r="V1482" s="37"/>
      <c r="W1482" s="37"/>
    </row>
    <row r="1483" spans="2:23" ht="25.5" x14ac:dyDescent="0.3">
      <c r="B1483" s="52">
        <v>2015</v>
      </c>
      <c r="C1483" s="53" t="s">
        <v>17</v>
      </c>
      <c r="D1483" s="55">
        <v>42102</v>
      </c>
      <c r="E1483" s="55">
        <v>41766</v>
      </c>
      <c r="F1483" s="55">
        <v>45784</v>
      </c>
      <c r="G1483" s="53" t="s">
        <v>13</v>
      </c>
      <c r="H1483" s="174">
        <v>3.5</v>
      </c>
      <c r="I1483" s="61">
        <v>337361.32301629998</v>
      </c>
      <c r="J1483" s="61">
        <v>350059.60321463353</v>
      </c>
      <c r="K1483" s="57">
        <v>103.764</v>
      </c>
      <c r="L1483" s="60">
        <v>3.4350000000000001</v>
      </c>
      <c r="M1483" s="60">
        <v>3.2</v>
      </c>
      <c r="N1483" s="60">
        <v>3.899</v>
      </c>
      <c r="O1483" s="53" t="s">
        <v>29</v>
      </c>
      <c r="P1483" s="53" t="s">
        <v>56</v>
      </c>
      <c r="Q1483" s="58">
        <v>10.087671232876712</v>
      </c>
      <c r="R1483" s="58">
        <v>7.967441711391575</v>
      </c>
      <c r="S1483" s="62">
        <v>219.06110000000001</v>
      </c>
      <c r="T1483" s="61">
        <v>1540033000</v>
      </c>
      <c r="U1483" s="63">
        <v>1597999842.1199999</v>
      </c>
      <c r="V1483" s="37"/>
      <c r="W1483" s="37"/>
    </row>
    <row r="1484" spans="2:23" ht="25.5" x14ac:dyDescent="0.3">
      <c r="B1484" s="52">
        <v>2015</v>
      </c>
      <c r="C1484" s="53" t="s">
        <v>17</v>
      </c>
      <c r="D1484" s="55">
        <v>42109</v>
      </c>
      <c r="E1484" s="55">
        <v>38557</v>
      </c>
      <c r="F1484" s="55">
        <v>44036</v>
      </c>
      <c r="G1484" s="53" t="s">
        <v>26</v>
      </c>
      <c r="H1484" s="174">
        <v>11</v>
      </c>
      <c r="I1484" s="61">
        <v>234999.7</v>
      </c>
      <c r="J1484" s="61">
        <v>308126.90664599999</v>
      </c>
      <c r="K1484" s="57">
        <v>131.11799999999999</v>
      </c>
      <c r="L1484" s="60">
        <v>5.774</v>
      </c>
      <c r="M1484" s="60">
        <v>5.5549999999999997</v>
      </c>
      <c r="N1484" s="60">
        <v>6.1</v>
      </c>
      <c r="O1484" s="53" t="s">
        <v>29</v>
      </c>
      <c r="P1484" s="53" t="s">
        <v>56</v>
      </c>
      <c r="Q1484" s="58">
        <v>5.279452054794521</v>
      </c>
      <c r="R1484" s="58">
        <v>4.1213487347196782</v>
      </c>
      <c r="S1484" s="62"/>
      <c r="T1484" s="61"/>
      <c r="U1484" s="63"/>
      <c r="V1484" s="37"/>
      <c r="W1484" s="37"/>
    </row>
    <row r="1485" spans="2:23" ht="25.5" x14ac:dyDescent="0.3">
      <c r="B1485" s="52">
        <v>2015</v>
      </c>
      <c r="C1485" s="53" t="s">
        <v>17</v>
      </c>
      <c r="D1485" s="55">
        <v>42109</v>
      </c>
      <c r="E1485" s="55">
        <v>40781</v>
      </c>
      <c r="F1485" s="55">
        <v>46260</v>
      </c>
      <c r="G1485" s="53" t="s">
        <v>26</v>
      </c>
      <c r="H1485" s="174">
        <v>7.5</v>
      </c>
      <c r="I1485" s="61">
        <v>138598.79999999999</v>
      </c>
      <c r="J1485" s="61">
        <v>149999.93728799999</v>
      </c>
      <c r="K1485" s="57">
        <v>108.226</v>
      </c>
      <c r="L1485" s="60">
        <v>7.04</v>
      </c>
      <c r="M1485" s="60">
        <v>6.77</v>
      </c>
      <c r="N1485" s="60">
        <v>7.2489999999999997</v>
      </c>
      <c r="O1485" s="53" t="s">
        <v>29</v>
      </c>
      <c r="P1485" s="53" t="s">
        <v>56</v>
      </c>
      <c r="Q1485" s="58">
        <v>11.372602739726027</v>
      </c>
      <c r="R1485" s="58">
        <v>7.7501555531726778</v>
      </c>
      <c r="S1485" s="62"/>
      <c r="T1485" s="61"/>
      <c r="U1485" s="63"/>
      <c r="V1485" s="37"/>
      <c r="W1485" s="37"/>
    </row>
    <row r="1486" spans="2:23" ht="25.5" x14ac:dyDescent="0.3">
      <c r="B1486" s="52">
        <v>2015</v>
      </c>
      <c r="C1486" s="53" t="s">
        <v>17</v>
      </c>
      <c r="D1486" s="55">
        <v>42109</v>
      </c>
      <c r="E1486" s="65">
        <v>41900</v>
      </c>
      <c r="F1486" s="55">
        <v>47744</v>
      </c>
      <c r="G1486" s="53" t="s">
        <v>26</v>
      </c>
      <c r="H1486" s="174">
        <v>7.75</v>
      </c>
      <c r="I1486" s="61">
        <v>226489.8</v>
      </c>
      <c r="J1486" s="61">
        <v>241872.98721600001</v>
      </c>
      <c r="K1486" s="57">
        <v>106.792</v>
      </c>
      <c r="L1486" s="60">
        <v>7.48</v>
      </c>
      <c r="M1486" s="60">
        <v>7.2750000000000004</v>
      </c>
      <c r="N1486" s="60">
        <v>7.86</v>
      </c>
      <c r="O1486" s="53" t="s">
        <v>29</v>
      </c>
      <c r="P1486" s="53" t="s">
        <v>56</v>
      </c>
      <c r="Q1486" s="58">
        <v>15.438356164383562</v>
      </c>
      <c r="R1486" s="58">
        <v>9.1970475782839998</v>
      </c>
      <c r="S1486" s="62"/>
      <c r="T1486" s="61"/>
      <c r="U1486" s="63"/>
      <c r="V1486" s="37"/>
      <c r="W1486" s="37"/>
    </row>
    <row r="1487" spans="2:23" ht="25.5" x14ac:dyDescent="0.3">
      <c r="B1487" s="52">
        <v>2015</v>
      </c>
      <c r="C1487" s="53" t="s">
        <v>17</v>
      </c>
      <c r="D1487" s="55">
        <v>42114</v>
      </c>
      <c r="E1487" s="65">
        <v>41766</v>
      </c>
      <c r="F1487" s="55">
        <v>45784</v>
      </c>
      <c r="G1487" s="53" t="s">
        <v>13</v>
      </c>
      <c r="H1487" s="174">
        <v>3.5</v>
      </c>
      <c r="I1487" s="61">
        <v>43968.56</v>
      </c>
      <c r="J1487" s="61">
        <v>45674.100442399998</v>
      </c>
      <c r="K1487" s="57">
        <v>103.879</v>
      </c>
      <c r="L1487" s="60">
        <v>3.4350000000000001</v>
      </c>
      <c r="M1487" s="60">
        <v>3.4350000000000001</v>
      </c>
      <c r="N1487" s="60">
        <v>3.4350000000000001</v>
      </c>
      <c r="O1487" s="53" t="s">
        <v>30</v>
      </c>
      <c r="P1487" s="53" t="s">
        <v>56</v>
      </c>
      <c r="Q1487" s="58">
        <v>10.054794520547945</v>
      </c>
      <c r="R1487" s="58">
        <v>8.3690071295853059</v>
      </c>
      <c r="S1487" s="62">
        <v>219.84280000000001</v>
      </c>
      <c r="T1487" s="61">
        <v>200000000</v>
      </c>
      <c r="U1487" s="63">
        <v>207758000</v>
      </c>
      <c r="V1487" s="37"/>
      <c r="W1487" s="37"/>
    </row>
    <row r="1488" spans="2:23" ht="25.5" x14ac:dyDescent="0.3">
      <c r="B1488" s="52">
        <v>2015</v>
      </c>
      <c r="C1488" s="53" t="s">
        <v>17</v>
      </c>
      <c r="D1488" s="55">
        <v>42116</v>
      </c>
      <c r="E1488" s="65">
        <v>41766</v>
      </c>
      <c r="F1488" s="55">
        <v>45784</v>
      </c>
      <c r="G1488" s="53" t="s">
        <v>13</v>
      </c>
      <c r="H1488" s="174">
        <v>3.5</v>
      </c>
      <c r="I1488" s="61">
        <v>337263.03428279998</v>
      </c>
      <c r="J1488" s="61">
        <v>350126.24641034595</v>
      </c>
      <c r="K1488" s="57">
        <v>103.81399999999999</v>
      </c>
      <c r="L1488" s="60">
        <v>3.4449999999999998</v>
      </c>
      <c r="M1488" s="60">
        <v>3.1</v>
      </c>
      <c r="N1488" s="60">
        <v>3.9990000000000001</v>
      </c>
      <c r="O1488" s="53" t="s">
        <v>29</v>
      </c>
      <c r="P1488" s="53" t="s">
        <v>56</v>
      </c>
      <c r="Q1488" s="58">
        <v>10.049315068493151</v>
      </c>
      <c r="R1488" s="58">
        <v>8.3626322208172361</v>
      </c>
      <c r="S1488" s="62">
        <v>219.92910000000001</v>
      </c>
      <c r="T1488" s="61">
        <v>1533508000</v>
      </c>
      <c r="U1488" s="63">
        <v>1591995995.1199999</v>
      </c>
      <c r="V1488" s="37"/>
      <c r="W1488" s="37"/>
    </row>
    <row r="1489" spans="2:23" ht="25.5" x14ac:dyDescent="0.3">
      <c r="B1489" s="52">
        <v>2015</v>
      </c>
      <c r="C1489" s="53" t="s">
        <v>17</v>
      </c>
      <c r="D1489" s="55">
        <v>42121</v>
      </c>
      <c r="E1489" s="65">
        <v>38557</v>
      </c>
      <c r="F1489" s="55">
        <v>44036</v>
      </c>
      <c r="G1489" s="53" t="s">
        <v>26</v>
      </c>
      <c r="H1489" s="174">
        <v>11</v>
      </c>
      <c r="I1489" s="61">
        <v>234393.9</v>
      </c>
      <c r="J1489" s="61">
        <v>307864.66795500001</v>
      </c>
      <c r="K1489" s="57">
        <v>131.345</v>
      </c>
      <c r="L1489" s="60">
        <v>5.7770000000000001</v>
      </c>
      <c r="M1489" s="60">
        <v>5.7770000000000001</v>
      </c>
      <c r="N1489" s="60">
        <v>5.7770000000000001</v>
      </c>
      <c r="O1489" s="53" t="s">
        <v>30</v>
      </c>
      <c r="P1489" s="53" t="s">
        <v>56</v>
      </c>
      <c r="Q1489" s="58">
        <v>5.2465753424657535</v>
      </c>
      <c r="R1489" s="58">
        <v>4.088387039999092</v>
      </c>
      <c r="S1489" s="62"/>
      <c r="T1489" s="61"/>
      <c r="U1489" s="63"/>
      <c r="V1489" s="37"/>
      <c r="W1489" s="37"/>
    </row>
    <row r="1490" spans="2:23" ht="25.5" x14ac:dyDescent="0.3">
      <c r="B1490" s="52">
        <v>2015</v>
      </c>
      <c r="C1490" s="53" t="s">
        <v>17</v>
      </c>
      <c r="D1490" s="55">
        <v>42121</v>
      </c>
      <c r="E1490" s="65">
        <v>40781</v>
      </c>
      <c r="F1490" s="55">
        <v>46260</v>
      </c>
      <c r="G1490" s="53" t="s">
        <v>26</v>
      </c>
      <c r="H1490" s="174">
        <v>7.5</v>
      </c>
      <c r="I1490" s="61">
        <v>125684.3</v>
      </c>
      <c r="J1490" s="61">
        <v>136337.30126800001</v>
      </c>
      <c r="K1490" s="57">
        <v>108.476</v>
      </c>
      <c r="L1490" s="60">
        <v>7.0389999999999997</v>
      </c>
      <c r="M1490" s="60">
        <v>7.0389999999999997</v>
      </c>
      <c r="N1490" s="60">
        <v>7.0389999999999997</v>
      </c>
      <c r="O1490" s="53" t="s">
        <v>30</v>
      </c>
      <c r="P1490" s="53" t="s">
        <v>56</v>
      </c>
      <c r="Q1490" s="58">
        <v>11.33972602739726</v>
      </c>
      <c r="R1490" s="58">
        <v>7.7174313488088409</v>
      </c>
      <c r="S1490" s="62"/>
      <c r="T1490" s="61"/>
      <c r="U1490" s="63"/>
      <c r="V1490" s="37"/>
      <c r="W1490" s="37"/>
    </row>
    <row r="1491" spans="2:23" ht="25.5" x14ac:dyDescent="0.3">
      <c r="B1491" s="52">
        <v>2015</v>
      </c>
      <c r="C1491" s="53" t="s">
        <v>17</v>
      </c>
      <c r="D1491" s="55">
        <v>42121</v>
      </c>
      <c r="E1491" s="65">
        <v>41900</v>
      </c>
      <c r="F1491" s="55">
        <v>47744</v>
      </c>
      <c r="G1491" s="53" t="s">
        <v>26</v>
      </c>
      <c r="H1491" s="174">
        <v>7.75</v>
      </c>
      <c r="I1491" s="61">
        <v>225376.8</v>
      </c>
      <c r="J1491" s="61">
        <v>241072.04035200001</v>
      </c>
      <c r="K1491" s="57">
        <v>106.964</v>
      </c>
      <c r="L1491" s="60">
        <v>7.4889999999999999</v>
      </c>
      <c r="M1491" s="60">
        <v>7.4889999999999999</v>
      </c>
      <c r="N1491" s="60">
        <v>7.4889999999999999</v>
      </c>
      <c r="O1491" s="53" t="s">
        <v>30</v>
      </c>
      <c r="P1491" s="53" t="s">
        <v>56</v>
      </c>
      <c r="Q1491" s="58">
        <v>15.405479452054795</v>
      </c>
      <c r="R1491" s="58">
        <v>9.1615724158417216</v>
      </c>
      <c r="S1491" s="62"/>
      <c r="T1491" s="61"/>
      <c r="U1491" s="63"/>
      <c r="V1491" s="37"/>
      <c r="W1491" s="37"/>
    </row>
    <row r="1492" spans="2:23" ht="25.5" x14ac:dyDescent="0.3">
      <c r="B1492" s="52">
        <v>2015</v>
      </c>
      <c r="C1492" s="53" t="s">
        <v>17</v>
      </c>
      <c r="D1492" s="55">
        <v>42123</v>
      </c>
      <c r="E1492" s="65">
        <v>38557</v>
      </c>
      <c r="F1492" s="55">
        <v>44036</v>
      </c>
      <c r="G1492" s="53" t="s">
        <v>26</v>
      </c>
      <c r="H1492" s="174">
        <v>11</v>
      </c>
      <c r="I1492" s="61">
        <v>189641.9</v>
      </c>
      <c r="J1492" s="61">
        <v>249999.22751299999</v>
      </c>
      <c r="K1492" s="57">
        <v>131.827</v>
      </c>
      <c r="L1492" s="60">
        <v>5.69</v>
      </c>
      <c r="M1492" s="60">
        <v>5.49</v>
      </c>
      <c r="N1492" s="60">
        <v>5.9989999999999997</v>
      </c>
      <c r="O1492" s="53" t="s">
        <v>29</v>
      </c>
      <c r="P1492" s="53" t="s">
        <v>56</v>
      </c>
      <c r="Q1492" s="58">
        <v>5.2410958904109588</v>
      </c>
      <c r="R1492" s="58">
        <v>4.0853710783181088</v>
      </c>
      <c r="S1492" s="62"/>
      <c r="T1492" s="61"/>
      <c r="U1492" s="63"/>
      <c r="V1492" s="37"/>
      <c r="W1492" s="37"/>
    </row>
    <row r="1493" spans="2:23" ht="25.5" x14ac:dyDescent="0.3">
      <c r="B1493" s="52">
        <v>2015</v>
      </c>
      <c r="C1493" s="53" t="s">
        <v>17</v>
      </c>
      <c r="D1493" s="55">
        <v>42123</v>
      </c>
      <c r="E1493" s="65">
        <v>40781</v>
      </c>
      <c r="F1493" s="55">
        <v>46260</v>
      </c>
      <c r="G1493" s="53" t="s">
        <v>26</v>
      </c>
      <c r="H1493" s="174">
        <v>7.5</v>
      </c>
      <c r="I1493" s="61">
        <v>184184</v>
      </c>
      <c r="J1493" s="61">
        <v>199999.88008</v>
      </c>
      <c r="K1493" s="57">
        <v>108.587</v>
      </c>
      <c r="L1493" s="60">
        <v>7.03</v>
      </c>
      <c r="M1493" s="60">
        <v>6.7949999999999999</v>
      </c>
      <c r="N1493" s="60">
        <v>7.2489999999999997</v>
      </c>
      <c r="O1493" s="53" t="s">
        <v>29</v>
      </c>
      <c r="P1493" s="53" t="s">
        <v>56</v>
      </c>
      <c r="Q1493" s="58">
        <v>11.334246575342465</v>
      </c>
      <c r="R1493" s="58">
        <v>7.7133243836264036</v>
      </c>
      <c r="S1493" s="62"/>
      <c r="T1493" s="61"/>
      <c r="U1493" s="63"/>
      <c r="V1493" s="37"/>
      <c r="W1493" s="37"/>
    </row>
    <row r="1494" spans="2:23" ht="25.5" x14ac:dyDescent="0.3">
      <c r="B1494" s="52">
        <v>2015</v>
      </c>
      <c r="C1494" s="53" t="s">
        <v>17</v>
      </c>
      <c r="D1494" s="55">
        <v>42123</v>
      </c>
      <c r="E1494" s="65">
        <v>41900</v>
      </c>
      <c r="F1494" s="55">
        <v>47744</v>
      </c>
      <c r="G1494" s="53" t="s">
        <v>26</v>
      </c>
      <c r="H1494" s="174">
        <v>7.75</v>
      </c>
      <c r="I1494" s="61">
        <v>231863.5</v>
      </c>
      <c r="J1494" s="61">
        <v>249999.86296999999</v>
      </c>
      <c r="K1494" s="57">
        <v>107.822</v>
      </c>
      <c r="L1494" s="60">
        <v>7.4</v>
      </c>
      <c r="M1494" s="60">
        <v>7.01</v>
      </c>
      <c r="N1494" s="60">
        <v>7.649</v>
      </c>
      <c r="O1494" s="53" t="s">
        <v>29</v>
      </c>
      <c r="P1494" s="53" t="s">
        <v>56</v>
      </c>
      <c r="Q1494" s="58">
        <v>15.4</v>
      </c>
      <c r="R1494" s="58">
        <v>9.1817889130397621</v>
      </c>
      <c r="S1494" s="62"/>
      <c r="T1494" s="61"/>
      <c r="U1494" s="63"/>
      <c r="V1494" s="37"/>
      <c r="W1494" s="37"/>
    </row>
    <row r="1495" spans="2:23" ht="25.5" x14ac:dyDescent="0.3">
      <c r="B1495" s="52">
        <v>2015</v>
      </c>
      <c r="C1495" s="53" t="s">
        <v>18</v>
      </c>
      <c r="D1495" s="55">
        <v>42128</v>
      </c>
      <c r="E1495" s="65">
        <v>41766</v>
      </c>
      <c r="F1495" s="55">
        <v>45784</v>
      </c>
      <c r="G1495" s="53" t="s">
        <v>13</v>
      </c>
      <c r="H1495" s="174">
        <v>3.5</v>
      </c>
      <c r="I1495" s="61">
        <v>59520.743999999999</v>
      </c>
      <c r="J1495" s="61">
        <v>61839.672186240008</v>
      </c>
      <c r="K1495" s="57">
        <v>103.896</v>
      </c>
      <c r="L1495" s="60">
        <v>3.4489999999999998</v>
      </c>
      <c r="M1495" s="60">
        <v>3.4489999999999998</v>
      </c>
      <c r="N1495" s="60">
        <v>3.4489999999999998</v>
      </c>
      <c r="O1495" s="53" t="s">
        <v>30</v>
      </c>
      <c r="P1495" s="53" t="s">
        <v>56</v>
      </c>
      <c r="Q1495" s="58">
        <v>10.016438356164384</v>
      </c>
      <c r="R1495" s="58">
        <v>8.3293972318706029</v>
      </c>
      <c r="S1495" s="62">
        <v>220.44720000000001</v>
      </c>
      <c r="T1495" s="61">
        <v>270000000</v>
      </c>
      <c r="U1495" s="63">
        <v>280519200</v>
      </c>
      <c r="V1495" s="37"/>
      <c r="W1495" s="37"/>
    </row>
    <row r="1496" spans="2:23" ht="25.5" x14ac:dyDescent="0.3">
      <c r="B1496" s="52">
        <v>2015</v>
      </c>
      <c r="C1496" s="53" t="s">
        <v>18</v>
      </c>
      <c r="D1496" s="55">
        <v>42130</v>
      </c>
      <c r="E1496" s="65">
        <v>41766</v>
      </c>
      <c r="F1496" s="55">
        <v>45784</v>
      </c>
      <c r="G1496" s="53" t="s">
        <v>13</v>
      </c>
      <c r="H1496" s="174">
        <v>3.5</v>
      </c>
      <c r="I1496" s="61">
        <v>336902.9380127</v>
      </c>
      <c r="J1496" s="61">
        <v>350207.23503482156</v>
      </c>
      <c r="K1496" s="57">
        <v>103.949</v>
      </c>
      <c r="L1496" s="60">
        <v>3.4449999999999998</v>
      </c>
      <c r="M1496" s="60">
        <v>3.19</v>
      </c>
      <c r="N1496" s="60">
        <v>3.6989999999999998</v>
      </c>
      <c r="O1496" s="53" t="s">
        <v>29</v>
      </c>
      <c r="P1496" s="53" t="s">
        <v>56</v>
      </c>
      <c r="Q1496" s="58">
        <v>10.010958904109589</v>
      </c>
      <c r="R1496" s="58">
        <v>8.3242760564336731</v>
      </c>
      <c r="S1496" s="62">
        <v>220.53370000000001</v>
      </c>
      <c r="T1496" s="61">
        <v>1527671000</v>
      </c>
      <c r="U1496" s="63">
        <v>1587998727.79</v>
      </c>
      <c r="V1496" s="37"/>
      <c r="W1496" s="37"/>
    </row>
    <row r="1497" spans="2:23" ht="25.5" x14ac:dyDescent="0.3">
      <c r="B1497" s="52">
        <v>2015</v>
      </c>
      <c r="C1497" s="53" t="s">
        <v>18</v>
      </c>
      <c r="D1497" s="55">
        <v>42135</v>
      </c>
      <c r="E1497" s="65">
        <v>38557</v>
      </c>
      <c r="F1497" s="55">
        <v>44036</v>
      </c>
      <c r="G1497" s="53" t="s">
        <v>26</v>
      </c>
      <c r="H1497" s="174">
        <v>11</v>
      </c>
      <c r="I1497" s="61">
        <v>0</v>
      </c>
      <c r="J1497" s="61">
        <v>0</v>
      </c>
      <c r="K1497" s="57">
        <v>0</v>
      </c>
      <c r="L1497" s="60">
        <v>0</v>
      </c>
      <c r="M1497" s="60">
        <v>0</v>
      </c>
      <c r="N1497" s="60">
        <v>0</v>
      </c>
      <c r="O1497" s="53" t="s">
        <v>30</v>
      </c>
      <c r="P1497" s="53" t="s">
        <v>56</v>
      </c>
      <c r="Q1497" s="58">
        <v>5.2082191780821914</v>
      </c>
      <c r="R1497" s="58">
        <v>4.2087638224129398</v>
      </c>
      <c r="S1497" s="62"/>
      <c r="T1497" s="61"/>
      <c r="U1497" s="63"/>
      <c r="V1497" s="37"/>
      <c r="W1497" s="37"/>
    </row>
    <row r="1498" spans="2:23" ht="25.5" x14ac:dyDescent="0.3">
      <c r="B1498" s="52">
        <v>2015</v>
      </c>
      <c r="C1498" s="53" t="s">
        <v>18</v>
      </c>
      <c r="D1498" s="55">
        <v>42135</v>
      </c>
      <c r="E1498" s="65">
        <v>40781</v>
      </c>
      <c r="F1498" s="55">
        <v>46260</v>
      </c>
      <c r="G1498" s="53" t="s">
        <v>26</v>
      </c>
      <c r="H1498" s="174">
        <v>7.5</v>
      </c>
      <c r="I1498" s="61">
        <v>0</v>
      </c>
      <c r="J1498" s="61">
        <v>0</v>
      </c>
      <c r="K1498" s="57">
        <v>0</v>
      </c>
      <c r="L1498" s="60">
        <v>0</v>
      </c>
      <c r="M1498" s="60">
        <v>0</v>
      </c>
      <c r="N1498" s="60">
        <v>0</v>
      </c>
      <c r="O1498" s="53" t="s">
        <v>30</v>
      </c>
      <c r="P1498" s="53" t="s">
        <v>56</v>
      </c>
      <c r="Q1498" s="58">
        <v>11.301369863013699</v>
      </c>
      <c r="R1498" s="58">
        <v>8.6878875270367715</v>
      </c>
      <c r="S1498" s="62"/>
      <c r="T1498" s="61"/>
      <c r="U1498" s="63"/>
      <c r="V1498" s="37"/>
      <c r="W1498" s="37"/>
    </row>
    <row r="1499" spans="2:23" ht="25.5" x14ac:dyDescent="0.3">
      <c r="B1499" s="52">
        <v>2015</v>
      </c>
      <c r="C1499" s="53" t="s">
        <v>18</v>
      </c>
      <c r="D1499" s="55">
        <v>42135</v>
      </c>
      <c r="E1499" s="65">
        <v>41900</v>
      </c>
      <c r="F1499" s="55">
        <v>47744</v>
      </c>
      <c r="G1499" s="53" t="s">
        <v>26</v>
      </c>
      <c r="H1499" s="174">
        <v>7.75</v>
      </c>
      <c r="I1499" s="61">
        <v>0</v>
      </c>
      <c r="J1499" s="61">
        <v>0</v>
      </c>
      <c r="K1499" s="57">
        <v>0</v>
      </c>
      <c r="L1499" s="60">
        <v>0</v>
      </c>
      <c r="M1499" s="60">
        <v>0</v>
      </c>
      <c r="N1499" s="60">
        <v>0</v>
      </c>
      <c r="O1499" s="53" t="s">
        <v>30</v>
      </c>
      <c r="P1499" s="53" t="s">
        <v>56</v>
      </c>
      <c r="Q1499" s="58">
        <v>15.367123287671232</v>
      </c>
      <c r="R1499" s="58">
        <v>11.204378669275929</v>
      </c>
      <c r="S1499" s="62"/>
      <c r="T1499" s="61"/>
      <c r="U1499" s="63"/>
      <c r="V1499" s="37"/>
      <c r="W1499" s="37"/>
    </row>
    <row r="1500" spans="2:23" ht="25.5" x14ac:dyDescent="0.3">
      <c r="B1500" s="52">
        <v>2015</v>
      </c>
      <c r="C1500" s="53" t="s">
        <v>18</v>
      </c>
      <c r="D1500" s="55">
        <v>42137</v>
      </c>
      <c r="E1500" s="65">
        <v>38557</v>
      </c>
      <c r="F1500" s="55">
        <v>44036</v>
      </c>
      <c r="G1500" s="53" t="s">
        <v>26</v>
      </c>
      <c r="H1500" s="174">
        <v>11</v>
      </c>
      <c r="I1500" s="61">
        <v>152175.70000000001</v>
      </c>
      <c r="J1500" s="61">
        <v>199999.95723900001</v>
      </c>
      <c r="K1500" s="57">
        <v>131.42699999999999</v>
      </c>
      <c r="L1500" s="60">
        <v>5.8250000000000002</v>
      </c>
      <c r="M1500" s="60">
        <v>5.64</v>
      </c>
      <c r="N1500" s="60">
        <v>6.0990000000000002</v>
      </c>
      <c r="O1500" s="53" t="s">
        <v>29</v>
      </c>
      <c r="P1500" s="53" t="s">
        <v>56</v>
      </c>
      <c r="Q1500" s="58">
        <v>5.2027397260273975</v>
      </c>
      <c r="R1500" s="58">
        <v>4.0431913712995691</v>
      </c>
      <c r="S1500" s="62"/>
      <c r="T1500" s="61"/>
      <c r="U1500" s="63"/>
      <c r="V1500" s="37"/>
      <c r="W1500" s="37"/>
    </row>
    <row r="1501" spans="2:23" ht="25.5" x14ac:dyDescent="0.3">
      <c r="B1501" s="52">
        <v>2015</v>
      </c>
      <c r="C1501" s="53" t="s">
        <v>18</v>
      </c>
      <c r="D1501" s="55">
        <v>42137</v>
      </c>
      <c r="E1501" s="65">
        <v>40781</v>
      </c>
      <c r="F1501" s="55">
        <v>46260</v>
      </c>
      <c r="G1501" s="53" t="s">
        <v>26</v>
      </c>
      <c r="H1501" s="174">
        <v>7.5</v>
      </c>
      <c r="I1501" s="61">
        <v>186070.7</v>
      </c>
      <c r="J1501" s="61">
        <v>199999.952602</v>
      </c>
      <c r="K1501" s="57">
        <v>107.486</v>
      </c>
      <c r="L1501" s="60">
        <v>7.2089999999999996</v>
      </c>
      <c r="M1501" s="60">
        <v>7</v>
      </c>
      <c r="N1501" s="60">
        <v>7.399</v>
      </c>
      <c r="O1501" s="53" t="s">
        <v>29</v>
      </c>
      <c r="P1501" s="53" t="s">
        <v>56</v>
      </c>
      <c r="Q1501" s="58">
        <v>11.295890410958904</v>
      </c>
      <c r="R1501" s="58">
        <v>7.6476425954212299</v>
      </c>
      <c r="S1501" s="62"/>
      <c r="T1501" s="61"/>
      <c r="U1501" s="63"/>
      <c r="V1501" s="37"/>
      <c r="W1501" s="37"/>
    </row>
    <row r="1502" spans="2:23" ht="25.5" x14ac:dyDescent="0.3">
      <c r="B1502" s="52">
        <v>2015</v>
      </c>
      <c r="C1502" s="53" t="s">
        <v>18</v>
      </c>
      <c r="D1502" s="55">
        <v>42137</v>
      </c>
      <c r="E1502" s="65">
        <v>41900</v>
      </c>
      <c r="F1502" s="55">
        <v>47744</v>
      </c>
      <c r="G1502" s="53" t="s">
        <v>26</v>
      </c>
      <c r="H1502" s="174">
        <v>7.75</v>
      </c>
      <c r="I1502" s="61">
        <v>282863.90000000002</v>
      </c>
      <c r="J1502" s="61">
        <v>299999.79506199999</v>
      </c>
      <c r="K1502" s="57">
        <v>106.05800000000001</v>
      </c>
      <c r="L1502" s="60">
        <v>7.6269999999999998</v>
      </c>
      <c r="M1502" s="60">
        <v>7.4249999999999998</v>
      </c>
      <c r="N1502" s="60">
        <v>7.8490000000000002</v>
      </c>
      <c r="O1502" s="53" t="s">
        <v>29</v>
      </c>
      <c r="P1502" s="53" t="s">
        <v>56</v>
      </c>
      <c r="Q1502" s="58">
        <v>15.361643835616439</v>
      </c>
      <c r="R1502" s="58">
        <v>9.0778952938712099</v>
      </c>
      <c r="S1502" s="62"/>
      <c r="T1502" s="61"/>
      <c r="U1502" s="63"/>
      <c r="V1502" s="37"/>
      <c r="W1502" s="37"/>
    </row>
    <row r="1503" spans="2:23" ht="25.5" x14ac:dyDescent="0.3">
      <c r="B1503" s="52">
        <v>2015</v>
      </c>
      <c r="C1503" s="53" t="s">
        <v>18</v>
      </c>
      <c r="D1503" s="55">
        <v>42143</v>
      </c>
      <c r="E1503" s="65">
        <v>41766</v>
      </c>
      <c r="F1503" s="55">
        <v>45784</v>
      </c>
      <c r="G1503" s="53" t="s">
        <v>13</v>
      </c>
      <c r="H1503" s="174">
        <v>3.5</v>
      </c>
      <c r="I1503" s="61">
        <v>0</v>
      </c>
      <c r="J1503" s="61">
        <v>0</v>
      </c>
      <c r="K1503" s="57">
        <v>0</v>
      </c>
      <c r="L1503" s="60">
        <v>0</v>
      </c>
      <c r="M1503" s="60">
        <v>0</v>
      </c>
      <c r="N1503" s="60">
        <v>0</v>
      </c>
      <c r="O1503" s="53" t="s">
        <v>30</v>
      </c>
      <c r="P1503" s="53" t="s">
        <v>56</v>
      </c>
      <c r="Q1503" s="58">
        <v>9.9753424657534246</v>
      </c>
      <c r="R1503" s="58">
        <v>8.8004566210045656</v>
      </c>
      <c r="S1503" s="62">
        <v>221.07679999999999</v>
      </c>
      <c r="T1503" s="61">
        <v>0</v>
      </c>
      <c r="U1503" s="63">
        <v>0</v>
      </c>
      <c r="V1503" s="37"/>
      <c r="W1503" s="37"/>
    </row>
    <row r="1504" spans="2:23" ht="25.5" x14ac:dyDescent="0.3">
      <c r="B1504" s="52">
        <v>2015</v>
      </c>
      <c r="C1504" s="53" t="s">
        <v>18</v>
      </c>
      <c r="D1504" s="55">
        <v>42144</v>
      </c>
      <c r="E1504" s="65">
        <v>41766</v>
      </c>
      <c r="F1504" s="55">
        <v>45784</v>
      </c>
      <c r="G1504" s="53" t="s">
        <v>13</v>
      </c>
      <c r="H1504" s="174">
        <v>3.5</v>
      </c>
      <c r="I1504" s="61">
        <v>352503.17853119993</v>
      </c>
      <c r="J1504" s="61">
        <v>350025.08118612564</v>
      </c>
      <c r="K1504" s="57">
        <v>99.296999999999997</v>
      </c>
      <c r="L1504" s="60">
        <v>3.6</v>
      </c>
      <c r="M1504" s="60">
        <v>3.2</v>
      </c>
      <c r="N1504" s="60">
        <v>3.7989999999999999</v>
      </c>
      <c r="O1504" s="53" t="s">
        <v>29</v>
      </c>
      <c r="P1504" s="53" t="s">
        <v>56</v>
      </c>
      <c r="Q1504" s="58">
        <v>9.9726027397260282</v>
      </c>
      <c r="R1504" s="58">
        <v>8.5651900374966825</v>
      </c>
      <c r="S1504" s="62">
        <v>221.11519999999999</v>
      </c>
      <c r="T1504" s="61">
        <v>1594206000</v>
      </c>
      <c r="U1504" s="63">
        <v>1582998731.8199999</v>
      </c>
      <c r="V1504" s="37"/>
      <c r="W1504" s="37"/>
    </row>
    <row r="1505" spans="2:23" ht="25.5" x14ac:dyDescent="0.3">
      <c r="B1505" s="52">
        <v>2015</v>
      </c>
      <c r="C1505" s="53" t="s">
        <v>18</v>
      </c>
      <c r="D1505" s="55">
        <v>42149</v>
      </c>
      <c r="E1505" s="65">
        <v>38557</v>
      </c>
      <c r="F1505" s="55">
        <v>44036</v>
      </c>
      <c r="G1505" s="53" t="s">
        <v>26</v>
      </c>
      <c r="H1505" s="174">
        <v>11</v>
      </c>
      <c r="I1505" s="61">
        <v>0</v>
      </c>
      <c r="J1505" s="61">
        <v>0</v>
      </c>
      <c r="K1505" s="57">
        <v>0</v>
      </c>
      <c r="L1505" s="60">
        <v>0</v>
      </c>
      <c r="M1505" s="60">
        <v>0</v>
      </c>
      <c r="N1505" s="60">
        <v>0</v>
      </c>
      <c r="O1505" s="53" t="s">
        <v>30</v>
      </c>
      <c r="P1505" s="53" t="s">
        <v>56</v>
      </c>
      <c r="Q1505" s="58">
        <v>5.1698630136986301</v>
      </c>
      <c r="R1505" s="58">
        <v>4.1704076580293776</v>
      </c>
      <c r="S1505" s="62"/>
      <c r="T1505" s="61"/>
      <c r="U1505" s="63"/>
      <c r="V1505" s="37"/>
      <c r="W1505" s="37"/>
    </row>
    <row r="1506" spans="2:23" ht="25.5" x14ac:dyDescent="0.3">
      <c r="B1506" s="52">
        <v>2015</v>
      </c>
      <c r="C1506" s="53" t="s">
        <v>18</v>
      </c>
      <c r="D1506" s="55">
        <v>42149</v>
      </c>
      <c r="E1506" s="65">
        <v>40781</v>
      </c>
      <c r="F1506" s="55">
        <v>46260</v>
      </c>
      <c r="G1506" s="53" t="s">
        <v>26</v>
      </c>
      <c r="H1506" s="174">
        <v>7.5</v>
      </c>
      <c r="I1506" s="61">
        <v>0</v>
      </c>
      <c r="J1506" s="61">
        <v>0</v>
      </c>
      <c r="K1506" s="57">
        <v>0</v>
      </c>
      <c r="L1506" s="60">
        <v>0</v>
      </c>
      <c r="M1506" s="60">
        <v>0</v>
      </c>
      <c r="N1506" s="60">
        <v>0</v>
      </c>
      <c r="O1506" s="53" t="s">
        <v>30</v>
      </c>
      <c r="P1506" s="53" t="s">
        <v>56</v>
      </c>
      <c r="Q1506" s="58">
        <v>11.263013698630138</v>
      </c>
      <c r="R1506" s="58">
        <v>8.6495313626532084</v>
      </c>
      <c r="S1506" s="62"/>
      <c r="T1506" s="61"/>
      <c r="U1506" s="63"/>
      <c r="V1506" s="37"/>
      <c r="W1506" s="37"/>
    </row>
    <row r="1507" spans="2:23" ht="25.5" x14ac:dyDescent="0.3">
      <c r="B1507" s="52">
        <v>2015</v>
      </c>
      <c r="C1507" s="53" t="s">
        <v>18</v>
      </c>
      <c r="D1507" s="55">
        <v>42149</v>
      </c>
      <c r="E1507" s="65">
        <v>41900</v>
      </c>
      <c r="F1507" s="55">
        <v>47744</v>
      </c>
      <c r="G1507" s="53" t="s">
        <v>26</v>
      </c>
      <c r="H1507" s="174">
        <v>7.75</v>
      </c>
      <c r="I1507" s="61">
        <v>123697.60000000001</v>
      </c>
      <c r="J1507" s="61">
        <v>131287.684736</v>
      </c>
      <c r="K1507" s="57">
        <v>106.136</v>
      </c>
      <c r="L1507" s="60">
        <v>7.6470000000000002</v>
      </c>
      <c r="M1507" s="60">
        <v>7.6470000000000002</v>
      </c>
      <c r="N1507" s="60">
        <v>7.6470000000000002</v>
      </c>
      <c r="O1507" s="53" t="s">
        <v>30</v>
      </c>
      <c r="P1507" s="53" t="s">
        <v>56</v>
      </c>
      <c r="Q1507" s="58">
        <v>15.328767123287671</v>
      </c>
      <c r="R1507" s="58">
        <v>9.0392447738547244</v>
      </c>
      <c r="S1507" s="62"/>
      <c r="T1507" s="61"/>
      <c r="U1507" s="63"/>
      <c r="V1507" s="37"/>
      <c r="W1507" s="37"/>
    </row>
    <row r="1508" spans="2:23" ht="25.5" x14ac:dyDescent="0.3">
      <c r="B1508" s="52">
        <v>2015</v>
      </c>
      <c r="C1508" s="53" t="s">
        <v>18</v>
      </c>
      <c r="D1508" s="55">
        <v>42151</v>
      </c>
      <c r="E1508" s="65">
        <v>38557</v>
      </c>
      <c r="F1508" s="55">
        <v>44036</v>
      </c>
      <c r="G1508" s="53" t="s">
        <v>26</v>
      </c>
      <c r="H1508" s="174">
        <v>11</v>
      </c>
      <c r="I1508" s="61">
        <v>144000</v>
      </c>
      <c r="J1508" s="61">
        <v>189151.2</v>
      </c>
      <c r="K1508" s="57">
        <v>131.35499999999999</v>
      </c>
      <c r="L1508" s="60">
        <v>5.8970000000000002</v>
      </c>
      <c r="M1508" s="60">
        <v>5.665</v>
      </c>
      <c r="N1508" s="60">
        <v>6.2489999999999997</v>
      </c>
      <c r="O1508" s="53" t="s">
        <v>29</v>
      </c>
      <c r="P1508" s="53" t="s">
        <v>56</v>
      </c>
      <c r="Q1508" s="58">
        <v>5.1643835616438354</v>
      </c>
      <c r="R1508" s="58">
        <v>4.0027939518042936</v>
      </c>
      <c r="S1508" s="62"/>
      <c r="T1508" s="61"/>
      <c r="U1508" s="63"/>
      <c r="V1508" s="37"/>
      <c r="W1508" s="37"/>
    </row>
    <row r="1509" spans="2:23" ht="25.5" x14ac:dyDescent="0.3">
      <c r="B1509" s="52">
        <v>2015</v>
      </c>
      <c r="C1509" s="53" t="s">
        <v>18</v>
      </c>
      <c r="D1509" s="55">
        <v>42151</v>
      </c>
      <c r="E1509" s="65">
        <v>40781</v>
      </c>
      <c r="F1509" s="55">
        <v>46260</v>
      </c>
      <c r="G1509" s="53" t="s">
        <v>26</v>
      </c>
      <c r="H1509" s="174">
        <v>7.5</v>
      </c>
      <c r="I1509" s="61">
        <v>232266.3</v>
      </c>
      <c r="J1509" s="61">
        <v>249999.832005</v>
      </c>
      <c r="K1509" s="57">
        <v>107.63500000000001</v>
      </c>
      <c r="L1509" s="60">
        <v>7.2270000000000003</v>
      </c>
      <c r="M1509" s="60">
        <v>7.01</v>
      </c>
      <c r="N1509" s="60">
        <v>7.5990000000000002</v>
      </c>
      <c r="O1509" s="53" t="s">
        <v>29</v>
      </c>
      <c r="P1509" s="53" t="s">
        <v>56</v>
      </c>
      <c r="Q1509" s="58">
        <v>11.257534246575343</v>
      </c>
      <c r="R1509" s="58">
        <v>7.606535333037173</v>
      </c>
      <c r="S1509" s="62"/>
      <c r="T1509" s="61"/>
      <c r="U1509" s="63"/>
      <c r="V1509" s="37"/>
      <c r="W1509" s="37"/>
    </row>
    <row r="1510" spans="2:23" ht="25.5" x14ac:dyDescent="0.3">
      <c r="B1510" s="52">
        <v>2015</v>
      </c>
      <c r="C1510" s="53" t="s">
        <v>18</v>
      </c>
      <c r="D1510" s="55">
        <v>42151</v>
      </c>
      <c r="E1510" s="65">
        <v>41900</v>
      </c>
      <c r="F1510" s="55">
        <v>47744</v>
      </c>
      <c r="G1510" s="53" t="s">
        <v>26</v>
      </c>
      <c r="H1510" s="174">
        <v>7.75</v>
      </c>
      <c r="I1510" s="61">
        <v>245421.3</v>
      </c>
      <c r="J1510" s="61">
        <v>260848.48291799999</v>
      </c>
      <c r="K1510" s="57">
        <v>106.286</v>
      </c>
      <c r="L1510" s="60">
        <v>7.6349999999999998</v>
      </c>
      <c r="M1510" s="60">
        <v>7.415</v>
      </c>
      <c r="N1510" s="60">
        <v>7.9489999999999998</v>
      </c>
      <c r="O1510" s="53" t="s">
        <v>29</v>
      </c>
      <c r="P1510" s="53" t="s">
        <v>56</v>
      </c>
      <c r="Q1510" s="58">
        <v>15.323287671232876</v>
      </c>
      <c r="R1510" s="58">
        <v>9.0372295937687745</v>
      </c>
      <c r="S1510" s="62"/>
      <c r="T1510" s="61"/>
      <c r="U1510" s="63"/>
      <c r="V1510" s="37"/>
      <c r="W1510" s="37"/>
    </row>
    <row r="1511" spans="2:23" ht="25.5" x14ac:dyDescent="0.3">
      <c r="B1511" s="52">
        <v>2015</v>
      </c>
      <c r="C1511" s="53" t="s">
        <v>19</v>
      </c>
      <c r="D1511" s="55">
        <v>42156</v>
      </c>
      <c r="E1511" s="65">
        <v>41766</v>
      </c>
      <c r="F1511" s="55">
        <v>45784</v>
      </c>
      <c r="G1511" s="53" t="s">
        <v>13</v>
      </c>
      <c r="H1511" s="174">
        <v>3.5</v>
      </c>
      <c r="I1511" s="61">
        <v>90846.406000000003</v>
      </c>
      <c r="J1511" s="61">
        <v>90335.849198280004</v>
      </c>
      <c r="K1511" s="57">
        <v>99.438000000000002</v>
      </c>
      <c r="L1511" s="60">
        <v>3.597</v>
      </c>
      <c r="M1511" s="60">
        <v>3.597</v>
      </c>
      <c r="N1511" s="60">
        <v>3.597</v>
      </c>
      <c r="O1511" s="53" t="s">
        <v>30</v>
      </c>
      <c r="P1511" s="53" t="s">
        <v>56</v>
      </c>
      <c r="Q1511" s="58">
        <v>9.9397260273972599</v>
      </c>
      <c r="R1511" s="58">
        <v>8.5325200763262998</v>
      </c>
      <c r="S1511" s="62">
        <v>221.57660000000001</v>
      </c>
      <c r="T1511" s="61">
        <v>410000000</v>
      </c>
      <c r="U1511" s="63">
        <v>407695800</v>
      </c>
      <c r="V1511" s="37"/>
      <c r="W1511" s="37"/>
    </row>
    <row r="1512" spans="2:23" ht="25.5" x14ac:dyDescent="0.3">
      <c r="B1512" s="52">
        <v>2015</v>
      </c>
      <c r="C1512" s="53" t="s">
        <v>19</v>
      </c>
      <c r="D1512" s="55">
        <v>42158</v>
      </c>
      <c r="E1512" s="65">
        <v>41381</v>
      </c>
      <c r="F1512" s="55">
        <v>43572</v>
      </c>
      <c r="G1512" s="53" t="s">
        <v>13</v>
      </c>
      <c r="H1512" s="174">
        <v>3.5</v>
      </c>
      <c r="I1512" s="61">
        <v>101074.0416</v>
      </c>
      <c r="J1512" s="61">
        <v>105865.96191225601</v>
      </c>
      <c r="K1512" s="57">
        <v>104.741</v>
      </c>
      <c r="L1512" s="60">
        <v>2.327</v>
      </c>
      <c r="M1512" s="60">
        <v>2.15</v>
      </c>
      <c r="N1512" s="60">
        <v>2.7</v>
      </c>
      <c r="O1512" s="53" t="s">
        <v>29</v>
      </c>
      <c r="P1512" s="53" t="s">
        <v>56</v>
      </c>
      <c r="Q1512" s="58">
        <v>3.8739726027397259</v>
      </c>
      <c r="R1512" s="58">
        <v>3.6776789299943498</v>
      </c>
      <c r="S1512" s="62">
        <v>221.65360000000001</v>
      </c>
      <c r="T1512" s="61">
        <v>456000000</v>
      </c>
      <c r="U1512" s="63">
        <v>477618960</v>
      </c>
      <c r="V1512" s="37"/>
      <c r="W1512" s="37"/>
    </row>
    <row r="1513" spans="2:23" ht="25.5" x14ac:dyDescent="0.3">
      <c r="B1513" s="52">
        <v>2015</v>
      </c>
      <c r="C1513" s="53" t="s">
        <v>19</v>
      </c>
      <c r="D1513" s="55">
        <v>42158</v>
      </c>
      <c r="E1513" s="65">
        <v>41766</v>
      </c>
      <c r="F1513" s="55">
        <v>45784</v>
      </c>
      <c r="G1513" s="53" t="s">
        <v>13</v>
      </c>
      <c r="H1513" s="174">
        <v>3.5</v>
      </c>
      <c r="I1513" s="61">
        <v>178144.106588</v>
      </c>
      <c r="J1513" s="61">
        <v>177322.86225662933</v>
      </c>
      <c r="K1513" s="57">
        <v>99.539000000000001</v>
      </c>
      <c r="L1513" s="60">
        <v>3.5870000000000002</v>
      </c>
      <c r="M1513" s="60">
        <v>3.4</v>
      </c>
      <c r="N1513" s="60">
        <v>3.899</v>
      </c>
      <c r="O1513" s="53" t="s">
        <v>29</v>
      </c>
      <c r="P1513" s="53" t="s">
        <v>56</v>
      </c>
      <c r="Q1513" s="58">
        <v>9.9342465753424651</v>
      </c>
      <c r="R1513" s="58">
        <v>8.5277296383788261</v>
      </c>
      <c r="S1513" s="62">
        <v>221.65360000000001</v>
      </c>
      <c r="T1513" s="61">
        <v>803705000</v>
      </c>
      <c r="U1513" s="63">
        <v>799999919.95000005</v>
      </c>
      <c r="V1513" s="37"/>
      <c r="W1513" s="37"/>
    </row>
    <row r="1514" spans="2:23" ht="25.5" x14ac:dyDescent="0.3">
      <c r="B1514" s="52">
        <v>2015</v>
      </c>
      <c r="C1514" s="53" t="s">
        <v>19</v>
      </c>
      <c r="D1514" s="55">
        <v>42158</v>
      </c>
      <c r="E1514" s="65">
        <v>41358</v>
      </c>
      <c r="F1514" s="55">
        <v>48663</v>
      </c>
      <c r="G1514" s="53" t="s">
        <v>13</v>
      </c>
      <c r="H1514" s="174">
        <v>3</v>
      </c>
      <c r="I1514" s="61">
        <v>75068.976287199999</v>
      </c>
      <c r="J1514" s="61">
        <v>67023.834098500782</v>
      </c>
      <c r="K1514" s="57">
        <v>89.283000000000001</v>
      </c>
      <c r="L1514" s="60">
        <v>3.89</v>
      </c>
      <c r="M1514" s="60">
        <v>3.75</v>
      </c>
      <c r="N1514" s="60">
        <v>4.1989999999999998</v>
      </c>
      <c r="O1514" s="53" t="s">
        <v>29</v>
      </c>
      <c r="P1514" s="53" t="s">
        <v>56</v>
      </c>
      <c r="Q1514" s="58">
        <v>17.82191780821918</v>
      </c>
      <c r="R1514" s="58">
        <v>13.69262418356298</v>
      </c>
      <c r="S1514" s="62">
        <v>221.65360000000001</v>
      </c>
      <c r="T1514" s="61">
        <v>338677000</v>
      </c>
      <c r="U1514" s="63">
        <v>302380985.91000003</v>
      </c>
      <c r="V1514" s="37"/>
      <c r="W1514" s="37"/>
    </row>
    <row r="1515" spans="2:23" ht="25.5" x14ac:dyDescent="0.3">
      <c r="B1515" s="52">
        <v>2015</v>
      </c>
      <c r="C1515" s="53" t="s">
        <v>19</v>
      </c>
      <c r="D1515" s="55">
        <v>42164</v>
      </c>
      <c r="E1515" s="65">
        <v>38557</v>
      </c>
      <c r="F1515" s="55">
        <v>44036</v>
      </c>
      <c r="G1515" s="53" t="s">
        <v>26</v>
      </c>
      <c r="H1515" s="174">
        <v>11</v>
      </c>
      <c r="I1515" s="61">
        <v>0</v>
      </c>
      <c r="J1515" s="61">
        <v>0</v>
      </c>
      <c r="K1515" s="57">
        <v>0</v>
      </c>
      <c r="L1515" s="60">
        <v>0</v>
      </c>
      <c r="M1515" s="60">
        <v>0</v>
      </c>
      <c r="N1515" s="60">
        <v>0</v>
      </c>
      <c r="O1515" s="53" t="s">
        <v>30</v>
      </c>
      <c r="P1515" s="53" t="s">
        <v>56</v>
      </c>
      <c r="Q1515" s="58">
        <v>5.1287671232876715</v>
      </c>
      <c r="R1515" s="58">
        <v>4.129311767618419</v>
      </c>
      <c r="S1515" s="62"/>
      <c r="T1515" s="61"/>
      <c r="U1515" s="63"/>
      <c r="V1515" s="37"/>
      <c r="W1515" s="37"/>
    </row>
    <row r="1516" spans="2:23" ht="25.5" x14ac:dyDescent="0.3">
      <c r="B1516" s="52">
        <v>2015</v>
      </c>
      <c r="C1516" s="53" t="s">
        <v>19</v>
      </c>
      <c r="D1516" s="55">
        <v>42164</v>
      </c>
      <c r="E1516" s="65">
        <v>40781</v>
      </c>
      <c r="F1516" s="55">
        <v>46260</v>
      </c>
      <c r="G1516" s="53" t="s">
        <v>26</v>
      </c>
      <c r="H1516" s="174">
        <v>7.5</v>
      </c>
      <c r="I1516" s="61">
        <v>0</v>
      </c>
      <c r="J1516" s="61">
        <v>0</v>
      </c>
      <c r="K1516" s="57">
        <v>0</v>
      </c>
      <c r="L1516" s="60">
        <v>0</v>
      </c>
      <c r="M1516" s="60">
        <v>0</v>
      </c>
      <c r="N1516" s="60">
        <v>0</v>
      </c>
      <c r="O1516" s="53" t="s">
        <v>30</v>
      </c>
      <c r="P1516" s="53" t="s">
        <v>56</v>
      </c>
      <c r="Q1516" s="58">
        <v>11.221917808219178</v>
      </c>
      <c r="R1516" s="58">
        <v>8.6084354722422489</v>
      </c>
      <c r="S1516" s="62"/>
      <c r="T1516" s="61"/>
      <c r="U1516" s="63"/>
      <c r="V1516" s="37"/>
      <c r="W1516" s="37"/>
    </row>
    <row r="1517" spans="2:23" ht="25.5" x14ac:dyDescent="0.3">
      <c r="B1517" s="52">
        <v>2015</v>
      </c>
      <c r="C1517" s="53" t="s">
        <v>19</v>
      </c>
      <c r="D1517" s="55">
        <v>42164</v>
      </c>
      <c r="E1517" s="65">
        <v>41900</v>
      </c>
      <c r="F1517" s="55">
        <v>47744</v>
      </c>
      <c r="G1517" s="53" t="s">
        <v>26</v>
      </c>
      <c r="H1517" s="174">
        <v>7.75</v>
      </c>
      <c r="I1517" s="61">
        <v>0</v>
      </c>
      <c r="J1517" s="61">
        <v>0</v>
      </c>
      <c r="K1517" s="57">
        <v>0</v>
      </c>
      <c r="L1517" s="60">
        <v>0</v>
      </c>
      <c r="M1517" s="60">
        <v>0</v>
      </c>
      <c r="N1517" s="60">
        <v>0</v>
      </c>
      <c r="O1517" s="53" t="s">
        <v>30</v>
      </c>
      <c r="P1517" s="53" t="s">
        <v>56</v>
      </c>
      <c r="Q1517" s="58">
        <v>15.287671232876713</v>
      </c>
      <c r="R1517" s="58">
        <v>11.124926614481407</v>
      </c>
      <c r="S1517" s="62"/>
      <c r="T1517" s="61"/>
      <c r="U1517" s="63"/>
      <c r="V1517" s="37"/>
      <c r="W1517" s="37"/>
    </row>
    <row r="1518" spans="2:23" ht="25.5" x14ac:dyDescent="0.3">
      <c r="B1518" s="52">
        <v>2015</v>
      </c>
      <c r="C1518" s="53" t="s">
        <v>19</v>
      </c>
      <c r="D1518" s="55">
        <v>42165</v>
      </c>
      <c r="E1518" s="65">
        <v>38557</v>
      </c>
      <c r="F1518" s="55">
        <v>44036</v>
      </c>
      <c r="G1518" s="53" t="s">
        <v>26</v>
      </c>
      <c r="H1518" s="174">
        <v>11</v>
      </c>
      <c r="I1518" s="61">
        <v>217772.3</v>
      </c>
      <c r="J1518" s="61">
        <v>286009.07248199999</v>
      </c>
      <c r="K1518" s="57">
        <v>131.334</v>
      </c>
      <c r="L1518" s="60">
        <v>5.96</v>
      </c>
      <c r="M1518" s="60">
        <v>5.73</v>
      </c>
      <c r="N1518" s="60">
        <v>6.2489999999999997</v>
      </c>
      <c r="O1518" s="53" t="s">
        <v>29</v>
      </c>
      <c r="P1518" s="53" t="s">
        <v>56</v>
      </c>
      <c r="Q1518" s="58">
        <v>5.1260273972602741</v>
      </c>
      <c r="R1518" s="58">
        <v>3.9626505339077625</v>
      </c>
      <c r="S1518" s="62"/>
      <c r="T1518" s="61"/>
      <c r="U1518" s="63"/>
      <c r="V1518" s="37"/>
      <c r="W1518" s="37"/>
    </row>
    <row r="1519" spans="2:23" ht="25.5" x14ac:dyDescent="0.3">
      <c r="B1519" s="52">
        <v>2015</v>
      </c>
      <c r="C1519" s="53" t="s">
        <v>19</v>
      </c>
      <c r="D1519" s="55">
        <v>42165</v>
      </c>
      <c r="E1519" s="65">
        <v>40781</v>
      </c>
      <c r="F1519" s="55">
        <v>46260</v>
      </c>
      <c r="G1519" s="53" t="s">
        <v>26</v>
      </c>
      <c r="H1519" s="174">
        <v>7.5</v>
      </c>
      <c r="I1519" s="61">
        <v>165000</v>
      </c>
      <c r="J1519" s="61">
        <v>175918.05</v>
      </c>
      <c r="K1519" s="57">
        <v>106.617</v>
      </c>
      <c r="L1519" s="60">
        <v>7.4</v>
      </c>
      <c r="M1519" s="60">
        <v>7.16</v>
      </c>
      <c r="N1519" s="60">
        <v>7.6</v>
      </c>
      <c r="O1519" s="53" t="s">
        <v>29</v>
      </c>
      <c r="P1519" s="53" t="s">
        <v>56</v>
      </c>
      <c r="Q1519" s="58">
        <v>11.219178082191782</v>
      </c>
      <c r="R1519" s="58">
        <v>7.5417082848681867</v>
      </c>
      <c r="S1519" s="62"/>
      <c r="T1519" s="61"/>
      <c r="U1519" s="63"/>
      <c r="V1519" s="37"/>
      <c r="W1519" s="37"/>
    </row>
    <row r="1520" spans="2:23" ht="25.5" x14ac:dyDescent="0.3">
      <c r="B1520" s="52">
        <v>2015</v>
      </c>
      <c r="C1520" s="53" t="s">
        <v>19</v>
      </c>
      <c r="D1520" s="55">
        <v>42165</v>
      </c>
      <c r="E1520" s="65">
        <v>41900</v>
      </c>
      <c r="F1520" s="55">
        <v>47744</v>
      </c>
      <c r="G1520" s="53" t="s">
        <v>26</v>
      </c>
      <c r="H1520" s="174">
        <v>7.75</v>
      </c>
      <c r="I1520" s="61">
        <v>226246.7</v>
      </c>
      <c r="J1520" s="61">
        <v>238072.615009</v>
      </c>
      <c r="K1520" s="57">
        <v>105.227</v>
      </c>
      <c r="L1520" s="60">
        <v>7.7889999999999997</v>
      </c>
      <c r="M1520" s="60">
        <v>7.56</v>
      </c>
      <c r="N1520" s="60">
        <v>8</v>
      </c>
      <c r="O1520" s="53" t="s">
        <v>29</v>
      </c>
      <c r="P1520" s="53" t="s">
        <v>56</v>
      </c>
      <c r="Q1520" s="58">
        <v>15.284931506849315</v>
      </c>
      <c r="R1520" s="58">
        <v>8.9544188627402139</v>
      </c>
      <c r="S1520" s="62"/>
      <c r="T1520" s="61"/>
      <c r="U1520" s="63"/>
      <c r="V1520" s="37"/>
      <c r="W1520" s="37"/>
    </row>
    <row r="1521" spans="2:23" ht="25.5" x14ac:dyDescent="0.3">
      <c r="B1521" s="52">
        <v>2015</v>
      </c>
      <c r="C1521" s="53" t="s">
        <v>19</v>
      </c>
      <c r="D1521" s="55">
        <v>42171</v>
      </c>
      <c r="E1521" s="65">
        <v>41381</v>
      </c>
      <c r="F1521" s="55">
        <v>43572</v>
      </c>
      <c r="G1521" s="53" t="s">
        <v>13</v>
      </c>
      <c r="H1521" s="174">
        <v>3.5</v>
      </c>
      <c r="I1521" s="61">
        <v>0</v>
      </c>
      <c r="J1521" s="61">
        <v>0</v>
      </c>
      <c r="K1521" s="57">
        <v>0</v>
      </c>
      <c r="L1521" s="60">
        <v>0</v>
      </c>
      <c r="M1521" s="60">
        <v>0</v>
      </c>
      <c r="N1521" s="60">
        <v>0</v>
      </c>
      <c r="O1521" s="53" t="s">
        <v>30</v>
      </c>
      <c r="P1521" s="53" t="s">
        <v>56</v>
      </c>
      <c r="Q1521" s="58">
        <v>3.8383561643835615</v>
      </c>
      <c r="R1521" s="58">
        <v>3.6514059120403752</v>
      </c>
      <c r="S1521" s="62">
        <v>222.1354</v>
      </c>
      <c r="T1521" s="61">
        <v>0</v>
      </c>
      <c r="U1521" s="63">
        <v>0</v>
      </c>
      <c r="V1521" s="37"/>
      <c r="W1521" s="37"/>
    </row>
    <row r="1522" spans="2:23" ht="25.5" x14ac:dyDescent="0.3">
      <c r="B1522" s="52">
        <v>2015</v>
      </c>
      <c r="C1522" s="53" t="s">
        <v>19</v>
      </c>
      <c r="D1522" s="55">
        <v>42171</v>
      </c>
      <c r="E1522" s="65">
        <v>41766</v>
      </c>
      <c r="F1522" s="55">
        <v>45784</v>
      </c>
      <c r="G1522" s="53" t="s">
        <v>13</v>
      </c>
      <c r="H1522" s="174">
        <v>3.5</v>
      </c>
      <c r="I1522" s="61">
        <v>0</v>
      </c>
      <c r="J1522" s="61">
        <v>0</v>
      </c>
      <c r="K1522" s="57">
        <v>0</v>
      </c>
      <c r="L1522" s="60">
        <v>0</v>
      </c>
      <c r="M1522" s="60">
        <v>0</v>
      </c>
      <c r="N1522" s="60">
        <v>0</v>
      </c>
      <c r="O1522" s="53" t="s">
        <v>30</v>
      </c>
      <c r="P1522" s="53" t="s">
        <v>56</v>
      </c>
      <c r="Q1522" s="58">
        <v>9.8986301369863021</v>
      </c>
      <c r="R1522" s="58">
        <v>8.7237442922374431</v>
      </c>
      <c r="S1522" s="62">
        <v>222.1354</v>
      </c>
      <c r="T1522" s="61">
        <v>0</v>
      </c>
      <c r="U1522" s="63">
        <v>0</v>
      </c>
      <c r="V1522" s="37"/>
      <c r="W1522" s="37"/>
    </row>
    <row r="1523" spans="2:23" ht="25.5" x14ac:dyDescent="0.3">
      <c r="B1523" s="52">
        <v>2015</v>
      </c>
      <c r="C1523" s="53" t="s">
        <v>19</v>
      </c>
      <c r="D1523" s="55">
        <v>42171</v>
      </c>
      <c r="E1523" s="65">
        <v>41358</v>
      </c>
      <c r="F1523" s="55">
        <v>48663</v>
      </c>
      <c r="G1523" s="53" t="s">
        <v>13</v>
      </c>
      <c r="H1523" s="174">
        <v>3</v>
      </c>
      <c r="I1523" s="61">
        <v>0</v>
      </c>
      <c r="J1523" s="61">
        <v>0</v>
      </c>
      <c r="K1523" s="57">
        <v>0</v>
      </c>
      <c r="L1523" s="60">
        <v>0</v>
      </c>
      <c r="M1523" s="60">
        <v>0</v>
      </c>
      <c r="N1523" s="60">
        <v>0</v>
      </c>
      <c r="O1523" s="53" t="s">
        <v>30</v>
      </c>
      <c r="P1523" s="53" t="s">
        <v>56</v>
      </c>
      <c r="Q1523" s="58">
        <v>17.786301369863015</v>
      </c>
      <c r="R1523" s="58">
        <v>14.792083259206549</v>
      </c>
      <c r="S1523" s="62">
        <v>222.1354</v>
      </c>
      <c r="T1523" s="61">
        <v>0</v>
      </c>
      <c r="U1523" s="63">
        <v>0</v>
      </c>
      <c r="V1523" s="37"/>
      <c r="W1523" s="37"/>
    </row>
    <row r="1524" spans="2:23" ht="25.5" x14ac:dyDescent="0.3">
      <c r="B1524" s="52">
        <v>2015</v>
      </c>
      <c r="C1524" s="53" t="s">
        <v>19</v>
      </c>
      <c r="D1524" s="55">
        <v>42172</v>
      </c>
      <c r="E1524" s="65">
        <v>41381</v>
      </c>
      <c r="F1524" s="55">
        <v>43572</v>
      </c>
      <c r="G1524" s="53" t="s">
        <v>13</v>
      </c>
      <c r="H1524" s="174">
        <v>3.5</v>
      </c>
      <c r="I1524" s="61">
        <v>91477.973747199998</v>
      </c>
      <c r="J1524" s="61">
        <v>95082.20591283968</v>
      </c>
      <c r="K1524" s="57">
        <v>103.94</v>
      </c>
      <c r="L1524" s="60">
        <v>2.5680000000000001</v>
      </c>
      <c r="M1524" s="60">
        <v>2.25</v>
      </c>
      <c r="N1524" s="60">
        <v>2.649</v>
      </c>
      <c r="O1524" s="53" t="s">
        <v>29</v>
      </c>
      <c r="P1524" s="53" t="s">
        <v>56</v>
      </c>
      <c r="Q1524" s="58">
        <v>3.8356164383561642</v>
      </c>
      <c r="R1524" s="58">
        <v>3.6383401346991642</v>
      </c>
      <c r="S1524" s="62">
        <v>222.15469999999999</v>
      </c>
      <c r="T1524" s="61">
        <v>411776000</v>
      </c>
      <c r="U1524" s="63">
        <v>427999974.39999998</v>
      </c>
      <c r="V1524" s="37"/>
      <c r="W1524" s="37"/>
    </row>
    <row r="1525" spans="2:23" ht="25.5" x14ac:dyDescent="0.3">
      <c r="B1525" s="52">
        <v>2015</v>
      </c>
      <c r="C1525" s="53" t="s">
        <v>19</v>
      </c>
      <c r="D1525" s="55">
        <v>42172</v>
      </c>
      <c r="E1525" s="65">
        <v>41766</v>
      </c>
      <c r="F1525" s="55">
        <v>45784</v>
      </c>
      <c r="G1525" s="53" t="s">
        <v>13</v>
      </c>
      <c r="H1525" s="174">
        <v>3.5</v>
      </c>
      <c r="I1525" s="61">
        <v>113205.592026</v>
      </c>
      <c r="J1525" s="61">
        <v>111077.32689591119</v>
      </c>
      <c r="K1525" s="57">
        <v>98.12</v>
      </c>
      <c r="L1525" s="60">
        <v>3.7789999999999999</v>
      </c>
      <c r="M1525" s="60">
        <v>3.47</v>
      </c>
      <c r="N1525" s="60">
        <v>3.8490000000000002</v>
      </c>
      <c r="O1525" s="53" t="s">
        <v>29</v>
      </c>
      <c r="P1525" s="53" t="s">
        <v>56</v>
      </c>
      <c r="Q1525" s="58">
        <v>9.8958904109589039</v>
      </c>
      <c r="R1525" s="58">
        <v>8.4761023643965903</v>
      </c>
      <c r="S1525" s="62">
        <v>222.15469999999999</v>
      </c>
      <c r="T1525" s="61">
        <v>509580000</v>
      </c>
      <c r="U1525" s="63">
        <v>499999896</v>
      </c>
      <c r="V1525" s="37"/>
      <c r="W1525" s="37"/>
    </row>
    <row r="1526" spans="2:23" ht="25.5" x14ac:dyDescent="0.3">
      <c r="B1526" s="52">
        <v>2015</v>
      </c>
      <c r="C1526" s="53" t="s">
        <v>19</v>
      </c>
      <c r="D1526" s="55">
        <v>42172</v>
      </c>
      <c r="E1526" s="65">
        <v>41358</v>
      </c>
      <c r="F1526" s="55">
        <v>48663</v>
      </c>
      <c r="G1526" s="53" t="s">
        <v>13</v>
      </c>
      <c r="H1526" s="174">
        <v>3</v>
      </c>
      <c r="I1526" s="61">
        <v>165922.68018129998</v>
      </c>
      <c r="J1526" s="61">
        <v>143956.17655209769</v>
      </c>
      <c r="K1526" s="57">
        <v>86.760999999999996</v>
      </c>
      <c r="L1526" s="60">
        <v>4.12</v>
      </c>
      <c r="M1526" s="60">
        <v>3.75</v>
      </c>
      <c r="N1526" s="60">
        <v>4.3</v>
      </c>
      <c r="O1526" s="53" t="s">
        <v>29</v>
      </c>
      <c r="P1526" s="53" t="s">
        <v>56</v>
      </c>
      <c r="Q1526" s="58">
        <v>17.783561643835615</v>
      </c>
      <c r="R1526" s="58">
        <v>13.57946506357213</v>
      </c>
      <c r="S1526" s="62">
        <v>222.15469999999999</v>
      </c>
      <c r="T1526" s="61">
        <v>746879000</v>
      </c>
      <c r="U1526" s="63">
        <v>647999689.19000006</v>
      </c>
      <c r="V1526" s="37"/>
      <c r="W1526" s="37"/>
    </row>
    <row r="1527" spans="2:23" ht="25.5" x14ac:dyDescent="0.3">
      <c r="B1527" s="52">
        <v>2015</v>
      </c>
      <c r="C1527" s="53" t="s">
        <v>19</v>
      </c>
      <c r="D1527" s="55">
        <v>42177</v>
      </c>
      <c r="E1527" s="65">
        <v>38557</v>
      </c>
      <c r="F1527" s="55">
        <v>44036</v>
      </c>
      <c r="G1527" s="53" t="s">
        <v>26</v>
      </c>
      <c r="H1527" s="174">
        <v>11</v>
      </c>
      <c r="I1527" s="61">
        <v>0</v>
      </c>
      <c r="J1527" s="61">
        <v>0</v>
      </c>
      <c r="K1527" s="57">
        <v>0</v>
      </c>
      <c r="L1527" s="60">
        <v>0</v>
      </c>
      <c r="M1527" s="60">
        <v>0</v>
      </c>
      <c r="N1527" s="60">
        <v>0</v>
      </c>
      <c r="O1527" s="53" t="s">
        <v>30</v>
      </c>
      <c r="P1527" s="53" t="s">
        <v>56</v>
      </c>
      <c r="Q1527" s="58">
        <v>5.0931506849315067</v>
      </c>
      <c r="R1527" s="58">
        <v>4.0936953292622542</v>
      </c>
      <c r="S1527" s="62"/>
      <c r="T1527" s="61"/>
      <c r="U1527" s="63"/>
      <c r="V1527" s="37"/>
      <c r="W1527" s="37"/>
    </row>
    <row r="1528" spans="2:23" ht="25.5" x14ac:dyDescent="0.3">
      <c r="B1528" s="52">
        <v>2015</v>
      </c>
      <c r="C1528" s="53" t="s">
        <v>19</v>
      </c>
      <c r="D1528" s="55">
        <v>42177</v>
      </c>
      <c r="E1528" s="65">
        <v>40781</v>
      </c>
      <c r="F1528" s="55">
        <v>46260</v>
      </c>
      <c r="G1528" s="53" t="s">
        <v>26</v>
      </c>
      <c r="H1528" s="174">
        <v>7.5</v>
      </c>
      <c r="I1528" s="61">
        <v>0</v>
      </c>
      <c r="J1528" s="61">
        <v>0</v>
      </c>
      <c r="K1528" s="57">
        <v>0</v>
      </c>
      <c r="L1528" s="60">
        <v>0</v>
      </c>
      <c r="M1528" s="60">
        <v>0</v>
      </c>
      <c r="N1528" s="60">
        <v>0</v>
      </c>
      <c r="O1528" s="53" t="s">
        <v>30</v>
      </c>
      <c r="P1528" s="53" t="s">
        <v>56</v>
      </c>
      <c r="Q1528" s="58">
        <v>11.186301369863013</v>
      </c>
      <c r="R1528" s="58">
        <v>8.5728190338860859</v>
      </c>
      <c r="S1528" s="62"/>
      <c r="T1528" s="61"/>
      <c r="U1528" s="63"/>
      <c r="V1528" s="37"/>
      <c r="W1528" s="37"/>
    </row>
    <row r="1529" spans="2:23" ht="25.5" x14ac:dyDescent="0.3">
      <c r="B1529" s="52">
        <v>2015</v>
      </c>
      <c r="C1529" s="53" t="s">
        <v>19</v>
      </c>
      <c r="D1529" s="55">
        <v>42177</v>
      </c>
      <c r="E1529" s="65">
        <v>41900</v>
      </c>
      <c r="F1529" s="55">
        <v>47744</v>
      </c>
      <c r="G1529" s="53" t="s">
        <v>26</v>
      </c>
      <c r="H1529" s="174">
        <v>7.75</v>
      </c>
      <c r="I1529" s="61">
        <v>0</v>
      </c>
      <c r="J1529" s="61">
        <v>0</v>
      </c>
      <c r="K1529" s="57">
        <v>0</v>
      </c>
      <c r="L1529" s="60">
        <v>0</v>
      </c>
      <c r="M1529" s="60">
        <v>0</v>
      </c>
      <c r="N1529" s="60">
        <v>0</v>
      </c>
      <c r="O1529" s="53" t="s">
        <v>30</v>
      </c>
      <c r="P1529" s="53" t="s">
        <v>56</v>
      </c>
      <c r="Q1529" s="58">
        <v>15.252054794520548</v>
      </c>
      <c r="R1529" s="58">
        <v>11.089310176125244</v>
      </c>
      <c r="S1529" s="62"/>
      <c r="T1529" s="61"/>
      <c r="U1529" s="63"/>
      <c r="V1529" s="37"/>
      <c r="W1529" s="37"/>
    </row>
    <row r="1530" spans="2:23" ht="25.5" x14ac:dyDescent="0.3">
      <c r="B1530" s="52">
        <v>2015</v>
      </c>
      <c r="C1530" s="53" t="s">
        <v>19</v>
      </c>
      <c r="D1530" s="55">
        <v>42179</v>
      </c>
      <c r="E1530" s="65">
        <v>38557</v>
      </c>
      <c r="F1530" s="55">
        <v>44036</v>
      </c>
      <c r="G1530" s="53" t="s">
        <v>26</v>
      </c>
      <c r="H1530" s="174">
        <v>11</v>
      </c>
      <c r="I1530" s="61">
        <v>209083.5</v>
      </c>
      <c r="J1530" s="61">
        <v>273999.74508000002</v>
      </c>
      <c r="K1530" s="57">
        <v>131.048</v>
      </c>
      <c r="L1530" s="60">
        <v>6.0789999999999997</v>
      </c>
      <c r="M1530" s="60">
        <v>5.82</v>
      </c>
      <c r="N1530" s="60">
        <v>6.3330000000000002</v>
      </c>
      <c r="O1530" s="53" t="s">
        <v>29</v>
      </c>
      <c r="P1530" s="53" t="s">
        <v>56</v>
      </c>
      <c r="Q1530" s="58">
        <v>5.087671232876712</v>
      </c>
      <c r="R1530" s="58">
        <v>3.9209155150510124</v>
      </c>
      <c r="S1530" s="62"/>
      <c r="T1530" s="61"/>
      <c r="U1530" s="63"/>
      <c r="V1530" s="37"/>
      <c r="W1530" s="37"/>
    </row>
    <row r="1531" spans="2:23" ht="25.5" x14ac:dyDescent="0.3">
      <c r="B1531" s="52">
        <v>2015</v>
      </c>
      <c r="C1531" s="53" t="s">
        <v>19</v>
      </c>
      <c r="D1531" s="55">
        <v>42179</v>
      </c>
      <c r="E1531" s="65">
        <v>40781</v>
      </c>
      <c r="F1531" s="55">
        <v>46260</v>
      </c>
      <c r="G1531" s="53" t="s">
        <v>26</v>
      </c>
      <c r="H1531" s="174">
        <v>7.5</v>
      </c>
      <c r="I1531" s="61">
        <v>137500</v>
      </c>
      <c r="J1531" s="61">
        <v>145037.75</v>
      </c>
      <c r="K1531" s="57">
        <v>105.482</v>
      </c>
      <c r="L1531" s="60">
        <v>7.593</v>
      </c>
      <c r="M1531" s="60">
        <v>7.32</v>
      </c>
      <c r="N1531" s="60">
        <v>7.89</v>
      </c>
      <c r="O1531" s="53" t="s">
        <v>29</v>
      </c>
      <c r="P1531" s="53" t="s">
        <v>56</v>
      </c>
      <c r="Q1531" s="58">
        <v>11.180821917808219</v>
      </c>
      <c r="R1531" s="58">
        <v>7.4737589159248756</v>
      </c>
      <c r="S1531" s="62"/>
      <c r="T1531" s="61"/>
      <c r="U1531" s="63"/>
      <c r="V1531" s="37"/>
      <c r="W1531" s="37"/>
    </row>
    <row r="1532" spans="2:23" ht="25.5" x14ac:dyDescent="0.3">
      <c r="B1532" s="52">
        <v>2015</v>
      </c>
      <c r="C1532" s="53" t="s">
        <v>19</v>
      </c>
      <c r="D1532" s="55">
        <v>42179</v>
      </c>
      <c r="E1532" s="65">
        <v>41900</v>
      </c>
      <c r="F1532" s="55">
        <v>47744</v>
      </c>
      <c r="G1532" s="53" t="s">
        <v>26</v>
      </c>
      <c r="H1532" s="174">
        <v>7.75</v>
      </c>
      <c r="I1532" s="61">
        <v>269575.2</v>
      </c>
      <c r="J1532" s="61">
        <v>280962.05644800002</v>
      </c>
      <c r="K1532" s="57">
        <v>104.224</v>
      </c>
      <c r="L1532" s="60">
        <v>7.94</v>
      </c>
      <c r="M1532" s="60">
        <v>7.68</v>
      </c>
      <c r="N1532" s="60">
        <v>8.17</v>
      </c>
      <c r="O1532" s="53" t="s">
        <v>29</v>
      </c>
      <c r="P1532" s="53" t="s">
        <v>56</v>
      </c>
      <c r="Q1532" s="58">
        <v>15.246575342465754</v>
      </c>
      <c r="R1532" s="58">
        <v>8.872484390828177</v>
      </c>
      <c r="S1532" s="62"/>
      <c r="T1532" s="61"/>
      <c r="U1532" s="63"/>
      <c r="V1532" s="37"/>
      <c r="W1532" s="37"/>
    </row>
    <row r="1533" spans="2:23" ht="25.5" x14ac:dyDescent="0.3">
      <c r="B1533" s="52">
        <v>2015</v>
      </c>
      <c r="C1533" s="53" t="s">
        <v>19</v>
      </c>
      <c r="D1533" s="55">
        <v>42185</v>
      </c>
      <c r="E1533" s="65">
        <v>41381</v>
      </c>
      <c r="F1533" s="55">
        <v>43572</v>
      </c>
      <c r="G1533" s="53" t="s">
        <v>13</v>
      </c>
      <c r="H1533" s="174">
        <v>3.5</v>
      </c>
      <c r="I1533" s="61">
        <v>0</v>
      </c>
      <c r="J1533" s="61">
        <v>0</v>
      </c>
      <c r="K1533" s="57">
        <v>0</v>
      </c>
      <c r="L1533" s="60">
        <v>0</v>
      </c>
      <c r="M1533" s="60">
        <v>0</v>
      </c>
      <c r="N1533" s="60">
        <v>0</v>
      </c>
      <c r="O1533" s="53" t="s">
        <v>30</v>
      </c>
      <c r="P1533" s="53" t="s">
        <v>56</v>
      </c>
      <c r="Q1533" s="58">
        <v>3.8</v>
      </c>
      <c r="R1533" s="58">
        <v>3.6130497476568126</v>
      </c>
      <c r="S1533" s="62">
        <v>222.40479999999999</v>
      </c>
      <c r="T1533" s="61">
        <v>0</v>
      </c>
      <c r="U1533" s="63">
        <v>0</v>
      </c>
      <c r="V1533" s="37"/>
      <c r="W1533" s="37"/>
    </row>
    <row r="1534" spans="2:23" ht="25.5" x14ac:dyDescent="0.3">
      <c r="B1534" s="52">
        <v>2015</v>
      </c>
      <c r="C1534" s="53" t="s">
        <v>19</v>
      </c>
      <c r="D1534" s="55">
        <v>42185</v>
      </c>
      <c r="E1534" s="65">
        <v>41766</v>
      </c>
      <c r="F1534" s="55">
        <v>45784</v>
      </c>
      <c r="G1534" s="53" t="s">
        <v>13</v>
      </c>
      <c r="H1534" s="174">
        <v>3.5</v>
      </c>
      <c r="I1534" s="61">
        <v>0</v>
      </c>
      <c r="J1534" s="61">
        <v>0</v>
      </c>
      <c r="K1534" s="57">
        <v>0</v>
      </c>
      <c r="L1534" s="60">
        <v>0</v>
      </c>
      <c r="M1534" s="60">
        <v>0</v>
      </c>
      <c r="N1534" s="60">
        <v>0</v>
      </c>
      <c r="O1534" s="53" t="s">
        <v>30</v>
      </c>
      <c r="P1534" s="53" t="s">
        <v>56</v>
      </c>
      <c r="Q1534" s="58">
        <v>9.8602739726027391</v>
      </c>
      <c r="R1534" s="58">
        <v>8.6853881278538818</v>
      </c>
      <c r="S1534" s="62">
        <v>222.40479999999999</v>
      </c>
      <c r="T1534" s="61">
        <v>0</v>
      </c>
      <c r="U1534" s="63">
        <v>0</v>
      </c>
      <c r="V1534" s="37"/>
      <c r="W1534" s="37"/>
    </row>
    <row r="1535" spans="2:23" ht="25.5" x14ac:dyDescent="0.3">
      <c r="B1535" s="52">
        <v>2015</v>
      </c>
      <c r="C1535" s="53" t="s">
        <v>19</v>
      </c>
      <c r="D1535" s="55">
        <v>42185</v>
      </c>
      <c r="E1535" s="65">
        <v>41358</v>
      </c>
      <c r="F1535" s="55">
        <v>48663</v>
      </c>
      <c r="G1535" s="53" t="s">
        <v>13</v>
      </c>
      <c r="H1535" s="174">
        <v>3</v>
      </c>
      <c r="I1535" s="61">
        <v>0</v>
      </c>
      <c r="J1535" s="61">
        <v>0</v>
      </c>
      <c r="K1535" s="57">
        <v>0</v>
      </c>
      <c r="L1535" s="60">
        <v>0</v>
      </c>
      <c r="M1535" s="60">
        <v>0</v>
      </c>
      <c r="N1535" s="60">
        <v>0</v>
      </c>
      <c r="O1535" s="53" t="s">
        <v>30</v>
      </c>
      <c r="P1535" s="53" t="s">
        <v>56</v>
      </c>
      <c r="Q1535" s="58">
        <v>17.747945205479454</v>
      </c>
      <c r="R1535" s="58">
        <v>14.753727094822985</v>
      </c>
      <c r="S1535" s="62">
        <v>222.40479999999999</v>
      </c>
      <c r="T1535" s="61">
        <v>0</v>
      </c>
      <c r="U1535" s="63">
        <v>0</v>
      </c>
      <c r="V1535" s="37"/>
      <c r="W1535" s="37"/>
    </row>
    <row r="1536" spans="2:23" ht="25.5" x14ac:dyDescent="0.3">
      <c r="B1536" s="52">
        <v>2015</v>
      </c>
      <c r="C1536" s="53" t="s">
        <v>20</v>
      </c>
      <c r="D1536" s="55">
        <v>42186</v>
      </c>
      <c r="E1536" s="65">
        <v>41381</v>
      </c>
      <c r="F1536" s="55">
        <v>43572</v>
      </c>
      <c r="G1536" s="53" t="s">
        <v>13</v>
      </c>
      <c r="H1536" s="174">
        <v>3.5</v>
      </c>
      <c r="I1536" s="61">
        <v>59164.784</v>
      </c>
      <c r="J1536" s="61">
        <v>60746.258676320002</v>
      </c>
      <c r="K1536" s="57">
        <v>102.673</v>
      </c>
      <c r="L1536" s="60">
        <v>2.9460000000000002</v>
      </c>
      <c r="M1536" s="60">
        <v>2.74</v>
      </c>
      <c r="N1536" s="60">
        <v>3.097</v>
      </c>
      <c r="O1536" s="53" t="s">
        <v>29</v>
      </c>
      <c r="P1536" s="53" t="s">
        <v>56</v>
      </c>
      <c r="Q1536" s="58">
        <v>3.7972602739726029</v>
      </c>
      <c r="R1536" s="58">
        <v>3.5984370983931795</v>
      </c>
      <c r="S1536" s="62">
        <v>222.42400000000001</v>
      </c>
      <c r="T1536" s="61">
        <v>266000000</v>
      </c>
      <c r="U1536" s="63">
        <v>273110180</v>
      </c>
      <c r="V1536" s="37"/>
      <c r="W1536" s="37"/>
    </row>
    <row r="1537" spans="2:23" ht="25.5" x14ac:dyDescent="0.3">
      <c r="B1537" s="52">
        <v>2015</v>
      </c>
      <c r="C1537" s="53" t="s">
        <v>20</v>
      </c>
      <c r="D1537" s="55">
        <v>42186</v>
      </c>
      <c r="E1537" s="65">
        <v>41766</v>
      </c>
      <c r="F1537" s="55">
        <v>45784</v>
      </c>
      <c r="G1537" s="53" t="s">
        <v>13</v>
      </c>
      <c r="H1537" s="174">
        <v>3.5</v>
      </c>
      <c r="I1537" s="61">
        <v>115417.59299200001</v>
      </c>
      <c r="J1537" s="61">
        <v>111863.88530377632</v>
      </c>
      <c r="K1537" s="57">
        <v>96.921000000000006</v>
      </c>
      <c r="L1537" s="60">
        <v>3.948</v>
      </c>
      <c r="M1537" s="60">
        <v>3.73</v>
      </c>
      <c r="N1537" s="60">
        <v>4.0670000000000002</v>
      </c>
      <c r="O1537" s="53" t="s">
        <v>29</v>
      </c>
      <c r="P1537" s="53" t="s">
        <v>56</v>
      </c>
      <c r="Q1537" s="58">
        <v>9.8575342465753426</v>
      </c>
      <c r="R1537" s="58">
        <v>8.4259914900066004</v>
      </c>
      <c r="S1537" s="62">
        <v>222.42400000000001</v>
      </c>
      <c r="T1537" s="61">
        <v>518908000</v>
      </c>
      <c r="U1537" s="63">
        <v>502930822.68000001</v>
      </c>
      <c r="V1537" s="37"/>
      <c r="W1537" s="37"/>
    </row>
    <row r="1538" spans="2:23" ht="25.5" x14ac:dyDescent="0.3">
      <c r="B1538" s="52">
        <v>2015</v>
      </c>
      <c r="C1538" s="53" t="s">
        <v>20</v>
      </c>
      <c r="D1538" s="55">
        <v>42186</v>
      </c>
      <c r="E1538" s="65">
        <v>41358</v>
      </c>
      <c r="F1538" s="55">
        <v>48663</v>
      </c>
      <c r="G1538" s="53" t="s">
        <v>13</v>
      </c>
      <c r="H1538" s="174">
        <v>3</v>
      </c>
      <c r="I1538" s="61">
        <v>89412.891032</v>
      </c>
      <c r="J1538" s="61">
        <v>77393.116090568234</v>
      </c>
      <c r="K1538" s="57">
        <v>86.557000000000002</v>
      </c>
      <c r="L1538" s="60">
        <v>4.1500000000000004</v>
      </c>
      <c r="M1538" s="60">
        <v>3.93</v>
      </c>
      <c r="N1538" s="60">
        <v>4.3070000000000004</v>
      </c>
      <c r="O1538" s="53" t="s">
        <v>29</v>
      </c>
      <c r="P1538" s="53" t="s">
        <v>56</v>
      </c>
      <c r="Q1538" s="58">
        <v>17.745205479452054</v>
      </c>
      <c r="R1538" s="58">
        <v>13.531292888149858</v>
      </c>
      <c r="S1538" s="62">
        <v>222.42400000000001</v>
      </c>
      <c r="T1538" s="61">
        <v>401993000</v>
      </c>
      <c r="U1538" s="63">
        <v>347953081.00999999</v>
      </c>
      <c r="V1538" s="37"/>
      <c r="W1538" s="37"/>
    </row>
    <row r="1539" spans="2:23" ht="25.5" x14ac:dyDescent="0.3">
      <c r="B1539" s="52">
        <v>2015</v>
      </c>
      <c r="C1539" s="53" t="s">
        <v>20</v>
      </c>
      <c r="D1539" s="55">
        <v>42191</v>
      </c>
      <c r="E1539" s="65">
        <v>38557</v>
      </c>
      <c r="F1539" s="55">
        <v>44036</v>
      </c>
      <c r="G1539" s="53" t="s">
        <v>26</v>
      </c>
      <c r="H1539" s="174">
        <v>11</v>
      </c>
      <c r="I1539" s="61">
        <v>0</v>
      </c>
      <c r="J1539" s="61">
        <v>0</v>
      </c>
      <c r="K1539" s="57">
        <v>0</v>
      </c>
      <c r="L1539" s="60">
        <v>0</v>
      </c>
      <c r="M1539" s="60">
        <v>0</v>
      </c>
      <c r="N1539" s="60">
        <v>0</v>
      </c>
      <c r="O1539" s="53" t="s">
        <v>30</v>
      </c>
      <c r="P1539" s="53" t="s">
        <v>56</v>
      </c>
      <c r="Q1539" s="58">
        <v>5.0547945205479454</v>
      </c>
      <c r="R1539" s="58">
        <v>4.0553391648786929</v>
      </c>
      <c r="S1539" s="62"/>
      <c r="T1539" s="61"/>
      <c r="U1539" s="63"/>
      <c r="V1539" s="37"/>
      <c r="W1539" s="37"/>
    </row>
    <row r="1540" spans="2:23" ht="25.5" x14ac:dyDescent="0.3">
      <c r="B1540" s="52">
        <v>2015</v>
      </c>
      <c r="C1540" s="53" t="s">
        <v>20</v>
      </c>
      <c r="D1540" s="55">
        <v>42191</v>
      </c>
      <c r="E1540" s="65">
        <v>40781</v>
      </c>
      <c r="F1540" s="55">
        <v>46260</v>
      </c>
      <c r="G1540" s="53" t="s">
        <v>26</v>
      </c>
      <c r="H1540" s="174">
        <v>7.5</v>
      </c>
      <c r="I1540" s="61">
        <v>0</v>
      </c>
      <c r="J1540" s="61">
        <v>0</v>
      </c>
      <c r="K1540" s="57">
        <v>0</v>
      </c>
      <c r="L1540" s="60">
        <v>0</v>
      </c>
      <c r="M1540" s="60">
        <v>0</v>
      </c>
      <c r="N1540" s="60">
        <v>0</v>
      </c>
      <c r="O1540" s="53" t="s">
        <v>30</v>
      </c>
      <c r="P1540" s="53" t="s">
        <v>56</v>
      </c>
      <c r="Q1540" s="58">
        <v>11.147945205479452</v>
      </c>
      <c r="R1540" s="58">
        <v>8.5344628695025246</v>
      </c>
      <c r="S1540" s="62"/>
      <c r="T1540" s="61"/>
      <c r="U1540" s="63"/>
      <c r="V1540" s="37"/>
      <c r="W1540" s="37"/>
    </row>
    <row r="1541" spans="2:23" ht="25.5" x14ac:dyDescent="0.3">
      <c r="B1541" s="52">
        <v>2015</v>
      </c>
      <c r="C1541" s="53" t="s">
        <v>20</v>
      </c>
      <c r="D1541" s="55">
        <v>42191</v>
      </c>
      <c r="E1541" s="65">
        <v>41900</v>
      </c>
      <c r="F1541" s="55">
        <v>47744</v>
      </c>
      <c r="G1541" s="53" t="s">
        <v>26</v>
      </c>
      <c r="H1541" s="174">
        <v>7.75</v>
      </c>
      <c r="I1541" s="61">
        <v>0</v>
      </c>
      <c r="J1541" s="61">
        <v>0</v>
      </c>
      <c r="K1541" s="57">
        <v>0</v>
      </c>
      <c r="L1541" s="60">
        <v>0</v>
      </c>
      <c r="M1541" s="60">
        <v>0</v>
      </c>
      <c r="N1541" s="60">
        <v>0</v>
      </c>
      <c r="O1541" s="53" t="s">
        <v>30</v>
      </c>
      <c r="P1541" s="53" t="s">
        <v>56</v>
      </c>
      <c r="Q1541" s="58">
        <v>15.213698630136987</v>
      </c>
      <c r="R1541" s="58">
        <v>11.050954011741682</v>
      </c>
      <c r="S1541" s="62"/>
      <c r="T1541" s="61"/>
      <c r="U1541" s="63"/>
      <c r="V1541" s="37"/>
      <c r="W1541" s="37"/>
    </row>
    <row r="1542" spans="2:23" ht="25.5" x14ac:dyDescent="0.3">
      <c r="B1542" s="52">
        <v>2015</v>
      </c>
      <c r="C1542" s="53" t="s">
        <v>20</v>
      </c>
      <c r="D1542" s="55">
        <v>42193</v>
      </c>
      <c r="E1542" s="65">
        <v>38557</v>
      </c>
      <c r="F1542" s="55">
        <v>44036</v>
      </c>
      <c r="G1542" s="53" t="s">
        <v>26</v>
      </c>
      <c r="H1542" s="174">
        <v>11</v>
      </c>
      <c r="I1542" s="61">
        <v>249376.3</v>
      </c>
      <c r="J1542" s="61">
        <v>325999.661938</v>
      </c>
      <c r="K1542" s="57">
        <v>130.726</v>
      </c>
      <c r="L1542" s="60">
        <v>6.2080000000000002</v>
      </c>
      <c r="M1542" s="60">
        <v>5.98</v>
      </c>
      <c r="N1542" s="60">
        <v>6.46</v>
      </c>
      <c r="O1542" s="53" t="s">
        <v>29</v>
      </c>
      <c r="P1542" s="53" t="s">
        <v>56</v>
      </c>
      <c r="Q1542" s="58">
        <v>5.0493150684931507</v>
      </c>
      <c r="R1542" s="58">
        <v>3.8788922486207946</v>
      </c>
      <c r="S1542" s="62"/>
      <c r="T1542" s="61"/>
      <c r="U1542" s="63"/>
      <c r="V1542" s="37"/>
      <c r="W1542" s="37"/>
    </row>
    <row r="1543" spans="2:23" ht="25.5" x14ac:dyDescent="0.3">
      <c r="B1543" s="52">
        <v>2015</v>
      </c>
      <c r="C1543" s="53" t="s">
        <v>20</v>
      </c>
      <c r="D1543" s="55">
        <v>42193</v>
      </c>
      <c r="E1543" s="65">
        <v>40781</v>
      </c>
      <c r="F1543" s="55">
        <v>46260</v>
      </c>
      <c r="G1543" s="53" t="s">
        <v>26</v>
      </c>
      <c r="H1543" s="174">
        <v>7.5</v>
      </c>
      <c r="I1543" s="61">
        <v>134000</v>
      </c>
      <c r="J1543" s="61">
        <v>139286.29999999999</v>
      </c>
      <c r="K1543" s="57">
        <v>103.94499999999999</v>
      </c>
      <c r="L1543" s="60">
        <v>7.8470000000000004</v>
      </c>
      <c r="M1543" s="60">
        <v>7.59</v>
      </c>
      <c r="N1543" s="60">
        <v>8.14</v>
      </c>
      <c r="O1543" s="53" t="s">
        <v>29</v>
      </c>
      <c r="P1543" s="53" t="s">
        <v>56</v>
      </c>
      <c r="Q1543" s="58">
        <v>11.142465753424657</v>
      </c>
      <c r="R1543" s="58">
        <v>7.3963604757949959</v>
      </c>
      <c r="S1543" s="62"/>
      <c r="T1543" s="61"/>
      <c r="U1543" s="63"/>
      <c r="V1543" s="37"/>
      <c r="W1543" s="37"/>
    </row>
    <row r="1544" spans="2:23" ht="25.5" x14ac:dyDescent="0.3">
      <c r="B1544" s="52">
        <v>2015</v>
      </c>
      <c r="C1544" s="53" t="s">
        <v>20</v>
      </c>
      <c r="D1544" s="55">
        <v>42193</v>
      </c>
      <c r="E1544" s="65">
        <v>41900</v>
      </c>
      <c r="F1544" s="55">
        <v>47744</v>
      </c>
      <c r="G1544" s="53" t="s">
        <v>26</v>
      </c>
      <c r="H1544" s="174">
        <v>7.75</v>
      </c>
      <c r="I1544" s="61">
        <v>227176</v>
      </c>
      <c r="J1544" s="61">
        <v>234713.69967999999</v>
      </c>
      <c r="K1544" s="57">
        <v>103.318</v>
      </c>
      <c r="L1544" s="60">
        <v>8.0830000000000002</v>
      </c>
      <c r="M1544" s="60">
        <v>7.85</v>
      </c>
      <c r="N1544" s="60">
        <v>8.42</v>
      </c>
      <c r="O1544" s="53" t="s">
        <v>29</v>
      </c>
      <c r="P1544" s="53" t="s">
        <v>56</v>
      </c>
      <c r="Q1544" s="58">
        <v>15.208219178082192</v>
      </c>
      <c r="R1544" s="58">
        <v>8.7928718278428839</v>
      </c>
      <c r="S1544" s="62"/>
      <c r="T1544" s="61"/>
      <c r="U1544" s="63"/>
      <c r="V1544" s="37"/>
      <c r="W1544" s="37"/>
    </row>
    <row r="1545" spans="2:23" ht="25.5" x14ac:dyDescent="0.3">
      <c r="B1545" s="52">
        <v>2015</v>
      </c>
      <c r="C1545" s="53" t="s">
        <v>20</v>
      </c>
      <c r="D1545" s="55">
        <v>42198</v>
      </c>
      <c r="E1545" s="65">
        <v>41381</v>
      </c>
      <c r="F1545" s="55">
        <v>43572</v>
      </c>
      <c r="G1545" s="53" t="s">
        <v>13</v>
      </c>
      <c r="H1545" s="174">
        <v>3.5</v>
      </c>
      <c r="I1545" s="61">
        <v>46166.665099200007</v>
      </c>
      <c r="J1545" s="61">
        <v>47419.628389992286</v>
      </c>
      <c r="K1545" s="57">
        <v>102.714</v>
      </c>
      <c r="L1545" s="60">
        <v>2.9620000000000002</v>
      </c>
      <c r="M1545" s="60">
        <v>2.9620000000000002</v>
      </c>
      <c r="N1545" s="60">
        <v>2.9620000000000002</v>
      </c>
      <c r="O1545" s="53" t="s">
        <v>30</v>
      </c>
      <c r="P1545" s="53" t="s">
        <v>56</v>
      </c>
      <c r="Q1545" s="58">
        <v>3.7972602739726029</v>
      </c>
      <c r="R1545" s="58">
        <v>3.5984370983931795</v>
      </c>
      <c r="S1545" s="62">
        <v>222.65520000000001</v>
      </c>
      <c r="T1545" s="61">
        <v>207346000</v>
      </c>
      <c r="U1545" s="63">
        <v>212973370.44</v>
      </c>
      <c r="V1545" s="37"/>
      <c r="W1545" s="37"/>
    </row>
    <row r="1546" spans="2:23" ht="25.5" x14ac:dyDescent="0.3">
      <c r="B1546" s="52">
        <v>2015</v>
      </c>
      <c r="C1546" s="53" t="s">
        <v>20</v>
      </c>
      <c r="D1546" s="55">
        <v>42198</v>
      </c>
      <c r="E1546" s="65">
        <v>41766</v>
      </c>
      <c r="F1546" s="55">
        <v>45784</v>
      </c>
      <c r="G1546" s="53" t="s">
        <v>13</v>
      </c>
      <c r="H1546" s="174">
        <v>3.5</v>
      </c>
      <c r="I1546" s="61">
        <v>88781.089137600007</v>
      </c>
      <c r="J1546" s="61">
        <v>86122.095517928872</v>
      </c>
      <c r="K1546" s="57">
        <v>97.004999999999995</v>
      </c>
      <c r="L1546" s="60">
        <v>3.9529999999999998</v>
      </c>
      <c r="M1546" s="60">
        <v>3.9529999999999998</v>
      </c>
      <c r="N1546" s="60">
        <v>3.9529999999999998</v>
      </c>
      <c r="O1546" s="53" t="s">
        <v>30</v>
      </c>
      <c r="P1546" s="53" t="s">
        <v>56</v>
      </c>
      <c r="Q1546" s="58">
        <v>9.8575342465753426</v>
      </c>
      <c r="R1546" s="58">
        <v>8.4259914900066004</v>
      </c>
      <c r="S1546" s="62">
        <v>222.65520000000001</v>
      </c>
      <c r="T1546" s="61">
        <v>398738000</v>
      </c>
      <c r="U1546" s="63">
        <v>386795796.89999998</v>
      </c>
      <c r="V1546" s="37"/>
      <c r="W1546" s="37"/>
    </row>
    <row r="1547" spans="2:23" ht="25.5" x14ac:dyDescent="0.3">
      <c r="B1547" s="52">
        <v>2015</v>
      </c>
      <c r="C1547" s="53" t="s">
        <v>20</v>
      </c>
      <c r="D1547" s="55">
        <v>42198</v>
      </c>
      <c r="E1547" s="65">
        <v>41358</v>
      </c>
      <c r="F1547" s="55">
        <v>48663</v>
      </c>
      <c r="G1547" s="53" t="s">
        <v>13</v>
      </c>
      <c r="H1547" s="174">
        <v>3</v>
      </c>
      <c r="I1547" s="61">
        <v>19543.114869600002</v>
      </c>
      <c r="J1547" s="61">
        <v>16932.154723021442</v>
      </c>
      <c r="K1547" s="57">
        <v>86.64</v>
      </c>
      <c r="L1547" s="60">
        <v>4.1529999999999996</v>
      </c>
      <c r="M1547" s="60">
        <v>4.1529999999999996</v>
      </c>
      <c r="N1547" s="60">
        <v>4.1529999999999996</v>
      </c>
      <c r="O1547" s="53" t="s">
        <v>30</v>
      </c>
      <c r="P1547" s="53" t="s">
        <v>56</v>
      </c>
      <c r="Q1547" s="58">
        <v>17.745205479452054</v>
      </c>
      <c r="R1547" s="58">
        <v>13.531292888149858</v>
      </c>
      <c r="S1547" s="62">
        <v>222.65520000000001</v>
      </c>
      <c r="T1547" s="61">
        <v>87773000</v>
      </c>
      <c r="U1547" s="63">
        <v>76046527.200000003</v>
      </c>
      <c r="V1547" s="37"/>
      <c r="W1547" s="37"/>
    </row>
    <row r="1548" spans="2:23" ht="25.5" x14ac:dyDescent="0.3">
      <c r="B1548" s="52">
        <v>2015</v>
      </c>
      <c r="C1548" s="53" t="s">
        <v>20</v>
      </c>
      <c r="D1548" s="55">
        <v>42200</v>
      </c>
      <c r="E1548" s="65">
        <v>41381</v>
      </c>
      <c r="F1548" s="55">
        <v>43572</v>
      </c>
      <c r="G1548" s="53" t="s">
        <v>13</v>
      </c>
      <c r="H1548" s="174">
        <v>3.5</v>
      </c>
      <c r="I1548" s="61">
        <v>162299.16855999999</v>
      </c>
      <c r="J1548" s="61">
        <v>167499.2339206624</v>
      </c>
      <c r="K1548" s="57">
        <v>103.20399999999999</v>
      </c>
      <c r="L1548" s="60">
        <v>2.8290000000000002</v>
      </c>
      <c r="M1548" s="60">
        <v>2.7</v>
      </c>
      <c r="N1548" s="60">
        <v>3.0289999999999999</v>
      </c>
      <c r="O1548" s="53" t="s">
        <v>29</v>
      </c>
      <c r="P1548" s="53" t="s">
        <v>56</v>
      </c>
      <c r="Q1548" s="58">
        <v>3.7589041095890412</v>
      </c>
      <c r="R1548" s="58">
        <v>3.560560464910643</v>
      </c>
      <c r="S1548" s="62">
        <v>222.69370000000001</v>
      </c>
      <c r="T1548" s="61">
        <v>728800000</v>
      </c>
      <c r="U1548" s="63">
        <v>752150752</v>
      </c>
      <c r="V1548" s="37"/>
      <c r="W1548" s="37"/>
    </row>
    <row r="1549" spans="2:23" ht="25.5" x14ac:dyDescent="0.3">
      <c r="B1549" s="52">
        <v>2015</v>
      </c>
      <c r="C1549" s="53" t="s">
        <v>20</v>
      </c>
      <c r="D1549" s="55">
        <v>42200</v>
      </c>
      <c r="E1549" s="65">
        <v>41766</v>
      </c>
      <c r="F1549" s="55">
        <v>45784</v>
      </c>
      <c r="G1549" s="53" t="s">
        <v>13</v>
      </c>
      <c r="H1549" s="174">
        <v>3.5</v>
      </c>
      <c r="I1549" s="61">
        <v>53891.875399999997</v>
      </c>
      <c r="J1549" s="61">
        <v>52602.242821678003</v>
      </c>
      <c r="K1549" s="57">
        <v>97.606999999999999</v>
      </c>
      <c r="L1549" s="60">
        <v>3.879</v>
      </c>
      <c r="M1549" s="60">
        <v>3.7</v>
      </c>
      <c r="N1549" s="60">
        <v>4.0419999999999998</v>
      </c>
      <c r="O1549" s="53" t="s">
        <v>29</v>
      </c>
      <c r="P1549" s="53" t="s">
        <v>56</v>
      </c>
      <c r="Q1549" s="58">
        <v>9.8191780821917813</v>
      </c>
      <c r="R1549" s="58">
        <v>8.3924428810431628</v>
      </c>
      <c r="S1549" s="62">
        <v>222.69370000000001</v>
      </c>
      <c r="T1549" s="61">
        <v>242000000</v>
      </c>
      <c r="U1549" s="63">
        <v>236208940</v>
      </c>
      <c r="V1549" s="37"/>
      <c r="W1549" s="37"/>
    </row>
    <row r="1550" spans="2:23" ht="25.5" x14ac:dyDescent="0.3">
      <c r="B1550" s="52">
        <v>2015</v>
      </c>
      <c r="C1550" s="53" t="s">
        <v>20</v>
      </c>
      <c r="D1550" s="55">
        <v>42200</v>
      </c>
      <c r="E1550" s="65">
        <v>41358</v>
      </c>
      <c r="F1550" s="55">
        <v>48663</v>
      </c>
      <c r="G1550" s="53" t="s">
        <v>13</v>
      </c>
      <c r="H1550" s="174">
        <v>3</v>
      </c>
      <c r="I1550" s="61">
        <v>34491.913724500002</v>
      </c>
      <c r="J1550" s="61">
        <v>29983.475681570606</v>
      </c>
      <c r="K1550" s="57">
        <v>86.929000000000002</v>
      </c>
      <c r="L1550" s="60">
        <v>4.1289999999999996</v>
      </c>
      <c r="M1550" s="60">
        <v>3.95</v>
      </c>
      <c r="N1550" s="60">
        <v>4.3079999999999998</v>
      </c>
      <c r="O1550" s="53" t="s">
        <v>29</v>
      </c>
      <c r="P1550" s="53" t="s">
        <v>56</v>
      </c>
      <c r="Q1550" s="58">
        <v>17.706849315068492</v>
      </c>
      <c r="R1550" s="58">
        <v>13.499809355610413</v>
      </c>
      <c r="S1550" s="62">
        <v>222.69370000000001</v>
      </c>
      <c r="T1550" s="61">
        <v>154885000</v>
      </c>
      <c r="U1550" s="63">
        <v>134639981.65000001</v>
      </c>
      <c r="V1550" s="37"/>
      <c r="W1550" s="37"/>
    </row>
    <row r="1551" spans="2:23" ht="25.5" x14ac:dyDescent="0.3">
      <c r="B1551" s="52">
        <v>2015</v>
      </c>
      <c r="C1551" s="53" t="s">
        <v>20</v>
      </c>
      <c r="D1551" s="55">
        <v>42206</v>
      </c>
      <c r="E1551" s="65">
        <v>38557</v>
      </c>
      <c r="F1551" s="55">
        <v>44036</v>
      </c>
      <c r="G1551" s="53" t="s">
        <v>26</v>
      </c>
      <c r="H1551" s="174">
        <v>11</v>
      </c>
      <c r="I1551" s="61">
        <v>200689.2</v>
      </c>
      <c r="J1551" s="61">
        <v>262764.376452</v>
      </c>
      <c r="K1551" s="57">
        <v>130.93100000000001</v>
      </c>
      <c r="L1551" s="60">
        <v>6.2240000000000002</v>
      </c>
      <c r="M1551" s="60">
        <v>6.2240000000000002</v>
      </c>
      <c r="N1551" s="60">
        <v>6.2240000000000002</v>
      </c>
      <c r="O1551" s="53" t="s">
        <v>30</v>
      </c>
      <c r="P1551" s="53" t="s">
        <v>56</v>
      </c>
      <c r="Q1551" s="58">
        <v>5.0493150684931507</v>
      </c>
      <c r="R1551" s="58">
        <v>3.8784371028945093</v>
      </c>
      <c r="S1551" s="62"/>
      <c r="T1551" s="61"/>
      <c r="U1551" s="63"/>
      <c r="V1551" s="37"/>
      <c r="W1551" s="37"/>
    </row>
    <row r="1552" spans="2:23" ht="25.5" x14ac:dyDescent="0.3">
      <c r="B1552" s="52">
        <v>2015</v>
      </c>
      <c r="C1552" s="53" t="s">
        <v>20</v>
      </c>
      <c r="D1552" s="55">
        <v>42206</v>
      </c>
      <c r="E1552" s="65">
        <v>40781</v>
      </c>
      <c r="F1552" s="55">
        <v>46260</v>
      </c>
      <c r="G1552" s="53" t="s">
        <v>26</v>
      </c>
      <c r="H1552" s="174">
        <v>7.5</v>
      </c>
      <c r="I1552" s="61">
        <v>105814</v>
      </c>
      <c r="J1552" s="61">
        <v>110284.6415</v>
      </c>
      <c r="K1552" s="57">
        <v>104.22499999999999</v>
      </c>
      <c r="L1552" s="60">
        <v>7.8470000000000004</v>
      </c>
      <c r="M1552" s="60">
        <v>7.8470000000000004</v>
      </c>
      <c r="N1552" s="60">
        <v>7.8470000000000004</v>
      </c>
      <c r="O1552" s="53" t="s">
        <v>30</v>
      </c>
      <c r="P1552" s="53" t="s">
        <v>56</v>
      </c>
      <c r="Q1552" s="58">
        <v>11.142465753424657</v>
      </c>
      <c r="R1552" s="58">
        <v>7.3963604757949959</v>
      </c>
      <c r="S1552" s="62"/>
      <c r="T1552" s="61"/>
      <c r="U1552" s="63"/>
      <c r="V1552" s="37"/>
      <c r="W1552" s="37"/>
    </row>
    <row r="1553" spans="2:23" ht="25.5" x14ac:dyDescent="0.3">
      <c r="B1553" s="52">
        <v>2015</v>
      </c>
      <c r="C1553" s="53" t="s">
        <v>20</v>
      </c>
      <c r="D1553" s="55">
        <v>42206</v>
      </c>
      <c r="E1553" s="65">
        <v>41900</v>
      </c>
      <c r="F1553" s="55">
        <v>47744</v>
      </c>
      <c r="G1553" s="53" t="s">
        <v>26</v>
      </c>
      <c r="H1553" s="174">
        <v>7.75</v>
      </c>
      <c r="I1553" s="61">
        <v>111538.8</v>
      </c>
      <c r="J1553" s="61">
        <v>115502.88895199999</v>
      </c>
      <c r="K1553" s="57">
        <v>103.554</v>
      </c>
      <c r="L1553" s="60">
        <v>8.0890000000000004</v>
      </c>
      <c r="M1553" s="60">
        <v>8.0890000000000004</v>
      </c>
      <c r="N1553" s="60">
        <v>8.0890000000000004</v>
      </c>
      <c r="O1553" s="53" t="s">
        <v>30</v>
      </c>
      <c r="P1553" s="53" t="s">
        <v>56</v>
      </c>
      <c r="Q1553" s="58">
        <v>15.208219178082192</v>
      </c>
      <c r="R1553" s="58">
        <v>8.7911411225578977</v>
      </c>
      <c r="S1553" s="62"/>
      <c r="T1553" s="61"/>
      <c r="U1553" s="63"/>
      <c r="V1553" s="37"/>
      <c r="W1553" s="37"/>
    </row>
    <row r="1554" spans="2:23" ht="25.5" x14ac:dyDescent="0.3">
      <c r="B1554" s="52">
        <v>2015</v>
      </c>
      <c r="C1554" s="53" t="s">
        <v>20</v>
      </c>
      <c r="D1554" s="55">
        <v>42207</v>
      </c>
      <c r="E1554" s="65">
        <v>38557</v>
      </c>
      <c r="F1554" s="55">
        <v>44036</v>
      </c>
      <c r="G1554" s="53" t="s">
        <v>26</v>
      </c>
      <c r="H1554" s="174">
        <v>11</v>
      </c>
      <c r="I1554" s="61">
        <v>213476.3</v>
      </c>
      <c r="J1554" s="61">
        <v>279999.784606</v>
      </c>
      <c r="K1554" s="57">
        <v>131.16200000000001</v>
      </c>
      <c r="L1554" s="60">
        <v>6.18</v>
      </c>
      <c r="M1554" s="60">
        <v>5.93</v>
      </c>
      <c r="N1554" s="60">
        <v>6.3230000000000004</v>
      </c>
      <c r="O1554" s="53" t="s">
        <v>29</v>
      </c>
      <c r="P1554" s="53" t="s">
        <v>56</v>
      </c>
      <c r="Q1554" s="58">
        <v>5.0109589041095894</v>
      </c>
      <c r="R1554" s="58">
        <v>3.8413324241584825</v>
      </c>
      <c r="S1554" s="62"/>
      <c r="T1554" s="61"/>
      <c r="U1554" s="63"/>
      <c r="V1554" s="37"/>
      <c r="W1554" s="37"/>
    </row>
    <row r="1555" spans="2:23" ht="25.5" x14ac:dyDescent="0.3">
      <c r="B1555" s="52">
        <v>2015</v>
      </c>
      <c r="C1555" s="53" t="s">
        <v>20</v>
      </c>
      <c r="D1555" s="55">
        <v>42207</v>
      </c>
      <c r="E1555" s="65">
        <v>40781</v>
      </c>
      <c r="F1555" s="55">
        <v>46260</v>
      </c>
      <c r="G1555" s="53" t="s">
        <v>26</v>
      </c>
      <c r="H1555" s="174">
        <v>7.5</v>
      </c>
      <c r="I1555" s="61">
        <v>257731.9</v>
      </c>
      <c r="J1555" s="61">
        <v>269999.93844</v>
      </c>
      <c r="K1555" s="57">
        <v>104.76</v>
      </c>
      <c r="L1555" s="60">
        <v>7.7750000000000004</v>
      </c>
      <c r="M1555" s="60">
        <v>7.55</v>
      </c>
      <c r="N1555" s="60">
        <v>7.95</v>
      </c>
      <c r="O1555" s="53" t="s">
        <v>29</v>
      </c>
      <c r="P1555" s="53" t="s">
        <v>56</v>
      </c>
      <c r="Q1555" s="58">
        <v>11.104109589041096</v>
      </c>
      <c r="R1555" s="58">
        <v>7.3690821842264027</v>
      </c>
      <c r="S1555" s="62"/>
      <c r="T1555" s="61"/>
      <c r="U1555" s="63"/>
      <c r="V1555" s="37"/>
      <c r="W1555" s="37"/>
    </row>
    <row r="1556" spans="2:23" ht="25.5" x14ac:dyDescent="0.3">
      <c r="B1556" s="52">
        <v>2015</v>
      </c>
      <c r="C1556" s="53" t="s">
        <v>20</v>
      </c>
      <c r="D1556" s="55">
        <v>42207</v>
      </c>
      <c r="E1556" s="65">
        <v>41900</v>
      </c>
      <c r="F1556" s="55">
        <v>47744</v>
      </c>
      <c r="G1556" s="53" t="s">
        <v>26</v>
      </c>
      <c r="H1556" s="174">
        <v>7.75</v>
      </c>
      <c r="I1556" s="61">
        <v>144363.9</v>
      </c>
      <c r="J1556" s="61">
        <v>149999.866656</v>
      </c>
      <c r="K1556" s="57">
        <v>103.904</v>
      </c>
      <c r="L1556" s="60">
        <v>8.0500000000000007</v>
      </c>
      <c r="M1556" s="60">
        <v>7.84</v>
      </c>
      <c r="N1556" s="60">
        <v>8.25</v>
      </c>
      <c r="O1556" s="53" t="s">
        <v>29</v>
      </c>
      <c r="P1556" s="53" t="s">
        <v>56</v>
      </c>
      <c r="Q1556" s="58">
        <v>15.169863013698631</v>
      </c>
      <c r="R1556" s="58">
        <v>8.7640350491745131</v>
      </c>
      <c r="S1556" s="62"/>
      <c r="T1556" s="61"/>
      <c r="U1556" s="63"/>
      <c r="V1556" s="37"/>
      <c r="W1556" s="37"/>
    </row>
    <row r="1557" spans="2:23" ht="25.5" x14ac:dyDescent="0.3">
      <c r="B1557" s="52">
        <v>2015</v>
      </c>
      <c r="C1557" s="53" t="s">
        <v>20</v>
      </c>
      <c r="D1557" s="55">
        <v>42212</v>
      </c>
      <c r="E1557" s="65">
        <v>41381</v>
      </c>
      <c r="F1557" s="55">
        <v>43572</v>
      </c>
      <c r="G1557" s="53" t="s">
        <v>13</v>
      </c>
      <c r="H1557" s="174">
        <v>3.5</v>
      </c>
      <c r="I1557" s="61">
        <v>132828.99777049999</v>
      </c>
      <c r="J1557" s="61">
        <v>137177.81915750619</v>
      </c>
      <c r="K1557" s="57">
        <v>103.274</v>
      </c>
      <c r="L1557" s="60">
        <v>2.8359999999999999</v>
      </c>
      <c r="M1557" s="60">
        <v>2.8359999999999999</v>
      </c>
      <c r="N1557" s="60">
        <v>2.8359999999999999</v>
      </c>
      <c r="O1557" s="53" t="s">
        <v>30</v>
      </c>
      <c r="P1557" s="53" t="s">
        <v>56</v>
      </c>
      <c r="Q1557" s="58">
        <v>3.7589041095890412</v>
      </c>
      <c r="R1557" s="58">
        <v>3.5605317936143406</v>
      </c>
      <c r="S1557" s="62">
        <v>222.7799</v>
      </c>
      <c r="T1557" s="61">
        <v>596465000</v>
      </c>
      <c r="U1557" s="63">
        <v>615993264.10000002</v>
      </c>
      <c r="V1557" s="37"/>
      <c r="W1557" s="37"/>
    </row>
    <row r="1558" spans="2:23" ht="25.5" x14ac:dyDescent="0.3">
      <c r="B1558" s="52">
        <v>2015</v>
      </c>
      <c r="C1558" s="53" t="s">
        <v>20</v>
      </c>
      <c r="D1558" s="55">
        <v>42212</v>
      </c>
      <c r="E1558" s="65">
        <v>41766</v>
      </c>
      <c r="F1558" s="55">
        <v>45784</v>
      </c>
      <c r="G1558" s="53" t="s">
        <v>13</v>
      </c>
      <c r="H1558" s="174">
        <v>3.5</v>
      </c>
      <c r="I1558" s="61">
        <v>42380.392659600002</v>
      </c>
      <c r="J1558" s="61">
        <v>41401.405589163238</v>
      </c>
      <c r="K1558" s="57">
        <v>97.69</v>
      </c>
      <c r="L1558" s="60">
        <v>3.8839999999999999</v>
      </c>
      <c r="M1558" s="60">
        <v>3.8839999999999999</v>
      </c>
      <c r="N1558" s="60">
        <v>3.8839999999999999</v>
      </c>
      <c r="O1558" s="53" t="s">
        <v>30</v>
      </c>
      <c r="P1558" s="53" t="s">
        <v>56</v>
      </c>
      <c r="Q1558" s="58">
        <v>9.8191780821917813</v>
      </c>
      <c r="R1558" s="58">
        <v>8.392094892114045</v>
      </c>
      <c r="S1558" s="62">
        <v>222.7799</v>
      </c>
      <c r="T1558" s="61">
        <v>190308000</v>
      </c>
      <c r="U1558" s="63">
        <v>185911885.19999999</v>
      </c>
      <c r="V1558" s="37"/>
      <c r="W1558" s="37"/>
    </row>
    <row r="1559" spans="2:23" ht="25.5" x14ac:dyDescent="0.3">
      <c r="B1559" s="52">
        <v>2015</v>
      </c>
      <c r="C1559" s="53" t="s">
        <v>20</v>
      </c>
      <c r="D1559" s="55">
        <v>42212</v>
      </c>
      <c r="E1559" s="65">
        <v>41358</v>
      </c>
      <c r="F1559" s="55">
        <v>48663</v>
      </c>
      <c r="G1559" s="53" t="s">
        <v>13</v>
      </c>
      <c r="H1559" s="174">
        <v>3</v>
      </c>
      <c r="I1559" s="61">
        <v>6545.4132304000004</v>
      </c>
      <c r="J1559" s="61">
        <v>5688.6186385406399</v>
      </c>
      <c r="K1559" s="57">
        <v>86.91</v>
      </c>
      <c r="L1559" s="60">
        <v>4.141</v>
      </c>
      <c r="M1559" s="60">
        <v>4.141</v>
      </c>
      <c r="N1559" s="60">
        <v>4.141</v>
      </c>
      <c r="O1559" s="53" t="s">
        <v>30</v>
      </c>
      <c r="P1559" s="53" t="s">
        <v>56</v>
      </c>
      <c r="Q1559" s="58">
        <v>17.706849315068492</v>
      </c>
      <c r="R1559" s="58">
        <v>13.495882950785989</v>
      </c>
      <c r="S1559" s="62">
        <v>222.7799</v>
      </c>
      <c r="T1559" s="61">
        <v>29392000</v>
      </c>
      <c r="U1559" s="63">
        <v>25544587.199999999</v>
      </c>
      <c r="V1559" s="37"/>
      <c r="W1559" s="37"/>
    </row>
    <row r="1560" spans="2:23" ht="25.5" x14ac:dyDescent="0.3">
      <c r="B1560" s="52">
        <v>2015</v>
      </c>
      <c r="C1560" s="53" t="s">
        <v>20</v>
      </c>
      <c r="D1560" s="55">
        <v>42219</v>
      </c>
      <c r="E1560" s="65">
        <v>38557</v>
      </c>
      <c r="F1560" s="55">
        <v>44036</v>
      </c>
      <c r="G1560" s="53" t="s">
        <v>26</v>
      </c>
      <c r="H1560" s="174">
        <v>11</v>
      </c>
      <c r="I1560" s="61">
        <v>0</v>
      </c>
      <c r="J1560" s="61">
        <v>0</v>
      </c>
      <c r="K1560" s="57">
        <v>0</v>
      </c>
      <c r="L1560" s="60">
        <v>0</v>
      </c>
      <c r="M1560" s="60">
        <v>0</v>
      </c>
      <c r="N1560" s="60">
        <v>0</v>
      </c>
      <c r="O1560" s="53" t="s">
        <v>30</v>
      </c>
      <c r="P1560" s="53" t="s">
        <v>56</v>
      </c>
      <c r="Q1560" s="58">
        <v>5.0109589041095894</v>
      </c>
      <c r="R1560" s="58">
        <v>4.011503548440337</v>
      </c>
      <c r="S1560" s="62"/>
      <c r="T1560" s="61"/>
      <c r="U1560" s="63"/>
      <c r="V1560" s="37"/>
      <c r="W1560" s="37"/>
    </row>
    <row r="1561" spans="2:23" ht="25.5" x14ac:dyDescent="0.3">
      <c r="B1561" s="52">
        <v>2015</v>
      </c>
      <c r="C1561" s="53" t="s">
        <v>20</v>
      </c>
      <c r="D1561" s="55">
        <v>42219</v>
      </c>
      <c r="E1561" s="65">
        <v>40781</v>
      </c>
      <c r="F1561" s="55">
        <v>46260</v>
      </c>
      <c r="G1561" s="53" t="s">
        <v>26</v>
      </c>
      <c r="H1561" s="174">
        <v>7.5</v>
      </c>
      <c r="I1561" s="61">
        <v>194391.6</v>
      </c>
      <c r="J1561" s="61">
        <v>204328.89859200001</v>
      </c>
      <c r="K1561" s="57">
        <v>105.11199999999999</v>
      </c>
      <c r="L1561" s="60">
        <v>7.7619999999999996</v>
      </c>
      <c r="M1561" s="60">
        <v>7.7619999999999996</v>
      </c>
      <c r="N1561" s="60">
        <v>7.7619999999999996</v>
      </c>
      <c r="O1561" s="53" t="s">
        <v>30</v>
      </c>
      <c r="P1561" s="53" t="s">
        <v>56</v>
      </c>
      <c r="Q1561" s="58">
        <v>11.104109589041096</v>
      </c>
      <c r="R1561" s="58">
        <v>7.3710814582288231</v>
      </c>
      <c r="S1561" s="62"/>
      <c r="T1561" s="61"/>
      <c r="U1561" s="63"/>
      <c r="V1561" s="37"/>
      <c r="W1561" s="37"/>
    </row>
    <row r="1562" spans="2:23" ht="25.5" x14ac:dyDescent="0.3">
      <c r="B1562" s="52">
        <v>2015</v>
      </c>
      <c r="C1562" s="53" t="s">
        <v>20</v>
      </c>
      <c r="D1562" s="55">
        <v>42219</v>
      </c>
      <c r="E1562" s="65">
        <v>41900</v>
      </c>
      <c r="F1562" s="55">
        <v>47744</v>
      </c>
      <c r="G1562" s="53" t="s">
        <v>26</v>
      </c>
      <c r="H1562" s="174">
        <v>7.75</v>
      </c>
      <c r="I1562" s="61">
        <v>0</v>
      </c>
      <c r="J1562" s="61">
        <v>0</v>
      </c>
      <c r="K1562" s="57">
        <v>0</v>
      </c>
      <c r="L1562" s="60">
        <v>0</v>
      </c>
      <c r="M1562" s="60">
        <v>0</v>
      </c>
      <c r="N1562" s="60">
        <v>0</v>
      </c>
      <c r="O1562" s="53" t="s">
        <v>30</v>
      </c>
      <c r="P1562" s="53" t="s">
        <v>56</v>
      </c>
      <c r="Q1562" s="58">
        <v>15.169863013698631</v>
      </c>
      <c r="R1562" s="58">
        <v>11.007118395303328</v>
      </c>
      <c r="S1562" s="62"/>
      <c r="T1562" s="61"/>
      <c r="U1562" s="63"/>
      <c r="V1562" s="37"/>
      <c r="W1562" s="37"/>
    </row>
    <row r="1563" spans="2:23" ht="25.5" x14ac:dyDescent="0.3">
      <c r="B1563" s="52">
        <v>2015</v>
      </c>
      <c r="C1563" s="53" t="s">
        <v>21</v>
      </c>
      <c r="D1563" s="55">
        <v>42221</v>
      </c>
      <c r="E1563" s="65">
        <v>41381</v>
      </c>
      <c r="F1563" s="55">
        <v>43572</v>
      </c>
      <c r="G1563" s="53" t="s">
        <v>13</v>
      </c>
      <c r="H1563" s="174">
        <v>3.5</v>
      </c>
      <c r="I1563" s="61">
        <v>157885.32824999999</v>
      </c>
      <c r="J1563" s="61">
        <v>166068.52481319752</v>
      </c>
      <c r="K1563" s="57">
        <v>105.18300000000001</v>
      </c>
      <c r="L1563" s="60">
        <v>2.3199999999999998</v>
      </c>
      <c r="M1563" s="60">
        <v>2.1800000000000002</v>
      </c>
      <c r="N1563" s="60">
        <v>2.5990000000000002</v>
      </c>
      <c r="O1563" s="53" t="s">
        <v>29</v>
      </c>
      <c r="P1563" s="53" t="s">
        <v>56</v>
      </c>
      <c r="Q1563" s="58">
        <v>3.7013698630136984</v>
      </c>
      <c r="R1563" s="58">
        <v>3.5051046894838622</v>
      </c>
      <c r="S1563" s="62">
        <v>222.84450000000001</v>
      </c>
      <c r="T1563" s="61">
        <v>708500000</v>
      </c>
      <c r="U1563" s="63">
        <v>745221555</v>
      </c>
      <c r="V1563" s="37"/>
      <c r="W1563" s="37"/>
    </row>
    <row r="1564" spans="2:23" ht="25.5" x14ac:dyDescent="0.3">
      <c r="B1564" s="52">
        <v>2015</v>
      </c>
      <c r="C1564" s="53" t="s">
        <v>21</v>
      </c>
      <c r="D1564" s="55">
        <v>42221</v>
      </c>
      <c r="E1564" s="65">
        <v>41766</v>
      </c>
      <c r="F1564" s="55">
        <v>45784</v>
      </c>
      <c r="G1564" s="53" t="s">
        <v>13</v>
      </c>
      <c r="H1564" s="174">
        <v>3.5</v>
      </c>
      <c r="I1564" s="61">
        <v>61698.065337</v>
      </c>
      <c r="J1564" s="61">
        <v>61282.220376628633</v>
      </c>
      <c r="K1564" s="57">
        <v>99.325999999999993</v>
      </c>
      <c r="L1564" s="60">
        <v>3.6890000000000001</v>
      </c>
      <c r="M1564" s="60">
        <v>3.59</v>
      </c>
      <c r="N1564" s="60">
        <v>4.0990000000000002</v>
      </c>
      <c r="O1564" s="53" t="s">
        <v>29</v>
      </c>
      <c r="P1564" s="53" t="s">
        <v>56</v>
      </c>
      <c r="Q1564" s="58">
        <v>9.7616438356164377</v>
      </c>
      <c r="R1564" s="58">
        <v>8.3480876645205999</v>
      </c>
      <c r="S1564" s="62">
        <v>222.84450000000001</v>
      </c>
      <c r="T1564" s="61">
        <v>276866000</v>
      </c>
      <c r="U1564" s="63">
        <v>274999923.16000003</v>
      </c>
      <c r="V1564" s="37"/>
      <c r="W1564" s="37"/>
    </row>
    <row r="1565" spans="2:23" ht="25.5" x14ac:dyDescent="0.3">
      <c r="B1565" s="52">
        <v>2015</v>
      </c>
      <c r="C1565" s="53" t="s">
        <v>21</v>
      </c>
      <c r="D1565" s="55">
        <v>42221</v>
      </c>
      <c r="E1565" s="65">
        <v>41358</v>
      </c>
      <c r="F1565" s="55">
        <v>48663</v>
      </c>
      <c r="G1565" s="53" t="s">
        <v>13</v>
      </c>
      <c r="H1565" s="174">
        <v>3</v>
      </c>
      <c r="I1565" s="61">
        <v>26347.350923999998</v>
      </c>
      <c r="J1565" s="61">
        <v>22903.488684723961</v>
      </c>
      <c r="K1565" s="57">
        <v>86.929000000000002</v>
      </c>
      <c r="L1565" s="60">
        <v>4.1470000000000002</v>
      </c>
      <c r="M1565" s="60">
        <v>4</v>
      </c>
      <c r="N1565" s="60">
        <v>4.4489999999999998</v>
      </c>
      <c r="O1565" s="53" t="s">
        <v>29</v>
      </c>
      <c r="P1565" s="53" t="s">
        <v>56</v>
      </c>
      <c r="Q1565" s="58">
        <v>17.649315068493152</v>
      </c>
      <c r="R1565" s="58">
        <v>13.436384688367706</v>
      </c>
      <c r="S1565" s="62">
        <v>222.84450000000001</v>
      </c>
      <c r="T1565" s="61">
        <v>118232000</v>
      </c>
      <c r="U1565" s="63">
        <v>102777895.28</v>
      </c>
      <c r="V1565" s="37"/>
      <c r="W1565" s="37"/>
    </row>
    <row r="1566" spans="2:23" ht="25.5" x14ac:dyDescent="0.3">
      <c r="B1566" s="52">
        <v>2015</v>
      </c>
      <c r="C1566" s="53" t="s">
        <v>21</v>
      </c>
      <c r="D1566" s="55">
        <v>42228</v>
      </c>
      <c r="E1566" s="65">
        <v>38557</v>
      </c>
      <c r="F1566" s="55">
        <v>44036</v>
      </c>
      <c r="G1566" s="53" t="s">
        <v>26</v>
      </c>
      <c r="H1566" s="174">
        <v>11</v>
      </c>
      <c r="I1566" s="61">
        <v>271000</v>
      </c>
      <c r="J1566" s="61">
        <v>324744.71999999997</v>
      </c>
      <c r="K1566" s="57">
        <v>119.83199999999999</v>
      </c>
      <c r="L1566" s="60">
        <v>6.34</v>
      </c>
      <c r="M1566" s="60">
        <v>6.12</v>
      </c>
      <c r="N1566" s="60">
        <v>6.69</v>
      </c>
      <c r="O1566" s="53" t="s">
        <v>29</v>
      </c>
      <c r="P1566" s="53" t="s">
        <v>56</v>
      </c>
      <c r="Q1566" s="58">
        <v>4.9534246575342467</v>
      </c>
      <c r="R1566" s="58">
        <v>4.1320662350180628</v>
      </c>
      <c r="S1566" s="62"/>
      <c r="T1566" s="61"/>
      <c r="U1566" s="63"/>
      <c r="V1566" s="37"/>
      <c r="W1566" s="37"/>
    </row>
    <row r="1567" spans="2:23" ht="25.5" x14ac:dyDescent="0.3">
      <c r="B1567" s="52">
        <v>2015</v>
      </c>
      <c r="C1567" s="53" t="s">
        <v>21</v>
      </c>
      <c r="D1567" s="55">
        <v>42228</v>
      </c>
      <c r="E1567" s="65">
        <v>40781</v>
      </c>
      <c r="F1567" s="55">
        <v>46260</v>
      </c>
      <c r="G1567" s="53" t="s">
        <v>26</v>
      </c>
      <c r="H1567" s="174">
        <v>7.5</v>
      </c>
      <c r="I1567" s="61">
        <v>209000</v>
      </c>
      <c r="J1567" s="61">
        <v>220988.24</v>
      </c>
      <c r="K1567" s="57">
        <v>105.736</v>
      </c>
      <c r="L1567" s="60">
        <v>7.702</v>
      </c>
      <c r="M1567" s="60">
        <v>7.5</v>
      </c>
      <c r="N1567" s="60">
        <v>8.08</v>
      </c>
      <c r="O1567" s="53" t="s">
        <v>29</v>
      </c>
      <c r="P1567" s="53" t="s">
        <v>56</v>
      </c>
      <c r="Q1567" s="58">
        <v>11.046575342465754</v>
      </c>
      <c r="R1567" s="58">
        <v>7.3227710359667562</v>
      </c>
      <c r="S1567" s="62"/>
      <c r="T1567" s="61"/>
      <c r="U1567" s="63"/>
      <c r="V1567" s="37"/>
      <c r="W1567" s="37"/>
    </row>
    <row r="1568" spans="2:23" ht="25.5" x14ac:dyDescent="0.3">
      <c r="B1568" s="52">
        <v>2015</v>
      </c>
      <c r="C1568" s="53" t="s">
        <v>21</v>
      </c>
      <c r="D1568" s="55">
        <v>42228</v>
      </c>
      <c r="E1568" s="65">
        <v>41900</v>
      </c>
      <c r="F1568" s="55">
        <v>47744</v>
      </c>
      <c r="G1568" s="53" t="s">
        <v>26</v>
      </c>
      <c r="H1568" s="174">
        <v>7.75</v>
      </c>
      <c r="I1568" s="61">
        <v>148741.29999999999</v>
      </c>
      <c r="J1568" s="61">
        <v>154267.039295</v>
      </c>
      <c r="K1568" s="57">
        <v>103.715</v>
      </c>
      <c r="L1568" s="60">
        <v>8.1280000000000001</v>
      </c>
      <c r="M1568" s="60">
        <v>7.9</v>
      </c>
      <c r="N1568" s="60">
        <v>8.44</v>
      </c>
      <c r="O1568" s="53" t="s">
        <v>29</v>
      </c>
      <c r="P1568" s="53" t="s">
        <v>56</v>
      </c>
      <c r="Q1568" s="58">
        <v>15.112328767123287</v>
      </c>
      <c r="R1568" s="58">
        <v>8.6840018452606635</v>
      </c>
      <c r="S1568" s="62"/>
      <c r="T1568" s="61"/>
      <c r="U1568" s="63"/>
      <c r="V1568" s="37"/>
      <c r="W1568" s="37"/>
    </row>
    <row r="1569" spans="2:23" ht="25.5" x14ac:dyDescent="0.3">
      <c r="B1569" s="52">
        <v>2015</v>
      </c>
      <c r="C1569" s="53" t="s">
        <v>21</v>
      </c>
      <c r="D1569" s="55">
        <v>42234</v>
      </c>
      <c r="E1569" s="65">
        <v>41381</v>
      </c>
      <c r="F1569" s="55">
        <v>43572</v>
      </c>
      <c r="G1569" s="53" t="s">
        <v>13</v>
      </c>
      <c r="H1569" s="174">
        <v>3.5</v>
      </c>
      <c r="I1569" s="61">
        <v>0</v>
      </c>
      <c r="J1569" s="61">
        <v>0</v>
      </c>
      <c r="K1569" s="57">
        <v>0</v>
      </c>
      <c r="L1569" s="60">
        <v>0</v>
      </c>
      <c r="M1569" s="60">
        <v>0</v>
      </c>
      <c r="N1569" s="60">
        <v>0</v>
      </c>
      <c r="O1569" s="53" t="s">
        <v>30</v>
      </c>
      <c r="P1569" s="53" t="s">
        <v>56</v>
      </c>
      <c r="Q1569" s="58">
        <v>3.7013698630136984</v>
      </c>
      <c r="R1569" s="58">
        <v>3.5144196106705117</v>
      </c>
      <c r="S1569" s="62"/>
      <c r="T1569" s="61"/>
      <c r="U1569" s="63"/>
      <c r="V1569" s="37"/>
      <c r="W1569" s="37"/>
    </row>
    <row r="1570" spans="2:23" ht="25.5" x14ac:dyDescent="0.3">
      <c r="B1570" s="52">
        <v>2015</v>
      </c>
      <c r="C1570" s="53" t="s">
        <v>21</v>
      </c>
      <c r="D1570" s="55">
        <v>42234</v>
      </c>
      <c r="E1570" s="65">
        <v>41766</v>
      </c>
      <c r="F1570" s="55">
        <v>45784</v>
      </c>
      <c r="G1570" s="53" t="s">
        <v>13</v>
      </c>
      <c r="H1570" s="174">
        <v>3.5</v>
      </c>
      <c r="I1570" s="61">
        <v>0</v>
      </c>
      <c r="J1570" s="61">
        <v>0</v>
      </c>
      <c r="K1570" s="57">
        <v>0</v>
      </c>
      <c r="L1570" s="60">
        <v>0</v>
      </c>
      <c r="M1570" s="60">
        <v>0</v>
      </c>
      <c r="N1570" s="60">
        <v>0</v>
      </c>
      <c r="O1570" s="53" t="s">
        <v>30</v>
      </c>
      <c r="P1570" s="53" t="s">
        <v>56</v>
      </c>
      <c r="Q1570" s="58">
        <v>9.7616438356164377</v>
      </c>
      <c r="R1570" s="58">
        <v>8.5867579908675804</v>
      </c>
      <c r="S1570" s="62"/>
      <c r="T1570" s="61"/>
      <c r="U1570" s="63"/>
      <c r="V1570" s="37"/>
      <c r="W1570" s="37"/>
    </row>
    <row r="1571" spans="2:23" ht="25.5" x14ac:dyDescent="0.3">
      <c r="B1571" s="52">
        <v>2015</v>
      </c>
      <c r="C1571" s="53" t="s">
        <v>21</v>
      </c>
      <c r="D1571" s="55">
        <v>42234</v>
      </c>
      <c r="E1571" s="65">
        <v>41358</v>
      </c>
      <c r="F1571" s="55">
        <v>48663</v>
      </c>
      <c r="G1571" s="53" t="s">
        <v>13</v>
      </c>
      <c r="H1571" s="174">
        <v>3</v>
      </c>
      <c r="I1571" s="61">
        <v>0</v>
      </c>
      <c r="J1571" s="61">
        <v>0</v>
      </c>
      <c r="K1571" s="57">
        <v>0</v>
      </c>
      <c r="L1571" s="60">
        <v>0</v>
      </c>
      <c r="M1571" s="60">
        <v>0</v>
      </c>
      <c r="N1571" s="60">
        <v>0</v>
      </c>
      <c r="O1571" s="53" t="s">
        <v>30</v>
      </c>
      <c r="P1571" s="53" t="s">
        <v>56</v>
      </c>
      <c r="Q1571" s="58">
        <v>17.649315068493152</v>
      </c>
      <c r="R1571" s="58">
        <v>14.655096957836687</v>
      </c>
      <c r="S1571" s="62"/>
      <c r="T1571" s="61"/>
      <c r="U1571" s="63"/>
      <c r="V1571" s="37"/>
      <c r="W1571" s="37"/>
    </row>
    <row r="1572" spans="2:23" ht="25.5" x14ac:dyDescent="0.3">
      <c r="B1572" s="52">
        <v>2015</v>
      </c>
      <c r="C1572" s="53" t="s">
        <v>21</v>
      </c>
      <c r="D1572" s="55">
        <v>42235</v>
      </c>
      <c r="E1572" s="65">
        <v>41381</v>
      </c>
      <c r="F1572" s="55">
        <v>43572</v>
      </c>
      <c r="G1572" s="53" t="s">
        <v>13</v>
      </c>
      <c r="H1572" s="174">
        <v>3.5</v>
      </c>
      <c r="I1572" s="61">
        <v>133296.30024899999</v>
      </c>
      <c r="J1572" s="61">
        <v>140471.64009140365</v>
      </c>
      <c r="K1572" s="57">
        <v>105.383</v>
      </c>
      <c r="L1572" s="60">
        <v>2.29</v>
      </c>
      <c r="M1572" s="60">
        <v>2.1800000000000002</v>
      </c>
      <c r="N1572" s="60">
        <v>2.649</v>
      </c>
      <c r="O1572" s="53" t="s">
        <v>29</v>
      </c>
      <c r="P1572" s="53" t="s">
        <v>56</v>
      </c>
      <c r="Q1572" s="58">
        <v>3.6630136986301371</v>
      </c>
      <c r="R1572" s="58">
        <v>3.4668706377812954</v>
      </c>
      <c r="S1572" s="62">
        <v>222.971</v>
      </c>
      <c r="T1572" s="61">
        <v>597819000</v>
      </c>
      <c r="U1572" s="63">
        <v>629999596.76999998</v>
      </c>
      <c r="V1572" s="37"/>
      <c r="W1572" s="37"/>
    </row>
    <row r="1573" spans="2:23" ht="25.5" x14ac:dyDescent="0.3">
      <c r="B1573" s="52">
        <v>2015</v>
      </c>
      <c r="C1573" s="53" t="s">
        <v>21</v>
      </c>
      <c r="D1573" s="55">
        <v>42235</v>
      </c>
      <c r="E1573" s="65">
        <v>41766</v>
      </c>
      <c r="F1573" s="55">
        <v>45784</v>
      </c>
      <c r="G1573" s="53" t="s">
        <v>13</v>
      </c>
      <c r="H1573" s="174">
        <v>3.5</v>
      </c>
      <c r="I1573" s="61">
        <v>81607.385999999999</v>
      </c>
      <c r="J1573" s="61">
        <v>80710.520827860004</v>
      </c>
      <c r="K1573" s="57">
        <v>98.900999999999996</v>
      </c>
      <c r="L1573" s="60">
        <v>3.76</v>
      </c>
      <c r="M1573" s="60">
        <v>3.6</v>
      </c>
      <c r="N1573" s="60">
        <v>4.0990000000000002</v>
      </c>
      <c r="O1573" s="53" t="s">
        <v>29</v>
      </c>
      <c r="P1573" s="53" t="s">
        <v>56</v>
      </c>
      <c r="Q1573" s="58">
        <v>9.7232876712328764</v>
      </c>
      <c r="R1573" s="58">
        <v>8.3048168652825449</v>
      </c>
      <c r="S1573" s="62">
        <v>222.971</v>
      </c>
      <c r="T1573" s="61">
        <v>366000000</v>
      </c>
      <c r="U1573" s="63">
        <v>361977660</v>
      </c>
      <c r="V1573" s="37"/>
      <c r="W1573" s="37"/>
    </row>
    <row r="1574" spans="2:23" ht="25.5" x14ac:dyDescent="0.3">
      <c r="B1574" s="52">
        <v>2015</v>
      </c>
      <c r="C1574" s="53" t="s">
        <v>21</v>
      </c>
      <c r="D1574" s="55">
        <v>42235</v>
      </c>
      <c r="E1574" s="65">
        <v>41358</v>
      </c>
      <c r="F1574" s="55">
        <v>48663</v>
      </c>
      <c r="G1574" s="53" t="s">
        <v>13</v>
      </c>
      <c r="H1574" s="174">
        <v>3</v>
      </c>
      <c r="I1574" s="61">
        <v>33556.020644999997</v>
      </c>
      <c r="J1574" s="61">
        <v>28991.059596454201</v>
      </c>
      <c r="K1574" s="57">
        <v>86.396000000000001</v>
      </c>
      <c r="L1574" s="60">
        <v>4.2069999999999999</v>
      </c>
      <c r="M1574" s="60">
        <v>4</v>
      </c>
      <c r="N1574" s="60">
        <v>4.306</v>
      </c>
      <c r="O1574" s="53" t="s">
        <v>29</v>
      </c>
      <c r="P1574" s="53" t="s">
        <v>56</v>
      </c>
      <c r="Q1574" s="58">
        <v>17.610958904109587</v>
      </c>
      <c r="R1574" s="58">
        <v>13.378358595756541</v>
      </c>
      <c r="S1574" s="62">
        <v>222.971</v>
      </c>
      <c r="T1574" s="61">
        <v>150495000</v>
      </c>
      <c r="U1574" s="63">
        <v>130021660.2</v>
      </c>
      <c r="V1574" s="37"/>
      <c r="W1574" s="37"/>
    </row>
    <row r="1575" spans="2:23" ht="25.5" x14ac:dyDescent="0.3">
      <c r="B1575" s="52">
        <v>2015</v>
      </c>
      <c r="C1575" s="53" t="s">
        <v>21</v>
      </c>
      <c r="D1575" s="55">
        <v>42240</v>
      </c>
      <c r="E1575" s="65">
        <v>38557</v>
      </c>
      <c r="F1575" s="55">
        <v>44036</v>
      </c>
      <c r="G1575" s="53" t="s">
        <v>26</v>
      </c>
      <c r="H1575" s="174">
        <v>11</v>
      </c>
      <c r="I1575" s="61">
        <v>0</v>
      </c>
      <c r="J1575" s="61">
        <v>0</v>
      </c>
      <c r="K1575" s="57">
        <v>0</v>
      </c>
      <c r="L1575" s="60">
        <v>0</v>
      </c>
      <c r="M1575" s="60">
        <v>0</v>
      </c>
      <c r="N1575" s="60">
        <v>0</v>
      </c>
      <c r="O1575" s="53" t="s">
        <v>30</v>
      </c>
      <c r="P1575" s="53" t="s">
        <v>56</v>
      </c>
      <c r="Q1575" s="58">
        <v>4.9534246575342467</v>
      </c>
      <c r="R1575" s="58">
        <v>4.238267786124613</v>
      </c>
      <c r="S1575" s="62"/>
      <c r="T1575" s="61"/>
      <c r="U1575" s="63"/>
      <c r="V1575" s="37"/>
      <c r="W1575" s="37"/>
    </row>
    <row r="1576" spans="2:23" ht="25.5" x14ac:dyDescent="0.3">
      <c r="B1576" s="52">
        <v>2015</v>
      </c>
      <c r="C1576" s="53" t="s">
        <v>21</v>
      </c>
      <c r="D1576" s="55">
        <v>42240</v>
      </c>
      <c r="E1576" s="65">
        <v>40781</v>
      </c>
      <c r="F1576" s="55">
        <v>46260</v>
      </c>
      <c r="G1576" s="53" t="s">
        <v>26</v>
      </c>
      <c r="H1576" s="174">
        <v>7.5</v>
      </c>
      <c r="I1576" s="61">
        <v>0</v>
      </c>
      <c r="J1576" s="61">
        <v>0</v>
      </c>
      <c r="K1576" s="57">
        <v>0</v>
      </c>
      <c r="L1576" s="60">
        <v>0</v>
      </c>
      <c r="M1576" s="60">
        <v>0</v>
      </c>
      <c r="N1576" s="60">
        <v>0</v>
      </c>
      <c r="O1576" s="53" t="s">
        <v>30</v>
      </c>
      <c r="P1576" s="53" t="s">
        <v>56</v>
      </c>
      <c r="Q1576" s="58">
        <v>11.046575342465754</v>
      </c>
      <c r="R1576" s="58">
        <v>8.433093006488825</v>
      </c>
      <c r="S1576" s="62"/>
      <c r="T1576" s="61"/>
      <c r="U1576" s="63"/>
      <c r="V1576" s="37"/>
      <c r="W1576" s="37"/>
    </row>
    <row r="1577" spans="2:23" ht="25.5" x14ac:dyDescent="0.3">
      <c r="B1577" s="52">
        <v>2015</v>
      </c>
      <c r="C1577" s="53" t="s">
        <v>21</v>
      </c>
      <c r="D1577" s="55">
        <v>42240</v>
      </c>
      <c r="E1577" s="65">
        <v>41900</v>
      </c>
      <c r="F1577" s="55">
        <v>47744</v>
      </c>
      <c r="G1577" s="53" t="s">
        <v>26</v>
      </c>
      <c r="H1577" s="174">
        <v>7.75</v>
      </c>
      <c r="I1577" s="61">
        <v>0</v>
      </c>
      <c r="J1577" s="61">
        <v>0</v>
      </c>
      <c r="K1577" s="57">
        <v>0</v>
      </c>
      <c r="L1577" s="60">
        <v>0</v>
      </c>
      <c r="M1577" s="60">
        <v>0</v>
      </c>
      <c r="N1577" s="60">
        <v>0</v>
      </c>
      <c r="O1577" s="53" t="s">
        <v>30</v>
      </c>
      <c r="P1577" s="53" t="s">
        <v>56</v>
      </c>
      <c r="Q1577" s="58">
        <v>15.112328767123287</v>
      </c>
      <c r="R1577" s="58">
        <v>10.949584148727983</v>
      </c>
      <c r="S1577" s="62"/>
      <c r="T1577" s="61"/>
      <c r="U1577" s="63"/>
      <c r="V1577" s="37"/>
      <c r="W1577" s="37"/>
    </row>
    <row r="1578" spans="2:23" ht="25.5" x14ac:dyDescent="0.3">
      <c r="B1578" s="52">
        <v>2015</v>
      </c>
      <c r="C1578" s="53" t="s">
        <v>21</v>
      </c>
      <c r="D1578" s="55">
        <v>42242</v>
      </c>
      <c r="E1578" s="65">
        <v>38557</v>
      </c>
      <c r="F1578" s="55">
        <v>44036</v>
      </c>
      <c r="G1578" s="53" t="s">
        <v>26</v>
      </c>
      <c r="H1578" s="174">
        <v>11</v>
      </c>
      <c r="I1578" s="61">
        <v>142000</v>
      </c>
      <c r="J1578" s="61">
        <v>167899.38</v>
      </c>
      <c r="K1578" s="57">
        <v>118.239</v>
      </c>
      <c r="L1578" s="60">
        <v>6.75</v>
      </c>
      <c r="M1578" s="60">
        <v>6.52</v>
      </c>
      <c r="N1578" s="60">
        <v>6.9989999999999997</v>
      </c>
      <c r="O1578" s="53" t="s">
        <v>29</v>
      </c>
      <c r="P1578" s="53" t="s">
        <v>56</v>
      </c>
      <c r="Q1578" s="58">
        <v>4.9150684931506845</v>
      </c>
      <c r="R1578" s="58">
        <v>4.0866382262674028</v>
      </c>
      <c r="S1578" s="62"/>
      <c r="T1578" s="61"/>
      <c r="U1578" s="63"/>
      <c r="V1578" s="37"/>
      <c r="W1578" s="37"/>
    </row>
    <row r="1579" spans="2:23" ht="25.5" x14ac:dyDescent="0.3">
      <c r="B1579" s="52">
        <v>2015</v>
      </c>
      <c r="C1579" s="53" t="s">
        <v>21</v>
      </c>
      <c r="D1579" s="55">
        <v>42242</v>
      </c>
      <c r="E1579" s="65">
        <v>40781</v>
      </c>
      <c r="F1579" s="55">
        <v>46260</v>
      </c>
      <c r="G1579" s="53" t="s">
        <v>26</v>
      </c>
      <c r="H1579" s="174">
        <v>7.5</v>
      </c>
      <c r="I1579" s="61">
        <v>126000</v>
      </c>
      <c r="J1579" s="61">
        <v>119343.42</v>
      </c>
      <c r="K1579" s="57">
        <v>94.716999999999999</v>
      </c>
      <c r="L1579" s="60">
        <v>8.2490000000000006</v>
      </c>
      <c r="M1579" s="60">
        <v>8.0050000000000008</v>
      </c>
      <c r="N1579" s="60">
        <v>8.4489999999999998</v>
      </c>
      <c r="O1579" s="53" t="s">
        <v>29</v>
      </c>
      <c r="P1579" s="53" t="s">
        <v>56</v>
      </c>
      <c r="Q1579" s="58">
        <v>11.008219178082191</v>
      </c>
      <c r="R1579" s="58">
        <v>7.7702419644239704</v>
      </c>
      <c r="S1579" s="62"/>
      <c r="T1579" s="61"/>
      <c r="U1579" s="63"/>
      <c r="V1579" s="37"/>
      <c r="W1579" s="37"/>
    </row>
    <row r="1580" spans="2:23" ht="25.5" x14ac:dyDescent="0.3">
      <c r="B1580" s="52">
        <v>2015</v>
      </c>
      <c r="C1580" s="53" t="s">
        <v>21</v>
      </c>
      <c r="D1580" s="55">
        <v>42242</v>
      </c>
      <c r="E1580" s="65">
        <v>41900</v>
      </c>
      <c r="F1580" s="55">
        <v>47744</v>
      </c>
      <c r="G1580" s="53" t="s">
        <v>26</v>
      </c>
      <c r="H1580" s="174">
        <v>7.75</v>
      </c>
      <c r="I1580" s="61">
        <v>163663.70000000001</v>
      </c>
      <c r="J1580" s="61">
        <v>162757.00310199999</v>
      </c>
      <c r="K1580" s="57">
        <v>99.445999999999998</v>
      </c>
      <c r="L1580" s="60">
        <v>8.6980000000000004</v>
      </c>
      <c r="M1580" s="60">
        <v>8.5</v>
      </c>
      <c r="N1580" s="60">
        <v>8.9489999999999998</v>
      </c>
      <c r="O1580" s="53" t="s">
        <v>29</v>
      </c>
      <c r="P1580" s="53" t="s">
        <v>56</v>
      </c>
      <c r="Q1580" s="58">
        <v>15.073972602739726</v>
      </c>
      <c r="R1580" s="58">
        <v>8.481423275351931</v>
      </c>
      <c r="S1580" s="62"/>
      <c r="T1580" s="61"/>
      <c r="U1580" s="63"/>
      <c r="V1580" s="37"/>
      <c r="W1580" s="37"/>
    </row>
    <row r="1581" spans="2:23" ht="25.5" x14ac:dyDescent="0.3">
      <c r="B1581" s="52">
        <v>2015</v>
      </c>
      <c r="C1581" s="53" t="s">
        <v>21</v>
      </c>
      <c r="D1581" s="55">
        <v>42247</v>
      </c>
      <c r="E1581" s="65">
        <v>41381</v>
      </c>
      <c r="F1581" s="55">
        <v>43572</v>
      </c>
      <c r="G1581" s="53" t="s">
        <v>13</v>
      </c>
      <c r="H1581" s="174">
        <v>3.5</v>
      </c>
      <c r="I1581" s="61">
        <v>120620.25602789999</v>
      </c>
      <c r="J1581" s="61">
        <v>126946.78845656336</v>
      </c>
      <c r="K1581" s="57">
        <v>105.245</v>
      </c>
      <c r="L1581" s="60">
        <v>2.351</v>
      </c>
      <c r="M1581" s="60">
        <v>2.351</v>
      </c>
      <c r="N1581" s="60">
        <v>2.351</v>
      </c>
      <c r="O1581" s="53" t="s">
        <v>30</v>
      </c>
      <c r="P1581" s="53" t="s">
        <v>56</v>
      </c>
      <c r="Q1581" s="58">
        <v>3.6630136986301371</v>
      </c>
      <c r="R1581" s="58">
        <v>3.46662229631636</v>
      </c>
      <c r="S1581" s="62">
        <v>223.13489999999999</v>
      </c>
      <c r="T1581" s="61">
        <v>540571000</v>
      </c>
      <c r="U1581" s="63">
        <v>568923948.95000005</v>
      </c>
      <c r="V1581" s="37"/>
      <c r="W1581" s="37"/>
    </row>
    <row r="1582" spans="2:23" ht="25.5" x14ac:dyDescent="0.3">
      <c r="B1582" s="52">
        <v>2015</v>
      </c>
      <c r="C1582" s="53" t="s">
        <v>21</v>
      </c>
      <c r="D1582" s="55">
        <v>42247</v>
      </c>
      <c r="E1582" s="65">
        <v>41766</v>
      </c>
      <c r="F1582" s="55">
        <v>45784</v>
      </c>
      <c r="G1582" s="53" t="s">
        <v>13</v>
      </c>
      <c r="H1582" s="174">
        <v>3</v>
      </c>
      <c r="I1582" s="61">
        <v>0</v>
      </c>
      <c r="J1582" s="61">
        <v>0</v>
      </c>
      <c r="K1582" s="57">
        <v>0</v>
      </c>
      <c r="L1582" s="60">
        <v>0</v>
      </c>
      <c r="M1582" s="60">
        <v>0</v>
      </c>
      <c r="N1582" s="60">
        <v>0</v>
      </c>
      <c r="O1582" s="53" t="s">
        <v>30</v>
      </c>
      <c r="P1582" s="53" t="s">
        <v>56</v>
      </c>
      <c r="Q1582" s="58">
        <v>9.7232876712328764</v>
      </c>
      <c r="R1582" s="58">
        <v>8.6766069546891469</v>
      </c>
      <c r="S1582" s="62">
        <v>223.13489999999999</v>
      </c>
      <c r="T1582" s="61">
        <v>0</v>
      </c>
      <c r="U1582" s="63">
        <v>0</v>
      </c>
      <c r="V1582" s="37"/>
      <c r="W1582" s="37"/>
    </row>
    <row r="1583" spans="2:23" ht="25.5" x14ac:dyDescent="0.3">
      <c r="B1583" s="52">
        <v>2015</v>
      </c>
      <c r="C1583" s="53" t="s">
        <v>21</v>
      </c>
      <c r="D1583" s="55">
        <v>42247</v>
      </c>
      <c r="E1583" s="65">
        <v>41358</v>
      </c>
      <c r="F1583" s="55">
        <v>48663</v>
      </c>
      <c r="G1583" s="53" t="s">
        <v>13</v>
      </c>
      <c r="H1583" s="174">
        <v>3.5</v>
      </c>
      <c r="I1583" s="61">
        <v>0</v>
      </c>
      <c r="J1583" s="61">
        <v>0</v>
      </c>
      <c r="K1583" s="57">
        <v>0</v>
      </c>
      <c r="L1583" s="60">
        <v>0</v>
      </c>
      <c r="M1583" s="60">
        <v>0</v>
      </c>
      <c r="N1583" s="60">
        <v>0</v>
      </c>
      <c r="O1583" s="53" t="s">
        <v>30</v>
      </c>
      <c r="P1583" s="53" t="s">
        <v>56</v>
      </c>
      <c r="Q1583" s="58">
        <v>17.610958904109587</v>
      </c>
      <c r="R1583" s="58">
        <v>14.31198420035297</v>
      </c>
      <c r="S1583" s="62">
        <v>223.13489999999999</v>
      </c>
      <c r="T1583" s="61">
        <v>0</v>
      </c>
      <c r="U1583" s="63">
        <v>0</v>
      </c>
      <c r="V1583" s="37"/>
      <c r="W1583" s="37"/>
    </row>
    <row r="1584" spans="2:23" ht="25.5" x14ac:dyDescent="0.3">
      <c r="B1584" s="52">
        <v>2015</v>
      </c>
      <c r="C1584" s="53" t="s">
        <v>22</v>
      </c>
      <c r="D1584" s="55">
        <v>42249</v>
      </c>
      <c r="E1584" s="65">
        <v>41381</v>
      </c>
      <c r="F1584" s="55">
        <v>43572</v>
      </c>
      <c r="G1584" s="53" t="s">
        <v>13</v>
      </c>
      <c r="H1584" s="174">
        <v>3.5</v>
      </c>
      <c r="I1584" s="61">
        <v>152236.56643380001</v>
      </c>
      <c r="J1584" s="61">
        <v>159979.31820262308</v>
      </c>
      <c r="K1584" s="57">
        <v>105.086</v>
      </c>
      <c r="L1584" s="60">
        <v>2.4</v>
      </c>
      <c r="M1584" s="60">
        <v>2.15</v>
      </c>
      <c r="N1584" s="60">
        <v>2.597</v>
      </c>
      <c r="O1584" s="53" t="s">
        <v>29</v>
      </c>
      <c r="P1584" s="53" t="s">
        <v>56</v>
      </c>
      <c r="Q1584" s="58">
        <v>3.6246575342465754</v>
      </c>
      <c r="R1584" s="58">
        <v>3.4280665143266935</v>
      </c>
      <c r="S1584" s="62">
        <v>223.16220000000001</v>
      </c>
      <c r="T1584" s="61">
        <v>682179000</v>
      </c>
      <c r="U1584" s="63">
        <v>716874623.94000006</v>
      </c>
      <c r="V1584" s="37"/>
      <c r="W1584" s="37"/>
    </row>
    <row r="1585" spans="2:23" ht="25.5" x14ac:dyDescent="0.3">
      <c r="B1585" s="52">
        <v>2015</v>
      </c>
      <c r="C1585" s="53" t="s">
        <v>22</v>
      </c>
      <c r="D1585" s="55">
        <v>42249</v>
      </c>
      <c r="E1585" s="65">
        <v>41766</v>
      </c>
      <c r="F1585" s="55">
        <v>45784</v>
      </c>
      <c r="G1585" s="53" t="s">
        <v>13</v>
      </c>
      <c r="H1585" s="174">
        <v>3</v>
      </c>
      <c r="I1585" s="61">
        <v>77214.121199999994</v>
      </c>
      <c r="J1585" s="61">
        <v>74915.456811876007</v>
      </c>
      <c r="K1585" s="57">
        <v>97.022999999999996</v>
      </c>
      <c r="L1585" s="60">
        <v>4.0190000000000001</v>
      </c>
      <c r="M1585" s="60">
        <v>3.75</v>
      </c>
      <c r="N1585" s="60">
        <v>4.1500000000000004</v>
      </c>
      <c r="O1585" s="53" t="s">
        <v>29</v>
      </c>
      <c r="P1585" s="53" t="s">
        <v>56</v>
      </c>
      <c r="Q1585" s="58">
        <v>9.6849315068493151</v>
      </c>
      <c r="R1585" s="58">
        <v>8.3984043488443678</v>
      </c>
      <c r="S1585" s="62">
        <v>223.16220000000001</v>
      </c>
      <c r="T1585" s="61">
        <v>346000000</v>
      </c>
      <c r="U1585" s="63">
        <v>335699580</v>
      </c>
      <c r="V1585" s="37"/>
      <c r="W1585" s="37"/>
    </row>
    <row r="1586" spans="2:23" ht="25.5" x14ac:dyDescent="0.3">
      <c r="B1586" s="52">
        <v>2015</v>
      </c>
      <c r="C1586" s="53" t="s">
        <v>22</v>
      </c>
      <c r="D1586" s="55">
        <v>42249</v>
      </c>
      <c r="E1586" s="65">
        <v>41358</v>
      </c>
      <c r="F1586" s="55">
        <v>48663</v>
      </c>
      <c r="G1586" s="53" t="s">
        <v>13</v>
      </c>
      <c r="H1586" s="174">
        <v>3.5</v>
      </c>
      <c r="I1586" s="61">
        <v>17971.0288038</v>
      </c>
      <c r="J1586" s="61">
        <v>15269.444043724749</v>
      </c>
      <c r="K1586" s="57">
        <v>84.966999999999999</v>
      </c>
      <c r="L1586" s="60">
        <v>4.3499999999999996</v>
      </c>
      <c r="M1586" s="60">
        <v>4.1500000000000004</v>
      </c>
      <c r="N1586" s="60">
        <v>4.5</v>
      </c>
      <c r="O1586" s="53" t="s">
        <v>29</v>
      </c>
      <c r="P1586" s="53" t="s">
        <v>56</v>
      </c>
      <c r="Q1586" s="58">
        <v>17.572602739726026</v>
      </c>
      <c r="R1586" s="58">
        <v>12.923935026785754</v>
      </c>
      <c r="S1586" s="62">
        <v>223.16220000000001</v>
      </c>
      <c r="T1586" s="61">
        <v>80529000</v>
      </c>
      <c r="U1586" s="63">
        <v>68423075.430000007</v>
      </c>
      <c r="V1586" s="37"/>
      <c r="W1586" s="37"/>
    </row>
    <row r="1587" spans="2:23" ht="25.5" x14ac:dyDescent="0.3">
      <c r="B1587" s="52">
        <v>2015</v>
      </c>
      <c r="C1587" s="53" t="s">
        <v>22</v>
      </c>
      <c r="D1587" s="55">
        <v>42254</v>
      </c>
      <c r="E1587" s="65">
        <v>38557</v>
      </c>
      <c r="F1587" s="55">
        <v>44036</v>
      </c>
      <c r="G1587" s="53" t="s">
        <v>26</v>
      </c>
      <c r="H1587" s="174">
        <v>11</v>
      </c>
      <c r="I1587" s="61">
        <v>0</v>
      </c>
      <c r="J1587" s="61">
        <v>0</v>
      </c>
      <c r="K1587" s="57">
        <v>0</v>
      </c>
      <c r="L1587" s="60">
        <v>0</v>
      </c>
      <c r="M1587" s="60">
        <v>0</v>
      </c>
      <c r="N1587" s="60">
        <v>0</v>
      </c>
      <c r="O1587" s="53" t="s">
        <v>30</v>
      </c>
      <c r="P1587" s="53" t="s">
        <v>56</v>
      </c>
      <c r="Q1587" s="58">
        <v>4.9150684931506845</v>
      </c>
      <c r="R1587" s="58">
        <v>4.1999116217410526</v>
      </c>
      <c r="S1587" s="62"/>
      <c r="T1587" s="61"/>
      <c r="U1587" s="63"/>
      <c r="V1587" s="37"/>
      <c r="W1587" s="37"/>
    </row>
    <row r="1588" spans="2:23" ht="25.5" x14ac:dyDescent="0.3">
      <c r="B1588" s="52">
        <v>2015</v>
      </c>
      <c r="C1588" s="53" t="s">
        <v>22</v>
      </c>
      <c r="D1588" s="55">
        <v>42254</v>
      </c>
      <c r="E1588" s="65">
        <v>40781</v>
      </c>
      <c r="F1588" s="55">
        <v>46260</v>
      </c>
      <c r="G1588" s="53" t="s">
        <v>26</v>
      </c>
      <c r="H1588" s="174">
        <v>7.5</v>
      </c>
      <c r="I1588" s="61">
        <v>0</v>
      </c>
      <c r="J1588" s="61">
        <v>0</v>
      </c>
      <c r="K1588" s="57">
        <v>0</v>
      </c>
      <c r="L1588" s="60">
        <v>0</v>
      </c>
      <c r="M1588" s="60">
        <v>0</v>
      </c>
      <c r="N1588" s="60">
        <v>0</v>
      </c>
      <c r="O1588" s="53" t="s">
        <v>30</v>
      </c>
      <c r="P1588" s="53" t="s">
        <v>56</v>
      </c>
      <c r="Q1588" s="58">
        <v>11.008219178082191</v>
      </c>
      <c r="R1588" s="58">
        <v>8.7397260273972606</v>
      </c>
      <c r="S1588" s="62"/>
      <c r="T1588" s="61"/>
      <c r="U1588" s="63"/>
      <c r="V1588" s="37"/>
      <c r="W1588" s="37"/>
    </row>
    <row r="1589" spans="2:23" ht="25.5" x14ac:dyDescent="0.3">
      <c r="B1589" s="52">
        <v>2015</v>
      </c>
      <c r="C1589" s="53" t="s">
        <v>22</v>
      </c>
      <c r="D1589" s="55">
        <v>42254</v>
      </c>
      <c r="E1589" s="65">
        <v>41900</v>
      </c>
      <c r="F1589" s="55">
        <v>47744</v>
      </c>
      <c r="G1589" s="53" t="s">
        <v>26</v>
      </c>
      <c r="H1589" s="174">
        <v>7.75</v>
      </c>
      <c r="I1589" s="61">
        <v>0</v>
      </c>
      <c r="J1589" s="61">
        <v>0</v>
      </c>
      <c r="K1589" s="57">
        <v>0</v>
      </c>
      <c r="L1589" s="60">
        <v>0</v>
      </c>
      <c r="M1589" s="60">
        <v>0</v>
      </c>
      <c r="N1589" s="60">
        <v>0</v>
      </c>
      <c r="O1589" s="53" t="s">
        <v>30</v>
      </c>
      <c r="P1589" s="53" t="s">
        <v>56</v>
      </c>
      <c r="Q1589" s="58">
        <v>15.073972602739726</v>
      </c>
      <c r="R1589" s="58">
        <v>10.911227984344421</v>
      </c>
      <c r="S1589" s="62"/>
      <c r="T1589" s="61"/>
      <c r="U1589" s="63"/>
      <c r="V1589" s="37"/>
      <c r="W1589" s="37"/>
    </row>
    <row r="1590" spans="2:23" ht="25.5" x14ac:dyDescent="0.3">
      <c r="B1590" s="52">
        <v>2015</v>
      </c>
      <c r="C1590" s="53" t="s">
        <v>22</v>
      </c>
      <c r="D1590" s="55">
        <v>42256</v>
      </c>
      <c r="E1590" s="65">
        <v>38557</v>
      </c>
      <c r="F1590" s="55">
        <v>44036</v>
      </c>
      <c r="G1590" s="53" t="s">
        <v>26</v>
      </c>
      <c r="H1590" s="174">
        <v>11</v>
      </c>
      <c r="I1590" s="61">
        <v>125500</v>
      </c>
      <c r="J1590" s="61">
        <v>146822.45000000001</v>
      </c>
      <c r="K1590" s="57">
        <v>116.99</v>
      </c>
      <c r="L1590" s="60">
        <v>7.0970000000000004</v>
      </c>
      <c r="M1590" s="60">
        <v>6.89</v>
      </c>
      <c r="N1590" s="60">
        <v>7.2640000000000002</v>
      </c>
      <c r="O1590" s="53" t="s">
        <v>29</v>
      </c>
      <c r="P1590" s="53" t="s">
        <v>56</v>
      </c>
      <c r="Q1590" s="58">
        <v>4.8767123287671232</v>
      </c>
      <c r="R1590" s="58">
        <v>4.0422788688418638</v>
      </c>
      <c r="S1590" s="62"/>
      <c r="T1590" s="61"/>
      <c r="U1590" s="63"/>
      <c r="V1590" s="37"/>
      <c r="W1590" s="37"/>
    </row>
    <row r="1591" spans="2:23" ht="25.5" x14ac:dyDescent="0.3">
      <c r="B1591" s="52">
        <v>2015</v>
      </c>
      <c r="C1591" s="53" t="s">
        <v>22</v>
      </c>
      <c r="D1591" s="55">
        <v>42256</v>
      </c>
      <c r="E1591" s="65">
        <v>40781</v>
      </c>
      <c r="F1591" s="55">
        <v>46260</v>
      </c>
      <c r="G1591" s="53" t="s">
        <v>26</v>
      </c>
      <c r="H1591" s="174">
        <v>7.5</v>
      </c>
      <c r="I1591" s="61">
        <v>171436.5</v>
      </c>
      <c r="J1591" s="61">
        <v>159999.971085</v>
      </c>
      <c r="K1591" s="57">
        <v>93.328999999999994</v>
      </c>
      <c r="L1591" s="60">
        <v>8.4990000000000006</v>
      </c>
      <c r="M1591" s="60">
        <v>8.35</v>
      </c>
      <c r="N1591" s="60">
        <v>8.7100000000000009</v>
      </c>
      <c r="O1591" s="53" t="s">
        <v>29</v>
      </c>
      <c r="P1591" s="53" t="s">
        <v>56</v>
      </c>
      <c r="Q1591" s="58">
        <v>10.96986301369863</v>
      </c>
      <c r="R1591" s="58">
        <v>7.7003795912973656</v>
      </c>
      <c r="S1591" s="62"/>
      <c r="T1591" s="61"/>
      <c r="U1591" s="63"/>
      <c r="V1591" s="37"/>
      <c r="W1591" s="37"/>
    </row>
    <row r="1592" spans="2:23" ht="25.5" x14ac:dyDescent="0.3">
      <c r="B1592" s="52">
        <v>2015</v>
      </c>
      <c r="C1592" s="53" t="s">
        <v>22</v>
      </c>
      <c r="D1592" s="55">
        <v>42256</v>
      </c>
      <c r="E1592" s="65">
        <v>41900</v>
      </c>
      <c r="F1592" s="55">
        <v>47744</v>
      </c>
      <c r="G1592" s="53" t="s">
        <v>26</v>
      </c>
      <c r="H1592" s="174">
        <v>7.75</v>
      </c>
      <c r="I1592" s="61">
        <v>147631.4</v>
      </c>
      <c r="J1592" s="61">
        <v>143177.36066199999</v>
      </c>
      <c r="K1592" s="57">
        <v>96.983000000000004</v>
      </c>
      <c r="L1592" s="60">
        <v>9.0649999999999995</v>
      </c>
      <c r="M1592" s="60">
        <v>8.84</v>
      </c>
      <c r="N1592" s="60">
        <v>9.2539999999999996</v>
      </c>
      <c r="O1592" s="53" t="s">
        <v>29</v>
      </c>
      <c r="P1592" s="53" t="s">
        <v>56</v>
      </c>
      <c r="Q1592" s="58">
        <v>15.035616438356165</v>
      </c>
      <c r="R1592" s="58">
        <v>8.3375788689000867</v>
      </c>
      <c r="S1592" s="62"/>
      <c r="T1592" s="61"/>
      <c r="U1592" s="63"/>
      <c r="V1592" s="37"/>
      <c r="W1592" s="37"/>
    </row>
    <row r="1593" spans="2:23" ht="25.5" x14ac:dyDescent="0.3">
      <c r="B1593" s="52">
        <v>2015</v>
      </c>
      <c r="C1593" s="53" t="s">
        <v>22</v>
      </c>
      <c r="D1593" s="55">
        <v>42261</v>
      </c>
      <c r="E1593" s="65">
        <v>41381</v>
      </c>
      <c r="F1593" s="55">
        <v>43572</v>
      </c>
      <c r="G1593" s="53" t="s">
        <v>13</v>
      </c>
      <c r="H1593" s="174">
        <v>3.5</v>
      </c>
      <c r="I1593" s="61">
        <v>151641.2376156</v>
      </c>
      <c r="J1593" s="61">
        <v>159499.28654884041</v>
      </c>
      <c r="K1593" s="57">
        <v>105.182</v>
      </c>
      <c r="L1593" s="60">
        <v>2.3959999999999999</v>
      </c>
      <c r="M1593" s="60">
        <v>2.3959999999999999</v>
      </c>
      <c r="N1593" s="60">
        <v>2.3959999999999999</v>
      </c>
      <c r="O1593" s="53" t="s">
        <v>30</v>
      </c>
      <c r="P1593" s="53" t="s">
        <v>56</v>
      </c>
      <c r="Q1593" s="58">
        <v>3.591780821917808</v>
      </c>
      <c r="R1593" s="58">
        <v>3.3952061016605555</v>
      </c>
      <c r="S1593" s="62">
        <v>223.3263</v>
      </c>
      <c r="T1593" s="61">
        <v>679012000</v>
      </c>
      <c r="U1593" s="63">
        <v>714198401.84000003</v>
      </c>
      <c r="V1593" s="37"/>
      <c r="W1593" s="37"/>
    </row>
    <row r="1594" spans="2:23" ht="25.5" x14ac:dyDescent="0.3">
      <c r="B1594" s="52">
        <v>2015</v>
      </c>
      <c r="C1594" s="53" t="s">
        <v>22</v>
      </c>
      <c r="D1594" s="55">
        <v>42261</v>
      </c>
      <c r="E1594" s="65">
        <v>41766</v>
      </c>
      <c r="F1594" s="55">
        <v>45784</v>
      </c>
      <c r="G1594" s="53" t="s">
        <v>13</v>
      </c>
      <c r="H1594" s="174">
        <v>3</v>
      </c>
      <c r="I1594" s="61">
        <v>77065.439603999999</v>
      </c>
      <c r="J1594" s="61">
        <v>74867.533266493905</v>
      </c>
      <c r="K1594" s="57">
        <v>105.182</v>
      </c>
      <c r="L1594" s="60">
        <v>2.3959999999999999</v>
      </c>
      <c r="M1594" s="60">
        <v>2.3959999999999999</v>
      </c>
      <c r="N1594" s="60">
        <v>2.3959999999999999</v>
      </c>
      <c r="O1594" s="53" t="s">
        <v>30</v>
      </c>
      <c r="P1594" s="53" t="s">
        <v>56</v>
      </c>
      <c r="Q1594" s="58">
        <v>9.6520547945205486</v>
      </c>
      <c r="R1594" s="58">
        <v>8.4669633824971484</v>
      </c>
      <c r="S1594" s="62">
        <v>223.3263</v>
      </c>
      <c r="T1594" s="61">
        <v>345080000</v>
      </c>
      <c r="U1594" s="63">
        <v>335238318.39999998</v>
      </c>
      <c r="V1594" s="37"/>
      <c r="W1594" s="37"/>
    </row>
    <row r="1595" spans="2:23" ht="25.5" x14ac:dyDescent="0.3">
      <c r="B1595" s="52">
        <v>2015</v>
      </c>
      <c r="C1595" s="53" t="s">
        <v>22</v>
      </c>
      <c r="D1595" s="55">
        <v>42261</v>
      </c>
      <c r="E1595" s="65">
        <v>41358</v>
      </c>
      <c r="F1595" s="55">
        <v>48663</v>
      </c>
      <c r="G1595" s="53" t="s">
        <v>13</v>
      </c>
      <c r="H1595" s="174">
        <v>3.5</v>
      </c>
      <c r="I1595" s="61">
        <v>16793.0211285</v>
      </c>
      <c r="J1595" s="61">
        <v>14290.357189719645</v>
      </c>
      <c r="K1595" s="57">
        <v>105.182</v>
      </c>
      <c r="L1595" s="60">
        <v>2.3959999999999999</v>
      </c>
      <c r="M1595" s="60">
        <v>2.3959999999999999</v>
      </c>
      <c r="N1595" s="60">
        <v>2.3959999999999999</v>
      </c>
      <c r="O1595" s="53" t="s">
        <v>30</v>
      </c>
      <c r="P1595" s="53" t="s">
        <v>56</v>
      </c>
      <c r="Q1595" s="58">
        <v>17.539726027397261</v>
      </c>
      <c r="R1595" s="58">
        <v>13.533629795809736</v>
      </c>
      <c r="S1595" s="62">
        <v>223.3263</v>
      </c>
      <c r="T1595" s="61">
        <v>75195000</v>
      </c>
      <c r="U1595" s="63">
        <v>63988689.149999999</v>
      </c>
      <c r="V1595" s="37"/>
      <c r="W1595" s="37"/>
    </row>
    <row r="1596" spans="2:23" ht="25.5" x14ac:dyDescent="0.3">
      <c r="B1596" s="52">
        <v>2015</v>
      </c>
      <c r="C1596" s="53" t="s">
        <v>22</v>
      </c>
      <c r="D1596" s="55">
        <v>42263</v>
      </c>
      <c r="E1596" s="65">
        <v>41381</v>
      </c>
      <c r="F1596" s="55">
        <v>43572</v>
      </c>
      <c r="G1596" s="53" t="s">
        <v>13</v>
      </c>
      <c r="H1596" s="174">
        <v>3.5</v>
      </c>
      <c r="I1596" s="61">
        <v>136259.11600000001</v>
      </c>
      <c r="J1596" s="61">
        <v>144129.44254016</v>
      </c>
      <c r="K1596" s="57">
        <v>105.776</v>
      </c>
      <c r="L1596" s="60">
        <v>2.23</v>
      </c>
      <c r="M1596" s="60">
        <v>2.0099999999999998</v>
      </c>
      <c r="N1596" s="60">
        <v>2.4489999999999998</v>
      </c>
      <c r="O1596" s="53" t="s">
        <v>29</v>
      </c>
      <c r="P1596" s="53" t="s">
        <v>56</v>
      </c>
      <c r="Q1596" s="58">
        <v>3.5863013698630137</v>
      </c>
      <c r="R1596" s="58">
        <v>3.3904024039233218</v>
      </c>
      <c r="S1596" s="62">
        <v>223.37559999999999</v>
      </c>
      <c r="T1596" s="61">
        <v>610000000</v>
      </c>
      <c r="U1596" s="63">
        <v>645233600</v>
      </c>
      <c r="V1596" s="37"/>
      <c r="W1596" s="37"/>
    </row>
    <row r="1597" spans="2:23" ht="25.5" x14ac:dyDescent="0.3">
      <c r="B1597" s="52">
        <v>2015</v>
      </c>
      <c r="C1597" s="53" t="s">
        <v>22</v>
      </c>
      <c r="D1597" s="55">
        <v>42263</v>
      </c>
      <c r="E1597" s="65">
        <v>41766</v>
      </c>
      <c r="F1597" s="55">
        <v>45784</v>
      </c>
      <c r="G1597" s="53" t="s">
        <v>13</v>
      </c>
      <c r="H1597" s="174">
        <v>3</v>
      </c>
      <c r="I1597" s="61">
        <v>56067.275600000001</v>
      </c>
      <c r="J1597" s="61">
        <v>54834.356209555997</v>
      </c>
      <c r="K1597" s="57">
        <v>97.801000000000002</v>
      </c>
      <c r="L1597" s="60">
        <v>3.9369999999999998</v>
      </c>
      <c r="M1597" s="60">
        <v>3.74</v>
      </c>
      <c r="N1597" s="60">
        <v>4.2190000000000003</v>
      </c>
      <c r="O1597" s="53" t="s">
        <v>29</v>
      </c>
      <c r="P1597" s="53" t="s">
        <v>56</v>
      </c>
      <c r="Q1597" s="58">
        <v>9.6465753424657539</v>
      </c>
      <c r="R1597" s="58">
        <v>8.3653233201405826</v>
      </c>
      <c r="S1597" s="62">
        <v>223.37559999999999</v>
      </c>
      <c r="T1597" s="61">
        <v>251000000</v>
      </c>
      <c r="U1597" s="63">
        <v>245480510</v>
      </c>
      <c r="V1597" s="37"/>
      <c r="W1597" s="37"/>
    </row>
    <row r="1598" spans="2:23" ht="25.5" x14ac:dyDescent="0.3">
      <c r="B1598" s="52">
        <v>2015</v>
      </c>
      <c r="C1598" s="53" t="s">
        <v>22</v>
      </c>
      <c r="D1598" s="55">
        <v>42263</v>
      </c>
      <c r="E1598" s="65">
        <v>41358</v>
      </c>
      <c r="F1598" s="55">
        <v>48663</v>
      </c>
      <c r="G1598" s="53" t="s">
        <v>13</v>
      </c>
      <c r="H1598" s="174">
        <v>3.5</v>
      </c>
      <c r="I1598" s="61">
        <v>59927.876094799998</v>
      </c>
      <c r="J1598" s="61">
        <v>51216.760025659874</v>
      </c>
      <c r="K1598" s="57">
        <v>85.463999999999999</v>
      </c>
      <c r="L1598" s="60">
        <v>4.3170000000000002</v>
      </c>
      <c r="M1598" s="60">
        <v>4.12</v>
      </c>
      <c r="N1598" s="60">
        <v>4.5490000000000004</v>
      </c>
      <c r="O1598" s="53" t="s">
        <v>29</v>
      </c>
      <c r="P1598" s="53" t="s">
        <v>56</v>
      </c>
      <c r="Q1598" s="58">
        <v>17.534246575342465</v>
      </c>
      <c r="R1598" s="58">
        <v>12.896877561944802</v>
      </c>
      <c r="S1598" s="62">
        <v>223.37559999999999</v>
      </c>
      <c r="T1598" s="61">
        <v>268283000</v>
      </c>
      <c r="U1598" s="63">
        <v>229285383.12</v>
      </c>
      <c r="V1598" s="37"/>
      <c r="W1598" s="37"/>
    </row>
    <row r="1599" spans="2:23" ht="25.5" x14ac:dyDescent="0.3">
      <c r="B1599" s="52">
        <v>2015</v>
      </c>
      <c r="C1599" s="53" t="s">
        <v>22</v>
      </c>
      <c r="D1599" s="55">
        <v>42268</v>
      </c>
      <c r="E1599" s="65">
        <v>38557</v>
      </c>
      <c r="F1599" s="55">
        <v>44036</v>
      </c>
      <c r="G1599" s="53" t="s">
        <v>26</v>
      </c>
      <c r="H1599" s="174">
        <v>11</v>
      </c>
      <c r="I1599" s="61">
        <v>125264</v>
      </c>
      <c r="J1599" s="61">
        <v>146821.9344</v>
      </c>
      <c r="K1599" s="57">
        <v>117.21</v>
      </c>
      <c r="L1599" s="60">
        <v>7.1070000000000002</v>
      </c>
      <c r="M1599" s="60">
        <v>7.1070000000000002</v>
      </c>
      <c r="N1599" s="60">
        <v>7.1070000000000002</v>
      </c>
      <c r="O1599" s="53" t="s">
        <v>30</v>
      </c>
      <c r="P1599" s="53" t="s">
        <v>56</v>
      </c>
      <c r="Q1599" s="58">
        <v>4.8438356164383558</v>
      </c>
      <c r="R1599" s="58">
        <v>4.0092289112902257</v>
      </c>
      <c r="S1599" s="62"/>
      <c r="T1599" s="61"/>
      <c r="U1599" s="63"/>
      <c r="V1599" s="37"/>
      <c r="W1599" s="37"/>
    </row>
    <row r="1600" spans="2:23" ht="25.5" x14ac:dyDescent="0.3">
      <c r="B1600" s="52">
        <v>2015</v>
      </c>
      <c r="C1600" s="53" t="s">
        <v>22</v>
      </c>
      <c r="D1600" s="55">
        <v>42268</v>
      </c>
      <c r="E1600" s="65">
        <v>40781</v>
      </c>
      <c r="F1600" s="55">
        <v>46260</v>
      </c>
      <c r="G1600" s="53" t="s">
        <v>26</v>
      </c>
      <c r="H1600" s="174">
        <v>7.5</v>
      </c>
      <c r="I1600" s="61">
        <v>170900</v>
      </c>
      <c r="J1600" s="61">
        <v>159815.42600000001</v>
      </c>
      <c r="K1600" s="57">
        <v>93.513999999999996</v>
      </c>
      <c r="L1600" s="60">
        <v>8.5090000000000003</v>
      </c>
      <c r="M1600" s="60">
        <v>8.5090000000000003</v>
      </c>
      <c r="N1600" s="60">
        <v>8.5090000000000003</v>
      </c>
      <c r="O1600" s="53" t="s">
        <v>30</v>
      </c>
      <c r="P1600" s="53" t="s">
        <v>56</v>
      </c>
      <c r="Q1600" s="58">
        <v>10.936986301369863</v>
      </c>
      <c r="R1600" s="58">
        <v>7.6662408074706381</v>
      </c>
      <c r="S1600" s="62"/>
      <c r="T1600" s="61"/>
      <c r="U1600" s="63"/>
      <c r="V1600" s="37"/>
      <c r="W1600" s="37"/>
    </row>
    <row r="1601" spans="2:23" ht="25.5" x14ac:dyDescent="0.3">
      <c r="B1601" s="52">
        <v>2015</v>
      </c>
      <c r="C1601" s="53" t="s">
        <v>22</v>
      </c>
      <c r="D1601" s="55">
        <v>42268</v>
      </c>
      <c r="E1601" s="65">
        <v>41900</v>
      </c>
      <c r="F1601" s="55">
        <v>47744</v>
      </c>
      <c r="G1601" s="53" t="s">
        <v>26</v>
      </c>
      <c r="H1601" s="174">
        <v>7.75</v>
      </c>
      <c r="I1601" s="61">
        <v>159885.4</v>
      </c>
      <c r="J1601" s="61">
        <v>143175.77684599999</v>
      </c>
      <c r="K1601" s="57">
        <v>89.549000000000007</v>
      </c>
      <c r="L1601" s="60">
        <v>9.0589999999999993</v>
      </c>
      <c r="M1601" s="60">
        <v>9.0589999999999993</v>
      </c>
      <c r="N1601" s="60">
        <v>9.0589999999999993</v>
      </c>
      <c r="O1601" s="53" t="s">
        <v>30</v>
      </c>
      <c r="P1601" s="53" t="s">
        <v>56</v>
      </c>
      <c r="Q1601" s="58">
        <v>15.002739726027396</v>
      </c>
      <c r="R1601" s="58">
        <v>9.026526953907414</v>
      </c>
      <c r="S1601" s="62"/>
      <c r="T1601" s="61"/>
      <c r="U1601" s="63"/>
      <c r="V1601" s="37"/>
      <c r="W1601" s="37"/>
    </row>
    <row r="1602" spans="2:23" ht="25.5" x14ac:dyDescent="0.3">
      <c r="B1602" s="52">
        <v>2015</v>
      </c>
      <c r="C1602" s="53" t="s">
        <v>22</v>
      </c>
      <c r="D1602" s="55">
        <v>42275</v>
      </c>
      <c r="E1602" s="65">
        <v>41381</v>
      </c>
      <c r="F1602" s="55">
        <v>43572</v>
      </c>
      <c r="G1602" s="53" t="s">
        <v>13</v>
      </c>
      <c r="H1602" s="174">
        <v>3.5</v>
      </c>
      <c r="I1602" s="61">
        <v>0</v>
      </c>
      <c r="J1602" s="61">
        <v>0</v>
      </c>
      <c r="K1602" s="57">
        <v>0</v>
      </c>
      <c r="L1602" s="60">
        <v>0</v>
      </c>
      <c r="M1602" s="60">
        <v>0</v>
      </c>
      <c r="N1602" s="60">
        <v>0</v>
      </c>
      <c r="O1602" s="53" t="s">
        <v>30</v>
      </c>
      <c r="P1602" s="53" t="s">
        <v>56</v>
      </c>
      <c r="Q1602" s="58">
        <v>3.5534246575342467</v>
      </c>
      <c r="R1602" s="58">
        <v>3.3664744051910596</v>
      </c>
      <c r="S1602" s="62">
        <v>223.8038</v>
      </c>
      <c r="T1602" s="61">
        <v>0</v>
      </c>
      <c r="U1602" s="63">
        <v>0</v>
      </c>
      <c r="V1602" s="37"/>
      <c r="W1602" s="37"/>
    </row>
    <row r="1603" spans="2:23" ht="25.5" x14ac:dyDescent="0.3">
      <c r="B1603" s="52">
        <v>2015</v>
      </c>
      <c r="C1603" s="53" t="s">
        <v>22</v>
      </c>
      <c r="D1603" s="55">
        <v>42275</v>
      </c>
      <c r="E1603" s="65">
        <v>41766</v>
      </c>
      <c r="F1603" s="55">
        <v>45784</v>
      </c>
      <c r="G1603" s="53" t="s">
        <v>13</v>
      </c>
      <c r="H1603" s="174">
        <v>3</v>
      </c>
      <c r="I1603" s="61">
        <v>22.380379999999999</v>
      </c>
      <c r="J1603" s="61">
        <v>21.910839627599998</v>
      </c>
      <c r="K1603" s="57">
        <v>97.902000000000001</v>
      </c>
      <c r="L1603" s="60">
        <v>3.94</v>
      </c>
      <c r="M1603" s="60">
        <v>3.94</v>
      </c>
      <c r="N1603" s="60">
        <v>3.94</v>
      </c>
      <c r="O1603" s="53" t="s">
        <v>30</v>
      </c>
      <c r="P1603" s="53" t="s">
        <v>56</v>
      </c>
      <c r="Q1603" s="58">
        <v>9.6136986301369856</v>
      </c>
      <c r="R1603" s="58">
        <v>8.3322538974563845</v>
      </c>
      <c r="S1603" s="62">
        <v>223.8038</v>
      </c>
      <c r="T1603" s="61">
        <v>100000</v>
      </c>
      <c r="U1603" s="63">
        <v>97902</v>
      </c>
      <c r="V1603" s="37"/>
      <c r="W1603" s="37"/>
    </row>
    <row r="1604" spans="2:23" ht="25.5" x14ac:dyDescent="0.3">
      <c r="B1604" s="52">
        <v>2015</v>
      </c>
      <c r="C1604" s="53" t="s">
        <v>22</v>
      </c>
      <c r="D1604" s="55">
        <v>42275</v>
      </c>
      <c r="E1604" s="65">
        <v>41358</v>
      </c>
      <c r="F1604" s="55">
        <v>48663</v>
      </c>
      <c r="G1604" s="53" t="s">
        <v>13</v>
      </c>
      <c r="H1604" s="174">
        <v>3.5</v>
      </c>
      <c r="I1604" s="61">
        <v>6760.2175827999999</v>
      </c>
      <c r="J1604" s="61">
        <v>5784.1097660195082</v>
      </c>
      <c r="K1604" s="57">
        <v>85.561000000000007</v>
      </c>
      <c r="L1604" s="60">
        <v>4.319</v>
      </c>
      <c r="M1604" s="60">
        <v>4.319</v>
      </c>
      <c r="N1604" s="60">
        <v>4.319</v>
      </c>
      <c r="O1604" s="53" t="s">
        <v>30</v>
      </c>
      <c r="P1604" s="53" t="s">
        <v>56</v>
      </c>
      <c r="Q1604" s="58">
        <v>17.5013698630137</v>
      </c>
      <c r="R1604" s="58">
        <v>12.86331649150879</v>
      </c>
      <c r="S1604" s="62">
        <v>223.8038</v>
      </c>
      <c r="T1604" s="61">
        <v>30206000</v>
      </c>
      <c r="U1604" s="63">
        <v>25844555.66</v>
      </c>
      <c r="V1604" s="37"/>
      <c r="W1604" s="37"/>
    </row>
    <row r="1605" spans="2:23" ht="25.5" x14ac:dyDescent="0.3">
      <c r="B1605" s="52">
        <v>2015</v>
      </c>
      <c r="C1605" s="53" t="s">
        <v>24</v>
      </c>
      <c r="D1605" s="55">
        <v>42318</v>
      </c>
      <c r="E1605" s="65">
        <v>42261</v>
      </c>
      <c r="F1605" s="55">
        <v>42626</v>
      </c>
      <c r="G1605" s="53" t="s">
        <v>26</v>
      </c>
      <c r="H1605" s="174">
        <v>0</v>
      </c>
      <c r="I1605" s="61">
        <v>299999.90000000002</v>
      </c>
      <c r="J1605" s="61">
        <v>285536.90482100006</v>
      </c>
      <c r="K1605" s="57">
        <v>95.179000000000002</v>
      </c>
      <c r="L1605" s="60">
        <v>6.05</v>
      </c>
      <c r="M1605" s="60">
        <v>5.7</v>
      </c>
      <c r="N1605" s="60">
        <v>6.4809999999999999</v>
      </c>
      <c r="O1605" s="53" t="s">
        <v>29</v>
      </c>
      <c r="P1605" s="53" t="s">
        <v>66</v>
      </c>
      <c r="Q1605" s="58">
        <v>0.84383561643835614</v>
      </c>
      <c r="R1605" s="58">
        <v>0.84109589041095889</v>
      </c>
      <c r="S1605" s="62"/>
      <c r="T1605" s="61"/>
      <c r="U1605" s="63"/>
      <c r="V1605" s="37"/>
      <c r="W1605" s="37"/>
    </row>
    <row r="1606" spans="2:23" ht="25.5" x14ac:dyDescent="0.3">
      <c r="B1606" s="52">
        <v>2015</v>
      </c>
      <c r="C1606" s="53" t="s">
        <v>24</v>
      </c>
      <c r="D1606" s="55">
        <v>42325</v>
      </c>
      <c r="E1606" s="65">
        <v>42261</v>
      </c>
      <c r="F1606" s="55">
        <v>42626</v>
      </c>
      <c r="G1606" s="53" t="s">
        <v>26</v>
      </c>
      <c r="H1606" s="174">
        <v>0</v>
      </c>
      <c r="I1606" s="61">
        <v>300000</v>
      </c>
      <c r="J1606" s="61">
        <v>285774</v>
      </c>
      <c r="K1606" s="57">
        <v>95.257999999999996</v>
      </c>
      <c r="L1606" s="60">
        <v>6.0890000000000004</v>
      </c>
      <c r="M1606" s="60">
        <v>5.85</v>
      </c>
      <c r="N1606" s="60">
        <v>6.4809999999999999</v>
      </c>
      <c r="O1606" s="53" t="s">
        <v>67</v>
      </c>
      <c r="P1606" s="53" t="s">
        <v>66</v>
      </c>
      <c r="Q1606" s="58">
        <v>0.8246575342465754</v>
      </c>
      <c r="R1606" s="58">
        <v>0.82191780821917815</v>
      </c>
      <c r="S1606" s="62"/>
      <c r="T1606" s="61"/>
      <c r="U1606" s="63"/>
      <c r="V1606" s="37"/>
      <c r="W1606" s="37"/>
    </row>
    <row r="1607" spans="2:23" ht="25.5" x14ac:dyDescent="0.3">
      <c r="B1607" s="52">
        <v>2015</v>
      </c>
      <c r="C1607" s="53" t="s">
        <v>24</v>
      </c>
      <c r="D1607" s="55">
        <v>42332</v>
      </c>
      <c r="E1607" s="65">
        <v>42261</v>
      </c>
      <c r="F1607" s="55">
        <v>42626</v>
      </c>
      <c r="G1607" s="53" t="s">
        <v>26</v>
      </c>
      <c r="H1607" s="174">
        <v>0</v>
      </c>
      <c r="I1607" s="61">
        <v>299999.8</v>
      </c>
      <c r="J1607" s="61">
        <v>285965.80935599998</v>
      </c>
      <c r="K1607" s="57">
        <v>95.322000000000003</v>
      </c>
      <c r="L1607" s="60">
        <v>6.15</v>
      </c>
      <c r="M1607" s="60">
        <v>6.05</v>
      </c>
      <c r="N1607" s="60">
        <v>6.05</v>
      </c>
      <c r="O1607" s="53" t="s">
        <v>67</v>
      </c>
      <c r="P1607" s="53" t="s">
        <v>66</v>
      </c>
      <c r="Q1607" s="58">
        <v>0.80547945205479454</v>
      </c>
      <c r="R1607" s="58">
        <v>0.80273972602739718</v>
      </c>
      <c r="S1607" s="62"/>
      <c r="T1607" s="61"/>
      <c r="U1607" s="63"/>
      <c r="V1607" s="37"/>
      <c r="W1607" s="37"/>
    </row>
    <row r="1608" spans="2:23" ht="25.5" x14ac:dyDescent="0.3">
      <c r="B1608" s="52">
        <v>2015</v>
      </c>
      <c r="C1608" s="53" t="s">
        <v>25</v>
      </c>
      <c r="D1608" s="55">
        <v>42339</v>
      </c>
      <c r="E1608" s="65">
        <v>42261</v>
      </c>
      <c r="F1608" s="55">
        <v>42626</v>
      </c>
      <c r="G1608" s="53" t="s">
        <v>26</v>
      </c>
      <c r="H1608" s="174">
        <v>0</v>
      </c>
      <c r="I1608" s="61">
        <v>300000</v>
      </c>
      <c r="J1608" s="61">
        <v>286206</v>
      </c>
      <c r="K1608" s="57">
        <v>95.402000000000001</v>
      </c>
      <c r="L1608" s="60">
        <v>6.1909999999999998</v>
      </c>
      <c r="M1608" s="60">
        <v>6</v>
      </c>
      <c r="N1608" s="60">
        <v>6.5</v>
      </c>
      <c r="O1608" s="53" t="s">
        <v>67</v>
      </c>
      <c r="P1608" s="53" t="s">
        <v>66</v>
      </c>
      <c r="Q1608" s="58">
        <v>0.78630136986301369</v>
      </c>
      <c r="R1608" s="58">
        <v>0.78356164383561655</v>
      </c>
      <c r="S1608" s="62"/>
      <c r="T1608" s="61"/>
      <c r="U1608" s="63"/>
      <c r="V1608" s="37"/>
      <c r="W1608" s="37"/>
    </row>
    <row r="1609" spans="2:23" ht="25.5" x14ac:dyDescent="0.3">
      <c r="B1609" s="52">
        <v>2015</v>
      </c>
      <c r="C1609" s="53" t="s">
        <v>25</v>
      </c>
      <c r="D1609" s="55">
        <v>42347</v>
      </c>
      <c r="E1609" s="65">
        <v>42261</v>
      </c>
      <c r="F1609" s="55">
        <v>42626</v>
      </c>
      <c r="G1609" s="53" t="s">
        <v>26</v>
      </c>
      <c r="H1609" s="174">
        <v>0</v>
      </c>
      <c r="I1609" s="61">
        <v>300000</v>
      </c>
      <c r="J1609" s="61">
        <v>285252</v>
      </c>
      <c r="K1609" s="57">
        <v>95.084000000000003</v>
      </c>
      <c r="L1609" s="60">
        <v>6.843</v>
      </c>
      <c r="M1609" s="60">
        <v>6.15</v>
      </c>
      <c r="N1609" s="60">
        <v>7.0430000000000001</v>
      </c>
      <c r="O1609" s="53" t="s">
        <v>67</v>
      </c>
      <c r="P1609" s="53" t="s">
        <v>66</v>
      </c>
      <c r="Q1609" s="58">
        <v>0.76438356164383559</v>
      </c>
      <c r="R1609" s="58">
        <v>0.76164383561643823</v>
      </c>
      <c r="S1609" s="62"/>
      <c r="T1609" s="61"/>
      <c r="U1609" s="63"/>
      <c r="V1609" s="37"/>
      <c r="W1609" s="37"/>
    </row>
    <row r="1610" spans="2:23" ht="25.5" x14ac:dyDescent="0.3">
      <c r="B1610" s="52">
        <v>2015</v>
      </c>
      <c r="C1610" s="53" t="s">
        <v>25</v>
      </c>
      <c r="D1610" s="55">
        <v>42353</v>
      </c>
      <c r="E1610" s="65">
        <v>42352</v>
      </c>
      <c r="F1610" s="55">
        <v>42717</v>
      </c>
      <c r="G1610" s="53" t="s">
        <v>26</v>
      </c>
      <c r="H1610" s="174">
        <v>0</v>
      </c>
      <c r="I1610" s="61">
        <v>199999.9</v>
      </c>
      <c r="J1610" s="61">
        <v>187543.90622800001</v>
      </c>
      <c r="K1610" s="57">
        <v>93.772000000000006</v>
      </c>
      <c r="L1610" s="60">
        <v>6.68</v>
      </c>
      <c r="M1610" s="60">
        <v>6.5</v>
      </c>
      <c r="N1610" s="60">
        <v>7.0430000000000001</v>
      </c>
      <c r="O1610" s="53" t="s">
        <v>67</v>
      </c>
      <c r="P1610" s="53" t="s">
        <v>66</v>
      </c>
      <c r="Q1610" s="58">
        <v>0.99726027397260275</v>
      </c>
      <c r="R1610" s="58">
        <v>0.99452054794520539</v>
      </c>
      <c r="S1610" s="62"/>
      <c r="T1610" s="61"/>
      <c r="U1610" s="63"/>
      <c r="V1610" s="37"/>
      <c r="W1610" s="37"/>
    </row>
    <row r="1611" spans="2:23" ht="25.5" x14ac:dyDescent="0.3">
      <c r="B1611" s="52">
        <v>2015</v>
      </c>
      <c r="C1611" s="53" t="s">
        <v>25</v>
      </c>
      <c r="D1611" s="55">
        <v>42360</v>
      </c>
      <c r="E1611" s="65">
        <v>42352</v>
      </c>
      <c r="F1611" s="55">
        <v>42717</v>
      </c>
      <c r="G1611" s="53" t="s">
        <v>26</v>
      </c>
      <c r="H1611" s="174">
        <v>0</v>
      </c>
      <c r="I1611" s="61">
        <v>200000</v>
      </c>
      <c r="J1611" s="61">
        <v>187878</v>
      </c>
      <c r="K1611" s="57">
        <v>93.938999999999993</v>
      </c>
      <c r="L1611" s="60">
        <v>6.62</v>
      </c>
      <c r="M1611" s="60">
        <v>6.49</v>
      </c>
      <c r="N1611" s="60">
        <v>7.3</v>
      </c>
      <c r="O1611" s="53" t="s">
        <v>67</v>
      </c>
      <c r="P1611" s="53" t="s">
        <v>66</v>
      </c>
      <c r="Q1611" s="58">
        <v>0.9780821917808219</v>
      </c>
      <c r="R1611" s="58">
        <v>0.97534246575342465</v>
      </c>
      <c r="S1611" s="62"/>
      <c r="T1611" s="61"/>
      <c r="U1611" s="63"/>
      <c r="V1611" s="37"/>
      <c r="W1611" s="37"/>
    </row>
    <row r="1612" spans="2:23" ht="25.5" x14ac:dyDescent="0.3">
      <c r="B1612" s="52">
        <v>2015</v>
      </c>
      <c r="C1612" s="53" t="s">
        <v>25</v>
      </c>
      <c r="D1612" s="55">
        <v>42367</v>
      </c>
      <c r="E1612" s="65">
        <v>42352</v>
      </c>
      <c r="F1612" s="55">
        <v>42717</v>
      </c>
      <c r="G1612" s="53" t="s">
        <v>26</v>
      </c>
      <c r="H1612" s="174">
        <v>0</v>
      </c>
      <c r="I1612" s="61">
        <v>200000</v>
      </c>
      <c r="J1612" s="61">
        <v>187824</v>
      </c>
      <c r="K1612" s="57">
        <v>93.912000000000006</v>
      </c>
      <c r="L1612" s="60">
        <v>6.79</v>
      </c>
      <c r="M1612" s="60">
        <v>6.59</v>
      </c>
      <c r="N1612" s="60">
        <v>7.3</v>
      </c>
      <c r="O1612" s="53" t="s">
        <v>67</v>
      </c>
      <c r="P1612" s="53" t="s">
        <v>66</v>
      </c>
      <c r="Q1612" s="58">
        <v>0.95890410958904104</v>
      </c>
      <c r="R1612" s="58">
        <v>0.9561643835616439</v>
      </c>
      <c r="S1612" s="62"/>
      <c r="T1612" s="61"/>
      <c r="U1612" s="63"/>
      <c r="V1612" s="37"/>
      <c r="W1612" s="37"/>
    </row>
    <row r="1613" spans="2:23" ht="25.5" x14ac:dyDescent="0.3">
      <c r="B1613" s="52">
        <v>2016</v>
      </c>
      <c r="C1613" s="53" t="s">
        <v>14</v>
      </c>
      <c r="D1613" s="55">
        <v>42374</v>
      </c>
      <c r="E1613" s="65">
        <v>42352</v>
      </c>
      <c r="F1613" s="55">
        <v>42717</v>
      </c>
      <c r="G1613" s="53" t="s">
        <v>26</v>
      </c>
      <c r="H1613" s="174">
        <v>0</v>
      </c>
      <c r="I1613" s="61">
        <v>200000</v>
      </c>
      <c r="J1613" s="61">
        <v>187994</v>
      </c>
      <c r="K1613" s="57">
        <v>93.997</v>
      </c>
      <c r="L1613" s="60">
        <v>6.83</v>
      </c>
      <c r="M1613" s="60">
        <v>6.5</v>
      </c>
      <c r="N1613" s="60">
        <v>7.3</v>
      </c>
      <c r="O1613" s="53" t="s">
        <v>67</v>
      </c>
      <c r="P1613" s="53" t="s">
        <v>66</v>
      </c>
      <c r="Q1613" s="58">
        <v>0.9397260273972603</v>
      </c>
      <c r="R1613" s="58">
        <v>0.93698630136986294</v>
      </c>
      <c r="S1613" s="62"/>
      <c r="T1613" s="61"/>
      <c r="U1613" s="63"/>
      <c r="V1613" s="37"/>
      <c r="W1613" s="37"/>
    </row>
    <row r="1614" spans="2:23" ht="25.5" x14ac:dyDescent="0.3">
      <c r="B1614" s="52">
        <v>2016</v>
      </c>
      <c r="C1614" s="53" t="s">
        <v>14</v>
      </c>
      <c r="D1614" s="55">
        <v>42375</v>
      </c>
      <c r="E1614" s="65">
        <v>41381</v>
      </c>
      <c r="F1614" s="55">
        <v>43572</v>
      </c>
      <c r="G1614" s="53" t="s">
        <v>13</v>
      </c>
      <c r="H1614" s="174">
        <v>3.5</v>
      </c>
      <c r="I1614" s="61">
        <v>144204.19680000001</v>
      </c>
      <c r="J1614" s="61">
        <v>151144.74479198005</v>
      </c>
      <c r="K1614" s="57">
        <v>104.813</v>
      </c>
      <c r="L1614" s="60">
        <v>2.7589999999999999</v>
      </c>
      <c r="M1614" s="60">
        <v>2.5499999999999998</v>
      </c>
      <c r="N1614" s="60">
        <v>2.9089999999999998</v>
      </c>
      <c r="O1614" s="53" t="s">
        <v>29</v>
      </c>
      <c r="P1614" s="53" t="s">
        <v>56</v>
      </c>
      <c r="Q1614" s="58">
        <v>3.2794520547945205</v>
      </c>
      <c r="R1614" s="58">
        <v>3.0813949929610112</v>
      </c>
      <c r="S1614" s="62">
        <v>228.53280000000001</v>
      </c>
      <c r="T1614" s="61">
        <v>631000000</v>
      </c>
      <c r="U1614" s="63">
        <v>661370030</v>
      </c>
      <c r="V1614" s="37"/>
      <c r="W1614" s="37"/>
    </row>
    <row r="1615" spans="2:23" ht="25.5" x14ac:dyDescent="0.3">
      <c r="B1615" s="52">
        <v>2016</v>
      </c>
      <c r="C1615" s="53" t="s">
        <v>14</v>
      </c>
      <c r="D1615" s="55">
        <v>42375</v>
      </c>
      <c r="E1615" s="65">
        <v>41766</v>
      </c>
      <c r="F1615" s="55">
        <v>45784</v>
      </c>
      <c r="G1615" s="53" t="s">
        <v>13</v>
      </c>
      <c r="H1615" s="174">
        <v>3.5</v>
      </c>
      <c r="I1615" s="61">
        <v>120070.2189888</v>
      </c>
      <c r="J1615" s="61">
        <v>117206.54426591998</v>
      </c>
      <c r="K1615" s="57">
        <v>97.614999999999995</v>
      </c>
      <c r="L1615" s="60">
        <v>4.1180000000000003</v>
      </c>
      <c r="M1615" s="60">
        <v>3.9</v>
      </c>
      <c r="N1615" s="60">
        <v>4.2300000000000004</v>
      </c>
      <c r="O1615" s="53" t="s">
        <v>29</v>
      </c>
      <c r="P1615" s="53" t="s">
        <v>56</v>
      </c>
      <c r="Q1615" s="58">
        <v>9.3397260273972602</v>
      </c>
      <c r="R1615" s="58">
        <v>7.896289745355709</v>
      </c>
      <c r="S1615" s="62">
        <v>228.53280000000001</v>
      </c>
      <c r="T1615" s="61">
        <v>525396000</v>
      </c>
      <c r="U1615" s="63">
        <v>512865305.39999998</v>
      </c>
      <c r="V1615" s="37"/>
      <c r="W1615" s="37"/>
    </row>
    <row r="1616" spans="2:23" ht="25.5" x14ac:dyDescent="0.3">
      <c r="B1616" s="52">
        <v>2016</v>
      </c>
      <c r="C1616" s="53" t="s">
        <v>14</v>
      </c>
      <c r="D1616" s="55">
        <v>42375</v>
      </c>
      <c r="E1616" s="65">
        <v>41358</v>
      </c>
      <c r="F1616" s="55">
        <v>48663</v>
      </c>
      <c r="G1616" s="53" t="s">
        <v>13</v>
      </c>
      <c r="H1616" s="174">
        <v>3</v>
      </c>
      <c r="I1616" s="61">
        <v>95069.644799999995</v>
      </c>
      <c r="J1616" s="61">
        <v>81760.845224449979</v>
      </c>
      <c r="K1616" s="57">
        <v>86.001000000000005</v>
      </c>
      <c r="L1616" s="60">
        <v>4.3710000000000004</v>
      </c>
      <c r="M1616" s="60">
        <v>4.2</v>
      </c>
      <c r="N1616" s="60">
        <v>4.4809999999999999</v>
      </c>
      <c r="O1616" s="53" t="s">
        <v>29</v>
      </c>
      <c r="P1616" s="53" t="s">
        <v>56</v>
      </c>
      <c r="Q1616" s="58">
        <v>17.227397260273971</v>
      </c>
      <c r="R1616" s="58">
        <v>12.940757869350746</v>
      </c>
      <c r="S1616" s="62">
        <v>228.53280000000001</v>
      </c>
      <c r="T1616" s="61">
        <v>416000000</v>
      </c>
      <c r="U1616" s="63">
        <v>357764160</v>
      </c>
      <c r="V1616" s="37"/>
      <c r="W1616" s="37"/>
    </row>
    <row r="1617" spans="2:23" ht="25.5" x14ac:dyDescent="0.3">
      <c r="B1617" s="52">
        <v>2016</v>
      </c>
      <c r="C1617" s="53" t="s">
        <v>14</v>
      </c>
      <c r="D1617" s="55">
        <v>42381</v>
      </c>
      <c r="E1617" s="65">
        <v>42352</v>
      </c>
      <c r="F1617" s="55">
        <v>42717</v>
      </c>
      <c r="G1617" s="53" t="s">
        <v>26</v>
      </c>
      <c r="H1617" s="174">
        <v>0</v>
      </c>
      <c r="I1617" s="61">
        <v>200000</v>
      </c>
      <c r="J1617" s="61">
        <v>188248</v>
      </c>
      <c r="K1617" s="57">
        <v>94.123999999999995</v>
      </c>
      <c r="L1617" s="60">
        <v>6.8209999999999997</v>
      </c>
      <c r="M1617" s="60">
        <v>6.65</v>
      </c>
      <c r="N1617" s="60">
        <v>7.3</v>
      </c>
      <c r="O1617" s="53" t="s">
        <v>67</v>
      </c>
      <c r="P1617" s="53" t="s">
        <v>66</v>
      </c>
      <c r="Q1617" s="58">
        <v>0.92054794520547945</v>
      </c>
      <c r="R1617" s="58">
        <v>0.91780821917808242</v>
      </c>
      <c r="S1617" s="62"/>
      <c r="T1617" s="61"/>
      <c r="U1617" s="63"/>
      <c r="V1617" s="37"/>
      <c r="W1617" s="37"/>
    </row>
    <row r="1618" spans="2:23" ht="25.5" x14ac:dyDescent="0.3">
      <c r="B1618" s="52">
        <v>2016</v>
      </c>
      <c r="C1618" s="53" t="s">
        <v>14</v>
      </c>
      <c r="D1618" s="55">
        <v>42382</v>
      </c>
      <c r="E1618" s="65">
        <v>38557</v>
      </c>
      <c r="F1618" s="55">
        <v>44036</v>
      </c>
      <c r="G1618" s="53" t="s">
        <v>26</v>
      </c>
      <c r="H1618" s="174">
        <v>11</v>
      </c>
      <c r="I1618" s="61">
        <v>167470.5</v>
      </c>
      <c r="J1618" s="61">
        <v>195235.43419500001</v>
      </c>
      <c r="K1618" s="57">
        <v>116.57899999999999</v>
      </c>
      <c r="L1618" s="60">
        <v>7.8890000000000002</v>
      </c>
      <c r="M1618" s="60">
        <v>7.6</v>
      </c>
      <c r="N1618" s="60">
        <v>8.02</v>
      </c>
      <c r="O1618" s="53" t="s">
        <v>29</v>
      </c>
      <c r="P1618" s="53" t="s">
        <v>56</v>
      </c>
      <c r="Q1618" s="58">
        <v>4.5315068493150683</v>
      </c>
      <c r="R1618" s="58">
        <v>3.6833108254018674</v>
      </c>
      <c r="S1618" s="62"/>
      <c r="T1618" s="61"/>
      <c r="U1618" s="63"/>
      <c r="V1618" s="37"/>
      <c r="W1618" s="37"/>
    </row>
    <row r="1619" spans="2:23" ht="25.5" x14ac:dyDescent="0.3">
      <c r="B1619" s="52">
        <v>2016</v>
      </c>
      <c r="C1619" s="53" t="s">
        <v>14</v>
      </c>
      <c r="D1619" s="55">
        <v>42382</v>
      </c>
      <c r="E1619" s="65">
        <v>40781</v>
      </c>
      <c r="F1619" s="55">
        <v>46260</v>
      </c>
      <c r="G1619" s="53" t="s">
        <v>26</v>
      </c>
      <c r="H1619" s="174">
        <v>7.5</v>
      </c>
      <c r="I1619" s="61">
        <v>234199.3</v>
      </c>
      <c r="J1619" s="61">
        <v>219999.79644100001</v>
      </c>
      <c r="K1619" s="57">
        <v>93.936999999999998</v>
      </c>
      <c r="L1619" s="60">
        <v>8.82</v>
      </c>
      <c r="M1619" s="60">
        <v>8.6</v>
      </c>
      <c r="N1619" s="60">
        <v>8.9499999999999993</v>
      </c>
      <c r="O1619" s="53" t="s">
        <v>29</v>
      </c>
      <c r="P1619" s="53" t="s">
        <v>56</v>
      </c>
      <c r="Q1619" s="58">
        <v>10.624657534246575</v>
      </c>
      <c r="R1619" s="58">
        <v>7.3145938213265911</v>
      </c>
      <c r="S1619" s="62"/>
      <c r="T1619" s="61"/>
      <c r="U1619" s="63"/>
      <c r="V1619" s="37"/>
      <c r="W1619" s="37"/>
    </row>
    <row r="1620" spans="2:23" ht="25.5" x14ac:dyDescent="0.3">
      <c r="B1620" s="52">
        <v>2016</v>
      </c>
      <c r="C1620" s="53" t="s">
        <v>14</v>
      </c>
      <c r="D1620" s="55">
        <v>42382</v>
      </c>
      <c r="E1620" s="65">
        <v>41900</v>
      </c>
      <c r="F1620" s="55">
        <v>47744</v>
      </c>
      <c r="G1620" s="53" t="s">
        <v>26</v>
      </c>
      <c r="H1620" s="174">
        <v>7.75</v>
      </c>
      <c r="I1620" s="61">
        <v>258000</v>
      </c>
      <c r="J1620" s="61">
        <v>234764.52</v>
      </c>
      <c r="K1620" s="57">
        <v>90.994</v>
      </c>
      <c r="L1620" s="60">
        <v>9.1980000000000004</v>
      </c>
      <c r="M1620" s="60">
        <v>8.99</v>
      </c>
      <c r="N1620" s="60">
        <v>9.3000000000000007</v>
      </c>
      <c r="O1620" s="53" t="s">
        <v>29</v>
      </c>
      <c r="P1620" s="53" t="s">
        <v>56</v>
      </c>
      <c r="Q1620" s="58">
        <v>14.69041095890411</v>
      </c>
      <c r="R1620" s="58">
        <v>8.6791322992207078</v>
      </c>
      <c r="S1620" s="62"/>
      <c r="T1620" s="61"/>
      <c r="U1620" s="63"/>
      <c r="V1620" s="37"/>
      <c r="W1620" s="37"/>
    </row>
    <row r="1621" spans="2:23" ht="25.5" x14ac:dyDescent="0.3">
      <c r="B1621" s="52">
        <v>2016</v>
      </c>
      <c r="C1621" s="53" t="s">
        <v>14</v>
      </c>
      <c r="D1621" s="55">
        <v>42387</v>
      </c>
      <c r="E1621" s="65">
        <v>41381</v>
      </c>
      <c r="F1621" s="55">
        <v>43572</v>
      </c>
      <c r="G1621" s="53" t="s">
        <v>13</v>
      </c>
      <c r="H1621" s="174">
        <v>3.5</v>
      </c>
      <c r="I1621" s="61">
        <v>0</v>
      </c>
      <c r="J1621" s="61">
        <v>0</v>
      </c>
      <c r="K1621" s="57">
        <v>0</v>
      </c>
      <c r="L1621" s="60">
        <v>0</v>
      </c>
      <c r="M1621" s="60">
        <v>0</v>
      </c>
      <c r="N1621" s="60">
        <v>0</v>
      </c>
      <c r="O1621" s="53" t="s">
        <v>30</v>
      </c>
      <c r="P1621" s="53" t="s">
        <v>56</v>
      </c>
      <c r="Q1621" s="58">
        <v>3.2465753424657535</v>
      </c>
      <c r="R1621" s="58">
        <v>3.0596250901225668</v>
      </c>
      <c r="S1621" s="62">
        <v>229.06710000000001</v>
      </c>
      <c r="T1621" s="61">
        <v>0</v>
      </c>
      <c r="U1621" s="63">
        <v>0</v>
      </c>
      <c r="V1621" s="37"/>
      <c r="W1621" s="37"/>
    </row>
    <row r="1622" spans="2:23" ht="25.5" x14ac:dyDescent="0.3">
      <c r="B1622" s="52">
        <v>2016</v>
      </c>
      <c r="C1622" s="53" t="s">
        <v>14</v>
      </c>
      <c r="D1622" s="55">
        <v>42387</v>
      </c>
      <c r="E1622" s="65">
        <v>41766</v>
      </c>
      <c r="F1622" s="55">
        <v>45784</v>
      </c>
      <c r="G1622" s="53" t="s">
        <v>13</v>
      </c>
      <c r="H1622" s="174">
        <v>3.5</v>
      </c>
      <c r="I1622" s="61">
        <v>0</v>
      </c>
      <c r="J1622" s="61">
        <v>0</v>
      </c>
      <c r="K1622" s="57">
        <v>0</v>
      </c>
      <c r="L1622" s="60">
        <v>0</v>
      </c>
      <c r="M1622" s="60">
        <v>0</v>
      </c>
      <c r="N1622" s="60">
        <v>0</v>
      </c>
      <c r="O1622" s="53" t="s">
        <v>30</v>
      </c>
      <c r="P1622" s="53" t="s">
        <v>56</v>
      </c>
      <c r="Q1622" s="58">
        <v>9.3068493150684937</v>
      </c>
      <c r="R1622" s="58">
        <v>8.1319634703196346</v>
      </c>
      <c r="S1622" s="62">
        <v>229.06710000000001</v>
      </c>
      <c r="T1622" s="61">
        <v>0</v>
      </c>
      <c r="U1622" s="63">
        <v>0</v>
      </c>
      <c r="V1622" s="37"/>
      <c r="W1622" s="37"/>
    </row>
    <row r="1623" spans="2:23" ht="25.5" x14ac:dyDescent="0.3">
      <c r="B1623" s="52">
        <v>2016</v>
      </c>
      <c r="C1623" s="53" t="s">
        <v>14</v>
      </c>
      <c r="D1623" s="55">
        <v>42387</v>
      </c>
      <c r="E1623" s="65">
        <v>41358</v>
      </c>
      <c r="F1623" s="55">
        <v>48663</v>
      </c>
      <c r="G1623" s="53" t="s">
        <v>13</v>
      </c>
      <c r="H1623" s="174">
        <v>3</v>
      </c>
      <c r="I1623" s="61">
        <v>0</v>
      </c>
      <c r="J1623" s="61">
        <v>0</v>
      </c>
      <c r="K1623" s="57">
        <v>0</v>
      </c>
      <c r="L1623" s="60">
        <v>0</v>
      </c>
      <c r="M1623" s="60">
        <v>0</v>
      </c>
      <c r="N1623" s="60">
        <v>0</v>
      </c>
      <c r="O1623" s="53" t="s">
        <v>30</v>
      </c>
      <c r="P1623" s="53" t="s">
        <v>56</v>
      </c>
      <c r="Q1623" s="58">
        <v>17.194520547945206</v>
      </c>
      <c r="R1623" s="58">
        <v>14.200302437288741</v>
      </c>
      <c r="S1623" s="62">
        <v>229.06710000000001</v>
      </c>
      <c r="T1623" s="61">
        <v>0</v>
      </c>
      <c r="U1623" s="63">
        <v>0</v>
      </c>
      <c r="V1623" s="37"/>
      <c r="W1623" s="37"/>
    </row>
    <row r="1624" spans="2:23" ht="25.5" x14ac:dyDescent="0.3">
      <c r="B1624" s="52">
        <v>2016</v>
      </c>
      <c r="C1624" s="53" t="s">
        <v>14</v>
      </c>
      <c r="D1624" s="55">
        <v>42388</v>
      </c>
      <c r="E1624" s="65">
        <v>42352</v>
      </c>
      <c r="F1624" s="55">
        <v>42717</v>
      </c>
      <c r="G1624" s="53" t="s">
        <v>26</v>
      </c>
      <c r="H1624" s="174">
        <v>0</v>
      </c>
      <c r="I1624" s="61">
        <v>200000</v>
      </c>
      <c r="J1624" s="61">
        <v>188480</v>
      </c>
      <c r="K1624" s="57">
        <v>94.24</v>
      </c>
      <c r="L1624" s="60">
        <v>6.8250000000000002</v>
      </c>
      <c r="M1624" s="60">
        <v>6.7</v>
      </c>
      <c r="N1624" s="60">
        <v>7.28</v>
      </c>
      <c r="O1624" s="53" t="s">
        <v>29</v>
      </c>
      <c r="P1624" s="53" t="s">
        <v>66</v>
      </c>
      <c r="Q1624" s="58">
        <v>0.90136986301369859</v>
      </c>
      <c r="R1624" s="58">
        <v>0.89863013698630134</v>
      </c>
      <c r="S1624" s="62"/>
      <c r="T1624" s="61"/>
      <c r="U1624" s="63"/>
      <c r="V1624" s="37"/>
      <c r="W1624" s="37"/>
    </row>
    <row r="1625" spans="2:23" ht="25.5" x14ac:dyDescent="0.3">
      <c r="B1625" s="52">
        <v>2016</v>
      </c>
      <c r="C1625" s="53" t="s">
        <v>14</v>
      </c>
      <c r="D1625" s="55">
        <v>42389</v>
      </c>
      <c r="E1625" s="65">
        <v>41381</v>
      </c>
      <c r="F1625" s="55">
        <v>43572</v>
      </c>
      <c r="G1625" s="53" t="s">
        <v>13</v>
      </c>
      <c r="H1625" s="174">
        <v>3.5</v>
      </c>
      <c r="I1625" s="61">
        <v>128787.0208</v>
      </c>
      <c r="J1625" s="61">
        <v>133692.51842227997</v>
      </c>
      <c r="K1625" s="57">
        <v>103.809</v>
      </c>
      <c r="L1625" s="60">
        <v>3.12</v>
      </c>
      <c r="M1625" s="60">
        <v>2.8</v>
      </c>
      <c r="N1625" s="60">
        <v>3.25</v>
      </c>
      <c r="O1625" s="53" t="s">
        <v>29</v>
      </c>
      <c r="P1625" s="53" t="s">
        <v>56</v>
      </c>
      <c r="Q1625" s="58">
        <v>3.2410958904109588</v>
      </c>
      <c r="R1625" s="58">
        <v>3.041558344247846</v>
      </c>
      <c r="S1625" s="62">
        <v>229.1584</v>
      </c>
      <c r="T1625" s="61">
        <v>562000000</v>
      </c>
      <c r="U1625" s="63">
        <v>583406580</v>
      </c>
      <c r="V1625" s="37"/>
      <c r="W1625" s="37"/>
    </row>
    <row r="1626" spans="2:23" ht="25.5" x14ac:dyDescent="0.3">
      <c r="B1626" s="52">
        <v>2016</v>
      </c>
      <c r="C1626" s="53" t="s">
        <v>14</v>
      </c>
      <c r="D1626" s="55">
        <v>42389</v>
      </c>
      <c r="E1626" s="65">
        <v>41766</v>
      </c>
      <c r="F1626" s="55">
        <v>45784</v>
      </c>
      <c r="G1626" s="53" t="s">
        <v>13</v>
      </c>
      <c r="H1626" s="174">
        <v>3.5</v>
      </c>
      <c r="I1626" s="61">
        <v>127506.2545024</v>
      </c>
      <c r="J1626" s="61">
        <v>122462.10707429</v>
      </c>
      <c r="K1626" s="57">
        <v>96.043999999999997</v>
      </c>
      <c r="L1626" s="60">
        <v>4.3540000000000001</v>
      </c>
      <c r="M1626" s="60">
        <v>4.0999999999999996</v>
      </c>
      <c r="N1626" s="60">
        <v>4.5</v>
      </c>
      <c r="O1626" s="53" t="s">
        <v>29</v>
      </c>
      <c r="P1626" s="53" t="s">
        <v>56</v>
      </c>
      <c r="Q1626" s="58">
        <v>9.3013698630136989</v>
      </c>
      <c r="R1626" s="58">
        <v>7.8413075100504432</v>
      </c>
      <c r="S1626" s="62">
        <v>229.1584</v>
      </c>
      <c r="T1626" s="61">
        <v>556411000</v>
      </c>
      <c r="U1626" s="63">
        <v>534399380.83999997</v>
      </c>
      <c r="V1626" s="37"/>
      <c r="W1626" s="37"/>
    </row>
    <row r="1627" spans="2:23" ht="25.5" x14ac:dyDescent="0.3">
      <c r="B1627" s="52">
        <v>2016</v>
      </c>
      <c r="C1627" s="53" t="s">
        <v>14</v>
      </c>
      <c r="D1627" s="55">
        <v>42389</v>
      </c>
      <c r="E1627" s="65">
        <v>41358</v>
      </c>
      <c r="F1627" s="55">
        <v>48663</v>
      </c>
      <c r="G1627" s="53" t="s">
        <v>13</v>
      </c>
      <c r="H1627" s="174">
        <v>3</v>
      </c>
      <c r="I1627" s="61">
        <v>111829.29919999999</v>
      </c>
      <c r="J1627" s="61">
        <v>93999.23573554997</v>
      </c>
      <c r="K1627" s="57">
        <v>84.055999999999997</v>
      </c>
      <c r="L1627" s="60">
        <v>4.57</v>
      </c>
      <c r="M1627" s="60">
        <v>4.29</v>
      </c>
      <c r="N1627" s="60">
        <v>4.7</v>
      </c>
      <c r="O1627" s="53" t="s">
        <v>29</v>
      </c>
      <c r="P1627" s="53" t="s">
        <v>56</v>
      </c>
      <c r="Q1627" s="58">
        <v>17.18904109589041</v>
      </c>
      <c r="R1627" s="58">
        <v>12.836295675799537</v>
      </c>
      <c r="S1627" s="62">
        <v>229.1584</v>
      </c>
      <c r="T1627" s="61">
        <v>488000000</v>
      </c>
      <c r="U1627" s="63">
        <v>410193280</v>
      </c>
      <c r="V1627" s="37"/>
      <c r="W1627" s="37"/>
    </row>
    <row r="1628" spans="2:23" ht="25.5" x14ac:dyDescent="0.3">
      <c r="B1628" s="52">
        <v>2016</v>
      </c>
      <c r="C1628" s="53" t="s">
        <v>14</v>
      </c>
      <c r="D1628" s="55">
        <v>42394</v>
      </c>
      <c r="E1628" s="65">
        <v>38557</v>
      </c>
      <c r="F1628" s="55">
        <v>44036</v>
      </c>
      <c r="G1628" s="53" t="s">
        <v>26</v>
      </c>
      <c r="H1628" s="174">
        <v>11</v>
      </c>
      <c r="I1628" s="61">
        <v>0</v>
      </c>
      <c r="J1628" s="61">
        <v>0</v>
      </c>
      <c r="K1628" s="57">
        <v>0</v>
      </c>
      <c r="L1628" s="60">
        <v>0</v>
      </c>
      <c r="M1628" s="60">
        <v>0</v>
      </c>
      <c r="N1628" s="60">
        <v>0</v>
      </c>
      <c r="O1628" s="53" t="s">
        <v>30</v>
      </c>
      <c r="P1628" s="53" t="s">
        <v>56</v>
      </c>
      <c r="Q1628" s="58">
        <v>4.4986301369863018</v>
      </c>
      <c r="R1628" s="58">
        <v>3.7834732655766681</v>
      </c>
      <c r="S1628" s="62"/>
      <c r="T1628" s="61"/>
      <c r="U1628" s="63"/>
      <c r="V1628" s="37"/>
      <c r="W1628" s="37"/>
    </row>
    <row r="1629" spans="2:23" ht="25.5" x14ac:dyDescent="0.3">
      <c r="B1629" s="52">
        <v>2016</v>
      </c>
      <c r="C1629" s="53" t="s">
        <v>14</v>
      </c>
      <c r="D1629" s="55">
        <v>42394</v>
      </c>
      <c r="E1629" s="65">
        <v>40781</v>
      </c>
      <c r="F1629" s="55">
        <v>46260</v>
      </c>
      <c r="G1629" s="53" t="s">
        <v>26</v>
      </c>
      <c r="H1629" s="174">
        <v>7.5</v>
      </c>
      <c r="I1629" s="61">
        <v>0</v>
      </c>
      <c r="J1629" s="61">
        <v>0</v>
      </c>
      <c r="K1629" s="57">
        <v>0</v>
      </c>
      <c r="L1629" s="60">
        <v>0</v>
      </c>
      <c r="M1629" s="60">
        <v>0</v>
      </c>
      <c r="N1629" s="60">
        <v>0</v>
      </c>
      <c r="O1629" s="53" t="s">
        <v>30</v>
      </c>
      <c r="P1629" s="53" t="s">
        <v>56</v>
      </c>
      <c r="Q1629" s="58">
        <v>10.591780821917808</v>
      </c>
      <c r="R1629" s="58">
        <v>8.3232876712328761</v>
      </c>
      <c r="S1629" s="62"/>
      <c r="T1629" s="61"/>
      <c r="U1629" s="63"/>
      <c r="V1629" s="37"/>
      <c r="W1629" s="37"/>
    </row>
    <row r="1630" spans="2:23" ht="25.5" x14ac:dyDescent="0.3">
      <c r="B1630" s="52">
        <v>2016</v>
      </c>
      <c r="C1630" s="53" t="s">
        <v>14</v>
      </c>
      <c r="D1630" s="55">
        <v>42394</v>
      </c>
      <c r="E1630" s="65">
        <v>41900</v>
      </c>
      <c r="F1630" s="55">
        <v>47744</v>
      </c>
      <c r="G1630" s="53" t="s">
        <v>26</v>
      </c>
      <c r="H1630" s="174">
        <v>7.75</v>
      </c>
      <c r="I1630" s="61">
        <v>0</v>
      </c>
      <c r="J1630" s="61">
        <v>0</v>
      </c>
      <c r="K1630" s="57">
        <v>0</v>
      </c>
      <c r="L1630" s="60">
        <v>0</v>
      </c>
      <c r="M1630" s="60">
        <v>0</v>
      </c>
      <c r="N1630" s="60">
        <v>0</v>
      </c>
      <c r="O1630" s="53" t="s">
        <v>30</v>
      </c>
      <c r="P1630" s="53" t="s">
        <v>56</v>
      </c>
      <c r="Q1630" s="58">
        <v>14.657534246575343</v>
      </c>
      <c r="R1630" s="58">
        <v>10.883569562118932</v>
      </c>
      <c r="S1630" s="62"/>
      <c r="T1630" s="61"/>
      <c r="U1630" s="63"/>
      <c r="V1630" s="37"/>
      <c r="W1630" s="37"/>
    </row>
    <row r="1631" spans="2:23" ht="25.5" x14ac:dyDescent="0.3">
      <c r="B1631" s="52">
        <v>2016</v>
      </c>
      <c r="C1631" s="53" t="s">
        <v>14</v>
      </c>
      <c r="D1631" s="55">
        <v>42395</v>
      </c>
      <c r="E1631" s="65">
        <v>42352</v>
      </c>
      <c r="F1631" s="55">
        <v>42717</v>
      </c>
      <c r="G1631" s="53" t="s">
        <v>26</v>
      </c>
      <c r="H1631" s="174">
        <v>0</v>
      </c>
      <c r="I1631" s="61">
        <v>200000</v>
      </c>
      <c r="J1631" s="61">
        <v>188604</v>
      </c>
      <c r="K1631" s="57">
        <v>94.302000000000007</v>
      </c>
      <c r="L1631" s="60">
        <v>6.8979999999999997</v>
      </c>
      <c r="M1631" s="60">
        <v>6.7</v>
      </c>
      <c r="N1631" s="60">
        <v>7.1520000000000001</v>
      </c>
      <c r="O1631" s="53" t="s">
        <v>29</v>
      </c>
      <c r="P1631" s="53" t="s">
        <v>66</v>
      </c>
      <c r="Q1631" s="58">
        <v>0.8794520547945206</v>
      </c>
      <c r="R1631" s="58">
        <v>0.8794520547945206</v>
      </c>
      <c r="S1631" s="62"/>
      <c r="T1631" s="61"/>
      <c r="U1631" s="63"/>
      <c r="V1631" s="37"/>
      <c r="W1631" s="37"/>
    </row>
    <row r="1632" spans="2:23" ht="25.5" x14ac:dyDescent="0.3">
      <c r="B1632" s="52">
        <v>2016</v>
      </c>
      <c r="C1632" s="53" t="s">
        <v>14</v>
      </c>
      <c r="D1632" s="55">
        <v>42396</v>
      </c>
      <c r="E1632" s="65">
        <v>38557</v>
      </c>
      <c r="F1632" s="55">
        <v>44036</v>
      </c>
      <c r="G1632" s="53" t="s">
        <v>26</v>
      </c>
      <c r="H1632" s="174">
        <v>11</v>
      </c>
      <c r="I1632" s="61">
        <v>177229.5</v>
      </c>
      <c r="J1632" s="61">
        <v>206440.46619000001</v>
      </c>
      <c r="K1632" s="57">
        <v>116.482</v>
      </c>
      <c r="L1632" s="60">
        <v>8</v>
      </c>
      <c r="M1632" s="60">
        <v>7.77</v>
      </c>
      <c r="N1632" s="60">
        <v>8.1</v>
      </c>
      <c r="O1632" s="53" t="s">
        <v>29</v>
      </c>
      <c r="P1632" s="53" t="s">
        <v>56</v>
      </c>
      <c r="Q1632" s="58">
        <v>4.493150684931507</v>
      </c>
      <c r="R1632" s="58">
        <v>3.6430191619772421</v>
      </c>
      <c r="S1632" s="62"/>
      <c r="T1632" s="61"/>
      <c r="U1632" s="63"/>
      <c r="V1632" s="37"/>
      <c r="W1632" s="37"/>
    </row>
    <row r="1633" spans="2:23" ht="25.5" x14ac:dyDescent="0.3">
      <c r="B1633" s="52">
        <v>2016</v>
      </c>
      <c r="C1633" s="53" t="s">
        <v>14</v>
      </c>
      <c r="D1633" s="55">
        <v>42396</v>
      </c>
      <c r="E1633" s="65">
        <v>40781</v>
      </c>
      <c r="F1633" s="55">
        <v>46260</v>
      </c>
      <c r="G1633" s="53" t="s">
        <v>26</v>
      </c>
      <c r="H1633" s="174">
        <v>7.5</v>
      </c>
      <c r="I1633" s="61">
        <v>264500</v>
      </c>
      <c r="J1633" s="61">
        <v>245559.155</v>
      </c>
      <c r="K1633" s="57">
        <v>92.838999999999999</v>
      </c>
      <c r="L1633" s="60">
        <v>9.0449999999999999</v>
      </c>
      <c r="M1633" s="60">
        <v>8.8000000000000007</v>
      </c>
      <c r="N1633" s="60">
        <v>9.1199999999999992</v>
      </c>
      <c r="O1633" s="53" t="s">
        <v>29</v>
      </c>
      <c r="P1633" s="53" t="s">
        <v>56</v>
      </c>
      <c r="Q1633" s="58">
        <v>10.586301369863014</v>
      </c>
      <c r="R1633" s="58">
        <v>7.2477126647289438</v>
      </c>
      <c r="S1633" s="62"/>
      <c r="T1633" s="61"/>
      <c r="U1633" s="63"/>
      <c r="V1633" s="37"/>
      <c r="W1633" s="37"/>
    </row>
    <row r="1634" spans="2:23" ht="25.5" x14ac:dyDescent="0.3">
      <c r="B1634" s="52">
        <v>2016</v>
      </c>
      <c r="C1634" s="53" t="s">
        <v>14</v>
      </c>
      <c r="D1634" s="55">
        <v>42396</v>
      </c>
      <c r="E1634" s="65">
        <v>41900</v>
      </c>
      <c r="F1634" s="55">
        <v>47744</v>
      </c>
      <c r="G1634" s="53" t="s">
        <v>26</v>
      </c>
      <c r="H1634" s="174">
        <v>7.75</v>
      </c>
      <c r="I1634" s="61">
        <v>220500</v>
      </c>
      <c r="J1634" s="61">
        <v>198000.18</v>
      </c>
      <c r="K1634" s="57">
        <v>89.796000000000006</v>
      </c>
      <c r="L1634" s="60">
        <v>9.4090000000000007</v>
      </c>
      <c r="M1634" s="60">
        <v>9.2100000000000009</v>
      </c>
      <c r="N1634" s="60">
        <v>9.5299999999999994</v>
      </c>
      <c r="O1634" s="53" t="s">
        <v>29</v>
      </c>
      <c r="P1634" s="53" t="s">
        <v>56</v>
      </c>
      <c r="Q1634" s="58">
        <v>14.652054794520549</v>
      </c>
      <c r="R1634" s="58">
        <v>8.5875784596411169</v>
      </c>
      <c r="S1634" s="62"/>
      <c r="T1634" s="61"/>
      <c r="U1634" s="63"/>
      <c r="V1634" s="37"/>
      <c r="W1634" s="37"/>
    </row>
    <row r="1635" spans="2:23" ht="25.5" x14ac:dyDescent="0.3">
      <c r="B1635" s="52">
        <v>2016</v>
      </c>
      <c r="C1635" s="53" t="s">
        <v>15</v>
      </c>
      <c r="D1635" s="55">
        <v>42401</v>
      </c>
      <c r="E1635" s="65">
        <v>41381</v>
      </c>
      <c r="F1635" s="55">
        <v>43572</v>
      </c>
      <c r="G1635" s="53" t="s">
        <v>13</v>
      </c>
      <c r="H1635" s="174">
        <v>3.5</v>
      </c>
      <c r="I1635" s="61">
        <v>127899.93178300002</v>
      </c>
      <c r="J1635" s="61">
        <v>132905.93511299</v>
      </c>
      <c r="K1635" s="57">
        <v>103.914</v>
      </c>
      <c r="L1635" s="60">
        <v>3.12</v>
      </c>
      <c r="M1635" s="60">
        <v>3.12</v>
      </c>
      <c r="N1635" s="60">
        <v>3.12</v>
      </c>
      <c r="O1635" s="53" t="s">
        <v>30</v>
      </c>
      <c r="P1635" s="53" t="s">
        <v>56</v>
      </c>
      <c r="Q1635" s="58">
        <v>3.2082191780821918</v>
      </c>
      <c r="R1635" s="58">
        <v>3.008681631919079</v>
      </c>
      <c r="S1635" s="62">
        <v>229.70740000000001</v>
      </c>
      <c r="T1635" s="61">
        <v>556795000</v>
      </c>
      <c r="U1635" s="63">
        <v>578587956.29999995</v>
      </c>
      <c r="V1635" s="37"/>
      <c r="W1635" s="37"/>
    </row>
    <row r="1636" spans="2:23" ht="25.5" x14ac:dyDescent="0.3">
      <c r="B1636" s="52">
        <v>2016</v>
      </c>
      <c r="C1636" s="53" t="s">
        <v>15</v>
      </c>
      <c r="D1636" s="55">
        <v>42401</v>
      </c>
      <c r="E1636" s="65">
        <v>41766</v>
      </c>
      <c r="F1636" s="55">
        <v>45784</v>
      </c>
      <c r="G1636" s="53" t="s">
        <v>13</v>
      </c>
      <c r="H1636" s="174">
        <v>3.5</v>
      </c>
      <c r="I1636" s="61">
        <v>127328.41977180001</v>
      </c>
      <c r="J1636" s="61">
        <v>122489.93982047999</v>
      </c>
      <c r="K1636" s="57">
        <v>96.2</v>
      </c>
      <c r="L1636" s="60">
        <v>4.351</v>
      </c>
      <c r="M1636" s="60">
        <v>4.351</v>
      </c>
      <c r="N1636" s="60">
        <v>4.351</v>
      </c>
      <c r="O1636" s="53" t="s">
        <v>30</v>
      </c>
      <c r="P1636" s="53" t="s">
        <v>56</v>
      </c>
      <c r="Q1636" s="58">
        <v>9.2684931506849306</v>
      </c>
      <c r="R1636" s="58">
        <v>7.8086429849222059</v>
      </c>
      <c r="S1636" s="62">
        <v>229.70740000000001</v>
      </c>
      <c r="T1636" s="61">
        <v>554307000</v>
      </c>
      <c r="U1636" s="63">
        <v>533243334</v>
      </c>
      <c r="V1636" s="37"/>
      <c r="W1636" s="37"/>
    </row>
    <row r="1637" spans="2:23" ht="25.5" x14ac:dyDescent="0.3">
      <c r="B1637" s="52">
        <v>2016</v>
      </c>
      <c r="C1637" s="53" t="s">
        <v>15</v>
      </c>
      <c r="D1637" s="55">
        <v>42401</v>
      </c>
      <c r="E1637" s="65">
        <v>41358</v>
      </c>
      <c r="F1637" s="55">
        <v>48663</v>
      </c>
      <c r="G1637" s="53" t="s">
        <v>13</v>
      </c>
      <c r="H1637" s="174">
        <v>3</v>
      </c>
      <c r="I1637" s="61">
        <v>85600.462610000002</v>
      </c>
      <c r="J1637" s="61">
        <v>72085.005568509994</v>
      </c>
      <c r="K1637" s="57">
        <v>84.210999999999999</v>
      </c>
      <c r="L1637" s="60">
        <v>4.5670000000000002</v>
      </c>
      <c r="M1637" s="60">
        <v>4.5670000000000002</v>
      </c>
      <c r="N1637" s="60">
        <v>4.5670000000000002</v>
      </c>
      <c r="O1637" s="53" t="s">
        <v>30</v>
      </c>
      <c r="P1637" s="53" t="s">
        <v>56</v>
      </c>
      <c r="Q1637" s="58">
        <v>17.156164383561645</v>
      </c>
      <c r="R1637" s="58">
        <v>12.804419844178241</v>
      </c>
      <c r="S1637" s="62">
        <v>229.70740000000001</v>
      </c>
      <c r="T1637" s="61">
        <v>372650000</v>
      </c>
      <c r="U1637" s="63">
        <v>313812291.5</v>
      </c>
      <c r="V1637" s="37"/>
      <c r="W1637" s="37"/>
    </row>
    <row r="1638" spans="2:23" ht="25.5" x14ac:dyDescent="0.3">
      <c r="B1638" s="52">
        <v>2016</v>
      </c>
      <c r="C1638" s="53" t="s">
        <v>15</v>
      </c>
      <c r="D1638" s="55">
        <v>42402</v>
      </c>
      <c r="E1638" s="65">
        <v>42352</v>
      </c>
      <c r="F1638" s="55">
        <v>42717</v>
      </c>
      <c r="G1638" s="53" t="s">
        <v>26</v>
      </c>
      <c r="H1638" s="174">
        <v>0</v>
      </c>
      <c r="I1638" s="61">
        <v>200000</v>
      </c>
      <c r="J1638" s="61">
        <v>188768</v>
      </c>
      <c r="K1638" s="57">
        <v>94.384</v>
      </c>
      <c r="L1638" s="60">
        <v>6.95</v>
      </c>
      <c r="M1638" s="60">
        <v>6.8150000000000004</v>
      </c>
      <c r="N1638" s="60">
        <v>7.35</v>
      </c>
      <c r="O1638" s="53" t="s">
        <v>29</v>
      </c>
      <c r="P1638" s="53" t="s">
        <v>66</v>
      </c>
      <c r="Q1638" s="58">
        <v>0.86027397260273963</v>
      </c>
      <c r="R1638" s="58">
        <v>0.86027397260273963</v>
      </c>
      <c r="S1638" s="62"/>
      <c r="T1638" s="61"/>
      <c r="U1638" s="63"/>
      <c r="V1638" s="37"/>
      <c r="W1638" s="37"/>
    </row>
    <row r="1639" spans="2:23" ht="25.5" x14ac:dyDescent="0.3">
      <c r="B1639" s="52">
        <v>2016</v>
      </c>
      <c r="C1639" s="53" t="s">
        <v>15</v>
      </c>
      <c r="D1639" s="55">
        <v>42403</v>
      </c>
      <c r="E1639" s="65">
        <v>40612</v>
      </c>
      <c r="F1639" s="55">
        <v>44265</v>
      </c>
      <c r="G1639" s="53" t="s">
        <v>13</v>
      </c>
      <c r="H1639" s="174">
        <v>3.5</v>
      </c>
      <c r="I1639" s="61">
        <v>98396.944413000005</v>
      </c>
      <c r="J1639" s="61">
        <v>100182.84895409</v>
      </c>
      <c r="K1639" s="57">
        <v>101.815</v>
      </c>
      <c r="L1639" s="60">
        <v>3.7949999999999999</v>
      </c>
      <c r="M1639" s="60">
        <v>3.5489999999999999</v>
      </c>
      <c r="N1639" s="60">
        <v>3.9489999999999998</v>
      </c>
      <c r="O1639" s="53" t="s">
        <v>29</v>
      </c>
      <c r="P1639" s="53" t="s">
        <v>56</v>
      </c>
      <c r="Q1639" s="58">
        <v>5.1013698630136988</v>
      </c>
      <c r="R1639" s="58">
        <v>4.6064578025451732</v>
      </c>
      <c r="S1639" s="62">
        <v>229.79900000000001</v>
      </c>
      <c r="T1639" s="61">
        <v>428187000</v>
      </c>
      <c r="U1639" s="63">
        <v>435958594.05000001</v>
      </c>
      <c r="V1639" s="37"/>
      <c r="W1639" s="37"/>
    </row>
    <row r="1640" spans="2:23" ht="25.5" x14ac:dyDescent="0.3">
      <c r="B1640" s="52">
        <v>2016</v>
      </c>
      <c r="C1640" s="53" t="s">
        <v>15</v>
      </c>
      <c r="D1640" s="55">
        <v>42403</v>
      </c>
      <c r="E1640" s="65">
        <v>41766</v>
      </c>
      <c r="F1640" s="55">
        <v>45784</v>
      </c>
      <c r="G1640" s="53" t="s">
        <v>13</v>
      </c>
      <c r="H1640" s="174">
        <v>3.5</v>
      </c>
      <c r="I1640" s="61">
        <v>140407.18900000001</v>
      </c>
      <c r="J1640" s="61">
        <v>134670.15125746006</v>
      </c>
      <c r="K1640" s="57">
        <v>95.914000000000001</v>
      </c>
      <c r="L1640" s="60">
        <v>4.3940000000000001</v>
      </c>
      <c r="M1640" s="60">
        <v>4.1210000000000004</v>
      </c>
      <c r="N1640" s="60">
        <v>4.5209999999999999</v>
      </c>
      <c r="O1640" s="53" t="s">
        <v>29</v>
      </c>
      <c r="P1640" s="53" t="s">
        <v>56</v>
      </c>
      <c r="Q1640" s="58">
        <v>9.2630136986301377</v>
      </c>
      <c r="R1640" s="58">
        <v>7.8001201198798977</v>
      </c>
      <c r="S1640" s="62">
        <v>229.79900000000001</v>
      </c>
      <c r="T1640" s="61">
        <v>611000000</v>
      </c>
      <c r="U1640" s="63">
        <v>586034540</v>
      </c>
      <c r="V1640" s="37"/>
      <c r="W1640" s="37"/>
    </row>
    <row r="1641" spans="2:23" ht="25.5" x14ac:dyDescent="0.3">
      <c r="B1641" s="52">
        <v>2016</v>
      </c>
      <c r="C1641" s="53" t="s">
        <v>15</v>
      </c>
      <c r="D1641" s="55">
        <v>42403</v>
      </c>
      <c r="E1641" s="65">
        <v>41358</v>
      </c>
      <c r="F1641" s="55">
        <v>48663</v>
      </c>
      <c r="G1641" s="53" t="s">
        <v>13</v>
      </c>
      <c r="H1641" s="174">
        <v>3</v>
      </c>
      <c r="I1641" s="61">
        <v>137931.564373</v>
      </c>
      <c r="J1641" s="61">
        <v>115360.44317899998</v>
      </c>
      <c r="K1641" s="57">
        <v>83.635999999999996</v>
      </c>
      <c r="L1641" s="60">
        <v>4.625</v>
      </c>
      <c r="M1641" s="60">
        <v>4.3879999999999999</v>
      </c>
      <c r="N1641" s="60">
        <v>4.7990000000000004</v>
      </c>
      <c r="O1641" s="53" t="s">
        <v>29</v>
      </c>
      <c r="P1641" s="53" t="s">
        <v>56</v>
      </c>
      <c r="Q1641" s="58">
        <v>17.150684931506849</v>
      </c>
      <c r="R1641" s="58">
        <v>12.77956682438205</v>
      </c>
      <c r="S1641" s="62">
        <v>229.79900000000001</v>
      </c>
      <c r="T1641" s="61">
        <v>600227000</v>
      </c>
      <c r="U1641" s="63">
        <v>502005853.72000003</v>
      </c>
      <c r="V1641" s="37"/>
      <c r="W1641" s="37"/>
    </row>
    <row r="1642" spans="2:23" ht="25.5" x14ac:dyDescent="0.3">
      <c r="B1642" s="52">
        <v>2016</v>
      </c>
      <c r="C1642" s="53" t="s">
        <v>15</v>
      </c>
      <c r="D1642" s="55">
        <v>42408</v>
      </c>
      <c r="E1642" s="65">
        <v>38557</v>
      </c>
      <c r="F1642" s="55">
        <v>44036</v>
      </c>
      <c r="G1642" s="53" t="s">
        <v>26</v>
      </c>
      <c r="H1642" s="174">
        <v>11</v>
      </c>
      <c r="I1642" s="61">
        <v>0</v>
      </c>
      <c r="J1642" s="61">
        <v>0</v>
      </c>
      <c r="K1642" s="57">
        <v>0</v>
      </c>
      <c r="L1642" s="60">
        <v>0</v>
      </c>
      <c r="M1642" s="60">
        <v>0</v>
      </c>
      <c r="N1642" s="60">
        <v>0</v>
      </c>
      <c r="O1642" s="53" t="s">
        <v>30</v>
      </c>
      <c r="P1642" s="53" t="s">
        <v>56</v>
      </c>
      <c r="Q1642" s="58">
        <v>4.4602739726027396</v>
      </c>
      <c r="R1642" s="58">
        <v>3.7451171011931064</v>
      </c>
      <c r="S1642" s="62"/>
      <c r="T1642" s="61"/>
      <c r="U1642" s="63"/>
      <c r="V1642" s="37"/>
      <c r="W1642" s="37"/>
    </row>
    <row r="1643" spans="2:23" ht="25.5" x14ac:dyDescent="0.3">
      <c r="B1643" s="52">
        <v>2016</v>
      </c>
      <c r="C1643" s="53" t="s">
        <v>15</v>
      </c>
      <c r="D1643" s="55">
        <v>42408</v>
      </c>
      <c r="E1643" s="65">
        <v>40781</v>
      </c>
      <c r="F1643" s="55">
        <v>46260</v>
      </c>
      <c r="G1643" s="53" t="s">
        <v>26</v>
      </c>
      <c r="H1643" s="174">
        <v>7.5</v>
      </c>
      <c r="I1643" s="61">
        <v>62500</v>
      </c>
      <c r="J1643" s="61">
        <v>58174.375</v>
      </c>
      <c r="K1643" s="57">
        <v>93.078999999999994</v>
      </c>
      <c r="L1643" s="60">
        <v>9.0489999999999995</v>
      </c>
      <c r="M1643" s="60">
        <v>9.0489999999999995</v>
      </c>
      <c r="N1643" s="60">
        <v>9.0489999999999995</v>
      </c>
      <c r="O1643" s="53" t="s">
        <v>30</v>
      </c>
      <c r="P1643" s="53" t="s">
        <v>56</v>
      </c>
      <c r="Q1643" s="58">
        <v>10.553424657534247</v>
      </c>
      <c r="R1643" s="58">
        <v>7.2143282581832411</v>
      </c>
      <c r="S1643" s="62"/>
      <c r="T1643" s="61"/>
      <c r="U1643" s="63"/>
      <c r="V1643" s="37"/>
      <c r="W1643" s="37"/>
    </row>
    <row r="1644" spans="2:23" ht="25.5" x14ac:dyDescent="0.3">
      <c r="B1644" s="52">
        <v>2016</v>
      </c>
      <c r="C1644" s="53" t="s">
        <v>15</v>
      </c>
      <c r="D1644" s="55">
        <v>42408</v>
      </c>
      <c r="E1644" s="65">
        <v>41900</v>
      </c>
      <c r="F1644" s="55">
        <v>47744</v>
      </c>
      <c r="G1644" s="53" t="s">
        <v>26</v>
      </c>
      <c r="H1644" s="174">
        <v>7.75</v>
      </c>
      <c r="I1644" s="61">
        <v>0</v>
      </c>
      <c r="J1644" s="61">
        <v>0</v>
      </c>
      <c r="K1644" s="57">
        <v>0</v>
      </c>
      <c r="L1644" s="60">
        <v>0</v>
      </c>
      <c r="M1644" s="60">
        <v>0</v>
      </c>
      <c r="N1644" s="60">
        <v>0</v>
      </c>
      <c r="O1644" s="53" t="s">
        <v>30</v>
      </c>
      <c r="P1644" s="53" t="s">
        <v>56</v>
      </c>
      <c r="Q1644" s="58">
        <v>14.61917808219178</v>
      </c>
      <c r="R1644" s="58">
        <v>10.845213397735371</v>
      </c>
      <c r="S1644" s="62"/>
      <c r="T1644" s="61"/>
      <c r="U1644" s="63"/>
      <c r="V1644" s="37"/>
      <c r="W1644" s="37"/>
    </row>
    <row r="1645" spans="2:23" ht="25.5" x14ac:dyDescent="0.3">
      <c r="B1645" s="52">
        <v>2016</v>
      </c>
      <c r="C1645" s="53" t="s">
        <v>15</v>
      </c>
      <c r="D1645" s="55">
        <v>42409</v>
      </c>
      <c r="E1645" s="65">
        <v>42352</v>
      </c>
      <c r="F1645" s="55">
        <v>42717</v>
      </c>
      <c r="G1645" s="53" t="s">
        <v>26</v>
      </c>
      <c r="H1645" s="174">
        <v>0</v>
      </c>
      <c r="I1645" s="61">
        <v>200000</v>
      </c>
      <c r="J1645" s="61">
        <v>188958</v>
      </c>
      <c r="K1645" s="57">
        <v>94.478999999999999</v>
      </c>
      <c r="L1645" s="60">
        <v>6.9850000000000003</v>
      </c>
      <c r="M1645" s="60">
        <v>6.8840000000000003</v>
      </c>
      <c r="N1645" s="60">
        <v>7.35</v>
      </c>
      <c r="O1645" s="53" t="s">
        <v>29</v>
      </c>
      <c r="P1645" s="53" t="s">
        <v>66</v>
      </c>
      <c r="Q1645" s="58">
        <v>0.84109589041095889</v>
      </c>
      <c r="R1645" s="58">
        <v>0.84109589041095889</v>
      </c>
      <c r="S1645" s="62"/>
      <c r="T1645" s="61"/>
      <c r="U1645" s="63"/>
      <c r="V1645" s="37"/>
      <c r="W1645" s="37"/>
    </row>
    <row r="1646" spans="2:23" ht="25.5" x14ac:dyDescent="0.3">
      <c r="B1646" s="52">
        <v>2016</v>
      </c>
      <c r="C1646" s="53" t="s">
        <v>15</v>
      </c>
      <c r="D1646" s="55">
        <v>42410</v>
      </c>
      <c r="E1646" s="65">
        <v>41033</v>
      </c>
      <c r="F1646" s="55">
        <v>44685</v>
      </c>
      <c r="G1646" s="53" t="s">
        <v>26</v>
      </c>
      <c r="H1646" s="174">
        <v>7</v>
      </c>
      <c r="I1646" s="61">
        <v>159500</v>
      </c>
      <c r="J1646" s="61">
        <v>155365.76000000001</v>
      </c>
      <c r="K1646" s="57">
        <v>97.408000000000001</v>
      </c>
      <c r="L1646" s="60">
        <v>8.7070000000000007</v>
      </c>
      <c r="M1646" s="60">
        <v>8.4600000000000009</v>
      </c>
      <c r="N1646" s="60">
        <v>8.98</v>
      </c>
      <c r="O1646" s="53" t="s">
        <v>29</v>
      </c>
      <c r="P1646" s="53" t="s">
        <v>56</v>
      </c>
      <c r="Q1646" s="58">
        <v>6.2328767123287667</v>
      </c>
      <c r="R1646" s="58">
        <v>4.9292409974088516</v>
      </c>
      <c r="S1646" s="62"/>
      <c r="T1646" s="61"/>
      <c r="U1646" s="63"/>
      <c r="V1646" s="37"/>
      <c r="W1646" s="37"/>
    </row>
    <row r="1647" spans="2:23" ht="25.5" x14ac:dyDescent="0.3">
      <c r="B1647" s="52">
        <v>2016</v>
      </c>
      <c r="C1647" s="53" t="s">
        <v>15</v>
      </c>
      <c r="D1647" s="55">
        <v>42410</v>
      </c>
      <c r="E1647" s="65">
        <v>40781</v>
      </c>
      <c r="F1647" s="55">
        <v>46260</v>
      </c>
      <c r="G1647" s="53" t="s">
        <v>26</v>
      </c>
      <c r="H1647" s="174">
        <v>7.5</v>
      </c>
      <c r="I1647" s="61">
        <v>313000</v>
      </c>
      <c r="J1647" s="61">
        <v>289919.38</v>
      </c>
      <c r="K1647" s="57">
        <v>92.626000000000005</v>
      </c>
      <c r="L1647" s="60">
        <v>9.1300000000000008</v>
      </c>
      <c r="M1647" s="60">
        <v>8.91</v>
      </c>
      <c r="N1647" s="60">
        <v>9.391</v>
      </c>
      <c r="O1647" s="53" t="s">
        <v>29</v>
      </c>
      <c r="P1647" s="53" t="s">
        <v>56</v>
      </c>
      <c r="Q1647" s="58">
        <v>10.547945205479452</v>
      </c>
      <c r="R1647" s="58">
        <v>7.1985636981304966</v>
      </c>
      <c r="S1647" s="62"/>
      <c r="T1647" s="61"/>
      <c r="U1647" s="63"/>
      <c r="V1647" s="37"/>
      <c r="W1647" s="37"/>
    </row>
    <row r="1648" spans="2:23" ht="25.5" x14ac:dyDescent="0.3">
      <c r="B1648" s="52">
        <v>2016</v>
      </c>
      <c r="C1648" s="53" t="s">
        <v>15</v>
      </c>
      <c r="D1648" s="55">
        <v>42410</v>
      </c>
      <c r="E1648" s="65">
        <v>41900</v>
      </c>
      <c r="F1648" s="55">
        <v>47744</v>
      </c>
      <c r="G1648" s="53" t="s">
        <v>26</v>
      </c>
      <c r="H1648" s="174">
        <v>7.75</v>
      </c>
      <c r="I1648" s="61">
        <v>229346.6</v>
      </c>
      <c r="J1648" s="61">
        <v>204714.77515999999</v>
      </c>
      <c r="K1648" s="57">
        <v>89.26</v>
      </c>
      <c r="L1648" s="60">
        <v>9.5299999999999994</v>
      </c>
      <c r="M1648" s="60">
        <v>9.3000000000000007</v>
      </c>
      <c r="N1648" s="60">
        <v>9.7989999999999995</v>
      </c>
      <c r="O1648" s="53" t="s">
        <v>29</v>
      </c>
      <c r="P1648" s="53" t="s">
        <v>56</v>
      </c>
      <c r="Q1648" s="58">
        <v>14.613698630136986</v>
      </c>
      <c r="R1648" s="58">
        <v>8.518735726115418</v>
      </c>
      <c r="S1648" s="62"/>
      <c r="T1648" s="61"/>
      <c r="U1648" s="63"/>
      <c r="V1648" s="37"/>
      <c r="W1648" s="37"/>
    </row>
    <row r="1649" spans="2:23" ht="25.5" x14ac:dyDescent="0.3">
      <c r="B1649" s="52">
        <v>2016</v>
      </c>
      <c r="C1649" s="53" t="s">
        <v>15</v>
      </c>
      <c r="D1649" s="55">
        <v>42415</v>
      </c>
      <c r="E1649" s="65">
        <v>40612</v>
      </c>
      <c r="F1649" s="55">
        <v>44265</v>
      </c>
      <c r="G1649" s="53" t="s">
        <v>13</v>
      </c>
      <c r="H1649" s="174">
        <v>3.5</v>
      </c>
      <c r="I1649" s="61">
        <v>0</v>
      </c>
      <c r="J1649" s="61">
        <v>0</v>
      </c>
      <c r="K1649" s="57">
        <v>0</v>
      </c>
      <c r="L1649" s="60">
        <v>0</v>
      </c>
      <c r="M1649" s="60">
        <v>0</v>
      </c>
      <c r="N1649" s="60">
        <v>0</v>
      </c>
      <c r="O1649" s="53" t="s">
        <v>30</v>
      </c>
      <c r="P1649" s="53" t="s">
        <v>56</v>
      </c>
      <c r="Q1649" s="58">
        <v>5.0684931506849313</v>
      </c>
      <c r="R1649" s="58">
        <v>4.6291294011094752</v>
      </c>
      <c r="S1649" s="62">
        <v>230.34950000000001</v>
      </c>
      <c r="T1649" s="61">
        <v>0</v>
      </c>
      <c r="U1649" s="63">
        <v>0</v>
      </c>
      <c r="V1649" s="37"/>
      <c r="W1649" s="37"/>
    </row>
    <row r="1650" spans="2:23" ht="25.5" x14ac:dyDescent="0.3">
      <c r="B1650" s="52">
        <v>2016</v>
      </c>
      <c r="C1650" s="53" t="s">
        <v>15</v>
      </c>
      <c r="D1650" s="55">
        <v>42415</v>
      </c>
      <c r="E1650" s="65">
        <v>41766</v>
      </c>
      <c r="F1650" s="55">
        <v>45784</v>
      </c>
      <c r="G1650" s="53" t="s">
        <v>13</v>
      </c>
      <c r="H1650" s="174">
        <v>3.5</v>
      </c>
      <c r="I1650" s="61">
        <v>63346.112500000003</v>
      </c>
      <c r="J1650" s="61">
        <v>60812.267999999996</v>
      </c>
      <c r="K1650" s="57">
        <v>96</v>
      </c>
      <c r="L1650" s="60">
        <v>4.4009999999999998</v>
      </c>
      <c r="M1650" s="60">
        <v>4.4009999999999998</v>
      </c>
      <c r="N1650" s="60">
        <v>4.4009999999999998</v>
      </c>
      <c r="O1650" s="53" t="s">
        <v>30</v>
      </c>
      <c r="P1650" s="53" t="s">
        <v>56</v>
      </c>
      <c r="Q1650" s="58">
        <v>9.2301369863013694</v>
      </c>
      <c r="R1650" s="58">
        <v>7.7667475484439601</v>
      </c>
      <c r="S1650" s="62">
        <v>230.34950000000001</v>
      </c>
      <c r="T1650" s="61">
        <v>275000000</v>
      </c>
      <c r="U1650" s="63">
        <v>264000000</v>
      </c>
      <c r="V1650" s="37"/>
      <c r="W1650" s="37"/>
    </row>
    <row r="1651" spans="2:23" ht="25.5" x14ac:dyDescent="0.3">
      <c r="B1651" s="52">
        <v>2016</v>
      </c>
      <c r="C1651" s="53" t="s">
        <v>15</v>
      </c>
      <c r="D1651" s="55">
        <v>42415</v>
      </c>
      <c r="E1651" s="65">
        <v>41358</v>
      </c>
      <c r="F1651" s="55">
        <v>48663</v>
      </c>
      <c r="G1651" s="53" t="s">
        <v>13</v>
      </c>
      <c r="H1651" s="174">
        <v>3</v>
      </c>
      <c r="I1651" s="61">
        <v>0</v>
      </c>
      <c r="J1651" s="61">
        <v>0</v>
      </c>
      <c r="K1651" s="57">
        <v>0</v>
      </c>
      <c r="L1651" s="60">
        <v>0</v>
      </c>
      <c r="M1651" s="60">
        <v>0</v>
      </c>
      <c r="N1651" s="60">
        <v>0</v>
      </c>
      <c r="O1651" s="53" t="s">
        <v>30</v>
      </c>
      <c r="P1651" s="53" t="s">
        <v>56</v>
      </c>
      <c r="Q1651" s="58">
        <v>17.117808219178084</v>
      </c>
      <c r="R1651" s="58">
        <v>14.123590108521615</v>
      </c>
      <c r="S1651" s="62">
        <v>230.34950000000001</v>
      </c>
      <c r="T1651" s="61">
        <v>0</v>
      </c>
      <c r="U1651" s="63">
        <v>0</v>
      </c>
      <c r="V1651" s="37"/>
      <c r="W1651" s="37"/>
    </row>
    <row r="1652" spans="2:23" ht="25.5" x14ac:dyDescent="0.3">
      <c r="B1652" s="52">
        <v>2016</v>
      </c>
      <c r="C1652" s="53" t="s">
        <v>15</v>
      </c>
      <c r="D1652" s="55">
        <v>42416</v>
      </c>
      <c r="E1652" s="65">
        <v>42352</v>
      </c>
      <c r="F1652" s="55">
        <v>42717</v>
      </c>
      <c r="G1652" s="53" t="s">
        <v>26</v>
      </c>
      <c r="H1652" s="174">
        <v>0</v>
      </c>
      <c r="I1652" s="61">
        <v>200000</v>
      </c>
      <c r="J1652" s="61">
        <v>189138</v>
      </c>
      <c r="K1652" s="57">
        <v>94.569000000000003</v>
      </c>
      <c r="L1652" s="60">
        <v>7.03</v>
      </c>
      <c r="M1652" s="60">
        <v>6.85</v>
      </c>
      <c r="N1652" s="60">
        <v>7.35</v>
      </c>
      <c r="O1652" s="53" t="s">
        <v>29</v>
      </c>
      <c r="P1652" s="53" t="s">
        <v>66</v>
      </c>
      <c r="Q1652" s="58">
        <v>0.82191780821917793</v>
      </c>
      <c r="R1652" s="58">
        <v>0.82191780821917793</v>
      </c>
      <c r="S1652" s="62"/>
      <c r="T1652" s="61"/>
      <c r="U1652" s="63"/>
      <c r="V1652" s="37"/>
      <c r="W1652" s="37"/>
    </row>
    <row r="1653" spans="2:23" ht="25.5" x14ac:dyDescent="0.3">
      <c r="B1653" s="52">
        <v>2016</v>
      </c>
      <c r="C1653" s="53" t="s">
        <v>15</v>
      </c>
      <c r="D1653" s="55">
        <v>42418</v>
      </c>
      <c r="E1653" s="65">
        <v>40612</v>
      </c>
      <c r="F1653" s="55">
        <v>44265</v>
      </c>
      <c r="G1653" s="53" t="s">
        <v>13</v>
      </c>
      <c r="H1653" s="174">
        <v>3.5</v>
      </c>
      <c r="I1653" s="61">
        <v>106332.00109999999</v>
      </c>
      <c r="J1653" s="61">
        <v>107833.40895553</v>
      </c>
      <c r="K1653" s="57">
        <v>101.41200000000001</v>
      </c>
      <c r="L1653" s="60">
        <v>3.92</v>
      </c>
      <c r="M1653" s="60">
        <v>3.77</v>
      </c>
      <c r="N1653" s="60">
        <v>4.1970000000000001</v>
      </c>
      <c r="O1653" s="53" t="s">
        <v>29</v>
      </c>
      <c r="P1653" s="53" t="s">
        <v>56</v>
      </c>
      <c r="Q1653" s="58">
        <v>5.0602739726027401</v>
      </c>
      <c r="R1653" s="58">
        <v>4.5634529633063501</v>
      </c>
      <c r="S1653" s="62">
        <v>230.6551</v>
      </c>
      <c r="T1653" s="61">
        <v>461000000</v>
      </c>
      <c r="U1653" s="63">
        <v>467509320</v>
      </c>
      <c r="V1653" s="37"/>
      <c r="W1653" s="37"/>
    </row>
    <row r="1654" spans="2:23" ht="25.5" x14ac:dyDescent="0.3">
      <c r="B1654" s="52">
        <v>2016</v>
      </c>
      <c r="C1654" s="53" t="s">
        <v>15</v>
      </c>
      <c r="D1654" s="55">
        <v>42418</v>
      </c>
      <c r="E1654" s="65">
        <v>41766</v>
      </c>
      <c r="F1654" s="55">
        <v>45784</v>
      </c>
      <c r="G1654" s="53" t="s">
        <v>13</v>
      </c>
      <c r="H1654" s="174">
        <v>3.5</v>
      </c>
      <c r="I1654" s="61">
        <v>147890.97570779998</v>
      </c>
      <c r="J1654" s="61">
        <v>142384.99468223</v>
      </c>
      <c r="K1654" s="57">
        <v>96.277000000000001</v>
      </c>
      <c r="L1654" s="60">
        <v>4.367</v>
      </c>
      <c r="M1654" s="60">
        <v>4.21</v>
      </c>
      <c r="N1654" s="60">
        <v>4.6210000000000004</v>
      </c>
      <c r="O1654" s="53" t="s">
        <v>29</v>
      </c>
      <c r="P1654" s="53" t="s">
        <v>56</v>
      </c>
      <c r="Q1654" s="58">
        <v>9.2219178082191782</v>
      </c>
      <c r="R1654" s="58">
        <v>7.7609357278819973</v>
      </c>
      <c r="S1654" s="62">
        <v>230.6551</v>
      </c>
      <c r="T1654" s="61">
        <v>641178000</v>
      </c>
      <c r="U1654" s="63">
        <v>617306943.05999994</v>
      </c>
      <c r="V1654" s="37"/>
      <c r="W1654" s="37"/>
    </row>
    <row r="1655" spans="2:23" ht="25.5" x14ac:dyDescent="0.3">
      <c r="B1655" s="52">
        <v>2016</v>
      </c>
      <c r="C1655" s="53" t="s">
        <v>15</v>
      </c>
      <c r="D1655" s="55">
        <v>42418</v>
      </c>
      <c r="E1655" s="65">
        <v>41358</v>
      </c>
      <c r="F1655" s="55">
        <v>48663</v>
      </c>
      <c r="G1655" s="53" t="s">
        <v>13</v>
      </c>
      <c r="H1655" s="174">
        <v>3</v>
      </c>
      <c r="I1655" s="61">
        <v>120730.41506239999</v>
      </c>
      <c r="J1655" s="61">
        <v>99915.284201529998</v>
      </c>
      <c r="K1655" s="57">
        <v>82.759</v>
      </c>
      <c r="L1655" s="60">
        <v>4.7270000000000003</v>
      </c>
      <c r="M1655" s="60">
        <v>4.5999999999999996</v>
      </c>
      <c r="N1655" s="60">
        <v>5.0330000000000004</v>
      </c>
      <c r="O1655" s="53" t="s">
        <v>29</v>
      </c>
      <c r="P1655" s="53" t="s">
        <v>56</v>
      </c>
      <c r="Q1655" s="58">
        <v>17.109589041095891</v>
      </c>
      <c r="R1655" s="58">
        <v>12.704281967728617</v>
      </c>
      <c r="S1655" s="62">
        <v>230.6551</v>
      </c>
      <c r="T1655" s="61">
        <v>523424000</v>
      </c>
      <c r="U1655" s="63">
        <v>433180468.16000003</v>
      </c>
      <c r="V1655" s="37"/>
      <c r="W1655" s="37"/>
    </row>
    <row r="1656" spans="2:23" ht="25.5" x14ac:dyDescent="0.3">
      <c r="B1656" s="52">
        <v>2016</v>
      </c>
      <c r="C1656" s="53" t="s">
        <v>15</v>
      </c>
      <c r="D1656" s="55">
        <v>42422</v>
      </c>
      <c r="E1656" s="65">
        <v>41033</v>
      </c>
      <c r="F1656" s="55">
        <v>44685</v>
      </c>
      <c r="G1656" s="53" t="s">
        <v>26</v>
      </c>
      <c r="H1656" s="174">
        <v>7</v>
      </c>
      <c r="I1656" s="61">
        <v>159024.6</v>
      </c>
      <c r="J1656" s="61">
        <v>155357.49272400001</v>
      </c>
      <c r="K1656" s="57">
        <v>97.694000000000003</v>
      </c>
      <c r="L1656" s="60">
        <v>8.7029999999999994</v>
      </c>
      <c r="M1656" s="60">
        <v>8.7029999999999994</v>
      </c>
      <c r="N1656" s="60">
        <v>8.7029999999999994</v>
      </c>
      <c r="O1656" s="53" t="s">
        <v>30</v>
      </c>
      <c r="P1656" s="53" t="s">
        <v>56</v>
      </c>
      <c r="Q1656" s="58">
        <v>6.2</v>
      </c>
      <c r="R1656" s="58">
        <v>4.8965177899778585</v>
      </c>
      <c r="S1656" s="62"/>
      <c r="T1656" s="61"/>
      <c r="U1656" s="63"/>
      <c r="V1656" s="37"/>
      <c r="W1656" s="37"/>
    </row>
    <row r="1657" spans="2:23" ht="25.5" x14ac:dyDescent="0.3">
      <c r="B1657" s="52">
        <v>2016</v>
      </c>
      <c r="C1657" s="53" t="s">
        <v>15</v>
      </c>
      <c r="D1657" s="55">
        <v>42422</v>
      </c>
      <c r="E1657" s="65">
        <v>40781</v>
      </c>
      <c r="F1657" s="55">
        <v>46260</v>
      </c>
      <c r="G1657" s="53" t="s">
        <v>26</v>
      </c>
      <c r="H1657" s="174">
        <v>7.5</v>
      </c>
      <c r="I1657" s="61">
        <v>312099.40000000002</v>
      </c>
      <c r="J1657" s="61">
        <v>289347.35373999999</v>
      </c>
      <c r="K1657" s="57">
        <v>92.71</v>
      </c>
      <c r="L1657" s="60">
        <v>9.16</v>
      </c>
      <c r="M1657" s="60">
        <v>9.16</v>
      </c>
      <c r="N1657" s="60">
        <v>9.16</v>
      </c>
      <c r="O1657" s="53" t="s">
        <v>30</v>
      </c>
      <c r="P1657" s="53" t="s">
        <v>56</v>
      </c>
      <c r="Q1657" s="58">
        <v>10.515068493150684</v>
      </c>
      <c r="R1657" s="58">
        <v>7.1618756218177699</v>
      </c>
      <c r="S1657" s="62"/>
      <c r="T1657" s="61"/>
      <c r="U1657" s="63"/>
      <c r="V1657" s="37"/>
      <c r="W1657" s="37"/>
    </row>
    <row r="1658" spans="2:23" ht="25.5" x14ac:dyDescent="0.3">
      <c r="B1658" s="52">
        <v>2016</v>
      </c>
      <c r="C1658" s="53" t="s">
        <v>15</v>
      </c>
      <c r="D1658" s="55">
        <v>42422</v>
      </c>
      <c r="E1658" s="65">
        <v>41900</v>
      </c>
      <c r="F1658" s="55">
        <v>47744</v>
      </c>
      <c r="G1658" s="53" t="s">
        <v>26</v>
      </c>
      <c r="H1658" s="174">
        <v>7.75</v>
      </c>
      <c r="I1658" s="61">
        <v>229026.1</v>
      </c>
      <c r="J1658" s="61">
        <v>204692.076875</v>
      </c>
      <c r="K1658" s="57">
        <v>89.375</v>
      </c>
      <c r="L1658" s="60">
        <v>9.5519999999999996</v>
      </c>
      <c r="M1658" s="60">
        <v>9.5519999999999996</v>
      </c>
      <c r="N1658" s="60">
        <v>9.5519999999999996</v>
      </c>
      <c r="O1658" s="53" t="s">
        <v>30</v>
      </c>
      <c r="P1658" s="53" t="s">
        <v>56</v>
      </c>
      <c r="Q1658" s="58">
        <v>14.580821917808219</v>
      </c>
      <c r="R1658" s="58">
        <v>8.4803177457731476</v>
      </c>
      <c r="S1658" s="62"/>
      <c r="T1658" s="61"/>
      <c r="U1658" s="63"/>
      <c r="V1658" s="37"/>
      <c r="W1658" s="37"/>
    </row>
    <row r="1659" spans="2:23" ht="25.5" x14ac:dyDescent="0.3">
      <c r="B1659" s="52">
        <v>2016</v>
      </c>
      <c r="C1659" s="53" t="s">
        <v>15</v>
      </c>
      <c r="D1659" s="55">
        <v>42423</v>
      </c>
      <c r="E1659" s="65">
        <v>42352</v>
      </c>
      <c r="F1659" s="55">
        <v>42717</v>
      </c>
      <c r="G1659" s="53" t="s">
        <v>26</v>
      </c>
      <c r="H1659" s="174">
        <v>0</v>
      </c>
      <c r="I1659" s="61">
        <v>199999.9</v>
      </c>
      <c r="J1659" s="61">
        <v>189383.90530799999</v>
      </c>
      <c r="K1659" s="57">
        <v>94.691999999999993</v>
      </c>
      <c r="L1659" s="60">
        <v>7.03</v>
      </c>
      <c r="M1659" s="60">
        <v>6.798</v>
      </c>
      <c r="N1659" s="60">
        <v>7.2119999999999997</v>
      </c>
      <c r="O1659" s="53" t="s">
        <v>29</v>
      </c>
      <c r="P1659" s="53" t="s">
        <v>66</v>
      </c>
      <c r="Q1659" s="58">
        <v>0.80273972602739718</v>
      </c>
      <c r="R1659" s="58">
        <v>0.80273972602739718</v>
      </c>
      <c r="S1659" s="62"/>
      <c r="T1659" s="61"/>
      <c r="U1659" s="63"/>
      <c r="V1659" s="37"/>
      <c r="W1659" s="37"/>
    </row>
    <row r="1660" spans="2:23" ht="25.5" x14ac:dyDescent="0.3">
      <c r="B1660" s="52">
        <v>2016</v>
      </c>
      <c r="C1660" s="53" t="s">
        <v>15</v>
      </c>
      <c r="D1660" s="55">
        <v>42424</v>
      </c>
      <c r="E1660" s="65">
        <v>41033</v>
      </c>
      <c r="F1660" s="55">
        <v>44685</v>
      </c>
      <c r="G1660" s="53" t="s">
        <v>26</v>
      </c>
      <c r="H1660" s="174">
        <v>7</v>
      </c>
      <c r="I1660" s="61">
        <v>170500</v>
      </c>
      <c r="J1660" s="61">
        <v>166817.20000000001</v>
      </c>
      <c r="K1660" s="57">
        <v>97.84</v>
      </c>
      <c r="L1660" s="60">
        <v>8.68</v>
      </c>
      <c r="M1660" s="60">
        <v>8.4600000000000009</v>
      </c>
      <c r="N1660" s="60">
        <v>8.8989999999999991</v>
      </c>
      <c r="O1660" s="53" t="s">
        <v>29</v>
      </c>
      <c r="P1660" s="53" t="s">
        <v>56</v>
      </c>
      <c r="Q1660" s="58">
        <v>6.1945205479452055</v>
      </c>
      <c r="R1660" s="58">
        <v>4.8919208206929579</v>
      </c>
      <c r="S1660" s="62"/>
      <c r="T1660" s="61"/>
      <c r="U1660" s="63"/>
      <c r="V1660" s="37"/>
      <c r="W1660" s="37"/>
    </row>
    <row r="1661" spans="2:23" ht="25.5" x14ac:dyDescent="0.3">
      <c r="B1661" s="52">
        <v>2016</v>
      </c>
      <c r="C1661" s="53" t="s">
        <v>15</v>
      </c>
      <c r="D1661" s="55">
        <v>42424</v>
      </c>
      <c r="E1661" s="65">
        <v>40781</v>
      </c>
      <c r="F1661" s="55">
        <v>46260</v>
      </c>
      <c r="G1661" s="53" t="s">
        <v>26</v>
      </c>
      <c r="H1661" s="174">
        <v>7.5</v>
      </c>
      <c r="I1661" s="61">
        <v>232500</v>
      </c>
      <c r="J1661" s="61">
        <v>217617.67499999999</v>
      </c>
      <c r="K1661" s="57">
        <v>93.599000000000004</v>
      </c>
      <c r="L1661" s="60">
        <v>9.0220000000000002</v>
      </c>
      <c r="M1661" s="60">
        <v>8.84</v>
      </c>
      <c r="N1661" s="60">
        <v>9.3450000000000006</v>
      </c>
      <c r="O1661" s="53" t="s">
        <v>29</v>
      </c>
      <c r="P1661" s="53" t="s">
        <v>56</v>
      </c>
      <c r="Q1661" s="58">
        <v>10.509589041095891</v>
      </c>
      <c r="R1661" s="58">
        <v>7.1739191872206147</v>
      </c>
      <c r="S1661" s="62"/>
      <c r="T1661" s="61"/>
      <c r="U1661" s="63"/>
      <c r="V1661" s="37"/>
      <c r="W1661" s="37"/>
    </row>
    <row r="1662" spans="2:23" ht="25.5" x14ac:dyDescent="0.3">
      <c r="B1662" s="52">
        <v>2016</v>
      </c>
      <c r="C1662" s="53" t="s">
        <v>15</v>
      </c>
      <c r="D1662" s="55">
        <v>42424</v>
      </c>
      <c r="E1662" s="65">
        <v>41900</v>
      </c>
      <c r="F1662" s="55">
        <v>47744</v>
      </c>
      <c r="G1662" s="53" t="s">
        <v>26</v>
      </c>
      <c r="H1662" s="174">
        <v>7.75</v>
      </c>
      <c r="I1662" s="61">
        <v>293503.5</v>
      </c>
      <c r="J1662" s="61">
        <v>265564.90183500003</v>
      </c>
      <c r="K1662" s="57">
        <v>90.480999999999995</v>
      </c>
      <c r="L1662" s="60">
        <v>9.4</v>
      </c>
      <c r="M1662" s="60">
        <v>9.1999999999999993</v>
      </c>
      <c r="N1662" s="60">
        <v>9.7989999999999995</v>
      </c>
      <c r="O1662" s="53" t="s">
        <v>29</v>
      </c>
      <c r="P1662" s="53" t="s">
        <v>56</v>
      </c>
      <c r="Q1662" s="58">
        <v>14.575342465753424</v>
      </c>
      <c r="R1662" s="58">
        <v>8.5131343492394791</v>
      </c>
      <c r="S1662" s="62"/>
      <c r="T1662" s="61"/>
      <c r="U1662" s="63"/>
      <c r="V1662" s="37"/>
      <c r="W1662" s="37"/>
    </row>
    <row r="1663" spans="2:23" ht="25.5" x14ac:dyDescent="0.3">
      <c r="B1663" s="52">
        <v>2016</v>
      </c>
      <c r="C1663" s="53" t="s">
        <v>16</v>
      </c>
      <c r="D1663" s="55">
        <v>42430</v>
      </c>
      <c r="E1663" s="65">
        <v>42352</v>
      </c>
      <c r="F1663" s="55">
        <v>42717</v>
      </c>
      <c r="G1663" s="53" t="s">
        <v>26</v>
      </c>
      <c r="H1663" s="174">
        <v>0</v>
      </c>
      <c r="I1663" s="61">
        <v>199999.8</v>
      </c>
      <c r="J1663" s="61">
        <v>189637.81036199999</v>
      </c>
      <c r="K1663" s="57">
        <v>94.819000000000003</v>
      </c>
      <c r="L1663" s="60">
        <v>7</v>
      </c>
      <c r="M1663" s="60">
        <v>6.9</v>
      </c>
      <c r="N1663" s="60">
        <v>7.4740000000000002</v>
      </c>
      <c r="O1663" s="53" t="s">
        <v>29</v>
      </c>
      <c r="P1663" s="53" t="s">
        <v>66</v>
      </c>
      <c r="Q1663" s="58">
        <v>0.78356164383561655</v>
      </c>
      <c r="R1663" s="58">
        <v>0.78356164383561655</v>
      </c>
      <c r="S1663" s="62"/>
      <c r="T1663" s="61"/>
      <c r="U1663" s="63"/>
      <c r="V1663" s="37"/>
      <c r="W1663" s="37"/>
    </row>
    <row r="1664" spans="2:23" ht="25.5" x14ac:dyDescent="0.3">
      <c r="B1664" s="52">
        <v>2016</v>
      </c>
      <c r="C1664" s="53" t="s">
        <v>16</v>
      </c>
      <c r="D1664" s="55">
        <v>42430</v>
      </c>
      <c r="E1664" s="65">
        <v>40612</v>
      </c>
      <c r="F1664" s="55">
        <v>44265</v>
      </c>
      <c r="G1664" s="53" t="s">
        <v>13</v>
      </c>
      <c r="H1664" s="174">
        <v>3.5</v>
      </c>
      <c r="I1664" s="61">
        <v>106445.7581484</v>
      </c>
      <c r="J1664" s="61">
        <v>107965.80357475001</v>
      </c>
      <c r="K1664" s="57">
        <v>101.428</v>
      </c>
      <c r="L1664" s="60">
        <v>3.9430000000000001</v>
      </c>
      <c r="M1664" s="60">
        <v>3.9430000000000001</v>
      </c>
      <c r="N1664" s="60">
        <v>3.9430000000000001</v>
      </c>
      <c r="O1664" s="53" t="s">
        <v>30</v>
      </c>
      <c r="P1664" s="53" t="s">
        <v>56</v>
      </c>
      <c r="Q1664" s="58">
        <v>5.0273972602739727</v>
      </c>
      <c r="R1664" s="58">
        <v>4.5302244509615806</v>
      </c>
      <c r="S1664" s="62">
        <v>231.8817</v>
      </c>
      <c r="T1664" s="61">
        <v>459052000</v>
      </c>
      <c r="U1664" s="63">
        <v>465607262.56</v>
      </c>
      <c r="V1664" s="37"/>
      <c r="W1664" s="37"/>
    </row>
    <row r="1665" spans="2:23" ht="25.5" x14ac:dyDescent="0.3">
      <c r="B1665" s="52">
        <v>2016</v>
      </c>
      <c r="C1665" s="53" t="s">
        <v>16</v>
      </c>
      <c r="D1665" s="55">
        <v>42430</v>
      </c>
      <c r="E1665" s="65">
        <v>41766</v>
      </c>
      <c r="F1665" s="55">
        <v>45784</v>
      </c>
      <c r="G1665" s="53" t="s">
        <v>13</v>
      </c>
      <c r="H1665" s="174">
        <v>3.5</v>
      </c>
      <c r="I1665" s="61">
        <v>148212.75371579998</v>
      </c>
      <c r="J1665" s="61">
        <v>142708.13204279001</v>
      </c>
      <c r="K1665" s="57">
        <v>96.286000000000001</v>
      </c>
      <c r="L1665" s="60">
        <v>4.383</v>
      </c>
      <c r="M1665" s="60">
        <v>4.383</v>
      </c>
      <c r="N1665" s="60">
        <v>4.383</v>
      </c>
      <c r="O1665" s="53" t="s">
        <v>30</v>
      </c>
      <c r="P1665" s="53" t="s">
        <v>56</v>
      </c>
      <c r="Q1665" s="58">
        <v>9.1890410958904116</v>
      </c>
      <c r="R1665" s="58">
        <v>7.7269264868448992</v>
      </c>
      <c r="S1665" s="62">
        <v>231.8817</v>
      </c>
      <c r="T1665" s="61">
        <v>639174000</v>
      </c>
      <c r="U1665" s="63">
        <v>615435077.63999999</v>
      </c>
      <c r="V1665" s="37"/>
      <c r="W1665" s="37"/>
    </row>
    <row r="1666" spans="2:23" ht="25.5" x14ac:dyDescent="0.3">
      <c r="B1666" s="52">
        <v>2016</v>
      </c>
      <c r="C1666" s="53" t="s">
        <v>16</v>
      </c>
      <c r="D1666" s="55">
        <v>42430</v>
      </c>
      <c r="E1666" s="65">
        <v>41358</v>
      </c>
      <c r="F1666" s="55">
        <v>48663</v>
      </c>
      <c r="G1666" s="53" t="s">
        <v>13</v>
      </c>
      <c r="H1666" s="174">
        <v>3</v>
      </c>
      <c r="I1666" s="61">
        <v>121740.21131699999</v>
      </c>
      <c r="J1666" s="61">
        <v>100393.06526255001</v>
      </c>
      <c r="K1666" s="57">
        <v>82.465000000000003</v>
      </c>
      <c r="L1666" s="60">
        <v>4.7679999999999998</v>
      </c>
      <c r="M1666" s="60">
        <v>4.7679999999999998</v>
      </c>
      <c r="N1666" s="60">
        <v>4.7679999999999998</v>
      </c>
      <c r="O1666" s="53" t="s">
        <v>30</v>
      </c>
      <c r="P1666" s="53" t="s">
        <v>56</v>
      </c>
      <c r="Q1666" s="58">
        <v>17.076712328767123</v>
      </c>
      <c r="R1666" s="58">
        <v>12.65762040641143</v>
      </c>
      <c r="S1666" s="62">
        <v>231.8817</v>
      </c>
      <c r="T1666" s="61">
        <v>525010000</v>
      </c>
      <c r="U1666" s="63">
        <v>432949496.5</v>
      </c>
      <c r="V1666" s="37"/>
      <c r="W1666" s="37"/>
    </row>
    <row r="1667" spans="2:23" ht="25.5" x14ac:dyDescent="0.3">
      <c r="B1667" s="52">
        <v>2016</v>
      </c>
      <c r="C1667" s="53" t="s">
        <v>16</v>
      </c>
      <c r="D1667" s="55">
        <v>42431</v>
      </c>
      <c r="E1667" s="65">
        <v>42098</v>
      </c>
      <c r="F1667" s="55">
        <v>49403</v>
      </c>
      <c r="G1667" s="53" t="s">
        <v>13</v>
      </c>
      <c r="H1667" s="174">
        <v>4.75</v>
      </c>
      <c r="I1667" s="61">
        <v>240881.95399099999</v>
      </c>
      <c r="J1667" s="61">
        <v>250078.82699437992</v>
      </c>
      <c r="K1667" s="57">
        <v>103.818</v>
      </c>
      <c r="L1667" s="60">
        <v>4.79</v>
      </c>
      <c r="M1667" s="60">
        <v>4.5</v>
      </c>
      <c r="N1667" s="60">
        <v>5.25</v>
      </c>
      <c r="O1667" s="53" t="s">
        <v>29</v>
      </c>
      <c r="P1667" s="53" t="s">
        <v>56</v>
      </c>
      <c r="Q1667" s="58">
        <v>19.101369863013698</v>
      </c>
      <c r="R1667" s="58">
        <v>12.404594828393227</v>
      </c>
      <c r="S1667" s="62">
        <v>231.98419999999999</v>
      </c>
      <c r="T1667" s="61">
        <v>1038355000</v>
      </c>
      <c r="U1667" s="63">
        <v>1077999393.9000001</v>
      </c>
      <c r="V1667" s="37"/>
      <c r="W1667" s="37"/>
    </row>
    <row r="1668" spans="2:23" ht="25.5" x14ac:dyDescent="0.3">
      <c r="B1668" s="52">
        <v>2016</v>
      </c>
      <c r="C1668" s="53" t="s">
        <v>16</v>
      </c>
      <c r="D1668" s="55">
        <v>42436</v>
      </c>
      <c r="E1668" s="65">
        <v>41033</v>
      </c>
      <c r="F1668" s="55">
        <v>44685</v>
      </c>
      <c r="G1668" s="53" t="s">
        <v>26</v>
      </c>
      <c r="H1668" s="174">
        <v>7</v>
      </c>
      <c r="I1668" s="61">
        <v>170117.4</v>
      </c>
      <c r="J1668" s="61">
        <v>166815.42126599999</v>
      </c>
      <c r="K1668" s="57">
        <v>98.058999999999997</v>
      </c>
      <c r="L1668" s="60">
        <v>8.6859999999999999</v>
      </c>
      <c r="M1668" s="60">
        <v>8.6859999999999999</v>
      </c>
      <c r="N1668" s="60">
        <v>8.6859999999999999</v>
      </c>
      <c r="O1668" s="53" t="s">
        <v>30</v>
      </c>
      <c r="P1668" s="53" t="s">
        <v>56</v>
      </c>
      <c r="Q1668" s="58">
        <v>6.161643835616438</v>
      </c>
      <c r="R1668" s="58">
        <v>4.8588139234614154</v>
      </c>
      <c r="S1668" s="62"/>
      <c r="T1668" s="61"/>
      <c r="U1668" s="63"/>
      <c r="V1668" s="37"/>
      <c r="W1668" s="37"/>
    </row>
    <row r="1669" spans="2:23" ht="25.5" x14ac:dyDescent="0.3">
      <c r="B1669" s="52">
        <v>2016</v>
      </c>
      <c r="C1669" s="53" t="s">
        <v>16</v>
      </c>
      <c r="D1669" s="55">
        <v>42436</v>
      </c>
      <c r="E1669" s="65">
        <v>40781</v>
      </c>
      <c r="F1669" s="55">
        <v>46260</v>
      </c>
      <c r="G1669" s="53" t="s">
        <v>26</v>
      </c>
      <c r="H1669" s="174">
        <v>7.5</v>
      </c>
      <c r="I1669" s="61">
        <v>232272.6</v>
      </c>
      <c r="J1669" s="61">
        <v>217616.19894</v>
      </c>
      <c r="K1669" s="57">
        <v>93.69</v>
      </c>
      <c r="L1669" s="60">
        <v>9.0470000000000006</v>
      </c>
      <c r="M1669" s="60">
        <v>9.0470000000000006</v>
      </c>
      <c r="N1669" s="60">
        <v>9.0470000000000006</v>
      </c>
      <c r="O1669" s="53" t="s">
        <v>30</v>
      </c>
      <c r="P1669" s="53" t="s">
        <v>56</v>
      </c>
      <c r="Q1669" s="58">
        <v>10.476712328767123</v>
      </c>
      <c r="R1669" s="58">
        <v>7.1378697790358787</v>
      </c>
      <c r="S1669" s="62"/>
      <c r="T1669" s="61"/>
      <c r="U1669" s="63"/>
      <c r="V1669" s="37"/>
      <c r="W1669" s="37"/>
    </row>
    <row r="1670" spans="2:23" ht="25.5" x14ac:dyDescent="0.3">
      <c r="B1670" s="52">
        <v>2016</v>
      </c>
      <c r="C1670" s="53" t="s">
        <v>16</v>
      </c>
      <c r="D1670" s="55">
        <v>42436</v>
      </c>
      <c r="E1670" s="65">
        <v>41900</v>
      </c>
      <c r="F1670" s="55">
        <v>47744</v>
      </c>
      <c r="G1670" s="53" t="s">
        <v>26</v>
      </c>
      <c r="H1670" s="174">
        <v>7.75</v>
      </c>
      <c r="I1670" s="61">
        <v>293090</v>
      </c>
      <c r="J1670" s="61">
        <v>265560.0563</v>
      </c>
      <c r="K1670" s="57">
        <v>90.606999999999999</v>
      </c>
      <c r="L1670" s="60">
        <v>9.4169999999999998</v>
      </c>
      <c r="M1670" s="60">
        <v>9.4169999999999998</v>
      </c>
      <c r="N1670" s="60">
        <v>9.4169999999999998</v>
      </c>
      <c r="O1670" s="53" t="s">
        <v>30</v>
      </c>
      <c r="P1670" s="53" t="s">
        <v>56</v>
      </c>
      <c r="Q1670" s="58">
        <v>14.542465753424658</v>
      </c>
      <c r="R1670" s="58">
        <v>8.4759732944879485</v>
      </c>
      <c r="S1670" s="62"/>
      <c r="T1670" s="61"/>
      <c r="U1670" s="63"/>
      <c r="V1670" s="37"/>
      <c r="W1670" s="37"/>
    </row>
    <row r="1671" spans="2:23" ht="25.5" x14ac:dyDescent="0.3">
      <c r="B1671" s="52">
        <v>2016</v>
      </c>
      <c r="C1671" s="53" t="s">
        <v>16</v>
      </c>
      <c r="D1671" s="55">
        <v>42437</v>
      </c>
      <c r="E1671" s="65">
        <v>42352</v>
      </c>
      <c r="F1671" s="55">
        <v>42717</v>
      </c>
      <c r="G1671" s="53" t="s">
        <v>26</v>
      </c>
      <c r="H1671" s="174">
        <v>0</v>
      </c>
      <c r="I1671" s="61">
        <v>199999.8</v>
      </c>
      <c r="J1671" s="61">
        <v>189965.81003399999</v>
      </c>
      <c r="K1671" s="57">
        <v>94.983000000000004</v>
      </c>
      <c r="L1671" s="60">
        <v>6.94</v>
      </c>
      <c r="M1671" s="60">
        <v>6.8</v>
      </c>
      <c r="N1671" s="60">
        <v>7.15</v>
      </c>
      <c r="O1671" s="53" t="s">
        <v>29</v>
      </c>
      <c r="P1671" s="53" t="s">
        <v>66</v>
      </c>
      <c r="Q1671" s="58">
        <v>0.76712328767123283</v>
      </c>
      <c r="R1671" s="58">
        <v>0.76438356164383559</v>
      </c>
      <c r="S1671" s="62"/>
      <c r="T1671" s="61"/>
      <c r="U1671" s="63"/>
      <c r="V1671" s="37"/>
      <c r="W1671" s="37"/>
    </row>
    <row r="1672" spans="2:23" ht="25.5" x14ac:dyDescent="0.3">
      <c r="B1672" s="52">
        <v>2016</v>
      </c>
      <c r="C1672" s="53" t="s">
        <v>16</v>
      </c>
      <c r="D1672" s="55">
        <v>42438</v>
      </c>
      <c r="E1672" s="65">
        <v>41033</v>
      </c>
      <c r="F1672" s="55">
        <v>44685</v>
      </c>
      <c r="G1672" s="53" t="s">
        <v>26</v>
      </c>
      <c r="H1672" s="174">
        <v>7</v>
      </c>
      <c r="I1672" s="61">
        <v>108500</v>
      </c>
      <c r="J1672" s="61">
        <v>109034.905</v>
      </c>
      <c r="K1672" s="57">
        <v>100.49299999999999</v>
      </c>
      <c r="L1672" s="60">
        <v>8.15</v>
      </c>
      <c r="M1672" s="60">
        <v>8</v>
      </c>
      <c r="N1672" s="60">
        <v>8.4990000000000006</v>
      </c>
      <c r="O1672" s="53" t="s">
        <v>29</v>
      </c>
      <c r="P1672" s="53" t="s">
        <v>56</v>
      </c>
      <c r="Q1672" s="58">
        <v>6.1561643835616442</v>
      </c>
      <c r="R1672" s="58">
        <v>4.8738192120283319</v>
      </c>
      <c r="S1672" s="62"/>
      <c r="T1672" s="61"/>
      <c r="U1672" s="63"/>
      <c r="V1672" s="37"/>
      <c r="W1672" s="37"/>
    </row>
    <row r="1673" spans="2:23" ht="25.5" x14ac:dyDescent="0.3">
      <c r="B1673" s="52">
        <v>2016</v>
      </c>
      <c r="C1673" s="53" t="s">
        <v>16</v>
      </c>
      <c r="D1673" s="55">
        <v>42438</v>
      </c>
      <c r="E1673" s="65">
        <v>40781</v>
      </c>
      <c r="F1673" s="55">
        <v>46260</v>
      </c>
      <c r="G1673" s="53" t="s">
        <v>26</v>
      </c>
      <c r="H1673" s="174">
        <v>7.5</v>
      </c>
      <c r="I1673" s="61">
        <v>187913.4</v>
      </c>
      <c r="J1673" s="61">
        <v>181999.76530200001</v>
      </c>
      <c r="K1673" s="57">
        <v>96.852999999999994</v>
      </c>
      <c r="L1673" s="60">
        <v>8.5500000000000007</v>
      </c>
      <c r="M1673" s="60">
        <v>8.39</v>
      </c>
      <c r="N1673" s="60">
        <v>8.8889999999999993</v>
      </c>
      <c r="O1673" s="53" t="s">
        <v>29</v>
      </c>
      <c r="P1673" s="53" t="s">
        <v>56</v>
      </c>
      <c r="Q1673" s="58">
        <v>10.471232876712328</v>
      </c>
      <c r="R1673" s="58">
        <v>7.1953114477601297</v>
      </c>
      <c r="S1673" s="62"/>
      <c r="T1673" s="61"/>
      <c r="U1673" s="63"/>
      <c r="V1673" s="37"/>
      <c r="W1673" s="37"/>
    </row>
    <row r="1674" spans="2:23" ht="25.5" x14ac:dyDescent="0.3">
      <c r="B1674" s="52">
        <v>2016</v>
      </c>
      <c r="C1674" s="53" t="s">
        <v>16</v>
      </c>
      <c r="D1674" s="55">
        <v>42438</v>
      </c>
      <c r="E1674" s="65">
        <v>41900</v>
      </c>
      <c r="F1674" s="55">
        <v>47744</v>
      </c>
      <c r="G1674" s="53" t="s">
        <v>26</v>
      </c>
      <c r="H1674" s="174">
        <v>7.75</v>
      </c>
      <c r="I1674" s="61">
        <v>275000.09999999998</v>
      </c>
      <c r="J1674" s="61">
        <v>258964.84416899999</v>
      </c>
      <c r="K1674" s="57">
        <v>94.168999999999997</v>
      </c>
      <c r="L1674" s="60">
        <v>8.93</v>
      </c>
      <c r="M1674" s="60">
        <v>8.77</v>
      </c>
      <c r="N1674" s="60">
        <v>9.3190000000000008</v>
      </c>
      <c r="O1674" s="53" t="s">
        <v>29</v>
      </c>
      <c r="P1674" s="53" t="s">
        <v>56</v>
      </c>
      <c r="Q1674" s="58">
        <v>14.536986301369863</v>
      </c>
      <c r="R1674" s="58">
        <v>8.5933291008298731</v>
      </c>
      <c r="S1674" s="62"/>
      <c r="T1674" s="61"/>
      <c r="U1674" s="63"/>
      <c r="V1674" s="37"/>
      <c r="W1674" s="37"/>
    </row>
    <row r="1675" spans="2:23" ht="25.5" x14ac:dyDescent="0.3">
      <c r="B1675" s="52">
        <v>2016</v>
      </c>
      <c r="C1675" s="53" t="s">
        <v>16</v>
      </c>
      <c r="D1675" s="55">
        <v>42443</v>
      </c>
      <c r="E1675" s="65">
        <v>42098</v>
      </c>
      <c r="F1675" s="55">
        <v>49403</v>
      </c>
      <c r="G1675" s="53" t="s">
        <v>13</v>
      </c>
      <c r="H1675" s="174">
        <v>4.75</v>
      </c>
      <c r="I1675" s="61">
        <v>241789.59069659997</v>
      </c>
      <c r="J1675" s="61">
        <v>251407.98061451004</v>
      </c>
      <c r="K1675" s="57">
        <v>103.97799999999999</v>
      </c>
      <c r="L1675" s="60">
        <v>4.79</v>
      </c>
      <c r="M1675" s="60">
        <v>4.79</v>
      </c>
      <c r="N1675" s="60">
        <v>4.79</v>
      </c>
      <c r="O1675" s="53" t="s">
        <v>30</v>
      </c>
      <c r="P1675" s="53" t="s">
        <v>56</v>
      </c>
      <c r="Q1675" s="58">
        <v>19.068493150684933</v>
      </c>
      <c r="R1675" s="58">
        <v>12.371718116064462</v>
      </c>
      <c r="S1675" s="62">
        <v>233.21789999999999</v>
      </c>
      <c r="T1675" s="61">
        <v>1036754000</v>
      </c>
      <c r="U1675" s="63">
        <v>1077996074.1199999</v>
      </c>
      <c r="V1675" s="37"/>
      <c r="W1675" s="37"/>
    </row>
    <row r="1676" spans="2:23" ht="25.5" x14ac:dyDescent="0.3">
      <c r="B1676" s="52">
        <v>2016</v>
      </c>
      <c r="C1676" s="53" t="s">
        <v>16</v>
      </c>
      <c r="D1676" s="55">
        <v>42444</v>
      </c>
      <c r="E1676" s="65">
        <v>42444</v>
      </c>
      <c r="F1676" s="55">
        <v>42808</v>
      </c>
      <c r="G1676" s="53" t="s">
        <v>26</v>
      </c>
      <c r="H1676" s="174">
        <v>0</v>
      </c>
      <c r="I1676" s="61">
        <v>200000</v>
      </c>
      <c r="J1676" s="61">
        <v>186864</v>
      </c>
      <c r="K1676" s="57">
        <v>93.432000000000002</v>
      </c>
      <c r="L1676" s="60">
        <v>7.05</v>
      </c>
      <c r="M1676" s="60">
        <v>6.9</v>
      </c>
      <c r="N1676" s="60">
        <v>7.35</v>
      </c>
      <c r="O1676" s="53" t="s">
        <v>29</v>
      </c>
      <c r="P1676" s="53" t="s">
        <v>66</v>
      </c>
      <c r="Q1676" s="58">
        <v>0.99726027397260275</v>
      </c>
      <c r="R1676" s="58">
        <v>0.99726027397260275</v>
      </c>
      <c r="S1676" s="62"/>
      <c r="T1676" s="61"/>
      <c r="U1676" s="63"/>
      <c r="V1676" s="37"/>
      <c r="W1676" s="37"/>
    </row>
    <row r="1677" spans="2:23" ht="25.5" x14ac:dyDescent="0.3">
      <c r="B1677" s="52">
        <v>2016</v>
      </c>
      <c r="C1677" s="53" t="s">
        <v>16</v>
      </c>
      <c r="D1677" s="55">
        <v>42445</v>
      </c>
      <c r="E1677" s="65">
        <v>42098</v>
      </c>
      <c r="F1677" s="55">
        <v>49403</v>
      </c>
      <c r="G1677" s="53" t="s">
        <v>13</v>
      </c>
      <c r="H1677" s="174">
        <v>4.75</v>
      </c>
      <c r="I1677" s="61">
        <v>228618.1194814</v>
      </c>
      <c r="J1677" s="61">
        <v>250222.53177238998</v>
      </c>
      <c r="K1677" s="57">
        <v>109.45</v>
      </c>
      <c r="L1677" s="60">
        <v>4.3620000000000001</v>
      </c>
      <c r="M1677" s="60">
        <v>4.0999999999999996</v>
      </c>
      <c r="N1677" s="60">
        <v>4.6589999999999998</v>
      </c>
      <c r="O1677" s="53" t="s">
        <v>29</v>
      </c>
      <c r="P1677" s="53" t="s">
        <v>56</v>
      </c>
      <c r="Q1677" s="58">
        <v>19.063013698630137</v>
      </c>
      <c r="R1677" s="58">
        <v>12.562879092478207</v>
      </c>
      <c r="S1677" s="62">
        <v>233.41669999999999</v>
      </c>
      <c r="T1677" s="61">
        <v>979442000</v>
      </c>
      <c r="U1677" s="63">
        <v>1071999269</v>
      </c>
      <c r="V1677" s="37"/>
      <c r="W1677" s="37"/>
    </row>
    <row r="1678" spans="2:23" ht="25.5" x14ac:dyDescent="0.3">
      <c r="B1678" s="52">
        <v>2016</v>
      </c>
      <c r="C1678" s="53" t="s">
        <v>16</v>
      </c>
      <c r="D1678" s="55">
        <v>42451</v>
      </c>
      <c r="E1678" s="65">
        <v>42444</v>
      </c>
      <c r="F1678" s="55">
        <v>42808</v>
      </c>
      <c r="G1678" s="53" t="s">
        <v>26</v>
      </c>
      <c r="H1678" s="174">
        <v>0</v>
      </c>
      <c r="I1678" s="61">
        <v>200000</v>
      </c>
      <c r="J1678" s="61">
        <v>187116</v>
      </c>
      <c r="K1678" s="57">
        <v>93.558000000000007</v>
      </c>
      <c r="L1678" s="60">
        <v>7.0449999999999999</v>
      </c>
      <c r="M1678" s="60">
        <v>6.95</v>
      </c>
      <c r="N1678" s="60">
        <v>7.4</v>
      </c>
      <c r="O1678" s="53" t="s">
        <v>29</v>
      </c>
      <c r="P1678" s="53" t="s">
        <v>66</v>
      </c>
      <c r="Q1678" s="58">
        <v>0.9780821917808219</v>
      </c>
      <c r="R1678" s="58">
        <v>0.97808219178082201</v>
      </c>
      <c r="S1678" s="62"/>
      <c r="T1678" s="61"/>
      <c r="U1678" s="63"/>
      <c r="V1678" s="37"/>
      <c r="W1678" s="37"/>
    </row>
    <row r="1679" spans="2:23" ht="25.5" x14ac:dyDescent="0.3">
      <c r="B1679" s="52">
        <v>2016</v>
      </c>
      <c r="C1679" s="53" t="s">
        <v>16</v>
      </c>
      <c r="D1679" s="55">
        <v>42451</v>
      </c>
      <c r="E1679" s="65">
        <v>41033</v>
      </c>
      <c r="F1679" s="55">
        <v>44685</v>
      </c>
      <c r="G1679" s="53" t="s">
        <v>26</v>
      </c>
      <c r="H1679" s="174">
        <v>7</v>
      </c>
      <c r="I1679" s="61">
        <v>108446.3</v>
      </c>
      <c r="J1679" s="61">
        <v>108997.20720400001</v>
      </c>
      <c r="K1679" s="57">
        <v>100.508</v>
      </c>
      <c r="L1679" s="60">
        <v>8.2089999999999996</v>
      </c>
      <c r="M1679" s="60">
        <v>8.2089999999999996</v>
      </c>
      <c r="N1679" s="60">
        <v>8.2089999999999996</v>
      </c>
      <c r="O1679" s="53" t="s">
        <v>30</v>
      </c>
      <c r="P1679" s="53" t="s">
        <v>56</v>
      </c>
      <c r="Q1679" s="58">
        <v>6.1205479452054794</v>
      </c>
      <c r="R1679" s="58">
        <v>4.8359557348449886</v>
      </c>
      <c r="S1679" s="62"/>
      <c r="T1679" s="61"/>
      <c r="U1679" s="63"/>
      <c r="V1679" s="37"/>
      <c r="W1679" s="37"/>
    </row>
    <row r="1680" spans="2:23" ht="25.5" x14ac:dyDescent="0.3">
      <c r="B1680" s="52">
        <v>2016</v>
      </c>
      <c r="C1680" s="53" t="s">
        <v>16</v>
      </c>
      <c r="D1680" s="55">
        <v>42451</v>
      </c>
      <c r="E1680" s="65">
        <v>40781</v>
      </c>
      <c r="F1680" s="55">
        <v>46260</v>
      </c>
      <c r="G1680" s="53" t="s">
        <v>26</v>
      </c>
      <c r="H1680" s="174">
        <v>7.5</v>
      </c>
      <c r="I1680" s="61">
        <v>187890.9</v>
      </c>
      <c r="J1680" s="61">
        <v>181970.45774099999</v>
      </c>
      <c r="K1680" s="57">
        <v>96.849000000000004</v>
      </c>
      <c r="L1680" s="60">
        <v>8.5950000000000006</v>
      </c>
      <c r="M1680" s="60">
        <v>8.5950000000000006</v>
      </c>
      <c r="N1680" s="60">
        <v>8.5950000000000006</v>
      </c>
      <c r="O1680" s="53" t="s">
        <v>30</v>
      </c>
      <c r="P1680" s="53" t="s">
        <v>56</v>
      </c>
      <c r="Q1680" s="58">
        <v>10.435616438356165</v>
      </c>
      <c r="R1680" s="58">
        <v>7.1540114507973991</v>
      </c>
      <c r="S1680" s="62"/>
      <c r="T1680" s="61"/>
      <c r="U1680" s="63"/>
      <c r="V1680" s="37"/>
      <c r="W1680" s="37"/>
    </row>
    <row r="1681" spans="2:23" ht="25.5" x14ac:dyDescent="0.3">
      <c r="B1681" s="52">
        <v>2016</v>
      </c>
      <c r="C1681" s="53" t="s">
        <v>16</v>
      </c>
      <c r="D1681" s="55">
        <v>42451</v>
      </c>
      <c r="E1681" s="65">
        <v>41900</v>
      </c>
      <c r="F1681" s="55">
        <v>47744</v>
      </c>
      <c r="G1681" s="53" t="s">
        <v>26</v>
      </c>
      <c r="H1681" s="174">
        <v>7.75</v>
      </c>
      <c r="I1681" s="61">
        <v>274318.2</v>
      </c>
      <c r="J1681" s="61">
        <v>258887.80124999999</v>
      </c>
      <c r="K1681" s="57">
        <v>94.375</v>
      </c>
      <c r="L1681" s="60">
        <v>8.9410000000000007</v>
      </c>
      <c r="M1681" s="60">
        <v>8.9410000000000007</v>
      </c>
      <c r="N1681" s="60">
        <v>8.9410000000000007</v>
      </c>
      <c r="O1681" s="53" t="s">
        <v>30</v>
      </c>
      <c r="P1681" s="53" t="s">
        <v>56</v>
      </c>
      <c r="Q1681" s="58">
        <v>14.501369863013698</v>
      </c>
      <c r="R1681" s="58">
        <v>8.5549361905005767</v>
      </c>
      <c r="S1681" s="62"/>
      <c r="T1681" s="61"/>
      <c r="U1681" s="63"/>
      <c r="V1681" s="37"/>
      <c r="W1681" s="37"/>
    </row>
    <row r="1682" spans="2:23" ht="25.5" x14ac:dyDescent="0.3">
      <c r="B1682" s="52">
        <v>2016</v>
      </c>
      <c r="C1682" s="53" t="s">
        <v>16</v>
      </c>
      <c r="D1682" s="55">
        <v>42457</v>
      </c>
      <c r="E1682" s="65">
        <v>42098</v>
      </c>
      <c r="F1682" s="55">
        <v>49403</v>
      </c>
      <c r="G1682" s="53" t="s">
        <v>13</v>
      </c>
      <c r="H1682" s="174">
        <v>4.75</v>
      </c>
      <c r="I1682" s="61">
        <v>0</v>
      </c>
      <c r="J1682" s="61">
        <v>0</v>
      </c>
      <c r="K1682" s="57">
        <v>0</v>
      </c>
      <c r="L1682" s="60">
        <v>0</v>
      </c>
      <c r="M1682" s="60">
        <v>0</v>
      </c>
      <c r="N1682" s="60">
        <v>0</v>
      </c>
      <c r="O1682" s="53" t="s">
        <v>30</v>
      </c>
      <c r="P1682" s="53" t="s">
        <v>56</v>
      </c>
      <c r="Q1682" s="58">
        <v>19.030136986301368</v>
      </c>
      <c r="R1682" s="58">
        <v>14.388233227959255</v>
      </c>
      <c r="S1682" s="62">
        <v>234.56880000000001</v>
      </c>
      <c r="T1682" s="61">
        <v>0</v>
      </c>
      <c r="U1682" s="63">
        <v>0</v>
      </c>
      <c r="V1682" s="37"/>
      <c r="W1682" s="37"/>
    </row>
    <row r="1683" spans="2:23" ht="25.5" x14ac:dyDescent="0.3">
      <c r="B1683" s="52">
        <v>2016</v>
      </c>
      <c r="C1683" s="53" t="s">
        <v>16</v>
      </c>
      <c r="D1683" s="55">
        <v>42458</v>
      </c>
      <c r="E1683" s="65">
        <v>42444</v>
      </c>
      <c r="F1683" s="55">
        <v>42808</v>
      </c>
      <c r="G1683" s="53" t="s">
        <v>26</v>
      </c>
      <c r="H1683" s="174">
        <v>0</v>
      </c>
      <c r="I1683" s="61">
        <v>200000</v>
      </c>
      <c r="J1683" s="61">
        <v>187401.81259799999</v>
      </c>
      <c r="K1683" s="57">
        <v>93.700999999999993</v>
      </c>
      <c r="L1683" s="60">
        <v>7.02</v>
      </c>
      <c r="M1683" s="60">
        <v>6.9459999999999997</v>
      </c>
      <c r="N1683" s="60">
        <v>7.3890000000000002</v>
      </c>
      <c r="O1683" s="53" t="s">
        <v>29</v>
      </c>
      <c r="P1683" s="53" t="s">
        <v>66</v>
      </c>
      <c r="Q1683" s="58">
        <v>0.95890410958904104</v>
      </c>
      <c r="R1683" s="58">
        <v>0.95890410958904093</v>
      </c>
      <c r="S1683" s="62"/>
      <c r="T1683" s="61"/>
      <c r="U1683" s="63"/>
      <c r="V1683" s="37"/>
      <c r="W1683" s="37"/>
    </row>
    <row r="1684" spans="2:23" ht="25.5" x14ac:dyDescent="0.3">
      <c r="B1684" s="52">
        <v>2016</v>
      </c>
      <c r="C1684" s="53" t="s">
        <v>16</v>
      </c>
      <c r="D1684" s="55">
        <v>42459</v>
      </c>
      <c r="E1684" s="65">
        <v>41033</v>
      </c>
      <c r="F1684" s="55">
        <v>44685</v>
      </c>
      <c r="G1684" s="53" t="s">
        <v>26</v>
      </c>
      <c r="H1684" s="174">
        <v>7</v>
      </c>
      <c r="I1684" s="61">
        <v>156706.5</v>
      </c>
      <c r="J1684" s="61">
        <v>160899.96593999999</v>
      </c>
      <c r="K1684" s="57">
        <v>102.676</v>
      </c>
      <c r="L1684" s="60">
        <v>7.77</v>
      </c>
      <c r="M1684" s="60">
        <v>7.5</v>
      </c>
      <c r="N1684" s="60">
        <v>8.0990000000000002</v>
      </c>
      <c r="O1684" s="53" t="s">
        <v>29</v>
      </c>
      <c r="P1684" s="53" t="s">
        <v>56</v>
      </c>
      <c r="Q1684" s="58">
        <v>6.0986301369863014</v>
      </c>
      <c r="R1684" s="58">
        <v>4.830710659703608</v>
      </c>
      <c r="S1684" s="62"/>
      <c r="T1684" s="61"/>
      <c r="U1684" s="63"/>
      <c r="V1684" s="37"/>
      <c r="W1684" s="37"/>
    </row>
    <row r="1685" spans="2:23" ht="25.5" x14ac:dyDescent="0.3">
      <c r="B1685" s="52">
        <v>2016</v>
      </c>
      <c r="C1685" s="53" t="s">
        <v>16</v>
      </c>
      <c r="D1685" s="55">
        <v>42459</v>
      </c>
      <c r="E1685" s="65">
        <v>40781</v>
      </c>
      <c r="F1685" s="55">
        <v>46260</v>
      </c>
      <c r="G1685" s="53" t="s">
        <v>26</v>
      </c>
      <c r="H1685" s="174">
        <v>7.5</v>
      </c>
      <c r="I1685" s="61">
        <v>188034.1</v>
      </c>
      <c r="J1685" s="61">
        <v>186999.91245</v>
      </c>
      <c r="K1685" s="57">
        <v>99.45</v>
      </c>
      <c r="L1685" s="60">
        <v>8.2210000000000001</v>
      </c>
      <c r="M1685" s="60">
        <v>8</v>
      </c>
      <c r="N1685" s="60">
        <v>8.5489999999999995</v>
      </c>
      <c r="O1685" s="53" t="s">
        <v>29</v>
      </c>
      <c r="P1685" s="53" t="s">
        <v>56</v>
      </c>
      <c r="Q1685" s="58">
        <v>10.413698630136986</v>
      </c>
      <c r="R1685" s="58">
        <v>7.1792445672269105</v>
      </c>
      <c r="S1685" s="62"/>
      <c r="T1685" s="61"/>
      <c r="U1685" s="63"/>
      <c r="V1685" s="37"/>
      <c r="W1685" s="37"/>
    </row>
    <row r="1686" spans="2:23" ht="25.5" x14ac:dyDescent="0.3">
      <c r="B1686" s="52">
        <v>2016</v>
      </c>
      <c r="C1686" s="53" t="s">
        <v>16</v>
      </c>
      <c r="D1686" s="55">
        <v>42459</v>
      </c>
      <c r="E1686" s="65">
        <v>41900</v>
      </c>
      <c r="F1686" s="55">
        <v>47744</v>
      </c>
      <c r="G1686" s="53" t="s">
        <v>26</v>
      </c>
      <c r="H1686" s="174">
        <v>7.75</v>
      </c>
      <c r="I1686" s="61">
        <v>206243.4</v>
      </c>
      <c r="J1686" s="61">
        <v>202099.97009399999</v>
      </c>
      <c r="K1686" s="57">
        <v>97.991</v>
      </c>
      <c r="L1686" s="60">
        <v>8.4890000000000008</v>
      </c>
      <c r="M1686" s="60">
        <v>8.3000000000000007</v>
      </c>
      <c r="N1686" s="60">
        <v>8.7989999999999995</v>
      </c>
      <c r="O1686" s="53" t="s">
        <v>29</v>
      </c>
      <c r="P1686" s="53" t="s">
        <v>56</v>
      </c>
      <c r="Q1686" s="58">
        <v>14.479452054794521</v>
      </c>
      <c r="R1686" s="58">
        <v>8.6471526765085258</v>
      </c>
      <c r="S1686" s="62"/>
      <c r="T1686" s="61"/>
      <c r="U1686" s="63"/>
      <c r="V1686" s="37"/>
      <c r="W1686" s="37"/>
    </row>
    <row r="1687" spans="2:23" ht="25.5" x14ac:dyDescent="0.3">
      <c r="B1687" s="52">
        <v>2016</v>
      </c>
      <c r="C1687" s="53" t="s">
        <v>17</v>
      </c>
      <c r="D1687" s="55">
        <v>42465</v>
      </c>
      <c r="E1687" s="65">
        <v>42444</v>
      </c>
      <c r="F1687" s="55">
        <v>42808</v>
      </c>
      <c r="G1687" s="53" t="s">
        <v>26</v>
      </c>
      <c r="H1687" s="174">
        <v>0</v>
      </c>
      <c r="I1687" s="61">
        <v>200000</v>
      </c>
      <c r="J1687" s="61">
        <v>187690</v>
      </c>
      <c r="K1687" s="57">
        <v>93.844999999999999</v>
      </c>
      <c r="L1687" s="60">
        <v>6.9939999999999998</v>
      </c>
      <c r="M1687" s="60">
        <v>6.891</v>
      </c>
      <c r="N1687" s="60">
        <v>7.95</v>
      </c>
      <c r="O1687" s="53" t="s">
        <v>29</v>
      </c>
      <c r="P1687" s="53" t="s">
        <v>66</v>
      </c>
      <c r="Q1687" s="58">
        <v>0.9397260273972603</v>
      </c>
      <c r="R1687" s="58">
        <v>0.93972602739726041</v>
      </c>
      <c r="S1687" s="62"/>
      <c r="T1687" s="61"/>
      <c r="U1687" s="63"/>
      <c r="V1687" s="37"/>
      <c r="W1687" s="37"/>
    </row>
    <row r="1688" spans="2:23" ht="25.5" x14ac:dyDescent="0.3">
      <c r="B1688" s="52">
        <v>2016</v>
      </c>
      <c r="C1688" s="53" t="s">
        <v>17</v>
      </c>
      <c r="D1688" s="55">
        <v>42466</v>
      </c>
      <c r="E1688" s="65">
        <v>42098</v>
      </c>
      <c r="F1688" s="55">
        <v>49403</v>
      </c>
      <c r="G1688" s="53" t="s">
        <v>13</v>
      </c>
      <c r="H1688" s="174">
        <v>4.75</v>
      </c>
      <c r="I1688" s="61">
        <v>231551.09144049999</v>
      </c>
      <c r="J1688" s="61">
        <v>250033.49955928995</v>
      </c>
      <c r="K1688" s="57">
        <v>107.982</v>
      </c>
      <c r="L1688" s="60">
        <v>4.1369999999999996</v>
      </c>
      <c r="M1688" s="60">
        <v>3.9</v>
      </c>
      <c r="N1688" s="60">
        <v>4.4000000000000004</v>
      </c>
      <c r="O1688" s="53" t="s">
        <v>29</v>
      </c>
      <c r="P1688" s="53" t="s">
        <v>56</v>
      </c>
      <c r="Q1688" s="58">
        <v>19.005479452054793</v>
      </c>
      <c r="R1688" s="58">
        <v>13.165799844119881</v>
      </c>
      <c r="S1688" s="62">
        <v>235.4365</v>
      </c>
      <c r="T1688" s="61">
        <v>983497000</v>
      </c>
      <c r="U1688" s="63">
        <v>1061999730.54</v>
      </c>
      <c r="V1688" s="37"/>
      <c r="W1688" s="37"/>
    </row>
    <row r="1689" spans="2:23" ht="25.5" x14ac:dyDescent="0.3">
      <c r="B1689" s="52">
        <v>2016</v>
      </c>
      <c r="C1689" s="53" t="s">
        <v>17</v>
      </c>
      <c r="D1689" s="55">
        <v>42471</v>
      </c>
      <c r="E1689" s="65">
        <v>41033</v>
      </c>
      <c r="F1689" s="55">
        <v>44685</v>
      </c>
      <c r="G1689" s="53" t="s">
        <v>26</v>
      </c>
      <c r="H1689" s="174">
        <v>7</v>
      </c>
      <c r="I1689" s="61">
        <v>0</v>
      </c>
      <c r="J1689" s="61">
        <v>0</v>
      </c>
      <c r="K1689" s="57">
        <v>0</v>
      </c>
      <c r="L1689" s="60">
        <v>0</v>
      </c>
      <c r="M1689" s="60">
        <v>0</v>
      </c>
      <c r="N1689" s="60">
        <v>0</v>
      </c>
      <c r="O1689" s="53" t="s">
        <v>30</v>
      </c>
      <c r="P1689" s="53" t="s">
        <v>56</v>
      </c>
      <c r="Q1689" s="58">
        <v>6.065753424657534</v>
      </c>
      <c r="R1689" s="58">
        <v>5.0736967913946867</v>
      </c>
      <c r="S1689" s="62"/>
      <c r="T1689" s="61"/>
      <c r="U1689" s="63"/>
      <c r="V1689" s="37"/>
      <c r="W1689" s="37"/>
    </row>
    <row r="1690" spans="2:23" ht="25.5" x14ac:dyDescent="0.3">
      <c r="B1690" s="52">
        <v>2016</v>
      </c>
      <c r="C1690" s="53" t="s">
        <v>17</v>
      </c>
      <c r="D1690" s="55">
        <v>42471</v>
      </c>
      <c r="E1690" s="65">
        <v>40781</v>
      </c>
      <c r="F1690" s="55">
        <v>46260</v>
      </c>
      <c r="G1690" s="53" t="s">
        <v>26</v>
      </c>
      <c r="H1690" s="174">
        <v>7.5</v>
      </c>
      <c r="I1690" s="61">
        <v>65954.2</v>
      </c>
      <c r="J1690" s="61">
        <v>65567.048846000005</v>
      </c>
      <c r="K1690" s="57">
        <v>99.412999999999997</v>
      </c>
      <c r="L1690" s="60">
        <v>8.266</v>
      </c>
      <c r="M1690" s="60">
        <v>8.266</v>
      </c>
      <c r="N1690" s="60">
        <v>8.266</v>
      </c>
      <c r="O1690" s="53" t="s">
        <v>30</v>
      </c>
      <c r="P1690" s="53" t="s">
        <v>56</v>
      </c>
      <c r="Q1690" s="58">
        <v>10.38082191780822</v>
      </c>
      <c r="R1690" s="58">
        <v>7.1407050965634893</v>
      </c>
      <c r="S1690" s="62"/>
      <c r="T1690" s="61"/>
      <c r="U1690" s="63"/>
      <c r="V1690" s="37"/>
      <c r="W1690" s="37"/>
    </row>
    <row r="1691" spans="2:23" ht="25.5" x14ac:dyDescent="0.3">
      <c r="B1691" s="52">
        <v>2016</v>
      </c>
      <c r="C1691" s="53" t="s">
        <v>17</v>
      </c>
      <c r="D1691" s="55">
        <v>42471</v>
      </c>
      <c r="E1691" s="65">
        <v>41900</v>
      </c>
      <c r="F1691" s="55">
        <v>47744</v>
      </c>
      <c r="G1691" s="53" t="s">
        <v>26</v>
      </c>
      <c r="H1691" s="174">
        <v>7.75</v>
      </c>
      <c r="I1691" s="61">
        <v>206386.8</v>
      </c>
      <c r="J1691" s="61">
        <v>202044.42172799999</v>
      </c>
      <c r="K1691" s="57">
        <v>97.896000000000001</v>
      </c>
      <c r="L1691" s="60">
        <v>8.5350000000000001</v>
      </c>
      <c r="M1691" s="60">
        <v>8.5350000000000001</v>
      </c>
      <c r="N1691" s="60">
        <v>8.5350000000000001</v>
      </c>
      <c r="O1691" s="53" t="s">
        <v>30</v>
      </c>
      <c r="P1691" s="53" t="s">
        <v>56</v>
      </c>
      <c r="Q1691" s="58">
        <v>14.446575342465753</v>
      </c>
      <c r="R1691" s="58">
        <v>8.60265729211606</v>
      </c>
      <c r="S1691" s="62"/>
      <c r="T1691" s="61"/>
      <c r="U1691" s="63"/>
      <c r="V1691" s="37"/>
      <c r="W1691" s="37"/>
    </row>
    <row r="1692" spans="2:23" ht="25.5" x14ac:dyDescent="0.3">
      <c r="B1692" s="52">
        <v>2016</v>
      </c>
      <c r="C1692" s="53" t="s">
        <v>17</v>
      </c>
      <c r="D1692" s="55">
        <v>42472</v>
      </c>
      <c r="E1692" s="65">
        <v>42444</v>
      </c>
      <c r="F1692" s="55">
        <v>42808</v>
      </c>
      <c r="G1692" s="53" t="s">
        <v>26</v>
      </c>
      <c r="H1692" s="174">
        <v>0</v>
      </c>
      <c r="I1692" s="61">
        <v>199999.9</v>
      </c>
      <c r="J1692" s="61">
        <v>187519.90624000001</v>
      </c>
      <c r="K1692" s="57">
        <v>93.76</v>
      </c>
      <c r="L1692" s="60">
        <v>7.25</v>
      </c>
      <c r="M1692" s="60">
        <v>6.99</v>
      </c>
      <c r="N1692" s="60">
        <v>7.5209999999999999</v>
      </c>
      <c r="O1692" s="53" t="s">
        <v>29</v>
      </c>
      <c r="P1692" s="53" t="s">
        <v>66</v>
      </c>
      <c r="Q1692" s="58">
        <v>0.92054794520547945</v>
      </c>
      <c r="R1692" s="58">
        <v>0.92054794520547933</v>
      </c>
      <c r="S1692" s="62"/>
      <c r="T1692" s="61"/>
      <c r="U1692" s="63"/>
      <c r="V1692" s="37"/>
      <c r="W1692" s="37"/>
    </row>
    <row r="1693" spans="2:23" ht="25.5" x14ac:dyDescent="0.3">
      <c r="B1693" s="52">
        <v>2016</v>
      </c>
      <c r="C1693" s="53" t="s">
        <v>17</v>
      </c>
      <c r="D1693" s="55">
        <v>42473</v>
      </c>
      <c r="E1693" s="65">
        <v>41033</v>
      </c>
      <c r="F1693" s="55">
        <v>44685</v>
      </c>
      <c r="G1693" s="53" t="s">
        <v>26</v>
      </c>
      <c r="H1693" s="174">
        <v>7</v>
      </c>
      <c r="I1693" s="61">
        <v>108000</v>
      </c>
      <c r="J1693" s="61">
        <v>111308.04</v>
      </c>
      <c r="K1693" s="57">
        <v>103.063</v>
      </c>
      <c r="L1693" s="60">
        <v>7.75</v>
      </c>
      <c r="M1693" s="60">
        <v>7.58</v>
      </c>
      <c r="N1693" s="60">
        <v>8.1310000000000002</v>
      </c>
      <c r="O1693" s="53" t="s">
        <v>29</v>
      </c>
      <c r="P1693" s="53" t="s">
        <v>56</v>
      </c>
      <c r="Q1693" s="58">
        <v>6.0602739726027401</v>
      </c>
      <c r="R1693" s="58">
        <v>4.7931114891752324</v>
      </c>
      <c r="S1693" s="62"/>
      <c r="T1693" s="61"/>
      <c r="U1693" s="63"/>
      <c r="V1693" s="37"/>
      <c r="W1693" s="37"/>
    </row>
    <row r="1694" spans="2:23" ht="25.5" x14ac:dyDescent="0.3">
      <c r="B1694" s="52">
        <v>2016</v>
      </c>
      <c r="C1694" s="53" t="s">
        <v>17</v>
      </c>
      <c r="D1694" s="55">
        <v>42473</v>
      </c>
      <c r="E1694" s="65">
        <v>40781</v>
      </c>
      <c r="F1694" s="55">
        <v>46260</v>
      </c>
      <c r="G1694" s="53" t="s">
        <v>26</v>
      </c>
      <c r="H1694" s="174">
        <v>7.5</v>
      </c>
      <c r="I1694" s="61">
        <v>205500</v>
      </c>
      <c r="J1694" s="61">
        <v>206239.8</v>
      </c>
      <c r="K1694" s="57">
        <v>100.36</v>
      </c>
      <c r="L1694" s="60">
        <v>8.1289999999999996</v>
      </c>
      <c r="M1694" s="60">
        <v>7.95</v>
      </c>
      <c r="N1694" s="60">
        <v>8.5009999999999994</v>
      </c>
      <c r="O1694" s="53" t="s">
        <v>29</v>
      </c>
      <c r="P1694" s="53" t="s">
        <v>56</v>
      </c>
      <c r="Q1694" s="58">
        <v>10.375342465753425</v>
      </c>
      <c r="R1694" s="58">
        <v>7.1524564487032221</v>
      </c>
      <c r="S1694" s="62"/>
      <c r="T1694" s="61"/>
      <c r="U1694" s="63"/>
      <c r="V1694" s="37"/>
      <c r="W1694" s="37"/>
    </row>
    <row r="1695" spans="2:23" ht="25.5" x14ac:dyDescent="0.3">
      <c r="B1695" s="52">
        <v>2016</v>
      </c>
      <c r="C1695" s="53" t="s">
        <v>17</v>
      </c>
      <c r="D1695" s="55">
        <v>42473</v>
      </c>
      <c r="E1695" s="65">
        <v>41900</v>
      </c>
      <c r="F1695" s="55">
        <v>47744</v>
      </c>
      <c r="G1695" s="53" t="s">
        <v>26</v>
      </c>
      <c r="H1695" s="174">
        <v>7.75</v>
      </c>
      <c r="I1695" s="61">
        <v>233857.4</v>
      </c>
      <c r="J1695" s="61">
        <v>232451.91702600001</v>
      </c>
      <c r="K1695" s="57">
        <v>99.399000000000001</v>
      </c>
      <c r="L1695" s="60">
        <v>8.3490000000000002</v>
      </c>
      <c r="M1695" s="60">
        <v>8.1999999999999993</v>
      </c>
      <c r="N1695" s="60">
        <v>8.6989999999999998</v>
      </c>
      <c r="O1695" s="53" t="s">
        <v>29</v>
      </c>
      <c r="P1695" s="53" t="s">
        <v>56</v>
      </c>
      <c r="Q1695" s="58">
        <v>14.441095890410958</v>
      </c>
      <c r="R1695" s="58">
        <v>8.6441598390181031</v>
      </c>
      <c r="S1695" s="62"/>
      <c r="T1695" s="61"/>
      <c r="U1695" s="63"/>
      <c r="V1695" s="37"/>
      <c r="W1695" s="37"/>
    </row>
    <row r="1696" spans="2:23" ht="25.5" x14ac:dyDescent="0.3">
      <c r="B1696" s="52">
        <v>2016</v>
      </c>
      <c r="C1696" s="53" t="s">
        <v>17</v>
      </c>
      <c r="D1696" s="55">
        <v>42478</v>
      </c>
      <c r="E1696" s="65">
        <v>42098</v>
      </c>
      <c r="F1696" s="55">
        <v>49403</v>
      </c>
      <c r="G1696" s="53" t="s">
        <v>13</v>
      </c>
      <c r="H1696" s="174">
        <v>4.75</v>
      </c>
      <c r="I1696" s="61">
        <v>60280.521838499997</v>
      </c>
      <c r="J1696" s="61">
        <v>65162.641302199998</v>
      </c>
      <c r="K1696" s="57">
        <v>108.099</v>
      </c>
      <c r="L1696" s="60">
        <v>4.1390000000000002</v>
      </c>
      <c r="M1696" s="60">
        <v>4.1390000000000002</v>
      </c>
      <c r="N1696" s="60">
        <v>4.1390000000000002</v>
      </c>
      <c r="O1696" s="53" t="s">
        <v>30</v>
      </c>
      <c r="P1696" s="53" t="s">
        <v>56</v>
      </c>
      <c r="Q1696" s="58">
        <v>18.972602739726028</v>
      </c>
      <c r="R1696" s="58">
        <v>13.132113756255988</v>
      </c>
      <c r="S1696" s="62">
        <v>236.52869999999999</v>
      </c>
      <c r="T1696" s="61">
        <v>254855000</v>
      </c>
      <c r="U1696" s="63">
        <v>275495706.44999999</v>
      </c>
      <c r="V1696" s="37"/>
      <c r="W1696" s="37"/>
    </row>
    <row r="1697" spans="2:23" ht="25.5" x14ac:dyDescent="0.3">
      <c r="B1697" s="52">
        <v>2016</v>
      </c>
      <c r="C1697" s="53" t="s">
        <v>17</v>
      </c>
      <c r="D1697" s="55">
        <v>42479</v>
      </c>
      <c r="E1697" s="65">
        <v>42444</v>
      </c>
      <c r="F1697" s="55">
        <v>42808</v>
      </c>
      <c r="G1697" s="53" t="s">
        <v>26</v>
      </c>
      <c r="H1697" s="174">
        <v>0</v>
      </c>
      <c r="I1697" s="61">
        <v>200000</v>
      </c>
      <c r="J1697" s="61">
        <v>187824</v>
      </c>
      <c r="K1697" s="57">
        <v>93.912000000000006</v>
      </c>
      <c r="L1697" s="60">
        <v>7.2169999999999996</v>
      </c>
      <c r="M1697" s="60">
        <v>7</v>
      </c>
      <c r="N1697" s="60">
        <v>7.4989999999999997</v>
      </c>
      <c r="O1697" s="53" t="s">
        <v>29</v>
      </c>
      <c r="P1697" s="53" t="s">
        <v>66</v>
      </c>
      <c r="Q1697" s="58">
        <v>0.90136986301369859</v>
      </c>
      <c r="R1697" s="58">
        <v>0.9013698630136987</v>
      </c>
      <c r="S1697" s="62"/>
      <c r="T1697" s="61"/>
      <c r="U1697" s="63"/>
      <c r="V1697" s="37"/>
      <c r="W1697" s="37"/>
    </row>
    <row r="1698" spans="2:23" ht="25.5" x14ac:dyDescent="0.3">
      <c r="B1698" s="52">
        <v>2016</v>
      </c>
      <c r="C1698" s="53" t="s">
        <v>17</v>
      </c>
      <c r="D1698" s="55">
        <v>42480</v>
      </c>
      <c r="E1698" s="65">
        <v>42098</v>
      </c>
      <c r="F1698" s="55">
        <v>49403</v>
      </c>
      <c r="G1698" s="53" t="s">
        <v>13</v>
      </c>
      <c r="H1698" s="174">
        <v>4.75</v>
      </c>
      <c r="I1698" s="61">
        <v>232862.73477810001</v>
      </c>
      <c r="J1698" s="61">
        <v>250166.76459948992</v>
      </c>
      <c r="K1698" s="57">
        <v>107.431</v>
      </c>
      <c r="L1698" s="60">
        <v>4.1900000000000004</v>
      </c>
      <c r="M1698" s="60">
        <v>3.9550000000000001</v>
      </c>
      <c r="N1698" s="60">
        <v>4.4000000000000004</v>
      </c>
      <c r="O1698" s="53" t="s">
        <v>29</v>
      </c>
      <c r="P1698" s="53" t="s">
        <v>56</v>
      </c>
      <c r="Q1698" s="58">
        <v>18.967123287671232</v>
      </c>
      <c r="R1698" s="58">
        <v>13.105980928430771</v>
      </c>
      <c r="S1698" s="62">
        <v>236.6763</v>
      </c>
      <c r="T1698" s="61">
        <v>983887000</v>
      </c>
      <c r="U1698" s="63">
        <v>1056999642.97</v>
      </c>
      <c r="V1698" s="37"/>
      <c r="W1698" s="37"/>
    </row>
    <row r="1699" spans="2:23" ht="25.5" x14ac:dyDescent="0.3">
      <c r="B1699" s="52">
        <v>2016</v>
      </c>
      <c r="C1699" s="53" t="s">
        <v>17</v>
      </c>
      <c r="D1699" s="55">
        <v>42485</v>
      </c>
      <c r="E1699" s="65">
        <v>41033</v>
      </c>
      <c r="F1699" s="55">
        <v>44685</v>
      </c>
      <c r="G1699" s="53" t="s">
        <v>26</v>
      </c>
      <c r="H1699" s="174">
        <v>7</v>
      </c>
      <c r="I1699" s="61">
        <v>0</v>
      </c>
      <c r="J1699" s="61">
        <v>0</v>
      </c>
      <c r="K1699" s="57">
        <v>0</v>
      </c>
      <c r="L1699" s="60">
        <v>0</v>
      </c>
      <c r="M1699" s="60">
        <v>0</v>
      </c>
      <c r="N1699" s="60">
        <v>0</v>
      </c>
      <c r="O1699" s="53" t="s">
        <v>30</v>
      </c>
      <c r="P1699" s="53" t="s">
        <v>56</v>
      </c>
      <c r="Q1699" s="58">
        <v>6.0273972602739727</v>
      </c>
      <c r="R1699" s="58">
        <v>5.0353406270111245</v>
      </c>
      <c r="S1699" s="62"/>
      <c r="T1699" s="61"/>
      <c r="U1699" s="63"/>
      <c r="V1699" s="37"/>
      <c r="W1699" s="37"/>
    </row>
    <row r="1700" spans="2:23" ht="25.5" x14ac:dyDescent="0.3">
      <c r="B1700" s="52">
        <v>2016</v>
      </c>
      <c r="C1700" s="53" t="s">
        <v>17</v>
      </c>
      <c r="D1700" s="55">
        <v>42485</v>
      </c>
      <c r="E1700" s="65">
        <v>40781</v>
      </c>
      <c r="F1700" s="55">
        <v>46260</v>
      </c>
      <c r="G1700" s="53" t="s">
        <v>26</v>
      </c>
      <c r="H1700" s="174">
        <v>7.5</v>
      </c>
      <c r="I1700" s="61">
        <v>89304.1</v>
      </c>
      <c r="J1700" s="61">
        <v>89626.487800999996</v>
      </c>
      <c r="K1700" s="57">
        <v>100.361</v>
      </c>
      <c r="L1700" s="60">
        <v>8.1679999999999993</v>
      </c>
      <c r="M1700" s="60">
        <v>8.1679999999999993</v>
      </c>
      <c r="N1700" s="60">
        <v>8.1679999999999993</v>
      </c>
      <c r="O1700" s="53" t="s">
        <v>30</v>
      </c>
      <c r="P1700" s="53" t="s">
        <v>56</v>
      </c>
      <c r="Q1700" s="58">
        <v>10.342465753424657</v>
      </c>
      <c r="R1700" s="58">
        <v>7.1146773989996142</v>
      </c>
      <c r="S1700" s="62"/>
      <c r="T1700" s="61"/>
      <c r="U1700" s="63"/>
      <c r="V1700" s="37"/>
      <c r="W1700" s="37"/>
    </row>
    <row r="1701" spans="2:23" ht="25.5" x14ac:dyDescent="0.3">
      <c r="B1701" s="52">
        <v>2016</v>
      </c>
      <c r="C1701" s="53" t="s">
        <v>17</v>
      </c>
      <c r="D1701" s="55">
        <v>42485</v>
      </c>
      <c r="E1701" s="65">
        <v>41900</v>
      </c>
      <c r="F1701" s="55">
        <v>47744</v>
      </c>
      <c r="G1701" s="53" t="s">
        <v>26</v>
      </c>
      <c r="H1701" s="174">
        <v>7.75</v>
      </c>
      <c r="I1701" s="61">
        <v>166579.29999999999</v>
      </c>
      <c r="J1701" s="61">
        <v>165568.16364899999</v>
      </c>
      <c r="K1701" s="57">
        <v>99.393000000000001</v>
      </c>
      <c r="L1701" s="60">
        <v>8.3829999999999991</v>
      </c>
      <c r="M1701" s="60">
        <v>8.3829999999999991</v>
      </c>
      <c r="N1701" s="60">
        <v>8.3829999999999991</v>
      </c>
      <c r="O1701" s="53" t="s">
        <v>30</v>
      </c>
      <c r="P1701" s="53" t="s">
        <v>56</v>
      </c>
      <c r="Q1701" s="58">
        <v>14.408219178082192</v>
      </c>
      <c r="R1701" s="58">
        <v>8.6026946765650099</v>
      </c>
      <c r="S1701" s="62"/>
      <c r="T1701" s="61"/>
      <c r="U1701" s="63"/>
      <c r="V1701" s="37"/>
      <c r="W1701" s="37"/>
    </row>
    <row r="1702" spans="2:23" ht="25.5" x14ac:dyDescent="0.3">
      <c r="B1702" s="52">
        <v>2016</v>
      </c>
      <c r="C1702" s="53" t="s">
        <v>17</v>
      </c>
      <c r="D1702" s="55">
        <v>42486</v>
      </c>
      <c r="E1702" s="65">
        <v>42444</v>
      </c>
      <c r="F1702" s="55">
        <v>42808</v>
      </c>
      <c r="G1702" s="53" t="s">
        <v>26</v>
      </c>
      <c r="H1702" s="174">
        <v>0</v>
      </c>
      <c r="I1702" s="61">
        <v>200000</v>
      </c>
      <c r="J1702" s="61">
        <v>188010</v>
      </c>
      <c r="K1702" s="57">
        <v>94.004999999999995</v>
      </c>
      <c r="L1702" s="60">
        <v>7.2590000000000003</v>
      </c>
      <c r="M1702" s="60">
        <v>7</v>
      </c>
      <c r="N1702" s="60">
        <v>7.49</v>
      </c>
      <c r="O1702" s="53" t="s">
        <v>29</v>
      </c>
      <c r="P1702" s="53" t="s">
        <v>66</v>
      </c>
      <c r="Q1702" s="58">
        <v>0.88219178082191785</v>
      </c>
      <c r="R1702" s="58">
        <v>0.88219178082191796</v>
      </c>
      <c r="S1702" s="62"/>
      <c r="T1702" s="61"/>
      <c r="U1702" s="63"/>
      <c r="V1702" s="37"/>
      <c r="W1702" s="37"/>
    </row>
    <row r="1703" spans="2:23" ht="25.5" x14ac:dyDescent="0.3">
      <c r="B1703" s="52">
        <v>2016</v>
      </c>
      <c r="C1703" s="53" t="s">
        <v>17</v>
      </c>
      <c r="D1703" s="55">
        <v>42487</v>
      </c>
      <c r="E1703" s="65">
        <v>41033</v>
      </c>
      <c r="F1703" s="55">
        <v>44685</v>
      </c>
      <c r="G1703" s="53" t="s">
        <v>26</v>
      </c>
      <c r="H1703" s="174">
        <v>7</v>
      </c>
      <c r="I1703" s="61">
        <v>153500</v>
      </c>
      <c r="J1703" s="61">
        <v>158367.48499999999</v>
      </c>
      <c r="K1703" s="57">
        <v>103.17100000000001</v>
      </c>
      <c r="L1703" s="60">
        <v>7.7910000000000004</v>
      </c>
      <c r="M1703" s="60">
        <v>7.61</v>
      </c>
      <c r="N1703" s="60">
        <v>8.1489999999999991</v>
      </c>
      <c r="O1703" s="53" t="s">
        <v>29</v>
      </c>
      <c r="P1703" s="53" t="s">
        <v>56</v>
      </c>
      <c r="Q1703" s="58">
        <v>6.021917808219178</v>
      </c>
      <c r="R1703" s="58">
        <v>4.753203243980459</v>
      </c>
      <c r="S1703" s="62"/>
      <c r="T1703" s="61"/>
      <c r="U1703" s="63"/>
      <c r="V1703" s="37"/>
      <c r="W1703" s="37"/>
    </row>
    <row r="1704" spans="2:23" ht="25.5" x14ac:dyDescent="0.3">
      <c r="B1704" s="52">
        <v>2016</v>
      </c>
      <c r="C1704" s="53" t="s">
        <v>17</v>
      </c>
      <c r="D1704" s="55">
        <v>42487</v>
      </c>
      <c r="E1704" s="65">
        <v>40781</v>
      </c>
      <c r="F1704" s="55">
        <v>46260</v>
      </c>
      <c r="G1704" s="53" t="s">
        <v>26</v>
      </c>
      <c r="H1704" s="174">
        <v>7.5</v>
      </c>
      <c r="I1704" s="61">
        <v>198950</v>
      </c>
      <c r="J1704" s="61">
        <v>200121.8155</v>
      </c>
      <c r="K1704" s="57">
        <v>100.589</v>
      </c>
      <c r="L1704" s="60">
        <v>8.14</v>
      </c>
      <c r="M1704" s="60">
        <v>7.96</v>
      </c>
      <c r="N1704" s="60">
        <v>8.5</v>
      </c>
      <c r="O1704" s="53" t="s">
        <v>29</v>
      </c>
      <c r="P1704" s="53" t="s">
        <v>56</v>
      </c>
      <c r="Q1704" s="58">
        <v>10.336986301369864</v>
      </c>
      <c r="R1704" s="58">
        <v>7.1127177994604587</v>
      </c>
      <c r="S1704" s="62"/>
      <c r="T1704" s="61"/>
      <c r="U1704" s="63"/>
      <c r="V1704" s="37"/>
      <c r="W1704" s="37"/>
    </row>
    <row r="1705" spans="2:23" ht="25.5" x14ac:dyDescent="0.3">
      <c r="B1705" s="52">
        <v>2016</v>
      </c>
      <c r="C1705" s="53" t="s">
        <v>17</v>
      </c>
      <c r="D1705" s="55">
        <v>42487</v>
      </c>
      <c r="E1705" s="65">
        <v>41900</v>
      </c>
      <c r="F1705" s="55">
        <v>47744</v>
      </c>
      <c r="G1705" s="53" t="s">
        <v>26</v>
      </c>
      <c r="H1705" s="174">
        <v>7.75</v>
      </c>
      <c r="I1705" s="61">
        <v>192046.4</v>
      </c>
      <c r="J1705" s="61">
        <v>191510.59054400001</v>
      </c>
      <c r="K1705" s="57">
        <v>99.721000000000004</v>
      </c>
      <c r="L1705" s="60">
        <v>8.3469999999999995</v>
      </c>
      <c r="M1705" s="60">
        <v>8.16</v>
      </c>
      <c r="N1705" s="60">
        <v>8.6750000000000007</v>
      </c>
      <c r="O1705" s="53" t="s">
        <v>29</v>
      </c>
      <c r="P1705" s="53" t="s">
        <v>56</v>
      </c>
      <c r="Q1705" s="58">
        <v>14.402739726027397</v>
      </c>
      <c r="R1705" s="58">
        <v>8.6063088802786911</v>
      </c>
      <c r="S1705" s="62"/>
      <c r="T1705" s="61"/>
      <c r="U1705" s="63"/>
      <c r="V1705" s="37"/>
      <c r="W1705" s="37"/>
    </row>
    <row r="1706" spans="2:23" ht="25.5" x14ac:dyDescent="0.3">
      <c r="B1706" s="52">
        <v>2016</v>
      </c>
      <c r="C1706" s="53" t="s">
        <v>18</v>
      </c>
      <c r="D1706" s="55">
        <v>42492</v>
      </c>
      <c r="E1706" s="65">
        <v>42098</v>
      </c>
      <c r="F1706" s="55">
        <v>49403</v>
      </c>
      <c r="G1706" s="53" t="s">
        <v>13</v>
      </c>
      <c r="H1706" s="174">
        <v>4.75</v>
      </c>
      <c r="I1706" s="61">
        <v>105502.2767337</v>
      </c>
      <c r="J1706" s="61">
        <v>113337.93082672</v>
      </c>
      <c r="K1706" s="57">
        <v>107.42700000000001</v>
      </c>
      <c r="L1706" s="60">
        <v>4.2009999999999996</v>
      </c>
      <c r="M1706" s="60">
        <v>4.2009999999999996</v>
      </c>
      <c r="N1706" s="60">
        <v>4.2009999999999996</v>
      </c>
      <c r="O1706" s="53" t="s">
        <v>30</v>
      </c>
      <c r="P1706" s="53" t="s">
        <v>56</v>
      </c>
      <c r="Q1706" s="58">
        <v>18.934246575342467</v>
      </c>
      <c r="R1706" s="58">
        <v>13.068645975274412</v>
      </c>
      <c r="S1706" s="62">
        <v>237.56370000000001</v>
      </c>
      <c r="T1706" s="61">
        <v>444101000</v>
      </c>
      <c r="U1706" s="63">
        <v>477084381.26999998</v>
      </c>
      <c r="V1706" s="37"/>
      <c r="W1706" s="37"/>
    </row>
    <row r="1707" spans="2:23" ht="25.5" x14ac:dyDescent="0.3">
      <c r="B1707" s="52">
        <v>2016</v>
      </c>
      <c r="C1707" s="53" t="s">
        <v>18</v>
      </c>
      <c r="D1707" s="55">
        <v>42493</v>
      </c>
      <c r="E1707" s="65">
        <v>42444</v>
      </c>
      <c r="F1707" s="55">
        <v>42808</v>
      </c>
      <c r="G1707" s="53" t="s">
        <v>26</v>
      </c>
      <c r="H1707" s="174">
        <v>0</v>
      </c>
      <c r="I1707" s="61">
        <v>199999.9</v>
      </c>
      <c r="J1707" s="61">
        <v>188049.905975</v>
      </c>
      <c r="K1707" s="57">
        <v>94.025000000000006</v>
      </c>
      <c r="L1707" s="60">
        <v>7.4</v>
      </c>
      <c r="M1707" s="60">
        <v>7.2</v>
      </c>
      <c r="N1707" s="60">
        <v>8</v>
      </c>
      <c r="O1707" s="53" t="s">
        <v>29</v>
      </c>
      <c r="P1707" s="53" t="s">
        <v>66</v>
      </c>
      <c r="Q1707" s="58">
        <v>0.86301369863013699</v>
      </c>
      <c r="R1707" s="58">
        <v>0.86301369863013688</v>
      </c>
      <c r="S1707" s="62"/>
      <c r="T1707" s="61"/>
      <c r="U1707" s="63"/>
      <c r="V1707" s="37"/>
      <c r="W1707" s="37"/>
    </row>
    <row r="1708" spans="2:23" ht="25.5" x14ac:dyDescent="0.3">
      <c r="B1708" s="52">
        <v>2016</v>
      </c>
      <c r="C1708" s="53" t="s">
        <v>18</v>
      </c>
      <c r="D1708" s="55">
        <v>42494</v>
      </c>
      <c r="E1708" s="65">
        <v>40612</v>
      </c>
      <c r="F1708" s="55">
        <v>44265</v>
      </c>
      <c r="G1708" s="53" t="s">
        <v>13</v>
      </c>
      <c r="H1708" s="174">
        <v>3.5</v>
      </c>
      <c r="I1708" s="61">
        <v>114768.96930330001</v>
      </c>
      <c r="J1708" s="61">
        <v>116247.19362793004</v>
      </c>
      <c r="K1708" s="57">
        <v>101.288</v>
      </c>
      <c r="L1708" s="60">
        <v>3.3260000000000001</v>
      </c>
      <c r="M1708" s="60">
        <v>3.24</v>
      </c>
      <c r="N1708" s="60">
        <v>3.5990000000000002</v>
      </c>
      <c r="O1708" s="53" t="s">
        <v>29</v>
      </c>
      <c r="P1708" s="53" t="s">
        <v>56</v>
      </c>
      <c r="Q1708" s="58">
        <v>4.8520547945205479</v>
      </c>
      <c r="R1708" s="58">
        <v>4.5238799483884016</v>
      </c>
      <c r="S1708" s="62">
        <v>237.71190000000001</v>
      </c>
      <c r="T1708" s="61">
        <v>482807000</v>
      </c>
      <c r="U1708" s="63">
        <v>489025554.16000003</v>
      </c>
      <c r="V1708" s="37"/>
      <c r="W1708" s="37"/>
    </row>
    <row r="1709" spans="2:23" ht="25.5" x14ac:dyDescent="0.3">
      <c r="B1709" s="52">
        <v>2016</v>
      </c>
      <c r="C1709" s="53" t="s">
        <v>18</v>
      </c>
      <c r="D1709" s="55">
        <v>42494</v>
      </c>
      <c r="E1709" s="65">
        <v>41766</v>
      </c>
      <c r="F1709" s="55">
        <v>45784</v>
      </c>
      <c r="G1709" s="53" t="s">
        <v>13</v>
      </c>
      <c r="H1709" s="174">
        <v>3.5</v>
      </c>
      <c r="I1709" s="61">
        <v>88365.120010800005</v>
      </c>
      <c r="J1709" s="61">
        <v>90330.360279839981</v>
      </c>
      <c r="K1709" s="57">
        <v>102.224</v>
      </c>
      <c r="L1709" s="60">
        <v>3.665</v>
      </c>
      <c r="M1709" s="60">
        <v>3.45</v>
      </c>
      <c r="N1709" s="60">
        <v>3.9689999999999999</v>
      </c>
      <c r="O1709" s="53" t="s">
        <v>29</v>
      </c>
      <c r="P1709" s="53" t="s">
        <v>56</v>
      </c>
      <c r="Q1709" s="58">
        <v>9.0136986301369859</v>
      </c>
      <c r="R1709" s="58">
        <v>7.6018010015537438</v>
      </c>
      <c r="S1709" s="62">
        <v>237.71190000000001</v>
      </c>
      <c r="T1709" s="61">
        <v>371732000</v>
      </c>
      <c r="U1709" s="63">
        <v>379999319.68000001</v>
      </c>
      <c r="V1709" s="37"/>
      <c r="W1709" s="37"/>
    </row>
    <row r="1710" spans="2:23" ht="25.5" x14ac:dyDescent="0.3">
      <c r="B1710" s="52">
        <v>2016</v>
      </c>
      <c r="C1710" s="53" t="s">
        <v>18</v>
      </c>
      <c r="D1710" s="55">
        <v>42494</v>
      </c>
      <c r="E1710" s="65">
        <v>42098</v>
      </c>
      <c r="F1710" s="55">
        <v>49403</v>
      </c>
      <c r="G1710" s="53" t="s">
        <v>13</v>
      </c>
      <c r="H1710" s="174">
        <v>4.75</v>
      </c>
      <c r="I1710" s="61">
        <v>86764.843500000003</v>
      </c>
      <c r="J1710" s="61">
        <v>93652.236777030019</v>
      </c>
      <c r="K1710" s="57">
        <v>107.938</v>
      </c>
      <c r="L1710" s="60">
        <v>4.165</v>
      </c>
      <c r="M1710" s="60">
        <v>3.9950000000000001</v>
      </c>
      <c r="N1710" s="60">
        <v>4.4089999999999998</v>
      </c>
      <c r="O1710" s="53" t="s">
        <v>29</v>
      </c>
      <c r="P1710" s="53" t="s">
        <v>56</v>
      </c>
      <c r="Q1710" s="58">
        <v>18.92876712328767</v>
      </c>
      <c r="R1710" s="58">
        <v>13.077752399531036</v>
      </c>
      <c r="S1710" s="62">
        <v>237.71190000000001</v>
      </c>
      <c r="T1710" s="61">
        <v>365000000</v>
      </c>
      <c r="U1710" s="63">
        <v>393973700</v>
      </c>
      <c r="V1710" s="37"/>
      <c r="W1710" s="37"/>
    </row>
    <row r="1711" spans="2:23" ht="25.5" x14ac:dyDescent="0.3">
      <c r="B1711" s="52">
        <v>2016</v>
      </c>
      <c r="C1711" s="53" t="s">
        <v>18</v>
      </c>
      <c r="D1711" s="55">
        <v>42500</v>
      </c>
      <c r="E1711" s="65">
        <v>42444</v>
      </c>
      <c r="F1711" s="55">
        <v>42808</v>
      </c>
      <c r="G1711" s="53" t="s">
        <v>26</v>
      </c>
      <c r="H1711" s="174">
        <v>0</v>
      </c>
      <c r="I1711" s="61">
        <v>200000</v>
      </c>
      <c r="J1711" s="61">
        <v>188486</v>
      </c>
      <c r="K1711" s="57">
        <v>94.242999999999995</v>
      </c>
      <c r="L1711" s="60">
        <v>7.28</v>
      </c>
      <c r="M1711" s="60">
        <v>7.1</v>
      </c>
      <c r="N1711" s="60">
        <v>7.9</v>
      </c>
      <c r="O1711" s="53" t="s">
        <v>29</v>
      </c>
      <c r="P1711" s="53" t="s">
        <v>66</v>
      </c>
      <c r="Q1711" s="58">
        <v>0.84383561643835614</v>
      </c>
      <c r="R1711" s="58">
        <v>0.84383561643835614</v>
      </c>
      <c r="S1711" s="62"/>
      <c r="T1711" s="61"/>
      <c r="U1711" s="63"/>
      <c r="V1711" s="37"/>
      <c r="W1711" s="37"/>
    </row>
    <row r="1712" spans="2:23" ht="25.5" x14ac:dyDescent="0.3">
      <c r="B1712" s="52">
        <v>2016</v>
      </c>
      <c r="C1712" s="53" t="s">
        <v>18</v>
      </c>
      <c r="D1712" s="55">
        <v>42500</v>
      </c>
      <c r="E1712" s="65">
        <v>41033</v>
      </c>
      <c r="F1712" s="55">
        <v>44685</v>
      </c>
      <c r="G1712" s="53" t="s">
        <v>26</v>
      </c>
      <c r="H1712" s="174">
        <v>7</v>
      </c>
      <c r="I1712" s="61">
        <v>164115.9</v>
      </c>
      <c r="J1712" s="61">
        <v>158010.78852</v>
      </c>
      <c r="K1712" s="57">
        <v>96.28</v>
      </c>
      <c r="L1712" s="60">
        <v>7.8259999999999996</v>
      </c>
      <c r="M1712" s="60">
        <v>7.8259999999999996</v>
      </c>
      <c r="N1712" s="60">
        <v>7.8259999999999996</v>
      </c>
      <c r="O1712" s="53" t="s">
        <v>30</v>
      </c>
      <c r="P1712" s="53" t="s">
        <v>56</v>
      </c>
      <c r="Q1712" s="58">
        <v>5.9863013698630141</v>
      </c>
      <c r="R1712" s="58">
        <v>5.0637142229423882</v>
      </c>
      <c r="S1712" s="62"/>
      <c r="T1712" s="61"/>
      <c r="U1712" s="63"/>
      <c r="V1712" s="37"/>
      <c r="W1712" s="37"/>
    </row>
    <row r="1713" spans="2:23" ht="25.5" x14ac:dyDescent="0.3">
      <c r="B1713" s="52">
        <v>2016</v>
      </c>
      <c r="C1713" s="53" t="s">
        <v>18</v>
      </c>
      <c r="D1713" s="55">
        <v>42500</v>
      </c>
      <c r="E1713" s="65">
        <v>40781</v>
      </c>
      <c r="F1713" s="55">
        <v>46260</v>
      </c>
      <c r="G1713" s="53" t="s">
        <v>26</v>
      </c>
      <c r="H1713" s="174">
        <v>7.5</v>
      </c>
      <c r="I1713" s="61">
        <v>197849.9</v>
      </c>
      <c r="J1713" s="61">
        <v>199321.90325599999</v>
      </c>
      <c r="K1713" s="57">
        <v>100.744</v>
      </c>
      <c r="L1713" s="60">
        <v>8.1590000000000007</v>
      </c>
      <c r="M1713" s="60">
        <v>8.1590000000000007</v>
      </c>
      <c r="N1713" s="60">
        <v>8.1590000000000007</v>
      </c>
      <c r="O1713" s="53" t="s">
        <v>30</v>
      </c>
      <c r="P1713" s="53" t="s">
        <v>56</v>
      </c>
      <c r="Q1713" s="58">
        <v>10.301369863013699</v>
      </c>
      <c r="R1713" s="58">
        <v>7.0747130148557735</v>
      </c>
      <c r="S1713" s="62"/>
      <c r="T1713" s="61"/>
      <c r="U1713" s="63"/>
      <c r="V1713" s="37"/>
      <c r="W1713" s="37"/>
    </row>
    <row r="1714" spans="2:23" ht="25.5" x14ac:dyDescent="0.3">
      <c r="B1714" s="52">
        <v>2016</v>
      </c>
      <c r="C1714" s="53" t="s">
        <v>18</v>
      </c>
      <c r="D1714" s="55">
        <v>42500</v>
      </c>
      <c r="E1714" s="65">
        <v>41900</v>
      </c>
      <c r="F1714" s="55">
        <v>47744</v>
      </c>
      <c r="G1714" s="53" t="s">
        <v>26</v>
      </c>
      <c r="H1714" s="174">
        <v>7.75</v>
      </c>
      <c r="I1714" s="61">
        <v>43963.4</v>
      </c>
      <c r="J1714" s="61">
        <v>43914.160991999997</v>
      </c>
      <c r="K1714" s="57">
        <v>99.888000000000005</v>
      </c>
      <c r="L1714" s="60">
        <v>8.3620000000000001</v>
      </c>
      <c r="M1714" s="60">
        <v>8.3620000000000001</v>
      </c>
      <c r="N1714" s="60">
        <v>8.3620000000000001</v>
      </c>
      <c r="O1714" s="53" t="s">
        <v>30</v>
      </c>
      <c r="P1714" s="53" t="s">
        <v>56</v>
      </c>
      <c r="Q1714" s="58">
        <v>14.367123287671232</v>
      </c>
      <c r="R1714" s="58">
        <v>8.5669034062623428</v>
      </c>
      <c r="S1714" s="62"/>
      <c r="T1714" s="61"/>
      <c r="U1714" s="63"/>
      <c r="V1714" s="37"/>
      <c r="W1714" s="37"/>
    </row>
    <row r="1715" spans="2:23" ht="25.5" x14ac:dyDescent="0.3">
      <c r="B1715" s="52">
        <v>2016</v>
      </c>
      <c r="C1715" s="53" t="s">
        <v>18</v>
      </c>
      <c r="D1715" s="55">
        <v>42501</v>
      </c>
      <c r="E1715" s="65">
        <v>41033</v>
      </c>
      <c r="F1715" s="55">
        <v>44685</v>
      </c>
      <c r="G1715" s="53" t="s">
        <v>26</v>
      </c>
      <c r="H1715" s="174">
        <v>7</v>
      </c>
      <c r="I1715" s="61">
        <v>156903.70000000001</v>
      </c>
      <c r="J1715" s="61">
        <v>152999.935944</v>
      </c>
      <c r="K1715" s="57">
        <v>97.512</v>
      </c>
      <c r="L1715" s="60">
        <v>7.56</v>
      </c>
      <c r="M1715" s="60">
        <v>7.42</v>
      </c>
      <c r="N1715" s="60">
        <v>7.9290000000000003</v>
      </c>
      <c r="O1715" s="53" t="s">
        <v>29</v>
      </c>
      <c r="P1715" s="53" t="s">
        <v>56</v>
      </c>
      <c r="Q1715" s="58">
        <v>5.9835616438356167</v>
      </c>
      <c r="R1715" s="58">
        <v>5.0674543029332906</v>
      </c>
      <c r="S1715" s="62"/>
      <c r="T1715" s="61"/>
      <c r="U1715" s="63"/>
      <c r="V1715" s="37"/>
      <c r="W1715" s="37"/>
    </row>
    <row r="1716" spans="2:23" ht="25.5" x14ac:dyDescent="0.3">
      <c r="B1716" s="52">
        <v>2016</v>
      </c>
      <c r="C1716" s="53" t="s">
        <v>18</v>
      </c>
      <c r="D1716" s="55">
        <v>42501</v>
      </c>
      <c r="E1716" s="65">
        <v>40781</v>
      </c>
      <c r="F1716" s="55">
        <v>46260</v>
      </c>
      <c r="G1716" s="53" t="s">
        <v>26</v>
      </c>
      <c r="H1716" s="174">
        <v>7.5</v>
      </c>
      <c r="I1716" s="61">
        <v>167150</v>
      </c>
      <c r="J1716" s="61">
        <v>170305.79199999999</v>
      </c>
      <c r="K1716" s="57">
        <v>101.88800000000001</v>
      </c>
      <c r="L1716" s="60">
        <v>7.99</v>
      </c>
      <c r="M1716" s="60">
        <v>7.85</v>
      </c>
      <c r="N1716" s="60">
        <v>8.3789999999999996</v>
      </c>
      <c r="O1716" s="53" t="s">
        <v>29</v>
      </c>
      <c r="P1716" s="53" t="s">
        <v>56</v>
      </c>
      <c r="Q1716" s="58">
        <v>10.298630136986301</v>
      </c>
      <c r="R1716" s="58">
        <v>7.0931982819803583</v>
      </c>
      <c r="S1716" s="62"/>
      <c r="T1716" s="61"/>
      <c r="U1716" s="63"/>
      <c r="V1716" s="37"/>
      <c r="W1716" s="37"/>
    </row>
    <row r="1717" spans="2:23" ht="25.5" x14ac:dyDescent="0.3">
      <c r="B1717" s="52">
        <v>2016</v>
      </c>
      <c r="C1717" s="53" t="s">
        <v>18</v>
      </c>
      <c r="D1717" s="55">
        <v>42501</v>
      </c>
      <c r="E1717" s="65">
        <v>41900</v>
      </c>
      <c r="F1717" s="55">
        <v>47744</v>
      </c>
      <c r="G1717" s="53" t="s">
        <v>26</v>
      </c>
      <c r="H1717" s="174">
        <v>7.75</v>
      </c>
      <c r="I1717" s="61">
        <v>225608.9</v>
      </c>
      <c r="J1717" s="61">
        <v>226694.078809</v>
      </c>
      <c r="K1717" s="57">
        <v>100.48099999999999</v>
      </c>
      <c r="L1717" s="60">
        <v>8.2899999999999991</v>
      </c>
      <c r="M1717" s="60">
        <v>8.14</v>
      </c>
      <c r="N1717" s="60">
        <v>8.6289999999999996</v>
      </c>
      <c r="O1717" s="53" t="s">
        <v>29</v>
      </c>
      <c r="P1717" s="53" t="s">
        <v>56</v>
      </c>
      <c r="Q1717" s="58">
        <v>14.364383561643836</v>
      </c>
      <c r="R1717" s="58">
        <v>8.5823511545423479</v>
      </c>
      <c r="S1717" s="62"/>
      <c r="T1717" s="61"/>
      <c r="U1717" s="63"/>
      <c r="V1717" s="37"/>
      <c r="W1717" s="37"/>
    </row>
    <row r="1718" spans="2:23" ht="25.5" x14ac:dyDescent="0.3">
      <c r="B1718" s="52">
        <v>2016</v>
      </c>
      <c r="C1718" s="53" t="s">
        <v>18</v>
      </c>
      <c r="D1718" s="55">
        <v>42506</v>
      </c>
      <c r="E1718" s="65">
        <v>40612</v>
      </c>
      <c r="F1718" s="55">
        <v>44265</v>
      </c>
      <c r="G1718" s="53" t="s">
        <v>13</v>
      </c>
      <c r="H1718" s="174">
        <v>3.5</v>
      </c>
      <c r="I1718" s="61">
        <v>0</v>
      </c>
      <c r="J1718" s="61">
        <v>0</v>
      </c>
      <c r="K1718" s="57">
        <v>0</v>
      </c>
      <c r="L1718" s="60">
        <v>0</v>
      </c>
      <c r="M1718" s="60">
        <v>0</v>
      </c>
      <c r="N1718" s="60">
        <v>0</v>
      </c>
      <c r="O1718" s="53" t="s">
        <v>30</v>
      </c>
      <c r="P1718" s="53" t="s">
        <v>56</v>
      </c>
      <c r="Q1718" s="58">
        <v>4.8191780821917805</v>
      </c>
      <c r="R1718" s="58">
        <v>4.5185660157388519</v>
      </c>
      <c r="S1718" s="62">
        <v>238.56720000000001</v>
      </c>
      <c r="T1718" s="61">
        <v>0</v>
      </c>
      <c r="U1718" s="63">
        <v>0</v>
      </c>
      <c r="V1718" s="37"/>
      <c r="W1718" s="37"/>
    </row>
    <row r="1719" spans="2:23" ht="25.5" x14ac:dyDescent="0.3">
      <c r="B1719" s="52">
        <v>2016</v>
      </c>
      <c r="C1719" s="53" t="s">
        <v>18</v>
      </c>
      <c r="D1719" s="55">
        <v>42506</v>
      </c>
      <c r="E1719" s="65">
        <v>41766</v>
      </c>
      <c r="F1719" s="55">
        <v>45784</v>
      </c>
      <c r="G1719" s="53" t="s">
        <v>13</v>
      </c>
      <c r="H1719" s="174">
        <v>3.5</v>
      </c>
      <c r="I1719" s="61">
        <v>91040.106326400011</v>
      </c>
      <c r="J1719" s="61">
        <v>89829.272912259985</v>
      </c>
      <c r="K1719" s="57">
        <v>98.67</v>
      </c>
      <c r="L1719" s="60">
        <v>3.6880000000000002</v>
      </c>
      <c r="M1719" s="60">
        <v>3.6880000000000002</v>
      </c>
      <c r="N1719" s="60">
        <v>3.6880000000000002</v>
      </c>
      <c r="O1719" s="53" t="s">
        <v>30</v>
      </c>
      <c r="P1719" s="53" t="s">
        <v>56</v>
      </c>
      <c r="Q1719" s="58">
        <v>8.9808219178082194</v>
      </c>
      <c r="R1719" s="58">
        <v>7.8397135235571449</v>
      </c>
      <c r="S1719" s="62">
        <v>238.56720000000001</v>
      </c>
      <c r="T1719" s="61">
        <v>381612000</v>
      </c>
      <c r="U1719" s="63">
        <v>376536560.39999998</v>
      </c>
      <c r="V1719" s="37"/>
      <c r="W1719" s="37"/>
    </row>
    <row r="1720" spans="2:23" ht="25.5" x14ac:dyDescent="0.3">
      <c r="B1720" s="52">
        <v>2016</v>
      </c>
      <c r="C1720" s="53" t="s">
        <v>18</v>
      </c>
      <c r="D1720" s="55">
        <v>42506</v>
      </c>
      <c r="E1720" s="65">
        <v>42098</v>
      </c>
      <c r="F1720" s="55">
        <v>49403</v>
      </c>
      <c r="G1720" s="53" t="s">
        <v>13</v>
      </c>
      <c r="H1720" s="174">
        <v>4.75</v>
      </c>
      <c r="I1720" s="61">
        <v>2385.672</v>
      </c>
      <c r="J1720" s="61">
        <v>2573.0188221599997</v>
      </c>
      <c r="K1720" s="57">
        <v>107.85299999999999</v>
      </c>
      <c r="L1720" s="60">
        <v>4.1820000000000004</v>
      </c>
      <c r="M1720" s="60">
        <v>4.1820000000000004</v>
      </c>
      <c r="N1720" s="60">
        <v>4.1820000000000004</v>
      </c>
      <c r="O1720" s="53" t="s">
        <v>30</v>
      </c>
      <c r="P1720" s="53" t="s">
        <v>56</v>
      </c>
      <c r="Q1720" s="58">
        <v>18.895890410958906</v>
      </c>
      <c r="R1720" s="58">
        <v>13.037989610831321</v>
      </c>
      <c r="S1720" s="62">
        <v>238.56720000000001</v>
      </c>
      <c r="T1720" s="61">
        <v>10000000</v>
      </c>
      <c r="U1720" s="63">
        <v>10785300</v>
      </c>
      <c r="V1720" s="37"/>
      <c r="W1720" s="37"/>
    </row>
    <row r="1721" spans="2:23" ht="25.5" x14ac:dyDescent="0.3">
      <c r="B1721" s="52">
        <v>2016</v>
      </c>
      <c r="C1721" s="53" t="s">
        <v>18</v>
      </c>
      <c r="D1721" s="55">
        <v>42507</v>
      </c>
      <c r="E1721" s="65">
        <v>42444</v>
      </c>
      <c r="F1721" s="55">
        <v>42808</v>
      </c>
      <c r="G1721" s="53" t="s">
        <v>26</v>
      </c>
      <c r="H1721" s="174">
        <v>0</v>
      </c>
      <c r="I1721" s="61">
        <v>199999.9</v>
      </c>
      <c r="J1721" s="61">
        <v>188797.90560100001</v>
      </c>
      <c r="K1721" s="57">
        <v>94.399000000000001</v>
      </c>
      <c r="L1721" s="60">
        <v>7.24</v>
      </c>
      <c r="M1721" s="60">
        <v>7.1</v>
      </c>
      <c r="N1721" s="60">
        <v>8</v>
      </c>
      <c r="O1721" s="53" t="s">
        <v>29</v>
      </c>
      <c r="P1721" s="53" t="s">
        <v>66</v>
      </c>
      <c r="Q1721" s="58">
        <v>0.8246575342465754</v>
      </c>
      <c r="R1721" s="58">
        <v>0.8246575342465754</v>
      </c>
      <c r="S1721" s="62"/>
      <c r="T1721" s="61"/>
      <c r="U1721" s="63"/>
      <c r="V1721" s="37"/>
      <c r="W1721" s="37"/>
    </row>
    <row r="1722" spans="2:23" ht="25.5" x14ac:dyDescent="0.3">
      <c r="B1722" s="52">
        <v>2016</v>
      </c>
      <c r="C1722" s="53" t="s">
        <v>18</v>
      </c>
      <c r="D1722" s="55">
        <v>42508</v>
      </c>
      <c r="E1722" s="65">
        <v>40612</v>
      </c>
      <c r="F1722" s="55">
        <v>44265</v>
      </c>
      <c r="G1722" s="53" t="s">
        <v>13</v>
      </c>
      <c r="H1722" s="174">
        <v>3.5</v>
      </c>
      <c r="I1722" s="61">
        <v>131090.49021600001</v>
      </c>
      <c r="J1722" s="61">
        <v>132979.50418000997</v>
      </c>
      <c r="K1722" s="57">
        <v>101.441</v>
      </c>
      <c r="L1722" s="60">
        <v>3.32</v>
      </c>
      <c r="M1722" s="60">
        <v>3.26</v>
      </c>
      <c r="N1722" s="60">
        <v>3.629</v>
      </c>
      <c r="O1722" s="53" t="s">
        <v>29</v>
      </c>
      <c r="P1722" s="53" t="s">
        <v>56</v>
      </c>
      <c r="Q1722" s="58">
        <v>4.8136986301369866</v>
      </c>
      <c r="R1722" s="58">
        <v>4.4855749363550261</v>
      </c>
      <c r="S1722" s="62">
        <v>238.64400000000001</v>
      </c>
      <c r="T1722" s="61">
        <v>549314000</v>
      </c>
      <c r="U1722" s="63">
        <v>557229614.74000001</v>
      </c>
      <c r="V1722" s="37"/>
      <c r="W1722" s="37"/>
    </row>
    <row r="1723" spans="2:23" ht="25.5" x14ac:dyDescent="0.3">
      <c r="B1723" s="52">
        <v>2016</v>
      </c>
      <c r="C1723" s="53" t="s">
        <v>18</v>
      </c>
      <c r="D1723" s="55">
        <v>42508</v>
      </c>
      <c r="E1723" s="65">
        <v>41766</v>
      </c>
      <c r="F1723" s="55">
        <v>45784</v>
      </c>
      <c r="G1723" s="53" t="s">
        <v>13</v>
      </c>
      <c r="H1723" s="174">
        <v>3.5</v>
      </c>
      <c r="I1723" s="61">
        <v>87011.511551999996</v>
      </c>
      <c r="J1723" s="61">
        <v>86281.484970079982</v>
      </c>
      <c r="K1723" s="57">
        <v>99.161000000000001</v>
      </c>
      <c r="L1723" s="60">
        <v>3.625</v>
      </c>
      <c r="M1723" s="60">
        <v>3.45</v>
      </c>
      <c r="N1723" s="60">
        <v>3.7989999999999999</v>
      </c>
      <c r="O1723" s="53" t="s">
        <v>29</v>
      </c>
      <c r="P1723" s="53" t="s">
        <v>56</v>
      </c>
      <c r="Q1723" s="58">
        <v>8.9753424657534246</v>
      </c>
      <c r="R1723" s="58">
        <v>7.8374523591317384</v>
      </c>
      <c r="S1723" s="62">
        <v>238.64400000000001</v>
      </c>
      <c r="T1723" s="61">
        <v>364608000</v>
      </c>
      <c r="U1723" s="63">
        <v>361548938.88</v>
      </c>
      <c r="V1723" s="37"/>
      <c r="W1723" s="37"/>
    </row>
    <row r="1724" spans="2:23" ht="25.5" x14ac:dyDescent="0.3">
      <c r="B1724" s="52">
        <v>2016</v>
      </c>
      <c r="C1724" s="53" t="s">
        <v>18</v>
      </c>
      <c r="D1724" s="55">
        <v>42508</v>
      </c>
      <c r="E1724" s="65">
        <v>42098</v>
      </c>
      <c r="F1724" s="55">
        <v>49403</v>
      </c>
      <c r="G1724" s="53" t="s">
        <v>13</v>
      </c>
      <c r="H1724" s="174">
        <v>4.75</v>
      </c>
      <c r="I1724" s="61">
        <v>75105.801036000004</v>
      </c>
      <c r="J1724" s="61">
        <v>80951.28553062999</v>
      </c>
      <c r="K1724" s="57">
        <v>107.783</v>
      </c>
      <c r="L1724" s="60">
        <v>4.1890000000000001</v>
      </c>
      <c r="M1724" s="60">
        <v>3.9950000000000001</v>
      </c>
      <c r="N1724" s="60">
        <v>4.57</v>
      </c>
      <c r="O1724" s="53" t="s">
        <v>29</v>
      </c>
      <c r="P1724" s="53" t="s">
        <v>56</v>
      </c>
      <c r="Q1724" s="58">
        <v>18.890410958904109</v>
      </c>
      <c r="R1724" s="58">
        <v>13.029673831328422</v>
      </c>
      <c r="S1724" s="62">
        <v>238.64400000000001</v>
      </c>
      <c r="T1724" s="61">
        <v>314719000</v>
      </c>
      <c r="U1724" s="63">
        <v>339213579.76999998</v>
      </c>
      <c r="V1724" s="37"/>
      <c r="W1724" s="37"/>
    </row>
    <row r="1725" spans="2:23" ht="25.5" x14ac:dyDescent="0.3">
      <c r="B1725" s="52">
        <v>2016</v>
      </c>
      <c r="C1725" s="53" t="s">
        <v>18</v>
      </c>
      <c r="D1725" s="55">
        <v>42513</v>
      </c>
      <c r="E1725" s="65">
        <v>41033</v>
      </c>
      <c r="F1725" s="55">
        <v>44685</v>
      </c>
      <c r="G1725" s="53" t="s">
        <v>26</v>
      </c>
      <c r="H1725" s="174">
        <v>7</v>
      </c>
      <c r="I1725" s="61">
        <v>0</v>
      </c>
      <c r="J1725" s="61">
        <v>0</v>
      </c>
      <c r="K1725" s="57">
        <v>0</v>
      </c>
      <c r="L1725" s="60">
        <v>0</v>
      </c>
      <c r="M1725" s="60">
        <v>0</v>
      </c>
      <c r="N1725" s="60">
        <v>0</v>
      </c>
      <c r="O1725" s="53" t="s">
        <v>30</v>
      </c>
      <c r="P1725" s="53" t="s">
        <v>56</v>
      </c>
      <c r="Q1725" s="58">
        <v>5.9506849315068493</v>
      </c>
      <c r="R1725" s="58">
        <v>5.208508585761142</v>
      </c>
      <c r="S1725" s="62"/>
      <c r="T1725" s="61"/>
      <c r="U1725" s="63"/>
      <c r="V1725" s="37"/>
      <c r="W1725" s="37"/>
    </row>
    <row r="1726" spans="2:23" ht="25.5" x14ac:dyDescent="0.3">
      <c r="B1726" s="52">
        <v>2016</v>
      </c>
      <c r="C1726" s="53" t="s">
        <v>18</v>
      </c>
      <c r="D1726" s="55">
        <v>42513</v>
      </c>
      <c r="E1726" s="65">
        <v>40781</v>
      </c>
      <c r="F1726" s="55">
        <v>46260</v>
      </c>
      <c r="G1726" s="53" t="s">
        <v>26</v>
      </c>
      <c r="H1726" s="174">
        <v>7.5</v>
      </c>
      <c r="I1726" s="61">
        <v>0</v>
      </c>
      <c r="J1726" s="61">
        <v>0</v>
      </c>
      <c r="K1726" s="57">
        <v>0</v>
      </c>
      <c r="L1726" s="60">
        <v>0</v>
      </c>
      <c r="M1726" s="60">
        <v>0</v>
      </c>
      <c r="N1726" s="60">
        <v>0</v>
      </c>
      <c r="O1726" s="53" t="s">
        <v>30</v>
      </c>
      <c r="P1726" s="53" t="s">
        <v>56</v>
      </c>
      <c r="Q1726" s="58">
        <v>10.265753424657534</v>
      </c>
      <c r="R1726" s="58">
        <v>7.9972602739726026</v>
      </c>
      <c r="S1726" s="62"/>
      <c r="T1726" s="61"/>
      <c r="U1726" s="63"/>
      <c r="V1726" s="37"/>
      <c r="W1726" s="37"/>
    </row>
    <row r="1727" spans="2:23" ht="25.5" x14ac:dyDescent="0.3">
      <c r="B1727" s="52">
        <v>2016</v>
      </c>
      <c r="C1727" s="53" t="s">
        <v>18</v>
      </c>
      <c r="D1727" s="55">
        <v>42513</v>
      </c>
      <c r="E1727" s="65">
        <v>41900</v>
      </c>
      <c r="F1727" s="55">
        <v>47744</v>
      </c>
      <c r="G1727" s="53" t="s">
        <v>26</v>
      </c>
      <c r="H1727" s="174">
        <v>7.75</v>
      </c>
      <c r="I1727" s="61">
        <v>85389</v>
      </c>
      <c r="J1727" s="61">
        <v>85787.766629999998</v>
      </c>
      <c r="K1727" s="57">
        <v>100.467</v>
      </c>
      <c r="L1727" s="60">
        <v>8.3249999999999993</v>
      </c>
      <c r="M1727" s="60">
        <v>8.3249999999999993</v>
      </c>
      <c r="N1727" s="60">
        <v>8.3249999999999993</v>
      </c>
      <c r="O1727" s="53" t="s">
        <v>30</v>
      </c>
      <c r="P1727" s="53" t="s">
        <v>56</v>
      </c>
      <c r="Q1727" s="58">
        <v>14.331506849315069</v>
      </c>
      <c r="R1727" s="58">
        <v>8.5406332807091676</v>
      </c>
      <c r="S1727" s="62"/>
      <c r="T1727" s="61"/>
      <c r="U1727" s="63"/>
      <c r="V1727" s="37"/>
      <c r="W1727" s="37"/>
    </row>
    <row r="1728" spans="2:23" ht="25.5" x14ac:dyDescent="0.3">
      <c r="B1728" s="52">
        <v>2016</v>
      </c>
      <c r="C1728" s="53" t="s">
        <v>18</v>
      </c>
      <c r="D1728" s="55">
        <v>42514</v>
      </c>
      <c r="E1728" s="65">
        <v>42444</v>
      </c>
      <c r="F1728" s="55">
        <v>42808</v>
      </c>
      <c r="G1728" s="53" t="s">
        <v>26</v>
      </c>
      <c r="H1728" s="174">
        <v>0</v>
      </c>
      <c r="I1728" s="61">
        <v>200000</v>
      </c>
      <c r="J1728" s="61">
        <v>188880</v>
      </c>
      <c r="K1728" s="57">
        <v>94.44</v>
      </c>
      <c r="L1728" s="60">
        <v>7.36</v>
      </c>
      <c r="M1728" s="60">
        <v>7.24</v>
      </c>
      <c r="N1728" s="60">
        <v>8</v>
      </c>
      <c r="O1728" s="53" t="s">
        <v>29</v>
      </c>
      <c r="P1728" s="53" t="s">
        <v>66</v>
      </c>
      <c r="Q1728" s="58">
        <v>0.80821917808219179</v>
      </c>
      <c r="R1728" s="58">
        <v>0.80821917808219179</v>
      </c>
      <c r="S1728" s="62"/>
      <c r="T1728" s="61"/>
      <c r="U1728" s="63"/>
      <c r="V1728" s="37"/>
      <c r="W1728" s="37"/>
    </row>
    <row r="1729" spans="2:23" ht="25.5" x14ac:dyDescent="0.3">
      <c r="B1729" s="52">
        <v>2016</v>
      </c>
      <c r="C1729" s="53" t="s">
        <v>18</v>
      </c>
      <c r="D1729" s="55">
        <v>42515</v>
      </c>
      <c r="E1729" s="65">
        <v>41033</v>
      </c>
      <c r="F1729" s="55">
        <v>44685</v>
      </c>
      <c r="G1729" s="53" t="s">
        <v>26</v>
      </c>
      <c r="H1729" s="174">
        <v>7</v>
      </c>
      <c r="I1729" s="61">
        <v>174909.5</v>
      </c>
      <c r="J1729" s="61">
        <v>169999.790335</v>
      </c>
      <c r="K1729" s="57">
        <v>97.192999999999998</v>
      </c>
      <c r="L1729" s="60">
        <v>7.69</v>
      </c>
      <c r="M1729" s="60">
        <v>7.51</v>
      </c>
      <c r="N1729" s="60">
        <v>8</v>
      </c>
      <c r="O1729" s="53" t="s">
        <v>29</v>
      </c>
      <c r="P1729" s="53" t="s">
        <v>56</v>
      </c>
      <c r="Q1729" s="58">
        <v>5.9452054794520546</v>
      </c>
      <c r="R1729" s="58">
        <v>5.0259342314935909</v>
      </c>
      <c r="S1729" s="62"/>
      <c r="T1729" s="61"/>
      <c r="U1729" s="63"/>
      <c r="V1729" s="37"/>
      <c r="W1729" s="37"/>
    </row>
    <row r="1730" spans="2:23" ht="25.5" x14ac:dyDescent="0.3">
      <c r="B1730" s="52">
        <v>2016</v>
      </c>
      <c r="C1730" s="53" t="s">
        <v>18</v>
      </c>
      <c r="D1730" s="55">
        <v>42515</v>
      </c>
      <c r="E1730" s="65">
        <v>40781</v>
      </c>
      <c r="F1730" s="55">
        <v>46260</v>
      </c>
      <c r="G1730" s="53" t="s">
        <v>26</v>
      </c>
      <c r="H1730" s="174">
        <v>7.5</v>
      </c>
      <c r="I1730" s="61">
        <v>180465</v>
      </c>
      <c r="J1730" s="61">
        <v>184054.44884999999</v>
      </c>
      <c r="K1730" s="57">
        <v>101.989</v>
      </c>
      <c r="L1730" s="60">
        <v>8.02</v>
      </c>
      <c r="M1730" s="60">
        <v>7.84</v>
      </c>
      <c r="N1730" s="60">
        <v>8.3490000000000002</v>
      </c>
      <c r="O1730" s="53" t="s">
        <v>29</v>
      </c>
      <c r="P1730" s="53" t="s">
        <v>56</v>
      </c>
      <c r="Q1730" s="58">
        <v>10.260273972602739</v>
      </c>
      <c r="R1730" s="58">
        <v>7.0510774655285902</v>
      </c>
      <c r="S1730" s="62"/>
      <c r="T1730" s="61"/>
      <c r="U1730" s="63"/>
      <c r="V1730" s="37"/>
      <c r="W1730" s="37"/>
    </row>
    <row r="1731" spans="2:23" ht="25.5" x14ac:dyDescent="0.3">
      <c r="B1731" s="52">
        <v>2016</v>
      </c>
      <c r="C1731" s="53" t="s">
        <v>18</v>
      </c>
      <c r="D1731" s="55">
        <v>42515</v>
      </c>
      <c r="E1731" s="65">
        <v>41900</v>
      </c>
      <c r="F1731" s="55">
        <v>47744</v>
      </c>
      <c r="G1731" s="53" t="s">
        <v>26</v>
      </c>
      <c r="H1731" s="174">
        <v>7.75</v>
      </c>
      <c r="I1731" s="61">
        <v>193631.6</v>
      </c>
      <c r="J1731" s="61">
        <v>195945.49762000001</v>
      </c>
      <c r="K1731" s="57">
        <v>101.19499999999999</v>
      </c>
      <c r="L1731" s="60">
        <v>8.2390000000000008</v>
      </c>
      <c r="M1731" s="60">
        <v>8.0500000000000007</v>
      </c>
      <c r="N1731" s="60">
        <v>8.5489999999999995</v>
      </c>
      <c r="O1731" s="53" t="s">
        <v>29</v>
      </c>
      <c r="P1731" s="53" t="s">
        <v>56</v>
      </c>
      <c r="Q1731" s="58">
        <v>14.326027397260274</v>
      </c>
      <c r="R1731" s="58">
        <v>8.5568778378052208</v>
      </c>
      <c r="S1731" s="62"/>
      <c r="T1731" s="61"/>
      <c r="U1731" s="63"/>
      <c r="V1731" s="37"/>
      <c r="W1731" s="37"/>
    </row>
    <row r="1732" spans="2:23" ht="25.5" x14ac:dyDescent="0.3">
      <c r="B1732" s="52">
        <v>2016</v>
      </c>
      <c r="C1732" s="53" t="s">
        <v>18</v>
      </c>
      <c r="D1732" s="55">
        <v>42521</v>
      </c>
      <c r="E1732" s="65">
        <v>42444</v>
      </c>
      <c r="F1732" s="55">
        <v>42808</v>
      </c>
      <c r="G1732" s="53" t="s">
        <v>26</v>
      </c>
      <c r="H1732" s="174">
        <v>0</v>
      </c>
      <c r="I1732" s="61">
        <v>200000</v>
      </c>
      <c r="J1732" s="61">
        <v>189000</v>
      </c>
      <c r="K1732" s="57">
        <v>94.5</v>
      </c>
      <c r="L1732" s="60">
        <v>7.46</v>
      </c>
      <c r="M1732" s="60">
        <v>7.3</v>
      </c>
      <c r="N1732" s="60">
        <v>8</v>
      </c>
      <c r="O1732" s="53" t="s">
        <v>29</v>
      </c>
      <c r="P1732" s="53" t="s">
        <v>66</v>
      </c>
      <c r="Q1732" s="58">
        <v>0.78630136986301369</v>
      </c>
      <c r="R1732" s="58">
        <v>0.78630136986301369</v>
      </c>
      <c r="S1732" s="62"/>
      <c r="T1732" s="61"/>
      <c r="U1732" s="63"/>
      <c r="V1732" s="37"/>
      <c r="W1732" s="37"/>
    </row>
    <row r="1733" spans="2:23" ht="25.5" x14ac:dyDescent="0.3">
      <c r="B1733" s="52">
        <v>2016</v>
      </c>
      <c r="C1733" s="53" t="s">
        <v>18</v>
      </c>
      <c r="D1733" s="55">
        <v>42521</v>
      </c>
      <c r="E1733" s="65">
        <v>40612</v>
      </c>
      <c r="F1733" s="55">
        <v>44265</v>
      </c>
      <c r="G1733" s="53" t="s">
        <v>13</v>
      </c>
      <c r="H1733" s="174">
        <v>3.5</v>
      </c>
      <c r="I1733" s="61">
        <v>30172.030581200001</v>
      </c>
      <c r="J1733" s="61">
        <v>30588.404603220002</v>
      </c>
      <c r="K1733" s="57">
        <v>101.38</v>
      </c>
      <c r="L1733" s="60">
        <v>3.3610000000000002</v>
      </c>
      <c r="M1733" s="60">
        <v>3.3610000000000002</v>
      </c>
      <c r="N1733" s="60">
        <v>3.3610000000000002</v>
      </c>
      <c r="O1733" s="53" t="s">
        <v>30</v>
      </c>
      <c r="P1733" s="53" t="s">
        <v>56</v>
      </c>
      <c r="Q1733" s="58">
        <v>4.7780821917808218</v>
      </c>
      <c r="R1733" s="58">
        <v>4.4496088537139604</v>
      </c>
      <c r="S1733" s="62">
        <v>239.14359999999999</v>
      </c>
      <c r="T1733" s="61">
        <v>126167000</v>
      </c>
      <c r="U1733" s="63">
        <v>127908104.59999999</v>
      </c>
      <c r="V1733" s="37"/>
      <c r="W1733" s="37"/>
    </row>
    <row r="1734" spans="2:23" ht="25.5" x14ac:dyDescent="0.3">
      <c r="B1734" s="52">
        <v>2016</v>
      </c>
      <c r="C1734" s="53" t="s">
        <v>18</v>
      </c>
      <c r="D1734" s="55">
        <v>42521</v>
      </c>
      <c r="E1734" s="65">
        <v>41766</v>
      </c>
      <c r="F1734" s="55">
        <v>45784</v>
      </c>
      <c r="G1734" s="53" t="s">
        <v>13</v>
      </c>
      <c r="H1734" s="174">
        <v>3.5</v>
      </c>
      <c r="I1734" s="61">
        <v>0</v>
      </c>
      <c r="J1734" s="61">
        <v>0</v>
      </c>
      <c r="K1734" s="57">
        <v>0</v>
      </c>
      <c r="L1734" s="60">
        <v>0</v>
      </c>
      <c r="M1734" s="60">
        <v>0</v>
      </c>
      <c r="N1734" s="60">
        <v>0</v>
      </c>
      <c r="O1734" s="53" t="s">
        <v>30</v>
      </c>
      <c r="P1734" s="53" t="s">
        <v>56</v>
      </c>
      <c r="Q1734" s="58">
        <v>8.9397260273972599</v>
      </c>
      <c r="R1734" s="58">
        <v>7.9760716703995005</v>
      </c>
      <c r="S1734" s="62">
        <v>239.14359999999999</v>
      </c>
      <c r="T1734" s="61">
        <v>0</v>
      </c>
      <c r="U1734" s="63">
        <v>0</v>
      </c>
      <c r="V1734" s="37"/>
      <c r="W1734" s="37"/>
    </row>
    <row r="1735" spans="2:23" ht="25.5" x14ac:dyDescent="0.3">
      <c r="B1735" s="52">
        <v>2016</v>
      </c>
      <c r="C1735" s="53" t="s">
        <v>18</v>
      </c>
      <c r="D1735" s="55">
        <v>42521</v>
      </c>
      <c r="E1735" s="65">
        <v>42098</v>
      </c>
      <c r="F1735" s="55">
        <v>49403</v>
      </c>
      <c r="G1735" s="53" t="s">
        <v>13</v>
      </c>
      <c r="H1735" s="174">
        <v>4.75</v>
      </c>
      <c r="I1735" s="61">
        <v>39565.352045599997</v>
      </c>
      <c r="J1735" s="61">
        <v>42680.72786567</v>
      </c>
      <c r="K1735" s="57">
        <v>107.874</v>
      </c>
      <c r="L1735" s="60">
        <v>4.194</v>
      </c>
      <c r="M1735" s="60">
        <v>4.194</v>
      </c>
      <c r="N1735" s="60">
        <v>4.194</v>
      </c>
      <c r="O1735" s="53" t="s">
        <v>30</v>
      </c>
      <c r="P1735" s="53" t="s">
        <v>56</v>
      </c>
      <c r="Q1735" s="58">
        <v>18.854794520547944</v>
      </c>
      <c r="R1735" s="58">
        <v>12.992031129667792</v>
      </c>
      <c r="S1735" s="62">
        <v>239.14359999999999</v>
      </c>
      <c r="T1735" s="61">
        <v>165446000</v>
      </c>
      <c r="U1735" s="63">
        <v>178473218.03999999</v>
      </c>
      <c r="V1735" s="37"/>
      <c r="W1735" s="37"/>
    </row>
    <row r="1736" spans="2:23" ht="25.5" x14ac:dyDescent="0.3">
      <c r="B1736" s="52">
        <v>2016</v>
      </c>
      <c r="C1736" s="53" t="s">
        <v>19</v>
      </c>
      <c r="D1736" s="55">
        <v>42522</v>
      </c>
      <c r="E1736" s="65">
        <v>40612</v>
      </c>
      <c r="F1736" s="55">
        <v>44265</v>
      </c>
      <c r="G1736" s="53" t="s">
        <v>13</v>
      </c>
      <c r="H1736" s="174">
        <v>3.5</v>
      </c>
      <c r="I1736" s="61">
        <v>97281.339622500003</v>
      </c>
      <c r="J1736" s="61">
        <v>98760.015984760001</v>
      </c>
      <c r="K1736" s="57">
        <v>101.52</v>
      </c>
      <c r="L1736" s="60">
        <v>3.331</v>
      </c>
      <c r="M1736" s="60">
        <v>3.22</v>
      </c>
      <c r="N1736" s="60">
        <v>3.5990000000000002</v>
      </c>
      <c r="O1736" s="53" t="s">
        <v>29</v>
      </c>
      <c r="P1736" s="53" t="s">
        <v>56</v>
      </c>
      <c r="Q1736" s="58">
        <v>4.7753424657534245</v>
      </c>
      <c r="R1736" s="58">
        <v>4.4471249887064799</v>
      </c>
      <c r="S1736" s="62">
        <v>239.18209999999999</v>
      </c>
      <c r="T1736" s="61">
        <v>406725000</v>
      </c>
      <c r="U1736" s="63">
        <v>412907220</v>
      </c>
      <c r="V1736" s="37"/>
      <c r="W1736" s="37"/>
    </row>
    <row r="1737" spans="2:23" ht="25.5" x14ac:dyDescent="0.3">
      <c r="B1737" s="52">
        <v>2016</v>
      </c>
      <c r="C1737" s="53" t="s">
        <v>19</v>
      </c>
      <c r="D1737" s="55">
        <v>42522</v>
      </c>
      <c r="E1737" s="65">
        <v>41766</v>
      </c>
      <c r="F1737" s="55">
        <v>45784</v>
      </c>
      <c r="G1737" s="53" t="s">
        <v>13</v>
      </c>
      <c r="H1737" s="174">
        <v>3.5</v>
      </c>
      <c r="I1737" s="61">
        <v>138749.53620999999</v>
      </c>
      <c r="J1737" s="61">
        <v>136382.46912226002</v>
      </c>
      <c r="K1737" s="57">
        <v>98.293999999999997</v>
      </c>
      <c r="L1737" s="60">
        <v>3.76</v>
      </c>
      <c r="M1737" s="60">
        <v>3.6</v>
      </c>
      <c r="N1737" s="60">
        <v>4.149</v>
      </c>
      <c r="O1737" s="53" t="s">
        <v>29</v>
      </c>
      <c r="P1737" s="53" t="s">
        <v>56</v>
      </c>
      <c r="Q1737" s="58">
        <v>8.9369863013698634</v>
      </c>
      <c r="R1737" s="58">
        <v>7.7921918809074429</v>
      </c>
      <c r="S1737" s="62">
        <v>239.18209999999999</v>
      </c>
      <c r="T1737" s="61">
        <v>580100000</v>
      </c>
      <c r="U1737" s="63">
        <v>570203494</v>
      </c>
      <c r="V1737" s="37"/>
      <c r="W1737" s="37"/>
    </row>
    <row r="1738" spans="2:23" ht="25.5" x14ac:dyDescent="0.3">
      <c r="B1738" s="52">
        <v>2016</v>
      </c>
      <c r="C1738" s="53" t="s">
        <v>19</v>
      </c>
      <c r="D1738" s="55">
        <v>42522</v>
      </c>
      <c r="E1738" s="65">
        <v>42098</v>
      </c>
      <c r="F1738" s="55">
        <v>49403</v>
      </c>
      <c r="G1738" s="53" t="s">
        <v>13</v>
      </c>
      <c r="H1738" s="174">
        <v>4.75</v>
      </c>
      <c r="I1738" s="61">
        <v>60247.339986899999</v>
      </c>
      <c r="J1738" s="61">
        <v>65030.978781859994</v>
      </c>
      <c r="K1738" s="57">
        <v>107.94</v>
      </c>
      <c r="L1738" s="60">
        <v>4.1900000000000004</v>
      </c>
      <c r="M1738" s="60">
        <v>3.9950000000000001</v>
      </c>
      <c r="N1738" s="60">
        <v>4.399</v>
      </c>
      <c r="O1738" s="53" t="s">
        <v>29</v>
      </c>
      <c r="P1738" s="53" t="s">
        <v>56</v>
      </c>
      <c r="Q1738" s="58">
        <v>18.852054794520548</v>
      </c>
      <c r="R1738" s="58">
        <v>12.990912435280093</v>
      </c>
      <c r="S1738" s="62">
        <v>239.18209999999999</v>
      </c>
      <c r="T1738" s="61">
        <v>251889000</v>
      </c>
      <c r="U1738" s="63">
        <v>271888986.60000002</v>
      </c>
      <c r="V1738" s="37"/>
      <c r="W1738" s="37"/>
    </row>
    <row r="1739" spans="2:23" ht="25.5" x14ac:dyDescent="0.3">
      <c r="B1739" s="52">
        <v>2016</v>
      </c>
      <c r="C1739" s="53" t="s">
        <v>19</v>
      </c>
      <c r="D1739" s="55">
        <v>42528</v>
      </c>
      <c r="E1739" s="65">
        <v>42444</v>
      </c>
      <c r="F1739" s="55">
        <v>42808</v>
      </c>
      <c r="G1739" s="53" t="s">
        <v>26</v>
      </c>
      <c r="H1739" s="174">
        <v>0</v>
      </c>
      <c r="I1739" s="61">
        <v>200000</v>
      </c>
      <c r="J1739" s="61">
        <v>189410</v>
      </c>
      <c r="K1739" s="57">
        <v>94.704999999999998</v>
      </c>
      <c r="L1739" s="60">
        <v>7.35</v>
      </c>
      <c r="M1739" s="60">
        <v>7.28</v>
      </c>
      <c r="N1739" s="60">
        <v>8</v>
      </c>
      <c r="O1739" s="53" t="s">
        <v>29</v>
      </c>
      <c r="P1739" s="53" t="s">
        <v>66</v>
      </c>
      <c r="Q1739" s="58">
        <v>0.76712328767123283</v>
      </c>
      <c r="R1739" s="58">
        <v>0.76712328767123283</v>
      </c>
      <c r="S1739" s="62"/>
      <c r="T1739" s="61"/>
      <c r="U1739" s="63"/>
      <c r="V1739" s="37"/>
      <c r="W1739" s="37"/>
    </row>
    <row r="1740" spans="2:23" ht="25.5" x14ac:dyDescent="0.3">
      <c r="B1740" s="52">
        <v>2016</v>
      </c>
      <c r="C1740" s="53" t="s">
        <v>19</v>
      </c>
      <c r="D1740" s="55">
        <v>42528</v>
      </c>
      <c r="E1740" s="65">
        <v>41033</v>
      </c>
      <c r="F1740" s="55">
        <v>44685</v>
      </c>
      <c r="G1740" s="53" t="s">
        <v>26</v>
      </c>
      <c r="H1740" s="174">
        <v>7</v>
      </c>
      <c r="I1740" s="61">
        <v>174851.20000000001</v>
      </c>
      <c r="J1740" s="61">
        <v>169999.07920000001</v>
      </c>
      <c r="K1740" s="57">
        <v>97.224999999999994</v>
      </c>
      <c r="L1740" s="60">
        <v>7.74</v>
      </c>
      <c r="M1740" s="60">
        <v>7.74</v>
      </c>
      <c r="N1740" s="60">
        <v>7.74</v>
      </c>
      <c r="O1740" s="53" t="s">
        <v>30</v>
      </c>
      <c r="P1740" s="53" t="s">
        <v>56</v>
      </c>
      <c r="Q1740" s="58">
        <v>5.9095890410958907</v>
      </c>
      <c r="R1740" s="58">
        <v>4.9890994208012041</v>
      </c>
      <c r="S1740" s="62"/>
      <c r="T1740" s="61"/>
      <c r="U1740" s="63"/>
      <c r="V1740" s="37"/>
      <c r="W1740" s="37"/>
    </row>
    <row r="1741" spans="2:23" ht="25.5" x14ac:dyDescent="0.3">
      <c r="B1741" s="52">
        <v>2016</v>
      </c>
      <c r="C1741" s="53" t="s">
        <v>19</v>
      </c>
      <c r="D1741" s="55">
        <v>42528</v>
      </c>
      <c r="E1741" s="65">
        <v>40781</v>
      </c>
      <c r="F1741" s="55">
        <v>46260</v>
      </c>
      <c r="G1741" s="53" t="s">
        <v>26</v>
      </c>
      <c r="H1741" s="174">
        <v>7.5</v>
      </c>
      <c r="I1741" s="61">
        <v>180280.1</v>
      </c>
      <c r="J1741" s="61">
        <v>183990.26445799999</v>
      </c>
      <c r="K1741" s="57">
        <v>102.05800000000001</v>
      </c>
      <c r="L1741" s="60">
        <v>8.0519999999999996</v>
      </c>
      <c r="M1741" s="60">
        <v>8.0519999999999996</v>
      </c>
      <c r="N1741" s="60">
        <v>8.0519999999999996</v>
      </c>
      <c r="O1741" s="53" t="s">
        <v>30</v>
      </c>
      <c r="P1741" s="53" t="s">
        <v>56</v>
      </c>
      <c r="Q1741" s="58">
        <v>10.224657534246575</v>
      </c>
      <c r="R1741" s="58">
        <v>7.0114439161435156</v>
      </c>
      <c r="S1741" s="62"/>
      <c r="T1741" s="61"/>
      <c r="U1741" s="63"/>
      <c r="V1741" s="37"/>
      <c r="W1741" s="37"/>
    </row>
    <row r="1742" spans="2:23" ht="25.5" x14ac:dyDescent="0.3">
      <c r="B1742" s="52">
        <v>2016</v>
      </c>
      <c r="C1742" s="53" t="s">
        <v>19</v>
      </c>
      <c r="D1742" s="55">
        <v>42528</v>
      </c>
      <c r="E1742" s="65">
        <v>41900</v>
      </c>
      <c r="F1742" s="55">
        <v>47744</v>
      </c>
      <c r="G1742" s="53" t="s">
        <v>26</v>
      </c>
      <c r="H1742" s="174">
        <v>7.75</v>
      </c>
      <c r="I1742" s="61">
        <v>193311.4</v>
      </c>
      <c r="J1742" s="61">
        <v>195619.53811600001</v>
      </c>
      <c r="K1742" s="57">
        <v>101.194</v>
      </c>
      <c r="L1742" s="60">
        <v>8.2750000000000004</v>
      </c>
      <c r="M1742" s="60">
        <v>8.2750000000000004</v>
      </c>
      <c r="N1742" s="60">
        <v>8.2750000000000004</v>
      </c>
      <c r="O1742" s="53" t="s">
        <v>30</v>
      </c>
      <c r="P1742" s="53" t="s">
        <v>56</v>
      </c>
      <c r="Q1742" s="58">
        <v>14.29041095890411</v>
      </c>
      <c r="R1742" s="58">
        <v>8.5121676272830129</v>
      </c>
      <c r="S1742" s="62"/>
      <c r="T1742" s="61"/>
      <c r="U1742" s="63"/>
      <c r="V1742" s="37"/>
      <c r="W1742" s="37"/>
    </row>
    <row r="1743" spans="2:23" ht="25.5" x14ac:dyDescent="0.3">
      <c r="B1743" s="52">
        <v>2016</v>
      </c>
      <c r="C1743" s="53" t="s">
        <v>19</v>
      </c>
      <c r="D1743" s="55">
        <v>42529</v>
      </c>
      <c r="E1743" s="65">
        <v>41033</v>
      </c>
      <c r="F1743" s="55">
        <v>44685</v>
      </c>
      <c r="G1743" s="53" t="s">
        <v>26</v>
      </c>
      <c r="H1743" s="174">
        <v>7</v>
      </c>
      <c r="I1743" s="61">
        <v>149016</v>
      </c>
      <c r="J1743" s="61">
        <v>146531.90328</v>
      </c>
      <c r="K1743" s="57">
        <v>98.332999999999998</v>
      </c>
      <c r="L1743" s="60">
        <v>7.5</v>
      </c>
      <c r="M1743" s="60">
        <v>7.3</v>
      </c>
      <c r="N1743" s="60">
        <v>7.7990000000000004</v>
      </c>
      <c r="O1743" s="53" t="s">
        <v>29</v>
      </c>
      <c r="P1743" s="53" t="s">
        <v>56</v>
      </c>
      <c r="Q1743" s="58">
        <v>5.9068493150684933</v>
      </c>
      <c r="R1743" s="58">
        <v>4.9922003547641589</v>
      </c>
      <c r="S1743" s="62"/>
      <c r="T1743" s="61"/>
      <c r="U1743" s="63"/>
      <c r="V1743" s="37"/>
      <c r="W1743" s="37"/>
    </row>
    <row r="1744" spans="2:23" ht="25.5" x14ac:dyDescent="0.3">
      <c r="B1744" s="52">
        <v>2016</v>
      </c>
      <c r="C1744" s="53" t="s">
        <v>19</v>
      </c>
      <c r="D1744" s="55">
        <v>42529</v>
      </c>
      <c r="E1744" s="65">
        <v>40781</v>
      </c>
      <c r="F1744" s="55">
        <v>46260</v>
      </c>
      <c r="G1744" s="53" t="s">
        <v>26</v>
      </c>
      <c r="H1744" s="174">
        <v>7.5</v>
      </c>
      <c r="I1744" s="61">
        <v>157850.29999999999</v>
      </c>
      <c r="J1744" s="61">
        <v>163403.473554</v>
      </c>
      <c r="K1744" s="57">
        <v>103.518</v>
      </c>
      <c r="L1744" s="60">
        <v>7.8369999999999997</v>
      </c>
      <c r="M1744" s="60">
        <v>7.63</v>
      </c>
      <c r="N1744" s="60">
        <v>8.1</v>
      </c>
      <c r="O1744" s="53" t="s">
        <v>29</v>
      </c>
      <c r="P1744" s="53" t="s">
        <v>56</v>
      </c>
      <c r="Q1744" s="58">
        <v>10.221917808219178</v>
      </c>
      <c r="R1744" s="58">
        <v>7.0356645329684504</v>
      </c>
      <c r="S1744" s="62"/>
      <c r="T1744" s="61"/>
      <c r="U1744" s="63"/>
      <c r="V1744" s="37"/>
      <c r="W1744" s="37"/>
    </row>
    <row r="1745" spans="2:23" ht="25.5" x14ac:dyDescent="0.3">
      <c r="B1745" s="52">
        <v>2016</v>
      </c>
      <c r="C1745" s="53" t="s">
        <v>19</v>
      </c>
      <c r="D1745" s="55">
        <v>42529</v>
      </c>
      <c r="E1745" s="65">
        <v>41900</v>
      </c>
      <c r="F1745" s="55">
        <v>47744</v>
      </c>
      <c r="G1745" s="53" t="s">
        <v>26</v>
      </c>
      <c r="H1745" s="174">
        <v>7.75</v>
      </c>
      <c r="I1745" s="61">
        <v>231989</v>
      </c>
      <c r="J1745" s="61">
        <v>240064.53709</v>
      </c>
      <c r="K1745" s="57">
        <v>103.48099999999999</v>
      </c>
      <c r="L1745" s="60">
        <v>7.9950000000000001</v>
      </c>
      <c r="M1745" s="60">
        <v>7.79</v>
      </c>
      <c r="N1745" s="60">
        <v>8.2989999999999995</v>
      </c>
      <c r="O1745" s="53" t="s">
        <v>29</v>
      </c>
      <c r="P1745" s="53" t="s">
        <v>56</v>
      </c>
      <c r="Q1745" s="58">
        <v>14.287671232876713</v>
      </c>
      <c r="R1745" s="58">
        <v>8.5801537968178021</v>
      </c>
      <c r="S1745" s="62"/>
      <c r="T1745" s="61"/>
      <c r="U1745" s="63"/>
      <c r="V1745" s="37"/>
      <c r="W1745" s="37"/>
    </row>
    <row r="1746" spans="2:23" ht="25.5" x14ac:dyDescent="0.3">
      <c r="B1746" s="52">
        <v>2016</v>
      </c>
      <c r="C1746" s="53" t="s">
        <v>19</v>
      </c>
      <c r="D1746" s="55">
        <v>42534</v>
      </c>
      <c r="E1746" s="65">
        <v>40612</v>
      </c>
      <c r="F1746" s="55">
        <v>44265</v>
      </c>
      <c r="G1746" s="53" t="s">
        <v>13</v>
      </c>
      <c r="H1746" s="174">
        <v>3.5</v>
      </c>
      <c r="I1746" s="61">
        <v>0</v>
      </c>
      <c r="J1746" s="61">
        <v>0</v>
      </c>
      <c r="K1746" s="57">
        <v>0</v>
      </c>
      <c r="L1746" s="60">
        <v>0</v>
      </c>
      <c r="M1746" s="60">
        <v>0</v>
      </c>
      <c r="N1746" s="60">
        <v>0</v>
      </c>
      <c r="O1746" s="53" t="s">
        <v>30</v>
      </c>
      <c r="P1746" s="53" t="s">
        <v>56</v>
      </c>
      <c r="Q1746" s="58">
        <v>4.7424657534246579</v>
      </c>
      <c r="R1746" s="58">
        <v>4.4418536869717284</v>
      </c>
      <c r="S1746" s="62">
        <v>239.64429999999999</v>
      </c>
      <c r="T1746" s="61">
        <v>0</v>
      </c>
      <c r="U1746" s="63">
        <v>0</v>
      </c>
      <c r="V1746" s="37"/>
      <c r="W1746" s="37"/>
    </row>
    <row r="1747" spans="2:23" ht="25.5" x14ac:dyDescent="0.3">
      <c r="B1747" s="52">
        <v>2016</v>
      </c>
      <c r="C1747" s="53" t="s">
        <v>19</v>
      </c>
      <c r="D1747" s="55">
        <v>42534</v>
      </c>
      <c r="E1747" s="65">
        <v>41766</v>
      </c>
      <c r="F1747" s="55">
        <v>45784</v>
      </c>
      <c r="G1747" s="53" t="s">
        <v>13</v>
      </c>
      <c r="H1747" s="174">
        <v>3.5</v>
      </c>
      <c r="I1747" s="61">
        <v>92634.024876399999</v>
      </c>
      <c r="J1747" s="61">
        <v>91109.268826930012</v>
      </c>
      <c r="K1747" s="57">
        <v>98.353999999999999</v>
      </c>
      <c r="L1747" s="60">
        <v>3.7679999999999998</v>
      </c>
      <c r="M1747" s="60">
        <v>3.7679999999999998</v>
      </c>
      <c r="N1747" s="60">
        <v>3.7679999999999998</v>
      </c>
      <c r="O1747" s="53" t="s">
        <v>30</v>
      </c>
      <c r="P1747" s="53" t="s">
        <v>56</v>
      </c>
      <c r="Q1747" s="58">
        <v>8.9041095890410951</v>
      </c>
      <c r="R1747" s="58">
        <v>7.7589050844586236</v>
      </c>
      <c r="S1747" s="62">
        <v>239.64429999999999</v>
      </c>
      <c r="T1747" s="61">
        <v>386548000</v>
      </c>
      <c r="U1747" s="63">
        <v>380185419.92000002</v>
      </c>
      <c r="V1747" s="37"/>
      <c r="W1747" s="37"/>
    </row>
    <row r="1748" spans="2:23" ht="25.5" x14ac:dyDescent="0.3">
      <c r="B1748" s="52">
        <v>2016</v>
      </c>
      <c r="C1748" s="53" t="s">
        <v>19</v>
      </c>
      <c r="D1748" s="55">
        <v>42534</v>
      </c>
      <c r="E1748" s="65">
        <v>42098</v>
      </c>
      <c r="F1748" s="55">
        <v>49403</v>
      </c>
      <c r="G1748" s="53" t="s">
        <v>13</v>
      </c>
      <c r="H1748" s="174">
        <v>4.75</v>
      </c>
      <c r="I1748" s="61">
        <v>59055.544848999998</v>
      </c>
      <c r="J1748" s="61">
        <v>63711.484004910002</v>
      </c>
      <c r="K1748" s="57">
        <v>107.884</v>
      </c>
      <c r="L1748" s="60">
        <v>4.2050000000000001</v>
      </c>
      <c r="M1748" s="60">
        <v>4.2050000000000001</v>
      </c>
      <c r="N1748" s="60">
        <v>4.2050000000000001</v>
      </c>
      <c r="O1748" s="53" t="s">
        <v>30</v>
      </c>
      <c r="P1748" s="53" t="s">
        <v>56</v>
      </c>
      <c r="Q1748" s="58">
        <v>18.81917808219178</v>
      </c>
      <c r="R1748" s="58">
        <v>12.951955989232355</v>
      </c>
      <c r="S1748" s="62">
        <v>239.64429999999999</v>
      </c>
      <c r="T1748" s="61">
        <v>246430000</v>
      </c>
      <c r="U1748" s="63">
        <v>265858541.19999999</v>
      </c>
      <c r="V1748" s="37"/>
      <c r="W1748" s="37"/>
    </row>
    <row r="1749" spans="2:23" ht="25.5" x14ac:dyDescent="0.3">
      <c r="B1749" s="52">
        <v>2016</v>
      </c>
      <c r="C1749" s="53" t="s">
        <v>19</v>
      </c>
      <c r="D1749" s="55">
        <v>42535</v>
      </c>
      <c r="E1749" s="65">
        <v>42535</v>
      </c>
      <c r="F1749" s="55">
        <v>42899</v>
      </c>
      <c r="G1749" s="53" t="s">
        <v>26</v>
      </c>
      <c r="H1749" s="174">
        <v>0</v>
      </c>
      <c r="I1749" s="61">
        <v>199999.9</v>
      </c>
      <c r="J1749" s="61">
        <v>186429.906785</v>
      </c>
      <c r="K1749" s="57">
        <v>93.215000000000003</v>
      </c>
      <c r="L1749" s="60">
        <v>7.3</v>
      </c>
      <c r="M1749" s="60">
        <v>7.1280000000000001</v>
      </c>
      <c r="N1749" s="60">
        <v>8.1</v>
      </c>
      <c r="O1749" s="53" t="s">
        <v>29</v>
      </c>
      <c r="P1749" s="53" t="s">
        <v>66</v>
      </c>
      <c r="Q1749" s="58">
        <v>0.99726027397260275</v>
      </c>
      <c r="R1749" s="58">
        <v>0.99726027397260264</v>
      </c>
      <c r="S1749" s="62"/>
      <c r="T1749" s="61"/>
      <c r="U1749" s="63"/>
      <c r="V1749" s="37"/>
      <c r="W1749" s="37"/>
    </row>
    <row r="1750" spans="2:23" ht="25.5" x14ac:dyDescent="0.3">
      <c r="B1750" s="52">
        <v>2016</v>
      </c>
      <c r="C1750" s="53" t="s">
        <v>19</v>
      </c>
      <c r="D1750" s="55">
        <v>42536</v>
      </c>
      <c r="E1750" s="65">
        <v>40612</v>
      </c>
      <c r="F1750" s="55">
        <v>44265</v>
      </c>
      <c r="G1750" s="53" t="s">
        <v>13</v>
      </c>
      <c r="H1750" s="174">
        <v>3.5</v>
      </c>
      <c r="I1750" s="61">
        <v>75139.474222999997</v>
      </c>
      <c r="J1750" s="61">
        <v>75991.555860690001</v>
      </c>
      <c r="K1750" s="57">
        <v>101.134</v>
      </c>
      <c r="L1750" s="60">
        <v>3.45</v>
      </c>
      <c r="M1750" s="60">
        <v>3.35</v>
      </c>
      <c r="N1750" s="60">
        <v>3.7589999999999999</v>
      </c>
      <c r="O1750" s="53" t="s">
        <v>29</v>
      </c>
      <c r="P1750" s="53" t="s">
        <v>56</v>
      </c>
      <c r="Q1750" s="58">
        <v>4.7369863013698632</v>
      </c>
      <c r="R1750" s="58">
        <v>4.4077531470399025</v>
      </c>
      <c r="S1750" s="62">
        <v>239.72139999999999</v>
      </c>
      <c r="T1750" s="61">
        <v>313445000</v>
      </c>
      <c r="U1750" s="63">
        <v>316999466.30000001</v>
      </c>
      <c r="V1750" s="37"/>
      <c r="W1750" s="37"/>
    </row>
    <row r="1751" spans="2:23" ht="25.5" x14ac:dyDescent="0.3">
      <c r="B1751" s="52">
        <v>2016</v>
      </c>
      <c r="C1751" s="53" t="s">
        <v>19</v>
      </c>
      <c r="D1751" s="55">
        <v>42536</v>
      </c>
      <c r="E1751" s="65">
        <v>41766</v>
      </c>
      <c r="F1751" s="55">
        <v>45784</v>
      </c>
      <c r="G1751" s="53" t="s">
        <v>13</v>
      </c>
      <c r="H1751" s="174">
        <v>3.5</v>
      </c>
      <c r="I1751" s="61">
        <v>118022.03686199999</v>
      </c>
      <c r="J1751" s="61">
        <v>116025.10399828998</v>
      </c>
      <c r="K1751" s="57">
        <v>98.308000000000007</v>
      </c>
      <c r="L1751" s="60">
        <v>3.7770000000000001</v>
      </c>
      <c r="M1751" s="60">
        <v>3.63</v>
      </c>
      <c r="N1751" s="60">
        <v>4.0490000000000004</v>
      </c>
      <c r="O1751" s="53" t="s">
        <v>29</v>
      </c>
      <c r="P1751" s="53" t="s">
        <v>56</v>
      </c>
      <c r="Q1751" s="58">
        <v>8.8986301369863021</v>
      </c>
      <c r="R1751" s="58">
        <v>7.7529641621040906</v>
      </c>
      <c r="S1751" s="62">
        <v>239.72139999999999</v>
      </c>
      <c r="T1751" s="61">
        <v>492330000</v>
      </c>
      <c r="U1751" s="63">
        <v>483999776.39999998</v>
      </c>
      <c r="V1751" s="37"/>
      <c r="W1751" s="37"/>
    </row>
    <row r="1752" spans="2:23" ht="25.5" x14ac:dyDescent="0.3">
      <c r="B1752" s="52">
        <v>2016</v>
      </c>
      <c r="C1752" s="53" t="s">
        <v>19</v>
      </c>
      <c r="D1752" s="55">
        <v>42536</v>
      </c>
      <c r="E1752" s="65">
        <v>42098</v>
      </c>
      <c r="F1752" s="55">
        <v>49403</v>
      </c>
      <c r="G1752" s="53" t="s">
        <v>13</v>
      </c>
      <c r="H1752" s="174">
        <v>4.75</v>
      </c>
      <c r="I1752" s="61">
        <v>99818.073188799986</v>
      </c>
      <c r="J1752" s="61">
        <v>108113.95325151998</v>
      </c>
      <c r="K1752" s="57">
        <v>108.31100000000001</v>
      </c>
      <c r="L1752" s="60">
        <v>4.1749999999999998</v>
      </c>
      <c r="M1752" s="60">
        <v>3.97</v>
      </c>
      <c r="N1752" s="60">
        <v>4.4589999999999996</v>
      </c>
      <c r="O1752" s="53" t="s">
        <v>29</v>
      </c>
      <c r="P1752" s="53" t="s">
        <v>56</v>
      </c>
      <c r="Q1752" s="58">
        <v>18.813698630136987</v>
      </c>
      <c r="R1752" s="58">
        <v>12.958633642030897</v>
      </c>
      <c r="S1752" s="62">
        <v>239.72139999999999</v>
      </c>
      <c r="T1752" s="61">
        <v>416392000</v>
      </c>
      <c r="U1752" s="63">
        <v>450998339.12</v>
      </c>
      <c r="V1752" s="37"/>
      <c r="W1752" s="37"/>
    </row>
    <row r="1753" spans="2:23" ht="25.5" x14ac:dyDescent="0.3">
      <c r="B1753" s="52">
        <v>2016</v>
      </c>
      <c r="C1753" s="53" t="s">
        <v>19</v>
      </c>
      <c r="D1753" s="55">
        <v>42541</v>
      </c>
      <c r="E1753" s="65">
        <v>41033</v>
      </c>
      <c r="F1753" s="55">
        <v>44685</v>
      </c>
      <c r="G1753" s="53" t="s">
        <v>26</v>
      </c>
      <c r="H1753" s="174">
        <v>7</v>
      </c>
      <c r="I1753" s="61">
        <v>8573.5</v>
      </c>
      <c r="J1753" s="61">
        <v>8439.7533999999996</v>
      </c>
      <c r="K1753" s="57">
        <v>98.44</v>
      </c>
      <c r="L1753" s="60">
        <v>7.5279999999999996</v>
      </c>
      <c r="M1753" s="60">
        <v>7.5279999999999996</v>
      </c>
      <c r="N1753" s="60">
        <v>7.5279999999999996</v>
      </c>
      <c r="O1753" s="53" t="s">
        <v>30</v>
      </c>
      <c r="P1753" s="53" t="s">
        <v>56</v>
      </c>
      <c r="Q1753" s="58">
        <v>5.8739726027397259</v>
      </c>
      <c r="R1753" s="58">
        <v>4.9586432130829499</v>
      </c>
      <c r="S1753" s="62"/>
      <c r="T1753" s="61"/>
      <c r="U1753" s="63"/>
      <c r="V1753" s="37"/>
      <c r="W1753" s="37"/>
    </row>
    <row r="1754" spans="2:23" ht="25.5" x14ac:dyDescent="0.3">
      <c r="B1754" s="52">
        <v>2016</v>
      </c>
      <c r="C1754" s="53" t="s">
        <v>19</v>
      </c>
      <c r="D1754" s="55">
        <v>42541</v>
      </c>
      <c r="E1754" s="65">
        <v>40781</v>
      </c>
      <c r="F1754" s="55">
        <v>46260</v>
      </c>
      <c r="G1754" s="53" t="s">
        <v>26</v>
      </c>
      <c r="H1754" s="174">
        <v>7.5</v>
      </c>
      <c r="I1754" s="61">
        <v>0</v>
      </c>
      <c r="J1754" s="61">
        <v>0</v>
      </c>
      <c r="K1754" s="57">
        <v>0</v>
      </c>
      <c r="L1754" s="60">
        <v>0</v>
      </c>
      <c r="M1754" s="60">
        <v>0</v>
      </c>
      <c r="N1754" s="60">
        <v>0</v>
      </c>
      <c r="O1754" s="53" t="s">
        <v>30</v>
      </c>
      <c r="P1754" s="53" t="s">
        <v>56</v>
      </c>
      <c r="Q1754" s="58">
        <v>10.189041095890412</v>
      </c>
      <c r="R1754" s="58">
        <v>7.9205479452054792</v>
      </c>
      <c r="S1754" s="62"/>
      <c r="T1754" s="61"/>
      <c r="U1754" s="63"/>
      <c r="V1754" s="37"/>
      <c r="W1754" s="37"/>
    </row>
    <row r="1755" spans="2:23" ht="25.5" x14ac:dyDescent="0.3">
      <c r="B1755" s="52">
        <v>2016</v>
      </c>
      <c r="C1755" s="53" t="s">
        <v>19</v>
      </c>
      <c r="D1755" s="55">
        <v>42541</v>
      </c>
      <c r="E1755" s="65">
        <v>41900</v>
      </c>
      <c r="F1755" s="55">
        <v>47744</v>
      </c>
      <c r="G1755" s="53" t="s">
        <v>26</v>
      </c>
      <c r="H1755" s="174">
        <v>7.75</v>
      </c>
      <c r="I1755" s="61">
        <v>0</v>
      </c>
      <c r="J1755" s="61">
        <v>0</v>
      </c>
      <c r="K1755" s="57">
        <v>0</v>
      </c>
      <c r="L1755" s="60">
        <v>0</v>
      </c>
      <c r="M1755" s="60">
        <v>0</v>
      </c>
      <c r="N1755" s="60">
        <v>0</v>
      </c>
      <c r="O1755" s="53" t="s">
        <v>30</v>
      </c>
      <c r="P1755" s="53" t="s">
        <v>56</v>
      </c>
      <c r="Q1755" s="58">
        <v>14.254794520547945</v>
      </c>
      <c r="R1755" s="58">
        <v>10.480829836091537</v>
      </c>
      <c r="S1755" s="62"/>
      <c r="T1755" s="61"/>
      <c r="U1755" s="63"/>
      <c r="V1755" s="37"/>
      <c r="W1755" s="37"/>
    </row>
    <row r="1756" spans="2:23" ht="25.5" x14ac:dyDescent="0.3">
      <c r="B1756" s="52">
        <v>2016</v>
      </c>
      <c r="C1756" s="53" t="s">
        <v>19</v>
      </c>
      <c r="D1756" s="55">
        <v>42542</v>
      </c>
      <c r="E1756" s="65">
        <v>42535</v>
      </c>
      <c r="F1756" s="55">
        <v>42899</v>
      </c>
      <c r="G1756" s="53" t="s">
        <v>26</v>
      </c>
      <c r="H1756" s="174">
        <v>0</v>
      </c>
      <c r="I1756" s="61">
        <v>200000</v>
      </c>
      <c r="J1756" s="61">
        <v>186664</v>
      </c>
      <c r="K1756" s="57">
        <v>93.331999999999994</v>
      </c>
      <c r="L1756" s="60">
        <v>7.31</v>
      </c>
      <c r="M1756" s="60">
        <v>7.1980000000000004</v>
      </c>
      <c r="N1756" s="60">
        <v>7.75</v>
      </c>
      <c r="O1756" s="53" t="s">
        <v>29</v>
      </c>
      <c r="P1756" s="53" t="s">
        <v>66</v>
      </c>
      <c r="Q1756" s="58">
        <v>0.9780821917808219</v>
      </c>
      <c r="R1756" s="58">
        <v>0.9780821917808219</v>
      </c>
      <c r="S1756" s="62"/>
      <c r="T1756" s="61"/>
      <c r="U1756" s="63"/>
      <c r="V1756" s="37"/>
      <c r="W1756" s="37"/>
    </row>
    <row r="1757" spans="2:23" ht="25.5" x14ac:dyDescent="0.3">
      <c r="B1757" s="52">
        <v>2016</v>
      </c>
      <c r="C1757" s="53" t="s">
        <v>19</v>
      </c>
      <c r="D1757" s="55">
        <v>42543</v>
      </c>
      <c r="E1757" s="65">
        <v>41033</v>
      </c>
      <c r="F1757" s="55">
        <v>44685</v>
      </c>
      <c r="G1757" s="53" t="s">
        <v>26</v>
      </c>
      <c r="H1757" s="174">
        <v>7</v>
      </c>
      <c r="I1757" s="61">
        <v>135502.70000000001</v>
      </c>
      <c r="J1757" s="61">
        <v>132999.965131</v>
      </c>
      <c r="K1757" s="57">
        <v>98.153000000000006</v>
      </c>
      <c r="L1757" s="60">
        <v>7.6</v>
      </c>
      <c r="M1757" s="60">
        <v>7.39</v>
      </c>
      <c r="N1757" s="60">
        <v>7.9489999999999998</v>
      </c>
      <c r="O1757" s="53" t="s">
        <v>29</v>
      </c>
      <c r="P1757" s="53" t="s">
        <v>56</v>
      </c>
      <c r="Q1757" s="58">
        <v>5.8684931506849312</v>
      </c>
      <c r="R1757" s="58">
        <v>4.9514128945100699</v>
      </c>
      <c r="S1757" s="62"/>
      <c r="T1757" s="61"/>
      <c r="U1757" s="63"/>
      <c r="V1757" s="37"/>
      <c r="W1757" s="37"/>
    </row>
    <row r="1758" spans="2:23" ht="25.5" x14ac:dyDescent="0.3">
      <c r="B1758" s="52">
        <v>2016</v>
      </c>
      <c r="C1758" s="53" t="s">
        <v>19</v>
      </c>
      <c r="D1758" s="55">
        <v>42543</v>
      </c>
      <c r="E1758" s="65">
        <v>40781</v>
      </c>
      <c r="F1758" s="55">
        <v>46260</v>
      </c>
      <c r="G1758" s="53" t="s">
        <v>26</v>
      </c>
      <c r="H1758" s="174">
        <v>7.5</v>
      </c>
      <c r="I1758" s="61">
        <v>213000</v>
      </c>
      <c r="J1758" s="61">
        <v>217051.26</v>
      </c>
      <c r="K1758" s="57">
        <v>101.902</v>
      </c>
      <c r="L1758" s="60">
        <v>8.125</v>
      </c>
      <c r="M1758" s="60">
        <v>7.91</v>
      </c>
      <c r="N1758" s="60">
        <v>8.3989999999999991</v>
      </c>
      <c r="O1758" s="53" t="s">
        <v>29</v>
      </c>
      <c r="P1758" s="53" t="s">
        <v>56</v>
      </c>
      <c r="Q1758" s="58">
        <v>10.183561643835617</v>
      </c>
      <c r="R1758" s="58">
        <v>6.9611783044895841</v>
      </c>
      <c r="S1758" s="62"/>
      <c r="T1758" s="61"/>
      <c r="U1758" s="63"/>
      <c r="V1758" s="37"/>
      <c r="W1758" s="37"/>
    </row>
    <row r="1759" spans="2:23" ht="25.5" x14ac:dyDescent="0.3">
      <c r="B1759" s="52">
        <v>2016</v>
      </c>
      <c r="C1759" s="53" t="s">
        <v>19</v>
      </c>
      <c r="D1759" s="55">
        <v>42543</v>
      </c>
      <c r="E1759" s="65">
        <v>41900</v>
      </c>
      <c r="F1759" s="55">
        <v>47744</v>
      </c>
      <c r="G1759" s="53" t="s">
        <v>26</v>
      </c>
      <c r="H1759" s="174">
        <v>7.75</v>
      </c>
      <c r="I1759" s="61">
        <v>195453.3</v>
      </c>
      <c r="J1759" s="61">
        <v>199948.72589999999</v>
      </c>
      <c r="K1759" s="57">
        <v>102.3</v>
      </c>
      <c r="L1759" s="60">
        <v>8.1780000000000008</v>
      </c>
      <c r="M1759" s="60">
        <v>7.95</v>
      </c>
      <c r="N1759" s="60">
        <v>8.4489999999999998</v>
      </c>
      <c r="O1759" s="53" t="s">
        <v>29</v>
      </c>
      <c r="P1759" s="53" t="s">
        <v>56</v>
      </c>
      <c r="Q1759" s="58">
        <v>14.24931506849315</v>
      </c>
      <c r="R1759" s="58">
        <v>8.4955742696515042</v>
      </c>
      <c r="S1759" s="62"/>
      <c r="T1759" s="61"/>
      <c r="U1759" s="63"/>
      <c r="V1759" s="37"/>
      <c r="W1759" s="37"/>
    </row>
    <row r="1760" spans="2:23" ht="25.5" x14ac:dyDescent="0.3">
      <c r="B1760" s="52">
        <v>2016</v>
      </c>
      <c r="C1760" s="53" t="s">
        <v>19</v>
      </c>
      <c r="D1760" s="55">
        <v>42548</v>
      </c>
      <c r="E1760" s="65">
        <v>40612</v>
      </c>
      <c r="F1760" s="55">
        <v>44265</v>
      </c>
      <c r="G1760" s="53" t="s">
        <v>13</v>
      </c>
      <c r="H1760" s="174">
        <v>3.5</v>
      </c>
      <c r="I1760" s="61">
        <v>47968.676041500003</v>
      </c>
      <c r="J1760" s="61">
        <v>48494.892417679999</v>
      </c>
      <c r="K1760" s="57">
        <v>101.09699999999999</v>
      </c>
      <c r="L1760" s="60">
        <v>3.4849999999999999</v>
      </c>
      <c r="M1760" s="60">
        <v>3.4849999999999999</v>
      </c>
      <c r="N1760" s="60">
        <v>3.4849999999999999</v>
      </c>
      <c r="O1760" s="53" t="s">
        <v>30</v>
      </c>
      <c r="P1760" s="53" t="s">
        <v>56</v>
      </c>
      <c r="Q1760" s="58">
        <v>4.7041095890410958</v>
      </c>
      <c r="R1760" s="58">
        <v>4.3745773183247456</v>
      </c>
      <c r="S1760" s="62">
        <v>240.2097</v>
      </c>
      <c r="T1760" s="61">
        <v>199695000</v>
      </c>
      <c r="U1760" s="63">
        <v>201885654.15000001</v>
      </c>
      <c r="V1760" s="37"/>
      <c r="W1760" s="37"/>
    </row>
    <row r="1761" spans="2:23" ht="25.5" x14ac:dyDescent="0.3">
      <c r="B1761" s="52">
        <v>2016</v>
      </c>
      <c r="C1761" s="53" t="s">
        <v>19</v>
      </c>
      <c r="D1761" s="55">
        <v>42548</v>
      </c>
      <c r="E1761" s="65">
        <v>41766</v>
      </c>
      <c r="F1761" s="55">
        <v>45784</v>
      </c>
      <c r="G1761" s="53" t="s">
        <v>13</v>
      </c>
      <c r="H1761" s="174">
        <v>3.5</v>
      </c>
      <c r="I1761" s="61">
        <v>97449.472144500003</v>
      </c>
      <c r="J1761" s="61">
        <v>95889.306095470005</v>
      </c>
      <c r="K1761" s="57">
        <v>98.399000000000001</v>
      </c>
      <c r="L1761" s="60">
        <v>3.7810000000000001</v>
      </c>
      <c r="M1761" s="60">
        <v>3.7810000000000001</v>
      </c>
      <c r="N1761" s="60">
        <v>3.7810000000000001</v>
      </c>
      <c r="O1761" s="53" t="s">
        <v>30</v>
      </c>
      <c r="P1761" s="53" t="s">
        <v>56</v>
      </c>
      <c r="Q1761" s="58">
        <v>8.8657534246575338</v>
      </c>
      <c r="R1761" s="58">
        <v>7.7198823091547055</v>
      </c>
      <c r="S1761" s="62">
        <v>240.2097</v>
      </c>
      <c r="T1761" s="61">
        <v>405685000</v>
      </c>
      <c r="U1761" s="63">
        <v>399189983.14999998</v>
      </c>
      <c r="V1761" s="37"/>
      <c r="W1761" s="37"/>
    </row>
    <row r="1762" spans="2:23" ht="25.5" x14ac:dyDescent="0.3">
      <c r="B1762" s="52">
        <v>2016</v>
      </c>
      <c r="C1762" s="53" t="s">
        <v>19</v>
      </c>
      <c r="D1762" s="55">
        <v>42548</v>
      </c>
      <c r="E1762" s="65">
        <v>42098</v>
      </c>
      <c r="F1762" s="55">
        <v>49403</v>
      </c>
      <c r="G1762" s="53" t="s">
        <v>13</v>
      </c>
      <c r="H1762" s="174">
        <v>4.75</v>
      </c>
      <c r="I1762" s="61">
        <v>42911.541227400005</v>
      </c>
      <c r="J1762" s="61">
        <v>46546.577884769998</v>
      </c>
      <c r="K1762" s="57">
        <v>108.471</v>
      </c>
      <c r="L1762" s="60">
        <v>4.1740000000000004</v>
      </c>
      <c r="M1762" s="60">
        <v>4.1740000000000004</v>
      </c>
      <c r="N1762" s="60">
        <v>4.1740000000000004</v>
      </c>
      <c r="O1762" s="53" t="s">
        <v>30</v>
      </c>
      <c r="P1762" s="53" t="s">
        <v>56</v>
      </c>
      <c r="Q1762" s="58">
        <v>18.780821917808218</v>
      </c>
      <c r="R1762" s="58">
        <v>12.926162003583253</v>
      </c>
      <c r="S1762" s="62">
        <v>240.2097</v>
      </c>
      <c r="T1762" s="61">
        <v>178642000</v>
      </c>
      <c r="U1762" s="63">
        <v>193774763.81999999</v>
      </c>
      <c r="V1762" s="37"/>
      <c r="W1762" s="37"/>
    </row>
    <row r="1763" spans="2:23" ht="25.5" x14ac:dyDescent="0.3">
      <c r="B1763" s="52">
        <v>2016</v>
      </c>
      <c r="C1763" s="53" t="s">
        <v>19</v>
      </c>
      <c r="D1763" s="55">
        <v>42549</v>
      </c>
      <c r="E1763" s="65">
        <v>42535</v>
      </c>
      <c r="F1763" s="55">
        <v>42899</v>
      </c>
      <c r="G1763" s="53" t="s">
        <v>26</v>
      </c>
      <c r="H1763" s="174">
        <v>0</v>
      </c>
      <c r="I1763" s="61">
        <v>200000</v>
      </c>
      <c r="J1763" s="61">
        <v>187152</v>
      </c>
      <c r="K1763" s="57">
        <v>93.575999999999993</v>
      </c>
      <c r="L1763" s="60">
        <v>7.17</v>
      </c>
      <c r="M1763" s="60">
        <v>6.98</v>
      </c>
      <c r="N1763" s="60">
        <v>7.5990000000000002</v>
      </c>
      <c r="O1763" s="53" t="s">
        <v>29</v>
      </c>
      <c r="P1763" s="53" t="s">
        <v>66</v>
      </c>
      <c r="Q1763" s="58">
        <v>0.95890410958904104</v>
      </c>
      <c r="R1763" s="58">
        <v>0.95890410958904104</v>
      </c>
      <c r="S1763" s="62"/>
      <c r="T1763" s="61"/>
      <c r="U1763" s="63"/>
      <c r="V1763" s="37"/>
      <c r="W1763" s="37"/>
    </row>
    <row r="1764" spans="2:23" ht="25.5" x14ac:dyDescent="0.3">
      <c r="B1764" s="52">
        <v>2016</v>
      </c>
      <c r="C1764" s="53" t="s">
        <v>20</v>
      </c>
      <c r="D1764" s="55">
        <v>42556</v>
      </c>
      <c r="E1764" s="65">
        <v>42535</v>
      </c>
      <c r="F1764" s="55">
        <v>42899</v>
      </c>
      <c r="G1764" s="53" t="s">
        <v>26</v>
      </c>
      <c r="H1764" s="174">
        <v>0</v>
      </c>
      <c r="I1764" s="61">
        <v>200000</v>
      </c>
      <c r="J1764" s="61">
        <v>187766</v>
      </c>
      <c r="K1764" s="57">
        <v>93.882999999999996</v>
      </c>
      <c r="L1764" s="60">
        <v>6.9480000000000004</v>
      </c>
      <c r="M1764" s="60">
        <v>6.79</v>
      </c>
      <c r="N1764" s="60">
        <v>7.7</v>
      </c>
      <c r="O1764" s="53" t="s">
        <v>29</v>
      </c>
      <c r="P1764" s="53" t="s">
        <v>66</v>
      </c>
      <c r="Q1764" s="58">
        <v>0.9397260273972603</v>
      </c>
      <c r="R1764" s="58">
        <v>0.9397260273972603</v>
      </c>
      <c r="S1764" s="62"/>
      <c r="T1764" s="61"/>
      <c r="U1764" s="63"/>
      <c r="V1764" s="37"/>
      <c r="W1764" s="37"/>
    </row>
    <row r="1765" spans="2:23" ht="25.5" x14ac:dyDescent="0.3">
      <c r="B1765" s="52">
        <v>2016</v>
      </c>
      <c r="C1765" s="53" t="s">
        <v>20</v>
      </c>
      <c r="D1765" s="55">
        <v>42556</v>
      </c>
      <c r="E1765" s="65">
        <v>41033</v>
      </c>
      <c r="F1765" s="55">
        <v>44685</v>
      </c>
      <c r="G1765" s="53" t="s">
        <v>26</v>
      </c>
      <c r="H1765" s="174">
        <v>7</v>
      </c>
      <c r="I1765" s="61">
        <v>135162.6</v>
      </c>
      <c r="J1765" s="61">
        <v>132878.35206</v>
      </c>
      <c r="K1765" s="57">
        <v>98.31</v>
      </c>
      <c r="L1765" s="60">
        <v>7.6219999999999999</v>
      </c>
      <c r="M1765" s="60">
        <v>7.6219999999999999</v>
      </c>
      <c r="N1765" s="60">
        <v>7.6219999999999999</v>
      </c>
      <c r="O1765" s="53" t="s">
        <v>30</v>
      </c>
      <c r="P1765" s="53" t="s">
        <v>56</v>
      </c>
      <c r="Q1765" s="58">
        <v>5.8328767123287673</v>
      </c>
      <c r="R1765" s="58">
        <v>4.9152611273620703</v>
      </c>
      <c r="S1765" s="62"/>
      <c r="T1765" s="61"/>
      <c r="U1765" s="63"/>
      <c r="V1765" s="37"/>
      <c r="W1765" s="37"/>
    </row>
    <row r="1766" spans="2:23" ht="25.5" x14ac:dyDescent="0.3">
      <c r="B1766" s="52">
        <v>2016</v>
      </c>
      <c r="C1766" s="53" t="s">
        <v>20</v>
      </c>
      <c r="D1766" s="55">
        <v>42556</v>
      </c>
      <c r="E1766" s="65">
        <v>40781</v>
      </c>
      <c r="F1766" s="55">
        <v>46260</v>
      </c>
      <c r="G1766" s="53" t="s">
        <v>26</v>
      </c>
      <c r="H1766" s="174">
        <v>7.5</v>
      </c>
      <c r="I1766" s="61">
        <v>212159.7</v>
      </c>
      <c r="J1766" s="61">
        <v>216589.59453599999</v>
      </c>
      <c r="K1766" s="57">
        <v>102.08799999999999</v>
      </c>
      <c r="L1766" s="60">
        <v>8.14</v>
      </c>
      <c r="M1766" s="60">
        <v>8.14</v>
      </c>
      <c r="N1766" s="60">
        <v>8.14</v>
      </c>
      <c r="O1766" s="53" t="s">
        <v>30</v>
      </c>
      <c r="P1766" s="53" t="s">
        <v>56</v>
      </c>
      <c r="Q1766" s="58">
        <v>10.147945205479452</v>
      </c>
      <c r="R1766" s="58">
        <v>6.9236767035700471</v>
      </c>
      <c r="S1766" s="62"/>
      <c r="T1766" s="61"/>
      <c r="U1766" s="63"/>
      <c r="V1766" s="37"/>
      <c r="W1766" s="37"/>
    </row>
    <row r="1767" spans="2:23" ht="25.5" x14ac:dyDescent="0.3">
      <c r="B1767" s="52">
        <v>2016</v>
      </c>
      <c r="C1767" s="53" t="s">
        <v>20</v>
      </c>
      <c r="D1767" s="55">
        <v>42556</v>
      </c>
      <c r="E1767" s="65">
        <v>41900</v>
      </c>
      <c r="F1767" s="55">
        <v>47744</v>
      </c>
      <c r="G1767" s="53" t="s">
        <v>26</v>
      </c>
      <c r="H1767" s="174">
        <v>7.75</v>
      </c>
      <c r="I1767" s="61">
        <v>195077.3</v>
      </c>
      <c r="J1767" s="61">
        <v>199936.67554299999</v>
      </c>
      <c r="K1767" s="57">
        <v>102.491</v>
      </c>
      <c r="L1767" s="60">
        <v>8.19</v>
      </c>
      <c r="M1767" s="60">
        <v>8.19</v>
      </c>
      <c r="N1767" s="60">
        <v>8.19</v>
      </c>
      <c r="O1767" s="53" t="s">
        <v>30</v>
      </c>
      <c r="P1767" s="53" t="s">
        <v>56</v>
      </c>
      <c r="Q1767" s="58">
        <v>14.213698630136987</v>
      </c>
      <c r="R1767" s="58">
        <v>8.4569266204359383</v>
      </c>
      <c r="S1767" s="62"/>
      <c r="T1767" s="61"/>
      <c r="U1767" s="63"/>
      <c r="V1767" s="37"/>
      <c r="W1767" s="37"/>
    </row>
    <row r="1768" spans="2:23" ht="25.5" x14ac:dyDescent="0.3">
      <c r="B1768" s="52">
        <v>2016</v>
      </c>
      <c r="C1768" s="53" t="s">
        <v>20</v>
      </c>
      <c r="D1768" s="55">
        <v>42557</v>
      </c>
      <c r="E1768" s="65">
        <v>40612</v>
      </c>
      <c r="F1768" s="55">
        <v>44265</v>
      </c>
      <c r="G1768" s="53" t="s">
        <v>13</v>
      </c>
      <c r="H1768" s="174">
        <v>3.5</v>
      </c>
      <c r="I1768" s="61">
        <v>108500.7683298</v>
      </c>
      <c r="J1768" s="61">
        <v>112145.30913800003</v>
      </c>
      <c r="K1768" s="57">
        <v>103.35899999999999</v>
      </c>
      <c r="L1768" s="60">
        <v>2.98</v>
      </c>
      <c r="M1768" s="60">
        <v>2.81</v>
      </c>
      <c r="N1768" s="60">
        <v>3.2789999999999999</v>
      </c>
      <c r="O1768" s="53" t="s">
        <v>29</v>
      </c>
      <c r="P1768" s="53" t="s">
        <v>56</v>
      </c>
      <c r="Q1768" s="58">
        <v>4.6794520547945204</v>
      </c>
      <c r="R1768" s="58">
        <v>4.3542185335225696</v>
      </c>
      <c r="S1768" s="62">
        <v>240.57660000000001</v>
      </c>
      <c r="T1768" s="61">
        <v>451003000</v>
      </c>
      <c r="U1768" s="63">
        <v>466152190.76999998</v>
      </c>
      <c r="V1768" s="37"/>
      <c r="W1768" s="37"/>
    </row>
    <row r="1769" spans="2:23" ht="25.5" x14ac:dyDescent="0.3">
      <c r="B1769" s="52">
        <v>2016</v>
      </c>
      <c r="C1769" s="53" t="s">
        <v>20</v>
      </c>
      <c r="D1769" s="55">
        <v>42557</v>
      </c>
      <c r="E1769" s="65">
        <v>41766</v>
      </c>
      <c r="F1769" s="55">
        <v>45784</v>
      </c>
      <c r="G1769" s="53" t="s">
        <v>13</v>
      </c>
      <c r="H1769" s="174">
        <v>3.5</v>
      </c>
      <c r="I1769" s="61">
        <v>107366.2090842</v>
      </c>
      <c r="J1769" s="61">
        <v>108337.87327641</v>
      </c>
      <c r="K1769" s="57">
        <v>100.905</v>
      </c>
      <c r="L1769" s="60">
        <v>3.4550000000000001</v>
      </c>
      <c r="M1769" s="60">
        <v>3.25</v>
      </c>
      <c r="N1769" s="60">
        <v>3.8490000000000002</v>
      </c>
      <c r="O1769" s="53" t="s">
        <v>29</v>
      </c>
      <c r="P1769" s="53" t="s">
        <v>56</v>
      </c>
      <c r="Q1769" s="58">
        <v>8.8410958904109584</v>
      </c>
      <c r="R1769" s="58">
        <v>7.7118575214407841</v>
      </c>
      <c r="S1769" s="62">
        <v>240.57660000000001</v>
      </c>
      <c r="T1769" s="61">
        <v>446287000</v>
      </c>
      <c r="U1769" s="63">
        <v>450325897.35000002</v>
      </c>
      <c r="V1769" s="37"/>
      <c r="W1769" s="37"/>
    </row>
    <row r="1770" spans="2:23" ht="25.5" x14ac:dyDescent="0.3">
      <c r="B1770" s="52">
        <v>2016</v>
      </c>
      <c r="C1770" s="53" t="s">
        <v>20</v>
      </c>
      <c r="D1770" s="55">
        <v>42557</v>
      </c>
      <c r="E1770" s="65">
        <v>42098</v>
      </c>
      <c r="F1770" s="55">
        <v>49403</v>
      </c>
      <c r="G1770" s="53" t="s">
        <v>13</v>
      </c>
      <c r="H1770" s="174">
        <v>4.75</v>
      </c>
      <c r="I1770" s="61">
        <v>70369.136653199996</v>
      </c>
      <c r="J1770" s="61">
        <v>79756.379482739983</v>
      </c>
      <c r="K1770" s="57">
        <v>113.34</v>
      </c>
      <c r="L1770" s="60">
        <v>3.83</v>
      </c>
      <c r="M1770" s="60">
        <v>3.5950000000000002</v>
      </c>
      <c r="N1770" s="60">
        <v>4.1500000000000004</v>
      </c>
      <c r="O1770" s="53" t="s">
        <v>29</v>
      </c>
      <c r="P1770" s="53" t="s">
        <v>56</v>
      </c>
      <c r="Q1770" s="58">
        <v>18.756164383561643</v>
      </c>
      <c r="R1770" s="58">
        <v>13.040209032457268</v>
      </c>
      <c r="S1770" s="62">
        <v>240.57660000000001</v>
      </c>
      <c r="T1770" s="61">
        <v>292502000</v>
      </c>
      <c r="U1770" s="63">
        <v>331521766.80000001</v>
      </c>
      <c r="V1770" s="37"/>
      <c r="W1770" s="37"/>
    </row>
    <row r="1771" spans="2:23" ht="25.5" x14ac:dyDescent="0.3">
      <c r="B1771" s="52">
        <v>2016</v>
      </c>
      <c r="C1771" s="53" t="s">
        <v>20</v>
      </c>
      <c r="D1771" s="55">
        <v>42563</v>
      </c>
      <c r="E1771" s="65">
        <v>42535</v>
      </c>
      <c r="F1771" s="55">
        <v>42899</v>
      </c>
      <c r="G1771" s="53" t="s">
        <v>26</v>
      </c>
      <c r="H1771" s="174">
        <v>0</v>
      </c>
      <c r="I1771" s="61">
        <v>200000</v>
      </c>
      <c r="J1771" s="61">
        <v>187842</v>
      </c>
      <c r="K1771" s="57">
        <v>93.921000000000006</v>
      </c>
      <c r="L1771" s="60">
        <v>7.05</v>
      </c>
      <c r="M1771" s="60">
        <v>6.9</v>
      </c>
      <c r="N1771" s="60">
        <v>7.75</v>
      </c>
      <c r="O1771" s="53" t="s">
        <v>29</v>
      </c>
      <c r="P1771" s="53" t="s">
        <v>66</v>
      </c>
      <c r="Q1771" s="58">
        <v>0.92054794520547945</v>
      </c>
      <c r="R1771" s="58">
        <v>0.92054794520547945</v>
      </c>
      <c r="S1771" s="62"/>
      <c r="T1771" s="61"/>
      <c r="U1771" s="63"/>
      <c r="V1771" s="37"/>
      <c r="W1771" s="37"/>
    </row>
    <row r="1772" spans="2:23" ht="25.5" x14ac:dyDescent="0.3">
      <c r="B1772" s="52">
        <v>2016</v>
      </c>
      <c r="C1772" s="53" t="s">
        <v>20</v>
      </c>
      <c r="D1772" s="55">
        <v>42564</v>
      </c>
      <c r="E1772" s="65">
        <v>41033</v>
      </c>
      <c r="F1772" s="55">
        <v>44685</v>
      </c>
      <c r="G1772" s="53" t="s">
        <v>26</v>
      </c>
      <c r="H1772" s="174">
        <v>7</v>
      </c>
      <c r="I1772" s="61">
        <v>154222.1</v>
      </c>
      <c r="J1772" s="61">
        <v>155307.823584</v>
      </c>
      <c r="K1772" s="57">
        <v>100.70399999999999</v>
      </c>
      <c r="L1772" s="60">
        <v>7.13</v>
      </c>
      <c r="M1772" s="60">
        <v>6.91</v>
      </c>
      <c r="N1772" s="60">
        <v>7.4</v>
      </c>
      <c r="O1772" s="53" t="s">
        <v>29</v>
      </c>
      <c r="P1772" s="53" t="s">
        <v>56</v>
      </c>
      <c r="Q1772" s="58">
        <v>5.8109589041095893</v>
      </c>
      <c r="R1772" s="58">
        <v>4.9052768917320391</v>
      </c>
      <c r="S1772" s="62"/>
      <c r="T1772" s="61"/>
      <c r="U1772" s="63"/>
      <c r="V1772" s="37"/>
      <c r="W1772" s="37"/>
    </row>
    <row r="1773" spans="2:23" ht="25.5" x14ac:dyDescent="0.3">
      <c r="B1773" s="52">
        <v>2016</v>
      </c>
      <c r="C1773" s="53" t="s">
        <v>20</v>
      </c>
      <c r="D1773" s="55">
        <v>42564</v>
      </c>
      <c r="E1773" s="65">
        <v>40781</v>
      </c>
      <c r="F1773" s="55">
        <v>46260</v>
      </c>
      <c r="G1773" s="53" t="s">
        <v>26</v>
      </c>
      <c r="H1773" s="174">
        <v>7.5</v>
      </c>
      <c r="I1773" s="61">
        <v>272181</v>
      </c>
      <c r="J1773" s="61">
        <v>288947.34960000002</v>
      </c>
      <c r="K1773" s="57">
        <v>106.16</v>
      </c>
      <c r="L1773" s="60">
        <v>7.5590000000000002</v>
      </c>
      <c r="M1773" s="60">
        <v>7.35</v>
      </c>
      <c r="N1773" s="60">
        <v>7.88</v>
      </c>
      <c r="O1773" s="53" t="s">
        <v>29</v>
      </c>
      <c r="P1773" s="53" t="s">
        <v>56</v>
      </c>
      <c r="Q1773" s="58">
        <v>10.126027397260273</v>
      </c>
      <c r="R1773" s="58">
        <v>6.9745288933045915</v>
      </c>
      <c r="S1773" s="62"/>
      <c r="T1773" s="61"/>
      <c r="U1773" s="63"/>
      <c r="V1773" s="37"/>
      <c r="W1773" s="37"/>
    </row>
    <row r="1774" spans="2:23" ht="25.5" x14ac:dyDescent="0.3">
      <c r="B1774" s="52">
        <v>2016</v>
      </c>
      <c r="C1774" s="53" t="s">
        <v>20</v>
      </c>
      <c r="D1774" s="55">
        <v>42564</v>
      </c>
      <c r="E1774" s="65">
        <v>41900</v>
      </c>
      <c r="F1774" s="55">
        <v>47744</v>
      </c>
      <c r="G1774" s="53" t="s">
        <v>26</v>
      </c>
      <c r="H1774" s="174">
        <v>7.75</v>
      </c>
      <c r="I1774" s="61">
        <v>99303.9</v>
      </c>
      <c r="J1774" s="61">
        <v>105744.750954</v>
      </c>
      <c r="K1774" s="57">
        <v>106.486</v>
      </c>
      <c r="L1774" s="60">
        <v>7.726</v>
      </c>
      <c r="M1774" s="60">
        <v>7.46</v>
      </c>
      <c r="N1774" s="60">
        <v>7.98</v>
      </c>
      <c r="O1774" s="53" t="s">
        <v>29</v>
      </c>
      <c r="P1774" s="53" t="s">
        <v>56</v>
      </c>
      <c r="Q1774" s="58">
        <v>14.191780821917808</v>
      </c>
      <c r="R1774" s="58">
        <v>8.5521916071283854</v>
      </c>
      <c r="S1774" s="62"/>
      <c r="T1774" s="61"/>
      <c r="U1774" s="63"/>
      <c r="V1774" s="37"/>
      <c r="W1774" s="37"/>
    </row>
    <row r="1775" spans="2:23" ht="25.5" x14ac:dyDescent="0.3">
      <c r="B1775" s="52">
        <v>2016</v>
      </c>
      <c r="C1775" s="53" t="s">
        <v>20</v>
      </c>
      <c r="D1775" s="55">
        <v>42569</v>
      </c>
      <c r="E1775" s="65">
        <v>40612</v>
      </c>
      <c r="F1775" s="55">
        <v>44265</v>
      </c>
      <c r="G1775" s="53" t="s">
        <v>13</v>
      </c>
      <c r="H1775" s="174">
        <v>3.5</v>
      </c>
      <c r="I1775" s="61">
        <v>39108.394656600001</v>
      </c>
      <c r="J1775" s="61">
        <v>40435.733571239994</v>
      </c>
      <c r="K1775" s="57">
        <v>103.39400000000001</v>
      </c>
      <c r="L1775" s="60">
        <v>2.9950000000000001</v>
      </c>
      <c r="M1775" s="60">
        <v>2.9950000000000001</v>
      </c>
      <c r="N1775" s="60">
        <v>2.9950000000000001</v>
      </c>
      <c r="O1775" s="53" t="s">
        <v>30</v>
      </c>
      <c r="P1775" s="53" t="s">
        <v>56</v>
      </c>
      <c r="Q1775" s="58">
        <v>4.646575342465753</v>
      </c>
      <c r="R1775" s="58">
        <v>4.321214664132099</v>
      </c>
      <c r="S1775" s="62">
        <v>241.0557</v>
      </c>
      <c r="T1775" s="61">
        <v>162238000</v>
      </c>
      <c r="U1775" s="63">
        <v>167744357.72000003</v>
      </c>
      <c r="V1775" s="37"/>
      <c r="W1775" s="37"/>
    </row>
    <row r="1776" spans="2:23" ht="25.5" x14ac:dyDescent="0.3">
      <c r="B1776" s="52">
        <v>2016</v>
      </c>
      <c r="C1776" s="53" t="s">
        <v>20</v>
      </c>
      <c r="D1776" s="55">
        <v>42569</v>
      </c>
      <c r="E1776" s="65">
        <v>41766</v>
      </c>
      <c r="F1776" s="55">
        <v>45784</v>
      </c>
      <c r="G1776" s="53" t="s">
        <v>13</v>
      </c>
      <c r="H1776" s="174">
        <v>3.5</v>
      </c>
      <c r="I1776" s="61">
        <v>99514.301463899988</v>
      </c>
      <c r="J1776" s="61">
        <v>100474.61447302</v>
      </c>
      <c r="K1776" s="57">
        <v>100.965</v>
      </c>
      <c r="L1776" s="60">
        <v>3.4620000000000002</v>
      </c>
      <c r="M1776" s="60">
        <v>3.4620000000000002</v>
      </c>
      <c r="N1776" s="60">
        <v>3.4620000000000002</v>
      </c>
      <c r="O1776" s="53" t="s">
        <v>30</v>
      </c>
      <c r="P1776" s="53" t="s">
        <v>56</v>
      </c>
      <c r="Q1776" s="58">
        <v>8.8082191780821919</v>
      </c>
      <c r="R1776" s="58">
        <v>7.6786254981091782</v>
      </c>
      <c r="S1776" s="62">
        <v>241.0557</v>
      </c>
      <c r="T1776" s="61">
        <v>412827000</v>
      </c>
      <c r="U1776" s="63">
        <v>416810780.55000001</v>
      </c>
      <c r="V1776" s="37"/>
      <c r="W1776" s="37"/>
    </row>
    <row r="1777" spans="2:23" ht="25.5" x14ac:dyDescent="0.3">
      <c r="B1777" s="52">
        <v>2016</v>
      </c>
      <c r="C1777" s="53" t="s">
        <v>20</v>
      </c>
      <c r="D1777" s="55">
        <v>42570</v>
      </c>
      <c r="E1777" s="65">
        <v>42535</v>
      </c>
      <c r="F1777" s="55">
        <v>42899</v>
      </c>
      <c r="G1777" s="53" t="s">
        <v>26</v>
      </c>
      <c r="H1777" s="174">
        <v>0</v>
      </c>
      <c r="I1777" s="61">
        <v>199999.9</v>
      </c>
      <c r="J1777" s="61">
        <v>187771.90611400001</v>
      </c>
      <c r="K1777" s="57">
        <v>93.885999999999996</v>
      </c>
      <c r="L1777" s="60">
        <v>7.25</v>
      </c>
      <c r="M1777" s="60">
        <v>7.1</v>
      </c>
      <c r="N1777" s="60">
        <v>7.75</v>
      </c>
      <c r="O1777" s="53" t="s">
        <v>29</v>
      </c>
      <c r="P1777" s="53" t="s">
        <v>66</v>
      </c>
      <c r="Q1777" s="58">
        <v>0.90136986301369859</v>
      </c>
      <c r="R1777" s="58">
        <v>0.9013698630136987</v>
      </c>
      <c r="S1777" s="62"/>
      <c r="T1777" s="61"/>
      <c r="U1777" s="63"/>
      <c r="V1777" s="37"/>
      <c r="W1777" s="37"/>
    </row>
    <row r="1778" spans="2:23" ht="25.5" x14ac:dyDescent="0.3">
      <c r="B1778" s="52">
        <v>2016</v>
      </c>
      <c r="C1778" s="53" t="s">
        <v>20</v>
      </c>
      <c r="D1778" s="55">
        <v>42572</v>
      </c>
      <c r="E1778" s="65">
        <v>40612</v>
      </c>
      <c r="F1778" s="55">
        <v>44265</v>
      </c>
      <c r="G1778" s="53" t="s">
        <v>13</v>
      </c>
      <c r="H1778" s="174">
        <v>3.5</v>
      </c>
      <c r="I1778" s="61">
        <v>42629.473126199999</v>
      </c>
      <c r="J1778" s="61">
        <v>44133.440938090011</v>
      </c>
      <c r="K1778" s="57">
        <v>103.52800000000001</v>
      </c>
      <c r="L1778" s="60">
        <v>2.97</v>
      </c>
      <c r="M1778" s="60">
        <v>2.89</v>
      </c>
      <c r="N1778" s="60">
        <v>3.2989999999999999</v>
      </c>
      <c r="O1778" s="53" t="s">
        <v>29</v>
      </c>
      <c r="P1778" s="53" t="s">
        <v>56</v>
      </c>
      <c r="Q1778" s="58">
        <v>4.6383561643835618</v>
      </c>
      <c r="R1778" s="58">
        <v>4.3132073965125892</v>
      </c>
      <c r="S1778" s="62">
        <v>241.16739999999999</v>
      </c>
      <c r="T1778" s="61">
        <v>176763000</v>
      </c>
      <c r="U1778" s="63">
        <v>182999198.63999999</v>
      </c>
      <c r="V1778" s="37"/>
      <c r="W1778" s="37"/>
    </row>
    <row r="1779" spans="2:23" ht="25.5" x14ac:dyDescent="0.3">
      <c r="B1779" s="52">
        <v>2016</v>
      </c>
      <c r="C1779" s="53" t="s">
        <v>20</v>
      </c>
      <c r="D1779" s="55">
        <v>42572</v>
      </c>
      <c r="E1779" s="65">
        <v>41766</v>
      </c>
      <c r="F1779" s="55">
        <v>45784</v>
      </c>
      <c r="G1779" s="53" t="s">
        <v>13</v>
      </c>
      <c r="H1779" s="174">
        <v>3.5</v>
      </c>
      <c r="I1779" s="61">
        <v>84177.069296000001</v>
      </c>
      <c r="J1779" s="61">
        <v>85373.225450700018</v>
      </c>
      <c r="K1779" s="57">
        <v>101.42100000000001</v>
      </c>
      <c r="L1779" s="60">
        <v>3.4049999999999998</v>
      </c>
      <c r="M1779" s="60">
        <v>3.29</v>
      </c>
      <c r="N1779" s="60">
        <v>3.7490000000000001</v>
      </c>
      <c r="O1779" s="53" t="s">
        <v>29</v>
      </c>
      <c r="P1779" s="53" t="s">
        <v>56</v>
      </c>
      <c r="Q1779" s="58">
        <v>8.8000000000000007</v>
      </c>
      <c r="R1779" s="58">
        <v>7.6732972264302219</v>
      </c>
      <c r="S1779" s="62">
        <v>241.16739999999999</v>
      </c>
      <c r="T1779" s="61">
        <v>349040000</v>
      </c>
      <c r="U1779" s="63">
        <v>353999858.39999998</v>
      </c>
      <c r="V1779" s="37"/>
      <c r="W1779" s="37"/>
    </row>
    <row r="1780" spans="2:23" ht="25.5" x14ac:dyDescent="0.3">
      <c r="B1780" s="52">
        <v>2016</v>
      </c>
      <c r="C1780" s="53" t="s">
        <v>20</v>
      </c>
      <c r="D1780" s="55">
        <v>42572</v>
      </c>
      <c r="E1780" s="65">
        <v>42098</v>
      </c>
      <c r="F1780" s="55">
        <v>49403</v>
      </c>
      <c r="G1780" s="53" t="s">
        <v>13</v>
      </c>
      <c r="H1780" s="174">
        <v>4.75</v>
      </c>
      <c r="I1780" s="61">
        <v>105934.70978920002</v>
      </c>
      <c r="J1780" s="61">
        <v>120583.36145885002</v>
      </c>
      <c r="K1780" s="57">
        <v>113.828</v>
      </c>
      <c r="L1780" s="60">
        <v>3.8079999999999998</v>
      </c>
      <c r="M1780" s="60">
        <v>3.6150000000000002</v>
      </c>
      <c r="N1780" s="60">
        <v>4.149</v>
      </c>
      <c r="O1780" s="53" t="s">
        <v>29</v>
      </c>
      <c r="P1780" s="53" t="s">
        <v>56</v>
      </c>
      <c r="Q1780" s="58">
        <v>18.715068493150685</v>
      </c>
      <c r="R1780" s="58">
        <v>13.007939184290713</v>
      </c>
      <c r="S1780" s="62">
        <v>241.16739999999999</v>
      </c>
      <c r="T1780" s="61">
        <v>439258000</v>
      </c>
      <c r="U1780" s="63">
        <v>499998596.24000001</v>
      </c>
      <c r="V1780" s="37"/>
      <c r="W1780" s="37"/>
    </row>
    <row r="1781" spans="2:23" ht="25.5" x14ac:dyDescent="0.3">
      <c r="B1781" s="52">
        <v>2016</v>
      </c>
      <c r="C1781" s="53" t="s">
        <v>20</v>
      </c>
      <c r="D1781" s="55">
        <v>42576</v>
      </c>
      <c r="E1781" s="65">
        <v>41033</v>
      </c>
      <c r="F1781" s="55">
        <v>44685</v>
      </c>
      <c r="G1781" s="53" t="s">
        <v>26</v>
      </c>
      <c r="H1781" s="174">
        <v>7</v>
      </c>
      <c r="I1781" s="61">
        <v>103351.7</v>
      </c>
      <c r="J1781" s="61">
        <v>104281.8653</v>
      </c>
      <c r="K1781" s="57">
        <v>100.9</v>
      </c>
      <c r="L1781" s="60">
        <v>7.1369999999999996</v>
      </c>
      <c r="M1781" s="60">
        <v>7.1369999999999996</v>
      </c>
      <c r="N1781" s="60">
        <v>7.1369999999999996</v>
      </c>
      <c r="O1781" s="53" t="s">
        <v>30</v>
      </c>
      <c r="P1781" s="53" t="s">
        <v>56</v>
      </c>
      <c r="Q1781" s="58">
        <v>5.7780821917808218</v>
      </c>
      <c r="R1781" s="58">
        <v>4.8722309572976519</v>
      </c>
      <c r="S1781" s="62"/>
      <c r="T1781" s="61"/>
      <c r="U1781" s="63"/>
      <c r="V1781" s="37"/>
      <c r="W1781" s="37"/>
    </row>
    <row r="1782" spans="2:23" ht="25.5" x14ac:dyDescent="0.3">
      <c r="B1782" s="52">
        <v>2016</v>
      </c>
      <c r="C1782" s="53" t="s">
        <v>20</v>
      </c>
      <c r="D1782" s="55">
        <v>42576</v>
      </c>
      <c r="E1782" s="65">
        <v>40781</v>
      </c>
      <c r="F1782" s="55">
        <v>46260</v>
      </c>
      <c r="G1782" s="53" t="s">
        <v>26</v>
      </c>
      <c r="H1782" s="174">
        <v>7.5</v>
      </c>
      <c r="I1782" s="61">
        <v>271285.3</v>
      </c>
      <c r="J1782" s="61">
        <v>288332.86825200001</v>
      </c>
      <c r="K1782" s="57">
        <v>106.28400000000001</v>
      </c>
      <c r="L1782" s="60">
        <v>7.5780000000000003</v>
      </c>
      <c r="M1782" s="60">
        <v>7.5780000000000003</v>
      </c>
      <c r="N1782" s="60">
        <v>7.5780000000000003</v>
      </c>
      <c r="O1782" s="53" t="s">
        <v>30</v>
      </c>
      <c r="P1782" s="53" t="s">
        <v>56</v>
      </c>
      <c r="Q1782" s="58">
        <v>10.093150684931507</v>
      </c>
      <c r="R1782" s="58">
        <v>6.9392807337958757</v>
      </c>
      <c r="S1782" s="62"/>
      <c r="T1782" s="61"/>
      <c r="U1782" s="63"/>
      <c r="V1782" s="37"/>
      <c r="W1782" s="37"/>
    </row>
    <row r="1783" spans="2:23" ht="25.5" x14ac:dyDescent="0.3">
      <c r="B1783" s="52">
        <v>2016</v>
      </c>
      <c r="C1783" s="53" t="s">
        <v>20</v>
      </c>
      <c r="D1783" s="55">
        <v>42576</v>
      </c>
      <c r="E1783" s="65">
        <v>41900</v>
      </c>
      <c r="F1783" s="55">
        <v>47744</v>
      </c>
      <c r="G1783" s="53" t="s">
        <v>26</v>
      </c>
      <c r="H1783" s="174">
        <v>7.75</v>
      </c>
      <c r="I1783" s="61">
        <v>98482.8</v>
      </c>
      <c r="J1783" s="61">
        <v>105293.870448</v>
      </c>
      <c r="K1783" s="57">
        <v>106.916</v>
      </c>
      <c r="L1783" s="60">
        <v>7.7060000000000004</v>
      </c>
      <c r="M1783" s="60">
        <v>7.7060000000000004</v>
      </c>
      <c r="N1783" s="60">
        <v>7.7060000000000004</v>
      </c>
      <c r="O1783" s="53" t="s">
        <v>30</v>
      </c>
      <c r="P1783" s="53" t="s">
        <v>56</v>
      </c>
      <c r="Q1783" s="58">
        <v>14.158904109589042</v>
      </c>
      <c r="R1783" s="58">
        <v>8.5243640609497859</v>
      </c>
      <c r="S1783" s="62"/>
      <c r="T1783" s="61"/>
      <c r="U1783" s="63"/>
      <c r="V1783" s="37"/>
      <c r="W1783" s="37"/>
    </row>
    <row r="1784" spans="2:23" ht="25.5" x14ac:dyDescent="0.3">
      <c r="B1784" s="52">
        <v>2016</v>
      </c>
      <c r="C1784" s="53" t="s">
        <v>20</v>
      </c>
      <c r="D1784" s="55">
        <v>42577</v>
      </c>
      <c r="E1784" s="65">
        <v>42535</v>
      </c>
      <c r="F1784" s="55">
        <v>42899</v>
      </c>
      <c r="G1784" s="53" t="s">
        <v>26</v>
      </c>
      <c r="H1784" s="174">
        <v>0</v>
      </c>
      <c r="I1784" s="61">
        <v>200000</v>
      </c>
      <c r="J1784" s="61">
        <v>187872</v>
      </c>
      <c r="K1784" s="57">
        <v>93.936000000000007</v>
      </c>
      <c r="L1784" s="60">
        <v>7.3479999999999999</v>
      </c>
      <c r="M1784" s="60">
        <v>7.15</v>
      </c>
      <c r="N1784" s="60">
        <v>7.8</v>
      </c>
      <c r="O1784" s="53" t="s">
        <v>29</v>
      </c>
      <c r="P1784" s="53" t="s">
        <v>66</v>
      </c>
      <c r="Q1784" s="58">
        <v>0.88219178082191785</v>
      </c>
      <c r="R1784" s="58">
        <v>0.88219178082191796</v>
      </c>
      <c r="S1784" s="62"/>
      <c r="T1784" s="61"/>
      <c r="U1784" s="63"/>
      <c r="V1784" s="37"/>
      <c r="W1784" s="37"/>
    </row>
    <row r="1785" spans="2:23" ht="25.5" x14ac:dyDescent="0.3">
      <c r="B1785" s="52">
        <v>2016</v>
      </c>
      <c r="C1785" s="53" t="s">
        <v>20</v>
      </c>
      <c r="D1785" s="55">
        <v>42578</v>
      </c>
      <c r="E1785" s="65">
        <v>41033</v>
      </c>
      <c r="F1785" s="55">
        <v>44685</v>
      </c>
      <c r="G1785" s="53" t="s">
        <v>26</v>
      </c>
      <c r="H1785" s="174">
        <v>7</v>
      </c>
      <c r="I1785" s="61">
        <v>122226.7</v>
      </c>
      <c r="J1785" s="61">
        <v>123580.971836</v>
      </c>
      <c r="K1785" s="57">
        <v>101.108</v>
      </c>
      <c r="L1785" s="60">
        <v>7.1</v>
      </c>
      <c r="M1785" s="60">
        <v>6.8500000000000005</v>
      </c>
      <c r="N1785" s="60">
        <v>7.4590000000000005</v>
      </c>
      <c r="O1785" s="53" t="s">
        <v>29</v>
      </c>
      <c r="P1785" s="53" t="s">
        <v>56</v>
      </c>
      <c r="Q1785" s="58">
        <v>5.7726027397260271</v>
      </c>
      <c r="R1785" s="58">
        <v>4.867645779719612</v>
      </c>
      <c r="S1785" s="62"/>
      <c r="T1785" s="61"/>
      <c r="U1785" s="63"/>
      <c r="V1785" s="37"/>
      <c r="W1785" s="37"/>
    </row>
    <row r="1786" spans="2:23" ht="25.5" x14ac:dyDescent="0.3">
      <c r="B1786" s="52">
        <v>2016</v>
      </c>
      <c r="C1786" s="53" t="s">
        <v>20</v>
      </c>
      <c r="D1786" s="55">
        <v>42578</v>
      </c>
      <c r="E1786" s="65">
        <v>40781</v>
      </c>
      <c r="F1786" s="55">
        <v>46260</v>
      </c>
      <c r="G1786" s="53" t="s">
        <v>26</v>
      </c>
      <c r="H1786" s="174">
        <v>7.5</v>
      </c>
      <c r="I1786" s="61">
        <v>218608.3</v>
      </c>
      <c r="J1786" s="61">
        <v>232933.70189900001</v>
      </c>
      <c r="K1786" s="57">
        <v>106.553</v>
      </c>
      <c r="L1786" s="60">
        <v>7.5449999999999999</v>
      </c>
      <c r="M1786" s="60">
        <v>7.31</v>
      </c>
      <c r="N1786" s="60">
        <v>7.7490000000000006</v>
      </c>
      <c r="O1786" s="53" t="s">
        <v>29</v>
      </c>
      <c r="P1786" s="53" t="s">
        <v>56</v>
      </c>
      <c r="Q1786" s="58">
        <v>10.087671232876712</v>
      </c>
      <c r="R1786" s="58">
        <v>6.9379197418200365</v>
      </c>
      <c r="S1786" s="62"/>
      <c r="T1786" s="61"/>
      <c r="U1786" s="63"/>
      <c r="V1786" s="37"/>
      <c r="W1786" s="37"/>
    </row>
    <row r="1787" spans="2:23" ht="25.5" x14ac:dyDescent="0.3">
      <c r="B1787" s="52">
        <v>2016</v>
      </c>
      <c r="C1787" s="53" t="s">
        <v>20</v>
      </c>
      <c r="D1787" s="55">
        <v>42578</v>
      </c>
      <c r="E1787" s="65">
        <v>41900</v>
      </c>
      <c r="F1787" s="55">
        <v>47744</v>
      </c>
      <c r="G1787" s="53" t="s">
        <v>26</v>
      </c>
      <c r="H1787" s="174">
        <v>7.75</v>
      </c>
      <c r="I1787" s="61">
        <v>180565.7</v>
      </c>
      <c r="J1787" s="61">
        <v>193485.175835</v>
      </c>
      <c r="K1787" s="57">
        <v>107.155</v>
      </c>
      <c r="L1787" s="60">
        <v>7.6829999999999998</v>
      </c>
      <c r="M1787" s="60">
        <v>7.3999999999999995</v>
      </c>
      <c r="N1787" s="60">
        <v>7.8490000000000002</v>
      </c>
      <c r="O1787" s="53" t="s">
        <v>29</v>
      </c>
      <c r="P1787" s="53" t="s">
        <v>56</v>
      </c>
      <c r="Q1787" s="58">
        <v>14.153424657534247</v>
      </c>
      <c r="R1787" s="58">
        <v>8.5246908866196254</v>
      </c>
      <c r="S1787" s="62"/>
      <c r="T1787" s="61"/>
      <c r="U1787" s="63"/>
      <c r="V1787" s="37"/>
      <c r="W1787" s="37"/>
    </row>
    <row r="1788" spans="2:23" ht="25.5" x14ac:dyDescent="0.3">
      <c r="B1788" s="52">
        <v>2016</v>
      </c>
      <c r="C1788" s="53" t="s">
        <v>21</v>
      </c>
      <c r="D1788" s="55">
        <v>42584</v>
      </c>
      <c r="E1788" s="65">
        <v>42535</v>
      </c>
      <c r="F1788" s="55">
        <v>42899</v>
      </c>
      <c r="G1788" s="53" t="s">
        <v>26</v>
      </c>
      <c r="H1788" s="174">
        <v>0</v>
      </c>
      <c r="I1788" s="61">
        <v>200000</v>
      </c>
      <c r="J1788" s="61">
        <v>187846</v>
      </c>
      <c r="K1788" s="57">
        <v>93.923000000000002</v>
      </c>
      <c r="L1788" s="60">
        <v>7.5350000000000001</v>
      </c>
      <c r="M1788" s="60">
        <v>7.34</v>
      </c>
      <c r="N1788" s="60">
        <v>8</v>
      </c>
      <c r="O1788" s="53" t="s">
        <v>29</v>
      </c>
      <c r="P1788" s="53" t="s">
        <v>66</v>
      </c>
      <c r="Q1788" s="58">
        <v>0.86301369863013699</v>
      </c>
      <c r="R1788" s="58">
        <v>0.86301369863013699</v>
      </c>
      <c r="S1788" s="62"/>
      <c r="T1788" s="61"/>
      <c r="U1788" s="63"/>
      <c r="V1788" s="37"/>
      <c r="W1788" s="37"/>
    </row>
    <row r="1789" spans="2:23" ht="25.5" x14ac:dyDescent="0.3">
      <c r="B1789" s="52">
        <v>2016</v>
      </c>
      <c r="C1789" s="53" t="s">
        <v>21</v>
      </c>
      <c r="D1789" s="55">
        <v>42585</v>
      </c>
      <c r="E1789" s="65">
        <v>40612</v>
      </c>
      <c r="F1789" s="55">
        <v>44265</v>
      </c>
      <c r="G1789" s="53" t="s">
        <v>13</v>
      </c>
      <c r="H1789" s="174">
        <v>3.5</v>
      </c>
      <c r="I1789" s="61">
        <v>67674.940262199991</v>
      </c>
      <c r="J1789" s="61">
        <v>69353.955530110019</v>
      </c>
      <c r="K1789" s="57">
        <v>102.48099999999999</v>
      </c>
      <c r="L1789" s="60">
        <v>3.24</v>
      </c>
      <c r="M1789" s="60">
        <v>3.02</v>
      </c>
      <c r="N1789" s="60">
        <v>3.4889999999999999</v>
      </c>
      <c r="O1789" s="53" t="s">
        <v>29</v>
      </c>
      <c r="P1789" s="53" t="s">
        <v>56</v>
      </c>
      <c r="Q1789" s="58">
        <v>4.602739726027397</v>
      </c>
      <c r="R1789" s="58">
        <v>4.2752975687053345</v>
      </c>
      <c r="S1789" s="62">
        <v>241.65219999999999</v>
      </c>
      <c r="T1789" s="61">
        <v>280051000</v>
      </c>
      <c r="U1789" s="63">
        <v>286999065.31</v>
      </c>
      <c r="V1789" s="37"/>
      <c r="W1789" s="37"/>
    </row>
    <row r="1790" spans="2:23" ht="25.5" x14ac:dyDescent="0.3">
      <c r="B1790" s="52">
        <v>2016</v>
      </c>
      <c r="C1790" s="53" t="s">
        <v>21</v>
      </c>
      <c r="D1790" s="55">
        <v>42585</v>
      </c>
      <c r="E1790" s="65">
        <v>41766</v>
      </c>
      <c r="F1790" s="55">
        <v>45784</v>
      </c>
      <c r="G1790" s="53" t="s">
        <v>13</v>
      </c>
      <c r="H1790" s="174">
        <v>3.5</v>
      </c>
      <c r="I1790" s="61">
        <v>85717.901775200007</v>
      </c>
      <c r="J1790" s="61">
        <v>85544.75161361997</v>
      </c>
      <c r="K1790" s="57">
        <v>99.798000000000002</v>
      </c>
      <c r="L1790" s="60">
        <v>3.64</v>
      </c>
      <c r="M1790" s="60">
        <v>3.4</v>
      </c>
      <c r="N1790" s="60">
        <v>3.85</v>
      </c>
      <c r="O1790" s="53" t="s">
        <v>29</v>
      </c>
      <c r="P1790" s="53" t="s">
        <v>56</v>
      </c>
      <c r="Q1790" s="58">
        <v>8.7643835616438359</v>
      </c>
      <c r="R1790" s="58">
        <v>7.6257277874010541</v>
      </c>
      <c r="S1790" s="62">
        <v>241.65219999999999</v>
      </c>
      <c r="T1790" s="61">
        <v>354716000</v>
      </c>
      <c r="U1790" s="63">
        <v>353999473.68000001</v>
      </c>
      <c r="V1790" s="37"/>
      <c r="W1790" s="37"/>
    </row>
    <row r="1791" spans="2:23" ht="25.5" x14ac:dyDescent="0.3">
      <c r="B1791" s="52">
        <v>2016</v>
      </c>
      <c r="C1791" s="53" t="s">
        <v>21</v>
      </c>
      <c r="D1791" s="55">
        <v>42585</v>
      </c>
      <c r="E1791" s="65">
        <v>42098</v>
      </c>
      <c r="F1791" s="55">
        <v>49403</v>
      </c>
      <c r="G1791" s="53" t="s">
        <v>13</v>
      </c>
      <c r="H1791" s="174">
        <v>4.75</v>
      </c>
      <c r="I1791" s="61">
        <v>84950.172735799992</v>
      </c>
      <c r="J1791" s="61">
        <v>95210.454598830023</v>
      </c>
      <c r="K1791" s="57">
        <v>112.078</v>
      </c>
      <c r="L1791" s="60">
        <v>3.9430000000000001</v>
      </c>
      <c r="M1791" s="60">
        <v>3.6949999999999998</v>
      </c>
      <c r="N1791" s="60">
        <v>4.1890000000000001</v>
      </c>
      <c r="O1791" s="53" t="s">
        <v>29</v>
      </c>
      <c r="P1791" s="53" t="s">
        <v>56</v>
      </c>
      <c r="Q1791" s="58">
        <v>18.67945205479452</v>
      </c>
      <c r="R1791" s="58">
        <v>12.918077120643959</v>
      </c>
      <c r="S1791" s="62">
        <v>241.65219999999999</v>
      </c>
      <c r="T1791" s="61">
        <v>351539000</v>
      </c>
      <c r="U1791" s="63">
        <v>393997880.42000002</v>
      </c>
      <c r="V1791" s="37"/>
      <c r="W1791" s="37"/>
    </row>
    <row r="1792" spans="2:23" ht="25.5" x14ac:dyDescent="0.3">
      <c r="B1792" s="52">
        <v>2016</v>
      </c>
      <c r="C1792" s="53" t="s">
        <v>21</v>
      </c>
      <c r="D1792" s="55">
        <v>42590</v>
      </c>
      <c r="E1792" s="65">
        <v>41033</v>
      </c>
      <c r="F1792" s="55">
        <v>44685</v>
      </c>
      <c r="G1792" s="53" t="s">
        <v>26</v>
      </c>
      <c r="H1792" s="174">
        <v>7</v>
      </c>
      <c r="I1792" s="61">
        <v>0</v>
      </c>
      <c r="J1792" s="61">
        <v>0</v>
      </c>
      <c r="K1792" s="57">
        <v>0</v>
      </c>
      <c r="L1792" s="60">
        <v>0</v>
      </c>
      <c r="M1792" s="60">
        <v>0</v>
      </c>
      <c r="N1792" s="60">
        <v>0</v>
      </c>
      <c r="O1792" s="53" t="s">
        <v>30</v>
      </c>
      <c r="P1792" s="53" t="s">
        <v>56</v>
      </c>
      <c r="Q1792" s="58">
        <v>5.7397260273972606</v>
      </c>
      <c r="R1792" s="58">
        <v>4.9975496816515532</v>
      </c>
      <c r="S1792" s="62"/>
      <c r="T1792" s="61"/>
      <c r="U1792" s="63"/>
      <c r="V1792" s="37"/>
      <c r="W1792" s="37"/>
    </row>
    <row r="1793" spans="2:23" ht="25.5" x14ac:dyDescent="0.3">
      <c r="B1793" s="52">
        <v>2016</v>
      </c>
      <c r="C1793" s="53" t="s">
        <v>21</v>
      </c>
      <c r="D1793" s="55">
        <v>42590</v>
      </c>
      <c r="E1793" s="65">
        <v>40781</v>
      </c>
      <c r="F1793" s="55">
        <v>46260</v>
      </c>
      <c r="G1793" s="53" t="s">
        <v>26</v>
      </c>
      <c r="H1793" s="174">
        <v>7.5</v>
      </c>
      <c r="I1793" s="61">
        <v>15500</v>
      </c>
      <c r="J1793" s="61">
        <v>16546.715</v>
      </c>
      <c r="K1793" s="57">
        <v>106.753</v>
      </c>
      <c r="L1793" s="60">
        <v>7.5529999999999999</v>
      </c>
      <c r="M1793" s="60">
        <v>7.5529999999999999</v>
      </c>
      <c r="N1793" s="60">
        <v>7.5529999999999999</v>
      </c>
      <c r="O1793" s="53" t="s">
        <v>30</v>
      </c>
      <c r="P1793" s="53" t="s">
        <v>56</v>
      </c>
      <c r="Q1793" s="58">
        <v>10.054794520547945</v>
      </c>
      <c r="R1793" s="58">
        <v>6.9040447748130136</v>
      </c>
      <c r="S1793" s="62"/>
      <c r="T1793" s="61"/>
      <c r="U1793" s="63"/>
      <c r="V1793" s="37"/>
      <c r="W1793" s="37"/>
    </row>
    <row r="1794" spans="2:23" ht="25.5" x14ac:dyDescent="0.3">
      <c r="B1794" s="52">
        <v>2016</v>
      </c>
      <c r="C1794" s="53" t="s">
        <v>21</v>
      </c>
      <c r="D1794" s="55">
        <v>42590</v>
      </c>
      <c r="E1794" s="65">
        <v>41900</v>
      </c>
      <c r="F1794" s="55">
        <v>47744</v>
      </c>
      <c r="G1794" s="53" t="s">
        <v>26</v>
      </c>
      <c r="H1794" s="174">
        <v>7.75</v>
      </c>
      <c r="I1794" s="61">
        <v>179710.4</v>
      </c>
      <c r="J1794" s="61">
        <v>193235.40470399999</v>
      </c>
      <c r="K1794" s="57">
        <v>107.526</v>
      </c>
      <c r="L1794" s="60">
        <v>7.67</v>
      </c>
      <c r="M1794" s="60">
        <v>7.67</v>
      </c>
      <c r="N1794" s="60">
        <v>7.67</v>
      </c>
      <c r="O1794" s="53" t="s">
        <v>30</v>
      </c>
      <c r="P1794" s="53" t="s">
        <v>56</v>
      </c>
      <c r="Q1794" s="58">
        <v>14.12054794520548</v>
      </c>
      <c r="R1794" s="58">
        <v>8.4950958547512734</v>
      </c>
      <c r="S1794" s="62"/>
      <c r="T1794" s="61"/>
      <c r="U1794" s="63"/>
      <c r="V1794" s="37"/>
      <c r="W1794" s="37"/>
    </row>
    <row r="1795" spans="2:23" ht="25.5" x14ac:dyDescent="0.3">
      <c r="B1795" s="52">
        <v>2016</v>
      </c>
      <c r="C1795" s="53" t="s">
        <v>21</v>
      </c>
      <c r="D1795" s="55">
        <v>42591</v>
      </c>
      <c r="E1795" s="65">
        <v>42535</v>
      </c>
      <c r="F1795" s="55">
        <v>42899</v>
      </c>
      <c r="G1795" s="53" t="s">
        <v>26</v>
      </c>
      <c r="H1795" s="174"/>
      <c r="I1795" s="61">
        <v>200000</v>
      </c>
      <c r="J1795" s="61">
        <v>187864</v>
      </c>
      <c r="K1795" s="57">
        <v>93.932000000000002</v>
      </c>
      <c r="L1795" s="60">
        <v>7.7</v>
      </c>
      <c r="M1795" s="60">
        <v>7.3</v>
      </c>
      <c r="N1795" s="60">
        <v>8</v>
      </c>
      <c r="O1795" s="53" t="s">
        <v>29</v>
      </c>
      <c r="P1795" s="53" t="s">
        <v>66</v>
      </c>
      <c r="Q1795" s="58">
        <v>0.84383561643835614</v>
      </c>
      <c r="R1795" s="58">
        <v>0.84383561643835625</v>
      </c>
      <c r="S1795" s="62"/>
      <c r="T1795" s="61"/>
      <c r="U1795" s="63"/>
      <c r="V1795" s="37"/>
      <c r="W1795" s="37"/>
    </row>
    <row r="1796" spans="2:23" ht="25.5" x14ac:dyDescent="0.3">
      <c r="B1796" s="52">
        <v>2016</v>
      </c>
      <c r="C1796" s="53" t="s">
        <v>21</v>
      </c>
      <c r="D1796" s="55">
        <v>42592</v>
      </c>
      <c r="E1796" s="65">
        <v>41033</v>
      </c>
      <c r="F1796" s="55">
        <v>44685</v>
      </c>
      <c r="G1796" s="53" t="s">
        <v>26</v>
      </c>
      <c r="H1796" s="174">
        <v>7</v>
      </c>
      <c r="I1796" s="61">
        <v>108299.3</v>
      </c>
      <c r="J1796" s="61">
        <v>108999.99647100001</v>
      </c>
      <c r="K1796" s="57">
        <v>100.64700000000001</v>
      </c>
      <c r="L1796" s="60">
        <v>7.26</v>
      </c>
      <c r="M1796" s="60">
        <v>7.06</v>
      </c>
      <c r="N1796" s="60">
        <v>7.5289999999999999</v>
      </c>
      <c r="O1796" s="53" t="s">
        <v>29</v>
      </c>
      <c r="P1796" s="53" t="s">
        <v>56</v>
      </c>
      <c r="Q1796" s="58">
        <v>5.7342465753424658</v>
      </c>
      <c r="R1796" s="58">
        <v>4.8254192013917105</v>
      </c>
      <c r="S1796" s="62"/>
      <c r="T1796" s="61"/>
      <c r="U1796" s="63"/>
      <c r="V1796" s="37"/>
      <c r="W1796" s="37"/>
    </row>
    <row r="1797" spans="2:23" ht="25.5" x14ac:dyDescent="0.3">
      <c r="B1797" s="52">
        <v>2016</v>
      </c>
      <c r="C1797" s="53" t="s">
        <v>21</v>
      </c>
      <c r="D1797" s="55">
        <v>42592</v>
      </c>
      <c r="E1797" s="65">
        <v>40781</v>
      </c>
      <c r="F1797" s="55">
        <v>46260</v>
      </c>
      <c r="G1797" s="53" t="s">
        <v>26</v>
      </c>
      <c r="H1797" s="174">
        <v>7.5</v>
      </c>
      <c r="I1797" s="61">
        <v>193418.1</v>
      </c>
      <c r="J1797" s="61">
        <v>206999.918982</v>
      </c>
      <c r="K1797" s="57">
        <v>107.02200000000001</v>
      </c>
      <c r="L1797" s="60">
        <v>7.52</v>
      </c>
      <c r="M1797" s="60">
        <v>7.34</v>
      </c>
      <c r="N1797" s="60">
        <v>7.7990000000000004</v>
      </c>
      <c r="O1797" s="53" t="s">
        <v>29</v>
      </c>
      <c r="P1797" s="53" t="s">
        <v>56</v>
      </c>
      <c r="Q1797" s="58">
        <v>10.049315068493151</v>
      </c>
      <c r="R1797" s="58">
        <v>6.9026824619828533</v>
      </c>
      <c r="S1797" s="62"/>
      <c r="T1797" s="61"/>
      <c r="U1797" s="63"/>
      <c r="V1797" s="37"/>
      <c r="W1797" s="37"/>
    </row>
    <row r="1798" spans="2:23" ht="25.5" x14ac:dyDescent="0.3">
      <c r="B1798" s="52">
        <v>2016</v>
      </c>
      <c r="C1798" s="53" t="s">
        <v>21</v>
      </c>
      <c r="D1798" s="55">
        <v>42592</v>
      </c>
      <c r="E1798" s="65">
        <v>41900</v>
      </c>
      <c r="F1798" s="55">
        <v>47744</v>
      </c>
      <c r="G1798" s="53" t="s">
        <v>26</v>
      </c>
      <c r="H1798" s="174">
        <v>7.75</v>
      </c>
      <c r="I1798" s="61">
        <v>215445.8</v>
      </c>
      <c r="J1798" s="61">
        <v>233999.99229600001</v>
      </c>
      <c r="K1798" s="57">
        <v>108.61199999999999</v>
      </c>
      <c r="L1798" s="60">
        <v>7.548</v>
      </c>
      <c r="M1798" s="60">
        <v>7.37</v>
      </c>
      <c r="N1798" s="60">
        <v>7.8490000000000002</v>
      </c>
      <c r="O1798" s="53" t="s">
        <v>29</v>
      </c>
      <c r="P1798" s="53" t="s">
        <v>56</v>
      </c>
      <c r="Q1798" s="58">
        <v>14.115068493150686</v>
      </c>
      <c r="R1798" s="58">
        <v>8.5204087784513103</v>
      </c>
      <c r="S1798" s="62"/>
      <c r="T1798" s="61"/>
      <c r="U1798" s="63"/>
      <c r="V1798" s="37"/>
      <c r="W1798" s="37"/>
    </row>
    <row r="1799" spans="2:23" ht="25.5" x14ac:dyDescent="0.3">
      <c r="B1799" s="52">
        <v>2016</v>
      </c>
      <c r="C1799" s="53" t="s">
        <v>21</v>
      </c>
      <c r="D1799" s="55">
        <v>42598</v>
      </c>
      <c r="E1799" s="65">
        <v>42535</v>
      </c>
      <c r="F1799" s="55">
        <v>42899</v>
      </c>
      <c r="G1799" s="53" t="s">
        <v>26</v>
      </c>
      <c r="H1799" s="174"/>
      <c r="I1799" s="61">
        <v>200000</v>
      </c>
      <c r="J1799" s="61">
        <v>188064</v>
      </c>
      <c r="K1799" s="57">
        <v>94.031999999999996</v>
      </c>
      <c r="L1799" s="60">
        <v>7.7480000000000002</v>
      </c>
      <c r="M1799" s="60">
        <v>7.6</v>
      </c>
      <c r="N1799" s="60">
        <v>8.0890000000000004</v>
      </c>
      <c r="O1799" s="53" t="s">
        <v>29</v>
      </c>
      <c r="P1799" s="53" t="s">
        <v>66</v>
      </c>
      <c r="Q1799" s="58">
        <v>0.8246575342465754</v>
      </c>
      <c r="R1799" s="58">
        <v>0.82465753424657529</v>
      </c>
      <c r="S1799" s="62"/>
      <c r="T1799" s="61"/>
      <c r="U1799" s="63"/>
      <c r="V1799" s="37"/>
      <c r="W1799" s="37"/>
    </row>
    <row r="1800" spans="2:23" ht="25.5" x14ac:dyDescent="0.3">
      <c r="B1800" s="52">
        <v>2016</v>
      </c>
      <c r="C1800" s="53" t="s">
        <v>21</v>
      </c>
      <c r="D1800" s="55">
        <v>42598</v>
      </c>
      <c r="E1800" s="65">
        <v>40612</v>
      </c>
      <c r="F1800" s="55">
        <v>44265</v>
      </c>
      <c r="G1800" s="53" t="s">
        <v>13</v>
      </c>
      <c r="H1800" s="174">
        <v>3.5</v>
      </c>
      <c r="I1800" s="61">
        <v>0</v>
      </c>
      <c r="J1800" s="61">
        <v>0</v>
      </c>
      <c r="K1800" s="57">
        <v>0</v>
      </c>
      <c r="L1800" s="60">
        <v>0</v>
      </c>
      <c r="M1800" s="60">
        <v>0</v>
      </c>
      <c r="N1800" s="60">
        <v>0</v>
      </c>
      <c r="O1800" s="53" t="s">
        <v>30</v>
      </c>
      <c r="P1800" s="53" t="s">
        <v>56</v>
      </c>
      <c r="Q1800" s="58">
        <v>4.5671232876712331</v>
      </c>
      <c r="R1800" s="58">
        <v>4.2665112212183036</v>
      </c>
      <c r="S1800" s="62">
        <v>242.14099999999999</v>
      </c>
      <c r="T1800" s="61">
        <v>0</v>
      </c>
      <c r="U1800" s="63">
        <v>0</v>
      </c>
      <c r="V1800" s="37"/>
      <c r="W1800" s="37"/>
    </row>
    <row r="1801" spans="2:23" ht="25.5" x14ac:dyDescent="0.3">
      <c r="B1801" s="52">
        <v>2016</v>
      </c>
      <c r="C1801" s="53" t="s">
        <v>21</v>
      </c>
      <c r="D1801" s="55">
        <v>42598</v>
      </c>
      <c r="E1801" s="65">
        <v>41766</v>
      </c>
      <c r="F1801" s="55">
        <v>45784</v>
      </c>
      <c r="G1801" s="53" t="s">
        <v>13</v>
      </c>
      <c r="H1801" s="174">
        <v>3.5</v>
      </c>
      <c r="I1801" s="61">
        <v>27836.771500999999</v>
      </c>
      <c r="J1801" s="61">
        <v>27805.872684639999</v>
      </c>
      <c r="K1801" s="57">
        <v>99.888999999999996</v>
      </c>
      <c r="L1801" s="60">
        <v>3.645</v>
      </c>
      <c r="M1801" s="60">
        <v>3.645</v>
      </c>
      <c r="N1801" s="60">
        <v>3.645</v>
      </c>
      <c r="O1801" s="53" t="s">
        <v>30</v>
      </c>
      <c r="P1801" s="53" t="s">
        <v>56</v>
      </c>
      <c r="Q1801" s="58">
        <v>8.7287671232876711</v>
      </c>
      <c r="R1801" s="58">
        <v>7.5898560443748062</v>
      </c>
      <c r="S1801" s="62">
        <v>242.14099999999999</v>
      </c>
      <c r="T1801" s="61">
        <v>114961000</v>
      </c>
      <c r="U1801" s="63">
        <v>114833393.29000001</v>
      </c>
      <c r="V1801" s="37"/>
      <c r="W1801" s="37"/>
    </row>
    <row r="1802" spans="2:23" ht="25.5" x14ac:dyDescent="0.3">
      <c r="B1802" s="52">
        <v>2016</v>
      </c>
      <c r="C1802" s="53" t="s">
        <v>21</v>
      </c>
      <c r="D1802" s="55">
        <v>42598</v>
      </c>
      <c r="E1802" s="65">
        <v>42098</v>
      </c>
      <c r="F1802" s="55">
        <v>49403</v>
      </c>
      <c r="G1802" s="53" t="s">
        <v>13</v>
      </c>
      <c r="H1802" s="174">
        <v>4.75</v>
      </c>
      <c r="I1802" s="61">
        <v>54859.707101</v>
      </c>
      <c r="J1802" s="61">
        <v>61654.630422529997</v>
      </c>
      <c r="K1802" s="57">
        <v>112.386</v>
      </c>
      <c r="L1802" s="60">
        <v>3.9319999999999999</v>
      </c>
      <c r="M1802" s="60">
        <v>3.9319999999999999</v>
      </c>
      <c r="N1802" s="60">
        <v>3.9319999999999999</v>
      </c>
      <c r="O1802" s="53" t="s">
        <v>30</v>
      </c>
      <c r="P1802" s="53" t="s">
        <v>56</v>
      </c>
      <c r="Q1802" s="58">
        <v>18.643835616438356</v>
      </c>
      <c r="R1802" s="58">
        <v>12.886888317684157</v>
      </c>
      <c r="S1802" s="62">
        <v>242.14099999999999</v>
      </c>
      <c r="T1802" s="61">
        <v>226561000</v>
      </c>
      <c r="U1802" s="63">
        <v>254622845.46000001</v>
      </c>
      <c r="V1802" s="37"/>
      <c r="W1802" s="37"/>
    </row>
    <row r="1803" spans="2:23" ht="25.5" x14ac:dyDescent="0.3">
      <c r="B1803" s="52">
        <v>2016</v>
      </c>
      <c r="C1803" s="53" t="s">
        <v>21</v>
      </c>
      <c r="D1803" s="55">
        <v>42599</v>
      </c>
      <c r="E1803" s="65">
        <v>40612</v>
      </c>
      <c r="F1803" s="55">
        <v>44265</v>
      </c>
      <c r="G1803" s="53" t="s">
        <v>13</v>
      </c>
      <c r="H1803" s="174">
        <v>3.5</v>
      </c>
      <c r="I1803" s="61">
        <v>41655.218000000001</v>
      </c>
      <c r="J1803" s="61">
        <v>42463.329229199997</v>
      </c>
      <c r="K1803" s="57">
        <v>101.94</v>
      </c>
      <c r="L1803" s="60">
        <v>3.399</v>
      </c>
      <c r="M1803" s="60">
        <v>3.2490000000000001</v>
      </c>
      <c r="N1803" s="60">
        <v>4</v>
      </c>
      <c r="O1803" s="53" t="s">
        <v>29</v>
      </c>
      <c r="P1803" s="53" t="s">
        <v>56</v>
      </c>
      <c r="Q1803" s="58">
        <v>4.5643835616438357</v>
      </c>
      <c r="R1803" s="58">
        <v>4.2355859470665083</v>
      </c>
      <c r="S1803" s="62">
        <v>242.1815</v>
      </c>
      <c r="T1803" s="61">
        <v>172000000</v>
      </c>
      <c r="U1803" s="63">
        <v>175336800</v>
      </c>
      <c r="V1803" s="37"/>
      <c r="W1803" s="37"/>
    </row>
    <row r="1804" spans="2:23" ht="25.5" x14ac:dyDescent="0.3">
      <c r="B1804" s="52">
        <v>2016</v>
      </c>
      <c r="C1804" s="53" t="s">
        <v>21</v>
      </c>
      <c r="D1804" s="55">
        <v>42599</v>
      </c>
      <c r="E1804" s="65">
        <v>41766</v>
      </c>
      <c r="F1804" s="55">
        <v>45784</v>
      </c>
      <c r="G1804" s="53" t="s">
        <v>13</v>
      </c>
      <c r="H1804" s="174">
        <v>3.5</v>
      </c>
      <c r="I1804" s="61">
        <v>75290.111264499996</v>
      </c>
      <c r="J1804" s="61">
        <v>74912.15490595001</v>
      </c>
      <c r="K1804" s="57">
        <v>99.498000000000005</v>
      </c>
      <c r="L1804" s="60">
        <v>3.7</v>
      </c>
      <c r="M1804" s="60">
        <v>3.49</v>
      </c>
      <c r="N1804" s="60">
        <v>4.5</v>
      </c>
      <c r="O1804" s="53" t="s">
        <v>29</v>
      </c>
      <c r="P1804" s="53" t="s">
        <v>56</v>
      </c>
      <c r="Q1804" s="58">
        <v>8.7260273972602747</v>
      </c>
      <c r="R1804" s="58">
        <v>7.584305256661823</v>
      </c>
      <c r="S1804" s="62">
        <v>242.1815</v>
      </c>
      <c r="T1804" s="61">
        <v>310883000</v>
      </c>
      <c r="U1804" s="63">
        <v>309322367.33999997</v>
      </c>
      <c r="V1804" s="37"/>
      <c r="W1804" s="37"/>
    </row>
    <row r="1805" spans="2:23" ht="25.5" x14ac:dyDescent="0.3">
      <c r="B1805" s="52">
        <v>2016</v>
      </c>
      <c r="C1805" s="53" t="s">
        <v>21</v>
      </c>
      <c r="D1805" s="55">
        <v>42599</v>
      </c>
      <c r="E1805" s="65">
        <v>42098</v>
      </c>
      <c r="F1805" s="55">
        <v>49403</v>
      </c>
      <c r="G1805" s="53" t="s">
        <v>13</v>
      </c>
      <c r="H1805" s="174">
        <v>4.75</v>
      </c>
      <c r="I1805" s="61">
        <v>117535.52558</v>
      </c>
      <c r="J1805" s="61">
        <v>132797.51357659002</v>
      </c>
      <c r="K1805" s="57">
        <v>112.985</v>
      </c>
      <c r="L1805" s="60">
        <v>3.89</v>
      </c>
      <c r="M1805" s="60">
        <v>3.7349999999999999</v>
      </c>
      <c r="N1805" s="60">
        <v>4.2759999999999998</v>
      </c>
      <c r="O1805" s="53" t="s">
        <v>29</v>
      </c>
      <c r="P1805" s="53" t="s">
        <v>56</v>
      </c>
      <c r="Q1805" s="58">
        <v>18.641095890410959</v>
      </c>
      <c r="R1805" s="58">
        <v>12.901041738992877</v>
      </c>
      <c r="S1805" s="62">
        <v>242.1815</v>
      </c>
      <c r="T1805" s="61">
        <v>485320000</v>
      </c>
      <c r="U1805" s="63">
        <v>548338802</v>
      </c>
      <c r="V1805" s="37"/>
      <c r="W1805" s="37"/>
    </row>
    <row r="1806" spans="2:23" ht="25.5" x14ac:dyDescent="0.3">
      <c r="B1806" s="52">
        <v>2016</v>
      </c>
      <c r="C1806" s="53" t="s">
        <v>21</v>
      </c>
      <c r="D1806" s="55">
        <v>42604</v>
      </c>
      <c r="E1806" s="65">
        <v>41033</v>
      </c>
      <c r="F1806" s="55">
        <v>44685</v>
      </c>
      <c r="G1806" s="53" t="s">
        <v>26</v>
      </c>
      <c r="H1806" s="174">
        <v>7</v>
      </c>
      <c r="I1806" s="61">
        <v>107940.9</v>
      </c>
      <c r="J1806" s="61">
        <v>108806.586018</v>
      </c>
      <c r="K1806" s="57">
        <v>100.80200000000001</v>
      </c>
      <c r="L1806" s="60">
        <v>7.2770000000000001</v>
      </c>
      <c r="M1806" s="60">
        <v>7.2770000000000001</v>
      </c>
      <c r="N1806" s="60">
        <v>7.2770000000000001</v>
      </c>
      <c r="O1806" s="53" t="s">
        <v>30</v>
      </c>
      <c r="P1806" s="53" t="s">
        <v>56</v>
      </c>
      <c r="Q1806" s="58">
        <v>5.7013698630136984</v>
      </c>
      <c r="R1806" s="58">
        <v>4.7921307563970075</v>
      </c>
      <c r="S1806" s="62"/>
      <c r="T1806" s="61"/>
      <c r="U1806" s="63"/>
      <c r="V1806" s="37"/>
      <c r="W1806" s="37"/>
    </row>
    <row r="1807" spans="2:23" ht="25.5" x14ac:dyDescent="0.3">
      <c r="B1807" s="52">
        <v>2016</v>
      </c>
      <c r="C1807" s="53" t="s">
        <v>21</v>
      </c>
      <c r="D1807" s="55">
        <v>42604</v>
      </c>
      <c r="E1807" s="65">
        <v>40781</v>
      </c>
      <c r="F1807" s="55">
        <v>46260</v>
      </c>
      <c r="G1807" s="53" t="s">
        <v>26</v>
      </c>
      <c r="H1807" s="174">
        <v>7.5</v>
      </c>
      <c r="I1807" s="61">
        <v>192640.4</v>
      </c>
      <c r="J1807" s="61">
        <v>206342.91165200001</v>
      </c>
      <c r="K1807" s="57">
        <v>107.113</v>
      </c>
      <c r="L1807" s="60">
        <v>7.5439999999999996</v>
      </c>
      <c r="M1807" s="60">
        <v>7.5439999999999996</v>
      </c>
      <c r="N1807" s="60">
        <v>7.5439999999999996</v>
      </c>
      <c r="O1807" s="53" t="s">
        <v>30</v>
      </c>
      <c r="P1807" s="53" t="s">
        <v>56</v>
      </c>
      <c r="Q1807" s="58">
        <v>10.016438356164384</v>
      </c>
      <c r="R1807" s="58">
        <v>6.8668116397361425</v>
      </c>
      <c r="S1807" s="62"/>
      <c r="T1807" s="61"/>
      <c r="U1807" s="63"/>
      <c r="V1807" s="37"/>
      <c r="W1807" s="37"/>
    </row>
    <row r="1808" spans="2:23" ht="25.5" x14ac:dyDescent="0.3">
      <c r="B1808" s="52">
        <v>2016</v>
      </c>
      <c r="C1808" s="53" t="s">
        <v>21</v>
      </c>
      <c r="D1808" s="55">
        <v>42604</v>
      </c>
      <c r="E1808" s="65">
        <v>41900</v>
      </c>
      <c r="F1808" s="55">
        <v>47744</v>
      </c>
      <c r="G1808" s="53" t="s">
        <v>26</v>
      </c>
      <c r="H1808" s="174">
        <v>7.75</v>
      </c>
      <c r="I1808" s="61">
        <v>214619.6</v>
      </c>
      <c r="J1808" s="61">
        <v>233310.82096400001</v>
      </c>
      <c r="K1808" s="57">
        <v>108.709</v>
      </c>
      <c r="L1808" s="60">
        <v>7.5670000000000002</v>
      </c>
      <c r="M1808" s="60">
        <v>7.5670000000000002</v>
      </c>
      <c r="N1808" s="60">
        <v>7.5670000000000002</v>
      </c>
      <c r="O1808" s="53" t="s">
        <v>30</v>
      </c>
      <c r="P1808" s="53" t="s">
        <v>56</v>
      </c>
      <c r="Q1808" s="58">
        <v>14.082191780821917</v>
      </c>
      <c r="R1808" s="58">
        <v>8.4827371536484399</v>
      </c>
      <c r="S1808" s="62"/>
      <c r="T1808" s="61"/>
      <c r="U1808" s="63"/>
      <c r="V1808" s="37"/>
      <c r="W1808" s="37"/>
    </row>
    <row r="1809" spans="2:23" ht="25.5" x14ac:dyDescent="0.3">
      <c r="B1809" s="52">
        <v>2016</v>
      </c>
      <c r="C1809" s="53" t="s">
        <v>21</v>
      </c>
      <c r="D1809" s="55">
        <v>42605</v>
      </c>
      <c r="E1809" s="65">
        <v>42535</v>
      </c>
      <c r="F1809" s="55">
        <v>42899</v>
      </c>
      <c r="G1809" s="53" t="s">
        <v>26</v>
      </c>
      <c r="H1809" s="174"/>
      <c r="I1809" s="61">
        <v>199999.8</v>
      </c>
      <c r="J1809" s="61">
        <v>188343.81165600001</v>
      </c>
      <c r="K1809" s="57">
        <v>94.171999999999997</v>
      </c>
      <c r="L1809" s="60">
        <v>7.74</v>
      </c>
      <c r="M1809" s="60">
        <v>7.4</v>
      </c>
      <c r="N1809" s="60">
        <v>8.1489999999999991</v>
      </c>
      <c r="O1809" s="53" t="s">
        <v>29</v>
      </c>
      <c r="P1809" s="53" t="s">
        <v>66</v>
      </c>
      <c r="Q1809" s="58">
        <v>0.80547945205479454</v>
      </c>
      <c r="R1809" s="58">
        <v>0.80547945205479443</v>
      </c>
      <c r="S1809" s="62"/>
      <c r="T1809" s="61"/>
      <c r="U1809" s="63"/>
      <c r="V1809" s="37"/>
      <c r="W1809" s="37"/>
    </row>
    <row r="1810" spans="2:23" ht="25.5" x14ac:dyDescent="0.3">
      <c r="B1810" s="52">
        <v>2016</v>
      </c>
      <c r="C1810" s="53" t="s">
        <v>21</v>
      </c>
      <c r="D1810" s="55">
        <v>42606</v>
      </c>
      <c r="E1810" s="65">
        <v>41033</v>
      </c>
      <c r="F1810" s="55">
        <v>44685</v>
      </c>
      <c r="G1810" s="53" t="s">
        <v>26</v>
      </c>
      <c r="H1810" s="174">
        <v>7</v>
      </c>
      <c r="I1810" s="61">
        <v>220860.4</v>
      </c>
      <c r="J1810" s="61">
        <v>225999.82150799999</v>
      </c>
      <c r="K1810" s="57">
        <v>102.327</v>
      </c>
      <c r="L1810" s="60">
        <v>6.95</v>
      </c>
      <c r="M1810" s="60">
        <v>6.78</v>
      </c>
      <c r="N1810" s="60">
        <v>7.3789999999999996</v>
      </c>
      <c r="O1810" s="53" t="s">
        <v>29</v>
      </c>
      <c r="P1810" s="53" t="s">
        <v>56</v>
      </c>
      <c r="Q1810" s="58">
        <v>5.6958904109589037</v>
      </c>
      <c r="R1810" s="58">
        <v>4.7945542016392135</v>
      </c>
      <c r="S1810" s="62"/>
      <c r="T1810" s="61"/>
      <c r="U1810" s="63"/>
      <c r="V1810" s="37"/>
      <c r="W1810" s="37"/>
    </row>
    <row r="1811" spans="2:23" ht="25.5" x14ac:dyDescent="0.3">
      <c r="B1811" s="52">
        <v>2016</v>
      </c>
      <c r="C1811" s="53" t="s">
        <v>21</v>
      </c>
      <c r="D1811" s="55">
        <v>42606</v>
      </c>
      <c r="E1811" s="65">
        <v>40781</v>
      </c>
      <c r="F1811" s="55">
        <v>46260</v>
      </c>
      <c r="G1811" s="53" t="s">
        <v>26</v>
      </c>
      <c r="H1811" s="174">
        <v>7.5</v>
      </c>
      <c r="I1811" s="61">
        <v>205073.7</v>
      </c>
      <c r="J1811" s="61">
        <v>223999.95177300001</v>
      </c>
      <c r="K1811" s="57">
        <v>109.229</v>
      </c>
      <c r="L1811" s="60">
        <v>7.2450000000000001</v>
      </c>
      <c r="M1811" s="60">
        <v>7</v>
      </c>
      <c r="N1811" s="60">
        <v>7.609</v>
      </c>
      <c r="O1811" s="53" t="s">
        <v>29</v>
      </c>
      <c r="P1811" s="53" t="s">
        <v>56</v>
      </c>
      <c r="Q1811" s="58">
        <v>10.010958904109589</v>
      </c>
      <c r="R1811" s="58">
        <v>6.8985669467812807</v>
      </c>
      <c r="S1811" s="62"/>
      <c r="T1811" s="61"/>
      <c r="U1811" s="63"/>
      <c r="V1811" s="37"/>
      <c r="W1811" s="37"/>
    </row>
    <row r="1812" spans="2:23" ht="25.5" x14ac:dyDescent="0.3">
      <c r="B1812" s="52">
        <v>2016</v>
      </c>
      <c r="C1812" s="53" t="s">
        <v>21</v>
      </c>
      <c r="D1812" s="55">
        <v>42606</v>
      </c>
      <c r="E1812" s="65">
        <v>41900</v>
      </c>
      <c r="F1812" s="55">
        <v>47744</v>
      </c>
      <c r="G1812" s="53" t="s">
        <v>26</v>
      </c>
      <c r="H1812" s="174">
        <v>7.75</v>
      </c>
      <c r="I1812" s="61">
        <v>90242.1</v>
      </c>
      <c r="J1812" s="61">
        <v>99999.978273000001</v>
      </c>
      <c r="K1812" s="57">
        <v>110.813</v>
      </c>
      <c r="L1812" s="60">
        <v>7.33</v>
      </c>
      <c r="M1812" s="60">
        <v>7.11</v>
      </c>
      <c r="N1812" s="60">
        <v>7.6790000000000003</v>
      </c>
      <c r="O1812" s="53" t="s">
        <v>29</v>
      </c>
      <c r="P1812" s="53" t="s">
        <v>56</v>
      </c>
      <c r="Q1812" s="58">
        <v>14.076712328767123</v>
      </c>
      <c r="R1812" s="58">
        <v>8.537048786743016</v>
      </c>
      <c r="S1812" s="62"/>
      <c r="T1812" s="61"/>
      <c r="U1812" s="63"/>
      <c r="V1812" s="37"/>
      <c r="W1812" s="37"/>
    </row>
    <row r="1813" spans="2:23" ht="25.5" x14ac:dyDescent="0.3">
      <c r="B1813" s="52">
        <v>2016</v>
      </c>
      <c r="C1813" s="53" t="s">
        <v>21</v>
      </c>
      <c r="D1813" s="55">
        <v>42611</v>
      </c>
      <c r="E1813" s="65">
        <v>40612</v>
      </c>
      <c r="F1813" s="55">
        <v>44265</v>
      </c>
      <c r="G1813" s="53" t="s">
        <v>13</v>
      </c>
      <c r="H1813" s="174">
        <v>3.5</v>
      </c>
      <c r="I1813" s="61">
        <v>0</v>
      </c>
      <c r="J1813" s="61">
        <v>0</v>
      </c>
      <c r="K1813" s="57">
        <v>0</v>
      </c>
      <c r="L1813" s="60">
        <v>0</v>
      </c>
      <c r="M1813" s="60">
        <v>0</v>
      </c>
      <c r="N1813" s="60">
        <v>0</v>
      </c>
      <c r="O1813" s="53" t="s">
        <v>30</v>
      </c>
      <c r="P1813" s="53" t="s">
        <v>56</v>
      </c>
      <c r="Q1813" s="58">
        <v>4.5315068493150683</v>
      </c>
      <c r="R1813" s="58">
        <v>4.2308947828621388</v>
      </c>
      <c r="S1813" s="62">
        <v>242.66820000000001</v>
      </c>
      <c r="T1813" s="61">
        <v>0</v>
      </c>
      <c r="U1813" s="63">
        <v>0</v>
      </c>
      <c r="V1813" s="37"/>
      <c r="W1813" s="37"/>
    </row>
    <row r="1814" spans="2:23" ht="25.5" x14ac:dyDescent="0.3">
      <c r="B1814" s="52">
        <v>2016</v>
      </c>
      <c r="C1814" s="53" t="s">
        <v>21</v>
      </c>
      <c r="D1814" s="55">
        <v>42611</v>
      </c>
      <c r="E1814" s="65">
        <v>41766</v>
      </c>
      <c r="F1814" s="55">
        <v>45784</v>
      </c>
      <c r="G1814" s="53" t="s">
        <v>13</v>
      </c>
      <c r="H1814" s="174">
        <v>3.5</v>
      </c>
      <c r="I1814" s="61">
        <v>22586.100046799998</v>
      </c>
      <c r="J1814" s="61">
        <v>22523.988271680002</v>
      </c>
      <c r="K1814" s="57">
        <v>99.724999999999994</v>
      </c>
      <c r="L1814" s="60">
        <v>3.6850000000000001</v>
      </c>
      <c r="M1814" s="60">
        <v>3.6850000000000001</v>
      </c>
      <c r="N1814" s="60">
        <v>3.6850000000000001</v>
      </c>
      <c r="O1814" s="53" t="s">
        <v>30</v>
      </c>
      <c r="P1814" s="53" t="s">
        <v>56</v>
      </c>
      <c r="Q1814" s="58">
        <v>8.6931506849315063</v>
      </c>
      <c r="R1814" s="58">
        <v>7.5521956903079523</v>
      </c>
      <c r="S1814" s="62">
        <v>242.66820000000001</v>
      </c>
      <c r="T1814" s="61">
        <v>93074000</v>
      </c>
      <c r="U1814" s="63">
        <v>92818046.5</v>
      </c>
      <c r="V1814" s="37"/>
      <c r="W1814" s="37"/>
    </row>
    <row r="1815" spans="2:23" ht="25.5" x14ac:dyDescent="0.3">
      <c r="B1815" s="52">
        <v>2016</v>
      </c>
      <c r="C1815" s="53" t="s">
        <v>21</v>
      </c>
      <c r="D1815" s="55">
        <v>42611</v>
      </c>
      <c r="E1815" s="65">
        <v>42098</v>
      </c>
      <c r="F1815" s="55">
        <v>49403</v>
      </c>
      <c r="G1815" s="53" t="s">
        <v>13</v>
      </c>
      <c r="H1815" s="174">
        <v>4.75</v>
      </c>
      <c r="I1815" s="61">
        <v>107378.4944862</v>
      </c>
      <c r="J1815" s="61">
        <v>121338.77255436001</v>
      </c>
      <c r="K1815" s="57">
        <v>113.001</v>
      </c>
      <c r="L1815" s="60">
        <v>3.899</v>
      </c>
      <c r="M1815" s="60">
        <v>3.899</v>
      </c>
      <c r="N1815" s="60">
        <v>3.899</v>
      </c>
      <c r="O1815" s="53" t="s">
        <v>30</v>
      </c>
      <c r="P1815" s="53" t="s">
        <v>56</v>
      </c>
      <c r="Q1815" s="58">
        <v>18.608219178082191</v>
      </c>
      <c r="R1815" s="58">
        <v>12.864546721822585</v>
      </c>
      <c r="S1815" s="62">
        <v>242.66820000000001</v>
      </c>
      <c r="T1815" s="61">
        <v>442491000</v>
      </c>
      <c r="U1815" s="63">
        <v>500019254.91000003</v>
      </c>
      <c r="V1815" s="37"/>
      <c r="W1815" s="37"/>
    </row>
    <row r="1816" spans="2:23" ht="25.5" x14ac:dyDescent="0.3">
      <c r="B1816" s="52">
        <v>2016</v>
      </c>
      <c r="C1816" s="53" t="s">
        <v>21</v>
      </c>
      <c r="D1816" s="55">
        <v>42612</v>
      </c>
      <c r="E1816" s="65">
        <v>42535</v>
      </c>
      <c r="F1816" s="55">
        <v>42899</v>
      </c>
      <c r="G1816" s="53" t="s">
        <v>26</v>
      </c>
      <c r="H1816" s="174"/>
      <c r="I1816" s="61">
        <v>199999.9</v>
      </c>
      <c r="J1816" s="61">
        <v>188557.90572099999</v>
      </c>
      <c r="K1816" s="57">
        <v>94.278999999999996</v>
      </c>
      <c r="L1816" s="60">
        <v>7.78</v>
      </c>
      <c r="M1816" s="60">
        <v>7.5</v>
      </c>
      <c r="N1816" s="60">
        <v>8.1489999999999991</v>
      </c>
      <c r="O1816" s="53" t="s">
        <v>29</v>
      </c>
      <c r="P1816" s="53" t="s">
        <v>66</v>
      </c>
      <c r="Q1816" s="58">
        <v>0.78630136986301369</v>
      </c>
      <c r="R1816" s="58">
        <v>0.78630136986301358</v>
      </c>
      <c r="S1816" s="62"/>
      <c r="T1816" s="61"/>
      <c r="U1816" s="63"/>
      <c r="V1816" s="37"/>
      <c r="W1816" s="37"/>
    </row>
    <row r="1817" spans="2:23" ht="25.5" x14ac:dyDescent="0.3">
      <c r="B1817" s="52">
        <v>2016</v>
      </c>
      <c r="C1817" s="53" t="s">
        <v>22</v>
      </c>
      <c r="D1817" s="55">
        <v>42618</v>
      </c>
      <c r="E1817" s="65">
        <v>41033</v>
      </c>
      <c r="F1817" s="55">
        <v>44685</v>
      </c>
      <c r="G1817" s="53" t="s">
        <v>26</v>
      </c>
      <c r="H1817" s="174">
        <v>7</v>
      </c>
      <c r="I1817" s="61">
        <v>220690.6</v>
      </c>
      <c r="J1817" s="61">
        <v>225973.93296400001</v>
      </c>
      <c r="K1817" s="57">
        <v>102.39400000000001</v>
      </c>
      <c r="L1817" s="60">
        <v>6.9850000000000003</v>
      </c>
      <c r="M1817" s="60">
        <v>6.9850000000000003</v>
      </c>
      <c r="N1817" s="60">
        <v>6.9850000000000003</v>
      </c>
      <c r="O1817" s="53" t="s">
        <v>30</v>
      </c>
      <c r="P1817" s="53" t="s">
        <v>56</v>
      </c>
      <c r="Q1817" s="58">
        <v>5.6630136986301371</v>
      </c>
      <c r="R1817" s="58">
        <v>4.7608333206406108</v>
      </c>
      <c r="S1817" s="62"/>
      <c r="T1817" s="61"/>
      <c r="U1817" s="63"/>
      <c r="V1817" s="37"/>
      <c r="W1817" s="37"/>
    </row>
    <row r="1818" spans="2:23" ht="25.5" x14ac:dyDescent="0.3">
      <c r="B1818" s="52">
        <v>2016</v>
      </c>
      <c r="C1818" s="53" t="s">
        <v>22</v>
      </c>
      <c r="D1818" s="55">
        <v>42618</v>
      </c>
      <c r="E1818" s="65">
        <v>40781</v>
      </c>
      <c r="F1818" s="55">
        <v>46260</v>
      </c>
      <c r="G1818" s="53" t="s">
        <v>26</v>
      </c>
      <c r="H1818" s="174">
        <v>7.5</v>
      </c>
      <c r="I1818" s="61">
        <v>35200</v>
      </c>
      <c r="J1818" s="61">
        <v>35820.576000000001</v>
      </c>
      <c r="K1818" s="57">
        <v>101.76300000000001</v>
      </c>
      <c r="L1818" s="60">
        <v>7.274</v>
      </c>
      <c r="M1818" s="60">
        <v>7.274</v>
      </c>
      <c r="N1818" s="60">
        <v>7.274</v>
      </c>
      <c r="O1818" s="53" t="s">
        <v>30</v>
      </c>
      <c r="P1818" s="53" t="s">
        <v>56</v>
      </c>
      <c r="Q1818" s="58">
        <v>9.9780821917808211</v>
      </c>
      <c r="R1818" s="58">
        <v>7.3737644601513379</v>
      </c>
      <c r="S1818" s="62"/>
      <c r="T1818" s="61"/>
      <c r="U1818" s="63"/>
      <c r="V1818" s="37"/>
      <c r="W1818" s="37"/>
    </row>
    <row r="1819" spans="2:23" ht="25.5" x14ac:dyDescent="0.3">
      <c r="B1819" s="52">
        <v>2016</v>
      </c>
      <c r="C1819" s="53" t="s">
        <v>22</v>
      </c>
      <c r="D1819" s="55">
        <v>42618</v>
      </c>
      <c r="E1819" s="65">
        <v>41900</v>
      </c>
      <c r="F1819" s="55">
        <v>47744</v>
      </c>
      <c r="G1819" s="53" t="s">
        <v>26</v>
      </c>
      <c r="H1819" s="174">
        <v>7.75</v>
      </c>
      <c r="I1819" s="61">
        <v>0</v>
      </c>
      <c r="J1819" s="61">
        <v>0</v>
      </c>
      <c r="K1819" s="57">
        <v>0</v>
      </c>
      <c r="L1819" s="60">
        <v>0</v>
      </c>
      <c r="M1819" s="60">
        <v>0</v>
      </c>
      <c r="N1819" s="60">
        <v>0</v>
      </c>
      <c r="O1819" s="53" t="s">
        <v>30</v>
      </c>
      <c r="P1819" s="53" t="s">
        <v>56</v>
      </c>
      <c r="Q1819" s="58">
        <v>14.043835616438356</v>
      </c>
      <c r="R1819" s="58">
        <v>10.269870931981947</v>
      </c>
      <c r="S1819" s="62"/>
      <c r="T1819" s="61"/>
      <c r="U1819" s="63"/>
      <c r="V1819" s="37"/>
      <c r="W1819" s="37"/>
    </row>
    <row r="1820" spans="2:23" ht="25.5" x14ac:dyDescent="0.3">
      <c r="B1820" s="52">
        <v>2016</v>
      </c>
      <c r="C1820" s="53" t="s">
        <v>22</v>
      </c>
      <c r="D1820" s="55">
        <v>42619</v>
      </c>
      <c r="E1820" s="65">
        <v>42535</v>
      </c>
      <c r="F1820" s="55">
        <v>42899</v>
      </c>
      <c r="G1820" s="53" t="s">
        <v>26</v>
      </c>
      <c r="H1820" s="174"/>
      <c r="I1820" s="61">
        <v>199999.8</v>
      </c>
      <c r="J1820" s="61">
        <v>189543.81045600001</v>
      </c>
      <c r="K1820" s="57">
        <v>94.772000000000006</v>
      </c>
      <c r="L1820" s="60">
        <v>7.25</v>
      </c>
      <c r="M1820" s="60">
        <v>7.09</v>
      </c>
      <c r="N1820" s="60">
        <v>7.7750000000000004</v>
      </c>
      <c r="O1820" s="53" t="s">
        <v>29</v>
      </c>
      <c r="P1820" s="53" t="s">
        <v>66</v>
      </c>
      <c r="Q1820" s="58">
        <v>0.76712328767123283</v>
      </c>
      <c r="R1820" s="58">
        <v>0.76712328767123272</v>
      </c>
      <c r="S1820" s="62"/>
      <c r="T1820" s="61"/>
      <c r="U1820" s="63"/>
      <c r="V1820" s="37"/>
      <c r="W1820" s="37"/>
    </row>
    <row r="1821" spans="2:23" ht="25.5" x14ac:dyDescent="0.3">
      <c r="B1821" s="52">
        <v>2016</v>
      </c>
      <c r="C1821" s="53" t="s">
        <v>22</v>
      </c>
      <c r="D1821" s="55">
        <v>42620</v>
      </c>
      <c r="E1821" s="65">
        <v>40612</v>
      </c>
      <c r="F1821" s="55">
        <v>44265</v>
      </c>
      <c r="G1821" s="53" t="s">
        <v>13</v>
      </c>
      <c r="H1821" s="174">
        <v>3.5</v>
      </c>
      <c r="I1821" s="61">
        <v>90936.966498599999</v>
      </c>
      <c r="J1821" s="61">
        <v>92838.458468120007</v>
      </c>
      <c r="K1821" s="57">
        <v>102.09099999999999</v>
      </c>
      <c r="L1821" s="60">
        <v>3.41</v>
      </c>
      <c r="M1821" s="60">
        <v>3.2</v>
      </c>
      <c r="N1821" s="60">
        <v>3.6989999999999998</v>
      </c>
      <c r="O1821" s="53" t="s">
        <v>29</v>
      </c>
      <c r="P1821" s="53" t="s">
        <v>56</v>
      </c>
      <c r="Q1821" s="58">
        <v>5.6602739726027398</v>
      </c>
      <c r="R1821" s="58">
        <v>4.8421529295863674</v>
      </c>
      <c r="S1821" s="62">
        <v>243.03389999999999</v>
      </c>
      <c r="T1821" s="61">
        <v>374174000</v>
      </c>
      <c r="U1821" s="63">
        <v>381997978.33999997</v>
      </c>
      <c r="V1821" s="37"/>
      <c r="W1821" s="37"/>
    </row>
    <row r="1822" spans="2:23" ht="25.5" x14ac:dyDescent="0.3">
      <c r="B1822" s="52">
        <v>2016</v>
      </c>
      <c r="C1822" s="53" t="s">
        <v>22</v>
      </c>
      <c r="D1822" s="55">
        <v>42620</v>
      </c>
      <c r="E1822" s="65">
        <v>41766</v>
      </c>
      <c r="F1822" s="55">
        <v>45784</v>
      </c>
      <c r="G1822" s="53" t="s">
        <v>13</v>
      </c>
      <c r="H1822" s="174">
        <v>3.5</v>
      </c>
      <c r="I1822" s="61">
        <v>76542.554669399993</v>
      </c>
      <c r="J1822" s="61">
        <v>77041.612125849992</v>
      </c>
      <c r="K1822" s="57">
        <v>100.652</v>
      </c>
      <c r="L1822" s="60">
        <v>3.57</v>
      </c>
      <c r="M1822" s="60">
        <v>3.4</v>
      </c>
      <c r="N1822" s="60">
        <v>3.9990000000000001</v>
      </c>
      <c r="O1822" s="53" t="s">
        <v>29</v>
      </c>
      <c r="P1822" s="53" t="s">
        <v>56</v>
      </c>
      <c r="Q1822" s="58">
        <v>9.9753424657534246</v>
      </c>
      <c r="R1822" s="58">
        <v>7.7246394970030954</v>
      </c>
      <c r="S1822" s="62">
        <v>243.03389999999999</v>
      </c>
      <c r="T1822" s="61">
        <v>314946000</v>
      </c>
      <c r="U1822" s="63">
        <v>316999447.92000002</v>
      </c>
      <c r="V1822" s="37"/>
      <c r="W1822" s="37"/>
    </row>
    <row r="1823" spans="2:23" ht="25.5" x14ac:dyDescent="0.3">
      <c r="B1823" s="52">
        <v>2016</v>
      </c>
      <c r="C1823" s="53" t="s">
        <v>22</v>
      </c>
      <c r="D1823" s="55">
        <v>42620</v>
      </c>
      <c r="E1823" s="65">
        <v>42098</v>
      </c>
      <c r="F1823" s="55">
        <v>49403</v>
      </c>
      <c r="G1823" s="53" t="s">
        <v>13</v>
      </c>
      <c r="H1823" s="174">
        <v>4.75</v>
      </c>
      <c r="I1823" s="61">
        <v>70330.122117600011</v>
      </c>
      <c r="J1823" s="61">
        <v>80200.954756830004</v>
      </c>
      <c r="K1823" s="57">
        <v>114.035</v>
      </c>
      <c r="L1823" s="60">
        <v>3.8330000000000002</v>
      </c>
      <c r="M1823" s="60">
        <v>3.5950000000000002</v>
      </c>
      <c r="N1823" s="60">
        <v>4.149</v>
      </c>
      <c r="O1823" s="53" t="s">
        <v>29</v>
      </c>
      <c r="P1823" s="53" t="s">
        <v>56</v>
      </c>
      <c r="Q1823" s="58">
        <v>14.04109589041096</v>
      </c>
      <c r="R1823" s="58">
        <v>9.3713208552235088</v>
      </c>
      <c r="S1823" s="62">
        <v>243.03389999999999</v>
      </c>
      <c r="T1823" s="61">
        <v>289384000</v>
      </c>
      <c r="U1823" s="63">
        <v>329999044.39999998</v>
      </c>
      <c r="V1823" s="37"/>
      <c r="W1823" s="37"/>
    </row>
    <row r="1824" spans="2:23" ht="25.5" x14ac:dyDescent="0.3">
      <c r="B1824" s="52">
        <v>2016</v>
      </c>
      <c r="C1824" s="53" t="s">
        <v>22</v>
      </c>
      <c r="D1824" s="55">
        <v>42626</v>
      </c>
      <c r="E1824" s="65">
        <v>42626</v>
      </c>
      <c r="F1824" s="55">
        <v>42990</v>
      </c>
      <c r="G1824" s="53" t="s">
        <v>26</v>
      </c>
      <c r="H1824" s="174"/>
      <c r="I1824" s="61">
        <v>199999.8</v>
      </c>
      <c r="J1824" s="61">
        <v>186515.81348400001</v>
      </c>
      <c r="K1824" s="57">
        <v>93.257999999999996</v>
      </c>
      <c r="L1824" s="60">
        <v>7.25</v>
      </c>
      <c r="M1824" s="60">
        <v>7.15</v>
      </c>
      <c r="N1824" s="60">
        <v>7.7380000000000004</v>
      </c>
      <c r="O1824" s="53" t="s">
        <v>29</v>
      </c>
      <c r="P1824" s="53" t="s">
        <v>66</v>
      </c>
      <c r="Q1824" s="58">
        <v>0.99726027397260275</v>
      </c>
      <c r="R1824" s="58">
        <v>0.99726027397260264</v>
      </c>
      <c r="S1824" s="62"/>
      <c r="T1824" s="61"/>
      <c r="U1824" s="63"/>
      <c r="V1824" s="37"/>
      <c r="W1824" s="37"/>
    </row>
    <row r="1825" spans="2:23" ht="25.5" x14ac:dyDescent="0.3">
      <c r="B1825" s="52">
        <v>2016</v>
      </c>
      <c r="C1825" s="53" t="s">
        <v>22</v>
      </c>
      <c r="D1825" s="55">
        <v>42627</v>
      </c>
      <c r="E1825" s="65">
        <v>41033</v>
      </c>
      <c r="F1825" s="55">
        <v>44685</v>
      </c>
      <c r="G1825" s="53" t="s">
        <v>26</v>
      </c>
      <c r="H1825" s="174">
        <v>7</v>
      </c>
      <c r="I1825" s="61">
        <v>127473.3</v>
      </c>
      <c r="J1825" s="61">
        <v>131999.87688299999</v>
      </c>
      <c r="K1825" s="57">
        <v>103.551</v>
      </c>
      <c r="L1825" s="60">
        <v>6.7690000000000001</v>
      </c>
      <c r="M1825" s="60">
        <v>6.6</v>
      </c>
      <c r="N1825" s="60">
        <v>7.0890000000000004</v>
      </c>
      <c r="O1825" s="53" t="s">
        <v>29</v>
      </c>
      <c r="P1825" s="53" t="s">
        <v>56</v>
      </c>
      <c r="Q1825" s="58">
        <v>5.6383561643835618</v>
      </c>
      <c r="R1825" s="58">
        <v>4.7413789599391043</v>
      </c>
      <c r="S1825" s="62"/>
      <c r="T1825" s="61"/>
      <c r="U1825" s="63"/>
      <c r="V1825" s="37"/>
      <c r="W1825" s="37"/>
    </row>
    <row r="1826" spans="2:23" ht="25.5" x14ac:dyDescent="0.3">
      <c r="B1826" s="52">
        <v>2016</v>
      </c>
      <c r="C1826" s="53" t="s">
        <v>22</v>
      </c>
      <c r="D1826" s="55">
        <v>42627</v>
      </c>
      <c r="E1826" s="65">
        <v>40781</v>
      </c>
      <c r="F1826" s="55">
        <v>46260</v>
      </c>
      <c r="G1826" s="53" t="s">
        <v>26</v>
      </c>
      <c r="H1826" s="174">
        <v>7.5</v>
      </c>
      <c r="I1826" s="61">
        <v>223698.3</v>
      </c>
      <c r="J1826" s="61">
        <v>229999.881111</v>
      </c>
      <c r="K1826" s="57">
        <v>102.81699999999999</v>
      </c>
      <c r="L1826" s="60">
        <v>7.149</v>
      </c>
      <c r="M1826" s="60">
        <v>7.04</v>
      </c>
      <c r="N1826" s="60">
        <v>7.5389999999999997</v>
      </c>
      <c r="O1826" s="53" t="s">
        <v>29</v>
      </c>
      <c r="P1826" s="53" t="s">
        <v>56</v>
      </c>
      <c r="Q1826" s="58">
        <v>9.9534246575342458</v>
      </c>
      <c r="R1826" s="58">
        <v>7.3613958675286559</v>
      </c>
      <c r="S1826" s="62"/>
      <c r="T1826" s="61"/>
      <c r="U1826" s="63"/>
      <c r="V1826" s="37"/>
      <c r="W1826" s="37"/>
    </row>
    <row r="1827" spans="2:23" ht="25.5" x14ac:dyDescent="0.3">
      <c r="B1827" s="52">
        <v>2016</v>
      </c>
      <c r="C1827" s="53" t="s">
        <v>22</v>
      </c>
      <c r="D1827" s="55">
        <v>42627</v>
      </c>
      <c r="E1827" s="65">
        <v>41900</v>
      </c>
      <c r="F1827" s="55">
        <v>47744</v>
      </c>
      <c r="G1827" s="53" t="s">
        <v>26</v>
      </c>
      <c r="H1827" s="174">
        <v>7.75</v>
      </c>
      <c r="I1827" s="61">
        <v>167752.1</v>
      </c>
      <c r="J1827" s="61">
        <v>187999.77846999999</v>
      </c>
      <c r="K1827" s="57">
        <v>112.07</v>
      </c>
      <c r="L1827" s="60">
        <v>7.2389999999999999</v>
      </c>
      <c r="M1827" s="60">
        <v>7.08</v>
      </c>
      <c r="N1827" s="60">
        <v>7.5990000000000002</v>
      </c>
      <c r="O1827" s="53" t="s">
        <v>29</v>
      </c>
      <c r="P1827" s="53" t="s">
        <v>56</v>
      </c>
      <c r="Q1827" s="58">
        <v>14.019178082191781</v>
      </c>
      <c r="R1827" s="58">
        <v>8.5024598065139934</v>
      </c>
      <c r="S1827" s="62"/>
      <c r="T1827" s="61"/>
      <c r="U1827" s="63"/>
      <c r="V1827" s="37"/>
      <c r="W1827" s="37"/>
    </row>
    <row r="1828" spans="2:23" ht="25.5" x14ac:dyDescent="0.3">
      <c r="B1828" s="52">
        <v>2016</v>
      </c>
      <c r="C1828" s="53" t="s">
        <v>22</v>
      </c>
      <c r="D1828" s="55">
        <v>42632</v>
      </c>
      <c r="E1828" s="65">
        <v>40612</v>
      </c>
      <c r="F1828" s="55">
        <v>44265</v>
      </c>
      <c r="G1828" s="53" t="s">
        <v>13</v>
      </c>
      <c r="H1828" s="174">
        <v>3.5</v>
      </c>
      <c r="I1828" s="61">
        <v>55996.176803000002</v>
      </c>
      <c r="J1828" s="61">
        <v>57209.61395431</v>
      </c>
      <c r="K1828" s="57">
        <v>102.167</v>
      </c>
      <c r="L1828" s="60">
        <v>3.419</v>
      </c>
      <c r="M1828" s="60">
        <v>3.419</v>
      </c>
      <c r="N1828" s="60">
        <v>3.419</v>
      </c>
      <c r="O1828" s="53" t="s">
        <v>30</v>
      </c>
      <c r="P1828" s="53" t="s">
        <v>56</v>
      </c>
      <c r="Q1828" s="58">
        <v>4.4739726027397264</v>
      </c>
      <c r="R1828" s="58">
        <v>4.1450042328642294</v>
      </c>
      <c r="S1828" s="62">
        <v>243.25540000000001</v>
      </c>
      <c r="T1828" s="61">
        <v>230195000</v>
      </c>
      <c r="U1828" s="63">
        <v>235183325.65000001</v>
      </c>
      <c r="V1828" s="37"/>
      <c r="W1828" s="37"/>
    </row>
    <row r="1829" spans="2:23" ht="25.5" x14ac:dyDescent="0.3">
      <c r="B1829" s="52">
        <v>2016</v>
      </c>
      <c r="C1829" s="53" t="s">
        <v>22</v>
      </c>
      <c r="D1829" s="55">
        <v>42632</v>
      </c>
      <c r="E1829" s="65">
        <v>41766</v>
      </c>
      <c r="F1829" s="55">
        <v>45784</v>
      </c>
      <c r="G1829" s="53" t="s">
        <v>13</v>
      </c>
      <c r="H1829" s="174">
        <v>3.5</v>
      </c>
      <c r="I1829" s="61">
        <v>74213.816964400001</v>
      </c>
      <c r="J1829" s="61">
        <v>74724.408025119992</v>
      </c>
      <c r="K1829" s="57">
        <v>100.688</v>
      </c>
      <c r="L1829" s="60">
        <v>3.581</v>
      </c>
      <c r="M1829" s="60">
        <v>3.581</v>
      </c>
      <c r="N1829" s="60">
        <v>3.581</v>
      </c>
      <c r="O1829" s="53" t="s">
        <v>30</v>
      </c>
      <c r="P1829" s="53" t="s">
        <v>56</v>
      </c>
      <c r="Q1829" s="58">
        <v>8.6356164383561644</v>
      </c>
      <c r="R1829" s="58">
        <v>7.4999701580285114</v>
      </c>
      <c r="S1829" s="62">
        <v>243.25540000000001</v>
      </c>
      <c r="T1829" s="61">
        <v>305086000</v>
      </c>
      <c r="U1829" s="63">
        <v>307184991.68000001</v>
      </c>
      <c r="V1829" s="37"/>
      <c r="W1829" s="37"/>
    </row>
    <row r="1830" spans="2:23" ht="25.5" x14ac:dyDescent="0.3">
      <c r="B1830" s="52">
        <v>2016</v>
      </c>
      <c r="C1830" s="53" t="s">
        <v>22</v>
      </c>
      <c r="D1830" s="55">
        <v>42632</v>
      </c>
      <c r="E1830" s="65">
        <v>42098</v>
      </c>
      <c r="F1830" s="55">
        <v>49403</v>
      </c>
      <c r="G1830" s="53" t="s">
        <v>13</v>
      </c>
      <c r="H1830" s="174">
        <v>4.75</v>
      </c>
      <c r="I1830" s="61">
        <v>56100.290114200005</v>
      </c>
      <c r="J1830" s="61">
        <v>63973.96583175</v>
      </c>
      <c r="K1830" s="57">
        <v>114.035</v>
      </c>
      <c r="L1830" s="60">
        <v>3.843</v>
      </c>
      <c r="M1830" s="60">
        <v>3.843</v>
      </c>
      <c r="N1830" s="60">
        <v>3.843</v>
      </c>
      <c r="O1830" s="53" t="s">
        <v>30</v>
      </c>
      <c r="P1830" s="53" t="s">
        <v>56</v>
      </c>
      <c r="Q1830" s="58">
        <v>18.550684931506851</v>
      </c>
      <c r="R1830" s="58">
        <v>12.829511615122206</v>
      </c>
      <c r="S1830" s="62">
        <v>243.25540000000001</v>
      </c>
      <c r="T1830" s="61">
        <v>230623000</v>
      </c>
      <c r="U1830" s="63">
        <v>262990938.05000001</v>
      </c>
      <c r="V1830" s="37"/>
      <c r="W1830" s="37"/>
    </row>
    <row r="1831" spans="2:23" ht="25.5" x14ac:dyDescent="0.3">
      <c r="B1831" s="52">
        <v>2016</v>
      </c>
      <c r="C1831" s="53" t="s">
        <v>22</v>
      </c>
      <c r="D1831" s="55">
        <v>42633</v>
      </c>
      <c r="E1831" s="65">
        <v>42626</v>
      </c>
      <c r="F1831" s="55">
        <v>42990</v>
      </c>
      <c r="G1831" s="53" t="s">
        <v>26</v>
      </c>
      <c r="H1831" s="174"/>
      <c r="I1831" s="61">
        <v>200000</v>
      </c>
      <c r="J1831" s="61">
        <v>186852</v>
      </c>
      <c r="K1831" s="57">
        <v>93.426000000000002</v>
      </c>
      <c r="L1831" s="60">
        <v>7.2</v>
      </c>
      <c r="M1831" s="60">
        <v>7.05</v>
      </c>
      <c r="N1831" s="60">
        <v>7.65</v>
      </c>
      <c r="O1831" s="53" t="s">
        <v>29</v>
      </c>
      <c r="P1831" s="53" t="s">
        <v>66</v>
      </c>
      <c r="Q1831" s="58">
        <v>0.9780821917808219</v>
      </c>
      <c r="R1831" s="58">
        <v>0.97808219178082201</v>
      </c>
      <c r="S1831" s="62"/>
      <c r="T1831" s="61"/>
      <c r="U1831" s="63"/>
      <c r="V1831" s="37"/>
      <c r="W1831" s="37"/>
    </row>
    <row r="1832" spans="2:23" ht="25.5" x14ac:dyDescent="0.3">
      <c r="B1832" s="52">
        <v>2016</v>
      </c>
      <c r="C1832" s="53" t="s">
        <v>22</v>
      </c>
      <c r="D1832" s="55">
        <v>42634</v>
      </c>
      <c r="E1832" s="65">
        <v>40612</v>
      </c>
      <c r="F1832" s="55">
        <v>44265</v>
      </c>
      <c r="G1832" s="53" t="s">
        <v>13</v>
      </c>
      <c r="H1832" s="174">
        <v>3.5</v>
      </c>
      <c r="I1832" s="61">
        <v>104473.900309</v>
      </c>
      <c r="J1832" s="61">
        <v>107009.48186951996</v>
      </c>
      <c r="K1832" s="57">
        <v>102.42700000000001</v>
      </c>
      <c r="L1832" s="60">
        <v>3.36</v>
      </c>
      <c r="M1832" s="60">
        <v>3.24</v>
      </c>
      <c r="N1832" s="60">
        <v>3.7389999999999999</v>
      </c>
      <c r="O1832" s="53" t="s">
        <v>29</v>
      </c>
      <c r="P1832" s="53" t="s">
        <v>56</v>
      </c>
      <c r="Q1832" s="58">
        <v>4.4684931506849317</v>
      </c>
      <c r="R1832" s="58">
        <v>4.1400283434048673</v>
      </c>
      <c r="S1832" s="62">
        <v>243.20349999999999</v>
      </c>
      <c r="T1832" s="61">
        <v>429574000</v>
      </c>
      <c r="U1832" s="63">
        <v>439999760.98000002</v>
      </c>
      <c r="V1832" s="37"/>
      <c r="W1832" s="37"/>
    </row>
    <row r="1833" spans="2:23" ht="25.5" x14ac:dyDescent="0.3">
      <c r="B1833" s="52">
        <v>2016</v>
      </c>
      <c r="C1833" s="53" t="s">
        <v>22</v>
      </c>
      <c r="D1833" s="55">
        <v>42634</v>
      </c>
      <c r="E1833" s="65">
        <v>41766</v>
      </c>
      <c r="F1833" s="55">
        <v>45784</v>
      </c>
      <c r="G1833" s="53" t="s">
        <v>13</v>
      </c>
      <c r="H1833" s="174">
        <v>3.5</v>
      </c>
      <c r="I1833" s="61">
        <v>85210.237481000004</v>
      </c>
      <c r="J1833" s="61">
        <v>86580.418099690025</v>
      </c>
      <c r="K1833" s="57">
        <v>101.608</v>
      </c>
      <c r="L1833" s="60">
        <v>3.4580000000000002</v>
      </c>
      <c r="M1833" s="60">
        <v>3.3</v>
      </c>
      <c r="N1833" s="60">
        <v>3.9390000000000001</v>
      </c>
      <c r="O1833" s="53" t="s">
        <v>29</v>
      </c>
      <c r="P1833" s="53" t="s">
        <v>56</v>
      </c>
      <c r="Q1833" s="58">
        <v>8.6301369863013697</v>
      </c>
      <c r="R1833" s="58">
        <v>7.5007463510413377</v>
      </c>
      <c r="S1833" s="62">
        <v>243.20349999999999</v>
      </c>
      <c r="T1833" s="61">
        <v>350366000</v>
      </c>
      <c r="U1833" s="63">
        <v>355999885.27999997</v>
      </c>
      <c r="V1833" s="37"/>
      <c r="W1833" s="37"/>
    </row>
    <row r="1834" spans="2:23" ht="25.5" x14ac:dyDescent="0.3">
      <c r="B1834" s="52">
        <v>2016</v>
      </c>
      <c r="C1834" s="53" t="s">
        <v>22</v>
      </c>
      <c r="D1834" s="55">
        <v>42634</v>
      </c>
      <c r="E1834" s="65">
        <v>42098</v>
      </c>
      <c r="F1834" s="55">
        <v>49403</v>
      </c>
      <c r="G1834" s="53" t="s">
        <v>13</v>
      </c>
      <c r="H1834" s="174">
        <v>4.75</v>
      </c>
      <c r="I1834" s="61">
        <v>49121.270116</v>
      </c>
      <c r="J1834" s="61">
        <v>56423.146918760001</v>
      </c>
      <c r="K1834" s="57">
        <v>114.86499999999999</v>
      </c>
      <c r="L1834" s="60">
        <v>3.786</v>
      </c>
      <c r="M1834" s="60">
        <v>3.5</v>
      </c>
      <c r="N1834" s="60">
        <v>4.149</v>
      </c>
      <c r="O1834" s="53" t="s">
        <v>29</v>
      </c>
      <c r="P1834" s="53" t="s">
        <v>56</v>
      </c>
      <c r="Q1834" s="58">
        <v>18.545205479452054</v>
      </c>
      <c r="R1834" s="58">
        <v>12.846896710526687</v>
      </c>
      <c r="S1834" s="62">
        <v>243.20349999999999</v>
      </c>
      <c r="T1834" s="61">
        <v>201976000</v>
      </c>
      <c r="U1834" s="63">
        <v>231999732.40000001</v>
      </c>
      <c r="V1834" s="37"/>
      <c r="W1834" s="37"/>
    </row>
    <row r="1835" spans="2:23" ht="25.5" x14ac:dyDescent="0.3">
      <c r="B1835" s="52">
        <v>2016</v>
      </c>
      <c r="C1835" s="53" t="s">
        <v>22</v>
      </c>
      <c r="D1835" s="55">
        <v>42639</v>
      </c>
      <c r="E1835" s="65">
        <v>41033</v>
      </c>
      <c r="F1835" s="55">
        <v>44685</v>
      </c>
      <c r="G1835" s="53" t="s">
        <v>26</v>
      </c>
      <c r="H1835" s="174">
        <v>7</v>
      </c>
      <c r="I1835" s="61">
        <v>127266.6</v>
      </c>
      <c r="J1835" s="61">
        <v>131999.64485400001</v>
      </c>
      <c r="K1835" s="57">
        <v>103.71899999999999</v>
      </c>
      <c r="L1835" s="60">
        <v>6.7809999999999997</v>
      </c>
      <c r="M1835" s="60">
        <v>6.7809999999999997</v>
      </c>
      <c r="N1835" s="60">
        <v>6.7809999999999997</v>
      </c>
      <c r="O1835" s="53" t="s">
        <v>30</v>
      </c>
      <c r="P1835" s="53" t="s">
        <v>56</v>
      </c>
      <c r="Q1835" s="58">
        <v>5.6054794520547944</v>
      </c>
      <c r="R1835" s="58">
        <v>4.7082135931990816</v>
      </c>
      <c r="S1835" s="62"/>
      <c r="T1835" s="61"/>
      <c r="U1835" s="63"/>
      <c r="V1835" s="37"/>
      <c r="W1835" s="37"/>
    </row>
    <row r="1836" spans="2:23" ht="25.5" x14ac:dyDescent="0.3">
      <c r="B1836" s="52">
        <v>2016</v>
      </c>
      <c r="C1836" s="53" t="s">
        <v>22</v>
      </c>
      <c r="D1836" s="55">
        <v>42639</v>
      </c>
      <c r="E1836" s="65">
        <v>40781</v>
      </c>
      <c r="F1836" s="55">
        <v>46260</v>
      </c>
      <c r="G1836" s="53" t="s">
        <v>26</v>
      </c>
      <c r="H1836" s="174">
        <v>7.5</v>
      </c>
      <c r="I1836" s="61">
        <v>223683</v>
      </c>
      <c r="J1836" s="61">
        <v>229972.96596</v>
      </c>
      <c r="K1836" s="57">
        <v>102.812</v>
      </c>
      <c r="L1836" s="60">
        <v>7.1829999999999998</v>
      </c>
      <c r="M1836" s="60">
        <v>7.1829999999999998</v>
      </c>
      <c r="N1836" s="60">
        <v>7.1829999999999998</v>
      </c>
      <c r="O1836" s="53" t="s">
        <v>30</v>
      </c>
      <c r="P1836" s="53" t="s">
        <v>56</v>
      </c>
      <c r="Q1836" s="58">
        <v>9.9205479452054792</v>
      </c>
      <c r="R1836" s="58">
        <v>7.3251787806682644</v>
      </c>
      <c r="S1836" s="62"/>
      <c r="T1836" s="61"/>
      <c r="U1836" s="63"/>
      <c r="V1836" s="37"/>
      <c r="W1836" s="37"/>
    </row>
    <row r="1837" spans="2:23" ht="25.5" x14ac:dyDescent="0.3">
      <c r="B1837" s="52">
        <v>2016</v>
      </c>
      <c r="C1837" s="53" t="s">
        <v>22</v>
      </c>
      <c r="D1837" s="55">
        <v>42639</v>
      </c>
      <c r="E1837" s="65">
        <v>41900</v>
      </c>
      <c r="F1837" s="55">
        <v>47744</v>
      </c>
      <c r="G1837" s="53" t="s">
        <v>26</v>
      </c>
      <c r="H1837" s="174">
        <v>7.75</v>
      </c>
      <c r="I1837" s="61">
        <v>179721.8</v>
      </c>
      <c r="J1837" s="61">
        <v>187798.497692</v>
      </c>
      <c r="K1837" s="57">
        <v>104.494</v>
      </c>
      <c r="L1837" s="60">
        <v>7.2469999999999999</v>
      </c>
      <c r="M1837" s="60">
        <v>7.2469999999999999</v>
      </c>
      <c r="N1837" s="60">
        <v>7.2469999999999999</v>
      </c>
      <c r="O1837" s="53" t="s">
        <v>30</v>
      </c>
      <c r="P1837" s="53" t="s">
        <v>56</v>
      </c>
      <c r="Q1837" s="58">
        <v>13.986301369863014</v>
      </c>
      <c r="R1837" s="58">
        <v>9.1011107944579415</v>
      </c>
      <c r="S1837" s="62"/>
      <c r="T1837" s="61"/>
      <c r="U1837" s="63"/>
      <c r="V1837" s="37"/>
      <c r="W1837" s="37"/>
    </row>
    <row r="1838" spans="2:23" ht="25.5" x14ac:dyDescent="0.3">
      <c r="B1838" s="52">
        <v>2016</v>
      </c>
      <c r="C1838" s="53" t="s">
        <v>22</v>
      </c>
      <c r="D1838" s="55">
        <v>42640</v>
      </c>
      <c r="E1838" s="65">
        <v>42626</v>
      </c>
      <c r="F1838" s="55">
        <v>42990</v>
      </c>
      <c r="G1838" s="53" t="s">
        <v>26</v>
      </c>
      <c r="H1838" s="174"/>
      <c r="I1838" s="61">
        <v>200000</v>
      </c>
      <c r="J1838" s="61">
        <v>187034</v>
      </c>
      <c r="K1838" s="57">
        <v>93.516999999999996</v>
      </c>
      <c r="L1838" s="60">
        <v>7.24</v>
      </c>
      <c r="M1838" s="60">
        <v>7.08</v>
      </c>
      <c r="N1838" s="60">
        <v>7.58</v>
      </c>
      <c r="O1838" s="53" t="s">
        <v>29</v>
      </c>
      <c r="P1838" s="53" t="s">
        <v>66</v>
      </c>
      <c r="Q1838" s="58">
        <v>0.95890410958904104</v>
      </c>
      <c r="R1838" s="58">
        <v>0.95890410958904093</v>
      </c>
      <c r="S1838" s="62"/>
      <c r="T1838" s="61"/>
      <c r="U1838" s="63"/>
      <c r="V1838" s="37"/>
      <c r="W1838" s="37"/>
    </row>
    <row r="1839" spans="2:23" ht="25.5" x14ac:dyDescent="0.3">
      <c r="B1839" s="52">
        <v>2016</v>
      </c>
      <c r="C1839" s="53" t="s">
        <v>23</v>
      </c>
      <c r="D1839" s="55">
        <v>42646</v>
      </c>
      <c r="E1839" s="65">
        <v>40612</v>
      </c>
      <c r="F1839" s="55">
        <v>44265</v>
      </c>
      <c r="G1839" s="53" t="s">
        <v>13</v>
      </c>
      <c r="H1839" s="174">
        <v>3.5</v>
      </c>
      <c r="I1839" s="61">
        <v>68346.865957199989</v>
      </c>
      <c r="J1839" s="61">
        <v>70065.106167370017</v>
      </c>
      <c r="K1839" s="57">
        <v>102.514</v>
      </c>
      <c r="L1839" s="60">
        <v>3.3660000000000001</v>
      </c>
      <c r="M1839" s="60">
        <v>3.3660000000000001</v>
      </c>
      <c r="N1839" s="60">
        <v>3.3660000000000001</v>
      </c>
      <c r="O1839" s="53" t="s">
        <v>30</v>
      </c>
      <c r="P1839" s="53" t="s">
        <v>56</v>
      </c>
      <c r="Q1839" s="58">
        <v>4.4356164383561643</v>
      </c>
      <c r="R1839" s="58">
        <v>4.0771250885020347</v>
      </c>
      <c r="S1839" s="62">
        <v>242.89189999999999</v>
      </c>
      <c r="T1839" s="61">
        <v>281388000</v>
      </c>
      <c r="U1839" s="63">
        <v>288462094.31999999</v>
      </c>
      <c r="V1839" s="37"/>
      <c r="W1839" s="37"/>
    </row>
    <row r="1840" spans="2:23" ht="25.5" x14ac:dyDescent="0.3">
      <c r="B1840" s="52">
        <v>2016</v>
      </c>
      <c r="C1840" s="53" t="s">
        <v>23</v>
      </c>
      <c r="D1840" s="55">
        <v>42646</v>
      </c>
      <c r="E1840" s="65">
        <v>41766</v>
      </c>
      <c r="F1840" s="55">
        <v>45784</v>
      </c>
      <c r="G1840" s="53" t="s">
        <v>13</v>
      </c>
      <c r="H1840" s="174">
        <v>3.5</v>
      </c>
      <c r="I1840" s="61">
        <v>4955.9663275999992</v>
      </c>
      <c r="J1840" s="61">
        <v>5037.2937350399998</v>
      </c>
      <c r="K1840" s="57">
        <v>101.64100000000001</v>
      </c>
      <c r="L1840" s="60">
        <v>3.4689999999999999</v>
      </c>
      <c r="M1840" s="60">
        <v>3.4689999999999999</v>
      </c>
      <c r="N1840" s="60">
        <v>3.4689999999999999</v>
      </c>
      <c r="O1840" s="53" t="s">
        <v>30</v>
      </c>
      <c r="P1840" s="53" t="s">
        <v>56</v>
      </c>
      <c r="Q1840" s="58">
        <v>8.5972602739726032</v>
      </c>
      <c r="R1840" s="58">
        <v>7.267422143896999</v>
      </c>
      <c r="S1840" s="62">
        <v>242.89189999999999</v>
      </c>
      <c r="T1840" s="61">
        <v>20404000</v>
      </c>
      <c r="U1840" s="63">
        <v>20738829.640000001</v>
      </c>
      <c r="V1840" s="37"/>
      <c r="W1840" s="37"/>
    </row>
    <row r="1841" spans="2:23" ht="25.5" x14ac:dyDescent="0.3">
      <c r="B1841" s="52">
        <v>2016</v>
      </c>
      <c r="C1841" s="53" t="s">
        <v>23</v>
      </c>
      <c r="D1841" s="55">
        <v>42646</v>
      </c>
      <c r="E1841" s="65">
        <v>42098</v>
      </c>
      <c r="F1841" s="55">
        <v>49403</v>
      </c>
      <c r="G1841" s="53" t="s">
        <v>13</v>
      </c>
      <c r="H1841" s="174">
        <v>4.75</v>
      </c>
      <c r="I1841" s="61">
        <v>0</v>
      </c>
      <c r="J1841" s="61">
        <v>0</v>
      </c>
      <c r="K1841" s="57">
        <v>0</v>
      </c>
      <c r="L1841" s="60">
        <v>0</v>
      </c>
      <c r="M1841" s="60">
        <v>0</v>
      </c>
      <c r="N1841" s="60">
        <v>0</v>
      </c>
      <c r="O1841" s="53" t="s">
        <v>30</v>
      </c>
      <c r="P1841" s="53" t="s">
        <v>56</v>
      </c>
      <c r="Q1841" s="58">
        <v>18.512328767123286</v>
      </c>
      <c r="R1841" s="58">
        <v>11.375040084697382</v>
      </c>
      <c r="S1841" s="62">
        <v>242.89189999999999</v>
      </c>
      <c r="T1841" s="61">
        <v>0</v>
      </c>
      <c r="U1841" s="63">
        <v>0</v>
      </c>
      <c r="V1841" s="37"/>
      <c r="W1841" s="37"/>
    </row>
    <row r="1842" spans="2:23" ht="25.5" x14ac:dyDescent="0.3">
      <c r="B1842" s="52">
        <v>2016</v>
      </c>
      <c r="C1842" s="53" t="s">
        <v>23</v>
      </c>
      <c r="D1842" s="55">
        <v>42647</v>
      </c>
      <c r="E1842" s="65">
        <v>42626</v>
      </c>
      <c r="F1842" s="55">
        <v>42990</v>
      </c>
      <c r="G1842" s="53" t="s">
        <v>26</v>
      </c>
      <c r="H1842" s="174"/>
      <c r="I1842" s="61">
        <v>199999.9</v>
      </c>
      <c r="J1842" s="61">
        <v>186941.906529</v>
      </c>
      <c r="K1842" s="57">
        <v>93.471000000000004</v>
      </c>
      <c r="L1842" s="60">
        <v>7.45</v>
      </c>
      <c r="M1842" s="60">
        <v>7.13</v>
      </c>
      <c r="N1842" s="60">
        <v>7.5990000000000002</v>
      </c>
      <c r="O1842" s="53" t="s">
        <v>29</v>
      </c>
      <c r="P1842" s="53" t="s">
        <v>66</v>
      </c>
      <c r="Q1842" s="58">
        <v>0.9397260273972603</v>
      </c>
      <c r="R1842" s="58">
        <v>0.93972602739726019</v>
      </c>
      <c r="S1842" s="62"/>
      <c r="T1842" s="61"/>
      <c r="U1842" s="63"/>
      <c r="V1842" s="37"/>
      <c r="W1842" s="37"/>
    </row>
    <row r="1843" spans="2:23" ht="25.5" x14ac:dyDescent="0.3">
      <c r="B1843" s="52">
        <v>2016</v>
      </c>
      <c r="C1843" s="53" t="s">
        <v>23</v>
      </c>
      <c r="D1843" s="55">
        <v>42654</v>
      </c>
      <c r="E1843" s="65">
        <v>42626</v>
      </c>
      <c r="F1843" s="55">
        <v>42990</v>
      </c>
      <c r="G1843" s="53" t="s">
        <v>26</v>
      </c>
      <c r="H1843" s="174"/>
      <c r="I1843" s="61">
        <v>120000</v>
      </c>
      <c r="J1843" s="61">
        <v>112318.8</v>
      </c>
      <c r="K1843" s="57">
        <v>93.599000000000004</v>
      </c>
      <c r="L1843" s="60">
        <v>7.45</v>
      </c>
      <c r="M1843" s="60">
        <v>7.05</v>
      </c>
      <c r="N1843" s="60">
        <v>7.7990000000000004</v>
      </c>
      <c r="O1843" s="53" t="s">
        <v>29</v>
      </c>
      <c r="P1843" s="53" t="s">
        <v>66</v>
      </c>
      <c r="Q1843" s="58">
        <v>0.92054794520547945</v>
      </c>
      <c r="R1843" s="58">
        <v>0.92054794520547945</v>
      </c>
      <c r="S1843" s="62"/>
      <c r="T1843" s="61"/>
      <c r="U1843" s="63"/>
      <c r="V1843" s="37"/>
      <c r="W1843" s="37"/>
    </row>
    <row r="1844" spans="2:23" ht="25.5" x14ac:dyDescent="0.3">
      <c r="B1844" s="52">
        <v>2016</v>
      </c>
      <c r="C1844" s="53" t="s">
        <v>23</v>
      </c>
      <c r="D1844" s="55">
        <v>42661</v>
      </c>
      <c r="E1844" s="65">
        <v>42626</v>
      </c>
      <c r="F1844" s="55">
        <v>42990</v>
      </c>
      <c r="G1844" s="53" t="s">
        <v>26</v>
      </c>
      <c r="H1844" s="174"/>
      <c r="I1844" s="61">
        <v>199999.8</v>
      </c>
      <c r="J1844" s="61">
        <v>187455.81254399999</v>
      </c>
      <c r="K1844" s="57">
        <v>93.727999999999994</v>
      </c>
      <c r="L1844" s="60">
        <v>7.45</v>
      </c>
      <c r="M1844" s="60">
        <v>7.34</v>
      </c>
      <c r="N1844" s="60">
        <v>7.8819999999999997</v>
      </c>
      <c r="O1844" s="53" t="s">
        <v>67</v>
      </c>
      <c r="P1844" s="53" t="s">
        <v>66</v>
      </c>
      <c r="Q1844" s="58">
        <v>0.90136986301369859</v>
      </c>
      <c r="R1844" s="58">
        <v>0.9013698630136987</v>
      </c>
      <c r="S1844" s="62"/>
      <c r="T1844" s="61"/>
      <c r="U1844" s="63"/>
      <c r="V1844" s="37"/>
      <c r="W1844" s="37"/>
    </row>
    <row r="1845" spans="2:23" ht="25.5" x14ac:dyDescent="0.3">
      <c r="B1845" s="52">
        <v>2016</v>
      </c>
      <c r="C1845" s="53" t="s">
        <v>23</v>
      </c>
      <c r="D1845" s="55">
        <v>42668</v>
      </c>
      <c r="E1845" s="65">
        <v>42626</v>
      </c>
      <c r="F1845" s="55">
        <v>42990</v>
      </c>
      <c r="G1845" s="53" t="s">
        <v>26</v>
      </c>
      <c r="H1845" s="174"/>
      <c r="I1845" s="61">
        <v>200000</v>
      </c>
      <c r="J1845" s="61">
        <v>187730</v>
      </c>
      <c r="K1845" s="57">
        <v>93.864999999999995</v>
      </c>
      <c r="L1845" s="60">
        <v>7.44</v>
      </c>
      <c r="M1845" s="60">
        <v>7.2</v>
      </c>
      <c r="N1845" s="60">
        <v>7.6</v>
      </c>
      <c r="O1845" s="53" t="s">
        <v>67</v>
      </c>
      <c r="P1845" s="53" t="s">
        <v>66</v>
      </c>
      <c r="Q1845" s="58">
        <v>0.88219178082191785</v>
      </c>
      <c r="R1845" s="58">
        <v>0.88219178082191796</v>
      </c>
      <c r="S1845" s="62"/>
      <c r="T1845" s="61"/>
      <c r="U1845" s="63"/>
      <c r="V1845" s="37"/>
      <c r="W1845" s="37"/>
    </row>
    <row r="1846" spans="2:23" ht="25.5" x14ac:dyDescent="0.3">
      <c r="B1846" s="52">
        <v>2016</v>
      </c>
      <c r="C1846" s="53" t="s">
        <v>24</v>
      </c>
      <c r="D1846" s="55">
        <v>42675</v>
      </c>
      <c r="E1846" s="65">
        <v>42626</v>
      </c>
      <c r="F1846" s="55">
        <v>42990</v>
      </c>
      <c r="G1846" s="53" t="s">
        <v>26</v>
      </c>
      <c r="H1846" s="174"/>
      <c r="I1846" s="61">
        <v>199999.8</v>
      </c>
      <c r="J1846" s="61">
        <v>187973.812026</v>
      </c>
      <c r="K1846" s="57">
        <v>93.986999999999995</v>
      </c>
      <c r="L1846" s="60">
        <v>7.45</v>
      </c>
      <c r="M1846" s="60">
        <v>7.2</v>
      </c>
      <c r="N1846" s="60">
        <v>7.7</v>
      </c>
      <c r="O1846" s="53" t="s">
        <v>67</v>
      </c>
      <c r="P1846" s="53" t="s">
        <v>66</v>
      </c>
      <c r="Q1846" s="58">
        <v>0.86301369863013699</v>
      </c>
      <c r="R1846" s="58">
        <v>0.86301369863013688</v>
      </c>
      <c r="S1846" s="62"/>
      <c r="T1846" s="61"/>
      <c r="U1846" s="63"/>
      <c r="V1846" s="37"/>
      <c r="W1846" s="37"/>
    </row>
    <row r="1847" spans="2:23" ht="25.5" x14ac:dyDescent="0.3">
      <c r="B1847" s="52">
        <v>2016</v>
      </c>
      <c r="C1847" s="53" t="s">
        <v>24</v>
      </c>
      <c r="D1847" s="55">
        <v>42682</v>
      </c>
      <c r="E1847" s="65">
        <v>42626</v>
      </c>
      <c r="F1847" s="55">
        <v>42990</v>
      </c>
      <c r="G1847" s="53" t="s">
        <v>26</v>
      </c>
      <c r="H1847" s="174"/>
      <c r="I1847" s="61">
        <v>200000</v>
      </c>
      <c r="J1847" s="61">
        <v>188384</v>
      </c>
      <c r="K1847" s="57">
        <v>94.191999999999993</v>
      </c>
      <c r="L1847" s="60">
        <v>7.3490000000000002</v>
      </c>
      <c r="M1847" s="60">
        <v>7.25</v>
      </c>
      <c r="N1847" s="60">
        <v>7.6</v>
      </c>
      <c r="O1847" s="53" t="s">
        <v>67</v>
      </c>
      <c r="P1847" s="53" t="s">
        <v>66</v>
      </c>
      <c r="Q1847" s="58">
        <v>0.84383561643835614</v>
      </c>
      <c r="R1847" s="58">
        <v>0.84383561643835614</v>
      </c>
      <c r="S1847" s="62"/>
      <c r="T1847" s="61"/>
      <c r="U1847" s="63"/>
      <c r="V1847" s="37"/>
      <c r="W1847" s="37"/>
    </row>
    <row r="1848" spans="2:23" ht="25.5" x14ac:dyDescent="0.3">
      <c r="B1848" s="52">
        <v>2016</v>
      </c>
      <c r="C1848" s="53" t="s">
        <v>24</v>
      </c>
      <c r="D1848" s="55">
        <v>42689</v>
      </c>
      <c r="E1848" s="65">
        <v>42626</v>
      </c>
      <c r="F1848" s="55">
        <v>42990</v>
      </c>
      <c r="G1848" s="53" t="s">
        <v>26</v>
      </c>
      <c r="H1848" s="174"/>
      <c r="I1848" s="61">
        <v>199999.8</v>
      </c>
      <c r="J1848" s="61">
        <v>188347.811652</v>
      </c>
      <c r="K1848" s="57">
        <v>94.174000000000007</v>
      </c>
      <c r="L1848" s="60">
        <v>7.55</v>
      </c>
      <c r="M1848" s="60">
        <v>7.34</v>
      </c>
      <c r="N1848" s="60">
        <v>7.7</v>
      </c>
      <c r="O1848" s="53" t="s">
        <v>67</v>
      </c>
      <c r="P1848" s="53" t="s">
        <v>66</v>
      </c>
      <c r="Q1848" s="58">
        <v>0.8246575342465754</v>
      </c>
      <c r="R1848" s="58">
        <v>0.8246575342465754</v>
      </c>
      <c r="S1848" s="62"/>
      <c r="T1848" s="61"/>
      <c r="U1848" s="63"/>
      <c r="V1848" s="37"/>
      <c r="W1848" s="37"/>
    </row>
    <row r="1849" spans="2:23" ht="25.5" x14ac:dyDescent="0.3">
      <c r="B1849" s="52">
        <v>2016</v>
      </c>
      <c r="C1849" s="53" t="s">
        <v>24</v>
      </c>
      <c r="D1849" s="55">
        <v>42696</v>
      </c>
      <c r="E1849" s="65">
        <v>42626</v>
      </c>
      <c r="F1849" s="55">
        <v>42990</v>
      </c>
      <c r="G1849" s="53" t="s">
        <v>26</v>
      </c>
      <c r="H1849" s="174"/>
      <c r="I1849" s="61">
        <v>199999.9</v>
      </c>
      <c r="J1849" s="61">
        <v>188681.90565900001</v>
      </c>
      <c r="K1849" s="57">
        <v>94.340999999999994</v>
      </c>
      <c r="L1849" s="60">
        <v>7.5</v>
      </c>
      <c r="M1849" s="60">
        <v>7.25</v>
      </c>
      <c r="N1849" s="60">
        <v>7.73</v>
      </c>
      <c r="O1849" s="53" t="s">
        <v>67</v>
      </c>
      <c r="P1849" s="53" t="s">
        <v>66</v>
      </c>
      <c r="Q1849" s="58">
        <v>0.80547945205479454</v>
      </c>
      <c r="R1849" s="58">
        <v>0.80547945205479443</v>
      </c>
      <c r="S1849" s="62"/>
      <c r="T1849" s="61"/>
      <c r="U1849" s="63"/>
      <c r="V1849" s="37"/>
      <c r="W1849" s="37"/>
    </row>
    <row r="1850" spans="2:23" ht="25.5" x14ac:dyDescent="0.3">
      <c r="B1850" s="52">
        <v>2016</v>
      </c>
      <c r="C1850" s="53" t="s">
        <v>24</v>
      </c>
      <c r="D1850" s="55">
        <v>42703</v>
      </c>
      <c r="E1850" s="65">
        <v>42626</v>
      </c>
      <c r="F1850" s="55">
        <v>42990</v>
      </c>
      <c r="G1850" s="53" t="s">
        <v>26</v>
      </c>
      <c r="H1850" s="174"/>
      <c r="I1850" s="61">
        <v>200000</v>
      </c>
      <c r="J1850" s="61">
        <v>189082</v>
      </c>
      <c r="K1850" s="57">
        <v>94.540999999999997</v>
      </c>
      <c r="L1850" s="60">
        <v>7.4</v>
      </c>
      <c r="M1850" s="60">
        <v>7</v>
      </c>
      <c r="N1850" s="60">
        <v>7.74</v>
      </c>
      <c r="O1850" s="53" t="s">
        <v>67</v>
      </c>
      <c r="P1850" s="53" t="s">
        <v>66</v>
      </c>
      <c r="Q1850" s="58">
        <v>0.78630136986301369</v>
      </c>
      <c r="R1850" s="58">
        <v>0.78630136986301369</v>
      </c>
      <c r="S1850" s="62"/>
      <c r="T1850" s="61"/>
      <c r="U1850" s="63"/>
      <c r="V1850" s="37"/>
      <c r="W1850" s="37"/>
    </row>
    <row r="1851" spans="2:23" ht="25.5" x14ac:dyDescent="0.3">
      <c r="B1851" s="52">
        <v>2016</v>
      </c>
      <c r="C1851" s="53" t="s">
        <v>25</v>
      </c>
      <c r="D1851" s="55">
        <v>42710</v>
      </c>
      <c r="E1851" s="65">
        <v>42626</v>
      </c>
      <c r="F1851" s="55">
        <v>42990</v>
      </c>
      <c r="G1851" s="53" t="s">
        <v>26</v>
      </c>
      <c r="H1851" s="174"/>
      <c r="I1851" s="61">
        <v>200000</v>
      </c>
      <c r="J1851" s="61">
        <v>189438</v>
      </c>
      <c r="K1851" s="57">
        <v>94.718999999999994</v>
      </c>
      <c r="L1851" s="60">
        <v>7.3289999999999997</v>
      </c>
      <c r="M1851" s="60">
        <v>7.2</v>
      </c>
      <c r="N1851" s="60">
        <v>7.6</v>
      </c>
      <c r="O1851" s="53" t="s">
        <v>67</v>
      </c>
      <c r="P1851" s="53" t="s">
        <v>66</v>
      </c>
      <c r="Q1851" s="58">
        <v>0.76712328767123283</v>
      </c>
      <c r="R1851" s="58">
        <v>0.76712328767123283</v>
      </c>
      <c r="S1851" s="62"/>
      <c r="T1851" s="61"/>
      <c r="U1851" s="63"/>
      <c r="V1851" s="37"/>
      <c r="W1851" s="37"/>
    </row>
    <row r="1852" spans="2:23" ht="25.5" x14ac:dyDescent="0.3">
      <c r="B1852" s="52">
        <v>2016</v>
      </c>
      <c r="C1852" s="53" t="s">
        <v>25</v>
      </c>
      <c r="D1852" s="55">
        <v>42717</v>
      </c>
      <c r="E1852" s="65">
        <v>42717</v>
      </c>
      <c r="F1852" s="55">
        <v>43081</v>
      </c>
      <c r="G1852" s="53" t="s">
        <v>26</v>
      </c>
      <c r="H1852" s="174"/>
      <c r="I1852" s="61">
        <v>199999.9</v>
      </c>
      <c r="J1852" s="61">
        <v>186431.90678399999</v>
      </c>
      <c r="K1852" s="57">
        <v>93.215999999999994</v>
      </c>
      <c r="L1852" s="60">
        <v>7.2990000000000004</v>
      </c>
      <c r="M1852" s="60">
        <v>7.03</v>
      </c>
      <c r="N1852" s="60">
        <v>7.6890000000000001</v>
      </c>
      <c r="O1852" s="53" t="s">
        <v>67</v>
      </c>
      <c r="P1852" s="53" t="s">
        <v>66</v>
      </c>
      <c r="Q1852" s="58">
        <v>0.99726027397260275</v>
      </c>
      <c r="R1852" s="58">
        <v>0.99726027397260264</v>
      </c>
      <c r="S1852" s="62"/>
      <c r="T1852" s="61"/>
      <c r="U1852" s="63"/>
      <c r="V1852" s="37"/>
      <c r="W1852" s="37"/>
    </row>
    <row r="1853" spans="2:23" ht="25.5" x14ac:dyDescent="0.3">
      <c r="B1853" s="52">
        <v>2016</v>
      </c>
      <c r="C1853" s="53" t="s">
        <v>25</v>
      </c>
      <c r="D1853" s="55">
        <v>42724</v>
      </c>
      <c r="E1853" s="65">
        <v>42717</v>
      </c>
      <c r="F1853" s="55">
        <v>43081</v>
      </c>
      <c r="G1853" s="53" t="s">
        <v>26</v>
      </c>
      <c r="H1853" s="174"/>
      <c r="I1853" s="61">
        <v>200000</v>
      </c>
      <c r="J1853" s="61">
        <v>187032</v>
      </c>
      <c r="K1853" s="57">
        <v>93.516000000000005</v>
      </c>
      <c r="L1853" s="60">
        <v>7.0940000000000003</v>
      </c>
      <c r="M1853" s="60">
        <v>6.95</v>
      </c>
      <c r="N1853" s="60">
        <v>7.5990000000000002</v>
      </c>
      <c r="O1853" s="53" t="s">
        <v>67</v>
      </c>
      <c r="P1853" s="53" t="s">
        <v>66</v>
      </c>
      <c r="Q1853" s="58">
        <v>0.9780821917808219</v>
      </c>
      <c r="R1853" s="58">
        <v>0.97808219178082201</v>
      </c>
      <c r="S1853" s="62"/>
      <c r="T1853" s="61"/>
      <c r="U1853" s="63"/>
      <c r="V1853" s="37"/>
      <c r="W1853" s="37"/>
    </row>
    <row r="1854" spans="2:23" ht="25.5" x14ac:dyDescent="0.3">
      <c r="B1854" s="52">
        <v>2016</v>
      </c>
      <c r="C1854" s="53" t="s">
        <v>25</v>
      </c>
      <c r="D1854" s="55">
        <v>42731</v>
      </c>
      <c r="E1854" s="65">
        <v>42717</v>
      </c>
      <c r="F1854" s="55">
        <v>43081</v>
      </c>
      <c r="G1854" s="53" t="s">
        <v>26</v>
      </c>
      <c r="H1854" s="174"/>
      <c r="I1854" s="61">
        <v>200000</v>
      </c>
      <c r="J1854" s="61">
        <v>187520</v>
      </c>
      <c r="K1854" s="57">
        <v>93.76</v>
      </c>
      <c r="L1854" s="60">
        <v>6.95</v>
      </c>
      <c r="M1854" s="60">
        <v>6.8490000000000002</v>
      </c>
      <c r="N1854" s="60">
        <v>7.3</v>
      </c>
      <c r="O1854" s="53" t="s">
        <v>67</v>
      </c>
      <c r="P1854" s="53" t="s">
        <v>66</v>
      </c>
      <c r="Q1854" s="58">
        <v>0.95890410958904104</v>
      </c>
      <c r="R1854" s="58">
        <v>0.95890410958904104</v>
      </c>
      <c r="S1854" s="62"/>
      <c r="T1854" s="61"/>
      <c r="U1854" s="63"/>
      <c r="V1854" s="37"/>
      <c r="W1854" s="37"/>
    </row>
    <row r="1855" spans="2:23" ht="25.5" x14ac:dyDescent="0.3">
      <c r="B1855" s="52">
        <v>2017</v>
      </c>
      <c r="C1855" s="53" t="s">
        <v>14</v>
      </c>
      <c r="D1855" s="55">
        <v>42738</v>
      </c>
      <c r="E1855" s="65">
        <v>42717</v>
      </c>
      <c r="F1855" s="55">
        <v>43081</v>
      </c>
      <c r="G1855" s="53" t="s">
        <v>26</v>
      </c>
      <c r="H1855" s="174"/>
      <c r="I1855" s="61">
        <v>200000</v>
      </c>
      <c r="J1855" s="61">
        <v>187930</v>
      </c>
      <c r="K1855" s="57">
        <v>93.965000000000003</v>
      </c>
      <c r="L1855" s="60">
        <v>6.8490000000000002</v>
      </c>
      <c r="M1855" s="60">
        <v>6.7939999999999996</v>
      </c>
      <c r="N1855" s="60">
        <v>7.2</v>
      </c>
      <c r="O1855" s="53" t="s">
        <v>67</v>
      </c>
      <c r="P1855" s="53" t="s">
        <v>66</v>
      </c>
      <c r="Q1855" s="58">
        <v>0.9397260273972603</v>
      </c>
      <c r="R1855" s="58">
        <v>0.9397260273972603</v>
      </c>
      <c r="S1855" s="62"/>
      <c r="T1855" s="61"/>
      <c r="U1855" s="63"/>
      <c r="V1855" s="37"/>
      <c r="W1855" s="37"/>
    </row>
    <row r="1856" spans="2:23" ht="25.5" x14ac:dyDescent="0.3">
      <c r="B1856" s="52">
        <v>2017</v>
      </c>
      <c r="C1856" s="53" t="s">
        <v>14</v>
      </c>
      <c r="D1856" s="55">
        <v>42739</v>
      </c>
      <c r="E1856" s="65">
        <v>40612</v>
      </c>
      <c r="F1856" s="55">
        <v>44265</v>
      </c>
      <c r="G1856" s="53" t="s">
        <v>13</v>
      </c>
      <c r="H1856" s="174">
        <v>3.5</v>
      </c>
      <c r="I1856" s="61">
        <v>158423.42486670002</v>
      </c>
      <c r="J1856" s="61">
        <v>168041.31099037002</v>
      </c>
      <c r="K1856" s="57">
        <v>106.071</v>
      </c>
      <c r="L1856" s="60">
        <v>2.68</v>
      </c>
      <c r="M1856" s="60">
        <v>2.512</v>
      </c>
      <c r="N1856" s="60">
        <v>3.0489999999999999</v>
      </c>
      <c r="O1856" s="53" t="s">
        <v>29</v>
      </c>
      <c r="P1856" s="53" t="s">
        <v>56</v>
      </c>
      <c r="Q1856" s="58">
        <v>4.1808219178082195</v>
      </c>
      <c r="R1856" s="58">
        <v>3.8581247448939635</v>
      </c>
      <c r="S1856" s="62">
        <v>242.48570000000001</v>
      </c>
      <c r="T1856" s="61">
        <v>653331000</v>
      </c>
      <c r="U1856" s="63">
        <v>692994725.00999999</v>
      </c>
      <c r="V1856" s="37"/>
      <c r="W1856" s="37"/>
    </row>
    <row r="1857" spans="2:23" ht="25.5" x14ac:dyDescent="0.3">
      <c r="B1857" s="52">
        <v>2017</v>
      </c>
      <c r="C1857" s="53" t="s">
        <v>14</v>
      </c>
      <c r="D1857" s="55">
        <v>42739</v>
      </c>
      <c r="E1857" s="65">
        <v>41766</v>
      </c>
      <c r="F1857" s="55">
        <v>45784</v>
      </c>
      <c r="G1857" s="53" t="s">
        <v>13</v>
      </c>
      <c r="H1857" s="174">
        <v>3.5</v>
      </c>
      <c r="I1857" s="61">
        <v>81845.955835299988</v>
      </c>
      <c r="J1857" s="61">
        <v>85596.955991249997</v>
      </c>
      <c r="K1857" s="57">
        <v>104.583</v>
      </c>
      <c r="L1857" s="60">
        <v>3.1850000000000001</v>
      </c>
      <c r="M1857" s="60">
        <v>2.1</v>
      </c>
      <c r="N1857" s="60">
        <v>3.5489999999999999</v>
      </c>
      <c r="O1857" s="53" t="s">
        <v>29</v>
      </c>
      <c r="P1857" s="53" t="s">
        <v>56</v>
      </c>
      <c r="Q1857" s="58">
        <v>8.3424657534246567</v>
      </c>
      <c r="R1857" s="58">
        <v>7.226870827515528</v>
      </c>
      <c r="S1857" s="62">
        <v>242.48570000000001</v>
      </c>
      <c r="T1857" s="61">
        <v>337529000</v>
      </c>
      <c r="U1857" s="63">
        <v>352997954.06999999</v>
      </c>
      <c r="V1857" s="37"/>
      <c r="W1857" s="37"/>
    </row>
    <row r="1858" spans="2:23" ht="25.5" x14ac:dyDescent="0.3">
      <c r="B1858" s="52">
        <v>2017</v>
      </c>
      <c r="C1858" s="53" t="s">
        <v>14</v>
      </c>
      <c r="D1858" s="55">
        <v>42739</v>
      </c>
      <c r="E1858" s="65">
        <v>42098</v>
      </c>
      <c r="F1858" s="55">
        <v>49403</v>
      </c>
      <c r="G1858" s="53" t="s">
        <v>13</v>
      </c>
      <c r="H1858" s="174">
        <v>4.75</v>
      </c>
      <c r="I1858" s="61">
        <v>82213.321670799996</v>
      </c>
      <c r="J1858" s="61">
        <v>96508.574042910026</v>
      </c>
      <c r="K1858" s="57">
        <v>117.38800000000001</v>
      </c>
      <c r="L1858" s="60">
        <v>3.6949999999999998</v>
      </c>
      <c r="M1858" s="60">
        <v>3.5049999999999999</v>
      </c>
      <c r="N1858" s="60">
        <v>3.9990000000000001</v>
      </c>
      <c r="O1858" s="53" t="s">
        <v>29</v>
      </c>
      <c r="P1858" s="53" t="s">
        <v>56</v>
      </c>
      <c r="Q1858" s="58">
        <v>18.257534246575343</v>
      </c>
      <c r="R1858" s="58">
        <v>12.595651474205917</v>
      </c>
      <c r="S1858" s="62">
        <v>242.48570000000001</v>
      </c>
      <c r="T1858" s="61">
        <v>339044000</v>
      </c>
      <c r="U1858" s="63">
        <v>397996970.72000003</v>
      </c>
      <c r="V1858" s="37"/>
      <c r="W1858" s="37"/>
    </row>
    <row r="1859" spans="2:23" ht="25.5" x14ac:dyDescent="0.3">
      <c r="B1859" s="52">
        <v>2017</v>
      </c>
      <c r="C1859" s="53" t="s">
        <v>14</v>
      </c>
      <c r="D1859" s="55">
        <v>42745</v>
      </c>
      <c r="E1859" s="65">
        <v>42717</v>
      </c>
      <c r="F1859" s="55">
        <v>43081</v>
      </c>
      <c r="G1859" s="53" t="s">
        <v>26</v>
      </c>
      <c r="H1859" s="174"/>
      <c r="I1859" s="61">
        <v>200000</v>
      </c>
      <c r="J1859" s="61">
        <v>188344</v>
      </c>
      <c r="K1859" s="57">
        <v>94.171999999999997</v>
      </c>
      <c r="L1859" s="60">
        <v>6.74</v>
      </c>
      <c r="M1859" s="60">
        <v>6.6</v>
      </c>
      <c r="N1859" s="60">
        <v>7.14</v>
      </c>
      <c r="O1859" s="53" t="s">
        <v>29</v>
      </c>
      <c r="P1859" s="53" t="s">
        <v>66</v>
      </c>
      <c r="Q1859" s="58">
        <v>0.92054794520547945</v>
      </c>
      <c r="R1859" s="58">
        <v>0.92054794520547945</v>
      </c>
      <c r="S1859" s="62"/>
      <c r="T1859" s="61"/>
      <c r="U1859" s="63"/>
      <c r="V1859" s="37"/>
      <c r="W1859" s="37"/>
    </row>
    <row r="1860" spans="2:23" ht="25.5" x14ac:dyDescent="0.3">
      <c r="B1860" s="52">
        <v>2017</v>
      </c>
      <c r="C1860" s="53" t="s">
        <v>14</v>
      </c>
      <c r="D1860" s="55">
        <v>42746</v>
      </c>
      <c r="E1860" s="65">
        <v>42551</v>
      </c>
      <c r="F1860" s="55">
        <v>48395</v>
      </c>
      <c r="G1860" s="53" t="s">
        <v>26</v>
      </c>
      <c r="H1860" s="174">
        <v>7</v>
      </c>
      <c r="I1860" s="61">
        <v>673944.9</v>
      </c>
      <c r="J1860" s="61">
        <v>699999.609834</v>
      </c>
      <c r="K1860" s="57">
        <v>103.866</v>
      </c>
      <c r="L1860" s="60">
        <v>6.98</v>
      </c>
      <c r="M1860" s="60">
        <v>6.76</v>
      </c>
      <c r="N1860" s="60">
        <v>7.39</v>
      </c>
      <c r="O1860" s="53" t="s">
        <v>29</v>
      </c>
      <c r="P1860" s="53" t="s">
        <v>56</v>
      </c>
      <c r="Q1860" s="58">
        <v>15.476712328767123</v>
      </c>
      <c r="R1860" s="58">
        <v>9.5794701311065857</v>
      </c>
      <c r="S1860" s="62"/>
      <c r="T1860" s="61"/>
      <c r="U1860" s="63"/>
      <c r="V1860" s="37"/>
      <c r="W1860" s="37"/>
    </row>
    <row r="1861" spans="2:23" ht="25.5" x14ac:dyDescent="0.3">
      <c r="B1861" s="52">
        <v>2017</v>
      </c>
      <c r="C1861" s="53" t="s">
        <v>14</v>
      </c>
      <c r="D1861" s="55">
        <v>42751</v>
      </c>
      <c r="E1861" s="65">
        <v>40612</v>
      </c>
      <c r="F1861" s="55">
        <v>44265</v>
      </c>
      <c r="G1861" s="53" t="s">
        <v>13</v>
      </c>
      <c r="H1861" s="174">
        <v>3.5</v>
      </c>
      <c r="I1861" s="61">
        <v>158399.1816328</v>
      </c>
      <c r="J1861" s="61">
        <v>168129.64336049999</v>
      </c>
      <c r="K1861" s="57">
        <v>106.143</v>
      </c>
      <c r="L1861" s="60">
        <v>2.6850000000000001</v>
      </c>
      <c r="M1861" s="60">
        <v>2.6850000000000001</v>
      </c>
      <c r="N1861" s="60">
        <v>2.6850000000000001</v>
      </c>
      <c r="O1861" s="53" t="s">
        <v>30</v>
      </c>
      <c r="P1861" s="53" t="s">
        <v>56</v>
      </c>
      <c r="Q1861" s="58">
        <v>4.1479452054794521</v>
      </c>
      <c r="R1861" s="58">
        <v>3.8252058661002013</v>
      </c>
      <c r="S1861" s="62">
        <v>242.6131</v>
      </c>
      <c r="T1861" s="61">
        <v>652888000</v>
      </c>
      <c r="U1861" s="63">
        <v>692994909.84000003</v>
      </c>
      <c r="V1861" s="37"/>
      <c r="W1861" s="37"/>
    </row>
    <row r="1862" spans="2:23" ht="25.5" x14ac:dyDescent="0.3">
      <c r="B1862" s="52">
        <v>2017</v>
      </c>
      <c r="C1862" s="53" t="s">
        <v>14</v>
      </c>
      <c r="D1862" s="55">
        <v>42751</v>
      </c>
      <c r="E1862" s="65">
        <v>41766</v>
      </c>
      <c r="F1862" s="55">
        <v>45784</v>
      </c>
      <c r="G1862" s="53" t="s">
        <v>13</v>
      </c>
      <c r="H1862" s="174">
        <v>3.5</v>
      </c>
      <c r="I1862" s="61">
        <v>81769.348771600024</v>
      </c>
      <c r="J1862" s="61">
        <v>85641.127435939998</v>
      </c>
      <c r="K1862" s="57">
        <v>104.735</v>
      </c>
      <c r="L1862" s="60">
        <v>3.1789999999999998</v>
      </c>
      <c r="M1862" s="60">
        <v>3.1789999999999998</v>
      </c>
      <c r="N1862" s="60">
        <v>3.1789999999999998</v>
      </c>
      <c r="O1862" s="53" t="s">
        <v>30</v>
      </c>
      <c r="P1862" s="53" t="s">
        <v>56</v>
      </c>
      <c r="Q1862" s="58">
        <v>8.3095890410958901</v>
      </c>
      <c r="R1862" s="58">
        <v>7.1942959432439872</v>
      </c>
      <c r="S1862" s="62">
        <v>242.6131</v>
      </c>
      <c r="T1862" s="61">
        <v>337036000</v>
      </c>
      <c r="U1862" s="63">
        <v>352994654.60000002</v>
      </c>
      <c r="V1862" s="37"/>
      <c r="W1862" s="37"/>
    </row>
    <row r="1863" spans="2:23" ht="25.5" x14ac:dyDescent="0.3">
      <c r="B1863" s="52">
        <v>2017</v>
      </c>
      <c r="C1863" s="53" t="s">
        <v>14</v>
      </c>
      <c r="D1863" s="55">
        <v>42751</v>
      </c>
      <c r="E1863" s="65">
        <v>42098</v>
      </c>
      <c r="F1863" s="55">
        <v>49403</v>
      </c>
      <c r="G1863" s="53" t="s">
        <v>13</v>
      </c>
      <c r="H1863" s="174">
        <v>4.75</v>
      </c>
      <c r="I1863" s="61">
        <v>82237.592054600012</v>
      </c>
      <c r="J1863" s="61">
        <v>96558.446335000001</v>
      </c>
      <c r="K1863" s="57">
        <v>117.414</v>
      </c>
      <c r="L1863" s="60">
        <v>3.7029999999999998</v>
      </c>
      <c r="M1863" s="60">
        <v>3.7029999999999998</v>
      </c>
      <c r="N1863" s="60">
        <v>3.7029999999999998</v>
      </c>
      <c r="O1863" s="53" t="s">
        <v>30</v>
      </c>
      <c r="P1863" s="53" t="s">
        <v>56</v>
      </c>
      <c r="Q1863" s="58">
        <v>18.224657534246575</v>
      </c>
      <c r="R1863" s="58">
        <v>12.559576309621864</v>
      </c>
      <c r="S1863" s="62">
        <v>242.6131</v>
      </c>
      <c r="T1863" s="61">
        <v>338966000</v>
      </c>
      <c r="U1863" s="63">
        <v>397993539.24000001</v>
      </c>
      <c r="V1863" s="37"/>
      <c r="W1863" s="37"/>
    </row>
    <row r="1864" spans="2:23" ht="25.5" x14ac:dyDescent="0.3">
      <c r="B1864" s="52">
        <v>2017</v>
      </c>
      <c r="C1864" s="53" t="s">
        <v>14</v>
      </c>
      <c r="D1864" s="55">
        <v>42752</v>
      </c>
      <c r="E1864" s="65">
        <v>42717</v>
      </c>
      <c r="F1864" s="55">
        <v>43081</v>
      </c>
      <c r="G1864" s="53" t="s">
        <v>26</v>
      </c>
      <c r="H1864" s="174"/>
      <c r="I1864" s="61">
        <v>200000</v>
      </c>
      <c r="J1864" s="61">
        <v>188884</v>
      </c>
      <c r="K1864" s="57">
        <v>94.441999999999993</v>
      </c>
      <c r="L1864" s="60">
        <v>6.55</v>
      </c>
      <c r="M1864" s="60">
        <v>6.4930000000000003</v>
      </c>
      <c r="N1864" s="60">
        <v>7.0490000000000004</v>
      </c>
      <c r="O1864" s="53" t="s">
        <v>67</v>
      </c>
      <c r="P1864" s="53" t="s">
        <v>66</v>
      </c>
      <c r="Q1864" s="58">
        <v>0.90136986301369859</v>
      </c>
      <c r="R1864" s="58">
        <v>0.90136986301369859</v>
      </c>
      <c r="S1864" s="62"/>
      <c r="T1864" s="61"/>
      <c r="U1864" s="63"/>
      <c r="V1864" s="37"/>
      <c r="W1864" s="37"/>
    </row>
    <row r="1865" spans="2:23" ht="25.5" x14ac:dyDescent="0.3">
      <c r="B1865" s="52">
        <v>2017</v>
      </c>
      <c r="C1865" s="53" t="s">
        <v>14</v>
      </c>
      <c r="D1865" s="55">
        <v>42753</v>
      </c>
      <c r="E1865" s="65">
        <v>40612</v>
      </c>
      <c r="F1865" s="55">
        <v>44265</v>
      </c>
      <c r="G1865" s="53" t="s">
        <v>13</v>
      </c>
      <c r="H1865" s="174">
        <v>3.5</v>
      </c>
      <c r="I1865" s="61">
        <v>158312.90601719997</v>
      </c>
      <c r="J1865" s="61">
        <v>170333.60497109999</v>
      </c>
      <c r="K1865" s="57">
        <v>107.593</v>
      </c>
      <c r="L1865" s="60">
        <v>2.3250000000000002</v>
      </c>
      <c r="M1865" s="60">
        <v>2.25</v>
      </c>
      <c r="N1865" s="60">
        <v>2.7290000000000001</v>
      </c>
      <c r="O1865" s="53" t="s">
        <v>29</v>
      </c>
      <c r="P1865" s="53" t="s">
        <v>56</v>
      </c>
      <c r="Q1865" s="58">
        <v>4.1424657534246574</v>
      </c>
      <c r="R1865" s="58">
        <v>3.8227532181654644</v>
      </c>
      <c r="S1865" s="62">
        <v>242.67869999999999</v>
      </c>
      <c r="T1865" s="61">
        <v>652356000</v>
      </c>
      <c r="U1865" s="63">
        <v>701889391.08000004</v>
      </c>
      <c r="V1865" s="37"/>
      <c r="W1865" s="37"/>
    </row>
    <row r="1866" spans="2:23" ht="25.5" x14ac:dyDescent="0.3">
      <c r="B1866" s="52">
        <v>2017</v>
      </c>
      <c r="C1866" s="53" t="s">
        <v>14</v>
      </c>
      <c r="D1866" s="55">
        <v>42753</v>
      </c>
      <c r="E1866" s="65">
        <v>41766</v>
      </c>
      <c r="F1866" s="55">
        <v>45784</v>
      </c>
      <c r="G1866" s="53" t="s">
        <v>13</v>
      </c>
      <c r="H1866" s="174">
        <v>3.5</v>
      </c>
      <c r="I1866" s="61">
        <v>67438.2266217</v>
      </c>
      <c r="J1866" s="61">
        <v>71847.337878239996</v>
      </c>
      <c r="K1866" s="57">
        <v>106.538</v>
      </c>
      <c r="L1866" s="60">
        <v>2.9369999999999998</v>
      </c>
      <c r="M1866" s="60">
        <v>2.8</v>
      </c>
      <c r="N1866" s="60">
        <v>3.2789999999999999</v>
      </c>
      <c r="O1866" s="53" t="s">
        <v>29</v>
      </c>
      <c r="P1866" s="53" t="s">
        <v>56</v>
      </c>
      <c r="Q1866" s="58">
        <v>8.3041095890410954</v>
      </c>
      <c r="R1866" s="58">
        <v>7.2009409642083346</v>
      </c>
      <c r="S1866" s="62">
        <v>242.67869999999999</v>
      </c>
      <c r="T1866" s="61">
        <v>277891000</v>
      </c>
      <c r="U1866" s="63">
        <v>296059513.57999998</v>
      </c>
      <c r="V1866" s="37"/>
      <c r="W1866" s="37"/>
    </row>
    <row r="1867" spans="2:23" ht="25.5" x14ac:dyDescent="0.3">
      <c r="B1867" s="52">
        <v>2017</v>
      </c>
      <c r="C1867" s="53" t="s">
        <v>14</v>
      </c>
      <c r="D1867" s="55">
        <v>42753</v>
      </c>
      <c r="E1867" s="65">
        <v>42098</v>
      </c>
      <c r="F1867" s="55">
        <v>49403</v>
      </c>
      <c r="G1867" s="53" t="s">
        <v>13</v>
      </c>
      <c r="H1867" s="174">
        <v>4.75</v>
      </c>
      <c r="I1867" s="61">
        <v>90262.158356699976</v>
      </c>
      <c r="J1867" s="61">
        <v>108003.18558171</v>
      </c>
      <c r="K1867" s="57">
        <v>119.655</v>
      </c>
      <c r="L1867" s="60">
        <v>3.5489999999999999</v>
      </c>
      <c r="M1867" s="60">
        <v>3.4</v>
      </c>
      <c r="N1867" s="60">
        <v>3.8889999999999998</v>
      </c>
      <c r="O1867" s="53" t="s">
        <v>29</v>
      </c>
      <c r="P1867" s="53" t="s">
        <v>56</v>
      </c>
      <c r="Q1867" s="58">
        <v>18.219178082191782</v>
      </c>
      <c r="R1867" s="58">
        <v>12.61553531820932</v>
      </c>
      <c r="S1867" s="62">
        <v>242.67869999999999</v>
      </c>
      <c r="T1867" s="61">
        <v>371941000</v>
      </c>
      <c r="U1867" s="63">
        <v>445046003.55000001</v>
      </c>
      <c r="V1867" s="37"/>
      <c r="W1867" s="37"/>
    </row>
    <row r="1868" spans="2:23" ht="25.5" x14ac:dyDescent="0.3">
      <c r="B1868" s="52">
        <v>2017</v>
      </c>
      <c r="C1868" s="53" t="s">
        <v>14</v>
      </c>
      <c r="D1868" s="55">
        <v>42758</v>
      </c>
      <c r="E1868" s="65">
        <v>42551</v>
      </c>
      <c r="F1868" s="55">
        <v>48395</v>
      </c>
      <c r="G1868" s="53" t="s">
        <v>26</v>
      </c>
      <c r="H1868" s="174">
        <v>7</v>
      </c>
      <c r="I1868" s="61">
        <v>0</v>
      </c>
      <c r="J1868" s="61">
        <v>0</v>
      </c>
      <c r="K1868" s="57"/>
      <c r="L1868" s="60">
        <v>0</v>
      </c>
      <c r="M1868" s="60">
        <v>0</v>
      </c>
      <c r="N1868" s="60">
        <v>0</v>
      </c>
      <c r="O1868" s="53" t="s">
        <v>30</v>
      </c>
      <c r="P1868" s="53" t="s">
        <v>56</v>
      </c>
      <c r="Q1868" s="58">
        <v>15.443835616438356</v>
      </c>
      <c r="R1868" s="58">
        <v>11.470612561385371</v>
      </c>
      <c r="S1868" s="62"/>
      <c r="T1868" s="61"/>
      <c r="U1868" s="63"/>
      <c r="V1868" s="37"/>
      <c r="W1868" s="37"/>
    </row>
    <row r="1869" spans="2:23" ht="25.5" x14ac:dyDescent="0.3">
      <c r="B1869" s="52">
        <v>2017</v>
      </c>
      <c r="C1869" s="53" t="s">
        <v>14</v>
      </c>
      <c r="D1869" s="55">
        <v>42759</v>
      </c>
      <c r="E1869" s="65">
        <v>42717</v>
      </c>
      <c r="F1869" s="55">
        <v>43081</v>
      </c>
      <c r="G1869" s="53" t="s">
        <v>26</v>
      </c>
      <c r="H1869" s="174"/>
      <c r="I1869" s="61">
        <v>200000</v>
      </c>
      <c r="J1869" s="61">
        <v>189191.81080800001</v>
      </c>
      <c r="K1869" s="57">
        <v>94.596000000000004</v>
      </c>
      <c r="L1869" s="60">
        <v>6.5</v>
      </c>
      <c r="M1869" s="60">
        <v>6.48</v>
      </c>
      <c r="N1869" s="60">
        <v>7</v>
      </c>
      <c r="O1869" s="53" t="s">
        <v>67</v>
      </c>
      <c r="P1869" s="53" t="s">
        <v>66</v>
      </c>
      <c r="Q1869" s="58">
        <v>0.88219178082191785</v>
      </c>
      <c r="R1869" s="58">
        <v>0.88219178082191796</v>
      </c>
      <c r="S1869" s="62"/>
      <c r="T1869" s="61"/>
      <c r="U1869" s="63"/>
      <c r="V1869" s="37"/>
      <c r="W1869" s="37"/>
    </row>
    <row r="1870" spans="2:23" ht="25.5" x14ac:dyDescent="0.3">
      <c r="B1870" s="52">
        <v>2017</v>
      </c>
      <c r="C1870" s="53" t="s">
        <v>14</v>
      </c>
      <c r="D1870" s="55">
        <v>42760</v>
      </c>
      <c r="E1870" s="65">
        <v>42551</v>
      </c>
      <c r="F1870" s="55">
        <v>42551</v>
      </c>
      <c r="G1870" s="53" t="s">
        <v>26</v>
      </c>
      <c r="H1870" s="174">
        <v>7</v>
      </c>
      <c r="I1870" s="61">
        <v>672682.3</v>
      </c>
      <c r="J1870" s="61">
        <v>699999.92820299999</v>
      </c>
      <c r="K1870" s="57">
        <v>104.06100000000001</v>
      </c>
      <c r="L1870" s="60">
        <v>6.9880000000000004</v>
      </c>
      <c r="M1870" s="60">
        <v>6.73</v>
      </c>
      <c r="N1870" s="60">
        <v>7.3289999999999997</v>
      </c>
      <c r="O1870" s="53" t="s">
        <v>67</v>
      </c>
      <c r="P1870" s="53" t="s">
        <v>56</v>
      </c>
      <c r="Q1870" s="58">
        <v>15.438356164383562</v>
      </c>
      <c r="R1870" s="58">
        <v>9.5387929523842487</v>
      </c>
      <c r="S1870" s="62"/>
      <c r="T1870" s="61"/>
      <c r="U1870" s="63"/>
      <c r="V1870" s="37"/>
      <c r="W1870" s="37"/>
    </row>
    <row r="1871" spans="2:23" ht="25.5" x14ac:dyDescent="0.3">
      <c r="B1871" s="52">
        <v>2017</v>
      </c>
      <c r="C1871" s="53" t="s">
        <v>14</v>
      </c>
      <c r="D1871" s="55">
        <v>42765</v>
      </c>
      <c r="E1871" s="65">
        <v>40612</v>
      </c>
      <c r="F1871" s="55">
        <v>44265</v>
      </c>
      <c r="G1871" s="53" t="s">
        <v>13</v>
      </c>
      <c r="H1871" s="174">
        <v>3.5</v>
      </c>
      <c r="I1871" s="61">
        <v>0</v>
      </c>
      <c r="J1871" s="61">
        <v>0</v>
      </c>
      <c r="K1871" s="57">
        <v>0</v>
      </c>
      <c r="L1871" s="60">
        <v>0</v>
      </c>
      <c r="M1871" s="60">
        <v>0</v>
      </c>
      <c r="N1871" s="60">
        <v>0</v>
      </c>
      <c r="O1871" s="53" t="s">
        <v>30</v>
      </c>
      <c r="P1871" s="53" t="s">
        <v>56</v>
      </c>
      <c r="Q1871" s="58">
        <v>4.1095890410958908</v>
      </c>
      <c r="R1871" s="58">
        <v>3.8089769746429618</v>
      </c>
      <c r="S1871" s="62">
        <v>243.0728</v>
      </c>
      <c r="T1871" s="61">
        <v>0</v>
      </c>
      <c r="U1871" s="63">
        <v>0</v>
      </c>
      <c r="V1871" s="37"/>
      <c r="W1871" s="37"/>
    </row>
    <row r="1872" spans="2:23" ht="25.5" x14ac:dyDescent="0.3">
      <c r="B1872" s="52">
        <v>2017</v>
      </c>
      <c r="C1872" s="53" t="s">
        <v>14</v>
      </c>
      <c r="D1872" s="55">
        <v>42765</v>
      </c>
      <c r="E1872" s="65">
        <v>41766</v>
      </c>
      <c r="F1872" s="55">
        <v>45784</v>
      </c>
      <c r="G1872" s="53" t="s">
        <v>13</v>
      </c>
      <c r="H1872" s="174">
        <v>3.5</v>
      </c>
      <c r="I1872" s="61">
        <v>0</v>
      </c>
      <c r="J1872" s="61">
        <v>0</v>
      </c>
      <c r="K1872" s="57">
        <v>0</v>
      </c>
      <c r="L1872" s="60">
        <v>0</v>
      </c>
      <c r="M1872" s="60">
        <v>0</v>
      </c>
      <c r="N1872" s="60">
        <v>0</v>
      </c>
      <c r="O1872" s="53" t="s">
        <v>30</v>
      </c>
      <c r="P1872" s="53" t="s">
        <v>56</v>
      </c>
      <c r="Q1872" s="58">
        <v>8.2712328767123289</v>
      </c>
      <c r="R1872" s="58">
        <v>7.3075785197145695</v>
      </c>
      <c r="S1872" s="62">
        <v>243.0728</v>
      </c>
      <c r="T1872" s="61">
        <v>0</v>
      </c>
      <c r="U1872" s="63">
        <v>0</v>
      </c>
      <c r="V1872" s="37"/>
      <c r="W1872" s="37"/>
    </row>
    <row r="1873" spans="1:32" ht="25.5" x14ac:dyDescent="0.3">
      <c r="B1873" s="52">
        <v>2017</v>
      </c>
      <c r="C1873" s="53" t="s">
        <v>14</v>
      </c>
      <c r="D1873" s="55">
        <v>42765</v>
      </c>
      <c r="E1873" s="65">
        <v>42098</v>
      </c>
      <c r="F1873" s="55">
        <v>49403</v>
      </c>
      <c r="G1873" s="53" t="s">
        <v>13</v>
      </c>
      <c r="H1873" s="174">
        <v>4.75</v>
      </c>
      <c r="I1873" s="61">
        <v>90488.468183199977</v>
      </c>
      <c r="J1873" s="61">
        <v>107990.74769919</v>
      </c>
      <c r="K1873" s="57">
        <v>119.342</v>
      </c>
      <c r="L1873" s="60">
        <v>3.58</v>
      </c>
      <c r="M1873" s="60">
        <v>3.58</v>
      </c>
      <c r="N1873" s="60">
        <v>3.58</v>
      </c>
      <c r="O1873" s="53" t="s">
        <v>30</v>
      </c>
      <c r="P1873" s="53" t="s">
        <v>56</v>
      </c>
      <c r="Q1873" s="58">
        <v>18.186301369863013</v>
      </c>
      <c r="R1873" s="58">
        <v>12.570313625285246</v>
      </c>
      <c r="S1873" s="62">
        <v>243.0728</v>
      </c>
      <c r="T1873" s="61">
        <v>372269000</v>
      </c>
      <c r="U1873" s="63">
        <v>444273269.98000002</v>
      </c>
      <c r="V1873" s="37"/>
      <c r="W1873" s="37"/>
    </row>
    <row r="1874" spans="1:32" ht="25.5" x14ac:dyDescent="0.3">
      <c r="B1874" s="52">
        <v>2017</v>
      </c>
      <c r="C1874" s="53" t="s">
        <v>14</v>
      </c>
      <c r="D1874" s="55">
        <v>42766</v>
      </c>
      <c r="E1874" s="65">
        <v>42717</v>
      </c>
      <c r="F1874" s="55">
        <v>43081</v>
      </c>
      <c r="G1874" s="53" t="s">
        <v>26</v>
      </c>
      <c r="H1874" s="174"/>
      <c r="I1874" s="61">
        <v>200000</v>
      </c>
      <c r="J1874" s="61">
        <v>189284</v>
      </c>
      <c r="K1874" s="57">
        <v>94.641999999999996</v>
      </c>
      <c r="L1874" s="60">
        <v>6.5890000000000004</v>
      </c>
      <c r="M1874" s="60">
        <v>6.4950000000000001</v>
      </c>
      <c r="N1874" s="60">
        <v>7.24</v>
      </c>
      <c r="O1874" s="53" t="s">
        <v>67</v>
      </c>
      <c r="P1874" s="53" t="s">
        <v>66</v>
      </c>
      <c r="Q1874" s="58">
        <v>0.86301369863013699</v>
      </c>
      <c r="R1874" s="58">
        <v>0.86301369863013688</v>
      </c>
      <c r="S1874" s="62"/>
      <c r="T1874" s="61"/>
      <c r="U1874" s="63"/>
      <c r="V1874" s="37"/>
      <c r="W1874" s="37"/>
    </row>
    <row r="1875" spans="1:32" ht="25.5" x14ac:dyDescent="0.3">
      <c r="B1875" s="52">
        <v>2017</v>
      </c>
      <c r="C1875" s="53" t="s">
        <v>15</v>
      </c>
      <c r="D1875" s="55">
        <v>42767</v>
      </c>
      <c r="E1875" s="65">
        <v>40612</v>
      </c>
      <c r="F1875" s="55">
        <v>44265</v>
      </c>
      <c r="G1875" s="53" t="s">
        <v>13</v>
      </c>
      <c r="H1875" s="174">
        <v>3.5</v>
      </c>
      <c r="I1875" s="61">
        <v>113525.742143</v>
      </c>
      <c r="J1875" s="61">
        <v>121569.04097385998</v>
      </c>
      <c r="K1875" s="57">
        <v>107.08499999999999</v>
      </c>
      <c r="L1875" s="60">
        <v>2.4769999999999999</v>
      </c>
      <c r="M1875" s="60">
        <v>2.3199999999999998</v>
      </c>
      <c r="N1875" s="60">
        <v>2.8</v>
      </c>
      <c r="O1875" s="53" t="s">
        <v>29</v>
      </c>
      <c r="P1875" s="53" t="s">
        <v>56</v>
      </c>
      <c r="Q1875" s="58">
        <v>4.1041095890410961</v>
      </c>
      <c r="R1875" s="58">
        <v>3.7831213408827655</v>
      </c>
      <c r="S1875" s="62">
        <v>243.13849999999999</v>
      </c>
      <c r="T1875" s="61">
        <v>466918000</v>
      </c>
      <c r="U1875" s="63">
        <v>499999140.30000001</v>
      </c>
      <c r="V1875" s="37"/>
      <c r="W1875" s="37"/>
    </row>
    <row r="1876" spans="1:32" ht="25.5" x14ac:dyDescent="0.3">
      <c r="B1876" s="52">
        <v>2017</v>
      </c>
      <c r="C1876" s="53" t="s">
        <v>15</v>
      </c>
      <c r="D1876" s="55">
        <v>42767</v>
      </c>
      <c r="E1876" s="65">
        <v>41766</v>
      </c>
      <c r="F1876" s="55">
        <v>45784</v>
      </c>
      <c r="G1876" s="53" t="s">
        <v>13</v>
      </c>
      <c r="H1876" s="174">
        <v>3.5</v>
      </c>
      <c r="I1876" s="61">
        <v>121596.72465049999</v>
      </c>
      <c r="J1876" s="61">
        <v>128863.34491562002</v>
      </c>
      <c r="K1876" s="57">
        <v>105.976</v>
      </c>
      <c r="L1876" s="60">
        <v>3.0289999999999999</v>
      </c>
      <c r="M1876" s="60">
        <v>2.85</v>
      </c>
      <c r="N1876" s="60">
        <v>3.319</v>
      </c>
      <c r="O1876" s="53" t="s">
        <v>29</v>
      </c>
      <c r="P1876" s="53" t="s">
        <v>56</v>
      </c>
      <c r="Q1876" s="58">
        <v>8.2657534246575342</v>
      </c>
      <c r="R1876" s="58">
        <v>7.1579868213588256</v>
      </c>
      <c r="S1876" s="62">
        <v>243.13849999999999</v>
      </c>
      <c r="T1876" s="61">
        <v>500113000</v>
      </c>
      <c r="U1876" s="63">
        <v>529999752.88</v>
      </c>
      <c r="V1876" s="37"/>
      <c r="W1876" s="37"/>
    </row>
    <row r="1877" spans="1:32" ht="25.5" x14ac:dyDescent="0.3">
      <c r="B1877" s="52">
        <v>2017</v>
      </c>
      <c r="C1877" s="53" t="s">
        <v>15</v>
      </c>
      <c r="D1877" s="55">
        <v>42767</v>
      </c>
      <c r="E1877" s="65">
        <v>42098</v>
      </c>
      <c r="F1877" s="55">
        <v>49403</v>
      </c>
      <c r="G1877" s="53" t="s">
        <v>13</v>
      </c>
      <c r="H1877" s="174">
        <v>4.75</v>
      </c>
      <c r="I1877" s="61">
        <v>82958.126784499997</v>
      </c>
      <c r="J1877" s="61">
        <v>99686.63305061002</v>
      </c>
      <c r="K1877" s="57">
        <v>120.16500000000001</v>
      </c>
      <c r="L1877" s="60">
        <v>3.5249999999999999</v>
      </c>
      <c r="M1877" s="60">
        <v>3.37</v>
      </c>
      <c r="N1877" s="60">
        <v>3.85</v>
      </c>
      <c r="O1877" s="53" t="s">
        <v>29</v>
      </c>
      <c r="P1877" s="53" t="s">
        <v>56</v>
      </c>
      <c r="Q1877" s="58">
        <v>18.18082191780822</v>
      </c>
      <c r="R1877" s="58">
        <v>12.586728683419746</v>
      </c>
      <c r="S1877" s="62">
        <v>243.13849999999999</v>
      </c>
      <c r="T1877" s="61">
        <v>341197000</v>
      </c>
      <c r="U1877" s="63">
        <v>409999375.05000001</v>
      </c>
      <c r="V1877" s="37"/>
      <c r="W1877" s="37"/>
    </row>
    <row r="1878" spans="1:32" ht="25.5" x14ac:dyDescent="0.3">
      <c r="A1878" s="108"/>
      <c r="B1878" s="109">
        <v>2017</v>
      </c>
      <c r="C1878" s="110" t="s">
        <v>15</v>
      </c>
      <c r="D1878" s="111">
        <v>42772</v>
      </c>
      <c r="E1878" s="64">
        <v>42551</v>
      </c>
      <c r="F1878" s="111">
        <v>48395</v>
      </c>
      <c r="G1878" s="110" t="s">
        <v>26</v>
      </c>
      <c r="H1878" s="175">
        <v>7</v>
      </c>
      <c r="I1878" s="113">
        <v>249019.6</v>
      </c>
      <c r="J1878" s="113">
        <v>259525.736924</v>
      </c>
      <c r="K1878" s="114">
        <v>104.21899999999999</v>
      </c>
      <c r="L1878" s="112">
        <v>6.9960000000000004</v>
      </c>
      <c r="M1878" s="112">
        <v>6.9960000000000004</v>
      </c>
      <c r="N1878" s="112">
        <v>6.9960000000000004</v>
      </c>
      <c r="O1878" s="110" t="s">
        <v>30</v>
      </c>
      <c r="P1878" s="110" t="s">
        <v>56</v>
      </c>
      <c r="Q1878" s="115">
        <v>15.405479452054795</v>
      </c>
      <c r="R1878" s="115">
        <v>9.5035951373477214</v>
      </c>
      <c r="S1878" s="116"/>
      <c r="T1878" s="113"/>
      <c r="U1878" s="117"/>
      <c r="V1878" s="37"/>
      <c r="W1878" s="37"/>
      <c r="X1878" s="108"/>
      <c r="Y1878" s="108"/>
      <c r="Z1878" s="108"/>
      <c r="AA1878" s="108"/>
      <c r="AB1878" s="108"/>
      <c r="AC1878" s="108"/>
      <c r="AD1878" s="108"/>
      <c r="AE1878" s="108"/>
      <c r="AF1878" s="108"/>
    </row>
    <row r="1879" spans="1:32" ht="25.5" x14ac:dyDescent="0.3">
      <c r="B1879" s="52">
        <v>2017</v>
      </c>
      <c r="C1879" s="53" t="s">
        <v>15</v>
      </c>
      <c r="D1879" s="55">
        <v>42773</v>
      </c>
      <c r="E1879" s="65">
        <v>42717</v>
      </c>
      <c r="F1879" s="55">
        <v>43081</v>
      </c>
      <c r="G1879" s="53" t="s">
        <v>26</v>
      </c>
      <c r="H1879" s="174"/>
      <c r="I1879" s="61">
        <v>200000</v>
      </c>
      <c r="J1879" s="61">
        <v>189352</v>
      </c>
      <c r="K1879" s="57">
        <v>94.676000000000002</v>
      </c>
      <c r="L1879" s="60">
        <v>6.6989999999999998</v>
      </c>
      <c r="M1879" s="60">
        <v>6.4489999999999998</v>
      </c>
      <c r="N1879" s="60">
        <v>7.3</v>
      </c>
      <c r="O1879" s="53" t="s">
        <v>67</v>
      </c>
      <c r="P1879" s="53" t="s">
        <v>66</v>
      </c>
      <c r="Q1879" s="58">
        <v>0.84383561643835614</v>
      </c>
      <c r="R1879" s="58">
        <v>0.84383561643835625</v>
      </c>
      <c r="S1879" s="62"/>
      <c r="T1879" s="61"/>
      <c r="U1879" s="63"/>
      <c r="V1879" s="37"/>
      <c r="W1879" s="37"/>
    </row>
    <row r="1880" spans="1:32" ht="25.5" x14ac:dyDescent="0.3">
      <c r="B1880" s="52">
        <v>2017</v>
      </c>
      <c r="C1880" s="53" t="s">
        <v>15</v>
      </c>
      <c r="D1880" s="55">
        <v>42774</v>
      </c>
      <c r="E1880" s="65">
        <v>41033</v>
      </c>
      <c r="F1880" s="55">
        <v>44685</v>
      </c>
      <c r="G1880" s="53" t="s">
        <v>26</v>
      </c>
      <c r="H1880" s="174">
        <v>7</v>
      </c>
      <c r="I1880" s="61">
        <v>135157.5</v>
      </c>
      <c r="J1880" s="61">
        <v>145999.83465</v>
      </c>
      <c r="K1880" s="57">
        <v>108.02200000000001</v>
      </c>
      <c r="L1880" s="60">
        <v>6.3789999999999996</v>
      </c>
      <c r="M1880" s="60">
        <v>6.1689999999999996</v>
      </c>
      <c r="N1880" s="60">
        <v>6.7489999999999997</v>
      </c>
      <c r="O1880" s="53" t="s">
        <v>67</v>
      </c>
      <c r="P1880" s="53" t="s">
        <v>56</v>
      </c>
      <c r="Q1880" s="58">
        <v>5.2356164383561641</v>
      </c>
      <c r="R1880" s="58">
        <v>4.3479940885281207</v>
      </c>
      <c r="S1880" s="62"/>
      <c r="T1880" s="61"/>
      <c r="U1880" s="63"/>
      <c r="V1880" s="37"/>
      <c r="W1880" s="37"/>
    </row>
    <row r="1881" spans="1:32" ht="25.5" x14ac:dyDescent="0.3">
      <c r="B1881" s="52">
        <v>2017</v>
      </c>
      <c r="C1881" s="53" t="s">
        <v>15</v>
      </c>
      <c r="D1881" s="55">
        <v>42774</v>
      </c>
      <c r="E1881" s="65">
        <v>40781</v>
      </c>
      <c r="F1881" s="55">
        <v>46260</v>
      </c>
      <c r="G1881" s="53" t="s">
        <v>26</v>
      </c>
      <c r="H1881" s="174">
        <v>7.5</v>
      </c>
      <c r="I1881" s="61">
        <v>193315.4</v>
      </c>
      <c r="J1881" s="61">
        <v>210999.892792</v>
      </c>
      <c r="K1881" s="57">
        <v>109.148</v>
      </c>
      <c r="L1881" s="60">
        <v>6.66</v>
      </c>
      <c r="M1881" s="60">
        <v>6.45</v>
      </c>
      <c r="N1881" s="60">
        <v>7.0190000000000001</v>
      </c>
      <c r="O1881" s="53" t="s">
        <v>29</v>
      </c>
      <c r="P1881" s="53" t="s">
        <v>56</v>
      </c>
      <c r="Q1881" s="58">
        <v>9.5506849315068489</v>
      </c>
      <c r="R1881" s="58">
        <v>7.0065117616710122</v>
      </c>
      <c r="S1881" s="62"/>
      <c r="T1881" s="61"/>
      <c r="U1881" s="63"/>
      <c r="V1881" s="37"/>
      <c r="W1881" s="37"/>
    </row>
    <row r="1882" spans="1:32" ht="25.5" x14ac:dyDescent="0.3">
      <c r="B1882" s="52">
        <v>2017</v>
      </c>
      <c r="C1882" s="53" t="s">
        <v>15</v>
      </c>
      <c r="D1882" s="55">
        <v>42774</v>
      </c>
      <c r="E1882" s="65">
        <v>42551</v>
      </c>
      <c r="F1882" s="55">
        <v>48395</v>
      </c>
      <c r="G1882" s="53" t="s">
        <v>26</v>
      </c>
      <c r="H1882" s="174">
        <v>7</v>
      </c>
      <c r="I1882" s="61">
        <v>327361.90000000002</v>
      </c>
      <c r="J1882" s="61">
        <v>342999.97796300001</v>
      </c>
      <c r="K1882" s="57">
        <v>104.777</v>
      </c>
      <c r="L1882" s="60">
        <v>6.94</v>
      </c>
      <c r="M1882" s="60">
        <v>6.63</v>
      </c>
      <c r="N1882" s="60">
        <v>7.2590000000000003</v>
      </c>
      <c r="O1882" s="53" t="s">
        <v>29</v>
      </c>
      <c r="P1882" s="53" t="s">
        <v>56</v>
      </c>
      <c r="Q1882" s="58">
        <v>15.4</v>
      </c>
      <c r="R1882" s="58">
        <v>9.5143615262255814</v>
      </c>
      <c r="S1882" s="62"/>
      <c r="T1882" s="61"/>
      <c r="U1882" s="63"/>
      <c r="V1882" s="37"/>
      <c r="W1882" s="37"/>
    </row>
    <row r="1883" spans="1:32" ht="25.5" x14ac:dyDescent="0.3">
      <c r="B1883" s="52">
        <v>2017</v>
      </c>
      <c r="C1883" s="53" t="s">
        <v>15</v>
      </c>
      <c r="D1883" s="55">
        <v>42779</v>
      </c>
      <c r="E1883" s="65">
        <v>40612</v>
      </c>
      <c r="F1883" s="55">
        <v>44265</v>
      </c>
      <c r="G1883" s="53" t="s">
        <v>13</v>
      </c>
      <c r="H1883" s="174">
        <v>3.5</v>
      </c>
      <c r="I1883" s="61">
        <v>61578.856104800005</v>
      </c>
      <c r="J1883" s="61">
        <v>65915.239151710004</v>
      </c>
      <c r="K1883" s="57">
        <v>107.042</v>
      </c>
      <c r="L1883" s="60">
        <v>2.5099999999999998</v>
      </c>
      <c r="M1883" s="60">
        <v>2.5099999999999998</v>
      </c>
      <c r="N1883" s="60">
        <v>2.5099999999999998</v>
      </c>
      <c r="O1883" s="53" t="s">
        <v>30</v>
      </c>
      <c r="P1883" s="53" t="s">
        <v>56</v>
      </c>
      <c r="Q1883" s="58">
        <v>4.0712328767123287</v>
      </c>
      <c r="R1883" s="58">
        <v>3.7499672260780983</v>
      </c>
      <c r="S1883" s="62">
        <v>243.5333</v>
      </c>
      <c r="T1883" s="61">
        <v>252856000</v>
      </c>
      <c r="U1883" s="63">
        <v>270662119.51999998</v>
      </c>
      <c r="V1883" s="37"/>
      <c r="W1883" s="37"/>
    </row>
    <row r="1884" spans="1:32" ht="25.5" x14ac:dyDescent="0.3">
      <c r="B1884" s="52">
        <v>2017</v>
      </c>
      <c r="C1884" s="53" t="s">
        <v>15</v>
      </c>
      <c r="D1884" s="55">
        <v>42779</v>
      </c>
      <c r="E1884" s="65">
        <v>41766</v>
      </c>
      <c r="F1884" s="55">
        <v>45784</v>
      </c>
      <c r="G1884" s="53" t="s">
        <v>13</v>
      </c>
      <c r="H1884" s="174">
        <v>3.5</v>
      </c>
      <c r="I1884" s="61">
        <v>120733.09467479998</v>
      </c>
      <c r="J1884" s="61">
        <v>127993.98298855001</v>
      </c>
      <c r="K1884" s="57">
        <v>106.014</v>
      </c>
      <c r="L1884" s="60">
        <v>3.0379999999999998</v>
      </c>
      <c r="M1884" s="60">
        <v>3.0379999999999998</v>
      </c>
      <c r="N1884" s="60">
        <v>3.0379999999999998</v>
      </c>
      <c r="O1884" s="53" t="s">
        <v>30</v>
      </c>
      <c r="P1884" s="53" t="s">
        <v>56</v>
      </c>
      <c r="Q1884" s="58">
        <v>8.2328767123287676</v>
      </c>
      <c r="R1884" s="58">
        <v>7.1246595608653278</v>
      </c>
      <c r="S1884" s="62">
        <v>243.5333</v>
      </c>
      <c r="T1884" s="61">
        <v>495756000</v>
      </c>
      <c r="U1884" s="63">
        <v>525570765.83999997</v>
      </c>
      <c r="V1884" s="37"/>
      <c r="W1884" s="37"/>
    </row>
    <row r="1885" spans="1:32" ht="25.5" x14ac:dyDescent="0.3">
      <c r="B1885" s="52">
        <v>2017</v>
      </c>
      <c r="C1885" s="53" t="s">
        <v>15</v>
      </c>
      <c r="D1885" s="55">
        <v>42779</v>
      </c>
      <c r="E1885" s="65">
        <v>42098</v>
      </c>
      <c r="F1885" s="55">
        <v>49403</v>
      </c>
      <c r="G1885" s="53" t="s">
        <v>13</v>
      </c>
      <c r="H1885" s="174">
        <v>4.75</v>
      </c>
      <c r="I1885" s="61">
        <v>81861.283462000007</v>
      </c>
      <c r="J1885" s="61">
        <v>98230.265703060009</v>
      </c>
      <c r="K1885" s="57">
        <v>119.996</v>
      </c>
      <c r="L1885" s="60">
        <v>3.5459999999999998</v>
      </c>
      <c r="M1885" s="60">
        <v>3.5459999999999998</v>
      </c>
      <c r="N1885" s="60">
        <v>3.5459999999999998</v>
      </c>
      <c r="O1885" s="53" t="s">
        <v>30</v>
      </c>
      <c r="P1885" s="53" t="s">
        <v>56</v>
      </c>
      <c r="Q1885" s="58">
        <v>18.147945205479452</v>
      </c>
      <c r="R1885" s="58">
        <v>12.545496509307185</v>
      </c>
      <c r="S1885" s="62">
        <v>243.5333</v>
      </c>
      <c r="T1885" s="61">
        <v>336140000</v>
      </c>
      <c r="U1885" s="63">
        <v>403354554.39999998</v>
      </c>
      <c r="V1885" s="37"/>
      <c r="W1885" s="37"/>
    </row>
    <row r="1886" spans="1:32" ht="25.5" x14ac:dyDescent="0.3">
      <c r="B1886" s="52">
        <v>2017</v>
      </c>
      <c r="C1886" s="53" t="s">
        <v>15</v>
      </c>
      <c r="D1886" s="55">
        <v>42780</v>
      </c>
      <c r="E1886" s="65">
        <v>42717</v>
      </c>
      <c r="F1886" s="55">
        <v>43081</v>
      </c>
      <c r="G1886" s="53" t="s">
        <v>26</v>
      </c>
      <c r="H1886" s="174"/>
      <c r="I1886" s="61">
        <v>200000</v>
      </c>
      <c r="J1886" s="61">
        <v>189438</v>
      </c>
      <c r="K1886" s="57">
        <v>94.718999999999994</v>
      </c>
      <c r="L1886" s="60">
        <v>6.8</v>
      </c>
      <c r="M1886" s="60">
        <v>6.6479999999999997</v>
      </c>
      <c r="N1886" s="60">
        <v>7.1790000000000003</v>
      </c>
      <c r="O1886" s="53" t="s">
        <v>67</v>
      </c>
      <c r="P1886" s="53" t="s">
        <v>66</v>
      </c>
      <c r="Q1886" s="58">
        <v>0.8246575342465754</v>
      </c>
      <c r="R1886" s="58">
        <v>0.82465753424657529</v>
      </c>
      <c r="S1886" s="62"/>
      <c r="T1886" s="61"/>
      <c r="U1886" s="63"/>
      <c r="V1886" s="37"/>
      <c r="W1886" s="37"/>
    </row>
    <row r="1887" spans="1:32" ht="25.5" x14ac:dyDescent="0.3">
      <c r="B1887" s="52">
        <v>2017</v>
      </c>
      <c r="C1887" s="53" t="s">
        <v>15</v>
      </c>
      <c r="D1887" s="55">
        <v>42781</v>
      </c>
      <c r="E1887" s="65">
        <v>40612</v>
      </c>
      <c r="F1887" s="55">
        <v>44265</v>
      </c>
      <c r="G1887" s="53" t="s">
        <v>13</v>
      </c>
      <c r="H1887" s="174">
        <v>3.5</v>
      </c>
      <c r="I1887" s="61">
        <v>108052.27839060001</v>
      </c>
      <c r="J1887" s="61">
        <v>115465.74521099999</v>
      </c>
      <c r="K1887" s="57">
        <v>106.861</v>
      </c>
      <c r="L1887" s="60">
        <v>2.56</v>
      </c>
      <c r="M1887" s="60">
        <v>2.4300000000000002</v>
      </c>
      <c r="N1887" s="60">
        <v>2.8690000000000002</v>
      </c>
      <c r="O1887" s="53" t="s">
        <v>67</v>
      </c>
      <c r="P1887" s="53" t="s">
        <v>56</v>
      </c>
      <c r="Q1887" s="58">
        <v>4.065753424657534</v>
      </c>
      <c r="R1887" s="58">
        <v>3.7440671691245706</v>
      </c>
      <c r="S1887" s="62">
        <v>243.59909999999999</v>
      </c>
      <c r="T1887" s="61">
        <v>443566000</v>
      </c>
      <c r="U1887" s="63">
        <v>473999063.25999999</v>
      </c>
      <c r="V1887" s="37"/>
      <c r="W1887" s="37"/>
    </row>
    <row r="1888" spans="1:32" ht="25.5" x14ac:dyDescent="0.3">
      <c r="B1888" s="52">
        <v>2017</v>
      </c>
      <c r="C1888" s="53" t="s">
        <v>15</v>
      </c>
      <c r="D1888" s="55">
        <v>42781</v>
      </c>
      <c r="E1888" s="65">
        <v>41766</v>
      </c>
      <c r="F1888" s="55">
        <v>45784</v>
      </c>
      <c r="G1888" s="53" t="s">
        <v>13</v>
      </c>
      <c r="H1888" s="174">
        <v>3.5</v>
      </c>
      <c r="I1888" s="61">
        <v>120446.3569995</v>
      </c>
      <c r="J1888" s="61">
        <v>127402.13411624002</v>
      </c>
      <c r="K1888" s="57">
        <v>105.77500000000001</v>
      </c>
      <c r="L1888" s="60">
        <v>3.073</v>
      </c>
      <c r="M1888" s="60">
        <v>2.9</v>
      </c>
      <c r="N1888" s="60">
        <v>3.3690000000000002</v>
      </c>
      <c r="O1888" s="53" t="s">
        <v>29</v>
      </c>
      <c r="P1888" s="53" t="s">
        <v>56</v>
      </c>
      <c r="Q1888" s="58">
        <v>8.2273972602739729</v>
      </c>
      <c r="R1888" s="58">
        <v>7.1174267132185367</v>
      </c>
      <c r="S1888" s="62">
        <v>243.59909999999999</v>
      </c>
      <c r="T1888" s="61">
        <v>494445000</v>
      </c>
      <c r="U1888" s="63">
        <v>522999198.75</v>
      </c>
      <c r="V1888" s="37"/>
      <c r="W1888" s="37"/>
    </row>
    <row r="1889" spans="2:23" ht="25.5" x14ac:dyDescent="0.3">
      <c r="B1889" s="52">
        <v>2017</v>
      </c>
      <c r="C1889" s="53" t="s">
        <v>15</v>
      </c>
      <c r="D1889" s="55">
        <v>42781</v>
      </c>
      <c r="E1889" s="65">
        <v>42098</v>
      </c>
      <c r="F1889" s="55">
        <v>49403</v>
      </c>
      <c r="G1889" s="53" t="s">
        <v>13</v>
      </c>
      <c r="H1889" s="174">
        <v>4.75</v>
      </c>
      <c r="I1889" s="61">
        <v>90402.062000999998</v>
      </c>
      <c r="J1889" s="61">
        <v>107183.39677026002</v>
      </c>
      <c r="K1889" s="57">
        <v>118.563</v>
      </c>
      <c r="L1889" s="60">
        <v>3.6469999999999998</v>
      </c>
      <c r="M1889" s="60">
        <v>3.48</v>
      </c>
      <c r="N1889" s="60">
        <v>3.9390000000000001</v>
      </c>
      <c r="O1889" s="53" t="s">
        <v>29</v>
      </c>
      <c r="P1889" s="53" t="s">
        <v>56</v>
      </c>
      <c r="Q1889" s="58">
        <v>18.142465753424659</v>
      </c>
      <c r="R1889" s="58">
        <v>12.499758040179703</v>
      </c>
      <c r="S1889" s="62">
        <v>243.59909999999999</v>
      </c>
      <c r="T1889" s="61">
        <v>371110000</v>
      </c>
      <c r="U1889" s="63">
        <v>439999149.30000001</v>
      </c>
      <c r="V1889" s="37"/>
      <c r="W1889" s="37"/>
    </row>
    <row r="1890" spans="2:23" ht="25.5" x14ac:dyDescent="0.3">
      <c r="B1890" s="52">
        <v>2017</v>
      </c>
      <c r="C1890" s="53" t="s">
        <v>15</v>
      </c>
      <c r="D1890" s="55">
        <v>42786</v>
      </c>
      <c r="E1890" s="65">
        <v>41033</v>
      </c>
      <c r="F1890" s="55">
        <v>44685</v>
      </c>
      <c r="G1890" s="53" t="s">
        <v>26</v>
      </c>
      <c r="H1890" s="174">
        <v>7</v>
      </c>
      <c r="I1890" s="61">
        <v>0</v>
      </c>
      <c r="J1890" s="61">
        <v>0</v>
      </c>
      <c r="K1890" s="57">
        <v>0</v>
      </c>
      <c r="L1890" s="60">
        <v>0</v>
      </c>
      <c r="M1890" s="60">
        <v>0</v>
      </c>
      <c r="N1890" s="60">
        <v>0</v>
      </c>
      <c r="O1890" s="53" t="s">
        <v>30</v>
      </c>
      <c r="P1890" s="53" t="s">
        <v>56</v>
      </c>
      <c r="Q1890" s="58">
        <v>5.2027397260273975</v>
      </c>
      <c r="R1890" s="58">
        <v>4.4605633802816902</v>
      </c>
      <c r="S1890" s="62"/>
      <c r="T1890" s="61"/>
      <c r="U1890" s="63"/>
      <c r="V1890" s="37"/>
      <c r="W1890" s="37"/>
    </row>
    <row r="1891" spans="2:23" ht="25.5" x14ac:dyDescent="0.3">
      <c r="B1891" s="52">
        <v>2017</v>
      </c>
      <c r="C1891" s="53" t="s">
        <v>15</v>
      </c>
      <c r="D1891" s="55">
        <v>42786</v>
      </c>
      <c r="E1891" s="65">
        <v>40781</v>
      </c>
      <c r="F1891" s="55">
        <v>46260</v>
      </c>
      <c r="G1891" s="53" t="s">
        <v>26</v>
      </c>
      <c r="H1891" s="174">
        <v>7.5</v>
      </c>
      <c r="I1891" s="61">
        <v>0</v>
      </c>
      <c r="J1891" s="61">
        <v>0</v>
      </c>
      <c r="K1891" s="57">
        <v>0</v>
      </c>
      <c r="L1891" s="60">
        <v>0</v>
      </c>
      <c r="M1891" s="60">
        <v>0</v>
      </c>
      <c r="N1891" s="60">
        <v>0</v>
      </c>
      <c r="O1891" s="53" t="s">
        <v>30</v>
      </c>
      <c r="P1891" s="53" t="s">
        <v>56</v>
      </c>
      <c r="Q1891" s="58">
        <v>9.5178082191780824</v>
      </c>
      <c r="R1891" s="58">
        <v>7.5837573385518589</v>
      </c>
      <c r="S1891" s="62"/>
      <c r="T1891" s="61"/>
      <c r="U1891" s="63"/>
      <c r="V1891" s="37"/>
      <c r="W1891" s="37"/>
    </row>
    <row r="1892" spans="2:23" ht="25.5" x14ac:dyDescent="0.3">
      <c r="B1892" s="52">
        <v>2017</v>
      </c>
      <c r="C1892" s="53" t="s">
        <v>15</v>
      </c>
      <c r="D1892" s="55">
        <v>42786</v>
      </c>
      <c r="E1892" s="65">
        <v>42551</v>
      </c>
      <c r="F1892" s="55">
        <v>48395</v>
      </c>
      <c r="G1892" s="53" t="s">
        <v>26</v>
      </c>
      <c r="H1892" s="174">
        <v>7</v>
      </c>
      <c r="I1892" s="61">
        <v>0</v>
      </c>
      <c r="J1892" s="61">
        <v>0</v>
      </c>
      <c r="K1892" s="57">
        <v>0</v>
      </c>
      <c r="L1892" s="60">
        <v>0</v>
      </c>
      <c r="M1892" s="60">
        <v>0</v>
      </c>
      <c r="N1892" s="60">
        <v>0</v>
      </c>
      <c r="O1892" s="53" t="s">
        <v>30</v>
      </c>
      <c r="P1892" s="53" t="s">
        <v>56</v>
      </c>
      <c r="Q1892" s="58">
        <v>15.367123287671232</v>
      </c>
      <c r="R1892" s="58">
        <v>11.393900232618247</v>
      </c>
      <c r="S1892" s="62"/>
      <c r="T1892" s="61"/>
      <c r="U1892" s="63"/>
      <c r="V1892" s="37"/>
      <c r="W1892" s="37"/>
    </row>
    <row r="1893" spans="2:23" ht="25.5" x14ac:dyDescent="0.3">
      <c r="B1893" s="52">
        <v>2017</v>
      </c>
      <c r="C1893" s="53" t="s">
        <v>15</v>
      </c>
      <c r="D1893" s="55">
        <v>42787</v>
      </c>
      <c r="E1893" s="65">
        <v>42717</v>
      </c>
      <c r="F1893" s="55">
        <v>43081</v>
      </c>
      <c r="G1893" s="53" t="s">
        <v>26</v>
      </c>
      <c r="H1893" s="174"/>
      <c r="I1893" s="61">
        <v>200000</v>
      </c>
      <c r="J1893" s="61">
        <v>189466</v>
      </c>
      <c r="K1893" s="57">
        <v>94.733000000000004</v>
      </c>
      <c r="L1893" s="60">
        <v>6.9480000000000004</v>
      </c>
      <c r="M1893" s="60">
        <v>6.8</v>
      </c>
      <c r="N1893" s="60">
        <v>7.1280000000000001</v>
      </c>
      <c r="O1893" s="53" t="s">
        <v>29</v>
      </c>
      <c r="P1893" s="53" t="s">
        <v>66</v>
      </c>
      <c r="Q1893" s="58">
        <v>0.80547945205479454</v>
      </c>
      <c r="R1893" s="58">
        <v>0.80547945205479443</v>
      </c>
      <c r="S1893" s="62"/>
      <c r="T1893" s="61"/>
      <c r="U1893" s="63"/>
      <c r="V1893" s="37"/>
      <c r="W1893" s="37"/>
    </row>
    <row r="1894" spans="2:23" ht="25.5" x14ac:dyDescent="0.3">
      <c r="B1894" s="52">
        <v>2017</v>
      </c>
      <c r="C1894" s="53" t="s">
        <v>15</v>
      </c>
      <c r="D1894" s="55">
        <v>42788</v>
      </c>
      <c r="E1894" s="65">
        <v>41033</v>
      </c>
      <c r="F1894" s="55">
        <v>44685</v>
      </c>
      <c r="G1894" s="53" t="s">
        <v>26</v>
      </c>
      <c r="H1894" s="174">
        <v>7</v>
      </c>
      <c r="I1894" s="61">
        <v>198986.3</v>
      </c>
      <c r="J1894" s="61">
        <v>213999.81633500001</v>
      </c>
      <c r="K1894" s="57">
        <v>107.545</v>
      </c>
      <c r="L1894" s="60">
        <v>6.5469999999999997</v>
      </c>
      <c r="M1894" s="60">
        <v>6.31</v>
      </c>
      <c r="N1894" s="60">
        <v>6.8689999999999998</v>
      </c>
      <c r="O1894" s="53" t="s">
        <v>67</v>
      </c>
      <c r="P1894" s="53" t="s">
        <v>56</v>
      </c>
      <c r="Q1894" s="58">
        <v>5.1972602739726028</v>
      </c>
      <c r="R1894" s="58">
        <v>4.3056144337332523</v>
      </c>
      <c r="S1894" s="62"/>
      <c r="T1894" s="61"/>
      <c r="U1894" s="63"/>
      <c r="V1894" s="37"/>
      <c r="W1894" s="37"/>
    </row>
    <row r="1895" spans="2:23" ht="25.5" x14ac:dyDescent="0.3">
      <c r="B1895" s="52">
        <v>2017</v>
      </c>
      <c r="C1895" s="53" t="s">
        <v>15</v>
      </c>
      <c r="D1895" s="55">
        <v>42788</v>
      </c>
      <c r="E1895" s="65">
        <v>40781</v>
      </c>
      <c r="F1895" s="55">
        <v>46260</v>
      </c>
      <c r="G1895" s="53" t="s">
        <v>26</v>
      </c>
      <c r="H1895" s="174">
        <v>7.5</v>
      </c>
      <c r="I1895" s="61">
        <v>167500</v>
      </c>
      <c r="J1895" s="61">
        <v>179881.60000000001</v>
      </c>
      <c r="K1895" s="57">
        <v>107.392</v>
      </c>
      <c r="L1895" s="60">
        <v>6.9470000000000001</v>
      </c>
      <c r="M1895" s="60">
        <v>6.73</v>
      </c>
      <c r="N1895" s="60">
        <v>7.2889999999999997</v>
      </c>
      <c r="O1895" s="53" t="s">
        <v>29</v>
      </c>
      <c r="P1895" s="53" t="s">
        <v>56</v>
      </c>
      <c r="Q1895" s="58">
        <v>9.5123287671232877</v>
      </c>
      <c r="R1895" s="58">
        <v>6.9401112124752915</v>
      </c>
      <c r="S1895" s="62"/>
      <c r="T1895" s="61"/>
      <c r="U1895" s="63"/>
      <c r="V1895" s="37"/>
      <c r="W1895" s="37"/>
    </row>
    <row r="1896" spans="2:23" ht="25.5" x14ac:dyDescent="0.3">
      <c r="B1896" s="52">
        <v>2017</v>
      </c>
      <c r="C1896" s="53" t="s">
        <v>15</v>
      </c>
      <c r="D1896" s="55">
        <v>42788</v>
      </c>
      <c r="E1896" s="65">
        <v>42551</v>
      </c>
      <c r="F1896" s="55">
        <v>48395</v>
      </c>
      <c r="G1896" s="53" t="s">
        <v>26</v>
      </c>
      <c r="H1896" s="174">
        <v>7</v>
      </c>
      <c r="I1896" s="61">
        <v>297641.5</v>
      </c>
      <c r="J1896" s="61">
        <v>306118.32991999999</v>
      </c>
      <c r="K1896" s="57">
        <v>102.848</v>
      </c>
      <c r="L1896" s="60">
        <v>7.18</v>
      </c>
      <c r="M1896" s="60">
        <v>6.96</v>
      </c>
      <c r="N1896" s="60">
        <v>7.4889999999999999</v>
      </c>
      <c r="O1896" s="53" t="s">
        <v>29</v>
      </c>
      <c r="P1896" s="53" t="s">
        <v>56</v>
      </c>
      <c r="Q1896" s="58">
        <v>15.361643835616439</v>
      </c>
      <c r="R1896" s="58">
        <v>9.4063512325396257</v>
      </c>
      <c r="S1896" s="62"/>
      <c r="T1896" s="61"/>
      <c r="U1896" s="63"/>
      <c r="V1896" s="37"/>
      <c r="W1896" s="37"/>
    </row>
    <row r="1897" spans="2:23" ht="25.5" x14ac:dyDescent="0.3">
      <c r="B1897" s="52">
        <v>2017</v>
      </c>
      <c r="C1897" s="53" t="s">
        <v>15</v>
      </c>
      <c r="D1897" s="55">
        <v>42793</v>
      </c>
      <c r="E1897" s="65">
        <v>40612</v>
      </c>
      <c r="F1897" s="55">
        <v>44265</v>
      </c>
      <c r="G1897" s="53" t="s">
        <v>13</v>
      </c>
      <c r="H1897" s="174">
        <v>3.5</v>
      </c>
      <c r="I1897" s="61">
        <v>0</v>
      </c>
      <c r="J1897" s="61">
        <v>0</v>
      </c>
      <c r="K1897" s="57">
        <v>0</v>
      </c>
      <c r="L1897" s="60">
        <v>0</v>
      </c>
      <c r="M1897" s="60">
        <v>0</v>
      </c>
      <c r="N1897" s="60">
        <v>0</v>
      </c>
      <c r="O1897" s="53" t="s">
        <v>30</v>
      </c>
      <c r="P1897" s="53" t="s">
        <v>56</v>
      </c>
      <c r="Q1897" s="58">
        <v>4.0328767123287674</v>
      </c>
      <c r="R1897" s="58">
        <v>3.7322646458758384</v>
      </c>
      <c r="S1897" s="62">
        <v>244.6609</v>
      </c>
      <c r="T1897" s="61">
        <v>0</v>
      </c>
      <c r="U1897" s="63">
        <v>0</v>
      </c>
      <c r="V1897" s="37"/>
      <c r="W1897" s="37"/>
    </row>
    <row r="1898" spans="2:23" ht="25.5" x14ac:dyDescent="0.3">
      <c r="B1898" s="52">
        <v>2017</v>
      </c>
      <c r="C1898" s="53" t="s">
        <v>15</v>
      </c>
      <c r="D1898" s="55">
        <v>42793</v>
      </c>
      <c r="E1898" s="65">
        <v>41766</v>
      </c>
      <c r="F1898" s="55">
        <v>45784</v>
      </c>
      <c r="G1898" s="53" t="s">
        <v>13</v>
      </c>
      <c r="H1898" s="174">
        <v>3.5</v>
      </c>
      <c r="I1898" s="61">
        <v>54546.169011400001</v>
      </c>
      <c r="J1898" s="61">
        <v>57730.028896599993</v>
      </c>
      <c r="K1898" s="57">
        <v>105.837</v>
      </c>
      <c r="L1898" s="60">
        <v>3.0790000000000002</v>
      </c>
      <c r="M1898" s="60">
        <v>3.0790000000000002</v>
      </c>
      <c r="N1898" s="60">
        <v>3.0790000000000002</v>
      </c>
      <c r="O1898" s="53" t="s">
        <v>30</v>
      </c>
      <c r="P1898" s="53" t="s">
        <v>56</v>
      </c>
      <c r="Q1898" s="58">
        <v>8.1945205479452063</v>
      </c>
      <c r="R1898" s="58">
        <v>7.0842492168953877</v>
      </c>
      <c r="S1898" s="62">
        <v>244.6609</v>
      </c>
      <c r="T1898" s="61">
        <v>222946000</v>
      </c>
      <c r="U1898" s="63">
        <v>235959358.02000001</v>
      </c>
      <c r="V1898" s="37"/>
      <c r="W1898" s="37"/>
    </row>
    <row r="1899" spans="2:23" ht="25.5" x14ac:dyDescent="0.3">
      <c r="B1899" s="52">
        <v>2017</v>
      </c>
      <c r="C1899" s="53" t="s">
        <v>15</v>
      </c>
      <c r="D1899" s="55">
        <v>42793</v>
      </c>
      <c r="E1899" s="65">
        <v>42098</v>
      </c>
      <c r="F1899" s="55">
        <v>49403</v>
      </c>
      <c r="G1899" s="53" t="s">
        <v>13</v>
      </c>
      <c r="H1899" s="174">
        <v>4.75</v>
      </c>
      <c r="I1899" s="61">
        <v>0</v>
      </c>
      <c r="J1899" s="61">
        <v>0</v>
      </c>
      <c r="K1899" s="57">
        <v>0</v>
      </c>
      <c r="L1899" s="60">
        <v>0</v>
      </c>
      <c r="M1899" s="60">
        <v>0</v>
      </c>
      <c r="N1899" s="60">
        <v>0</v>
      </c>
      <c r="O1899" s="53" t="s">
        <v>30</v>
      </c>
      <c r="P1899" s="53" t="s">
        <v>56</v>
      </c>
      <c r="Q1899" s="58">
        <v>18.109589041095891</v>
      </c>
      <c r="R1899" s="58">
        <v>13.829247745396287</v>
      </c>
      <c r="S1899" s="62">
        <v>244.6609</v>
      </c>
      <c r="T1899" s="61">
        <v>0</v>
      </c>
      <c r="U1899" s="63">
        <v>0</v>
      </c>
      <c r="V1899" s="37"/>
      <c r="W1899" s="37"/>
    </row>
    <row r="1900" spans="2:23" ht="25.5" x14ac:dyDescent="0.3">
      <c r="B1900" s="52">
        <v>2017</v>
      </c>
      <c r="C1900" s="53" t="s">
        <v>15</v>
      </c>
      <c r="D1900" s="55">
        <v>42794</v>
      </c>
      <c r="E1900" s="65">
        <v>42717</v>
      </c>
      <c r="F1900" s="55">
        <v>43081</v>
      </c>
      <c r="G1900" s="53" t="s">
        <v>26</v>
      </c>
      <c r="H1900" s="174"/>
      <c r="I1900" s="61">
        <v>200000</v>
      </c>
      <c r="J1900" s="61">
        <v>189890</v>
      </c>
      <c r="K1900" s="57">
        <v>94.944999999999993</v>
      </c>
      <c r="L1900" s="60">
        <v>6.819</v>
      </c>
      <c r="M1900" s="60">
        <v>6.649</v>
      </c>
      <c r="N1900" s="60">
        <v>7</v>
      </c>
      <c r="O1900" s="53" t="s">
        <v>29</v>
      </c>
      <c r="P1900" s="53" t="s">
        <v>66</v>
      </c>
      <c r="Q1900" s="58">
        <v>0.78630136986301369</v>
      </c>
      <c r="R1900" s="58">
        <v>0.78630136986301369</v>
      </c>
      <c r="S1900" s="62"/>
      <c r="T1900" s="61"/>
      <c r="U1900" s="63"/>
      <c r="V1900" s="37"/>
      <c r="W1900" s="37"/>
    </row>
    <row r="1901" spans="2:23" ht="25.5" x14ac:dyDescent="0.3">
      <c r="B1901" s="52">
        <v>2017</v>
      </c>
      <c r="C1901" s="53" t="s">
        <v>16</v>
      </c>
      <c r="D1901" s="55">
        <v>42795</v>
      </c>
      <c r="E1901" s="65">
        <v>42446</v>
      </c>
      <c r="F1901" s="55">
        <v>46463</v>
      </c>
      <c r="G1901" s="53" t="s">
        <v>13</v>
      </c>
      <c r="H1901" s="174">
        <v>3.3</v>
      </c>
      <c r="I1901" s="61">
        <v>342759.41937859997</v>
      </c>
      <c r="J1901" s="61">
        <v>350118.46411268006</v>
      </c>
      <c r="K1901" s="57">
        <v>102.14700000000001</v>
      </c>
      <c r="L1901" s="60">
        <v>3.42</v>
      </c>
      <c r="M1901" s="60">
        <v>3</v>
      </c>
      <c r="N1901" s="60">
        <v>3.69</v>
      </c>
      <c r="O1901" s="53" t="s">
        <v>29</v>
      </c>
      <c r="P1901" s="53" t="s">
        <v>56</v>
      </c>
      <c r="Q1901" s="58">
        <v>10.049315068493151</v>
      </c>
      <c r="R1901" s="58">
        <v>8.4345031763196214</v>
      </c>
      <c r="S1901" s="62">
        <v>244.8383</v>
      </c>
      <c r="T1901" s="61">
        <v>1399942</v>
      </c>
      <c r="U1901" s="63">
        <v>1429998.75474</v>
      </c>
      <c r="V1901" s="37"/>
      <c r="W1901" s="37"/>
    </row>
    <row r="1902" spans="2:23" ht="25.5" x14ac:dyDescent="0.3">
      <c r="B1902" s="52">
        <v>2017</v>
      </c>
      <c r="C1902" s="53" t="s">
        <v>16</v>
      </c>
      <c r="D1902" s="55">
        <v>42800</v>
      </c>
      <c r="E1902" s="65">
        <v>41033</v>
      </c>
      <c r="F1902" s="55">
        <v>44685</v>
      </c>
      <c r="G1902" s="53" t="s">
        <v>26</v>
      </c>
      <c r="H1902" s="174">
        <v>7</v>
      </c>
      <c r="I1902" s="61">
        <v>0</v>
      </c>
      <c r="J1902" s="61">
        <v>0</v>
      </c>
      <c r="K1902" s="57">
        <v>0</v>
      </c>
      <c r="L1902" s="60">
        <v>0</v>
      </c>
      <c r="M1902" s="60">
        <v>0</v>
      </c>
      <c r="N1902" s="60">
        <v>0</v>
      </c>
      <c r="O1902" s="53" t="s">
        <v>30</v>
      </c>
      <c r="P1902" s="53" t="s">
        <v>56</v>
      </c>
      <c r="Q1902" s="58">
        <v>5.1643835616438354</v>
      </c>
      <c r="R1902" s="58">
        <v>4.422207215898128</v>
      </c>
      <c r="S1902" s="62"/>
      <c r="T1902" s="61"/>
      <c r="U1902" s="63"/>
      <c r="V1902" s="37"/>
      <c r="W1902" s="37"/>
    </row>
    <row r="1903" spans="2:23" ht="25.5" x14ac:dyDescent="0.3">
      <c r="B1903" s="52">
        <v>2017</v>
      </c>
      <c r="C1903" s="53" t="s">
        <v>16</v>
      </c>
      <c r="D1903" s="55">
        <v>42800</v>
      </c>
      <c r="E1903" s="65">
        <v>40781</v>
      </c>
      <c r="F1903" s="55">
        <v>46260</v>
      </c>
      <c r="G1903" s="53" t="s">
        <v>26</v>
      </c>
      <c r="H1903" s="174">
        <v>7.5</v>
      </c>
      <c r="I1903" s="61">
        <v>0</v>
      </c>
      <c r="J1903" s="61">
        <v>0</v>
      </c>
      <c r="K1903" s="57">
        <v>0</v>
      </c>
      <c r="L1903" s="60">
        <v>0</v>
      </c>
      <c r="M1903" s="60">
        <v>0</v>
      </c>
      <c r="N1903" s="60">
        <v>0</v>
      </c>
      <c r="O1903" s="53" t="s">
        <v>30</v>
      </c>
      <c r="P1903" s="53" t="s">
        <v>56</v>
      </c>
      <c r="Q1903" s="58">
        <v>9.4794520547945211</v>
      </c>
      <c r="R1903" s="58">
        <v>7.5454011741682967</v>
      </c>
      <c r="S1903" s="62"/>
      <c r="T1903" s="61"/>
      <c r="U1903" s="63"/>
      <c r="V1903" s="37"/>
      <c r="W1903" s="37"/>
    </row>
    <row r="1904" spans="2:23" ht="25.5" x14ac:dyDescent="0.3">
      <c r="B1904" s="52">
        <v>2017</v>
      </c>
      <c r="C1904" s="53" t="s">
        <v>16</v>
      </c>
      <c r="D1904" s="55">
        <v>42800</v>
      </c>
      <c r="E1904" s="65">
        <v>42551</v>
      </c>
      <c r="F1904" s="55">
        <v>48395</v>
      </c>
      <c r="G1904" s="53" t="s">
        <v>26</v>
      </c>
      <c r="H1904" s="174">
        <v>7</v>
      </c>
      <c r="I1904" s="61">
        <v>0</v>
      </c>
      <c r="J1904" s="61">
        <v>0</v>
      </c>
      <c r="K1904" s="57">
        <v>0</v>
      </c>
      <c r="L1904" s="60">
        <v>0</v>
      </c>
      <c r="M1904" s="60">
        <v>0</v>
      </c>
      <c r="N1904" s="60">
        <v>0</v>
      </c>
      <c r="O1904" s="53" t="s">
        <v>30</v>
      </c>
      <c r="P1904" s="53" t="s">
        <v>56</v>
      </c>
      <c r="Q1904" s="58">
        <v>15.328767123287671</v>
      </c>
      <c r="R1904" s="58">
        <v>11.355544068234686</v>
      </c>
      <c r="S1904" s="62"/>
      <c r="T1904" s="61"/>
      <c r="U1904" s="63"/>
      <c r="V1904" s="37"/>
      <c r="W1904" s="37"/>
    </row>
    <row r="1905" spans="2:23" ht="25.5" x14ac:dyDescent="0.3">
      <c r="B1905" s="52">
        <v>2017</v>
      </c>
      <c r="C1905" s="53" t="s">
        <v>16</v>
      </c>
      <c r="D1905" s="55">
        <v>42801</v>
      </c>
      <c r="E1905" s="65">
        <v>42717</v>
      </c>
      <c r="F1905" s="55">
        <v>43081</v>
      </c>
      <c r="G1905" s="53" t="s">
        <v>26</v>
      </c>
      <c r="H1905" s="174"/>
      <c r="I1905" s="61">
        <v>200000</v>
      </c>
      <c r="J1905" s="61">
        <v>190157.90492100001</v>
      </c>
      <c r="K1905" s="57">
        <v>95.078999999999994</v>
      </c>
      <c r="L1905" s="60">
        <v>6.8</v>
      </c>
      <c r="M1905" s="60">
        <v>6.7</v>
      </c>
      <c r="N1905" s="60">
        <v>6.99</v>
      </c>
      <c r="O1905" s="53" t="s">
        <v>29</v>
      </c>
      <c r="P1905" s="53" t="s">
        <v>66</v>
      </c>
      <c r="Q1905" s="58">
        <v>0.76712328767123283</v>
      </c>
      <c r="R1905" s="58">
        <v>0.76712328767123283</v>
      </c>
      <c r="S1905" s="62"/>
      <c r="T1905" s="61"/>
      <c r="U1905" s="63"/>
      <c r="V1905" s="37"/>
      <c r="W1905" s="37"/>
    </row>
    <row r="1906" spans="2:23" ht="25.5" x14ac:dyDescent="0.3">
      <c r="B1906" s="52">
        <v>2017</v>
      </c>
      <c r="C1906" s="53" t="s">
        <v>16</v>
      </c>
      <c r="D1906" s="55">
        <v>42802</v>
      </c>
      <c r="E1906" s="65">
        <v>41033</v>
      </c>
      <c r="F1906" s="55">
        <v>44685</v>
      </c>
      <c r="G1906" s="53" t="s">
        <v>26</v>
      </c>
      <c r="H1906" s="174">
        <v>7</v>
      </c>
      <c r="I1906" s="61">
        <v>190600</v>
      </c>
      <c r="J1906" s="61">
        <v>204593.85200000001</v>
      </c>
      <c r="K1906" s="57">
        <v>107.342</v>
      </c>
      <c r="L1906" s="60">
        <v>6.6550000000000002</v>
      </c>
      <c r="M1906" s="60">
        <v>6.44</v>
      </c>
      <c r="N1906" s="60">
        <v>6.9989999999999997</v>
      </c>
      <c r="O1906" s="53" t="s">
        <v>67</v>
      </c>
      <c r="P1906" s="53" t="s">
        <v>56</v>
      </c>
      <c r="Q1906" s="58">
        <v>5.1589041095890407</v>
      </c>
      <c r="R1906" s="58">
        <v>4.2646667064294652</v>
      </c>
      <c r="S1906" s="62"/>
      <c r="T1906" s="61"/>
      <c r="U1906" s="63"/>
      <c r="V1906" s="37"/>
      <c r="W1906" s="37"/>
    </row>
    <row r="1907" spans="2:23" ht="25.5" x14ac:dyDescent="0.3">
      <c r="B1907" s="52">
        <v>2017</v>
      </c>
      <c r="C1907" s="53" t="s">
        <v>16</v>
      </c>
      <c r="D1907" s="55">
        <v>42802</v>
      </c>
      <c r="E1907" s="65">
        <v>40781</v>
      </c>
      <c r="F1907" s="55">
        <v>46260</v>
      </c>
      <c r="G1907" s="53" t="s">
        <v>26</v>
      </c>
      <c r="H1907" s="174">
        <v>7.5</v>
      </c>
      <c r="I1907" s="61">
        <v>288761</v>
      </c>
      <c r="J1907" s="61">
        <v>306476.48735000001</v>
      </c>
      <c r="K1907" s="57">
        <v>106.13500000000001</v>
      </c>
      <c r="L1907" s="60">
        <v>7.17</v>
      </c>
      <c r="M1907" s="60">
        <v>6.94</v>
      </c>
      <c r="N1907" s="60">
        <v>7.4989999999999997</v>
      </c>
      <c r="O1907" s="53" t="s">
        <v>29</v>
      </c>
      <c r="P1907" s="53" t="s">
        <v>56</v>
      </c>
      <c r="Q1907" s="58">
        <v>9.4739726027397264</v>
      </c>
      <c r="R1907" s="58">
        <v>6.8798808365397512</v>
      </c>
      <c r="S1907" s="62"/>
      <c r="T1907" s="61"/>
      <c r="U1907" s="63"/>
      <c r="V1907" s="37"/>
      <c r="W1907" s="37"/>
    </row>
    <row r="1908" spans="2:23" ht="25.5" x14ac:dyDescent="0.3">
      <c r="B1908" s="52">
        <v>2017</v>
      </c>
      <c r="C1908" s="53" t="s">
        <v>16</v>
      </c>
      <c r="D1908" s="55">
        <v>42802</v>
      </c>
      <c r="E1908" s="65">
        <v>42551</v>
      </c>
      <c r="F1908" s="55">
        <v>48395</v>
      </c>
      <c r="G1908" s="53" t="s">
        <v>26</v>
      </c>
      <c r="H1908" s="174">
        <v>7</v>
      </c>
      <c r="I1908" s="61">
        <v>187236.8</v>
      </c>
      <c r="J1908" s="61">
        <v>188929.42067200001</v>
      </c>
      <c r="K1908" s="57">
        <v>100.904</v>
      </c>
      <c r="L1908" s="60">
        <v>7.43</v>
      </c>
      <c r="M1908" s="60">
        <v>7.18</v>
      </c>
      <c r="N1908" s="60">
        <v>7.53</v>
      </c>
      <c r="O1908" s="53" t="s">
        <v>29</v>
      </c>
      <c r="P1908" s="53" t="s">
        <v>56</v>
      </c>
      <c r="Q1908" s="58">
        <v>15.323287671232876</v>
      </c>
      <c r="R1908" s="58">
        <v>9.2953689819222589</v>
      </c>
      <c r="S1908" s="62"/>
      <c r="T1908" s="61"/>
      <c r="U1908" s="63"/>
      <c r="V1908" s="37"/>
      <c r="W1908" s="37"/>
    </row>
    <row r="1909" spans="2:23" ht="25.5" x14ac:dyDescent="0.3">
      <c r="B1909" s="52">
        <v>2017</v>
      </c>
      <c r="C1909" s="53" t="s">
        <v>16</v>
      </c>
      <c r="D1909" s="55">
        <v>42807</v>
      </c>
      <c r="E1909" s="65">
        <v>42446</v>
      </c>
      <c r="F1909" s="55">
        <v>46463</v>
      </c>
      <c r="G1909" s="53" t="s">
        <v>13</v>
      </c>
      <c r="H1909" s="174">
        <v>3.3</v>
      </c>
      <c r="I1909" s="61">
        <v>0</v>
      </c>
      <c r="J1909" s="61">
        <v>0</v>
      </c>
      <c r="K1909" s="57">
        <v>0</v>
      </c>
      <c r="L1909" s="60">
        <v>0</v>
      </c>
      <c r="M1909" s="60">
        <v>0</v>
      </c>
      <c r="N1909" s="60">
        <v>0</v>
      </c>
      <c r="O1909" s="53" t="s">
        <v>30</v>
      </c>
      <c r="P1909" s="53" t="s">
        <v>56</v>
      </c>
      <c r="Q1909" s="58">
        <v>10.016438356164384</v>
      </c>
      <c r="R1909" s="58">
        <v>8.6793374807787007</v>
      </c>
      <c r="S1909" s="62">
        <v>245.90549999999999</v>
      </c>
      <c r="T1909" s="61">
        <v>0</v>
      </c>
      <c r="U1909" s="63">
        <v>0</v>
      </c>
      <c r="V1909" s="37"/>
      <c r="W1909" s="37"/>
    </row>
    <row r="1910" spans="2:23" ht="25.5" x14ac:dyDescent="0.3">
      <c r="B1910" s="52">
        <v>2017</v>
      </c>
      <c r="C1910" s="53" t="s">
        <v>16</v>
      </c>
      <c r="D1910" s="55">
        <v>42808</v>
      </c>
      <c r="E1910" s="65">
        <v>42808</v>
      </c>
      <c r="F1910" s="55">
        <v>43172</v>
      </c>
      <c r="G1910" s="53" t="s">
        <v>26</v>
      </c>
      <c r="H1910" s="174"/>
      <c r="I1910" s="61">
        <v>200000</v>
      </c>
      <c r="J1910" s="61">
        <v>187492</v>
      </c>
      <c r="K1910" s="57">
        <v>93.745999999999995</v>
      </c>
      <c r="L1910" s="60">
        <v>6.69</v>
      </c>
      <c r="M1910" s="60">
        <v>6.5</v>
      </c>
      <c r="N1910" s="60">
        <v>6.968</v>
      </c>
      <c r="O1910" s="53" t="s">
        <v>67</v>
      </c>
      <c r="P1910" s="53" t="s">
        <v>66</v>
      </c>
      <c r="Q1910" s="58">
        <v>0.99726027397260275</v>
      </c>
      <c r="R1910" s="58">
        <v>0.99726027397260253</v>
      </c>
      <c r="S1910" s="62"/>
      <c r="T1910" s="61"/>
      <c r="U1910" s="63"/>
      <c r="V1910" s="37"/>
      <c r="W1910" s="37"/>
    </row>
    <row r="1911" spans="2:23" ht="25.5" x14ac:dyDescent="0.3">
      <c r="B1911" s="52">
        <v>2017</v>
      </c>
      <c r="C1911" s="53" t="s">
        <v>16</v>
      </c>
      <c r="D1911" s="55">
        <v>42809</v>
      </c>
      <c r="E1911" s="65">
        <v>42446</v>
      </c>
      <c r="F1911" s="55">
        <v>46463</v>
      </c>
      <c r="G1911" s="53" t="s">
        <v>13</v>
      </c>
      <c r="H1911" s="174">
        <v>3.3</v>
      </c>
      <c r="I1911" s="61">
        <v>349600.18088900001</v>
      </c>
      <c r="J1911" s="61">
        <v>350177.02118747018</v>
      </c>
      <c r="K1911" s="57">
        <v>100.16500000000001</v>
      </c>
      <c r="L1911" s="60">
        <v>3.6779999999999999</v>
      </c>
      <c r="M1911" s="60">
        <v>3.41</v>
      </c>
      <c r="N1911" s="60">
        <v>3.9489999999999998</v>
      </c>
      <c r="O1911" s="53" t="s">
        <v>29</v>
      </c>
      <c r="P1911" s="53" t="s">
        <v>56</v>
      </c>
      <c r="Q1911" s="58">
        <v>10.010958904109589</v>
      </c>
      <c r="R1911" s="58">
        <v>8.3736023764436958</v>
      </c>
      <c r="S1911" s="62">
        <v>246.0838</v>
      </c>
      <c r="T1911" s="61">
        <v>1420655</v>
      </c>
      <c r="U1911" s="63">
        <v>1422999.08075</v>
      </c>
      <c r="V1911" s="37"/>
      <c r="W1911" s="37"/>
    </row>
    <row r="1912" spans="2:23" ht="25.5" x14ac:dyDescent="0.3">
      <c r="B1912" s="52">
        <v>2017</v>
      </c>
      <c r="C1912" s="53" t="s">
        <v>16</v>
      </c>
      <c r="D1912" s="55">
        <v>42815</v>
      </c>
      <c r="E1912" s="65">
        <v>42808</v>
      </c>
      <c r="F1912" s="55">
        <v>43172</v>
      </c>
      <c r="G1912" s="53" t="s">
        <v>26</v>
      </c>
      <c r="H1912" s="174"/>
      <c r="I1912" s="61">
        <v>200000</v>
      </c>
      <c r="J1912" s="61">
        <v>188140</v>
      </c>
      <c r="K1912" s="57">
        <v>94.07</v>
      </c>
      <c r="L1912" s="60">
        <v>6.45</v>
      </c>
      <c r="M1912" s="60">
        <v>6.35</v>
      </c>
      <c r="N1912" s="60">
        <v>6.89</v>
      </c>
      <c r="O1912" s="53" t="s">
        <v>67</v>
      </c>
      <c r="P1912" s="53" t="s">
        <v>66</v>
      </c>
      <c r="Q1912" s="58">
        <v>0.9780821917808219</v>
      </c>
      <c r="R1912" s="58">
        <v>0.97808219178082201</v>
      </c>
      <c r="S1912" s="62"/>
      <c r="T1912" s="61"/>
      <c r="U1912" s="63"/>
      <c r="V1912" s="37"/>
      <c r="W1912" s="37"/>
    </row>
    <row r="1913" spans="2:23" ht="25.5" x14ac:dyDescent="0.3">
      <c r="B1913" s="52">
        <v>2017</v>
      </c>
      <c r="C1913" s="53" t="s">
        <v>16</v>
      </c>
      <c r="D1913" s="55">
        <v>42815</v>
      </c>
      <c r="E1913" s="65">
        <v>41033</v>
      </c>
      <c r="F1913" s="55">
        <v>44685</v>
      </c>
      <c r="G1913" s="53" t="s">
        <v>26</v>
      </c>
      <c r="H1913" s="174">
        <v>7</v>
      </c>
      <c r="I1913" s="61">
        <v>190395.5</v>
      </c>
      <c r="J1913" s="61">
        <v>204593.29243500001</v>
      </c>
      <c r="K1913" s="57">
        <v>107.45699999999999</v>
      </c>
      <c r="L1913" s="60">
        <v>6.6859999999999999</v>
      </c>
      <c r="M1913" s="60">
        <v>6.6859999999999999</v>
      </c>
      <c r="N1913" s="60">
        <v>6.6859999999999999</v>
      </c>
      <c r="O1913" s="53" t="s">
        <v>30</v>
      </c>
      <c r="P1913" s="53" t="s">
        <v>56</v>
      </c>
      <c r="Q1913" s="58">
        <v>5.1232876712328768</v>
      </c>
      <c r="R1913" s="58">
        <v>4.228305667367958</v>
      </c>
      <c r="S1913" s="62"/>
      <c r="T1913" s="61"/>
      <c r="U1913" s="63"/>
      <c r="V1913" s="37"/>
      <c r="W1913" s="37"/>
    </row>
    <row r="1914" spans="2:23" ht="25.5" x14ac:dyDescent="0.3">
      <c r="B1914" s="52">
        <v>2017</v>
      </c>
      <c r="C1914" s="53" t="s">
        <v>16</v>
      </c>
      <c r="D1914" s="55">
        <v>42815</v>
      </c>
      <c r="E1914" s="65">
        <v>40781</v>
      </c>
      <c r="F1914" s="55">
        <v>46260</v>
      </c>
      <c r="G1914" s="53" t="s">
        <v>26</v>
      </c>
      <c r="H1914" s="174">
        <v>7.5</v>
      </c>
      <c r="I1914" s="61">
        <v>288278.40000000002</v>
      </c>
      <c r="J1914" s="61">
        <v>306445.704768</v>
      </c>
      <c r="K1914" s="57">
        <v>106.30200000000001</v>
      </c>
      <c r="L1914" s="60">
        <v>7.1840000000000002</v>
      </c>
      <c r="M1914" s="60">
        <v>7.1840000000000002</v>
      </c>
      <c r="N1914" s="60">
        <v>7.1840000000000002</v>
      </c>
      <c r="O1914" s="53" t="s">
        <v>30</v>
      </c>
      <c r="P1914" s="53" t="s">
        <v>56</v>
      </c>
      <c r="Q1914" s="58">
        <v>9.4383561643835616</v>
      </c>
      <c r="R1914" s="58">
        <v>6.8428887283796369</v>
      </c>
      <c r="S1914" s="62"/>
      <c r="T1914" s="61"/>
      <c r="U1914" s="63"/>
      <c r="V1914" s="37"/>
      <c r="W1914" s="37"/>
    </row>
    <row r="1915" spans="2:23" ht="25.5" x14ac:dyDescent="0.3">
      <c r="B1915" s="52">
        <v>2017</v>
      </c>
      <c r="C1915" s="53" t="s">
        <v>16</v>
      </c>
      <c r="D1915" s="55">
        <v>42815</v>
      </c>
      <c r="E1915" s="65">
        <v>42551</v>
      </c>
      <c r="F1915" s="55">
        <v>48395</v>
      </c>
      <c r="G1915" s="53" t="s">
        <v>26</v>
      </c>
      <c r="H1915" s="174">
        <v>7</v>
      </c>
      <c r="I1915" s="61">
        <v>186805.7</v>
      </c>
      <c r="J1915" s="61">
        <v>188600.90277700001</v>
      </c>
      <c r="K1915" s="57">
        <v>100.961</v>
      </c>
      <c r="L1915" s="60">
        <v>7.4530000000000003</v>
      </c>
      <c r="M1915" s="60">
        <v>7.4530000000000003</v>
      </c>
      <c r="N1915" s="60">
        <v>7.4530000000000003</v>
      </c>
      <c r="O1915" s="53" t="s">
        <v>30</v>
      </c>
      <c r="P1915" s="53" t="s">
        <v>56</v>
      </c>
      <c r="Q1915" s="58">
        <v>15.287671232876713</v>
      </c>
      <c r="R1915" s="58">
        <v>9.2530680379838071</v>
      </c>
      <c r="S1915" s="62"/>
      <c r="T1915" s="61"/>
      <c r="U1915" s="63"/>
      <c r="V1915" s="37"/>
      <c r="W1915" s="37"/>
    </row>
    <row r="1916" spans="2:23" ht="25.5" x14ac:dyDescent="0.3">
      <c r="B1916" s="52">
        <v>2017</v>
      </c>
      <c r="C1916" s="53" t="s">
        <v>16</v>
      </c>
      <c r="D1916" s="55">
        <v>42816</v>
      </c>
      <c r="E1916" s="65">
        <v>41033</v>
      </c>
      <c r="F1916" s="55">
        <v>44685</v>
      </c>
      <c r="G1916" s="53" t="s">
        <v>26</v>
      </c>
      <c r="H1916" s="174">
        <v>7</v>
      </c>
      <c r="I1916" s="61">
        <v>285179.8</v>
      </c>
      <c r="J1916" s="61">
        <v>310999.97909199999</v>
      </c>
      <c r="K1916" s="57">
        <v>109.054</v>
      </c>
      <c r="L1916" s="60">
        <v>6.319</v>
      </c>
      <c r="M1916" s="60">
        <v>6.1989999999999998</v>
      </c>
      <c r="N1916" s="60">
        <v>6.6890000000000001</v>
      </c>
      <c r="O1916" s="53" t="s">
        <v>67</v>
      </c>
      <c r="P1916" s="53" t="s">
        <v>56</v>
      </c>
      <c r="Q1916" s="58">
        <v>5.1205479452054794</v>
      </c>
      <c r="R1916" s="58">
        <v>4.2343602412161179</v>
      </c>
      <c r="S1916" s="62"/>
      <c r="T1916" s="61"/>
      <c r="U1916" s="63"/>
      <c r="V1916" s="37"/>
      <c r="W1916" s="37"/>
    </row>
    <row r="1917" spans="2:23" ht="25.5" x14ac:dyDescent="0.3">
      <c r="B1917" s="52">
        <v>2017</v>
      </c>
      <c r="C1917" s="53" t="s">
        <v>16</v>
      </c>
      <c r="D1917" s="55">
        <v>42816</v>
      </c>
      <c r="E1917" s="65">
        <v>40781</v>
      </c>
      <c r="F1917" s="55">
        <v>46260</v>
      </c>
      <c r="G1917" s="53" t="s">
        <v>26</v>
      </c>
      <c r="H1917" s="174">
        <v>7.5</v>
      </c>
      <c r="I1917" s="61">
        <v>220239.9</v>
      </c>
      <c r="J1917" s="61">
        <v>239999.82382799999</v>
      </c>
      <c r="K1917" s="57">
        <v>108.97199999999999</v>
      </c>
      <c r="L1917" s="60">
        <v>6.8</v>
      </c>
      <c r="M1917" s="60">
        <v>6.57</v>
      </c>
      <c r="N1917" s="60">
        <v>7.15</v>
      </c>
      <c r="O1917" s="53" t="s">
        <v>29</v>
      </c>
      <c r="P1917" s="53" t="s">
        <v>56</v>
      </c>
      <c r="Q1917" s="58">
        <v>9.4356164383561651</v>
      </c>
      <c r="R1917" s="58">
        <v>6.8777783827831893</v>
      </c>
      <c r="S1917" s="62"/>
      <c r="T1917" s="61"/>
      <c r="U1917" s="63"/>
      <c r="V1917" s="37"/>
      <c r="W1917" s="37"/>
    </row>
    <row r="1918" spans="2:23" ht="25.5" x14ac:dyDescent="0.3">
      <c r="B1918" s="52">
        <v>2017</v>
      </c>
      <c r="C1918" s="53" t="s">
        <v>16</v>
      </c>
      <c r="D1918" s="55">
        <v>42816</v>
      </c>
      <c r="E1918" s="65">
        <v>42551</v>
      </c>
      <c r="F1918" s="55">
        <v>48395</v>
      </c>
      <c r="G1918" s="53" t="s">
        <v>26</v>
      </c>
      <c r="H1918" s="174">
        <v>7</v>
      </c>
      <c r="I1918" s="61">
        <v>143104</v>
      </c>
      <c r="J1918" s="61">
        <v>148999.8848</v>
      </c>
      <c r="K1918" s="57">
        <v>104.12</v>
      </c>
      <c r="L1918" s="60">
        <v>7.1</v>
      </c>
      <c r="M1918" s="60">
        <v>6.9</v>
      </c>
      <c r="N1918" s="60">
        <v>7.46</v>
      </c>
      <c r="O1918" s="53" t="s">
        <v>29</v>
      </c>
      <c r="P1918" s="53" t="s">
        <v>56</v>
      </c>
      <c r="Q1918" s="58">
        <v>15.284931506849315</v>
      </c>
      <c r="R1918" s="58">
        <v>9.3528651049300162</v>
      </c>
      <c r="S1918" s="62"/>
      <c r="T1918" s="61"/>
      <c r="U1918" s="63"/>
      <c r="V1918" s="37"/>
      <c r="W1918" s="37"/>
    </row>
    <row r="1919" spans="2:23" ht="25.5" x14ac:dyDescent="0.3">
      <c r="B1919" s="52">
        <v>2017</v>
      </c>
      <c r="C1919" s="53" t="s">
        <v>16</v>
      </c>
      <c r="D1919" s="55">
        <v>42821</v>
      </c>
      <c r="E1919" s="65">
        <v>42446</v>
      </c>
      <c r="F1919" s="55">
        <v>46463</v>
      </c>
      <c r="G1919" s="53" t="s">
        <v>13</v>
      </c>
      <c r="H1919" s="174">
        <v>3.3</v>
      </c>
      <c r="I1919" s="61">
        <v>361751.58862829994</v>
      </c>
      <c r="J1919" s="61">
        <v>351354.84797114</v>
      </c>
      <c r="K1919" s="57">
        <v>97.126000000000005</v>
      </c>
      <c r="L1919" s="60">
        <v>3.66</v>
      </c>
      <c r="M1919" s="60">
        <v>3.66</v>
      </c>
      <c r="N1919" s="60">
        <v>3.66</v>
      </c>
      <c r="O1919" s="53" t="s">
        <v>30</v>
      </c>
      <c r="P1919" s="53" t="s">
        <v>56</v>
      </c>
      <c r="Q1919" s="58">
        <v>9.9780821917808211</v>
      </c>
      <c r="R1919" s="58">
        <v>8.6269601761812638</v>
      </c>
      <c r="S1919" s="62">
        <v>247.0429</v>
      </c>
      <c r="T1919" s="61">
        <v>1464327</v>
      </c>
      <c r="U1919" s="63">
        <v>1422242.24202</v>
      </c>
      <c r="V1919" s="37"/>
      <c r="W1919" s="37"/>
    </row>
    <row r="1920" spans="2:23" ht="25.5" x14ac:dyDescent="0.3">
      <c r="B1920" s="52">
        <v>2017</v>
      </c>
      <c r="C1920" s="53" t="s">
        <v>16</v>
      </c>
      <c r="D1920" s="55">
        <v>42822</v>
      </c>
      <c r="E1920" s="65">
        <v>42808</v>
      </c>
      <c r="F1920" s="55">
        <v>43172</v>
      </c>
      <c r="G1920" s="53" t="s">
        <v>26</v>
      </c>
      <c r="H1920" s="174"/>
      <c r="I1920" s="61">
        <v>200000</v>
      </c>
      <c r="J1920" s="61">
        <v>188627.90568600001</v>
      </c>
      <c r="K1920" s="57">
        <v>94.313999999999993</v>
      </c>
      <c r="L1920" s="60">
        <v>6.2949999999999999</v>
      </c>
      <c r="M1920" s="60">
        <v>6.2</v>
      </c>
      <c r="N1920" s="60">
        <v>6.7</v>
      </c>
      <c r="O1920" s="53" t="s">
        <v>67</v>
      </c>
      <c r="P1920" s="53" t="s">
        <v>66</v>
      </c>
      <c r="Q1920" s="58">
        <v>0.95890410958904104</v>
      </c>
      <c r="R1920" s="58">
        <v>0.95890410958904104</v>
      </c>
      <c r="S1920" s="62"/>
      <c r="T1920" s="61"/>
      <c r="U1920" s="63"/>
      <c r="V1920" s="37"/>
      <c r="W1920" s="37"/>
    </row>
    <row r="1921" spans="2:23" ht="25.5" x14ac:dyDescent="0.3">
      <c r="B1921" s="52">
        <v>2017</v>
      </c>
      <c r="C1921" s="53" t="s">
        <v>17</v>
      </c>
      <c r="D1921" s="55">
        <v>42828</v>
      </c>
      <c r="E1921" s="65">
        <v>41033</v>
      </c>
      <c r="F1921" s="55">
        <v>44685</v>
      </c>
      <c r="G1921" s="53" t="s">
        <v>26</v>
      </c>
      <c r="H1921" s="174">
        <v>7</v>
      </c>
      <c r="I1921" s="61">
        <v>284943.59999999998</v>
      </c>
      <c r="J1921" s="61">
        <v>310998.84278399998</v>
      </c>
      <c r="K1921" s="57">
        <v>109.14400000000001</v>
      </c>
      <c r="L1921" s="60">
        <v>6.3490000000000002</v>
      </c>
      <c r="M1921" s="60">
        <v>6.3490000000000002</v>
      </c>
      <c r="N1921" s="60">
        <v>6.3490000000000002</v>
      </c>
      <c r="O1921" s="53" t="s">
        <v>30</v>
      </c>
      <c r="P1921" s="53" t="s">
        <v>56</v>
      </c>
      <c r="Q1921" s="58">
        <v>5.087671232876712</v>
      </c>
      <c r="R1921" s="58">
        <v>4.2007663584659323</v>
      </c>
      <c r="S1921" s="62"/>
      <c r="T1921" s="61"/>
      <c r="U1921" s="63"/>
      <c r="V1921" s="37"/>
      <c r="W1921" s="37"/>
    </row>
    <row r="1922" spans="2:23" ht="25.5" x14ac:dyDescent="0.3">
      <c r="B1922" s="52">
        <v>2017</v>
      </c>
      <c r="C1922" s="53" t="s">
        <v>17</v>
      </c>
      <c r="D1922" s="55">
        <v>42828</v>
      </c>
      <c r="E1922" s="65">
        <v>40781</v>
      </c>
      <c r="F1922" s="55">
        <v>46260</v>
      </c>
      <c r="G1922" s="53" t="s">
        <v>26</v>
      </c>
      <c r="H1922" s="174">
        <v>7.5</v>
      </c>
      <c r="I1922" s="61">
        <v>220059.6</v>
      </c>
      <c r="J1922" s="61">
        <v>239999.20035599999</v>
      </c>
      <c r="K1922" s="57">
        <v>109.06100000000001</v>
      </c>
      <c r="L1922" s="60">
        <v>6.8209999999999997</v>
      </c>
      <c r="M1922" s="60">
        <v>6.8209999999999997</v>
      </c>
      <c r="N1922" s="60">
        <v>6.8209999999999997</v>
      </c>
      <c r="O1922" s="53" t="s">
        <v>30</v>
      </c>
      <c r="P1922" s="53" t="s">
        <v>56</v>
      </c>
      <c r="Q1922" s="58">
        <v>9.4027397260273968</v>
      </c>
      <c r="R1922" s="58">
        <v>6.8428494142689358</v>
      </c>
      <c r="S1922" s="62"/>
      <c r="T1922" s="61"/>
      <c r="U1922" s="63"/>
      <c r="V1922" s="37"/>
      <c r="W1922" s="37"/>
    </row>
    <row r="1923" spans="2:23" ht="25.5" x14ac:dyDescent="0.3">
      <c r="B1923" s="52">
        <v>2017</v>
      </c>
      <c r="C1923" s="53" t="s">
        <v>17</v>
      </c>
      <c r="D1923" s="55">
        <v>42828</v>
      </c>
      <c r="E1923" s="65">
        <v>42551</v>
      </c>
      <c r="F1923" s="55">
        <v>48395</v>
      </c>
      <c r="G1923" s="53" t="s">
        <v>26</v>
      </c>
      <c r="H1923" s="174">
        <v>7</v>
      </c>
      <c r="I1923" s="61">
        <v>142596.20000000001</v>
      </c>
      <c r="J1923" s="61">
        <v>148857.59914199999</v>
      </c>
      <c r="K1923" s="57">
        <v>104.39100000000001</v>
      </c>
      <c r="L1923" s="60">
        <v>7.0960000000000001</v>
      </c>
      <c r="M1923" s="60">
        <v>7.0960000000000001</v>
      </c>
      <c r="N1923" s="60">
        <v>7.0960000000000001</v>
      </c>
      <c r="O1923" s="53" t="s">
        <v>30</v>
      </c>
      <c r="P1923" s="53" t="s">
        <v>56</v>
      </c>
      <c r="Q1923" s="58">
        <v>15.252054794520548</v>
      </c>
      <c r="R1923" s="58">
        <v>9.3211494993689588</v>
      </c>
      <c r="S1923" s="62"/>
      <c r="T1923" s="61"/>
      <c r="U1923" s="63"/>
      <c r="V1923" s="37"/>
      <c r="W1923" s="37"/>
    </row>
    <row r="1924" spans="2:23" ht="25.5" x14ac:dyDescent="0.3">
      <c r="B1924" s="52">
        <v>2017</v>
      </c>
      <c r="C1924" s="53" t="s">
        <v>17</v>
      </c>
      <c r="D1924" s="55">
        <v>42829</v>
      </c>
      <c r="E1924" s="65">
        <v>42808</v>
      </c>
      <c r="F1924" s="55">
        <v>43172</v>
      </c>
      <c r="G1924" s="53" t="s">
        <v>26</v>
      </c>
      <c r="H1924" s="174"/>
      <c r="I1924" s="61">
        <v>200000</v>
      </c>
      <c r="J1924" s="61">
        <v>189108</v>
      </c>
      <c r="K1924" s="57">
        <v>94.554000000000002</v>
      </c>
      <c r="L1924" s="60">
        <v>6.14</v>
      </c>
      <c r="M1924" s="60">
        <v>5.9489999999999998</v>
      </c>
      <c r="N1924" s="60">
        <v>6.5380000000000003</v>
      </c>
      <c r="O1924" s="53" t="s">
        <v>67</v>
      </c>
      <c r="P1924" s="53" t="s">
        <v>66</v>
      </c>
      <c r="Q1924" s="58">
        <v>0.9397260273972603</v>
      </c>
      <c r="R1924" s="58">
        <v>0.9397260273972603</v>
      </c>
      <c r="S1924" s="62"/>
      <c r="T1924" s="61"/>
      <c r="U1924" s="63"/>
      <c r="V1924" s="37"/>
      <c r="W1924" s="37"/>
    </row>
    <row r="1925" spans="2:23" ht="25.5" x14ac:dyDescent="0.3">
      <c r="B1925" s="52">
        <v>2017</v>
      </c>
      <c r="C1925" s="53" t="s">
        <v>17</v>
      </c>
      <c r="D1925" s="55">
        <v>42830</v>
      </c>
      <c r="E1925" s="65">
        <v>42446</v>
      </c>
      <c r="F1925" s="55">
        <v>46463</v>
      </c>
      <c r="G1925" s="53" t="s">
        <v>13</v>
      </c>
      <c r="H1925" s="174">
        <v>3.3</v>
      </c>
      <c r="I1925" s="61">
        <v>352105.24692959996</v>
      </c>
      <c r="J1925" s="61">
        <v>350091.20491716999</v>
      </c>
      <c r="K1925" s="57">
        <v>99.427999999999997</v>
      </c>
      <c r="L1925" s="60">
        <v>3.3889999999999998</v>
      </c>
      <c r="M1925" s="60">
        <v>3.25</v>
      </c>
      <c r="N1925" s="60">
        <v>3.7090000000000001</v>
      </c>
      <c r="O1925" s="53" t="s">
        <v>67</v>
      </c>
      <c r="P1925" s="53" t="s">
        <v>56</v>
      </c>
      <c r="Q1925" s="58">
        <v>9.9534246575342458</v>
      </c>
      <c r="R1925" s="58">
        <v>8.6203646139476273</v>
      </c>
      <c r="S1925" s="62">
        <v>247.76480000000001</v>
      </c>
      <c r="T1925" s="61">
        <v>1421127</v>
      </c>
      <c r="U1925" s="63">
        <v>1412998.15356</v>
      </c>
      <c r="V1925" s="37"/>
      <c r="W1925" s="37"/>
    </row>
    <row r="1926" spans="2:23" ht="25.5" x14ac:dyDescent="0.3">
      <c r="B1926" s="52">
        <v>2017</v>
      </c>
      <c r="C1926" s="53" t="s">
        <v>17</v>
      </c>
      <c r="D1926" s="55">
        <v>42836</v>
      </c>
      <c r="E1926" s="65">
        <v>42808</v>
      </c>
      <c r="F1926" s="55">
        <v>43172</v>
      </c>
      <c r="G1926" s="53" t="s">
        <v>26</v>
      </c>
      <c r="H1926" s="174"/>
      <c r="I1926" s="61">
        <v>200000</v>
      </c>
      <c r="J1926" s="61">
        <v>189194</v>
      </c>
      <c r="K1926" s="57">
        <v>94.596999999999994</v>
      </c>
      <c r="L1926" s="60">
        <v>6.22</v>
      </c>
      <c r="M1926" s="60">
        <v>6.05</v>
      </c>
      <c r="N1926" s="60">
        <v>6.5</v>
      </c>
      <c r="O1926" s="53" t="s">
        <v>67</v>
      </c>
      <c r="P1926" s="53" t="s">
        <v>66</v>
      </c>
      <c r="Q1926" s="58">
        <v>0.92</v>
      </c>
      <c r="R1926" s="58">
        <v>0.92</v>
      </c>
      <c r="S1926" s="62"/>
      <c r="T1926" s="61"/>
      <c r="U1926" s="63"/>
      <c r="V1926" s="37"/>
      <c r="W1926" s="37"/>
    </row>
    <row r="1927" spans="2:23" ht="25.5" x14ac:dyDescent="0.3">
      <c r="B1927" s="52">
        <v>2017</v>
      </c>
      <c r="C1927" s="53" t="s">
        <v>17</v>
      </c>
      <c r="D1927" s="55">
        <v>42842</v>
      </c>
      <c r="E1927" s="65">
        <v>42446</v>
      </c>
      <c r="F1927" s="55">
        <v>46463</v>
      </c>
      <c r="G1927" s="53" t="s">
        <v>13</v>
      </c>
      <c r="H1927" s="174">
        <v>3.3</v>
      </c>
      <c r="I1927" s="61">
        <v>0</v>
      </c>
      <c r="J1927" s="61">
        <v>0</v>
      </c>
      <c r="K1927" s="57">
        <v>0</v>
      </c>
      <c r="L1927" s="60">
        <v>0</v>
      </c>
      <c r="M1927" s="60">
        <v>0</v>
      </c>
      <c r="N1927" s="60">
        <v>0</v>
      </c>
      <c r="O1927" s="53" t="s">
        <v>30</v>
      </c>
      <c r="P1927" s="53" t="s">
        <v>56</v>
      </c>
      <c r="Q1927" s="58">
        <v>9.9205479452054792</v>
      </c>
      <c r="R1927" s="58">
        <v>8.7985271397672253</v>
      </c>
      <c r="S1927" s="62">
        <v>248.64689999999999</v>
      </c>
      <c r="T1927" s="61">
        <v>0</v>
      </c>
      <c r="U1927" s="63">
        <v>0</v>
      </c>
      <c r="V1927" s="37"/>
      <c r="W1927" s="37"/>
    </row>
    <row r="1928" spans="2:23" ht="25.5" x14ac:dyDescent="0.3">
      <c r="B1928" s="52">
        <v>2017</v>
      </c>
      <c r="C1928" s="53" t="s">
        <v>17</v>
      </c>
      <c r="D1928" s="55">
        <v>42843</v>
      </c>
      <c r="E1928" s="65">
        <v>42808</v>
      </c>
      <c r="F1928" s="55">
        <v>43172</v>
      </c>
      <c r="G1928" s="53" t="s">
        <v>26</v>
      </c>
      <c r="H1928" s="174"/>
      <c r="I1928" s="61">
        <v>200000</v>
      </c>
      <c r="J1928" s="61">
        <v>189464</v>
      </c>
      <c r="K1928" s="57">
        <v>94.731999999999999</v>
      </c>
      <c r="L1928" s="60">
        <v>6.1879999999999997</v>
      </c>
      <c r="M1928" s="60">
        <v>6.05</v>
      </c>
      <c r="N1928" s="60">
        <v>6.99</v>
      </c>
      <c r="O1928" s="53" t="s">
        <v>67</v>
      </c>
      <c r="P1928" s="53" t="s">
        <v>66</v>
      </c>
      <c r="Q1928" s="58">
        <v>0.90136986301369859</v>
      </c>
      <c r="R1928" s="58">
        <v>0.90136986301369859</v>
      </c>
      <c r="S1928" s="62"/>
      <c r="T1928" s="61"/>
      <c r="U1928" s="63"/>
      <c r="V1928" s="37"/>
      <c r="W1928" s="37"/>
    </row>
    <row r="1929" spans="2:23" ht="25.5" x14ac:dyDescent="0.3">
      <c r="B1929" s="52">
        <v>2017</v>
      </c>
      <c r="C1929" s="53" t="s">
        <v>17</v>
      </c>
      <c r="D1929" s="55">
        <v>42844</v>
      </c>
      <c r="E1929" s="65">
        <v>42446</v>
      </c>
      <c r="F1929" s="55">
        <v>46463</v>
      </c>
      <c r="G1929" s="53" t="s">
        <v>13</v>
      </c>
      <c r="H1929" s="174">
        <v>3.3</v>
      </c>
      <c r="I1929" s="61">
        <v>352002.9059057</v>
      </c>
      <c r="J1929" s="61">
        <v>350204.1710565401</v>
      </c>
      <c r="K1929" s="57">
        <v>99.489000000000004</v>
      </c>
      <c r="L1929" s="60">
        <v>3.3969999999999998</v>
      </c>
      <c r="M1929" s="60">
        <v>3.15</v>
      </c>
      <c r="N1929" s="60">
        <v>3.7189999999999999</v>
      </c>
      <c r="O1929" s="53" t="s">
        <v>29</v>
      </c>
      <c r="P1929" s="53" t="s">
        <v>56</v>
      </c>
      <c r="Q1929" s="58">
        <v>9.9150684931506845</v>
      </c>
      <c r="R1929" s="58">
        <v>8.5814777807185294</v>
      </c>
      <c r="S1929" s="62">
        <v>248.72470000000001</v>
      </c>
      <c r="T1929" s="61">
        <v>1415231</v>
      </c>
      <c r="U1929" s="63">
        <v>1407999.1695899998</v>
      </c>
      <c r="V1929" s="37"/>
      <c r="W1929" s="37"/>
    </row>
    <row r="1930" spans="2:23" ht="25.5" x14ac:dyDescent="0.3">
      <c r="B1930" s="52">
        <v>2017</v>
      </c>
      <c r="C1930" s="53" t="s">
        <v>17</v>
      </c>
      <c r="D1930" s="55">
        <v>42850</v>
      </c>
      <c r="E1930" s="65">
        <v>42808</v>
      </c>
      <c r="F1930" s="55">
        <v>43172</v>
      </c>
      <c r="G1930" s="53" t="s">
        <v>26</v>
      </c>
      <c r="H1930" s="174"/>
      <c r="I1930" s="61">
        <v>200000</v>
      </c>
      <c r="J1930" s="61">
        <v>189980</v>
      </c>
      <c r="K1930" s="57">
        <v>94.99</v>
      </c>
      <c r="L1930" s="60">
        <v>5.9989999999999997</v>
      </c>
      <c r="M1930" s="60">
        <v>5.9</v>
      </c>
      <c r="N1930" s="60">
        <v>6.3</v>
      </c>
      <c r="O1930" s="53" t="s">
        <v>67</v>
      </c>
      <c r="P1930" s="53" t="s">
        <v>66</v>
      </c>
      <c r="Q1930" s="58">
        <v>0.88219178082191785</v>
      </c>
      <c r="R1930" s="58">
        <v>0.88219178082191818</v>
      </c>
      <c r="S1930" s="62"/>
      <c r="T1930" s="61"/>
      <c r="U1930" s="63"/>
      <c r="V1930" s="37"/>
      <c r="W1930" s="37"/>
    </row>
    <row r="1931" spans="2:23" ht="25.5" x14ac:dyDescent="0.3">
      <c r="B1931" s="52">
        <v>2017</v>
      </c>
      <c r="C1931" s="53" t="s">
        <v>17</v>
      </c>
      <c r="D1931" s="55">
        <v>42851</v>
      </c>
      <c r="E1931" s="65">
        <v>41033</v>
      </c>
      <c r="F1931" s="55">
        <v>44685</v>
      </c>
      <c r="G1931" s="53" t="s">
        <v>26</v>
      </c>
      <c r="H1931" s="174">
        <v>7</v>
      </c>
      <c r="I1931" s="61">
        <v>223966.1</v>
      </c>
      <c r="J1931" s="61">
        <v>249999.91946400001</v>
      </c>
      <c r="K1931" s="57">
        <v>111.624</v>
      </c>
      <c r="L1931" s="60">
        <v>5.8730000000000002</v>
      </c>
      <c r="M1931" s="60">
        <v>5.65</v>
      </c>
      <c r="N1931" s="60">
        <v>6.1989999999999998</v>
      </c>
      <c r="O1931" s="53" t="s">
        <v>29</v>
      </c>
      <c r="P1931" s="53" t="s">
        <v>56</v>
      </c>
      <c r="Q1931" s="58">
        <v>5.0246575342465754</v>
      </c>
      <c r="R1931" s="58">
        <v>4.1490956763047819</v>
      </c>
      <c r="S1931" s="62"/>
      <c r="T1931" s="61"/>
      <c r="U1931" s="63"/>
      <c r="V1931" s="37"/>
      <c r="W1931" s="37"/>
    </row>
    <row r="1932" spans="2:23" ht="25.5" x14ac:dyDescent="0.3">
      <c r="B1932" s="52">
        <v>2017</v>
      </c>
      <c r="C1932" s="53" t="s">
        <v>17</v>
      </c>
      <c r="D1932" s="55">
        <v>42851</v>
      </c>
      <c r="E1932" s="65">
        <v>40781</v>
      </c>
      <c r="F1932" s="55">
        <v>46260</v>
      </c>
      <c r="G1932" s="53" t="s">
        <v>26</v>
      </c>
      <c r="H1932" s="174">
        <v>7.5</v>
      </c>
      <c r="I1932" s="61">
        <v>185835.9</v>
      </c>
      <c r="J1932" s="61">
        <v>210999.93921899999</v>
      </c>
      <c r="K1932" s="57">
        <v>113.541</v>
      </c>
      <c r="L1932" s="60">
        <v>6.2560000000000002</v>
      </c>
      <c r="M1932" s="60">
        <v>6.1</v>
      </c>
      <c r="N1932" s="60">
        <v>6.5789999999999997</v>
      </c>
      <c r="O1932" s="53" t="s">
        <v>29</v>
      </c>
      <c r="P1932" s="53" t="s">
        <v>56</v>
      </c>
      <c r="Q1932" s="58">
        <v>9.3397260273972602</v>
      </c>
      <c r="R1932" s="58">
        <v>6.8348190657956192</v>
      </c>
      <c r="S1932" s="62"/>
      <c r="T1932" s="61"/>
      <c r="U1932" s="63"/>
      <c r="V1932" s="37"/>
      <c r="W1932" s="37"/>
    </row>
    <row r="1933" spans="2:23" ht="25.5" x14ac:dyDescent="0.3">
      <c r="B1933" s="52">
        <v>2017</v>
      </c>
      <c r="C1933" s="53" t="s">
        <v>17</v>
      </c>
      <c r="D1933" s="55">
        <v>42851</v>
      </c>
      <c r="E1933" s="65">
        <v>42551</v>
      </c>
      <c r="F1933" s="55">
        <v>48395</v>
      </c>
      <c r="G1933" s="53" t="s">
        <v>26</v>
      </c>
      <c r="H1933" s="174">
        <v>7</v>
      </c>
      <c r="I1933" s="61">
        <v>220789.1</v>
      </c>
      <c r="J1933" s="61">
        <v>238999.78496799999</v>
      </c>
      <c r="K1933" s="57">
        <v>108.248</v>
      </c>
      <c r="L1933" s="60">
        <v>6.7290000000000001</v>
      </c>
      <c r="M1933" s="60">
        <v>6.5910000000000002</v>
      </c>
      <c r="N1933" s="60">
        <v>7.05</v>
      </c>
      <c r="O1933" s="53" t="s">
        <v>29</v>
      </c>
      <c r="P1933" s="53" t="s">
        <v>56</v>
      </c>
      <c r="Q1933" s="58">
        <v>15.189041095890412</v>
      </c>
      <c r="R1933" s="58">
        <v>9.3645722468620232</v>
      </c>
      <c r="S1933" s="62"/>
      <c r="T1933" s="61"/>
      <c r="U1933" s="63"/>
      <c r="V1933" s="37"/>
      <c r="W1933" s="37"/>
    </row>
    <row r="1934" spans="2:23" ht="25.5" x14ac:dyDescent="0.3">
      <c r="B1934" s="52">
        <v>2017</v>
      </c>
      <c r="C1934" s="53" t="s">
        <v>18</v>
      </c>
      <c r="D1934" s="55">
        <v>42857</v>
      </c>
      <c r="E1934" s="65">
        <v>42808</v>
      </c>
      <c r="F1934" s="55">
        <v>43172</v>
      </c>
      <c r="G1934" s="53" t="s">
        <v>26</v>
      </c>
      <c r="H1934" s="174"/>
      <c r="I1934" s="61">
        <v>200000</v>
      </c>
      <c r="J1934" s="61">
        <v>190462</v>
      </c>
      <c r="K1934" s="57">
        <v>95.230999999999995</v>
      </c>
      <c r="L1934" s="60">
        <v>5.8250000000000002</v>
      </c>
      <c r="M1934" s="60">
        <v>5.75</v>
      </c>
      <c r="N1934" s="60">
        <v>6.07</v>
      </c>
      <c r="O1934" s="53" t="s">
        <v>67</v>
      </c>
      <c r="P1934" s="53" t="s">
        <v>66</v>
      </c>
      <c r="Q1934" s="58">
        <v>0.86301369863013699</v>
      </c>
      <c r="R1934" s="58">
        <v>0.86301369863013688</v>
      </c>
      <c r="S1934" s="62"/>
      <c r="T1934" s="61"/>
      <c r="U1934" s="63"/>
      <c r="V1934" s="37"/>
      <c r="W1934" s="37"/>
    </row>
    <row r="1935" spans="2:23" ht="25.5" x14ac:dyDescent="0.3">
      <c r="B1935" s="52">
        <v>2017</v>
      </c>
      <c r="C1935" s="53" t="s">
        <v>18</v>
      </c>
      <c r="D1935" s="55">
        <v>42857</v>
      </c>
      <c r="E1935" s="65">
        <v>42446</v>
      </c>
      <c r="F1935" s="55">
        <v>46463</v>
      </c>
      <c r="G1935" s="53" t="s">
        <v>13</v>
      </c>
      <c r="H1935" s="174">
        <v>3.3</v>
      </c>
      <c r="I1935" s="61">
        <v>351972.03516750003</v>
      </c>
      <c r="J1935" s="61">
        <v>350300.16800047003</v>
      </c>
      <c r="K1935" s="57">
        <v>99.525000000000006</v>
      </c>
      <c r="L1935" s="60">
        <v>3.407</v>
      </c>
      <c r="M1935" s="60">
        <v>3.407</v>
      </c>
      <c r="N1935" s="60">
        <v>3.407</v>
      </c>
      <c r="O1935" s="53" t="s">
        <v>30</v>
      </c>
      <c r="P1935" s="53" t="s">
        <v>56</v>
      </c>
      <c r="Q1935" s="58">
        <v>9.8794520547945197</v>
      </c>
      <c r="R1935" s="58">
        <v>8.5451977902221294</v>
      </c>
      <c r="S1935" s="62">
        <v>249.23050000000001</v>
      </c>
      <c r="T1935" s="61">
        <v>1412235</v>
      </c>
      <c r="U1935" s="63">
        <v>1405526.88375</v>
      </c>
      <c r="V1935" s="37"/>
      <c r="W1935" s="37"/>
    </row>
    <row r="1936" spans="2:23" ht="25.5" x14ac:dyDescent="0.3">
      <c r="B1936" s="52">
        <v>2017</v>
      </c>
      <c r="C1936" s="53" t="s">
        <v>18</v>
      </c>
      <c r="D1936" s="55">
        <v>42858</v>
      </c>
      <c r="E1936" s="65">
        <v>40612</v>
      </c>
      <c r="F1936" s="55">
        <v>44265</v>
      </c>
      <c r="G1936" s="53" t="s">
        <v>13</v>
      </c>
      <c r="H1936" s="174">
        <v>3.5</v>
      </c>
      <c r="I1936" s="61">
        <v>141405.10342100001</v>
      </c>
      <c r="J1936" s="61">
        <v>146320.34481591999</v>
      </c>
      <c r="K1936" s="57">
        <v>103.476</v>
      </c>
      <c r="L1936" s="60">
        <v>2.68</v>
      </c>
      <c r="M1936" s="60">
        <v>2.569</v>
      </c>
      <c r="N1936" s="60">
        <v>3.0590000000000002</v>
      </c>
      <c r="O1936" s="53" t="s">
        <v>29</v>
      </c>
      <c r="P1936" s="53" t="s">
        <v>56</v>
      </c>
      <c r="Q1936" s="58">
        <v>3.8547945205479452</v>
      </c>
      <c r="R1936" s="58">
        <v>3.6570606037447164</v>
      </c>
      <c r="S1936" s="62">
        <v>249.26949999999999</v>
      </c>
      <c r="T1936" s="61">
        <v>567278000</v>
      </c>
      <c r="U1936" s="63">
        <v>586996583.27999997</v>
      </c>
      <c r="V1936" s="37"/>
      <c r="W1936" s="37"/>
    </row>
    <row r="1937" spans="2:23" ht="25.5" x14ac:dyDescent="0.3">
      <c r="B1937" s="52">
        <v>2017</v>
      </c>
      <c r="C1937" s="53" t="s">
        <v>18</v>
      </c>
      <c r="D1937" s="55">
        <v>42858</v>
      </c>
      <c r="E1937" s="65">
        <v>42446</v>
      </c>
      <c r="F1937" s="55">
        <v>46463</v>
      </c>
      <c r="G1937" s="53" t="s">
        <v>13</v>
      </c>
      <c r="H1937" s="174">
        <v>3.3</v>
      </c>
      <c r="I1937" s="61">
        <v>103371.81238050001</v>
      </c>
      <c r="J1937" s="61">
        <v>105191.1562784</v>
      </c>
      <c r="K1937" s="57">
        <v>101.76</v>
      </c>
      <c r="L1937" s="60">
        <v>3.14</v>
      </c>
      <c r="M1937" s="60">
        <v>3.03</v>
      </c>
      <c r="N1937" s="60">
        <v>3.5289999999999999</v>
      </c>
      <c r="O1937" s="53" t="s">
        <v>29</v>
      </c>
      <c r="P1937" s="53" t="s">
        <v>56</v>
      </c>
      <c r="Q1937" s="58">
        <v>9.8767123287671232</v>
      </c>
      <c r="R1937" s="58">
        <v>8.5600925387554163</v>
      </c>
      <c r="S1937" s="62">
        <v>249.26949999999999</v>
      </c>
      <c r="T1937" s="61">
        <v>414699000</v>
      </c>
      <c r="U1937" s="63">
        <v>421997702.39999998</v>
      </c>
      <c r="V1937" s="37"/>
      <c r="W1937" s="37"/>
    </row>
    <row r="1938" spans="2:23" ht="25.5" x14ac:dyDescent="0.3">
      <c r="B1938" s="52">
        <v>2017</v>
      </c>
      <c r="C1938" s="53" t="s">
        <v>18</v>
      </c>
      <c r="D1938" s="55">
        <v>42858</v>
      </c>
      <c r="E1938" s="65">
        <v>42098</v>
      </c>
      <c r="F1938" s="55">
        <v>49403</v>
      </c>
      <c r="G1938" s="53" t="s">
        <v>13</v>
      </c>
      <c r="H1938" s="174">
        <v>4.75</v>
      </c>
      <c r="I1938" s="61">
        <v>85245.183609999993</v>
      </c>
      <c r="J1938" s="61">
        <v>98710.512813039997</v>
      </c>
      <c r="K1938" s="57">
        <v>115.79600000000001</v>
      </c>
      <c r="L1938" s="60">
        <v>3.57</v>
      </c>
      <c r="M1938" s="60">
        <v>3.45</v>
      </c>
      <c r="N1938" s="60">
        <v>3.9590000000000001</v>
      </c>
      <c r="O1938" s="53" t="s">
        <v>29</v>
      </c>
      <c r="P1938" s="53" t="s">
        <v>56</v>
      </c>
      <c r="Q1938" s="58">
        <v>17.931506849315067</v>
      </c>
      <c r="R1938" s="58">
        <v>12.829531599638921</v>
      </c>
      <c r="S1938" s="62">
        <v>249.26949999999999</v>
      </c>
      <c r="T1938" s="61">
        <v>341980000</v>
      </c>
      <c r="U1938" s="63">
        <v>395999160.80000001</v>
      </c>
      <c r="V1938" s="37"/>
      <c r="W1938" s="37"/>
    </row>
    <row r="1939" spans="2:23" ht="25.5" x14ac:dyDescent="0.3">
      <c r="B1939" s="52">
        <v>2017</v>
      </c>
      <c r="C1939" s="53" t="s">
        <v>18</v>
      </c>
      <c r="D1939" s="55">
        <v>42863</v>
      </c>
      <c r="E1939" s="65">
        <v>41033</v>
      </c>
      <c r="F1939" s="55">
        <v>44685</v>
      </c>
      <c r="G1939" s="53" t="s">
        <v>26</v>
      </c>
      <c r="H1939" s="174">
        <v>7</v>
      </c>
      <c r="I1939" s="61">
        <v>0</v>
      </c>
      <c r="J1939" s="61">
        <v>0</v>
      </c>
      <c r="K1939" s="57">
        <v>0</v>
      </c>
      <c r="L1939" s="60">
        <v>0</v>
      </c>
      <c r="M1939" s="60">
        <v>0</v>
      </c>
      <c r="N1939" s="60">
        <v>0</v>
      </c>
      <c r="O1939" s="53" t="s">
        <v>30</v>
      </c>
      <c r="P1939" s="53" t="s">
        <v>56</v>
      </c>
      <c r="Q1939" s="58">
        <v>4.9917808219178079</v>
      </c>
      <c r="R1939" s="58">
        <v>4.4705225773718915</v>
      </c>
      <c r="S1939" s="62"/>
      <c r="T1939" s="61"/>
      <c r="U1939" s="63"/>
      <c r="V1939" s="37"/>
      <c r="W1939" s="37"/>
    </row>
    <row r="1940" spans="2:23" ht="25.5" x14ac:dyDescent="0.3">
      <c r="B1940" s="52">
        <v>2017</v>
      </c>
      <c r="C1940" s="53" t="s">
        <v>18</v>
      </c>
      <c r="D1940" s="55">
        <v>42863</v>
      </c>
      <c r="E1940" s="65">
        <v>40781</v>
      </c>
      <c r="F1940" s="55">
        <v>46260</v>
      </c>
      <c r="G1940" s="53" t="s">
        <v>26</v>
      </c>
      <c r="H1940" s="174">
        <v>7.5</v>
      </c>
      <c r="I1940" s="61">
        <v>185615.8</v>
      </c>
      <c r="J1940" s="61">
        <v>210579.268942</v>
      </c>
      <c r="K1940" s="57">
        <v>113.449</v>
      </c>
      <c r="L1940" s="60">
        <v>6.3</v>
      </c>
      <c r="M1940" s="60">
        <v>6.3</v>
      </c>
      <c r="N1940" s="60">
        <v>6.3</v>
      </c>
      <c r="O1940" s="53" t="s">
        <v>30</v>
      </c>
      <c r="P1940" s="53" t="s">
        <v>56</v>
      </c>
      <c r="Q1940" s="58">
        <v>9.3068493150684937</v>
      </c>
      <c r="R1940" s="58">
        <v>6.7976780263015408</v>
      </c>
      <c r="S1940" s="62"/>
      <c r="T1940" s="61"/>
      <c r="U1940" s="63"/>
      <c r="V1940" s="37"/>
      <c r="W1940" s="37"/>
    </row>
    <row r="1941" spans="2:23" ht="25.5" x14ac:dyDescent="0.3">
      <c r="B1941" s="52">
        <v>2017</v>
      </c>
      <c r="C1941" s="53" t="s">
        <v>18</v>
      </c>
      <c r="D1941" s="55">
        <v>42863</v>
      </c>
      <c r="E1941" s="65">
        <v>42551</v>
      </c>
      <c r="F1941" s="55">
        <v>48395</v>
      </c>
      <c r="G1941" s="53" t="s">
        <v>26</v>
      </c>
      <c r="H1941" s="174">
        <v>7</v>
      </c>
      <c r="I1941" s="61">
        <v>121200.8</v>
      </c>
      <c r="J1941" s="61">
        <v>131238.65025599999</v>
      </c>
      <c r="K1941" s="57">
        <v>108.282</v>
      </c>
      <c r="L1941" s="60">
        <v>6.75</v>
      </c>
      <c r="M1941" s="60">
        <v>6.75</v>
      </c>
      <c r="N1941" s="60">
        <v>6.75</v>
      </c>
      <c r="O1941" s="53" t="s">
        <v>30</v>
      </c>
      <c r="P1941" s="53" t="s">
        <v>56</v>
      </c>
      <c r="Q1941" s="58">
        <v>15.156164383561643</v>
      </c>
      <c r="R1941" s="58">
        <v>9.3256107673861148</v>
      </c>
      <c r="S1941" s="62"/>
      <c r="T1941" s="61"/>
      <c r="U1941" s="63"/>
      <c r="V1941" s="37"/>
      <c r="W1941" s="37"/>
    </row>
    <row r="1942" spans="2:23" ht="25.5" x14ac:dyDescent="0.3">
      <c r="B1942" s="52">
        <v>2017</v>
      </c>
      <c r="C1942" s="53" t="s">
        <v>18</v>
      </c>
      <c r="D1942" s="55">
        <v>42864</v>
      </c>
      <c r="E1942" s="65">
        <v>42808</v>
      </c>
      <c r="F1942" s="55">
        <v>43172</v>
      </c>
      <c r="G1942" s="53" t="s">
        <v>26</v>
      </c>
      <c r="H1942" s="174"/>
      <c r="I1942" s="61">
        <v>200000</v>
      </c>
      <c r="J1942" s="61">
        <v>190876</v>
      </c>
      <c r="K1942" s="57">
        <v>95.438000000000002</v>
      </c>
      <c r="L1942" s="60">
        <v>5.69</v>
      </c>
      <c r="M1942" s="60">
        <v>5.6790000000000003</v>
      </c>
      <c r="N1942" s="60">
        <v>6</v>
      </c>
      <c r="O1942" s="53" t="s">
        <v>67</v>
      </c>
      <c r="P1942" s="53" t="s">
        <v>66</v>
      </c>
      <c r="Q1942" s="58">
        <v>0.84383561643835614</v>
      </c>
      <c r="R1942" s="58">
        <v>0.84383561643835614</v>
      </c>
      <c r="S1942" s="62"/>
      <c r="T1942" s="61"/>
      <c r="U1942" s="63"/>
      <c r="V1942" s="37"/>
      <c r="W1942" s="37"/>
    </row>
    <row r="1943" spans="2:23" ht="25.5" x14ac:dyDescent="0.3">
      <c r="B1943" s="52">
        <v>2017</v>
      </c>
      <c r="C1943" s="53" t="s">
        <v>18</v>
      </c>
      <c r="D1943" s="55">
        <v>42865</v>
      </c>
      <c r="E1943" s="65">
        <v>41033</v>
      </c>
      <c r="F1943" s="55">
        <v>44685</v>
      </c>
      <c r="G1943" s="53" t="s">
        <v>26</v>
      </c>
      <c r="H1943" s="174">
        <v>7</v>
      </c>
      <c r="I1943" s="61">
        <v>219998.8</v>
      </c>
      <c r="J1943" s="61">
        <v>229999.94544800001</v>
      </c>
      <c r="K1943" s="57">
        <v>104.54600000000001</v>
      </c>
      <c r="L1943" s="60">
        <v>5.9459999999999997</v>
      </c>
      <c r="M1943" s="60">
        <v>5.8</v>
      </c>
      <c r="N1943" s="60">
        <v>6.2789999999999999</v>
      </c>
      <c r="O1943" s="53" t="s">
        <v>29</v>
      </c>
      <c r="P1943" s="53" t="s">
        <v>56</v>
      </c>
      <c r="Q1943" s="58">
        <v>4.9863013698630141</v>
      </c>
      <c r="R1943" s="58">
        <v>4.385492346583769</v>
      </c>
      <c r="S1943" s="62"/>
      <c r="T1943" s="61"/>
      <c r="U1943" s="63"/>
      <c r="V1943" s="37"/>
      <c r="W1943" s="37"/>
    </row>
    <row r="1944" spans="2:23" ht="25.5" x14ac:dyDescent="0.3">
      <c r="B1944" s="52">
        <v>2017</v>
      </c>
      <c r="C1944" s="53" t="s">
        <v>18</v>
      </c>
      <c r="D1944" s="55">
        <v>42865</v>
      </c>
      <c r="E1944" s="65">
        <v>40781</v>
      </c>
      <c r="F1944" s="55">
        <v>46260</v>
      </c>
      <c r="G1944" s="53" t="s">
        <v>26</v>
      </c>
      <c r="H1944" s="174">
        <v>7.5</v>
      </c>
      <c r="I1944" s="61">
        <v>189160.5</v>
      </c>
      <c r="J1944" s="61">
        <v>214999.82430000001</v>
      </c>
      <c r="K1944" s="57">
        <v>113.66</v>
      </c>
      <c r="L1944" s="60">
        <v>6.2759999999999998</v>
      </c>
      <c r="M1944" s="60">
        <v>6.12</v>
      </c>
      <c r="N1944" s="60">
        <v>6.609</v>
      </c>
      <c r="O1944" s="53" t="s">
        <v>29</v>
      </c>
      <c r="P1944" s="53" t="s">
        <v>56</v>
      </c>
      <c r="Q1944" s="58">
        <v>9.3013698630136989</v>
      </c>
      <c r="R1944" s="58">
        <v>6.7945249442788533</v>
      </c>
      <c r="S1944" s="62"/>
      <c r="T1944" s="61"/>
      <c r="U1944" s="63"/>
      <c r="V1944" s="37"/>
      <c r="W1944" s="37"/>
    </row>
    <row r="1945" spans="2:23" ht="25.5" x14ac:dyDescent="0.3">
      <c r="B1945" s="52">
        <v>2017</v>
      </c>
      <c r="C1945" s="53" t="s">
        <v>18</v>
      </c>
      <c r="D1945" s="55">
        <v>42865</v>
      </c>
      <c r="E1945" s="65">
        <v>42551</v>
      </c>
      <c r="F1945" s="55">
        <v>48395</v>
      </c>
      <c r="G1945" s="53" t="s">
        <v>26</v>
      </c>
      <c r="H1945" s="174">
        <v>7</v>
      </c>
      <c r="I1945" s="61">
        <v>235969</v>
      </c>
      <c r="J1945" s="61">
        <v>254999.89984999999</v>
      </c>
      <c r="K1945" s="57">
        <v>108.065</v>
      </c>
      <c r="L1945" s="60">
        <v>6.7770000000000001</v>
      </c>
      <c r="M1945" s="60">
        <v>6.6</v>
      </c>
      <c r="N1945" s="60">
        <v>7.0990000000000002</v>
      </c>
      <c r="O1945" s="53" t="s">
        <v>29</v>
      </c>
      <c r="P1945" s="53" t="s">
        <v>56</v>
      </c>
      <c r="Q1945" s="58">
        <v>15.150684931506849</v>
      </c>
      <c r="R1945" s="58">
        <v>9.3123069585329201</v>
      </c>
      <c r="S1945" s="62"/>
      <c r="T1945" s="61"/>
      <c r="U1945" s="63"/>
      <c r="V1945" s="37"/>
      <c r="W1945" s="37"/>
    </row>
    <row r="1946" spans="2:23" ht="25.5" x14ac:dyDescent="0.3">
      <c r="B1946" s="52">
        <v>2017</v>
      </c>
      <c r="C1946" s="53" t="s">
        <v>18</v>
      </c>
      <c r="D1946" s="55">
        <v>42870</v>
      </c>
      <c r="E1946" s="65">
        <v>40612</v>
      </c>
      <c r="F1946" s="55">
        <v>44265</v>
      </c>
      <c r="G1946" s="53" t="s">
        <v>13</v>
      </c>
      <c r="H1946" s="174">
        <v>3.5</v>
      </c>
      <c r="I1946" s="61">
        <v>140753.05395</v>
      </c>
      <c r="J1946" s="61">
        <v>145545.69543702001</v>
      </c>
      <c r="K1946" s="57">
        <v>103.405</v>
      </c>
      <c r="L1946" s="60">
        <v>2.7240000000000002</v>
      </c>
      <c r="M1946" s="60">
        <v>2.7240000000000002</v>
      </c>
      <c r="N1946" s="60">
        <v>2.7240000000000002</v>
      </c>
      <c r="O1946" s="53" t="s">
        <v>30</v>
      </c>
      <c r="P1946" s="53" t="s">
        <v>56</v>
      </c>
      <c r="Q1946" s="58">
        <v>3.8164383561643835</v>
      </c>
      <c r="R1946" s="58">
        <v>3.6185244970317574</v>
      </c>
      <c r="S1946" s="62">
        <v>249.73750000000001</v>
      </c>
      <c r="T1946" s="61">
        <v>563604000</v>
      </c>
      <c r="U1946" s="63">
        <v>582794716.20000005</v>
      </c>
      <c r="V1946" s="39"/>
      <c r="W1946" s="37"/>
    </row>
    <row r="1947" spans="2:23" ht="25.5" x14ac:dyDescent="0.3">
      <c r="B1947" s="52">
        <v>2017</v>
      </c>
      <c r="C1947" s="53" t="s">
        <v>18</v>
      </c>
      <c r="D1947" s="55">
        <v>42870</v>
      </c>
      <c r="E1947" s="65">
        <v>42446</v>
      </c>
      <c r="F1947" s="55">
        <v>46463</v>
      </c>
      <c r="G1947" s="53" t="s">
        <v>13</v>
      </c>
      <c r="H1947" s="174">
        <v>3.3</v>
      </c>
      <c r="I1947" s="61">
        <v>103275.6965375</v>
      </c>
      <c r="J1947" s="61">
        <v>104955.99212017001</v>
      </c>
      <c r="K1947" s="57">
        <v>101.627</v>
      </c>
      <c r="L1947" s="60">
        <v>3.1680000000000001</v>
      </c>
      <c r="M1947" s="60">
        <v>3.1680000000000001</v>
      </c>
      <c r="N1947" s="60">
        <v>3.1680000000000001</v>
      </c>
      <c r="O1947" s="53" t="s">
        <v>30</v>
      </c>
      <c r="P1947" s="53" t="s">
        <v>56</v>
      </c>
      <c r="Q1947" s="58">
        <v>9.838356164383562</v>
      </c>
      <c r="R1947" s="58">
        <v>8.5198950982583437</v>
      </c>
      <c r="S1947" s="62">
        <v>249.73750000000001</v>
      </c>
      <c r="T1947" s="61">
        <v>413537000</v>
      </c>
      <c r="U1947" s="63">
        <v>420265246.99000001</v>
      </c>
      <c r="V1947" s="39"/>
      <c r="W1947" s="37"/>
    </row>
    <row r="1948" spans="2:23" ht="25.5" x14ac:dyDescent="0.3">
      <c r="B1948" s="52">
        <v>2017</v>
      </c>
      <c r="C1948" s="53" t="s">
        <v>18</v>
      </c>
      <c r="D1948" s="55">
        <v>42870</v>
      </c>
      <c r="E1948" s="65">
        <v>42098</v>
      </c>
      <c r="F1948" s="55">
        <v>49403</v>
      </c>
      <c r="G1948" s="53" t="s">
        <v>13</v>
      </c>
      <c r="H1948" s="174">
        <v>4.75</v>
      </c>
      <c r="I1948" s="61">
        <v>17554.298612499999</v>
      </c>
      <c r="J1948" s="61">
        <v>20257.836141810003</v>
      </c>
      <c r="K1948" s="57">
        <v>115.401</v>
      </c>
      <c r="L1948" s="60">
        <v>3.6070000000000002</v>
      </c>
      <c r="M1948" s="60">
        <v>3.6070000000000002</v>
      </c>
      <c r="N1948" s="60">
        <v>3.6070000000000002</v>
      </c>
      <c r="O1948" s="53" t="s">
        <v>30</v>
      </c>
      <c r="P1948" s="53" t="s">
        <v>56</v>
      </c>
      <c r="Q1948" s="58">
        <v>17.893150684931506</v>
      </c>
      <c r="R1948" s="58">
        <v>12.778177143131543</v>
      </c>
      <c r="S1948" s="62">
        <v>249.73750000000001</v>
      </c>
      <c r="T1948" s="61">
        <v>70291000</v>
      </c>
      <c r="U1948" s="63">
        <v>81116516.909999996</v>
      </c>
      <c r="V1948" s="39"/>
      <c r="W1948" s="37"/>
    </row>
    <row r="1949" spans="2:23" ht="25.5" x14ac:dyDescent="0.3">
      <c r="B1949" s="52">
        <v>2017</v>
      </c>
      <c r="C1949" s="53" t="s">
        <v>18</v>
      </c>
      <c r="D1949" s="55">
        <v>42871</v>
      </c>
      <c r="E1949" s="65">
        <v>42808</v>
      </c>
      <c r="F1949" s="55">
        <v>43172</v>
      </c>
      <c r="G1949" s="53" t="s">
        <v>26</v>
      </c>
      <c r="H1949" s="174"/>
      <c r="I1949" s="61">
        <v>200000</v>
      </c>
      <c r="J1949" s="61">
        <v>191064</v>
      </c>
      <c r="K1949" s="57">
        <v>95.531999999999996</v>
      </c>
      <c r="L1949" s="60">
        <v>5.6989999999999998</v>
      </c>
      <c r="M1949" s="60">
        <v>5.64</v>
      </c>
      <c r="N1949" s="60">
        <v>6.0490000000000004</v>
      </c>
      <c r="O1949" s="53" t="s">
        <v>67</v>
      </c>
      <c r="P1949" s="53" t="s">
        <v>66</v>
      </c>
      <c r="Q1949" s="58">
        <v>0.8246575342465754</v>
      </c>
      <c r="R1949" s="58">
        <v>0.82465753424657529</v>
      </c>
      <c r="S1949" s="62"/>
      <c r="T1949" s="61"/>
      <c r="U1949" s="63"/>
      <c r="V1949" s="37"/>
      <c r="W1949" s="37"/>
    </row>
    <row r="1950" spans="2:23" ht="25.5" x14ac:dyDescent="0.3">
      <c r="B1950" s="52">
        <v>2017</v>
      </c>
      <c r="C1950" s="53" t="s">
        <v>18</v>
      </c>
      <c r="D1950" s="55">
        <v>42872</v>
      </c>
      <c r="E1950" s="65">
        <v>40612</v>
      </c>
      <c r="F1950" s="55">
        <v>44265</v>
      </c>
      <c r="G1950" s="53" t="s">
        <v>13</v>
      </c>
      <c r="H1950" s="174">
        <v>3.5</v>
      </c>
      <c r="I1950" s="61">
        <v>146832.39597390001</v>
      </c>
      <c r="J1950" s="61">
        <v>152385.59718963</v>
      </c>
      <c r="K1950" s="57">
        <v>103.782</v>
      </c>
      <c r="L1950" s="60">
        <v>2.625</v>
      </c>
      <c r="M1950" s="60">
        <v>2.4500000000000002</v>
      </c>
      <c r="N1950" s="60">
        <v>2.9390000000000001</v>
      </c>
      <c r="O1950" s="53" t="s">
        <v>29</v>
      </c>
      <c r="P1950" s="53" t="s">
        <v>56</v>
      </c>
      <c r="Q1950" s="58">
        <v>3.8164383561643835</v>
      </c>
      <c r="R1950" s="58">
        <v>3.6189292358028839</v>
      </c>
      <c r="S1950" s="62">
        <v>249.81309999999999</v>
      </c>
      <c r="T1950" s="61">
        <v>587769000</v>
      </c>
      <c r="U1950" s="63">
        <v>609998423.58000004</v>
      </c>
      <c r="V1950" s="37"/>
      <c r="W1950" s="37"/>
    </row>
    <row r="1951" spans="2:23" ht="25.5" x14ac:dyDescent="0.3">
      <c r="B1951" s="52">
        <v>2017</v>
      </c>
      <c r="C1951" s="53" t="s">
        <v>18</v>
      </c>
      <c r="D1951" s="55">
        <v>42872</v>
      </c>
      <c r="E1951" s="65">
        <v>42446</v>
      </c>
      <c r="F1951" s="55">
        <v>46463</v>
      </c>
      <c r="G1951" s="53" t="s">
        <v>13</v>
      </c>
      <c r="H1951" s="174">
        <v>3.3</v>
      </c>
      <c r="I1951" s="61">
        <v>110295.98103339999</v>
      </c>
      <c r="J1951" s="61">
        <v>112415.86978887003</v>
      </c>
      <c r="K1951" s="57">
        <v>101.922</v>
      </c>
      <c r="L1951" s="60">
        <v>3.1349999999999998</v>
      </c>
      <c r="M1951" s="60">
        <v>2.95</v>
      </c>
      <c r="N1951" s="60">
        <v>3.4889999999999999</v>
      </c>
      <c r="O1951" s="53" t="s">
        <v>29</v>
      </c>
      <c r="P1951" s="53" t="s">
        <v>56</v>
      </c>
      <c r="Q1951" s="58">
        <v>9.838356164383562</v>
      </c>
      <c r="R1951" s="58">
        <v>8.5220649756618343</v>
      </c>
      <c r="S1951" s="62">
        <v>249.81309999999999</v>
      </c>
      <c r="T1951" s="61">
        <v>441514000</v>
      </c>
      <c r="U1951" s="63">
        <v>449999899.07999998</v>
      </c>
      <c r="V1951" s="37"/>
      <c r="W1951" s="37"/>
    </row>
    <row r="1952" spans="2:23" ht="25.5" x14ac:dyDescent="0.3">
      <c r="B1952" s="52">
        <v>2017</v>
      </c>
      <c r="C1952" s="53" t="s">
        <v>18</v>
      </c>
      <c r="D1952" s="55">
        <v>42872</v>
      </c>
      <c r="E1952" s="65">
        <v>42098</v>
      </c>
      <c r="F1952" s="55">
        <v>49403</v>
      </c>
      <c r="G1952" s="53" t="s">
        <v>13</v>
      </c>
      <c r="H1952" s="174">
        <v>4.75</v>
      </c>
      <c r="I1952" s="61">
        <v>73581.948978800006</v>
      </c>
      <c r="J1952" s="61">
        <v>85436.00095928002</v>
      </c>
      <c r="K1952" s="57">
        <v>116.11</v>
      </c>
      <c r="L1952" s="60">
        <v>3.5590000000000002</v>
      </c>
      <c r="M1952" s="60">
        <v>3.4</v>
      </c>
      <c r="N1952" s="60">
        <v>3.919</v>
      </c>
      <c r="O1952" s="53" t="s">
        <v>29</v>
      </c>
      <c r="P1952" s="53" t="s">
        <v>56</v>
      </c>
      <c r="Q1952" s="58">
        <v>17.893150684931506</v>
      </c>
      <c r="R1952" s="58">
        <v>12.795036922821156</v>
      </c>
      <c r="S1952" s="62">
        <v>249.81309999999999</v>
      </c>
      <c r="T1952" s="61">
        <v>294548000</v>
      </c>
      <c r="U1952" s="63">
        <v>341999682.80000001</v>
      </c>
      <c r="V1952" s="37"/>
      <c r="W1952" s="37"/>
    </row>
    <row r="1953" spans="2:23" ht="25.5" x14ac:dyDescent="0.3">
      <c r="B1953" s="52">
        <v>2017</v>
      </c>
      <c r="C1953" s="53" t="s">
        <v>18</v>
      </c>
      <c r="D1953" s="55">
        <v>42877</v>
      </c>
      <c r="E1953" s="65">
        <v>41033</v>
      </c>
      <c r="F1953" s="55">
        <v>44685</v>
      </c>
      <c r="G1953" s="53" t="s">
        <v>26</v>
      </c>
      <c r="H1953" s="174">
        <v>7</v>
      </c>
      <c r="I1953" s="61">
        <v>219587.8</v>
      </c>
      <c r="J1953" s="61">
        <v>229721.77697000001</v>
      </c>
      <c r="K1953" s="57">
        <v>104.61499999999999</v>
      </c>
      <c r="L1953" s="60">
        <v>5.976</v>
      </c>
      <c r="M1953" s="60">
        <v>5.976</v>
      </c>
      <c r="N1953" s="60">
        <v>5.976</v>
      </c>
      <c r="O1953" s="53" t="s">
        <v>30</v>
      </c>
      <c r="P1953" s="53" t="s">
        <v>56</v>
      </c>
      <c r="Q1953" s="58">
        <v>10.336986301369864</v>
      </c>
      <c r="R1953" s="58">
        <v>7.1127177994604587</v>
      </c>
      <c r="S1953" s="62"/>
      <c r="T1953" s="61"/>
      <c r="U1953" s="63"/>
      <c r="V1953" s="37"/>
      <c r="W1953" s="37"/>
    </row>
    <row r="1954" spans="2:23" ht="25.5" x14ac:dyDescent="0.3">
      <c r="B1954" s="52">
        <v>2017</v>
      </c>
      <c r="C1954" s="53" t="s">
        <v>18</v>
      </c>
      <c r="D1954" s="55">
        <v>42877</v>
      </c>
      <c r="E1954" s="65">
        <v>40781</v>
      </c>
      <c r="F1954" s="55">
        <v>46260</v>
      </c>
      <c r="G1954" s="53" t="s">
        <v>26</v>
      </c>
      <c r="H1954" s="174">
        <v>7.5</v>
      </c>
      <c r="I1954" s="61">
        <v>0</v>
      </c>
      <c r="J1954" s="61">
        <v>0</v>
      </c>
      <c r="K1954" s="57">
        <v>0</v>
      </c>
      <c r="L1954" s="60">
        <v>0</v>
      </c>
      <c r="M1954" s="60">
        <v>0</v>
      </c>
      <c r="N1954" s="60">
        <v>0</v>
      </c>
      <c r="O1954" s="53" t="s">
        <v>30</v>
      </c>
      <c r="P1954" s="53" t="s">
        <v>56</v>
      </c>
      <c r="Q1954" s="58">
        <v>14.402739726027397</v>
      </c>
      <c r="R1954" s="58">
        <v>8.6063088802786911</v>
      </c>
      <c r="S1954" s="62"/>
      <c r="T1954" s="61"/>
      <c r="U1954" s="63"/>
      <c r="V1954" s="37"/>
      <c r="W1954" s="37"/>
    </row>
    <row r="1955" spans="2:23" ht="25.5" x14ac:dyDescent="0.3">
      <c r="B1955" s="52">
        <v>2017</v>
      </c>
      <c r="C1955" s="53" t="s">
        <v>18</v>
      </c>
      <c r="D1955" s="55">
        <v>42877</v>
      </c>
      <c r="E1955" s="65">
        <v>42551</v>
      </c>
      <c r="F1955" s="55">
        <v>48395</v>
      </c>
      <c r="G1955" s="53" t="s">
        <v>26</v>
      </c>
      <c r="H1955" s="174">
        <v>7</v>
      </c>
      <c r="I1955" s="61">
        <v>0</v>
      </c>
      <c r="J1955" s="61">
        <v>0</v>
      </c>
      <c r="K1955" s="57">
        <v>0</v>
      </c>
      <c r="L1955" s="60">
        <v>0</v>
      </c>
      <c r="M1955" s="60">
        <v>0</v>
      </c>
      <c r="N1955" s="60">
        <v>0</v>
      </c>
      <c r="O1955" s="53" t="s">
        <v>30</v>
      </c>
      <c r="P1955" s="53" t="s">
        <v>56</v>
      </c>
      <c r="Q1955" s="58">
        <v>15.117808219178082</v>
      </c>
      <c r="R1955" s="58">
        <v>11.144585164125099</v>
      </c>
      <c r="S1955" s="62"/>
      <c r="T1955" s="61"/>
      <c r="U1955" s="63"/>
      <c r="V1955" s="37"/>
      <c r="W1955" s="37"/>
    </row>
    <row r="1956" spans="2:23" ht="25.5" x14ac:dyDescent="0.3">
      <c r="B1956" s="52">
        <v>2017</v>
      </c>
      <c r="C1956" s="53" t="s">
        <v>18</v>
      </c>
      <c r="D1956" s="55">
        <v>42878</v>
      </c>
      <c r="E1956" s="65">
        <v>42808</v>
      </c>
      <c r="F1956" s="55">
        <v>43172</v>
      </c>
      <c r="G1956" s="53" t="s">
        <v>26</v>
      </c>
      <c r="H1956" s="174"/>
      <c r="I1956" s="61">
        <v>200000</v>
      </c>
      <c r="J1956" s="61">
        <v>191382</v>
      </c>
      <c r="K1956" s="57">
        <v>95.691000000000003</v>
      </c>
      <c r="L1956" s="60">
        <v>5.62</v>
      </c>
      <c r="M1956" s="60">
        <v>5.55</v>
      </c>
      <c r="N1956" s="60">
        <v>5.7990000000000004</v>
      </c>
      <c r="O1956" s="53" t="s">
        <v>67</v>
      </c>
      <c r="P1956" s="53" t="s">
        <v>66</v>
      </c>
      <c r="Q1956" s="58">
        <v>0.80547945205479454</v>
      </c>
      <c r="R1956" s="58">
        <v>0.80547945205479443</v>
      </c>
      <c r="S1956" s="62"/>
      <c r="T1956" s="61"/>
      <c r="U1956" s="63"/>
      <c r="V1956" s="37"/>
      <c r="W1956" s="37"/>
    </row>
    <row r="1957" spans="2:23" ht="25.5" x14ac:dyDescent="0.3">
      <c r="B1957" s="52">
        <v>2017</v>
      </c>
      <c r="C1957" s="53" t="s">
        <v>18</v>
      </c>
      <c r="D1957" s="55">
        <v>42879</v>
      </c>
      <c r="E1957" s="65">
        <v>41033</v>
      </c>
      <c r="F1957" s="55">
        <v>44685</v>
      </c>
      <c r="G1957" s="53" t="s">
        <v>26</v>
      </c>
      <c r="H1957" s="174">
        <v>7</v>
      </c>
      <c r="I1957" s="61">
        <v>199348.5</v>
      </c>
      <c r="J1957" s="61">
        <v>209999.690355</v>
      </c>
      <c r="K1957" s="57">
        <v>105.343</v>
      </c>
      <c r="L1957" s="60">
        <v>5.8150000000000004</v>
      </c>
      <c r="M1957" s="60">
        <v>5.7</v>
      </c>
      <c r="N1957" s="60">
        <v>6.1790000000000003</v>
      </c>
      <c r="O1957" s="53" t="s">
        <v>29</v>
      </c>
      <c r="P1957" s="53" t="s">
        <v>56</v>
      </c>
      <c r="Q1957" s="58">
        <v>4.9479452054794519</v>
      </c>
      <c r="R1957" s="58">
        <v>4.3489529561494358</v>
      </c>
      <c r="S1957" s="62"/>
      <c r="T1957" s="61"/>
      <c r="U1957" s="63"/>
      <c r="V1957" s="37"/>
      <c r="W1957" s="37"/>
    </row>
    <row r="1958" spans="2:23" ht="25.5" x14ac:dyDescent="0.3">
      <c r="B1958" s="52">
        <v>2017</v>
      </c>
      <c r="C1958" s="53" t="s">
        <v>18</v>
      </c>
      <c r="D1958" s="55">
        <v>42879</v>
      </c>
      <c r="E1958" s="65">
        <v>40781</v>
      </c>
      <c r="F1958" s="55">
        <v>46260</v>
      </c>
      <c r="G1958" s="53" t="s">
        <v>26</v>
      </c>
      <c r="H1958" s="174">
        <v>7.5</v>
      </c>
      <c r="I1958" s="61">
        <v>246634</v>
      </c>
      <c r="J1958" s="61">
        <v>280999.98155999999</v>
      </c>
      <c r="K1958" s="57">
        <v>113.934</v>
      </c>
      <c r="L1958" s="60">
        <v>6.2750000000000004</v>
      </c>
      <c r="M1958" s="60">
        <v>6.1189999999999998</v>
      </c>
      <c r="N1958" s="60">
        <v>6.6390000000000002</v>
      </c>
      <c r="O1958" s="53" t="s">
        <v>29</v>
      </c>
      <c r="P1958" s="53" t="s">
        <v>56</v>
      </c>
      <c r="Q1958" s="58">
        <v>9.2630136986301377</v>
      </c>
      <c r="R1958" s="58">
        <v>6.7562656925424429</v>
      </c>
      <c r="S1958" s="62"/>
      <c r="T1958" s="61"/>
      <c r="U1958" s="63"/>
      <c r="V1958" s="37"/>
      <c r="W1958" s="37"/>
    </row>
    <row r="1959" spans="2:23" ht="25.5" x14ac:dyDescent="0.3">
      <c r="B1959" s="52">
        <v>2017</v>
      </c>
      <c r="C1959" s="53" t="s">
        <v>18</v>
      </c>
      <c r="D1959" s="55">
        <v>42879</v>
      </c>
      <c r="E1959" s="65">
        <v>42551</v>
      </c>
      <c r="F1959" s="55">
        <v>48395</v>
      </c>
      <c r="G1959" s="53" t="s">
        <v>26</v>
      </c>
      <c r="H1959" s="174">
        <v>7</v>
      </c>
      <c r="I1959" s="61">
        <v>192463.3</v>
      </c>
      <c r="J1959" s="61">
        <v>208999.746736</v>
      </c>
      <c r="K1959" s="57">
        <v>108.592</v>
      </c>
      <c r="L1959" s="60">
        <v>6.75</v>
      </c>
      <c r="M1959" s="60">
        <v>6.6189999999999998</v>
      </c>
      <c r="N1959" s="60">
        <v>7.1390000000000002</v>
      </c>
      <c r="O1959" s="53" t="s">
        <v>29</v>
      </c>
      <c r="P1959" s="53" t="s">
        <v>56</v>
      </c>
      <c r="Q1959" s="58">
        <v>15.112328767123287</v>
      </c>
      <c r="R1959" s="58">
        <v>9.2817751509477571</v>
      </c>
      <c r="S1959" s="62"/>
      <c r="T1959" s="61"/>
      <c r="U1959" s="63"/>
      <c r="V1959" s="37"/>
      <c r="W1959" s="37"/>
    </row>
    <row r="1960" spans="2:23" ht="25.5" x14ac:dyDescent="0.3">
      <c r="B1960" s="52">
        <v>2017</v>
      </c>
      <c r="C1960" s="53" t="s">
        <v>18</v>
      </c>
      <c r="D1960" s="55">
        <v>42885</v>
      </c>
      <c r="E1960" s="65">
        <v>42808</v>
      </c>
      <c r="F1960" s="55">
        <v>43172</v>
      </c>
      <c r="G1960" s="53" t="s">
        <v>26</v>
      </c>
      <c r="H1960" s="174"/>
      <c r="I1960" s="61">
        <v>200000</v>
      </c>
      <c r="J1960" s="61">
        <v>191626</v>
      </c>
      <c r="K1960" s="57">
        <v>95.813000000000002</v>
      </c>
      <c r="L1960" s="60">
        <v>5.59</v>
      </c>
      <c r="M1960" s="60">
        <v>5.4850000000000003</v>
      </c>
      <c r="N1960" s="60">
        <v>5.8289999999999997</v>
      </c>
      <c r="O1960" s="53" t="s">
        <v>67</v>
      </c>
      <c r="P1960" s="53" t="s">
        <v>66</v>
      </c>
      <c r="Q1960" s="58">
        <v>0.78630136986301369</v>
      </c>
      <c r="R1960" s="58">
        <v>0.7863013698630138</v>
      </c>
      <c r="S1960" s="62"/>
      <c r="T1960" s="61"/>
      <c r="U1960" s="63"/>
      <c r="V1960" s="37"/>
      <c r="W1960" s="37"/>
    </row>
    <row r="1961" spans="2:23" ht="25.5" x14ac:dyDescent="0.3">
      <c r="B1961" s="52">
        <v>2017</v>
      </c>
      <c r="C1961" s="53" t="s">
        <v>18</v>
      </c>
      <c r="D1961" s="55">
        <v>42885</v>
      </c>
      <c r="E1961" s="65">
        <v>40612</v>
      </c>
      <c r="F1961" s="55">
        <v>44265</v>
      </c>
      <c r="G1961" s="53" t="s">
        <v>13</v>
      </c>
      <c r="H1961" s="174">
        <v>3.5</v>
      </c>
      <c r="I1961" s="61">
        <v>146551.20765679999</v>
      </c>
      <c r="J1961" s="61">
        <v>152095.23984246003</v>
      </c>
      <c r="K1961" s="57">
        <v>103.783</v>
      </c>
      <c r="L1961" s="60">
        <v>2.6509999999999998</v>
      </c>
      <c r="M1961" s="60">
        <v>2.6509999999999998</v>
      </c>
      <c r="N1961" s="60">
        <v>2.6509999999999998</v>
      </c>
      <c r="O1961" s="53" t="s">
        <v>30</v>
      </c>
      <c r="P1961" s="53" t="s">
        <v>56</v>
      </c>
      <c r="Q1961" s="58">
        <v>3.7808219178082192</v>
      </c>
      <c r="R1961" s="58">
        <v>3.5832065482439126</v>
      </c>
      <c r="S1961" s="62">
        <v>250.3048</v>
      </c>
      <c r="T1961" s="61">
        <v>585491000</v>
      </c>
      <c r="U1961" s="63">
        <v>607640124.52999997</v>
      </c>
      <c r="V1961" s="37"/>
      <c r="W1961" s="37"/>
    </row>
    <row r="1962" spans="2:23" ht="25.5" x14ac:dyDescent="0.3">
      <c r="B1962" s="52">
        <v>2017</v>
      </c>
      <c r="C1962" s="53" t="s">
        <v>18</v>
      </c>
      <c r="D1962" s="55">
        <v>42885</v>
      </c>
      <c r="E1962" s="65">
        <v>42446</v>
      </c>
      <c r="F1962" s="55">
        <v>46463</v>
      </c>
      <c r="G1962" s="53" t="s">
        <v>13</v>
      </c>
      <c r="H1962" s="174">
        <v>3.3</v>
      </c>
      <c r="I1962" s="61">
        <v>110335.8576688</v>
      </c>
      <c r="J1962" s="61">
        <v>112349.48707125</v>
      </c>
      <c r="K1962" s="57">
        <v>101.825</v>
      </c>
      <c r="L1962" s="60">
        <v>3.16</v>
      </c>
      <c r="M1962" s="60">
        <v>3.16</v>
      </c>
      <c r="N1962" s="60">
        <v>3.16</v>
      </c>
      <c r="O1962" s="53" t="s">
        <v>30</v>
      </c>
      <c r="P1962" s="53" t="s">
        <v>56</v>
      </c>
      <c r="Q1962" s="58">
        <v>9.8027397260273972</v>
      </c>
      <c r="R1962" s="58">
        <v>8.4848049308098599</v>
      </c>
      <c r="S1962" s="62">
        <v>250.3048</v>
      </c>
      <c r="T1962" s="61">
        <v>440806000</v>
      </c>
      <c r="U1962" s="63">
        <v>448850709.5</v>
      </c>
      <c r="V1962" s="37"/>
      <c r="W1962" s="37"/>
    </row>
    <row r="1963" spans="2:23" ht="25.5" x14ac:dyDescent="0.3">
      <c r="B1963" s="52">
        <v>2017</v>
      </c>
      <c r="C1963" s="53" t="s">
        <v>18</v>
      </c>
      <c r="D1963" s="55">
        <v>42885</v>
      </c>
      <c r="E1963" s="65">
        <v>42098</v>
      </c>
      <c r="F1963" s="55">
        <v>49403</v>
      </c>
      <c r="G1963" s="53" t="s">
        <v>13</v>
      </c>
      <c r="H1963" s="174">
        <v>4.75</v>
      </c>
      <c r="I1963" s="61">
        <v>73709.256894399994</v>
      </c>
      <c r="J1963" s="61">
        <v>85332.469614080008</v>
      </c>
      <c r="K1963" s="57">
        <v>115.76900000000001</v>
      </c>
      <c r="L1963" s="60">
        <v>3.593</v>
      </c>
      <c r="M1963" s="60">
        <v>3.593</v>
      </c>
      <c r="N1963" s="60">
        <v>3.593</v>
      </c>
      <c r="O1963" s="53" t="s">
        <v>30</v>
      </c>
      <c r="P1963" s="53" t="s">
        <v>56</v>
      </c>
      <c r="Q1963" s="58">
        <v>17.857534246575341</v>
      </c>
      <c r="R1963" s="58">
        <v>12.747480724471213</v>
      </c>
      <c r="S1963" s="62">
        <v>250.3048</v>
      </c>
      <c r="T1963" s="61">
        <v>294478000</v>
      </c>
      <c r="U1963" s="63">
        <v>340914235.81999999</v>
      </c>
      <c r="V1963" s="37"/>
      <c r="W1963" s="37"/>
    </row>
    <row r="1964" spans="2:23" ht="25.5" x14ac:dyDescent="0.3">
      <c r="B1964" s="52">
        <v>2017</v>
      </c>
      <c r="C1964" s="53" t="s">
        <v>19</v>
      </c>
      <c r="D1964" s="55">
        <v>42891</v>
      </c>
      <c r="E1964" s="65">
        <v>41033</v>
      </c>
      <c r="F1964" s="55">
        <v>44685</v>
      </c>
      <c r="G1964" s="53" t="s">
        <v>26</v>
      </c>
      <c r="H1964" s="174">
        <v>7</v>
      </c>
      <c r="I1964" s="61">
        <v>199071.6</v>
      </c>
      <c r="J1964" s="61">
        <v>209901.09503999999</v>
      </c>
      <c r="K1964" s="57">
        <v>105.44</v>
      </c>
      <c r="L1964" s="60">
        <v>5.8380000000000001</v>
      </c>
      <c r="M1964" s="60">
        <v>5.8380000000000001</v>
      </c>
      <c r="N1964" s="60">
        <v>5.8380000000000001</v>
      </c>
      <c r="O1964" s="53" t="s">
        <v>30</v>
      </c>
      <c r="P1964" s="53" t="s">
        <v>56</v>
      </c>
      <c r="Q1964" s="58">
        <v>4.9150684931506845</v>
      </c>
      <c r="R1964" s="58">
        <v>4.3157574722916818</v>
      </c>
      <c r="S1964" s="62"/>
      <c r="T1964" s="61"/>
      <c r="U1964" s="63"/>
      <c r="V1964" s="37"/>
      <c r="W1964" s="37"/>
    </row>
    <row r="1965" spans="2:23" ht="25.5" x14ac:dyDescent="0.3">
      <c r="B1965" s="52">
        <v>2017</v>
      </c>
      <c r="C1965" s="53" t="s">
        <v>19</v>
      </c>
      <c r="D1965" s="55">
        <v>42891</v>
      </c>
      <c r="E1965" s="65">
        <v>40781</v>
      </c>
      <c r="F1965" s="55">
        <v>46260</v>
      </c>
      <c r="G1965" s="53" t="s">
        <v>26</v>
      </c>
      <c r="H1965" s="174">
        <v>7.5</v>
      </c>
      <c r="I1965" s="61">
        <v>246456.8</v>
      </c>
      <c r="J1965" s="61">
        <v>280896.67323199997</v>
      </c>
      <c r="K1965" s="57">
        <v>113.974</v>
      </c>
      <c r="L1965" s="60">
        <v>6.3010000000000002</v>
      </c>
      <c r="M1965" s="60">
        <v>6.3010000000000002</v>
      </c>
      <c r="N1965" s="60">
        <v>6.3010000000000002</v>
      </c>
      <c r="O1965" s="53" t="s">
        <v>30</v>
      </c>
      <c r="P1965" s="53" t="s">
        <v>56</v>
      </c>
      <c r="Q1965" s="58">
        <v>9.2301369863013694</v>
      </c>
      <c r="R1965" s="58">
        <v>6.7208687460262144</v>
      </c>
      <c r="S1965" s="62"/>
      <c r="T1965" s="61"/>
      <c r="U1965" s="63"/>
      <c r="V1965" s="37"/>
      <c r="W1965" s="37"/>
    </row>
    <row r="1966" spans="2:23" ht="25.5" x14ac:dyDescent="0.3">
      <c r="B1966" s="52">
        <v>2017</v>
      </c>
      <c r="C1966" s="53" t="s">
        <v>19</v>
      </c>
      <c r="D1966" s="55">
        <v>42891</v>
      </c>
      <c r="E1966" s="65">
        <v>42551</v>
      </c>
      <c r="F1966" s="55">
        <v>48395</v>
      </c>
      <c r="G1966" s="53" t="s">
        <v>26</v>
      </c>
      <c r="H1966" s="174">
        <v>7</v>
      </c>
      <c r="I1966" s="61">
        <v>192468</v>
      </c>
      <c r="J1966" s="61">
        <v>208910.54123999999</v>
      </c>
      <c r="K1966" s="57">
        <v>108.54300000000001</v>
      </c>
      <c r="L1966" s="60">
        <v>6.78</v>
      </c>
      <c r="M1966" s="60">
        <v>6.78</v>
      </c>
      <c r="N1966" s="60">
        <v>6.78</v>
      </c>
      <c r="O1966" s="53" t="s">
        <v>30</v>
      </c>
      <c r="P1966" s="53" t="s">
        <v>56</v>
      </c>
      <c r="Q1966" s="58">
        <v>15.079452054794521</v>
      </c>
      <c r="R1966" s="58">
        <v>9.2402046344630584</v>
      </c>
      <c r="S1966" s="62"/>
      <c r="T1966" s="61"/>
      <c r="U1966" s="63"/>
      <c r="V1966" s="37"/>
      <c r="W1966" s="37"/>
    </row>
    <row r="1967" spans="2:23" ht="25.5" x14ac:dyDescent="0.3">
      <c r="B1967" s="52">
        <v>2017</v>
      </c>
      <c r="C1967" s="53" t="s">
        <v>19</v>
      </c>
      <c r="D1967" s="55">
        <v>42892</v>
      </c>
      <c r="E1967" s="65">
        <v>42808</v>
      </c>
      <c r="F1967" s="55">
        <v>43172</v>
      </c>
      <c r="G1967" s="53" t="s">
        <v>26</v>
      </c>
      <c r="H1967" s="174"/>
      <c r="I1967" s="61">
        <v>200000</v>
      </c>
      <c r="J1967" s="61">
        <v>192128</v>
      </c>
      <c r="K1967" s="57">
        <v>96.063999999999993</v>
      </c>
      <c r="L1967" s="60">
        <v>5.3739999999999997</v>
      </c>
      <c r="M1967" s="60">
        <v>5.2889999999999997</v>
      </c>
      <c r="N1967" s="60">
        <v>5.5289999999999999</v>
      </c>
      <c r="O1967" s="53" t="s">
        <v>67</v>
      </c>
      <c r="P1967" s="53" t="s">
        <v>66</v>
      </c>
      <c r="Q1967" s="58">
        <v>0.76712328767123283</v>
      </c>
      <c r="R1967" s="58">
        <v>0.76712328767123283</v>
      </c>
      <c r="S1967" s="62"/>
      <c r="T1967" s="61"/>
      <c r="U1967" s="63"/>
      <c r="V1967" s="37"/>
      <c r="W1967" s="37"/>
    </row>
    <row r="1968" spans="2:23" ht="25.5" x14ac:dyDescent="0.3">
      <c r="B1968" s="52">
        <v>2017</v>
      </c>
      <c r="C1968" s="53" t="s">
        <v>19</v>
      </c>
      <c r="D1968" s="55">
        <v>42893</v>
      </c>
      <c r="E1968" s="65">
        <v>40612</v>
      </c>
      <c r="F1968" s="55">
        <v>44265</v>
      </c>
      <c r="G1968" s="53" t="s">
        <v>13</v>
      </c>
      <c r="H1968" s="174">
        <v>3.5</v>
      </c>
      <c r="I1968" s="61">
        <v>182383.83617480003</v>
      </c>
      <c r="J1968" s="61">
        <v>190461.61627899</v>
      </c>
      <c r="K1968" s="57">
        <v>104.429</v>
      </c>
      <c r="L1968" s="60">
        <v>2.4889999999999999</v>
      </c>
      <c r="M1968" s="60">
        <v>2.4</v>
      </c>
      <c r="N1968" s="60">
        <v>2.8889999999999998</v>
      </c>
      <c r="O1968" s="53" t="s">
        <v>29</v>
      </c>
      <c r="P1968" s="53" t="s">
        <v>56</v>
      </c>
      <c r="Q1968" s="58">
        <v>3.7589041095890412</v>
      </c>
      <c r="R1968" s="58">
        <v>3.5619502222595099</v>
      </c>
      <c r="S1968" s="62">
        <v>250.6078</v>
      </c>
      <c r="T1968" s="61">
        <v>727766000</v>
      </c>
      <c r="U1968" s="63">
        <v>759998756.13999999</v>
      </c>
      <c r="V1968" s="37"/>
      <c r="W1968" s="37"/>
    </row>
    <row r="1969" spans="2:23" ht="25.5" x14ac:dyDescent="0.3">
      <c r="B1969" s="52">
        <v>2017</v>
      </c>
      <c r="C1969" s="53" t="s">
        <v>19</v>
      </c>
      <c r="D1969" s="55">
        <v>42893</v>
      </c>
      <c r="E1969" s="65">
        <v>42446</v>
      </c>
      <c r="F1969" s="55">
        <v>46463</v>
      </c>
      <c r="G1969" s="53" t="s">
        <v>13</v>
      </c>
      <c r="H1969" s="174">
        <v>3.3</v>
      </c>
      <c r="I1969" s="61">
        <v>83848.858939600002</v>
      </c>
      <c r="J1969" s="61">
        <v>87211.198183079992</v>
      </c>
      <c r="K1969" s="57">
        <v>104.01</v>
      </c>
      <c r="L1969" s="60">
        <v>2.91</v>
      </c>
      <c r="M1969" s="60">
        <v>2.8</v>
      </c>
      <c r="N1969" s="60">
        <v>3.339</v>
      </c>
      <c r="O1969" s="53" t="s">
        <v>29</v>
      </c>
      <c r="P1969" s="53" t="s">
        <v>56</v>
      </c>
      <c r="Q1969" s="58">
        <v>9.7808219178082183</v>
      </c>
      <c r="R1969" s="58">
        <v>8.4792556918334334</v>
      </c>
      <c r="S1969" s="62">
        <v>250.6078</v>
      </c>
      <c r="T1969" s="61">
        <v>334582000</v>
      </c>
      <c r="U1969" s="63">
        <v>347998738.19999999</v>
      </c>
      <c r="V1969" s="37"/>
      <c r="W1969" s="37"/>
    </row>
    <row r="1970" spans="2:23" ht="25.5" x14ac:dyDescent="0.3">
      <c r="B1970" s="52">
        <v>2017</v>
      </c>
      <c r="C1970" s="53" t="s">
        <v>19</v>
      </c>
      <c r="D1970" s="55">
        <v>42893</v>
      </c>
      <c r="E1970" s="65">
        <v>42098</v>
      </c>
      <c r="F1970" s="55">
        <v>49403</v>
      </c>
      <c r="G1970" s="53" t="s">
        <v>13</v>
      </c>
      <c r="H1970" s="174">
        <v>4.75</v>
      </c>
      <c r="I1970" s="61">
        <v>60275.185624800004</v>
      </c>
      <c r="J1970" s="61">
        <v>72425.457543049983</v>
      </c>
      <c r="K1970" s="57">
        <v>120.158</v>
      </c>
      <c r="L1970" s="60">
        <v>3.298</v>
      </c>
      <c r="M1970" s="60">
        <v>3.2</v>
      </c>
      <c r="N1970" s="60">
        <v>3.6890000000000001</v>
      </c>
      <c r="O1970" s="53" t="s">
        <v>29</v>
      </c>
      <c r="P1970" s="53" t="s">
        <v>56</v>
      </c>
      <c r="Q1970" s="58">
        <v>17.835616438356166</v>
      </c>
      <c r="R1970" s="58">
        <v>12.828733483603504</v>
      </c>
      <c r="S1970" s="62">
        <v>250.6078</v>
      </c>
      <c r="T1970" s="61">
        <v>240516000</v>
      </c>
      <c r="U1970" s="63">
        <v>288999215.27999997</v>
      </c>
      <c r="V1970" s="37"/>
      <c r="W1970" s="37"/>
    </row>
    <row r="1971" spans="2:23" ht="25.5" x14ac:dyDescent="0.3">
      <c r="B1971" s="52">
        <v>2017</v>
      </c>
      <c r="C1971" s="53" t="s">
        <v>19</v>
      </c>
      <c r="D1971" s="55">
        <v>42899</v>
      </c>
      <c r="E1971" s="65">
        <v>42899</v>
      </c>
      <c r="F1971" s="55">
        <v>43263</v>
      </c>
      <c r="G1971" s="53" t="s">
        <v>26</v>
      </c>
      <c r="H1971" s="174"/>
      <c r="I1971" s="61">
        <v>200000</v>
      </c>
      <c r="J1971" s="61">
        <v>189960</v>
      </c>
      <c r="K1971" s="57">
        <v>94.98</v>
      </c>
      <c r="L1971" s="60">
        <v>5.3</v>
      </c>
      <c r="M1971" s="60">
        <v>5.1989999999999998</v>
      </c>
      <c r="N1971" s="60">
        <v>5.57</v>
      </c>
      <c r="O1971" s="53" t="s">
        <v>67</v>
      </c>
      <c r="P1971" s="53" t="s">
        <v>66</v>
      </c>
      <c r="Q1971" s="58">
        <v>0.99726027397260275</v>
      </c>
      <c r="R1971" s="58">
        <v>0.99726027397260264</v>
      </c>
      <c r="S1971" s="62"/>
      <c r="T1971" s="61"/>
      <c r="U1971" s="63"/>
      <c r="V1971" s="37"/>
      <c r="W1971" s="37"/>
    </row>
    <row r="1972" spans="2:23" ht="25.5" x14ac:dyDescent="0.3">
      <c r="B1972" s="52">
        <v>2017</v>
      </c>
      <c r="C1972" s="53" t="s">
        <v>19</v>
      </c>
      <c r="D1972" s="55">
        <v>42900</v>
      </c>
      <c r="E1972" s="65">
        <v>41033</v>
      </c>
      <c r="F1972" s="55">
        <v>44685</v>
      </c>
      <c r="G1972" s="53" t="s">
        <v>26</v>
      </c>
      <c r="H1972" s="174">
        <v>7</v>
      </c>
      <c r="I1972" s="61">
        <v>188863.6</v>
      </c>
      <c r="J1972" s="61">
        <v>200999.97493600001</v>
      </c>
      <c r="K1972" s="57">
        <v>106.426</v>
      </c>
      <c r="L1972" s="60">
        <v>5.6429999999999998</v>
      </c>
      <c r="M1972" s="60">
        <v>5.5</v>
      </c>
      <c r="N1972" s="60">
        <v>5.9889999999999999</v>
      </c>
      <c r="O1972" s="53" t="s">
        <v>29</v>
      </c>
      <c r="P1972" s="53" t="s">
        <v>56</v>
      </c>
      <c r="Q1972" s="58">
        <v>4.8904109589041092</v>
      </c>
      <c r="R1972" s="58">
        <v>4.2937998072288659</v>
      </c>
      <c r="S1972" s="62"/>
      <c r="T1972" s="61"/>
      <c r="U1972" s="63"/>
      <c r="V1972" s="37"/>
      <c r="W1972" s="37"/>
    </row>
    <row r="1973" spans="2:23" ht="25.5" x14ac:dyDescent="0.3">
      <c r="B1973" s="52">
        <v>2017</v>
      </c>
      <c r="C1973" s="53" t="s">
        <v>19</v>
      </c>
      <c r="D1973" s="55">
        <v>42900</v>
      </c>
      <c r="E1973" s="65">
        <v>40781</v>
      </c>
      <c r="F1973" s="55">
        <v>46260</v>
      </c>
      <c r="G1973" s="53" t="s">
        <v>26</v>
      </c>
      <c r="H1973" s="174">
        <v>7.5</v>
      </c>
      <c r="I1973" s="61">
        <v>236359.3</v>
      </c>
      <c r="J1973" s="61">
        <v>271999.91884699999</v>
      </c>
      <c r="K1973" s="57">
        <v>115.07899999999999</v>
      </c>
      <c r="L1973" s="60">
        <v>6.1719999999999997</v>
      </c>
      <c r="M1973" s="60">
        <v>6</v>
      </c>
      <c r="N1973" s="60">
        <v>6.4989999999999997</v>
      </c>
      <c r="O1973" s="53" t="s">
        <v>29</v>
      </c>
      <c r="P1973" s="53" t="s">
        <v>56</v>
      </c>
      <c r="Q1973" s="58">
        <v>9.205479452054794</v>
      </c>
      <c r="R1973" s="58">
        <v>6.7087050905829848</v>
      </c>
      <c r="S1973" s="62"/>
      <c r="T1973" s="61"/>
      <c r="U1973" s="63"/>
      <c r="V1973" s="37"/>
      <c r="W1973" s="37"/>
    </row>
    <row r="1974" spans="2:23" ht="25.5" x14ac:dyDescent="0.3">
      <c r="B1974" s="52">
        <v>2017</v>
      </c>
      <c r="C1974" s="53" t="s">
        <v>19</v>
      </c>
      <c r="D1974" s="55">
        <v>42900</v>
      </c>
      <c r="E1974" s="65">
        <v>42551</v>
      </c>
      <c r="F1974" s="55">
        <v>48395</v>
      </c>
      <c r="G1974" s="53" t="s">
        <v>26</v>
      </c>
      <c r="H1974" s="174">
        <v>7</v>
      </c>
      <c r="I1974" s="61">
        <v>206711.2</v>
      </c>
      <c r="J1974" s="61">
        <v>226999.90427999999</v>
      </c>
      <c r="K1974" s="57">
        <v>109.815</v>
      </c>
      <c r="L1974" s="60">
        <v>6.6639999999999997</v>
      </c>
      <c r="M1974" s="60">
        <v>6.5</v>
      </c>
      <c r="N1974" s="60">
        <v>6.9889999999999999</v>
      </c>
      <c r="O1974" s="53" t="s">
        <v>29</v>
      </c>
      <c r="P1974" s="53" t="s">
        <v>56</v>
      </c>
      <c r="Q1974" s="58">
        <v>15.054794520547945</v>
      </c>
      <c r="R1974" s="58">
        <v>9.2491546650382812</v>
      </c>
      <c r="S1974" s="62"/>
      <c r="T1974" s="61"/>
      <c r="U1974" s="63"/>
      <c r="V1974" s="37"/>
      <c r="W1974" s="37"/>
    </row>
    <row r="1975" spans="2:23" ht="25.5" x14ac:dyDescent="0.3">
      <c r="B1975" s="52">
        <v>2017</v>
      </c>
      <c r="C1975" s="53" t="s">
        <v>19</v>
      </c>
      <c r="D1975" s="55">
        <v>42906</v>
      </c>
      <c r="E1975" s="65">
        <v>42899</v>
      </c>
      <c r="F1975" s="55">
        <v>43263</v>
      </c>
      <c r="G1975" s="53" t="s">
        <v>26</v>
      </c>
      <c r="H1975" s="174"/>
      <c r="I1975" s="61">
        <v>200000</v>
      </c>
      <c r="J1975" s="61">
        <v>190237.90488099999</v>
      </c>
      <c r="K1975" s="57">
        <v>95.119</v>
      </c>
      <c r="L1975" s="60">
        <v>5.2489999999999997</v>
      </c>
      <c r="M1975" s="60">
        <v>5.0999999999999996</v>
      </c>
      <c r="N1975" s="60">
        <v>5.7</v>
      </c>
      <c r="O1975" s="53" t="s">
        <v>67</v>
      </c>
      <c r="P1975" s="53" t="s">
        <v>66</v>
      </c>
      <c r="Q1975" s="58">
        <v>0.9780821917808219</v>
      </c>
      <c r="R1975" s="58">
        <v>0.9780821917808219</v>
      </c>
      <c r="S1975" s="62"/>
      <c r="T1975" s="61"/>
      <c r="U1975" s="63"/>
      <c r="V1975" s="37"/>
      <c r="W1975" s="37"/>
    </row>
    <row r="1976" spans="2:23" ht="25.5" x14ac:dyDescent="0.3">
      <c r="B1976" s="52">
        <v>2017</v>
      </c>
      <c r="C1976" s="53" t="s">
        <v>19</v>
      </c>
      <c r="D1976" s="55">
        <v>42906</v>
      </c>
      <c r="E1976" s="65">
        <v>40612</v>
      </c>
      <c r="F1976" s="55">
        <v>44265</v>
      </c>
      <c r="G1976" s="53" t="s">
        <v>13</v>
      </c>
      <c r="H1976" s="174">
        <v>3.5</v>
      </c>
      <c r="I1976" s="61">
        <v>0</v>
      </c>
      <c r="J1976" s="61">
        <v>0</v>
      </c>
      <c r="K1976" s="57">
        <v>0</v>
      </c>
      <c r="L1976" s="60">
        <v>0</v>
      </c>
      <c r="M1976" s="60">
        <v>0</v>
      </c>
      <c r="N1976" s="60">
        <v>0</v>
      </c>
      <c r="O1976" s="53" t="s">
        <v>30</v>
      </c>
      <c r="P1976" s="53" t="s">
        <v>56</v>
      </c>
      <c r="Q1976" s="58">
        <v>3.7232876712328768</v>
      </c>
      <c r="R1976" s="58">
        <v>3.5363374188896906</v>
      </c>
      <c r="S1976" s="62">
        <v>251.00739999999999</v>
      </c>
      <c r="T1976" s="61">
        <v>0</v>
      </c>
      <c r="U1976" s="63">
        <v>0</v>
      </c>
      <c r="V1976" s="37"/>
      <c r="W1976" s="37"/>
    </row>
    <row r="1977" spans="2:23" ht="25.5" x14ac:dyDescent="0.3">
      <c r="B1977" s="52">
        <v>2017</v>
      </c>
      <c r="C1977" s="53" t="s">
        <v>19</v>
      </c>
      <c r="D1977" s="55">
        <v>42906</v>
      </c>
      <c r="E1977" s="65">
        <v>42446</v>
      </c>
      <c r="F1977" s="55">
        <v>46463</v>
      </c>
      <c r="G1977" s="53" t="s">
        <v>13</v>
      </c>
      <c r="H1977" s="174">
        <v>3.3</v>
      </c>
      <c r="I1977" s="61">
        <v>0</v>
      </c>
      <c r="J1977" s="61">
        <v>0</v>
      </c>
      <c r="K1977" s="57">
        <v>0</v>
      </c>
      <c r="L1977" s="60">
        <v>0</v>
      </c>
      <c r="M1977" s="60">
        <v>0</v>
      </c>
      <c r="N1977" s="60">
        <v>0</v>
      </c>
      <c r="O1977" s="53" t="s">
        <v>30</v>
      </c>
      <c r="P1977" s="53" t="s">
        <v>56</v>
      </c>
      <c r="Q1977" s="58">
        <v>9.7452054794520553</v>
      </c>
      <c r="R1977" s="58">
        <v>8.6231846740138032</v>
      </c>
      <c r="S1977" s="62">
        <v>251.00739999999999</v>
      </c>
      <c r="T1977" s="61">
        <v>0</v>
      </c>
      <c r="U1977" s="63">
        <v>0</v>
      </c>
      <c r="V1977" s="37"/>
      <c r="W1977" s="37"/>
    </row>
    <row r="1978" spans="2:23" ht="25.5" x14ac:dyDescent="0.3">
      <c r="B1978" s="52">
        <v>2017</v>
      </c>
      <c r="C1978" s="53" t="s">
        <v>19</v>
      </c>
      <c r="D1978" s="55">
        <v>42906</v>
      </c>
      <c r="E1978" s="65">
        <v>42098</v>
      </c>
      <c r="F1978" s="55">
        <v>49403</v>
      </c>
      <c r="G1978" s="53" t="s">
        <v>13</v>
      </c>
      <c r="H1978" s="174">
        <v>4.75</v>
      </c>
      <c r="I1978" s="61">
        <v>0</v>
      </c>
      <c r="J1978" s="61">
        <v>0</v>
      </c>
      <c r="K1978" s="57">
        <v>0</v>
      </c>
      <c r="L1978" s="60">
        <v>0</v>
      </c>
      <c r="M1978" s="60">
        <v>0</v>
      </c>
      <c r="N1978" s="60">
        <v>0</v>
      </c>
      <c r="O1978" s="53" t="s">
        <v>30</v>
      </c>
      <c r="P1978" s="53" t="s">
        <v>56</v>
      </c>
      <c r="Q1978" s="58">
        <v>17.8</v>
      </c>
      <c r="R1978" s="58">
        <v>13.871251338478013</v>
      </c>
      <c r="S1978" s="62">
        <v>251.00739999999999</v>
      </c>
      <c r="T1978" s="61">
        <v>0</v>
      </c>
      <c r="U1978" s="63">
        <v>0</v>
      </c>
      <c r="V1978" s="37"/>
      <c r="W1978" s="37"/>
    </row>
    <row r="1979" spans="2:23" ht="25.5" x14ac:dyDescent="0.3">
      <c r="B1979" s="52">
        <v>2017</v>
      </c>
      <c r="C1979" s="53" t="s">
        <v>19</v>
      </c>
      <c r="D1979" s="55">
        <v>42907</v>
      </c>
      <c r="E1979" s="65">
        <v>40612</v>
      </c>
      <c r="F1979" s="55">
        <v>44265</v>
      </c>
      <c r="G1979" s="53" t="s">
        <v>13</v>
      </c>
      <c r="H1979" s="174">
        <v>3.5</v>
      </c>
      <c r="I1979" s="61">
        <v>123128.0452468</v>
      </c>
      <c r="J1979" s="61">
        <v>127772.43511350999</v>
      </c>
      <c r="K1979" s="57">
        <v>103.77200000000001</v>
      </c>
      <c r="L1979" s="60">
        <v>2.7</v>
      </c>
      <c r="M1979" s="60">
        <v>2.5499999999999998</v>
      </c>
      <c r="N1979" s="60">
        <v>3.05</v>
      </c>
      <c r="O1979" s="53" t="s">
        <v>29</v>
      </c>
      <c r="P1979" s="53" t="s">
        <v>56</v>
      </c>
      <c r="Q1979" s="58">
        <v>3.7205479452054795</v>
      </c>
      <c r="R1979" s="58">
        <v>3.5227322480235856</v>
      </c>
      <c r="S1979" s="62">
        <v>251.0266</v>
      </c>
      <c r="T1979" s="61">
        <v>490498000</v>
      </c>
      <c r="U1979" s="63">
        <v>508999584.56</v>
      </c>
      <c r="V1979" s="37"/>
      <c r="W1979" s="37"/>
    </row>
    <row r="1980" spans="2:23" ht="25.5" x14ac:dyDescent="0.3">
      <c r="B1980" s="52">
        <v>2017</v>
      </c>
      <c r="C1980" s="53" t="s">
        <v>19</v>
      </c>
      <c r="D1980" s="55">
        <v>42907</v>
      </c>
      <c r="E1980" s="65">
        <v>42446</v>
      </c>
      <c r="F1980" s="55">
        <v>46463</v>
      </c>
      <c r="G1980" s="53" t="s">
        <v>13</v>
      </c>
      <c r="H1980" s="174">
        <v>3.3</v>
      </c>
      <c r="I1980" s="61">
        <v>107375.8750702</v>
      </c>
      <c r="J1980" s="61">
        <v>108694.45081606001</v>
      </c>
      <c r="K1980" s="57">
        <v>101.22799999999999</v>
      </c>
      <c r="L1980" s="60">
        <v>3.2549999999999999</v>
      </c>
      <c r="M1980" s="60">
        <v>3.1</v>
      </c>
      <c r="N1980" s="60">
        <v>3.6</v>
      </c>
      <c r="O1980" s="53" t="s">
        <v>29</v>
      </c>
      <c r="P1980" s="53" t="s">
        <v>56</v>
      </c>
      <c r="Q1980" s="58">
        <v>9.742465753424657</v>
      </c>
      <c r="R1980" s="58">
        <v>8.4182715716652847</v>
      </c>
      <c r="S1980" s="62">
        <v>251.0266</v>
      </c>
      <c r="T1980" s="61">
        <v>427747000</v>
      </c>
      <c r="U1980" s="63">
        <v>432999733.16000003</v>
      </c>
      <c r="V1980" s="37"/>
      <c r="W1980" s="37"/>
    </row>
    <row r="1981" spans="2:23" ht="25.5" x14ac:dyDescent="0.3">
      <c r="B1981" s="52">
        <v>2017</v>
      </c>
      <c r="C1981" s="53" t="s">
        <v>19</v>
      </c>
      <c r="D1981" s="55">
        <v>42907</v>
      </c>
      <c r="E1981" s="65">
        <v>42098</v>
      </c>
      <c r="F1981" s="55">
        <v>49403</v>
      </c>
      <c r="G1981" s="53" t="s">
        <v>13</v>
      </c>
      <c r="H1981" s="174">
        <v>4.75</v>
      </c>
      <c r="I1981" s="61">
        <v>98667.260263000004</v>
      </c>
      <c r="J1981" s="61">
        <v>113715.00412571001</v>
      </c>
      <c r="K1981" s="57">
        <v>115.251</v>
      </c>
      <c r="L1981" s="60">
        <v>3.6469999999999998</v>
      </c>
      <c r="M1981" s="60">
        <v>3.45</v>
      </c>
      <c r="N1981" s="60">
        <v>4</v>
      </c>
      <c r="O1981" s="53" t="s">
        <v>29</v>
      </c>
      <c r="P1981" s="53" t="s">
        <v>56</v>
      </c>
      <c r="Q1981" s="58">
        <v>17.797260273972604</v>
      </c>
      <c r="R1981" s="58">
        <v>12.66821785961079</v>
      </c>
      <c r="S1981" s="62">
        <v>251.0266</v>
      </c>
      <c r="T1981" s="61">
        <v>393055000</v>
      </c>
      <c r="U1981" s="63">
        <v>452999818.05000001</v>
      </c>
      <c r="V1981" s="37"/>
      <c r="W1981" s="37"/>
    </row>
    <row r="1982" spans="2:23" ht="25.5" x14ac:dyDescent="0.3">
      <c r="B1982" s="52">
        <v>2017</v>
      </c>
      <c r="C1982" s="53" t="s">
        <v>19</v>
      </c>
      <c r="D1982" s="55">
        <v>42913</v>
      </c>
      <c r="E1982" s="65">
        <v>42899</v>
      </c>
      <c r="F1982" s="55">
        <v>43263</v>
      </c>
      <c r="G1982" s="53" t="s">
        <v>26</v>
      </c>
      <c r="H1982" s="174"/>
      <c r="I1982" s="61">
        <v>200000</v>
      </c>
      <c r="J1982" s="61">
        <v>190338</v>
      </c>
      <c r="K1982" s="57">
        <v>95.168999999999997</v>
      </c>
      <c r="L1982" s="60">
        <v>5.2990000000000004</v>
      </c>
      <c r="M1982" s="60">
        <v>5.1890000000000001</v>
      </c>
      <c r="N1982" s="60">
        <v>5.5380000000000003</v>
      </c>
      <c r="O1982" s="53" t="s">
        <v>67</v>
      </c>
      <c r="P1982" s="53" t="s">
        <v>66</v>
      </c>
      <c r="Q1982" s="58">
        <v>0.95890410958904104</v>
      </c>
      <c r="R1982" s="58">
        <v>0.95890410958904104</v>
      </c>
      <c r="S1982" s="62"/>
      <c r="T1982" s="61"/>
      <c r="U1982" s="63"/>
      <c r="V1982" s="37"/>
      <c r="W1982" s="37"/>
    </row>
    <row r="1983" spans="2:23" ht="25.5" x14ac:dyDescent="0.3">
      <c r="B1983" s="52">
        <v>2017</v>
      </c>
      <c r="C1983" s="53" t="s">
        <v>19</v>
      </c>
      <c r="D1983" s="55">
        <v>42913</v>
      </c>
      <c r="E1983" s="65">
        <v>41033</v>
      </c>
      <c r="F1983" s="55">
        <v>44685</v>
      </c>
      <c r="G1983" s="53" t="s">
        <v>26</v>
      </c>
      <c r="H1983" s="174">
        <v>7</v>
      </c>
      <c r="I1983" s="61">
        <v>0</v>
      </c>
      <c r="J1983" s="61">
        <v>0</v>
      </c>
      <c r="K1983" s="57">
        <v>0</v>
      </c>
      <c r="L1983" s="60">
        <v>0</v>
      </c>
      <c r="M1983" s="60">
        <v>0</v>
      </c>
      <c r="N1983" s="60">
        <v>0</v>
      </c>
      <c r="O1983" s="53" t="s">
        <v>30</v>
      </c>
      <c r="P1983" s="53" t="s">
        <v>56</v>
      </c>
      <c r="Q1983" s="58">
        <v>4.8547945205479452</v>
      </c>
      <c r="R1983" s="58">
        <v>4.3335362760020288</v>
      </c>
      <c r="S1983" s="62"/>
      <c r="T1983" s="61"/>
      <c r="U1983" s="63"/>
      <c r="V1983" s="37"/>
      <c r="W1983" s="37"/>
    </row>
    <row r="1984" spans="2:23" ht="25.5" x14ac:dyDescent="0.3">
      <c r="B1984" s="52">
        <v>2017</v>
      </c>
      <c r="C1984" s="53" t="s">
        <v>19</v>
      </c>
      <c r="D1984" s="55">
        <v>42913</v>
      </c>
      <c r="E1984" s="65">
        <v>40781</v>
      </c>
      <c r="F1984" s="55">
        <v>46260</v>
      </c>
      <c r="G1984" s="53" t="s">
        <v>26</v>
      </c>
      <c r="H1984" s="174">
        <v>7.5</v>
      </c>
      <c r="I1984" s="61">
        <v>0</v>
      </c>
      <c r="J1984" s="61">
        <v>0</v>
      </c>
      <c r="K1984" s="57">
        <v>0</v>
      </c>
      <c r="L1984" s="60">
        <v>0</v>
      </c>
      <c r="M1984" s="60">
        <v>0</v>
      </c>
      <c r="N1984" s="60">
        <v>0</v>
      </c>
      <c r="O1984" s="53" t="s">
        <v>30</v>
      </c>
      <c r="P1984" s="53" t="s">
        <v>56</v>
      </c>
      <c r="Q1984" s="58">
        <v>9.169863013698631</v>
      </c>
      <c r="R1984" s="58">
        <v>7.2358121330724083</v>
      </c>
      <c r="S1984" s="62"/>
      <c r="T1984" s="61"/>
      <c r="U1984" s="63"/>
      <c r="V1984" s="37"/>
      <c r="W1984" s="37"/>
    </row>
    <row r="1985" spans="2:23" ht="25.5" x14ac:dyDescent="0.3">
      <c r="B1985" s="52">
        <v>2017</v>
      </c>
      <c r="C1985" s="53" t="s">
        <v>19</v>
      </c>
      <c r="D1985" s="55">
        <v>42913</v>
      </c>
      <c r="E1985" s="65">
        <v>42551</v>
      </c>
      <c r="F1985" s="55">
        <v>48395</v>
      </c>
      <c r="G1985" s="53" t="s">
        <v>26</v>
      </c>
      <c r="H1985" s="174">
        <v>7</v>
      </c>
      <c r="I1985" s="61">
        <v>0</v>
      </c>
      <c r="J1985" s="61">
        <v>0</v>
      </c>
      <c r="K1985" s="57">
        <v>0</v>
      </c>
      <c r="L1985" s="60">
        <v>0</v>
      </c>
      <c r="M1985" s="60">
        <v>0</v>
      </c>
      <c r="N1985" s="60">
        <v>0</v>
      </c>
      <c r="O1985" s="53" t="s">
        <v>30</v>
      </c>
      <c r="P1985" s="53" t="s">
        <v>56</v>
      </c>
      <c r="Q1985" s="58">
        <v>15.019178082191781</v>
      </c>
      <c r="R1985" s="58">
        <v>11.045955027138795</v>
      </c>
      <c r="S1985" s="62"/>
      <c r="T1985" s="61"/>
      <c r="U1985" s="63"/>
      <c r="V1985" s="37"/>
      <c r="W1985" s="37"/>
    </row>
    <row r="1986" spans="2:23" ht="25.5" x14ac:dyDescent="0.3">
      <c r="B1986" s="52">
        <v>2017</v>
      </c>
      <c r="C1986" s="53" t="s">
        <v>19</v>
      </c>
      <c r="D1986" s="55">
        <v>42914</v>
      </c>
      <c r="E1986" s="65">
        <v>41033</v>
      </c>
      <c r="F1986" s="55">
        <v>44685</v>
      </c>
      <c r="G1986" s="53" t="s">
        <v>26</v>
      </c>
      <c r="H1986" s="174">
        <v>7</v>
      </c>
      <c r="I1986" s="61">
        <v>183240.1</v>
      </c>
      <c r="J1986" s="61">
        <v>193999.95867200001</v>
      </c>
      <c r="K1986" s="57">
        <v>105.872</v>
      </c>
      <c r="L1986" s="60">
        <v>5.8250000000000002</v>
      </c>
      <c r="M1986" s="60">
        <v>5.6</v>
      </c>
      <c r="N1986" s="60">
        <v>6.1</v>
      </c>
      <c r="O1986" s="53" t="s">
        <v>29</v>
      </c>
      <c r="P1986" s="53" t="s">
        <v>56</v>
      </c>
      <c r="Q1986" s="58">
        <v>4.8520547945205479</v>
      </c>
      <c r="R1986" s="58">
        <v>4.2529239595584611</v>
      </c>
      <c r="S1986" s="62"/>
      <c r="T1986" s="61"/>
      <c r="U1986" s="63"/>
      <c r="V1986" s="37"/>
      <c r="W1986" s="37"/>
    </row>
    <row r="1987" spans="2:23" ht="25.5" x14ac:dyDescent="0.3">
      <c r="B1987" s="52">
        <v>2017</v>
      </c>
      <c r="C1987" s="53" t="s">
        <v>19</v>
      </c>
      <c r="D1987" s="55">
        <v>42914</v>
      </c>
      <c r="E1987" s="65">
        <v>40781</v>
      </c>
      <c r="F1987" s="55">
        <v>46260</v>
      </c>
      <c r="G1987" s="53" t="s">
        <v>26</v>
      </c>
      <c r="H1987" s="174">
        <v>7.5</v>
      </c>
      <c r="I1987" s="61">
        <v>311811.8</v>
      </c>
      <c r="J1987" s="61">
        <v>353999.93654000002</v>
      </c>
      <c r="K1987" s="57">
        <v>113.53</v>
      </c>
      <c r="L1987" s="60">
        <v>6.4249999999999998</v>
      </c>
      <c r="M1987" s="60">
        <v>6.2</v>
      </c>
      <c r="N1987" s="60">
        <v>6.6989999999999998</v>
      </c>
      <c r="O1987" s="53" t="s">
        <v>29</v>
      </c>
      <c r="P1987" s="53" t="s">
        <v>56</v>
      </c>
      <c r="Q1987" s="58">
        <v>9.1671232876712327</v>
      </c>
      <c r="R1987" s="58">
        <v>6.6458210675964331</v>
      </c>
      <c r="S1987" s="62"/>
      <c r="T1987" s="61"/>
      <c r="U1987" s="63"/>
      <c r="V1987" s="37"/>
      <c r="W1987" s="37"/>
    </row>
    <row r="1988" spans="2:23" ht="25.5" x14ac:dyDescent="0.3">
      <c r="B1988" s="52">
        <v>2017</v>
      </c>
      <c r="C1988" s="53" t="s">
        <v>19</v>
      </c>
      <c r="D1988" s="55">
        <v>42914</v>
      </c>
      <c r="E1988" s="65">
        <v>42551</v>
      </c>
      <c r="F1988" s="55">
        <v>48395</v>
      </c>
      <c r="G1988" s="53" t="s">
        <v>26</v>
      </c>
      <c r="H1988" s="174">
        <v>7</v>
      </c>
      <c r="I1988" s="61">
        <v>140600</v>
      </c>
      <c r="J1988" s="61">
        <v>151999.848</v>
      </c>
      <c r="K1988" s="57">
        <v>108.108</v>
      </c>
      <c r="L1988" s="60">
        <v>6.875</v>
      </c>
      <c r="M1988" s="60">
        <v>6.64</v>
      </c>
      <c r="N1988" s="60">
        <v>7.1989999999999998</v>
      </c>
      <c r="O1988" s="53" t="s">
        <v>29</v>
      </c>
      <c r="P1988" s="53" t="s">
        <v>56</v>
      </c>
      <c r="Q1988" s="58">
        <v>15.016438356164384</v>
      </c>
      <c r="R1988" s="58">
        <v>9.1496509829169703</v>
      </c>
      <c r="S1988" s="62"/>
      <c r="T1988" s="61"/>
      <c r="U1988" s="63"/>
      <c r="V1988" s="37"/>
      <c r="W1988" s="37"/>
    </row>
    <row r="1989" spans="2:23" ht="25.5" x14ac:dyDescent="0.3">
      <c r="B1989" s="52">
        <v>2017</v>
      </c>
      <c r="C1989" s="53" t="s">
        <v>20</v>
      </c>
      <c r="D1989" s="55">
        <v>42920</v>
      </c>
      <c r="E1989" s="65">
        <v>42899</v>
      </c>
      <c r="F1989" s="55">
        <v>43263</v>
      </c>
      <c r="G1989" s="53" t="s">
        <v>26</v>
      </c>
      <c r="H1989" s="174"/>
      <c r="I1989" s="61">
        <v>200000</v>
      </c>
      <c r="J1989" s="61">
        <v>190612</v>
      </c>
      <c r="K1989" s="57">
        <v>95.305999999999997</v>
      </c>
      <c r="L1989" s="60">
        <v>5.2489999999999997</v>
      </c>
      <c r="M1989" s="60">
        <v>5.1890000000000001</v>
      </c>
      <c r="N1989" s="60">
        <v>5.4489999999999998</v>
      </c>
      <c r="O1989" s="53" t="s">
        <v>67</v>
      </c>
      <c r="P1989" s="53" t="s">
        <v>66</v>
      </c>
      <c r="Q1989" s="58">
        <v>0.9397260273972603</v>
      </c>
      <c r="R1989" s="58">
        <v>0.93972602739726019</v>
      </c>
      <c r="S1989" s="62"/>
      <c r="T1989" s="61"/>
      <c r="U1989" s="63"/>
      <c r="V1989" s="37"/>
      <c r="W1989" s="37"/>
    </row>
    <row r="1990" spans="2:23" ht="25.5" x14ac:dyDescent="0.3">
      <c r="B1990" s="52">
        <v>2017</v>
      </c>
      <c r="C1990" s="53" t="s">
        <v>20</v>
      </c>
      <c r="D1990" s="55">
        <v>42920</v>
      </c>
      <c r="E1990" s="65">
        <v>40612</v>
      </c>
      <c r="F1990" s="55">
        <v>44265</v>
      </c>
      <c r="G1990" s="53" t="s">
        <v>13</v>
      </c>
      <c r="H1990" s="174">
        <v>3.5</v>
      </c>
      <c r="I1990" s="61">
        <v>121546.76312219999</v>
      </c>
      <c r="J1990" s="61">
        <v>126148.52357400999</v>
      </c>
      <c r="K1990" s="57">
        <v>103.786</v>
      </c>
      <c r="L1990" s="60">
        <v>2.7240000000000002</v>
      </c>
      <c r="M1990" s="60">
        <v>2.7240000000000002</v>
      </c>
      <c r="N1990" s="60">
        <v>2.7240000000000002</v>
      </c>
      <c r="O1990" s="53" t="s">
        <v>30</v>
      </c>
      <c r="P1990" s="53" t="s">
        <v>56</v>
      </c>
      <c r="Q1990" s="58">
        <v>3.6849315068493151</v>
      </c>
      <c r="R1990" s="58">
        <v>3.4870176477166885</v>
      </c>
      <c r="S1990" s="62">
        <v>251.2766</v>
      </c>
      <c r="T1990" s="61">
        <v>483717000</v>
      </c>
      <c r="U1990" s="63">
        <v>502030525.62</v>
      </c>
      <c r="V1990" s="37"/>
      <c r="W1990" s="37"/>
    </row>
    <row r="1991" spans="2:23" ht="25.5" x14ac:dyDescent="0.3">
      <c r="B1991" s="52">
        <v>2017</v>
      </c>
      <c r="C1991" s="53" t="s">
        <v>20</v>
      </c>
      <c r="D1991" s="55">
        <v>42920</v>
      </c>
      <c r="E1991" s="65">
        <v>42446</v>
      </c>
      <c r="F1991" s="55">
        <v>46463</v>
      </c>
      <c r="G1991" s="53" t="s">
        <v>13</v>
      </c>
      <c r="H1991" s="174">
        <v>3.3</v>
      </c>
      <c r="I1991" s="61">
        <v>45951.454395199995</v>
      </c>
      <c r="J1991" s="61">
        <v>46470.705829860002</v>
      </c>
      <c r="K1991" s="57">
        <v>101.13</v>
      </c>
      <c r="L1991" s="60">
        <v>3.2810000000000001</v>
      </c>
      <c r="M1991" s="60">
        <v>3.2810000000000001</v>
      </c>
      <c r="N1991" s="60">
        <v>3.2810000000000001</v>
      </c>
      <c r="O1991" s="53" t="s">
        <v>30</v>
      </c>
      <c r="P1991" s="53" t="s">
        <v>56</v>
      </c>
      <c r="Q1991" s="58">
        <v>9.706849315068494</v>
      </c>
      <c r="R1991" s="58">
        <v>8.3809382620693302</v>
      </c>
      <c r="S1991" s="62">
        <v>251.2766</v>
      </c>
      <c r="T1991" s="61">
        <v>182872000</v>
      </c>
      <c r="U1991" s="63">
        <v>184938453.59999999</v>
      </c>
      <c r="V1991" s="37"/>
      <c r="W1991" s="37"/>
    </row>
    <row r="1992" spans="2:23" ht="25.5" x14ac:dyDescent="0.3">
      <c r="B1992" s="52">
        <v>2017</v>
      </c>
      <c r="C1992" s="53" t="s">
        <v>20</v>
      </c>
      <c r="D1992" s="55">
        <v>42920</v>
      </c>
      <c r="E1992" s="65">
        <v>42098</v>
      </c>
      <c r="F1992" s="55">
        <v>49403</v>
      </c>
      <c r="G1992" s="53" t="s">
        <v>13</v>
      </c>
      <c r="H1992" s="174">
        <v>4.75</v>
      </c>
      <c r="I1992" s="61">
        <v>7980.7960926000005</v>
      </c>
      <c r="J1992" s="61">
        <v>9214.2281287099995</v>
      </c>
      <c r="K1992" s="57">
        <v>115.455</v>
      </c>
      <c r="L1992" s="60">
        <v>3.6429999999999998</v>
      </c>
      <c r="M1992" s="60">
        <v>3.6429999999999998</v>
      </c>
      <c r="N1992" s="60">
        <v>3.6429999999999998</v>
      </c>
      <c r="O1992" s="53" t="s">
        <v>30</v>
      </c>
      <c r="P1992" s="53" t="s">
        <v>56</v>
      </c>
      <c r="Q1992" s="58">
        <v>17.761643835616439</v>
      </c>
      <c r="R1992" s="58">
        <v>12.634009084761871</v>
      </c>
      <c r="S1992" s="62">
        <v>251.2766</v>
      </c>
      <c r="T1992" s="61">
        <v>31761000</v>
      </c>
      <c r="U1992" s="63">
        <v>36669662.549999997</v>
      </c>
      <c r="V1992" s="37"/>
      <c r="W1992" s="37"/>
    </row>
    <row r="1993" spans="2:23" ht="25.5" x14ac:dyDescent="0.3">
      <c r="B1993" s="52">
        <v>2017</v>
      </c>
      <c r="C1993" s="53" t="s">
        <v>20</v>
      </c>
      <c r="D1993" s="55">
        <v>42921</v>
      </c>
      <c r="E1993" s="65">
        <v>40612</v>
      </c>
      <c r="F1993" s="55">
        <v>44265</v>
      </c>
      <c r="G1993" s="53" t="s">
        <v>13</v>
      </c>
      <c r="H1993" s="174">
        <v>3.5</v>
      </c>
      <c r="I1993" s="61">
        <v>155434.55561879999</v>
      </c>
      <c r="J1993" s="61">
        <v>161331.74265898002</v>
      </c>
      <c r="K1993" s="57">
        <v>103.794</v>
      </c>
      <c r="L1993" s="60">
        <v>2.7240000000000002</v>
      </c>
      <c r="M1993" s="60">
        <v>2.5499999999999998</v>
      </c>
      <c r="N1993" s="60">
        <v>3.03</v>
      </c>
      <c r="O1993" s="53" t="s">
        <v>29</v>
      </c>
      <c r="P1993" s="53" t="s">
        <v>56</v>
      </c>
      <c r="Q1993" s="58">
        <v>3.6821917808219178</v>
      </c>
      <c r="R1993" s="58">
        <v>3.4842779216892912</v>
      </c>
      <c r="S1993" s="62">
        <v>251.29589999999999</v>
      </c>
      <c r="T1993" s="61">
        <v>618532000</v>
      </c>
      <c r="U1993" s="63">
        <v>641999104.08000004</v>
      </c>
      <c r="V1993" s="37"/>
      <c r="W1993" s="37"/>
    </row>
    <row r="1994" spans="2:23" ht="25.5" x14ac:dyDescent="0.3">
      <c r="B1994" s="52">
        <v>2017</v>
      </c>
      <c r="C1994" s="53" t="s">
        <v>20</v>
      </c>
      <c r="D1994" s="55">
        <v>42921</v>
      </c>
      <c r="E1994" s="65">
        <v>42446</v>
      </c>
      <c r="F1994" s="55">
        <v>46463</v>
      </c>
      <c r="G1994" s="53" t="s">
        <v>13</v>
      </c>
      <c r="H1994" s="174">
        <v>3.3</v>
      </c>
      <c r="I1994" s="61">
        <v>135967.9187253</v>
      </c>
      <c r="J1994" s="61">
        <v>136704.86484479997</v>
      </c>
      <c r="K1994" s="57">
        <v>100.542</v>
      </c>
      <c r="L1994" s="60">
        <v>3.3540000000000001</v>
      </c>
      <c r="M1994" s="60">
        <v>3.15</v>
      </c>
      <c r="N1994" s="60">
        <v>3.62</v>
      </c>
      <c r="O1994" s="53" t="s">
        <v>29</v>
      </c>
      <c r="P1994" s="53" t="s">
        <v>56</v>
      </c>
      <c r="Q1994" s="58">
        <v>9.7041095890410958</v>
      </c>
      <c r="R1994" s="58">
        <v>8.373369414984019</v>
      </c>
      <c r="S1994" s="62">
        <v>251.29589999999999</v>
      </c>
      <c r="T1994" s="61">
        <v>541067000</v>
      </c>
      <c r="U1994" s="63">
        <v>543999583.13999999</v>
      </c>
      <c r="V1994" s="37"/>
      <c r="W1994" s="37"/>
    </row>
    <row r="1995" spans="2:23" ht="25.5" x14ac:dyDescent="0.3">
      <c r="B1995" s="52">
        <v>2017</v>
      </c>
      <c r="C1995" s="53" t="s">
        <v>20</v>
      </c>
      <c r="D1995" s="55">
        <v>42921</v>
      </c>
      <c r="E1995" s="65">
        <v>42098</v>
      </c>
      <c r="F1995" s="55">
        <v>49403</v>
      </c>
      <c r="G1995" s="53" t="s">
        <v>13</v>
      </c>
      <c r="H1995" s="174">
        <v>4.75</v>
      </c>
      <c r="I1995" s="61">
        <v>45469.2288501</v>
      </c>
      <c r="J1995" s="61">
        <v>52018.161881389999</v>
      </c>
      <c r="K1995" s="57">
        <v>114.40300000000001</v>
      </c>
      <c r="L1995" s="60">
        <v>3.7189999999999999</v>
      </c>
      <c r="M1995" s="60">
        <v>3.55</v>
      </c>
      <c r="N1995" s="60">
        <v>4.03</v>
      </c>
      <c r="O1995" s="53" t="s">
        <v>29</v>
      </c>
      <c r="P1995" s="53" t="s">
        <v>56</v>
      </c>
      <c r="Q1995" s="58">
        <v>17.758904109589039</v>
      </c>
      <c r="R1995" s="58">
        <v>12.604494423569479</v>
      </c>
      <c r="S1995" s="62">
        <v>251.29589999999999</v>
      </c>
      <c r="T1995" s="61">
        <v>180939000</v>
      </c>
      <c r="U1995" s="63">
        <v>206999644.16999999</v>
      </c>
      <c r="V1995" s="37"/>
      <c r="W1995" s="37"/>
    </row>
    <row r="1996" spans="2:23" ht="25.5" x14ac:dyDescent="0.3">
      <c r="B1996" s="52">
        <v>2017</v>
      </c>
      <c r="C1996" s="53" t="s">
        <v>20</v>
      </c>
      <c r="D1996" s="55">
        <v>42926</v>
      </c>
      <c r="E1996" s="65">
        <v>41033</v>
      </c>
      <c r="F1996" s="55">
        <v>44685</v>
      </c>
      <c r="G1996" s="53" t="s">
        <v>26</v>
      </c>
      <c r="H1996" s="174">
        <v>7</v>
      </c>
      <c r="I1996" s="61">
        <v>0</v>
      </c>
      <c r="J1996" s="61">
        <v>0</v>
      </c>
      <c r="K1996" s="57">
        <v>0</v>
      </c>
      <c r="L1996" s="60">
        <v>0</v>
      </c>
      <c r="M1996" s="60">
        <v>0</v>
      </c>
      <c r="N1996" s="60">
        <v>0</v>
      </c>
      <c r="O1996" s="53" t="s">
        <v>30</v>
      </c>
      <c r="P1996" s="53" t="s">
        <v>56</v>
      </c>
      <c r="Q1996" s="58">
        <v>4.8191780821917805</v>
      </c>
      <c r="R1996" s="58">
        <v>4.2979198376458649</v>
      </c>
      <c r="S1996" s="62"/>
      <c r="T1996" s="61"/>
      <c r="U1996" s="63"/>
      <c r="V1996" s="37"/>
      <c r="W1996" s="37"/>
    </row>
    <row r="1997" spans="2:23" ht="25.5" x14ac:dyDescent="0.3">
      <c r="B1997" s="52">
        <v>2017</v>
      </c>
      <c r="C1997" s="53" t="s">
        <v>20</v>
      </c>
      <c r="D1997" s="55">
        <v>42926</v>
      </c>
      <c r="E1997" s="65">
        <v>40781</v>
      </c>
      <c r="F1997" s="55">
        <v>46260</v>
      </c>
      <c r="G1997" s="53" t="s">
        <v>26</v>
      </c>
      <c r="H1997" s="174">
        <v>7.5</v>
      </c>
      <c r="I1997" s="61">
        <v>0</v>
      </c>
      <c r="J1997" s="61">
        <v>0</v>
      </c>
      <c r="K1997" s="57">
        <v>0</v>
      </c>
      <c r="L1997" s="60">
        <v>0</v>
      </c>
      <c r="M1997" s="60">
        <v>0</v>
      </c>
      <c r="N1997" s="60">
        <v>0</v>
      </c>
      <c r="O1997" s="53" t="s">
        <v>30</v>
      </c>
      <c r="P1997" s="53" t="s">
        <v>56</v>
      </c>
      <c r="Q1997" s="58">
        <v>9.1342465753424662</v>
      </c>
      <c r="R1997" s="58">
        <v>7.2001956947162427</v>
      </c>
      <c r="S1997" s="62"/>
      <c r="T1997" s="61"/>
      <c r="U1997" s="63"/>
      <c r="V1997" s="37"/>
      <c r="W1997" s="37"/>
    </row>
    <row r="1998" spans="2:23" ht="25.5" x14ac:dyDescent="0.3">
      <c r="B1998" s="52">
        <v>2017</v>
      </c>
      <c r="C1998" s="53" t="s">
        <v>20</v>
      </c>
      <c r="D1998" s="55">
        <v>42926</v>
      </c>
      <c r="E1998" s="65">
        <v>42551</v>
      </c>
      <c r="F1998" s="55">
        <v>48395</v>
      </c>
      <c r="G1998" s="53" t="s">
        <v>26</v>
      </c>
      <c r="H1998" s="174">
        <v>7</v>
      </c>
      <c r="I1998" s="61">
        <v>0</v>
      </c>
      <c r="J1998" s="61">
        <v>0</v>
      </c>
      <c r="K1998" s="57">
        <v>0</v>
      </c>
      <c r="L1998" s="60">
        <v>0</v>
      </c>
      <c r="M1998" s="60">
        <v>0</v>
      </c>
      <c r="N1998" s="60">
        <v>0</v>
      </c>
      <c r="O1998" s="53" t="s">
        <v>30</v>
      </c>
      <c r="P1998" s="53" t="s">
        <v>56</v>
      </c>
      <c r="Q1998" s="58">
        <v>14.983561643835616</v>
      </c>
      <c r="R1998" s="58">
        <v>11.387236886067493</v>
      </c>
      <c r="S1998" s="62"/>
      <c r="T1998" s="61"/>
      <c r="U1998" s="63"/>
      <c r="V1998" s="37"/>
      <c r="W1998" s="37"/>
    </row>
    <row r="1999" spans="2:23" ht="25.5" x14ac:dyDescent="0.3">
      <c r="B1999" s="52">
        <v>2017</v>
      </c>
      <c r="C1999" s="53" t="s">
        <v>20</v>
      </c>
      <c r="D1999" s="55">
        <v>42927</v>
      </c>
      <c r="E1999" s="65">
        <v>42899</v>
      </c>
      <c r="F1999" s="55">
        <v>43263</v>
      </c>
      <c r="G1999" s="53" t="s">
        <v>26</v>
      </c>
      <c r="H1999" s="174"/>
      <c r="I1999" s="61">
        <v>200000</v>
      </c>
      <c r="J1999" s="61">
        <v>190452</v>
      </c>
      <c r="K1999" s="57">
        <v>95.225999999999999</v>
      </c>
      <c r="L1999" s="60">
        <v>5.4580000000000002</v>
      </c>
      <c r="M1999" s="60">
        <v>5.15</v>
      </c>
      <c r="N1999" s="60">
        <v>5.5380000000000003</v>
      </c>
      <c r="O1999" s="53" t="s">
        <v>67</v>
      </c>
      <c r="P1999" s="53" t="s">
        <v>66</v>
      </c>
      <c r="Q1999" s="58">
        <v>0.92054794520547945</v>
      </c>
      <c r="R1999" s="58">
        <v>0.92054794520547945</v>
      </c>
      <c r="S1999" s="62"/>
      <c r="T1999" s="61"/>
      <c r="U1999" s="63"/>
      <c r="V1999" s="37"/>
      <c r="W1999" s="37"/>
    </row>
    <row r="2000" spans="2:23" ht="25.5" x14ac:dyDescent="0.3">
      <c r="B2000" s="52">
        <v>2017</v>
      </c>
      <c r="C2000" s="53" t="s">
        <v>20</v>
      </c>
      <c r="D2000" s="55">
        <v>42928</v>
      </c>
      <c r="E2000" s="65">
        <v>41033</v>
      </c>
      <c r="F2000" s="55">
        <v>44685</v>
      </c>
      <c r="G2000" s="53" t="s">
        <v>26</v>
      </c>
      <c r="H2000" s="174">
        <v>7</v>
      </c>
      <c r="I2000" s="61">
        <v>219067.2</v>
      </c>
      <c r="J2000" s="61">
        <v>228999.706848</v>
      </c>
      <c r="K2000" s="57">
        <v>105.872</v>
      </c>
      <c r="L2000" s="60">
        <v>5.8250000000000002</v>
      </c>
      <c r="M2000" s="60">
        <v>5.6</v>
      </c>
      <c r="N2000" s="60">
        <v>6.1</v>
      </c>
      <c r="O2000" s="53" t="s">
        <v>29</v>
      </c>
      <c r="P2000" s="53" t="s">
        <v>56</v>
      </c>
      <c r="Q2000" s="58">
        <v>4.8136986301369866</v>
      </c>
      <c r="R2000" s="58">
        <v>4.214567795174899</v>
      </c>
      <c r="S2000" s="62"/>
      <c r="T2000" s="61"/>
      <c r="U2000" s="63"/>
      <c r="V2000" s="37"/>
      <c r="W2000" s="37"/>
    </row>
    <row r="2001" spans="2:23" ht="25.5" x14ac:dyDescent="0.3">
      <c r="B2001" s="52">
        <v>2017</v>
      </c>
      <c r="C2001" s="53" t="s">
        <v>20</v>
      </c>
      <c r="D2001" s="55">
        <v>42928</v>
      </c>
      <c r="E2001" s="65">
        <v>40781</v>
      </c>
      <c r="F2001" s="55">
        <v>46260</v>
      </c>
      <c r="G2001" s="53" t="s">
        <v>26</v>
      </c>
      <c r="H2001" s="174">
        <v>7.5</v>
      </c>
      <c r="I2001" s="61">
        <v>193883.5</v>
      </c>
      <c r="J2001" s="61">
        <v>215999.79084500001</v>
      </c>
      <c r="K2001" s="57">
        <v>113.53</v>
      </c>
      <c r="L2001" s="60">
        <v>6.4249999999999998</v>
      </c>
      <c r="M2001" s="60">
        <v>6.2</v>
      </c>
      <c r="N2001" s="60">
        <v>6.6989999999999998</v>
      </c>
      <c r="O2001" s="53" t="s">
        <v>29</v>
      </c>
      <c r="P2001" s="53" t="s">
        <v>56</v>
      </c>
      <c r="Q2001" s="58">
        <v>9.1287671232876715</v>
      </c>
      <c r="R2001" s="58">
        <v>6.6074649032128718</v>
      </c>
      <c r="S2001" s="62"/>
      <c r="T2001" s="61"/>
      <c r="U2001" s="63"/>
      <c r="V2001" s="37"/>
      <c r="W2001" s="37"/>
    </row>
    <row r="2002" spans="2:23" ht="25.5" x14ac:dyDescent="0.3">
      <c r="B2002" s="52">
        <v>2017</v>
      </c>
      <c r="C2002" s="53" t="s">
        <v>20</v>
      </c>
      <c r="D2002" s="55">
        <v>42928</v>
      </c>
      <c r="E2002" s="65">
        <v>42551</v>
      </c>
      <c r="F2002" s="55">
        <v>48395</v>
      </c>
      <c r="G2002" s="53" t="s">
        <v>26</v>
      </c>
      <c r="H2002" s="174">
        <v>7</v>
      </c>
      <c r="I2002" s="61">
        <v>157025.5</v>
      </c>
      <c r="J2002" s="61">
        <v>154999.87104999999</v>
      </c>
      <c r="K2002" s="57">
        <v>108.108</v>
      </c>
      <c r="L2002" s="60">
        <v>6.875</v>
      </c>
      <c r="M2002" s="60">
        <v>6.64</v>
      </c>
      <c r="N2002" s="60">
        <v>7.1989999999999998</v>
      </c>
      <c r="O2002" s="53" t="s">
        <v>29</v>
      </c>
      <c r="P2002" s="53" t="s">
        <v>56</v>
      </c>
      <c r="Q2002" s="58">
        <v>14.978082191780821</v>
      </c>
      <c r="R2002" s="58">
        <v>9.7441248939998264</v>
      </c>
      <c r="S2002" s="62"/>
      <c r="T2002" s="61"/>
      <c r="U2002" s="63"/>
      <c r="V2002" s="37"/>
      <c r="W2002" s="37"/>
    </row>
    <row r="2003" spans="2:23" ht="25.5" x14ac:dyDescent="0.3">
      <c r="B2003" s="52">
        <v>2017</v>
      </c>
      <c r="C2003" s="53" t="s">
        <v>20</v>
      </c>
      <c r="D2003" s="55">
        <v>42933</v>
      </c>
      <c r="E2003" s="65">
        <v>40612</v>
      </c>
      <c r="F2003" s="55">
        <v>44265</v>
      </c>
      <c r="G2003" s="53" t="s">
        <v>13</v>
      </c>
      <c r="H2003" s="174">
        <v>3.5</v>
      </c>
      <c r="I2003" s="61">
        <v>0</v>
      </c>
      <c r="J2003" s="61">
        <v>0</v>
      </c>
      <c r="K2003" s="57">
        <v>0</v>
      </c>
      <c r="L2003" s="60">
        <v>0</v>
      </c>
      <c r="M2003" s="60">
        <v>0</v>
      </c>
      <c r="N2003" s="60">
        <v>0</v>
      </c>
      <c r="O2003" s="53" t="s">
        <v>30</v>
      </c>
      <c r="P2003" s="53" t="s">
        <v>56</v>
      </c>
      <c r="Q2003" s="58">
        <v>3.6493150684931508</v>
      </c>
      <c r="R2003" s="58">
        <v>3.4623648161499641</v>
      </c>
      <c r="S2003" s="62">
        <v>251.50620000000001</v>
      </c>
      <c r="T2003" s="61">
        <v>0</v>
      </c>
      <c r="U2003" s="63">
        <v>0</v>
      </c>
      <c r="V2003" s="37"/>
      <c r="W2003" s="37"/>
    </row>
    <row r="2004" spans="2:23" ht="25.5" x14ac:dyDescent="0.3">
      <c r="B2004" s="52">
        <v>2017</v>
      </c>
      <c r="C2004" s="53" t="s">
        <v>20</v>
      </c>
      <c r="D2004" s="55">
        <v>42933</v>
      </c>
      <c r="E2004" s="65">
        <v>42446</v>
      </c>
      <c r="F2004" s="55">
        <v>46463</v>
      </c>
      <c r="G2004" s="53" t="s">
        <v>13</v>
      </c>
      <c r="H2004" s="174">
        <v>3.3</v>
      </c>
      <c r="I2004" s="61">
        <v>85570.708944599988</v>
      </c>
      <c r="J2004" s="61">
        <v>86079.854662829981</v>
      </c>
      <c r="K2004" s="57">
        <v>100.595</v>
      </c>
      <c r="L2004" s="60">
        <v>3.3610000000000002</v>
      </c>
      <c r="M2004" s="60">
        <v>3.3610000000000002</v>
      </c>
      <c r="N2004" s="60">
        <v>3.3610000000000002</v>
      </c>
      <c r="O2004" s="53" t="s">
        <v>30</v>
      </c>
      <c r="P2004" s="53" t="s">
        <v>56</v>
      </c>
      <c r="Q2004" s="58">
        <v>9.6712328767123292</v>
      </c>
      <c r="R2004" s="58">
        <v>8.3400289640340635</v>
      </c>
      <c r="S2004" s="62">
        <v>251.50620000000001</v>
      </c>
      <c r="T2004" s="61">
        <v>340233000</v>
      </c>
      <c r="U2004" s="63">
        <v>342257386.35000002</v>
      </c>
      <c r="V2004" s="37"/>
      <c r="W2004" s="37"/>
    </row>
    <row r="2005" spans="2:23" ht="25.5" x14ac:dyDescent="0.3">
      <c r="B2005" s="52">
        <v>2017</v>
      </c>
      <c r="C2005" s="53" t="s">
        <v>20</v>
      </c>
      <c r="D2005" s="55">
        <v>42933</v>
      </c>
      <c r="E2005" s="65">
        <v>42098</v>
      </c>
      <c r="F2005" s="55">
        <v>49403</v>
      </c>
      <c r="G2005" s="53" t="s">
        <v>13</v>
      </c>
      <c r="H2005" s="174">
        <v>4.75</v>
      </c>
      <c r="I2005" s="61">
        <v>44832.992199599998</v>
      </c>
      <c r="J2005" s="61">
        <v>50986.320378999997</v>
      </c>
      <c r="K2005" s="57">
        <v>113.72499999999999</v>
      </c>
      <c r="L2005" s="60">
        <v>3.778</v>
      </c>
      <c r="M2005" s="60">
        <v>3.778</v>
      </c>
      <c r="N2005" s="60">
        <v>3.778</v>
      </c>
      <c r="O2005" s="53" t="s">
        <v>30</v>
      </c>
      <c r="P2005" s="53" t="s">
        <v>56</v>
      </c>
      <c r="Q2005" s="58">
        <v>17.726027397260275</v>
      </c>
      <c r="R2005" s="58">
        <v>12.550789505235452</v>
      </c>
      <c r="S2005" s="62">
        <v>251.50620000000001</v>
      </c>
      <c r="T2005" s="61">
        <v>178258000</v>
      </c>
      <c r="U2005" s="63">
        <v>202723910.5</v>
      </c>
      <c r="V2005" s="37"/>
      <c r="W2005" s="37"/>
    </row>
    <row r="2006" spans="2:23" ht="25.5" x14ac:dyDescent="0.3">
      <c r="B2006" s="52">
        <v>2017</v>
      </c>
      <c r="C2006" s="53" t="s">
        <v>20</v>
      </c>
      <c r="D2006" s="55">
        <v>42934</v>
      </c>
      <c r="E2006" s="65">
        <v>42899</v>
      </c>
      <c r="F2006" s="55">
        <v>43263</v>
      </c>
      <c r="G2006" s="53" t="s">
        <v>26</v>
      </c>
      <c r="H2006" s="174"/>
      <c r="I2006" s="61">
        <v>200000</v>
      </c>
      <c r="J2006" s="61">
        <v>190742</v>
      </c>
      <c r="K2006" s="57">
        <v>95.370999999999995</v>
      </c>
      <c r="L2006" s="60">
        <v>5.399</v>
      </c>
      <c r="M2006" s="60">
        <v>5.274</v>
      </c>
      <c r="N2006" s="60">
        <v>5.569</v>
      </c>
      <c r="O2006" s="53" t="s">
        <v>67</v>
      </c>
      <c r="P2006" s="53" t="s">
        <v>66</v>
      </c>
      <c r="Q2006" s="58">
        <v>0.90136986301369859</v>
      </c>
      <c r="R2006" s="58">
        <v>0.90136986301369848</v>
      </c>
      <c r="S2006" s="62"/>
      <c r="T2006" s="61"/>
      <c r="U2006" s="63"/>
      <c r="V2006" s="37"/>
      <c r="W2006" s="37"/>
    </row>
    <row r="2007" spans="2:23" ht="25.5" x14ac:dyDescent="0.3">
      <c r="B2007" s="52">
        <v>2017</v>
      </c>
      <c r="C2007" s="53" t="s">
        <v>20</v>
      </c>
      <c r="D2007" s="55">
        <v>42935</v>
      </c>
      <c r="E2007" s="65">
        <v>40612</v>
      </c>
      <c r="F2007" s="55">
        <v>44265</v>
      </c>
      <c r="G2007" s="53" t="s">
        <v>13</v>
      </c>
      <c r="H2007" s="174">
        <v>3.5</v>
      </c>
      <c r="I2007" s="61">
        <v>95812.069316600013</v>
      </c>
      <c r="J2007" s="61">
        <v>99100.339535549967</v>
      </c>
      <c r="K2007" s="57">
        <v>103.432</v>
      </c>
      <c r="L2007" s="60">
        <v>2.859</v>
      </c>
      <c r="M2007" s="60">
        <v>2.7</v>
      </c>
      <c r="N2007" s="60">
        <v>3.2090000000000001</v>
      </c>
      <c r="O2007" s="53" t="s">
        <v>29</v>
      </c>
      <c r="P2007" s="53" t="s">
        <v>56</v>
      </c>
      <c r="Q2007" s="58">
        <v>3.6438356164383561</v>
      </c>
      <c r="R2007" s="58">
        <v>3.4453690781195352</v>
      </c>
      <c r="S2007" s="62">
        <v>251.5241</v>
      </c>
      <c r="T2007" s="61">
        <v>380926000</v>
      </c>
      <c r="U2007" s="63">
        <v>393999380.31999999</v>
      </c>
      <c r="V2007" s="37"/>
      <c r="W2007" s="37"/>
    </row>
    <row r="2008" spans="2:23" ht="25.5" x14ac:dyDescent="0.3">
      <c r="B2008" s="52">
        <v>2017</v>
      </c>
      <c r="C2008" s="53" t="s">
        <v>20</v>
      </c>
      <c r="D2008" s="55">
        <v>42935</v>
      </c>
      <c r="E2008" s="65">
        <v>42446</v>
      </c>
      <c r="F2008" s="55">
        <v>46463</v>
      </c>
      <c r="G2008" s="53" t="s">
        <v>13</v>
      </c>
      <c r="H2008" s="174">
        <v>3.3</v>
      </c>
      <c r="I2008" s="61">
        <v>85285.282683400001</v>
      </c>
      <c r="J2008" s="61">
        <v>85518.11150514998</v>
      </c>
      <c r="K2008" s="57">
        <v>100.273</v>
      </c>
      <c r="L2008" s="60">
        <v>3.403</v>
      </c>
      <c r="M2008" s="60">
        <v>3.2</v>
      </c>
      <c r="N2008" s="60">
        <v>3.7090000000000001</v>
      </c>
      <c r="O2008" s="53" t="s">
        <v>29</v>
      </c>
      <c r="P2008" s="53" t="s">
        <v>56</v>
      </c>
      <c r="Q2008" s="58">
        <v>9.6657534246575345</v>
      </c>
      <c r="R2008" s="58">
        <v>8.3317646097524563</v>
      </c>
      <c r="S2008" s="62">
        <v>251.5241</v>
      </c>
      <c r="T2008" s="61">
        <v>339074000</v>
      </c>
      <c r="U2008" s="63">
        <v>339999672.01999998</v>
      </c>
      <c r="V2008" s="37"/>
      <c r="W2008" s="37"/>
    </row>
    <row r="2009" spans="2:23" ht="25.5" x14ac:dyDescent="0.3">
      <c r="B2009" s="52">
        <v>2017</v>
      </c>
      <c r="C2009" s="53" t="s">
        <v>20</v>
      </c>
      <c r="D2009" s="55">
        <v>42935</v>
      </c>
      <c r="E2009" s="65">
        <v>42098</v>
      </c>
      <c r="F2009" s="55">
        <v>49403</v>
      </c>
      <c r="G2009" s="53" t="s">
        <v>13</v>
      </c>
      <c r="H2009" s="174">
        <v>4.75</v>
      </c>
      <c r="I2009" s="61">
        <v>100871.225064</v>
      </c>
      <c r="J2009" s="61">
        <v>115449.13451024004</v>
      </c>
      <c r="K2009" s="57">
        <v>114.452</v>
      </c>
      <c r="L2009" s="60">
        <v>3.7269999999999999</v>
      </c>
      <c r="M2009" s="60">
        <v>3.55</v>
      </c>
      <c r="N2009" s="60">
        <v>4.0289999999999999</v>
      </c>
      <c r="O2009" s="53" t="s">
        <v>29</v>
      </c>
      <c r="P2009" s="53" t="s">
        <v>56</v>
      </c>
      <c r="Q2009" s="58">
        <v>17.720547945205478</v>
      </c>
      <c r="R2009" s="58">
        <v>12.563316258090886</v>
      </c>
      <c r="S2009" s="62">
        <v>251.5241</v>
      </c>
      <c r="T2009" s="61">
        <v>401040000</v>
      </c>
      <c r="U2009" s="63">
        <v>458998300.80000001</v>
      </c>
      <c r="V2009" s="37"/>
      <c r="W2009" s="37"/>
    </row>
    <row r="2010" spans="2:23" ht="25.5" x14ac:dyDescent="0.3">
      <c r="B2010" s="52">
        <v>2017</v>
      </c>
      <c r="C2010" s="53" t="s">
        <v>20</v>
      </c>
      <c r="D2010" s="55">
        <v>42940</v>
      </c>
      <c r="E2010" s="65">
        <v>41033</v>
      </c>
      <c r="F2010" s="55">
        <v>44685</v>
      </c>
      <c r="G2010" s="53" t="s">
        <v>26</v>
      </c>
      <c r="H2010" s="174">
        <v>7</v>
      </c>
      <c r="I2010" s="61">
        <v>51833.5</v>
      </c>
      <c r="J2010" s="61">
        <v>54262.936145</v>
      </c>
      <c r="K2010" s="57">
        <v>104.687</v>
      </c>
      <c r="L2010" s="60">
        <v>6.2130000000000001</v>
      </c>
      <c r="M2010" s="60">
        <v>6.2130000000000001</v>
      </c>
      <c r="N2010" s="60">
        <v>6.2130000000000001</v>
      </c>
      <c r="O2010" s="53" t="s">
        <v>30</v>
      </c>
      <c r="P2010" s="53" t="s">
        <v>56</v>
      </c>
      <c r="Q2010" s="58">
        <v>4.7808219178082192</v>
      </c>
      <c r="R2010" s="58">
        <v>4.1763012899374523</v>
      </c>
      <c r="S2010" s="62"/>
      <c r="T2010" s="61"/>
      <c r="U2010" s="63"/>
      <c r="V2010" s="37"/>
      <c r="W2010" s="37"/>
    </row>
    <row r="2011" spans="2:23" ht="25.5" x14ac:dyDescent="0.3">
      <c r="B2011" s="52">
        <v>2017</v>
      </c>
      <c r="C2011" s="53" t="s">
        <v>20</v>
      </c>
      <c r="D2011" s="55">
        <v>42940</v>
      </c>
      <c r="E2011" s="65">
        <v>40781</v>
      </c>
      <c r="F2011" s="55">
        <v>46260</v>
      </c>
      <c r="G2011" s="53" t="s">
        <v>26</v>
      </c>
      <c r="H2011" s="174">
        <v>7.5</v>
      </c>
      <c r="I2011" s="61">
        <v>156272</v>
      </c>
      <c r="J2011" s="61">
        <v>174280.78528000001</v>
      </c>
      <c r="K2011" s="57">
        <v>111.524</v>
      </c>
      <c r="L2011" s="60">
        <v>6.7869999999999999</v>
      </c>
      <c r="M2011" s="60">
        <v>6.7869999999999999</v>
      </c>
      <c r="N2011" s="60">
        <v>6.7869999999999999</v>
      </c>
      <c r="O2011" s="53" t="s">
        <v>30</v>
      </c>
      <c r="P2011" s="53" t="s">
        <v>56</v>
      </c>
      <c r="Q2011" s="58">
        <v>9.0958904109589049</v>
      </c>
      <c r="R2011" s="58">
        <v>6.5393224710554101</v>
      </c>
      <c r="S2011" s="62"/>
      <c r="T2011" s="61"/>
      <c r="U2011" s="63"/>
      <c r="V2011" s="37"/>
      <c r="W2011" s="37"/>
    </row>
    <row r="2012" spans="2:23" ht="25.5" x14ac:dyDescent="0.3">
      <c r="B2012" s="52">
        <v>2017</v>
      </c>
      <c r="C2012" s="53" t="s">
        <v>20</v>
      </c>
      <c r="D2012" s="55">
        <v>42940</v>
      </c>
      <c r="E2012" s="65">
        <v>42551</v>
      </c>
      <c r="F2012" s="55">
        <v>48395</v>
      </c>
      <c r="G2012" s="53" t="s">
        <v>26</v>
      </c>
      <c r="H2012" s="174">
        <v>7</v>
      </c>
      <c r="I2012" s="61">
        <v>70617.8</v>
      </c>
      <c r="J2012" s="61">
        <v>69696.237710000001</v>
      </c>
      <c r="K2012" s="57">
        <v>98.694999999999993</v>
      </c>
      <c r="L2012" s="60">
        <v>7.1950000000000003</v>
      </c>
      <c r="M2012" s="60">
        <v>7.1950000000000003</v>
      </c>
      <c r="N2012" s="60">
        <v>7.1950000000000003</v>
      </c>
      <c r="O2012" s="53" t="s">
        <v>30</v>
      </c>
      <c r="P2012" s="53" t="s">
        <v>56</v>
      </c>
      <c r="Q2012" s="58">
        <v>14.945205479452055</v>
      </c>
      <c r="R2012" s="58">
        <v>9.6304629287471126</v>
      </c>
      <c r="S2012" s="62"/>
      <c r="T2012" s="61"/>
      <c r="U2012" s="63"/>
      <c r="V2012" s="37"/>
      <c r="W2012" s="37"/>
    </row>
    <row r="2013" spans="2:23" ht="25.5" x14ac:dyDescent="0.3">
      <c r="B2013" s="52">
        <v>2017</v>
      </c>
      <c r="C2013" s="53" t="s">
        <v>20</v>
      </c>
      <c r="D2013" s="55">
        <v>42941</v>
      </c>
      <c r="E2013" s="65">
        <v>42899</v>
      </c>
      <c r="F2013" s="55">
        <v>43263</v>
      </c>
      <c r="G2013" s="53" t="s">
        <v>26</v>
      </c>
      <c r="H2013" s="174"/>
      <c r="I2013" s="61">
        <v>200000</v>
      </c>
      <c r="J2013" s="61">
        <v>190854</v>
      </c>
      <c r="K2013" s="57">
        <v>95.427000000000007</v>
      </c>
      <c r="L2013" s="60">
        <v>5.4489999999999998</v>
      </c>
      <c r="M2013" s="60">
        <v>5.359</v>
      </c>
      <c r="N2013" s="60">
        <v>5.6020000000000003</v>
      </c>
      <c r="O2013" s="53" t="s">
        <v>67</v>
      </c>
      <c r="P2013" s="53" t="s">
        <v>66</v>
      </c>
      <c r="Q2013" s="58">
        <v>0.88219178082191785</v>
      </c>
      <c r="R2013" s="58">
        <v>0.88219178082191796</v>
      </c>
      <c r="S2013" s="62"/>
      <c r="T2013" s="61"/>
      <c r="U2013" s="63"/>
      <c r="V2013" s="37"/>
      <c r="W2013" s="37"/>
    </row>
    <row r="2014" spans="2:23" ht="25.5" x14ac:dyDescent="0.3">
      <c r="B2014" s="52">
        <v>2017</v>
      </c>
      <c r="C2014" s="53" t="s">
        <v>20</v>
      </c>
      <c r="D2014" s="55">
        <v>42942</v>
      </c>
      <c r="E2014" s="65">
        <v>41033</v>
      </c>
      <c r="F2014" s="55">
        <v>44685</v>
      </c>
      <c r="G2014" s="53" t="s">
        <v>26</v>
      </c>
      <c r="H2014" s="174">
        <v>7</v>
      </c>
      <c r="I2014" s="61">
        <v>230315.1</v>
      </c>
      <c r="J2014" s="61">
        <v>239999.84995500001</v>
      </c>
      <c r="K2014" s="57">
        <v>104.205</v>
      </c>
      <c r="L2014" s="60">
        <v>6.3390000000000004</v>
      </c>
      <c r="M2014" s="60">
        <v>6.09</v>
      </c>
      <c r="N2014" s="60">
        <v>6.6890000000000001</v>
      </c>
      <c r="O2014" s="53" t="s">
        <v>29</v>
      </c>
      <c r="P2014" s="53" t="s">
        <v>56</v>
      </c>
      <c r="Q2014" s="58">
        <v>4.7753424657534245</v>
      </c>
      <c r="R2014" s="58">
        <v>4.1690662433966068</v>
      </c>
      <c r="S2014" s="62"/>
      <c r="T2014" s="61"/>
      <c r="U2014" s="63"/>
      <c r="V2014" s="37"/>
      <c r="W2014" s="37"/>
    </row>
    <row r="2015" spans="2:23" ht="25.5" x14ac:dyDescent="0.3">
      <c r="B2015" s="52">
        <v>2017</v>
      </c>
      <c r="C2015" s="53" t="s">
        <v>20</v>
      </c>
      <c r="D2015" s="55">
        <v>42942</v>
      </c>
      <c r="E2015" s="65">
        <v>40781</v>
      </c>
      <c r="F2015" s="55">
        <v>46260</v>
      </c>
      <c r="G2015" s="53" t="s">
        <v>26</v>
      </c>
      <c r="H2015" s="174">
        <v>7.5</v>
      </c>
      <c r="I2015" s="61">
        <v>164556.9</v>
      </c>
      <c r="J2015" s="61">
        <v>181999.9314</v>
      </c>
      <c r="K2015" s="57">
        <v>110.6</v>
      </c>
      <c r="L2015" s="60">
        <v>6.9290000000000003</v>
      </c>
      <c r="M2015" s="60">
        <v>6.75</v>
      </c>
      <c r="N2015" s="60">
        <v>7.2690000000000001</v>
      </c>
      <c r="O2015" s="53" t="s">
        <v>29</v>
      </c>
      <c r="P2015" s="53" t="s">
        <v>56</v>
      </c>
      <c r="Q2015" s="58">
        <v>9.0904109589041102</v>
      </c>
      <c r="R2015" s="58">
        <v>6.5199558718920345</v>
      </c>
      <c r="S2015" s="62"/>
      <c r="T2015" s="61"/>
      <c r="U2015" s="63"/>
      <c r="V2015" s="37"/>
      <c r="W2015" s="37"/>
    </row>
    <row r="2016" spans="2:23" ht="25.5" x14ac:dyDescent="0.3">
      <c r="B2016" s="52">
        <v>2017</v>
      </c>
      <c r="C2016" s="53" t="s">
        <v>20</v>
      </c>
      <c r="D2016" s="55">
        <v>42942</v>
      </c>
      <c r="E2016" s="65">
        <v>42551</v>
      </c>
      <c r="F2016" s="55">
        <v>48395</v>
      </c>
      <c r="G2016" s="53" t="s">
        <v>26</v>
      </c>
      <c r="H2016" s="174">
        <v>7</v>
      </c>
      <c r="I2016" s="61">
        <v>183406.6</v>
      </c>
      <c r="J2016" s="61">
        <v>177999.77343199999</v>
      </c>
      <c r="K2016" s="57">
        <v>97.052000000000007</v>
      </c>
      <c r="L2016" s="60">
        <v>7.3869999999999996</v>
      </c>
      <c r="M2016" s="60">
        <v>7.15</v>
      </c>
      <c r="N2016" s="60">
        <v>7.6989999999999998</v>
      </c>
      <c r="O2016" s="53" t="s">
        <v>29</v>
      </c>
      <c r="P2016" s="53" t="s">
        <v>56</v>
      </c>
      <c r="Q2016" s="58">
        <v>14.93972602739726</v>
      </c>
      <c r="R2016" s="58">
        <v>9.5764250778736493</v>
      </c>
      <c r="S2016" s="62"/>
      <c r="T2016" s="61"/>
      <c r="U2016" s="63"/>
      <c r="V2016" s="37"/>
      <c r="W2016" s="37"/>
    </row>
    <row r="2017" spans="2:23" ht="25.5" x14ac:dyDescent="0.3">
      <c r="B2017" s="52">
        <v>2017</v>
      </c>
      <c r="C2017" s="53" t="s">
        <v>20</v>
      </c>
      <c r="D2017" s="55">
        <v>42947</v>
      </c>
      <c r="E2017" s="65">
        <v>40612</v>
      </c>
      <c r="F2017" s="55">
        <v>44265</v>
      </c>
      <c r="G2017" s="53" t="s">
        <v>13</v>
      </c>
      <c r="H2017" s="174">
        <v>3.5</v>
      </c>
      <c r="I2017" s="61">
        <v>0</v>
      </c>
      <c r="J2017" s="61">
        <v>0</v>
      </c>
      <c r="K2017" s="57">
        <v>0</v>
      </c>
      <c r="L2017" s="60">
        <v>0</v>
      </c>
      <c r="M2017" s="60">
        <v>0</v>
      </c>
      <c r="N2017" s="60">
        <v>0</v>
      </c>
      <c r="O2017" s="53" t="s">
        <v>30</v>
      </c>
      <c r="P2017" s="53" t="s">
        <v>56</v>
      </c>
      <c r="Q2017" s="58">
        <v>3.6109589041095891</v>
      </c>
      <c r="R2017" s="58">
        <v>3.4240086517664023</v>
      </c>
      <c r="S2017" s="62">
        <v>251.6311</v>
      </c>
      <c r="T2017" s="61">
        <v>0</v>
      </c>
      <c r="U2017" s="63">
        <v>0</v>
      </c>
      <c r="V2017" s="37"/>
      <c r="W2017" s="37"/>
    </row>
    <row r="2018" spans="2:23" ht="25.5" x14ac:dyDescent="0.3">
      <c r="B2018" s="52">
        <v>2017</v>
      </c>
      <c r="C2018" s="53" t="s">
        <v>20</v>
      </c>
      <c r="D2018" s="55">
        <v>42947</v>
      </c>
      <c r="E2018" s="65">
        <v>42446</v>
      </c>
      <c r="F2018" s="55">
        <v>46463</v>
      </c>
      <c r="G2018" s="53" t="s">
        <v>13</v>
      </c>
      <c r="H2018" s="174">
        <v>3.3</v>
      </c>
      <c r="I2018" s="61">
        <v>71490.408558800002</v>
      </c>
      <c r="J2018" s="61">
        <v>71839.281752559997</v>
      </c>
      <c r="K2018" s="57">
        <v>100.488</v>
      </c>
      <c r="L2018" s="60">
        <v>3.39</v>
      </c>
      <c r="M2018" s="60">
        <v>3.39</v>
      </c>
      <c r="N2018" s="60">
        <v>3.39</v>
      </c>
      <c r="O2018" s="53" t="s">
        <v>30</v>
      </c>
      <c r="P2018" s="53" t="s">
        <v>56</v>
      </c>
      <c r="Q2018" s="58">
        <v>9.632876712328768</v>
      </c>
      <c r="R2018" s="58">
        <v>8.2997503435396567</v>
      </c>
      <c r="S2018" s="62">
        <v>251.6311</v>
      </c>
      <c r="T2018" s="61">
        <v>284108000</v>
      </c>
      <c r="U2018" s="63">
        <v>285494447.04000002</v>
      </c>
      <c r="V2018" s="37"/>
      <c r="W2018" s="37"/>
    </row>
    <row r="2019" spans="2:23" ht="25.5" x14ac:dyDescent="0.3">
      <c r="B2019" s="52">
        <v>2017</v>
      </c>
      <c r="C2019" s="53" t="s">
        <v>20</v>
      </c>
      <c r="D2019" s="55">
        <v>42947</v>
      </c>
      <c r="E2019" s="65">
        <v>42098</v>
      </c>
      <c r="F2019" s="55">
        <v>49403</v>
      </c>
      <c r="G2019" s="53" t="s">
        <v>13</v>
      </c>
      <c r="H2019" s="174">
        <v>4.75</v>
      </c>
      <c r="I2019" s="61">
        <v>0</v>
      </c>
      <c r="J2019" s="61">
        <v>0</v>
      </c>
      <c r="K2019" s="57">
        <v>0</v>
      </c>
      <c r="L2019" s="60">
        <v>0</v>
      </c>
      <c r="M2019" s="60">
        <v>0</v>
      </c>
      <c r="N2019" s="60">
        <v>0</v>
      </c>
      <c r="O2019" s="53" t="s">
        <v>30</v>
      </c>
      <c r="P2019" s="53" t="s">
        <v>56</v>
      </c>
      <c r="Q2019" s="58">
        <v>17.687671232876713</v>
      </c>
      <c r="R2019" s="58">
        <v>13.758922571354727</v>
      </c>
      <c r="S2019" s="62">
        <v>251.6311</v>
      </c>
      <c r="T2019" s="61">
        <v>0</v>
      </c>
      <c r="U2019" s="63">
        <v>0</v>
      </c>
      <c r="V2019" s="37"/>
      <c r="W2019" s="37"/>
    </row>
    <row r="2020" spans="2:23" ht="25.5" x14ac:dyDescent="0.3">
      <c r="B2020" s="52">
        <v>2017</v>
      </c>
      <c r="C2020" s="53" t="s">
        <v>21</v>
      </c>
      <c r="D2020" s="55">
        <v>42948</v>
      </c>
      <c r="E2020" s="65">
        <v>42899</v>
      </c>
      <c r="F2020" s="55">
        <v>43263</v>
      </c>
      <c r="G2020" s="53" t="s">
        <v>26</v>
      </c>
      <c r="H2020" s="174"/>
      <c r="I2020" s="61">
        <v>200000</v>
      </c>
      <c r="J2020" s="61">
        <v>190968</v>
      </c>
      <c r="K2020" s="57">
        <v>95.483999999999995</v>
      </c>
      <c r="L2020" s="60">
        <v>5.5</v>
      </c>
      <c r="M2020" s="60">
        <v>5.3</v>
      </c>
      <c r="N2020" s="60">
        <v>5.65</v>
      </c>
      <c r="O2020" s="53" t="s">
        <v>67</v>
      </c>
      <c r="P2020" s="53" t="s">
        <v>66</v>
      </c>
      <c r="Q2020" s="58">
        <v>0.86301369863013699</v>
      </c>
      <c r="R2020" s="58">
        <v>0.86301369863013699</v>
      </c>
      <c r="S2020" s="62"/>
      <c r="T2020" s="61"/>
      <c r="U2020" s="63"/>
      <c r="V2020" s="37"/>
      <c r="W2020" s="37"/>
    </row>
    <row r="2021" spans="2:23" ht="25.5" x14ac:dyDescent="0.3">
      <c r="B2021" s="52">
        <v>2017</v>
      </c>
      <c r="C2021" s="53" t="s">
        <v>21</v>
      </c>
      <c r="D2021" s="55">
        <v>42949</v>
      </c>
      <c r="E2021" s="65">
        <v>40612</v>
      </c>
      <c r="F2021" s="55">
        <v>44265</v>
      </c>
      <c r="G2021" s="53" t="s">
        <v>13</v>
      </c>
      <c r="H2021" s="174">
        <v>3.5</v>
      </c>
      <c r="I2021" s="61">
        <v>106228.089072</v>
      </c>
      <c r="J2021" s="61">
        <v>109970.50465001</v>
      </c>
      <c r="K2021" s="57">
        <v>103.523</v>
      </c>
      <c r="L2021" s="60">
        <v>2.8650000000000002</v>
      </c>
      <c r="M2021" s="60">
        <v>2.7</v>
      </c>
      <c r="N2021" s="60">
        <v>3.1890000000000001</v>
      </c>
      <c r="O2021" s="53" t="s">
        <v>29</v>
      </c>
      <c r="P2021" s="53" t="s">
        <v>56</v>
      </c>
      <c r="Q2021" s="58">
        <v>3.6054794520547944</v>
      </c>
      <c r="R2021" s="58">
        <v>3.4069883297938253</v>
      </c>
      <c r="S2021" s="62">
        <v>251.649</v>
      </c>
      <c r="T2021" s="61">
        <v>422128000</v>
      </c>
      <c r="U2021" s="63">
        <v>436999569.44</v>
      </c>
      <c r="V2021" s="37"/>
      <c r="W2021" s="37"/>
    </row>
    <row r="2022" spans="2:23" ht="25.5" x14ac:dyDescent="0.3">
      <c r="B2022" s="52">
        <v>2017</v>
      </c>
      <c r="C2022" s="53" t="s">
        <v>21</v>
      </c>
      <c r="D2022" s="55">
        <v>42949</v>
      </c>
      <c r="E2022" s="65">
        <v>42446</v>
      </c>
      <c r="F2022" s="55">
        <v>46463</v>
      </c>
      <c r="G2022" s="53" t="s">
        <v>13</v>
      </c>
      <c r="H2022" s="174">
        <v>3.3</v>
      </c>
      <c r="I2022" s="61">
        <v>91661.135058</v>
      </c>
      <c r="J2022" s="61">
        <v>92355.009850389994</v>
      </c>
      <c r="K2022" s="57">
        <v>100.75700000000001</v>
      </c>
      <c r="L2022" s="60">
        <v>3.359</v>
      </c>
      <c r="M2022" s="60">
        <v>3.18</v>
      </c>
      <c r="N2022" s="60">
        <v>3.649</v>
      </c>
      <c r="O2022" s="53" t="s">
        <v>29</v>
      </c>
      <c r="P2022" s="53" t="s">
        <v>56</v>
      </c>
      <c r="Q2022" s="58">
        <v>9.6273972602739732</v>
      </c>
      <c r="R2022" s="58">
        <v>8.2963258563488314</v>
      </c>
      <c r="S2022" s="62">
        <v>251.649</v>
      </c>
      <c r="T2022" s="61">
        <v>364242000</v>
      </c>
      <c r="U2022" s="63">
        <v>366999311.94</v>
      </c>
      <c r="V2022" s="37"/>
      <c r="W2022" s="37"/>
    </row>
    <row r="2023" spans="2:23" ht="25.5" x14ac:dyDescent="0.3">
      <c r="B2023" s="52">
        <v>2017</v>
      </c>
      <c r="C2023" s="53" t="s">
        <v>21</v>
      </c>
      <c r="D2023" s="55">
        <v>42949</v>
      </c>
      <c r="E2023" s="65">
        <v>42098</v>
      </c>
      <c r="F2023" s="55">
        <v>49403</v>
      </c>
      <c r="G2023" s="53" t="s">
        <v>13</v>
      </c>
      <c r="H2023" s="174">
        <v>4.75</v>
      </c>
      <c r="I2023" s="61">
        <v>86061.441510000004</v>
      </c>
      <c r="J2023" s="61">
        <v>97891.447259959998</v>
      </c>
      <c r="K2023" s="57">
        <v>113.746</v>
      </c>
      <c r="L2023" s="60">
        <v>3.79</v>
      </c>
      <c r="M2023" s="60">
        <v>3.5</v>
      </c>
      <c r="N2023" s="60">
        <v>4.0789999999999997</v>
      </c>
      <c r="O2023" s="53" t="s">
        <v>29</v>
      </c>
      <c r="P2023" s="53" t="s">
        <v>56</v>
      </c>
      <c r="Q2023" s="58">
        <v>17.682191780821917</v>
      </c>
      <c r="R2023" s="58">
        <v>12.502713142830311</v>
      </c>
      <c r="S2023" s="62">
        <v>251.649</v>
      </c>
      <c r="T2023" s="61">
        <v>341990000</v>
      </c>
      <c r="U2023" s="63">
        <v>388999945.39999998</v>
      </c>
      <c r="V2023" s="37"/>
      <c r="W2023" s="37"/>
    </row>
    <row r="2024" spans="2:23" ht="25.5" x14ac:dyDescent="0.3">
      <c r="B2024" s="52">
        <v>2017</v>
      </c>
      <c r="C2024" s="53" t="s">
        <v>21</v>
      </c>
      <c r="D2024" s="55">
        <v>42955</v>
      </c>
      <c r="E2024" s="65">
        <v>42899</v>
      </c>
      <c r="F2024" s="55">
        <v>43263</v>
      </c>
      <c r="G2024" s="53" t="s">
        <v>26</v>
      </c>
      <c r="H2024" s="174"/>
      <c r="I2024" s="61">
        <v>200000</v>
      </c>
      <c r="J2024" s="61">
        <v>191317.90434099999</v>
      </c>
      <c r="K2024" s="57">
        <v>95.659000000000006</v>
      </c>
      <c r="L2024" s="60">
        <v>5.4</v>
      </c>
      <c r="M2024" s="60">
        <v>5.3840000000000003</v>
      </c>
      <c r="N2024" s="60">
        <v>5.6689999999999996</v>
      </c>
      <c r="O2024" s="53" t="s">
        <v>67</v>
      </c>
      <c r="P2024" s="53" t="s">
        <v>66</v>
      </c>
      <c r="Q2024" s="58">
        <v>0.84383561643835614</v>
      </c>
      <c r="R2024" s="58">
        <v>0.84383561643835614</v>
      </c>
      <c r="S2024" s="62"/>
      <c r="T2024" s="61"/>
      <c r="U2024" s="63"/>
      <c r="V2024" s="37"/>
      <c r="W2024" s="37"/>
    </row>
    <row r="2025" spans="2:23" ht="25.5" x14ac:dyDescent="0.3">
      <c r="B2025" s="52">
        <v>2017</v>
      </c>
      <c r="C2025" s="53" t="s">
        <v>21</v>
      </c>
      <c r="D2025" s="55">
        <v>42955</v>
      </c>
      <c r="E2025" s="65">
        <v>41033</v>
      </c>
      <c r="F2025" s="55">
        <v>44685</v>
      </c>
      <c r="G2025" s="53" t="s">
        <v>26</v>
      </c>
      <c r="H2025" s="174">
        <v>7</v>
      </c>
      <c r="I2025" s="61">
        <v>226291.8</v>
      </c>
      <c r="J2025" s="61">
        <v>236214.69542999999</v>
      </c>
      <c r="K2025" s="57">
        <v>104.38500000000001</v>
      </c>
      <c r="L2025" s="60">
        <v>6.351</v>
      </c>
      <c r="M2025" s="60">
        <v>6.351</v>
      </c>
      <c r="N2025" s="60">
        <v>6.351</v>
      </c>
      <c r="O2025" s="53" t="s">
        <v>30</v>
      </c>
      <c r="P2025" s="53" t="s">
        <v>56</v>
      </c>
      <c r="Q2025" s="58">
        <v>4.7397260273972606</v>
      </c>
      <c r="R2025" s="58">
        <v>4.1332824703563817</v>
      </c>
      <c r="S2025" s="62"/>
      <c r="T2025" s="61"/>
      <c r="U2025" s="63"/>
      <c r="V2025" s="37"/>
      <c r="W2025" s="37"/>
    </row>
    <row r="2026" spans="2:23" ht="25.5" x14ac:dyDescent="0.3">
      <c r="B2026" s="52">
        <v>2017</v>
      </c>
      <c r="C2026" s="53" t="s">
        <v>21</v>
      </c>
      <c r="D2026" s="55">
        <v>42955</v>
      </c>
      <c r="E2026" s="65">
        <v>40781</v>
      </c>
      <c r="F2026" s="55">
        <v>46260</v>
      </c>
      <c r="G2026" s="53" t="s">
        <v>26</v>
      </c>
      <c r="H2026" s="174">
        <v>7.5</v>
      </c>
      <c r="I2026" s="61">
        <v>161659.5</v>
      </c>
      <c r="J2026" s="61">
        <v>179049.21241499999</v>
      </c>
      <c r="K2026" s="57">
        <v>110.75700000000001</v>
      </c>
      <c r="L2026" s="60">
        <v>6.9450000000000003</v>
      </c>
      <c r="M2026" s="60">
        <v>6.9450000000000003</v>
      </c>
      <c r="N2026" s="60">
        <v>6.9450000000000003</v>
      </c>
      <c r="O2026" s="53" t="s">
        <v>30</v>
      </c>
      <c r="P2026" s="53" t="s">
        <v>56</v>
      </c>
      <c r="Q2026" s="58">
        <v>9.0547945205479454</v>
      </c>
      <c r="R2026" s="58">
        <v>6.4827728191364251</v>
      </c>
      <c r="S2026" s="62"/>
      <c r="T2026" s="61"/>
      <c r="U2026" s="63"/>
      <c r="V2026" s="37"/>
      <c r="W2026" s="37"/>
    </row>
    <row r="2027" spans="2:23" ht="25.5" x14ac:dyDescent="0.3">
      <c r="B2027" s="52">
        <v>2017</v>
      </c>
      <c r="C2027" s="53" t="s">
        <v>21</v>
      </c>
      <c r="D2027" s="55">
        <v>42955</v>
      </c>
      <c r="E2027" s="65">
        <v>42551</v>
      </c>
      <c r="F2027" s="55">
        <v>48395</v>
      </c>
      <c r="G2027" s="53" t="s">
        <v>26</v>
      </c>
      <c r="H2027" s="174">
        <v>7</v>
      </c>
      <c r="I2027" s="61">
        <v>180234.8</v>
      </c>
      <c r="J2027" s="61">
        <v>175254.912476</v>
      </c>
      <c r="K2027" s="57">
        <v>97.236999999999995</v>
      </c>
      <c r="L2027" s="60">
        <v>7.3940000000000001</v>
      </c>
      <c r="M2027" s="60">
        <v>7.3940000000000001</v>
      </c>
      <c r="N2027" s="60">
        <v>7.3940000000000001</v>
      </c>
      <c r="O2027" s="53" t="s">
        <v>30</v>
      </c>
      <c r="P2027" s="53" t="s">
        <v>56</v>
      </c>
      <c r="Q2027" s="58">
        <v>14.904109589041095</v>
      </c>
      <c r="R2027" s="58">
        <v>9.5390371588600704</v>
      </c>
      <c r="S2027" s="62"/>
      <c r="T2027" s="61"/>
      <c r="U2027" s="63"/>
      <c r="V2027" s="37"/>
      <c r="W2027" s="37"/>
    </row>
    <row r="2028" spans="2:23" ht="25.5" x14ac:dyDescent="0.3">
      <c r="B2028" s="52">
        <v>2017</v>
      </c>
      <c r="C2028" s="53" t="s">
        <v>21</v>
      </c>
      <c r="D2028" s="55">
        <v>42956</v>
      </c>
      <c r="E2028" s="65">
        <v>41033</v>
      </c>
      <c r="F2028" s="55">
        <v>44685</v>
      </c>
      <c r="G2028" s="53" t="s">
        <v>26</v>
      </c>
      <c r="H2028" s="174">
        <v>7</v>
      </c>
      <c r="I2028" s="61">
        <v>180321</v>
      </c>
      <c r="J2028" s="61">
        <v>188999.84972999999</v>
      </c>
      <c r="K2028" s="57">
        <v>104.813</v>
      </c>
      <c r="L2028" s="60">
        <v>6.25</v>
      </c>
      <c r="M2028" s="60">
        <v>6.09</v>
      </c>
      <c r="N2028" s="60">
        <v>6.6390000000000002</v>
      </c>
      <c r="O2028" s="53" t="s">
        <v>29</v>
      </c>
      <c r="P2028" s="53" t="s">
        <v>56</v>
      </c>
      <c r="Q2028" s="58">
        <v>4.7369863013698632</v>
      </c>
      <c r="R2028" s="58">
        <v>4.1319504107801093</v>
      </c>
      <c r="S2028" s="62"/>
      <c r="T2028" s="61"/>
      <c r="U2028" s="63"/>
      <c r="V2028" s="37"/>
      <c r="W2028" s="37"/>
    </row>
    <row r="2029" spans="2:23" ht="25.5" x14ac:dyDescent="0.3">
      <c r="B2029" s="52">
        <v>2017</v>
      </c>
      <c r="C2029" s="53" t="s">
        <v>21</v>
      </c>
      <c r="D2029" s="55">
        <v>42956</v>
      </c>
      <c r="E2029" s="65">
        <v>40781</v>
      </c>
      <c r="F2029" s="55">
        <v>46260</v>
      </c>
      <c r="G2029" s="53" t="s">
        <v>26</v>
      </c>
      <c r="H2029" s="174">
        <v>7.5</v>
      </c>
      <c r="I2029" s="61">
        <v>246773.8</v>
      </c>
      <c r="J2029" s="61">
        <v>274999.78724400001</v>
      </c>
      <c r="K2029" s="57">
        <v>111.438</v>
      </c>
      <c r="L2029" s="60">
        <v>6.8470000000000004</v>
      </c>
      <c r="M2029" s="60">
        <v>6.6</v>
      </c>
      <c r="N2029" s="60">
        <v>7.2290000000000001</v>
      </c>
      <c r="O2029" s="53" t="s">
        <v>29</v>
      </c>
      <c r="P2029" s="53" t="s">
        <v>56</v>
      </c>
      <c r="Q2029" s="58">
        <v>9.0520547945205472</v>
      </c>
      <c r="R2029" s="58">
        <v>6.4896226871934815</v>
      </c>
      <c r="S2029" s="62"/>
      <c r="T2029" s="61"/>
      <c r="U2029" s="63"/>
      <c r="V2029" s="37"/>
      <c r="W2029" s="37"/>
    </row>
    <row r="2030" spans="2:23" ht="25.5" x14ac:dyDescent="0.3">
      <c r="B2030" s="52">
        <v>2017</v>
      </c>
      <c r="C2030" s="53" t="s">
        <v>21</v>
      </c>
      <c r="D2030" s="55">
        <v>42956</v>
      </c>
      <c r="E2030" s="65">
        <v>42551</v>
      </c>
      <c r="F2030" s="55">
        <v>48395</v>
      </c>
      <c r="G2030" s="53" t="s">
        <v>26</v>
      </c>
      <c r="H2030" s="174">
        <v>7</v>
      </c>
      <c r="I2030" s="61">
        <v>138042.9</v>
      </c>
      <c r="J2030" s="61">
        <v>135999.86507999999</v>
      </c>
      <c r="K2030" s="57">
        <v>98.52</v>
      </c>
      <c r="L2030" s="60">
        <v>7.2489999999999997</v>
      </c>
      <c r="M2030" s="60">
        <v>7.09</v>
      </c>
      <c r="N2030" s="60">
        <v>7.6390000000000002</v>
      </c>
      <c r="O2030" s="53" t="s">
        <v>29</v>
      </c>
      <c r="P2030" s="53" t="s">
        <v>56</v>
      </c>
      <c r="Q2030" s="58">
        <v>14.901369863013699</v>
      </c>
      <c r="R2030" s="58">
        <v>9.5729764373398432</v>
      </c>
      <c r="S2030" s="62"/>
      <c r="T2030" s="61"/>
      <c r="U2030" s="63"/>
      <c r="V2030" s="37"/>
      <c r="W2030" s="37"/>
    </row>
    <row r="2031" spans="2:23" ht="25.5" x14ac:dyDescent="0.3">
      <c r="B2031" s="52">
        <v>2017</v>
      </c>
      <c r="C2031" s="53" t="s">
        <v>21</v>
      </c>
      <c r="D2031" s="55">
        <v>42961</v>
      </c>
      <c r="E2031" s="65">
        <v>40612</v>
      </c>
      <c r="F2031" s="55">
        <v>44265</v>
      </c>
      <c r="G2031" s="53" t="s">
        <v>13</v>
      </c>
      <c r="H2031" s="174">
        <v>3.5</v>
      </c>
      <c r="I2031" s="61">
        <v>0</v>
      </c>
      <c r="J2031" s="61">
        <v>0</v>
      </c>
      <c r="K2031" s="57">
        <v>0</v>
      </c>
      <c r="L2031" s="60">
        <v>0</v>
      </c>
      <c r="M2031" s="60">
        <v>0</v>
      </c>
      <c r="N2031" s="60">
        <v>0</v>
      </c>
      <c r="O2031" s="53" t="s">
        <v>30</v>
      </c>
      <c r="P2031" s="53" t="s">
        <v>56</v>
      </c>
      <c r="Q2031" s="58">
        <v>3.5726027397260274</v>
      </c>
      <c r="R2031" s="58">
        <v>3.3856524873828411</v>
      </c>
      <c r="S2031" s="62">
        <v>251.7561</v>
      </c>
      <c r="T2031" s="61">
        <v>0</v>
      </c>
      <c r="U2031" s="63">
        <v>0</v>
      </c>
      <c r="V2031" s="37"/>
      <c r="W2031" s="37"/>
    </row>
    <row r="2032" spans="2:23" ht="25.5" x14ac:dyDescent="0.3">
      <c r="B2032" s="52">
        <v>2017</v>
      </c>
      <c r="C2032" s="53" t="s">
        <v>21</v>
      </c>
      <c r="D2032" s="55">
        <v>42961</v>
      </c>
      <c r="E2032" s="65">
        <v>42446</v>
      </c>
      <c r="F2032" s="55">
        <v>46463</v>
      </c>
      <c r="G2032" s="53" t="s">
        <v>13</v>
      </c>
      <c r="H2032" s="174">
        <v>3.3</v>
      </c>
      <c r="I2032" s="61">
        <v>91636.199326800008</v>
      </c>
      <c r="J2032" s="61">
        <v>92393.114333229998</v>
      </c>
      <c r="K2032" s="57">
        <v>100.82599999999999</v>
      </c>
      <c r="L2032" s="60">
        <v>3.3639999999999999</v>
      </c>
      <c r="M2032" s="60">
        <v>3.3639999999999999</v>
      </c>
      <c r="N2032" s="60">
        <v>3.3639999999999999</v>
      </c>
      <c r="O2032" s="53" t="s">
        <v>30</v>
      </c>
      <c r="P2032" s="53" t="s">
        <v>56</v>
      </c>
      <c r="Q2032" s="58">
        <v>9.5945205479452049</v>
      </c>
      <c r="R2032" s="58">
        <v>8.2631178541308792</v>
      </c>
      <c r="S2032" s="62">
        <v>251.7561</v>
      </c>
      <c r="T2032" s="61">
        <v>363988000</v>
      </c>
      <c r="U2032" s="63">
        <v>366994540.88</v>
      </c>
      <c r="V2032" s="37"/>
      <c r="W2032" s="37"/>
    </row>
    <row r="2033" spans="2:23" ht="25.5" x14ac:dyDescent="0.3">
      <c r="B2033" s="52">
        <v>2017</v>
      </c>
      <c r="C2033" s="53" t="s">
        <v>21</v>
      </c>
      <c r="D2033" s="55">
        <v>42961</v>
      </c>
      <c r="E2033" s="65">
        <v>42098</v>
      </c>
      <c r="F2033" s="55">
        <v>49403</v>
      </c>
      <c r="G2033" s="53" t="s">
        <v>13</v>
      </c>
      <c r="H2033" s="174">
        <v>4.75</v>
      </c>
      <c r="I2033" s="61">
        <v>86033.115565200002</v>
      </c>
      <c r="J2033" s="61">
        <v>97931.495447870009</v>
      </c>
      <c r="K2033" s="57">
        <v>113.83</v>
      </c>
      <c r="L2033" s="60">
        <v>3.794</v>
      </c>
      <c r="M2033" s="60">
        <v>3.794</v>
      </c>
      <c r="N2033" s="60">
        <v>3.794</v>
      </c>
      <c r="O2033" s="53" t="s">
        <v>30</v>
      </c>
      <c r="P2033" s="53" t="s">
        <v>56</v>
      </c>
      <c r="Q2033" s="58">
        <v>17.649315068493152</v>
      </c>
      <c r="R2033" s="58">
        <v>12.468422511776561</v>
      </c>
      <c r="S2033" s="62">
        <v>251.7561</v>
      </c>
      <c r="T2033" s="61">
        <v>341732000</v>
      </c>
      <c r="U2033" s="63">
        <v>388993535.60000002</v>
      </c>
      <c r="V2033" s="37"/>
      <c r="W2033" s="37"/>
    </row>
    <row r="2034" spans="2:23" ht="25.5" x14ac:dyDescent="0.3">
      <c r="B2034" s="52">
        <v>2017</v>
      </c>
      <c r="C2034" s="53" t="s">
        <v>21</v>
      </c>
      <c r="D2034" s="55">
        <v>42962</v>
      </c>
      <c r="E2034" s="65">
        <v>42899</v>
      </c>
      <c r="F2034" s="55">
        <v>43263</v>
      </c>
      <c r="G2034" s="53" t="s">
        <v>26</v>
      </c>
      <c r="H2034" s="174"/>
      <c r="I2034" s="61">
        <v>200000</v>
      </c>
      <c r="J2034" s="61">
        <v>191362</v>
      </c>
      <c r="K2034" s="57">
        <v>95.680999999999997</v>
      </c>
      <c r="L2034" s="60">
        <v>5.5</v>
      </c>
      <c r="M2034" s="60">
        <v>5.38</v>
      </c>
      <c r="N2034" s="60">
        <v>5.6879999999999997</v>
      </c>
      <c r="O2034" s="53" t="s">
        <v>67</v>
      </c>
      <c r="P2034" s="53" t="s">
        <v>66</v>
      </c>
      <c r="Q2034" s="58">
        <v>0.8246575342465754</v>
      </c>
      <c r="R2034" s="58">
        <v>0.82465753424657529</v>
      </c>
      <c r="S2034" s="62"/>
      <c r="T2034" s="61"/>
      <c r="U2034" s="63"/>
      <c r="V2034" s="37"/>
      <c r="W2034" s="37"/>
    </row>
    <row r="2035" spans="2:23" ht="25.5" x14ac:dyDescent="0.3">
      <c r="B2035" s="52">
        <v>2017</v>
      </c>
      <c r="C2035" s="53" t="s">
        <v>21</v>
      </c>
      <c r="D2035" s="55">
        <v>42963</v>
      </c>
      <c r="E2035" s="65">
        <v>40612</v>
      </c>
      <c r="F2035" s="55">
        <v>44265</v>
      </c>
      <c r="G2035" s="53" t="s">
        <v>13</v>
      </c>
      <c r="H2035" s="174">
        <v>3.5</v>
      </c>
      <c r="I2035" s="61">
        <v>123902.1128478</v>
      </c>
      <c r="J2035" s="61">
        <v>128145.76021284</v>
      </c>
      <c r="K2035" s="57">
        <v>103.425</v>
      </c>
      <c r="L2035" s="60">
        <v>2.927</v>
      </c>
      <c r="M2035" s="60">
        <v>2.8</v>
      </c>
      <c r="N2035" s="60">
        <v>3.2490000000000001</v>
      </c>
      <c r="O2035" s="53" t="s">
        <v>29</v>
      </c>
      <c r="P2035" s="53" t="s">
        <v>56</v>
      </c>
      <c r="Q2035" s="58">
        <v>3.5671232876712327</v>
      </c>
      <c r="R2035" s="58">
        <v>3.3683780295752856</v>
      </c>
      <c r="S2035" s="62">
        <v>251.76089999999999</v>
      </c>
      <c r="T2035" s="61">
        <v>492142000</v>
      </c>
      <c r="U2035" s="63">
        <v>508997863.5</v>
      </c>
      <c r="V2035" s="37"/>
      <c r="W2035" s="37"/>
    </row>
    <row r="2036" spans="2:23" ht="25.5" x14ac:dyDescent="0.3">
      <c r="B2036" s="52">
        <v>2017</v>
      </c>
      <c r="C2036" s="53" t="s">
        <v>21</v>
      </c>
      <c r="D2036" s="55">
        <v>42963</v>
      </c>
      <c r="E2036" s="65">
        <v>42446</v>
      </c>
      <c r="F2036" s="55">
        <v>46463</v>
      </c>
      <c r="G2036" s="53" t="s">
        <v>13</v>
      </c>
      <c r="H2036" s="174">
        <v>3.3</v>
      </c>
      <c r="I2036" s="61">
        <v>90820.478826899998</v>
      </c>
      <c r="J2036" s="61">
        <v>92396.214134559996</v>
      </c>
      <c r="K2036" s="57">
        <v>101.735</v>
      </c>
      <c r="L2036" s="60">
        <v>3.254</v>
      </c>
      <c r="M2036" s="60">
        <v>3.1</v>
      </c>
      <c r="N2036" s="60">
        <v>3.609</v>
      </c>
      <c r="O2036" s="53" t="s">
        <v>29</v>
      </c>
      <c r="P2036" s="53" t="s">
        <v>56</v>
      </c>
      <c r="Q2036" s="58">
        <v>9.5890410958904102</v>
      </c>
      <c r="R2036" s="58">
        <v>8.264912915232248</v>
      </c>
      <c r="S2036" s="62">
        <v>251.76089999999999</v>
      </c>
      <c r="T2036" s="61">
        <v>360741000</v>
      </c>
      <c r="U2036" s="63">
        <v>366999856.35000002</v>
      </c>
      <c r="V2036" s="37"/>
      <c r="W2036" s="37"/>
    </row>
    <row r="2037" spans="2:23" ht="25.5" x14ac:dyDescent="0.3">
      <c r="B2037" s="52">
        <v>2017</v>
      </c>
      <c r="C2037" s="53" t="s">
        <v>21</v>
      </c>
      <c r="D2037" s="55">
        <v>42963</v>
      </c>
      <c r="E2037" s="65">
        <v>42098</v>
      </c>
      <c r="F2037" s="55">
        <v>49403</v>
      </c>
      <c r="G2037" s="53" t="s">
        <v>13</v>
      </c>
      <c r="H2037" s="174">
        <v>4.75</v>
      </c>
      <c r="I2037" s="61">
        <v>68500.867998299989</v>
      </c>
      <c r="J2037" s="61">
        <v>79556.223084559984</v>
      </c>
      <c r="K2037" s="57">
        <v>116.139</v>
      </c>
      <c r="L2037" s="60">
        <v>3.629</v>
      </c>
      <c r="M2037" s="60">
        <v>3.5</v>
      </c>
      <c r="N2037" s="60">
        <v>4.0090000000000003</v>
      </c>
      <c r="O2037" s="53" t="s">
        <v>29</v>
      </c>
      <c r="P2037" s="53" t="s">
        <v>56</v>
      </c>
      <c r="Q2037" s="58">
        <v>17.643835616438356</v>
      </c>
      <c r="R2037" s="58">
        <v>12.521126330944348</v>
      </c>
      <c r="S2037" s="62">
        <v>251.76089999999999</v>
      </c>
      <c r="T2037" s="61">
        <v>272087000</v>
      </c>
      <c r="U2037" s="63">
        <v>315999120.93000001</v>
      </c>
      <c r="V2037" s="37"/>
      <c r="W2037" s="37"/>
    </row>
    <row r="2038" spans="2:23" ht="25.5" x14ac:dyDescent="0.3">
      <c r="B2038" s="52">
        <v>2017</v>
      </c>
      <c r="C2038" s="53" t="s">
        <v>21</v>
      </c>
      <c r="D2038" s="55">
        <v>42969</v>
      </c>
      <c r="E2038" s="65">
        <v>42899</v>
      </c>
      <c r="F2038" s="55">
        <v>43263</v>
      </c>
      <c r="G2038" s="53" t="s">
        <v>26</v>
      </c>
      <c r="H2038" s="174"/>
      <c r="I2038" s="61">
        <v>200000</v>
      </c>
      <c r="J2038" s="61">
        <v>191298</v>
      </c>
      <c r="K2038" s="57">
        <v>95.649000000000001</v>
      </c>
      <c r="L2038" s="60">
        <v>5.6779999999999999</v>
      </c>
      <c r="M2038" s="60">
        <v>5.5</v>
      </c>
      <c r="N2038" s="60">
        <v>5.6980000000000004</v>
      </c>
      <c r="O2038" s="53" t="s">
        <v>67</v>
      </c>
      <c r="P2038" s="53" t="s">
        <v>66</v>
      </c>
      <c r="Q2038" s="58">
        <v>0.80547945205479454</v>
      </c>
      <c r="R2038" s="58">
        <v>0.80547945205479454</v>
      </c>
      <c r="S2038" s="62"/>
      <c r="T2038" s="61"/>
      <c r="U2038" s="63"/>
      <c r="V2038" s="37"/>
      <c r="W2038" s="37"/>
    </row>
    <row r="2039" spans="2:23" ht="25.5" x14ac:dyDescent="0.3">
      <c r="B2039" s="52">
        <v>2017</v>
      </c>
      <c r="C2039" s="53" t="s">
        <v>21</v>
      </c>
      <c r="D2039" s="55">
        <v>42969</v>
      </c>
      <c r="E2039" s="65">
        <v>41033</v>
      </c>
      <c r="F2039" s="55">
        <v>44685</v>
      </c>
      <c r="G2039" s="53" t="s">
        <v>26</v>
      </c>
      <c r="H2039" s="174">
        <v>7</v>
      </c>
      <c r="I2039" s="61">
        <v>180056</v>
      </c>
      <c r="J2039" s="61">
        <v>188999.38152</v>
      </c>
      <c r="K2039" s="57">
        <v>104.967</v>
      </c>
      <c r="L2039" s="60">
        <v>6.2679999999999998</v>
      </c>
      <c r="M2039" s="60">
        <v>6.2679999999999998</v>
      </c>
      <c r="N2039" s="60">
        <v>6.2679999999999998</v>
      </c>
      <c r="O2039" s="53" t="s">
        <v>30</v>
      </c>
      <c r="P2039" s="53" t="s">
        <v>56</v>
      </c>
      <c r="Q2039" s="58">
        <v>4.7013698630136984</v>
      </c>
      <c r="R2039" s="58">
        <v>4.0960832231770281</v>
      </c>
      <c r="S2039" s="62"/>
      <c r="T2039" s="61"/>
      <c r="U2039" s="63"/>
      <c r="V2039" s="37"/>
      <c r="W2039" s="37"/>
    </row>
    <row r="2040" spans="2:23" ht="25.5" x14ac:dyDescent="0.3">
      <c r="B2040" s="52">
        <v>2017</v>
      </c>
      <c r="C2040" s="53" t="s">
        <v>21</v>
      </c>
      <c r="D2040" s="55">
        <v>42969</v>
      </c>
      <c r="E2040" s="65">
        <v>40781</v>
      </c>
      <c r="F2040" s="55">
        <v>46260</v>
      </c>
      <c r="G2040" s="53" t="s">
        <v>26</v>
      </c>
      <c r="H2040" s="174">
        <v>7.5</v>
      </c>
      <c r="I2040" s="61">
        <v>246161.6</v>
      </c>
      <c r="J2040" s="61">
        <v>274999.43144000001</v>
      </c>
      <c r="K2040" s="57">
        <v>111.715</v>
      </c>
      <c r="L2040" s="60">
        <v>6.8449999999999998</v>
      </c>
      <c r="M2040" s="60">
        <v>6.8449999999999998</v>
      </c>
      <c r="N2040" s="60">
        <v>6.8449999999999998</v>
      </c>
      <c r="O2040" s="53" t="s">
        <v>30</v>
      </c>
      <c r="P2040" s="53" t="s">
        <v>56</v>
      </c>
      <c r="Q2040" s="58">
        <v>9.0164383561643842</v>
      </c>
      <c r="R2040" s="58">
        <v>6.454201807150695</v>
      </c>
      <c r="S2040" s="62"/>
      <c r="T2040" s="61"/>
      <c r="U2040" s="63"/>
      <c r="V2040" s="37"/>
      <c r="W2040" s="37"/>
    </row>
    <row r="2041" spans="2:23" ht="25.5" x14ac:dyDescent="0.3">
      <c r="B2041" s="52">
        <v>2017</v>
      </c>
      <c r="C2041" s="53" t="s">
        <v>21</v>
      </c>
      <c r="D2041" s="55">
        <v>42969</v>
      </c>
      <c r="E2041" s="65">
        <v>42551</v>
      </c>
      <c r="F2041" s="55">
        <v>48395</v>
      </c>
      <c r="G2041" s="53" t="s">
        <v>26</v>
      </c>
      <c r="H2041" s="174">
        <v>7</v>
      </c>
      <c r="I2041" s="61">
        <v>137944.5</v>
      </c>
      <c r="J2041" s="61">
        <v>135999.48254999999</v>
      </c>
      <c r="K2041" s="57">
        <v>98.59</v>
      </c>
      <c r="L2041" s="60">
        <v>7.2690000000000001</v>
      </c>
      <c r="M2041" s="60">
        <v>7.2690000000000001</v>
      </c>
      <c r="N2041" s="60">
        <v>7.2690000000000001</v>
      </c>
      <c r="O2041" s="53" t="s">
        <v>30</v>
      </c>
      <c r="P2041" s="53" t="s">
        <v>56</v>
      </c>
      <c r="Q2041" s="58">
        <v>14.865753424657534</v>
      </c>
      <c r="R2041" s="58">
        <v>9.5323028654979254</v>
      </c>
      <c r="S2041" s="62"/>
      <c r="T2041" s="61"/>
      <c r="U2041" s="63"/>
      <c r="V2041" s="37"/>
      <c r="W2041" s="37"/>
    </row>
    <row r="2042" spans="2:23" ht="25.5" x14ac:dyDescent="0.3">
      <c r="B2042" s="52">
        <v>2017</v>
      </c>
      <c r="C2042" s="53" t="s">
        <v>21</v>
      </c>
      <c r="D2042" s="55">
        <v>42970</v>
      </c>
      <c r="E2042" s="65">
        <v>41033</v>
      </c>
      <c r="F2042" s="55">
        <v>44685</v>
      </c>
      <c r="G2042" s="53" t="s">
        <v>26</v>
      </c>
      <c r="H2042" s="174">
        <v>7</v>
      </c>
      <c r="I2042" s="61">
        <v>256665.1</v>
      </c>
      <c r="J2042" s="61">
        <v>270999.84583499999</v>
      </c>
      <c r="K2042" s="57">
        <v>105.58499999999999</v>
      </c>
      <c r="L2042" s="60">
        <v>6.12</v>
      </c>
      <c r="M2042" s="60">
        <v>5.95</v>
      </c>
      <c r="N2042" s="60">
        <v>6.4989999999999997</v>
      </c>
      <c r="O2042" s="53" t="s">
        <v>29</v>
      </c>
      <c r="P2042" s="53" t="s">
        <v>56</v>
      </c>
      <c r="Q2042" s="58">
        <v>4.6986301369863011</v>
      </c>
      <c r="R2042" s="58">
        <v>4.0954036403102858</v>
      </c>
      <c r="S2042" s="62"/>
      <c r="T2042" s="61"/>
      <c r="U2042" s="63"/>
      <c r="V2042" s="37"/>
      <c r="W2042" s="37"/>
    </row>
    <row r="2043" spans="2:23" ht="25.5" x14ac:dyDescent="0.3">
      <c r="B2043" s="52">
        <v>2017</v>
      </c>
      <c r="C2043" s="53" t="s">
        <v>21</v>
      </c>
      <c r="D2043" s="55">
        <v>42970</v>
      </c>
      <c r="E2043" s="65">
        <v>40781</v>
      </c>
      <c r="F2043" s="55">
        <v>46260</v>
      </c>
      <c r="G2043" s="53" t="s">
        <v>26</v>
      </c>
      <c r="H2043" s="174">
        <v>7.5</v>
      </c>
      <c r="I2043" s="61">
        <v>172516.4</v>
      </c>
      <c r="J2043" s="61">
        <v>193999.86729200001</v>
      </c>
      <c r="K2043" s="57">
        <v>112.453</v>
      </c>
      <c r="L2043" s="60">
        <v>6.7389999999999999</v>
      </c>
      <c r="M2043" s="60">
        <v>6.55</v>
      </c>
      <c r="N2043" s="60">
        <v>7.0990000000000002</v>
      </c>
      <c r="O2043" s="53" t="s">
        <v>29</v>
      </c>
      <c r="P2043" s="53" t="s">
        <v>56</v>
      </c>
      <c r="Q2043" s="58">
        <v>9.0136986301369859</v>
      </c>
      <c r="R2043" s="58">
        <v>6.4618181657551022</v>
      </c>
      <c r="S2043" s="62"/>
      <c r="T2043" s="61"/>
      <c r="U2043" s="63"/>
      <c r="V2043" s="37"/>
      <c r="W2043" s="37"/>
    </row>
    <row r="2044" spans="2:23" ht="25.5" x14ac:dyDescent="0.3">
      <c r="B2044" s="52">
        <v>2017</v>
      </c>
      <c r="C2044" s="53" t="s">
        <v>21</v>
      </c>
      <c r="D2044" s="55">
        <v>42970</v>
      </c>
      <c r="E2044" s="65">
        <v>42551</v>
      </c>
      <c r="F2044" s="55">
        <v>48395</v>
      </c>
      <c r="G2044" s="53" t="s">
        <v>26</v>
      </c>
      <c r="H2044" s="174">
        <v>7</v>
      </c>
      <c r="I2044" s="61">
        <v>135278.6</v>
      </c>
      <c r="J2044" s="61">
        <v>134999.92608400001</v>
      </c>
      <c r="K2044" s="57">
        <v>99.793999999999997</v>
      </c>
      <c r="L2044" s="60">
        <v>7.1349999999999998</v>
      </c>
      <c r="M2044" s="60">
        <v>6.95</v>
      </c>
      <c r="N2044" s="60">
        <v>7.4989999999999997</v>
      </c>
      <c r="O2044" s="53" t="s">
        <v>29</v>
      </c>
      <c r="P2044" s="53" t="s">
        <v>56</v>
      </c>
      <c r="Q2044" s="58">
        <v>14.863013698630137</v>
      </c>
      <c r="R2044" s="58">
        <v>9.563432847402952</v>
      </c>
      <c r="S2044" s="62"/>
      <c r="T2044" s="61"/>
      <c r="U2044" s="63"/>
      <c r="V2044" s="37"/>
      <c r="W2044" s="37"/>
    </row>
    <row r="2045" spans="2:23" ht="25.5" x14ac:dyDescent="0.3">
      <c r="B2045" s="52">
        <v>2017</v>
      </c>
      <c r="C2045" s="53" t="s">
        <v>21</v>
      </c>
      <c r="D2045" s="55">
        <v>42975</v>
      </c>
      <c r="E2045" s="65">
        <v>40612</v>
      </c>
      <c r="F2045" s="55">
        <v>44265</v>
      </c>
      <c r="G2045" s="53" t="s">
        <v>13</v>
      </c>
      <c r="H2045" s="174">
        <v>3.5</v>
      </c>
      <c r="I2045" s="61">
        <v>123724.097666</v>
      </c>
      <c r="J2045" s="61">
        <v>127904.73492615001</v>
      </c>
      <c r="K2045" s="57">
        <v>103.379</v>
      </c>
      <c r="L2045" s="60">
        <v>2.97</v>
      </c>
      <c r="M2045" s="60">
        <v>2.97</v>
      </c>
      <c r="N2045" s="60">
        <v>2.97</v>
      </c>
      <c r="O2045" s="53" t="s">
        <v>30</v>
      </c>
      <c r="P2045" s="53" t="s">
        <v>56</v>
      </c>
      <c r="Q2045" s="58">
        <v>3.5342465753424657</v>
      </c>
      <c r="R2045" s="58">
        <v>3.3353249527704443</v>
      </c>
      <c r="S2045" s="62">
        <v>251.7122</v>
      </c>
      <c r="T2045" s="61">
        <v>491530000</v>
      </c>
      <c r="U2045" s="63">
        <v>508138798.69999999</v>
      </c>
      <c r="V2045" s="37"/>
      <c r="W2045" s="37"/>
    </row>
    <row r="2046" spans="2:23" ht="25.5" x14ac:dyDescent="0.3">
      <c r="B2046" s="52">
        <v>2017</v>
      </c>
      <c r="C2046" s="53" t="s">
        <v>21</v>
      </c>
      <c r="D2046" s="55">
        <v>42975</v>
      </c>
      <c r="E2046" s="65">
        <v>42446</v>
      </c>
      <c r="F2046" s="55">
        <v>46463</v>
      </c>
      <c r="G2046" s="53" t="s">
        <v>13</v>
      </c>
      <c r="H2046" s="174">
        <v>3.3</v>
      </c>
      <c r="I2046" s="61">
        <v>67134.160862000004</v>
      </c>
      <c r="J2046" s="61">
        <v>68267.385497340016</v>
      </c>
      <c r="K2046" s="57">
        <v>101.688</v>
      </c>
      <c r="L2046" s="60">
        <v>3.2730000000000001</v>
      </c>
      <c r="M2046" s="60">
        <v>3.2730000000000001</v>
      </c>
      <c r="N2046" s="60">
        <v>3.2730000000000001</v>
      </c>
      <c r="O2046" s="53" t="s">
        <v>30</v>
      </c>
      <c r="P2046" s="53" t="s">
        <v>56</v>
      </c>
      <c r="Q2046" s="58">
        <v>9.5561643835616437</v>
      </c>
      <c r="R2046" s="58">
        <v>8.2307817714803537</v>
      </c>
      <c r="S2046" s="62">
        <v>251.7122</v>
      </c>
      <c r="T2046" s="61">
        <v>266710000</v>
      </c>
      <c r="U2046" s="63">
        <v>271212064.80000001</v>
      </c>
      <c r="V2046" s="37"/>
      <c r="W2046" s="37"/>
    </row>
    <row r="2047" spans="2:23" ht="25.5" x14ac:dyDescent="0.3">
      <c r="B2047" s="52">
        <v>2017</v>
      </c>
      <c r="C2047" s="53" t="s">
        <v>21</v>
      </c>
      <c r="D2047" s="55">
        <v>42975</v>
      </c>
      <c r="E2047" s="65">
        <v>42098</v>
      </c>
      <c r="F2047" s="55">
        <v>49403</v>
      </c>
      <c r="G2047" s="53" t="s">
        <v>13</v>
      </c>
      <c r="H2047" s="174">
        <v>4.75</v>
      </c>
      <c r="I2047" s="61">
        <v>51812.439248000002</v>
      </c>
      <c r="J2047" s="61">
        <v>59912.277875630003</v>
      </c>
      <c r="K2047" s="57">
        <v>115.633</v>
      </c>
      <c r="L2047" s="60">
        <v>3.6749999999999998</v>
      </c>
      <c r="M2047" s="60">
        <v>3.6749999999999998</v>
      </c>
      <c r="N2047" s="60">
        <v>3.6749999999999998</v>
      </c>
      <c r="O2047" s="53" t="s">
        <v>30</v>
      </c>
      <c r="P2047" s="53" t="s">
        <v>56</v>
      </c>
      <c r="Q2047" s="58">
        <v>17.610958904109587</v>
      </c>
      <c r="R2047" s="58">
        <v>12.472058031969537</v>
      </c>
      <c r="S2047" s="62">
        <v>251.7122</v>
      </c>
      <c r="T2047" s="61">
        <v>205840000</v>
      </c>
      <c r="U2047" s="63">
        <v>238018967.19999999</v>
      </c>
      <c r="V2047" s="37"/>
      <c r="W2047" s="37"/>
    </row>
    <row r="2048" spans="2:23" ht="25.5" x14ac:dyDescent="0.3">
      <c r="B2048" s="52">
        <v>2017</v>
      </c>
      <c r="C2048" s="53" t="s">
        <v>21</v>
      </c>
      <c r="D2048" s="55">
        <v>42976</v>
      </c>
      <c r="E2048" s="65">
        <v>42899</v>
      </c>
      <c r="F2048" s="55">
        <v>43263</v>
      </c>
      <c r="G2048" s="53" t="s">
        <v>26</v>
      </c>
      <c r="H2048" s="174"/>
      <c r="I2048" s="61">
        <v>200000</v>
      </c>
      <c r="J2048" s="61">
        <v>191728</v>
      </c>
      <c r="K2048" s="57">
        <v>95.864000000000004</v>
      </c>
      <c r="L2048" s="60">
        <v>5.5190000000000001</v>
      </c>
      <c r="M2048" s="60">
        <v>5.4489999999999998</v>
      </c>
      <c r="N2048" s="60">
        <v>5.7</v>
      </c>
      <c r="O2048" s="53" t="s">
        <v>67</v>
      </c>
      <c r="P2048" s="53" t="s">
        <v>66</v>
      </c>
      <c r="Q2048" s="58">
        <v>0.78630136986301369</v>
      </c>
      <c r="R2048" s="58">
        <v>0.78630136986301369</v>
      </c>
      <c r="S2048" s="62"/>
      <c r="T2048" s="61"/>
      <c r="U2048" s="63"/>
      <c r="V2048" s="37"/>
      <c r="W2048" s="37"/>
    </row>
    <row r="2049" spans="2:23" ht="25.5" x14ac:dyDescent="0.3">
      <c r="B2049" s="52">
        <v>2017</v>
      </c>
      <c r="C2049" s="53" t="s">
        <v>22</v>
      </c>
      <c r="D2049" s="55">
        <v>42982</v>
      </c>
      <c r="E2049" s="65">
        <v>41033</v>
      </c>
      <c r="F2049" s="55">
        <v>44685</v>
      </c>
      <c r="G2049" s="53" t="s">
        <v>26</v>
      </c>
      <c r="H2049" s="174">
        <v>7</v>
      </c>
      <c r="I2049" s="61">
        <v>235051.4</v>
      </c>
      <c r="J2049" s="61">
        <v>248425.82466000001</v>
      </c>
      <c r="K2049" s="57">
        <v>105.69</v>
      </c>
      <c r="L2049" s="60">
        <v>6.1449999999999996</v>
      </c>
      <c r="M2049" s="60">
        <v>6.1449999999999996</v>
      </c>
      <c r="N2049" s="60">
        <v>6.1449999999999996</v>
      </c>
      <c r="O2049" s="53" t="s">
        <v>30</v>
      </c>
      <c r="P2049" s="53" t="s">
        <v>56</v>
      </c>
      <c r="Q2049" s="58">
        <v>4.6657534246575345</v>
      </c>
      <c r="R2049" s="58">
        <v>4.0621791823310112</v>
      </c>
      <c r="S2049" s="62"/>
      <c r="T2049" s="61"/>
      <c r="U2049" s="63"/>
      <c r="V2049" s="37"/>
      <c r="W2049" s="37"/>
    </row>
    <row r="2050" spans="2:23" ht="25.5" x14ac:dyDescent="0.3">
      <c r="B2050" s="52">
        <v>2017</v>
      </c>
      <c r="C2050" s="53" t="s">
        <v>22</v>
      </c>
      <c r="D2050" s="55">
        <v>42982</v>
      </c>
      <c r="E2050" s="65">
        <v>40781</v>
      </c>
      <c r="F2050" s="55">
        <v>46260</v>
      </c>
      <c r="G2050" s="53" t="s">
        <v>26</v>
      </c>
      <c r="H2050" s="174">
        <v>7.5</v>
      </c>
      <c r="I2050" s="61">
        <v>167928.3</v>
      </c>
      <c r="J2050" s="61">
        <v>176312.96001899999</v>
      </c>
      <c r="K2050" s="57">
        <v>104.99299999999999</v>
      </c>
      <c r="L2050" s="60">
        <v>6.7670000000000003</v>
      </c>
      <c r="M2050" s="60">
        <v>6.7670000000000003</v>
      </c>
      <c r="N2050" s="60">
        <v>6.7670000000000003</v>
      </c>
      <c r="O2050" s="53" t="s">
        <v>30</v>
      </c>
      <c r="P2050" s="53" t="s">
        <v>56</v>
      </c>
      <c r="Q2050" s="58">
        <v>8.9808219178082194</v>
      </c>
      <c r="R2050" s="58">
        <v>6.887760035759265</v>
      </c>
      <c r="S2050" s="62"/>
      <c r="T2050" s="61"/>
      <c r="U2050" s="63"/>
      <c r="V2050" s="37"/>
      <c r="W2050" s="37"/>
    </row>
    <row r="2051" spans="2:23" ht="25.5" x14ac:dyDescent="0.3">
      <c r="B2051" s="52">
        <v>2017</v>
      </c>
      <c r="C2051" s="53" t="s">
        <v>22</v>
      </c>
      <c r="D2051" s="55">
        <v>42982</v>
      </c>
      <c r="E2051" s="65">
        <v>42551</v>
      </c>
      <c r="F2051" s="55">
        <v>48395</v>
      </c>
      <c r="G2051" s="53" t="s">
        <v>26</v>
      </c>
      <c r="H2051" s="174">
        <v>7</v>
      </c>
      <c r="I2051" s="61">
        <v>134906.6</v>
      </c>
      <c r="J2051" s="61">
        <v>134609.80548000001</v>
      </c>
      <c r="K2051" s="57">
        <v>99.78</v>
      </c>
      <c r="L2051" s="60">
        <v>7.1619999999999999</v>
      </c>
      <c r="M2051" s="60">
        <v>7.1619999999999999</v>
      </c>
      <c r="N2051" s="60">
        <v>7.1619999999999999</v>
      </c>
      <c r="O2051" s="53" t="s">
        <v>30</v>
      </c>
      <c r="P2051" s="53" t="s">
        <v>56</v>
      </c>
      <c r="Q2051" s="58">
        <v>14.830136986301369</v>
      </c>
      <c r="R2051" s="58">
        <v>9.5237341562064426</v>
      </c>
      <c r="S2051" s="62"/>
      <c r="T2051" s="61"/>
      <c r="U2051" s="63"/>
      <c r="V2051" s="37"/>
      <c r="W2051" s="37"/>
    </row>
    <row r="2052" spans="2:23" ht="25.5" x14ac:dyDescent="0.3">
      <c r="B2052" s="52">
        <v>2017</v>
      </c>
      <c r="C2052" s="53" t="s">
        <v>22</v>
      </c>
      <c r="D2052" s="55">
        <v>42983</v>
      </c>
      <c r="E2052" s="65">
        <v>42899</v>
      </c>
      <c r="F2052" s="55">
        <v>43263</v>
      </c>
      <c r="G2052" s="53" t="s">
        <v>26</v>
      </c>
      <c r="H2052" s="174"/>
      <c r="I2052" s="61">
        <v>200000</v>
      </c>
      <c r="J2052" s="61">
        <v>192080</v>
      </c>
      <c r="K2052" s="57">
        <v>96.04</v>
      </c>
      <c r="L2052" s="60">
        <v>5.4080000000000004</v>
      </c>
      <c r="M2052" s="60">
        <v>5.28</v>
      </c>
      <c r="N2052" s="60">
        <v>5.68</v>
      </c>
      <c r="O2052" s="53" t="s">
        <v>67</v>
      </c>
      <c r="P2052" s="53" t="s">
        <v>66</v>
      </c>
      <c r="Q2052" s="58">
        <v>0.76712328767123283</v>
      </c>
      <c r="R2052" s="58">
        <v>0.76712328767123283</v>
      </c>
      <c r="S2052" s="62"/>
      <c r="T2052" s="61"/>
      <c r="U2052" s="63"/>
      <c r="V2052" s="37"/>
      <c r="W2052" s="37"/>
    </row>
    <row r="2053" spans="2:23" ht="25.5" x14ac:dyDescent="0.3">
      <c r="B2053" s="52">
        <v>2017</v>
      </c>
      <c r="C2053" s="53" t="s">
        <v>22</v>
      </c>
      <c r="D2053" s="55">
        <v>42984</v>
      </c>
      <c r="E2053" s="65">
        <v>40612</v>
      </c>
      <c r="F2053" s="55">
        <v>44265</v>
      </c>
      <c r="G2053" s="53" t="s">
        <v>13</v>
      </c>
      <c r="H2053" s="174">
        <v>3.5</v>
      </c>
      <c r="I2053" s="61">
        <v>99518.360321100001</v>
      </c>
      <c r="J2053" s="61">
        <v>104193.73288899001</v>
      </c>
      <c r="K2053" s="57">
        <v>104.69799999999999</v>
      </c>
      <c r="L2053" s="60">
        <v>2.5990000000000002</v>
      </c>
      <c r="M2053" s="60">
        <v>2.4</v>
      </c>
      <c r="N2053" s="60">
        <v>2.9790000000000001</v>
      </c>
      <c r="O2053" s="53" t="s">
        <v>29</v>
      </c>
      <c r="P2053" s="53" t="s">
        <v>56</v>
      </c>
      <c r="Q2053" s="58">
        <v>3.5095890410958903</v>
      </c>
      <c r="R2053" s="58">
        <v>3.3121861372907269</v>
      </c>
      <c r="S2053" s="62">
        <v>251.67570000000001</v>
      </c>
      <c r="T2053" s="61">
        <v>395423000</v>
      </c>
      <c r="U2053" s="63">
        <v>413999972.54000002</v>
      </c>
      <c r="V2053" s="37"/>
      <c r="W2053" s="37"/>
    </row>
    <row r="2054" spans="2:23" ht="25.5" x14ac:dyDescent="0.3">
      <c r="B2054" s="52">
        <v>2017</v>
      </c>
      <c r="C2054" s="53" t="s">
        <v>22</v>
      </c>
      <c r="D2054" s="55">
        <v>42984</v>
      </c>
      <c r="E2054" s="65">
        <v>42446</v>
      </c>
      <c r="F2054" s="55">
        <v>46463</v>
      </c>
      <c r="G2054" s="53" t="s">
        <v>13</v>
      </c>
      <c r="H2054" s="174">
        <v>3.3</v>
      </c>
      <c r="I2054" s="61">
        <v>87079.792199999996</v>
      </c>
      <c r="J2054" s="61">
        <v>89277.686155129981</v>
      </c>
      <c r="K2054" s="57">
        <v>102.524</v>
      </c>
      <c r="L2054" s="60">
        <v>3.18</v>
      </c>
      <c r="M2054" s="60">
        <v>3.05</v>
      </c>
      <c r="N2054" s="60">
        <v>3.5790000000000002</v>
      </c>
      <c r="O2054" s="53" t="s">
        <v>29</v>
      </c>
      <c r="P2054" s="53" t="s">
        <v>56</v>
      </c>
      <c r="Q2054" s="58">
        <v>9.5315068493150683</v>
      </c>
      <c r="R2054" s="58">
        <v>8.2122560887950939</v>
      </c>
      <c r="S2054" s="62">
        <v>251.67570000000001</v>
      </c>
      <c r="T2054" s="61">
        <v>346000000</v>
      </c>
      <c r="U2054" s="63">
        <v>354733040</v>
      </c>
      <c r="V2054" s="37"/>
      <c r="W2054" s="37"/>
    </row>
    <row r="2055" spans="2:23" ht="25.5" x14ac:dyDescent="0.3">
      <c r="B2055" s="52">
        <v>2017</v>
      </c>
      <c r="C2055" s="53" t="s">
        <v>22</v>
      </c>
      <c r="D2055" s="55">
        <v>42984</v>
      </c>
      <c r="E2055" s="65">
        <v>42098</v>
      </c>
      <c r="F2055" s="55">
        <v>49403</v>
      </c>
      <c r="G2055" s="53" t="s">
        <v>13</v>
      </c>
      <c r="H2055" s="174">
        <v>4.75</v>
      </c>
      <c r="I2055" s="61">
        <v>92071.779709499999</v>
      </c>
      <c r="J2055" s="61">
        <v>106777.48436469999</v>
      </c>
      <c r="K2055" s="57">
        <v>115.97199999999999</v>
      </c>
      <c r="L2055" s="60">
        <v>3.6579999999999999</v>
      </c>
      <c r="M2055" s="60">
        <v>3.53</v>
      </c>
      <c r="N2055" s="60">
        <v>3.9</v>
      </c>
      <c r="O2055" s="53" t="s">
        <v>29</v>
      </c>
      <c r="P2055" s="53" t="s">
        <v>56</v>
      </c>
      <c r="Q2055" s="58">
        <v>17.586301369863012</v>
      </c>
      <c r="R2055" s="58">
        <v>12.453386993718098</v>
      </c>
      <c r="S2055" s="62">
        <v>251.67570000000001</v>
      </c>
      <c r="T2055" s="61">
        <v>365835000</v>
      </c>
      <c r="U2055" s="63">
        <v>424266166.19999999</v>
      </c>
      <c r="V2055" s="37"/>
      <c r="W2055" s="37"/>
    </row>
    <row r="2056" spans="2:23" ht="25.5" x14ac:dyDescent="0.3">
      <c r="B2056" s="52">
        <v>2017</v>
      </c>
      <c r="C2056" s="53" t="s">
        <v>22</v>
      </c>
      <c r="D2056" s="55">
        <v>42990</v>
      </c>
      <c r="E2056" s="65">
        <v>42990</v>
      </c>
      <c r="F2056" s="55">
        <v>43354</v>
      </c>
      <c r="G2056" s="53" t="s">
        <v>26</v>
      </c>
      <c r="H2056" s="174"/>
      <c r="I2056" s="61">
        <v>200000</v>
      </c>
      <c r="J2056" s="61">
        <v>190052</v>
      </c>
      <c r="K2056" s="57">
        <v>95.025999999999996</v>
      </c>
      <c r="L2056" s="60">
        <v>5.2489999999999997</v>
      </c>
      <c r="M2056" s="60">
        <v>5</v>
      </c>
      <c r="N2056" s="60">
        <v>5.55</v>
      </c>
      <c r="O2056" s="53" t="s">
        <v>67</v>
      </c>
      <c r="P2056" s="53" t="s">
        <v>66</v>
      </c>
      <c r="Q2056" s="58">
        <v>0.99726027397260275</v>
      </c>
      <c r="R2056" s="58">
        <v>0.99726027397260275</v>
      </c>
      <c r="S2056" s="62"/>
      <c r="T2056" s="61"/>
      <c r="U2056" s="63"/>
      <c r="V2056" s="37"/>
      <c r="W2056" s="37"/>
    </row>
    <row r="2057" spans="2:23" ht="25.5" x14ac:dyDescent="0.3">
      <c r="B2057" s="52">
        <v>2017</v>
      </c>
      <c r="C2057" s="53" t="s">
        <v>22</v>
      </c>
      <c r="D2057" s="55">
        <v>42991</v>
      </c>
      <c r="E2057" s="65">
        <v>41033</v>
      </c>
      <c r="F2057" s="55">
        <v>44685</v>
      </c>
      <c r="G2057" s="53" t="s">
        <v>26</v>
      </c>
      <c r="H2057" s="174">
        <v>7</v>
      </c>
      <c r="I2057" s="61">
        <v>186935.1</v>
      </c>
      <c r="J2057" s="61">
        <v>199999.99413899999</v>
      </c>
      <c r="K2057" s="57">
        <v>106.989</v>
      </c>
      <c r="L2057" s="60">
        <v>5.8630000000000004</v>
      </c>
      <c r="M2057" s="60">
        <v>5.6920000000000002</v>
      </c>
      <c r="N2057" s="60">
        <v>6.2089999999999996</v>
      </c>
      <c r="O2057" s="53" t="s">
        <v>29</v>
      </c>
      <c r="P2057" s="53" t="s">
        <v>56</v>
      </c>
      <c r="Q2057" s="58">
        <v>4.6410958904109592</v>
      </c>
      <c r="R2057" s="58">
        <v>4.0414382801471209</v>
      </c>
      <c r="S2057" s="62"/>
      <c r="T2057" s="61"/>
      <c r="U2057" s="63"/>
      <c r="V2057" s="37"/>
      <c r="W2057" s="37"/>
    </row>
    <row r="2058" spans="2:23" ht="25.5" x14ac:dyDescent="0.3">
      <c r="B2058" s="52">
        <v>2017</v>
      </c>
      <c r="C2058" s="53" t="s">
        <v>22</v>
      </c>
      <c r="D2058" s="55">
        <v>42991</v>
      </c>
      <c r="E2058" s="65">
        <v>40781</v>
      </c>
      <c r="F2058" s="55">
        <v>46260</v>
      </c>
      <c r="G2058" s="53" t="s">
        <v>26</v>
      </c>
      <c r="H2058" s="174">
        <v>7.5</v>
      </c>
      <c r="I2058" s="61">
        <v>167603.5</v>
      </c>
      <c r="J2058" s="61">
        <v>179431.278995</v>
      </c>
      <c r="K2058" s="57">
        <v>107.057</v>
      </c>
      <c r="L2058" s="60">
        <v>6.49</v>
      </c>
      <c r="M2058" s="60">
        <v>6.3170000000000002</v>
      </c>
      <c r="N2058" s="60">
        <v>6.8890000000000002</v>
      </c>
      <c r="O2058" s="53" t="s">
        <v>29</v>
      </c>
      <c r="P2058" s="53" t="s">
        <v>56</v>
      </c>
      <c r="Q2058" s="58">
        <v>8.956164383561644</v>
      </c>
      <c r="R2058" s="58">
        <v>6.8837677454128023</v>
      </c>
      <c r="S2058" s="62"/>
      <c r="T2058" s="61"/>
      <c r="U2058" s="63"/>
      <c r="V2058" s="37"/>
      <c r="W2058" s="37"/>
    </row>
    <row r="2059" spans="2:23" ht="25.5" x14ac:dyDescent="0.3">
      <c r="B2059" s="52">
        <v>2017</v>
      </c>
      <c r="C2059" s="53" t="s">
        <v>22</v>
      </c>
      <c r="D2059" s="55">
        <v>42991</v>
      </c>
      <c r="E2059" s="65">
        <v>42551</v>
      </c>
      <c r="F2059" s="55">
        <v>48395</v>
      </c>
      <c r="G2059" s="53" t="s">
        <v>26</v>
      </c>
      <c r="H2059" s="174">
        <v>7</v>
      </c>
      <c r="I2059" s="61">
        <v>215569.5</v>
      </c>
      <c r="J2059" s="61">
        <v>220568.556705</v>
      </c>
      <c r="K2059" s="57">
        <v>102.319</v>
      </c>
      <c r="L2059" s="60">
        <v>6.899</v>
      </c>
      <c r="M2059" s="60">
        <v>6.7450000000000001</v>
      </c>
      <c r="N2059" s="60">
        <v>7.2889999999999997</v>
      </c>
      <c r="O2059" s="53" t="s">
        <v>29</v>
      </c>
      <c r="P2059" s="53" t="s">
        <v>56</v>
      </c>
      <c r="Q2059" s="58">
        <v>14.805479452054794</v>
      </c>
      <c r="R2059" s="58">
        <v>9.5654701109102014</v>
      </c>
      <c r="S2059" s="62"/>
      <c r="T2059" s="61"/>
      <c r="U2059" s="63"/>
      <c r="V2059" s="37"/>
      <c r="W2059" s="37"/>
    </row>
    <row r="2060" spans="2:23" ht="25.5" x14ac:dyDescent="0.3">
      <c r="B2060" s="52">
        <v>2017</v>
      </c>
      <c r="C2060" s="53" t="s">
        <v>22</v>
      </c>
      <c r="D2060" s="55">
        <v>42996</v>
      </c>
      <c r="E2060" s="65">
        <v>40612</v>
      </c>
      <c r="F2060" s="55">
        <v>44265</v>
      </c>
      <c r="G2060" s="53" t="s">
        <v>13</v>
      </c>
      <c r="H2060" s="174">
        <v>3.5</v>
      </c>
      <c r="I2060" s="61">
        <v>99470.995309099992</v>
      </c>
      <c r="J2060" s="61">
        <v>104191.88874646998</v>
      </c>
      <c r="K2060" s="57">
        <v>104.746</v>
      </c>
      <c r="L2060" s="60">
        <v>2.6110000000000002</v>
      </c>
      <c r="M2060" s="60">
        <v>2.6110000000000002</v>
      </c>
      <c r="N2060" s="60">
        <v>2.6110000000000002</v>
      </c>
      <c r="O2060" s="53" t="s">
        <v>30</v>
      </c>
      <c r="P2060" s="53" t="s">
        <v>56</v>
      </c>
      <c r="Q2060" s="58">
        <v>3.4767123287671233</v>
      </c>
      <c r="R2060" s="58">
        <v>3.2792604059926944</v>
      </c>
      <c r="S2060" s="62">
        <v>251.67429999999999</v>
      </c>
      <c r="T2060" s="61">
        <v>395237000</v>
      </c>
      <c r="U2060" s="63">
        <v>413994948.01999998</v>
      </c>
      <c r="V2060" s="37"/>
      <c r="W2060" s="37"/>
    </row>
    <row r="2061" spans="2:23" ht="25.5" x14ac:dyDescent="0.3">
      <c r="B2061" s="52">
        <v>2017</v>
      </c>
      <c r="C2061" s="53" t="s">
        <v>22</v>
      </c>
      <c r="D2061" s="55">
        <v>42996</v>
      </c>
      <c r="E2061" s="65">
        <v>42446</v>
      </c>
      <c r="F2061" s="55">
        <v>46463</v>
      </c>
      <c r="G2061" s="53" t="s">
        <v>13</v>
      </c>
      <c r="H2061" s="174">
        <v>3.3</v>
      </c>
      <c r="I2061" s="61">
        <v>87181.990914399998</v>
      </c>
      <c r="J2061" s="61">
        <v>89276.102336160009</v>
      </c>
      <c r="K2061" s="57">
        <v>102.402</v>
      </c>
      <c r="L2061" s="60">
        <v>3.2080000000000002</v>
      </c>
      <c r="M2061" s="60">
        <v>3.2080000000000002</v>
      </c>
      <c r="N2061" s="60">
        <v>3.2080000000000002</v>
      </c>
      <c r="O2061" s="53" t="s">
        <v>30</v>
      </c>
      <c r="P2061" s="53" t="s">
        <v>56</v>
      </c>
      <c r="Q2061" s="58">
        <v>9.4986301369863018</v>
      </c>
      <c r="R2061" s="58">
        <v>8.1775354120240209</v>
      </c>
      <c r="S2061" s="62">
        <v>251.67429999999999</v>
      </c>
      <c r="T2061" s="61">
        <v>346408000</v>
      </c>
      <c r="U2061" s="63">
        <v>354728720.16000003</v>
      </c>
      <c r="V2061" s="37"/>
      <c r="W2061" s="37"/>
    </row>
    <row r="2062" spans="2:23" ht="25.5" x14ac:dyDescent="0.3">
      <c r="B2062" s="52">
        <v>2017</v>
      </c>
      <c r="C2062" s="53" t="s">
        <v>22</v>
      </c>
      <c r="D2062" s="55">
        <v>42996</v>
      </c>
      <c r="E2062" s="65">
        <v>42098</v>
      </c>
      <c r="F2062" s="55">
        <v>49403</v>
      </c>
      <c r="G2062" s="53" t="s">
        <v>13</v>
      </c>
      <c r="H2062" s="174">
        <v>4.75</v>
      </c>
      <c r="I2062" s="61">
        <v>92247.691224800001</v>
      </c>
      <c r="J2062" s="61">
        <v>106775.78011579001</v>
      </c>
      <c r="K2062" s="57">
        <v>115.749</v>
      </c>
      <c r="L2062" s="60">
        <v>3.6840000000000002</v>
      </c>
      <c r="M2062" s="60">
        <v>3.6840000000000002</v>
      </c>
      <c r="N2062" s="60">
        <v>3.6840000000000002</v>
      </c>
      <c r="O2062" s="53" t="s">
        <v>30</v>
      </c>
      <c r="P2062" s="53" t="s">
        <v>56</v>
      </c>
      <c r="Q2062" s="58">
        <v>17.553424657534247</v>
      </c>
      <c r="R2062" s="58">
        <v>12.411353210318559</v>
      </c>
      <c r="S2062" s="62">
        <v>251.67429999999999</v>
      </c>
      <c r="T2062" s="61">
        <v>366536000</v>
      </c>
      <c r="U2062" s="63">
        <v>424261754.63999999</v>
      </c>
      <c r="V2062" s="37"/>
      <c r="W2062" s="37"/>
    </row>
    <row r="2063" spans="2:23" ht="25.5" x14ac:dyDescent="0.3">
      <c r="B2063" s="52">
        <v>2017</v>
      </c>
      <c r="C2063" s="53" t="s">
        <v>22</v>
      </c>
      <c r="D2063" s="55">
        <v>42997</v>
      </c>
      <c r="E2063" s="65">
        <v>42990</v>
      </c>
      <c r="F2063" s="55">
        <v>43354</v>
      </c>
      <c r="G2063" s="53" t="s">
        <v>26</v>
      </c>
      <c r="H2063" s="174"/>
      <c r="I2063" s="61">
        <v>199999.9</v>
      </c>
      <c r="J2063" s="61">
        <v>190327.904836</v>
      </c>
      <c r="K2063" s="57">
        <v>95.164000000000001</v>
      </c>
      <c r="L2063" s="60">
        <v>5.1989999999999998</v>
      </c>
      <c r="M2063" s="60">
        <v>5.1440000000000001</v>
      </c>
      <c r="N2063" s="60">
        <v>5.5</v>
      </c>
      <c r="O2063" s="53" t="s">
        <v>67</v>
      </c>
      <c r="P2063" s="53" t="s">
        <v>66</v>
      </c>
      <c r="Q2063" s="58">
        <v>0.9780821917808219</v>
      </c>
      <c r="R2063" s="58">
        <v>0.97808219178082201</v>
      </c>
      <c r="S2063" s="62"/>
      <c r="T2063" s="61"/>
      <c r="U2063" s="63"/>
      <c r="V2063" s="37"/>
      <c r="W2063" s="37"/>
    </row>
    <row r="2064" spans="2:23" ht="25.5" x14ac:dyDescent="0.3">
      <c r="B2064" s="52">
        <v>2017</v>
      </c>
      <c r="C2064" s="53" t="s">
        <v>22</v>
      </c>
      <c r="D2064" s="55">
        <v>42998</v>
      </c>
      <c r="E2064" s="65">
        <v>40612</v>
      </c>
      <c r="F2064" s="55">
        <v>44265</v>
      </c>
      <c r="G2064" s="53" t="s">
        <v>13</v>
      </c>
      <c r="H2064" s="174">
        <v>3.5</v>
      </c>
      <c r="I2064" s="61">
        <v>95745.339724399993</v>
      </c>
      <c r="J2064" s="61">
        <v>100679.09708039997</v>
      </c>
      <c r="K2064" s="57">
        <v>105.15300000000001</v>
      </c>
      <c r="L2064" s="60">
        <v>2.4940000000000002</v>
      </c>
      <c r="M2064" s="60">
        <v>2.2999999999999998</v>
      </c>
      <c r="N2064" s="60">
        <v>2.8490000000000002</v>
      </c>
      <c r="O2064" s="53" t="s">
        <v>29</v>
      </c>
      <c r="P2064" s="53" t="s">
        <v>56</v>
      </c>
      <c r="Q2064" s="58">
        <v>3.4712328767123286</v>
      </c>
      <c r="R2064" s="58">
        <v>3.2742585922217495</v>
      </c>
      <c r="S2064" s="62">
        <v>251.6978</v>
      </c>
      <c r="T2064" s="61">
        <v>380398000</v>
      </c>
      <c r="U2064" s="63">
        <v>399999908.94</v>
      </c>
      <c r="V2064" s="37"/>
      <c r="W2064" s="37"/>
    </row>
    <row r="2065" spans="2:23" ht="25.5" x14ac:dyDescent="0.3">
      <c r="B2065" s="52">
        <v>2017</v>
      </c>
      <c r="C2065" s="53" t="s">
        <v>22</v>
      </c>
      <c r="D2065" s="55">
        <v>42998</v>
      </c>
      <c r="E2065" s="65">
        <v>42446</v>
      </c>
      <c r="F2065" s="55">
        <v>46463</v>
      </c>
      <c r="G2065" s="53" t="s">
        <v>13</v>
      </c>
      <c r="H2065" s="174">
        <v>3.3</v>
      </c>
      <c r="I2065" s="61">
        <v>94817.329935800008</v>
      </c>
      <c r="J2065" s="61">
        <v>98665.017184589975</v>
      </c>
      <c r="K2065" s="57">
        <v>104.05800000000001</v>
      </c>
      <c r="L2065" s="60">
        <v>3.008</v>
      </c>
      <c r="M2065" s="60">
        <v>2.85</v>
      </c>
      <c r="N2065" s="60">
        <v>3.3690000000000002</v>
      </c>
      <c r="O2065" s="53" t="s">
        <v>29</v>
      </c>
      <c r="P2065" s="53" t="s">
        <v>56</v>
      </c>
      <c r="Q2065" s="58">
        <v>9.493150684931507</v>
      </c>
      <c r="R2065" s="58">
        <v>8.185185852416355</v>
      </c>
      <c r="S2065" s="62">
        <v>251.6978</v>
      </c>
      <c r="T2065" s="61">
        <v>376711000</v>
      </c>
      <c r="U2065" s="63">
        <v>391997932.38</v>
      </c>
      <c r="V2065" s="37"/>
      <c r="W2065" s="37"/>
    </row>
    <row r="2066" spans="2:23" ht="25.5" x14ac:dyDescent="0.3">
      <c r="B2066" s="52">
        <v>2017</v>
      </c>
      <c r="C2066" s="53" t="s">
        <v>22</v>
      </c>
      <c r="D2066" s="55">
        <v>42998</v>
      </c>
      <c r="E2066" s="65">
        <v>42098</v>
      </c>
      <c r="F2066" s="55">
        <v>49403</v>
      </c>
      <c r="G2066" s="53" t="s">
        <v>13</v>
      </c>
      <c r="H2066" s="174">
        <v>4.75</v>
      </c>
      <c r="I2066" s="61">
        <v>85238.215063400014</v>
      </c>
      <c r="J2066" s="61">
        <v>100679.11772213998</v>
      </c>
      <c r="K2066" s="57">
        <v>118.11499999999999</v>
      </c>
      <c r="L2066" s="60">
        <v>3.5169999999999999</v>
      </c>
      <c r="M2066" s="60">
        <v>3.3</v>
      </c>
      <c r="N2066" s="60">
        <v>3.7690000000000001</v>
      </c>
      <c r="O2066" s="53" t="s">
        <v>29</v>
      </c>
      <c r="P2066" s="53" t="s">
        <v>56</v>
      </c>
      <c r="Q2066" s="58">
        <v>17.547945205479451</v>
      </c>
      <c r="R2066" s="58">
        <v>12.464563152602402</v>
      </c>
      <c r="S2066" s="62">
        <v>251.6978</v>
      </c>
      <c r="T2066" s="61">
        <v>338653000</v>
      </c>
      <c r="U2066" s="63">
        <v>399999990.94999999</v>
      </c>
      <c r="V2066" s="37"/>
      <c r="W2066" s="37"/>
    </row>
    <row r="2067" spans="2:23" ht="25.5" x14ac:dyDescent="0.3">
      <c r="B2067" s="52">
        <v>2017</v>
      </c>
      <c r="C2067" s="53" t="s">
        <v>22</v>
      </c>
      <c r="D2067" s="55">
        <v>43003</v>
      </c>
      <c r="E2067" s="65">
        <v>41033</v>
      </c>
      <c r="F2067" s="55">
        <v>44685</v>
      </c>
      <c r="G2067" s="53" t="s">
        <v>26</v>
      </c>
      <c r="H2067" s="174">
        <v>7</v>
      </c>
      <c r="I2067" s="61">
        <v>0</v>
      </c>
      <c r="J2067" s="61">
        <v>0</v>
      </c>
      <c r="K2067" s="57">
        <v>0</v>
      </c>
      <c r="L2067" s="60">
        <v>0</v>
      </c>
      <c r="M2067" s="60">
        <v>0</v>
      </c>
      <c r="N2067" s="60">
        <v>0</v>
      </c>
      <c r="O2067" s="53" t="s">
        <v>30</v>
      </c>
      <c r="P2067" s="53" t="s">
        <v>56</v>
      </c>
      <c r="Q2067" s="58">
        <v>4.6082191780821917</v>
      </c>
      <c r="R2067" s="58">
        <v>4.0869609335362762</v>
      </c>
      <c r="S2067" s="62"/>
      <c r="T2067" s="61"/>
      <c r="U2067" s="63"/>
      <c r="V2067" s="37"/>
      <c r="W2067" s="37"/>
    </row>
    <row r="2068" spans="2:23" ht="25.5" x14ac:dyDescent="0.3">
      <c r="B2068" s="52">
        <v>2017</v>
      </c>
      <c r="C2068" s="53" t="s">
        <v>22</v>
      </c>
      <c r="D2068" s="55">
        <v>43003</v>
      </c>
      <c r="E2068" s="65">
        <v>40781</v>
      </c>
      <c r="F2068" s="55">
        <v>46260</v>
      </c>
      <c r="G2068" s="53" t="s">
        <v>26</v>
      </c>
      <c r="H2068" s="174">
        <v>7.5</v>
      </c>
      <c r="I2068" s="61">
        <v>150708.1</v>
      </c>
      <c r="J2068" s="61">
        <v>161272.73780999999</v>
      </c>
      <c r="K2068" s="57">
        <v>107.01</v>
      </c>
      <c r="L2068" s="60">
        <v>6.5289999999999999</v>
      </c>
      <c r="M2068" s="60">
        <v>6.5289999999999999</v>
      </c>
      <c r="N2068" s="60">
        <v>6.5289999999999999</v>
      </c>
      <c r="O2068" s="53" t="s">
        <v>30</v>
      </c>
      <c r="P2068" s="53" t="s">
        <v>56</v>
      </c>
      <c r="Q2068" s="58">
        <v>8.9232876712328775</v>
      </c>
      <c r="R2068" s="58">
        <v>6.8479869836558862</v>
      </c>
      <c r="S2068" s="62"/>
      <c r="T2068" s="61"/>
      <c r="U2068" s="63"/>
      <c r="V2068" s="37"/>
      <c r="W2068" s="37"/>
    </row>
    <row r="2069" spans="2:23" ht="25.5" x14ac:dyDescent="0.3">
      <c r="B2069" s="52">
        <v>2017</v>
      </c>
      <c r="C2069" s="53" t="s">
        <v>22</v>
      </c>
      <c r="D2069" s="55">
        <v>43003</v>
      </c>
      <c r="E2069" s="65">
        <v>42551</v>
      </c>
      <c r="F2069" s="55">
        <v>48395</v>
      </c>
      <c r="G2069" s="53" t="s">
        <v>26</v>
      </c>
      <c r="H2069" s="174">
        <v>7</v>
      </c>
      <c r="I2069" s="61">
        <v>113076.1</v>
      </c>
      <c r="J2069" s="61">
        <v>115560.38191700001</v>
      </c>
      <c r="K2069" s="57">
        <v>102.197</v>
      </c>
      <c r="L2069" s="60">
        <v>6.9370000000000003</v>
      </c>
      <c r="M2069" s="60">
        <v>6.9370000000000003</v>
      </c>
      <c r="N2069" s="60">
        <v>6.9370000000000003</v>
      </c>
      <c r="O2069" s="53" t="s">
        <v>30</v>
      </c>
      <c r="P2069" s="53" t="s">
        <v>56</v>
      </c>
      <c r="Q2069" s="58">
        <v>14.772602739726027</v>
      </c>
      <c r="R2069" s="58">
        <v>9.5230086290951625</v>
      </c>
      <c r="S2069" s="62"/>
      <c r="T2069" s="61"/>
      <c r="U2069" s="63"/>
      <c r="V2069" s="37"/>
      <c r="W2069" s="37"/>
    </row>
    <row r="2070" spans="2:23" ht="25.5" x14ac:dyDescent="0.3">
      <c r="B2070" s="52">
        <v>2017</v>
      </c>
      <c r="C2070" s="53" t="s">
        <v>22</v>
      </c>
      <c r="D2070" s="55">
        <v>43004</v>
      </c>
      <c r="E2070" s="65">
        <v>42990</v>
      </c>
      <c r="F2070" s="55">
        <v>43354</v>
      </c>
      <c r="G2070" s="53" t="s">
        <v>26</v>
      </c>
      <c r="H2070" s="174"/>
      <c r="I2070" s="61">
        <v>199999.9</v>
      </c>
      <c r="J2070" s="61">
        <v>190562</v>
      </c>
      <c r="K2070" s="57">
        <v>95.281000000000006</v>
      </c>
      <c r="L2070" s="60">
        <v>5.17</v>
      </c>
      <c r="M2070" s="60">
        <v>5.149</v>
      </c>
      <c r="N2070" s="60">
        <v>5.149</v>
      </c>
      <c r="O2070" s="53" t="s">
        <v>67</v>
      </c>
      <c r="P2070" s="53" t="s">
        <v>66</v>
      </c>
      <c r="Q2070" s="58">
        <v>0.95890410958904104</v>
      </c>
      <c r="R2070" s="58">
        <v>0.95890410958904104</v>
      </c>
      <c r="S2070" s="62"/>
      <c r="T2070" s="61"/>
      <c r="U2070" s="63"/>
      <c r="V2070" s="37"/>
      <c r="W2070" s="37"/>
    </row>
    <row r="2071" spans="2:23" ht="25.5" x14ac:dyDescent="0.3">
      <c r="B2071" s="52">
        <v>2017</v>
      </c>
      <c r="C2071" s="53" t="s">
        <v>22</v>
      </c>
      <c r="D2071" s="55">
        <v>43005</v>
      </c>
      <c r="E2071" s="65">
        <v>41033</v>
      </c>
      <c r="F2071" s="55">
        <v>44685</v>
      </c>
      <c r="G2071" s="53" t="s">
        <v>26</v>
      </c>
      <c r="H2071" s="174">
        <v>7</v>
      </c>
      <c r="I2071" s="61">
        <v>196550</v>
      </c>
      <c r="J2071" s="61">
        <v>209999.91649999999</v>
      </c>
      <c r="K2071" s="57">
        <v>106.843</v>
      </c>
      <c r="L2071" s="60">
        <v>5.9569999999999999</v>
      </c>
      <c r="M2071" s="60">
        <v>5.7</v>
      </c>
      <c r="N2071" s="60">
        <v>6.3289999999999997</v>
      </c>
      <c r="O2071" s="53" t="s">
        <v>29</v>
      </c>
      <c r="P2071" s="53" t="s">
        <v>56</v>
      </c>
      <c r="Q2071" s="58">
        <v>4.602739726027397</v>
      </c>
      <c r="R2071" s="58">
        <v>4.0017780209691782</v>
      </c>
      <c r="S2071" s="62"/>
      <c r="T2071" s="61"/>
      <c r="U2071" s="63"/>
      <c r="V2071" s="37"/>
      <c r="W2071" s="37"/>
    </row>
    <row r="2072" spans="2:23" ht="25.5" x14ac:dyDescent="0.3">
      <c r="B2072" s="52">
        <v>2017</v>
      </c>
      <c r="C2072" s="53" t="s">
        <v>22</v>
      </c>
      <c r="D2072" s="55">
        <v>43005</v>
      </c>
      <c r="E2072" s="65">
        <v>40781</v>
      </c>
      <c r="F2072" s="55">
        <v>46260</v>
      </c>
      <c r="G2072" s="53" t="s">
        <v>26</v>
      </c>
      <c r="H2072" s="174">
        <v>7.5</v>
      </c>
      <c r="I2072" s="61">
        <v>177491.9</v>
      </c>
      <c r="J2072" s="61">
        <v>189999.754193</v>
      </c>
      <c r="K2072" s="57">
        <v>107.047</v>
      </c>
      <c r="L2072" s="60">
        <v>6.5289999999999999</v>
      </c>
      <c r="M2072" s="60">
        <v>6.3</v>
      </c>
      <c r="N2072" s="60">
        <v>6.9189999999999996</v>
      </c>
      <c r="O2072" s="53" t="s">
        <v>29</v>
      </c>
      <c r="P2072" s="53" t="s">
        <v>56</v>
      </c>
      <c r="Q2072" s="58">
        <v>8.9178082191780828</v>
      </c>
      <c r="R2072" s="58">
        <v>6.8425075316010933</v>
      </c>
      <c r="S2072" s="62"/>
      <c r="T2072" s="61"/>
      <c r="U2072" s="63"/>
      <c r="V2072" s="37"/>
      <c r="W2072" s="37"/>
    </row>
    <row r="2073" spans="2:23" ht="25.5" x14ac:dyDescent="0.3">
      <c r="B2073" s="52">
        <v>2017</v>
      </c>
      <c r="C2073" s="53" t="s">
        <v>22</v>
      </c>
      <c r="D2073" s="55">
        <v>43005</v>
      </c>
      <c r="E2073" s="65">
        <v>42551</v>
      </c>
      <c r="F2073" s="55">
        <v>48395</v>
      </c>
      <c r="G2073" s="53" t="s">
        <v>26</v>
      </c>
      <c r="H2073" s="174">
        <v>7</v>
      </c>
      <c r="I2073" s="61">
        <v>195802</v>
      </c>
      <c r="J2073" s="61">
        <v>199999.99488000001</v>
      </c>
      <c r="K2073" s="57">
        <v>102.14400000000001</v>
      </c>
      <c r="L2073" s="60">
        <v>6.9470000000000001</v>
      </c>
      <c r="M2073" s="60">
        <v>6.7</v>
      </c>
      <c r="N2073" s="60">
        <v>7.3390000000000004</v>
      </c>
      <c r="O2073" s="53" t="s">
        <v>29</v>
      </c>
      <c r="P2073" s="53" t="s">
        <v>56</v>
      </c>
      <c r="Q2073" s="58">
        <v>14.767123287671232</v>
      </c>
      <c r="R2073" s="58">
        <v>9.5150063923657502</v>
      </c>
      <c r="S2073" s="62"/>
      <c r="T2073" s="61"/>
      <c r="U2073" s="63"/>
      <c r="V2073" s="37"/>
      <c r="W2073" s="37"/>
    </row>
    <row r="2074" spans="2:23" ht="25.5" x14ac:dyDescent="0.3">
      <c r="B2074" s="52">
        <v>2017</v>
      </c>
      <c r="C2074" s="53" t="s">
        <v>23</v>
      </c>
      <c r="D2074" s="55">
        <v>43010</v>
      </c>
      <c r="E2074" s="65">
        <v>40612</v>
      </c>
      <c r="F2074" s="55">
        <v>44265</v>
      </c>
      <c r="G2074" s="53" t="s">
        <v>13</v>
      </c>
      <c r="H2074" s="174">
        <v>3.5</v>
      </c>
      <c r="I2074" s="61">
        <v>4324.070479</v>
      </c>
      <c r="J2074" s="61">
        <v>4543.8197407399994</v>
      </c>
      <c r="K2074" s="57">
        <v>105.08199999999999</v>
      </c>
      <c r="L2074" s="60">
        <v>2.5409999999999999</v>
      </c>
      <c r="M2074" s="60">
        <v>2.5409999999999999</v>
      </c>
      <c r="N2074" s="60">
        <v>2.5409999999999999</v>
      </c>
      <c r="O2074" s="53" t="s">
        <v>30</v>
      </c>
      <c r="P2074" s="53" t="s">
        <v>56</v>
      </c>
      <c r="Q2074" s="58">
        <v>3.4383561643835616</v>
      </c>
      <c r="R2074" s="58">
        <v>3.2514059120403749</v>
      </c>
      <c r="S2074" s="62">
        <v>251.83869999999999</v>
      </c>
      <c r="T2074" s="61">
        <v>17170000</v>
      </c>
      <c r="U2074" s="63">
        <v>18042579.399999999</v>
      </c>
      <c r="V2074" s="37"/>
      <c r="W2074" s="37"/>
    </row>
    <row r="2075" spans="2:23" ht="25.5" x14ac:dyDescent="0.3">
      <c r="B2075" s="52">
        <v>2017</v>
      </c>
      <c r="C2075" s="53" t="s">
        <v>23</v>
      </c>
      <c r="D2075" s="55">
        <v>43010</v>
      </c>
      <c r="E2075" s="65">
        <v>42446</v>
      </c>
      <c r="F2075" s="55">
        <v>46463</v>
      </c>
      <c r="G2075" s="53" t="s">
        <v>13</v>
      </c>
      <c r="H2075" s="174">
        <v>3.3</v>
      </c>
      <c r="I2075" s="61">
        <v>11629.1556499</v>
      </c>
      <c r="J2075" s="61">
        <v>12077.459600209999</v>
      </c>
      <c r="K2075" s="57">
        <v>103.855</v>
      </c>
      <c r="L2075" s="60">
        <v>3.0449999999999999</v>
      </c>
      <c r="M2075" s="60">
        <v>3.0449999999999999</v>
      </c>
      <c r="N2075" s="60">
        <v>3.0449999999999999</v>
      </c>
      <c r="O2075" s="53" t="s">
        <v>30</v>
      </c>
      <c r="P2075" s="53" t="s">
        <v>56</v>
      </c>
      <c r="Q2075" s="58">
        <v>9.4602739726027405</v>
      </c>
      <c r="R2075" s="58">
        <v>8.3382531671644884</v>
      </c>
      <c r="S2075" s="62">
        <v>251.83869999999999</v>
      </c>
      <c r="T2075" s="61">
        <v>46177000</v>
      </c>
      <c r="U2075" s="63">
        <v>47957123.350000001</v>
      </c>
      <c r="V2075" s="37"/>
      <c r="W2075" s="37"/>
    </row>
    <row r="2076" spans="2:23" ht="25.5" x14ac:dyDescent="0.3">
      <c r="B2076" s="52">
        <v>2017</v>
      </c>
      <c r="C2076" s="53" t="s">
        <v>23</v>
      </c>
      <c r="D2076" s="55">
        <v>43010</v>
      </c>
      <c r="E2076" s="65">
        <v>42098</v>
      </c>
      <c r="F2076" s="55">
        <v>49403</v>
      </c>
      <c r="G2076" s="53" t="s">
        <v>13</v>
      </c>
      <c r="H2076" s="174">
        <v>4.75</v>
      </c>
      <c r="I2076" s="61">
        <v>14423.8097038</v>
      </c>
      <c r="J2076" s="61">
        <v>17000.911783579999</v>
      </c>
      <c r="K2076" s="57">
        <v>117.867</v>
      </c>
      <c r="L2076" s="60">
        <v>3.544</v>
      </c>
      <c r="M2076" s="60">
        <v>3.544</v>
      </c>
      <c r="N2076" s="60">
        <v>3.544</v>
      </c>
      <c r="O2076" s="53" t="s">
        <v>30</v>
      </c>
      <c r="P2076" s="53" t="s">
        <v>56</v>
      </c>
      <c r="Q2076" s="58">
        <v>17.515068493150686</v>
      </c>
      <c r="R2076" s="58">
        <v>12.422218269643849</v>
      </c>
      <c r="S2076" s="62">
        <v>251.83869999999999</v>
      </c>
      <c r="T2076" s="61">
        <v>57274000</v>
      </c>
      <c r="U2076" s="63">
        <v>67507145.579999998</v>
      </c>
      <c r="V2076" s="37"/>
      <c r="W2076" s="37"/>
    </row>
    <row r="2077" spans="2:23" ht="25.5" x14ac:dyDescent="0.3">
      <c r="B2077" s="52">
        <v>2017</v>
      </c>
      <c r="C2077" s="53" t="s">
        <v>23</v>
      </c>
      <c r="D2077" s="55">
        <v>43011</v>
      </c>
      <c r="E2077" s="65">
        <v>42990</v>
      </c>
      <c r="F2077" s="55">
        <v>43354</v>
      </c>
      <c r="G2077" s="53" t="s">
        <v>26</v>
      </c>
      <c r="H2077" s="174"/>
      <c r="I2077" s="61">
        <v>200000</v>
      </c>
      <c r="J2077" s="61">
        <v>190628</v>
      </c>
      <c r="K2077" s="57">
        <v>95.313999999999993</v>
      </c>
      <c r="L2077" s="60">
        <v>5.24</v>
      </c>
      <c r="M2077" s="60">
        <v>4.9000000000000004</v>
      </c>
      <c r="N2077" s="60">
        <v>5.55</v>
      </c>
      <c r="O2077" s="53" t="s">
        <v>67</v>
      </c>
      <c r="P2077" s="53" t="s">
        <v>66</v>
      </c>
      <c r="Q2077" s="58">
        <v>0.9397260273972603</v>
      </c>
      <c r="R2077" s="58">
        <v>0.9397260273972603</v>
      </c>
      <c r="S2077" s="62"/>
      <c r="T2077" s="61"/>
      <c r="U2077" s="63"/>
      <c r="V2077" s="37"/>
      <c r="W2077" s="37"/>
    </row>
    <row r="2078" spans="2:23" ht="25.5" x14ac:dyDescent="0.3">
      <c r="B2078" s="52">
        <v>2017</v>
      </c>
      <c r="C2078" s="53" t="s">
        <v>23</v>
      </c>
      <c r="D2078" s="55">
        <v>43012</v>
      </c>
      <c r="E2078" s="65">
        <v>40612</v>
      </c>
      <c r="F2078" s="55">
        <v>44265</v>
      </c>
      <c r="G2078" s="53" t="s">
        <v>13</v>
      </c>
      <c r="H2078" s="174">
        <v>3.5</v>
      </c>
      <c r="I2078" s="61">
        <v>131553.16802839999</v>
      </c>
      <c r="J2078" s="61">
        <v>138524.17040222997</v>
      </c>
      <c r="K2078" s="57">
        <v>105.29900000000001</v>
      </c>
      <c r="L2078" s="60">
        <v>2.48</v>
      </c>
      <c r="M2078" s="60">
        <v>2.2000000000000002</v>
      </c>
      <c r="N2078" s="60">
        <v>2.7890000000000001</v>
      </c>
      <c r="O2078" s="53" t="s">
        <v>29</v>
      </c>
      <c r="P2078" s="53" t="s">
        <v>56</v>
      </c>
      <c r="Q2078" s="58">
        <v>3.4328767123287673</v>
      </c>
      <c r="R2078" s="58">
        <v>3.2359595368460567</v>
      </c>
      <c r="S2078" s="62">
        <v>251.8622</v>
      </c>
      <c r="T2078" s="61">
        <v>522322000</v>
      </c>
      <c r="U2078" s="63">
        <v>549999842.77999997</v>
      </c>
      <c r="V2078" s="37"/>
      <c r="W2078" s="37"/>
    </row>
    <row r="2079" spans="2:23" ht="25.5" x14ac:dyDescent="0.3">
      <c r="B2079" s="52">
        <v>2017</v>
      </c>
      <c r="C2079" s="53" t="s">
        <v>23</v>
      </c>
      <c r="D2079" s="55">
        <v>43012</v>
      </c>
      <c r="E2079" s="65">
        <v>42446</v>
      </c>
      <c r="F2079" s="55">
        <v>46463</v>
      </c>
      <c r="G2079" s="53" t="s">
        <v>13</v>
      </c>
      <c r="H2079" s="174">
        <v>3.3</v>
      </c>
      <c r="I2079" s="61">
        <v>52877.7133034</v>
      </c>
      <c r="J2079" s="61">
        <v>55409.49821636</v>
      </c>
      <c r="K2079" s="57">
        <v>104.788</v>
      </c>
      <c r="L2079" s="60">
        <v>2.9340000000000002</v>
      </c>
      <c r="M2079" s="60">
        <v>2.7</v>
      </c>
      <c r="N2079" s="60">
        <v>3.339</v>
      </c>
      <c r="O2079" s="53" t="s">
        <v>29</v>
      </c>
      <c r="P2079" s="53" t="s">
        <v>56</v>
      </c>
      <c r="Q2079" s="58">
        <v>9.4547945205479458</v>
      </c>
      <c r="R2079" s="58">
        <v>8.1516634194438176</v>
      </c>
      <c r="S2079" s="62">
        <v>251.8622</v>
      </c>
      <c r="T2079" s="61">
        <v>209947000</v>
      </c>
      <c r="U2079" s="63">
        <v>219999262.36000001</v>
      </c>
      <c r="V2079" s="37"/>
      <c r="W2079" s="37"/>
    </row>
    <row r="2080" spans="2:23" ht="25.5" x14ac:dyDescent="0.3">
      <c r="B2080" s="52">
        <v>2017</v>
      </c>
      <c r="C2080" s="53" t="s">
        <v>23</v>
      </c>
      <c r="D2080" s="55">
        <v>43012</v>
      </c>
      <c r="E2080" s="65">
        <v>42098</v>
      </c>
      <c r="F2080" s="55">
        <v>49403</v>
      </c>
      <c r="G2080" s="53" t="s">
        <v>13</v>
      </c>
      <c r="H2080" s="174">
        <v>4.75</v>
      </c>
      <c r="I2080" s="61">
        <v>89100.031182999999</v>
      </c>
      <c r="J2080" s="61">
        <v>106066.45912087</v>
      </c>
      <c r="K2080" s="57">
        <v>119.042</v>
      </c>
      <c r="L2080" s="60">
        <v>3.4630000000000001</v>
      </c>
      <c r="M2080" s="60">
        <v>3.2</v>
      </c>
      <c r="N2080" s="60">
        <v>3.859</v>
      </c>
      <c r="O2080" s="53" t="s">
        <v>29</v>
      </c>
      <c r="P2080" s="53" t="s">
        <v>56</v>
      </c>
      <c r="Q2080" s="58">
        <v>17.509589041095889</v>
      </c>
      <c r="R2080" s="58">
        <v>12.445119305774027</v>
      </c>
      <c r="S2080" s="62">
        <v>251.8622</v>
      </c>
      <c r="T2080" s="61">
        <v>353765000</v>
      </c>
      <c r="U2080" s="63">
        <v>421128931.30000001</v>
      </c>
      <c r="V2080" s="37"/>
      <c r="W2080" s="37"/>
    </row>
    <row r="2081" spans="2:23" ht="25.5" x14ac:dyDescent="0.3">
      <c r="B2081" s="52">
        <v>2017</v>
      </c>
      <c r="C2081" s="53" t="s">
        <v>23</v>
      </c>
      <c r="D2081" s="55">
        <v>43017</v>
      </c>
      <c r="E2081" s="65">
        <v>41033</v>
      </c>
      <c r="F2081" s="55">
        <v>44685</v>
      </c>
      <c r="G2081" s="53" t="s">
        <v>26</v>
      </c>
      <c r="H2081" s="174">
        <v>7</v>
      </c>
      <c r="I2081" s="61">
        <v>196529.2</v>
      </c>
      <c r="J2081" s="61">
        <v>209999.311368</v>
      </c>
      <c r="K2081" s="57">
        <v>106.854</v>
      </c>
      <c r="L2081" s="60">
        <v>6.0049999999999999</v>
      </c>
      <c r="M2081" s="60">
        <v>6.0049999999999999</v>
      </c>
      <c r="N2081" s="60">
        <v>6.0049999999999999</v>
      </c>
      <c r="O2081" s="53" t="s">
        <v>30</v>
      </c>
      <c r="P2081" s="53" t="s">
        <v>56</v>
      </c>
      <c r="Q2081" s="58">
        <v>4.5698630136986305</v>
      </c>
      <c r="R2081" s="58">
        <v>3.9682348285724385</v>
      </c>
      <c r="S2081" s="62"/>
      <c r="T2081" s="61"/>
      <c r="U2081" s="63"/>
      <c r="V2081" s="37"/>
      <c r="W2081" s="37"/>
    </row>
    <row r="2082" spans="2:23" ht="25.5" x14ac:dyDescent="0.3">
      <c r="B2082" s="52">
        <v>2017</v>
      </c>
      <c r="C2082" s="53" t="s">
        <v>23</v>
      </c>
      <c r="D2082" s="55">
        <v>43017</v>
      </c>
      <c r="E2082" s="65">
        <v>40781</v>
      </c>
      <c r="F2082" s="55">
        <v>46260</v>
      </c>
      <c r="G2082" s="53" t="s">
        <v>26</v>
      </c>
      <c r="H2082" s="174">
        <v>7.5</v>
      </c>
      <c r="I2082" s="61">
        <v>177655.9</v>
      </c>
      <c r="J2082" s="61">
        <v>189999.43193200001</v>
      </c>
      <c r="K2082" s="57">
        <v>106.94799999999999</v>
      </c>
      <c r="L2082" s="60">
        <v>6.5759999999999996</v>
      </c>
      <c r="M2082" s="60">
        <v>6.5759999999999996</v>
      </c>
      <c r="N2082" s="60">
        <v>6.5759999999999996</v>
      </c>
      <c r="O2082" s="53" t="s">
        <v>30</v>
      </c>
      <c r="P2082" s="53" t="s">
        <v>56</v>
      </c>
      <c r="Q2082" s="58">
        <v>8.8849315068493144</v>
      </c>
      <c r="R2082" s="58">
        <v>6.8061286638273346</v>
      </c>
      <c r="S2082" s="62"/>
      <c r="T2082" s="61"/>
      <c r="U2082" s="63"/>
      <c r="V2082" s="37"/>
      <c r="W2082" s="37"/>
    </row>
    <row r="2083" spans="2:23" ht="25.5" x14ac:dyDescent="0.3">
      <c r="B2083" s="52">
        <v>2017</v>
      </c>
      <c r="C2083" s="53" t="s">
        <v>23</v>
      </c>
      <c r="D2083" s="55">
        <v>43017</v>
      </c>
      <c r="E2083" s="65">
        <v>42551</v>
      </c>
      <c r="F2083" s="55">
        <v>48395</v>
      </c>
      <c r="G2083" s="53" t="s">
        <v>26</v>
      </c>
      <c r="H2083" s="174">
        <v>7</v>
      </c>
      <c r="I2083" s="61">
        <v>196046.9</v>
      </c>
      <c r="J2083" s="61">
        <v>199999.20550400001</v>
      </c>
      <c r="K2083" s="57">
        <v>102.01600000000001</v>
      </c>
      <c r="L2083" s="60">
        <v>6.9859999999999998</v>
      </c>
      <c r="M2083" s="60">
        <v>6.9859999999999998</v>
      </c>
      <c r="N2083" s="60">
        <v>6.9859999999999998</v>
      </c>
      <c r="O2083" s="53" t="s">
        <v>30</v>
      </c>
      <c r="P2083" s="53" t="s">
        <v>56</v>
      </c>
      <c r="Q2083" s="58">
        <v>14.734246575342466</v>
      </c>
      <c r="R2083" s="58">
        <v>9.4722889472046674</v>
      </c>
      <c r="S2083" s="62"/>
      <c r="T2083" s="61"/>
      <c r="U2083" s="63"/>
      <c r="V2083" s="37"/>
      <c r="W2083" s="37"/>
    </row>
    <row r="2084" spans="2:23" ht="25.5" x14ac:dyDescent="0.3">
      <c r="B2084" s="52">
        <v>2017</v>
      </c>
      <c r="C2084" s="53" t="s">
        <v>23</v>
      </c>
      <c r="D2084" s="55">
        <v>43018</v>
      </c>
      <c r="E2084" s="65">
        <v>42990</v>
      </c>
      <c r="F2084" s="55">
        <v>43354</v>
      </c>
      <c r="G2084" s="53" t="s">
        <v>26</v>
      </c>
      <c r="H2084" s="174"/>
      <c r="I2084" s="61">
        <v>200000</v>
      </c>
      <c r="J2084" s="61">
        <v>190924</v>
      </c>
      <c r="K2084" s="57">
        <v>95.462000000000003</v>
      </c>
      <c r="L2084" s="60">
        <v>5.1740000000000004</v>
      </c>
      <c r="M2084" s="60">
        <v>5.04</v>
      </c>
      <c r="N2084" s="60">
        <v>5.45</v>
      </c>
      <c r="O2084" s="53" t="s">
        <v>67</v>
      </c>
      <c r="P2084" s="53" t="s">
        <v>66</v>
      </c>
      <c r="Q2084" s="58">
        <v>0.92054794520547945</v>
      </c>
      <c r="R2084" s="58">
        <v>0.92054794520547945</v>
      </c>
      <c r="S2084" s="62"/>
      <c r="T2084" s="61"/>
      <c r="U2084" s="63"/>
      <c r="V2084" s="37"/>
      <c r="W2084" s="37"/>
    </row>
    <row r="2085" spans="2:23" ht="25.5" x14ac:dyDescent="0.3">
      <c r="B2085" s="52">
        <v>2017</v>
      </c>
      <c r="C2085" s="53" t="s">
        <v>23</v>
      </c>
      <c r="D2085" s="55">
        <v>43019</v>
      </c>
      <c r="E2085" s="65">
        <v>41033</v>
      </c>
      <c r="F2085" s="55">
        <v>44685</v>
      </c>
      <c r="G2085" s="53" t="s">
        <v>26</v>
      </c>
      <c r="H2085" s="174">
        <v>7</v>
      </c>
      <c r="I2085" s="61">
        <v>199051.1</v>
      </c>
      <c r="J2085" s="61">
        <v>213999.83760999999</v>
      </c>
      <c r="K2085" s="57">
        <v>107.51</v>
      </c>
      <c r="L2085" s="60">
        <v>5.85</v>
      </c>
      <c r="M2085" s="60">
        <v>5.5990000000000002</v>
      </c>
      <c r="N2085" s="60">
        <v>6.09</v>
      </c>
      <c r="O2085" s="53" t="s">
        <v>29</v>
      </c>
      <c r="P2085" s="53" t="s">
        <v>56</v>
      </c>
      <c r="Q2085" s="58">
        <v>4.5643835616438357</v>
      </c>
      <c r="R2085" s="58">
        <v>3.9649061906880698</v>
      </c>
      <c r="S2085" s="62"/>
      <c r="T2085" s="61"/>
      <c r="U2085" s="63"/>
      <c r="V2085" s="37"/>
      <c r="W2085" s="37"/>
    </row>
    <row r="2086" spans="2:23" ht="25.5" x14ac:dyDescent="0.3">
      <c r="B2086" s="52">
        <v>2017</v>
      </c>
      <c r="C2086" s="53" t="s">
        <v>23</v>
      </c>
      <c r="D2086" s="55">
        <v>43019</v>
      </c>
      <c r="E2086" s="65">
        <v>40781</v>
      </c>
      <c r="F2086" s="55">
        <v>46260</v>
      </c>
      <c r="G2086" s="53" t="s">
        <v>26</v>
      </c>
      <c r="H2086" s="174">
        <v>7.5</v>
      </c>
      <c r="I2086" s="61">
        <v>190261.5</v>
      </c>
      <c r="J2086" s="61">
        <v>205999.93127999999</v>
      </c>
      <c r="K2086" s="57">
        <v>108.27200000000001</v>
      </c>
      <c r="L2086" s="60">
        <v>6.3890000000000002</v>
      </c>
      <c r="M2086" s="60">
        <v>6.08</v>
      </c>
      <c r="N2086" s="60">
        <v>6.6189999999999998</v>
      </c>
      <c r="O2086" s="53" t="s">
        <v>29</v>
      </c>
      <c r="P2086" s="53" t="s">
        <v>56</v>
      </c>
      <c r="Q2086" s="58">
        <v>8.8794520547945197</v>
      </c>
      <c r="R2086" s="58">
        <v>6.8145677190965843</v>
      </c>
      <c r="S2086" s="62"/>
      <c r="T2086" s="61"/>
      <c r="U2086" s="63"/>
      <c r="V2086" s="37"/>
      <c r="W2086" s="37"/>
    </row>
    <row r="2087" spans="2:23" ht="25.5" x14ac:dyDescent="0.3">
      <c r="B2087" s="52">
        <v>2017</v>
      </c>
      <c r="C2087" s="53" t="s">
        <v>23</v>
      </c>
      <c r="D2087" s="55">
        <v>43019</v>
      </c>
      <c r="E2087" s="65">
        <v>42551</v>
      </c>
      <c r="F2087" s="55">
        <v>48395</v>
      </c>
      <c r="G2087" s="53" t="s">
        <v>26</v>
      </c>
      <c r="H2087" s="174">
        <v>7</v>
      </c>
      <c r="I2087" s="61">
        <v>174045.8</v>
      </c>
      <c r="J2087" s="61">
        <v>179999.90681799999</v>
      </c>
      <c r="K2087" s="57">
        <v>103.42100000000001</v>
      </c>
      <c r="L2087" s="60">
        <v>6.8360000000000003</v>
      </c>
      <c r="M2087" s="60">
        <v>6.55</v>
      </c>
      <c r="N2087" s="60">
        <v>7.0990000000000002</v>
      </c>
      <c r="O2087" s="53" t="s">
        <v>29</v>
      </c>
      <c r="P2087" s="53" t="s">
        <v>56</v>
      </c>
      <c r="Q2087" s="58">
        <v>14.728767123287671</v>
      </c>
      <c r="R2087" s="58">
        <v>9.5046418880370194</v>
      </c>
      <c r="S2087" s="62"/>
      <c r="T2087" s="61"/>
      <c r="U2087" s="63"/>
      <c r="V2087" s="37"/>
      <c r="W2087" s="37"/>
    </row>
    <row r="2088" spans="2:23" ht="25.5" x14ac:dyDescent="0.3">
      <c r="B2088" s="52">
        <v>2017</v>
      </c>
      <c r="C2088" s="53" t="s">
        <v>23</v>
      </c>
      <c r="D2088" s="55">
        <v>43025</v>
      </c>
      <c r="E2088" s="65">
        <v>42990</v>
      </c>
      <c r="F2088" s="55">
        <v>43354</v>
      </c>
      <c r="G2088" s="53" t="s">
        <v>26</v>
      </c>
      <c r="H2088" s="174"/>
      <c r="I2088" s="61">
        <v>199999.9</v>
      </c>
      <c r="J2088" s="61">
        <v>191033.90448299999</v>
      </c>
      <c r="K2088" s="57">
        <v>95.516999999999996</v>
      </c>
      <c r="L2088" s="60">
        <v>5.22</v>
      </c>
      <c r="M2088" s="60">
        <v>5.0999999999999996</v>
      </c>
      <c r="N2088" s="60">
        <v>5.45</v>
      </c>
      <c r="O2088" s="53" t="s">
        <v>67</v>
      </c>
      <c r="P2088" s="53" t="s">
        <v>66</v>
      </c>
      <c r="Q2088" s="58">
        <v>0.90136986301369859</v>
      </c>
      <c r="R2088" s="58">
        <v>0.90136986301369859</v>
      </c>
      <c r="S2088" s="66"/>
      <c r="T2088" s="48"/>
      <c r="U2088" s="67"/>
      <c r="V2088" s="37"/>
      <c r="W2088" s="37"/>
    </row>
    <row r="2089" spans="2:23" ht="25.5" x14ac:dyDescent="0.3">
      <c r="B2089" s="52">
        <v>2017</v>
      </c>
      <c r="C2089" s="53" t="s">
        <v>23</v>
      </c>
      <c r="D2089" s="55">
        <v>43025</v>
      </c>
      <c r="E2089" s="65">
        <v>40612</v>
      </c>
      <c r="F2089" s="55">
        <v>44265</v>
      </c>
      <c r="G2089" s="53" t="s">
        <v>13</v>
      </c>
      <c r="H2089" s="174">
        <v>3.5</v>
      </c>
      <c r="I2089" s="61">
        <v>62635.842030300002</v>
      </c>
      <c r="J2089" s="61">
        <v>65993.749521550009</v>
      </c>
      <c r="K2089" s="57">
        <v>105.361</v>
      </c>
      <c r="L2089" s="60">
        <v>2.4889999999999999</v>
      </c>
      <c r="M2089" s="60">
        <v>2.4889999999999999</v>
      </c>
      <c r="N2089" s="60">
        <v>2.4889999999999999</v>
      </c>
      <c r="O2089" s="53" t="s">
        <v>30</v>
      </c>
      <c r="P2089" s="53" t="s">
        <v>56</v>
      </c>
      <c r="Q2089" s="58">
        <v>3.3972602739726026</v>
      </c>
      <c r="R2089" s="58">
        <v>3.2003063866430712</v>
      </c>
      <c r="S2089" s="62">
        <v>251.99789999999999</v>
      </c>
      <c r="T2089" s="61">
        <v>248557000</v>
      </c>
      <c r="U2089" s="63">
        <v>261882140.77000001</v>
      </c>
      <c r="V2089" s="37"/>
      <c r="W2089" s="37"/>
    </row>
    <row r="2090" spans="2:23" ht="25.5" x14ac:dyDescent="0.3">
      <c r="B2090" s="52">
        <v>2017</v>
      </c>
      <c r="C2090" s="53" t="s">
        <v>23</v>
      </c>
      <c r="D2090" s="55">
        <v>43025</v>
      </c>
      <c r="E2090" s="65">
        <v>42446</v>
      </c>
      <c r="F2090" s="55">
        <v>46463</v>
      </c>
      <c r="G2090" s="53" t="s">
        <v>13</v>
      </c>
      <c r="H2090" s="174">
        <v>3.3</v>
      </c>
      <c r="I2090" s="61">
        <v>37467.551767799996</v>
      </c>
      <c r="J2090" s="61">
        <v>39206.046169840003</v>
      </c>
      <c r="K2090" s="57">
        <v>104.64</v>
      </c>
      <c r="L2090" s="60">
        <v>2.9649999999999999</v>
      </c>
      <c r="M2090" s="60">
        <v>2.9649999999999999</v>
      </c>
      <c r="N2090" s="60">
        <v>2.9649999999999999</v>
      </c>
      <c r="O2090" s="53" t="s">
        <v>30</v>
      </c>
      <c r="P2090" s="53" t="s">
        <v>56</v>
      </c>
      <c r="Q2090" s="58">
        <v>9.419178082191781</v>
      </c>
      <c r="R2090" s="58">
        <v>8.1140236387317852</v>
      </c>
      <c r="S2090" s="62">
        <v>251.99789999999999</v>
      </c>
      <c r="T2090" s="61">
        <v>148682000</v>
      </c>
      <c r="U2090" s="63">
        <v>155580844.80000001</v>
      </c>
      <c r="V2090" s="37"/>
      <c r="W2090" s="37"/>
    </row>
    <row r="2091" spans="2:23" ht="25.5" x14ac:dyDescent="0.3">
      <c r="B2091" s="52">
        <v>2017</v>
      </c>
      <c r="C2091" s="53" t="s">
        <v>23</v>
      </c>
      <c r="D2091" s="55">
        <v>43025</v>
      </c>
      <c r="E2091" s="65">
        <v>42098</v>
      </c>
      <c r="F2091" s="55">
        <v>49403</v>
      </c>
      <c r="G2091" s="53" t="s">
        <v>13</v>
      </c>
      <c r="H2091" s="174">
        <v>4.75</v>
      </c>
      <c r="I2091" s="61">
        <v>45475.541034000002</v>
      </c>
      <c r="J2091" s="61">
        <v>54058.139893360007</v>
      </c>
      <c r="K2091" s="57">
        <v>118.873</v>
      </c>
      <c r="L2091" s="60">
        <v>3.4849999999999999</v>
      </c>
      <c r="M2091" s="60">
        <v>3.4849999999999999</v>
      </c>
      <c r="N2091" s="60">
        <v>3.4849999999999999</v>
      </c>
      <c r="O2091" s="53" t="s">
        <v>30</v>
      </c>
      <c r="P2091" s="53" t="s">
        <v>56</v>
      </c>
      <c r="Q2091" s="58">
        <v>17.473972602739725</v>
      </c>
      <c r="R2091" s="58">
        <v>12.40180172702806</v>
      </c>
      <c r="S2091" s="66">
        <v>251.99789999999999</v>
      </c>
      <c r="T2091" s="48">
        <v>180460000</v>
      </c>
      <c r="U2091" s="67">
        <v>214518215.80000001</v>
      </c>
      <c r="V2091" s="37"/>
      <c r="W2091" s="37"/>
    </row>
    <row r="2092" spans="2:23" ht="25.5" x14ac:dyDescent="0.3">
      <c r="B2092" s="52">
        <v>2017</v>
      </c>
      <c r="C2092" s="53" t="s">
        <v>23</v>
      </c>
      <c r="D2092" s="55">
        <v>43031</v>
      </c>
      <c r="E2092" s="65">
        <v>41033</v>
      </c>
      <c r="F2092" s="55">
        <v>44685</v>
      </c>
      <c r="G2092" s="53" t="s">
        <v>26</v>
      </c>
      <c r="H2092" s="174">
        <v>7</v>
      </c>
      <c r="I2092" s="61">
        <v>0</v>
      </c>
      <c r="J2092" s="61">
        <v>0</v>
      </c>
      <c r="K2092" s="57">
        <v>0</v>
      </c>
      <c r="L2092" s="60">
        <v>0</v>
      </c>
      <c r="M2092" s="60">
        <v>0</v>
      </c>
      <c r="N2092" s="60">
        <v>0</v>
      </c>
      <c r="O2092" s="53" t="s">
        <v>30</v>
      </c>
      <c r="P2092" s="53" t="s">
        <v>56</v>
      </c>
      <c r="Q2092" s="58">
        <v>4.5315068493150683</v>
      </c>
      <c r="R2092" s="58">
        <v>4.0102486047691528</v>
      </c>
      <c r="S2092" s="62"/>
      <c r="T2092" s="61"/>
      <c r="U2092" s="63"/>
      <c r="V2092" s="37"/>
      <c r="W2092" s="37"/>
    </row>
    <row r="2093" spans="2:23" ht="25.5" x14ac:dyDescent="0.3">
      <c r="B2093" s="52">
        <v>2017</v>
      </c>
      <c r="C2093" s="53" t="s">
        <v>23</v>
      </c>
      <c r="D2093" s="55">
        <v>43031</v>
      </c>
      <c r="E2093" s="65">
        <v>40781</v>
      </c>
      <c r="F2093" s="55">
        <v>46260</v>
      </c>
      <c r="G2093" s="53" t="s">
        <v>26</v>
      </c>
      <c r="H2093" s="174">
        <v>7.5</v>
      </c>
      <c r="I2093" s="61">
        <v>0</v>
      </c>
      <c r="J2093" s="61">
        <v>0</v>
      </c>
      <c r="K2093" s="57">
        <v>0</v>
      </c>
      <c r="L2093" s="60">
        <v>0</v>
      </c>
      <c r="M2093" s="60">
        <v>0</v>
      </c>
      <c r="N2093" s="60">
        <v>0</v>
      </c>
      <c r="O2093" s="53" t="s">
        <v>30</v>
      </c>
      <c r="P2093" s="53" t="s">
        <v>56</v>
      </c>
      <c r="Q2093" s="58">
        <v>8.8465753424657532</v>
      </c>
      <c r="R2093" s="58">
        <v>7.2291555919034955</v>
      </c>
      <c r="S2093" s="62"/>
      <c r="T2093" s="61"/>
      <c r="U2093" s="63"/>
      <c r="V2093" s="37"/>
      <c r="W2093" s="37"/>
    </row>
    <row r="2094" spans="2:23" ht="25.5" x14ac:dyDescent="0.3">
      <c r="B2094" s="52">
        <v>2017</v>
      </c>
      <c r="C2094" s="53" t="s">
        <v>23</v>
      </c>
      <c r="D2094" s="55">
        <v>43031</v>
      </c>
      <c r="E2094" s="65">
        <v>42551</v>
      </c>
      <c r="F2094" s="55">
        <v>48395</v>
      </c>
      <c r="G2094" s="53" t="s">
        <v>26</v>
      </c>
      <c r="H2094" s="174">
        <v>7</v>
      </c>
      <c r="I2094" s="61">
        <v>0</v>
      </c>
      <c r="J2094" s="61">
        <v>0</v>
      </c>
      <c r="K2094" s="57">
        <v>0</v>
      </c>
      <c r="L2094" s="60">
        <v>0</v>
      </c>
      <c r="M2094" s="60">
        <v>0</v>
      </c>
      <c r="N2094" s="60">
        <v>0</v>
      </c>
      <c r="O2094" s="53" t="s">
        <v>30</v>
      </c>
      <c r="P2094" s="53" t="s">
        <v>56</v>
      </c>
      <c r="Q2094" s="58">
        <v>14.695890410958905</v>
      </c>
      <c r="R2094" s="58">
        <v>11.09956565319078</v>
      </c>
      <c r="S2094" s="62"/>
      <c r="T2094" s="61"/>
      <c r="U2094" s="63"/>
      <c r="V2094" s="37"/>
      <c r="W2094" s="37"/>
    </row>
    <row r="2095" spans="2:23" ht="25.5" x14ac:dyDescent="0.3">
      <c r="B2095" s="52">
        <v>2017</v>
      </c>
      <c r="C2095" s="53" t="s">
        <v>23</v>
      </c>
      <c r="D2095" s="55">
        <v>43032</v>
      </c>
      <c r="E2095" s="65">
        <v>42990</v>
      </c>
      <c r="F2095" s="55">
        <v>43354</v>
      </c>
      <c r="G2095" s="53" t="s">
        <v>26</v>
      </c>
      <c r="H2095" s="174"/>
      <c r="I2095" s="61">
        <v>200000</v>
      </c>
      <c r="J2095" s="61">
        <v>191108</v>
      </c>
      <c r="K2095" s="57">
        <v>95.554000000000002</v>
      </c>
      <c r="L2095" s="60">
        <v>5.29</v>
      </c>
      <c r="M2095" s="60">
        <v>5.17</v>
      </c>
      <c r="N2095" s="60">
        <v>5.45</v>
      </c>
      <c r="O2095" s="53" t="s">
        <v>67</v>
      </c>
      <c r="P2095" s="53" t="s">
        <v>66</v>
      </c>
      <c r="Q2095" s="58">
        <v>0.88219178082191785</v>
      </c>
      <c r="R2095" s="58">
        <v>0.88219178082191807</v>
      </c>
      <c r="S2095" s="62"/>
      <c r="T2095" s="61"/>
      <c r="U2095" s="63"/>
      <c r="V2095" s="37"/>
      <c r="W2095" s="37"/>
    </row>
    <row r="2096" spans="2:23" ht="25.5" x14ac:dyDescent="0.3">
      <c r="B2096" s="52">
        <v>2017</v>
      </c>
      <c r="C2096" s="53" t="s">
        <v>23</v>
      </c>
      <c r="D2096" s="55">
        <v>43039</v>
      </c>
      <c r="E2096" s="65">
        <v>42990</v>
      </c>
      <c r="F2096" s="55">
        <v>43354</v>
      </c>
      <c r="G2096" s="53" t="s">
        <v>26</v>
      </c>
      <c r="H2096" s="174"/>
      <c r="I2096" s="61">
        <v>200000</v>
      </c>
      <c r="J2096" s="61">
        <v>191598</v>
      </c>
      <c r="K2096" s="57">
        <v>95.799000000000007</v>
      </c>
      <c r="L2096" s="60">
        <v>5.0990000000000002</v>
      </c>
      <c r="M2096" s="60">
        <v>4.9290000000000003</v>
      </c>
      <c r="N2096" s="60">
        <v>5.2290000000000001</v>
      </c>
      <c r="O2096" s="53" t="s">
        <v>67</v>
      </c>
      <c r="P2096" s="53" t="s">
        <v>66</v>
      </c>
      <c r="Q2096" s="58">
        <v>0.86301369863013699</v>
      </c>
      <c r="R2096" s="58">
        <v>0.86301369863013677</v>
      </c>
      <c r="S2096" s="62"/>
      <c r="T2096" s="61"/>
      <c r="U2096" s="63"/>
      <c r="V2096" s="37"/>
      <c r="W2096" s="37"/>
    </row>
    <row r="2097" spans="2:23" ht="25.5" x14ac:dyDescent="0.3">
      <c r="B2097" s="52">
        <v>2017</v>
      </c>
      <c r="C2097" s="53" t="s">
        <v>24</v>
      </c>
      <c r="D2097" s="55">
        <v>43046</v>
      </c>
      <c r="E2097" s="65">
        <v>42990</v>
      </c>
      <c r="F2097" s="55">
        <v>43354</v>
      </c>
      <c r="G2097" s="53" t="s">
        <v>26</v>
      </c>
      <c r="H2097" s="174"/>
      <c r="I2097" s="61">
        <v>200000</v>
      </c>
      <c r="J2097" s="61">
        <v>191866</v>
      </c>
      <c r="K2097" s="57">
        <v>95.933000000000007</v>
      </c>
      <c r="L2097" s="60">
        <v>5.0430000000000001</v>
      </c>
      <c r="M2097" s="60">
        <v>4.99</v>
      </c>
      <c r="N2097" s="60">
        <v>5.2430000000000003</v>
      </c>
      <c r="O2097" s="53" t="s">
        <v>67</v>
      </c>
      <c r="P2097" s="53" t="s">
        <v>66</v>
      </c>
      <c r="Q2097" s="58">
        <v>0.84383561643835614</v>
      </c>
      <c r="R2097" s="58">
        <v>0.84383561643835614</v>
      </c>
      <c r="S2097" s="62"/>
      <c r="T2097" s="61"/>
      <c r="U2097" s="63"/>
      <c r="V2097" s="37"/>
      <c r="W2097" s="37"/>
    </row>
    <row r="2098" spans="2:23" ht="25.5" x14ac:dyDescent="0.3">
      <c r="B2098" s="52">
        <v>2017</v>
      </c>
      <c r="C2098" s="53" t="s">
        <v>24</v>
      </c>
      <c r="D2098" s="55">
        <v>43053</v>
      </c>
      <c r="E2098" s="65">
        <v>42990</v>
      </c>
      <c r="F2098" s="55">
        <v>43354</v>
      </c>
      <c r="G2098" s="53" t="s">
        <v>26</v>
      </c>
      <c r="H2098" s="174"/>
      <c r="I2098" s="61">
        <v>200000</v>
      </c>
      <c r="J2098" s="61">
        <v>192128</v>
      </c>
      <c r="K2098" s="57">
        <v>96.063999999999993</v>
      </c>
      <c r="L2098" s="60">
        <v>4.99</v>
      </c>
      <c r="M2098" s="60">
        <v>4.93</v>
      </c>
      <c r="N2098" s="60">
        <v>5.24</v>
      </c>
      <c r="O2098" s="53" t="s">
        <v>67</v>
      </c>
      <c r="P2098" s="53" t="s">
        <v>66</v>
      </c>
      <c r="Q2098" s="58">
        <v>0.8246575342465754</v>
      </c>
      <c r="R2098" s="58">
        <v>0.82465753424657529</v>
      </c>
      <c r="S2098" s="62"/>
      <c r="T2098" s="61"/>
      <c r="U2098" s="63"/>
      <c r="V2098" s="37"/>
      <c r="W2098" s="37"/>
    </row>
    <row r="2099" spans="2:23" ht="25.5" x14ac:dyDescent="0.3">
      <c r="B2099" s="52">
        <v>2017</v>
      </c>
      <c r="C2099" s="53" t="s">
        <v>24</v>
      </c>
      <c r="D2099" s="55">
        <v>43060</v>
      </c>
      <c r="E2099" s="65">
        <v>42990</v>
      </c>
      <c r="F2099" s="55">
        <v>43354</v>
      </c>
      <c r="G2099" s="53" t="s">
        <v>26</v>
      </c>
      <c r="H2099" s="174"/>
      <c r="I2099" s="61">
        <v>200000</v>
      </c>
      <c r="J2099" s="61">
        <v>192382</v>
      </c>
      <c r="K2099" s="57">
        <v>96.191000000000003</v>
      </c>
      <c r="L2099" s="60">
        <v>4.9400000000000004</v>
      </c>
      <c r="M2099" s="60">
        <v>4.8280000000000003</v>
      </c>
      <c r="N2099" s="60">
        <v>5.08</v>
      </c>
      <c r="O2099" s="53" t="s">
        <v>67</v>
      </c>
      <c r="P2099" s="53" t="s">
        <v>66</v>
      </c>
      <c r="Q2099" s="58">
        <v>0.80547945205479454</v>
      </c>
      <c r="R2099" s="58">
        <v>0.80547945205479443</v>
      </c>
      <c r="S2099" s="62"/>
      <c r="T2099" s="61"/>
      <c r="U2099" s="63"/>
      <c r="V2099" s="37"/>
      <c r="W2099" s="37"/>
    </row>
    <row r="2100" spans="2:23" ht="25.5" x14ac:dyDescent="0.3">
      <c r="B2100" s="52">
        <v>2017</v>
      </c>
      <c r="C2100" s="53" t="s">
        <v>24</v>
      </c>
      <c r="D2100" s="55">
        <v>43067</v>
      </c>
      <c r="E2100" s="65">
        <v>42990</v>
      </c>
      <c r="F2100" s="55">
        <v>43354</v>
      </c>
      <c r="G2100" s="53" t="s">
        <v>26</v>
      </c>
      <c r="H2100" s="174"/>
      <c r="I2100" s="61">
        <v>199999.8</v>
      </c>
      <c r="J2100" s="61">
        <v>192891.80710800001</v>
      </c>
      <c r="K2100" s="57">
        <v>96.445999999999998</v>
      </c>
      <c r="L2100" s="60">
        <v>4.71</v>
      </c>
      <c r="M2100" s="60">
        <v>4.58</v>
      </c>
      <c r="N2100" s="60">
        <v>4.96</v>
      </c>
      <c r="O2100" s="53" t="s">
        <v>67</v>
      </c>
      <c r="P2100" s="53" t="s">
        <v>66</v>
      </c>
      <c r="Q2100" s="58">
        <v>0.78630136986301369</v>
      </c>
      <c r="R2100" s="58">
        <v>0.78630136986301369</v>
      </c>
      <c r="S2100" s="62"/>
      <c r="T2100" s="61"/>
      <c r="U2100" s="63"/>
      <c r="V2100" s="37"/>
      <c r="W2100" s="37"/>
    </row>
    <row r="2101" spans="2:23" ht="25.5" x14ac:dyDescent="0.3">
      <c r="B2101" s="52">
        <v>2017</v>
      </c>
      <c r="C2101" s="53" t="s">
        <v>25</v>
      </c>
      <c r="D2101" s="55">
        <v>43074</v>
      </c>
      <c r="E2101" s="65">
        <v>42990</v>
      </c>
      <c r="F2101" s="55">
        <v>43354</v>
      </c>
      <c r="G2101" s="53" t="s">
        <v>26</v>
      </c>
      <c r="H2101" s="174"/>
      <c r="I2101" s="61">
        <v>200000</v>
      </c>
      <c r="J2101" s="61">
        <v>193098</v>
      </c>
      <c r="K2101" s="57">
        <v>96.549000000000007</v>
      </c>
      <c r="L2101" s="60">
        <v>4.6840000000000002</v>
      </c>
      <c r="M2101" s="60">
        <v>4.5979999999999999</v>
      </c>
      <c r="N2101" s="60">
        <v>4.8760000000000003</v>
      </c>
      <c r="O2101" s="53" t="s">
        <v>67</v>
      </c>
      <c r="P2101" s="53" t="s">
        <v>66</v>
      </c>
      <c r="Q2101" s="58">
        <v>0.76712328767123283</v>
      </c>
      <c r="R2101" s="58">
        <v>0.76712328767123272</v>
      </c>
      <c r="S2101" s="66"/>
      <c r="T2101" s="48"/>
      <c r="U2101" s="67"/>
      <c r="V2101" s="37"/>
      <c r="W2101" s="37"/>
    </row>
    <row r="2102" spans="2:23" ht="25.5" x14ac:dyDescent="0.3">
      <c r="B2102" s="52">
        <v>2017</v>
      </c>
      <c r="C2102" s="53" t="s">
        <v>25</v>
      </c>
      <c r="D2102" s="55">
        <v>43081</v>
      </c>
      <c r="E2102" s="65">
        <v>43081</v>
      </c>
      <c r="F2102" s="55">
        <v>43445</v>
      </c>
      <c r="G2102" s="53" t="s">
        <v>26</v>
      </c>
      <c r="H2102" s="174"/>
      <c r="I2102" s="61">
        <v>199999.8</v>
      </c>
      <c r="J2102" s="61">
        <v>191009.80898999999</v>
      </c>
      <c r="K2102" s="57">
        <v>95.504999999999995</v>
      </c>
      <c r="L2102" s="60">
        <v>4.72</v>
      </c>
      <c r="M2102" s="60">
        <v>4.6399999999999997</v>
      </c>
      <c r="N2102" s="60">
        <v>5.12</v>
      </c>
      <c r="O2102" s="53" t="s">
        <v>67</v>
      </c>
      <c r="P2102" s="53" t="s">
        <v>66</v>
      </c>
      <c r="Q2102" s="58">
        <v>0.99726027397260275</v>
      </c>
      <c r="R2102" s="58">
        <v>0.99726027397260275</v>
      </c>
      <c r="S2102" s="62"/>
      <c r="T2102" s="61"/>
      <c r="U2102" s="63"/>
      <c r="V2102" s="37"/>
      <c r="W2102" s="37"/>
    </row>
    <row r="2103" spans="2:23" ht="25.5" x14ac:dyDescent="0.3">
      <c r="B2103" s="52">
        <v>2017</v>
      </c>
      <c r="C2103" s="53" t="s">
        <v>25</v>
      </c>
      <c r="D2103" s="55">
        <v>43088</v>
      </c>
      <c r="E2103" s="65">
        <v>43081</v>
      </c>
      <c r="F2103" s="55">
        <v>43445</v>
      </c>
      <c r="G2103" s="53" t="s">
        <v>26</v>
      </c>
      <c r="H2103" s="174"/>
      <c r="I2103" s="61">
        <v>200000</v>
      </c>
      <c r="J2103" s="61">
        <v>191268</v>
      </c>
      <c r="K2103" s="57">
        <v>95.634</v>
      </c>
      <c r="L2103" s="60">
        <v>4.67</v>
      </c>
      <c r="M2103" s="60">
        <v>4.5750000000000002</v>
      </c>
      <c r="N2103" s="60">
        <v>4.8380000000000001</v>
      </c>
      <c r="O2103" s="53" t="s">
        <v>67</v>
      </c>
      <c r="P2103" s="53" t="s">
        <v>66</v>
      </c>
      <c r="Q2103" s="58">
        <v>0.9780821917808219</v>
      </c>
      <c r="R2103" s="58">
        <v>0.9780821917808219</v>
      </c>
      <c r="S2103" s="62"/>
      <c r="T2103" s="61"/>
      <c r="U2103" s="63"/>
      <c r="V2103" s="37"/>
      <c r="W2103" s="37"/>
    </row>
    <row r="2104" spans="2:23" ht="25.5" x14ac:dyDescent="0.3">
      <c r="B2104" s="52">
        <v>2017</v>
      </c>
      <c r="C2104" s="53" t="s">
        <v>25</v>
      </c>
      <c r="D2104" s="55">
        <v>43095</v>
      </c>
      <c r="E2104" s="65">
        <v>43081</v>
      </c>
      <c r="F2104" s="55">
        <v>43445</v>
      </c>
      <c r="G2104" s="53" t="s">
        <v>26</v>
      </c>
      <c r="H2104" s="174"/>
      <c r="I2104" s="61">
        <v>200000</v>
      </c>
      <c r="J2104" s="61" t="s">
        <v>68</v>
      </c>
      <c r="K2104" s="57">
        <v>95.307000000000002</v>
      </c>
      <c r="L2104" s="60">
        <v>4.6900000000000004</v>
      </c>
      <c r="M2104" s="60">
        <v>4.5999999999999996</v>
      </c>
      <c r="N2104" s="60">
        <v>5.14</v>
      </c>
      <c r="O2104" s="53" t="s">
        <v>67</v>
      </c>
      <c r="P2104" s="53" t="s">
        <v>66</v>
      </c>
      <c r="Q2104" s="58">
        <v>0.95890410958904104</v>
      </c>
      <c r="R2104" s="58">
        <v>0.95890410958904104</v>
      </c>
      <c r="S2104" s="66"/>
      <c r="T2104" s="48"/>
      <c r="U2104" s="67"/>
      <c r="V2104" s="37"/>
      <c r="W2104" s="37"/>
    </row>
    <row r="2105" spans="2:23" ht="25.5" x14ac:dyDescent="0.3">
      <c r="B2105" s="52">
        <v>2018</v>
      </c>
      <c r="C2105" s="53" t="s">
        <v>14</v>
      </c>
      <c r="D2105" s="55">
        <v>43102</v>
      </c>
      <c r="E2105" s="65">
        <v>43081</v>
      </c>
      <c r="F2105" s="55">
        <v>43445</v>
      </c>
      <c r="G2105" s="53" t="s">
        <v>26</v>
      </c>
      <c r="H2105" s="174"/>
      <c r="I2105" s="61">
        <v>250000</v>
      </c>
      <c r="J2105" s="61">
        <v>239342.5</v>
      </c>
      <c r="K2105" s="57">
        <v>95.736999999999995</v>
      </c>
      <c r="L2105" s="60">
        <v>4.7450000000000001</v>
      </c>
      <c r="M2105" s="60">
        <v>4.5999999999999996</v>
      </c>
      <c r="N2105" s="60">
        <v>5.14</v>
      </c>
      <c r="O2105" s="53" t="s">
        <v>67</v>
      </c>
      <c r="P2105" s="53" t="s">
        <v>66</v>
      </c>
      <c r="Q2105" s="58">
        <v>0.9397260273972603</v>
      </c>
      <c r="R2105" s="58">
        <v>0.9397260273972603</v>
      </c>
      <c r="S2105" s="62"/>
      <c r="T2105"/>
      <c r="U2105"/>
      <c r="V2105" s="37"/>
      <c r="W2105" s="37"/>
    </row>
    <row r="2106" spans="2:23" ht="25.5" x14ac:dyDescent="0.3">
      <c r="B2106" s="52">
        <v>2018</v>
      </c>
      <c r="C2106" s="53" t="s">
        <v>14</v>
      </c>
      <c r="D2106" s="55">
        <v>43103</v>
      </c>
      <c r="E2106" s="65">
        <v>38771</v>
      </c>
      <c r="F2106" s="55">
        <v>44980</v>
      </c>
      <c r="G2106" s="53" t="s">
        <v>13</v>
      </c>
      <c r="H2106" s="174">
        <v>4.75</v>
      </c>
      <c r="I2106" s="61">
        <v>114777.71165560001</v>
      </c>
      <c r="J2106" s="61">
        <v>133782.60515153999</v>
      </c>
      <c r="K2106" s="57">
        <v>116.55800000000001</v>
      </c>
      <c r="L2106" s="60">
        <v>2.1589999999999998</v>
      </c>
      <c r="M2106" s="60">
        <v>2.0099999999999998</v>
      </c>
      <c r="N2106" s="60">
        <v>2.468</v>
      </c>
      <c r="O2106" s="53" t="s">
        <v>29</v>
      </c>
      <c r="P2106" s="53" t="s">
        <v>56</v>
      </c>
      <c r="Q2106" s="58">
        <v>5.1424657534246574</v>
      </c>
      <c r="R2106" s="58">
        <v>4.5342647062429986</v>
      </c>
      <c r="S2106" s="62">
        <v>252.42070000000001</v>
      </c>
      <c r="T2106" s="61">
        <v>454708000</v>
      </c>
      <c r="U2106" s="63">
        <v>529998550.63999999</v>
      </c>
      <c r="V2106" s="37"/>
      <c r="W2106" s="37"/>
    </row>
    <row r="2107" spans="2:23" ht="25.5" x14ac:dyDescent="0.3">
      <c r="B2107" s="52">
        <v>2018</v>
      </c>
      <c r="C2107" s="53" t="s">
        <v>14</v>
      </c>
      <c r="D2107" s="55">
        <v>43103</v>
      </c>
      <c r="E2107" s="65">
        <v>42446</v>
      </c>
      <c r="F2107" s="55">
        <v>46463</v>
      </c>
      <c r="G2107" s="53" t="s">
        <v>13</v>
      </c>
      <c r="H2107" s="174">
        <v>3.3</v>
      </c>
      <c r="I2107" s="61">
        <v>94240.51108289999</v>
      </c>
      <c r="J2107" s="61">
        <v>99958.082890329999</v>
      </c>
      <c r="K2107" s="57">
        <v>106.06699999999999</v>
      </c>
      <c r="L2107" s="60">
        <v>2.87</v>
      </c>
      <c r="M2107" s="60">
        <v>2.6949999999999998</v>
      </c>
      <c r="N2107" s="60">
        <v>3.145</v>
      </c>
      <c r="O2107" s="53" t="s">
        <v>29</v>
      </c>
      <c r="P2107" s="53" t="s">
        <v>56</v>
      </c>
      <c r="Q2107" s="58">
        <v>9.205479452054794</v>
      </c>
      <c r="R2107" s="58">
        <v>7.952183130541858</v>
      </c>
      <c r="S2107" s="62">
        <v>252.42070000000001</v>
      </c>
      <c r="T2107" s="61">
        <v>373347000</v>
      </c>
      <c r="U2107" s="63">
        <v>395997962.49000001</v>
      </c>
      <c r="V2107" s="37"/>
      <c r="W2107" s="37"/>
    </row>
    <row r="2108" spans="2:23" ht="25.5" x14ac:dyDescent="0.3">
      <c r="B2108" s="52">
        <v>2018</v>
      </c>
      <c r="C2108" s="53" t="s">
        <v>14</v>
      </c>
      <c r="D2108" s="55">
        <v>43103</v>
      </c>
      <c r="E2108" s="65">
        <v>42098</v>
      </c>
      <c r="F2108" s="55">
        <v>49403</v>
      </c>
      <c r="G2108" s="53" t="s">
        <v>13</v>
      </c>
      <c r="H2108" s="174">
        <v>4.75</v>
      </c>
      <c r="I2108" s="61">
        <v>96971.45063620001</v>
      </c>
      <c r="J2108" s="61">
        <v>116365.74076344</v>
      </c>
      <c r="K2108" s="57">
        <v>120</v>
      </c>
      <c r="L2108" s="60">
        <v>3.4670000000000001</v>
      </c>
      <c r="M2108" s="60">
        <v>3.306</v>
      </c>
      <c r="N2108" s="60">
        <v>3.7450000000000001</v>
      </c>
      <c r="O2108" s="53" t="s">
        <v>29</v>
      </c>
      <c r="P2108" s="53" t="s">
        <v>56</v>
      </c>
      <c r="Q2108" s="58">
        <v>17.260273972602739</v>
      </c>
      <c r="R2108" s="58">
        <v>12.194404427509028</v>
      </c>
      <c r="S2108" s="62">
        <v>252.42070000000001</v>
      </c>
      <c r="T2108" s="61">
        <v>384166000</v>
      </c>
      <c r="U2108" s="63">
        <v>460999200</v>
      </c>
      <c r="V2108" s="37"/>
      <c r="W2108" s="37"/>
    </row>
    <row r="2109" spans="2:23" ht="25.5" x14ac:dyDescent="0.3">
      <c r="B2109" s="52">
        <v>2018</v>
      </c>
      <c r="C2109" s="53" t="s">
        <v>14</v>
      </c>
      <c r="D2109" s="55">
        <v>43109</v>
      </c>
      <c r="E2109" s="65">
        <v>43081</v>
      </c>
      <c r="F2109" s="55">
        <v>43445</v>
      </c>
      <c r="G2109" s="53" t="s">
        <v>26</v>
      </c>
      <c r="H2109" s="174"/>
      <c r="I2109" s="61">
        <v>250000</v>
      </c>
      <c r="J2109" s="61">
        <v>239460</v>
      </c>
      <c r="K2109" s="57">
        <v>95.784000000000006</v>
      </c>
      <c r="L2109" s="60">
        <v>4.79</v>
      </c>
      <c r="M2109" s="60">
        <v>4.6840000000000002</v>
      </c>
      <c r="N2109" s="60">
        <v>4.9080000000000004</v>
      </c>
      <c r="O2109" s="53" t="s">
        <v>29</v>
      </c>
      <c r="P2109" s="53" t="s">
        <v>66</v>
      </c>
      <c r="Q2109" s="58">
        <v>0.92054794520547945</v>
      </c>
      <c r="R2109" s="58">
        <v>0.92054794520547945</v>
      </c>
      <c r="S2109" s="62"/>
      <c r="T2109" s="61"/>
      <c r="U2109" s="63"/>
      <c r="V2109" s="37"/>
      <c r="W2109" s="37"/>
    </row>
    <row r="2110" spans="2:23" ht="25.5" x14ac:dyDescent="0.3">
      <c r="B2110" s="52">
        <v>2018</v>
      </c>
      <c r="C2110" s="53" t="s">
        <v>14</v>
      </c>
      <c r="D2110" s="55">
        <v>43110</v>
      </c>
      <c r="E2110" s="65">
        <v>43065</v>
      </c>
      <c r="F2110" s="55">
        <v>45987</v>
      </c>
      <c r="G2110" s="53" t="s">
        <v>26</v>
      </c>
      <c r="H2110" s="174">
        <v>6.25</v>
      </c>
      <c r="I2110" s="61">
        <v>693529.3</v>
      </c>
      <c r="J2110" s="61">
        <v>699999.92836899997</v>
      </c>
      <c r="K2110" s="57">
        <v>100.93300000000001</v>
      </c>
      <c r="L2110" s="60">
        <v>6.22</v>
      </c>
      <c r="M2110" s="60">
        <v>5.95</v>
      </c>
      <c r="N2110" s="60">
        <v>6.5</v>
      </c>
      <c r="O2110" s="53" t="s">
        <v>29</v>
      </c>
      <c r="P2110" s="53" t="s">
        <v>56</v>
      </c>
      <c r="Q2110" s="58">
        <v>7.882191780821918</v>
      </c>
      <c r="R2110" s="58">
        <v>6.4113641874034464</v>
      </c>
      <c r="S2110" s="62"/>
      <c r="T2110" s="61"/>
      <c r="U2110" s="63"/>
      <c r="V2110" s="37"/>
      <c r="W2110" s="37"/>
    </row>
    <row r="2111" spans="2:23" ht="25.5" x14ac:dyDescent="0.3">
      <c r="B2111" s="52">
        <v>2018</v>
      </c>
      <c r="C2111" s="53" t="s">
        <v>14</v>
      </c>
      <c r="D2111" s="55">
        <v>43115</v>
      </c>
      <c r="E2111" s="65">
        <v>38771</v>
      </c>
      <c r="F2111" s="55">
        <v>44980</v>
      </c>
      <c r="G2111" s="53" t="s">
        <v>13</v>
      </c>
      <c r="H2111" s="174">
        <v>4.75</v>
      </c>
      <c r="I2111" s="61">
        <v>0</v>
      </c>
      <c r="J2111" s="61">
        <v>0</v>
      </c>
      <c r="K2111" s="61">
        <v>0</v>
      </c>
      <c r="L2111" s="61">
        <v>0</v>
      </c>
      <c r="M2111" s="61">
        <v>0</v>
      </c>
      <c r="N2111" s="61">
        <v>0</v>
      </c>
      <c r="O2111" s="53" t="s">
        <v>30</v>
      </c>
      <c r="P2111" s="53" t="s">
        <v>56</v>
      </c>
      <c r="Q2111" s="58">
        <v>5.1095890410958908</v>
      </c>
      <c r="R2111" s="58">
        <v>4.5523746068972875</v>
      </c>
      <c r="S2111" s="62">
        <v>252.59649999999999</v>
      </c>
      <c r="T2111" s="61">
        <v>0</v>
      </c>
      <c r="U2111" s="63">
        <v>0</v>
      </c>
      <c r="V2111" s="37"/>
      <c r="W2111" s="37"/>
    </row>
    <row r="2112" spans="2:23" ht="25.5" x14ac:dyDescent="0.3">
      <c r="B2112" s="52">
        <v>2018</v>
      </c>
      <c r="C2112" s="53" t="s">
        <v>14</v>
      </c>
      <c r="D2112" s="55">
        <v>43115</v>
      </c>
      <c r="E2112" s="65">
        <v>42446</v>
      </c>
      <c r="F2112" s="55">
        <v>46463</v>
      </c>
      <c r="G2112" s="53" t="s">
        <v>13</v>
      </c>
      <c r="H2112" s="174">
        <v>3.3</v>
      </c>
      <c r="I2112" s="61">
        <v>0</v>
      </c>
      <c r="J2112" s="61">
        <v>0</v>
      </c>
      <c r="K2112" s="61">
        <v>0</v>
      </c>
      <c r="L2112" s="61">
        <v>0</v>
      </c>
      <c r="M2112" s="61">
        <v>0</v>
      </c>
      <c r="N2112" s="61">
        <v>0</v>
      </c>
      <c r="O2112" s="53" t="s">
        <v>30</v>
      </c>
      <c r="P2112" s="53" t="s">
        <v>56</v>
      </c>
      <c r="Q2112" s="58">
        <v>9.1726027397260275</v>
      </c>
      <c r="R2112" s="58">
        <v>8.0505819342877736</v>
      </c>
      <c r="S2112" s="62">
        <v>252.59649999999999</v>
      </c>
      <c r="T2112" s="61">
        <v>0</v>
      </c>
      <c r="U2112" s="63">
        <v>0</v>
      </c>
      <c r="V2112" s="37"/>
      <c r="W2112" s="37"/>
    </row>
    <row r="2113" spans="2:23" ht="25.5" x14ac:dyDescent="0.3">
      <c r="B2113" s="52">
        <v>2018</v>
      </c>
      <c r="C2113" s="53" t="s">
        <v>14</v>
      </c>
      <c r="D2113" s="55">
        <v>43115</v>
      </c>
      <c r="E2113" s="65">
        <v>42098</v>
      </c>
      <c r="F2113" s="55">
        <v>49403</v>
      </c>
      <c r="G2113" s="53" t="s">
        <v>13</v>
      </c>
      <c r="H2113" s="174">
        <v>4.75</v>
      </c>
      <c r="I2113" s="61">
        <v>0</v>
      </c>
      <c r="J2113" s="61">
        <v>0</v>
      </c>
      <c r="K2113" s="61">
        <v>0</v>
      </c>
      <c r="L2113" s="61">
        <v>0</v>
      </c>
      <c r="M2113" s="61">
        <v>0</v>
      </c>
      <c r="N2113" s="61">
        <v>0</v>
      </c>
      <c r="O2113" s="53" t="s">
        <v>30</v>
      </c>
      <c r="P2113" s="53" t="s">
        <v>56</v>
      </c>
      <c r="Q2113" s="58">
        <v>17.227397260273971</v>
      </c>
      <c r="R2113" s="58">
        <v>13.298648598751988</v>
      </c>
      <c r="S2113" s="62">
        <v>252.59649999999999</v>
      </c>
      <c r="T2113" s="61">
        <v>0</v>
      </c>
      <c r="U2113" s="63">
        <v>0</v>
      </c>
      <c r="V2113" s="37"/>
      <c r="W2113" s="37"/>
    </row>
    <row r="2114" spans="2:23" ht="25.5" x14ac:dyDescent="0.3">
      <c r="B2114" s="52">
        <v>2018</v>
      </c>
      <c r="C2114" s="53" t="s">
        <v>14</v>
      </c>
      <c r="D2114" s="55">
        <v>43116</v>
      </c>
      <c r="E2114" s="65">
        <v>43081</v>
      </c>
      <c r="F2114" s="55">
        <v>43445</v>
      </c>
      <c r="G2114" s="53" t="s">
        <v>26</v>
      </c>
      <c r="H2114" s="174"/>
      <c r="I2114" s="61">
        <v>249999.8</v>
      </c>
      <c r="J2114" s="61">
        <v>239757.30819400001</v>
      </c>
      <c r="K2114" s="57">
        <v>95.903000000000006</v>
      </c>
      <c r="L2114" s="60">
        <v>4.75</v>
      </c>
      <c r="M2114" s="60">
        <v>4.6900000000000004</v>
      </c>
      <c r="N2114" s="60">
        <v>4.97</v>
      </c>
      <c r="O2114" s="53" t="s">
        <v>29</v>
      </c>
      <c r="P2114" s="53" t="s">
        <v>66</v>
      </c>
      <c r="Q2114" s="58">
        <v>0.90136986301369859</v>
      </c>
      <c r="R2114" s="58">
        <v>0.9013698630136987</v>
      </c>
      <c r="S2114" s="62"/>
      <c r="T2114" s="61"/>
      <c r="U2114" s="63"/>
      <c r="V2114" s="37"/>
      <c r="W2114" s="37"/>
    </row>
    <row r="2115" spans="2:23" ht="25.5" x14ac:dyDescent="0.3">
      <c r="B2115" s="52">
        <v>2018</v>
      </c>
      <c r="C2115" s="53" t="s">
        <v>14</v>
      </c>
      <c r="D2115" s="55">
        <v>43117</v>
      </c>
      <c r="E2115" s="65">
        <v>38771</v>
      </c>
      <c r="F2115" s="55">
        <v>44980</v>
      </c>
      <c r="G2115" s="53" t="s">
        <v>13</v>
      </c>
      <c r="H2115" s="174">
        <v>4.75</v>
      </c>
      <c r="I2115" s="61">
        <v>115603.805165</v>
      </c>
      <c r="J2115" s="61">
        <v>133908.51167482001</v>
      </c>
      <c r="K2115" s="57">
        <v>115.834</v>
      </c>
      <c r="L2115" s="60">
        <v>2.319</v>
      </c>
      <c r="M2115" s="60">
        <v>2.1</v>
      </c>
      <c r="N2115" s="60">
        <v>2.6389999999999998</v>
      </c>
      <c r="O2115" s="53" t="s">
        <v>29</v>
      </c>
      <c r="P2115" s="53" t="s">
        <v>56</v>
      </c>
      <c r="Q2115" s="58">
        <v>5.1041095890410961</v>
      </c>
      <c r="R2115" s="58">
        <v>4.5059236449129623</v>
      </c>
      <c r="S2115" s="62">
        <v>252.6583</v>
      </c>
      <c r="T2115" s="61">
        <v>457550000</v>
      </c>
      <c r="U2115" s="63">
        <v>529998467</v>
      </c>
      <c r="V2115" s="37"/>
      <c r="W2115" s="37"/>
    </row>
    <row r="2116" spans="2:23" ht="25.5" x14ac:dyDescent="0.3">
      <c r="B2116" s="52">
        <v>2018</v>
      </c>
      <c r="C2116" s="53" t="s">
        <v>14</v>
      </c>
      <c r="D2116" s="55">
        <v>43117</v>
      </c>
      <c r="E2116" s="65">
        <v>42446</v>
      </c>
      <c r="F2116" s="55">
        <v>46463</v>
      </c>
      <c r="G2116" s="53" t="s">
        <v>13</v>
      </c>
      <c r="H2116" s="174">
        <v>3.3</v>
      </c>
      <c r="I2116" s="61">
        <v>131824.97334160001</v>
      </c>
      <c r="J2116" s="61">
        <v>138961.97739831</v>
      </c>
      <c r="K2116" s="57">
        <v>105.414</v>
      </c>
      <c r="L2116" s="60">
        <v>2.9649999999999999</v>
      </c>
      <c r="M2116" s="60">
        <v>2.75</v>
      </c>
      <c r="N2116" s="60">
        <v>3.24</v>
      </c>
      <c r="O2116" s="53" t="s">
        <v>29</v>
      </c>
      <c r="P2116" s="53" t="s">
        <v>56</v>
      </c>
      <c r="Q2116" s="58">
        <v>9.1671232876712327</v>
      </c>
      <c r="R2116" s="58">
        <v>7.8619688442112361</v>
      </c>
      <c r="S2116" s="62">
        <v>252.6583</v>
      </c>
      <c r="T2116" s="61">
        <v>521752000</v>
      </c>
      <c r="U2116" s="63">
        <v>549999653.27999997</v>
      </c>
      <c r="V2116" s="37"/>
      <c r="W2116" s="37"/>
    </row>
    <row r="2117" spans="2:23" ht="25.5" x14ac:dyDescent="0.3">
      <c r="B2117" s="52">
        <v>2018</v>
      </c>
      <c r="C2117" s="53" t="s">
        <v>14</v>
      </c>
      <c r="D2117" s="55">
        <v>43117</v>
      </c>
      <c r="E2117" s="65">
        <v>42098</v>
      </c>
      <c r="F2117" s="55">
        <v>49403</v>
      </c>
      <c r="G2117" s="53" t="s">
        <v>13</v>
      </c>
      <c r="H2117" s="174">
        <v>4.75</v>
      </c>
      <c r="I2117" s="61">
        <v>64821.002814800006</v>
      </c>
      <c r="J2117" s="61">
        <v>77313.306477270002</v>
      </c>
      <c r="K2117" s="57">
        <v>119.27200000000001</v>
      </c>
      <c r="L2117" s="60">
        <v>3.53</v>
      </c>
      <c r="M2117" s="60">
        <v>3.3</v>
      </c>
      <c r="N2117" s="60">
        <v>3.819</v>
      </c>
      <c r="O2117" s="53" t="s">
        <v>29</v>
      </c>
      <c r="P2117" s="53" t="s">
        <v>56</v>
      </c>
      <c r="Q2117" s="58">
        <v>17.221917808219178</v>
      </c>
      <c r="R2117" s="58">
        <v>12.13397800283251</v>
      </c>
      <c r="S2117" s="62">
        <v>252.6583</v>
      </c>
      <c r="T2117" s="61">
        <v>256556000</v>
      </c>
      <c r="U2117" s="63">
        <v>305999472.31999999</v>
      </c>
      <c r="V2117" s="37"/>
      <c r="W2117" s="37"/>
    </row>
    <row r="2118" spans="2:23" ht="25.5" x14ac:dyDescent="0.3">
      <c r="B2118" s="52">
        <v>2018</v>
      </c>
      <c r="C2118" s="53" t="s">
        <v>14</v>
      </c>
      <c r="D2118" s="55">
        <v>43122</v>
      </c>
      <c r="E2118" s="65">
        <v>43065</v>
      </c>
      <c r="F2118" s="55">
        <v>45987</v>
      </c>
      <c r="G2118" s="53" t="s">
        <v>26</v>
      </c>
      <c r="H2118" s="174">
        <v>6.25</v>
      </c>
      <c r="I2118" s="61">
        <v>0</v>
      </c>
      <c r="J2118" s="61">
        <v>0</v>
      </c>
      <c r="K2118" s="61">
        <v>0</v>
      </c>
      <c r="L2118" s="61">
        <v>0</v>
      </c>
      <c r="M2118" s="61">
        <v>0</v>
      </c>
      <c r="N2118" s="61">
        <v>0</v>
      </c>
      <c r="O2118" s="53" t="s">
        <v>30</v>
      </c>
      <c r="P2118" s="53" t="s">
        <v>56</v>
      </c>
      <c r="Q2118" s="58">
        <v>7.8465753424657532</v>
      </c>
      <c r="R2118" s="58">
        <v>6.6744292237442924</v>
      </c>
      <c r="S2118" s="62"/>
      <c r="T2118" s="61"/>
      <c r="U2118" s="63"/>
      <c r="V2118" s="37"/>
      <c r="W2118" s="37"/>
    </row>
    <row r="2119" spans="2:23" ht="25.5" x14ac:dyDescent="0.3">
      <c r="B2119" s="52">
        <v>2018</v>
      </c>
      <c r="C2119" s="53" t="s">
        <v>14</v>
      </c>
      <c r="D2119" s="55">
        <v>43123</v>
      </c>
      <c r="E2119" s="65">
        <v>43081</v>
      </c>
      <c r="F2119" s="55">
        <v>43445</v>
      </c>
      <c r="G2119" s="53" t="s">
        <v>26</v>
      </c>
      <c r="H2119" s="174"/>
      <c r="I2119" s="61">
        <v>250000</v>
      </c>
      <c r="J2119" s="61">
        <v>240072.5</v>
      </c>
      <c r="K2119" s="57">
        <v>96.028999999999996</v>
      </c>
      <c r="L2119" s="60">
        <v>4.7</v>
      </c>
      <c r="M2119" s="60">
        <v>4.6589999999999998</v>
      </c>
      <c r="N2119" s="60">
        <v>4.9080000000000004</v>
      </c>
      <c r="O2119" s="53" t="s">
        <v>29</v>
      </c>
      <c r="P2119" s="53" t="s">
        <v>66</v>
      </c>
      <c r="Q2119" s="58">
        <v>0.88219178082191785</v>
      </c>
      <c r="R2119" s="58">
        <v>0.88219178082191807</v>
      </c>
      <c r="S2119" s="62"/>
      <c r="T2119" s="61"/>
      <c r="U2119" s="63"/>
      <c r="V2119" s="37"/>
      <c r="W2119" s="37"/>
    </row>
    <row r="2120" spans="2:23" ht="25.5" x14ac:dyDescent="0.3">
      <c r="B2120" s="52">
        <v>2018</v>
      </c>
      <c r="C2120" s="53" t="s">
        <v>14</v>
      </c>
      <c r="D2120" s="55">
        <v>43124</v>
      </c>
      <c r="E2120" s="65">
        <v>43065</v>
      </c>
      <c r="F2120" s="55">
        <v>45987</v>
      </c>
      <c r="G2120" s="53" t="s">
        <v>26</v>
      </c>
      <c r="H2120" s="174">
        <v>6.25</v>
      </c>
      <c r="I2120" s="61">
        <v>693508.7</v>
      </c>
      <c r="J2120" s="61">
        <v>699999.94143200002</v>
      </c>
      <c r="K2120" s="57">
        <v>100.93600000000001</v>
      </c>
      <c r="L2120" s="60">
        <v>6.258</v>
      </c>
      <c r="M2120" s="60">
        <v>6</v>
      </c>
      <c r="N2120" s="60">
        <v>6.51</v>
      </c>
      <c r="O2120" s="53" t="s">
        <v>29</v>
      </c>
      <c r="P2120" s="53" t="s">
        <v>56</v>
      </c>
      <c r="Q2120" s="58">
        <v>7.8438356164383558</v>
      </c>
      <c r="R2120" s="58">
        <v>6.3710624401386529</v>
      </c>
      <c r="S2120" s="62"/>
      <c r="T2120" s="61"/>
      <c r="U2120" s="63"/>
      <c r="V2120" s="37"/>
      <c r="W2120" s="37"/>
    </row>
    <row r="2121" spans="2:23" ht="25.5" x14ac:dyDescent="0.3">
      <c r="B2121" s="52">
        <v>2018</v>
      </c>
      <c r="C2121" s="53" t="s">
        <v>14</v>
      </c>
      <c r="D2121" s="55">
        <v>43129</v>
      </c>
      <c r="E2121" s="65">
        <v>38771</v>
      </c>
      <c r="F2121" s="55">
        <v>44980</v>
      </c>
      <c r="G2121" s="53" t="s">
        <v>13</v>
      </c>
      <c r="H2121" s="174">
        <v>4.75</v>
      </c>
      <c r="I2121" s="61">
        <v>0</v>
      </c>
      <c r="J2121" s="61">
        <v>0</v>
      </c>
      <c r="K2121" s="61">
        <v>0</v>
      </c>
      <c r="L2121" s="61">
        <v>0</v>
      </c>
      <c r="M2121" s="61">
        <v>0</v>
      </c>
      <c r="N2121" s="61">
        <v>0</v>
      </c>
      <c r="O2121" s="53" t="s">
        <v>30</v>
      </c>
      <c r="P2121" s="53" t="s">
        <v>56</v>
      </c>
      <c r="Q2121" s="58">
        <v>5.1095890410958908</v>
      </c>
      <c r="R2121" s="58">
        <v>4.5523746068972875</v>
      </c>
      <c r="S2121" s="62">
        <v>253.02950000000001</v>
      </c>
      <c r="T2121" s="61">
        <v>0</v>
      </c>
      <c r="U2121" s="63">
        <v>0</v>
      </c>
      <c r="V2121" s="37"/>
      <c r="W2121" s="37"/>
    </row>
    <row r="2122" spans="2:23" ht="25.5" x14ac:dyDescent="0.3">
      <c r="B2122" s="52">
        <v>2018</v>
      </c>
      <c r="C2122" s="53" t="s">
        <v>14</v>
      </c>
      <c r="D2122" s="55">
        <v>43129</v>
      </c>
      <c r="E2122" s="65">
        <v>42446</v>
      </c>
      <c r="F2122" s="55">
        <v>46463</v>
      </c>
      <c r="G2122" s="53" t="s">
        <v>13</v>
      </c>
      <c r="H2122" s="174">
        <v>3.3</v>
      </c>
      <c r="I2122" s="61">
        <v>0</v>
      </c>
      <c r="J2122" s="61">
        <v>0</v>
      </c>
      <c r="K2122" s="61">
        <v>0</v>
      </c>
      <c r="L2122" s="61">
        <v>0</v>
      </c>
      <c r="M2122" s="61">
        <v>0</v>
      </c>
      <c r="N2122" s="61">
        <v>0</v>
      </c>
      <c r="O2122" s="53" t="s">
        <v>30</v>
      </c>
      <c r="P2122" s="53" t="s">
        <v>56</v>
      </c>
      <c r="Q2122" s="58">
        <v>9.1726027397260275</v>
      </c>
      <c r="R2122" s="58">
        <v>8.0505819342877736</v>
      </c>
      <c r="S2122" s="62">
        <v>253.02950000000001</v>
      </c>
      <c r="T2122" s="61">
        <v>0</v>
      </c>
      <c r="U2122" s="63">
        <v>0</v>
      </c>
      <c r="V2122" s="37"/>
      <c r="W2122" s="118"/>
    </row>
    <row r="2123" spans="2:23" ht="25.5" x14ac:dyDescent="0.3">
      <c r="B2123" s="52">
        <v>2018</v>
      </c>
      <c r="C2123" s="53" t="s">
        <v>14</v>
      </c>
      <c r="D2123" s="55">
        <v>43129</v>
      </c>
      <c r="E2123" s="65">
        <v>42098</v>
      </c>
      <c r="F2123" s="55">
        <v>49403</v>
      </c>
      <c r="G2123" s="53" t="s">
        <v>13</v>
      </c>
      <c r="H2123" s="174">
        <v>4.75</v>
      </c>
      <c r="I2123" s="61">
        <v>0</v>
      </c>
      <c r="J2123" s="61">
        <v>0</v>
      </c>
      <c r="K2123" s="61">
        <v>0</v>
      </c>
      <c r="L2123" s="61">
        <v>0</v>
      </c>
      <c r="M2123" s="61">
        <v>0</v>
      </c>
      <c r="N2123" s="61">
        <v>0</v>
      </c>
      <c r="O2123" s="53" t="s">
        <v>30</v>
      </c>
      <c r="P2123" s="53" t="s">
        <v>56</v>
      </c>
      <c r="Q2123" s="58">
        <v>17.227397260273971</v>
      </c>
      <c r="R2123" s="58">
        <v>13.298648598751988</v>
      </c>
      <c r="S2123" s="62">
        <v>253.02950000000001</v>
      </c>
      <c r="T2123" s="61">
        <v>0</v>
      </c>
      <c r="U2123" s="63">
        <v>0</v>
      </c>
      <c r="V2123" s="37"/>
      <c r="W2123" s="37"/>
    </row>
    <row r="2124" spans="2:23" ht="25.5" x14ac:dyDescent="0.3">
      <c r="B2124" s="52">
        <v>2018</v>
      </c>
      <c r="C2124" s="53" t="s">
        <v>14</v>
      </c>
      <c r="D2124" s="55">
        <v>43130</v>
      </c>
      <c r="E2124" s="65">
        <v>43081</v>
      </c>
      <c r="F2124" s="55">
        <v>43445</v>
      </c>
      <c r="G2124" s="53" t="s">
        <v>26</v>
      </c>
      <c r="H2124" s="174"/>
      <c r="I2124" s="61">
        <v>250000</v>
      </c>
      <c r="J2124" s="61">
        <v>240197.5</v>
      </c>
      <c r="K2124" s="57">
        <v>96.078999999999994</v>
      </c>
      <c r="L2124" s="60">
        <v>4.7439999999999998</v>
      </c>
      <c r="M2124" s="60">
        <v>4.5</v>
      </c>
      <c r="N2124" s="60">
        <v>4.9480000000000004</v>
      </c>
      <c r="O2124" s="53" t="s">
        <v>29</v>
      </c>
      <c r="P2124" s="53" t="s">
        <v>66</v>
      </c>
      <c r="Q2124" s="58">
        <v>0.86301369863013699</v>
      </c>
      <c r="R2124" s="58">
        <v>0.86301369863013699</v>
      </c>
      <c r="S2124" s="62"/>
      <c r="T2124" s="61"/>
      <c r="U2124" s="63"/>
      <c r="V2124" s="37"/>
      <c r="W2124" s="37"/>
    </row>
    <row r="2125" spans="2:23" ht="25.5" x14ac:dyDescent="0.3">
      <c r="B2125" s="52">
        <v>2018</v>
      </c>
      <c r="C2125" s="53" t="s">
        <v>14</v>
      </c>
      <c r="D2125" s="55">
        <v>43131</v>
      </c>
      <c r="E2125" s="65">
        <v>42902</v>
      </c>
      <c r="F2125" s="55">
        <v>54590</v>
      </c>
      <c r="G2125" s="53" t="s">
        <v>13</v>
      </c>
      <c r="H2125" s="174">
        <v>3.75</v>
      </c>
      <c r="I2125" s="61">
        <v>993489.67665549996</v>
      </c>
      <c r="J2125" s="61">
        <v>1012365.98051195</v>
      </c>
      <c r="K2125" s="57">
        <v>101.9</v>
      </c>
      <c r="L2125" s="60">
        <v>3.774</v>
      </c>
      <c r="M2125" s="60">
        <v>3.3860000000000001</v>
      </c>
      <c r="N2125" s="60">
        <v>4.09</v>
      </c>
      <c r="O2125" s="53" t="s">
        <v>29</v>
      </c>
      <c r="P2125" s="53" t="s">
        <v>56</v>
      </c>
      <c r="Q2125" s="58">
        <v>31.394520547945206</v>
      </c>
      <c r="R2125" s="58">
        <v>18.491524725766414</v>
      </c>
      <c r="S2125" s="62">
        <v>253.0915</v>
      </c>
      <c r="T2125" s="61">
        <v>3925417000</v>
      </c>
      <c r="U2125" s="63">
        <v>3999999923.0000005</v>
      </c>
      <c r="V2125" s="37"/>
      <c r="W2125" s="37"/>
    </row>
    <row r="2126" spans="2:23" ht="25.5" x14ac:dyDescent="0.3">
      <c r="B2126" s="52">
        <v>2018</v>
      </c>
      <c r="C2126" s="53" t="s">
        <v>15</v>
      </c>
      <c r="D2126" s="55">
        <v>43137</v>
      </c>
      <c r="E2126" s="65">
        <v>43081</v>
      </c>
      <c r="F2126" s="55">
        <v>43445</v>
      </c>
      <c r="G2126" s="53" t="s">
        <v>26</v>
      </c>
      <c r="H2126" s="174"/>
      <c r="I2126" s="61">
        <v>250000</v>
      </c>
      <c r="J2126" s="61">
        <v>240470</v>
      </c>
      <c r="K2126" s="57">
        <v>96.188000000000002</v>
      </c>
      <c r="L2126" s="60">
        <v>4.7140000000000004</v>
      </c>
      <c r="M2126" s="60">
        <v>4.6689999999999996</v>
      </c>
      <c r="N2126" s="60">
        <v>4.95</v>
      </c>
      <c r="O2126" s="53" t="s">
        <v>29</v>
      </c>
      <c r="P2126" s="53" t="s">
        <v>66</v>
      </c>
      <c r="Q2126" s="58">
        <v>0.84383561643835614</v>
      </c>
      <c r="R2126" s="58">
        <v>0.84383561643835614</v>
      </c>
      <c r="S2126" s="62"/>
      <c r="T2126" s="61"/>
      <c r="U2126" s="63"/>
      <c r="V2126" s="37"/>
      <c r="W2126" s="37"/>
    </row>
    <row r="2127" spans="2:23" ht="25.5" x14ac:dyDescent="0.3">
      <c r="B2127" s="52">
        <v>2018</v>
      </c>
      <c r="C2127" s="53" t="s">
        <v>15</v>
      </c>
      <c r="D2127" s="55">
        <v>43136</v>
      </c>
      <c r="E2127" s="65">
        <v>43065</v>
      </c>
      <c r="F2127" s="55">
        <v>45987</v>
      </c>
      <c r="G2127" s="53" t="s">
        <v>26</v>
      </c>
      <c r="H2127" s="174">
        <v>6.25</v>
      </c>
      <c r="I2127" s="61">
        <v>0</v>
      </c>
      <c r="J2127" s="61">
        <v>0</v>
      </c>
      <c r="K2127" s="57">
        <v>0</v>
      </c>
      <c r="L2127" s="60">
        <v>0</v>
      </c>
      <c r="M2127" s="60">
        <v>0</v>
      </c>
      <c r="N2127" s="60">
        <v>0</v>
      </c>
      <c r="O2127" s="53" t="s">
        <v>30</v>
      </c>
      <c r="P2127" s="53" t="s">
        <v>56</v>
      </c>
      <c r="Q2127" s="58">
        <v>7.8109589041095893</v>
      </c>
      <c r="R2127" s="58">
        <v>6.6388127853881267</v>
      </c>
      <c r="S2127" s="62"/>
      <c r="T2127" s="61"/>
      <c r="U2127" s="63"/>
      <c r="V2127" s="37"/>
      <c r="W2127" s="37"/>
    </row>
    <row r="2128" spans="2:23" ht="25.5" x14ac:dyDescent="0.3">
      <c r="B2128" s="52">
        <v>2018</v>
      </c>
      <c r="C2128" s="53" t="s">
        <v>15</v>
      </c>
      <c r="D2128" s="55">
        <v>43138</v>
      </c>
      <c r="E2128" s="65">
        <v>38771</v>
      </c>
      <c r="F2128" s="55">
        <v>44980</v>
      </c>
      <c r="G2128" s="53" t="s">
        <v>13</v>
      </c>
      <c r="H2128" s="174">
        <v>4.75</v>
      </c>
      <c r="I2128" s="61">
        <v>77112.365994300009</v>
      </c>
      <c r="J2128" s="61">
        <v>89164.257675589994</v>
      </c>
      <c r="K2128" s="57">
        <v>115.629</v>
      </c>
      <c r="L2128" s="60">
        <v>2.39</v>
      </c>
      <c r="M2128" s="60">
        <v>2.15</v>
      </c>
      <c r="N2128" s="60">
        <v>2.7690000000000001</v>
      </c>
      <c r="O2128" s="53" t="s">
        <v>29</v>
      </c>
      <c r="P2128" s="53" t="s">
        <v>56</v>
      </c>
      <c r="Q2128" s="58">
        <v>5.0465753424657533</v>
      </c>
      <c r="R2128" s="58">
        <v>4.4471049143548909</v>
      </c>
      <c r="S2128" s="62">
        <v>253.3083</v>
      </c>
      <c r="T2128" s="61">
        <v>304421000</v>
      </c>
      <c r="U2128" s="63">
        <v>351998958.08999997</v>
      </c>
      <c r="V2128" s="37"/>
      <c r="W2128" s="37"/>
    </row>
    <row r="2129" spans="2:23" ht="25.5" x14ac:dyDescent="0.3">
      <c r="B2129" s="52">
        <v>2018</v>
      </c>
      <c r="C2129" s="53" t="s">
        <v>15</v>
      </c>
      <c r="D2129" s="55">
        <v>43138</v>
      </c>
      <c r="E2129" s="65">
        <v>42446</v>
      </c>
      <c r="F2129" s="55">
        <v>46463</v>
      </c>
      <c r="G2129" s="53" t="s">
        <v>13</v>
      </c>
      <c r="H2129" s="174">
        <v>3.3</v>
      </c>
      <c r="I2129" s="61">
        <v>103530.3952179</v>
      </c>
      <c r="J2129" s="61">
        <v>108922.25820085</v>
      </c>
      <c r="K2129" s="57">
        <v>105.208</v>
      </c>
      <c r="L2129" s="60">
        <v>3.0129999999999999</v>
      </c>
      <c r="M2129" s="60">
        <v>2.9</v>
      </c>
      <c r="N2129" s="60">
        <v>3.3889999999999998</v>
      </c>
      <c r="O2129" s="53" t="s">
        <v>29</v>
      </c>
      <c r="P2129" s="53" t="s">
        <v>56</v>
      </c>
      <c r="Q2129" s="58">
        <v>9.1095890410958908</v>
      </c>
      <c r="R2129" s="58">
        <v>7.8012971312146764</v>
      </c>
      <c r="S2129" s="62">
        <v>253.3083</v>
      </c>
      <c r="T2129" s="61">
        <v>408713000</v>
      </c>
      <c r="U2129" s="63">
        <v>429998773.04000002</v>
      </c>
      <c r="V2129" s="37"/>
      <c r="W2129" s="37"/>
    </row>
    <row r="2130" spans="2:23" ht="25.5" x14ac:dyDescent="0.3">
      <c r="B2130" s="52">
        <v>2018</v>
      </c>
      <c r="C2130" s="53" t="s">
        <v>15</v>
      </c>
      <c r="D2130" s="55">
        <v>43138</v>
      </c>
      <c r="E2130" s="65">
        <v>42098</v>
      </c>
      <c r="F2130" s="55">
        <v>49403</v>
      </c>
      <c r="G2130" s="53" t="s">
        <v>13</v>
      </c>
      <c r="H2130" s="174">
        <v>4.75</v>
      </c>
      <c r="I2130" s="61">
        <v>128497.72780739999</v>
      </c>
      <c r="J2130" s="61">
        <v>151984.54249603997</v>
      </c>
      <c r="K2130" s="57">
        <v>118.27800000000001</v>
      </c>
      <c r="L2130" s="60">
        <v>3.6190000000000002</v>
      </c>
      <c r="M2130" s="60">
        <v>3.35</v>
      </c>
      <c r="N2130" s="60">
        <v>3.9990000000000001</v>
      </c>
      <c r="O2130" s="53" t="s">
        <v>29</v>
      </c>
      <c r="P2130" s="53" t="s">
        <v>56</v>
      </c>
      <c r="Q2130" s="58">
        <v>17.164383561643834</v>
      </c>
      <c r="R2130" s="58">
        <v>12.045191171544621</v>
      </c>
      <c r="S2130" s="62">
        <v>253.3083</v>
      </c>
      <c r="T2130" s="61">
        <v>507278000</v>
      </c>
      <c r="U2130" s="63">
        <v>599998272.84000003</v>
      </c>
      <c r="V2130" s="37"/>
      <c r="W2130" s="37"/>
    </row>
    <row r="2131" spans="2:23" ht="25.5" x14ac:dyDescent="0.3">
      <c r="B2131" s="52">
        <v>2018</v>
      </c>
      <c r="C2131" s="53" t="s">
        <v>15</v>
      </c>
      <c r="D2131" s="55">
        <v>43144</v>
      </c>
      <c r="E2131" s="65">
        <v>43081</v>
      </c>
      <c r="F2131" s="55">
        <v>43445</v>
      </c>
      <c r="G2131" s="53" t="s">
        <v>26</v>
      </c>
      <c r="H2131" s="174"/>
      <c r="I2131" s="61">
        <v>250000</v>
      </c>
      <c r="J2131" s="61">
        <v>240485</v>
      </c>
      <c r="K2131" s="57">
        <v>96.194000000000003</v>
      </c>
      <c r="L2131" s="60">
        <v>4.8179999999999996</v>
      </c>
      <c r="M2131" s="60">
        <v>4.6929999999999996</v>
      </c>
      <c r="N2131" s="60">
        <v>4.9580000000000002</v>
      </c>
      <c r="O2131" s="53" t="s">
        <v>29</v>
      </c>
      <c r="P2131" s="53" t="s">
        <v>66</v>
      </c>
      <c r="Q2131" s="58">
        <v>0.8246575342465754</v>
      </c>
      <c r="R2131" s="58">
        <v>0.82465753424657517</v>
      </c>
      <c r="S2131" s="62"/>
      <c r="T2131" s="61"/>
      <c r="U2131" s="63"/>
      <c r="V2131" s="37"/>
      <c r="W2131" s="37"/>
    </row>
    <row r="2132" spans="2:23" ht="25.5" x14ac:dyDescent="0.3">
      <c r="B2132" s="52">
        <v>2018</v>
      </c>
      <c r="C2132" s="53" t="s">
        <v>15</v>
      </c>
      <c r="D2132" s="55">
        <v>43145</v>
      </c>
      <c r="E2132" s="65">
        <v>43065</v>
      </c>
      <c r="F2132" s="55">
        <v>45987</v>
      </c>
      <c r="G2132" s="53" t="s">
        <v>26</v>
      </c>
      <c r="H2132" s="174">
        <v>6.25</v>
      </c>
      <c r="I2132" s="61">
        <v>199395.8</v>
      </c>
      <c r="J2132" s="61">
        <v>199999.969274</v>
      </c>
      <c r="K2132" s="57">
        <v>100.303</v>
      </c>
      <c r="L2132" s="60">
        <v>6.423</v>
      </c>
      <c r="M2132" s="60">
        <v>6.25</v>
      </c>
      <c r="N2132" s="60">
        <v>6.6989999999999998</v>
      </c>
      <c r="O2132" s="53" t="s">
        <v>29</v>
      </c>
      <c r="P2132" s="53" t="s">
        <v>56</v>
      </c>
      <c r="Q2132" s="58">
        <v>7.7863013698630139</v>
      </c>
      <c r="R2132" s="58">
        <v>6.305064152124058</v>
      </c>
      <c r="S2132" s="62"/>
      <c r="T2132" s="61"/>
      <c r="U2132" s="63"/>
      <c r="V2132" s="37"/>
      <c r="W2132" s="37"/>
    </row>
    <row r="2133" spans="2:23" ht="25.5" x14ac:dyDescent="0.3">
      <c r="B2133" s="52">
        <v>2018</v>
      </c>
      <c r="C2133" s="53" t="s">
        <v>15</v>
      </c>
      <c r="D2133" s="55">
        <v>43145</v>
      </c>
      <c r="E2133" s="65">
        <v>41027</v>
      </c>
      <c r="F2133" s="55">
        <v>46871</v>
      </c>
      <c r="G2133" s="53" t="s">
        <v>26</v>
      </c>
      <c r="H2133" s="174">
        <v>6</v>
      </c>
      <c r="I2133" s="61">
        <v>185662.8</v>
      </c>
      <c r="J2133" s="61">
        <v>184999.98380399999</v>
      </c>
      <c r="K2133" s="57">
        <v>99.643000000000001</v>
      </c>
      <c r="L2133" s="60">
        <v>6.71</v>
      </c>
      <c r="M2133" s="60">
        <v>6.51</v>
      </c>
      <c r="N2133" s="60">
        <v>7.0590000000000002</v>
      </c>
      <c r="O2133" s="53" t="s">
        <v>29</v>
      </c>
      <c r="P2133" s="53" t="s">
        <v>56</v>
      </c>
      <c r="Q2133" s="58">
        <v>10.208219178082192</v>
      </c>
      <c r="R2133" s="58">
        <v>7.4764645287792417</v>
      </c>
      <c r="S2133" s="62"/>
      <c r="T2133" s="61"/>
      <c r="U2133" s="63"/>
      <c r="V2133" s="37"/>
      <c r="W2133" s="37"/>
    </row>
    <row r="2134" spans="2:23" ht="25.5" x14ac:dyDescent="0.3">
      <c r="B2134" s="52">
        <v>2018</v>
      </c>
      <c r="C2134" s="53" t="s">
        <v>15</v>
      </c>
      <c r="D2134" s="55">
        <v>43145</v>
      </c>
      <c r="E2134" s="65">
        <v>42551</v>
      </c>
      <c r="F2134" s="55">
        <v>48395</v>
      </c>
      <c r="G2134" s="53" t="s">
        <v>26</v>
      </c>
      <c r="H2134" s="174">
        <v>7</v>
      </c>
      <c r="I2134" s="61">
        <v>302166.8</v>
      </c>
      <c r="J2134" s="61">
        <v>314999.82399599999</v>
      </c>
      <c r="K2134" s="57">
        <v>104.247</v>
      </c>
      <c r="L2134" s="60">
        <v>7.01</v>
      </c>
      <c r="M2134" s="60">
        <v>6.6779999999999999</v>
      </c>
      <c r="N2134" s="60">
        <v>7.3490000000000002</v>
      </c>
      <c r="O2134" s="53" t="s">
        <v>29</v>
      </c>
      <c r="P2134" s="53" t="s">
        <v>56</v>
      </c>
      <c r="Q2134" s="58">
        <v>14.383561643835616</v>
      </c>
      <c r="R2134" s="58">
        <v>9.1155467158358139</v>
      </c>
      <c r="S2134" s="62"/>
      <c r="T2134" s="61"/>
      <c r="U2134" s="63"/>
      <c r="V2134" s="37"/>
      <c r="W2134" s="37"/>
    </row>
    <row r="2135" spans="2:23" ht="25.5" x14ac:dyDescent="0.3">
      <c r="B2135" s="52">
        <v>2018</v>
      </c>
      <c r="C2135" s="53" t="s">
        <v>15</v>
      </c>
      <c r="D2135" s="55">
        <v>43150</v>
      </c>
      <c r="E2135" s="65">
        <v>38771</v>
      </c>
      <c r="F2135" s="55">
        <v>44980</v>
      </c>
      <c r="G2135" s="53" t="s">
        <v>13</v>
      </c>
      <c r="H2135" s="174">
        <v>4.75</v>
      </c>
      <c r="I2135" s="61">
        <v>36204.825440000001</v>
      </c>
      <c r="J2135" s="61">
        <v>41782.17879903</v>
      </c>
      <c r="K2135" s="57">
        <v>115.405</v>
      </c>
      <c r="L2135" s="60">
        <v>2.4529999999999998</v>
      </c>
      <c r="M2135" s="60">
        <v>2.4529999999999998</v>
      </c>
      <c r="N2135" s="60">
        <v>2.4529999999999998</v>
      </c>
      <c r="O2135" s="53" t="s">
        <v>30</v>
      </c>
      <c r="P2135" s="53" t="s">
        <v>56</v>
      </c>
      <c r="Q2135" s="58">
        <v>9.0767123287671225</v>
      </c>
      <c r="R2135" s="58">
        <v>7.7649497105046006</v>
      </c>
      <c r="S2135" s="62">
        <v>253.78399999999999</v>
      </c>
      <c r="T2135" s="61">
        <v>395889000</v>
      </c>
      <c r="U2135" s="63">
        <v>415251930.99000001</v>
      </c>
      <c r="V2135" s="37"/>
      <c r="W2135" s="37"/>
    </row>
    <row r="2136" spans="2:23" ht="25.5" x14ac:dyDescent="0.3">
      <c r="B2136" s="52">
        <v>2018</v>
      </c>
      <c r="C2136" s="53" t="s">
        <v>15</v>
      </c>
      <c r="D2136" s="55">
        <v>43150</v>
      </c>
      <c r="E2136" s="65">
        <v>42446</v>
      </c>
      <c r="F2136" s="55">
        <v>46463</v>
      </c>
      <c r="G2136" s="53" t="s">
        <v>13</v>
      </c>
      <c r="H2136" s="174">
        <v>3.3</v>
      </c>
      <c r="I2136" s="61">
        <v>100470.293976</v>
      </c>
      <c r="J2136" s="61">
        <v>105384.29605436001</v>
      </c>
      <c r="K2136" s="57">
        <v>104.89100000000001</v>
      </c>
      <c r="L2136" s="60">
        <v>3.0659999999999998</v>
      </c>
      <c r="M2136" s="60">
        <v>3.0659999999999998</v>
      </c>
      <c r="N2136" s="60">
        <v>3.0659999999999998</v>
      </c>
      <c r="O2136" s="53" t="s">
        <v>30</v>
      </c>
      <c r="P2136" s="53" t="s">
        <v>56</v>
      </c>
      <c r="Q2136" s="58">
        <v>5.0136986301369859</v>
      </c>
      <c r="R2136" s="58">
        <v>4.4130869548010789</v>
      </c>
      <c r="S2136" s="62">
        <v>253.78399999999999</v>
      </c>
      <c r="T2136" s="61">
        <v>142660000</v>
      </c>
      <c r="U2136" s="63">
        <v>164636773</v>
      </c>
      <c r="V2136" s="37"/>
      <c r="W2136" s="37"/>
    </row>
    <row r="2137" spans="2:23" ht="25.5" x14ac:dyDescent="0.3">
      <c r="B2137" s="52">
        <v>2018</v>
      </c>
      <c r="C2137" s="53" t="s">
        <v>15</v>
      </c>
      <c r="D2137" s="55">
        <v>43150</v>
      </c>
      <c r="E2137" s="65">
        <v>42098</v>
      </c>
      <c r="F2137" s="55">
        <v>49403</v>
      </c>
      <c r="G2137" s="53" t="s">
        <v>13</v>
      </c>
      <c r="H2137" s="174">
        <v>4.75</v>
      </c>
      <c r="I2137" s="61">
        <v>127588.383296</v>
      </c>
      <c r="J2137" s="61">
        <v>150596.39645576998</v>
      </c>
      <c r="K2137" s="57">
        <v>118.033</v>
      </c>
      <c r="L2137" s="60">
        <v>3.6469999999999998</v>
      </c>
      <c r="M2137" s="60">
        <v>3.6469999999999998</v>
      </c>
      <c r="N2137" s="60">
        <v>3.6469999999999998</v>
      </c>
      <c r="O2137" s="53" t="s">
        <v>30</v>
      </c>
      <c r="P2137" s="53" t="s">
        <v>56</v>
      </c>
      <c r="Q2137" s="58">
        <v>17.13150684931507</v>
      </c>
      <c r="R2137" s="58">
        <v>12.002464434953254</v>
      </c>
      <c r="S2137" s="62">
        <v>253.78399999999999</v>
      </c>
      <c r="T2137" s="61">
        <v>502744000</v>
      </c>
      <c r="U2137" s="63">
        <v>593403825.51999998</v>
      </c>
      <c r="V2137" s="37"/>
      <c r="W2137" s="37"/>
    </row>
    <row r="2138" spans="2:23" ht="25.5" x14ac:dyDescent="0.3">
      <c r="B2138" s="52">
        <v>2018</v>
      </c>
      <c r="C2138" s="53" t="s">
        <v>15</v>
      </c>
      <c r="D2138" s="55">
        <v>43151</v>
      </c>
      <c r="E2138" s="65">
        <v>43081</v>
      </c>
      <c r="F2138" s="55">
        <v>43445</v>
      </c>
      <c r="G2138" s="53" t="s">
        <v>26</v>
      </c>
      <c r="H2138" s="174"/>
      <c r="I2138" s="61">
        <v>249999.9</v>
      </c>
      <c r="J2138" s="61">
        <v>240772.40369100001</v>
      </c>
      <c r="K2138" s="57">
        <v>96.308999999999997</v>
      </c>
      <c r="L2138" s="60">
        <v>4.78</v>
      </c>
      <c r="M2138" s="60">
        <v>4.7</v>
      </c>
      <c r="N2138" s="60">
        <v>5.7930000000000001</v>
      </c>
      <c r="O2138" s="53" t="s">
        <v>29</v>
      </c>
      <c r="P2138" s="53" t="s">
        <v>66</v>
      </c>
      <c r="Q2138" s="58">
        <v>0.80547945205479454</v>
      </c>
      <c r="R2138" s="58">
        <v>0.80547945205479454</v>
      </c>
      <c r="S2138" s="62"/>
      <c r="T2138" s="61"/>
      <c r="U2138" s="63"/>
      <c r="V2138" s="37"/>
      <c r="W2138" s="37"/>
    </row>
    <row r="2139" spans="2:23" ht="25.5" x14ac:dyDescent="0.3">
      <c r="B2139" s="52">
        <v>2018</v>
      </c>
      <c r="C2139" s="53" t="s">
        <v>15</v>
      </c>
      <c r="D2139" s="55">
        <v>43152</v>
      </c>
      <c r="E2139" s="65">
        <v>38771</v>
      </c>
      <c r="F2139" s="55">
        <v>44980</v>
      </c>
      <c r="G2139" s="53" t="s">
        <v>13</v>
      </c>
      <c r="H2139" s="174">
        <v>4.75</v>
      </c>
      <c r="I2139" s="61">
        <v>62829.066538199993</v>
      </c>
      <c r="J2139" s="61">
        <v>72614.693651530004</v>
      </c>
      <c r="K2139" s="57">
        <v>115.575</v>
      </c>
      <c r="L2139" s="60">
        <v>2.4220000000000002</v>
      </c>
      <c r="M2139" s="60">
        <v>2.29</v>
      </c>
      <c r="N2139" s="60">
        <v>2.819</v>
      </c>
      <c r="O2139" s="53" t="s">
        <v>29</v>
      </c>
      <c r="P2139" s="53" t="s">
        <v>56</v>
      </c>
      <c r="Q2139" s="58">
        <v>5.0082191780821921</v>
      </c>
      <c r="R2139" s="58">
        <v>4.4081692443630818</v>
      </c>
      <c r="S2139" s="62">
        <v>253.89789999999999</v>
      </c>
      <c r="T2139" s="61">
        <v>247458000</v>
      </c>
      <c r="U2139" s="63">
        <v>285999583.5</v>
      </c>
      <c r="V2139" s="37"/>
      <c r="W2139" s="37"/>
    </row>
    <row r="2140" spans="2:23" ht="25.5" x14ac:dyDescent="0.3">
      <c r="B2140" s="52">
        <v>2018</v>
      </c>
      <c r="C2140" s="53" t="s">
        <v>15</v>
      </c>
      <c r="D2140" s="55">
        <v>43152</v>
      </c>
      <c r="E2140" s="65">
        <v>42446</v>
      </c>
      <c r="F2140" s="55">
        <v>46463</v>
      </c>
      <c r="G2140" s="53" t="s">
        <v>13</v>
      </c>
      <c r="H2140" s="174">
        <v>3.3</v>
      </c>
      <c r="I2140" s="61">
        <v>89574.163528399993</v>
      </c>
      <c r="J2140" s="61">
        <v>93941.799742050003</v>
      </c>
      <c r="K2140" s="57">
        <v>104.876</v>
      </c>
      <c r="L2140" s="60">
        <v>3.07</v>
      </c>
      <c r="M2140" s="60">
        <v>2.9</v>
      </c>
      <c r="N2140" s="60">
        <v>3.4489999999999998</v>
      </c>
      <c r="O2140" s="53" t="s">
        <v>29</v>
      </c>
      <c r="P2140" s="53" t="s">
        <v>56</v>
      </c>
      <c r="Q2140" s="58">
        <v>9.0712328767123296</v>
      </c>
      <c r="R2140" s="58">
        <v>7.7592080446204346</v>
      </c>
      <c r="S2140" s="62">
        <v>253.89789999999999</v>
      </c>
      <c r="T2140" s="61">
        <v>352796000</v>
      </c>
      <c r="U2140" s="63">
        <v>369998332.95999998</v>
      </c>
      <c r="V2140" s="37"/>
      <c r="W2140" s="37"/>
    </row>
    <row r="2141" spans="2:23" ht="25.5" x14ac:dyDescent="0.3">
      <c r="B2141" s="52">
        <v>2018</v>
      </c>
      <c r="C2141" s="53" t="s">
        <v>15</v>
      </c>
      <c r="D2141" s="55">
        <v>43152</v>
      </c>
      <c r="E2141" s="65">
        <v>42098</v>
      </c>
      <c r="F2141" s="55">
        <v>49403</v>
      </c>
      <c r="G2141" s="53" t="s">
        <v>13</v>
      </c>
      <c r="H2141" s="174">
        <v>4.75</v>
      </c>
      <c r="I2141" s="61">
        <v>155886.96315249999</v>
      </c>
      <c r="J2141" s="61">
        <v>183821.90694941999</v>
      </c>
      <c r="K2141" s="57">
        <v>117.92</v>
      </c>
      <c r="L2141" s="60">
        <v>3.657</v>
      </c>
      <c r="M2141" s="60">
        <v>3.46</v>
      </c>
      <c r="N2141" s="60">
        <v>4.01</v>
      </c>
      <c r="O2141" s="53" t="s">
        <v>29</v>
      </c>
      <c r="P2141" s="53" t="s">
        <v>56</v>
      </c>
      <c r="Q2141" s="58">
        <v>17.126027397260273</v>
      </c>
      <c r="R2141" s="58">
        <v>11.993465071368451</v>
      </c>
      <c r="S2141" s="62">
        <v>253.89789999999999</v>
      </c>
      <c r="T2141" s="61">
        <v>613975000</v>
      </c>
      <c r="U2141" s="63">
        <v>723999320</v>
      </c>
      <c r="V2141" s="37"/>
      <c r="W2141" s="37"/>
    </row>
    <row r="2142" spans="2:23" ht="25.5" x14ac:dyDescent="0.3">
      <c r="B2142" s="52">
        <v>2018</v>
      </c>
      <c r="C2142" s="53" t="s">
        <v>15</v>
      </c>
      <c r="D2142" s="55">
        <v>43157</v>
      </c>
      <c r="E2142" s="65">
        <v>43065</v>
      </c>
      <c r="F2142" s="55">
        <v>45987</v>
      </c>
      <c r="G2142" s="53" t="s">
        <v>26</v>
      </c>
      <c r="H2142" s="174">
        <v>6.25</v>
      </c>
      <c r="I2142" s="61">
        <v>197805.4</v>
      </c>
      <c r="J2142" s="61">
        <v>198541.23608800001</v>
      </c>
      <c r="K2142" s="57">
        <v>100.372</v>
      </c>
      <c r="L2142" s="60">
        <v>6.4459999999999997</v>
      </c>
      <c r="M2142" s="60">
        <v>6.4459999999999997</v>
      </c>
      <c r="N2142" s="60">
        <v>6.4459999999999997</v>
      </c>
      <c r="O2142" s="53" t="s">
        <v>30</v>
      </c>
      <c r="P2142" s="53" t="s">
        <v>56</v>
      </c>
      <c r="Q2142" s="58">
        <v>7.7534246575342465</v>
      </c>
      <c r="R2142" s="58">
        <v>6.2710055280500399</v>
      </c>
      <c r="S2142" s="62"/>
      <c r="T2142" s="61"/>
      <c r="U2142" s="63"/>
      <c r="V2142" s="37"/>
      <c r="W2142" s="37"/>
    </row>
    <row r="2143" spans="2:23" ht="25.5" x14ac:dyDescent="0.3">
      <c r="B2143" s="52">
        <v>2018</v>
      </c>
      <c r="C2143" s="53" t="s">
        <v>15</v>
      </c>
      <c r="D2143" s="55">
        <v>43157</v>
      </c>
      <c r="E2143" s="65">
        <v>41027</v>
      </c>
      <c r="F2143" s="55">
        <v>46871</v>
      </c>
      <c r="G2143" s="53" t="s">
        <v>26</v>
      </c>
      <c r="H2143" s="174">
        <v>6</v>
      </c>
      <c r="I2143" s="61">
        <v>70083.600000000006</v>
      </c>
      <c r="J2143" s="61">
        <v>69967.962060000005</v>
      </c>
      <c r="K2143" s="57">
        <v>99.834999999999994</v>
      </c>
      <c r="L2143" s="60">
        <v>6.7130000000000001</v>
      </c>
      <c r="M2143" s="60">
        <v>6.7130000000000001</v>
      </c>
      <c r="N2143" s="60">
        <v>6.7130000000000001</v>
      </c>
      <c r="O2143" s="53" t="s">
        <v>30</v>
      </c>
      <c r="P2143" s="53" t="s">
        <v>56</v>
      </c>
      <c r="Q2143" s="58">
        <v>10.175342465753424</v>
      </c>
      <c r="R2143" s="58">
        <v>7.4432319516372463</v>
      </c>
      <c r="S2143" s="62"/>
      <c r="T2143" s="61"/>
      <c r="U2143" s="63"/>
      <c r="V2143" s="37"/>
      <c r="W2143" s="37"/>
    </row>
    <row r="2144" spans="2:23" ht="25.5" x14ac:dyDescent="0.3">
      <c r="B2144" s="52">
        <v>2018</v>
      </c>
      <c r="C2144" s="53" t="s">
        <v>15</v>
      </c>
      <c r="D2144" s="55">
        <v>43157</v>
      </c>
      <c r="E2144" s="65">
        <v>42551</v>
      </c>
      <c r="F2144" s="55">
        <v>48395</v>
      </c>
      <c r="G2144" s="53" t="s">
        <v>26</v>
      </c>
      <c r="H2144" s="174">
        <v>7</v>
      </c>
      <c r="I2144" s="61">
        <v>286780.09999999998</v>
      </c>
      <c r="J2144" s="61">
        <v>299372.614191</v>
      </c>
      <c r="K2144" s="57">
        <v>104.39100000000001</v>
      </c>
      <c r="L2144" s="60">
        <v>7.02</v>
      </c>
      <c r="M2144" s="60">
        <v>7.02</v>
      </c>
      <c r="N2144" s="60">
        <v>7.02</v>
      </c>
      <c r="O2144" s="53" t="s">
        <v>30</v>
      </c>
      <c r="P2144" s="53" t="s">
        <v>56</v>
      </c>
      <c r="Q2144" s="58">
        <v>14.35068493150685</v>
      </c>
      <c r="R2144" s="58">
        <v>9.0801458031984872</v>
      </c>
      <c r="S2144" s="62"/>
      <c r="T2144" s="61"/>
      <c r="U2144" s="63"/>
      <c r="V2144" s="37"/>
      <c r="W2144" s="37"/>
    </row>
    <row r="2145" spans="2:23" ht="25.5" x14ac:dyDescent="0.3">
      <c r="B2145" s="52">
        <v>2018</v>
      </c>
      <c r="C2145" s="53" t="s">
        <v>15</v>
      </c>
      <c r="D2145" s="55">
        <v>43158</v>
      </c>
      <c r="E2145" s="65">
        <v>43081</v>
      </c>
      <c r="F2145" s="55">
        <v>43445</v>
      </c>
      <c r="G2145" s="53" t="s">
        <v>26</v>
      </c>
      <c r="H2145" s="174"/>
      <c r="I2145" s="61">
        <v>250000</v>
      </c>
      <c r="J2145" s="61">
        <v>241077.5</v>
      </c>
      <c r="K2145" s="57">
        <v>96.430999999999997</v>
      </c>
      <c r="L2145" s="60">
        <v>4.7300000000000004</v>
      </c>
      <c r="M2145" s="60">
        <v>4.6500000000000004</v>
      </c>
      <c r="N2145" s="60">
        <v>4.8499999999999996</v>
      </c>
      <c r="O2145" s="53" t="s">
        <v>29</v>
      </c>
      <c r="P2145" s="53" t="s">
        <v>66</v>
      </c>
      <c r="Q2145" s="58">
        <v>0.78630136986301369</v>
      </c>
      <c r="R2145" s="58">
        <v>0.78630136986301358</v>
      </c>
      <c r="S2145" s="62"/>
      <c r="T2145" s="61"/>
      <c r="U2145" s="63"/>
      <c r="V2145" s="37"/>
      <c r="W2145" s="37"/>
    </row>
    <row r="2146" spans="2:23" ht="25.5" x14ac:dyDescent="0.3">
      <c r="B2146" s="52">
        <v>2018</v>
      </c>
      <c r="C2146" s="53" t="s">
        <v>15</v>
      </c>
      <c r="D2146" s="55">
        <v>43159</v>
      </c>
      <c r="E2146" s="65">
        <v>43065</v>
      </c>
      <c r="F2146" s="55">
        <v>45987</v>
      </c>
      <c r="G2146" s="53" t="s">
        <v>26</v>
      </c>
      <c r="H2146" s="174">
        <v>6.25</v>
      </c>
      <c r="I2146" s="61">
        <v>192072.2</v>
      </c>
      <c r="J2146" s="61">
        <v>192999.90872599999</v>
      </c>
      <c r="K2146" s="57">
        <v>100.483</v>
      </c>
      <c r="L2146" s="60">
        <v>6.4329999999999998</v>
      </c>
      <c r="M2146" s="60">
        <v>6.2949999999999999</v>
      </c>
      <c r="N2146" s="60">
        <v>6.8390000000000004</v>
      </c>
      <c r="O2146" s="53" t="s">
        <v>29</v>
      </c>
      <c r="P2146" s="53" t="s">
        <v>56</v>
      </c>
      <c r="Q2146" s="58">
        <v>7.7479452054794518</v>
      </c>
      <c r="R2146" s="58">
        <v>6.2661941753612078</v>
      </c>
      <c r="S2146" s="62"/>
      <c r="T2146" s="61"/>
      <c r="U2146" s="63"/>
      <c r="V2146" s="37"/>
      <c r="W2146" s="37"/>
    </row>
    <row r="2147" spans="2:23" ht="25.5" x14ac:dyDescent="0.3">
      <c r="B2147" s="52">
        <v>2018</v>
      </c>
      <c r="C2147" s="53" t="s">
        <v>15</v>
      </c>
      <c r="D2147" s="55">
        <v>43159</v>
      </c>
      <c r="E2147" s="65">
        <v>41027</v>
      </c>
      <c r="F2147" s="55">
        <v>46871</v>
      </c>
      <c r="G2147" s="53" t="s">
        <v>26</v>
      </c>
      <c r="H2147" s="174">
        <v>6</v>
      </c>
      <c r="I2147" s="61">
        <v>139461.6</v>
      </c>
      <c r="J2147" s="61">
        <v>138999.982104</v>
      </c>
      <c r="K2147" s="57">
        <v>99.668999999999997</v>
      </c>
      <c r="L2147" s="60">
        <v>6.742</v>
      </c>
      <c r="M2147" s="60">
        <v>6.55</v>
      </c>
      <c r="N2147" s="60">
        <v>7.1390000000000002</v>
      </c>
      <c r="O2147" s="53" t="s">
        <v>29</v>
      </c>
      <c r="P2147" s="53" t="s">
        <v>56</v>
      </c>
      <c r="Q2147" s="58">
        <v>10.169863013698631</v>
      </c>
      <c r="R2147" s="58">
        <v>7.4343113963747189</v>
      </c>
      <c r="S2147" s="62"/>
      <c r="T2147" s="61"/>
      <c r="U2147" s="63"/>
      <c r="V2147" s="37"/>
      <c r="W2147" s="37"/>
    </row>
    <row r="2148" spans="2:23" ht="25.5" x14ac:dyDescent="0.3">
      <c r="B2148" s="52">
        <v>2018</v>
      </c>
      <c r="C2148" s="53" t="s">
        <v>15</v>
      </c>
      <c r="D2148" s="55">
        <v>43159</v>
      </c>
      <c r="E2148" s="65">
        <v>42551</v>
      </c>
      <c r="F2148" s="55">
        <v>48395</v>
      </c>
      <c r="G2148" s="53" t="s">
        <v>26</v>
      </c>
      <c r="H2148" s="174">
        <v>7</v>
      </c>
      <c r="I2148" s="61">
        <v>352956.9</v>
      </c>
      <c r="J2148" s="61">
        <v>367999.92307800002</v>
      </c>
      <c r="K2148" s="57">
        <v>104.262</v>
      </c>
      <c r="L2148" s="60">
        <v>7.0389999999999997</v>
      </c>
      <c r="M2148" s="60">
        <v>6.86</v>
      </c>
      <c r="N2148" s="60">
        <v>7.4189999999999996</v>
      </c>
      <c r="O2148" s="53" t="s">
        <v>29</v>
      </c>
      <c r="P2148" s="53" t="s">
        <v>56</v>
      </c>
      <c r="Q2148" s="58">
        <v>14.345205479452055</v>
      </c>
      <c r="R2148" s="58">
        <v>9.0698698478651565</v>
      </c>
      <c r="S2148" s="62"/>
      <c r="T2148" s="61"/>
      <c r="U2148" s="63"/>
      <c r="V2148" s="37"/>
      <c r="W2148" s="37"/>
    </row>
    <row r="2149" spans="2:23" ht="25.5" x14ac:dyDescent="0.3">
      <c r="B2149" s="52">
        <v>2018</v>
      </c>
      <c r="C2149" s="53" t="s">
        <v>16</v>
      </c>
      <c r="D2149" s="55">
        <v>43165</v>
      </c>
      <c r="E2149" s="65">
        <v>43081</v>
      </c>
      <c r="F2149" s="55">
        <v>43445</v>
      </c>
      <c r="G2149" s="53" t="s">
        <v>26</v>
      </c>
      <c r="H2149" s="174"/>
      <c r="I2149" s="61">
        <v>249999.9</v>
      </c>
      <c r="J2149" s="61">
        <v>241452.40341900001</v>
      </c>
      <c r="K2149" s="57">
        <v>96.581000000000003</v>
      </c>
      <c r="L2149" s="60">
        <v>4.6399999999999997</v>
      </c>
      <c r="M2149" s="60">
        <v>4.5949999999999998</v>
      </c>
      <c r="N2149" s="60">
        <v>4.93</v>
      </c>
      <c r="O2149" s="53" t="s">
        <v>29</v>
      </c>
      <c r="P2149" s="53" t="s">
        <v>66</v>
      </c>
      <c r="Q2149" s="58">
        <v>0.76712328767123283</v>
      </c>
      <c r="R2149" s="58">
        <v>0.76712328767123272</v>
      </c>
      <c r="S2149" s="62"/>
      <c r="T2149" s="61"/>
      <c r="U2149" s="63"/>
      <c r="V2149" s="37"/>
      <c r="W2149" s="37"/>
    </row>
    <row r="2150" spans="2:23" ht="25.5" x14ac:dyDescent="0.3">
      <c r="B2150" s="52">
        <v>2018</v>
      </c>
      <c r="C2150" s="53" t="s">
        <v>16</v>
      </c>
      <c r="D2150" s="55">
        <v>43166</v>
      </c>
      <c r="E2150" s="65">
        <v>38771</v>
      </c>
      <c r="F2150" s="55">
        <v>44980</v>
      </c>
      <c r="G2150" s="53" t="s">
        <v>13</v>
      </c>
      <c r="H2150" s="174">
        <v>4.75</v>
      </c>
      <c r="I2150" s="61">
        <v>116333.59948559999</v>
      </c>
      <c r="J2150" s="61">
        <v>127348.06468489999</v>
      </c>
      <c r="K2150" s="57">
        <v>109.468</v>
      </c>
      <c r="L2150" s="60">
        <v>2.72</v>
      </c>
      <c r="M2150" s="60">
        <v>2.52</v>
      </c>
      <c r="N2150" s="60">
        <v>3.09</v>
      </c>
      <c r="O2150" s="53" t="s">
        <v>29</v>
      </c>
      <c r="P2150" s="53" t="s">
        <v>56</v>
      </c>
      <c r="Q2150" s="58">
        <v>4.9698630136986299</v>
      </c>
      <c r="R2150" s="58">
        <v>4.5553723785159477</v>
      </c>
      <c r="S2150" s="62">
        <v>254.69640000000001</v>
      </c>
      <c r="T2150" s="61">
        <v>456754000</v>
      </c>
      <c r="U2150" s="63">
        <v>499999468.72000003</v>
      </c>
      <c r="V2150" s="37"/>
      <c r="W2150" s="37"/>
    </row>
    <row r="2151" spans="2:23" ht="25.5" x14ac:dyDescent="0.3">
      <c r="B2151" s="52">
        <v>2018</v>
      </c>
      <c r="C2151" s="53" t="s">
        <v>16</v>
      </c>
      <c r="D2151" s="55">
        <v>43166</v>
      </c>
      <c r="E2151" s="65">
        <v>42446</v>
      </c>
      <c r="F2151" s="55">
        <v>46463</v>
      </c>
      <c r="G2151" s="53" t="s">
        <v>13</v>
      </c>
      <c r="H2151" s="174">
        <v>3.3</v>
      </c>
      <c r="I2151" s="61">
        <v>51234.218431199995</v>
      </c>
      <c r="J2151" s="61">
        <v>53485.962331250004</v>
      </c>
      <c r="K2151" s="57">
        <v>104.395</v>
      </c>
      <c r="L2151" s="60">
        <v>3.1469999999999998</v>
      </c>
      <c r="M2151" s="60">
        <v>2.9630000000000001</v>
      </c>
      <c r="N2151" s="60">
        <v>3.5590000000000002</v>
      </c>
      <c r="O2151" s="53" t="s">
        <v>29</v>
      </c>
      <c r="P2151" s="53" t="s">
        <v>56</v>
      </c>
      <c r="Q2151" s="58">
        <v>9.0328767123287665</v>
      </c>
      <c r="R2151" s="58">
        <v>7.7436503153838929</v>
      </c>
      <c r="S2151" s="62">
        <v>254.69640000000001</v>
      </c>
      <c r="T2151" s="61">
        <v>201158000</v>
      </c>
      <c r="U2151" s="63">
        <v>209998894.09999999</v>
      </c>
      <c r="V2151" s="37"/>
      <c r="W2151" s="37"/>
    </row>
    <row r="2152" spans="2:23" ht="25.5" x14ac:dyDescent="0.3">
      <c r="B2152" s="52">
        <v>2018</v>
      </c>
      <c r="C2152" s="53" t="s">
        <v>16</v>
      </c>
      <c r="D2152" s="55">
        <v>43166</v>
      </c>
      <c r="E2152" s="65">
        <v>42098</v>
      </c>
      <c r="F2152" s="55">
        <v>49403</v>
      </c>
      <c r="G2152" s="53" t="s">
        <v>13</v>
      </c>
      <c r="H2152" s="174">
        <v>4.75</v>
      </c>
      <c r="I2152" s="61">
        <v>145630.56228839999</v>
      </c>
      <c r="J2152" s="61">
        <v>169372.71285827999</v>
      </c>
      <c r="K2152" s="57">
        <v>116.303</v>
      </c>
      <c r="L2152" s="60">
        <v>3.7890000000000001</v>
      </c>
      <c r="M2152" s="60">
        <v>3.585</v>
      </c>
      <c r="N2152" s="60">
        <v>4.1890000000000001</v>
      </c>
      <c r="O2152" s="53" t="s">
        <v>29</v>
      </c>
      <c r="P2152" s="53" t="s">
        <v>56</v>
      </c>
      <c r="Q2152" s="58">
        <v>14.326027397260274</v>
      </c>
      <c r="R2152" s="58">
        <v>10.596168803036401</v>
      </c>
      <c r="S2152" s="62">
        <v>254.69640000000001</v>
      </c>
      <c r="T2152" s="61">
        <v>571781000</v>
      </c>
      <c r="U2152" s="63">
        <v>664998456.42999995</v>
      </c>
      <c r="V2152" s="37"/>
      <c r="W2152" s="37"/>
    </row>
    <row r="2153" spans="2:23" ht="25.5" x14ac:dyDescent="0.3">
      <c r="B2153" s="52">
        <v>2018</v>
      </c>
      <c r="C2153" s="53" t="s">
        <v>16</v>
      </c>
      <c r="D2153" s="55">
        <v>43171</v>
      </c>
      <c r="E2153" s="65">
        <v>41027</v>
      </c>
      <c r="F2153" s="55">
        <v>46871</v>
      </c>
      <c r="G2153" s="53" t="s">
        <v>26</v>
      </c>
      <c r="H2153" s="174">
        <v>6</v>
      </c>
      <c r="I2153" s="61">
        <v>11500</v>
      </c>
      <c r="J2153" s="61">
        <v>11469.065000000001</v>
      </c>
      <c r="K2153" s="57">
        <v>99.730999999999995</v>
      </c>
      <c r="L2153" s="60">
        <v>6.7640000000000002</v>
      </c>
      <c r="M2153" s="60">
        <v>6.7640000000000002</v>
      </c>
      <c r="N2153" s="60">
        <v>6.7640000000000002</v>
      </c>
      <c r="O2153" s="53" t="s">
        <v>30</v>
      </c>
      <c r="P2153" s="53" t="s">
        <v>56</v>
      </c>
      <c r="Q2153" s="58">
        <v>10.136986301369863</v>
      </c>
      <c r="R2153" s="58">
        <v>7.398822892074838</v>
      </c>
      <c r="S2153" s="62"/>
      <c r="T2153" s="61"/>
      <c r="U2153" s="63"/>
      <c r="V2153" s="37"/>
      <c r="W2153" s="37"/>
    </row>
    <row r="2154" spans="2:23" ht="25.5" x14ac:dyDescent="0.3">
      <c r="B2154" s="52">
        <v>2018</v>
      </c>
      <c r="C2154" s="53" t="s">
        <v>16</v>
      </c>
      <c r="D2154" s="55">
        <v>43172</v>
      </c>
      <c r="E2154" s="65">
        <v>43172</v>
      </c>
      <c r="F2154" s="55">
        <v>43536</v>
      </c>
      <c r="G2154" s="53" t="s">
        <v>26</v>
      </c>
      <c r="H2154" s="174"/>
      <c r="I2154" s="61">
        <v>249999.9</v>
      </c>
      <c r="J2154" s="61">
        <v>239149.90434000001</v>
      </c>
      <c r="K2154" s="57">
        <v>95.66</v>
      </c>
      <c r="L2154" s="60">
        <v>4.55</v>
      </c>
      <c r="M2154" s="60">
        <v>4.4000000000000004</v>
      </c>
      <c r="N2154" s="60">
        <v>4.8090000000000002</v>
      </c>
      <c r="O2154" s="53" t="s">
        <v>29</v>
      </c>
      <c r="P2154" s="53" t="s">
        <v>66</v>
      </c>
      <c r="Q2154" s="58">
        <v>0.99726027397260275</v>
      </c>
      <c r="R2154" s="58">
        <v>0.99726027397260275</v>
      </c>
      <c r="S2154" s="62"/>
      <c r="T2154" s="61"/>
      <c r="U2154" s="63"/>
      <c r="V2154" s="37"/>
      <c r="W2154" s="37"/>
    </row>
    <row r="2155" spans="2:23" ht="25.5" x14ac:dyDescent="0.3">
      <c r="B2155" s="52">
        <v>2018</v>
      </c>
      <c r="C2155" s="53" t="s">
        <v>16</v>
      </c>
      <c r="D2155" s="55">
        <v>43173</v>
      </c>
      <c r="E2155" s="65">
        <v>43065</v>
      </c>
      <c r="F2155" s="55">
        <v>45987</v>
      </c>
      <c r="G2155" s="53" t="s">
        <v>26</v>
      </c>
      <c r="H2155" s="174">
        <v>6.25</v>
      </c>
      <c r="I2155" s="61">
        <v>126043.3</v>
      </c>
      <c r="J2155" s="61">
        <v>126999.968647</v>
      </c>
      <c r="K2155" s="57">
        <v>100.759</v>
      </c>
      <c r="L2155" s="60">
        <v>6.4269999999999996</v>
      </c>
      <c r="M2155" s="60">
        <v>6.2649999999999997</v>
      </c>
      <c r="N2155" s="60">
        <v>6.8390000000000004</v>
      </c>
      <c r="O2155" s="53" t="s">
        <v>29</v>
      </c>
      <c r="P2155" s="53" t="s">
        <v>56</v>
      </c>
      <c r="Q2155" s="58">
        <v>7.7095890410958905</v>
      </c>
      <c r="R2155" s="58">
        <v>6.2281463099076317</v>
      </c>
      <c r="S2155" s="62"/>
      <c r="T2155" s="61"/>
      <c r="U2155" s="63"/>
      <c r="V2155" s="37"/>
      <c r="W2155" s="37"/>
    </row>
    <row r="2156" spans="2:23" ht="25.5" x14ac:dyDescent="0.3">
      <c r="B2156" s="52">
        <v>2018</v>
      </c>
      <c r="C2156" s="53" t="s">
        <v>16</v>
      </c>
      <c r="D2156" s="55">
        <v>43173</v>
      </c>
      <c r="E2156" s="65">
        <v>41027</v>
      </c>
      <c r="F2156" s="55">
        <v>46871</v>
      </c>
      <c r="G2156" s="53" t="s">
        <v>26</v>
      </c>
      <c r="H2156" s="174">
        <v>6</v>
      </c>
      <c r="I2156" s="61">
        <v>177380.9</v>
      </c>
      <c r="J2156" s="61">
        <v>177999.95934100001</v>
      </c>
      <c r="K2156" s="57">
        <v>100.349</v>
      </c>
      <c r="L2156" s="60">
        <v>6.68</v>
      </c>
      <c r="M2156" s="60">
        <v>6.53</v>
      </c>
      <c r="N2156" s="60">
        <v>7.0890000000000004</v>
      </c>
      <c r="O2156" s="53" t="s">
        <v>29</v>
      </c>
      <c r="P2156" s="53" t="s">
        <v>56</v>
      </c>
      <c r="Q2156" s="58">
        <v>10.131506849315068</v>
      </c>
      <c r="R2156" s="58">
        <v>7.4033096976304646</v>
      </c>
      <c r="S2156" s="62"/>
      <c r="T2156" s="61"/>
      <c r="U2156" s="63"/>
      <c r="V2156" s="37"/>
      <c r="W2156" s="37"/>
    </row>
    <row r="2157" spans="2:23" ht="25.5" x14ac:dyDescent="0.3">
      <c r="B2157" s="52">
        <v>2018</v>
      </c>
      <c r="C2157" s="53" t="s">
        <v>16</v>
      </c>
      <c r="D2157" s="55">
        <v>43173</v>
      </c>
      <c r="E2157" s="65">
        <v>42551</v>
      </c>
      <c r="F2157" s="55">
        <v>48395</v>
      </c>
      <c r="G2157" s="53" t="s">
        <v>26</v>
      </c>
      <c r="H2157" s="174">
        <v>7</v>
      </c>
      <c r="I2157" s="61">
        <v>376911.8</v>
      </c>
      <c r="J2157" s="61">
        <v>394999.79728200001</v>
      </c>
      <c r="K2157" s="57">
        <v>104.79900000000001</v>
      </c>
      <c r="L2157" s="60">
        <v>7.0090000000000003</v>
      </c>
      <c r="M2157" s="60">
        <v>6.8460000000000001</v>
      </c>
      <c r="N2157" s="60">
        <v>7.399</v>
      </c>
      <c r="O2157" s="53" t="s">
        <v>29</v>
      </c>
      <c r="P2157" s="53" t="s">
        <v>56</v>
      </c>
      <c r="Q2157" s="58">
        <v>14.306849315068494</v>
      </c>
      <c r="R2157" s="58">
        <v>9.0390867966127804</v>
      </c>
      <c r="S2157" s="62"/>
      <c r="T2157" s="61"/>
      <c r="U2157" s="63"/>
      <c r="V2157" s="37"/>
      <c r="W2157" s="37"/>
    </row>
    <row r="2158" spans="2:23" ht="25.5" x14ac:dyDescent="0.3">
      <c r="B2158" s="52">
        <v>2018</v>
      </c>
      <c r="C2158" s="53" t="s">
        <v>16</v>
      </c>
      <c r="D2158" s="55">
        <v>43179</v>
      </c>
      <c r="E2158" s="65">
        <v>43172</v>
      </c>
      <c r="F2158" s="55">
        <v>43536</v>
      </c>
      <c r="G2158" s="53" t="s">
        <v>26</v>
      </c>
      <c r="H2158" s="174"/>
      <c r="I2158" s="61">
        <v>250000</v>
      </c>
      <c r="J2158" s="61">
        <v>239352.5</v>
      </c>
      <c r="K2158" s="57">
        <v>95.741</v>
      </c>
      <c r="L2158" s="60">
        <v>4.55</v>
      </c>
      <c r="M2158" s="60">
        <v>4.4749999999999996</v>
      </c>
      <c r="N2158" s="60">
        <v>5.6870000000000003</v>
      </c>
      <c r="O2158" s="53" t="s">
        <v>29</v>
      </c>
      <c r="P2158" s="53" t="s">
        <v>66</v>
      </c>
      <c r="Q2158" s="58">
        <v>0.9780821917808219</v>
      </c>
      <c r="R2158" s="58">
        <v>0.9780821917808219</v>
      </c>
      <c r="S2158" s="62"/>
      <c r="T2158" s="61"/>
      <c r="U2158" s="63"/>
      <c r="V2158" s="37"/>
      <c r="W2158" s="37"/>
    </row>
    <row r="2159" spans="2:23" ht="25.5" x14ac:dyDescent="0.3">
      <c r="B2159" s="52">
        <v>2018</v>
      </c>
      <c r="C2159" s="53" t="s">
        <v>16</v>
      </c>
      <c r="D2159" s="55">
        <v>43179</v>
      </c>
      <c r="E2159" s="65">
        <v>38771</v>
      </c>
      <c r="F2159" s="55">
        <v>44980</v>
      </c>
      <c r="G2159" s="53" t="s">
        <v>13</v>
      </c>
      <c r="H2159" s="174">
        <v>4.75</v>
      </c>
      <c r="I2159" s="61">
        <v>0</v>
      </c>
      <c r="J2159" s="61">
        <v>0</v>
      </c>
      <c r="K2159" s="57">
        <v>0</v>
      </c>
      <c r="L2159" s="60">
        <v>0</v>
      </c>
      <c r="M2159" s="60">
        <v>0</v>
      </c>
      <c r="N2159" s="60">
        <v>0</v>
      </c>
      <c r="O2159" s="53" t="s">
        <v>30</v>
      </c>
      <c r="P2159" s="53" t="s">
        <v>56</v>
      </c>
      <c r="Q2159" s="58">
        <v>4.934246575342466</v>
      </c>
      <c r="R2159" s="58">
        <v>4.5476684654766846</v>
      </c>
      <c r="S2159" s="62">
        <v>255.4451</v>
      </c>
      <c r="T2159" s="61">
        <v>0</v>
      </c>
      <c r="U2159" s="63">
        <v>0</v>
      </c>
      <c r="V2159" s="37"/>
      <c r="W2159" s="37"/>
    </row>
    <row r="2160" spans="2:23" ht="25.5" x14ac:dyDescent="0.3">
      <c r="B2160" s="52">
        <v>2018</v>
      </c>
      <c r="C2160" s="53" t="s">
        <v>16</v>
      </c>
      <c r="D2160" s="55">
        <v>43179</v>
      </c>
      <c r="E2160" s="65">
        <v>42446</v>
      </c>
      <c r="F2160" s="55">
        <v>46463</v>
      </c>
      <c r="G2160" s="53" t="s">
        <v>13</v>
      </c>
      <c r="H2160" s="174">
        <v>3.3</v>
      </c>
      <c r="I2160" s="61">
        <v>15326.706</v>
      </c>
      <c r="J2160" s="61">
        <v>15488.24948124</v>
      </c>
      <c r="K2160" s="57">
        <v>101.054</v>
      </c>
      <c r="L2160" s="60">
        <v>3.1669999999999998</v>
      </c>
      <c r="M2160" s="60">
        <v>3.1669999999999998</v>
      </c>
      <c r="N2160" s="60">
        <v>3.1669999999999998</v>
      </c>
      <c r="O2160" s="53" t="s">
        <v>30</v>
      </c>
      <c r="P2160" s="53" t="s">
        <v>56</v>
      </c>
      <c r="Q2160" s="58">
        <v>8.9972602739726035</v>
      </c>
      <c r="R2160" s="58">
        <v>7.9299587030694374</v>
      </c>
      <c r="S2160" s="62">
        <v>255.4451</v>
      </c>
      <c r="T2160" s="61">
        <v>60000000</v>
      </c>
      <c r="U2160" s="63">
        <v>60632400</v>
      </c>
      <c r="V2160" s="37"/>
      <c r="W2160" s="37"/>
    </row>
    <row r="2161" spans="2:23" ht="25.5" x14ac:dyDescent="0.3">
      <c r="B2161" s="52">
        <v>2018</v>
      </c>
      <c r="C2161" s="53" t="s">
        <v>16</v>
      </c>
      <c r="D2161" s="55">
        <v>43179</v>
      </c>
      <c r="E2161" s="65">
        <v>42098</v>
      </c>
      <c r="F2161" s="55">
        <v>49403</v>
      </c>
      <c r="G2161" s="53" t="s">
        <v>13</v>
      </c>
      <c r="H2161" s="174">
        <v>4.75</v>
      </c>
      <c r="I2161" s="61">
        <v>145152.8463985</v>
      </c>
      <c r="J2161" s="61">
        <v>168731.47476746002</v>
      </c>
      <c r="K2161" s="57">
        <v>116.244</v>
      </c>
      <c r="L2161" s="60">
        <v>3.8050000000000002</v>
      </c>
      <c r="M2161" s="60">
        <v>3.8050000000000002</v>
      </c>
      <c r="N2161" s="60">
        <v>3.8050000000000002</v>
      </c>
      <c r="O2161" s="53" t="s">
        <v>30</v>
      </c>
      <c r="P2161" s="53" t="s">
        <v>56</v>
      </c>
      <c r="Q2161" s="58">
        <v>17.052054794520547</v>
      </c>
      <c r="R2161" s="58">
        <v>11.867273094412376</v>
      </c>
      <c r="S2161" s="62">
        <v>255.4451</v>
      </c>
      <c r="T2161" s="61">
        <v>568235000</v>
      </c>
      <c r="U2161" s="63">
        <v>660539093.39999998</v>
      </c>
      <c r="V2161" s="37"/>
      <c r="W2161" s="37"/>
    </row>
    <row r="2162" spans="2:23" ht="25.5" x14ac:dyDescent="0.3">
      <c r="B2162" s="52">
        <v>2018</v>
      </c>
      <c r="C2162" s="53" t="s">
        <v>16</v>
      </c>
      <c r="D2162" s="55">
        <v>43180</v>
      </c>
      <c r="E2162" s="65">
        <v>38771</v>
      </c>
      <c r="F2162" s="55">
        <v>44980</v>
      </c>
      <c r="G2162" s="53" t="s">
        <v>13</v>
      </c>
      <c r="H2162" s="174">
        <v>4.75</v>
      </c>
      <c r="I2162" s="61">
        <v>66477.641122200002</v>
      </c>
      <c r="J2162" s="61">
        <v>72818.278532439988</v>
      </c>
      <c r="K2162" s="57">
        <v>109.538</v>
      </c>
      <c r="L2162" s="60">
        <v>2.7290000000000001</v>
      </c>
      <c r="M2162" s="60">
        <v>2.5510000000000002</v>
      </c>
      <c r="N2162" s="60">
        <v>3.149</v>
      </c>
      <c r="O2162" s="53" t="s">
        <v>29</v>
      </c>
      <c r="P2162" s="53" t="s">
        <v>56</v>
      </c>
      <c r="Q2162" s="58">
        <v>4.9315068493150687</v>
      </c>
      <c r="R2162" s="58">
        <v>4.5169218728568525</v>
      </c>
      <c r="S2162" s="62">
        <v>255.5034</v>
      </c>
      <c r="T2162" s="61">
        <v>260183000</v>
      </c>
      <c r="U2162" s="63">
        <v>284999254.54000002</v>
      </c>
      <c r="V2162" s="37"/>
      <c r="W2162" s="37"/>
    </row>
    <row r="2163" spans="2:23" ht="25.5" x14ac:dyDescent="0.3">
      <c r="B2163" s="52">
        <v>2018</v>
      </c>
      <c r="C2163" s="53" t="s">
        <v>16</v>
      </c>
      <c r="D2163" s="55">
        <v>43180</v>
      </c>
      <c r="E2163" s="65">
        <v>42446</v>
      </c>
      <c r="F2163" s="55">
        <v>46463</v>
      </c>
      <c r="G2163" s="53" t="s">
        <v>13</v>
      </c>
      <c r="H2163" s="174">
        <v>3.3</v>
      </c>
      <c r="I2163" s="61">
        <v>83282.355243600003</v>
      </c>
      <c r="J2163" s="61">
        <v>84315.889272169996</v>
      </c>
      <c r="K2163" s="57">
        <v>101.241</v>
      </c>
      <c r="L2163" s="60">
        <v>3.1440000000000001</v>
      </c>
      <c r="M2163" s="60">
        <v>2.96</v>
      </c>
      <c r="N2163" s="60">
        <v>3.5590000000000002</v>
      </c>
      <c r="O2163" s="53" t="s">
        <v>29</v>
      </c>
      <c r="P2163" s="53" t="s">
        <v>56</v>
      </c>
      <c r="Q2163" s="58">
        <v>8.9945205479452053</v>
      </c>
      <c r="R2163" s="58">
        <v>7.9283367994314222</v>
      </c>
      <c r="S2163" s="62">
        <v>255.5034</v>
      </c>
      <c r="T2163" s="61">
        <v>325954000</v>
      </c>
      <c r="U2163" s="63">
        <v>329999089.13999999</v>
      </c>
      <c r="V2163" s="37"/>
      <c r="W2163" s="37"/>
    </row>
    <row r="2164" spans="2:23" ht="25.5" x14ac:dyDescent="0.3">
      <c r="B2164" s="52">
        <v>2018</v>
      </c>
      <c r="C2164" s="53" t="s">
        <v>16</v>
      </c>
      <c r="D2164" s="55">
        <v>43180</v>
      </c>
      <c r="E2164" s="65">
        <v>42098</v>
      </c>
      <c r="F2164" s="55">
        <v>49403</v>
      </c>
      <c r="G2164" s="53" t="s">
        <v>13</v>
      </c>
      <c r="H2164" s="174">
        <v>4.75</v>
      </c>
      <c r="I2164" s="61">
        <v>165135.42446760001</v>
      </c>
      <c r="J2164" s="61">
        <v>192904.59744607002</v>
      </c>
      <c r="K2164" s="57">
        <v>116.816</v>
      </c>
      <c r="L2164" s="60">
        <v>3.7629999999999999</v>
      </c>
      <c r="M2164" s="60">
        <v>3.5670000000000002</v>
      </c>
      <c r="N2164" s="60">
        <v>4.1589999999999998</v>
      </c>
      <c r="O2164" s="53" t="s">
        <v>29</v>
      </c>
      <c r="P2164" s="53" t="s">
        <v>56</v>
      </c>
      <c r="Q2164" s="58">
        <v>17.049315068493151</v>
      </c>
      <c r="R2164" s="58">
        <v>11.8793759745014</v>
      </c>
      <c r="S2164" s="62">
        <v>255.5034</v>
      </c>
      <c r="T2164" s="61">
        <v>646314000</v>
      </c>
      <c r="U2164" s="63">
        <v>754998162.24000001</v>
      </c>
      <c r="V2164" s="37"/>
      <c r="W2164" s="37"/>
    </row>
    <row r="2165" spans="2:23" ht="25.5" x14ac:dyDescent="0.3">
      <c r="B2165" s="52">
        <v>2018</v>
      </c>
      <c r="C2165" s="53" t="s">
        <v>16</v>
      </c>
      <c r="D2165" s="55">
        <v>43185</v>
      </c>
      <c r="E2165" s="65">
        <v>43065</v>
      </c>
      <c r="F2165" s="55">
        <v>45987</v>
      </c>
      <c r="G2165" s="53" t="s">
        <v>26</v>
      </c>
      <c r="H2165" s="174">
        <v>6.25</v>
      </c>
      <c r="I2165" s="61">
        <v>125742.9</v>
      </c>
      <c r="J2165" s="61">
        <v>126692.25889500001</v>
      </c>
      <c r="K2165" s="57">
        <v>100.755</v>
      </c>
      <c r="L2165" s="60">
        <v>6.4630000000000001</v>
      </c>
      <c r="M2165" s="60">
        <v>6.4630000000000001</v>
      </c>
      <c r="N2165" s="60">
        <v>6.4630000000000001</v>
      </c>
      <c r="O2165" s="53" t="s">
        <v>30</v>
      </c>
      <c r="P2165" s="53" t="s">
        <v>56</v>
      </c>
      <c r="Q2165" s="58">
        <v>7.6767123287671231</v>
      </c>
      <c r="R2165" s="58">
        <v>6.1934192866034783</v>
      </c>
      <c r="S2165" s="62"/>
      <c r="T2165" s="61"/>
      <c r="U2165" s="63"/>
      <c r="V2165" s="37"/>
      <c r="W2165" s="37"/>
    </row>
    <row r="2166" spans="2:23" ht="25.5" x14ac:dyDescent="0.3">
      <c r="B2166" s="52">
        <v>2018</v>
      </c>
      <c r="C2166" s="53" t="s">
        <v>16</v>
      </c>
      <c r="D2166" s="55">
        <v>43185</v>
      </c>
      <c r="E2166" s="65">
        <v>41027</v>
      </c>
      <c r="F2166" s="55">
        <v>46871</v>
      </c>
      <c r="G2166" s="53" t="s">
        <v>26</v>
      </c>
      <c r="H2166" s="174">
        <v>6</v>
      </c>
      <c r="I2166" s="61">
        <v>177076.3</v>
      </c>
      <c r="J2166" s="61">
        <v>177680.130183</v>
      </c>
      <c r="K2166" s="57">
        <v>100.34099999999999</v>
      </c>
      <c r="L2166" s="60">
        <v>6.7119999999999997</v>
      </c>
      <c r="M2166" s="60">
        <v>6.7119999999999997</v>
      </c>
      <c r="N2166" s="60">
        <v>6.7119999999999997</v>
      </c>
      <c r="O2166" s="53" t="s">
        <v>30</v>
      </c>
      <c r="P2166" s="53" t="s">
        <v>56</v>
      </c>
      <c r="Q2166" s="58">
        <v>10.098630136986301</v>
      </c>
      <c r="R2166" s="58">
        <v>7.3666382467968221</v>
      </c>
      <c r="S2166" s="62"/>
      <c r="T2166" s="61"/>
      <c r="U2166" s="63"/>
      <c r="V2166" s="37"/>
      <c r="W2166" s="37"/>
    </row>
    <row r="2167" spans="2:23" ht="25.5" x14ac:dyDescent="0.3">
      <c r="B2167" s="52">
        <v>2018</v>
      </c>
      <c r="C2167" s="53" t="s">
        <v>16</v>
      </c>
      <c r="D2167" s="55">
        <v>43185</v>
      </c>
      <c r="E2167" s="65">
        <v>42551</v>
      </c>
      <c r="F2167" s="55">
        <v>48395</v>
      </c>
      <c r="G2167" s="53" t="s">
        <v>26</v>
      </c>
      <c r="H2167" s="174">
        <v>7</v>
      </c>
      <c r="I2167" s="61">
        <v>376656</v>
      </c>
      <c r="J2167" s="61">
        <v>394584.82559999998</v>
      </c>
      <c r="K2167" s="57">
        <v>104.76</v>
      </c>
      <c r="L2167" s="60">
        <v>7.04</v>
      </c>
      <c r="M2167" s="60">
        <v>7.04</v>
      </c>
      <c r="N2167" s="60">
        <v>7.04</v>
      </c>
      <c r="O2167" s="53" t="s">
        <v>30</v>
      </c>
      <c r="P2167" s="53" t="s">
        <v>56</v>
      </c>
      <c r="Q2167" s="58">
        <v>14.273972602739725</v>
      </c>
      <c r="R2167" s="58">
        <v>8.9983845047337212</v>
      </c>
      <c r="S2167" s="62"/>
      <c r="T2167" s="61"/>
      <c r="U2167" s="63"/>
      <c r="V2167" s="37"/>
      <c r="W2167" s="37"/>
    </row>
    <row r="2168" spans="2:23" ht="25.5" x14ac:dyDescent="0.3">
      <c r="B2168" s="52">
        <v>2018</v>
      </c>
      <c r="C2168" s="53" t="s">
        <v>16</v>
      </c>
      <c r="D2168" s="55">
        <v>43186</v>
      </c>
      <c r="E2168" s="65">
        <v>43172</v>
      </c>
      <c r="F2168" s="55">
        <v>43536</v>
      </c>
      <c r="G2168" s="53" t="s">
        <v>26</v>
      </c>
      <c r="H2168" s="174"/>
      <c r="I2168" s="61">
        <v>249999.9</v>
      </c>
      <c r="J2168" s="61">
        <v>239447.404221</v>
      </c>
      <c r="K2168" s="57">
        <v>95.778999999999996</v>
      </c>
      <c r="L2168" s="60">
        <v>4.5999999999999996</v>
      </c>
      <c r="M2168" s="60">
        <v>4.4489999999999998</v>
      </c>
      <c r="N2168" s="60">
        <v>4.859</v>
      </c>
      <c r="O2168" s="53" t="s">
        <v>29</v>
      </c>
      <c r="P2168" s="53" t="s">
        <v>66</v>
      </c>
      <c r="Q2168" s="58">
        <v>0.95890410958904104</v>
      </c>
      <c r="R2168" s="58">
        <v>0.95890410958904093</v>
      </c>
      <c r="S2168" s="62"/>
      <c r="T2168" s="61"/>
      <c r="U2168" s="63"/>
      <c r="V2168" s="37"/>
      <c r="W2168" s="37"/>
    </row>
    <row r="2169" spans="2:23" ht="25.5" x14ac:dyDescent="0.3">
      <c r="B2169" s="52">
        <v>2018</v>
      </c>
      <c r="C2169" s="53" t="s">
        <v>17</v>
      </c>
      <c r="D2169" s="55">
        <v>43192</v>
      </c>
      <c r="E2169" s="65">
        <v>38771</v>
      </c>
      <c r="F2169" s="55">
        <v>44980</v>
      </c>
      <c r="G2169" s="53" t="s">
        <v>13</v>
      </c>
      <c r="H2169" s="174">
        <v>4.75</v>
      </c>
      <c r="I2169" s="61">
        <v>30815.972943899997</v>
      </c>
      <c r="J2169" s="61">
        <v>33721.611032790002</v>
      </c>
      <c r="K2169" s="57">
        <v>109.429</v>
      </c>
      <c r="L2169" s="60">
        <v>2.7719999999999998</v>
      </c>
      <c r="M2169" s="60">
        <v>2.7719999999999998</v>
      </c>
      <c r="N2169" s="60">
        <v>2.7719999999999998</v>
      </c>
      <c r="O2169" s="53" t="s">
        <v>30</v>
      </c>
      <c r="P2169" s="53" t="s">
        <v>56</v>
      </c>
      <c r="Q2169" s="58">
        <v>4.8986301369863012</v>
      </c>
      <c r="R2169" s="58">
        <v>4.4835942387221435</v>
      </c>
      <c r="S2169" s="62">
        <v>256.20409999999998</v>
      </c>
      <c r="T2169" s="61">
        <v>120279000</v>
      </c>
      <c r="U2169" s="63">
        <v>131620106.91</v>
      </c>
      <c r="V2169" s="37"/>
      <c r="W2169" s="37"/>
    </row>
    <row r="2170" spans="2:23" ht="25.5" x14ac:dyDescent="0.3">
      <c r="B2170" s="52">
        <v>2018</v>
      </c>
      <c r="C2170" s="53" t="s">
        <v>17</v>
      </c>
      <c r="D2170" s="55">
        <v>43192</v>
      </c>
      <c r="E2170" s="65">
        <v>42446</v>
      </c>
      <c r="F2170" s="55">
        <v>46463</v>
      </c>
      <c r="G2170" s="53" t="s">
        <v>13</v>
      </c>
      <c r="H2170" s="174">
        <v>3.3</v>
      </c>
      <c r="I2170" s="61">
        <v>55009.069902800002</v>
      </c>
      <c r="J2170" s="61">
        <v>55607.568583339991</v>
      </c>
      <c r="K2170" s="57">
        <v>101.08799999999999</v>
      </c>
      <c r="L2170" s="60">
        <v>3.177</v>
      </c>
      <c r="M2170" s="60">
        <v>3.177</v>
      </c>
      <c r="N2170" s="60">
        <v>3.177</v>
      </c>
      <c r="O2170" s="53" t="s">
        <v>30</v>
      </c>
      <c r="P2170" s="53" t="s">
        <v>56</v>
      </c>
      <c r="Q2170" s="58">
        <v>8.9616438356164387</v>
      </c>
      <c r="R2170" s="58">
        <v>7.8938559862999425</v>
      </c>
      <c r="S2170" s="62">
        <v>256.20409999999998</v>
      </c>
      <c r="T2170" s="61">
        <v>214708000</v>
      </c>
      <c r="U2170" s="63">
        <v>217044023.03999999</v>
      </c>
      <c r="V2170" s="37"/>
      <c r="W2170" s="37"/>
    </row>
    <row r="2171" spans="2:23" ht="25.5" x14ac:dyDescent="0.3">
      <c r="B2171" s="52">
        <v>2018</v>
      </c>
      <c r="C2171" s="53" t="s">
        <v>17</v>
      </c>
      <c r="D2171" s="55">
        <v>43192</v>
      </c>
      <c r="E2171" s="65">
        <v>42098</v>
      </c>
      <c r="F2171" s="55">
        <v>49403</v>
      </c>
      <c r="G2171" s="53" t="s">
        <v>13</v>
      </c>
      <c r="H2171" s="174">
        <v>4.75</v>
      </c>
      <c r="I2171" s="61">
        <v>165165.55992239999</v>
      </c>
      <c r="J2171" s="61">
        <v>192645.80578227999</v>
      </c>
      <c r="K2171" s="57">
        <v>116.63800000000001</v>
      </c>
      <c r="L2171" s="60">
        <v>3.7869999999999999</v>
      </c>
      <c r="M2171" s="60">
        <v>3.7869999999999999</v>
      </c>
      <c r="N2171" s="60">
        <v>3.7869999999999999</v>
      </c>
      <c r="O2171" s="53" t="s">
        <v>30</v>
      </c>
      <c r="P2171" s="53" t="s">
        <v>56</v>
      </c>
      <c r="Q2171" s="58">
        <v>17.016438356164382</v>
      </c>
      <c r="R2171" s="58">
        <v>11.838020046777986</v>
      </c>
      <c r="S2171" s="62">
        <v>256.20409999999998</v>
      </c>
      <c r="T2171" s="61">
        <v>644664000</v>
      </c>
      <c r="U2171" s="63">
        <v>751923196.32000005</v>
      </c>
      <c r="V2171" s="37"/>
      <c r="W2171" s="37"/>
    </row>
    <row r="2172" spans="2:23" ht="25.5" x14ac:dyDescent="0.3">
      <c r="B2172" s="52">
        <v>2018</v>
      </c>
      <c r="C2172" s="53" t="s">
        <v>17</v>
      </c>
      <c r="D2172" s="55">
        <v>43193</v>
      </c>
      <c r="E2172" s="65">
        <v>43172</v>
      </c>
      <c r="F2172" s="55">
        <v>43536</v>
      </c>
      <c r="G2172" s="53" t="s">
        <v>26</v>
      </c>
      <c r="H2172" s="174"/>
      <c r="I2172" s="61">
        <v>250000</v>
      </c>
      <c r="J2172" s="61">
        <v>239592.5</v>
      </c>
      <c r="K2172" s="57">
        <v>95.837000000000003</v>
      </c>
      <c r="L2172" s="60">
        <v>4.6289999999999996</v>
      </c>
      <c r="M2172" s="60">
        <v>4.49</v>
      </c>
      <c r="N2172" s="60">
        <v>4.718</v>
      </c>
      <c r="O2172" s="53" t="s">
        <v>29</v>
      </c>
      <c r="P2172" s="53" t="s">
        <v>66</v>
      </c>
      <c r="Q2172" s="58">
        <v>0.9397260273972603</v>
      </c>
      <c r="R2172" s="58">
        <v>0.9397260273972603</v>
      </c>
      <c r="S2172" s="62"/>
      <c r="T2172" s="61"/>
      <c r="U2172" s="63"/>
      <c r="V2172" s="37"/>
      <c r="W2172" s="37"/>
    </row>
    <row r="2173" spans="2:23" ht="25.5" x14ac:dyDescent="0.3">
      <c r="B2173" s="52">
        <v>2018</v>
      </c>
      <c r="C2173" s="53" t="s">
        <v>17</v>
      </c>
      <c r="D2173" s="55">
        <v>43194</v>
      </c>
      <c r="E2173" s="65">
        <v>38771</v>
      </c>
      <c r="F2173" s="55">
        <v>44980</v>
      </c>
      <c r="G2173" s="53" t="s">
        <v>13</v>
      </c>
      <c r="H2173" s="174">
        <v>4.75</v>
      </c>
      <c r="I2173" s="61">
        <v>112522.91233120002</v>
      </c>
      <c r="J2173" s="61">
        <v>123033.67757208001</v>
      </c>
      <c r="K2173" s="57">
        <v>109.34099999999999</v>
      </c>
      <c r="L2173" s="60">
        <v>2.794</v>
      </c>
      <c r="M2173" s="60">
        <v>2.5510000000000002</v>
      </c>
      <c r="N2173" s="60">
        <v>2.9550000000000001</v>
      </c>
      <c r="O2173" s="53" t="s">
        <v>29</v>
      </c>
      <c r="P2173" s="53" t="s">
        <v>56</v>
      </c>
      <c r="Q2173" s="58">
        <v>4.8931506849315065</v>
      </c>
      <c r="R2173" s="58">
        <v>4.4778839672798485</v>
      </c>
      <c r="S2173" s="62">
        <v>256.3211</v>
      </c>
      <c r="T2173" s="61">
        <v>438992000</v>
      </c>
      <c r="U2173" s="63">
        <v>479998242.72000003</v>
      </c>
      <c r="V2173" s="37"/>
      <c r="W2173" s="37"/>
    </row>
    <row r="2174" spans="2:23" ht="25.5" x14ac:dyDescent="0.3">
      <c r="B2174" s="52">
        <v>2018</v>
      </c>
      <c r="C2174" s="53" t="s">
        <v>17</v>
      </c>
      <c r="D2174" s="55">
        <v>43194</v>
      </c>
      <c r="E2174" s="65">
        <v>42446</v>
      </c>
      <c r="F2174" s="55">
        <v>46463</v>
      </c>
      <c r="G2174" s="53" t="s">
        <v>13</v>
      </c>
      <c r="H2174" s="174">
        <v>3.3</v>
      </c>
      <c r="I2174" s="61">
        <v>78922.548295500004</v>
      </c>
      <c r="J2174" s="61">
        <v>79715.719905889986</v>
      </c>
      <c r="K2174" s="57">
        <v>101.005</v>
      </c>
      <c r="L2174" s="60">
        <v>3.19</v>
      </c>
      <c r="M2174" s="60">
        <v>2.96</v>
      </c>
      <c r="N2174" s="60">
        <v>3.46</v>
      </c>
      <c r="O2174" s="53" t="s">
        <v>29</v>
      </c>
      <c r="P2174" s="53" t="s">
        <v>56</v>
      </c>
      <c r="Q2174" s="58">
        <v>8.956164383561644</v>
      </c>
      <c r="R2174" s="58">
        <v>7.8877441288536616</v>
      </c>
      <c r="S2174" s="62">
        <v>256.3211</v>
      </c>
      <c r="T2174" s="61">
        <v>307905000</v>
      </c>
      <c r="U2174" s="63">
        <v>310999445.25</v>
      </c>
      <c r="V2174" s="37"/>
      <c r="W2174" s="37"/>
    </row>
    <row r="2175" spans="2:23" ht="25.5" x14ac:dyDescent="0.3">
      <c r="B2175" s="52">
        <v>2018</v>
      </c>
      <c r="C2175" s="53" t="s">
        <v>17</v>
      </c>
      <c r="D2175" s="55">
        <v>43194</v>
      </c>
      <c r="E2175" s="65">
        <v>42098</v>
      </c>
      <c r="F2175" s="55">
        <v>49403</v>
      </c>
      <c r="G2175" s="53" t="s">
        <v>13</v>
      </c>
      <c r="H2175" s="174">
        <v>4.75</v>
      </c>
      <c r="I2175" s="61">
        <v>131416.08429110001</v>
      </c>
      <c r="J2175" s="61">
        <v>147384.45269334997</v>
      </c>
      <c r="K2175" s="57">
        <v>112.151</v>
      </c>
      <c r="L2175" s="60">
        <v>3.7690000000000001</v>
      </c>
      <c r="M2175" s="60">
        <v>3.5670000000000002</v>
      </c>
      <c r="N2175" s="60">
        <v>4.0999999999999996</v>
      </c>
      <c r="O2175" s="53" t="s">
        <v>29</v>
      </c>
      <c r="P2175" s="53" t="s">
        <v>56</v>
      </c>
      <c r="Q2175" s="58">
        <v>17.010958904109589</v>
      </c>
      <c r="R2175" s="58">
        <v>12.34031987786622</v>
      </c>
      <c r="S2175" s="62">
        <v>256.3211</v>
      </c>
      <c r="T2175" s="61">
        <v>512701000</v>
      </c>
      <c r="U2175" s="63">
        <v>574999298.50999999</v>
      </c>
      <c r="V2175" s="37"/>
      <c r="W2175" s="37"/>
    </row>
    <row r="2176" spans="2:23" ht="25.5" x14ac:dyDescent="0.3">
      <c r="B2176" s="52">
        <v>2018</v>
      </c>
      <c r="C2176" s="53" t="s">
        <v>17</v>
      </c>
      <c r="D2176" s="55">
        <v>43200</v>
      </c>
      <c r="E2176" s="65">
        <v>43172</v>
      </c>
      <c r="F2176" s="55">
        <v>43536</v>
      </c>
      <c r="G2176" s="53" t="s">
        <v>26</v>
      </c>
      <c r="H2176" s="174"/>
      <c r="I2176" s="61">
        <v>250000</v>
      </c>
      <c r="J2176" s="61">
        <v>239990</v>
      </c>
      <c r="K2176" s="57">
        <v>95.995999999999995</v>
      </c>
      <c r="L2176" s="60">
        <v>4.5389999999999997</v>
      </c>
      <c r="M2176" s="60">
        <v>4.4749999999999996</v>
      </c>
      <c r="N2176" s="60">
        <v>4.6289999999999996</v>
      </c>
      <c r="O2176" s="53" t="s">
        <v>29</v>
      </c>
      <c r="P2176" s="53" t="s">
        <v>66</v>
      </c>
      <c r="Q2176" s="58">
        <v>0.92054794520547945</v>
      </c>
      <c r="R2176" s="58">
        <v>0.92054794520547945</v>
      </c>
      <c r="S2176" s="62"/>
      <c r="T2176" s="61"/>
      <c r="U2176" s="63"/>
      <c r="V2176" s="37"/>
      <c r="W2176" s="37"/>
    </row>
    <row r="2177" spans="2:23" ht="25.5" x14ac:dyDescent="0.3">
      <c r="B2177" s="52">
        <v>2018</v>
      </c>
      <c r="C2177" s="53" t="s">
        <v>17</v>
      </c>
      <c r="D2177" s="55">
        <v>43201</v>
      </c>
      <c r="E2177" s="65">
        <v>43065</v>
      </c>
      <c r="F2177" s="55">
        <v>45987</v>
      </c>
      <c r="G2177" s="53" t="s">
        <v>26</v>
      </c>
      <c r="H2177" s="174">
        <v>6.25</v>
      </c>
      <c r="I2177" s="61">
        <v>344740.3</v>
      </c>
      <c r="J2177" s="61">
        <v>354999.771328</v>
      </c>
      <c r="K2177" s="57">
        <v>102.976</v>
      </c>
      <c r="L2177" s="60">
        <v>6.1340000000000003</v>
      </c>
      <c r="M2177" s="60">
        <v>5.95</v>
      </c>
      <c r="N2177" s="60">
        <v>6.3789999999999996</v>
      </c>
      <c r="O2177" s="53" t="s">
        <v>29</v>
      </c>
      <c r="P2177" s="53" t="s">
        <v>56</v>
      </c>
      <c r="Q2177" s="58">
        <v>7.6328767123287671</v>
      </c>
      <c r="R2177" s="58">
        <v>6.1664471343149767</v>
      </c>
      <c r="S2177" s="62"/>
      <c r="T2177" s="61"/>
      <c r="U2177" s="63"/>
      <c r="V2177" s="37"/>
      <c r="W2177" s="37"/>
    </row>
    <row r="2178" spans="2:23" ht="25.5" x14ac:dyDescent="0.3">
      <c r="B2178" s="52">
        <v>2018</v>
      </c>
      <c r="C2178" s="53" t="s">
        <v>17</v>
      </c>
      <c r="D2178" s="55">
        <v>43201</v>
      </c>
      <c r="E2178" s="65">
        <v>41027</v>
      </c>
      <c r="F2178" s="55">
        <v>46871</v>
      </c>
      <c r="G2178" s="53" t="s">
        <v>26</v>
      </c>
      <c r="H2178" s="174">
        <v>6</v>
      </c>
      <c r="I2178" s="61">
        <v>111003.8</v>
      </c>
      <c r="J2178" s="61">
        <v>114999.9368</v>
      </c>
      <c r="K2178" s="57">
        <v>103.6</v>
      </c>
      <c r="L2178" s="60">
        <v>6.29</v>
      </c>
      <c r="M2178" s="60">
        <v>6.12</v>
      </c>
      <c r="N2178" s="60">
        <v>6.5990000000000002</v>
      </c>
      <c r="O2178" s="53" t="s">
        <v>29</v>
      </c>
      <c r="P2178" s="53" t="s">
        <v>56</v>
      </c>
      <c r="Q2178" s="58">
        <v>10.054794520547945</v>
      </c>
      <c r="R2178" s="58">
        <v>7.3726523529892933</v>
      </c>
      <c r="S2178" s="62"/>
      <c r="T2178" s="61"/>
      <c r="U2178" s="63"/>
      <c r="V2178" s="37"/>
      <c r="W2178" s="37"/>
    </row>
    <row r="2179" spans="2:23" ht="25.5" x14ac:dyDescent="0.3">
      <c r="B2179" s="52">
        <v>2018</v>
      </c>
      <c r="C2179" s="53" t="s">
        <v>17</v>
      </c>
      <c r="D2179" s="55">
        <v>43201</v>
      </c>
      <c r="E2179" s="65">
        <v>42551</v>
      </c>
      <c r="F2179" s="55">
        <v>48395</v>
      </c>
      <c r="G2179" s="53" t="s">
        <v>26</v>
      </c>
      <c r="H2179" s="174">
        <v>7</v>
      </c>
      <c r="I2179" s="61">
        <v>213152.4</v>
      </c>
      <c r="J2179" s="61">
        <v>229999.965696</v>
      </c>
      <c r="K2179" s="57">
        <v>107.904</v>
      </c>
      <c r="L2179" s="60">
        <v>6.7240000000000002</v>
      </c>
      <c r="M2179" s="60">
        <v>6.5350000000000001</v>
      </c>
      <c r="N2179" s="60">
        <v>6.9850000000000003</v>
      </c>
      <c r="O2179" s="53" t="s">
        <v>29</v>
      </c>
      <c r="P2179" s="53" t="s">
        <v>56</v>
      </c>
      <c r="Q2179" s="58">
        <v>14.230136986301369</v>
      </c>
      <c r="R2179" s="58">
        <v>9.0342296910948328</v>
      </c>
      <c r="S2179" s="62"/>
      <c r="T2179" s="61"/>
      <c r="U2179" s="63"/>
      <c r="V2179" s="37"/>
      <c r="W2179" s="37"/>
    </row>
    <row r="2180" spans="2:23" ht="25.5" x14ac:dyDescent="0.3">
      <c r="B2180" s="52">
        <v>2018</v>
      </c>
      <c r="C2180" s="53" t="s">
        <v>17</v>
      </c>
      <c r="D2180" s="55">
        <v>43206</v>
      </c>
      <c r="E2180" s="65">
        <v>38771</v>
      </c>
      <c r="F2180" s="55">
        <v>44980</v>
      </c>
      <c r="G2180" s="53" t="s">
        <v>13</v>
      </c>
      <c r="H2180" s="174">
        <v>4.75</v>
      </c>
      <c r="I2180" s="61">
        <v>110439.94751089999</v>
      </c>
      <c r="J2180" s="61">
        <v>120829.03337325001</v>
      </c>
      <c r="K2180" s="57">
        <v>109.407</v>
      </c>
      <c r="L2180" s="60">
        <v>2.8010000000000002</v>
      </c>
      <c r="M2180" s="60">
        <v>2.8010000000000002</v>
      </c>
      <c r="N2180" s="60">
        <v>2.8010000000000002</v>
      </c>
      <c r="O2180" s="53" t="s">
        <v>30</v>
      </c>
      <c r="P2180" s="53" t="s">
        <v>56</v>
      </c>
      <c r="Q2180" s="58">
        <v>4.86027397260274</v>
      </c>
      <c r="R2180" s="58">
        <v>4.444933796065202</v>
      </c>
      <c r="S2180" s="62">
        <v>256.98590000000002</v>
      </c>
      <c r="T2180" s="61">
        <v>429751000</v>
      </c>
      <c r="U2180" s="63">
        <v>470177676.56999999</v>
      </c>
      <c r="V2180" s="37"/>
      <c r="W2180" s="37"/>
    </row>
    <row r="2181" spans="2:23" ht="25.5" x14ac:dyDescent="0.3">
      <c r="B2181" s="52">
        <v>2018</v>
      </c>
      <c r="C2181" s="53" t="s">
        <v>17</v>
      </c>
      <c r="D2181" s="55">
        <v>43206</v>
      </c>
      <c r="E2181" s="65">
        <v>42446</v>
      </c>
      <c r="F2181" s="55">
        <v>46463</v>
      </c>
      <c r="G2181" s="53" t="s">
        <v>13</v>
      </c>
      <c r="H2181" s="174">
        <v>3.3</v>
      </c>
      <c r="I2181" s="61">
        <v>77728.212299900013</v>
      </c>
      <c r="J2181" s="61">
        <v>78513.267244130009</v>
      </c>
      <c r="K2181" s="57">
        <v>101.01</v>
      </c>
      <c r="L2181" s="60">
        <v>3.2029999999999998</v>
      </c>
      <c r="M2181" s="60">
        <v>3.2029999999999998</v>
      </c>
      <c r="N2181" s="60">
        <v>3.2029999999999998</v>
      </c>
      <c r="O2181" s="53" t="s">
        <v>30</v>
      </c>
      <c r="P2181" s="53" t="s">
        <v>56</v>
      </c>
      <c r="Q2181" s="58">
        <v>8.9232876712328775</v>
      </c>
      <c r="R2181" s="58">
        <v>7.854234735911322</v>
      </c>
      <c r="S2181" s="62">
        <v>256.98590000000002</v>
      </c>
      <c r="T2181" s="61">
        <v>302461000</v>
      </c>
      <c r="U2181" s="63">
        <v>305515856.10000002</v>
      </c>
      <c r="V2181" s="37"/>
      <c r="W2181" s="37"/>
    </row>
    <row r="2182" spans="2:23" ht="25.5" x14ac:dyDescent="0.3">
      <c r="B2182" s="52">
        <v>2018</v>
      </c>
      <c r="C2182" s="53" t="s">
        <v>17</v>
      </c>
      <c r="D2182" s="55">
        <v>43206</v>
      </c>
      <c r="E2182" s="65">
        <v>42098</v>
      </c>
      <c r="F2182" s="55">
        <v>49403</v>
      </c>
      <c r="G2182" s="53" t="s">
        <v>13</v>
      </c>
      <c r="H2182" s="174">
        <v>4.75</v>
      </c>
      <c r="I2182" s="61">
        <v>131060.49612689999</v>
      </c>
      <c r="J2182" s="61">
        <v>146903.08889871999</v>
      </c>
      <c r="K2182" s="57">
        <v>112.08799999999999</v>
      </c>
      <c r="L2182" s="60">
        <v>3.7839999999999998</v>
      </c>
      <c r="M2182" s="60">
        <v>3.7839999999999998</v>
      </c>
      <c r="N2182" s="60">
        <v>3.7839999999999998</v>
      </c>
      <c r="O2182" s="53" t="s">
        <v>30</v>
      </c>
      <c r="P2182" s="53" t="s">
        <v>56</v>
      </c>
      <c r="Q2182" s="58">
        <v>16.978082191780821</v>
      </c>
      <c r="R2182" s="58">
        <v>12.302813559833879</v>
      </c>
      <c r="S2182" s="62">
        <v>256.98590000000002</v>
      </c>
      <c r="T2182" s="61">
        <v>509991000</v>
      </c>
      <c r="U2182" s="63">
        <v>571638712.08000004</v>
      </c>
      <c r="V2182" s="37"/>
      <c r="W2182" s="37"/>
    </row>
    <row r="2183" spans="2:23" ht="25.5" x14ac:dyDescent="0.3">
      <c r="B2183" s="52">
        <v>2018</v>
      </c>
      <c r="C2183" s="53" t="s">
        <v>17</v>
      </c>
      <c r="D2183" s="55">
        <v>43207</v>
      </c>
      <c r="E2183" s="65">
        <v>43172</v>
      </c>
      <c r="F2183" s="55">
        <v>43536</v>
      </c>
      <c r="G2183" s="53" t="s">
        <v>26</v>
      </c>
      <c r="H2183" s="174"/>
      <c r="I2183" s="61">
        <v>249999.9</v>
      </c>
      <c r="J2183" s="61">
        <v>240297.40388100001</v>
      </c>
      <c r="K2183" s="57">
        <v>96.119</v>
      </c>
      <c r="L2183" s="60">
        <v>4.4889999999999999</v>
      </c>
      <c r="M2183" s="60">
        <v>4.43</v>
      </c>
      <c r="N2183" s="60">
        <v>4.5999999999999996</v>
      </c>
      <c r="O2183" s="53" t="s">
        <v>29</v>
      </c>
      <c r="P2183" s="53" t="s">
        <v>66</v>
      </c>
      <c r="Q2183" s="58">
        <v>0.90136986301369859</v>
      </c>
      <c r="R2183" s="58">
        <v>0.90136986301369859</v>
      </c>
      <c r="S2183" s="62"/>
      <c r="T2183" s="61"/>
      <c r="U2183" s="63"/>
      <c r="V2183" s="37"/>
      <c r="W2183" s="37"/>
    </row>
    <row r="2184" spans="2:23" ht="25.5" x14ac:dyDescent="0.3">
      <c r="B2184" s="52">
        <v>2018</v>
      </c>
      <c r="C2184" s="53" t="s">
        <v>17</v>
      </c>
      <c r="D2184" s="55">
        <v>43208</v>
      </c>
      <c r="E2184" s="65">
        <v>38771</v>
      </c>
      <c r="F2184" s="55">
        <v>44980</v>
      </c>
      <c r="G2184" s="53" t="s">
        <v>13</v>
      </c>
      <c r="H2184" s="174">
        <v>4.75</v>
      </c>
      <c r="I2184" s="61">
        <v>112209.249282</v>
      </c>
      <c r="J2184" s="61">
        <v>123372.94749306998</v>
      </c>
      <c r="K2184" s="57">
        <v>109.949</v>
      </c>
      <c r="L2184" s="60">
        <v>2.69</v>
      </c>
      <c r="M2184" s="60">
        <v>2.64</v>
      </c>
      <c r="N2184" s="60">
        <v>2.6909999999999998</v>
      </c>
      <c r="O2184" s="53" t="s">
        <v>29</v>
      </c>
      <c r="P2184" s="53" t="s">
        <v>56</v>
      </c>
      <c r="Q2184" s="58">
        <v>4.8547945205479452</v>
      </c>
      <c r="R2184" s="58">
        <v>4.4406182620083303</v>
      </c>
      <c r="S2184" s="62">
        <v>257.02699999999999</v>
      </c>
      <c r="T2184" s="61">
        <v>436566000</v>
      </c>
      <c r="U2184" s="63">
        <v>479999951.33999997</v>
      </c>
      <c r="V2184" s="37"/>
      <c r="W2184" s="37"/>
    </row>
    <row r="2185" spans="2:23" ht="25.5" x14ac:dyDescent="0.3">
      <c r="B2185" s="52">
        <v>2018</v>
      </c>
      <c r="C2185" s="53" t="s">
        <v>17</v>
      </c>
      <c r="D2185" s="55">
        <v>43208</v>
      </c>
      <c r="E2185" s="65">
        <v>42446</v>
      </c>
      <c r="F2185" s="55">
        <v>46463</v>
      </c>
      <c r="G2185" s="53" t="s">
        <v>13</v>
      </c>
      <c r="H2185" s="174">
        <v>3.3</v>
      </c>
      <c r="I2185" s="61">
        <v>70668.545542000007</v>
      </c>
      <c r="J2185" s="61">
        <v>71967.433409070014</v>
      </c>
      <c r="K2185" s="57">
        <v>101.83799999999999</v>
      </c>
      <c r="L2185" s="60">
        <v>3.0979999999999999</v>
      </c>
      <c r="M2185" s="60">
        <v>3.04</v>
      </c>
      <c r="N2185" s="60">
        <v>3.04</v>
      </c>
      <c r="O2185" s="53" t="s">
        <v>29</v>
      </c>
      <c r="P2185" s="53" t="s">
        <v>56</v>
      </c>
      <c r="Q2185" s="58">
        <v>8.9178082191780828</v>
      </c>
      <c r="R2185" s="58">
        <v>7.8538575315160681</v>
      </c>
      <c r="S2185" s="62">
        <v>257.02699999999999</v>
      </c>
      <c r="T2185" s="61">
        <v>274946000</v>
      </c>
      <c r="U2185" s="63">
        <v>279999507.48000002</v>
      </c>
      <c r="V2185" s="37"/>
      <c r="W2185" s="37"/>
    </row>
    <row r="2186" spans="2:23" ht="25.5" x14ac:dyDescent="0.3">
      <c r="B2186" s="52">
        <v>2018</v>
      </c>
      <c r="C2186" s="53" t="s">
        <v>17</v>
      </c>
      <c r="D2186" s="55">
        <v>43208</v>
      </c>
      <c r="E2186" s="65">
        <v>42098</v>
      </c>
      <c r="F2186" s="55">
        <v>49403</v>
      </c>
      <c r="G2186" s="53" t="s">
        <v>13</v>
      </c>
      <c r="H2186" s="174">
        <v>4.75</v>
      </c>
      <c r="I2186" s="61">
        <v>136565.641856</v>
      </c>
      <c r="J2186" s="61">
        <v>154730.23787926001</v>
      </c>
      <c r="K2186" s="57">
        <v>113.301</v>
      </c>
      <c r="L2186" s="60">
        <v>3.6949999999999998</v>
      </c>
      <c r="M2186" s="60">
        <v>3.62</v>
      </c>
      <c r="N2186" s="60">
        <v>3.7240000000000002</v>
      </c>
      <c r="O2186" s="53" t="s">
        <v>29</v>
      </c>
      <c r="P2186" s="53" t="s">
        <v>56</v>
      </c>
      <c r="Q2186" s="58">
        <v>16.972602739726028</v>
      </c>
      <c r="R2186" s="58">
        <v>12.324771627341766</v>
      </c>
      <c r="S2186" s="62">
        <v>257.02699999999999</v>
      </c>
      <c r="T2186" s="61">
        <v>531328000</v>
      </c>
      <c r="U2186" s="63">
        <v>601999937.27999997</v>
      </c>
      <c r="V2186" s="37"/>
      <c r="W2186" s="37"/>
    </row>
    <row r="2187" spans="2:23" ht="25.5" x14ac:dyDescent="0.3">
      <c r="B2187" s="52">
        <v>2018</v>
      </c>
      <c r="C2187" s="53" t="s">
        <v>17</v>
      </c>
      <c r="D2187" s="55">
        <v>43214</v>
      </c>
      <c r="E2187" s="65">
        <v>43172</v>
      </c>
      <c r="F2187" s="55">
        <v>43536</v>
      </c>
      <c r="G2187" s="53" t="s">
        <v>26</v>
      </c>
      <c r="H2187" s="174"/>
      <c r="I2187" s="61">
        <v>250000</v>
      </c>
      <c r="J2187" s="61">
        <v>240615</v>
      </c>
      <c r="K2187" s="57">
        <v>96.245999999999995</v>
      </c>
      <c r="L2187" s="60">
        <v>4.4329999999999998</v>
      </c>
      <c r="M2187" s="60">
        <v>4.3979999999999997</v>
      </c>
      <c r="N2187" s="60">
        <v>4.57</v>
      </c>
      <c r="O2187" s="53" t="s">
        <v>29</v>
      </c>
      <c r="P2187" s="53" t="s">
        <v>66</v>
      </c>
      <c r="Q2187" s="58">
        <v>0.88219178082191785</v>
      </c>
      <c r="R2187" s="58">
        <v>0.88219178082191807</v>
      </c>
      <c r="S2187" s="62"/>
      <c r="T2187" s="61"/>
      <c r="U2187" s="63"/>
      <c r="V2187" s="37"/>
      <c r="W2187" s="37"/>
    </row>
    <row r="2188" spans="2:23" ht="25.5" x14ac:dyDescent="0.3">
      <c r="B2188" s="52">
        <v>2018</v>
      </c>
      <c r="C2188" s="53" t="s">
        <v>17</v>
      </c>
      <c r="D2188" s="55">
        <v>43215</v>
      </c>
      <c r="E2188" s="65">
        <v>43065</v>
      </c>
      <c r="F2188" s="55">
        <v>45987</v>
      </c>
      <c r="G2188" s="53" t="s">
        <v>26</v>
      </c>
      <c r="H2188" s="174">
        <v>6.25</v>
      </c>
      <c r="I2188" s="61">
        <v>205000</v>
      </c>
      <c r="J2188" s="61">
        <v>210475.55</v>
      </c>
      <c r="K2188" s="57">
        <v>102.67100000000001</v>
      </c>
      <c r="L2188" s="60">
        <v>6.2249999999999996</v>
      </c>
      <c r="M2188" s="60">
        <v>6.0279999999999996</v>
      </c>
      <c r="N2188" s="60">
        <v>6.5789999999999997</v>
      </c>
      <c r="O2188" s="53" t="s">
        <v>29</v>
      </c>
      <c r="P2188" s="53" t="s">
        <v>56</v>
      </c>
      <c r="Q2188" s="58">
        <v>7.5945205479452058</v>
      </c>
      <c r="R2188" s="58">
        <v>6.1234370363263455</v>
      </c>
      <c r="S2188" s="62"/>
      <c r="T2188" s="61"/>
      <c r="U2188" s="63"/>
      <c r="V2188" s="37"/>
      <c r="W2188" s="37"/>
    </row>
    <row r="2189" spans="2:23" ht="25.5" x14ac:dyDescent="0.3">
      <c r="B2189" s="52">
        <v>2018</v>
      </c>
      <c r="C2189" s="53" t="s">
        <v>17</v>
      </c>
      <c r="D2189" s="55">
        <v>43215</v>
      </c>
      <c r="E2189" s="65">
        <v>41027</v>
      </c>
      <c r="F2189" s="55">
        <v>46871</v>
      </c>
      <c r="G2189" s="53" t="s">
        <v>26</v>
      </c>
      <c r="H2189" s="174">
        <v>6</v>
      </c>
      <c r="I2189" s="61">
        <v>206984.7</v>
      </c>
      <c r="J2189" s="61">
        <v>211999.939281</v>
      </c>
      <c r="K2189" s="57">
        <v>102.423</v>
      </c>
      <c r="L2189" s="60">
        <v>6.49</v>
      </c>
      <c r="M2189" s="60">
        <v>6.3049999999999997</v>
      </c>
      <c r="N2189" s="60">
        <v>6.8390000000000004</v>
      </c>
      <c r="O2189" s="53" t="s">
        <v>29</v>
      </c>
      <c r="P2189" s="53" t="s">
        <v>56</v>
      </c>
      <c r="Q2189" s="58">
        <v>10.016438356164384</v>
      </c>
      <c r="R2189" s="58">
        <v>7.3107231582021663</v>
      </c>
      <c r="S2189" s="62"/>
      <c r="T2189" s="61"/>
      <c r="U2189" s="63"/>
      <c r="V2189" s="37"/>
      <c r="W2189" s="37"/>
    </row>
    <row r="2190" spans="2:23" ht="25.5" x14ac:dyDescent="0.3">
      <c r="B2190" s="52">
        <v>2018</v>
      </c>
      <c r="C2190" s="53" t="s">
        <v>17</v>
      </c>
      <c r="D2190" s="55">
        <v>43215</v>
      </c>
      <c r="E2190" s="65">
        <v>42551</v>
      </c>
      <c r="F2190" s="55">
        <v>48395</v>
      </c>
      <c r="G2190" s="53" t="s">
        <v>26</v>
      </c>
      <c r="H2190" s="174">
        <v>7</v>
      </c>
      <c r="I2190" s="61">
        <v>259504.4</v>
      </c>
      <c r="J2190" s="61">
        <v>277524.38553600002</v>
      </c>
      <c r="K2190" s="57">
        <v>106.944</v>
      </c>
      <c r="L2190" s="60">
        <v>6.86</v>
      </c>
      <c r="M2190" s="60">
        <v>6.6470000000000002</v>
      </c>
      <c r="N2190" s="60">
        <v>7.1989999999999998</v>
      </c>
      <c r="O2190" s="53" t="s">
        <v>29</v>
      </c>
      <c r="P2190" s="53" t="s">
        <v>56</v>
      </c>
      <c r="Q2190" s="58">
        <v>14.191780821917808</v>
      </c>
      <c r="R2190" s="58">
        <v>8.9616054563144996</v>
      </c>
      <c r="S2190" s="62"/>
      <c r="T2190" s="61"/>
      <c r="U2190" s="63"/>
      <c r="V2190" s="37"/>
      <c r="W2190" s="37"/>
    </row>
    <row r="2191" spans="2:23" ht="25.5" x14ac:dyDescent="0.3">
      <c r="B2191" s="52">
        <v>2018</v>
      </c>
      <c r="C2191" s="53" t="s">
        <v>17</v>
      </c>
      <c r="D2191" s="55">
        <v>43216</v>
      </c>
      <c r="E2191" s="65">
        <v>42902</v>
      </c>
      <c r="F2191" s="55">
        <v>54590</v>
      </c>
      <c r="G2191" s="53" t="s">
        <v>13</v>
      </c>
      <c r="H2191" s="174">
        <v>3.75</v>
      </c>
      <c r="I2191" s="61">
        <v>744624.65634240001</v>
      </c>
      <c r="J2191" s="61">
        <v>750998.6434006904</v>
      </c>
      <c r="K2191" s="57">
        <v>100.85599999999999</v>
      </c>
      <c r="L2191" s="60">
        <v>3.8820000000000001</v>
      </c>
      <c r="M2191" s="60">
        <v>3.69</v>
      </c>
      <c r="N2191" s="60">
        <v>4.0999999999999996</v>
      </c>
      <c r="O2191" s="53" t="s">
        <v>29</v>
      </c>
      <c r="P2191" s="53" t="s">
        <v>56</v>
      </c>
      <c r="Q2191" s="58">
        <v>31.161643835616438</v>
      </c>
      <c r="R2191" s="58">
        <v>18.124729027908948</v>
      </c>
      <c r="S2191" s="62">
        <v>257.19139999999999</v>
      </c>
      <c r="T2191" s="61">
        <v>2895216000</v>
      </c>
      <c r="U2191" s="63">
        <v>2919999048.96</v>
      </c>
      <c r="V2191" s="37"/>
      <c r="W2191" s="37"/>
    </row>
    <row r="2192" spans="2:23" ht="25.5" x14ac:dyDescent="0.3">
      <c r="B2192" s="52">
        <v>2018</v>
      </c>
      <c r="C2192" s="53" t="s">
        <v>17</v>
      </c>
      <c r="D2192" s="55">
        <v>43220</v>
      </c>
      <c r="E2192" s="65">
        <v>38771</v>
      </c>
      <c r="F2192" s="55">
        <v>44980</v>
      </c>
      <c r="G2192" s="53" t="s">
        <v>13</v>
      </c>
      <c r="H2192" s="174">
        <v>4.75</v>
      </c>
      <c r="I2192" s="61">
        <v>111690.44524159998</v>
      </c>
      <c r="J2192" s="61">
        <v>122810.34596985999</v>
      </c>
      <c r="K2192" s="57">
        <v>109.956</v>
      </c>
      <c r="L2192" s="60">
        <v>2.7090000000000001</v>
      </c>
      <c r="M2192" s="60">
        <v>2.7090000000000001</v>
      </c>
      <c r="N2192" s="60">
        <v>2.7090000000000001</v>
      </c>
      <c r="O2192" s="53" t="s">
        <v>30</v>
      </c>
      <c r="P2192" s="53" t="s">
        <v>56</v>
      </c>
      <c r="Q2192" s="58">
        <v>4.8219178082191778</v>
      </c>
      <c r="R2192" s="58">
        <v>4.4075424613132625</v>
      </c>
      <c r="S2192" s="62">
        <v>257.27359999999999</v>
      </c>
      <c r="T2192" s="61">
        <v>434131000</v>
      </c>
      <c r="U2192" s="63">
        <v>477353082.36000001</v>
      </c>
      <c r="V2192" s="37"/>
      <c r="W2192" s="37"/>
    </row>
    <row r="2193" spans="2:23" ht="25.5" x14ac:dyDescent="0.3">
      <c r="B2193" s="52">
        <v>2018</v>
      </c>
      <c r="C2193" s="53" t="s">
        <v>17</v>
      </c>
      <c r="D2193" s="55">
        <v>43220</v>
      </c>
      <c r="E2193" s="65">
        <v>42446</v>
      </c>
      <c r="F2193" s="55">
        <v>46463</v>
      </c>
      <c r="G2193" s="53" t="s">
        <v>13</v>
      </c>
      <c r="H2193" s="174">
        <v>3.3</v>
      </c>
      <c r="I2193" s="61">
        <v>25958.90624</v>
      </c>
      <c r="J2193" s="61">
        <v>26428.502853879996</v>
      </c>
      <c r="K2193" s="57">
        <v>101.809</v>
      </c>
      <c r="L2193" s="60">
        <v>3.1150000000000002</v>
      </c>
      <c r="M2193" s="60">
        <v>3.1150000000000002</v>
      </c>
      <c r="N2193" s="60">
        <v>3.1150000000000002</v>
      </c>
      <c r="O2193" s="53" t="s">
        <v>30</v>
      </c>
      <c r="P2193" s="53" t="s">
        <v>56</v>
      </c>
      <c r="Q2193" s="58">
        <v>8.8849315068493144</v>
      </c>
      <c r="R2193" s="58">
        <v>7.8201559588870264</v>
      </c>
      <c r="S2193" s="62">
        <v>257.27359999999999</v>
      </c>
      <c r="T2193" s="61">
        <v>100900000</v>
      </c>
      <c r="U2193" s="63">
        <v>102725281</v>
      </c>
      <c r="V2193" s="37"/>
      <c r="W2193" s="37"/>
    </row>
    <row r="2194" spans="2:23" ht="25.5" x14ac:dyDescent="0.3">
      <c r="B2194" s="52">
        <v>2018</v>
      </c>
      <c r="C2194" s="53" t="s">
        <v>17</v>
      </c>
      <c r="D2194" s="55">
        <v>43220</v>
      </c>
      <c r="E2194" s="65">
        <v>42098</v>
      </c>
      <c r="F2194" s="55">
        <v>49403</v>
      </c>
      <c r="G2194" s="53" t="s">
        <v>13</v>
      </c>
      <c r="H2194" s="174">
        <v>4.75</v>
      </c>
      <c r="I2194" s="61">
        <v>110752.42569600001</v>
      </c>
      <c r="J2194" s="61">
        <v>125277.60632602</v>
      </c>
      <c r="K2194" s="57">
        <v>113.11499999999999</v>
      </c>
      <c r="L2194" s="60">
        <v>3.7189999999999999</v>
      </c>
      <c r="M2194" s="60">
        <v>3.7189999999999999</v>
      </c>
      <c r="N2194" s="60">
        <v>3.7189999999999999</v>
      </c>
      <c r="O2194" s="53" t="s">
        <v>30</v>
      </c>
      <c r="P2194" s="53" t="s">
        <v>56</v>
      </c>
      <c r="Q2194" s="58">
        <v>16.93972602739726</v>
      </c>
      <c r="R2194" s="58">
        <v>12.284503504589139</v>
      </c>
      <c r="S2194" s="62">
        <v>257.27359999999999</v>
      </c>
      <c r="T2194" s="61">
        <v>430485000</v>
      </c>
      <c r="U2194" s="63">
        <v>486943107.74999994</v>
      </c>
      <c r="V2194" s="37"/>
      <c r="W2194" s="37"/>
    </row>
    <row r="2195" spans="2:23" ht="25.5" x14ac:dyDescent="0.3">
      <c r="B2195" s="52">
        <v>2018</v>
      </c>
      <c r="C2195" s="53" t="s">
        <v>18</v>
      </c>
      <c r="D2195" s="55">
        <v>43222</v>
      </c>
      <c r="E2195" s="65">
        <v>38771</v>
      </c>
      <c r="F2195" s="55">
        <v>44980</v>
      </c>
      <c r="G2195" s="53" t="s">
        <v>13</v>
      </c>
      <c r="H2195" s="174">
        <v>4.75</v>
      </c>
      <c r="I2195" s="61">
        <v>115528.63937660001</v>
      </c>
      <c r="J2195" s="61">
        <v>127370.32491270998</v>
      </c>
      <c r="K2195" s="57">
        <v>110.25</v>
      </c>
      <c r="L2195" s="60">
        <v>2.65</v>
      </c>
      <c r="M2195" s="60">
        <v>2.4700000000000002</v>
      </c>
      <c r="N2195" s="60">
        <v>2.72</v>
      </c>
      <c r="O2195" s="53" t="s">
        <v>29</v>
      </c>
      <c r="P2195" s="53" t="s">
        <v>56</v>
      </c>
      <c r="Q2195" s="58">
        <v>4.816438356164384</v>
      </c>
      <c r="R2195" s="58">
        <v>4.4026810408484414</v>
      </c>
      <c r="S2195" s="62">
        <v>257.31470000000002</v>
      </c>
      <c r="T2195" s="61">
        <v>448978000</v>
      </c>
      <c r="U2195" s="63">
        <v>494998245</v>
      </c>
      <c r="V2195" s="37"/>
      <c r="W2195" s="37"/>
    </row>
    <row r="2196" spans="2:23" ht="25.5" x14ac:dyDescent="0.3">
      <c r="B2196" s="52">
        <v>2018</v>
      </c>
      <c r="C2196" s="53" t="s">
        <v>18</v>
      </c>
      <c r="D2196" s="55">
        <v>43222</v>
      </c>
      <c r="E2196" s="65">
        <v>42446</v>
      </c>
      <c r="F2196" s="55">
        <v>46463</v>
      </c>
      <c r="G2196" s="53" t="s">
        <v>13</v>
      </c>
      <c r="H2196" s="174">
        <v>3.3</v>
      </c>
      <c r="I2196" s="61">
        <v>116303.67125299999</v>
      </c>
      <c r="J2196" s="61">
        <v>118364.57230758999</v>
      </c>
      <c r="K2196" s="57">
        <v>101.77200000000001</v>
      </c>
      <c r="L2196" s="60">
        <v>3.1219999999999999</v>
      </c>
      <c r="M2196" s="60">
        <v>2.9449999999999998</v>
      </c>
      <c r="N2196" s="60">
        <v>3.3849999999999998</v>
      </c>
      <c r="O2196" s="53" t="s">
        <v>29</v>
      </c>
      <c r="P2196" s="53" t="s">
        <v>56</v>
      </c>
      <c r="Q2196" s="58">
        <v>8.8794520547945197</v>
      </c>
      <c r="R2196" s="58">
        <v>7.8143367217196644</v>
      </c>
      <c r="S2196" s="62">
        <v>257.31470000000002</v>
      </c>
      <c r="T2196" s="61">
        <v>451990000</v>
      </c>
      <c r="U2196" s="63">
        <v>459999262.80000001</v>
      </c>
      <c r="V2196" s="37"/>
      <c r="W2196" s="37"/>
    </row>
    <row r="2197" spans="2:23" ht="25.5" x14ac:dyDescent="0.3">
      <c r="B2197" s="52">
        <v>2018</v>
      </c>
      <c r="C2197" s="53" t="s">
        <v>18</v>
      </c>
      <c r="D2197" s="55">
        <v>43222</v>
      </c>
      <c r="E2197" s="65">
        <v>42098</v>
      </c>
      <c r="F2197" s="55">
        <v>49403</v>
      </c>
      <c r="G2197" s="53" t="s">
        <v>13</v>
      </c>
      <c r="H2197" s="174">
        <v>4.75</v>
      </c>
      <c r="I2197" s="61">
        <v>92327.60213639999</v>
      </c>
      <c r="J2197" s="61">
        <v>104469.60509337997</v>
      </c>
      <c r="K2197" s="57">
        <v>113.151</v>
      </c>
      <c r="L2197" s="60">
        <v>3.718</v>
      </c>
      <c r="M2197" s="60">
        <v>3.5449999999999999</v>
      </c>
      <c r="N2197" s="60">
        <v>3.98</v>
      </c>
      <c r="O2197" s="53" t="s">
        <v>29</v>
      </c>
      <c r="P2197" s="53" t="s">
        <v>56</v>
      </c>
      <c r="Q2197" s="58">
        <v>16.934246575342467</v>
      </c>
      <c r="R2197" s="58">
        <v>12.27933213843397</v>
      </c>
      <c r="S2197" s="62">
        <v>257.31470000000002</v>
      </c>
      <c r="T2197" s="61">
        <v>358812000</v>
      </c>
      <c r="U2197" s="63">
        <v>405999366.12</v>
      </c>
      <c r="V2197" s="37"/>
      <c r="W2197" s="37"/>
    </row>
    <row r="2198" spans="2:23" ht="25.5" x14ac:dyDescent="0.3">
      <c r="B2198" s="52">
        <v>2018</v>
      </c>
      <c r="C2198" s="53" t="s">
        <v>17</v>
      </c>
      <c r="D2198" s="55">
        <v>43222</v>
      </c>
      <c r="E2198" s="65">
        <v>43172</v>
      </c>
      <c r="F2198" s="55">
        <v>43536</v>
      </c>
      <c r="G2198" s="53" t="s">
        <v>26</v>
      </c>
      <c r="H2198" s="174"/>
      <c r="I2198" s="61">
        <v>249999.9</v>
      </c>
      <c r="J2198" s="61">
        <v>240907.40363700001</v>
      </c>
      <c r="K2198" s="57">
        <v>96.363</v>
      </c>
      <c r="L2198" s="60">
        <v>4.4000000000000004</v>
      </c>
      <c r="M2198" s="60">
        <v>4.3499999999999996</v>
      </c>
      <c r="N2198" s="60">
        <v>4.5570000000000004</v>
      </c>
      <c r="O2198" s="53" t="s">
        <v>29</v>
      </c>
      <c r="P2198" s="53" t="s">
        <v>66</v>
      </c>
      <c r="Q2198" s="58">
        <v>0.86027397260273974</v>
      </c>
      <c r="R2198" s="58">
        <v>0.86027397260273963</v>
      </c>
      <c r="S2198" s="62"/>
      <c r="T2198" s="61"/>
      <c r="U2198" s="63"/>
      <c r="V2198" s="37"/>
      <c r="W2198" s="37"/>
    </row>
    <row r="2199" spans="2:23" ht="25.5" x14ac:dyDescent="0.3">
      <c r="B2199" s="52">
        <v>2018</v>
      </c>
      <c r="C2199" s="53" t="s">
        <v>18</v>
      </c>
      <c r="D2199" s="55">
        <v>43227</v>
      </c>
      <c r="E2199" s="65">
        <v>43065</v>
      </c>
      <c r="F2199" s="55">
        <v>45987</v>
      </c>
      <c r="G2199" s="53" t="s">
        <v>26</v>
      </c>
      <c r="H2199" s="174">
        <v>6.25</v>
      </c>
      <c r="I2199" s="61">
        <v>13000</v>
      </c>
      <c r="J2199" s="61">
        <v>13366.86</v>
      </c>
      <c r="K2199" s="57">
        <v>102.822</v>
      </c>
      <c r="L2199" s="60">
        <v>6.234</v>
      </c>
      <c r="M2199" s="60">
        <v>6.234</v>
      </c>
      <c r="N2199" s="60">
        <v>6.234</v>
      </c>
      <c r="O2199" s="53" t="s">
        <v>30</v>
      </c>
      <c r="P2199" s="53" t="s">
        <v>56</v>
      </c>
      <c r="Q2199" s="58">
        <v>7.5616438356164384</v>
      </c>
      <c r="R2199" s="58">
        <v>6.0900996104771217</v>
      </c>
      <c r="S2199" s="62"/>
      <c r="T2199" s="61"/>
      <c r="U2199" s="63"/>
      <c r="V2199" s="37"/>
      <c r="W2199" s="37"/>
    </row>
    <row r="2200" spans="2:23" ht="25.5" x14ac:dyDescent="0.3">
      <c r="B2200" s="52">
        <v>2018</v>
      </c>
      <c r="C2200" s="53" t="s">
        <v>18</v>
      </c>
      <c r="D2200" s="55">
        <v>43227</v>
      </c>
      <c r="E2200" s="65">
        <v>41027</v>
      </c>
      <c r="F2200" s="55">
        <v>46871</v>
      </c>
      <c r="G2200" s="53" t="s">
        <v>26</v>
      </c>
      <c r="H2200" s="174">
        <v>6</v>
      </c>
      <c r="I2200" s="61">
        <v>200740.3</v>
      </c>
      <c r="J2200" s="61">
        <v>193854.90771</v>
      </c>
      <c r="K2200" s="57">
        <v>96.57</v>
      </c>
      <c r="L2200" s="60">
        <v>6.4980000000000002</v>
      </c>
      <c r="M2200" s="60">
        <v>6.4980000000000002</v>
      </c>
      <c r="N2200" s="60">
        <v>6.4980000000000002</v>
      </c>
      <c r="O2200" s="53" t="s">
        <v>30</v>
      </c>
      <c r="P2200" s="53" t="s">
        <v>56</v>
      </c>
      <c r="Q2200" s="58">
        <v>9.9835616438356158</v>
      </c>
      <c r="R2200" s="58">
        <v>7.7312629237562636</v>
      </c>
      <c r="S2200" s="62"/>
      <c r="T2200" s="61"/>
      <c r="U2200" s="63"/>
      <c r="V2200" s="37"/>
      <c r="W2200" s="37"/>
    </row>
    <row r="2201" spans="2:23" ht="25.5" x14ac:dyDescent="0.3">
      <c r="B2201" s="52">
        <v>2018</v>
      </c>
      <c r="C2201" s="53" t="s">
        <v>18</v>
      </c>
      <c r="D2201" s="55">
        <v>43227</v>
      </c>
      <c r="E2201" s="65">
        <v>42551</v>
      </c>
      <c r="F2201" s="55">
        <v>48395</v>
      </c>
      <c r="G2201" s="53" t="s">
        <v>26</v>
      </c>
      <c r="H2201" s="174">
        <v>7</v>
      </c>
      <c r="I2201" s="61">
        <v>59403.3</v>
      </c>
      <c r="J2201" s="61">
        <v>63682.713731999997</v>
      </c>
      <c r="K2201" s="57">
        <v>107.20399999999999</v>
      </c>
      <c r="L2201" s="60">
        <v>6.8570000000000002</v>
      </c>
      <c r="M2201" s="60">
        <v>6.8570000000000002</v>
      </c>
      <c r="N2201" s="60">
        <v>6.8570000000000002</v>
      </c>
      <c r="O2201" s="53" t="s">
        <v>30</v>
      </c>
      <c r="P2201" s="53" t="s">
        <v>56</v>
      </c>
      <c r="Q2201" s="58">
        <v>14.158904109589042</v>
      </c>
      <c r="R2201" s="58">
        <v>8.929485075149266</v>
      </c>
      <c r="S2201" s="62"/>
      <c r="T2201" s="61"/>
      <c r="U2201" s="63"/>
      <c r="V2201" s="37"/>
      <c r="W2201" s="37"/>
    </row>
    <row r="2202" spans="2:23" ht="25.5" x14ac:dyDescent="0.3">
      <c r="B2202" s="52">
        <v>2018</v>
      </c>
      <c r="C2202" s="53" t="s">
        <v>18</v>
      </c>
      <c r="D2202" s="55">
        <v>43228</v>
      </c>
      <c r="E2202" s="65">
        <v>43172</v>
      </c>
      <c r="F2202" s="55">
        <v>43536</v>
      </c>
      <c r="G2202" s="53" t="s">
        <v>26</v>
      </c>
      <c r="H2202" s="174"/>
      <c r="I2202" s="61">
        <v>250000</v>
      </c>
      <c r="J2202" s="61">
        <v>241070</v>
      </c>
      <c r="K2202" s="57">
        <v>96.427999999999997</v>
      </c>
      <c r="L2202" s="60">
        <v>4.4050000000000002</v>
      </c>
      <c r="M2202" s="60">
        <v>4.2489999999999997</v>
      </c>
      <c r="N2202" s="60">
        <v>4.63</v>
      </c>
      <c r="O2202" s="53" t="s">
        <v>29</v>
      </c>
      <c r="P2202" s="53" t="s">
        <v>66</v>
      </c>
      <c r="Q2202" s="58">
        <v>0.84383561643835614</v>
      </c>
      <c r="R2202" s="58">
        <v>0.84383561643835614</v>
      </c>
      <c r="S2202" s="62"/>
      <c r="T2202" s="61"/>
      <c r="U2202" s="63"/>
      <c r="V2202" s="37"/>
      <c r="W2202" s="37"/>
    </row>
    <row r="2203" spans="2:23" ht="25.5" x14ac:dyDescent="0.3">
      <c r="B2203" s="52">
        <v>2018</v>
      </c>
      <c r="C2203" s="53" t="s">
        <v>18</v>
      </c>
      <c r="D2203" s="55">
        <v>43229</v>
      </c>
      <c r="E2203" s="65">
        <v>43065</v>
      </c>
      <c r="F2203" s="55">
        <v>45987</v>
      </c>
      <c r="G2203" s="53" t="s">
        <v>26</v>
      </c>
      <c r="H2203" s="174">
        <v>6.25</v>
      </c>
      <c r="I2203" s="61">
        <v>230500</v>
      </c>
      <c r="J2203" s="61">
        <v>235527.20499999999</v>
      </c>
      <c r="K2203" s="57">
        <v>102.181</v>
      </c>
      <c r="L2203" s="60">
        <v>6.3490000000000002</v>
      </c>
      <c r="M2203" s="60">
        <v>6.1420000000000003</v>
      </c>
      <c r="N2203" s="60">
        <v>6.7089999999999996</v>
      </c>
      <c r="O2203" s="53" t="s">
        <v>29</v>
      </c>
      <c r="P2203" s="53" t="s">
        <v>56</v>
      </c>
      <c r="Q2203" s="58">
        <v>7.5561643835616437</v>
      </c>
      <c r="R2203" s="58">
        <v>6.0787263959172781</v>
      </c>
      <c r="S2203" s="62"/>
      <c r="T2203" s="61"/>
      <c r="U2203" s="63"/>
      <c r="V2203" s="37"/>
      <c r="W2203" s="37"/>
    </row>
    <row r="2204" spans="2:23" ht="25.5" x14ac:dyDescent="0.3">
      <c r="B2204" s="52">
        <v>2018</v>
      </c>
      <c r="C2204" s="53" t="s">
        <v>18</v>
      </c>
      <c r="D2204" s="55">
        <v>43229</v>
      </c>
      <c r="E2204" s="65">
        <v>41027</v>
      </c>
      <c r="F2204" s="55">
        <v>46871</v>
      </c>
      <c r="G2204" s="53" t="s">
        <v>26</v>
      </c>
      <c r="H2204" s="174">
        <v>6</v>
      </c>
      <c r="I2204" s="61">
        <v>268372.59999999998</v>
      </c>
      <c r="J2204" s="61">
        <v>257999.99901</v>
      </c>
      <c r="K2204" s="57">
        <v>96.135000000000005</v>
      </c>
      <c r="L2204" s="60">
        <v>6.5650000000000004</v>
      </c>
      <c r="M2204" s="60">
        <v>6.38</v>
      </c>
      <c r="N2204" s="60">
        <v>6.9390000000000001</v>
      </c>
      <c r="O2204" s="53" t="s">
        <v>29</v>
      </c>
      <c r="P2204" s="53" t="s">
        <v>56</v>
      </c>
      <c r="Q2204" s="58">
        <v>9.9780821917808211</v>
      </c>
      <c r="R2204" s="58">
        <v>7.7195896554276509</v>
      </c>
      <c r="S2204" s="62"/>
      <c r="T2204" s="61"/>
      <c r="U2204" s="63"/>
      <c r="V2204" s="37"/>
      <c r="W2204" s="37"/>
    </row>
    <row r="2205" spans="2:23" ht="25.5" x14ac:dyDescent="0.3">
      <c r="B2205" s="52">
        <v>2018</v>
      </c>
      <c r="C2205" s="53" t="s">
        <v>18</v>
      </c>
      <c r="D2205" s="55">
        <v>43229</v>
      </c>
      <c r="E2205" s="65">
        <v>42551</v>
      </c>
      <c r="F2205" s="55">
        <v>48395</v>
      </c>
      <c r="G2205" s="53" t="s">
        <v>26</v>
      </c>
      <c r="H2205" s="174">
        <v>7</v>
      </c>
      <c r="I2205" s="61">
        <v>194493.7</v>
      </c>
      <c r="J2205" s="61">
        <v>206472.566983</v>
      </c>
      <c r="K2205" s="57">
        <v>106.15900000000001</v>
      </c>
      <c r="L2205" s="60">
        <v>6.9790000000000001</v>
      </c>
      <c r="M2205" s="60">
        <v>6.7640000000000002</v>
      </c>
      <c r="N2205" s="60">
        <v>7.3390000000000004</v>
      </c>
      <c r="O2205" s="53" t="s">
        <v>29</v>
      </c>
      <c r="P2205" s="53" t="s">
        <v>56</v>
      </c>
      <c r="Q2205" s="58">
        <v>14.153424657534247</v>
      </c>
      <c r="R2205" s="58">
        <v>8.8932335327973497</v>
      </c>
      <c r="S2205" s="62"/>
      <c r="T2205" s="61"/>
      <c r="U2205" s="63"/>
      <c r="V2205" s="37"/>
      <c r="W2205" s="37"/>
    </row>
    <row r="2206" spans="2:23" ht="25.5" x14ac:dyDescent="0.3">
      <c r="B2206" s="52">
        <v>2018</v>
      </c>
      <c r="C2206" s="53" t="s">
        <v>18</v>
      </c>
      <c r="D2206" s="55">
        <v>43235</v>
      </c>
      <c r="E2206" s="65">
        <v>43172</v>
      </c>
      <c r="F2206" s="55">
        <v>43536</v>
      </c>
      <c r="G2206" s="53" t="s">
        <v>26</v>
      </c>
      <c r="H2206" s="174"/>
      <c r="I2206" s="61">
        <v>250000</v>
      </c>
      <c r="J2206" s="61">
        <v>240960</v>
      </c>
      <c r="K2206" s="57">
        <v>96.384</v>
      </c>
      <c r="L2206" s="60">
        <v>4.5679999999999996</v>
      </c>
      <c r="M2206" s="60">
        <v>4.3849999999999998</v>
      </c>
      <c r="N2206" s="60">
        <v>4.6660000000000004</v>
      </c>
      <c r="O2206" s="53" t="s">
        <v>29</v>
      </c>
      <c r="P2206" s="53" t="s">
        <v>66</v>
      </c>
      <c r="Q2206" s="58">
        <v>0.8246575342465754</v>
      </c>
      <c r="R2206" s="58">
        <v>0.8246575342465754</v>
      </c>
      <c r="S2206" s="62"/>
      <c r="T2206" s="61"/>
      <c r="U2206" s="63"/>
      <c r="V2206" s="37"/>
      <c r="W2206" s="37"/>
    </row>
    <row r="2207" spans="2:23" ht="25.5" x14ac:dyDescent="0.3">
      <c r="B2207" s="52">
        <v>2018</v>
      </c>
      <c r="C2207" s="53" t="s">
        <v>18</v>
      </c>
      <c r="D2207" s="55">
        <v>43235</v>
      </c>
      <c r="E2207" s="65">
        <v>38771</v>
      </c>
      <c r="F2207" s="55">
        <v>44980</v>
      </c>
      <c r="G2207" s="53" t="s">
        <v>13</v>
      </c>
      <c r="H2207" s="174">
        <v>4.75</v>
      </c>
      <c r="I2207" s="61">
        <v>115368.18918690002</v>
      </c>
      <c r="J2207" s="61">
        <v>127203.81171559001</v>
      </c>
      <c r="K2207" s="57">
        <v>110.259</v>
      </c>
      <c r="L2207" s="60">
        <v>2.67</v>
      </c>
      <c r="M2207" s="60">
        <v>2.67</v>
      </c>
      <c r="N2207" s="60">
        <v>2.67</v>
      </c>
      <c r="O2207" s="53" t="s">
        <v>30</v>
      </c>
      <c r="P2207" s="53" t="s">
        <v>56</v>
      </c>
      <c r="Q2207" s="58">
        <v>4.7808219178082192</v>
      </c>
      <c r="R2207" s="58">
        <v>4.3668551631154084</v>
      </c>
      <c r="S2207" s="62">
        <v>257.58210000000003</v>
      </c>
      <c r="T2207" s="61">
        <v>447889000</v>
      </c>
      <c r="U2207" s="63">
        <v>493837932.50999999</v>
      </c>
      <c r="V2207" s="37"/>
      <c r="W2207" s="37"/>
    </row>
    <row r="2208" spans="2:23" ht="25.5" x14ac:dyDescent="0.3">
      <c r="B2208" s="52">
        <v>2018</v>
      </c>
      <c r="C2208" s="53" t="s">
        <v>18</v>
      </c>
      <c r="D2208" s="55">
        <v>43235</v>
      </c>
      <c r="E2208" s="65">
        <v>42446</v>
      </c>
      <c r="F2208" s="55">
        <v>46463</v>
      </c>
      <c r="G2208" s="53" t="s">
        <v>13</v>
      </c>
      <c r="H2208" s="174">
        <v>3.3</v>
      </c>
      <c r="I2208" s="61">
        <v>0</v>
      </c>
      <c r="J2208" s="61">
        <v>0</v>
      </c>
      <c r="K2208" s="57">
        <v>0</v>
      </c>
      <c r="L2208" s="60">
        <v>0</v>
      </c>
      <c r="M2208" s="60">
        <v>0</v>
      </c>
      <c r="N2208" s="60">
        <v>0</v>
      </c>
      <c r="O2208" s="53" t="s">
        <v>30</v>
      </c>
      <c r="P2208" s="53" t="s">
        <v>56</v>
      </c>
      <c r="Q2208" s="58">
        <v>8.8438356164383567</v>
      </c>
      <c r="R2208" s="58">
        <v>7.9223962569047659</v>
      </c>
      <c r="S2208" s="62">
        <v>257.58210000000003</v>
      </c>
      <c r="T2208" s="61">
        <v>0</v>
      </c>
      <c r="U2208" s="63">
        <v>0</v>
      </c>
      <c r="V2208" s="37"/>
      <c r="W2208" s="37"/>
    </row>
    <row r="2209" spans="2:23" ht="25.5" x14ac:dyDescent="0.3">
      <c r="B2209" s="52">
        <v>2018</v>
      </c>
      <c r="C2209" s="53" t="s">
        <v>18</v>
      </c>
      <c r="D2209" s="55">
        <v>43235</v>
      </c>
      <c r="E2209" s="65">
        <v>42098</v>
      </c>
      <c r="F2209" s="55">
        <v>49403</v>
      </c>
      <c r="G2209" s="53" t="s">
        <v>13</v>
      </c>
      <c r="H2209" s="174">
        <v>4.75</v>
      </c>
      <c r="I2209" s="61">
        <v>0</v>
      </c>
      <c r="J2209" s="61">
        <v>0</v>
      </c>
      <c r="K2209" s="57">
        <v>0</v>
      </c>
      <c r="L2209" s="60">
        <v>0</v>
      </c>
      <c r="M2209" s="60">
        <v>0</v>
      </c>
      <c r="N2209" s="60">
        <v>0</v>
      </c>
      <c r="O2209" s="53" t="s">
        <v>30</v>
      </c>
      <c r="P2209" s="53" t="s">
        <v>56</v>
      </c>
      <c r="Q2209" s="58">
        <v>16.898630136986302</v>
      </c>
      <c r="R2209" s="58">
        <v>13.313673999128444</v>
      </c>
      <c r="S2209" s="62">
        <v>257.58210000000003</v>
      </c>
      <c r="T2209" s="61">
        <v>0</v>
      </c>
      <c r="U2209" s="63">
        <v>0</v>
      </c>
      <c r="V2209" s="37"/>
      <c r="W2209" s="37"/>
    </row>
    <row r="2210" spans="2:23" ht="25.5" x14ac:dyDescent="0.3">
      <c r="B2210" s="52">
        <v>2018</v>
      </c>
      <c r="C2210" s="53" t="s">
        <v>18</v>
      </c>
      <c r="D2210" s="55">
        <v>43236</v>
      </c>
      <c r="E2210" s="65">
        <v>38771</v>
      </c>
      <c r="F2210" s="55">
        <v>44980</v>
      </c>
      <c r="G2210" s="53" t="s">
        <v>13</v>
      </c>
      <c r="H2210" s="174">
        <v>4.75</v>
      </c>
      <c r="I2210" s="61">
        <v>91197.550799999997</v>
      </c>
      <c r="J2210" s="61">
        <v>100908.26600919003</v>
      </c>
      <c r="K2210" s="57">
        <v>110.648</v>
      </c>
      <c r="L2210" s="60">
        <v>2.589</v>
      </c>
      <c r="M2210" s="60">
        <v>2.41</v>
      </c>
      <c r="N2210" s="60">
        <v>2.65</v>
      </c>
      <c r="O2210" s="53" t="s">
        <v>29</v>
      </c>
      <c r="P2210" s="53" t="s">
        <v>56</v>
      </c>
      <c r="Q2210" s="58">
        <v>4.7780821917808218</v>
      </c>
      <c r="R2210" s="58">
        <v>4.3649632683428283</v>
      </c>
      <c r="S2210" s="62">
        <v>257.62020000000001</v>
      </c>
      <c r="T2210" s="61">
        <v>354000000</v>
      </c>
      <c r="U2210" s="63">
        <v>391693920</v>
      </c>
      <c r="V2210" s="37"/>
      <c r="W2210" s="37"/>
    </row>
    <row r="2211" spans="2:23" ht="25.5" x14ac:dyDescent="0.3">
      <c r="B2211" s="52">
        <v>2018</v>
      </c>
      <c r="C2211" s="53" t="s">
        <v>18</v>
      </c>
      <c r="D2211" s="55">
        <v>43236</v>
      </c>
      <c r="E2211" s="65">
        <v>42446</v>
      </c>
      <c r="F2211" s="55">
        <v>46463</v>
      </c>
      <c r="G2211" s="53" t="s">
        <v>13</v>
      </c>
      <c r="H2211" s="174">
        <v>3.3</v>
      </c>
      <c r="I2211" s="61">
        <v>145141.93257899999</v>
      </c>
      <c r="J2211" s="61">
        <v>146149.21759109996</v>
      </c>
      <c r="K2211" s="57">
        <v>100.694</v>
      </c>
      <c r="L2211" s="60">
        <v>3.2789999999999999</v>
      </c>
      <c r="M2211" s="60">
        <v>3.0739999999999998</v>
      </c>
      <c r="N2211" s="60">
        <v>3.54</v>
      </c>
      <c r="O2211" s="53" t="s">
        <v>29</v>
      </c>
      <c r="P2211" s="53" t="s">
        <v>56</v>
      </c>
      <c r="Q2211" s="58">
        <v>6.021917808219178</v>
      </c>
      <c r="R2211" s="58">
        <v>7.7683386984612843</v>
      </c>
      <c r="S2211" s="62">
        <v>257.62020000000001</v>
      </c>
      <c r="T2211" s="61">
        <v>563395000</v>
      </c>
      <c r="U2211" s="63">
        <v>567304961.29999995</v>
      </c>
      <c r="V2211" s="37"/>
      <c r="W2211" s="37"/>
    </row>
    <row r="2212" spans="2:23" ht="25.5" x14ac:dyDescent="0.3">
      <c r="B2212" s="52">
        <v>2018</v>
      </c>
      <c r="C2212" s="53" t="s">
        <v>18</v>
      </c>
      <c r="D2212" s="55">
        <v>43236</v>
      </c>
      <c r="E2212" s="65">
        <v>42098</v>
      </c>
      <c r="F2212" s="55">
        <v>49403</v>
      </c>
      <c r="G2212" s="53" t="s">
        <v>13</v>
      </c>
      <c r="H2212" s="174">
        <v>4.75</v>
      </c>
      <c r="I2212" s="61">
        <v>91546.883791200002</v>
      </c>
      <c r="J2212" s="61">
        <v>103047.91880188999</v>
      </c>
      <c r="K2212" s="57">
        <v>112.563</v>
      </c>
      <c r="L2212" s="60">
        <v>3.774</v>
      </c>
      <c r="M2212" s="60">
        <v>3.6059999999999999</v>
      </c>
      <c r="N2212" s="60">
        <v>4.069</v>
      </c>
      <c r="O2212" s="53" t="s">
        <v>29</v>
      </c>
      <c r="P2212" s="53" t="s">
        <v>56</v>
      </c>
      <c r="Q2212" s="58">
        <v>10.336986301369864</v>
      </c>
      <c r="R2212" s="58">
        <v>12.223708420947576</v>
      </c>
      <c r="S2212" s="62">
        <v>257.62020000000001</v>
      </c>
      <c r="T2212" s="61">
        <v>355356000</v>
      </c>
      <c r="U2212" s="63">
        <v>399999374.27999997</v>
      </c>
      <c r="V2212" s="37"/>
      <c r="W2212" s="37"/>
    </row>
    <row r="2213" spans="2:23" ht="25.5" x14ac:dyDescent="0.3">
      <c r="B2213" s="52">
        <v>2018</v>
      </c>
      <c r="C2213" s="53" t="s">
        <v>18</v>
      </c>
      <c r="D2213" s="55">
        <v>43241</v>
      </c>
      <c r="E2213" s="65">
        <v>43065</v>
      </c>
      <c r="F2213" s="55">
        <v>45987</v>
      </c>
      <c r="G2213" s="53" t="s">
        <v>26</v>
      </c>
      <c r="H2213" s="174">
        <v>6.25</v>
      </c>
      <c r="I2213" s="61">
        <v>0</v>
      </c>
      <c r="J2213" s="61">
        <v>0</v>
      </c>
      <c r="K2213" s="57">
        <v>0</v>
      </c>
      <c r="L2213" s="60">
        <v>0</v>
      </c>
      <c r="M2213" s="60">
        <v>0</v>
      </c>
      <c r="N2213" s="60">
        <v>0</v>
      </c>
      <c r="O2213" s="53" t="s">
        <v>30</v>
      </c>
      <c r="P2213" s="53" t="s">
        <v>56</v>
      </c>
      <c r="Q2213" s="58">
        <v>7.5178082191780824</v>
      </c>
      <c r="R2213" s="58">
        <v>6.0388306366071829</v>
      </c>
      <c r="S2213" s="62"/>
      <c r="T2213" s="61"/>
      <c r="U2213" s="63"/>
      <c r="V2213" s="37"/>
      <c r="W2213" s="37"/>
    </row>
    <row r="2214" spans="2:23" ht="25.5" x14ac:dyDescent="0.3">
      <c r="B2214" s="52">
        <v>2018</v>
      </c>
      <c r="C2214" s="53" t="s">
        <v>18</v>
      </c>
      <c r="D2214" s="55">
        <v>43241</v>
      </c>
      <c r="E2214" s="65">
        <v>41027</v>
      </c>
      <c r="F2214" s="55">
        <v>46871</v>
      </c>
      <c r="G2214" s="53" t="s">
        <v>26</v>
      </c>
      <c r="H2214" s="174">
        <v>6</v>
      </c>
      <c r="I2214" s="61">
        <v>0</v>
      </c>
      <c r="J2214" s="61">
        <v>0</v>
      </c>
      <c r="K2214" s="57">
        <v>0</v>
      </c>
      <c r="L2214" s="60">
        <v>0</v>
      </c>
      <c r="M2214" s="60">
        <v>0</v>
      </c>
      <c r="N2214" s="60">
        <v>0</v>
      </c>
      <c r="O2214" s="53" t="s">
        <v>30</v>
      </c>
      <c r="P2214" s="53" t="s">
        <v>56</v>
      </c>
      <c r="Q2214" s="58">
        <v>9.9397260273972599</v>
      </c>
      <c r="R2214" s="58">
        <v>7.6800307338814404</v>
      </c>
      <c r="S2214" s="62"/>
      <c r="T2214" s="61"/>
      <c r="U2214" s="63"/>
      <c r="V2214" s="37"/>
      <c r="W2214" s="37"/>
    </row>
    <row r="2215" spans="2:23" ht="25.5" x14ac:dyDescent="0.3">
      <c r="B2215" s="52">
        <v>2018</v>
      </c>
      <c r="C2215" s="53" t="s">
        <v>18</v>
      </c>
      <c r="D2215" s="55">
        <v>43241</v>
      </c>
      <c r="E2215" s="65">
        <v>42551</v>
      </c>
      <c r="F2215" s="55">
        <v>48395</v>
      </c>
      <c r="G2215" s="53" t="s">
        <v>26</v>
      </c>
      <c r="H2215" s="174">
        <v>7</v>
      </c>
      <c r="I2215" s="61">
        <v>0</v>
      </c>
      <c r="J2215" s="61">
        <v>0</v>
      </c>
      <c r="K2215" s="57">
        <v>0</v>
      </c>
      <c r="L2215" s="60">
        <v>0</v>
      </c>
      <c r="M2215" s="60">
        <v>0</v>
      </c>
      <c r="N2215" s="60">
        <v>0</v>
      </c>
      <c r="O2215" s="53" t="s">
        <v>30</v>
      </c>
      <c r="P2215" s="53" t="s">
        <v>56</v>
      </c>
      <c r="Q2215" s="58">
        <v>14.115068493150686</v>
      </c>
      <c r="R2215" s="58">
        <v>8.8435196314638009</v>
      </c>
      <c r="S2215" s="62"/>
      <c r="T2215" s="61"/>
      <c r="U2215" s="63"/>
      <c r="V2215" s="37"/>
      <c r="W2215" s="37"/>
    </row>
    <row r="2216" spans="2:23" ht="25.5" x14ac:dyDescent="0.3">
      <c r="B2216" s="52">
        <v>2018</v>
      </c>
      <c r="C2216" s="53" t="s">
        <v>18</v>
      </c>
      <c r="D2216" s="55">
        <v>43242</v>
      </c>
      <c r="E2216" s="65">
        <v>43172</v>
      </c>
      <c r="F2216" s="55">
        <v>43536</v>
      </c>
      <c r="G2216" s="53" t="s">
        <v>26</v>
      </c>
      <c r="H2216" s="174"/>
      <c r="I2216" s="61">
        <v>250000</v>
      </c>
      <c r="J2216" s="61">
        <v>241070</v>
      </c>
      <c r="K2216" s="57">
        <v>96.427999999999997</v>
      </c>
      <c r="L2216" s="60">
        <v>4.62</v>
      </c>
      <c r="M2216" s="60">
        <v>4.3890000000000002</v>
      </c>
      <c r="N2216" s="60">
        <v>4.7679999999999998</v>
      </c>
      <c r="O2216" s="53" t="s">
        <v>29</v>
      </c>
      <c r="P2216" s="53" t="s">
        <v>66</v>
      </c>
      <c r="Q2216" s="58">
        <v>0.80547945205479454</v>
      </c>
      <c r="R2216" s="58">
        <v>0.80547945205479443</v>
      </c>
      <c r="S2216" s="62"/>
      <c r="T2216" s="61"/>
      <c r="U2216" s="63"/>
      <c r="V2216" s="37"/>
      <c r="W2216" s="37"/>
    </row>
    <row r="2217" spans="2:23" ht="25.5" x14ac:dyDescent="0.3">
      <c r="B2217" s="52">
        <v>2018</v>
      </c>
      <c r="C2217" s="53" t="s">
        <v>18</v>
      </c>
      <c r="D2217" s="55">
        <v>43243</v>
      </c>
      <c r="E2217" s="65">
        <v>43065</v>
      </c>
      <c r="F2217" s="55">
        <v>45987</v>
      </c>
      <c r="G2217" s="53" t="s">
        <v>26</v>
      </c>
      <c r="H2217" s="174">
        <v>6.25</v>
      </c>
      <c r="I2217" s="61">
        <v>244503.5</v>
      </c>
      <c r="J2217" s="61">
        <v>249999.93867999999</v>
      </c>
      <c r="K2217" s="57">
        <v>102.248</v>
      </c>
      <c r="L2217" s="60">
        <v>6.3789999999999996</v>
      </c>
      <c r="M2217" s="60">
        <v>6.2149999999999999</v>
      </c>
      <c r="N2217" s="60">
        <v>6.7489999999999997</v>
      </c>
      <c r="O2217" s="53" t="s">
        <v>29</v>
      </c>
      <c r="P2217" s="53" t="s">
        <v>56</v>
      </c>
      <c r="Q2217" s="58">
        <v>7.5178082191780824</v>
      </c>
      <c r="R2217" s="58">
        <v>6.0388306366071829</v>
      </c>
      <c r="S2217" s="62"/>
      <c r="T2217" s="61"/>
      <c r="U2217" s="63"/>
      <c r="V2217" s="37"/>
      <c r="W2217" s="37"/>
    </row>
    <row r="2218" spans="2:23" ht="25.5" x14ac:dyDescent="0.3">
      <c r="B2218" s="52">
        <v>2018</v>
      </c>
      <c r="C2218" s="53" t="s">
        <v>18</v>
      </c>
      <c r="D2218" s="55">
        <v>43243</v>
      </c>
      <c r="E2218" s="65">
        <v>41027</v>
      </c>
      <c r="F2218" s="55">
        <v>46871</v>
      </c>
      <c r="G2218" s="53" t="s">
        <v>26</v>
      </c>
      <c r="H2218" s="174">
        <v>6</v>
      </c>
      <c r="I2218" s="61">
        <v>237283.4</v>
      </c>
      <c r="J2218" s="61">
        <v>228454.08468599999</v>
      </c>
      <c r="K2218" s="57">
        <v>96.278999999999996</v>
      </c>
      <c r="L2218" s="60">
        <v>6.5780000000000003</v>
      </c>
      <c r="M2218" s="60">
        <v>6.3979999999999997</v>
      </c>
      <c r="N2218" s="60">
        <v>6.9489999999999998</v>
      </c>
      <c r="O2218" s="53" t="s">
        <v>29</v>
      </c>
      <c r="P2218" s="53" t="s">
        <v>56</v>
      </c>
      <c r="Q2218" s="58">
        <v>9.9397260273972599</v>
      </c>
      <c r="R2218" s="58">
        <v>7.6800307338814404</v>
      </c>
      <c r="S2218" s="62"/>
      <c r="T2218" s="61"/>
      <c r="U2218" s="63"/>
      <c r="V2218" s="37"/>
      <c r="W2218" s="37"/>
    </row>
    <row r="2219" spans="2:23" ht="25.5" x14ac:dyDescent="0.3">
      <c r="B2219" s="52">
        <v>2018</v>
      </c>
      <c r="C2219" s="53" t="s">
        <v>18</v>
      </c>
      <c r="D2219" s="55">
        <v>43243</v>
      </c>
      <c r="E2219" s="65">
        <v>42551</v>
      </c>
      <c r="F2219" s="55">
        <v>48395</v>
      </c>
      <c r="G2219" s="53" t="s">
        <v>26</v>
      </c>
      <c r="H2219" s="174">
        <v>7</v>
      </c>
      <c r="I2219" s="61">
        <v>208930</v>
      </c>
      <c r="J2219" s="61">
        <v>221545.19339999999</v>
      </c>
      <c r="K2219" s="57">
        <v>106.038</v>
      </c>
      <c r="L2219" s="60">
        <v>7.024</v>
      </c>
      <c r="M2219" s="60">
        <v>6.835</v>
      </c>
      <c r="N2219" s="60">
        <v>7.4189999999999996</v>
      </c>
      <c r="O2219" s="53" t="s">
        <v>29</v>
      </c>
      <c r="P2219" s="53" t="s">
        <v>56</v>
      </c>
      <c r="Q2219" s="58">
        <v>14.115068493150686</v>
      </c>
      <c r="R2219" s="58">
        <v>8.8435196314638009</v>
      </c>
      <c r="S2219" s="62"/>
      <c r="T2219" s="61"/>
      <c r="U2219" s="63"/>
      <c r="V2219" s="37"/>
      <c r="W2219" s="37"/>
    </row>
    <row r="2220" spans="2:23" ht="25.5" x14ac:dyDescent="0.3">
      <c r="B2220" s="52">
        <v>2018</v>
      </c>
      <c r="C2220" s="53" t="s">
        <v>18</v>
      </c>
      <c r="D2220" s="55">
        <v>43248</v>
      </c>
      <c r="E2220" s="65">
        <v>38771</v>
      </c>
      <c r="F2220" s="55">
        <v>44980</v>
      </c>
      <c r="G2220" s="53" t="s">
        <v>13</v>
      </c>
      <c r="H2220" s="174">
        <v>4.75</v>
      </c>
      <c r="I2220" s="61">
        <v>90949.889859600007</v>
      </c>
      <c r="J2220" s="61">
        <v>100616.04415387999</v>
      </c>
      <c r="K2220" s="57">
        <v>110.628</v>
      </c>
      <c r="L2220" s="60">
        <v>2.613</v>
      </c>
      <c r="M2220" s="60">
        <v>2.613</v>
      </c>
      <c r="N2220" s="60">
        <v>2.613</v>
      </c>
      <c r="O2220" s="53" t="s">
        <v>30</v>
      </c>
      <c r="P2220" s="53" t="s">
        <v>56</v>
      </c>
      <c r="Q2220" s="58">
        <v>4.7452054794520544</v>
      </c>
      <c r="R2220" s="58">
        <v>4.3318354570117261</v>
      </c>
      <c r="S2220" s="62">
        <v>258.07830000000001</v>
      </c>
      <c r="T2220" s="61">
        <v>352412000</v>
      </c>
      <c r="U2220" s="63">
        <v>389866347.36000001</v>
      </c>
      <c r="V2220" s="37"/>
      <c r="W2220" s="37"/>
    </row>
    <row r="2221" spans="2:23" ht="25.5" x14ac:dyDescent="0.3">
      <c r="B2221" s="52">
        <v>2018</v>
      </c>
      <c r="C2221" s="53" t="s">
        <v>18</v>
      </c>
      <c r="D2221" s="55">
        <v>43248</v>
      </c>
      <c r="E2221" s="65">
        <v>42446</v>
      </c>
      <c r="F2221" s="55">
        <v>46463</v>
      </c>
      <c r="G2221" s="53" t="s">
        <v>13</v>
      </c>
      <c r="H2221" s="174">
        <v>3.3</v>
      </c>
      <c r="I2221" s="61">
        <v>144019.04684520001</v>
      </c>
      <c r="J2221" s="61">
        <v>145063.18493481999</v>
      </c>
      <c r="K2221" s="57">
        <v>100.72499999999999</v>
      </c>
      <c r="L2221" s="60">
        <v>3.2890000000000001</v>
      </c>
      <c r="M2221" s="60">
        <v>3.2890000000000001</v>
      </c>
      <c r="N2221" s="60">
        <v>3.2890000000000001</v>
      </c>
      <c r="O2221" s="53" t="s">
        <v>30</v>
      </c>
      <c r="P2221" s="53" t="s">
        <v>56</v>
      </c>
      <c r="Q2221" s="58">
        <v>8.8082191780821919</v>
      </c>
      <c r="R2221" s="58">
        <v>7.7349738834947983</v>
      </c>
      <c r="S2221" s="62">
        <v>258.07830000000001</v>
      </c>
      <c r="T2221" s="61">
        <v>558044000</v>
      </c>
      <c r="U2221" s="63">
        <v>562089819</v>
      </c>
      <c r="V2221" s="37"/>
      <c r="W2221" s="37"/>
    </row>
    <row r="2222" spans="2:23" ht="25.5" x14ac:dyDescent="0.3">
      <c r="B2222" s="52">
        <v>2018</v>
      </c>
      <c r="C2222" s="53" t="s">
        <v>18</v>
      </c>
      <c r="D2222" s="55">
        <v>43248</v>
      </c>
      <c r="E2222" s="65">
        <v>42098</v>
      </c>
      <c r="F2222" s="55">
        <v>49403</v>
      </c>
      <c r="G2222" s="53" t="s">
        <v>13</v>
      </c>
      <c r="H2222" s="174">
        <v>4.75</v>
      </c>
      <c r="I2222" s="61">
        <v>91257.003036599999</v>
      </c>
      <c r="J2222" s="61">
        <v>102545.49431222001</v>
      </c>
      <c r="K2222" s="57">
        <v>112.37</v>
      </c>
      <c r="L2222" s="60">
        <v>3.7989999999999999</v>
      </c>
      <c r="M2222" s="60">
        <v>3.7989999999999999</v>
      </c>
      <c r="N2222" s="60">
        <v>3.7989999999999999</v>
      </c>
      <c r="O2222" s="53" t="s">
        <v>30</v>
      </c>
      <c r="P2222" s="53" t="s">
        <v>56</v>
      </c>
      <c r="Q2222" s="58">
        <v>16.863013698630137</v>
      </c>
      <c r="R2222" s="58">
        <v>12.183113320110037</v>
      </c>
      <c r="S2222" s="62">
        <v>258.07830000000001</v>
      </c>
      <c r="T2222" s="61">
        <v>353602000</v>
      </c>
      <c r="U2222" s="63">
        <v>397342567.39999998</v>
      </c>
      <c r="V2222" s="37"/>
      <c r="W2222" s="37"/>
    </row>
    <row r="2223" spans="2:23" ht="25.5" x14ac:dyDescent="0.3">
      <c r="B2223" s="52">
        <v>2018</v>
      </c>
      <c r="C2223" s="53" t="s">
        <v>18</v>
      </c>
      <c r="D2223" s="55">
        <v>43249</v>
      </c>
      <c r="E2223" s="65">
        <v>43172</v>
      </c>
      <c r="F2223" s="55">
        <v>43536</v>
      </c>
      <c r="G2223" s="53" t="s">
        <v>26</v>
      </c>
      <c r="H2223" s="174"/>
      <c r="I2223" s="61">
        <v>250000</v>
      </c>
      <c r="J2223" s="61">
        <v>241260</v>
      </c>
      <c r="K2223" s="57">
        <v>96.504000000000005</v>
      </c>
      <c r="L2223" s="60">
        <v>4.63</v>
      </c>
      <c r="M2223" s="60">
        <v>4.5289999999999999</v>
      </c>
      <c r="N2223" s="60">
        <v>4.72</v>
      </c>
      <c r="O2223" s="53" t="s">
        <v>29</v>
      </c>
      <c r="P2223" s="53" t="s">
        <v>66</v>
      </c>
      <c r="Q2223" s="58">
        <v>0.78630136986301369</v>
      </c>
      <c r="R2223" s="58">
        <v>0.78630136986301369</v>
      </c>
      <c r="S2223" s="62"/>
      <c r="T2223" s="61"/>
      <c r="U2223" s="63"/>
      <c r="V2223" s="37"/>
      <c r="W2223" s="37"/>
    </row>
    <row r="2224" spans="2:23" ht="25.5" x14ac:dyDescent="0.3">
      <c r="B2224" s="52">
        <v>2018</v>
      </c>
      <c r="C2224" s="53" t="s">
        <v>18</v>
      </c>
      <c r="D2224" s="55">
        <v>43250</v>
      </c>
      <c r="E2224" s="65">
        <v>42902</v>
      </c>
      <c r="F2224" s="55">
        <v>54590</v>
      </c>
      <c r="G2224" s="53" t="s">
        <v>13</v>
      </c>
      <c r="H2224" s="174">
        <v>3.75</v>
      </c>
      <c r="I2224" s="61">
        <v>740036.07289860002</v>
      </c>
      <c r="J2224" s="61">
        <v>750196.76817951002</v>
      </c>
      <c r="K2224" s="57">
        <v>101.373</v>
      </c>
      <c r="L2224" s="60">
        <v>3.8730000000000002</v>
      </c>
      <c r="M2224" s="60">
        <v>3.75</v>
      </c>
      <c r="N2224" s="60">
        <v>4.04</v>
      </c>
      <c r="O2224" s="53" t="s">
        <v>29</v>
      </c>
      <c r="P2224" s="53" t="s">
        <v>56</v>
      </c>
      <c r="Q2224" s="58">
        <v>31.068493150684933</v>
      </c>
      <c r="R2224" s="58">
        <v>18.042741142722758</v>
      </c>
      <c r="S2224" s="62">
        <v>258.15469999999999</v>
      </c>
      <c r="T2224" s="61">
        <v>2866638000</v>
      </c>
      <c r="U2224" s="63">
        <v>2905996939.7399998</v>
      </c>
      <c r="V2224" s="37"/>
      <c r="W2224" s="37"/>
    </row>
    <row r="2225" spans="2:23" ht="25.5" x14ac:dyDescent="0.3">
      <c r="B2225" s="52">
        <v>2018</v>
      </c>
      <c r="C2225" s="53" t="s">
        <v>19</v>
      </c>
      <c r="D2225" s="55">
        <v>43256</v>
      </c>
      <c r="E2225" s="65">
        <v>43172</v>
      </c>
      <c r="F2225" s="55">
        <v>43536</v>
      </c>
      <c r="G2225" s="53" t="s">
        <v>26</v>
      </c>
      <c r="H2225" s="174"/>
      <c r="I2225" s="61">
        <v>250000</v>
      </c>
      <c r="J2225" s="61">
        <v>241345</v>
      </c>
      <c r="K2225" s="57">
        <v>96.537999999999997</v>
      </c>
      <c r="L2225" s="60">
        <v>4.7</v>
      </c>
      <c r="M2225" s="60">
        <v>4.4800000000000004</v>
      </c>
      <c r="N2225" s="60">
        <v>4.7300000000000004</v>
      </c>
      <c r="O2225" s="53" t="s">
        <v>29</v>
      </c>
      <c r="P2225" s="53" t="s">
        <v>66</v>
      </c>
      <c r="Q2225" s="58">
        <v>0.76712328767123283</v>
      </c>
      <c r="R2225" s="58">
        <v>0.76712328767123283</v>
      </c>
      <c r="S2225" s="62"/>
      <c r="T2225" s="61"/>
      <c r="U2225" s="63"/>
      <c r="V2225" s="37"/>
      <c r="W2225" s="37"/>
    </row>
    <row r="2226" spans="2:23" ht="25.5" x14ac:dyDescent="0.3">
      <c r="B2226" s="52">
        <v>2018</v>
      </c>
      <c r="C2226" s="53" t="s">
        <v>19</v>
      </c>
      <c r="D2226" s="55">
        <v>43256</v>
      </c>
      <c r="E2226" s="65">
        <v>43065</v>
      </c>
      <c r="F2226" s="55">
        <v>45987</v>
      </c>
      <c r="G2226" s="53" t="s">
        <v>26</v>
      </c>
      <c r="H2226" s="174">
        <v>6.25</v>
      </c>
      <c r="I2226" s="61">
        <v>243246.4</v>
      </c>
      <c r="J2226" s="61">
        <v>249025.93446399999</v>
      </c>
      <c r="K2226" s="57">
        <v>102.376</v>
      </c>
      <c r="L2226" s="60">
        <v>6.3959999999999999</v>
      </c>
      <c r="M2226" s="60">
        <v>6.3959999999999999</v>
      </c>
      <c r="N2226" s="60">
        <v>6.3959999999999999</v>
      </c>
      <c r="O2226" s="53" t="s">
        <v>30</v>
      </c>
      <c r="P2226" s="53" t="s">
        <v>56</v>
      </c>
      <c r="Q2226" s="58">
        <v>7.4821917808219176</v>
      </c>
      <c r="R2226" s="58">
        <v>6.0023413775664389</v>
      </c>
      <c r="S2226" s="62"/>
      <c r="T2226" s="61"/>
      <c r="U2226" s="63"/>
      <c r="V2226" s="37"/>
      <c r="W2226" s="37"/>
    </row>
    <row r="2227" spans="2:23" ht="25.5" x14ac:dyDescent="0.3">
      <c r="B2227" s="52">
        <v>2018</v>
      </c>
      <c r="C2227" s="53" t="s">
        <v>19</v>
      </c>
      <c r="D2227" s="55">
        <v>43256</v>
      </c>
      <c r="E2227" s="65">
        <v>41027</v>
      </c>
      <c r="F2227" s="55">
        <v>46871</v>
      </c>
      <c r="G2227" s="53" t="s">
        <v>26</v>
      </c>
      <c r="H2227" s="174">
        <v>6</v>
      </c>
      <c r="I2227" s="61">
        <v>236661.2</v>
      </c>
      <c r="J2227" s="61">
        <v>227980.46718400001</v>
      </c>
      <c r="K2227" s="57">
        <v>96.331999999999994</v>
      </c>
      <c r="L2227" s="60">
        <v>6.6020000000000003</v>
      </c>
      <c r="M2227" s="60">
        <v>6.6020000000000003</v>
      </c>
      <c r="N2227" s="60">
        <v>6.6020000000000003</v>
      </c>
      <c r="O2227" s="53" t="s">
        <v>30</v>
      </c>
      <c r="P2227" s="53" t="s">
        <v>56</v>
      </c>
      <c r="Q2227" s="58">
        <v>9.9041095890410951</v>
      </c>
      <c r="R2227" s="58">
        <v>7.6421929925379795</v>
      </c>
      <c r="S2227" s="62"/>
      <c r="T2227" s="61"/>
      <c r="U2227" s="63"/>
      <c r="V2227" s="37"/>
      <c r="W2227" s="37"/>
    </row>
    <row r="2228" spans="2:23" ht="25.5" x14ac:dyDescent="0.3">
      <c r="B2228" s="52">
        <v>2018</v>
      </c>
      <c r="C2228" s="53" t="s">
        <v>19</v>
      </c>
      <c r="D2228" s="55">
        <v>43256</v>
      </c>
      <c r="E2228" s="65">
        <v>42551</v>
      </c>
      <c r="F2228" s="55">
        <v>48395</v>
      </c>
      <c r="G2228" s="53" t="s">
        <v>26</v>
      </c>
      <c r="H2228" s="174">
        <v>7</v>
      </c>
      <c r="I2228" s="61">
        <v>208176.6</v>
      </c>
      <c r="J2228" s="61">
        <v>220935.74381399999</v>
      </c>
      <c r="K2228" s="57">
        <v>106.129</v>
      </c>
      <c r="L2228" s="60">
        <v>7.0430000000000001</v>
      </c>
      <c r="M2228" s="60">
        <v>7.0430000000000001</v>
      </c>
      <c r="N2228" s="60">
        <v>7.0430000000000001</v>
      </c>
      <c r="O2228" s="53" t="s">
        <v>30</v>
      </c>
      <c r="P2228" s="53" t="s">
        <v>56</v>
      </c>
      <c r="Q2228" s="58">
        <v>14.079452054794521</v>
      </c>
      <c r="R2228" s="58">
        <v>8.8031065462477383</v>
      </c>
      <c r="S2228" s="62"/>
      <c r="T2228" s="61"/>
      <c r="U2228" s="63"/>
      <c r="V2228" s="37"/>
      <c r="W2228" s="37"/>
    </row>
    <row r="2229" spans="2:23" ht="25.5" x14ac:dyDescent="0.3">
      <c r="B2229" s="52">
        <v>2018</v>
      </c>
      <c r="C2229" s="53" t="s">
        <v>19</v>
      </c>
      <c r="D2229" s="55">
        <v>43257</v>
      </c>
      <c r="E2229" s="65">
        <v>38771</v>
      </c>
      <c r="F2229" s="55">
        <v>44980</v>
      </c>
      <c r="G2229" s="53" t="s">
        <v>13</v>
      </c>
      <c r="H2229" s="174">
        <v>4.75</v>
      </c>
      <c r="I2229" s="61">
        <v>96072.6619584</v>
      </c>
      <c r="J2229" s="61">
        <v>106816.46774520002</v>
      </c>
      <c r="K2229" s="57">
        <v>111.18300000000001</v>
      </c>
      <c r="L2229" s="60">
        <v>2.5089999999999999</v>
      </c>
      <c r="M2229" s="60">
        <v>2.4079999999999999</v>
      </c>
      <c r="N2229" s="60">
        <v>2.58</v>
      </c>
      <c r="O2229" s="53" t="s">
        <v>29</v>
      </c>
      <c r="P2229" s="53" t="s">
        <v>56</v>
      </c>
      <c r="Q2229" s="58">
        <v>4.720547945205479</v>
      </c>
      <c r="R2229" s="58">
        <v>4.3082653477610133</v>
      </c>
      <c r="S2229" s="62">
        <v>258.42239999999998</v>
      </c>
      <c r="T2229" s="61">
        <v>371766000</v>
      </c>
      <c r="U2229" s="63">
        <v>413340591.77999997</v>
      </c>
      <c r="V2229" s="37"/>
      <c r="W2229" s="37"/>
    </row>
    <row r="2230" spans="2:23" ht="25.5" x14ac:dyDescent="0.3">
      <c r="B2230" s="52">
        <v>2018</v>
      </c>
      <c r="C2230" s="53" t="s">
        <v>19</v>
      </c>
      <c r="D2230" s="55">
        <v>43257</v>
      </c>
      <c r="E2230" s="65">
        <v>42446</v>
      </c>
      <c r="F2230" s="55">
        <v>46463</v>
      </c>
      <c r="G2230" s="53" t="s">
        <v>13</v>
      </c>
      <c r="H2230" s="174">
        <v>3.3</v>
      </c>
      <c r="I2230" s="61">
        <v>88750.004832000006</v>
      </c>
      <c r="J2230" s="61">
        <v>90731.792439900004</v>
      </c>
      <c r="K2230" s="57">
        <v>102.233</v>
      </c>
      <c r="L2230" s="60">
        <v>3.101</v>
      </c>
      <c r="M2230" s="60">
        <v>3</v>
      </c>
      <c r="N2230" s="60">
        <v>3.3759999999999999</v>
      </c>
      <c r="O2230" s="53" t="s">
        <v>29</v>
      </c>
      <c r="P2230" s="53" t="s">
        <v>56</v>
      </c>
      <c r="Q2230" s="58">
        <v>8.7835616438356166</v>
      </c>
      <c r="R2230" s="58">
        <v>7.7194654267786209</v>
      </c>
      <c r="S2230" s="62">
        <v>258.42239999999998</v>
      </c>
      <c r="T2230" s="61">
        <v>343430000</v>
      </c>
      <c r="U2230" s="63">
        <v>351098791.89999998</v>
      </c>
      <c r="V2230" s="37"/>
      <c r="W2230" s="37"/>
    </row>
    <row r="2231" spans="2:23" ht="25.5" x14ac:dyDescent="0.3">
      <c r="B2231" s="52">
        <v>2018</v>
      </c>
      <c r="C2231" s="53" t="s">
        <v>19</v>
      </c>
      <c r="D2231" s="55">
        <v>43257</v>
      </c>
      <c r="E2231" s="65">
        <v>42098</v>
      </c>
      <c r="F2231" s="55">
        <v>49403</v>
      </c>
      <c r="G2231" s="53" t="s">
        <v>13</v>
      </c>
      <c r="H2231" s="174">
        <v>4.75</v>
      </c>
      <c r="I2231" s="61">
        <v>130761.7344</v>
      </c>
      <c r="J2231" s="61">
        <v>152613.32783558004</v>
      </c>
      <c r="K2231" s="57">
        <v>116.711</v>
      </c>
      <c r="L2231" s="60">
        <v>3.4849999999999999</v>
      </c>
      <c r="M2231" s="60">
        <v>3.4</v>
      </c>
      <c r="N2231" s="60">
        <v>3.7690000000000001</v>
      </c>
      <c r="O2231" s="53" t="s">
        <v>29</v>
      </c>
      <c r="P2231" s="53" t="s">
        <v>56</v>
      </c>
      <c r="Q2231" s="58">
        <v>16.838356164383562</v>
      </c>
      <c r="R2231" s="58">
        <v>12.25496155069831</v>
      </c>
      <c r="S2231" s="62">
        <v>258.42239999999998</v>
      </c>
      <c r="T2231" s="61">
        <v>506000000</v>
      </c>
      <c r="U2231" s="63">
        <v>590557660</v>
      </c>
      <c r="V2231" s="37"/>
      <c r="W2231" s="37"/>
    </row>
    <row r="2232" spans="2:23" ht="25.5" x14ac:dyDescent="0.3">
      <c r="B2232" s="52">
        <v>2018</v>
      </c>
      <c r="C2232" s="53" t="s">
        <v>19</v>
      </c>
      <c r="D2232" s="55">
        <v>43263</v>
      </c>
      <c r="E2232" s="65">
        <v>43263</v>
      </c>
      <c r="F2232" s="55">
        <v>43627</v>
      </c>
      <c r="G2232" s="53" t="s">
        <v>26</v>
      </c>
      <c r="H2232" s="174"/>
      <c r="I2232" s="61">
        <v>249999.9</v>
      </c>
      <c r="J2232" s="61">
        <v>238772.40449099999</v>
      </c>
      <c r="K2232" s="57">
        <v>95.509</v>
      </c>
      <c r="L2232" s="60">
        <v>4.7149999999999999</v>
      </c>
      <c r="M2232" s="60">
        <v>4.3499999999999996</v>
      </c>
      <c r="N2232" s="60">
        <v>4.9000000000000004</v>
      </c>
      <c r="O2232" s="53" t="s">
        <v>29</v>
      </c>
      <c r="P2232" s="53" t="s">
        <v>66</v>
      </c>
      <c r="Q2232" s="58">
        <v>0.99726027397260275</v>
      </c>
      <c r="R2232" s="58">
        <v>0.99726027397260275</v>
      </c>
      <c r="S2232" s="62"/>
      <c r="T2232" s="61"/>
      <c r="U2232" s="63"/>
      <c r="V2232" s="37"/>
      <c r="W2232" s="37"/>
    </row>
    <row r="2233" spans="2:23" ht="25.5" x14ac:dyDescent="0.3">
      <c r="B2233" s="52">
        <v>2018</v>
      </c>
      <c r="C2233" s="53" t="s">
        <v>19</v>
      </c>
      <c r="D2233" s="55">
        <v>43264</v>
      </c>
      <c r="E2233" s="65">
        <v>43065</v>
      </c>
      <c r="F2233" s="55">
        <v>45987</v>
      </c>
      <c r="G2233" s="53" t="s">
        <v>26</v>
      </c>
      <c r="H2233" s="174">
        <v>6.25</v>
      </c>
      <c r="I2233" s="61">
        <v>161181.5</v>
      </c>
      <c r="J2233" s="61">
        <v>164928.96987500001</v>
      </c>
      <c r="K2233" s="57">
        <v>102.325</v>
      </c>
      <c r="L2233" s="60">
        <v>6.4290000000000003</v>
      </c>
      <c r="M2233" s="60">
        <v>6.25</v>
      </c>
      <c r="N2233" s="60">
        <v>6.6989999999999998</v>
      </c>
      <c r="O2233" s="53" t="s">
        <v>29</v>
      </c>
      <c r="P2233" s="53" t="s">
        <v>56</v>
      </c>
      <c r="Q2233" s="58">
        <v>7.4602739726027396</v>
      </c>
      <c r="R2233" s="58">
        <v>5.9787284789383897</v>
      </c>
      <c r="S2233" s="62"/>
      <c r="T2233" s="61"/>
      <c r="U2233" s="63"/>
      <c r="V2233" s="37"/>
      <c r="W2233" s="37"/>
    </row>
    <row r="2234" spans="2:23" ht="25.5" x14ac:dyDescent="0.3">
      <c r="B2234" s="52">
        <v>2018</v>
      </c>
      <c r="C2234" s="53" t="s">
        <v>19</v>
      </c>
      <c r="D2234" s="55">
        <v>43264</v>
      </c>
      <c r="E2234" s="65">
        <v>41027</v>
      </c>
      <c r="F2234" s="55">
        <v>46871</v>
      </c>
      <c r="G2234" s="53" t="s">
        <v>26</v>
      </c>
      <c r="H2234" s="174">
        <v>6</v>
      </c>
      <c r="I2234" s="61">
        <v>291451.7</v>
      </c>
      <c r="J2234" s="61">
        <v>281999.92136899999</v>
      </c>
      <c r="K2234" s="57">
        <v>96.757000000000005</v>
      </c>
      <c r="L2234" s="60">
        <v>6.56</v>
      </c>
      <c r="M2234" s="60">
        <v>6.39</v>
      </c>
      <c r="N2234" s="60">
        <v>6.8390000000000004</v>
      </c>
      <c r="O2234" s="53" t="s">
        <v>29</v>
      </c>
      <c r="P2234" s="53" t="s">
        <v>56</v>
      </c>
      <c r="Q2234" s="58">
        <v>9.882191780821918</v>
      </c>
      <c r="R2234" s="58">
        <v>7.6241617593684436</v>
      </c>
      <c r="S2234" s="62"/>
      <c r="T2234" s="61"/>
      <c r="U2234" s="63"/>
      <c r="V2234" s="37"/>
      <c r="W2234" s="37"/>
    </row>
    <row r="2235" spans="2:23" ht="25.5" x14ac:dyDescent="0.3">
      <c r="B2235" s="52">
        <v>2018</v>
      </c>
      <c r="C2235" s="53" t="s">
        <v>19</v>
      </c>
      <c r="D2235" s="55">
        <v>43264</v>
      </c>
      <c r="E2235" s="65">
        <v>42551</v>
      </c>
      <c r="F2235" s="55">
        <v>48395</v>
      </c>
      <c r="G2235" s="53" t="s">
        <v>26</v>
      </c>
      <c r="H2235" s="174">
        <v>7</v>
      </c>
      <c r="I2235" s="61">
        <v>238020.8</v>
      </c>
      <c r="J2235" s="61">
        <v>253070.85518399999</v>
      </c>
      <c r="K2235" s="57">
        <v>106.32299999999999</v>
      </c>
      <c r="L2235" s="60">
        <v>7.0389999999999997</v>
      </c>
      <c r="M2235" s="60">
        <v>6.875</v>
      </c>
      <c r="N2235" s="60">
        <v>7.32</v>
      </c>
      <c r="O2235" s="53" t="s">
        <v>29</v>
      </c>
      <c r="P2235" s="53" t="s">
        <v>56</v>
      </c>
      <c r="Q2235" s="58">
        <v>14.057534246575342</v>
      </c>
      <c r="R2235" s="58">
        <v>8.7821986149884452</v>
      </c>
      <c r="S2235" s="62"/>
      <c r="T2235" s="61"/>
      <c r="U2235" s="63"/>
      <c r="V2235" s="37"/>
      <c r="W2235" s="37"/>
    </row>
    <row r="2236" spans="2:23" ht="25.5" x14ac:dyDescent="0.3">
      <c r="B2236" s="52">
        <v>2018</v>
      </c>
      <c r="C2236" s="53" t="s">
        <v>19</v>
      </c>
      <c r="D2236" s="55">
        <v>43269</v>
      </c>
      <c r="E2236" s="65">
        <v>38771</v>
      </c>
      <c r="F2236" s="55">
        <v>44980</v>
      </c>
      <c r="G2236" s="53" t="s">
        <v>13</v>
      </c>
      <c r="H2236" s="174">
        <v>4.75</v>
      </c>
      <c r="I2236" s="61">
        <v>0</v>
      </c>
      <c r="J2236" s="61">
        <v>0</v>
      </c>
      <c r="K2236" s="57">
        <v>0</v>
      </c>
      <c r="L2236" s="60">
        <v>0</v>
      </c>
      <c r="M2236" s="60">
        <v>0</v>
      </c>
      <c r="N2236" s="60">
        <v>0</v>
      </c>
      <c r="O2236" s="53" t="s">
        <v>30</v>
      </c>
      <c r="P2236" s="53" t="s">
        <v>56</v>
      </c>
      <c r="Q2236" s="58">
        <v>4.6876712328767125</v>
      </c>
      <c r="R2236" s="58">
        <v>4.3010931230109311</v>
      </c>
      <c r="S2236" s="62">
        <v>258.83159999999998</v>
      </c>
      <c r="T2236" s="61">
        <v>0</v>
      </c>
      <c r="U2236" s="63">
        <v>0</v>
      </c>
      <c r="V2236" s="37"/>
      <c r="W2236" s="37"/>
    </row>
    <row r="2237" spans="2:23" ht="25.5" x14ac:dyDescent="0.3">
      <c r="B2237" s="52">
        <v>2018</v>
      </c>
      <c r="C2237" s="53" t="s">
        <v>19</v>
      </c>
      <c r="D2237" s="55">
        <v>43269</v>
      </c>
      <c r="E2237" s="65">
        <v>42446</v>
      </c>
      <c r="F2237" s="55">
        <v>46463</v>
      </c>
      <c r="G2237" s="53" t="s">
        <v>13</v>
      </c>
      <c r="H2237" s="174">
        <v>3.3</v>
      </c>
      <c r="I2237" s="61">
        <v>57841.874146799993</v>
      </c>
      <c r="J2237" s="61">
        <v>59065.229785009993</v>
      </c>
      <c r="K2237" s="57">
        <v>102.11499999999999</v>
      </c>
      <c r="L2237" s="60">
        <v>3.13</v>
      </c>
      <c r="M2237" s="60">
        <v>3.13</v>
      </c>
      <c r="N2237" s="60">
        <v>3.13</v>
      </c>
      <c r="O2237" s="53" t="s">
        <v>30</v>
      </c>
      <c r="P2237" s="53" t="s">
        <v>56</v>
      </c>
      <c r="Q2237" s="58">
        <v>8.75068493150685</v>
      </c>
      <c r="R2237" s="58">
        <v>7.6851811749036081</v>
      </c>
      <c r="S2237" s="62">
        <v>258.83159999999998</v>
      </c>
      <c r="T2237" s="61">
        <v>223473000</v>
      </c>
      <c r="U2237" s="63">
        <v>228199453.94999999</v>
      </c>
      <c r="V2237" s="37"/>
      <c r="W2237" s="37"/>
    </row>
    <row r="2238" spans="2:23" ht="25.5" x14ac:dyDescent="0.3">
      <c r="B2238" s="52">
        <v>2018</v>
      </c>
      <c r="C2238" s="53" t="s">
        <v>19</v>
      </c>
      <c r="D2238" s="55">
        <v>43269</v>
      </c>
      <c r="E2238" s="65">
        <v>42098</v>
      </c>
      <c r="F2238" s="55">
        <v>49403</v>
      </c>
      <c r="G2238" s="53" t="s">
        <v>13</v>
      </c>
      <c r="H2238" s="174">
        <v>4.75</v>
      </c>
      <c r="I2238" s="61">
        <v>0</v>
      </c>
      <c r="J2238" s="61">
        <v>0</v>
      </c>
      <c r="K2238" s="57">
        <v>0</v>
      </c>
      <c r="L2238" s="60">
        <v>0</v>
      </c>
      <c r="M2238" s="60">
        <v>0</v>
      </c>
      <c r="N2238" s="60">
        <v>0</v>
      </c>
      <c r="O2238" s="53" t="s">
        <v>30</v>
      </c>
      <c r="P2238" s="53" t="s">
        <v>56</v>
      </c>
      <c r="Q2238" s="58">
        <v>16.805479452054794</v>
      </c>
      <c r="R2238" s="58">
        <v>13.220523314196933</v>
      </c>
      <c r="S2238" s="62">
        <v>258.83159999999998</v>
      </c>
      <c r="T2238" s="61">
        <v>0</v>
      </c>
      <c r="U2238" s="63">
        <v>0</v>
      </c>
      <c r="V2238" s="37"/>
      <c r="W2238" s="37"/>
    </row>
    <row r="2239" spans="2:23" ht="25.5" x14ac:dyDescent="0.3">
      <c r="B2239" s="52">
        <v>2018</v>
      </c>
      <c r="C2239" s="53" t="s">
        <v>19</v>
      </c>
      <c r="D2239" s="55">
        <v>43270</v>
      </c>
      <c r="E2239" s="65">
        <v>43263</v>
      </c>
      <c r="F2239" s="55">
        <v>43627</v>
      </c>
      <c r="G2239" s="53" t="s">
        <v>26</v>
      </c>
      <c r="H2239" s="174"/>
      <c r="I2239" s="61">
        <v>250000</v>
      </c>
      <c r="J2239" s="61">
        <v>238720</v>
      </c>
      <c r="K2239" s="57">
        <v>95.488</v>
      </c>
      <c r="L2239" s="60">
        <v>4.8339999999999996</v>
      </c>
      <c r="M2239" s="60">
        <v>4.6500000000000004</v>
      </c>
      <c r="N2239" s="60">
        <v>5.0999999999999996</v>
      </c>
      <c r="O2239" s="53" t="s">
        <v>29</v>
      </c>
      <c r="P2239" s="53" t="s">
        <v>66</v>
      </c>
      <c r="Q2239" s="58">
        <v>0.9780821917808219</v>
      </c>
      <c r="R2239" s="58">
        <v>0.97808219178082201</v>
      </c>
      <c r="S2239" s="62"/>
      <c r="T2239" s="61"/>
      <c r="U2239" s="63"/>
      <c r="V2239" s="37"/>
      <c r="W2239" s="37"/>
    </row>
    <row r="2240" spans="2:23" ht="25.5" x14ac:dyDescent="0.3">
      <c r="B2240" s="52">
        <v>2018</v>
      </c>
      <c r="C2240" s="53" t="s">
        <v>19</v>
      </c>
      <c r="D2240" s="55">
        <v>43271</v>
      </c>
      <c r="E2240" s="65">
        <v>38771</v>
      </c>
      <c r="F2240" s="55">
        <v>44980</v>
      </c>
      <c r="G2240" s="53" t="s">
        <v>13</v>
      </c>
      <c r="H2240" s="174">
        <v>4.75</v>
      </c>
      <c r="I2240" s="61">
        <v>147458.91224050001</v>
      </c>
      <c r="J2240" s="61">
        <v>163091.03152713997</v>
      </c>
      <c r="K2240" s="57">
        <v>110.601</v>
      </c>
      <c r="L2240" s="60">
        <v>2.6579999999999999</v>
      </c>
      <c r="M2240" s="60">
        <v>2.4540000000000002</v>
      </c>
      <c r="N2240" s="60">
        <v>2.72</v>
      </c>
      <c r="O2240" s="53" t="s">
        <v>29</v>
      </c>
      <c r="P2240" s="53" t="s">
        <v>56</v>
      </c>
      <c r="Q2240" s="58">
        <v>4.6821917808219178</v>
      </c>
      <c r="R2240" s="58">
        <v>4.2683506974918606</v>
      </c>
      <c r="S2240" s="62">
        <v>258.87470000000002</v>
      </c>
      <c r="T2240" s="61">
        <v>569615000</v>
      </c>
      <c r="U2240" s="63">
        <v>629999886.14999998</v>
      </c>
      <c r="V2240" s="37"/>
      <c r="W2240" s="37"/>
    </row>
    <row r="2241" spans="2:23" ht="25.5" x14ac:dyDescent="0.3">
      <c r="B2241" s="52">
        <v>2018</v>
      </c>
      <c r="C2241" s="53" t="s">
        <v>19</v>
      </c>
      <c r="D2241" s="55">
        <v>43271</v>
      </c>
      <c r="E2241" s="65">
        <v>42446</v>
      </c>
      <c r="F2241" s="55">
        <v>46463</v>
      </c>
      <c r="G2241" s="53" t="s">
        <v>13</v>
      </c>
      <c r="H2241" s="174">
        <v>3.3</v>
      </c>
      <c r="I2241" s="61">
        <v>87991.51053</v>
      </c>
      <c r="J2241" s="61">
        <v>90142.02304735998</v>
      </c>
      <c r="K2241" s="57">
        <v>102.444</v>
      </c>
      <c r="L2241" s="60">
        <v>3.089</v>
      </c>
      <c r="M2241" s="60">
        <v>2.9049999999999998</v>
      </c>
      <c r="N2241" s="60">
        <v>3.355</v>
      </c>
      <c r="O2241" s="53" t="s">
        <v>29</v>
      </c>
      <c r="P2241" s="53" t="s">
        <v>56</v>
      </c>
      <c r="Q2241" s="58">
        <v>8.7452054794520553</v>
      </c>
      <c r="R2241" s="58">
        <v>7.6816912920676304</v>
      </c>
      <c r="S2241" s="62">
        <v>258.87470000000002</v>
      </c>
      <c r="T2241" s="61">
        <v>339900000</v>
      </c>
      <c r="U2241" s="63">
        <v>348207156</v>
      </c>
      <c r="V2241" s="37"/>
      <c r="W2241" s="37"/>
    </row>
    <row r="2242" spans="2:23" ht="25.5" x14ac:dyDescent="0.3">
      <c r="B2242" s="52">
        <v>2018</v>
      </c>
      <c r="C2242" s="53" t="s">
        <v>19</v>
      </c>
      <c r="D2242" s="55">
        <v>43271</v>
      </c>
      <c r="E2242" s="65">
        <v>42098</v>
      </c>
      <c r="F2242" s="55">
        <v>49403</v>
      </c>
      <c r="G2242" s="53" t="s">
        <v>13</v>
      </c>
      <c r="H2242" s="174">
        <v>4.75</v>
      </c>
      <c r="I2242" s="61">
        <v>83750.625194600012</v>
      </c>
      <c r="J2242" s="61">
        <v>97024.261781699999</v>
      </c>
      <c r="K2242" s="57">
        <v>115.849</v>
      </c>
      <c r="L2242" s="60">
        <v>3.5590000000000002</v>
      </c>
      <c r="M2242" s="60">
        <v>3.3540000000000001</v>
      </c>
      <c r="N2242" s="60">
        <v>3.819</v>
      </c>
      <c r="O2242" s="53" t="s">
        <v>29</v>
      </c>
      <c r="P2242" s="53" t="s">
        <v>56</v>
      </c>
      <c r="Q2242" s="58">
        <v>16.8</v>
      </c>
      <c r="R2242" s="58">
        <v>12.193948330761959</v>
      </c>
      <c r="S2242" s="62">
        <v>258.87470000000002</v>
      </c>
      <c r="T2242" s="61">
        <v>323518000</v>
      </c>
      <c r="U2242" s="63">
        <v>374792367.81999999</v>
      </c>
      <c r="V2242" s="37"/>
      <c r="W2242" s="37"/>
    </row>
    <row r="2243" spans="2:23" ht="25.5" x14ac:dyDescent="0.3">
      <c r="B2243" s="52">
        <v>2018</v>
      </c>
      <c r="C2243" s="53" t="s">
        <v>19</v>
      </c>
      <c r="D2243" s="55">
        <v>43277</v>
      </c>
      <c r="E2243" s="65">
        <v>43263</v>
      </c>
      <c r="F2243" s="55">
        <v>43627</v>
      </c>
      <c r="G2243" s="53" t="s">
        <v>26</v>
      </c>
      <c r="H2243" s="174"/>
      <c r="I2243" s="61">
        <v>250000</v>
      </c>
      <c r="J2243" s="61">
        <v>238922.5</v>
      </c>
      <c r="K2243" s="57">
        <v>95.569000000000003</v>
      </c>
      <c r="L2243" s="60">
        <v>4.84</v>
      </c>
      <c r="M2243" s="60">
        <v>4.6500000000000004</v>
      </c>
      <c r="N2243" s="60">
        <v>5.0999999999999996</v>
      </c>
      <c r="O2243" s="53" t="s">
        <v>29</v>
      </c>
      <c r="P2243" s="53" t="s">
        <v>66</v>
      </c>
      <c r="Q2243" s="58">
        <v>0.95890410958904104</v>
      </c>
      <c r="R2243" s="58">
        <v>0.95890410958904104</v>
      </c>
      <c r="S2243" s="62"/>
      <c r="T2243" s="61"/>
      <c r="U2243" s="63"/>
      <c r="V2243" s="37"/>
      <c r="W2243" s="37"/>
    </row>
    <row r="2244" spans="2:23" ht="25.5" x14ac:dyDescent="0.3">
      <c r="B2244" s="52">
        <v>2018</v>
      </c>
      <c r="C2244" s="53" t="s">
        <v>19</v>
      </c>
      <c r="D2244" s="55">
        <v>43276</v>
      </c>
      <c r="E2244" s="65">
        <v>43065</v>
      </c>
      <c r="F2244" s="55">
        <v>45987</v>
      </c>
      <c r="G2244" s="53" t="s">
        <v>26</v>
      </c>
      <c r="H2244" s="174">
        <v>6.25</v>
      </c>
      <c r="I2244" s="61">
        <v>0</v>
      </c>
      <c r="J2244" s="61">
        <v>0</v>
      </c>
      <c r="K2244" s="57">
        <v>0</v>
      </c>
      <c r="L2244" s="60">
        <v>0</v>
      </c>
      <c r="M2244" s="60">
        <v>0</v>
      </c>
      <c r="N2244" s="60">
        <v>0</v>
      </c>
      <c r="O2244" s="53" t="s">
        <v>30</v>
      </c>
      <c r="P2244" s="53" t="s">
        <v>56</v>
      </c>
      <c r="Q2244" s="58">
        <v>7.4273972602739722</v>
      </c>
      <c r="R2244" s="58">
        <v>6.2552511415525105</v>
      </c>
      <c r="S2244" s="62"/>
      <c r="T2244" s="61"/>
      <c r="U2244" s="63"/>
      <c r="V2244" s="37"/>
      <c r="W2244" s="37"/>
    </row>
    <row r="2245" spans="2:23" ht="25.5" x14ac:dyDescent="0.3">
      <c r="B2245" s="52">
        <v>2018</v>
      </c>
      <c r="C2245" s="53" t="s">
        <v>19</v>
      </c>
      <c r="D2245" s="55">
        <v>43276</v>
      </c>
      <c r="E2245" s="65">
        <v>41027</v>
      </c>
      <c r="F2245" s="55">
        <v>46871</v>
      </c>
      <c r="G2245" s="53" t="s">
        <v>26</v>
      </c>
      <c r="H2245" s="174">
        <v>6</v>
      </c>
      <c r="I2245" s="61">
        <v>185505.1</v>
      </c>
      <c r="J2245" s="61">
        <v>179596.76256500001</v>
      </c>
      <c r="K2245" s="57">
        <v>96.814999999999998</v>
      </c>
      <c r="L2245" s="60">
        <v>6.5810000000000004</v>
      </c>
      <c r="M2245" s="60">
        <v>6.5810000000000004</v>
      </c>
      <c r="N2245" s="60">
        <v>6.5810000000000004</v>
      </c>
      <c r="O2245" s="53" t="s">
        <v>30</v>
      </c>
      <c r="P2245" s="53" t="s">
        <v>56</v>
      </c>
      <c r="Q2245" s="58">
        <v>9.8493150684931514</v>
      </c>
      <c r="R2245" s="58">
        <v>7.5893421708452182</v>
      </c>
      <c r="S2245" s="62"/>
      <c r="T2245" s="61"/>
      <c r="U2245" s="63"/>
      <c r="V2245" s="37"/>
      <c r="W2245" s="37"/>
    </row>
    <row r="2246" spans="2:23" ht="25.5" x14ac:dyDescent="0.3">
      <c r="B2246" s="52">
        <v>2018</v>
      </c>
      <c r="C2246" s="53" t="s">
        <v>19</v>
      </c>
      <c r="D2246" s="55">
        <v>43276</v>
      </c>
      <c r="E2246" s="65">
        <v>42551</v>
      </c>
      <c r="F2246" s="55">
        <v>48395</v>
      </c>
      <c r="G2246" s="53" t="s">
        <v>26</v>
      </c>
      <c r="H2246" s="174">
        <v>7</v>
      </c>
      <c r="I2246" s="61">
        <v>0</v>
      </c>
      <c r="J2246" s="61">
        <v>0</v>
      </c>
      <c r="K2246" s="57">
        <v>0</v>
      </c>
      <c r="L2246" s="60">
        <v>0</v>
      </c>
      <c r="M2246" s="60">
        <v>0</v>
      </c>
      <c r="N2246" s="60">
        <v>0</v>
      </c>
      <c r="O2246" s="53" t="s">
        <v>30</v>
      </c>
      <c r="P2246" s="53" t="s">
        <v>56</v>
      </c>
      <c r="Q2246" s="58">
        <v>14.024657534246575</v>
      </c>
      <c r="R2246" s="58">
        <v>10.428332776478451</v>
      </c>
      <c r="S2246" s="62"/>
      <c r="T2246" s="61"/>
      <c r="U2246" s="63"/>
      <c r="V2246" s="37"/>
      <c r="W2246" s="37"/>
    </row>
    <row r="2247" spans="2:23" ht="25.5" x14ac:dyDescent="0.3">
      <c r="B2247" s="52">
        <v>2018</v>
      </c>
      <c r="C2247" s="53" t="s">
        <v>19</v>
      </c>
      <c r="D2247" s="55">
        <v>43278</v>
      </c>
      <c r="E2247" s="65">
        <v>43065</v>
      </c>
      <c r="F2247" s="55">
        <v>45987</v>
      </c>
      <c r="G2247" s="53" t="s">
        <v>26</v>
      </c>
      <c r="H2247" s="174">
        <v>6.25</v>
      </c>
      <c r="I2247" s="61">
        <v>219608.6</v>
      </c>
      <c r="J2247" s="61">
        <v>224999.99113000001</v>
      </c>
      <c r="K2247" s="57">
        <v>102.455</v>
      </c>
      <c r="L2247" s="60">
        <v>6.4489999999999998</v>
      </c>
      <c r="M2247" s="60">
        <v>6.25</v>
      </c>
      <c r="N2247" s="60">
        <v>6.7190000000000003</v>
      </c>
      <c r="O2247" s="53" t="s">
        <v>29</v>
      </c>
      <c r="P2247" s="53" t="s">
        <v>56</v>
      </c>
      <c r="Q2247" s="58">
        <v>7.4219178082191783</v>
      </c>
      <c r="R2247" s="58">
        <v>5.9393444789640402</v>
      </c>
      <c r="S2247" s="62"/>
      <c r="T2247" s="61"/>
      <c r="U2247" s="63"/>
      <c r="V2247" s="37"/>
      <c r="W2247" s="37"/>
    </row>
    <row r="2248" spans="2:23" ht="25.5" x14ac:dyDescent="0.3">
      <c r="B2248" s="52">
        <v>2018</v>
      </c>
      <c r="C2248" s="53" t="s">
        <v>19</v>
      </c>
      <c r="D2248" s="55">
        <v>43278</v>
      </c>
      <c r="E2248" s="65">
        <v>41027</v>
      </c>
      <c r="F2248" s="55">
        <v>46871</v>
      </c>
      <c r="G2248" s="53" t="s">
        <v>26</v>
      </c>
      <c r="H2248" s="174">
        <v>6</v>
      </c>
      <c r="I2248" s="61">
        <v>324868.90000000002</v>
      </c>
      <c r="J2248" s="61">
        <v>315999.97902999999</v>
      </c>
      <c r="K2248" s="57">
        <v>97.27</v>
      </c>
      <c r="L2248" s="60">
        <v>6.52</v>
      </c>
      <c r="M2248" s="60">
        <v>6.3049999999999997</v>
      </c>
      <c r="N2248" s="60">
        <v>6.7690000000000001</v>
      </c>
      <c r="O2248" s="53" t="s">
        <v>29</v>
      </c>
      <c r="P2248" s="53" t="s">
        <v>56</v>
      </c>
      <c r="Q2248" s="58">
        <v>9.8438356164383567</v>
      </c>
      <c r="R2248" s="58">
        <v>7.5895040321479676</v>
      </c>
      <c r="S2248" s="62"/>
      <c r="T2248" s="61"/>
      <c r="U2248" s="63"/>
      <c r="V2248" s="37"/>
      <c r="W2248" s="37"/>
    </row>
    <row r="2249" spans="2:23" ht="25.5" x14ac:dyDescent="0.3">
      <c r="B2249" s="52">
        <v>2018</v>
      </c>
      <c r="C2249" s="53" t="s">
        <v>19</v>
      </c>
      <c r="D2249" s="55">
        <v>43278</v>
      </c>
      <c r="E2249" s="65">
        <v>42551</v>
      </c>
      <c r="F2249" s="55">
        <v>48395</v>
      </c>
      <c r="G2249" s="53" t="s">
        <v>26</v>
      </c>
      <c r="H2249" s="174">
        <v>7</v>
      </c>
      <c r="I2249" s="61">
        <v>149155.6</v>
      </c>
      <c r="J2249" s="61">
        <v>158999.86960000001</v>
      </c>
      <c r="K2249" s="57">
        <v>106.6</v>
      </c>
      <c r="L2249" s="60">
        <v>7.0389999999999997</v>
      </c>
      <c r="M2249" s="60">
        <v>6.835</v>
      </c>
      <c r="N2249" s="60">
        <v>7.3090000000000002</v>
      </c>
      <c r="O2249" s="53" t="s">
        <v>29</v>
      </c>
      <c r="P2249" s="53" t="s">
        <v>56</v>
      </c>
      <c r="Q2249" s="58">
        <v>14.019178082191781</v>
      </c>
      <c r="R2249" s="58">
        <v>8.7438424506048822</v>
      </c>
      <c r="S2249" s="62"/>
      <c r="T2249" s="61"/>
      <c r="U2249" s="63"/>
      <c r="V2249" s="37"/>
      <c r="W2249" s="37"/>
    </row>
    <row r="2250" spans="2:23" ht="25.5" x14ac:dyDescent="0.3">
      <c r="B2250" s="52">
        <v>2018</v>
      </c>
      <c r="C2250" s="53" t="s">
        <v>19</v>
      </c>
      <c r="D2250" s="55">
        <v>43279</v>
      </c>
      <c r="E2250" s="65">
        <v>42902</v>
      </c>
      <c r="F2250" s="55">
        <v>54590</v>
      </c>
      <c r="G2250" s="53" t="s">
        <v>13</v>
      </c>
      <c r="H2250" s="174">
        <v>3.75</v>
      </c>
      <c r="I2250" s="61">
        <v>512913.25799999997</v>
      </c>
      <c r="J2250" s="61">
        <v>503439.75012476003</v>
      </c>
      <c r="K2250" s="57">
        <v>98.153000000000006</v>
      </c>
      <c r="L2250" s="60">
        <v>3.86</v>
      </c>
      <c r="M2250" s="60">
        <v>3.77</v>
      </c>
      <c r="N2250" s="60">
        <v>4</v>
      </c>
      <c r="O2250" s="53" t="s">
        <v>29</v>
      </c>
      <c r="P2250" s="53" t="s">
        <v>56</v>
      </c>
      <c r="Q2250" s="58">
        <v>30.989041095890411</v>
      </c>
      <c r="R2250" s="58">
        <v>18.6684392501597</v>
      </c>
      <c r="S2250" s="62">
        <v>259.0471</v>
      </c>
      <c r="T2250" s="61">
        <v>1980000000</v>
      </c>
      <c r="U2250" s="63">
        <v>1943429400</v>
      </c>
      <c r="V2250" s="37"/>
      <c r="W2250" s="37"/>
    </row>
    <row r="2251" spans="2:23" ht="25.5" x14ac:dyDescent="0.3">
      <c r="B2251" s="52">
        <v>2018</v>
      </c>
      <c r="C2251" s="53" t="s">
        <v>20</v>
      </c>
      <c r="D2251" s="55">
        <v>43284</v>
      </c>
      <c r="E2251" s="65">
        <v>43263</v>
      </c>
      <c r="F2251" s="55">
        <v>43627</v>
      </c>
      <c r="G2251" s="53" t="s">
        <v>26</v>
      </c>
      <c r="H2251" s="174"/>
      <c r="I2251" s="61">
        <v>250000</v>
      </c>
      <c r="J2251" s="61">
        <v>238970</v>
      </c>
      <c r="K2251" s="57">
        <v>95.587999999999994</v>
      </c>
      <c r="L2251" s="60">
        <v>4.9189999999999996</v>
      </c>
      <c r="M2251" s="60">
        <v>4.7</v>
      </c>
      <c r="N2251" s="60">
        <v>5.05</v>
      </c>
      <c r="O2251" s="53" t="s">
        <v>29</v>
      </c>
      <c r="P2251" s="53" t="s">
        <v>66</v>
      </c>
      <c r="Q2251" s="58">
        <v>0.9397260273972603</v>
      </c>
      <c r="R2251" s="58">
        <v>0.93972602739726019</v>
      </c>
      <c r="S2251" s="62"/>
      <c r="T2251" s="61"/>
      <c r="U2251" s="63"/>
      <c r="V2251" s="37"/>
      <c r="W2251" s="37"/>
    </row>
    <row r="2252" spans="2:23" ht="25.5" x14ac:dyDescent="0.3">
      <c r="B2252" s="52">
        <v>2018</v>
      </c>
      <c r="C2252" s="53" t="s">
        <v>20</v>
      </c>
      <c r="D2252" s="55">
        <v>43284</v>
      </c>
      <c r="E2252" s="65">
        <v>38771</v>
      </c>
      <c r="F2252" s="55">
        <v>44980</v>
      </c>
      <c r="G2252" s="53" t="s">
        <v>13</v>
      </c>
      <c r="H2252" s="174">
        <v>4.75</v>
      </c>
      <c r="I2252" s="61">
        <v>0</v>
      </c>
      <c r="J2252" s="61">
        <v>0</v>
      </c>
      <c r="K2252" s="57">
        <v>0</v>
      </c>
      <c r="L2252" s="60">
        <v>0</v>
      </c>
      <c r="M2252" s="60">
        <v>0</v>
      </c>
      <c r="N2252" s="60">
        <v>0</v>
      </c>
      <c r="O2252" s="53" t="s">
        <v>30</v>
      </c>
      <c r="P2252" s="53" t="s">
        <v>56</v>
      </c>
      <c r="Q2252" s="58">
        <v>4.646575342465753</v>
      </c>
      <c r="R2252" s="58">
        <v>4.2599972325999733</v>
      </c>
      <c r="S2252" s="62">
        <v>259.15499999999997</v>
      </c>
      <c r="T2252" s="61">
        <v>0</v>
      </c>
      <c r="U2252" s="63">
        <v>0</v>
      </c>
      <c r="V2252" s="37"/>
      <c r="W2252" s="37"/>
    </row>
    <row r="2253" spans="2:23" ht="25.5" x14ac:dyDescent="0.3">
      <c r="B2253" s="52">
        <v>2018</v>
      </c>
      <c r="C2253" s="53" t="s">
        <v>20</v>
      </c>
      <c r="D2253" s="55">
        <v>43284</v>
      </c>
      <c r="E2253" s="65">
        <v>42446</v>
      </c>
      <c r="F2253" s="55">
        <v>46463</v>
      </c>
      <c r="G2253" s="53" t="s">
        <v>13</v>
      </c>
      <c r="H2253" s="174">
        <v>3.3</v>
      </c>
      <c r="I2253" s="61">
        <v>68761.596149999983</v>
      </c>
      <c r="J2253" s="61">
        <v>70361.678492410007</v>
      </c>
      <c r="K2253" s="57">
        <v>102.327</v>
      </c>
      <c r="L2253" s="60">
        <v>3.1190000000000002</v>
      </c>
      <c r="M2253" s="60">
        <v>3.1190000000000002</v>
      </c>
      <c r="N2253" s="60">
        <v>3.1190000000000002</v>
      </c>
      <c r="O2253" s="53" t="s">
        <v>30</v>
      </c>
      <c r="P2253" s="53" t="s">
        <v>56</v>
      </c>
      <c r="Q2253" s="58">
        <v>8.7095890410958905</v>
      </c>
      <c r="R2253" s="58">
        <v>7.6446193399805313</v>
      </c>
      <c r="S2253" s="62">
        <v>259.15499999999997</v>
      </c>
      <c r="T2253" s="61">
        <v>265330000</v>
      </c>
      <c r="U2253" s="63">
        <v>271504229.10000002</v>
      </c>
      <c r="V2253" s="37"/>
      <c r="W2253" s="37"/>
    </row>
    <row r="2254" spans="2:23" ht="25.5" x14ac:dyDescent="0.3">
      <c r="B2254" s="52">
        <v>2018</v>
      </c>
      <c r="C2254" s="53" t="s">
        <v>20</v>
      </c>
      <c r="D2254" s="55">
        <v>43284</v>
      </c>
      <c r="E2254" s="65">
        <v>42098</v>
      </c>
      <c r="F2254" s="55">
        <v>49403</v>
      </c>
      <c r="G2254" s="53" t="s">
        <v>13</v>
      </c>
      <c r="H2254" s="174">
        <v>4.75</v>
      </c>
      <c r="I2254" s="61">
        <v>10163.281634999999</v>
      </c>
      <c r="J2254" s="61">
        <v>11770.807891210001</v>
      </c>
      <c r="K2254" s="57">
        <v>115.81699999999999</v>
      </c>
      <c r="L2254" s="60">
        <v>3.5720000000000001</v>
      </c>
      <c r="M2254" s="60">
        <v>3.5720000000000001</v>
      </c>
      <c r="N2254" s="60">
        <v>3.5720000000000001</v>
      </c>
      <c r="O2254" s="53" t="s">
        <v>30</v>
      </c>
      <c r="P2254" s="53" t="s">
        <v>56</v>
      </c>
      <c r="Q2254" s="58">
        <v>16.764383561643836</v>
      </c>
      <c r="R2254" s="58">
        <v>12.154346048531222</v>
      </c>
      <c r="S2254" s="62">
        <v>259.15499999999997</v>
      </c>
      <c r="T2254" s="61">
        <v>39217000</v>
      </c>
      <c r="U2254" s="63">
        <v>45419952.890000001</v>
      </c>
      <c r="V2254" s="37"/>
      <c r="W2254" s="37"/>
    </row>
    <row r="2255" spans="2:23" ht="25.5" x14ac:dyDescent="0.3">
      <c r="B2255" s="52">
        <v>2018</v>
      </c>
      <c r="C2255" s="53" t="s">
        <v>20</v>
      </c>
      <c r="D2255" s="55">
        <v>43285</v>
      </c>
      <c r="E2255" s="65">
        <v>38771</v>
      </c>
      <c r="F2255" s="55">
        <v>44980</v>
      </c>
      <c r="G2255" s="53" t="s">
        <v>13</v>
      </c>
      <c r="H2255" s="174">
        <v>4.75</v>
      </c>
      <c r="I2255" s="61">
        <v>139694.57844099996</v>
      </c>
      <c r="J2255" s="61">
        <v>154468.67705691999</v>
      </c>
      <c r="K2255" s="57">
        <v>110.57599999999999</v>
      </c>
      <c r="L2255" s="60">
        <v>2.6880000000000002</v>
      </c>
      <c r="M2255" s="60">
        <v>2.5009999999999999</v>
      </c>
      <c r="N2255" s="60">
        <v>3</v>
      </c>
      <c r="O2255" s="53" t="s">
        <v>29</v>
      </c>
      <c r="P2255" s="53" t="s">
        <v>56</v>
      </c>
      <c r="Q2255" s="58">
        <v>4.6438356164383565</v>
      </c>
      <c r="R2255" s="58">
        <v>4.2296803111844614</v>
      </c>
      <c r="S2255" s="62">
        <v>259.17649999999998</v>
      </c>
      <c r="T2255" s="61">
        <v>538994000</v>
      </c>
      <c r="U2255" s="63">
        <v>595998005.44000006</v>
      </c>
      <c r="V2255" s="37"/>
      <c r="W2255" s="37"/>
    </row>
    <row r="2256" spans="2:23" ht="25.5" x14ac:dyDescent="0.3">
      <c r="B2256" s="52">
        <v>2018</v>
      </c>
      <c r="C2256" s="53" t="s">
        <v>20</v>
      </c>
      <c r="D2256" s="55">
        <v>43285</v>
      </c>
      <c r="E2256" s="65">
        <v>42446</v>
      </c>
      <c r="F2256" s="55">
        <v>46463</v>
      </c>
      <c r="G2256" s="53" t="s">
        <v>13</v>
      </c>
      <c r="H2256" s="174">
        <v>3.3</v>
      </c>
      <c r="I2256" s="61">
        <v>97462.286118999997</v>
      </c>
      <c r="J2256" s="61">
        <v>99782.863151509999</v>
      </c>
      <c r="K2256" s="57">
        <v>102.381</v>
      </c>
      <c r="L2256" s="60">
        <v>3.113</v>
      </c>
      <c r="M2256" s="60">
        <v>2.9079999999999999</v>
      </c>
      <c r="N2256" s="60">
        <v>3.2690000000000001</v>
      </c>
      <c r="O2256" s="53" t="s">
        <v>29</v>
      </c>
      <c r="P2256" s="53" t="s">
        <v>56</v>
      </c>
      <c r="Q2256" s="58">
        <v>8.706849315068494</v>
      </c>
      <c r="R2256" s="58">
        <v>7.6421708339144629</v>
      </c>
      <c r="S2256" s="62">
        <v>259.17649999999998</v>
      </c>
      <c r="T2256" s="61">
        <v>376046000</v>
      </c>
      <c r="U2256" s="63">
        <v>384999655.25999999</v>
      </c>
      <c r="V2256" s="37"/>
      <c r="W2256" s="37"/>
    </row>
    <row r="2257" spans="2:23" ht="25.5" x14ac:dyDescent="0.3">
      <c r="B2257" s="52">
        <v>2018</v>
      </c>
      <c r="C2257" s="53" t="s">
        <v>20</v>
      </c>
      <c r="D2257" s="55">
        <v>43285</v>
      </c>
      <c r="E2257" s="65">
        <v>42098</v>
      </c>
      <c r="F2257" s="55">
        <v>49403</v>
      </c>
      <c r="G2257" s="53" t="s">
        <v>13</v>
      </c>
      <c r="H2257" s="174">
        <v>4.75</v>
      </c>
      <c r="I2257" s="61">
        <v>82936.998352999988</v>
      </c>
      <c r="J2257" s="61">
        <v>95895.074975669995</v>
      </c>
      <c r="K2257" s="57">
        <v>115.624</v>
      </c>
      <c r="L2257" s="60">
        <v>3.5870000000000002</v>
      </c>
      <c r="M2257" s="60">
        <v>3.3780000000000001</v>
      </c>
      <c r="N2257" s="60">
        <v>3.7589999999999999</v>
      </c>
      <c r="O2257" s="53" t="s">
        <v>29</v>
      </c>
      <c r="P2257" s="53" t="s">
        <v>56</v>
      </c>
      <c r="Q2257" s="58">
        <v>16.761643835616439</v>
      </c>
      <c r="R2257" s="58">
        <v>12.147005219347296</v>
      </c>
      <c r="S2257" s="62">
        <v>259.17649999999998</v>
      </c>
      <c r="T2257" s="61">
        <v>320002000</v>
      </c>
      <c r="U2257" s="63">
        <v>369999112.48000002</v>
      </c>
      <c r="V2257" s="37"/>
      <c r="W2257" s="37"/>
    </row>
    <row r="2258" spans="2:23" ht="25.5" x14ac:dyDescent="0.3">
      <c r="B2258" s="52">
        <v>2018</v>
      </c>
      <c r="C2258" s="53" t="s">
        <v>20</v>
      </c>
      <c r="D2258" s="55">
        <v>43290</v>
      </c>
      <c r="E2258" s="65">
        <v>43065</v>
      </c>
      <c r="F2258" s="55">
        <v>45987</v>
      </c>
      <c r="G2258" s="53" t="s">
        <v>26</v>
      </c>
      <c r="H2258" s="174">
        <v>6.25</v>
      </c>
      <c r="I2258" s="61">
        <v>216970.2</v>
      </c>
      <c r="J2258" s="61">
        <v>222322.854834</v>
      </c>
      <c r="K2258" s="57">
        <v>102.467</v>
      </c>
      <c r="L2258" s="60">
        <v>6.484</v>
      </c>
      <c r="M2258" s="60">
        <v>6.484</v>
      </c>
      <c r="N2258" s="60">
        <v>6.484</v>
      </c>
      <c r="O2258" s="53" t="s">
        <v>30</v>
      </c>
      <c r="P2258" s="53" t="s">
        <v>56</v>
      </c>
      <c r="Q2258" s="58">
        <v>7.3890410958904109</v>
      </c>
      <c r="R2258" s="58">
        <v>5.9046681325127839</v>
      </c>
      <c r="S2258" s="62"/>
      <c r="T2258" s="61"/>
      <c r="U2258" s="63"/>
      <c r="V2258" s="37"/>
      <c r="W2258" s="37"/>
    </row>
    <row r="2259" spans="2:23" ht="25.5" x14ac:dyDescent="0.3">
      <c r="B2259" s="52">
        <v>2018</v>
      </c>
      <c r="C2259" s="53" t="s">
        <v>20</v>
      </c>
      <c r="D2259" s="55">
        <v>43290</v>
      </c>
      <c r="E2259" s="65">
        <v>41027</v>
      </c>
      <c r="F2259" s="55">
        <v>46871</v>
      </c>
      <c r="G2259" s="53" t="s">
        <v>26</v>
      </c>
      <c r="H2259" s="174">
        <v>6</v>
      </c>
      <c r="I2259" s="61">
        <v>183255.3</v>
      </c>
      <c r="J2259" s="61">
        <v>178421.02518600001</v>
      </c>
      <c r="K2259" s="57">
        <v>97.361999999999995</v>
      </c>
      <c r="L2259" s="60">
        <v>6.5359999999999996</v>
      </c>
      <c r="M2259" s="60">
        <v>6.5359999999999996</v>
      </c>
      <c r="N2259" s="60">
        <v>6.5359999999999996</v>
      </c>
      <c r="O2259" s="53" t="s">
        <v>30</v>
      </c>
      <c r="P2259" s="53" t="s">
        <v>56</v>
      </c>
      <c r="Q2259" s="58">
        <v>9.8109589041095884</v>
      </c>
      <c r="R2259" s="58">
        <v>7.5551483039855833</v>
      </c>
      <c r="S2259" s="62"/>
      <c r="T2259" s="61"/>
      <c r="U2259" s="63"/>
      <c r="V2259" s="37"/>
      <c r="W2259" s="37"/>
    </row>
    <row r="2260" spans="2:23" ht="25.5" x14ac:dyDescent="0.3">
      <c r="B2260" s="52">
        <v>2018</v>
      </c>
      <c r="C2260" s="53" t="s">
        <v>20</v>
      </c>
      <c r="D2260" s="55">
        <v>43290</v>
      </c>
      <c r="E2260" s="65">
        <v>42551</v>
      </c>
      <c r="F2260" s="55">
        <v>48395</v>
      </c>
      <c r="G2260" s="53" t="s">
        <v>26</v>
      </c>
      <c r="H2260" s="174">
        <v>7</v>
      </c>
      <c r="I2260" s="61">
        <v>17146.2</v>
      </c>
      <c r="J2260" s="61">
        <v>17074.871808</v>
      </c>
      <c r="K2260" s="57">
        <v>99.584000000000003</v>
      </c>
      <c r="L2260" s="60">
        <v>7.0670000000000002</v>
      </c>
      <c r="M2260" s="60">
        <v>7.0670000000000002</v>
      </c>
      <c r="N2260" s="60">
        <v>7.0670000000000002</v>
      </c>
      <c r="O2260" s="53" t="s">
        <v>30</v>
      </c>
      <c r="P2260" s="53" t="s">
        <v>56</v>
      </c>
      <c r="Q2260" s="58">
        <v>13.986301369863014</v>
      </c>
      <c r="R2260" s="58">
        <v>9.3184814322360019</v>
      </c>
      <c r="S2260" s="62"/>
      <c r="T2260" s="61"/>
      <c r="U2260" s="63"/>
      <c r="V2260" s="37"/>
      <c r="W2260" s="37"/>
    </row>
    <row r="2261" spans="2:23" ht="25.5" x14ac:dyDescent="0.3">
      <c r="B2261" s="52">
        <v>2018</v>
      </c>
      <c r="C2261" s="53" t="s">
        <v>20</v>
      </c>
      <c r="D2261" s="55">
        <v>43291</v>
      </c>
      <c r="E2261" s="65">
        <v>43263</v>
      </c>
      <c r="F2261" s="55">
        <v>43627</v>
      </c>
      <c r="G2261" s="53" t="s">
        <v>26</v>
      </c>
      <c r="H2261" s="174"/>
      <c r="I2261" s="61">
        <v>250000</v>
      </c>
      <c r="J2261" s="61">
        <v>239230</v>
      </c>
      <c r="K2261" s="57">
        <v>95.691999999999993</v>
      </c>
      <c r="L2261" s="60">
        <v>4.9000000000000004</v>
      </c>
      <c r="M2261" s="60">
        <v>4.8</v>
      </c>
      <c r="N2261" s="60">
        <v>5.15</v>
      </c>
      <c r="O2261" s="53" t="s">
        <v>29</v>
      </c>
      <c r="P2261" s="53" t="s">
        <v>66</v>
      </c>
      <c r="Q2261" s="58">
        <v>0.92054794520547945</v>
      </c>
      <c r="R2261" s="58">
        <v>0.92054794520547945</v>
      </c>
      <c r="S2261" s="62"/>
      <c r="T2261" s="61"/>
      <c r="U2261" s="63"/>
      <c r="V2261" s="37"/>
      <c r="W2261" s="37"/>
    </row>
    <row r="2262" spans="2:23" ht="25.5" x14ac:dyDescent="0.3">
      <c r="B2262" s="52">
        <v>2018</v>
      </c>
      <c r="C2262" s="53" t="s">
        <v>20</v>
      </c>
      <c r="D2262" s="55">
        <v>43292</v>
      </c>
      <c r="E2262" s="65">
        <v>43065</v>
      </c>
      <c r="F2262" s="55">
        <v>45987</v>
      </c>
      <c r="G2262" s="53" t="s">
        <v>26</v>
      </c>
      <c r="H2262" s="174">
        <v>6.25</v>
      </c>
      <c r="I2262" s="61">
        <v>272787.40000000002</v>
      </c>
      <c r="J2262" s="61">
        <v>279999.89885599999</v>
      </c>
      <c r="K2262" s="57">
        <v>102.64400000000001</v>
      </c>
      <c r="L2262" s="60">
        <v>6.4589999999999996</v>
      </c>
      <c r="M2262" s="60">
        <v>6.2549999999999999</v>
      </c>
      <c r="N2262" s="60">
        <v>6.73</v>
      </c>
      <c r="O2262" s="53" t="s">
        <v>29</v>
      </c>
      <c r="P2262" s="53" t="s">
        <v>56</v>
      </c>
      <c r="Q2262" s="58">
        <v>7.3835616438356162</v>
      </c>
      <c r="R2262" s="58">
        <v>5.9004742530848562</v>
      </c>
      <c r="S2262" s="62"/>
      <c r="T2262" s="61"/>
      <c r="U2262" s="63"/>
      <c r="V2262" s="37"/>
      <c r="W2262" s="37"/>
    </row>
    <row r="2263" spans="2:23" ht="25.5" x14ac:dyDescent="0.3">
      <c r="B2263" s="52">
        <v>2018</v>
      </c>
      <c r="C2263" s="53" t="s">
        <v>20</v>
      </c>
      <c r="D2263" s="55">
        <v>43292</v>
      </c>
      <c r="E2263" s="65">
        <v>41027</v>
      </c>
      <c r="F2263" s="55">
        <v>46871</v>
      </c>
      <c r="G2263" s="53" t="s">
        <v>26</v>
      </c>
      <c r="H2263" s="174">
        <v>6</v>
      </c>
      <c r="I2263" s="61">
        <v>276906</v>
      </c>
      <c r="J2263" s="61">
        <v>269999.96435999998</v>
      </c>
      <c r="K2263" s="57">
        <v>97.506</v>
      </c>
      <c r="L2263" s="60">
        <v>6.52</v>
      </c>
      <c r="M2263" s="60">
        <v>6.32</v>
      </c>
      <c r="N2263" s="60">
        <v>6.8</v>
      </c>
      <c r="O2263" s="53" t="s">
        <v>29</v>
      </c>
      <c r="P2263" s="53" t="s">
        <v>56</v>
      </c>
      <c r="Q2263" s="58">
        <v>9.8054794520547937</v>
      </c>
      <c r="R2263" s="58">
        <v>7.5511478677644073</v>
      </c>
      <c r="S2263" s="62"/>
      <c r="T2263" s="61"/>
      <c r="U2263" s="63"/>
      <c r="V2263" s="37"/>
      <c r="W2263" s="37"/>
    </row>
    <row r="2264" spans="2:23" ht="25.5" x14ac:dyDescent="0.3">
      <c r="B2264" s="52">
        <v>2018</v>
      </c>
      <c r="C2264" s="53" t="s">
        <v>20</v>
      </c>
      <c r="D2264" s="55">
        <v>43292</v>
      </c>
      <c r="E2264" s="65">
        <v>42551</v>
      </c>
      <c r="F2264" s="55">
        <v>48395</v>
      </c>
      <c r="G2264" s="53" t="s">
        <v>26</v>
      </c>
      <c r="H2264" s="174">
        <v>7</v>
      </c>
      <c r="I2264" s="61">
        <v>150570.6</v>
      </c>
      <c r="J2264" s="61">
        <v>149999.93742599999</v>
      </c>
      <c r="K2264" s="57">
        <v>99.620999999999995</v>
      </c>
      <c r="L2264" s="60">
        <v>7.0670000000000002</v>
      </c>
      <c r="M2264" s="60">
        <v>6.8650000000000002</v>
      </c>
      <c r="N2264" s="60">
        <v>7.36</v>
      </c>
      <c r="O2264" s="53" t="s">
        <v>29</v>
      </c>
      <c r="P2264" s="53" t="s">
        <v>56</v>
      </c>
      <c r="Q2264" s="58">
        <v>13.980821917808219</v>
      </c>
      <c r="R2264" s="58">
        <v>9.3130019801812089</v>
      </c>
      <c r="S2264" s="62"/>
      <c r="T2264" s="61"/>
      <c r="U2264" s="63"/>
      <c r="V2264" s="37"/>
      <c r="W2264" s="37"/>
    </row>
    <row r="2265" spans="2:23" ht="25.5" x14ac:dyDescent="0.3">
      <c r="B2265" s="52">
        <v>2018</v>
      </c>
      <c r="C2265" s="53" t="s">
        <v>20</v>
      </c>
      <c r="D2265" s="55">
        <v>43297</v>
      </c>
      <c r="E2265" s="65">
        <v>38771</v>
      </c>
      <c r="F2265" s="55">
        <v>44980</v>
      </c>
      <c r="G2265" s="53" t="s">
        <v>13</v>
      </c>
      <c r="H2265" s="174">
        <v>4.75</v>
      </c>
      <c r="I2265" s="61">
        <v>9079.9240000000009</v>
      </c>
      <c r="J2265" s="61">
        <v>10039.944364520001</v>
      </c>
      <c r="K2265" s="57">
        <v>110.57299999999999</v>
      </c>
      <c r="L2265" s="60">
        <v>2.71</v>
      </c>
      <c r="M2265" s="60">
        <v>2.71</v>
      </c>
      <c r="N2265" s="60">
        <v>2.71</v>
      </c>
      <c r="O2265" s="53" t="s">
        <v>30</v>
      </c>
      <c r="P2265" s="53" t="s">
        <v>56</v>
      </c>
      <c r="Q2265" s="58">
        <v>4.6109589041095891</v>
      </c>
      <c r="R2265" s="58">
        <v>4.1965730772570131</v>
      </c>
      <c r="S2265" s="62">
        <v>259.4264</v>
      </c>
      <c r="T2265" s="61">
        <v>35000000</v>
      </c>
      <c r="U2265" s="63">
        <v>38700550</v>
      </c>
      <c r="V2265" s="37"/>
      <c r="W2265" s="37"/>
    </row>
    <row r="2266" spans="2:23" ht="25.5" x14ac:dyDescent="0.3">
      <c r="B2266" s="52">
        <v>2018</v>
      </c>
      <c r="C2266" s="53" t="s">
        <v>20</v>
      </c>
      <c r="D2266" s="55">
        <v>43297</v>
      </c>
      <c r="E2266" s="65">
        <v>42446</v>
      </c>
      <c r="F2266" s="55">
        <v>46463</v>
      </c>
      <c r="G2266" s="53" t="s">
        <v>13</v>
      </c>
      <c r="H2266" s="174">
        <v>3.3</v>
      </c>
      <c r="I2266" s="61">
        <v>90610.637007199999</v>
      </c>
      <c r="J2266" s="61">
        <v>92834.222039359986</v>
      </c>
      <c r="K2266" s="57">
        <v>102.45399999999999</v>
      </c>
      <c r="L2266" s="60">
        <v>3.117</v>
      </c>
      <c r="M2266" s="60">
        <v>3.117</v>
      </c>
      <c r="N2266" s="60">
        <v>3.117</v>
      </c>
      <c r="O2266" s="53" t="s">
        <v>30</v>
      </c>
      <c r="P2266" s="53" t="s">
        <v>56</v>
      </c>
      <c r="Q2266" s="58">
        <v>8.6739726027397257</v>
      </c>
      <c r="R2266" s="58">
        <v>7.6090999814570131</v>
      </c>
      <c r="S2266" s="62">
        <v>259.4264</v>
      </c>
      <c r="T2266" s="61">
        <v>349273000</v>
      </c>
      <c r="U2266" s="63">
        <v>357844159.42000002</v>
      </c>
      <c r="V2266" s="37"/>
      <c r="W2266" s="37"/>
    </row>
    <row r="2267" spans="2:23" ht="25.5" x14ac:dyDescent="0.3">
      <c r="B2267" s="52">
        <v>2018</v>
      </c>
      <c r="C2267" s="53" t="s">
        <v>20</v>
      </c>
      <c r="D2267" s="55">
        <v>43297</v>
      </c>
      <c r="E2267" s="65">
        <v>42098</v>
      </c>
      <c r="F2267" s="55">
        <v>49403</v>
      </c>
      <c r="G2267" s="53" t="s">
        <v>13</v>
      </c>
      <c r="H2267" s="174">
        <v>4.75</v>
      </c>
      <c r="I2267" s="61">
        <v>58427.235528800004</v>
      </c>
      <c r="J2267" s="61">
        <v>67571.097889049997</v>
      </c>
      <c r="K2267" s="57">
        <v>115.65</v>
      </c>
      <c r="L2267" s="60">
        <v>3.5950000000000002</v>
      </c>
      <c r="M2267" s="60">
        <v>3.5950000000000002</v>
      </c>
      <c r="N2267" s="60">
        <v>3.5950000000000002</v>
      </c>
      <c r="O2267" s="53" t="s">
        <v>30</v>
      </c>
      <c r="P2267" s="53" t="s">
        <v>56</v>
      </c>
      <c r="Q2267" s="58">
        <v>16.728767123287671</v>
      </c>
      <c r="R2267" s="58">
        <v>12.111673687465222</v>
      </c>
      <c r="S2267" s="62">
        <v>259.4264</v>
      </c>
      <c r="T2267" s="61">
        <v>225217000</v>
      </c>
      <c r="U2267" s="63">
        <v>260463460.5</v>
      </c>
      <c r="V2267" s="37"/>
      <c r="W2267" s="37"/>
    </row>
    <row r="2268" spans="2:23" ht="25.5" x14ac:dyDescent="0.3">
      <c r="B2268" s="52">
        <v>2018</v>
      </c>
      <c r="C2268" s="53" t="s">
        <v>20</v>
      </c>
      <c r="D2268" s="55">
        <v>43298</v>
      </c>
      <c r="E2268" s="65">
        <v>43263</v>
      </c>
      <c r="F2268" s="55">
        <v>43627</v>
      </c>
      <c r="G2268" s="53" t="s">
        <v>26</v>
      </c>
      <c r="H2268" s="174"/>
      <c r="I2268" s="61">
        <v>250000</v>
      </c>
      <c r="J2268" s="61">
        <v>239535</v>
      </c>
      <c r="K2268" s="57">
        <v>95.813999999999993</v>
      </c>
      <c r="L2268" s="60">
        <v>4.859</v>
      </c>
      <c r="M2268" s="60">
        <v>4.7</v>
      </c>
      <c r="N2268" s="60">
        <v>5.08</v>
      </c>
      <c r="O2268" s="53" t="s">
        <v>29</v>
      </c>
      <c r="P2268" s="53" t="s">
        <v>66</v>
      </c>
      <c r="Q2268" s="58">
        <v>0.90136986301369859</v>
      </c>
      <c r="R2268" s="58">
        <v>0.90136986301369848</v>
      </c>
      <c r="S2268" s="62"/>
      <c r="T2268" s="61"/>
      <c r="U2268" s="63"/>
      <c r="V2268" s="37"/>
      <c r="W2268" s="37"/>
    </row>
    <row r="2269" spans="2:23" ht="25.5" x14ac:dyDescent="0.3">
      <c r="B2269" s="52">
        <v>2018</v>
      </c>
      <c r="C2269" s="53" t="s">
        <v>20</v>
      </c>
      <c r="D2269" s="55">
        <v>43299</v>
      </c>
      <c r="E2269" s="65">
        <v>38771</v>
      </c>
      <c r="F2269" s="55">
        <v>44980</v>
      </c>
      <c r="G2269" s="53" t="s">
        <v>13</v>
      </c>
      <c r="H2269" s="174">
        <v>4.75</v>
      </c>
      <c r="I2269" s="61">
        <v>164212.30283150001</v>
      </c>
      <c r="J2269" s="61">
        <v>181615.52268559003</v>
      </c>
      <c r="K2269" s="57">
        <v>110.598</v>
      </c>
      <c r="L2269" s="60">
        <v>2.7080000000000002</v>
      </c>
      <c r="M2269" s="60">
        <v>2.5099999999999998</v>
      </c>
      <c r="N2269" s="60">
        <v>2.98</v>
      </c>
      <c r="O2269" s="53" t="s">
        <v>29</v>
      </c>
      <c r="P2269" s="53" t="s">
        <v>56</v>
      </c>
      <c r="Q2269" s="58">
        <v>4.6054794520547944</v>
      </c>
      <c r="R2269" s="58">
        <v>4.1911145849343834</v>
      </c>
      <c r="S2269" s="62">
        <v>259.45150000000001</v>
      </c>
      <c r="T2269" s="61">
        <v>632921000</v>
      </c>
      <c r="U2269" s="63">
        <v>699997967.58000004</v>
      </c>
      <c r="V2269" s="37"/>
      <c r="W2269" s="37"/>
    </row>
    <row r="2270" spans="2:23" ht="25.5" x14ac:dyDescent="0.3">
      <c r="B2270" s="52">
        <v>2018</v>
      </c>
      <c r="C2270" s="53" t="s">
        <v>20</v>
      </c>
      <c r="D2270" s="55">
        <v>43299</v>
      </c>
      <c r="E2270" s="65">
        <v>42446</v>
      </c>
      <c r="F2270" s="55">
        <v>46463</v>
      </c>
      <c r="G2270" s="53" t="s">
        <v>13</v>
      </c>
      <c r="H2270" s="174">
        <v>3.3</v>
      </c>
      <c r="I2270" s="61">
        <v>76447.643926499994</v>
      </c>
      <c r="J2270" s="61">
        <v>78354.248166030011</v>
      </c>
      <c r="K2270" s="57">
        <v>102.494</v>
      </c>
      <c r="L2270" s="60">
        <v>3.1139999999999999</v>
      </c>
      <c r="M2270" s="60">
        <v>2.9180000000000001</v>
      </c>
      <c r="N2270" s="60">
        <v>3.3180000000000001</v>
      </c>
      <c r="O2270" s="53" t="s">
        <v>29</v>
      </c>
      <c r="P2270" s="53" t="s">
        <v>56</v>
      </c>
      <c r="Q2270" s="58">
        <v>8.668493150684931</v>
      </c>
      <c r="R2270" s="58">
        <v>7.6037661369407905</v>
      </c>
      <c r="S2270" s="62">
        <v>259.45150000000001</v>
      </c>
      <c r="T2270" s="61">
        <v>294651000</v>
      </c>
      <c r="U2270" s="63">
        <v>301999595.94</v>
      </c>
      <c r="V2270" s="37"/>
      <c r="W2270" s="37"/>
    </row>
    <row r="2271" spans="2:23" ht="25.5" x14ac:dyDescent="0.3">
      <c r="B2271" s="52">
        <v>2018</v>
      </c>
      <c r="C2271" s="53" t="s">
        <v>20</v>
      </c>
      <c r="D2271" s="55">
        <v>43299</v>
      </c>
      <c r="E2271" s="65">
        <v>42098</v>
      </c>
      <c r="F2271" s="55">
        <v>49403</v>
      </c>
      <c r="G2271" s="53" t="s">
        <v>13</v>
      </c>
      <c r="H2271" s="174">
        <v>4.75</v>
      </c>
      <c r="I2271" s="61">
        <v>78237.599824999998</v>
      </c>
      <c r="J2271" s="61">
        <v>90288.537326069985</v>
      </c>
      <c r="K2271" s="57">
        <v>115.40300000000001</v>
      </c>
      <c r="L2271" s="60">
        <v>3.6150000000000002</v>
      </c>
      <c r="M2271" s="60">
        <v>3.391</v>
      </c>
      <c r="N2271" s="60">
        <v>3.7749999999999999</v>
      </c>
      <c r="O2271" s="53" t="s">
        <v>29</v>
      </c>
      <c r="P2271" s="53" t="s">
        <v>56</v>
      </c>
      <c r="Q2271" s="58">
        <v>16.723287671232878</v>
      </c>
      <c r="R2271" s="58">
        <v>12.100054458741056</v>
      </c>
      <c r="S2271" s="62">
        <v>259.45150000000001</v>
      </c>
      <c r="T2271" s="61">
        <v>301550000</v>
      </c>
      <c r="U2271" s="63">
        <v>347997746.5</v>
      </c>
      <c r="V2271" s="37"/>
      <c r="W2271" s="37"/>
    </row>
    <row r="2272" spans="2:23" ht="25.5" x14ac:dyDescent="0.3">
      <c r="B2272" s="52">
        <v>2018</v>
      </c>
      <c r="C2272" s="53" t="s">
        <v>20</v>
      </c>
      <c r="D2272" s="55">
        <v>43305</v>
      </c>
      <c r="E2272" s="65">
        <v>43263</v>
      </c>
      <c r="F2272" s="55">
        <v>43627</v>
      </c>
      <c r="G2272" s="53" t="s">
        <v>26</v>
      </c>
      <c r="H2272" s="174"/>
      <c r="I2272" s="61">
        <v>250000</v>
      </c>
      <c r="J2272" s="61">
        <v>239815</v>
      </c>
      <c r="K2272" s="57">
        <v>95.926000000000002</v>
      </c>
      <c r="L2272" s="60">
        <v>4.8280000000000003</v>
      </c>
      <c r="M2272" s="60">
        <v>4.7480000000000002</v>
      </c>
      <c r="N2272" s="60">
        <v>4.92</v>
      </c>
      <c r="O2272" s="53" t="s">
        <v>29</v>
      </c>
      <c r="P2272" s="53" t="s">
        <v>66</v>
      </c>
      <c r="Q2272" s="58">
        <v>0.88219178082191785</v>
      </c>
      <c r="R2272" s="58">
        <v>0.88219178082191807</v>
      </c>
      <c r="S2272" s="62"/>
      <c r="T2272" s="61"/>
      <c r="U2272" s="63"/>
      <c r="V2272" s="37"/>
      <c r="W2272" s="37"/>
    </row>
    <row r="2273" spans="2:23" ht="25.5" x14ac:dyDescent="0.3">
      <c r="B2273" s="52">
        <v>2018</v>
      </c>
      <c r="C2273" s="53" t="s">
        <v>20</v>
      </c>
      <c r="D2273" s="55">
        <v>43306</v>
      </c>
      <c r="E2273" s="65">
        <v>43065</v>
      </c>
      <c r="F2273" s="55">
        <v>45987</v>
      </c>
      <c r="G2273" s="53" t="s">
        <v>26</v>
      </c>
      <c r="H2273" s="174">
        <v>6.25</v>
      </c>
      <c r="I2273" s="61">
        <v>341686.7</v>
      </c>
      <c r="J2273" s="61">
        <v>349999.93741100002</v>
      </c>
      <c r="K2273" s="57">
        <v>102.43300000000001</v>
      </c>
      <c r="L2273" s="60">
        <v>6.54</v>
      </c>
      <c r="M2273" s="60">
        <v>6.3419999999999996</v>
      </c>
      <c r="N2273" s="60">
        <v>6.82</v>
      </c>
      <c r="O2273" s="53" t="s">
        <v>29</v>
      </c>
      <c r="P2273" s="53" t="s">
        <v>56</v>
      </c>
      <c r="Q2273" s="58">
        <v>7.3452054794520549</v>
      </c>
      <c r="R2273" s="58">
        <v>5.8579506639207413</v>
      </c>
      <c r="S2273" s="62"/>
      <c r="T2273" s="61"/>
      <c r="U2273" s="63"/>
      <c r="V2273" s="37"/>
      <c r="W2273" s="37"/>
    </row>
    <row r="2274" spans="2:23" ht="25.5" x14ac:dyDescent="0.3">
      <c r="B2274" s="52">
        <v>2018</v>
      </c>
      <c r="C2274" s="53" t="s">
        <v>20</v>
      </c>
      <c r="D2274" s="55">
        <v>43306</v>
      </c>
      <c r="E2274" s="65">
        <v>41027</v>
      </c>
      <c r="F2274" s="55">
        <v>46871</v>
      </c>
      <c r="G2274" s="53" t="s">
        <v>26</v>
      </c>
      <c r="H2274" s="174">
        <v>6</v>
      </c>
      <c r="I2274" s="61">
        <v>106000</v>
      </c>
      <c r="J2274" s="61">
        <v>101872.36</v>
      </c>
      <c r="K2274" s="57">
        <v>96.105999999999995</v>
      </c>
      <c r="L2274" s="60">
        <v>6.76</v>
      </c>
      <c r="M2274" s="60">
        <v>6.5549999999999997</v>
      </c>
      <c r="N2274" s="60">
        <v>7</v>
      </c>
      <c r="O2274" s="53" t="s">
        <v>29</v>
      </c>
      <c r="P2274" s="53" t="s">
        <v>56</v>
      </c>
      <c r="Q2274" s="58">
        <v>9.7671232876712324</v>
      </c>
      <c r="R2274" s="58">
        <v>7.4905563930088297</v>
      </c>
      <c r="S2274" s="62"/>
      <c r="T2274" s="61"/>
      <c r="U2274" s="63"/>
      <c r="V2274" s="37"/>
      <c r="W2274" s="37"/>
    </row>
    <row r="2275" spans="2:23" ht="25.5" x14ac:dyDescent="0.3">
      <c r="B2275" s="52">
        <v>2018</v>
      </c>
      <c r="C2275" s="53" t="s">
        <v>20</v>
      </c>
      <c r="D2275" s="55">
        <v>43306</v>
      </c>
      <c r="E2275" s="65">
        <v>42551</v>
      </c>
      <c r="F2275" s="55">
        <v>48395</v>
      </c>
      <c r="G2275" s="53" t="s">
        <v>26</v>
      </c>
      <c r="H2275" s="174">
        <v>7</v>
      </c>
      <c r="I2275" s="61">
        <v>251464.5</v>
      </c>
      <c r="J2275" s="61">
        <v>248127.566085</v>
      </c>
      <c r="K2275" s="57">
        <v>98.673000000000002</v>
      </c>
      <c r="L2275" s="60">
        <v>7.2080000000000002</v>
      </c>
      <c r="M2275" s="60">
        <v>6.9950000000000001</v>
      </c>
      <c r="N2275" s="60">
        <v>7.4690000000000003</v>
      </c>
      <c r="O2275" s="53" t="s">
        <v>29</v>
      </c>
      <c r="P2275" s="53" t="s">
        <v>56</v>
      </c>
      <c r="Q2275" s="58">
        <v>13.942465753424658</v>
      </c>
      <c r="R2275" s="58">
        <v>9.2440747687043405</v>
      </c>
      <c r="S2275" s="62"/>
      <c r="T2275" s="61"/>
      <c r="U2275" s="63"/>
      <c r="V2275" s="37"/>
      <c r="W2275" s="37"/>
    </row>
    <row r="2276" spans="2:23" ht="25.5" x14ac:dyDescent="0.3">
      <c r="B2276" s="52">
        <v>2018</v>
      </c>
      <c r="C2276" s="53" t="s">
        <v>20</v>
      </c>
      <c r="D2276" s="55">
        <v>43311</v>
      </c>
      <c r="E2276" s="65">
        <v>38771</v>
      </c>
      <c r="F2276" s="55">
        <v>44980</v>
      </c>
      <c r="G2276" s="53" t="s">
        <v>13</v>
      </c>
      <c r="H2276" s="174">
        <v>4.75</v>
      </c>
      <c r="I2276" s="61">
        <v>24662.199499999999</v>
      </c>
      <c r="J2276" s="61">
        <v>27276.639268999999</v>
      </c>
      <c r="K2276" s="57">
        <v>110.601</v>
      </c>
      <c r="L2276" s="60">
        <v>2.7290000000000001</v>
      </c>
      <c r="M2276" s="60">
        <v>2.7290000000000001</v>
      </c>
      <c r="N2276" s="60">
        <v>2.7290000000000001</v>
      </c>
      <c r="O2276" s="53" t="s">
        <v>30</v>
      </c>
      <c r="P2276" s="53" t="s">
        <v>56</v>
      </c>
      <c r="Q2276" s="58">
        <v>4.5726027397260278</v>
      </c>
      <c r="R2276" s="58">
        <v>4.1580177632678117</v>
      </c>
      <c r="S2276" s="62">
        <v>259.60210000000001</v>
      </c>
      <c r="T2276" s="61">
        <v>95000000</v>
      </c>
      <c r="U2276" s="63">
        <v>105070950</v>
      </c>
      <c r="V2276" s="37"/>
      <c r="W2276" s="37"/>
    </row>
    <row r="2277" spans="2:23" ht="25.5" x14ac:dyDescent="0.3">
      <c r="B2277" s="52">
        <v>2018</v>
      </c>
      <c r="C2277" s="53" t="s">
        <v>20</v>
      </c>
      <c r="D2277" s="55">
        <v>43312</v>
      </c>
      <c r="E2277" s="65">
        <v>43263</v>
      </c>
      <c r="F2277" s="55">
        <v>43627</v>
      </c>
      <c r="G2277" s="53" t="s">
        <v>26</v>
      </c>
      <c r="H2277" s="174"/>
      <c r="I2277" s="61">
        <v>250000</v>
      </c>
      <c r="J2277" s="61">
        <v>239955</v>
      </c>
      <c r="K2277" s="57">
        <v>95.981999999999999</v>
      </c>
      <c r="L2277" s="60">
        <v>4.867</v>
      </c>
      <c r="M2277" s="60">
        <v>4.78</v>
      </c>
      <c r="N2277" s="60">
        <v>5.0679999999999996</v>
      </c>
      <c r="O2277" s="53" t="s">
        <v>29</v>
      </c>
      <c r="P2277" s="53" t="s">
        <v>66</v>
      </c>
      <c r="Q2277" s="58">
        <v>0.86301369863013699</v>
      </c>
      <c r="R2277" s="58">
        <v>0.86301369863013688</v>
      </c>
      <c r="S2277" s="62"/>
      <c r="T2277" s="61"/>
      <c r="U2277" s="63"/>
      <c r="V2277" s="37"/>
      <c r="W2277" s="37"/>
    </row>
    <row r="2278" spans="2:23" ht="25.5" x14ac:dyDescent="0.3">
      <c r="B2278" s="52">
        <v>2018</v>
      </c>
      <c r="C2278" s="53" t="s">
        <v>21</v>
      </c>
      <c r="D2278" s="55">
        <v>43313</v>
      </c>
      <c r="E2278" s="65">
        <v>38771</v>
      </c>
      <c r="F2278" s="55">
        <v>44980</v>
      </c>
      <c r="G2278" s="53" t="s">
        <v>13</v>
      </c>
      <c r="H2278" s="174">
        <v>4.75</v>
      </c>
      <c r="I2278" s="61">
        <v>102868.19104799999</v>
      </c>
      <c r="J2278" s="61">
        <v>113716.67047591999</v>
      </c>
      <c r="K2278" s="57">
        <v>110.54600000000001</v>
      </c>
      <c r="L2278" s="60">
        <v>2.7450000000000001</v>
      </c>
      <c r="M2278" s="60">
        <v>2.5379999999999998</v>
      </c>
      <c r="N2278" s="60">
        <v>2.8</v>
      </c>
      <c r="O2278" s="53" t="s">
        <v>29</v>
      </c>
      <c r="P2278" s="53" t="s">
        <v>56</v>
      </c>
      <c r="Q2278" s="58">
        <v>4.5671232876712331</v>
      </c>
      <c r="R2278" s="58">
        <v>4.1523705611606907</v>
      </c>
      <c r="S2278" s="62">
        <v>259.62720000000002</v>
      </c>
      <c r="T2278" s="61">
        <v>396215000</v>
      </c>
      <c r="U2278" s="63">
        <v>437999833.89999998</v>
      </c>
      <c r="V2278" s="37"/>
      <c r="W2278" s="37"/>
    </row>
    <row r="2279" spans="2:23" ht="25.5" x14ac:dyDescent="0.3">
      <c r="B2279" s="52">
        <v>2018</v>
      </c>
      <c r="C2279" s="53" t="s">
        <v>21</v>
      </c>
      <c r="D2279" s="55">
        <v>43313</v>
      </c>
      <c r="E2279" s="65">
        <v>42446</v>
      </c>
      <c r="F2279" s="55">
        <v>46463</v>
      </c>
      <c r="G2279" s="53" t="s">
        <v>13</v>
      </c>
      <c r="H2279" s="174">
        <v>3.3</v>
      </c>
      <c r="I2279" s="61">
        <v>87159.966566399991</v>
      </c>
      <c r="J2279" s="61">
        <v>88792.472740190002</v>
      </c>
      <c r="K2279" s="57">
        <v>101.873</v>
      </c>
      <c r="L2279" s="60">
        <v>3.2130000000000001</v>
      </c>
      <c r="M2279" s="60">
        <v>2.9820000000000002</v>
      </c>
      <c r="N2279" s="60">
        <v>3.3719999999999999</v>
      </c>
      <c r="O2279" s="53" t="s">
        <v>29</v>
      </c>
      <c r="P2279" s="53" t="s">
        <v>56</v>
      </c>
      <c r="Q2279" s="58">
        <v>8.6301369863013697</v>
      </c>
      <c r="R2279" s="58">
        <v>7.5605971862946433</v>
      </c>
      <c r="S2279" s="62">
        <v>259.62720000000002</v>
      </c>
      <c r="T2279" s="61">
        <v>335712000</v>
      </c>
      <c r="U2279" s="63">
        <v>341999885.75999999</v>
      </c>
      <c r="V2279" s="37"/>
      <c r="W2279" s="37"/>
    </row>
    <row r="2280" spans="2:23" ht="25.5" x14ac:dyDescent="0.3">
      <c r="B2280" s="52">
        <v>2018</v>
      </c>
      <c r="C2280" s="53" t="s">
        <v>21</v>
      </c>
      <c r="D2280" s="55">
        <v>43313</v>
      </c>
      <c r="E2280" s="65">
        <v>42098</v>
      </c>
      <c r="F2280" s="55">
        <v>49403</v>
      </c>
      <c r="G2280" s="53" t="s">
        <v>13</v>
      </c>
      <c r="H2280" s="174">
        <v>4.75</v>
      </c>
      <c r="I2280" s="61">
        <v>129901.3539936</v>
      </c>
      <c r="J2280" s="61">
        <v>147727.71680214995</v>
      </c>
      <c r="K2280" s="57">
        <v>113.723</v>
      </c>
      <c r="L2280" s="60">
        <v>3.7530000000000001</v>
      </c>
      <c r="M2280" s="60">
        <v>3.5230000000000001</v>
      </c>
      <c r="N2280" s="60">
        <v>3.8849999999999998</v>
      </c>
      <c r="O2280" s="53" t="s">
        <v>29</v>
      </c>
      <c r="P2280" s="53" t="s">
        <v>56</v>
      </c>
      <c r="Q2280" s="58">
        <v>16.684931506849313</v>
      </c>
      <c r="R2280" s="58">
        <v>12.019228362254486</v>
      </c>
      <c r="S2280" s="62">
        <v>259.62720000000002</v>
      </c>
      <c r="T2280" s="61">
        <v>500338000</v>
      </c>
      <c r="U2280" s="63">
        <v>568999383.74000001</v>
      </c>
      <c r="V2280" s="37"/>
      <c r="W2280" s="37"/>
    </row>
    <row r="2281" spans="2:23" ht="25.5" x14ac:dyDescent="0.3">
      <c r="B2281" s="52">
        <v>2018</v>
      </c>
      <c r="C2281" s="53" t="s">
        <v>21</v>
      </c>
      <c r="D2281" s="55">
        <v>43320</v>
      </c>
      <c r="E2281" s="65">
        <v>43263</v>
      </c>
      <c r="F2281" s="55">
        <v>43627</v>
      </c>
      <c r="G2281" s="53" t="s">
        <v>26</v>
      </c>
      <c r="H2281" s="174"/>
      <c r="I2281" s="61">
        <v>249999.8</v>
      </c>
      <c r="J2281" s="61">
        <v>240334.80773199999</v>
      </c>
      <c r="K2281" s="57">
        <v>96.134</v>
      </c>
      <c r="L2281" s="60">
        <v>4.7990000000000004</v>
      </c>
      <c r="M2281" s="60">
        <v>4.7</v>
      </c>
      <c r="N2281" s="60">
        <v>4.96</v>
      </c>
      <c r="O2281" s="53" t="s">
        <v>29</v>
      </c>
      <c r="P2281" s="53" t="s">
        <v>66</v>
      </c>
      <c r="Q2281" s="58">
        <v>0.84109589041095889</v>
      </c>
      <c r="R2281" s="58">
        <v>0.84109589041095889</v>
      </c>
      <c r="S2281" s="62"/>
      <c r="T2281" s="61"/>
      <c r="U2281" s="63"/>
      <c r="V2281" s="37"/>
      <c r="W2281" s="37"/>
    </row>
    <row r="2282" spans="2:23" ht="25.5" x14ac:dyDescent="0.3">
      <c r="B2282" s="52">
        <v>2018</v>
      </c>
      <c r="C2282" s="53" t="s">
        <v>21</v>
      </c>
      <c r="D2282" s="55">
        <v>43320</v>
      </c>
      <c r="E2282" s="65">
        <v>43065</v>
      </c>
      <c r="F2282" s="55">
        <v>45987</v>
      </c>
      <c r="G2282" s="53" t="s">
        <v>26</v>
      </c>
      <c r="H2282" s="174">
        <v>6.25</v>
      </c>
      <c r="I2282" s="61">
        <v>491886.3</v>
      </c>
      <c r="J2282" s="61">
        <v>504999.98875800002</v>
      </c>
      <c r="K2282" s="57">
        <v>102.666</v>
      </c>
      <c r="L2282" s="60">
        <v>6.5430000000000001</v>
      </c>
      <c r="M2282" s="60">
        <v>6.36</v>
      </c>
      <c r="N2282" s="60">
        <v>6.859</v>
      </c>
      <c r="O2282" s="53" t="s">
        <v>29</v>
      </c>
      <c r="P2282" s="53" t="s">
        <v>56</v>
      </c>
      <c r="Q2282" s="58">
        <v>7.3068493150684928</v>
      </c>
      <c r="R2282" s="58">
        <v>5.8194400300189519</v>
      </c>
      <c r="S2282" s="62"/>
      <c r="T2282" s="61"/>
      <c r="U2282" s="63"/>
      <c r="V2282" s="37"/>
      <c r="W2282" s="37"/>
    </row>
    <row r="2283" spans="2:23" ht="25.5" x14ac:dyDescent="0.3">
      <c r="B2283" s="52">
        <v>2018</v>
      </c>
      <c r="C2283" s="53" t="s">
        <v>21</v>
      </c>
      <c r="D2283" s="55">
        <v>43320</v>
      </c>
      <c r="E2283" s="65">
        <v>41027</v>
      </c>
      <c r="F2283" s="55">
        <v>46871</v>
      </c>
      <c r="G2283" s="53" t="s">
        <v>26</v>
      </c>
      <c r="H2283" s="174">
        <v>6</v>
      </c>
      <c r="I2283" s="61">
        <v>125185</v>
      </c>
      <c r="J2283" s="61">
        <v>119999.8373</v>
      </c>
      <c r="K2283" s="57">
        <v>95.858000000000004</v>
      </c>
      <c r="L2283" s="60">
        <v>6.8330000000000002</v>
      </c>
      <c r="M2283" s="60">
        <v>6.65</v>
      </c>
      <c r="N2283" s="60">
        <v>6.98</v>
      </c>
      <c r="O2283" s="53" t="s">
        <v>29</v>
      </c>
      <c r="P2283" s="53" t="s">
        <v>56</v>
      </c>
      <c r="Q2283" s="58">
        <v>9.7287671232876711</v>
      </c>
      <c r="R2283" s="58">
        <v>7.4454158280709866</v>
      </c>
      <c r="S2283" s="62"/>
      <c r="T2283" s="61"/>
      <c r="U2283" s="63"/>
      <c r="V2283" s="37"/>
      <c r="W2283" s="37"/>
    </row>
    <row r="2284" spans="2:23" ht="25.5" x14ac:dyDescent="0.3">
      <c r="B2284" s="52">
        <v>2018</v>
      </c>
      <c r="C2284" s="53" t="s">
        <v>21</v>
      </c>
      <c r="D2284" s="55">
        <v>43320</v>
      </c>
      <c r="E2284" s="65">
        <v>42551</v>
      </c>
      <c r="F2284" s="55">
        <v>48395</v>
      </c>
      <c r="G2284" s="53" t="s">
        <v>26</v>
      </c>
      <c r="H2284" s="174">
        <v>7</v>
      </c>
      <c r="I2284" s="61">
        <v>76138.2</v>
      </c>
      <c r="J2284" s="61">
        <v>74999.933910000007</v>
      </c>
      <c r="K2284" s="57">
        <v>98.504999999999995</v>
      </c>
      <c r="L2284" s="60">
        <v>7.2590000000000003</v>
      </c>
      <c r="M2284" s="60">
        <v>7.05</v>
      </c>
      <c r="N2284" s="60">
        <v>7.5549999999999997</v>
      </c>
      <c r="O2284" s="53" t="s">
        <v>29</v>
      </c>
      <c r="P2284" s="53" t="s">
        <v>56</v>
      </c>
      <c r="Q2284" s="58">
        <v>13.904109589041095</v>
      </c>
      <c r="R2284" s="58">
        <v>9.1946508229895212</v>
      </c>
      <c r="S2284" s="62"/>
      <c r="T2284" s="61"/>
      <c r="U2284" s="63"/>
      <c r="V2284" s="37"/>
      <c r="W2284" s="37"/>
    </row>
    <row r="2285" spans="2:23" ht="25.5" x14ac:dyDescent="0.3">
      <c r="B2285" s="52">
        <v>2018</v>
      </c>
      <c r="C2285" s="53" t="s">
        <v>21</v>
      </c>
      <c r="D2285" s="55">
        <v>43326</v>
      </c>
      <c r="E2285" s="65">
        <v>43263</v>
      </c>
      <c r="F2285" s="55">
        <v>43627</v>
      </c>
      <c r="G2285" s="53" t="s">
        <v>26</v>
      </c>
      <c r="H2285" s="174"/>
      <c r="I2285" s="61">
        <v>250000</v>
      </c>
      <c r="J2285" s="61">
        <v>240437.5</v>
      </c>
      <c r="K2285" s="57">
        <v>96.174999999999997</v>
      </c>
      <c r="L2285" s="60">
        <v>4.843</v>
      </c>
      <c r="M2285" s="60">
        <v>4.76</v>
      </c>
      <c r="N2285" s="60">
        <v>4.99</v>
      </c>
      <c r="O2285" s="53" t="s">
        <v>29</v>
      </c>
      <c r="P2285" s="53" t="s">
        <v>66</v>
      </c>
      <c r="Q2285" s="58">
        <v>0.8246575342465754</v>
      </c>
      <c r="R2285" s="58">
        <v>0.82465753424657529</v>
      </c>
      <c r="S2285" s="62"/>
      <c r="T2285" s="61"/>
      <c r="U2285" s="63"/>
      <c r="V2285" s="37"/>
      <c r="W2285" s="37"/>
    </row>
    <row r="2286" spans="2:23" ht="25.5" x14ac:dyDescent="0.3">
      <c r="B2286" s="52">
        <v>2018</v>
      </c>
      <c r="C2286" s="53" t="s">
        <v>21</v>
      </c>
      <c r="D2286" s="55">
        <v>43327</v>
      </c>
      <c r="E2286" s="65">
        <v>38771</v>
      </c>
      <c r="F2286" s="55">
        <v>44980</v>
      </c>
      <c r="G2286" s="53" t="s">
        <v>13</v>
      </c>
      <c r="H2286" s="174">
        <v>4.75</v>
      </c>
      <c r="I2286" s="61">
        <v>115661.957373</v>
      </c>
      <c r="J2286" s="61">
        <v>127303.3333826</v>
      </c>
      <c r="K2286" s="57">
        <v>110.065</v>
      </c>
      <c r="L2286" s="60">
        <v>2.88</v>
      </c>
      <c r="M2286" s="60">
        <v>2.6440000000000001</v>
      </c>
      <c r="N2286" s="60">
        <v>2.8929999999999998</v>
      </c>
      <c r="O2286" s="53" t="s">
        <v>29</v>
      </c>
      <c r="P2286" s="53" t="s">
        <v>56</v>
      </c>
      <c r="Q2286" s="58">
        <v>4.5287671232876709</v>
      </c>
      <c r="R2286" s="58">
        <v>4.1125973634931201</v>
      </c>
      <c r="S2286" s="62">
        <v>259.803</v>
      </c>
      <c r="T2286" s="61">
        <v>445191000</v>
      </c>
      <c r="U2286" s="63">
        <v>489999474.14999998</v>
      </c>
      <c r="V2286" s="37"/>
      <c r="W2286" s="37"/>
    </row>
    <row r="2287" spans="2:23" ht="25.5" x14ac:dyDescent="0.3">
      <c r="B2287" s="52">
        <v>2018</v>
      </c>
      <c r="C2287" s="53" t="s">
        <v>21</v>
      </c>
      <c r="D2287" s="55">
        <v>43327</v>
      </c>
      <c r="E2287" s="65">
        <v>42446</v>
      </c>
      <c r="F2287" s="55">
        <v>46463</v>
      </c>
      <c r="G2287" s="53" t="s">
        <v>13</v>
      </c>
      <c r="H2287" s="174">
        <v>3.3</v>
      </c>
      <c r="I2287" s="61">
        <v>87850.306026000006</v>
      </c>
      <c r="J2287" s="61">
        <v>88592.64111192002</v>
      </c>
      <c r="K2287" s="57">
        <v>100.845</v>
      </c>
      <c r="L2287" s="60">
        <v>3.3690000000000002</v>
      </c>
      <c r="M2287" s="60">
        <v>3.1360000000000001</v>
      </c>
      <c r="N2287" s="60">
        <v>3.51</v>
      </c>
      <c r="O2287" s="53" t="s">
        <v>29</v>
      </c>
      <c r="P2287" s="53" t="s">
        <v>56</v>
      </c>
      <c r="Q2287" s="58">
        <v>8.5917808219178085</v>
      </c>
      <c r="R2287" s="58">
        <v>7.5146248407942053</v>
      </c>
      <c r="S2287" s="62">
        <v>259.803</v>
      </c>
      <c r="T2287" s="61">
        <v>338142000</v>
      </c>
      <c r="U2287" s="63">
        <v>340999299.89999998</v>
      </c>
      <c r="V2287" s="37"/>
      <c r="W2287" s="37"/>
    </row>
    <row r="2288" spans="2:23" ht="25.5" x14ac:dyDescent="0.3">
      <c r="B2288" s="52">
        <v>2018</v>
      </c>
      <c r="C2288" s="53" t="s">
        <v>21</v>
      </c>
      <c r="D2288" s="55">
        <v>43327</v>
      </c>
      <c r="E2288" s="65">
        <v>42098</v>
      </c>
      <c r="F2288" s="55">
        <v>49403</v>
      </c>
      <c r="G2288" s="53" t="s">
        <v>13</v>
      </c>
      <c r="H2288" s="174">
        <v>4.75</v>
      </c>
      <c r="I2288" s="61">
        <v>118570.45195800001</v>
      </c>
      <c r="J2288" s="61">
        <v>134317.79368255002</v>
      </c>
      <c r="K2288" s="57">
        <v>113.28100000000001</v>
      </c>
      <c r="L2288" s="60">
        <v>3.7989999999999999</v>
      </c>
      <c r="M2288" s="60">
        <v>3.57</v>
      </c>
      <c r="N2288" s="60">
        <v>3.9550000000000001</v>
      </c>
      <c r="O2288" s="53" t="s">
        <v>29</v>
      </c>
      <c r="P2288" s="53" t="s">
        <v>56</v>
      </c>
      <c r="Q2288" s="58">
        <v>16.646575342465752</v>
      </c>
      <c r="R2288" s="58">
        <v>11.966674963945653</v>
      </c>
      <c r="S2288" s="62">
        <v>259.803</v>
      </c>
      <c r="T2288" s="61">
        <v>456386000</v>
      </c>
      <c r="U2288" s="63">
        <v>516998624.66000003</v>
      </c>
      <c r="V2288" s="37"/>
      <c r="W2288" s="37"/>
    </row>
    <row r="2289" spans="2:23" ht="25.5" x14ac:dyDescent="0.3">
      <c r="B2289" s="52">
        <v>2018</v>
      </c>
      <c r="C2289" s="53" t="s">
        <v>21</v>
      </c>
      <c r="D2289" s="55">
        <v>43333</v>
      </c>
      <c r="E2289" s="65">
        <v>43263</v>
      </c>
      <c r="F2289" s="55">
        <v>43627</v>
      </c>
      <c r="G2289" s="53" t="s">
        <v>26</v>
      </c>
      <c r="H2289" s="174"/>
      <c r="I2289" s="61">
        <v>249999.7</v>
      </c>
      <c r="J2289" s="61">
        <v>240734.71111800001</v>
      </c>
      <c r="K2289" s="57">
        <v>96.293999999999997</v>
      </c>
      <c r="L2289" s="60">
        <v>4.8</v>
      </c>
      <c r="M2289" s="60">
        <v>4.76</v>
      </c>
      <c r="N2289" s="60">
        <v>4.88</v>
      </c>
      <c r="O2289" s="53" t="s">
        <v>29</v>
      </c>
      <c r="P2289" s="53" t="s">
        <v>66</v>
      </c>
      <c r="Q2289" s="58">
        <v>0.80547945205479454</v>
      </c>
      <c r="R2289" s="58">
        <v>0.80547945205479454</v>
      </c>
      <c r="S2289" s="62"/>
      <c r="T2289" s="61"/>
      <c r="U2289" s="63"/>
      <c r="V2289" s="37"/>
      <c r="W2289" s="37"/>
    </row>
    <row r="2290" spans="2:23" ht="25.5" x14ac:dyDescent="0.3">
      <c r="B2290" s="52">
        <v>2018</v>
      </c>
      <c r="C2290" s="53" t="s">
        <v>21</v>
      </c>
      <c r="D2290" s="55">
        <v>43333</v>
      </c>
      <c r="E2290" s="65">
        <v>43065</v>
      </c>
      <c r="F2290" s="55">
        <v>45987</v>
      </c>
      <c r="G2290" s="53" t="s">
        <v>26</v>
      </c>
      <c r="H2290" s="174">
        <v>6.25</v>
      </c>
      <c r="I2290" s="61">
        <v>490770.7</v>
      </c>
      <c r="J2290" s="61">
        <v>504610.43374000001</v>
      </c>
      <c r="K2290" s="57">
        <v>102.82</v>
      </c>
      <c r="L2290" s="60">
        <v>6.5570000000000004</v>
      </c>
      <c r="M2290" s="60">
        <v>6.5570000000000004</v>
      </c>
      <c r="N2290" s="60">
        <v>6.5570000000000004</v>
      </c>
      <c r="O2290" s="53" t="s">
        <v>30</v>
      </c>
      <c r="P2290" s="53" t="s">
        <v>56</v>
      </c>
      <c r="Q2290" s="58">
        <v>7.2712328767123289</v>
      </c>
      <c r="R2290" s="58">
        <v>5.7831026202665141</v>
      </c>
      <c r="S2290" s="62"/>
      <c r="T2290" s="61"/>
      <c r="U2290" s="63"/>
      <c r="V2290" s="37"/>
      <c r="W2290" s="37"/>
    </row>
    <row r="2291" spans="2:23" ht="25.5" x14ac:dyDescent="0.3">
      <c r="B2291" s="52">
        <v>2018</v>
      </c>
      <c r="C2291" s="53" t="s">
        <v>21</v>
      </c>
      <c r="D2291" s="55">
        <v>43333</v>
      </c>
      <c r="E2291" s="65">
        <v>41027</v>
      </c>
      <c r="F2291" s="55">
        <v>46871</v>
      </c>
      <c r="G2291" s="53" t="s">
        <v>26</v>
      </c>
      <c r="H2291" s="174">
        <v>6</v>
      </c>
      <c r="I2291" s="61">
        <v>124611.6</v>
      </c>
      <c r="J2291" s="61">
        <v>119508.75498</v>
      </c>
      <c r="K2291" s="57">
        <v>95.905000000000001</v>
      </c>
      <c r="L2291" s="60">
        <v>6.86</v>
      </c>
      <c r="M2291" s="60">
        <v>6.86</v>
      </c>
      <c r="N2291" s="60">
        <v>6.86</v>
      </c>
      <c r="O2291" s="53" t="s">
        <v>30</v>
      </c>
      <c r="P2291" s="53" t="s">
        <v>56</v>
      </c>
      <c r="Q2291" s="58">
        <v>9.6931506849315063</v>
      </c>
      <c r="R2291" s="58">
        <v>7.4072876069828748</v>
      </c>
      <c r="S2291" s="62"/>
      <c r="T2291" s="61"/>
      <c r="U2291" s="63"/>
      <c r="V2291" s="37"/>
      <c r="W2291" s="37"/>
    </row>
    <row r="2292" spans="2:23" ht="25.5" x14ac:dyDescent="0.3">
      <c r="B2292" s="52">
        <v>2018</v>
      </c>
      <c r="C2292" s="53" t="s">
        <v>21</v>
      </c>
      <c r="D2292" s="55">
        <v>43333</v>
      </c>
      <c r="E2292" s="65">
        <v>42551</v>
      </c>
      <c r="F2292" s="55">
        <v>48395</v>
      </c>
      <c r="G2292" s="53" t="s">
        <v>26</v>
      </c>
      <c r="H2292" s="174">
        <v>7</v>
      </c>
      <c r="I2292" s="61">
        <v>68861</v>
      </c>
      <c r="J2292" s="61">
        <v>67960.298120000007</v>
      </c>
      <c r="K2292" s="57">
        <v>98.691999999999993</v>
      </c>
      <c r="L2292" s="60">
        <v>7.266</v>
      </c>
      <c r="M2292" s="60">
        <v>7.266</v>
      </c>
      <c r="N2292" s="60">
        <v>7.266</v>
      </c>
      <c r="O2292" s="53" t="s">
        <v>30</v>
      </c>
      <c r="P2292" s="53" t="s">
        <v>56</v>
      </c>
      <c r="Q2292" s="58">
        <v>13.868493150684932</v>
      </c>
      <c r="R2292" s="58">
        <v>9.1575148651475633</v>
      </c>
      <c r="S2292" s="62"/>
      <c r="T2292" s="61"/>
      <c r="U2292" s="63"/>
      <c r="V2292" s="37"/>
      <c r="W2292" s="37"/>
    </row>
    <row r="2293" spans="2:23" ht="25.5" x14ac:dyDescent="0.3">
      <c r="B2293" s="52">
        <v>2018</v>
      </c>
      <c r="C2293" s="53" t="s">
        <v>21</v>
      </c>
      <c r="D2293" s="55">
        <v>43334</v>
      </c>
      <c r="E2293" s="65">
        <v>43065</v>
      </c>
      <c r="F2293" s="55">
        <v>45987</v>
      </c>
      <c r="G2293" s="53" t="s">
        <v>26</v>
      </c>
      <c r="H2293" s="174">
        <v>6.25</v>
      </c>
      <c r="I2293" s="61">
        <v>315973.90000000002</v>
      </c>
      <c r="J2293" s="61">
        <v>325999.75184699998</v>
      </c>
      <c r="K2293" s="57">
        <v>103.173</v>
      </c>
      <c r="L2293" s="60">
        <v>6.4969999999999999</v>
      </c>
      <c r="M2293" s="60">
        <v>6.3179999999999996</v>
      </c>
      <c r="N2293" s="60">
        <v>6.55</v>
      </c>
      <c r="O2293" s="53" t="s">
        <v>29</v>
      </c>
      <c r="P2293" s="53" t="s">
        <v>56</v>
      </c>
      <c r="Q2293" s="58">
        <v>7.2684931506849315</v>
      </c>
      <c r="R2293" s="58">
        <v>5.7834514531666112</v>
      </c>
      <c r="S2293" s="62"/>
      <c r="T2293" s="61"/>
      <c r="U2293" s="63"/>
      <c r="V2293" s="37"/>
      <c r="W2293" s="37"/>
    </row>
    <row r="2294" spans="2:23" ht="25.5" x14ac:dyDescent="0.3">
      <c r="B2294" s="52">
        <v>2018</v>
      </c>
      <c r="C2294" s="53" t="s">
        <v>21</v>
      </c>
      <c r="D2294" s="55">
        <v>43334</v>
      </c>
      <c r="E2294" s="65">
        <v>41027</v>
      </c>
      <c r="F2294" s="55">
        <v>46871</v>
      </c>
      <c r="G2294" s="53" t="s">
        <v>26</v>
      </c>
      <c r="H2294" s="174">
        <v>6</v>
      </c>
      <c r="I2294" s="61">
        <v>111921.7</v>
      </c>
      <c r="J2294" s="61">
        <v>107999.963632</v>
      </c>
      <c r="K2294" s="57">
        <v>96.495999999999995</v>
      </c>
      <c r="L2294" s="60">
        <v>6.774</v>
      </c>
      <c r="M2294" s="60">
        <v>6.6</v>
      </c>
      <c r="N2294" s="60">
        <v>7.0650000000000004</v>
      </c>
      <c r="O2294" s="53" t="s">
        <v>29</v>
      </c>
      <c r="P2294" s="53" t="s">
        <v>56</v>
      </c>
      <c r="Q2294" s="58">
        <v>9.6904109589041099</v>
      </c>
      <c r="R2294" s="58">
        <v>7.4125437075033593</v>
      </c>
      <c r="S2294" s="62"/>
      <c r="T2294" s="61"/>
      <c r="U2294" s="63"/>
      <c r="V2294" s="37"/>
      <c r="W2294" s="37"/>
    </row>
    <row r="2295" spans="2:23" ht="25.5" x14ac:dyDescent="0.3">
      <c r="B2295" s="52">
        <v>2018</v>
      </c>
      <c r="C2295" s="53" t="s">
        <v>21</v>
      </c>
      <c r="D2295" s="55">
        <v>43334</v>
      </c>
      <c r="E2295" s="65">
        <v>42551</v>
      </c>
      <c r="F2295" s="55">
        <v>48395</v>
      </c>
      <c r="G2295" s="53" t="s">
        <v>26</v>
      </c>
      <c r="H2295" s="174">
        <v>7</v>
      </c>
      <c r="I2295" s="61">
        <v>267272.09999999998</v>
      </c>
      <c r="J2295" s="61">
        <v>265999.88480399997</v>
      </c>
      <c r="K2295" s="57">
        <v>99.524000000000001</v>
      </c>
      <c r="L2295" s="60">
        <v>7.17</v>
      </c>
      <c r="M2295" s="60">
        <v>6.9859999999999998</v>
      </c>
      <c r="N2295" s="60">
        <v>7.21</v>
      </c>
      <c r="O2295" s="53" t="s">
        <v>29</v>
      </c>
      <c r="P2295" s="53" t="s">
        <v>56</v>
      </c>
      <c r="Q2295" s="58">
        <v>13.865753424657534</v>
      </c>
      <c r="R2295" s="58">
        <v>9.1756055504210909</v>
      </c>
      <c r="S2295" s="62"/>
      <c r="T2295" s="61"/>
      <c r="U2295" s="63"/>
      <c r="V2295" s="37"/>
      <c r="W2295" s="37"/>
    </row>
    <row r="2296" spans="2:23" ht="25.5" x14ac:dyDescent="0.3">
      <c r="B2296" s="52">
        <v>2018</v>
      </c>
      <c r="C2296" s="53" t="s">
        <v>21</v>
      </c>
      <c r="D2296" s="55">
        <v>43339</v>
      </c>
      <c r="E2296" s="65">
        <v>38771</v>
      </c>
      <c r="F2296" s="55">
        <v>44980</v>
      </c>
      <c r="G2296" s="53" t="s">
        <v>13</v>
      </c>
      <c r="H2296" s="174">
        <v>4.75</v>
      </c>
      <c r="I2296" s="61">
        <v>112673.06594099996</v>
      </c>
      <c r="J2296" s="61">
        <v>124138.67713117001</v>
      </c>
      <c r="K2296" s="57">
        <v>110.176</v>
      </c>
      <c r="L2296" s="60">
        <v>2.8780000000000001</v>
      </c>
      <c r="M2296" s="60">
        <v>2.8780000000000001</v>
      </c>
      <c r="N2296" s="60">
        <v>2.8780000000000001</v>
      </c>
      <c r="O2296" s="53" t="s">
        <v>30</v>
      </c>
      <c r="P2296" s="53" t="s">
        <v>56</v>
      </c>
      <c r="Q2296" s="58">
        <v>4.4958904109589044</v>
      </c>
      <c r="R2296" s="58">
        <v>4.0797416656758356</v>
      </c>
      <c r="S2296" s="62">
        <v>259.67219999999998</v>
      </c>
      <c r="T2296" s="61">
        <v>433905000</v>
      </c>
      <c r="U2296" s="63">
        <v>478059172.80000001</v>
      </c>
      <c r="V2296" s="37"/>
      <c r="W2296" s="37"/>
    </row>
    <row r="2297" spans="2:23" ht="25.5" x14ac:dyDescent="0.3">
      <c r="B2297" s="52">
        <v>2018</v>
      </c>
      <c r="C2297" s="53" t="s">
        <v>21</v>
      </c>
      <c r="D2297" s="55">
        <v>43339</v>
      </c>
      <c r="E2297" s="65">
        <v>42446</v>
      </c>
      <c r="F2297" s="55">
        <v>46463</v>
      </c>
      <c r="G2297" s="53" t="s">
        <v>13</v>
      </c>
      <c r="H2297" s="174">
        <v>3.3</v>
      </c>
      <c r="I2297" s="61">
        <v>86330.359939800008</v>
      </c>
      <c r="J2297" s="61">
        <v>87185.893806819993</v>
      </c>
      <c r="K2297" s="57">
        <v>100.991</v>
      </c>
      <c r="L2297" s="60">
        <v>3.3639999999999999</v>
      </c>
      <c r="M2297" s="60">
        <v>3.3639999999999999</v>
      </c>
      <c r="N2297" s="60">
        <v>3.3639999999999999</v>
      </c>
      <c r="O2297" s="53" t="s">
        <v>30</v>
      </c>
      <c r="P2297" s="53" t="s">
        <v>56</v>
      </c>
      <c r="Q2297" s="58">
        <v>8.5589041095890419</v>
      </c>
      <c r="R2297" s="58">
        <v>7.481992851896603</v>
      </c>
      <c r="S2297" s="62">
        <v>259.67219999999998</v>
      </c>
      <c r="T2297" s="61">
        <v>332459000</v>
      </c>
      <c r="U2297" s="63">
        <v>335753668.69</v>
      </c>
      <c r="V2297" s="37"/>
      <c r="W2297" s="37"/>
    </row>
    <row r="2298" spans="2:23" ht="25.5" x14ac:dyDescent="0.3">
      <c r="B2298" s="52">
        <v>2018</v>
      </c>
      <c r="C2298" s="53" t="s">
        <v>21</v>
      </c>
      <c r="D2298" s="55">
        <v>43339</v>
      </c>
      <c r="E2298" s="65">
        <v>42098</v>
      </c>
      <c r="F2298" s="55">
        <v>49403</v>
      </c>
      <c r="G2298" s="53" t="s">
        <v>13</v>
      </c>
      <c r="H2298" s="174">
        <v>4.75</v>
      </c>
      <c r="I2298" s="61">
        <v>118052.9545806</v>
      </c>
      <c r="J2298" s="61">
        <v>133911.00796942002</v>
      </c>
      <c r="K2298" s="57">
        <v>113.43300000000001</v>
      </c>
      <c r="L2298" s="60">
        <v>3.798</v>
      </c>
      <c r="M2298" s="60">
        <v>3.798</v>
      </c>
      <c r="N2298" s="60">
        <v>3.798</v>
      </c>
      <c r="O2298" s="53" t="s">
        <v>30</v>
      </c>
      <c r="P2298" s="53" t="s">
        <v>56</v>
      </c>
      <c r="Q2298" s="58">
        <v>16.613698630136987</v>
      </c>
      <c r="R2298" s="58">
        <v>11.934107101242461</v>
      </c>
      <c r="S2298" s="62">
        <v>259.67219999999998</v>
      </c>
      <c r="T2298" s="61">
        <v>454623000</v>
      </c>
      <c r="U2298" s="63">
        <v>515692507.58999997</v>
      </c>
      <c r="V2298" s="37"/>
      <c r="W2298" s="37"/>
    </row>
    <row r="2299" spans="2:23" ht="25.5" x14ac:dyDescent="0.3">
      <c r="B2299" s="52">
        <v>2018</v>
      </c>
      <c r="C2299" s="53" t="s">
        <v>21</v>
      </c>
      <c r="D2299" s="55">
        <v>43340</v>
      </c>
      <c r="E2299" s="65">
        <v>43263</v>
      </c>
      <c r="F2299" s="55">
        <v>43627</v>
      </c>
      <c r="G2299" s="53" t="s">
        <v>26</v>
      </c>
      <c r="H2299" s="174"/>
      <c r="I2299" s="61">
        <v>250000</v>
      </c>
      <c r="J2299" s="61">
        <v>240987.5</v>
      </c>
      <c r="K2299" s="57">
        <v>96.394999999999996</v>
      </c>
      <c r="L2299" s="60">
        <v>4.78</v>
      </c>
      <c r="M2299" s="60">
        <v>4.7300000000000004</v>
      </c>
      <c r="N2299" s="60">
        <v>4.8890000000000002</v>
      </c>
      <c r="O2299" s="53" t="s">
        <v>29</v>
      </c>
      <c r="P2299" s="53" t="s">
        <v>66</v>
      </c>
      <c r="Q2299" s="58">
        <v>0.78630136986301369</v>
      </c>
      <c r="R2299" s="58">
        <v>0.78630136986301358</v>
      </c>
      <c r="S2299" s="62"/>
      <c r="T2299" s="61"/>
      <c r="U2299" s="63"/>
      <c r="V2299" s="37"/>
      <c r="W2299" s="37"/>
    </row>
    <row r="2300" spans="2:23" ht="25.5" x14ac:dyDescent="0.3">
      <c r="B2300" s="68">
        <v>2018</v>
      </c>
      <c r="C2300" s="53" t="s">
        <v>22</v>
      </c>
      <c r="D2300" s="55">
        <v>43346</v>
      </c>
      <c r="E2300" s="65">
        <v>41027</v>
      </c>
      <c r="F2300" s="55">
        <v>46871</v>
      </c>
      <c r="G2300" s="53" t="s">
        <v>26</v>
      </c>
      <c r="H2300" s="174">
        <v>6</v>
      </c>
      <c r="I2300" s="61">
        <v>1000</v>
      </c>
      <c r="J2300" s="61">
        <v>965.9</v>
      </c>
      <c r="K2300" s="57">
        <v>96.59</v>
      </c>
      <c r="L2300" s="60">
        <v>6.7910000000000004</v>
      </c>
      <c r="M2300" s="60">
        <v>6.7910000000000004</v>
      </c>
      <c r="N2300" s="60">
        <v>6.7910000000000004</v>
      </c>
      <c r="O2300" s="53" t="s">
        <v>30</v>
      </c>
      <c r="P2300" s="53" t="s">
        <v>56</v>
      </c>
      <c r="Q2300" s="58">
        <v>9.6575342465753433</v>
      </c>
      <c r="R2300" s="58">
        <v>7.3780875045215959</v>
      </c>
      <c r="S2300" s="62"/>
      <c r="T2300" s="61"/>
      <c r="U2300" s="63"/>
      <c r="V2300" s="37"/>
      <c r="W2300" s="37"/>
    </row>
    <row r="2301" spans="2:23" ht="25.5" x14ac:dyDescent="0.3">
      <c r="B2301" s="68">
        <v>2018</v>
      </c>
      <c r="C2301" s="53" t="s">
        <v>22</v>
      </c>
      <c r="D2301" s="55">
        <v>43346</v>
      </c>
      <c r="E2301" s="65">
        <v>42551</v>
      </c>
      <c r="F2301" s="55">
        <v>48395</v>
      </c>
      <c r="G2301" s="53" t="s">
        <v>26</v>
      </c>
      <c r="H2301" s="174">
        <v>7</v>
      </c>
      <c r="I2301" s="61">
        <v>93618.2</v>
      </c>
      <c r="J2301" s="61">
        <v>93328.919762000005</v>
      </c>
      <c r="K2301" s="57">
        <v>99.691000000000003</v>
      </c>
      <c r="L2301" s="60">
        <v>7.1769999999999996</v>
      </c>
      <c r="M2301" s="60">
        <v>7.1769999999999996</v>
      </c>
      <c r="N2301" s="60">
        <v>7.1769999999999996</v>
      </c>
      <c r="O2301" s="53" t="s">
        <v>30</v>
      </c>
      <c r="P2301" s="53" t="s">
        <v>56</v>
      </c>
      <c r="Q2301" s="58">
        <v>13.832876712328767</v>
      </c>
      <c r="R2301" s="58">
        <v>9.1412105951895573</v>
      </c>
      <c r="S2301" s="62"/>
      <c r="T2301" s="61"/>
      <c r="U2301" s="63"/>
      <c r="V2301" s="37"/>
      <c r="W2301" s="37"/>
    </row>
    <row r="2302" spans="2:23" ht="25.5" x14ac:dyDescent="0.3">
      <c r="B2302" s="68">
        <v>2018</v>
      </c>
      <c r="C2302" s="53" t="s">
        <v>22</v>
      </c>
      <c r="D2302" s="55">
        <v>43347</v>
      </c>
      <c r="E2302" s="65">
        <v>43263</v>
      </c>
      <c r="F2302" s="55">
        <v>43627</v>
      </c>
      <c r="G2302" s="53" t="s">
        <v>26</v>
      </c>
      <c r="H2302" s="174"/>
      <c r="I2302" s="61">
        <v>250000</v>
      </c>
      <c r="J2302" s="61">
        <v>241207.5</v>
      </c>
      <c r="K2302" s="57">
        <v>96.483000000000004</v>
      </c>
      <c r="L2302" s="60">
        <v>4.7779999999999996</v>
      </c>
      <c r="M2302" s="60">
        <v>4.7</v>
      </c>
      <c r="N2302" s="60">
        <v>4.8979999999999997</v>
      </c>
      <c r="O2302" s="53" t="s">
        <v>29</v>
      </c>
      <c r="P2302" s="53" t="s">
        <v>66</v>
      </c>
      <c r="Q2302" s="58">
        <v>0.76712328767123283</v>
      </c>
      <c r="R2302" s="58">
        <v>0.76712328767123283</v>
      </c>
      <c r="S2302" s="62"/>
      <c r="T2302" s="61"/>
      <c r="U2302" s="63"/>
      <c r="V2302" s="37"/>
      <c r="W2302" s="37"/>
    </row>
    <row r="2303" spans="2:23" ht="25.5" x14ac:dyDescent="0.3">
      <c r="B2303" s="68">
        <v>2018</v>
      </c>
      <c r="C2303" s="53" t="s">
        <v>22</v>
      </c>
      <c r="D2303" s="55">
        <v>43348</v>
      </c>
      <c r="E2303" s="65">
        <v>38771</v>
      </c>
      <c r="F2303" s="55">
        <v>44980</v>
      </c>
      <c r="G2303" s="53" t="s">
        <v>13</v>
      </c>
      <c r="H2303" s="174">
        <v>4.75</v>
      </c>
      <c r="I2303" s="61">
        <v>196831.48182120002</v>
      </c>
      <c r="J2303" s="61">
        <v>218301.85985825994</v>
      </c>
      <c r="K2303" s="57">
        <v>110.908</v>
      </c>
      <c r="L2303" s="60">
        <v>2.7280000000000002</v>
      </c>
      <c r="M2303" s="60">
        <v>2.5409999999999999</v>
      </c>
      <c r="N2303" s="60">
        <v>3</v>
      </c>
      <c r="O2303" s="53" t="s">
        <v>29</v>
      </c>
      <c r="P2303" s="53" t="s">
        <v>56</v>
      </c>
      <c r="Q2303" s="58">
        <v>4.4712328767123291</v>
      </c>
      <c r="R2303" s="58">
        <v>4.056658383262655</v>
      </c>
      <c r="S2303" s="62">
        <v>259.57420000000002</v>
      </c>
      <c r="T2303" s="61">
        <v>758286000</v>
      </c>
      <c r="U2303" s="63">
        <v>840999836.88</v>
      </c>
      <c r="V2303" s="37"/>
      <c r="W2303" s="37"/>
    </row>
    <row r="2304" spans="2:23" ht="25.5" x14ac:dyDescent="0.3">
      <c r="B2304" s="68">
        <v>2018</v>
      </c>
      <c r="C2304" s="53" t="s">
        <v>22</v>
      </c>
      <c r="D2304" s="55">
        <v>43348</v>
      </c>
      <c r="E2304" s="65">
        <v>42446</v>
      </c>
      <c r="F2304" s="55">
        <v>46463</v>
      </c>
      <c r="G2304" s="53" t="s">
        <v>13</v>
      </c>
      <c r="H2304" s="174">
        <v>3.3</v>
      </c>
      <c r="I2304" s="61">
        <v>59507.385349999997</v>
      </c>
      <c r="J2304" s="61">
        <v>60999.830574570005</v>
      </c>
      <c r="K2304" s="57">
        <v>102.508</v>
      </c>
      <c r="L2304" s="60">
        <v>3.169</v>
      </c>
      <c r="M2304" s="60">
        <v>2.9860000000000002</v>
      </c>
      <c r="N2304" s="60">
        <v>3.4689999999999999</v>
      </c>
      <c r="O2304" s="53" t="s">
        <v>29</v>
      </c>
      <c r="P2304" s="53" t="s">
        <v>56</v>
      </c>
      <c r="Q2304" s="58">
        <v>8.5342465753424666</v>
      </c>
      <c r="R2304" s="58">
        <v>7.46684776178392</v>
      </c>
      <c r="S2304" s="62">
        <v>259.57420000000002</v>
      </c>
      <c r="T2304" s="61">
        <v>229250000</v>
      </c>
      <c r="U2304" s="63">
        <v>234999590</v>
      </c>
      <c r="V2304" s="37"/>
      <c r="W2304" s="37"/>
    </row>
    <row r="2305" spans="2:23" ht="25.5" x14ac:dyDescent="0.3">
      <c r="B2305" s="68">
        <v>2018</v>
      </c>
      <c r="C2305" s="53" t="s">
        <v>22</v>
      </c>
      <c r="D2305" s="55">
        <v>43348</v>
      </c>
      <c r="E2305" s="65">
        <v>42098</v>
      </c>
      <c r="F2305" s="55">
        <v>49403</v>
      </c>
      <c r="G2305" s="53" t="s">
        <v>13</v>
      </c>
      <c r="H2305" s="174">
        <v>4.75</v>
      </c>
      <c r="I2305" s="61">
        <v>61516.749232199996</v>
      </c>
      <c r="J2305" s="61">
        <v>70863.604110539993</v>
      </c>
      <c r="K2305" s="57">
        <v>115.194</v>
      </c>
      <c r="L2305" s="60">
        <v>3.6720000000000002</v>
      </c>
      <c r="M2305" s="60">
        <v>3.4729999999999999</v>
      </c>
      <c r="N2305" s="60">
        <v>3.9620000000000002</v>
      </c>
      <c r="O2305" s="53" t="s">
        <v>29</v>
      </c>
      <c r="P2305" s="53" t="s">
        <v>56</v>
      </c>
      <c r="Q2305" s="58">
        <v>16.589041095890412</v>
      </c>
      <c r="R2305" s="58">
        <v>11.948288216439259</v>
      </c>
      <c r="S2305" s="62">
        <v>259.57420000000002</v>
      </c>
      <c r="T2305" s="61">
        <v>236991000</v>
      </c>
      <c r="U2305" s="63">
        <v>272999412.54000002</v>
      </c>
      <c r="V2305" s="37"/>
      <c r="W2305" s="37"/>
    </row>
    <row r="2306" spans="2:23" ht="25.5" x14ac:dyDescent="0.3">
      <c r="B2306" s="68">
        <v>2018</v>
      </c>
      <c r="C2306" s="53" t="s">
        <v>22</v>
      </c>
      <c r="D2306" s="55">
        <v>43354</v>
      </c>
      <c r="E2306" s="65">
        <v>43354</v>
      </c>
      <c r="F2306" s="55">
        <v>43718</v>
      </c>
      <c r="G2306" s="53" t="s">
        <v>26</v>
      </c>
      <c r="H2306" s="174"/>
      <c r="I2306" s="61">
        <v>250000</v>
      </c>
      <c r="J2306" s="61">
        <v>238585</v>
      </c>
      <c r="K2306" s="57">
        <v>95.433999999999997</v>
      </c>
      <c r="L2306" s="60">
        <v>4.798</v>
      </c>
      <c r="M2306" s="60">
        <v>4.5999999999999996</v>
      </c>
      <c r="N2306" s="60">
        <v>4.99</v>
      </c>
      <c r="O2306" s="53" t="s">
        <v>29</v>
      </c>
      <c r="P2306" s="53" t="s">
        <v>66</v>
      </c>
      <c r="Q2306" s="58">
        <v>0.99726027397260275</v>
      </c>
      <c r="R2306" s="58">
        <v>0.99726027397260275</v>
      </c>
      <c r="S2306" s="62"/>
      <c r="T2306" s="61"/>
      <c r="U2306" s="63"/>
      <c r="V2306" s="37"/>
      <c r="W2306" s="37"/>
    </row>
    <row r="2307" spans="2:23" ht="25.5" x14ac:dyDescent="0.3">
      <c r="B2307" s="68">
        <v>2018</v>
      </c>
      <c r="C2307" s="53" t="s">
        <v>22</v>
      </c>
      <c r="D2307" s="55">
        <v>43355</v>
      </c>
      <c r="E2307" s="65">
        <v>43065</v>
      </c>
      <c r="F2307" s="55">
        <v>45987</v>
      </c>
      <c r="G2307" s="53" t="s">
        <v>26</v>
      </c>
      <c r="H2307" s="174">
        <v>6.25</v>
      </c>
      <c r="I2307" s="61">
        <v>184587.8</v>
      </c>
      <c r="J2307" s="61">
        <v>189999.914296</v>
      </c>
      <c r="K2307" s="57">
        <v>102.932</v>
      </c>
      <c r="L2307" s="60">
        <v>6.6079999999999997</v>
      </c>
      <c r="M2307" s="60">
        <v>6.4219999999999997</v>
      </c>
      <c r="N2307" s="60">
        <v>6.69</v>
      </c>
      <c r="O2307" s="53" t="s">
        <v>29</v>
      </c>
      <c r="P2307" s="53" t="s">
        <v>56</v>
      </c>
      <c r="Q2307" s="58">
        <v>7.2109589041095887</v>
      </c>
      <c r="R2307" s="58">
        <v>5.720200670081109</v>
      </c>
      <c r="S2307" s="62"/>
      <c r="T2307" s="61"/>
      <c r="U2307" s="63"/>
      <c r="V2307" s="37"/>
      <c r="W2307" s="37"/>
    </row>
    <row r="2308" spans="2:23" ht="25.5" x14ac:dyDescent="0.3">
      <c r="B2308" s="68">
        <v>2018</v>
      </c>
      <c r="C2308" s="53" t="s">
        <v>22</v>
      </c>
      <c r="D2308" s="55">
        <v>43355</v>
      </c>
      <c r="E2308" s="65">
        <v>41027</v>
      </c>
      <c r="F2308" s="55">
        <v>46871</v>
      </c>
      <c r="G2308" s="53" t="s">
        <v>26</v>
      </c>
      <c r="H2308" s="174">
        <v>6</v>
      </c>
      <c r="I2308" s="61">
        <v>162625.29999999999</v>
      </c>
      <c r="J2308" s="61">
        <v>155999.945278</v>
      </c>
      <c r="K2308" s="57">
        <v>95.926000000000002</v>
      </c>
      <c r="L2308" s="60">
        <v>6.915</v>
      </c>
      <c r="M2308" s="60">
        <v>6.718</v>
      </c>
      <c r="N2308" s="60">
        <v>7</v>
      </c>
      <c r="O2308" s="53" t="s">
        <v>29</v>
      </c>
      <c r="P2308" s="53" t="s">
        <v>56</v>
      </c>
      <c r="Q2308" s="58">
        <v>9.632876712328768</v>
      </c>
      <c r="R2308" s="58">
        <v>7.3418929036067908</v>
      </c>
      <c r="S2308" s="62"/>
      <c r="T2308" s="61"/>
      <c r="U2308" s="63"/>
      <c r="V2308" s="37"/>
      <c r="W2308" s="37"/>
    </row>
    <row r="2309" spans="2:23" ht="25.5" x14ac:dyDescent="0.3">
      <c r="B2309" s="68">
        <v>2018</v>
      </c>
      <c r="C2309" s="53" t="s">
        <v>22</v>
      </c>
      <c r="D2309" s="55">
        <v>43355</v>
      </c>
      <c r="E2309" s="65">
        <v>42551</v>
      </c>
      <c r="F2309" s="55">
        <v>48395</v>
      </c>
      <c r="G2309" s="53" t="s">
        <v>26</v>
      </c>
      <c r="H2309" s="174">
        <v>7</v>
      </c>
      <c r="I2309" s="61">
        <v>357481.8</v>
      </c>
      <c r="J2309" s="61">
        <v>353999.92726800003</v>
      </c>
      <c r="K2309" s="57">
        <v>99.025999999999996</v>
      </c>
      <c r="L2309" s="60">
        <v>7.2759999999999998</v>
      </c>
      <c r="M2309" s="60">
        <v>7.077</v>
      </c>
      <c r="N2309" s="60">
        <v>7.36</v>
      </c>
      <c r="O2309" s="53" t="s">
        <v>29</v>
      </c>
      <c r="P2309" s="53" t="s">
        <v>56</v>
      </c>
      <c r="Q2309" s="58">
        <v>13.808219178082192</v>
      </c>
      <c r="R2309" s="58">
        <v>9.0950699791496916</v>
      </c>
      <c r="S2309" s="62"/>
      <c r="T2309" s="61"/>
      <c r="U2309" s="63"/>
      <c r="V2309" s="37"/>
      <c r="W2309" s="37"/>
    </row>
    <row r="2310" spans="2:23" ht="25.5" x14ac:dyDescent="0.3">
      <c r="B2310" s="52">
        <v>2018</v>
      </c>
      <c r="C2310" s="53" t="s">
        <v>22</v>
      </c>
      <c r="D2310" s="55">
        <v>43360</v>
      </c>
      <c r="E2310" s="65">
        <v>38771</v>
      </c>
      <c r="F2310" s="55">
        <v>44980</v>
      </c>
      <c r="G2310" s="53" t="s">
        <v>13</v>
      </c>
      <c r="H2310" s="174">
        <v>4.75</v>
      </c>
      <c r="I2310" s="61">
        <v>195941.25191799999</v>
      </c>
      <c r="J2310" s="61">
        <v>217242.025414</v>
      </c>
      <c r="K2310" s="57">
        <v>110.871</v>
      </c>
      <c r="L2310" s="60">
        <v>2.7589999999999999</v>
      </c>
      <c r="M2310" s="60">
        <v>2.7589999999999999</v>
      </c>
      <c r="N2310" s="60">
        <v>2.7589999999999999</v>
      </c>
      <c r="O2310" s="53" t="s">
        <v>30</v>
      </c>
      <c r="P2310" s="53" t="s">
        <v>56</v>
      </c>
      <c r="Q2310" s="58">
        <v>4.4383561643835616</v>
      </c>
      <c r="R2310" s="58">
        <v>4.0234566227379256</v>
      </c>
      <c r="S2310" s="62">
        <v>259.48599999999999</v>
      </c>
      <c r="T2310" s="61">
        <v>755113000</v>
      </c>
      <c r="U2310" s="63">
        <v>837201334.2299999</v>
      </c>
      <c r="V2310" s="37"/>
      <c r="W2310" s="37"/>
    </row>
    <row r="2311" spans="2:23" ht="25.5" x14ac:dyDescent="0.3">
      <c r="B2311" s="52">
        <v>2018</v>
      </c>
      <c r="C2311" s="53" t="s">
        <v>22</v>
      </c>
      <c r="D2311" s="55">
        <v>43360</v>
      </c>
      <c r="E2311" s="65">
        <v>42446</v>
      </c>
      <c r="F2311" s="55">
        <v>46463</v>
      </c>
      <c r="G2311" s="53" t="s">
        <v>13</v>
      </c>
      <c r="H2311" s="174">
        <v>3.3</v>
      </c>
      <c r="I2311" s="61">
        <v>59190.054029999999</v>
      </c>
      <c r="J2311" s="61">
        <v>60592.266409969998</v>
      </c>
      <c r="K2311" s="57">
        <v>102.369</v>
      </c>
      <c r="L2311" s="60">
        <v>3.202</v>
      </c>
      <c r="M2311" s="60">
        <v>3.202</v>
      </c>
      <c r="N2311" s="60">
        <v>3.202</v>
      </c>
      <c r="O2311" s="53" t="s">
        <v>30</v>
      </c>
      <c r="P2311" s="53" t="s">
        <v>56</v>
      </c>
      <c r="Q2311" s="58">
        <v>8.5013698630136982</v>
      </c>
      <c r="R2311" s="58">
        <v>7.4323656052031675</v>
      </c>
      <c r="S2311" s="62">
        <v>259.48599999999999</v>
      </c>
      <c r="T2311" s="61">
        <v>228105000</v>
      </c>
      <c r="U2311" s="63">
        <v>233508807.44999999</v>
      </c>
      <c r="V2311" s="37"/>
      <c r="W2311" s="37"/>
    </row>
    <row r="2312" spans="2:23" ht="25.5" x14ac:dyDescent="0.3">
      <c r="B2312" s="52">
        <v>2018</v>
      </c>
      <c r="C2312" s="53" t="s">
        <v>22</v>
      </c>
      <c r="D2312" s="55">
        <v>43361</v>
      </c>
      <c r="E2312" s="65">
        <v>43354</v>
      </c>
      <c r="F2312" s="55">
        <v>43718</v>
      </c>
      <c r="G2312" s="53" t="s">
        <v>26</v>
      </c>
      <c r="H2312" s="174"/>
      <c r="I2312" s="61">
        <v>250000</v>
      </c>
      <c r="J2312" s="61">
        <v>238872.5</v>
      </c>
      <c r="K2312" s="57">
        <v>95.549000000000007</v>
      </c>
      <c r="L2312" s="60">
        <v>4.7649999999999997</v>
      </c>
      <c r="M2312" s="60">
        <v>4.7</v>
      </c>
      <c r="N2312" s="60">
        <v>5</v>
      </c>
      <c r="O2312" s="53" t="s">
        <v>29</v>
      </c>
      <c r="P2312" s="53" t="s">
        <v>66</v>
      </c>
      <c r="Q2312" s="58">
        <v>0.9780821917808219</v>
      </c>
      <c r="R2312" s="58">
        <v>0.97808219178082201</v>
      </c>
      <c r="S2312" s="62"/>
      <c r="T2312" s="61"/>
      <c r="U2312" s="63"/>
      <c r="V2312" s="37"/>
      <c r="W2312" s="37"/>
    </row>
    <row r="2313" spans="2:23" ht="25.5" x14ac:dyDescent="0.3">
      <c r="B2313" s="52">
        <v>2018</v>
      </c>
      <c r="C2313" s="53" t="s">
        <v>22</v>
      </c>
      <c r="D2313" s="55">
        <v>43362</v>
      </c>
      <c r="E2313" s="65">
        <v>38771</v>
      </c>
      <c r="F2313" s="55">
        <v>44980</v>
      </c>
      <c r="G2313" s="53" t="s">
        <v>13</v>
      </c>
      <c r="H2313" s="174">
        <v>4.75</v>
      </c>
      <c r="I2313" s="61">
        <v>163076.92769479999</v>
      </c>
      <c r="J2313" s="61">
        <v>181654.65129778997</v>
      </c>
      <c r="K2313" s="57">
        <v>111.392</v>
      </c>
      <c r="L2313" s="60">
        <v>2.6429999999999998</v>
      </c>
      <c r="M2313" s="60">
        <v>2.4529999999999998</v>
      </c>
      <c r="N2313" s="60">
        <v>2.92</v>
      </c>
      <c r="O2313" s="53" t="s">
        <v>29</v>
      </c>
      <c r="P2313" s="53" t="s">
        <v>56</v>
      </c>
      <c r="Q2313" s="58">
        <v>4.4328767123287669</v>
      </c>
      <c r="R2313" s="58">
        <v>4.0191926855630085</v>
      </c>
      <c r="S2313" s="62">
        <v>259.5068</v>
      </c>
      <c r="T2313" s="61">
        <v>628411000</v>
      </c>
      <c r="U2313" s="63">
        <v>699999581.12</v>
      </c>
      <c r="V2313" s="37"/>
      <c r="W2313" s="37"/>
    </row>
    <row r="2314" spans="2:23" ht="25.5" x14ac:dyDescent="0.3">
      <c r="B2314" s="52">
        <v>2018</v>
      </c>
      <c r="C2314" s="53" t="s">
        <v>22</v>
      </c>
      <c r="D2314" s="55">
        <v>43362</v>
      </c>
      <c r="E2314" s="65">
        <v>42446</v>
      </c>
      <c r="F2314" s="55">
        <v>46463</v>
      </c>
      <c r="G2314" s="53" t="s">
        <v>13</v>
      </c>
      <c r="H2314" s="174">
        <v>3.3</v>
      </c>
      <c r="I2314" s="61">
        <v>70698.994564799985</v>
      </c>
      <c r="J2314" s="61">
        <v>72402.133343859983</v>
      </c>
      <c r="K2314" s="57">
        <v>102.40900000000001</v>
      </c>
      <c r="L2314" s="60">
        <v>3.1989999999999998</v>
      </c>
      <c r="M2314" s="60">
        <v>3.016</v>
      </c>
      <c r="N2314" s="60">
        <v>3.488</v>
      </c>
      <c r="O2314" s="53" t="s">
        <v>29</v>
      </c>
      <c r="P2314" s="53" t="s">
        <v>56</v>
      </c>
      <c r="Q2314" s="58">
        <v>8.4958904109589035</v>
      </c>
      <c r="R2314" s="58">
        <v>7.4270321759098117</v>
      </c>
      <c r="S2314" s="62">
        <v>259.5068</v>
      </c>
      <c r="T2314" s="61">
        <v>272436000</v>
      </c>
      <c r="U2314" s="63">
        <v>278998983.24000001</v>
      </c>
      <c r="V2314" s="37"/>
      <c r="W2314" s="37"/>
    </row>
    <row r="2315" spans="2:23" ht="25.5" x14ac:dyDescent="0.3">
      <c r="B2315" s="52">
        <v>2018</v>
      </c>
      <c r="C2315" s="53" t="s">
        <v>22</v>
      </c>
      <c r="D2315" s="55">
        <v>43362</v>
      </c>
      <c r="E2315" s="65">
        <v>42098</v>
      </c>
      <c r="F2315" s="55">
        <v>49403</v>
      </c>
      <c r="G2315" s="53" t="s">
        <v>13</v>
      </c>
      <c r="H2315" s="174">
        <v>4.75</v>
      </c>
      <c r="I2315" s="61">
        <v>83515.256896399995</v>
      </c>
      <c r="J2315" s="61">
        <v>96017.490853790005</v>
      </c>
      <c r="K2315" s="57">
        <v>114.97</v>
      </c>
      <c r="L2315" s="60">
        <v>3.7010000000000001</v>
      </c>
      <c r="M2315" s="60">
        <v>3.5059999999999998</v>
      </c>
      <c r="N2315" s="60">
        <v>3.9849999999999999</v>
      </c>
      <c r="O2315" s="53" t="s">
        <v>29</v>
      </c>
      <c r="P2315" s="53" t="s">
        <v>56</v>
      </c>
      <c r="Q2315" s="58">
        <v>16.550684931506851</v>
      </c>
      <c r="R2315" s="58">
        <v>11.901006485599735</v>
      </c>
      <c r="S2315" s="62">
        <v>259.5068</v>
      </c>
      <c r="T2315" s="61">
        <v>321823000</v>
      </c>
      <c r="U2315" s="63">
        <v>369999903.10000002</v>
      </c>
      <c r="V2315" s="37"/>
      <c r="W2315" s="37"/>
    </row>
    <row r="2316" spans="2:23" ht="25.5" x14ac:dyDescent="0.3">
      <c r="B2316" s="52">
        <v>2018</v>
      </c>
      <c r="C2316" s="53" t="s">
        <v>22</v>
      </c>
      <c r="D2316" s="55">
        <v>43367</v>
      </c>
      <c r="E2316" s="65">
        <v>43065</v>
      </c>
      <c r="F2316" s="55">
        <v>45987</v>
      </c>
      <c r="G2316" s="53" t="s">
        <v>26</v>
      </c>
      <c r="H2316" s="174">
        <v>6.25</v>
      </c>
      <c r="I2316" s="61">
        <v>183634.5</v>
      </c>
      <c r="J2316" s="61">
        <v>189213.31611000001</v>
      </c>
      <c r="K2316" s="57">
        <v>103.038</v>
      </c>
      <c r="L2316" s="60">
        <v>6.6280000000000001</v>
      </c>
      <c r="M2316" s="60">
        <v>6.6280000000000001</v>
      </c>
      <c r="N2316" s="60">
        <v>6.6280000000000001</v>
      </c>
      <c r="O2316" s="53" t="s">
        <v>30</v>
      </c>
      <c r="P2316" s="53" t="s">
        <v>56</v>
      </c>
      <c r="Q2316" s="58">
        <v>7.1780821917808222</v>
      </c>
      <c r="R2316" s="58">
        <v>5.686292701345435</v>
      </c>
      <c r="S2316" s="62"/>
      <c r="T2316" s="61"/>
      <c r="U2316" s="63"/>
      <c r="V2316" s="37"/>
      <c r="W2316" s="37"/>
    </row>
    <row r="2317" spans="2:23" ht="25.5" x14ac:dyDescent="0.3">
      <c r="B2317" s="52">
        <v>2018</v>
      </c>
      <c r="C2317" s="53" t="s">
        <v>22</v>
      </c>
      <c r="D2317" s="55">
        <v>43367</v>
      </c>
      <c r="E2317" s="65">
        <v>41027</v>
      </c>
      <c r="F2317" s="55">
        <v>46871</v>
      </c>
      <c r="G2317" s="53" t="s">
        <v>26</v>
      </c>
      <c r="H2317" s="174">
        <v>6</v>
      </c>
      <c r="I2317" s="61">
        <v>157123.79999999999</v>
      </c>
      <c r="J2317" s="61">
        <v>150846.70418999999</v>
      </c>
      <c r="K2317" s="57">
        <v>96.004999999999995</v>
      </c>
      <c r="L2317" s="60">
        <v>6.9349999999999996</v>
      </c>
      <c r="M2317" s="60">
        <v>6.9349999999999996</v>
      </c>
      <c r="N2317" s="60">
        <v>6.9349999999999996</v>
      </c>
      <c r="O2317" s="53" t="s">
        <v>30</v>
      </c>
      <c r="P2317" s="53" t="s">
        <v>56</v>
      </c>
      <c r="Q2317" s="58">
        <v>9.6</v>
      </c>
      <c r="R2317" s="58">
        <v>7.3071527344356193</v>
      </c>
      <c r="S2317" s="62"/>
      <c r="T2317" s="61"/>
      <c r="U2317" s="63"/>
      <c r="V2317" s="37"/>
      <c r="W2317" s="37"/>
    </row>
    <row r="2318" spans="2:23" ht="25.5" x14ac:dyDescent="0.3">
      <c r="B2318" s="52">
        <v>2018</v>
      </c>
      <c r="C2318" s="53" t="s">
        <v>22</v>
      </c>
      <c r="D2318" s="55">
        <v>43367</v>
      </c>
      <c r="E2318" s="65">
        <v>42551</v>
      </c>
      <c r="F2318" s="55">
        <v>48395</v>
      </c>
      <c r="G2318" s="53" t="s">
        <v>26</v>
      </c>
      <c r="H2318" s="174">
        <v>7</v>
      </c>
      <c r="I2318" s="61">
        <v>355966.8</v>
      </c>
      <c r="J2318" s="61">
        <v>352688.34577199997</v>
      </c>
      <c r="K2318" s="57">
        <v>99.078999999999994</v>
      </c>
      <c r="L2318" s="60">
        <v>7.2969999999999997</v>
      </c>
      <c r="M2318" s="60">
        <v>7.2969999999999997</v>
      </c>
      <c r="N2318" s="60">
        <v>7.2969999999999997</v>
      </c>
      <c r="O2318" s="53" t="s">
        <v>30</v>
      </c>
      <c r="P2318" s="53" t="s">
        <v>56</v>
      </c>
      <c r="Q2318" s="58">
        <v>13.775342465753425</v>
      </c>
      <c r="R2318" s="58">
        <v>9.057633695691214</v>
      </c>
      <c r="S2318" s="62"/>
      <c r="T2318" s="61"/>
      <c r="U2318" s="63"/>
      <c r="V2318" s="37"/>
      <c r="W2318" s="37"/>
    </row>
    <row r="2319" spans="2:23" ht="25.5" x14ac:dyDescent="0.3">
      <c r="B2319" s="52">
        <v>2018</v>
      </c>
      <c r="C2319" s="53" t="s">
        <v>22</v>
      </c>
      <c r="D2319" s="55">
        <v>43368</v>
      </c>
      <c r="E2319" s="65">
        <v>43354</v>
      </c>
      <c r="F2319" s="55">
        <v>43718</v>
      </c>
      <c r="G2319" s="53" t="s">
        <v>26</v>
      </c>
      <c r="H2319" s="174"/>
      <c r="I2319" s="61">
        <v>249999.8</v>
      </c>
      <c r="J2319" s="61">
        <v>239162.30867</v>
      </c>
      <c r="K2319" s="57">
        <v>95.665000000000006</v>
      </c>
      <c r="L2319" s="60">
        <v>4.7300000000000004</v>
      </c>
      <c r="M2319" s="60">
        <v>4.59</v>
      </c>
      <c r="N2319" s="60">
        <v>5</v>
      </c>
      <c r="O2319" s="53" t="s">
        <v>29</v>
      </c>
      <c r="P2319" s="53" t="s">
        <v>66</v>
      </c>
      <c r="Q2319" s="58">
        <v>0.96986301369863015</v>
      </c>
      <c r="R2319" s="58">
        <v>0.96986301369863015</v>
      </c>
      <c r="S2319" s="62"/>
      <c r="T2319" s="61"/>
      <c r="U2319" s="63"/>
      <c r="V2319" s="37"/>
      <c r="W2319" s="37"/>
    </row>
    <row r="2320" spans="2:23" ht="25.5" x14ac:dyDescent="0.3">
      <c r="B2320" s="52">
        <v>2018</v>
      </c>
      <c r="C2320" s="53" t="s">
        <v>22</v>
      </c>
      <c r="D2320" s="55">
        <v>43369</v>
      </c>
      <c r="E2320" s="65">
        <v>43065</v>
      </c>
      <c r="F2320" s="55">
        <v>45987</v>
      </c>
      <c r="G2320" s="53" t="s">
        <v>26</v>
      </c>
      <c r="H2320" s="174">
        <v>6.25</v>
      </c>
      <c r="I2320" s="61">
        <v>208027.9</v>
      </c>
      <c r="J2320" s="61">
        <v>215098.76832100001</v>
      </c>
      <c r="K2320" s="57">
        <v>103.399</v>
      </c>
      <c r="L2320" s="60">
        <v>6.569</v>
      </c>
      <c r="M2320" s="60">
        <v>6.3810000000000002</v>
      </c>
      <c r="N2320" s="60">
        <v>6.859</v>
      </c>
      <c r="O2320" s="53" t="s">
        <v>29</v>
      </c>
      <c r="P2320" s="53" t="s">
        <v>56</v>
      </c>
      <c r="Q2320" s="58">
        <v>7.1726027397260275</v>
      </c>
      <c r="R2320" s="58">
        <v>5.6838543588633801</v>
      </c>
      <c r="S2320" s="62"/>
      <c r="T2320" s="61"/>
      <c r="U2320" s="63"/>
      <c r="V2320" s="37"/>
      <c r="W2320" s="37"/>
    </row>
    <row r="2321" spans="2:23" ht="25.5" x14ac:dyDescent="0.3">
      <c r="B2321" s="52">
        <v>2018</v>
      </c>
      <c r="C2321" s="53" t="s">
        <v>22</v>
      </c>
      <c r="D2321" s="55">
        <v>43369</v>
      </c>
      <c r="E2321" s="65">
        <v>41027</v>
      </c>
      <c r="F2321" s="55">
        <v>46871</v>
      </c>
      <c r="G2321" s="53" t="s">
        <v>26</v>
      </c>
      <c r="H2321" s="174">
        <v>6</v>
      </c>
      <c r="I2321" s="61">
        <v>295980.7</v>
      </c>
      <c r="J2321" s="61">
        <v>284999.81602999999</v>
      </c>
      <c r="K2321" s="57">
        <v>96.29</v>
      </c>
      <c r="L2321" s="60">
        <v>6.8970000000000002</v>
      </c>
      <c r="M2321" s="60">
        <v>6.7089999999999996</v>
      </c>
      <c r="N2321" s="60">
        <v>7.1890000000000001</v>
      </c>
      <c r="O2321" s="53" t="s">
        <v>29</v>
      </c>
      <c r="P2321" s="53" t="s">
        <v>56</v>
      </c>
      <c r="Q2321" s="58">
        <v>9.5945205479452049</v>
      </c>
      <c r="R2321" s="58">
        <v>7.3052132247899513</v>
      </c>
      <c r="S2321" s="62"/>
      <c r="T2321" s="61"/>
      <c r="U2321" s="63"/>
      <c r="V2321" s="37"/>
      <c r="W2321" s="37"/>
    </row>
    <row r="2322" spans="2:23" ht="25.5" x14ac:dyDescent="0.3">
      <c r="B2322" s="52">
        <v>2018</v>
      </c>
      <c r="C2322" s="53" t="s">
        <v>22</v>
      </c>
      <c r="D2322" s="55">
        <v>43369</v>
      </c>
      <c r="E2322" s="65">
        <v>42551</v>
      </c>
      <c r="F2322" s="55">
        <v>48395</v>
      </c>
      <c r="G2322" s="53" t="s">
        <v>26</v>
      </c>
      <c r="H2322" s="174">
        <v>7</v>
      </c>
      <c r="I2322" s="61">
        <v>200865.2</v>
      </c>
      <c r="J2322" s="61">
        <v>199901.04704</v>
      </c>
      <c r="K2322" s="57">
        <v>99.52</v>
      </c>
      <c r="L2322" s="60">
        <v>7.2489999999999997</v>
      </c>
      <c r="M2322" s="60">
        <v>7.0570000000000004</v>
      </c>
      <c r="N2322" s="60">
        <v>7.5389999999999997</v>
      </c>
      <c r="O2322" s="53" t="s">
        <v>29</v>
      </c>
      <c r="P2322" s="53" t="s">
        <v>56</v>
      </c>
      <c r="Q2322" s="58">
        <v>13.769863013698631</v>
      </c>
      <c r="R2322" s="58">
        <v>9.0625748179640677</v>
      </c>
      <c r="S2322" s="62"/>
      <c r="T2322" s="61"/>
      <c r="U2322" s="63"/>
      <c r="V2322" s="37"/>
      <c r="W2322" s="37"/>
    </row>
    <row r="2323" spans="2:23" ht="25.5" x14ac:dyDescent="0.3">
      <c r="B2323" s="52">
        <v>2018</v>
      </c>
      <c r="C2323" s="53" t="s">
        <v>23</v>
      </c>
      <c r="D2323" s="55">
        <v>43374</v>
      </c>
      <c r="E2323" s="65">
        <v>38771</v>
      </c>
      <c r="F2323" s="55">
        <v>44980</v>
      </c>
      <c r="G2323" s="53" t="s">
        <v>13</v>
      </c>
      <c r="H2323" s="174">
        <v>4.75</v>
      </c>
      <c r="I2323" s="61">
        <v>160959.98222280003</v>
      </c>
      <c r="J2323" s="61">
        <v>179262.74180136999</v>
      </c>
      <c r="K2323" s="57">
        <v>111.371</v>
      </c>
      <c r="L2323" s="60">
        <v>2.67</v>
      </c>
      <c r="M2323" s="60">
        <v>2.67</v>
      </c>
      <c r="N2323" s="60">
        <v>2.67</v>
      </c>
      <c r="O2323" s="53" t="s">
        <v>30</v>
      </c>
      <c r="P2323" s="53" t="s">
        <v>56</v>
      </c>
      <c r="Q2323" s="58">
        <v>4.4000000000000004</v>
      </c>
      <c r="R2323" s="58">
        <v>3.9860332453071887</v>
      </c>
      <c r="S2323" s="62">
        <v>259.63130000000001</v>
      </c>
      <c r="T2323" s="61">
        <v>619956000</v>
      </c>
      <c r="U2323" s="63">
        <v>690451196.75999999</v>
      </c>
      <c r="V2323" s="37"/>
      <c r="W2323" s="37"/>
    </row>
    <row r="2324" spans="2:23" ht="25.5" x14ac:dyDescent="0.3">
      <c r="B2324" s="52">
        <v>2018</v>
      </c>
      <c r="C2324" s="53" t="s">
        <v>23</v>
      </c>
      <c r="D2324" s="55">
        <v>43374</v>
      </c>
      <c r="E2324" s="65">
        <v>42446</v>
      </c>
      <c r="F2324" s="55">
        <v>46463</v>
      </c>
      <c r="G2324" s="53" t="s">
        <v>13</v>
      </c>
      <c r="H2324" s="174">
        <v>3.3</v>
      </c>
      <c r="I2324" s="61">
        <v>69790.7108591</v>
      </c>
      <c r="J2324" s="61">
        <v>71382.636973820001</v>
      </c>
      <c r="K2324" s="57">
        <v>102.28100000000001</v>
      </c>
      <c r="L2324" s="60">
        <v>3.2309999999999999</v>
      </c>
      <c r="M2324" s="60">
        <v>3.2309999999999999</v>
      </c>
      <c r="N2324" s="60">
        <v>3.2309999999999999</v>
      </c>
      <c r="O2324" s="53" t="s">
        <v>30</v>
      </c>
      <c r="P2324" s="53" t="s">
        <v>56</v>
      </c>
      <c r="Q2324" s="58">
        <v>8.463013698630137</v>
      </c>
      <c r="R2324" s="58">
        <v>7.3925971317586603</v>
      </c>
      <c r="S2324" s="62">
        <v>259.63130000000001</v>
      </c>
      <c r="T2324" s="61">
        <v>268807000</v>
      </c>
      <c r="U2324" s="63">
        <v>274938487.67000002</v>
      </c>
      <c r="V2324" s="37"/>
      <c r="W2324" s="37"/>
    </row>
    <row r="2325" spans="2:23" ht="25.5" x14ac:dyDescent="0.3">
      <c r="B2325" s="52">
        <v>2018</v>
      </c>
      <c r="C2325" s="53" t="s">
        <v>23</v>
      </c>
      <c r="D2325" s="55">
        <v>43374</v>
      </c>
      <c r="E2325" s="65">
        <v>42098</v>
      </c>
      <c r="F2325" s="55">
        <v>49403</v>
      </c>
      <c r="G2325" s="53" t="s">
        <v>13</v>
      </c>
      <c r="H2325" s="174">
        <v>4.75</v>
      </c>
      <c r="I2325" s="61">
        <v>82314.545877199998</v>
      </c>
      <c r="J2325" s="61">
        <v>94469.111721440015</v>
      </c>
      <c r="K2325" s="57">
        <v>114.76600000000001</v>
      </c>
      <c r="L2325" s="60">
        <v>3.7269999999999999</v>
      </c>
      <c r="M2325" s="60">
        <v>3.7269999999999999</v>
      </c>
      <c r="N2325" s="60">
        <v>3.7269999999999999</v>
      </c>
      <c r="O2325" s="53" t="s">
        <v>30</v>
      </c>
      <c r="P2325" s="53" t="s">
        <v>56</v>
      </c>
      <c r="Q2325" s="58">
        <v>16.517808219178082</v>
      </c>
      <c r="R2325" s="58">
        <v>11.860120663841496</v>
      </c>
      <c r="S2325" s="62">
        <v>259.63130000000001</v>
      </c>
      <c r="T2325" s="61">
        <v>317044000</v>
      </c>
      <c r="U2325" s="63">
        <v>363858717.04000002</v>
      </c>
      <c r="V2325" s="37"/>
      <c r="W2325" s="37"/>
    </row>
    <row r="2326" spans="2:23" ht="25.5" x14ac:dyDescent="0.3">
      <c r="B2326" s="52">
        <v>2018</v>
      </c>
      <c r="C2326" s="53" t="s">
        <v>23</v>
      </c>
      <c r="D2326" s="55">
        <v>43375</v>
      </c>
      <c r="E2326" s="65">
        <v>43354</v>
      </c>
      <c r="F2326" s="55">
        <v>43718</v>
      </c>
      <c r="G2326" s="53" t="s">
        <v>26</v>
      </c>
      <c r="H2326" s="174"/>
      <c r="I2326" s="61">
        <v>250000</v>
      </c>
      <c r="J2326" s="61">
        <v>239460</v>
      </c>
      <c r="K2326" s="57">
        <v>95.784000000000006</v>
      </c>
      <c r="L2326" s="60">
        <v>4.6900000000000004</v>
      </c>
      <c r="M2326" s="60">
        <v>4.59</v>
      </c>
      <c r="N2326" s="60">
        <v>4.9119999999999999</v>
      </c>
      <c r="O2326" s="53" t="s">
        <v>29</v>
      </c>
      <c r="P2326" s="53" t="s">
        <v>66</v>
      </c>
      <c r="Q2326" s="58">
        <v>0.9397260273972603</v>
      </c>
      <c r="R2326" s="58">
        <v>0.9397260273972603</v>
      </c>
      <c r="S2326" s="62"/>
      <c r="T2326" s="61"/>
      <c r="U2326" s="63"/>
      <c r="V2326" s="37"/>
      <c r="W2326" s="37"/>
    </row>
    <row r="2327" spans="2:23" ht="25.5" x14ac:dyDescent="0.3">
      <c r="B2327" s="52">
        <v>2018</v>
      </c>
      <c r="C2327" s="53" t="s">
        <v>23</v>
      </c>
      <c r="D2327" s="55">
        <v>43376</v>
      </c>
      <c r="E2327" s="65">
        <v>38771</v>
      </c>
      <c r="F2327" s="55">
        <v>44980</v>
      </c>
      <c r="G2327" s="53" t="s">
        <v>13</v>
      </c>
      <c r="H2327" s="174">
        <v>4.75</v>
      </c>
      <c r="I2327" s="61">
        <v>114003.37033019999</v>
      </c>
      <c r="J2327" s="61">
        <v>127434.10738881998</v>
      </c>
      <c r="K2327" s="57">
        <v>111.78100000000001</v>
      </c>
      <c r="L2327" s="60">
        <v>2.5790000000000002</v>
      </c>
      <c r="M2327" s="60">
        <v>2.431</v>
      </c>
      <c r="N2327" s="60">
        <v>2.66</v>
      </c>
      <c r="O2327" s="53" t="s">
        <v>29</v>
      </c>
      <c r="P2327" s="53" t="s">
        <v>56</v>
      </c>
      <c r="Q2327" s="58">
        <v>4.3945205479452056</v>
      </c>
      <c r="R2327" s="58">
        <v>3.9815062216857218</v>
      </c>
      <c r="S2327" s="62">
        <v>259.65210000000002</v>
      </c>
      <c r="T2327" s="61">
        <v>439062000</v>
      </c>
      <c r="U2327" s="63">
        <v>490787894.22000003</v>
      </c>
      <c r="V2327" s="37"/>
      <c r="W2327" s="37"/>
    </row>
    <row r="2328" spans="2:23" ht="25.5" x14ac:dyDescent="0.3">
      <c r="B2328" s="52">
        <v>2018</v>
      </c>
      <c r="C2328" s="53" t="s">
        <v>23</v>
      </c>
      <c r="D2328" s="55">
        <v>43376</v>
      </c>
      <c r="E2328" s="65">
        <v>42446</v>
      </c>
      <c r="F2328" s="55">
        <v>46463</v>
      </c>
      <c r="G2328" s="53" t="s">
        <v>13</v>
      </c>
      <c r="H2328" s="174">
        <v>3.3</v>
      </c>
      <c r="I2328" s="61">
        <v>88519.036019399995</v>
      </c>
      <c r="J2328" s="61">
        <v>90878.068329339992</v>
      </c>
      <c r="K2328" s="57">
        <v>102.66500000000001</v>
      </c>
      <c r="L2328" s="60">
        <v>3.181</v>
      </c>
      <c r="M2328" s="60">
        <v>2.98</v>
      </c>
      <c r="N2328" s="60">
        <v>3.24</v>
      </c>
      <c r="O2328" s="53" t="s">
        <v>29</v>
      </c>
      <c r="P2328" s="53" t="s">
        <v>56</v>
      </c>
      <c r="Q2328" s="58">
        <v>8.4575342465753423</v>
      </c>
      <c r="R2328" s="58">
        <v>7.3895518402972931</v>
      </c>
      <c r="S2328" s="62">
        <v>259.65210000000002</v>
      </c>
      <c r="T2328" s="61">
        <v>340914000</v>
      </c>
      <c r="U2328" s="63">
        <v>349999358.10000002</v>
      </c>
      <c r="V2328" s="37"/>
      <c r="W2328" s="37"/>
    </row>
    <row r="2329" spans="2:23" ht="25.5" x14ac:dyDescent="0.3">
      <c r="B2329" s="52">
        <v>2018</v>
      </c>
      <c r="C2329" s="53" t="s">
        <v>23</v>
      </c>
      <c r="D2329" s="55">
        <v>43376</v>
      </c>
      <c r="E2329" s="65">
        <v>42098</v>
      </c>
      <c r="F2329" s="55">
        <v>49403</v>
      </c>
      <c r="G2329" s="53" t="s">
        <v>13</v>
      </c>
      <c r="H2329" s="174">
        <v>4.75</v>
      </c>
      <c r="I2329" s="61">
        <v>114299.63337629999</v>
      </c>
      <c r="J2329" s="61">
        <v>131698.32356883999</v>
      </c>
      <c r="K2329" s="57">
        <v>115.22199999999999</v>
      </c>
      <c r="L2329" s="60">
        <v>3.694</v>
      </c>
      <c r="M2329" s="60">
        <v>3.5529999999999999</v>
      </c>
      <c r="N2329" s="60">
        <v>3.9740000000000002</v>
      </c>
      <c r="O2329" s="53" t="s">
        <v>29</v>
      </c>
      <c r="P2329" s="53" t="s">
        <v>56</v>
      </c>
      <c r="Q2329" s="58">
        <v>16.512328767123286</v>
      </c>
      <c r="R2329" s="58">
        <v>11.864805509979366</v>
      </c>
      <c r="S2329" s="62">
        <v>259.65210000000002</v>
      </c>
      <c r="T2329" s="61">
        <v>440203000</v>
      </c>
      <c r="U2329" s="63">
        <v>507210700.66000003</v>
      </c>
      <c r="V2329" s="37"/>
      <c r="W2329" s="37"/>
    </row>
    <row r="2330" spans="2:23" ht="25.5" x14ac:dyDescent="0.3">
      <c r="B2330" s="52">
        <v>2018</v>
      </c>
      <c r="C2330" s="53" t="s">
        <v>23</v>
      </c>
      <c r="D2330" s="55">
        <v>43382</v>
      </c>
      <c r="E2330" s="65">
        <v>43354</v>
      </c>
      <c r="F2330" s="55">
        <v>43718</v>
      </c>
      <c r="G2330" s="53" t="s">
        <v>26</v>
      </c>
      <c r="H2330" s="174"/>
      <c r="I2330" s="61">
        <v>250000</v>
      </c>
      <c r="J2330" s="61">
        <v>239460</v>
      </c>
      <c r="K2330" s="57">
        <v>95.784000000000006</v>
      </c>
      <c r="L2330" s="60">
        <v>4.79</v>
      </c>
      <c r="M2330" s="60">
        <v>4.6399999999999997</v>
      </c>
      <c r="N2330" s="60">
        <v>4.8979999999999997</v>
      </c>
      <c r="O2330" s="53" t="s">
        <v>29</v>
      </c>
      <c r="P2330" s="53" t="s">
        <v>66</v>
      </c>
      <c r="Q2330" s="58">
        <v>0.92054794520547945</v>
      </c>
      <c r="R2330" s="58">
        <v>0.92054794520547945</v>
      </c>
      <c r="S2330" s="62"/>
      <c r="T2330" s="61"/>
      <c r="U2330" s="63"/>
      <c r="V2330" s="37"/>
      <c r="W2330" s="37"/>
    </row>
    <row r="2331" spans="2:23" ht="25.5" x14ac:dyDescent="0.3">
      <c r="B2331" s="52">
        <v>2018</v>
      </c>
      <c r="C2331" s="53" t="s">
        <v>23</v>
      </c>
      <c r="D2331" s="55">
        <v>43383</v>
      </c>
      <c r="E2331" s="65">
        <v>43065</v>
      </c>
      <c r="F2331" s="55">
        <v>45987</v>
      </c>
      <c r="G2331" s="53" t="s">
        <v>26</v>
      </c>
      <c r="H2331" s="174">
        <v>6.25</v>
      </c>
      <c r="I2331" s="61">
        <v>258275.3</v>
      </c>
      <c r="J2331" s="61">
        <v>266999.83963399997</v>
      </c>
      <c r="K2331" s="57">
        <v>103.378</v>
      </c>
      <c r="L2331" s="60">
        <v>6.6189999999999998</v>
      </c>
      <c r="M2331" s="60">
        <v>6.29</v>
      </c>
      <c r="N2331" s="60">
        <v>6.7</v>
      </c>
      <c r="O2331" s="53" t="s">
        <v>29</v>
      </c>
      <c r="P2331" s="53" t="s">
        <v>56</v>
      </c>
      <c r="Q2331" s="58">
        <v>7.1342465753424653</v>
      </c>
      <c r="R2331" s="58">
        <v>5.6429211974561708</v>
      </c>
      <c r="S2331" s="62"/>
      <c r="T2331" s="61"/>
      <c r="U2331" s="63"/>
      <c r="V2331" s="37"/>
      <c r="W2331" s="37"/>
    </row>
    <row r="2332" spans="2:23" ht="25.5" x14ac:dyDescent="0.3">
      <c r="B2332" s="52">
        <v>2018</v>
      </c>
      <c r="C2332" s="53" t="s">
        <v>23</v>
      </c>
      <c r="D2332" s="55">
        <v>43383</v>
      </c>
      <c r="E2332" s="65">
        <v>41027</v>
      </c>
      <c r="F2332" s="55">
        <v>46871</v>
      </c>
      <c r="G2332" s="53" t="s">
        <v>26</v>
      </c>
      <c r="H2332" s="174">
        <v>6</v>
      </c>
      <c r="I2332" s="61">
        <v>226481.7</v>
      </c>
      <c r="J2332" s="61">
        <v>217999.96033500001</v>
      </c>
      <c r="K2332" s="57">
        <v>96.254999999999995</v>
      </c>
      <c r="L2332" s="60">
        <v>6.94</v>
      </c>
      <c r="M2332" s="60">
        <v>6.7539999999999996</v>
      </c>
      <c r="N2332" s="60">
        <v>7.01</v>
      </c>
      <c r="O2332" s="53" t="s">
        <v>29</v>
      </c>
      <c r="P2332" s="53" t="s">
        <v>56</v>
      </c>
      <c r="Q2332" s="58">
        <v>9.5561643835616437</v>
      </c>
      <c r="R2332" s="58">
        <v>7.2628511395590767</v>
      </c>
      <c r="S2332" s="62"/>
      <c r="T2332" s="61"/>
      <c r="U2332" s="63"/>
      <c r="V2332" s="37"/>
      <c r="W2332" s="37"/>
    </row>
    <row r="2333" spans="2:23" ht="25.5" x14ac:dyDescent="0.3">
      <c r="B2333" s="52">
        <v>2018</v>
      </c>
      <c r="C2333" s="53" t="s">
        <v>23</v>
      </c>
      <c r="D2333" s="55">
        <v>43383</v>
      </c>
      <c r="E2333" s="65">
        <v>42551</v>
      </c>
      <c r="F2333" s="55">
        <v>48395</v>
      </c>
      <c r="G2333" s="53" t="s">
        <v>26</v>
      </c>
      <c r="H2333" s="174">
        <v>7</v>
      </c>
      <c r="I2333" s="61">
        <v>216347.8</v>
      </c>
      <c r="J2333" s="61">
        <v>214999.95320600001</v>
      </c>
      <c r="K2333" s="57">
        <v>99.376999999999995</v>
      </c>
      <c r="L2333" s="60">
        <v>7.298</v>
      </c>
      <c r="M2333" s="60">
        <v>7.1</v>
      </c>
      <c r="N2333" s="60">
        <v>7.38</v>
      </c>
      <c r="O2333" s="53" t="s">
        <v>29</v>
      </c>
      <c r="P2333" s="53" t="s">
        <v>56</v>
      </c>
      <c r="Q2333" s="58">
        <v>13.731506849315069</v>
      </c>
      <c r="R2333" s="58">
        <v>9.0135809348323068</v>
      </c>
      <c r="S2333" s="62"/>
      <c r="T2333" s="61"/>
      <c r="U2333" s="63"/>
      <c r="V2333" s="37"/>
      <c r="W2333" s="37"/>
    </row>
    <row r="2334" spans="2:23" ht="25.5" x14ac:dyDescent="0.3">
      <c r="B2334" s="52">
        <v>2018</v>
      </c>
      <c r="C2334" s="53" t="s">
        <v>23</v>
      </c>
      <c r="D2334" s="55">
        <v>43389</v>
      </c>
      <c r="E2334" s="65">
        <v>43354</v>
      </c>
      <c r="F2334" s="55">
        <v>43718</v>
      </c>
      <c r="G2334" s="53" t="s">
        <v>26</v>
      </c>
      <c r="H2334" s="174"/>
      <c r="I2334" s="61">
        <v>250000</v>
      </c>
      <c r="J2334" s="61">
        <v>239685</v>
      </c>
      <c r="K2334" s="57">
        <v>95.873999999999995</v>
      </c>
      <c r="L2334" s="60">
        <v>4.7850000000000001</v>
      </c>
      <c r="M2334" s="60">
        <v>4.6500000000000004</v>
      </c>
      <c r="N2334" s="60">
        <v>4.9180000000000001</v>
      </c>
      <c r="O2334" s="53" t="s">
        <v>29</v>
      </c>
      <c r="P2334" s="53" t="s">
        <v>66</v>
      </c>
      <c r="Q2334" s="58">
        <v>0.90136986301369859</v>
      </c>
      <c r="R2334" s="58">
        <v>0.90136986301369859</v>
      </c>
      <c r="S2334" s="62"/>
      <c r="T2334" s="61"/>
      <c r="U2334" s="63"/>
      <c r="V2334" s="37"/>
      <c r="W2334" s="37"/>
    </row>
    <row r="2335" spans="2:23" ht="25.5" x14ac:dyDescent="0.3">
      <c r="B2335" s="52">
        <v>2018</v>
      </c>
      <c r="C2335" s="53" t="s">
        <v>23</v>
      </c>
      <c r="D2335" s="55">
        <v>43390</v>
      </c>
      <c r="E2335" s="65">
        <v>38771</v>
      </c>
      <c r="F2335" s="55">
        <v>44980</v>
      </c>
      <c r="G2335" s="53" t="s">
        <v>13</v>
      </c>
      <c r="H2335" s="174">
        <v>4.75</v>
      </c>
      <c r="I2335" s="61">
        <v>138706.75041850001</v>
      </c>
      <c r="J2335" s="61">
        <v>154842.50669471</v>
      </c>
      <c r="K2335" s="57">
        <v>111.633</v>
      </c>
      <c r="L2335" s="60">
        <v>2.6389999999999998</v>
      </c>
      <c r="M2335" s="60">
        <v>2.4449999999999998</v>
      </c>
      <c r="N2335" s="60">
        <v>2.7010000000000001</v>
      </c>
      <c r="O2335" s="53" t="s">
        <v>29</v>
      </c>
      <c r="P2335" s="53" t="s">
        <v>56</v>
      </c>
      <c r="Q2335" s="58">
        <v>4.3561643835616435</v>
      </c>
      <c r="R2335" s="58">
        <v>3.9425222324213047</v>
      </c>
      <c r="S2335" s="62">
        <v>259.80349999999999</v>
      </c>
      <c r="T2335" s="61">
        <v>533891000</v>
      </c>
      <c r="U2335" s="63">
        <v>595998540.02999997</v>
      </c>
      <c r="V2335" s="37"/>
      <c r="W2335" s="37"/>
    </row>
    <row r="2336" spans="2:23" ht="25.5" x14ac:dyDescent="0.3">
      <c r="B2336" s="52">
        <v>2018</v>
      </c>
      <c r="C2336" s="53" t="s">
        <v>23</v>
      </c>
      <c r="D2336" s="55">
        <v>43390</v>
      </c>
      <c r="E2336" s="65">
        <v>42446</v>
      </c>
      <c r="F2336" s="55">
        <v>46463</v>
      </c>
      <c r="G2336" s="53" t="s">
        <v>13</v>
      </c>
      <c r="H2336" s="174">
        <v>3.3</v>
      </c>
      <c r="I2336" s="61">
        <v>106690.38570300001</v>
      </c>
      <c r="J2336" s="61">
        <v>109376.84961501001</v>
      </c>
      <c r="K2336" s="57">
        <v>102.518</v>
      </c>
      <c r="L2336" s="60">
        <v>3.218</v>
      </c>
      <c r="M2336" s="60">
        <v>3.0129999999999999</v>
      </c>
      <c r="N2336" s="60">
        <v>3.3</v>
      </c>
      <c r="O2336" s="53" t="s">
        <v>29</v>
      </c>
      <c r="P2336" s="53" t="s">
        <v>56</v>
      </c>
      <c r="Q2336" s="58">
        <v>8.419178082191781</v>
      </c>
      <c r="R2336" s="58">
        <v>7.3493947887673885</v>
      </c>
      <c r="S2336" s="62">
        <v>259.80349999999999</v>
      </c>
      <c r="T2336" s="61">
        <v>410658000</v>
      </c>
      <c r="U2336" s="63">
        <v>420998368.44</v>
      </c>
      <c r="V2336" s="37"/>
      <c r="W2336" s="37"/>
    </row>
    <row r="2337" spans="2:23" ht="25.5" x14ac:dyDescent="0.3">
      <c r="B2337" s="52">
        <v>2018</v>
      </c>
      <c r="C2337" s="53" t="s">
        <v>23</v>
      </c>
      <c r="D2337" s="55">
        <v>43390</v>
      </c>
      <c r="E2337" s="65">
        <v>42098</v>
      </c>
      <c r="F2337" s="55">
        <v>49403</v>
      </c>
      <c r="G2337" s="53" t="s">
        <v>13</v>
      </c>
      <c r="H2337" s="174">
        <v>4.75</v>
      </c>
      <c r="I2337" s="61">
        <v>74665.707275499997</v>
      </c>
      <c r="J2337" s="61">
        <v>85994.735040440006</v>
      </c>
      <c r="K2337" s="57">
        <v>115.173</v>
      </c>
      <c r="L2337" s="60">
        <v>3.71</v>
      </c>
      <c r="M2337" s="60">
        <v>3.5219999999999998</v>
      </c>
      <c r="N2337" s="60">
        <v>3.74</v>
      </c>
      <c r="O2337" s="53" t="s">
        <v>29</v>
      </c>
      <c r="P2337" s="53" t="s">
        <v>56</v>
      </c>
      <c r="Q2337" s="58">
        <v>16.473972602739725</v>
      </c>
      <c r="R2337" s="58">
        <v>11.821522507445348</v>
      </c>
      <c r="S2337" s="62">
        <v>259.80349999999999</v>
      </c>
      <c r="T2337" s="61">
        <v>287393000</v>
      </c>
      <c r="U2337" s="63">
        <v>330999139.88999999</v>
      </c>
      <c r="V2337" s="37"/>
      <c r="W2337" s="37"/>
    </row>
    <row r="2338" spans="2:23" ht="25.5" x14ac:dyDescent="0.3">
      <c r="B2338" s="52">
        <v>2018</v>
      </c>
      <c r="C2338" s="53" t="s">
        <v>23</v>
      </c>
      <c r="D2338" s="55">
        <v>43396</v>
      </c>
      <c r="E2338" s="65">
        <v>43354</v>
      </c>
      <c r="F2338" s="55">
        <v>43718</v>
      </c>
      <c r="G2338" s="53" t="s">
        <v>26</v>
      </c>
      <c r="H2338" s="174"/>
      <c r="I2338" s="61">
        <v>250000</v>
      </c>
      <c r="J2338" s="61">
        <v>239870</v>
      </c>
      <c r="K2338" s="57">
        <v>95.947999999999993</v>
      </c>
      <c r="L2338" s="60">
        <v>4.8</v>
      </c>
      <c r="M2338" s="60">
        <v>4.72</v>
      </c>
      <c r="N2338" s="60">
        <v>5</v>
      </c>
      <c r="O2338" s="53" t="s">
        <v>29</v>
      </c>
      <c r="P2338" s="53" t="s">
        <v>66</v>
      </c>
      <c r="Q2338" s="58">
        <v>0.88219178082191785</v>
      </c>
      <c r="R2338" s="58">
        <v>0.88219178082191796</v>
      </c>
      <c r="S2338" s="62"/>
      <c r="T2338" s="61"/>
      <c r="U2338" s="63"/>
      <c r="V2338" s="37"/>
      <c r="W2338" s="37"/>
    </row>
    <row r="2339" spans="2:23" ht="25.5" x14ac:dyDescent="0.3">
      <c r="B2339" s="52">
        <v>2018</v>
      </c>
      <c r="C2339" s="53" t="s">
        <v>23</v>
      </c>
      <c r="D2339" s="55">
        <v>43397</v>
      </c>
      <c r="E2339" s="65">
        <v>43065</v>
      </c>
      <c r="F2339" s="55">
        <v>45987</v>
      </c>
      <c r="G2339" s="53" t="s">
        <v>26</v>
      </c>
      <c r="H2339" s="174">
        <v>6.25</v>
      </c>
      <c r="I2339" s="61">
        <v>314243.90000000002</v>
      </c>
      <c r="J2339" s="61">
        <v>322935.88627399999</v>
      </c>
      <c r="K2339" s="57">
        <v>102.76600000000001</v>
      </c>
      <c r="L2339" s="60">
        <v>6.7789999999999999</v>
      </c>
      <c r="M2339" s="60">
        <v>6.5250000000000004</v>
      </c>
      <c r="N2339" s="60">
        <v>6.98</v>
      </c>
      <c r="O2339" s="53" t="s">
        <v>29</v>
      </c>
      <c r="P2339" s="53" t="s">
        <v>56</v>
      </c>
      <c r="Q2339" s="58">
        <v>7.095890410958904</v>
      </c>
      <c r="R2339" s="58">
        <v>5.5963026536719509</v>
      </c>
      <c r="S2339" s="62"/>
      <c r="T2339" s="61"/>
      <c r="U2339" s="63"/>
      <c r="V2339" s="37"/>
      <c r="W2339" s="37"/>
    </row>
    <row r="2340" spans="2:23" ht="25.5" x14ac:dyDescent="0.3">
      <c r="B2340" s="52">
        <v>2018</v>
      </c>
      <c r="C2340" s="53" t="s">
        <v>23</v>
      </c>
      <c r="D2340" s="55">
        <v>43397</v>
      </c>
      <c r="E2340" s="65">
        <v>41027</v>
      </c>
      <c r="F2340" s="55">
        <v>46871</v>
      </c>
      <c r="G2340" s="53" t="s">
        <v>26</v>
      </c>
      <c r="H2340" s="174">
        <v>6</v>
      </c>
      <c r="I2340" s="61">
        <v>165802.6</v>
      </c>
      <c r="J2340" s="61">
        <v>157999.92964399999</v>
      </c>
      <c r="K2340" s="57">
        <v>95.293999999999997</v>
      </c>
      <c r="L2340" s="60">
        <v>7.1269999999999998</v>
      </c>
      <c r="M2340" s="60">
        <v>6.7590000000000003</v>
      </c>
      <c r="N2340" s="60">
        <v>7.33</v>
      </c>
      <c r="O2340" s="53" t="s">
        <v>29</v>
      </c>
      <c r="P2340" s="53" t="s">
        <v>56</v>
      </c>
      <c r="Q2340" s="58">
        <v>9.5178082191780824</v>
      </c>
      <c r="R2340" s="58">
        <v>7.2070347116554432</v>
      </c>
      <c r="S2340" s="62"/>
      <c r="T2340" s="61"/>
      <c r="U2340" s="63"/>
      <c r="V2340" s="37"/>
      <c r="W2340" s="37"/>
    </row>
    <row r="2341" spans="2:23" ht="25.5" x14ac:dyDescent="0.3">
      <c r="B2341" s="52">
        <v>2018</v>
      </c>
      <c r="C2341" s="53" t="s">
        <v>23</v>
      </c>
      <c r="D2341" s="55">
        <v>43397</v>
      </c>
      <c r="E2341" s="65">
        <v>42551</v>
      </c>
      <c r="F2341" s="55">
        <v>48395</v>
      </c>
      <c r="G2341" s="53" t="s">
        <v>26</v>
      </c>
      <c r="H2341" s="174">
        <v>7</v>
      </c>
      <c r="I2341" s="61">
        <v>223000</v>
      </c>
      <c r="J2341" s="61">
        <v>219064.05</v>
      </c>
      <c r="K2341" s="57">
        <v>98.234999999999999</v>
      </c>
      <c r="L2341" s="60">
        <v>7.4690000000000003</v>
      </c>
      <c r="M2341" s="60">
        <v>7.0350000000000001</v>
      </c>
      <c r="N2341" s="60">
        <v>7.68</v>
      </c>
      <c r="O2341" s="53" t="s">
        <v>29</v>
      </c>
      <c r="P2341" s="53" t="s">
        <v>56</v>
      </c>
      <c r="Q2341" s="58">
        <v>13.693150684931506</v>
      </c>
      <c r="R2341" s="58">
        <v>8.9380643416658021</v>
      </c>
      <c r="S2341" s="62"/>
      <c r="T2341" s="61"/>
      <c r="U2341" s="63"/>
      <c r="V2341" s="37"/>
      <c r="W2341" s="118"/>
    </row>
    <row r="2342" spans="2:23" ht="25.5" x14ac:dyDescent="0.3">
      <c r="B2342" s="52">
        <v>2018</v>
      </c>
      <c r="C2342" s="55" t="s">
        <v>23</v>
      </c>
      <c r="D2342" s="65">
        <v>43403</v>
      </c>
      <c r="E2342" s="55">
        <v>43354</v>
      </c>
      <c r="F2342" s="55">
        <v>43718</v>
      </c>
      <c r="G2342" s="60" t="s">
        <v>26</v>
      </c>
      <c r="H2342" s="174"/>
      <c r="I2342" s="61">
        <v>249999.9</v>
      </c>
      <c r="J2342" s="61">
        <v>240067.40397300001</v>
      </c>
      <c r="K2342" s="60">
        <v>96.027000000000001</v>
      </c>
      <c r="L2342" s="60">
        <v>4.8099999999999996</v>
      </c>
      <c r="M2342" s="60">
        <v>4.7</v>
      </c>
      <c r="N2342" s="53">
        <v>4.9000000000000004</v>
      </c>
      <c r="O2342" s="53" t="s">
        <v>29</v>
      </c>
      <c r="P2342" s="58" t="s">
        <v>66</v>
      </c>
      <c r="Q2342" s="58">
        <v>0.86301369863013699</v>
      </c>
      <c r="R2342" s="58">
        <v>0.86301369863013688</v>
      </c>
      <c r="S2342" s="62"/>
      <c r="T2342" s="61"/>
      <c r="U2342" s="63"/>
      <c r="V2342" s="37"/>
      <c r="W2342" s="37"/>
    </row>
    <row r="2343" spans="2:23" ht="25.5" x14ac:dyDescent="0.3">
      <c r="B2343" s="68">
        <v>2018</v>
      </c>
      <c r="C2343" s="55" t="s">
        <v>24</v>
      </c>
      <c r="D2343" s="65">
        <v>43410</v>
      </c>
      <c r="E2343" s="55">
        <v>43354</v>
      </c>
      <c r="F2343" s="55">
        <v>43718</v>
      </c>
      <c r="G2343" s="60" t="s">
        <v>26</v>
      </c>
      <c r="H2343" s="174"/>
      <c r="I2343" s="61">
        <v>250000</v>
      </c>
      <c r="J2343" s="61">
        <v>240012.5</v>
      </c>
      <c r="K2343" s="60">
        <v>96.004999999999995</v>
      </c>
      <c r="L2343" s="60">
        <v>4.95</v>
      </c>
      <c r="M2343" s="60">
        <v>4.74</v>
      </c>
      <c r="N2343" s="53">
        <v>5</v>
      </c>
      <c r="O2343" s="53" t="s">
        <v>29</v>
      </c>
      <c r="P2343" s="58" t="s">
        <v>66</v>
      </c>
      <c r="Q2343" s="58">
        <v>0.84383561643835614</v>
      </c>
      <c r="R2343" s="58">
        <v>0.84383561643835625</v>
      </c>
      <c r="S2343" s="62"/>
      <c r="T2343" s="61"/>
      <c r="U2343" s="63"/>
      <c r="V2343" s="37"/>
      <c r="W2343" s="37"/>
    </row>
    <row r="2344" spans="2:23" ht="25.5" x14ac:dyDescent="0.3">
      <c r="B2344" s="52">
        <v>2018</v>
      </c>
      <c r="C2344" s="55" t="s">
        <v>24</v>
      </c>
      <c r="D2344" s="65">
        <v>43410</v>
      </c>
      <c r="E2344" s="55">
        <v>43065</v>
      </c>
      <c r="F2344" s="55">
        <v>45987</v>
      </c>
      <c r="G2344" s="60" t="s">
        <v>26</v>
      </c>
      <c r="H2344" s="174">
        <v>6.25</v>
      </c>
      <c r="I2344" s="61">
        <v>51778.3</v>
      </c>
      <c r="J2344" s="61">
        <v>53354.431451999997</v>
      </c>
      <c r="K2344" s="60">
        <v>103.044</v>
      </c>
      <c r="L2344" s="60">
        <v>6.7720000000000002</v>
      </c>
      <c r="M2344" s="60">
        <v>6.7720000000000002</v>
      </c>
      <c r="N2344" s="53">
        <v>6.7720000000000002</v>
      </c>
      <c r="O2344" s="53" t="s">
        <v>30</v>
      </c>
      <c r="P2344" s="58" t="s">
        <v>56</v>
      </c>
      <c r="Q2344" s="58">
        <v>7.0602739726027401</v>
      </c>
      <c r="R2344" s="58">
        <v>5.5610482029663393</v>
      </c>
      <c r="S2344" s="62"/>
      <c r="T2344" s="61"/>
      <c r="U2344" s="63"/>
      <c r="V2344" s="37"/>
      <c r="W2344" s="37"/>
    </row>
    <row r="2345" spans="2:23" ht="25.5" x14ac:dyDescent="0.3">
      <c r="B2345" s="52">
        <v>2018</v>
      </c>
      <c r="C2345" s="55" t="s">
        <v>24</v>
      </c>
      <c r="D2345" s="65">
        <v>43410</v>
      </c>
      <c r="E2345" s="55">
        <v>41027</v>
      </c>
      <c r="F2345" s="55">
        <v>46871</v>
      </c>
      <c r="G2345" s="60" t="s">
        <v>26</v>
      </c>
      <c r="H2345" s="174">
        <v>6</v>
      </c>
      <c r="I2345" s="61">
        <v>21026.2</v>
      </c>
      <c r="J2345" s="61">
        <v>20098.103532000001</v>
      </c>
      <c r="K2345" s="60">
        <v>95.585999999999999</v>
      </c>
      <c r="L2345" s="60">
        <v>7.1180000000000003</v>
      </c>
      <c r="M2345" s="60">
        <v>7.1180000000000003</v>
      </c>
      <c r="N2345" s="53">
        <v>7.1180000000000003</v>
      </c>
      <c r="O2345" s="53" t="s">
        <v>30</v>
      </c>
      <c r="P2345" s="58" t="s">
        <v>56</v>
      </c>
      <c r="Q2345" s="58">
        <v>9.4821917808219176</v>
      </c>
      <c r="R2345" s="58">
        <v>7.1722600591276544</v>
      </c>
      <c r="S2345" s="62"/>
      <c r="T2345" s="61"/>
      <c r="U2345" s="63"/>
      <c r="V2345" s="37"/>
      <c r="W2345" s="37"/>
    </row>
    <row r="2346" spans="2:23" ht="25.5" x14ac:dyDescent="0.3">
      <c r="B2346" s="52">
        <v>2018</v>
      </c>
      <c r="C2346" s="55" t="s">
        <v>24</v>
      </c>
      <c r="D2346" s="65">
        <v>43410</v>
      </c>
      <c r="E2346" s="55">
        <v>42551</v>
      </c>
      <c r="F2346" s="55">
        <v>48395</v>
      </c>
      <c r="G2346" s="60" t="s">
        <v>26</v>
      </c>
      <c r="H2346" s="174">
        <v>7</v>
      </c>
      <c r="I2346" s="61">
        <v>200010.4</v>
      </c>
      <c r="J2346" s="61">
        <v>197050.24608000001</v>
      </c>
      <c r="K2346" s="60">
        <v>98.52</v>
      </c>
      <c r="L2346" s="60">
        <v>7.4649999999999999</v>
      </c>
      <c r="M2346" s="60">
        <v>7.4649999999999999</v>
      </c>
      <c r="N2346" s="53">
        <v>7.4649999999999999</v>
      </c>
      <c r="O2346" s="53" t="s">
        <v>30</v>
      </c>
      <c r="P2346" s="58" t="s">
        <v>56</v>
      </c>
      <c r="Q2346" s="58">
        <v>13.657534246575343</v>
      </c>
      <c r="R2346" s="58">
        <v>8.9033177926178837</v>
      </c>
      <c r="S2346" s="62"/>
      <c r="T2346" s="61"/>
      <c r="U2346" s="63"/>
      <c r="V2346" s="37"/>
      <c r="W2346" s="37"/>
    </row>
    <row r="2347" spans="2:23" ht="25.5" x14ac:dyDescent="0.3">
      <c r="B2347" s="52">
        <v>2018</v>
      </c>
      <c r="C2347" s="55" t="s">
        <v>24</v>
      </c>
      <c r="D2347" s="65">
        <v>43417</v>
      </c>
      <c r="E2347" s="55">
        <v>43354</v>
      </c>
      <c r="F2347" s="55">
        <v>43718</v>
      </c>
      <c r="G2347" s="60" t="s">
        <v>26</v>
      </c>
      <c r="H2347" s="174"/>
      <c r="I2347" s="61">
        <v>250000</v>
      </c>
      <c r="J2347" s="61">
        <v>240177.5</v>
      </c>
      <c r="K2347" s="60">
        <v>96.070999999999998</v>
      </c>
      <c r="L2347" s="60">
        <v>4.9800000000000004</v>
      </c>
      <c r="M2347" s="60">
        <v>4.8979999999999997</v>
      </c>
      <c r="N2347" s="53">
        <v>5.125</v>
      </c>
      <c r="O2347" s="53" t="s">
        <v>29</v>
      </c>
      <c r="P2347" s="58" t="s">
        <v>66</v>
      </c>
      <c r="Q2347" s="58">
        <v>0.8246575342465754</v>
      </c>
      <c r="R2347" s="58">
        <v>0.82465753424657529</v>
      </c>
      <c r="S2347" s="62"/>
      <c r="T2347" s="61"/>
      <c r="U2347" s="63"/>
      <c r="V2347" s="37"/>
      <c r="W2347" s="37"/>
    </row>
    <row r="2348" spans="2:23" ht="25.5" x14ac:dyDescent="0.3">
      <c r="B2348" s="52">
        <v>2018</v>
      </c>
      <c r="C2348" s="55" t="s">
        <v>24</v>
      </c>
      <c r="D2348" s="65">
        <v>43424</v>
      </c>
      <c r="E2348" s="55">
        <v>43354</v>
      </c>
      <c r="F2348" s="55">
        <v>43718</v>
      </c>
      <c r="G2348" s="60" t="s">
        <v>26</v>
      </c>
      <c r="H2348" s="174"/>
      <c r="I2348" s="61">
        <v>249999.9</v>
      </c>
      <c r="J2348" s="61">
        <v>240477.40380900001</v>
      </c>
      <c r="K2348" s="60">
        <v>96.191000000000003</v>
      </c>
      <c r="L2348" s="60">
        <v>4.9400000000000004</v>
      </c>
      <c r="M2348" s="60">
        <v>4.9000000000000004</v>
      </c>
      <c r="N2348" s="53">
        <v>5.0960000000000001</v>
      </c>
      <c r="O2348" s="53" t="s">
        <v>29</v>
      </c>
      <c r="P2348" s="58" t="s">
        <v>66</v>
      </c>
      <c r="Q2348" s="58">
        <v>0.80547945205479454</v>
      </c>
      <c r="R2348" s="58">
        <v>0.80547945205479443</v>
      </c>
      <c r="S2348" s="62"/>
      <c r="T2348" s="61"/>
      <c r="U2348" s="63"/>
      <c r="V2348" s="37"/>
      <c r="W2348" s="37"/>
    </row>
    <row r="2349" spans="2:23" ht="25.5" x14ac:dyDescent="0.3">
      <c r="B2349" s="52">
        <v>2018</v>
      </c>
      <c r="C2349" s="55" t="s">
        <v>24</v>
      </c>
      <c r="D2349" s="65">
        <v>43431</v>
      </c>
      <c r="E2349" s="55">
        <v>43354</v>
      </c>
      <c r="F2349" s="55">
        <v>43718</v>
      </c>
      <c r="G2349" s="60" t="s">
        <v>26</v>
      </c>
      <c r="H2349" s="174"/>
      <c r="I2349" s="61">
        <v>249999.7</v>
      </c>
      <c r="J2349" s="61">
        <v>240737.21111500001</v>
      </c>
      <c r="K2349" s="60">
        <v>96.295000000000002</v>
      </c>
      <c r="L2349" s="60">
        <v>4.9189999999999996</v>
      </c>
      <c r="M2349" s="60">
        <v>4.84</v>
      </c>
      <c r="N2349" s="53">
        <v>5.0199999999999996</v>
      </c>
      <c r="O2349" s="53" t="s">
        <v>29</v>
      </c>
      <c r="P2349" s="58" t="s">
        <v>66</v>
      </c>
      <c r="Q2349" s="58">
        <v>0.78630136986301369</v>
      </c>
      <c r="R2349" s="58">
        <v>0.78630136986301358</v>
      </c>
      <c r="S2349" s="62"/>
      <c r="T2349" s="61"/>
      <c r="U2349" s="63"/>
      <c r="V2349" s="37"/>
      <c r="W2349" s="37"/>
    </row>
    <row r="2350" spans="2:23" ht="25.5" x14ac:dyDescent="0.3">
      <c r="B2350" s="52">
        <v>2018</v>
      </c>
      <c r="C2350" s="55" t="s">
        <v>25</v>
      </c>
      <c r="D2350" s="65">
        <v>43438</v>
      </c>
      <c r="E2350" s="55">
        <v>43354</v>
      </c>
      <c r="F2350" s="55">
        <v>43718</v>
      </c>
      <c r="G2350" s="60" t="s">
        <v>26</v>
      </c>
      <c r="H2350" s="174"/>
      <c r="I2350" s="61">
        <v>249999.5</v>
      </c>
      <c r="J2350" s="61">
        <v>241044.51791</v>
      </c>
      <c r="K2350" s="60">
        <v>96.418000000000006</v>
      </c>
      <c r="L2350" s="60">
        <v>4.87</v>
      </c>
      <c r="M2350" s="60">
        <v>4.79</v>
      </c>
      <c r="N2350" s="53">
        <v>4.9800000000000004</v>
      </c>
      <c r="O2350" s="53" t="s">
        <v>29</v>
      </c>
      <c r="P2350" s="58" t="s">
        <v>66</v>
      </c>
      <c r="Q2350" s="58">
        <v>0.76712328767123283</v>
      </c>
      <c r="R2350" s="58">
        <v>0.76712328767123283</v>
      </c>
      <c r="S2350" s="62"/>
      <c r="T2350" s="61"/>
      <c r="U2350" s="63"/>
      <c r="V2350" s="37"/>
      <c r="W2350" s="37"/>
    </row>
    <row r="2351" spans="2:23" ht="25.5" x14ac:dyDescent="0.3">
      <c r="B2351" s="52">
        <v>2018</v>
      </c>
      <c r="C2351" s="55" t="s">
        <v>25</v>
      </c>
      <c r="D2351" s="65">
        <v>43445</v>
      </c>
      <c r="E2351" s="55">
        <v>43445</v>
      </c>
      <c r="F2351" s="55">
        <v>43809</v>
      </c>
      <c r="G2351" s="60" t="s">
        <v>26</v>
      </c>
      <c r="H2351" s="174"/>
      <c r="I2351" s="61">
        <v>250000</v>
      </c>
      <c r="J2351" s="61">
        <v>238377.5</v>
      </c>
      <c r="K2351" s="60">
        <v>95.350999999999999</v>
      </c>
      <c r="L2351" s="60">
        <v>4.8890000000000002</v>
      </c>
      <c r="M2351" s="60">
        <v>4.6500000000000004</v>
      </c>
      <c r="N2351" s="53">
        <v>5.05</v>
      </c>
      <c r="O2351" s="53" t="s">
        <v>29</v>
      </c>
      <c r="P2351" s="58" t="s">
        <v>66</v>
      </c>
      <c r="Q2351" s="58">
        <v>0.99726027397260275</v>
      </c>
      <c r="R2351" s="58">
        <v>0.99726027397260264</v>
      </c>
      <c r="S2351" s="62"/>
      <c r="T2351" s="61"/>
      <c r="U2351" s="63"/>
      <c r="V2351" s="37"/>
      <c r="W2351" s="37"/>
    </row>
    <row r="2352" spans="2:23" ht="25.5" x14ac:dyDescent="0.3">
      <c r="B2352" s="52">
        <v>2018</v>
      </c>
      <c r="C2352" s="55" t="s">
        <v>25</v>
      </c>
      <c r="D2352" s="65">
        <v>43452</v>
      </c>
      <c r="E2352" s="55">
        <v>43445</v>
      </c>
      <c r="F2352" s="55">
        <v>43809</v>
      </c>
      <c r="G2352" s="60" t="s">
        <v>26</v>
      </c>
      <c r="H2352" s="174"/>
      <c r="I2352" s="61">
        <v>250000</v>
      </c>
      <c r="J2352" s="61">
        <v>238585</v>
      </c>
      <c r="K2352" s="60">
        <v>95.433999999999997</v>
      </c>
      <c r="L2352" s="60">
        <v>4.8940000000000001</v>
      </c>
      <c r="M2352" s="60">
        <v>4.82</v>
      </c>
      <c r="N2352" s="53">
        <v>5.048</v>
      </c>
      <c r="O2352" s="53" t="s">
        <v>29</v>
      </c>
      <c r="P2352" s="58" t="s">
        <v>66</v>
      </c>
      <c r="Q2352" s="58">
        <v>0.9780821917808219</v>
      </c>
      <c r="R2352" s="58">
        <v>0.97808219178082201</v>
      </c>
      <c r="S2352" s="62"/>
      <c r="T2352" s="61"/>
      <c r="U2352" s="63"/>
      <c r="V2352" s="37"/>
      <c r="W2352" s="37"/>
    </row>
    <row r="2353" spans="2:23" ht="25.5" x14ac:dyDescent="0.3">
      <c r="B2353" s="52">
        <v>2018</v>
      </c>
      <c r="C2353" s="55" t="s">
        <v>25</v>
      </c>
      <c r="D2353" s="65">
        <v>43460</v>
      </c>
      <c r="E2353" s="55">
        <v>43445</v>
      </c>
      <c r="F2353" s="55">
        <v>43809</v>
      </c>
      <c r="G2353" s="60" t="s">
        <v>26</v>
      </c>
      <c r="H2353" s="174"/>
      <c r="I2353" s="61">
        <v>250000</v>
      </c>
      <c r="J2353" s="61">
        <v>238620</v>
      </c>
      <c r="K2353" s="60">
        <v>95.447999999999993</v>
      </c>
      <c r="L2353" s="60">
        <v>4.9930000000000003</v>
      </c>
      <c r="M2353" s="60">
        <v>4.8479999999999999</v>
      </c>
      <c r="N2353" s="53">
        <v>5.2679999999999998</v>
      </c>
      <c r="O2353" s="53" t="s">
        <v>29</v>
      </c>
      <c r="P2353" s="58" t="s">
        <v>66</v>
      </c>
      <c r="Q2353" s="58">
        <v>0.95616438356164379</v>
      </c>
      <c r="R2353" s="58">
        <v>0.9561643835616439</v>
      </c>
      <c r="S2353" s="62"/>
      <c r="T2353" s="61"/>
      <c r="U2353" s="63"/>
      <c r="V2353" s="37"/>
      <c r="W2353" s="37"/>
    </row>
    <row r="2354" spans="2:23" ht="25.5" x14ac:dyDescent="0.3">
      <c r="B2354" s="52">
        <v>2019</v>
      </c>
      <c r="C2354" s="55" t="s">
        <v>14</v>
      </c>
      <c r="D2354" s="65">
        <v>43467</v>
      </c>
      <c r="E2354" s="55">
        <v>43445</v>
      </c>
      <c r="F2354" s="55">
        <v>43809</v>
      </c>
      <c r="G2354" s="60" t="s">
        <v>26</v>
      </c>
      <c r="H2354" s="174"/>
      <c r="I2354" s="61">
        <v>350000</v>
      </c>
      <c r="J2354" s="61">
        <v>334390</v>
      </c>
      <c r="K2354" s="60">
        <v>95.54</v>
      </c>
      <c r="L2354" s="60">
        <v>4.99</v>
      </c>
      <c r="M2354" s="60">
        <v>4.9050000000000002</v>
      </c>
      <c r="N2354" s="53">
        <v>5.24</v>
      </c>
      <c r="O2354" s="53" t="s">
        <v>29</v>
      </c>
      <c r="P2354" s="58" t="s">
        <v>66</v>
      </c>
      <c r="Q2354" s="58">
        <v>0.93698630136986305</v>
      </c>
      <c r="R2354" s="58">
        <v>0.93698630136986294</v>
      </c>
      <c r="S2354" s="62"/>
      <c r="T2354" s="61"/>
      <c r="U2354" s="63"/>
      <c r="V2354" s="37"/>
      <c r="W2354" s="37"/>
    </row>
    <row r="2355" spans="2:23" ht="25.5" x14ac:dyDescent="0.3">
      <c r="B2355" s="52">
        <v>2019</v>
      </c>
      <c r="C2355" s="55" t="s">
        <v>14</v>
      </c>
      <c r="D2355" s="65">
        <v>43467</v>
      </c>
      <c r="E2355" s="55">
        <v>38771</v>
      </c>
      <c r="F2355" s="55">
        <v>44980</v>
      </c>
      <c r="G2355" s="60" t="s">
        <v>13</v>
      </c>
      <c r="H2355" s="174">
        <v>4.75</v>
      </c>
      <c r="I2355" s="61">
        <v>107289.49427599998</v>
      </c>
      <c r="J2355" s="61">
        <v>122105.10054057284</v>
      </c>
      <c r="K2355" s="60">
        <v>113.809</v>
      </c>
      <c r="L2355" s="60">
        <v>2.2599999999999998</v>
      </c>
      <c r="M2355" s="60">
        <v>2.1</v>
      </c>
      <c r="N2355" s="53">
        <v>2.4689999999999999</v>
      </c>
      <c r="O2355" s="53" t="s">
        <v>29</v>
      </c>
      <c r="P2355" s="58" t="s">
        <v>56</v>
      </c>
      <c r="Q2355" s="58">
        <v>4.1452054794520548</v>
      </c>
      <c r="R2355" s="58">
        <v>3.7355193407551228</v>
      </c>
      <c r="S2355" s="62">
        <v>260.68599999999998</v>
      </c>
      <c r="T2355" s="61">
        <v>411566000</v>
      </c>
      <c r="U2355" s="63">
        <v>468399148.94</v>
      </c>
      <c r="V2355" s="37"/>
      <c r="W2355" s="37"/>
    </row>
    <row r="2356" spans="2:23" ht="25.5" x14ac:dyDescent="0.3">
      <c r="B2356" s="52">
        <v>2019</v>
      </c>
      <c r="C2356" s="55" t="s">
        <v>14</v>
      </c>
      <c r="D2356" s="65">
        <v>43467</v>
      </c>
      <c r="E2356" s="55">
        <v>42446</v>
      </c>
      <c r="F2356" s="55">
        <v>46463</v>
      </c>
      <c r="G2356" s="60" t="s">
        <v>13</v>
      </c>
      <c r="H2356" s="174">
        <v>3.3</v>
      </c>
      <c r="I2356" s="61">
        <v>134779.35434799999</v>
      </c>
      <c r="J2356" s="61">
        <v>142003.52774105276</v>
      </c>
      <c r="K2356" s="60">
        <v>105.36</v>
      </c>
      <c r="L2356" s="60">
        <v>2.92</v>
      </c>
      <c r="M2356" s="60">
        <v>2.1</v>
      </c>
      <c r="N2356" s="53">
        <v>2.4689999999999999</v>
      </c>
      <c r="O2356" s="53" t="s">
        <v>29</v>
      </c>
      <c r="P2356" s="58" t="s">
        <v>56</v>
      </c>
      <c r="Q2356" s="58">
        <v>8.2082191780821923</v>
      </c>
      <c r="R2356" s="58">
        <v>7.1528770167493452</v>
      </c>
      <c r="S2356" s="62">
        <v>260.68599999999998</v>
      </c>
      <c r="T2356" s="61">
        <v>517018000</v>
      </c>
      <c r="U2356" s="63">
        <v>544730164.79999995</v>
      </c>
      <c r="V2356" s="37"/>
      <c r="W2356" s="37"/>
    </row>
    <row r="2357" spans="2:23" ht="25.5" x14ac:dyDescent="0.3">
      <c r="B2357" s="52">
        <v>2019</v>
      </c>
      <c r="C2357" s="55" t="s">
        <v>14</v>
      </c>
      <c r="D2357" s="65">
        <v>43467</v>
      </c>
      <c r="E2357" s="55">
        <v>42098</v>
      </c>
      <c r="F2357" s="55">
        <v>49403</v>
      </c>
      <c r="G2357" s="60" t="s">
        <v>13</v>
      </c>
      <c r="H2357" s="174">
        <v>4.75</v>
      </c>
      <c r="I2357" s="61">
        <v>82165.359654</v>
      </c>
      <c r="J2357" s="61">
        <v>95897.656212973001</v>
      </c>
      <c r="K2357" s="60">
        <v>116.71299999999999</v>
      </c>
      <c r="L2357" s="60">
        <v>3.66</v>
      </c>
      <c r="M2357" s="60">
        <v>3.49</v>
      </c>
      <c r="N2357" s="53">
        <v>3.8250000000000002</v>
      </c>
      <c r="O2357" s="53" t="s">
        <v>29</v>
      </c>
      <c r="P2357" s="58" t="s">
        <v>56</v>
      </c>
      <c r="Q2357" s="58">
        <v>16.263013698630136</v>
      </c>
      <c r="R2357" s="58">
        <v>11.625951784057074</v>
      </c>
      <c r="S2357" s="62">
        <v>260.68599999999998</v>
      </c>
      <c r="T2357" s="61">
        <v>315189000</v>
      </c>
      <c r="U2357" s="63">
        <v>367866537.56999999</v>
      </c>
      <c r="V2357" s="37"/>
      <c r="W2357" s="37"/>
    </row>
    <row r="2358" spans="2:23" ht="25.5" x14ac:dyDescent="0.3">
      <c r="B2358" s="52">
        <v>2019</v>
      </c>
      <c r="C2358" s="55" t="s">
        <v>14</v>
      </c>
      <c r="D2358" s="65">
        <v>43473</v>
      </c>
      <c r="E2358" s="55">
        <v>43445</v>
      </c>
      <c r="F2358" s="55">
        <v>43809</v>
      </c>
      <c r="G2358" s="60" t="s">
        <v>26</v>
      </c>
      <c r="H2358" s="174"/>
      <c r="I2358" s="61">
        <v>350000</v>
      </c>
      <c r="J2358" s="61">
        <v>334778.5</v>
      </c>
      <c r="K2358" s="60">
        <v>95.650999999999996</v>
      </c>
      <c r="L2358" s="60">
        <v>4.9489999999999998</v>
      </c>
      <c r="M2358" s="60">
        <v>4.9050000000000002</v>
      </c>
      <c r="N2358" s="53">
        <v>5.0979999999999999</v>
      </c>
      <c r="O2358" s="53" t="s">
        <v>29</v>
      </c>
      <c r="P2358" s="58" t="s">
        <v>66</v>
      </c>
      <c r="Q2358" s="58">
        <v>0.92054794520547945</v>
      </c>
      <c r="R2358" s="58">
        <v>0.92054794520547945</v>
      </c>
      <c r="S2358" s="62"/>
      <c r="T2358" s="61"/>
      <c r="U2358" s="63"/>
      <c r="V2358" s="37"/>
      <c r="W2358" s="37"/>
    </row>
    <row r="2359" spans="2:23" ht="25.5" x14ac:dyDescent="0.3">
      <c r="B2359" s="68">
        <v>2019</v>
      </c>
      <c r="C2359" s="55" t="s">
        <v>14</v>
      </c>
      <c r="D2359" s="65">
        <v>43474</v>
      </c>
      <c r="E2359" s="55">
        <v>43391</v>
      </c>
      <c r="F2359" s="55">
        <v>49235</v>
      </c>
      <c r="G2359" s="60" t="s">
        <v>26</v>
      </c>
      <c r="H2359" s="174">
        <v>7.25</v>
      </c>
      <c r="I2359" s="61">
        <v>733474.7</v>
      </c>
      <c r="J2359" s="61">
        <v>749999.88499100006</v>
      </c>
      <c r="K2359" s="60">
        <v>102.253</v>
      </c>
      <c r="L2359" s="60">
        <v>7.18</v>
      </c>
      <c r="M2359" s="60">
        <v>7.03</v>
      </c>
      <c r="N2359" s="53">
        <v>7.5</v>
      </c>
      <c r="O2359" s="53" t="s">
        <v>29</v>
      </c>
      <c r="P2359" s="58" t="s">
        <v>56</v>
      </c>
      <c r="Q2359" s="58">
        <v>15.783561643835617</v>
      </c>
      <c r="R2359" s="58">
        <v>9.7587191521645451</v>
      </c>
      <c r="S2359" s="62"/>
      <c r="T2359" s="61"/>
      <c r="U2359" s="63"/>
      <c r="V2359" s="37"/>
      <c r="W2359" s="37"/>
    </row>
    <row r="2360" spans="2:23" ht="25.5" x14ac:dyDescent="0.3">
      <c r="B2360" s="52">
        <v>2019</v>
      </c>
      <c r="C2360" s="55" t="s">
        <v>14</v>
      </c>
      <c r="D2360" s="65">
        <v>43476</v>
      </c>
      <c r="E2360" s="55">
        <v>38771</v>
      </c>
      <c r="F2360" s="55">
        <v>44980</v>
      </c>
      <c r="G2360" s="60" t="s">
        <v>13</v>
      </c>
      <c r="H2360" s="174">
        <v>4.75</v>
      </c>
      <c r="I2360" s="61">
        <v>83466.53759230001</v>
      </c>
      <c r="J2360" s="61">
        <v>95061.708994622328</v>
      </c>
      <c r="K2360" s="60">
        <v>113.892</v>
      </c>
      <c r="L2360" s="60">
        <v>2.2549999999999999</v>
      </c>
      <c r="M2360" s="60">
        <v>2.2549999999999999</v>
      </c>
      <c r="N2360" s="53">
        <v>2.2549999999999999</v>
      </c>
      <c r="O2360" s="53" t="s">
        <v>30</v>
      </c>
      <c r="P2360" s="58" t="s">
        <v>56</v>
      </c>
      <c r="Q2360" s="58">
        <v>4.1205479452054794</v>
      </c>
      <c r="R2360" s="58">
        <v>3.7109138417930136</v>
      </c>
      <c r="S2360" s="62">
        <v>260.77670000000001</v>
      </c>
      <c r="T2360" s="61">
        <v>320069000</v>
      </c>
      <c r="U2360" s="63">
        <v>364532985.48000002</v>
      </c>
      <c r="V2360" s="37"/>
      <c r="W2360" s="37"/>
    </row>
    <row r="2361" spans="2:23" ht="25.5" x14ac:dyDescent="0.3">
      <c r="B2361" s="52">
        <v>2019</v>
      </c>
      <c r="C2361" s="55" t="s">
        <v>14</v>
      </c>
      <c r="D2361" s="65">
        <v>43476</v>
      </c>
      <c r="E2361" s="55">
        <v>42446</v>
      </c>
      <c r="F2361" s="55">
        <v>46463</v>
      </c>
      <c r="G2361" s="60" t="s">
        <v>13</v>
      </c>
      <c r="H2361" s="174">
        <v>3.3</v>
      </c>
      <c r="I2361" s="61">
        <v>106805.53068890001</v>
      </c>
      <c r="J2361" s="61">
        <v>112579.43767794193</v>
      </c>
      <c r="K2361" s="60">
        <v>105.40600000000001</v>
      </c>
      <c r="L2361" s="60">
        <v>2.9239999999999999</v>
      </c>
      <c r="M2361" s="60">
        <v>2.9239999999999999</v>
      </c>
      <c r="N2361" s="53">
        <v>2.9239999999999999</v>
      </c>
      <c r="O2361" s="53" t="s">
        <v>30</v>
      </c>
      <c r="P2361" s="58" t="s">
        <v>56</v>
      </c>
      <c r="Q2361" s="58">
        <v>8.1835616438356169</v>
      </c>
      <c r="R2361" s="58">
        <v>7.1280265987054223</v>
      </c>
      <c r="S2361" s="62">
        <v>260.77670000000001</v>
      </c>
      <c r="T2361" s="61">
        <v>409567000</v>
      </c>
      <c r="U2361" s="63">
        <v>431708192.01999998</v>
      </c>
      <c r="V2361" s="37"/>
      <c r="W2361" s="37"/>
    </row>
    <row r="2362" spans="2:23" ht="25.5" x14ac:dyDescent="0.3">
      <c r="B2362" s="52">
        <v>2019</v>
      </c>
      <c r="C2362" s="55" t="s">
        <v>14</v>
      </c>
      <c r="D2362" s="65">
        <v>43476</v>
      </c>
      <c r="E2362" s="55">
        <v>42098</v>
      </c>
      <c r="F2362" s="55">
        <v>49403</v>
      </c>
      <c r="G2362" s="60" t="s">
        <v>13</v>
      </c>
      <c r="H2362" s="174">
        <v>4.75</v>
      </c>
      <c r="I2362" s="61">
        <v>64213.654607999997</v>
      </c>
      <c r="J2362" s="61">
        <v>75037.508228724473</v>
      </c>
      <c r="K2362" s="60">
        <v>116.85599999999999</v>
      </c>
      <c r="L2362" s="60">
        <v>3.657</v>
      </c>
      <c r="M2362" s="60">
        <v>3.657</v>
      </c>
      <c r="N2362" s="53">
        <v>3.657</v>
      </c>
      <c r="O2362" s="53" t="s">
        <v>30</v>
      </c>
      <c r="P2362" s="58" t="s">
        <v>56</v>
      </c>
      <c r="Q2362" s="58">
        <v>16.238356164383561</v>
      </c>
      <c r="R2362" s="58">
        <v>11.602216773586363</v>
      </c>
      <c r="S2362" s="62">
        <v>260.77670000000001</v>
      </c>
      <c r="T2362" s="61">
        <v>246240000</v>
      </c>
      <c r="U2362" s="63">
        <v>287746214.39999998</v>
      </c>
      <c r="V2362" s="37"/>
      <c r="W2362" s="37"/>
    </row>
    <row r="2363" spans="2:23" ht="25.5" x14ac:dyDescent="0.3">
      <c r="B2363" s="68">
        <v>2019</v>
      </c>
      <c r="C2363" s="55" t="s">
        <v>14</v>
      </c>
      <c r="D2363" s="65">
        <v>43480</v>
      </c>
      <c r="E2363" s="55">
        <v>43445</v>
      </c>
      <c r="F2363" s="55">
        <v>43809</v>
      </c>
      <c r="G2363" s="60" t="s">
        <v>26</v>
      </c>
      <c r="H2363" s="174"/>
      <c r="I2363" s="61">
        <v>349999.9</v>
      </c>
      <c r="J2363" s="61">
        <v>335257.90421200002</v>
      </c>
      <c r="K2363" s="60">
        <v>95.787999999999997</v>
      </c>
      <c r="L2363" s="60">
        <v>4.8899999999999997</v>
      </c>
      <c r="M2363" s="60">
        <v>4.8499999999999996</v>
      </c>
      <c r="N2363" s="53">
        <v>5.0979999999999999</v>
      </c>
      <c r="O2363" s="53" t="s">
        <v>29</v>
      </c>
      <c r="P2363" s="58" t="s">
        <v>66</v>
      </c>
      <c r="Q2363" s="58">
        <v>0.90136986301369859</v>
      </c>
      <c r="R2363" s="58">
        <v>0.90136986301369859</v>
      </c>
      <c r="S2363" s="62"/>
      <c r="T2363" s="61"/>
      <c r="U2363" s="63"/>
      <c r="V2363" s="37"/>
      <c r="W2363" s="37"/>
    </row>
    <row r="2364" spans="2:23" ht="25.5" x14ac:dyDescent="0.3">
      <c r="B2364" s="68">
        <v>2019</v>
      </c>
      <c r="C2364" s="55" t="s">
        <v>14</v>
      </c>
      <c r="D2364" s="65">
        <v>43481</v>
      </c>
      <c r="E2364" s="55">
        <v>38771</v>
      </c>
      <c r="F2364" s="55">
        <v>44980</v>
      </c>
      <c r="G2364" s="60" t="s">
        <v>13</v>
      </c>
      <c r="H2364" s="174">
        <v>4.75</v>
      </c>
      <c r="I2364" s="61">
        <v>107494.41604150002</v>
      </c>
      <c r="J2364" s="61">
        <v>122178.1532727689</v>
      </c>
      <c r="K2364" s="60">
        <v>113.66</v>
      </c>
      <c r="L2364" s="60">
        <v>2.3199999999999998</v>
      </c>
      <c r="M2364" s="60">
        <v>2.7650000000000001</v>
      </c>
      <c r="N2364" s="53">
        <v>3.05</v>
      </c>
      <c r="O2364" s="53" t="s">
        <v>29</v>
      </c>
      <c r="P2364" s="58" t="s">
        <v>56</v>
      </c>
      <c r="Q2364" s="58">
        <v>4.1068493150684935</v>
      </c>
      <c r="R2364" s="58">
        <v>3.6965384383197541</v>
      </c>
      <c r="S2364" s="62">
        <v>260.84230000000002</v>
      </c>
      <c r="T2364" s="61">
        <v>412105000</v>
      </c>
      <c r="U2364" s="63">
        <v>468398543</v>
      </c>
      <c r="V2364" s="37"/>
      <c r="W2364" s="37"/>
    </row>
    <row r="2365" spans="2:23" ht="25.5" x14ac:dyDescent="0.3">
      <c r="B2365" s="68">
        <v>2019</v>
      </c>
      <c r="C2365" s="55" t="s">
        <v>14</v>
      </c>
      <c r="D2365" s="65">
        <v>43481</v>
      </c>
      <c r="E2365" s="55">
        <v>42446</v>
      </c>
      <c r="F2365" s="55">
        <v>46463</v>
      </c>
      <c r="G2365" s="60" t="s">
        <v>13</v>
      </c>
      <c r="H2365" s="174">
        <v>3.3</v>
      </c>
      <c r="I2365" s="61">
        <v>135177.08765590002</v>
      </c>
      <c r="J2365" s="61">
        <v>142088.69214774616</v>
      </c>
      <c r="K2365" s="60">
        <v>105.113</v>
      </c>
      <c r="L2365" s="60">
        <v>2.97</v>
      </c>
      <c r="M2365" s="60">
        <v>2.7650000000000001</v>
      </c>
      <c r="N2365" s="53">
        <v>3.05</v>
      </c>
      <c r="O2365" s="53" t="s">
        <v>29</v>
      </c>
      <c r="P2365" s="58" t="s">
        <v>56</v>
      </c>
      <c r="Q2365" s="58">
        <v>8.169863013698631</v>
      </c>
      <c r="R2365" s="58">
        <v>7.112107934082279</v>
      </c>
      <c r="S2365" s="62">
        <v>260.84230000000002</v>
      </c>
      <c r="T2365" s="61">
        <v>518233000</v>
      </c>
      <c r="U2365" s="63">
        <v>544730253.28999996</v>
      </c>
      <c r="V2365" s="37"/>
      <c r="W2365" s="37"/>
    </row>
    <row r="2366" spans="2:23" ht="25.5" x14ac:dyDescent="0.3">
      <c r="B2366" s="68">
        <v>2019</v>
      </c>
      <c r="C2366" s="55" t="s">
        <v>14</v>
      </c>
      <c r="D2366" s="65">
        <v>43481</v>
      </c>
      <c r="E2366" s="55">
        <v>42098</v>
      </c>
      <c r="F2366" s="55">
        <v>49403</v>
      </c>
      <c r="G2366" s="60" t="s">
        <v>13</v>
      </c>
      <c r="H2366" s="174">
        <v>4.75</v>
      </c>
      <c r="I2366" s="61">
        <v>82036.207561500007</v>
      </c>
      <c r="J2366" s="61">
        <v>96007.794071299068</v>
      </c>
      <c r="K2366" s="60">
        <v>117.03100000000001</v>
      </c>
      <c r="L2366" s="60">
        <v>3.6480000000000001</v>
      </c>
      <c r="M2366" s="60">
        <v>3.4470000000000001</v>
      </c>
      <c r="N2366" s="53">
        <v>3.9830000000000001</v>
      </c>
      <c r="O2366" s="53" t="s">
        <v>29</v>
      </c>
      <c r="P2366" s="58" t="s">
        <v>56</v>
      </c>
      <c r="Q2366" s="58">
        <v>16.224657534246575</v>
      </c>
      <c r="R2366" s="58">
        <v>11.591285192384134</v>
      </c>
      <c r="S2366" s="62">
        <v>260.84230000000002</v>
      </c>
      <c r="T2366" s="61">
        <v>314505000</v>
      </c>
      <c r="U2366" s="63">
        <v>368068346.55000001</v>
      </c>
      <c r="V2366" s="37"/>
      <c r="W2366" s="37"/>
    </row>
    <row r="2367" spans="2:23" ht="25.5" x14ac:dyDescent="0.3">
      <c r="B2367" s="68">
        <v>2019</v>
      </c>
      <c r="C2367" s="55" t="s">
        <v>14</v>
      </c>
      <c r="D2367" s="65">
        <v>43483</v>
      </c>
      <c r="E2367" s="55">
        <v>43391</v>
      </c>
      <c r="F2367" s="55">
        <v>49235</v>
      </c>
      <c r="G2367" s="60" t="s">
        <v>26</v>
      </c>
      <c r="H2367" s="174">
        <v>7.18</v>
      </c>
      <c r="I2367" s="61">
        <v>57386.9</v>
      </c>
      <c r="J2367" s="61">
        <v>58780.253932</v>
      </c>
      <c r="K2367" s="60">
        <v>102.428</v>
      </c>
      <c r="L2367" s="60">
        <v>7.18</v>
      </c>
      <c r="M2367" s="60">
        <v>7.18</v>
      </c>
      <c r="N2367" s="53">
        <v>7.18</v>
      </c>
      <c r="O2367" s="53" t="s">
        <v>30</v>
      </c>
      <c r="P2367" s="58" t="s">
        <v>56</v>
      </c>
      <c r="Q2367" s="58">
        <v>15.758904109589041</v>
      </c>
      <c r="R2367" s="58">
        <v>9.7532083652942347</v>
      </c>
      <c r="S2367" s="62"/>
      <c r="T2367" s="61"/>
      <c r="U2367" s="63"/>
      <c r="V2367" s="37"/>
      <c r="W2367" s="37"/>
    </row>
    <row r="2368" spans="2:23" ht="25.5" x14ac:dyDescent="0.3">
      <c r="B2368" s="68">
        <v>2019</v>
      </c>
      <c r="C2368" s="55" t="s">
        <v>14</v>
      </c>
      <c r="D2368" s="65">
        <v>43487</v>
      </c>
      <c r="E2368" s="55">
        <v>43445</v>
      </c>
      <c r="F2368" s="55">
        <v>43809</v>
      </c>
      <c r="G2368" s="60" t="s">
        <v>26</v>
      </c>
      <c r="H2368" s="174"/>
      <c r="I2368" s="61">
        <v>349999.9</v>
      </c>
      <c r="J2368" s="61">
        <v>335597.40411499998</v>
      </c>
      <c r="K2368" s="60">
        <v>95.885000000000005</v>
      </c>
      <c r="L2368" s="60">
        <v>4.8789999999999996</v>
      </c>
      <c r="M2368" s="60">
        <v>4.8490000000000002</v>
      </c>
      <c r="N2368" s="53">
        <v>5.0780000000000003</v>
      </c>
      <c r="O2368" s="53" t="s">
        <v>29</v>
      </c>
      <c r="P2368" s="58" t="s">
        <v>66</v>
      </c>
      <c r="Q2368" s="58">
        <v>0.88219178082191785</v>
      </c>
      <c r="R2368" s="58">
        <v>0.88219178082191807</v>
      </c>
      <c r="S2368" s="62"/>
      <c r="T2368" s="61"/>
      <c r="U2368" s="63"/>
      <c r="V2368" s="37"/>
      <c r="W2368" s="37"/>
    </row>
    <row r="2369" spans="2:23" ht="25.5" x14ac:dyDescent="0.3">
      <c r="B2369" s="68">
        <v>2019</v>
      </c>
      <c r="C2369" s="55" t="s">
        <v>14</v>
      </c>
      <c r="D2369" s="65">
        <v>43488</v>
      </c>
      <c r="E2369" s="55">
        <v>43391</v>
      </c>
      <c r="F2369" s="55">
        <v>49235</v>
      </c>
      <c r="G2369" s="60" t="s">
        <v>26</v>
      </c>
      <c r="H2369" s="174">
        <v>7.25</v>
      </c>
      <c r="I2369" s="61">
        <v>484805.4</v>
      </c>
      <c r="J2369" s="61">
        <v>493910.04541199998</v>
      </c>
      <c r="K2369" s="60">
        <v>101.878</v>
      </c>
      <c r="L2369" s="60">
        <v>7.25</v>
      </c>
      <c r="M2369" s="60">
        <v>7.0350000000000001</v>
      </c>
      <c r="N2369" s="53">
        <v>7.48</v>
      </c>
      <c r="O2369" s="53" t="s">
        <v>29</v>
      </c>
      <c r="P2369" s="58" t="s">
        <v>56</v>
      </c>
      <c r="Q2369" s="58">
        <v>15.745205479452055</v>
      </c>
      <c r="R2369" s="58">
        <v>9.7000701308744119</v>
      </c>
      <c r="S2369" s="62"/>
      <c r="T2369" s="61"/>
      <c r="U2369" s="63"/>
      <c r="V2369" s="37"/>
      <c r="W2369" s="37"/>
    </row>
    <row r="2370" spans="2:23" ht="25.5" x14ac:dyDescent="0.3">
      <c r="B2370" s="68">
        <v>2019</v>
      </c>
      <c r="C2370" s="55" t="s">
        <v>14</v>
      </c>
      <c r="D2370" s="65">
        <v>43490</v>
      </c>
      <c r="E2370" s="55">
        <v>42098</v>
      </c>
      <c r="F2370" s="55">
        <v>49403</v>
      </c>
      <c r="G2370" s="60" t="s">
        <v>13</v>
      </c>
      <c r="H2370" s="174">
        <v>4.75</v>
      </c>
      <c r="I2370" s="61">
        <v>65139.898230400009</v>
      </c>
      <c r="J2370" s="61">
        <v>76165.477404877514</v>
      </c>
      <c r="K2370" s="60">
        <v>116.926</v>
      </c>
      <c r="L2370" s="60">
        <v>3.6640000000000001</v>
      </c>
      <c r="M2370" s="60">
        <v>3.6640000000000001</v>
      </c>
      <c r="N2370" s="53">
        <v>3.6640000000000001</v>
      </c>
      <c r="O2370" s="53" t="s">
        <v>30</v>
      </c>
      <c r="P2370" s="58" t="s">
        <v>56</v>
      </c>
      <c r="Q2370" s="58">
        <v>16.2</v>
      </c>
      <c r="R2370" s="58">
        <v>11.561707918381845</v>
      </c>
      <c r="S2370" s="62">
        <v>261.06920000000002</v>
      </c>
      <c r="T2370" s="61">
        <v>249512000</v>
      </c>
      <c r="U2370" s="63">
        <v>291744401.12</v>
      </c>
      <c r="V2370" s="37"/>
      <c r="W2370" s="37"/>
    </row>
    <row r="2371" spans="2:23" ht="25.5" x14ac:dyDescent="0.3">
      <c r="B2371" s="68">
        <v>2019</v>
      </c>
      <c r="C2371" s="55" t="s">
        <v>14</v>
      </c>
      <c r="D2371" s="65">
        <v>43494</v>
      </c>
      <c r="E2371" s="55">
        <v>43445</v>
      </c>
      <c r="F2371" s="55">
        <v>43809</v>
      </c>
      <c r="G2371" s="60" t="s">
        <v>26</v>
      </c>
      <c r="H2371" s="174"/>
      <c r="I2371" s="61">
        <v>350000</v>
      </c>
      <c r="J2371" s="61">
        <v>335944</v>
      </c>
      <c r="K2371" s="60">
        <v>95.983999999999995</v>
      </c>
      <c r="L2371" s="60">
        <v>4.8639999999999999</v>
      </c>
      <c r="M2371" s="60">
        <v>4.8</v>
      </c>
      <c r="N2371" s="60">
        <v>5.0679999999999996</v>
      </c>
      <c r="O2371" s="53" t="s">
        <v>29</v>
      </c>
      <c r="P2371" s="58" t="s">
        <v>66</v>
      </c>
      <c r="Q2371" s="58">
        <v>0.86301369863013699</v>
      </c>
      <c r="R2371" s="58">
        <v>0.86301369863013699</v>
      </c>
      <c r="S2371" s="62"/>
      <c r="T2371" s="61"/>
      <c r="U2371" s="63"/>
      <c r="V2371" s="37"/>
      <c r="W2371" s="37"/>
    </row>
    <row r="2372" spans="2:23" ht="25.5" x14ac:dyDescent="0.3">
      <c r="B2372" s="68">
        <v>2019</v>
      </c>
      <c r="C2372" s="55" t="s">
        <v>69</v>
      </c>
      <c r="D2372" s="65">
        <v>43497</v>
      </c>
      <c r="E2372" s="55">
        <v>43391</v>
      </c>
      <c r="F2372" s="55">
        <v>49235</v>
      </c>
      <c r="G2372" s="60" t="s">
        <v>26</v>
      </c>
      <c r="H2372" s="174">
        <v>7.25</v>
      </c>
      <c r="I2372" s="61">
        <v>386535.3</v>
      </c>
      <c r="J2372" s="61">
        <v>394509.523239</v>
      </c>
      <c r="K2372" s="60">
        <v>102.063</v>
      </c>
      <c r="L2372" s="60">
        <v>7.25</v>
      </c>
      <c r="M2372" s="60">
        <v>7.25</v>
      </c>
      <c r="N2372" s="60">
        <v>7.25</v>
      </c>
      <c r="O2372" s="53" t="s">
        <v>30</v>
      </c>
      <c r="P2372" s="58" t="s">
        <v>56</v>
      </c>
      <c r="Q2372" s="58">
        <v>15.72054794520548</v>
      </c>
      <c r="R2372" s="58">
        <v>9.6754125966278366</v>
      </c>
      <c r="S2372" s="62"/>
      <c r="T2372" s="61"/>
      <c r="U2372" s="63"/>
      <c r="V2372" s="37"/>
      <c r="W2372" s="37"/>
    </row>
    <row r="2373" spans="2:23" ht="25.5" x14ac:dyDescent="0.3">
      <c r="B2373" s="68">
        <v>2019</v>
      </c>
      <c r="C2373" s="55" t="s">
        <v>69</v>
      </c>
      <c r="D2373" s="65">
        <v>43501</v>
      </c>
      <c r="E2373" s="55">
        <v>43445</v>
      </c>
      <c r="F2373" s="55">
        <v>43809</v>
      </c>
      <c r="G2373" s="60" t="s">
        <v>26</v>
      </c>
      <c r="H2373" s="174"/>
      <c r="I2373" s="61">
        <v>350000</v>
      </c>
      <c r="J2373" s="61">
        <v>336423.30775799998</v>
      </c>
      <c r="K2373" s="49">
        <v>96.120999999999995</v>
      </c>
      <c r="L2373" s="49">
        <v>4.8</v>
      </c>
      <c r="M2373" s="60">
        <v>4.75</v>
      </c>
      <c r="N2373" s="60">
        <v>4.9290000000000003</v>
      </c>
      <c r="O2373" s="53" t="s">
        <v>29</v>
      </c>
      <c r="P2373" s="58" t="s">
        <v>66</v>
      </c>
      <c r="Q2373" s="58">
        <v>0.84383561643835614</v>
      </c>
      <c r="R2373" s="58">
        <v>0.84383561643835625</v>
      </c>
      <c r="S2373" s="62"/>
      <c r="T2373" s="61"/>
      <c r="U2373" s="63"/>
      <c r="V2373" s="37"/>
      <c r="W2373" s="37"/>
    </row>
    <row r="2374" spans="2:23" ht="25.5" x14ac:dyDescent="0.3">
      <c r="B2374" s="68">
        <v>2019</v>
      </c>
      <c r="C2374" s="55" t="s">
        <v>69</v>
      </c>
      <c r="D2374" s="65">
        <v>43502</v>
      </c>
      <c r="E2374" s="55">
        <v>38771</v>
      </c>
      <c r="F2374" s="55">
        <v>44980</v>
      </c>
      <c r="G2374" s="60" t="s">
        <v>13</v>
      </c>
      <c r="H2374" s="174">
        <v>4.75</v>
      </c>
      <c r="I2374" s="61">
        <v>134511.75342769999</v>
      </c>
      <c r="J2374" s="61">
        <v>152902.20035633515</v>
      </c>
      <c r="K2374" s="49">
        <v>113.672</v>
      </c>
      <c r="L2374" s="49">
        <v>2.3540000000000001</v>
      </c>
      <c r="M2374" s="60">
        <v>2.145</v>
      </c>
      <c r="N2374" s="60">
        <v>2.63</v>
      </c>
      <c r="O2374" s="53" t="s">
        <v>29</v>
      </c>
      <c r="P2374" s="58" t="s">
        <v>56</v>
      </c>
      <c r="Q2374" s="58">
        <v>4.0493150684931507</v>
      </c>
      <c r="R2374" s="58">
        <v>3.6386499156962624</v>
      </c>
      <c r="S2374" s="62">
        <v>261.37209999999999</v>
      </c>
      <c r="T2374" s="61">
        <v>514637000</v>
      </c>
      <c r="U2374" s="63">
        <v>584998170.63999999</v>
      </c>
      <c r="V2374" s="37"/>
      <c r="W2374" s="37"/>
    </row>
    <row r="2375" spans="2:23" ht="25.5" x14ac:dyDescent="0.3">
      <c r="B2375" s="68">
        <v>2019</v>
      </c>
      <c r="C2375" s="55" t="s">
        <v>69</v>
      </c>
      <c r="D2375" s="65">
        <v>43502</v>
      </c>
      <c r="E2375" s="55">
        <v>42446</v>
      </c>
      <c r="F2375" s="55">
        <v>46463</v>
      </c>
      <c r="G2375" s="60" t="s">
        <v>13</v>
      </c>
      <c r="H2375" s="174">
        <v>3.3</v>
      </c>
      <c r="I2375" s="61">
        <v>73423.866215699993</v>
      </c>
      <c r="J2375" s="61">
        <v>76843.215665365147</v>
      </c>
      <c r="K2375" s="49">
        <v>104.657</v>
      </c>
      <c r="L2375" s="49">
        <v>3.0579999999999998</v>
      </c>
      <c r="M2375" s="60">
        <v>2.85</v>
      </c>
      <c r="N2375" s="60">
        <v>3.37</v>
      </c>
      <c r="O2375" s="53" t="s">
        <v>29</v>
      </c>
      <c r="P2375" s="58" t="s">
        <v>56</v>
      </c>
      <c r="Q2375" s="58">
        <v>8.1123287671232873</v>
      </c>
      <c r="R2375" s="58">
        <v>7.050317071448819</v>
      </c>
      <c r="S2375" s="62">
        <v>261.37209999999999</v>
      </c>
      <c r="T2375" s="61">
        <v>280917000</v>
      </c>
      <c r="U2375" s="63">
        <v>293999304.69</v>
      </c>
      <c r="V2375" s="37"/>
      <c r="W2375" s="37"/>
    </row>
    <row r="2376" spans="2:23" ht="25.5" x14ac:dyDescent="0.3">
      <c r="B2376" s="68">
        <v>2019</v>
      </c>
      <c r="C2376" s="55" t="s">
        <v>69</v>
      </c>
      <c r="D2376" s="65">
        <v>43502</v>
      </c>
      <c r="E2376" s="55">
        <v>42098</v>
      </c>
      <c r="F2376" s="55">
        <v>49403</v>
      </c>
      <c r="G2376" s="60" t="s">
        <v>13</v>
      </c>
      <c r="H2376" s="174">
        <v>4.75</v>
      </c>
      <c r="I2376" s="61">
        <v>110903.05712309999</v>
      </c>
      <c r="J2376" s="61">
        <v>130319.96436421234</v>
      </c>
      <c r="K2376" s="49">
        <v>117.508</v>
      </c>
      <c r="L2376" s="49">
        <v>3.63</v>
      </c>
      <c r="M2376" s="60">
        <v>3.41</v>
      </c>
      <c r="N2376" s="60">
        <v>3.98</v>
      </c>
      <c r="O2376" s="53" t="s">
        <v>29</v>
      </c>
      <c r="P2376" s="58" t="s">
        <v>56</v>
      </c>
      <c r="Q2376" s="58">
        <v>16.167123287671235</v>
      </c>
      <c r="R2376" s="58">
        <v>11.539282689944397</v>
      </c>
      <c r="S2376" s="62">
        <v>261.37209999999999</v>
      </c>
      <c r="T2376" s="61">
        <v>424311000</v>
      </c>
      <c r="U2376" s="63">
        <v>498599369.88</v>
      </c>
      <c r="V2376" s="37"/>
      <c r="W2376" s="37"/>
    </row>
    <row r="2377" spans="2:23" ht="25.5" x14ac:dyDescent="0.3">
      <c r="B2377" s="68">
        <v>2019</v>
      </c>
      <c r="C2377" s="55" t="s">
        <v>69</v>
      </c>
      <c r="D2377" s="65">
        <v>43508</v>
      </c>
      <c r="E2377" s="55">
        <v>43445</v>
      </c>
      <c r="F2377" s="55">
        <v>43809</v>
      </c>
      <c r="G2377" s="60" t="s">
        <v>26</v>
      </c>
      <c r="H2377" s="176"/>
      <c r="I2377" s="61">
        <v>350000</v>
      </c>
      <c r="J2377" s="61">
        <v>336756</v>
      </c>
      <c r="K2377" s="49">
        <v>96.215999999999994</v>
      </c>
      <c r="L2377" s="49">
        <v>4.7889999999999997</v>
      </c>
      <c r="M2377" s="60">
        <v>4.7089999999999996</v>
      </c>
      <c r="N2377" s="60">
        <v>4.9580000000000002</v>
      </c>
      <c r="O2377" s="53" t="s">
        <v>29</v>
      </c>
      <c r="P2377" s="58" t="s">
        <v>66</v>
      </c>
      <c r="Q2377" s="58">
        <v>0.8246575342465754</v>
      </c>
      <c r="R2377" s="58">
        <v>0.8246575342465754</v>
      </c>
      <c r="S2377" s="62"/>
      <c r="T2377" s="61"/>
      <c r="U2377" s="63"/>
      <c r="V2377" s="37"/>
      <c r="W2377" s="37"/>
    </row>
    <row r="2378" spans="2:23" ht="25.5" x14ac:dyDescent="0.3">
      <c r="B2378" s="68">
        <v>2019</v>
      </c>
      <c r="C2378" s="55" t="s">
        <v>69</v>
      </c>
      <c r="D2378" s="65">
        <v>43509</v>
      </c>
      <c r="E2378" s="55">
        <v>43065</v>
      </c>
      <c r="F2378" s="55">
        <v>45987</v>
      </c>
      <c r="G2378" s="60" t="s">
        <v>26</v>
      </c>
      <c r="H2378" s="174">
        <v>6.25</v>
      </c>
      <c r="I2378" s="61">
        <v>359894</v>
      </c>
      <c r="J2378" s="61">
        <v>362999.88522</v>
      </c>
      <c r="K2378" s="60">
        <v>100.863</v>
      </c>
      <c r="L2378" s="60">
        <v>6.335</v>
      </c>
      <c r="M2378" s="60">
        <v>6.14</v>
      </c>
      <c r="N2378" s="60">
        <v>6.399</v>
      </c>
      <c r="O2378" s="53" t="s">
        <v>29</v>
      </c>
      <c r="P2378" s="58" t="s">
        <v>56</v>
      </c>
      <c r="Q2378" s="58">
        <v>6.7890410958904113</v>
      </c>
      <c r="R2378" s="58">
        <v>5.5220807898581521</v>
      </c>
      <c r="S2378" s="62"/>
      <c r="T2378" s="61"/>
      <c r="U2378" s="63"/>
      <c r="V2378" s="37"/>
      <c r="W2378" s="37"/>
    </row>
    <row r="2379" spans="2:23" ht="25.5" x14ac:dyDescent="0.3">
      <c r="B2379" s="68">
        <v>2019</v>
      </c>
      <c r="C2379" s="55" t="s">
        <v>69</v>
      </c>
      <c r="D2379" s="65">
        <v>43509</v>
      </c>
      <c r="E2379" s="55">
        <v>41027</v>
      </c>
      <c r="F2379" s="55">
        <v>46871</v>
      </c>
      <c r="G2379" s="60" t="s">
        <v>26</v>
      </c>
      <c r="H2379" s="174">
        <v>6</v>
      </c>
      <c r="I2379" s="61">
        <v>160220.20000000001</v>
      </c>
      <c r="J2379" s="61">
        <v>160633.56811600001</v>
      </c>
      <c r="K2379" s="60">
        <v>100.258</v>
      </c>
      <c r="L2379" s="60">
        <v>6.6689999999999996</v>
      </c>
      <c r="M2379" s="60">
        <v>6.45</v>
      </c>
      <c r="N2379" s="60">
        <v>6.71</v>
      </c>
      <c r="O2379" s="53" t="s">
        <v>29</v>
      </c>
      <c r="P2379" s="58" t="s">
        <v>56</v>
      </c>
      <c r="Q2379" s="58">
        <v>9.2109589041095887</v>
      </c>
      <c r="R2379" s="58">
        <v>6.9428354948175146</v>
      </c>
      <c r="S2379" s="62"/>
      <c r="T2379" s="61"/>
      <c r="U2379" s="63"/>
      <c r="V2379" s="37"/>
      <c r="W2379" s="37"/>
    </row>
    <row r="2380" spans="2:23" ht="25.5" x14ac:dyDescent="0.3">
      <c r="B2380" s="68">
        <v>2019</v>
      </c>
      <c r="C2380" s="55" t="s">
        <v>69</v>
      </c>
      <c r="D2380" s="65">
        <v>43509</v>
      </c>
      <c r="E2380" s="55">
        <v>43391</v>
      </c>
      <c r="F2380" s="55">
        <v>49235</v>
      </c>
      <c r="G2380" s="60" t="s">
        <v>26</v>
      </c>
      <c r="H2380" s="174">
        <v>7.25</v>
      </c>
      <c r="I2380" s="61">
        <v>221500</v>
      </c>
      <c r="J2380" s="61">
        <v>226366.35500000001</v>
      </c>
      <c r="K2380" s="60">
        <v>102.197</v>
      </c>
      <c r="L2380" s="60">
        <v>7.26</v>
      </c>
      <c r="M2380" s="60">
        <v>7.0490000000000004</v>
      </c>
      <c r="N2380" s="60">
        <v>7.35</v>
      </c>
      <c r="O2380" s="53" t="s">
        <v>29</v>
      </c>
      <c r="P2380" s="58" t="s">
        <v>56</v>
      </c>
      <c r="Q2380" s="58">
        <v>15.687671232876712</v>
      </c>
      <c r="R2380" s="58">
        <v>9.6396365928238925</v>
      </c>
      <c r="S2380" s="62"/>
      <c r="T2380" s="61"/>
      <c r="U2380" s="63"/>
      <c r="V2380" s="37"/>
      <c r="W2380" s="37"/>
    </row>
    <row r="2381" spans="2:23" ht="25.5" x14ac:dyDescent="0.3">
      <c r="B2381" s="68">
        <v>2019</v>
      </c>
      <c r="C2381" s="55" t="s">
        <v>69</v>
      </c>
      <c r="D2381" s="65">
        <v>43511</v>
      </c>
      <c r="E2381" s="55">
        <v>38771</v>
      </c>
      <c r="F2381" s="55">
        <v>44980</v>
      </c>
      <c r="G2381" s="60" t="s">
        <v>13</v>
      </c>
      <c r="H2381" s="174">
        <v>4.75</v>
      </c>
      <c r="I2381" s="61">
        <v>107466.42367800001</v>
      </c>
      <c r="J2381" s="61">
        <v>122100.12659023328</v>
      </c>
      <c r="K2381" s="60">
        <v>113.617</v>
      </c>
      <c r="L2381" s="60">
        <v>2.3839999999999999</v>
      </c>
      <c r="M2381" s="60">
        <v>2.3839999999999999</v>
      </c>
      <c r="N2381" s="60">
        <v>2.3839999999999999</v>
      </c>
      <c r="O2381" s="53" t="s">
        <v>30</v>
      </c>
      <c r="P2381" s="58" t="s">
        <v>56</v>
      </c>
      <c r="Q2381" s="58">
        <v>4.0246575342465754</v>
      </c>
      <c r="R2381" s="58">
        <v>3.6136796300692886</v>
      </c>
      <c r="S2381" s="62">
        <v>261.59960000000001</v>
      </c>
      <c r="T2381" s="61">
        <v>410805000</v>
      </c>
      <c r="U2381" s="63">
        <v>466744316.85000002</v>
      </c>
      <c r="V2381" s="37"/>
      <c r="W2381" s="37"/>
    </row>
    <row r="2382" spans="2:23" ht="25.5" x14ac:dyDescent="0.3">
      <c r="B2382" s="68">
        <v>2019</v>
      </c>
      <c r="C2382" s="55" t="s">
        <v>69</v>
      </c>
      <c r="D2382" s="65">
        <v>43511</v>
      </c>
      <c r="E2382" s="55">
        <v>42446</v>
      </c>
      <c r="F2382" s="55">
        <v>46463</v>
      </c>
      <c r="G2382" s="60" t="s">
        <v>13</v>
      </c>
      <c r="H2382" s="174">
        <v>3.3</v>
      </c>
      <c r="I2382" s="61">
        <v>56354.570630800001</v>
      </c>
      <c r="J2382" s="61">
        <v>58982.947805020514</v>
      </c>
      <c r="K2382" s="60">
        <v>104.664</v>
      </c>
      <c r="L2382" s="60">
        <v>3.0680000000000001</v>
      </c>
      <c r="M2382" s="60">
        <v>3.0680000000000001</v>
      </c>
      <c r="N2382" s="60">
        <v>3.0680000000000001</v>
      </c>
      <c r="O2382" s="53" t="s">
        <v>30</v>
      </c>
      <c r="P2382" s="58" t="s">
        <v>56</v>
      </c>
      <c r="Q2382" s="58">
        <v>8.087671232876712</v>
      </c>
      <c r="R2382" s="58">
        <v>7.025175033370644</v>
      </c>
      <c r="S2382" s="62">
        <v>261.59960000000001</v>
      </c>
      <c r="T2382" s="61">
        <v>215423000</v>
      </c>
      <c r="U2382" s="63">
        <v>225470328.72</v>
      </c>
      <c r="V2382" s="37"/>
      <c r="W2382" s="37"/>
    </row>
    <row r="2383" spans="2:23" ht="25.5" x14ac:dyDescent="0.3">
      <c r="B2383" s="68">
        <v>2019</v>
      </c>
      <c r="C2383" s="55" t="s">
        <v>69</v>
      </c>
      <c r="D2383" s="65">
        <v>43511</v>
      </c>
      <c r="E2383" s="55">
        <v>42098</v>
      </c>
      <c r="F2383" s="55">
        <v>49403</v>
      </c>
      <c r="G2383" s="60" t="s">
        <v>13</v>
      </c>
      <c r="H2383" s="174">
        <v>4.75</v>
      </c>
      <c r="I2383" s="61">
        <v>49012.777856799999</v>
      </c>
      <c r="J2383" s="61">
        <v>57593.444876189977</v>
      </c>
      <c r="K2383" s="60">
        <v>117.50700000000001</v>
      </c>
      <c r="L2383" s="60">
        <v>3.6379999999999999</v>
      </c>
      <c r="M2383" s="60">
        <v>3.6379999999999999</v>
      </c>
      <c r="N2383" s="60">
        <v>3.6379999999999999</v>
      </c>
      <c r="O2383" s="53" t="s">
        <v>30</v>
      </c>
      <c r="P2383" s="58" t="s">
        <v>56</v>
      </c>
      <c r="Q2383" s="58">
        <v>16.142465753424659</v>
      </c>
      <c r="R2383" s="58">
        <v>11.512166990503575</v>
      </c>
      <c r="S2383" s="62">
        <v>261.59960000000001</v>
      </c>
      <c r="T2383" s="61">
        <v>187358000</v>
      </c>
      <c r="U2383" s="63">
        <v>220158765.06</v>
      </c>
      <c r="V2383" s="37"/>
      <c r="W2383" s="37"/>
    </row>
    <row r="2384" spans="2:23" ht="25.5" x14ac:dyDescent="0.3">
      <c r="B2384" s="68">
        <v>2019</v>
      </c>
      <c r="C2384" s="55" t="s">
        <v>69</v>
      </c>
      <c r="D2384" s="65">
        <v>43515</v>
      </c>
      <c r="E2384" s="55">
        <v>43445</v>
      </c>
      <c r="F2384" s="55">
        <v>43809</v>
      </c>
      <c r="G2384" s="60" t="s">
        <v>26</v>
      </c>
      <c r="H2384" s="174"/>
      <c r="I2384" s="61">
        <v>350000</v>
      </c>
      <c r="J2384" s="61">
        <v>337134</v>
      </c>
      <c r="K2384" s="60">
        <v>96.323999999999998</v>
      </c>
      <c r="L2384" s="60">
        <v>4.7590000000000003</v>
      </c>
      <c r="M2384" s="60">
        <v>4.7</v>
      </c>
      <c r="N2384" s="60">
        <v>4.9000000000000004</v>
      </c>
      <c r="O2384" s="53" t="s">
        <v>29</v>
      </c>
      <c r="P2384" s="58" t="s">
        <v>66</v>
      </c>
      <c r="Q2384" s="58">
        <v>0.80547945205479454</v>
      </c>
      <c r="R2384" s="58">
        <v>0.80547945205479454</v>
      </c>
      <c r="S2384" s="62"/>
      <c r="T2384" s="61"/>
      <c r="U2384" s="63"/>
      <c r="V2384" s="37"/>
      <c r="W2384" s="37"/>
    </row>
    <row r="2385" spans="2:23" ht="25.5" x14ac:dyDescent="0.3">
      <c r="B2385" s="68">
        <v>2019</v>
      </c>
      <c r="C2385" s="55" t="s">
        <v>69</v>
      </c>
      <c r="D2385" s="65">
        <v>43516</v>
      </c>
      <c r="E2385" s="55">
        <v>38771</v>
      </c>
      <c r="F2385" s="55">
        <v>44980</v>
      </c>
      <c r="G2385" s="60" t="s">
        <v>13</v>
      </c>
      <c r="H2385" s="174">
        <v>4.75</v>
      </c>
      <c r="I2385" s="61">
        <v>98218.579597600008</v>
      </c>
      <c r="J2385" s="61">
        <v>111821.852871868</v>
      </c>
      <c r="K2385" s="60">
        <v>113.85</v>
      </c>
      <c r="L2385" s="60">
        <v>2.335</v>
      </c>
      <c r="M2385" s="60">
        <v>2.145</v>
      </c>
      <c r="N2385" s="60">
        <v>2.7090000000000001</v>
      </c>
      <c r="O2385" s="53" t="s">
        <v>29</v>
      </c>
      <c r="P2385" s="58" t="s">
        <v>56</v>
      </c>
      <c r="Q2385" s="58">
        <v>4.0109589041095894</v>
      </c>
      <c r="R2385" s="58">
        <v>3.6004917520934661</v>
      </c>
      <c r="S2385" s="62">
        <v>261.87920000000003</v>
      </c>
      <c r="T2385" s="61">
        <v>375053000</v>
      </c>
      <c r="U2385" s="63">
        <v>426997840.5</v>
      </c>
      <c r="V2385" s="37"/>
      <c r="W2385" s="37"/>
    </row>
    <row r="2386" spans="2:23" ht="25.5" x14ac:dyDescent="0.3">
      <c r="B2386" s="68">
        <v>2019</v>
      </c>
      <c r="C2386" s="55" t="s">
        <v>69</v>
      </c>
      <c r="D2386" s="65">
        <v>43516</v>
      </c>
      <c r="E2386" s="55">
        <v>42446</v>
      </c>
      <c r="F2386" s="55">
        <v>46463</v>
      </c>
      <c r="G2386" s="60" t="s">
        <v>13</v>
      </c>
      <c r="H2386" s="174">
        <v>3.3</v>
      </c>
      <c r="I2386" s="61">
        <v>97907.728987200011</v>
      </c>
      <c r="J2386" s="61">
        <v>102656.2538430792</v>
      </c>
      <c r="K2386" s="60">
        <v>104.85</v>
      </c>
      <c r="L2386" s="60">
        <v>3.048</v>
      </c>
      <c r="M2386" s="60">
        <v>2.85</v>
      </c>
      <c r="N2386" s="60">
        <v>3.4</v>
      </c>
      <c r="O2386" s="53" t="s">
        <v>29</v>
      </c>
      <c r="P2386" s="58" t="s">
        <v>56</v>
      </c>
      <c r="Q2386" s="58">
        <v>8.0739726027397261</v>
      </c>
      <c r="R2386" s="58">
        <v>7.0124452481314528</v>
      </c>
      <c r="S2386" s="62">
        <v>261.87920000000003</v>
      </c>
      <c r="T2386" s="61">
        <v>373866000</v>
      </c>
      <c r="U2386" s="63">
        <v>391998501</v>
      </c>
      <c r="V2386" s="37"/>
      <c r="W2386" s="37"/>
    </row>
    <row r="2387" spans="2:23" ht="25.5" x14ac:dyDescent="0.3">
      <c r="B2387" s="68">
        <v>2019</v>
      </c>
      <c r="C2387" s="55" t="s">
        <v>69</v>
      </c>
      <c r="D2387" s="65">
        <v>43516</v>
      </c>
      <c r="E2387" s="55">
        <v>42098</v>
      </c>
      <c r="F2387" s="55">
        <v>49403</v>
      </c>
      <c r="G2387" s="60" t="s">
        <v>13</v>
      </c>
      <c r="H2387" s="174">
        <v>4.75</v>
      </c>
      <c r="I2387" s="61">
        <v>123648.88307200001</v>
      </c>
      <c r="J2387" s="61">
        <v>145657.14776998528</v>
      </c>
      <c r="K2387" s="60">
        <v>117.79900000000001</v>
      </c>
      <c r="L2387" s="60">
        <v>3.62</v>
      </c>
      <c r="M2387" s="60">
        <v>2.57</v>
      </c>
      <c r="N2387" s="60">
        <v>4</v>
      </c>
      <c r="O2387" s="53" t="s">
        <v>29</v>
      </c>
      <c r="P2387" s="58" t="s">
        <v>56</v>
      </c>
      <c r="Q2387" s="58">
        <v>16.12876712328767</v>
      </c>
      <c r="R2387" s="58">
        <v>11.503998358581802</v>
      </c>
      <c r="S2387" s="62">
        <v>261.87920000000003</v>
      </c>
      <c r="T2387" s="61">
        <v>472160000</v>
      </c>
      <c r="U2387" s="63">
        <v>556199758.39999998</v>
      </c>
      <c r="V2387" s="37"/>
      <c r="W2387" s="37"/>
    </row>
    <row r="2388" spans="2:23" ht="25.5" x14ac:dyDescent="0.3">
      <c r="B2388" s="68">
        <v>2019</v>
      </c>
      <c r="C2388" s="55" t="s">
        <v>69</v>
      </c>
      <c r="D2388" s="65">
        <v>43518</v>
      </c>
      <c r="E2388" s="55">
        <v>43065</v>
      </c>
      <c r="F2388" s="55">
        <v>45987</v>
      </c>
      <c r="G2388" s="60" t="s">
        <v>26</v>
      </c>
      <c r="H2388" s="174">
        <v>6.25</v>
      </c>
      <c r="I2388" s="61">
        <v>287106.8</v>
      </c>
      <c r="J2388" s="61">
        <v>289885.993824</v>
      </c>
      <c r="K2388" s="60">
        <v>100.968</v>
      </c>
      <c r="L2388" s="60">
        <v>6.3440000000000003</v>
      </c>
      <c r="M2388" s="60">
        <v>6.3440000000000003</v>
      </c>
      <c r="N2388" s="60">
        <v>6.3440000000000003</v>
      </c>
      <c r="O2388" s="53" t="s">
        <v>30</v>
      </c>
      <c r="P2388" s="58" t="s">
        <v>56</v>
      </c>
      <c r="Q2388" s="58">
        <v>6.7643835616438359</v>
      </c>
      <c r="R2388" s="58">
        <v>5.6345211732629688</v>
      </c>
      <c r="S2388" s="62"/>
      <c r="T2388" s="61"/>
      <c r="U2388" s="63"/>
      <c r="V2388" s="37"/>
      <c r="W2388" s="37"/>
    </row>
    <row r="2389" spans="2:23" ht="25.5" x14ac:dyDescent="0.3">
      <c r="B2389" s="68">
        <v>2019</v>
      </c>
      <c r="C2389" s="55" t="s">
        <v>69</v>
      </c>
      <c r="D2389" s="65">
        <v>43518</v>
      </c>
      <c r="E2389" s="55">
        <v>41027</v>
      </c>
      <c r="F2389" s="55">
        <v>46871</v>
      </c>
      <c r="G2389" s="60" t="s">
        <v>26</v>
      </c>
      <c r="H2389" s="174">
        <v>6</v>
      </c>
      <c r="I2389" s="61">
        <v>127028</v>
      </c>
      <c r="J2389" s="61">
        <v>127518.32808000001</v>
      </c>
      <c r="K2389" s="60">
        <v>100.386</v>
      </c>
      <c r="L2389" s="60">
        <v>6.6740000000000004</v>
      </c>
      <c r="M2389" s="60">
        <v>6.6740000000000004</v>
      </c>
      <c r="N2389" s="60">
        <v>6.6740000000000004</v>
      </c>
      <c r="O2389" s="53" t="s">
        <v>30</v>
      </c>
      <c r="P2389" s="58" t="s">
        <v>56</v>
      </c>
      <c r="Q2389" s="58">
        <v>9.1863013698630134</v>
      </c>
      <c r="R2389" s="58">
        <v>6.9177144311047627</v>
      </c>
      <c r="S2389" s="62"/>
      <c r="T2389" s="61"/>
      <c r="U2389" s="63"/>
      <c r="V2389" s="37"/>
      <c r="W2389" s="37"/>
    </row>
    <row r="2390" spans="2:23" ht="25.5" x14ac:dyDescent="0.3">
      <c r="B2390" s="68">
        <v>2019</v>
      </c>
      <c r="C2390" s="55" t="s">
        <v>69</v>
      </c>
      <c r="D2390" s="65">
        <v>43518</v>
      </c>
      <c r="E2390" s="55">
        <v>43391</v>
      </c>
      <c r="F2390" s="55">
        <v>49235</v>
      </c>
      <c r="G2390" s="60" t="s">
        <v>26</v>
      </c>
      <c r="H2390" s="174">
        <v>7.25</v>
      </c>
      <c r="I2390" s="61">
        <v>175625.2</v>
      </c>
      <c r="J2390" s="61">
        <v>179776.97972800001</v>
      </c>
      <c r="K2390" s="60">
        <v>102.364</v>
      </c>
      <c r="L2390" s="60">
        <v>7.2610000000000001</v>
      </c>
      <c r="M2390" s="60">
        <v>7.2610000000000001</v>
      </c>
      <c r="N2390" s="60">
        <v>7.2610000000000001</v>
      </c>
      <c r="O2390" s="53" t="s">
        <v>30</v>
      </c>
      <c r="P2390" s="58" t="s">
        <v>56</v>
      </c>
      <c r="Q2390" s="58">
        <v>15.663013698630136</v>
      </c>
      <c r="R2390" s="58">
        <v>9.6146891253241513</v>
      </c>
      <c r="S2390" s="62"/>
      <c r="T2390" s="61"/>
      <c r="U2390" s="63"/>
      <c r="V2390" s="37"/>
      <c r="W2390" s="37"/>
    </row>
    <row r="2391" spans="2:23" ht="25.5" x14ac:dyDescent="0.3">
      <c r="B2391" s="68">
        <v>2019</v>
      </c>
      <c r="C2391" s="69" t="s">
        <v>15</v>
      </c>
      <c r="D2391" s="70">
        <v>43522</v>
      </c>
      <c r="E2391" s="69">
        <v>43445</v>
      </c>
      <c r="F2391" s="69">
        <v>43809</v>
      </c>
      <c r="G2391" s="49" t="s">
        <v>26</v>
      </c>
      <c r="H2391" s="177"/>
      <c r="I2391" s="48">
        <v>349999.7</v>
      </c>
      <c r="J2391" s="48">
        <v>337459.21074900002</v>
      </c>
      <c r="K2391" s="49">
        <v>96.417000000000002</v>
      </c>
      <c r="L2391" s="49">
        <v>4.75</v>
      </c>
      <c r="M2391" s="49">
        <v>4.7</v>
      </c>
      <c r="N2391" s="49">
        <v>4.9000000000000004</v>
      </c>
      <c r="O2391" s="47" t="s">
        <v>29</v>
      </c>
      <c r="P2391" s="71" t="s">
        <v>66</v>
      </c>
      <c r="Q2391" s="71">
        <v>0.78630136986301369</v>
      </c>
      <c r="R2391" s="71">
        <v>0.78630136986301358</v>
      </c>
      <c r="S2391" s="62"/>
      <c r="T2391" s="61"/>
      <c r="U2391" s="63"/>
      <c r="V2391" s="37"/>
      <c r="W2391" s="37"/>
    </row>
    <row r="2392" spans="2:23" ht="25.5" x14ac:dyDescent="0.3">
      <c r="B2392" s="68">
        <v>2019</v>
      </c>
      <c r="C2392" s="55" t="s">
        <v>15</v>
      </c>
      <c r="D2392" s="65">
        <v>43523</v>
      </c>
      <c r="E2392" s="55">
        <v>43065</v>
      </c>
      <c r="F2392" s="55">
        <v>45987</v>
      </c>
      <c r="G2392" s="60" t="s">
        <v>26</v>
      </c>
      <c r="H2392" s="174">
        <v>6.25</v>
      </c>
      <c r="I2392" s="61">
        <v>236635</v>
      </c>
      <c r="J2392" s="61">
        <v>239999.9497</v>
      </c>
      <c r="K2392" s="60">
        <v>101.422</v>
      </c>
      <c r="L2392" s="60">
        <v>6.2750000000000004</v>
      </c>
      <c r="M2392" s="60">
        <v>6.0819999999999999</v>
      </c>
      <c r="N2392" s="60">
        <v>6.3710000000000004</v>
      </c>
      <c r="O2392" s="53" t="s">
        <v>29</v>
      </c>
      <c r="P2392" s="58" t="s">
        <v>56</v>
      </c>
      <c r="Q2392" s="58">
        <v>6.7506849315068491</v>
      </c>
      <c r="R2392" s="58">
        <v>5.6232591200425697</v>
      </c>
      <c r="S2392" s="62"/>
      <c r="T2392" s="61"/>
      <c r="U2392" s="63"/>
      <c r="V2392" s="37"/>
      <c r="W2392" s="37"/>
    </row>
    <row r="2393" spans="2:23" ht="25.5" x14ac:dyDescent="0.3">
      <c r="B2393" s="68">
        <v>2019</v>
      </c>
      <c r="C2393" s="55" t="s">
        <v>15</v>
      </c>
      <c r="D2393" s="65">
        <v>43523</v>
      </c>
      <c r="E2393" s="55">
        <v>41027</v>
      </c>
      <c r="F2393" s="55">
        <v>46871</v>
      </c>
      <c r="G2393" s="60" t="s">
        <v>26</v>
      </c>
      <c r="H2393" s="174">
        <v>6</v>
      </c>
      <c r="I2393" s="61">
        <v>108057.7</v>
      </c>
      <c r="J2393" s="61">
        <v>108999.96314399999</v>
      </c>
      <c r="K2393" s="60">
        <v>100.872</v>
      </c>
      <c r="L2393" s="60">
        <v>6.6130000000000004</v>
      </c>
      <c r="M2393" s="60">
        <v>6.4130000000000003</v>
      </c>
      <c r="N2393" s="60">
        <v>6.7</v>
      </c>
      <c r="O2393" s="53" t="s">
        <v>29</v>
      </c>
      <c r="P2393" s="58" t="s">
        <v>56</v>
      </c>
      <c r="Q2393" s="58">
        <v>9.1726027397260275</v>
      </c>
      <c r="R2393" s="58">
        <v>6.9096676872652774</v>
      </c>
      <c r="S2393" s="62"/>
      <c r="T2393" s="61"/>
      <c r="U2393" s="63"/>
      <c r="V2393" s="37"/>
      <c r="W2393" s="37"/>
    </row>
    <row r="2394" spans="2:23" ht="25.5" x14ac:dyDescent="0.3">
      <c r="B2394" s="68">
        <v>2019</v>
      </c>
      <c r="C2394" s="55" t="s">
        <v>15</v>
      </c>
      <c r="D2394" s="65">
        <v>43523</v>
      </c>
      <c r="E2394" s="55">
        <v>43391</v>
      </c>
      <c r="F2394" s="55">
        <v>49235</v>
      </c>
      <c r="G2394" s="60" t="s">
        <v>26</v>
      </c>
      <c r="H2394" s="174">
        <v>7.25</v>
      </c>
      <c r="I2394" s="61">
        <v>389577.5</v>
      </c>
      <c r="J2394" s="61">
        <v>400999.91230000003</v>
      </c>
      <c r="K2394" s="60">
        <v>102.932</v>
      </c>
      <c r="L2394" s="60">
        <v>7.21</v>
      </c>
      <c r="M2394" s="60">
        <v>6.89</v>
      </c>
      <c r="N2394" s="60">
        <v>7.3029999999999999</v>
      </c>
      <c r="O2394" s="53" t="s">
        <v>29</v>
      </c>
      <c r="P2394" s="58" t="s">
        <v>56</v>
      </c>
      <c r="Q2394" s="58">
        <v>15.64931506849315</v>
      </c>
      <c r="R2394" s="58">
        <v>9.615776118362243</v>
      </c>
      <c r="S2394" s="62"/>
      <c r="T2394" s="61"/>
      <c r="U2394" s="63"/>
      <c r="V2394" s="37"/>
      <c r="W2394" s="37"/>
    </row>
    <row r="2395" spans="2:23" ht="25.5" x14ac:dyDescent="0.3">
      <c r="B2395" s="68">
        <v>2019</v>
      </c>
      <c r="C2395" s="55" t="s">
        <v>70</v>
      </c>
      <c r="D2395" s="65">
        <v>43525</v>
      </c>
      <c r="E2395" s="55">
        <v>38771</v>
      </c>
      <c r="F2395" s="55">
        <v>44980</v>
      </c>
      <c r="G2395" s="60" t="s">
        <v>13</v>
      </c>
      <c r="H2395" s="174">
        <v>4.75</v>
      </c>
      <c r="I2395" s="61">
        <v>30456.917089599996</v>
      </c>
      <c r="J2395" s="61">
        <v>33229.410252260001</v>
      </c>
      <c r="K2395" s="60">
        <v>109.10299999999999</v>
      </c>
      <c r="L2395" s="60">
        <v>2.35</v>
      </c>
      <c r="M2395" s="60">
        <v>2.35</v>
      </c>
      <c r="N2395" s="60">
        <v>2.35</v>
      </c>
      <c r="O2395" s="53" t="s">
        <v>30</v>
      </c>
      <c r="P2395" s="58" t="s">
        <v>56</v>
      </c>
      <c r="Q2395" s="58">
        <v>3.9863013698630136</v>
      </c>
      <c r="R2395" s="58">
        <v>3.7321268722634655</v>
      </c>
      <c r="S2395" s="62">
        <v>262.38319999999999</v>
      </c>
      <c r="T2395" s="61">
        <v>116078000</v>
      </c>
      <c r="U2395" s="63">
        <v>126644580.33997604</v>
      </c>
      <c r="V2395" s="37"/>
      <c r="W2395" s="37"/>
    </row>
    <row r="2396" spans="2:23" ht="25.5" x14ac:dyDescent="0.3">
      <c r="B2396" s="68">
        <v>2019</v>
      </c>
      <c r="C2396" s="55" t="s">
        <v>70</v>
      </c>
      <c r="D2396" s="65">
        <v>43529</v>
      </c>
      <c r="E2396" s="55">
        <v>43445</v>
      </c>
      <c r="F2396" s="55">
        <v>43809</v>
      </c>
      <c r="G2396" s="60" t="s">
        <v>26</v>
      </c>
      <c r="H2396" s="174"/>
      <c r="I2396" s="61">
        <v>349999.9</v>
      </c>
      <c r="J2396" s="61">
        <v>337788.40348899999</v>
      </c>
      <c r="K2396" s="60">
        <v>96.510999999999996</v>
      </c>
      <c r="L2396" s="60">
        <v>4.7389999999999999</v>
      </c>
      <c r="M2396" s="60">
        <v>4.6989999999999998</v>
      </c>
      <c r="N2396" s="60">
        <v>4.9000000000000004</v>
      </c>
      <c r="O2396" s="53" t="s">
        <v>29</v>
      </c>
      <c r="P2396" s="58" t="s">
        <v>66</v>
      </c>
      <c r="Q2396" s="58">
        <v>0.76712328767123283</v>
      </c>
      <c r="R2396" s="58">
        <v>0.76712328767123283</v>
      </c>
      <c r="S2396" s="62"/>
      <c r="T2396" s="61"/>
      <c r="U2396" s="63"/>
      <c r="V2396" s="37"/>
      <c r="W2396" s="37"/>
    </row>
    <row r="2397" spans="2:23" ht="25.5" x14ac:dyDescent="0.3">
      <c r="B2397" s="68">
        <v>2019</v>
      </c>
      <c r="C2397" s="55" t="s">
        <v>70</v>
      </c>
      <c r="D2397" s="65">
        <v>43530</v>
      </c>
      <c r="E2397" s="55">
        <v>43521</v>
      </c>
      <c r="F2397" s="55">
        <v>50096</v>
      </c>
      <c r="G2397" s="60" t="s">
        <v>13</v>
      </c>
      <c r="H2397" s="174">
        <v>3.75</v>
      </c>
      <c r="I2397" s="61">
        <v>360406.11604400002</v>
      </c>
      <c r="J2397" s="61">
        <v>360269.16171990329</v>
      </c>
      <c r="K2397" s="60">
        <v>99.962000000000003</v>
      </c>
      <c r="L2397" s="60">
        <v>3.76</v>
      </c>
      <c r="M2397" s="60">
        <v>3.57</v>
      </c>
      <c r="N2397" s="60">
        <v>4</v>
      </c>
      <c r="O2397" s="53" t="s">
        <v>29</v>
      </c>
      <c r="P2397" s="58" t="s">
        <v>56</v>
      </c>
      <c r="Q2397" s="58">
        <v>17.989041095890411</v>
      </c>
      <c r="R2397" s="58">
        <v>13.376925173004597</v>
      </c>
      <c r="S2397" s="62">
        <v>262.66370000000001</v>
      </c>
      <c r="T2397" s="61">
        <v>1372120000</v>
      </c>
      <c r="U2397" s="63">
        <v>1371598594.4000001</v>
      </c>
      <c r="V2397" s="37"/>
      <c r="W2397" s="37"/>
    </row>
    <row r="2398" spans="2:23" ht="25.5" x14ac:dyDescent="0.3">
      <c r="B2398" s="68">
        <v>2019</v>
      </c>
      <c r="C2398" s="55" t="s">
        <v>16</v>
      </c>
      <c r="D2398" s="65">
        <v>43532</v>
      </c>
      <c r="E2398" s="55">
        <v>43065</v>
      </c>
      <c r="F2398" s="55">
        <v>45987</v>
      </c>
      <c r="G2398" s="60" t="s">
        <v>26</v>
      </c>
      <c r="H2398" s="174">
        <v>6.25</v>
      </c>
      <c r="I2398" s="61">
        <v>188725</v>
      </c>
      <c r="J2398" s="61">
        <v>191474.72325000001</v>
      </c>
      <c r="K2398" s="60">
        <v>101.45699999999999</v>
      </c>
      <c r="L2398" s="60">
        <v>6.2969999999999997</v>
      </c>
      <c r="M2398" s="60">
        <v>6.2969999999999997</v>
      </c>
      <c r="N2398" s="60">
        <v>6.2969999999999997</v>
      </c>
      <c r="O2398" s="53" t="s">
        <v>30</v>
      </c>
      <c r="P2398" s="58" t="s">
        <v>56</v>
      </c>
      <c r="Q2398" s="58">
        <v>6.7260273972602738</v>
      </c>
      <c r="R2398" s="58">
        <v>5.5978250234432654</v>
      </c>
      <c r="S2398" s="62"/>
      <c r="T2398" s="61"/>
      <c r="U2398" s="63"/>
      <c r="V2398" s="37"/>
      <c r="W2398" s="37"/>
    </row>
    <row r="2399" spans="2:23" ht="25.5" x14ac:dyDescent="0.3">
      <c r="B2399" s="68">
        <v>2019</v>
      </c>
      <c r="C2399" s="55" t="s">
        <v>16</v>
      </c>
      <c r="D2399" s="65">
        <v>43532</v>
      </c>
      <c r="E2399" s="55">
        <v>41027</v>
      </c>
      <c r="F2399" s="55">
        <v>46871</v>
      </c>
      <c r="G2399" s="60" t="s">
        <v>26</v>
      </c>
      <c r="H2399" s="174">
        <v>6</v>
      </c>
      <c r="I2399" s="61">
        <v>85429.1</v>
      </c>
      <c r="J2399" s="61">
        <v>86227.007794000005</v>
      </c>
      <c r="K2399" s="60">
        <v>100.934</v>
      </c>
      <c r="L2399" s="60">
        <v>6.6280000000000001</v>
      </c>
      <c r="M2399" s="60">
        <v>6.6280000000000001</v>
      </c>
      <c r="N2399" s="60">
        <v>6.6280000000000001</v>
      </c>
      <c r="O2399" s="53" t="s">
        <v>30</v>
      </c>
      <c r="P2399" s="58" t="s">
        <v>56</v>
      </c>
      <c r="Q2399" s="58">
        <v>9.1479452054794521</v>
      </c>
      <c r="R2399" s="58">
        <v>6.8836209863735673</v>
      </c>
      <c r="S2399" s="62"/>
      <c r="T2399" s="61"/>
      <c r="U2399" s="63"/>
      <c r="V2399" s="37"/>
      <c r="W2399" s="37"/>
    </row>
    <row r="2400" spans="2:23" ht="25.5" x14ac:dyDescent="0.3">
      <c r="B2400" s="68">
        <v>2019</v>
      </c>
      <c r="C2400" s="55" t="s">
        <v>16</v>
      </c>
      <c r="D2400" s="65">
        <v>43532</v>
      </c>
      <c r="E2400" s="55">
        <v>43391</v>
      </c>
      <c r="F2400" s="55">
        <v>49235</v>
      </c>
      <c r="G2400" s="60" t="s">
        <v>26</v>
      </c>
      <c r="H2400" s="174">
        <v>7.25</v>
      </c>
      <c r="I2400" s="61">
        <v>310534.59999999998</v>
      </c>
      <c r="J2400" s="61">
        <v>319987.273224</v>
      </c>
      <c r="K2400" s="60">
        <v>103.044</v>
      </c>
      <c r="L2400" s="60">
        <v>7.2169999999999996</v>
      </c>
      <c r="M2400" s="60">
        <v>7.2169999999999996</v>
      </c>
      <c r="N2400" s="60">
        <v>7.2169999999999996</v>
      </c>
      <c r="O2400" s="53" t="s">
        <v>30</v>
      </c>
      <c r="P2400" s="58" t="s">
        <v>56</v>
      </c>
      <c r="Q2400" s="58">
        <v>15.624657534246575</v>
      </c>
      <c r="R2400" s="58">
        <v>9.5890893050709689</v>
      </c>
      <c r="S2400" s="62"/>
      <c r="T2400" s="61"/>
      <c r="U2400" s="63"/>
      <c r="V2400" s="37"/>
      <c r="W2400" s="37"/>
    </row>
    <row r="2401" spans="2:23" ht="25.5" x14ac:dyDescent="0.3">
      <c r="B2401" s="68">
        <v>2019</v>
      </c>
      <c r="C2401" s="55" t="s">
        <v>16</v>
      </c>
      <c r="D2401" s="65">
        <v>43536</v>
      </c>
      <c r="E2401" s="55">
        <v>43536</v>
      </c>
      <c r="F2401" s="55">
        <v>43901</v>
      </c>
      <c r="G2401" s="60" t="s">
        <v>26</v>
      </c>
      <c r="H2401" s="174"/>
      <c r="I2401" s="61">
        <v>350000</v>
      </c>
      <c r="J2401" s="61">
        <v>334274.5</v>
      </c>
      <c r="K2401" s="60">
        <v>95.507000000000005</v>
      </c>
      <c r="L2401" s="60">
        <v>4.718</v>
      </c>
      <c r="M2401" s="60">
        <v>4.5999999999999996</v>
      </c>
      <c r="N2401" s="60">
        <v>4.92</v>
      </c>
      <c r="O2401" s="53" t="s">
        <v>29</v>
      </c>
      <c r="P2401" s="58" t="s">
        <v>66</v>
      </c>
      <c r="Q2401" s="58">
        <v>1</v>
      </c>
      <c r="R2401" s="58">
        <v>0.99726027397260253</v>
      </c>
      <c r="S2401" s="62"/>
      <c r="T2401" s="61"/>
      <c r="U2401" s="63"/>
      <c r="V2401" s="37"/>
      <c r="W2401" s="37"/>
    </row>
    <row r="2402" spans="2:23" ht="25.5" x14ac:dyDescent="0.3">
      <c r="B2402" s="68">
        <v>2019</v>
      </c>
      <c r="C2402" s="55" t="s">
        <v>16</v>
      </c>
      <c r="D2402" s="65">
        <v>43537</v>
      </c>
      <c r="E2402" s="55">
        <v>43065</v>
      </c>
      <c r="F2402" s="55">
        <v>45987</v>
      </c>
      <c r="G2402" s="60" t="s">
        <v>26</v>
      </c>
      <c r="H2402" s="174">
        <v>6.25</v>
      </c>
      <c r="I2402" s="61">
        <v>120034.2</v>
      </c>
      <c r="J2402" s="61">
        <v>123116.678256</v>
      </c>
      <c r="K2402" s="60">
        <v>102.568</v>
      </c>
      <c r="L2402" s="60">
        <v>6.1059999999999999</v>
      </c>
      <c r="M2402" s="60">
        <v>5.92</v>
      </c>
      <c r="N2402" s="60">
        <v>6.3</v>
      </c>
      <c r="O2402" s="53" t="s">
        <v>29</v>
      </c>
      <c r="P2402" s="58" t="s">
        <v>56</v>
      </c>
      <c r="Q2402" s="58">
        <v>6.7123287671232879</v>
      </c>
      <c r="R2402" s="58">
        <v>5.5908584462943214</v>
      </c>
      <c r="S2402" s="62"/>
      <c r="T2402" s="61"/>
      <c r="U2402" s="63"/>
      <c r="V2402" s="37"/>
      <c r="W2402" s="37"/>
    </row>
    <row r="2403" spans="2:23" ht="25.5" x14ac:dyDescent="0.3">
      <c r="B2403" s="68">
        <v>2019</v>
      </c>
      <c r="C2403" s="55" t="s">
        <v>16</v>
      </c>
      <c r="D2403" s="65">
        <v>43537</v>
      </c>
      <c r="E2403" s="55">
        <v>41027</v>
      </c>
      <c r="F2403" s="55">
        <v>46871</v>
      </c>
      <c r="G2403" s="60" t="s">
        <v>26</v>
      </c>
      <c r="H2403" s="174">
        <v>6</v>
      </c>
      <c r="I2403" s="61">
        <v>235997.3</v>
      </c>
      <c r="J2403" s="61">
        <v>239999.814208</v>
      </c>
      <c r="K2403" s="60">
        <v>101.696</v>
      </c>
      <c r="L2403" s="60">
        <v>6.5250000000000004</v>
      </c>
      <c r="M2403" s="60">
        <v>6.32</v>
      </c>
      <c r="N2403" s="60">
        <v>6.7</v>
      </c>
      <c r="O2403" s="53" t="s">
        <v>29</v>
      </c>
      <c r="P2403" s="58" t="s">
        <v>56</v>
      </c>
      <c r="Q2403" s="58">
        <v>9.1342465753424662</v>
      </c>
      <c r="R2403" s="58">
        <v>6.8794528500619982</v>
      </c>
      <c r="S2403" s="62"/>
      <c r="T2403" s="61"/>
      <c r="U2403" s="63"/>
      <c r="V2403" s="37"/>
      <c r="W2403" s="37"/>
    </row>
    <row r="2404" spans="2:23" ht="25.5" x14ac:dyDescent="0.3">
      <c r="B2404" s="68">
        <v>2019</v>
      </c>
      <c r="C2404" s="55" t="s">
        <v>16</v>
      </c>
      <c r="D2404" s="65">
        <v>43537</v>
      </c>
      <c r="E2404" s="55">
        <v>43391</v>
      </c>
      <c r="F2404" s="55">
        <v>49235</v>
      </c>
      <c r="G2404" s="60" t="s">
        <v>26</v>
      </c>
      <c r="H2404" s="174">
        <v>7.25</v>
      </c>
      <c r="I2404" s="61">
        <v>372121.1</v>
      </c>
      <c r="J2404" s="61">
        <v>386883.14403700002</v>
      </c>
      <c r="K2404" s="60">
        <v>103.967</v>
      </c>
      <c r="L2404" s="60">
        <v>7.1280000000000001</v>
      </c>
      <c r="M2404" s="60">
        <v>6.92</v>
      </c>
      <c r="N2404" s="60">
        <v>7.35</v>
      </c>
      <c r="O2404" s="53" t="s">
        <v>29</v>
      </c>
      <c r="P2404" s="58" t="s">
        <v>56</v>
      </c>
      <c r="Q2404" s="58">
        <v>15.610958904109589</v>
      </c>
      <c r="R2404" s="58">
        <v>9.601188460403538</v>
      </c>
      <c r="S2404" s="62"/>
      <c r="T2404" s="61"/>
      <c r="U2404" s="63"/>
      <c r="V2404" s="37"/>
      <c r="W2404" s="37"/>
    </row>
    <row r="2405" spans="2:23" ht="25.5" x14ac:dyDescent="0.3">
      <c r="B2405" s="68">
        <v>2019</v>
      </c>
      <c r="C2405" s="55" t="s">
        <v>16</v>
      </c>
      <c r="D2405" s="65">
        <v>43539</v>
      </c>
      <c r="E2405" s="55">
        <v>43521</v>
      </c>
      <c r="F2405" s="55">
        <v>50096</v>
      </c>
      <c r="G2405" s="60" t="s">
        <v>13</v>
      </c>
      <c r="H2405" s="174">
        <v>3.75</v>
      </c>
      <c r="I2405" s="61">
        <v>288615.29311720002</v>
      </c>
      <c r="J2405" s="61">
        <v>288768.25922255212</v>
      </c>
      <c r="K2405" s="60">
        <v>100.053</v>
      </c>
      <c r="L2405" s="60">
        <v>3.76</v>
      </c>
      <c r="M2405" s="60">
        <v>3.76</v>
      </c>
      <c r="N2405" s="60">
        <v>3.76</v>
      </c>
      <c r="O2405" s="53" t="s">
        <v>30</v>
      </c>
      <c r="P2405" s="58" t="s">
        <v>56</v>
      </c>
      <c r="Q2405" s="58">
        <v>17.964383561643835</v>
      </c>
      <c r="R2405" s="58">
        <v>13.352267638758025</v>
      </c>
      <c r="S2405" s="62">
        <v>263.16919999999999</v>
      </c>
      <c r="T2405" s="61">
        <v>1096691000</v>
      </c>
      <c r="U2405" s="63">
        <v>1097272246.23</v>
      </c>
      <c r="V2405" s="37"/>
      <c r="W2405" s="37"/>
    </row>
    <row r="2406" spans="2:23" ht="25.5" x14ac:dyDescent="0.3">
      <c r="B2406" s="68">
        <v>2019</v>
      </c>
      <c r="C2406" s="55" t="s">
        <v>16</v>
      </c>
      <c r="D2406" s="65">
        <v>43543</v>
      </c>
      <c r="E2406" s="55">
        <v>43536</v>
      </c>
      <c r="F2406" s="55">
        <v>43901</v>
      </c>
      <c r="G2406" s="60" t="s">
        <v>26</v>
      </c>
      <c r="H2406" s="174"/>
      <c r="I2406" s="61">
        <v>350000</v>
      </c>
      <c r="J2406" s="61">
        <v>334785.404347</v>
      </c>
      <c r="K2406" s="60">
        <v>95.653000000000006</v>
      </c>
      <c r="L2406" s="60">
        <v>4.649</v>
      </c>
      <c r="M2406" s="60">
        <v>4.649</v>
      </c>
      <c r="N2406" s="60">
        <v>4.78</v>
      </c>
      <c r="O2406" s="53" t="s">
        <v>29</v>
      </c>
      <c r="P2406" s="58" t="s">
        <v>66</v>
      </c>
      <c r="Q2406" s="58">
        <v>0.98082191780821915</v>
      </c>
      <c r="R2406" s="58">
        <v>0.97808219178082201</v>
      </c>
      <c r="S2406" s="62"/>
      <c r="T2406" s="61"/>
      <c r="U2406" s="63"/>
      <c r="V2406" s="37"/>
      <c r="W2406" s="37"/>
    </row>
    <row r="2407" spans="2:23" ht="25.5" x14ac:dyDescent="0.3">
      <c r="B2407" s="68">
        <v>2019</v>
      </c>
      <c r="C2407" s="55" t="s">
        <v>16</v>
      </c>
      <c r="D2407" s="65">
        <v>43544</v>
      </c>
      <c r="E2407" s="55">
        <v>43521</v>
      </c>
      <c r="F2407" s="55">
        <v>50096</v>
      </c>
      <c r="G2407" s="60" t="s">
        <v>13</v>
      </c>
      <c r="H2407" s="174">
        <v>3.75</v>
      </c>
      <c r="I2407" s="61">
        <v>298945.21676119999</v>
      </c>
      <c r="J2407" s="61">
        <v>300024.40899370797</v>
      </c>
      <c r="K2407" s="60">
        <v>100.361</v>
      </c>
      <c r="L2407" s="60">
        <v>3.74</v>
      </c>
      <c r="M2407" s="60">
        <v>3.56</v>
      </c>
      <c r="N2407" s="60">
        <v>3.9990000000000001</v>
      </c>
      <c r="O2407" s="53" t="s">
        <v>29</v>
      </c>
      <c r="P2407" s="58" t="s">
        <v>56</v>
      </c>
      <c r="Q2407" s="58">
        <v>17.950684931506849</v>
      </c>
      <c r="R2407" s="58">
        <v>13.345358971224469</v>
      </c>
      <c r="S2407" s="62">
        <v>263.41059999999999</v>
      </c>
      <c r="T2407" s="61">
        <v>1134902000</v>
      </c>
      <c r="U2407" s="63">
        <v>1138998996.22</v>
      </c>
      <c r="V2407" s="37"/>
      <c r="W2407" s="37"/>
    </row>
    <row r="2408" spans="2:23" ht="25.5" x14ac:dyDescent="0.3">
      <c r="B2408" s="68">
        <v>2019</v>
      </c>
      <c r="C2408" s="55" t="s">
        <v>16</v>
      </c>
      <c r="D2408" s="65">
        <v>43546</v>
      </c>
      <c r="E2408" s="55">
        <v>43065</v>
      </c>
      <c r="F2408" s="55">
        <v>45987</v>
      </c>
      <c r="G2408" s="60" t="s">
        <v>26</v>
      </c>
      <c r="H2408" s="174">
        <v>6.25</v>
      </c>
      <c r="I2408" s="61">
        <v>95846.5</v>
      </c>
      <c r="J2408" s="61">
        <v>98285.793424999996</v>
      </c>
      <c r="K2408" s="60">
        <v>102.545</v>
      </c>
      <c r="L2408" s="60">
        <v>6.1379999999999999</v>
      </c>
      <c r="M2408" s="60">
        <v>6.1379999999999999</v>
      </c>
      <c r="N2408" s="60">
        <v>6.1379999999999999</v>
      </c>
      <c r="O2408" s="53" t="s">
        <v>30</v>
      </c>
      <c r="P2408" s="58" t="s">
        <v>56</v>
      </c>
      <c r="Q2408" s="58">
        <v>6.6876712328767125</v>
      </c>
      <c r="R2408" s="58">
        <v>5.5650745939948232</v>
      </c>
      <c r="S2408" s="62"/>
      <c r="T2408" s="61"/>
      <c r="U2408" s="63"/>
      <c r="V2408" s="37"/>
      <c r="W2408" s="37"/>
    </row>
    <row r="2409" spans="2:23" ht="25.5" x14ac:dyDescent="0.3">
      <c r="B2409" s="68">
        <v>2019</v>
      </c>
      <c r="C2409" s="55" t="s">
        <v>16</v>
      </c>
      <c r="D2409" s="65">
        <v>43546</v>
      </c>
      <c r="E2409" s="55">
        <v>41027</v>
      </c>
      <c r="F2409" s="55">
        <v>46871</v>
      </c>
      <c r="G2409" s="60" t="s">
        <v>26</v>
      </c>
      <c r="H2409" s="174">
        <v>6</v>
      </c>
      <c r="I2409" s="61">
        <v>188661.6</v>
      </c>
      <c r="J2409" s="61">
        <v>191987.704008</v>
      </c>
      <c r="K2409" s="60">
        <v>101.76300000000001</v>
      </c>
      <c r="L2409" s="60">
        <v>6.5389999999999997</v>
      </c>
      <c r="M2409" s="60">
        <v>6.5389999999999997</v>
      </c>
      <c r="N2409" s="60">
        <v>6.5389999999999997</v>
      </c>
      <c r="O2409" s="53" t="s">
        <v>30</v>
      </c>
      <c r="P2409" s="58" t="s">
        <v>56</v>
      </c>
      <c r="Q2409" s="58">
        <v>9.1095890410958908</v>
      </c>
      <c r="R2409" s="58">
        <v>6.8535010721880987</v>
      </c>
      <c r="S2409" s="62"/>
      <c r="T2409" s="61"/>
      <c r="U2409" s="63"/>
      <c r="V2409" s="37"/>
      <c r="W2409" s="37"/>
    </row>
    <row r="2410" spans="2:23" ht="25.5" x14ac:dyDescent="0.3">
      <c r="B2410" s="68">
        <v>2019</v>
      </c>
      <c r="C2410" s="55" t="s">
        <v>16</v>
      </c>
      <c r="D2410" s="65">
        <v>43546</v>
      </c>
      <c r="E2410" s="55">
        <v>43391</v>
      </c>
      <c r="F2410" s="55">
        <v>49235</v>
      </c>
      <c r="G2410" s="60" t="s">
        <v>26</v>
      </c>
      <c r="H2410" s="174">
        <v>7.25</v>
      </c>
      <c r="I2410" s="61">
        <v>297397.40000000002</v>
      </c>
      <c r="J2410" s="61">
        <v>309498.500206</v>
      </c>
      <c r="K2410" s="60">
        <v>104.069</v>
      </c>
      <c r="L2410" s="60">
        <v>7.1360000000000001</v>
      </c>
      <c r="M2410" s="60">
        <v>7.1360000000000001</v>
      </c>
      <c r="N2410" s="60">
        <v>7.1360000000000001</v>
      </c>
      <c r="O2410" s="53" t="s">
        <v>30</v>
      </c>
      <c r="P2410" s="58" t="s">
        <v>56</v>
      </c>
      <c r="Q2410" s="58">
        <v>15.586301369863014</v>
      </c>
      <c r="R2410" s="58">
        <v>9.5742123046020726</v>
      </c>
      <c r="S2410" s="62"/>
      <c r="T2410" s="61"/>
      <c r="U2410" s="63"/>
      <c r="V2410" s="37"/>
      <c r="W2410" s="37"/>
    </row>
    <row r="2411" spans="2:23" ht="25.5" x14ac:dyDescent="0.3">
      <c r="B2411" s="68">
        <v>2019</v>
      </c>
      <c r="C2411" s="55" t="s">
        <v>16</v>
      </c>
      <c r="D2411" s="65">
        <v>43550</v>
      </c>
      <c r="E2411" s="55">
        <v>43536</v>
      </c>
      <c r="F2411" s="55">
        <v>43901</v>
      </c>
      <c r="G2411" s="60" t="s">
        <v>26</v>
      </c>
      <c r="H2411" s="174"/>
      <c r="I2411" s="61">
        <v>350000</v>
      </c>
      <c r="J2411" s="61">
        <v>335125</v>
      </c>
      <c r="K2411" s="60">
        <v>95.75</v>
      </c>
      <c r="L2411" s="60">
        <v>4.633</v>
      </c>
      <c r="M2411" s="60">
        <v>4.5999999999999996</v>
      </c>
      <c r="N2411" s="60">
        <v>4.8289999999999997</v>
      </c>
      <c r="O2411" s="53" t="s">
        <v>29</v>
      </c>
      <c r="P2411" s="58" t="s">
        <v>66</v>
      </c>
      <c r="Q2411" s="58">
        <v>0.9616438356164384</v>
      </c>
      <c r="R2411" s="58">
        <v>0.95890410958904104</v>
      </c>
      <c r="S2411" s="62"/>
      <c r="T2411" s="61"/>
      <c r="U2411" s="63"/>
      <c r="V2411" s="37"/>
      <c r="W2411" s="37"/>
    </row>
    <row r="2412" spans="2:23" ht="25.5" x14ac:dyDescent="0.3">
      <c r="B2412" s="68">
        <v>2019</v>
      </c>
      <c r="C2412" s="55" t="s">
        <v>16</v>
      </c>
      <c r="D2412" s="65">
        <v>43551</v>
      </c>
      <c r="E2412" s="55">
        <v>43065</v>
      </c>
      <c r="F2412" s="55">
        <v>45987</v>
      </c>
      <c r="G2412" s="60" t="s">
        <v>26</v>
      </c>
      <c r="H2412" s="174">
        <v>6.25</v>
      </c>
      <c r="I2412" s="61">
        <v>159332.1</v>
      </c>
      <c r="J2412" s="61">
        <v>164147.11606199999</v>
      </c>
      <c r="K2412" s="60">
        <v>103.02200000000001</v>
      </c>
      <c r="L2412" s="60">
        <v>6.0650000000000004</v>
      </c>
      <c r="M2412" s="60">
        <v>5.8</v>
      </c>
      <c r="N2412" s="60">
        <v>6.16</v>
      </c>
      <c r="O2412" s="53" t="s">
        <v>29</v>
      </c>
      <c r="P2412" s="58" t="s">
        <v>56</v>
      </c>
      <c r="Q2412" s="58">
        <v>6.6739726027397257</v>
      </c>
      <c r="R2412" s="58">
        <v>5.5539444547247507</v>
      </c>
      <c r="S2412" s="62"/>
      <c r="T2412" s="61"/>
      <c r="U2412" s="63"/>
      <c r="V2412" s="37"/>
      <c r="W2412" s="37"/>
    </row>
    <row r="2413" spans="2:23" ht="25.5" x14ac:dyDescent="0.3">
      <c r="B2413" s="68">
        <v>2019</v>
      </c>
      <c r="C2413" s="55" t="s">
        <v>16</v>
      </c>
      <c r="D2413" s="65">
        <v>43551</v>
      </c>
      <c r="E2413" s="55">
        <v>41027</v>
      </c>
      <c r="F2413" s="55">
        <v>46871</v>
      </c>
      <c r="G2413" s="60" t="s">
        <v>26</v>
      </c>
      <c r="H2413" s="174">
        <v>6</v>
      </c>
      <c r="I2413" s="61">
        <v>271175.90000000002</v>
      </c>
      <c r="J2413" s="61">
        <v>278315.96144699998</v>
      </c>
      <c r="K2413" s="60">
        <v>102.633</v>
      </c>
      <c r="L2413" s="60">
        <v>6.42</v>
      </c>
      <c r="M2413" s="60">
        <v>6.16</v>
      </c>
      <c r="N2413" s="60">
        <v>6.71</v>
      </c>
      <c r="O2413" s="53" t="s">
        <v>29</v>
      </c>
      <c r="P2413" s="58" t="s">
        <v>56</v>
      </c>
      <c r="Q2413" s="58">
        <v>9.0958904109589049</v>
      </c>
      <c r="R2413" s="58">
        <v>6.8507918011524156</v>
      </c>
      <c r="S2413" s="62"/>
      <c r="T2413" s="61"/>
      <c r="U2413" s="63"/>
      <c r="V2413" s="37"/>
      <c r="W2413" s="37"/>
    </row>
    <row r="2414" spans="2:23" ht="25.5" x14ac:dyDescent="0.3">
      <c r="B2414" s="68">
        <v>2019</v>
      </c>
      <c r="C2414" s="55" t="s">
        <v>16</v>
      </c>
      <c r="D2414" s="65">
        <v>43551</v>
      </c>
      <c r="E2414" s="55">
        <v>43391</v>
      </c>
      <c r="F2414" s="55">
        <v>49235</v>
      </c>
      <c r="G2414" s="60" t="s">
        <v>26</v>
      </c>
      <c r="H2414" s="174">
        <v>7.25</v>
      </c>
      <c r="I2414" s="61">
        <v>291584.2</v>
      </c>
      <c r="J2414" s="61">
        <v>307536.77158200002</v>
      </c>
      <c r="K2414" s="60">
        <v>105.471</v>
      </c>
      <c r="L2414" s="60">
        <v>6.9969999999999999</v>
      </c>
      <c r="M2414" s="60">
        <v>6.78</v>
      </c>
      <c r="N2414" s="60">
        <v>7.32</v>
      </c>
      <c r="O2414" s="53" t="s">
        <v>29</v>
      </c>
      <c r="P2414" s="58" t="s">
        <v>56</v>
      </c>
      <c r="Q2414" s="58">
        <v>15.572602739726028</v>
      </c>
      <c r="R2414" s="58">
        <v>9.6007910172065287</v>
      </c>
      <c r="S2414" s="62"/>
      <c r="T2414" s="61"/>
      <c r="U2414" s="63"/>
      <c r="V2414" s="37"/>
      <c r="W2414" s="37"/>
    </row>
    <row r="2415" spans="2:23" ht="25.5" x14ac:dyDescent="0.3">
      <c r="B2415" s="68">
        <v>2019</v>
      </c>
      <c r="C2415" s="55" t="s">
        <v>16</v>
      </c>
      <c r="D2415" s="65">
        <v>43553</v>
      </c>
      <c r="E2415" s="55">
        <v>43521</v>
      </c>
      <c r="F2415" s="55">
        <v>50096</v>
      </c>
      <c r="G2415" s="60" t="s">
        <v>13</v>
      </c>
      <c r="H2415" s="174">
        <v>3.75</v>
      </c>
      <c r="I2415" s="61">
        <v>238613.51758079999</v>
      </c>
      <c r="J2415" s="61">
        <v>239692.05068026521</v>
      </c>
      <c r="K2415" s="60">
        <v>100.452</v>
      </c>
      <c r="L2415" s="60">
        <v>3.74</v>
      </c>
      <c r="M2415" s="60">
        <v>3.74</v>
      </c>
      <c r="N2415" s="60">
        <v>3.74</v>
      </c>
      <c r="O2415" s="53" t="s">
        <v>30</v>
      </c>
      <c r="P2415" s="58" t="s">
        <v>56</v>
      </c>
      <c r="Q2415" s="58">
        <v>17.926027397260274</v>
      </c>
      <c r="R2415" s="58">
        <v>13.320701436977895</v>
      </c>
      <c r="S2415" s="62">
        <v>263.84559999999999</v>
      </c>
      <c r="T2415" s="61">
        <v>904368000</v>
      </c>
      <c r="U2415" s="63">
        <v>908455743.36000001</v>
      </c>
      <c r="V2415" s="37"/>
      <c r="W2415" s="37"/>
    </row>
    <row r="2416" spans="2:23" ht="25.5" x14ac:dyDescent="0.3">
      <c r="B2416" s="68">
        <v>2019</v>
      </c>
      <c r="C2416" s="55" t="s">
        <v>71</v>
      </c>
      <c r="D2416" s="65">
        <v>43557</v>
      </c>
      <c r="E2416" s="55">
        <v>43536</v>
      </c>
      <c r="F2416" s="55">
        <v>43901</v>
      </c>
      <c r="G2416" s="60" t="s">
        <v>26</v>
      </c>
      <c r="H2416" s="174"/>
      <c r="I2416" s="61">
        <v>350000</v>
      </c>
      <c r="J2416" s="61">
        <v>335219.5</v>
      </c>
      <c r="K2416" s="60">
        <v>95.777000000000001</v>
      </c>
      <c r="L2416" s="60">
        <v>4.6989999999999998</v>
      </c>
      <c r="M2416" s="60">
        <v>4.58</v>
      </c>
      <c r="N2416" s="60">
        <v>4.84</v>
      </c>
      <c r="O2416" s="53" t="s">
        <v>29</v>
      </c>
      <c r="P2416" s="58" t="s">
        <v>66</v>
      </c>
      <c r="Q2416" s="58">
        <v>0.94246575342465755</v>
      </c>
      <c r="R2416" s="58">
        <v>0.9397260273972603</v>
      </c>
      <c r="S2416" s="62"/>
      <c r="T2416" s="61"/>
      <c r="U2416" s="63"/>
      <c r="V2416" s="37"/>
      <c r="W2416" s="37"/>
    </row>
    <row r="2417" spans="2:23" ht="25.5" x14ac:dyDescent="0.3">
      <c r="B2417" s="68">
        <v>2019</v>
      </c>
      <c r="C2417" s="55" t="s">
        <v>71</v>
      </c>
      <c r="D2417" s="65">
        <v>43558</v>
      </c>
      <c r="E2417" s="55">
        <v>43521</v>
      </c>
      <c r="F2417" s="55">
        <v>50096</v>
      </c>
      <c r="G2417" s="60" t="s">
        <v>13</v>
      </c>
      <c r="H2417" s="174">
        <v>3.75</v>
      </c>
      <c r="I2417" s="61">
        <v>356552.32730040001</v>
      </c>
      <c r="J2417" s="61">
        <v>360003.75382866792</v>
      </c>
      <c r="K2417" s="60">
        <v>100.968</v>
      </c>
      <c r="L2417" s="60">
        <v>3.7040000000000002</v>
      </c>
      <c r="M2417" s="60">
        <v>3.56</v>
      </c>
      <c r="N2417" s="60">
        <v>3.95</v>
      </c>
      <c r="O2417" s="53" t="s">
        <v>29</v>
      </c>
      <c r="P2417" s="58" t="s">
        <v>56</v>
      </c>
      <c r="Q2417" s="58">
        <v>17.912328767123288</v>
      </c>
      <c r="R2417" s="58">
        <v>13.31921128700843</v>
      </c>
      <c r="S2417" s="62">
        <v>264.08760000000001</v>
      </c>
      <c r="T2417" s="61">
        <v>1350129000</v>
      </c>
      <c r="U2417" s="63">
        <v>1363198248.72</v>
      </c>
      <c r="V2417" s="37"/>
      <c r="W2417" s="37"/>
    </row>
    <row r="2418" spans="2:23" ht="25.5" x14ac:dyDescent="0.3">
      <c r="B2418" s="68">
        <v>2019</v>
      </c>
      <c r="C2418" s="55" t="s">
        <v>71</v>
      </c>
      <c r="D2418" s="65">
        <v>43560</v>
      </c>
      <c r="E2418" s="55">
        <v>43391</v>
      </c>
      <c r="F2418" s="55">
        <v>49235</v>
      </c>
      <c r="G2418" s="60" t="s">
        <v>26</v>
      </c>
      <c r="H2418" s="174">
        <v>7.25</v>
      </c>
      <c r="I2418" s="61">
        <v>215056.5</v>
      </c>
      <c r="J2418" s="61">
        <v>227140.52473500001</v>
      </c>
      <c r="K2418" s="60">
        <v>105.619</v>
      </c>
      <c r="L2418" s="60">
        <v>7</v>
      </c>
      <c r="M2418" s="60">
        <v>7</v>
      </c>
      <c r="N2418" s="60">
        <v>7</v>
      </c>
      <c r="O2418" s="53" t="s">
        <v>30</v>
      </c>
      <c r="P2418" s="58" t="s">
        <v>56</v>
      </c>
      <c r="Q2418" s="58">
        <v>15.547945205479452</v>
      </c>
      <c r="R2418" s="58">
        <v>9.575264393630972</v>
      </c>
      <c r="S2418" s="62"/>
      <c r="T2418" s="61"/>
      <c r="U2418" s="63"/>
      <c r="V2418" s="37"/>
      <c r="W2418" s="37"/>
    </row>
    <row r="2419" spans="2:23" ht="25.5" x14ac:dyDescent="0.3">
      <c r="B2419" s="68">
        <v>2019</v>
      </c>
      <c r="C2419" s="55" t="s">
        <v>71</v>
      </c>
      <c r="D2419" s="65">
        <v>43564</v>
      </c>
      <c r="E2419" s="55">
        <v>43536</v>
      </c>
      <c r="F2419" s="55">
        <v>43901</v>
      </c>
      <c r="G2419" s="60" t="s">
        <v>26</v>
      </c>
      <c r="H2419" s="174"/>
      <c r="I2419" s="61">
        <v>350000</v>
      </c>
      <c r="J2419" s="61">
        <v>335576.5</v>
      </c>
      <c r="K2419" s="60">
        <v>95.879000000000005</v>
      </c>
      <c r="L2419" s="60">
        <v>4.6779999999999999</v>
      </c>
      <c r="M2419" s="60">
        <v>4.5599999999999996</v>
      </c>
      <c r="N2419" s="60">
        <v>4.8289999999999997</v>
      </c>
      <c r="O2419" s="53" t="s">
        <v>29</v>
      </c>
      <c r="P2419" s="58" t="s">
        <v>66</v>
      </c>
      <c r="Q2419" s="58">
        <v>0.92328767123287669</v>
      </c>
      <c r="R2419" s="58">
        <v>0.92054794520547933</v>
      </c>
      <c r="S2419" s="62"/>
      <c r="T2419" s="61"/>
      <c r="U2419" s="63"/>
      <c r="V2419" s="37"/>
      <c r="W2419" s="37"/>
    </row>
    <row r="2420" spans="2:23" ht="25.5" x14ac:dyDescent="0.3">
      <c r="B2420" s="68">
        <v>2019</v>
      </c>
      <c r="C2420" s="55" t="s">
        <v>71</v>
      </c>
      <c r="D2420" s="65">
        <v>43565</v>
      </c>
      <c r="E2420" s="55">
        <v>43065</v>
      </c>
      <c r="F2420" s="55">
        <v>45987</v>
      </c>
      <c r="G2420" s="60" t="s">
        <v>26</v>
      </c>
      <c r="H2420" s="174">
        <v>6.25</v>
      </c>
      <c r="I2420" s="61">
        <v>179192.4</v>
      </c>
      <c r="J2420" s="61">
        <v>185999.919276</v>
      </c>
      <c r="K2420" s="60">
        <v>103.79900000000001</v>
      </c>
      <c r="L2420" s="60">
        <v>5.9640000000000004</v>
      </c>
      <c r="M2420" s="60">
        <v>5.7679999999999998</v>
      </c>
      <c r="N2420" s="60">
        <v>6.298</v>
      </c>
      <c r="O2420" s="53" t="s">
        <v>29</v>
      </c>
      <c r="P2420" s="58" t="s">
        <v>56</v>
      </c>
      <c r="Q2420" s="58">
        <v>6.6356164383561644</v>
      </c>
      <c r="R2420" s="58">
        <v>5.5191365356570348</v>
      </c>
      <c r="S2420" s="62"/>
      <c r="T2420" s="61"/>
      <c r="U2420" s="63"/>
      <c r="V2420" s="37"/>
      <c r="W2420" s="37"/>
    </row>
    <row r="2421" spans="2:23" ht="25.5" x14ac:dyDescent="0.3">
      <c r="B2421" s="68">
        <v>2019</v>
      </c>
      <c r="C2421" s="55" t="s">
        <v>71</v>
      </c>
      <c r="D2421" s="65">
        <v>43565</v>
      </c>
      <c r="E2421" s="55">
        <v>41027</v>
      </c>
      <c r="F2421" s="55">
        <v>46871</v>
      </c>
      <c r="G2421" s="60" t="s">
        <v>26</v>
      </c>
      <c r="H2421" s="174">
        <v>6</v>
      </c>
      <c r="I2421" s="61">
        <v>281143.2</v>
      </c>
      <c r="J2421" s="61">
        <v>292144.33341600001</v>
      </c>
      <c r="K2421" s="60">
        <v>103.913</v>
      </c>
      <c r="L2421" s="60">
        <v>6.2640000000000002</v>
      </c>
      <c r="M2421" s="60">
        <v>5.9950000000000001</v>
      </c>
      <c r="N2421" s="60">
        <v>6.6</v>
      </c>
      <c r="O2421" s="53" t="s">
        <v>29</v>
      </c>
      <c r="P2421" s="58" t="s">
        <v>56</v>
      </c>
      <c r="Q2421" s="58">
        <v>9.0575342465753419</v>
      </c>
      <c r="R2421" s="58">
        <v>6.8268014477967585</v>
      </c>
      <c r="S2421" s="62"/>
      <c r="T2421" s="61"/>
      <c r="U2421" s="63"/>
      <c r="V2421" s="37"/>
      <c r="W2421" s="37"/>
    </row>
    <row r="2422" spans="2:23" ht="25.5" x14ac:dyDescent="0.3">
      <c r="B2422" s="68">
        <v>2019</v>
      </c>
      <c r="C2422" s="55" t="s">
        <v>71</v>
      </c>
      <c r="D2422" s="65">
        <v>43565</v>
      </c>
      <c r="E2422" s="55">
        <v>43391</v>
      </c>
      <c r="F2422" s="55">
        <v>49235</v>
      </c>
      <c r="G2422" s="60" t="s">
        <v>26</v>
      </c>
      <c r="H2422" s="174">
        <v>7.25</v>
      </c>
      <c r="I2422" s="61">
        <v>255000</v>
      </c>
      <c r="J2422" s="61">
        <v>271855.5</v>
      </c>
      <c r="K2422" s="60">
        <v>106.61</v>
      </c>
      <c r="L2422" s="60">
        <v>6.9059999999999997</v>
      </c>
      <c r="M2422" s="60">
        <v>6.71</v>
      </c>
      <c r="N2422" s="60">
        <v>7.2089999999999996</v>
      </c>
      <c r="O2422" s="53" t="s">
        <v>29</v>
      </c>
      <c r="P2422" s="58" t="s">
        <v>56</v>
      </c>
      <c r="Q2422" s="58">
        <v>15.534246575342467</v>
      </c>
      <c r="R2422" s="58">
        <v>9.5887925085402621</v>
      </c>
      <c r="S2422" s="62"/>
      <c r="T2422" s="61"/>
      <c r="U2422" s="63"/>
      <c r="V2422" s="37"/>
      <c r="W2422" s="37"/>
    </row>
    <row r="2423" spans="2:23" ht="25.5" x14ac:dyDescent="0.3">
      <c r="B2423" s="68">
        <v>2019</v>
      </c>
      <c r="C2423" s="55" t="s">
        <v>71</v>
      </c>
      <c r="D2423" s="65">
        <v>43567</v>
      </c>
      <c r="E2423" s="55">
        <v>43521</v>
      </c>
      <c r="F2423" s="55">
        <v>50096</v>
      </c>
      <c r="G2423" s="60" t="s">
        <v>13</v>
      </c>
      <c r="H2423" s="174">
        <v>3.75</v>
      </c>
      <c r="I2423" s="61">
        <v>284908.86028289999</v>
      </c>
      <c r="J2423" s="61">
        <v>287703.81620227522</v>
      </c>
      <c r="K2423" s="60">
        <v>100.98099999999999</v>
      </c>
      <c r="L2423" s="60">
        <v>3.71</v>
      </c>
      <c r="M2423" s="60">
        <v>3.71</v>
      </c>
      <c r="N2423" s="60">
        <v>3.71</v>
      </c>
      <c r="O2423" s="53" t="s">
        <v>30</v>
      </c>
      <c r="P2423" s="58" t="s">
        <v>56</v>
      </c>
      <c r="Q2423" s="58">
        <v>17.887671232876713</v>
      </c>
      <c r="R2423" s="58">
        <v>13.292520209217288</v>
      </c>
      <c r="S2423" s="62">
        <v>264.52370000000002</v>
      </c>
      <c r="T2423" s="61">
        <v>1077027000</v>
      </c>
      <c r="U2423" s="63">
        <v>1087592634.8699996</v>
      </c>
      <c r="V2423" s="37"/>
      <c r="W2423" s="37"/>
    </row>
    <row r="2424" spans="2:23" ht="25.5" x14ac:dyDescent="0.3">
      <c r="B2424" s="68">
        <v>2019</v>
      </c>
      <c r="C2424" s="55" t="s">
        <v>71</v>
      </c>
      <c r="D2424" s="65">
        <v>43571</v>
      </c>
      <c r="E2424" s="55">
        <v>43536</v>
      </c>
      <c r="F2424" s="55">
        <v>43901</v>
      </c>
      <c r="G2424" s="60" t="s">
        <v>26</v>
      </c>
      <c r="H2424" s="174"/>
      <c r="I2424" s="61">
        <v>350000</v>
      </c>
      <c r="J2424" s="61">
        <v>335860</v>
      </c>
      <c r="K2424" s="60">
        <v>95.96</v>
      </c>
      <c r="L2424" s="60">
        <v>4.6820000000000004</v>
      </c>
      <c r="M2424" s="60">
        <v>4.62</v>
      </c>
      <c r="N2424" s="60">
        <v>5.12</v>
      </c>
      <c r="O2424" s="53" t="s">
        <v>29</v>
      </c>
      <c r="P2424" s="58" t="s">
        <v>66</v>
      </c>
      <c r="Q2424" s="58">
        <v>0.90410958904109584</v>
      </c>
      <c r="R2424" s="58">
        <v>0.90136986301369859</v>
      </c>
      <c r="S2424" s="62"/>
      <c r="T2424" s="61"/>
      <c r="U2424" s="63"/>
      <c r="V2424" s="37"/>
      <c r="W2424" s="37"/>
    </row>
    <row r="2425" spans="2:23" ht="25.5" x14ac:dyDescent="0.3">
      <c r="B2425" s="68">
        <v>2019</v>
      </c>
      <c r="C2425" s="55" t="s">
        <v>71</v>
      </c>
      <c r="D2425" s="65">
        <v>43578</v>
      </c>
      <c r="E2425" s="55">
        <v>43536</v>
      </c>
      <c r="F2425" s="55">
        <v>43901</v>
      </c>
      <c r="G2425" s="60" t="s">
        <v>26</v>
      </c>
      <c r="H2425" s="174"/>
      <c r="I2425" s="61">
        <v>350000</v>
      </c>
      <c r="J2425" s="61">
        <v>336108.5</v>
      </c>
      <c r="K2425" s="60">
        <v>96.031000000000006</v>
      </c>
      <c r="L2425" s="60">
        <v>4.6980000000000004</v>
      </c>
      <c r="M2425" s="60">
        <v>4.62</v>
      </c>
      <c r="N2425" s="60">
        <v>4.8289999999999997</v>
      </c>
      <c r="O2425" s="53" t="s">
        <v>29</v>
      </c>
      <c r="P2425" s="58" t="s">
        <v>66</v>
      </c>
      <c r="Q2425" s="58">
        <v>0.8849315068493151</v>
      </c>
      <c r="R2425" s="58">
        <v>0.88219178082191807</v>
      </c>
      <c r="S2425" s="62"/>
      <c r="T2425" s="61"/>
      <c r="U2425" s="63"/>
      <c r="V2425" s="37"/>
      <c r="W2425" s="37"/>
    </row>
    <row r="2426" spans="2:23" ht="25.5" x14ac:dyDescent="0.3">
      <c r="B2426" s="68">
        <v>2019</v>
      </c>
      <c r="C2426" s="55" t="s">
        <v>71</v>
      </c>
      <c r="D2426" s="65">
        <v>43579</v>
      </c>
      <c r="E2426" s="55">
        <v>43065</v>
      </c>
      <c r="F2426" s="55">
        <v>45987</v>
      </c>
      <c r="G2426" s="60" t="s">
        <v>26</v>
      </c>
      <c r="H2426" s="174">
        <v>6.25</v>
      </c>
      <c r="I2426" s="61">
        <v>172707</v>
      </c>
      <c r="J2426" s="61">
        <v>178408.05807</v>
      </c>
      <c r="K2426" s="60">
        <v>103.301</v>
      </c>
      <c r="L2426" s="60">
        <v>6.1</v>
      </c>
      <c r="M2426" s="60">
        <v>5.88</v>
      </c>
      <c r="N2426" s="60">
        <v>6.359</v>
      </c>
      <c r="O2426" s="53" t="s">
        <v>29</v>
      </c>
      <c r="P2426" s="58" t="s">
        <v>56</v>
      </c>
      <c r="Q2426" s="58">
        <v>6.5972602739726032</v>
      </c>
      <c r="R2426" s="58">
        <v>5.476001067545095</v>
      </c>
      <c r="S2426" s="62"/>
      <c r="T2426" s="61"/>
      <c r="U2426" s="63"/>
      <c r="V2426" s="37"/>
      <c r="W2426" s="37"/>
    </row>
    <row r="2427" spans="2:23" ht="25.5" x14ac:dyDescent="0.3">
      <c r="B2427" s="68">
        <v>2019</v>
      </c>
      <c r="C2427" s="55" t="s">
        <v>71</v>
      </c>
      <c r="D2427" s="65">
        <v>43579</v>
      </c>
      <c r="E2427" s="55">
        <v>41027</v>
      </c>
      <c r="F2427" s="55">
        <v>46871</v>
      </c>
      <c r="G2427" s="60" t="s">
        <v>26</v>
      </c>
      <c r="H2427" s="174">
        <v>6</v>
      </c>
      <c r="I2427" s="61">
        <v>281180.40000000002</v>
      </c>
      <c r="J2427" s="61">
        <v>289320.57257999998</v>
      </c>
      <c r="K2427" s="60">
        <v>102.895</v>
      </c>
      <c r="L2427" s="60">
        <v>6.4550000000000001</v>
      </c>
      <c r="M2427" s="60">
        <v>6.2149999999999999</v>
      </c>
      <c r="N2427" s="60">
        <v>6.7089999999999996</v>
      </c>
      <c r="O2427" s="53" t="s">
        <v>29</v>
      </c>
      <c r="P2427" s="58" t="s">
        <v>56</v>
      </c>
      <c r="Q2427" s="58">
        <v>9.0191780821917806</v>
      </c>
      <c r="R2427" s="58">
        <v>6.7708500672784444</v>
      </c>
      <c r="S2427" s="62"/>
      <c r="T2427" s="61"/>
      <c r="U2427" s="63"/>
      <c r="V2427" s="37"/>
      <c r="W2427" s="37"/>
    </row>
    <row r="2428" spans="2:23" ht="25.5" x14ac:dyDescent="0.3">
      <c r="B2428" s="68">
        <v>2019</v>
      </c>
      <c r="C2428" s="55" t="s">
        <v>71</v>
      </c>
      <c r="D2428" s="65">
        <v>43579</v>
      </c>
      <c r="E2428" s="55">
        <v>43391</v>
      </c>
      <c r="F2428" s="55">
        <v>49235</v>
      </c>
      <c r="G2428" s="60" t="s">
        <v>26</v>
      </c>
      <c r="H2428" s="174">
        <v>7.25</v>
      </c>
      <c r="I2428" s="61">
        <v>267500</v>
      </c>
      <c r="J2428" s="61">
        <v>282271.34999999998</v>
      </c>
      <c r="K2428" s="60">
        <v>105.52200000000001</v>
      </c>
      <c r="L2428" s="60">
        <v>7.05</v>
      </c>
      <c r="M2428" s="60">
        <v>6.83</v>
      </c>
      <c r="N2428" s="60">
        <v>7.319</v>
      </c>
      <c r="O2428" s="53" t="s">
        <v>29</v>
      </c>
      <c r="P2428" s="58" t="s">
        <v>56</v>
      </c>
      <c r="Q2428" s="58">
        <v>15.495890410958904</v>
      </c>
      <c r="R2428" s="58">
        <v>9.5087233931073918</v>
      </c>
      <c r="S2428" s="62"/>
      <c r="T2428" s="61"/>
      <c r="U2428" s="63"/>
      <c r="V2428" s="37"/>
      <c r="W2428" s="37"/>
    </row>
    <row r="2429" spans="2:23" ht="25.5" x14ac:dyDescent="0.3">
      <c r="B2429" s="68">
        <v>2019</v>
      </c>
      <c r="C2429" s="55" t="s">
        <v>71</v>
      </c>
      <c r="D2429" s="65">
        <v>43585</v>
      </c>
      <c r="E2429" s="55">
        <v>43536</v>
      </c>
      <c r="F2429" s="55">
        <v>43901</v>
      </c>
      <c r="G2429" s="60" t="s">
        <v>26</v>
      </c>
      <c r="H2429" s="174"/>
      <c r="I2429" s="61">
        <v>350000</v>
      </c>
      <c r="J2429" s="61">
        <v>336258.903926</v>
      </c>
      <c r="K2429" s="60">
        <v>96.073999999999998</v>
      </c>
      <c r="L2429" s="60">
        <v>4.75</v>
      </c>
      <c r="M2429" s="60">
        <v>4.62</v>
      </c>
      <c r="N2429" s="60">
        <v>4.8289999999999997</v>
      </c>
      <c r="O2429" s="53" t="s">
        <v>29</v>
      </c>
      <c r="P2429" s="58" t="s">
        <v>66</v>
      </c>
      <c r="Q2429" s="58">
        <v>0.86575342465753424</v>
      </c>
      <c r="R2429" s="58">
        <v>0.86301369863013688</v>
      </c>
      <c r="S2429" s="62"/>
      <c r="T2429" s="61"/>
      <c r="U2429" s="63"/>
      <c r="V2429" s="37"/>
      <c r="W2429" s="37"/>
    </row>
    <row r="2430" spans="2:23" ht="25.5" x14ac:dyDescent="0.3">
      <c r="B2430" s="68">
        <v>2019</v>
      </c>
      <c r="C2430" s="69" t="s">
        <v>57</v>
      </c>
      <c r="D2430" s="70">
        <v>43592</v>
      </c>
      <c r="E2430" s="69">
        <v>43536</v>
      </c>
      <c r="F2430" s="69">
        <v>43901</v>
      </c>
      <c r="G2430" s="49" t="s">
        <v>26</v>
      </c>
      <c r="H2430" s="177"/>
      <c r="I2430" s="48">
        <v>349999.9</v>
      </c>
      <c r="J2430" s="48">
        <v>336563.40383899998</v>
      </c>
      <c r="K2430" s="49">
        <v>96.161000000000001</v>
      </c>
      <c r="L2430" s="49">
        <v>4.7480000000000002</v>
      </c>
      <c r="M2430" s="49">
        <v>4.6989999999999998</v>
      </c>
      <c r="N2430" s="49">
        <v>4.8979999999999997</v>
      </c>
      <c r="O2430" s="47" t="s">
        <v>29</v>
      </c>
      <c r="P2430" s="71" t="s">
        <v>66</v>
      </c>
      <c r="Q2430" s="71">
        <v>0.84657534246575339</v>
      </c>
      <c r="R2430" s="71">
        <v>0.84383561643835625</v>
      </c>
      <c r="S2430" s="62"/>
      <c r="T2430" s="61"/>
      <c r="U2430" s="63"/>
      <c r="V2430" s="37"/>
      <c r="W2430" s="37"/>
    </row>
    <row r="2431" spans="2:23" ht="25.5" x14ac:dyDescent="0.3">
      <c r="B2431" s="68">
        <v>2019</v>
      </c>
      <c r="C2431" s="55" t="s">
        <v>57</v>
      </c>
      <c r="D2431" s="65">
        <v>43593</v>
      </c>
      <c r="E2431" s="55">
        <v>38771</v>
      </c>
      <c r="F2431" s="55">
        <v>44980</v>
      </c>
      <c r="G2431" s="60" t="s">
        <v>13</v>
      </c>
      <c r="H2431" s="174">
        <v>4.75</v>
      </c>
      <c r="I2431" s="61">
        <v>82719.863679600006</v>
      </c>
      <c r="J2431" s="61">
        <v>90839.645498389538</v>
      </c>
      <c r="K2431" s="60">
        <v>109.816</v>
      </c>
      <c r="L2431" s="60">
        <v>2.2869999999999999</v>
      </c>
      <c r="M2431" s="60">
        <v>2.09</v>
      </c>
      <c r="N2431" s="60">
        <v>2.5</v>
      </c>
      <c r="O2431" s="53" t="s">
        <v>29</v>
      </c>
      <c r="P2431" s="58" t="s">
        <v>56</v>
      </c>
      <c r="Q2431" s="58">
        <v>3.8</v>
      </c>
      <c r="R2431" s="58">
        <v>3.5461495873031161</v>
      </c>
      <c r="S2431" s="62">
        <v>265.54140000000001</v>
      </c>
      <c r="T2431" s="61">
        <v>311514000</v>
      </c>
      <c r="U2431" s="63">
        <v>342092214.24000001</v>
      </c>
      <c r="V2431" s="37"/>
      <c r="W2431" s="37"/>
    </row>
    <row r="2432" spans="2:23" ht="25.5" x14ac:dyDescent="0.3">
      <c r="B2432" s="68">
        <v>2019</v>
      </c>
      <c r="C2432" s="55" t="s">
        <v>57</v>
      </c>
      <c r="D2432" s="65">
        <v>43593</v>
      </c>
      <c r="E2432" s="55">
        <v>42446</v>
      </c>
      <c r="F2432" s="55">
        <v>46463</v>
      </c>
      <c r="G2432" s="60" t="s">
        <v>13</v>
      </c>
      <c r="H2432" s="174">
        <v>3.3</v>
      </c>
      <c r="I2432" s="61">
        <v>129264.7568958</v>
      </c>
      <c r="J2432" s="61">
        <v>132770.4171028141</v>
      </c>
      <c r="K2432" s="60">
        <v>102.712</v>
      </c>
      <c r="L2432" s="60">
        <v>2.9750000000000001</v>
      </c>
      <c r="M2432" s="60">
        <v>2.7719999999999998</v>
      </c>
      <c r="N2432" s="60">
        <v>3.3</v>
      </c>
      <c r="O2432" s="53" t="s">
        <v>29</v>
      </c>
      <c r="P2432" s="58" t="s">
        <v>56</v>
      </c>
      <c r="Q2432" s="58">
        <v>7.8630136986301373</v>
      </c>
      <c r="R2432" s="58">
        <v>7.0291649320662986</v>
      </c>
      <c r="S2432" s="62">
        <v>265.54140000000001</v>
      </c>
      <c r="T2432" s="61">
        <v>486797000</v>
      </c>
      <c r="U2432" s="63">
        <v>499998934.63999999</v>
      </c>
      <c r="V2432" s="37"/>
      <c r="W2432" s="37"/>
    </row>
    <row r="2433" spans="2:23" ht="25.5" x14ac:dyDescent="0.3">
      <c r="B2433" s="68">
        <v>2019</v>
      </c>
      <c r="C2433" s="55" t="s">
        <v>57</v>
      </c>
      <c r="D2433" s="65">
        <v>43593</v>
      </c>
      <c r="E2433" s="55">
        <v>43521</v>
      </c>
      <c r="F2433" s="55">
        <v>50096</v>
      </c>
      <c r="G2433" s="60" t="s">
        <v>13</v>
      </c>
      <c r="H2433" s="174">
        <v>3.75</v>
      </c>
      <c r="I2433" s="61">
        <v>134380.9430496</v>
      </c>
      <c r="J2433" s="61">
        <v>136399.34481420499</v>
      </c>
      <c r="K2433" s="60">
        <v>101.502</v>
      </c>
      <c r="L2433" s="60">
        <v>3.69</v>
      </c>
      <c r="M2433" s="60">
        <v>3.5049999999999999</v>
      </c>
      <c r="N2433" s="60">
        <v>4</v>
      </c>
      <c r="O2433" s="53" t="s">
        <v>29</v>
      </c>
      <c r="P2433" s="58" t="s">
        <v>56</v>
      </c>
      <c r="Q2433" s="58">
        <v>17.816438356164383</v>
      </c>
      <c r="R2433" s="58">
        <v>13.228063936269306</v>
      </c>
      <c r="S2433" s="62">
        <v>265.54140000000001</v>
      </c>
      <c r="T2433" s="61">
        <v>506064000</v>
      </c>
      <c r="U2433" s="63">
        <v>513665081.27999997</v>
      </c>
      <c r="V2433" s="37"/>
      <c r="W2433" s="37"/>
    </row>
    <row r="2434" spans="2:23" ht="25.5" x14ac:dyDescent="0.3">
      <c r="B2434" s="68">
        <v>2019</v>
      </c>
      <c r="C2434" s="55" t="s">
        <v>57</v>
      </c>
      <c r="D2434" s="65">
        <v>43599</v>
      </c>
      <c r="E2434" s="55">
        <v>43536</v>
      </c>
      <c r="F2434" s="55">
        <v>43901</v>
      </c>
      <c r="G2434" s="60" t="s">
        <v>26</v>
      </c>
      <c r="H2434" s="174"/>
      <c r="I2434" s="61">
        <v>350000</v>
      </c>
      <c r="J2434" s="61">
        <v>337071</v>
      </c>
      <c r="K2434" s="60">
        <v>96.305999999999997</v>
      </c>
      <c r="L2434" s="60">
        <v>4.67</v>
      </c>
      <c r="M2434" s="60">
        <v>4.63</v>
      </c>
      <c r="N2434" s="60">
        <v>4.8579999999999997</v>
      </c>
      <c r="O2434" s="53" t="s">
        <v>29</v>
      </c>
      <c r="P2434" s="58" t="s">
        <v>66</v>
      </c>
      <c r="Q2434" s="58">
        <v>0.82739726027397265</v>
      </c>
      <c r="R2434" s="58">
        <v>0.8246575342465754</v>
      </c>
      <c r="S2434" s="62"/>
      <c r="T2434" s="61"/>
      <c r="U2434" s="63"/>
      <c r="V2434" s="37"/>
      <c r="W2434" s="37"/>
    </row>
    <row r="2435" spans="2:23" ht="25.5" x14ac:dyDescent="0.3">
      <c r="B2435" s="68">
        <v>2019</v>
      </c>
      <c r="C2435" s="55" t="s">
        <v>57</v>
      </c>
      <c r="D2435" s="65">
        <v>43600</v>
      </c>
      <c r="E2435" s="55">
        <v>43065</v>
      </c>
      <c r="F2435" s="55">
        <v>45987</v>
      </c>
      <c r="G2435" s="60" t="s">
        <v>26</v>
      </c>
      <c r="H2435" s="174">
        <v>6.25</v>
      </c>
      <c r="I2435" s="61">
        <v>218660.1</v>
      </c>
      <c r="J2435" s="61">
        <v>225967.720542</v>
      </c>
      <c r="K2435" s="60">
        <v>103.342</v>
      </c>
      <c r="L2435" s="60">
        <v>6.1589999999999998</v>
      </c>
      <c r="M2435" s="60">
        <v>6.0449999999999999</v>
      </c>
      <c r="N2435" s="60">
        <v>6.5</v>
      </c>
      <c r="O2435" s="53" t="s">
        <v>29</v>
      </c>
      <c r="P2435" s="58" t="s">
        <v>56</v>
      </c>
      <c r="Q2435" s="58">
        <v>6.5397260273972604</v>
      </c>
      <c r="R2435" s="58">
        <v>5.4163898995830566</v>
      </c>
      <c r="S2435" s="62"/>
      <c r="T2435" s="61"/>
      <c r="U2435" s="63"/>
      <c r="V2435" s="37"/>
      <c r="W2435" s="37"/>
    </row>
    <row r="2436" spans="2:23" ht="25.5" x14ac:dyDescent="0.3">
      <c r="B2436" s="68">
        <v>2019</v>
      </c>
      <c r="C2436" s="55" t="s">
        <v>57</v>
      </c>
      <c r="D2436" s="65">
        <v>43600</v>
      </c>
      <c r="E2436" s="55">
        <v>41027</v>
      </c>
      <c r="F2436" s="55">
        <v>46871</v>
      </c>
      <c r="G2436" s="60" t="s">
        <v>26</v>
      </c>
      <c r="H2436" s="174">
        <v>6</v>
      </c>
      <c r="I2436" s="61">
        <v>187500</v>
      </c>
      <c r="J2436" s="61">
        <v>181586.25</v>
      </c>
      <c r="K2436" s="60">
        <v>96.846000000000004</v>
      </c>
      <c r="L2436" s="60">
        <v>6.5170000000000003</v>
      </c>
      <c r="M2436" s="60">
        <v>6.399</v>
      </c>
      <c r="N2436" s="60">
        <v>6.85</v>
      </c>
      <c r="O2436" s="53" t="s">
        <v>29</v>
      </c>
      <c r="P2436" s="58" t="s">
        <v>56</v>
      </c>
      <c r="Q2436" s="58">
        <v>8.9616438356164387</v>
      </c>
      <c r="R2436" s="58">
        <v>7.1272709489738864</v>
      </c>
      <c r="S2436" s="62"/>
      <c r="T2436" s="61"/>
      <c r="U2436" s="63"/>
      <c r="V2436" s="37"/>
      <c r="W2436" s="37"/>
    </row>
    <row r="2437" spans="2:23" ht="25.5" x14ac:dyDescent="0.3">
      <c r="B2437" s="68">
        <v>2019</v>
      </c>
      <c r="C2437" s="55" t="s">
        <v>57</v>
      </c>
      <c r="D2437" s="65">
        <v>43600</v>
      </c>
      <c r="E2437" s="55">
        <v>43391</v>
      </c>
      <c r="F2437" s="55">
        <v>49235</v>
      </c>
      <c r="G2437" s="60" t="s">
        <v>26</v>
      </c>
      <c r="H2437" s="174">
        <v>7.25</v>
      </c>
      <c r="I2437" s="61">
        <v>325000</v>
      </c>
      <c r="J2437" s="61">
        <v>342446</v>
      </c>
      <c r="K2437" s="60">
        <v>105.36799999999999</v>
      </c>
      <c r="L2437" s="60">
        <v>7.1109999999999998</v>
      </c>
      <c r="M2437" s="60">
        <v>6.99</v>
      </c>
      <c r="N2437" s="60">
        <v>7.45</v>
      </c>
      <c r="O2437" s="53" t="s">
        <v>29</v>
      </c>
      <c r="P2437" s="58" t="s">
        <v>56</v>
      </c>
      <c r="Q2437" s="58">
        <v>15.438356164383562</v>
      </c>
      <c r="R2437" s="58">
        <v>9.43351259823622</v>
      </c>
      <c r="S2437" s="62"/>
      <c r="T2437" s="61"/>
      <c r="U2437" s="63"/>
      <c r="V2437" s="37"/>
      <c r="W2437" s="37"/>
    </row>
    <row r="2438" spans="2:23" ht="25.5" x14ac:dyDescent="0.3">
      <c r="B2438" s="68">
        <v>2019</v>
      </c>
      <c r="C2438" s="69" t="s">
        <v>57</v>
      </c>
      <c r="D2438" s="65">
        <v>43602</v>
      </c>
      <c r="E2438" s="69">
        <v>38771</v>
      </c>
      <c r="F2438" s="55">
        <v>44980</v>
      </c>
      <c r="G2438" s="60" t="s">
        <v>13</v>
      </c>
      <c r="H2438" s="174">
        <v>4.75</v>
      </c>
      <c r="I2438" s="61">
        <v>65555.096816300007</v>
      </c>
      <c r="J2438" s="61">
        <v>71963.10753009333</v>
      </c>
      <c r="K2438" s="60">
        <v>109.77500000000001</v>
      </c>
      <c r="L2438" s="60">
        <v>2.3140000000000001</v>
      </c>
      <c r="M2438" s="60">
        <v>2.3140000000000001</v>
      </c>
      <c r="N2438" s="60">
        <v>2.3140000000000001</v>
      </c>
      <c r="O2438" s="53" t="s">
        <v>30</v>
      </c>
      <c r="P2438" s="58" t="s">
        <v>56</v>
      </c>
      <c r="Q2438" s="58">
        <v>3.7753424657534245</v>
      </c>
      <c r="R2438" s="58">
        <v>3.5213531865463912</v>
      </c>
      <c r="S2438" s="62">
        <v>265.8929</v>
      </c>
      <c r="T2438" s="61">
        <v>246547000</v>
      </c>
      <c r="U2438" s="63">
        <v>270646969.25</v>
      </c>
      <c r="V2438" s="37"/>
      <c r="W2438" s="37"/>
    </row>
    <row r="2439" spans="2:23" ht="25.5" x14ac:dyDescent="0.3">
      <c r="B2439" s="68">
        <v>2019</v>
      </c>
      <c r="C2439" s="69" t="s">
        <v>57</v>
      </c>
      <c r="D2439" s="65">
        <v>43602</v>
      </c>
      <c r="E2439" s="69">
        <v>42446</v>
      </c>
      <c r="F2439" s="55">
        <v>46463</v>
      </c>
      <c r="G2439" s="60" t="s">
        <v>13</v>
      </c>
      <c r="H2439" s="174">
        <v>3.3</v>
      </c>
      <c r="I2439" s="61">
        <v>102493.2043772</v>
      </c>
      <c r="J2439" s="61">
        <v>105255.39623516554</v>
      </c>
      <c r="K2439" s="60">
        <v>102.69499999999999</v>
      </c>
      <c r="L2439" s="60">
        <v>2.988</v>
      </c>
      <c r="M2439" s="60">
        <v>2.988</v>
      </c>
      <c r="N2439" s="60">
        <v>2.988</v>
      </c>
      <c r="O2439" s="53" t="s">
        <v>30</v>
      </c>
      <c r="P2439" s="58" t="s">
        <v>56</v>
      </c>
      <c r="Q2439" s="58">
        <v>7.838356164383562</v>
      </c>
      <c r="R2439" s="58">
        <v>7.0040619942902529</v>
      </c>
      <c r="S2439" s="62">
        <v>265.8929</v>
      </c>
      <c r="T2439" s="61">
        <v>385468000</v>
      </c>
      <c r="U2439" s="63">
        <v>395856362.60000002</v>
      </c>
      <c r="V2439" s="37"/>
      <c r="W2439" s="37"/>
    </row>
    <row r="2440" spans="2:23" ht="25.5" x14ac:dyDescent="0.3">
      <c r="B2440" s="68">
        <v>2019</v>
      </c>
      <c r="C2440" s="69" t="s">
        <v>57</v>
      </c>
      <c r="D2440" s="65">
        <v>43602</v>
      </c>
      <c r="E2440" s="69">
        <v>43521</v>
      </c>
      <c r="F2440" s="55">
        <v>50096</v>
      </c>
      <c r="G2440" s="60" t="s">
        <v>13</v>
      </c>
      <c r="H2440" s="174">
        <v>3.75</v>
      </c>
      <c r="I2440" s="61">
        <v>107365.95766260001</v>
      </c>
      <c r="J2440" s="61">
        <v>108854.04983580363</v>
      </c>
      <c r="K2440" s="60">
        <v>101.386</v>
      </c>
      <c r="L2440" s="60">
        <v>3.706</v>
      </c>
      <c r="M2440" s="60">
        <v>3.706</v>
      </c>
      <c r="N2440" s="60">
        <v>3.706</v>
      </c>
      <c r="O2440" s="53" t="s">
        <v>30</v>
      </c>
      <c r="P2440" s="58" t="s">
        <v>56</v>
      </c>
      <c r="Q2440" s="58">
        <v>17.791780821917808</v>
      </c>
      <c r="R2440" s="58">
        <v>13.197985547489353</v>
      </c>
      <c r="S2440" s="62">
        <v>265.8929</v>
      </c>
      <c r="T2440" s="61">
        <v>403794000</v>
      </c>
      <c r="U2440" s="63">
        <v>409390584.83999997</v>
      </c>
      <c r="V2440" s="37"/>
      <c r="W2440" s="37"/>
    </row>
    <row r="2441" spans="2:23" ht="25.5" x14ac:dyDescent="0.3">
      <c r="B2441" s="68">
        <v>2019</v>
      </c>
      <c r="C2441" s="55" t="s">
        <v>57</v>
      </c>
      <c r="D2441" s="65">
        <v>43606</v>
      </c>
      <c r="E2441" s="55">
        <v>43536</v>
      </c>
      <c r="F2441" s="55">
        <v>43901</v>
      </c>
      <c r="G2441" s="60" t="s">
        <v>26</v>
      </c>
      <c r="H2441" s="174"/>
      <c r="I2441" s="61">
        <v>350000</v>
      </c>
      <c r="J2441" s="61">
        <v>337396.5</v>
      </c>
      <c r="K2441" s="72">
        <v>96.399000000000001</v>
      </c>
      <c r="L2441" s="72">
        <v>4.6580000000000004</v>
      </c>
      <c r="M2441" s="72">
        <v>4.55</v>
      </c>
      <c r="N2441" s="72">
        <v>4.742</v>
      </c>
      <c r="O2441" s="53" t="s">
        <v>29</v>
      </c>
      <c r="P2441" s="58" t="s">
        <v>66</v>
      </c>
      <c r="Q2441" s="58">
        <v>0.80821917808219179</v>
      </c>
      <c r="R2441" s="58">
        <v>0.80547945205479454</v>
      </c>
      <c r="S2441" s="62"/>
      <c r="T2441" s="61"/>
      <c r="U2441" s="63"/>
      <c r="V2441" s="37"/>
      <c r="W2441" s="37"/>
    </row>
    <row r="2442" spans="2:23" ht="25.5" x14ac:dyDescent="0.3">
      <c r="B2442" s="68">
        <v>2019</v>
      </c>
      <c r="C2442" s="55" t="s">
        <v>57</v>
      </c>
      <c r="D2442" s="65">
        <v>43607</v>
      </c>
      <c r="E2442" s="55">
        <v>38771</v>
      </c>
      <c r="F2442" s="55">
        <v>44980</v>
      </c>
      <c r="G2442" s="60" t="s">
        <v>13</v>
      </c>
      <c r="H2442" s="174">
        <v>4.75</v>
      </c>
      <c r="I2442" s="61">
        <v>61441.422141000003</v>
      </c>
      <c r="J2442" s="61">
        <v>67546.856259151173</v>
      </c>
      <c r="K2442" s="72">
        <v>109.937</v>
      </c>
      <c r="L2442" s="72">
        <v>2.2799999999999998</v>
      </c>
      <c r="M2442" s="72">
        <v>2.1</v>
      </c>
      <c r="N2442" s="72">
        <v>2.5790000000000002</v>
      </c>
      <c r="O2442" s="53" t="s">
        <v>29</v>
      </c>
      <c r="P2442" s="58" t="s">
        <v>56</v>
      </c>
      <c r="Q2442" s="58">
        <v>3.7616438356164386</v>
      </c>
      <c r="R2442" s="58">
        <v>3.5078294187315073</v>
      </c>
      <c r="S2442" s="62">
        <v>266.1069</v>
      </c>
      <c r="T2442" s="61">
        <v>230890000</v>
      </c>
      <c r="U2442" s="63">
        <v>253833539.30000001</v>
      </c>
      <c r="V2442" s="37"/>
      <c r="W2442" s="37"/>
    </row>
    <row r="2443" spans="2:23" ht="25.5" x14ac:dyDescent="0.3">
      <c r="B2443" s="68">
        <v>2019</v>
      </c>
      <c r="C2443" s="55" t="s">
        <v>57</v>
      </c>
      <c r="D2443" s="65">
        <v>43607</v>
      </c>
      <c r="E2443" s="55">
        <v>42446</v>
      </c>
      <c r="F2443" s="55">
        <v>46463</v>
      </c>
      <c r="G2443" s="60" t="s">
        <v>13</v>
      </c>
      <c r="H2443" s="174">
        <v>3.3</v>
      </c>
      <c r="I2443" s="61">
        <v>155068.2077301</v>
      </c>
      <c r="J2443" s="61">
        <v>159410.11754654278</v>
      </c>
      <c r="K2443" s="72">
        <v>102.8</v>
      </c>
      <c r="L2443" s="72">
        <v>2.9790000000000001</v>
      </c>
      <c r="M2443" s="72">
        <v>2.7850000000000001</v>
      </c>
      <c r="N2443" s="72">
        <v>3.2890000000000001</v>
      </c>
      <c r="O2443" s="53" t="s">
        <v>29</v>
      </c>
      <c r="P2443" s="58" t="s">
        <v>56</v>
      </c>
      <c r="Q2443" s="58">
        <v>7.8246575342465752</v>
      </c>
      <c r="R2443" s="58">
        <v>6.9906717390845774</v>
      </c>
      <c r="S2443" s="62">
        <v>266.1069</v>
      </c>
      <c r="T2443" s="61">
        <v>582729000</v>
      </c>
      <c r="U2443" s="63">
        <v>599045412</v>
      </c>
      <c r="V2443" s="37"/>
      <c r="W2443" s="37"/>
    </row>
    <row r="2444" spans="2:23" ht="25.5" x14ac:dyDescent="0.3">
      <c r="B2444" s="68">
        <v>2019</v>
      </c>
      <c r="C2444" s="55" t="s">
        <v>57</v>
      </c>
      <c r="D2444" s="65">
        <v>43607</v>
      </c>
      <c r="E2444" s="55">
        <v>43521</v>
      </c>
      <c r="F2444" s="55">
        <v>50096</v>
      </c>
      <c r="G2444" s="60" t="s">
        <v>13</v>
      </c>
      <c r="H2444" s="174">
        <v>3.75</v>
      </c>
      <c r="I2444" s="61">
        <v>130985.0010663</v>
      </c>
      <c r="J2444" s="61">
        <v>133053.25423313686</v>
      </c>
      <c r="K2444" s="72">
        <v>101.57899999999999</v>
      </c>
      <c r="L2444" s="72">
        <v>3.6949999999999998</v>
      </c>
      <c r="M2444" s="72">
        <v>3.4860000000000002</v>
      </c>
      <c r="N2444" s="72">
        <v>3.9</v>
      </c>
      <c r="O2444" s="53" t="s">
        <v>29</v>
      </c>
      <c r="P2444" s="58" t="s">
        <v>56</v>
      </c>
      <c r="Q2444" s="58">
        <v>17.778082191780822</v>
      </c>
      <c r="R2444" s="58">
        <v>13.188014123252728</v>
      </c>
      <c r="S2444" s="62">
        <v>266.1069</v>
      </c>
      <c r="T2444" s="61">
        <v>492227000</v>
      </c>
      <c r="U2444" s="63">
        <v>499999264.32999998</v>
      </c>
      <c r="V2444" s="37"/>
      <c r="W2444" s="37"/>
    </row>
    <row r="2445" spans="2:23" ht="25.5" x14ac:dyDescent="0.3">
      <c r="B2445" s="68">
        <v>2019</v>
      </c>
      <c r="C2445" s="55" t="s">
        <v>57</v>
      </c>
      <c r="D2445" s="65">
        <v>43609</v>
      </c>
      <c r="E2445" s="55">
        <v>43065</v>
      </c>
      <c r="F2445" s="55">
        <v>45987</v>
      </c>
      <c r="G2445" s="60" t="s">
        <v>26</v>
      </c>
      <c r="H2445" s="174">
        <v>6.25</v>
      </c>
      <c r="I2445" s="61">
        <v>174057.3</v>
      </c>
      <c r="J2445" s="61">
        <v>180076.20143399999</v>
      </c>
      <c r="K2445" s="72">
        <v>103.458</v>
      </c>
      <c r="L2445" s="72">
        <v>6.1660000000000004</v>
      </c>
      <c r="M2445" s="72">
        <v>6.1660000000000004</v>
      </c>
      <c r="N2445" s="72">
        <v>6.1660000000000004</v>
      </c>
      <c r="O2445" s="53" t="s">
        <v>30</v>
      </c>
      <c r="P2445" s="58" t="s">
        <v>56</v>
      </c>
      <c r="Q2445" s="58">
        <v>6.515068493150685</v>
      </c>
      <c r="R2445" s="58">
        <v>5.3914858086993771</v>
      </c>
      <c r="S2445" s="62"/>
      <c r="T2445" s="61"/>
      <c r="U2445" s="63"/>
      <c r="V2445" s="37"/>
      <c r="W2445" s="37"/>
    </row>
    <row r="2446" spans="2:23" ht="25.5" x14ac:dyDescent="0.3">
      <c r="B2446" s="68">
        <v>2019</v>
      </c>
      <c r="C2446" s="55" t="s">
        <v>57</v>
      </c>
      <c r="D2446" s="65">
        <v>43609</v>
      </c>
      <c r="E2446" s="55">
        <v>41027</v>
      </c>
      <c r="F2446" s="55">
        <v>46871</v>
      </c>
      <c r="G2446" s="60" t="s">
        <v>26</v>
      </c>
      <c r="H2446" s="174">
        <v>6</v>
      </c>
      <c r="I2446" s="61">
        <v>133603.5</v>
      </c>
      <c r="J2446" s="61">
        <v>129547.29773999999</v>
      </c>
      <c r="K2446" s="72">
        <v>96.963999999999999</v>
      </c>
      <c r="L2446" s="72">
        <v>6.5220000000000002</v>
      </c>
      <c r="M2446" s="72">
        <v>6.5220000000000002</v>
      </c>
      <c r="N2446" s="72">
        <v>6.5220000000000002</v>
      </c>
      <c r="O2446" s="53" t="s">
        <v>30</v>
      </c>
      <c r="P2446" s="58" t="s">
        <v>56</v>
      </c>
      <c r="Q2446" s="58">
        <v>8.9369863013698634</v>
      </c>
      <c r="R2446" s="58">
        <v>7.1022639212872685</v>
      </c>
      <c r="S2446" s="62"/>
      <c r="T2446" s="61"/>
      <c r="U2446" s="63"/>
      <c r="V2446" s="37"/>
      <c r="W2446" s="37"/>
    </row>
    <row r="2447" spans="2:23" ht="25.5" x14ac:dyDescent="0.3">
      <c r="B2447" s="68">
        <v>2019</v>
      </c>
      <c r="C2447" s="55" t="s">
        <v>57</v>
      </c>
      <c r="D2447" s="65">
        <v>43609</v>
      </c>
      <c r="E2447" s="55">
        <v>43391</v>
      </c>
      <c r="F2447" s="55">
        <v>49235</v>
      </c>
      <c r="G2447" s="60" t="s">
        <v>26</v>
      </c>
      <c r="H2447" s="174">
        <v>7.25</v>
      </c>
      <c r="I2447" s="61">
        <v>76263</v>
      </c>
      <c r="J2447" s="61">
        <v>80485.682310000004</v>
      </c>
      <c r="K2447" s="72">
        <v>105.53700000000001</v>
      </c>
      <c r="L2447" s="72">
        <v>7.1120000000000001</v>
      </c>
      <c r="M2447" s="72">
        <v>7.1120000000000001</v>
      </c>
      <c r="N2447" s="72">
        <v>7.1120000000000001</v>
      </c>
      <c r="O2447" s="53" t="s">
        <v>30</v>
      </c>
      <c r="P2447" s="58" t="s">
        <v>56</v>
      </c>
      <c r="Q2447" s="58">
        <v>15.413698630136986</v>
      </c>
      <c r="R2447" s="58">
        <v>9.4085652550168035</v>
      </c>
      <c r="S2447" s="62"/>
      <c r="T2447" s="61"/>
      <c r="U2447" s="63"/>
      <c r="V2447" s="37"/>
      <c r="W2447" s="37"/>
    </row>
    <row r="2448" spans="2:23" ht="25.5" x14ac:dyDescent="0.3">
      <c r="B2448" s="68">
        <v>2019</v>
      </c>
      <c r="C2448" s="55" t="s">
        <v>57</v>
      </c>
      <c r="D2448" s="65">
        <v>43613</v>
      </c>
      <c r="E2448" s="55">
        <v>43536</v>
      </c>
      <c r="F2448" s="55">
        <v>43901</v>
      </c>
      <c r="G2448" s="60" t="s">
        <v>26</v>
      </c>
      <c r="H2448" s="174"/>
      <c r="I2448" s="61">
        <v>350000</v>
      </c>
      <c r="J2448" s="61">
        <v>337778</v>
      </c>
      <c r="K2448" s="72">
        <v>96.507999999999996</v>
      </c>
      <c r="L2448" s="72">
        <v>4.6239999999999997</v>
      </c>
      <c r="M2448" s="72">
        <v>4.5199999999999996</v>
      </c>
      <c r="N2448" s="72">
        <v>4.7430000000000003</v>
      </c>
      <c r="O2448" s="53" t="s">
        <v>29</v>
      </c>
      <c r="P2448" s="58" t="s">
        <v>66</v>
      </c>
      <c r="Q2448" s="58">
        <v>0.78904109589041094</v>
      </c>
      <c r="R2448" s="58">
        <v>0.78630136986301369</v>
      </c>
      <c r="S2448" s="62"/>
      <c r="T2448" s="61"/>
      <c r="U2448" s="63"/>
      <c r="V2448" s="37"/>
      <c r="W2448" s="37"/>
    </row>
    <row r="2449" spans="2:23" ht="25.5" x14ac:dyDescent="0.3">
      <c r="B2449" s="68">
        <v>2019</v>
      </c>
      <c r="C2449" s="55" t="s">
        <v>57</v>
      </c>
      <c r="D2449" s="65">
        <v>43614</v>
      </c>
      <c r="E2449" s="55">
        <v>43065</v>
      </c>
      <c r="F2449" s="55">
        <v>45987</v>
      </c>
      <c r="G2449" s="60" t="s">
        <v>26</v>
      </c>
      <c r="H2449" s="174">
        <v>6.25</v>
      </c>
      <c r="I2449" s="61">
        <v>218302.5</v>
      </c>
      <c r="J2449" s="61">
        <v>226794.46724999999</v>
      </c>
      <c r="K2449" s="72">
        <v>103.89</v>
      </c>
      <c r="L2449" s="72">
        <v>6.1</v>
      </c>
      <c r="M2449" s="72">
        <v>5.91</v>
      </c>
      <c r="N2449" s="72">
        <v>6.35</v>
      </c>
      <c r="O2449" s="53" t="s">
        <v>29</v>
      </c>
      <c r="P2449" s="58" t="s">
        <v>56</v>
      </c>
      <c r="Q2449" s="58">
        <v>6.5013698630136982</v>
      </c>
      <c r="R2449" s="58">
        <v>5.3801106565861909</v>
      </c>
      <c r="S2449" s="62"/>
      <c r="T2449" s="61"/>
      <c r="U2449" s="63"/>
      <c r="V2449" s="37"/>
      <c r="W2449" s="37"/>
    </row>
    <row r="2450" spans="2:23" ht="25.5" x14ac:dyDescent="0.3">
      <c r="B2450" s="68">
        <v>2019</v>
      </c>
      <c r="C2450" s="55" t="s">
        <v>57</v>
      </c>
      <c r="D2450" s="65">
        <v>43614</v>
      </c>
      <c r="E2450" s="55">
        <v>41027</v>
      </c>
      <c r="F2450" s="55">
        <v>46871</v>
      </c>
      <c r="G2450" s="60" t="s">
        <v>26</v>
      </c>
      <c r="H2450" s="174">
        <v>6</v>
      </c>
      <c r="I2450" s="61">
        <v>283884.79999999999</v>
      </c>
      <c r="J2450" s="61">
        <v>276293.72044800001</v>
      </c>
      <c r="K2450" s="72">
        <v>97.325999999999993</v>
      </c>
      <c r="L2450" s="72">
        <v>6.4790000000000001</v>
      </c>
      <c r="M2450" s="72">
        <v>6.2919999999999998</v>
      </c>
      <c r="N2450" s="72">
        <v>6.7</v>
      </c>
      <c r="O2450" s="53" t="s">
        <v>29</v>
      </c>
      <c r="P2450" s="58" t="s">
        <v>56</v>
      </c>
      <c r="Q2450" s="58">
        <v>8.9232876712328775</v>
      </c>
      <c r="R2450" s="58">
        <v>7.0915697910667692</v>
      </c>
      <c r="S2450" s="62"/>
      <c r="T2450" s="61"/>
      <c r="U2450" s="63"/>
      <c r="V2450" s="37"/>
      <c r="W2450" s="37"/>
    </row>
    <row r="2451" spans="2:23" ht="25.5" x14ac:dyDescent="0.3">
      <c r="B2451" s="68">
        <v>2019</v>
      </c>
      <c r="C2451" s="55" t="s">
        <v>57</v>
      </c>
      <c r="D2451" s="65">
        <v>43614</v>
      </c>
      <c r="E2451" s="55">
        <v>43391</v>
      </c>
      <c r="F2451" s="55">
        <v>49235</v>
      </c>
      <c r="G2451" s="60" t="s">
        <v>26</v>
      </c>
      <c r="H2451" s="174">
        <v>7.25</v>
      </c>
      <c r="I2451" s="61">
        <v>233428.9</v>
      </c>
      <c r="J2451" s="61">
        <v>246911.753264</v>
      </c>
      <c r="K2451" s="72">
        <v>105.776</v>
      </c>
      <c r="L2451" s="72">
        <v>7.0970000000000004</v>
      </c>
      <c r="M2451" s="72">
        <v>6.8869999999999996</v>
      </c>
      <c r="N2451" s="72">
        <v>7.3</v>
      </c>
      <c r="O2451" s="53" t="s">
        <v>29</v>
      </c>
      <c r="P2451" s="58" t="s">
        <v>56</v>
      </c>
      <c r="Q2451" s="58">
        <v>15.4</v>
      </c>
      <c r="R2451" s="58">
        <v>9.3992136616095827</v>
      </c>
      <c r="S2451" s="62"/>
      <c r="T2451" s="61"/>
      <c r="U2451" s="63"/>
      <c r="V2451" s="37"/>
      <c r="W2451" s="37"/>
    </row>
    <row r="2452" spans="2:23" ht="25.5" x14ac:dyDescent="0.3">
      <c r="B2452" s="68">
        <v>2019</v>
      </c>
      <c r="C2452" s="55" t="s">
        <v>57</v>
      </c>
      <c r="D2452" s="65">
        <v>43616</v>
      </c>
      <c r="E2452" s="55">
        <v>38771</v>
      </c>
      <c r="F2452" s="55">
        <v>44980</v>
      </c>
      <c r="G2452" s="60" t="s">
        <v>13</v>
      </c>
      <c r="H2452" s="174">
        <v>4.75</v>
      </c>
      <c r="I2452" s="61">
        <v>47306.949122500002</v>
      </c>
      <c r="J2452" s="61">
        <v>51976.61807038197</v>
      </c>
      <c r="K2452" s="72">
        <v>109.871</v>
      </c>
      <c r="L2452" s="72">
        <v>2.3140000000000001</v>
      </c>
      <c r="M2452" s="72">
        <v>2.3140000000000001</v>
      </c>
      <c r="N2452" s="72">
        <v>2.3140000000000001</v>
      </c>
      <c r="O2452" s="53" t="s">
        <v>30</v>
      </c>
      <c r="P2452" s="58" t="s">
        <v>56</v>
      </c>
      <c r="Q2452" s="58">
        <v>3.7369863013698632</v>
      </c>
      <c r="R2452" s="58">
        <v>3.482997022162829</v>
      </c>
      <c r="S2452" s="62">
        <v>266.49250000000001</v>
      </c>
      <c r="T2452" s="61">
        <v>177517000</v>
      </c>
      <c r="U2452" s="63">
        <v>195039703.06999999</v>
      </c>
      <c r="V2452" s="37"/>
      <c r="W2452" s="37"/>
    </row>
    <row r="2453" spans="2:23" ht="25.5" x14ac:dyDescent="0.3">
      <c r="B2453" s="68">
        <v>2019</v>
      </c>
      <c r="C2453" s="55" t="s">
        <v>57</v>
      </c>
      <c r="D2453" s="65">
        <v>43616</v>
      </c>
      <c r="E2453" s="55">
        <v>42446</v>
      </c>
      <c r="F2453" s="55">
        <v>46463</v>
      </c>
      <c r="G2453" s="60" t="s">
        <v>13</v>
      </c>
      <c r="H2453" s="174">
        <v>3.3</v>
      </c>
      <c r="I2453" s="61">
        <v>123471.5715925</v>
      </c>
      <c r="J2453" s="61">
        <v>126959.64348998813</v>
      </c>
      <c r="K2453" s="72">
        <v>102.825</v>
      </c>
      <c r="L2453" s="72">
        <v>2.9860000000000002</v>
      </c>
      <c r="M2453" s="72">
        <v>2.9860000000000002</v>
      </c>
      <c r="N2453" s="72">
        <v>2.9860000000000002</v>
      </c>
      <c r="O2453" s="53" t="s">
        <v>30</v>
      </c>
      <c r="P2453" s="58" t="s">
        <v>56</v>
      </c>
      <c r="Q2453" s="58">
        <v>7.8</v>
      </c>
      <c r="R2453" s="58">
        <v>6.9657743649188939</v>
      </c>
      <c r="S2453" s="62">
        <v>266.49250000000001</v>
      </c>
      <c r="T2453" s="61">
        <v>463321000</v>
      </c>
      <c r="U2453" s="63">
        <v>476409818.25</v>
      </c>
      <c r="V2453" s="37"/>
      <c r="W2453" s="37"/>
    </row>
    <row r="2454" spans="2:23" ht="25.5" x14ac:dyDescent="0.3">
      <c r="B2454" s="68">
        <v>2019</v>
      </c>
      <c r="C2454" s="55" t="s">
        <v>57</v>
      </c>
      <c r="D2454" s="65">
        <v>43616</v>
      </c>
      <c r="E2454" s="55">
        <v>43521</v>
      </c>
      <c r="F2454" s="55">
        <v>50096</v>
      </c>
      <c r="G2454" s="60" t="s">
        <v>13</v>
      </c>
      <c r="H2454" s="174">
        <v>3.75</v>
      </c>
      <c r="I2454" s="61">
        <v>104222.8183175</v>
      </c>
      <c r="J2454" s="61">
        <v>105989.39508798163</v>
      </c>
      <c r="K2454" s="72">
        <v>101.69499999999999</v>
      </c>
      <c r="L2454" s="72">
        <v>3.6930000000000001</v>
      </c>
      <c r="M2454" s="72">
        <v>3.6930000000000001</v>
      </c>
      <c r="N2454" s="72">
        <v>3.6930000000000001</v>
      </c>
      <c r="O2454" s="53" t="s">
        <v>30</v>
      </c>
      <c r="P2454" s="58" t="s">
        <v>56</v>
      </c>
      <c r="Q2454" s="58">
        <v>17.753424657534246</v>
      </c>
      <c r="R2454" s="58">
        <v>13.164034088666906</v>
      </c>
      <c r="S2454" s="62">
        <v>266.49250000000001</v>
      </c>
      <c r="T2454" s="61">
        <v>391091000</v>
      </c>
      <c r="U2454" s="63">
        <v>397719992.44999999</v>
      </c>
      <c r="V2454" s="37"/>
      <c r="W2454" s="37"/>
    </row>
    <row r="2455" spans="2:23" ht="25.5" x14ac:dyDescent="0.3">
      <c r="B2455" s="68">
        <v>2019</v>
      </c>
      <c r="C2455" s="55" t="s">
        <v>19</v>
      </c>
      <c r="D2455" s="65">
        <v>43620</v>
      </c>
      <c r="E2455" s="55">
        <v>43536</v>
      </c>
      <c r="F2455" s="55">
        <v>43901</v>
      </c>
      <c r="G2455" s="60" t="s">
        <v>26</v>
      </c>
      <c r="H2455" s="174"/>
      <c r="I2455" s="61">
        <v>349999.8</v>
      </c>
      <c r="J2455" s="61">
        <v>338155.80676800001</v>
      </c>
      <c r="K2455" s="72">
        <v>96.616</v>
      </c>
      <c r="L2455" s="72">
        <v>4.59</v>
      </c>
      <c r="M2455" s="72">
        <v>4.5</v>
      </c>
      <c r="N2455" s="72">
        <v>4.6879999999999997</v>
      </c>
      <c r="O2455" s="53" t="s">
        <v>29</v>
      </c>
      <c r="P2455" s="58" t="s">
        <v>66</v>
      </c>
      <c r="Q2455" s="58">
        <v>0.76986301369863008</v>
      </c>
      <c r="R2455" s="58">
        <v>0.76712328767123272</v>
      </c>
      <c r="S2455" s="62"/>
      <c r="T2455" s="61"/>
      <c r="U2455" s="63"/>
      <c r="V2455" s="37"/>
      <c r="W2455" s="37"/>
    </row>
    <row r="2456" spans="2:23" ht="25.5" x14ac:dyDescent="0.3">
      <c r="B2456" s="68">
        <v>2019</v>
      </c>
      <c r="C2456" s="55" t="s">
        <v>19</v>
      </c>
      <c r="D2456" s="65">
        <v>43621</v>
      </c>
      <c r="E2456" s="55">
        <v>38771</v>
      </c>
      <c r="F2456" s="55">
        <v>44980</v>
      </c>
      <c r="G2456" s="60" t="s">
        <v>13</v>
      </c>
      <c r="H2456" s="174">
        <v>4.75</v>
      </c>
      <c r="I2456" s="61">
        <v>108032.07071299999</v>
      </c>
      <c r="J2456" s="61">
        <v>119217.71131462403</v>
      </c>
      <c r="K2456" s="72">
        <v>110.354</v>
      </c>
      <c r="L2456" s="72">
        <v>2.194</v>
      </c>
      <c r="M2456" s="72">
        <v>1.994</v>
      </c>
      <c r="N2456" s="72">
        <v>2.355</v>
      </c>
      <c r="O2456" s="53" t="s">
        <v>29</v>
      </c>
      <c r="P2456" s="58" t="s">
        <v>56</v>
      </c>
      <c r="Q2456" s="58">
        <v>3.7232876712328768</v>
      </c>
      <c r="R2456" s="58">
        <v>3.4699152662173391</v>
      </c>
      <c r="S2456" s="62">
        <v>266.70699999999999</v>
      </c>
      <c r="T2456" s="61">
        <v>405059000</v>
      </c>
      <c r="U2456" s="63">
        <v>446998808.86000001</v>
      </c>
      <c r="V2456" s="37"/>
      <c r="W2456" s="37"/>
    </row>
    <row r="2457" spans="2:23" ht="25.5" x14ac:dyDescent="0.3">
      <c r="B2457" s="68">
        <v>2019</v>
      </c>
      <c r="C2457" s="55" t="s">
        <v>19</v>
      </c>
      <c r="D2457" s="65">
        <v>43621</v>
      </c>
      <c r="E2457" s="55">
        <v>42446</v>
      </c>
      <c r="F2457" s="55">
        <v>46463</v>
      </c>
      <c r="G2457" s="60" t="s">
        <v>13</v>
      </c>
      <c r="H2457" s="174">
        <v>3.3</v>
      </c>
      <c r="I2457" s="61">
        <v>111167.211498</v>
      </c>
      <c r="J2457" s="61">
        <v>114950.23170527695</v>
      </c>
      <c r="K2457" s="72">
        <v>103.40300000000001</v>
      </c>
      <c r="L2457" s="72">
        <v>2.9089999999999998</v>
      </c>
      <c r="M2457" s="72">
        <v>2.702</v>
      </c>
      <c r="N2457" s="72">
        <v>3.0550000000000002</v>
      </c>
      <c r="O2457" s="53" t="s">
        <v>29</v>
      </c>
      <c r="P2457" s="58" t="s">
        <v>56</v>
      </c>
      <c r="Q2457" s="58">
        <v>7.7863013698630139</v>
      </c>
      <c r="R2457" s="58">
        <v>6.9547111831734112</v>
      </c>
      <c r="S2457" s="62">
        <v>266.70699999999999</v>
      </c>
      <c r="T2457" s="61">
        <v>416814000</v>
      </c>
      <c r="U2457" s="63">
        <v>430998180.42000002</v>
      </c>
      <c r="V2457" s="37"/>
      <c r="W2457" s="37"/>
    </row>
    <row r="2458" spans="2:23" ht="25.5" x14ac:dyDescent="0.3">
      <c r="B2458" s="68">
        <v>2019</v>
      </c>
      <c r="C2458" s="55" t="s">
        <v>19</v>
      </c>
      <c r="D2458" s="65">
        <v>43621</v>
      </c>
      <c r="E2458" s="55">
        <v>43521</v>
      </c>
      <c r="F2458" s="55">
        <v>50096</v>
      </c>
      <c r="G2458" s="60" t="s">
        <v>13</v>
      </c>
      <c r="H2458" s="174">
        <v>3.75</v>
      </c>
      <c r="I2458" s="61">
        <v>122459.05246399999</v>
      </c>
      <c r="J2458" s="61">
        <v>125885.45675194272</v>
      </c>
      <c r="K2458" s="72">
        <v>102.798</v>
      </c>
      <c r="L2458" s="72">
        <v>3.6120000000000001</v>
      </c>
      <c r="M2458" s="72">
        <v>3.4169999999999998</v>
      </c>
      <c r="N2458" s="72">
        <v>3.7650000000000001</v>
      </c>
      <c r="O2458" s="53" t="s">
        <v>29</v>
      </c>
      <c r="P2458" s="58" t="s">
        <v>56</v>
      </c>
      <c r="Q2458" s="58">
        <v>17.739726027397261</v>
      </c>
      <c r="R2458" s="58">
        <v>13.177729025084838</v>
      </c>
      <c r="S2458" s="62">
        <v>266.70699999999999</v>
      </c>
      <c r="T2458" s="61">
        <v>459152000</v>
      </c>
      <c r="U2458" s="63">
        <v>471999072.95999998</v>
      </c>
      <c r="V2458" s="37"/>
      <c r="W2458" s="37"/>
    </row>
    <row r="2459" spans="2:23" ht="25.5" x14ac:dyDescent="0.3">
      <c r="B2459" s="68">
        <v>2019</v>
      </c>
      <c r="C2459" s="55" t="s">
        <v>58</v>
      </c>
      <c r="D2459" s="65">
        <v>43623</v>
      </c>
      <c r="E2459" s="55">
        <v>43065</v>
      </c>
      <c r="F2459" s="55">
        <v>45987</v>
      </c>
      <c r="G2459" s="60" t="s">
        <v>26</v>
      </c>
      <c r="H2459" s="174">
        <v>6.25</v>
      </c>
      <c r="I2459" s="61">
        <v>174267.1</v>
      </c>
      <c r="J2459" s="61">
        <v>181337.116247</v>
      </c>
      <c r="K2459" s="72">
        <v>104.057</v>
      </c>
      <c r="L2459" s="72">
        <v>6.0970000000000004</v>
      </c>
      <c r="M2459" s="72">
        <v>6.0970000000000004</v>
      </c>
      <c r="N2459" s="72">
        <v>6.0970000000000004</v>
      </c>
      <c r="O2459" s="53" t="s">
        <v>30</v>
      </c>
      <c r="P2459" s="58" t="s">
        <v>56</v>
      </c>
      <c r="Q2459" s="58">
        <v>6.4767123287671229</v>
      </c>
      <c r="R2459" s="58">
        <v>5.3555586712208649</v>
      </c>
      <c r="S2459" s="62"/>
      <c r="T2459" s="61"/>
      <c r="U2459" s="63"/>
      <c r="V2459" s="37"/>
      <c r="W2459" s="37"/>
    </row>
    <row r="2460" spans="2:23" ht="25.5" x14ac:dyDescent="0.3">
      <c r="B2460" s="68">
        <v>2019</v>
      </c>
      <c r="C2460" s="55" t="s">
        <v>58</v>
      </c>
      <c r="D2460" s="65">
        <v>43623</v>
      </c>
      <c r="E2460" s="55">
        <v>41027</v>
      </c>
      <c r="F2460" s="55">
        <v>46871</v>
      </c>
      <c r="G2460" s="60" t="s">
        <v>26</v>
      </c>
      <c r="H2460" s="174">
        <v>6</v>
      </c>
      <c r="I2460" s="61">
        <v>226610.2</v>
      </c>
      <c r="J2460" s="61">
        <v>220938.146694</v>
      </c>
      <c r="K2460" s="72">
        <v>97.497</v>
      </c>
      <c r="L2460" s="72">
        <v>6.476</v>
      </c>
      <c r="M2460" s="72">
        <v>6.476</v>
      </c>
      <c r="N2460" s="72">
        <v>6.476</v>
      </c>
      <c r="O2460" s="53" t="s">
        <v>30</v>
      </c>
      <c r="P2460" s="58" t="s">
        <v>56</v>
      </c>
      <c r="Q2460" s="58">
        <v>8.8986301369863021</v>
      </c>
      <c r="R2460" s="58">
        <v>7.0671217764509739</v>
      </c>
      <c r="S2460" s="62"/>
      <c r="T2460" s="61"/>
      <c r="U2460" s="63"/>
      <c r="V2460" s="37"/>
      <c r="W2460" s="37"/>
    </row>
    <row r="2461" spans="2:23" ht="25.5" x14ac:dyDescent="0.3">
      <c r="B2461" s="68">
        <v>2019</v>
      </c>
      <c r="C2461" s="55" t="s">
        <v>58</v>
      </c>
      <c r="D2461" s="65">
        <v>43623</v>
      </c>
      <c r="E2461" s="55">
        <v>43391</v>
      </c>
      <c r="F2461" s="55">
        <v>49235</v>
      </c>
      <c r="G2461" s="60" t="s">
        <v>26</v>
      </c>
      <c r="H2461" s="174">
        <v>7.25</v>
      </c>
      <c r="I2461" s="61">
        <v>186151.5</v>
      </c>
      <c r="J2461" s="61">
        <v>197339.20514999999</v>
      </c>
      <c r="K2461" s="72">
        <v>106.01</v>
      </c>
      <c r="L2461" s="72">
        <v>7.0910000000000002</v>
      </c>
      <c r="M2461" s="72">
        <v>7.0910000000000002</v>
      </c>
      <c r="N2461" s="72">
        <v>7.0910000000000002</v>
      </c>
      <c r="O2461" s="53" t="s">
        <v>30</v>
      </c>
      <c r="P2461" s="58" t="s">
        <v>56</v>
      </c>
      <c r="Q2461" s="58">
        <v>15.375342465753425</v>
      </c>
      <c r="R2461" s="58">
        <v>9.3762948828185788</v>
      </c>
      <c r="S2461" s="62"/>
      <c r="T2461" s="61"/>
      <c r="U2461" s="63"/>
      <c r="V2461" s="37"/>
      <c r="W2461" s="37"/>
    </row>
    <row r="2462" spans="2:23" ht="25.5" x14ac:dyDescent="0.3">
      <c r="B2462" s="68">
        <v>2019</v>
      </c>
      <c r="C2462" s="55" t="s">
        <v>58</v>
      </c>
      <c r="D2462" s="65">
        <v>43627</v>
      </c>
      <c r="E2462" s="55">
        <v>43627</v>
      </c>
      <c r="F2462" s="55">
        <v>43992</v>
      </c>
      <c r="G2462" s="60" t="s">
        <v>26</v>
      </c>
      <c r="H2462" s="174"/>
      <c r="I2462" s="61">
        <v>350000</v>
      </c>
      <c r="J2462" s="61">
        <v>335296.5</v>
      </c>
      <c r="K2462" s="72">
        <v>95.799000000000007</v>
      </c>
      <c r="L2462" s="72">
        <v>4.3979999999999997</v>
      </c>
      <c r="M2462" s="72">
        <v>4.3</v>
      </c>
      <c r="N2462" s="72">
        <v>4.8899999999999997</v>
      </c>
      <c r="O2462" s="53" t="s">
        <v>29</v>
      </c>
      <c r="P2462" s="58" t="s">
        <v>66</v>
      </c>
      <c r="Q2462" s="58">
        <v>1</v>
      </c>
      <c r="R2462" s="58">
        <v>0.99726027397260264</v>
      </c>
      <c r="S2462" s="62"/>
      <c r="T2462" s="61"/>
      <c r="U2462" s="63"/>
      <c r="V2462" s="37"/>
      <c r="W2462" s="37"/>
    </row>
    <row r="2463" spans="2:23" ht="25.5" x14ac:dyDescent="0.3">
      <c r="B2463" s="68">
        <v>2019</v>
      </c>
      <c r="C2463" s="55" t="s">
        <v>58</v>
      </c>
      <c r="D2463" s="65">
        <v>43628</v>
      </c>
      <c r="E2463" s="55">
        <v>43065</v>
      </c>
      <c r="F2463" s="55">
        <v>45987</v>
      </c>
      <c r="G2463" s="60" t="s">
        <v>26</v>
      </c>
      <c r="H2463" s="174">
        <v>6.25</v>
      </c>
      <c r="I2463" s="61">
        <v>230000</v>
      </c>
      <c r="J2463" s="61">
        <v>243919.6</v>
      </c>
      <c r="K2463" s="72">
        <v>106.05200000000001</v>
      </c>
      <c r="L2463" s="72">
        <v>5.7370000000000001</v>
      </c>
      <c r="M2463" s="72">
        <v>5.5</v>
      </c>
      <c r="N2463" s="72">
        <v>6</v>
      </c>
      <c r="O2463" s="53" t="s">
        <v>29</v>
      </c>
      <c r="P2463" s="58" t="s">
        <v>56</v>
      </c>
      <c r="Q2463" s="58">
        <v>6.4630136986301396</v>
      </c>
      <c r="R2463" s="58">
        <v>5.3544855386716232</v>
      </c>
      <c r="S2463" s="62"/>
      <c r="T2463" s="61"/>
      <c r="U2463" s="63"/>
      <c r="V2463" s="37"/>
      <c r="W2463" s="37"/>
    </row>
    <row r="2464" spans="2:23" ht="25.5" x14ac:dyDescent="0.3">
      <c r="B2464" s="68">
        <v>2019</v>
      </c>
      <c r="C2464" s="55" t="s">
        <v>58</v>
      </c>
      <c r="D2464" s="65">
        <v>43628</v>
      </c>
      <c r="E2464" s="55">
        <v>41027</v>
      </c>
      <c r="F2464" s="55">
        <v>46871</v>
      </c>
      <c r="G2464" s="60" t="s">
        <v>26</v>
      </c>
      <c r="H2464" s="174">
        <v>6</v>
      </c>
      <c r="I2464" s="61">
        <v>240182.39999999999</v>
      </c>
      <c r="J2464" s="61">
        <v>239999.86137599999</v>
      </c>
      <c r="K2464" s="72">
        <v>99.924000000000007</v>
      </c>
      <c r="L2464" s="72">
        <v>6.1189999999999998</v>
      </c>
      <c r="M2464" s="72">
        <v>5.0910000000000002</v>
      </c>
      <c r="N2464" s="72">
        <v>6.41</v>
      </c>
      <c r="O2464" s="53" t="s">
        <v>29</v>
      </c>
      <c r="P2464" s="58" t="s">
        <v>56</v>
      </c>
      <c r="Q2464" s="58">
        <v>8.8849315068493144</v>
      </c>
      <c r="R2464" s="58">
        <v>7.0782654922998791</v>
      </c>
      <c r="S2464" s="62"/>
      <c r="T2464" s="61"/>
      <c r="U2464" s="63"/>
      <c r="V2464" s="37"/>
      <c r="W2464" s="37"/>
    </row>
    <row r="2465" spans="2:23" ht="25.5" x14ac:dyDescent="0.3">
      <c r="B2465" s="68">
        <v>2019</v>
      </c>
      <c r="C2465" s="55" t="s">
        <v>58</v>
      </c>
      <c r="D2465" s="65">
        <v>43628</v>
      </c>
      <c r="E2465" s="55">
        <v>43391</v>
      </c>
      <c r="F2465" s="55">
        <v>49235</v>
      </c>
      <c r="G2465" s="60" t="s">
        <v>26</v>
      </c>
      <c r="H2465" s="174">
        <v>7.25</v>
      </c>
      <c r="I2465" s="61">
        <v>241943.9</v>
      </c>
      <c r="J2465" s="61">
        <v>266080.22346399998</v>
      </c>
      <c r="K2465" s="72">
        <v>109.976</v>
      </c>
      <c r="L2465" s="72">
        <v>6.6849999999999996</v>
      </c>
      <c r="M2465" s="72">
        <v>6.4939999999999998</v>
      </c>
      <c r="N2465" s="72">
        <v>7.01</v>
      </c>
      <c r="O2465" s="53" t="s">
        <v>29</v>
      </c>
      <c r="P2465" s="58" t="s">
        <v>56</v>
      </c>
      <c r="Q2465" s="58">
        <v>15.361643835616439</v>
      </c>
      <c r="R2465" s="58">
        <v>9.4801586938153637</v>
      </c>
      <c r="S2465" s="62"/>
      <c r="T2465" s="61"/>
      <c r="U2465" s="63"/>
      <c r="V2465" s="37"/>
      <c r="W2465" s="37"/>
    </row>
    <row r="2466" spans="2:23" ht="25.5" x14ac:dyDescent="0.3">
      <c r="B2466" s="68">
        <v>2019</v>
      </c>
      <c r="C2466" s="55" t="s">
        <v>58</v>
      </c>
      <c r="D2466" s="65">
        <v>43630</v>
      </c>
      <c r="E2466" s="55">
        <v>42446</v>
      </c>
      <c r="F2466" s="55">
        <v>46463</v>
      </c>
      <c r="G2466" s="60" t="s">
        <v>13</v>
      </c>
      <c r="H2466" s="174">
        <v>3.3</v>
      </c>
      <c r="I2466" s="61">
        <v>88668.631756000002</v>
      </c>
      <c r="J2466" s="61">
        <v>91677.158431481075</v>
      </c>
      <c r="K2466" s="72">
        <v>103.393</v>
      </c>
      <c r="L2466" s="72">
        <v>2.9209999999999998</v>
      </c>
      <c r="M2466" s="72">
        <v>2.9209999999999998</v>
      </c>
      <c r="N2466" s="72">
        <v>2.9209999999999998</v>
      </c>
      <c r="O2466" s="53" t="s">
        <v>30</v>
      </c>
      <c r="P2466" s="58" t="s">
        <v>56</v>
      </c>
      <c r="Q2466" s="58">
        <v>7.7616438356164386</v>
      </c>
      <c r="R2466" s="58">
        <v>6.9296433335047167</v>
      </c>
      <c r="S2466" s="62">
        <v>267.09350000000001</v>
      </c>
      <c r="T2466" s="61">
        <v>331976000</v>
      </c>
      <c r="U2466" s="63">
        <v>343239945.68000001</v>
      </c>
      <c r="V2466" s="37"/>
      <c r="W2466" s="37"/>
    </row>
    <row r="2467" spans="2:23" ht="25.5" x14ac:dyDescent="0.3">
      <c r="B2467" s="68">
        <v>2019</v>
      </c>
      <c r="C2467" s="55" t="s">
        <v>58</v>
      </c>
      <c r="D2467" s="65">
        <v>43630</v>
      </c>
      <c r="E2467" s="55">
        <v>38771</v>
      </c>
      <c r="F2467" s="55">
        <v>44980</v>
      </c>
      <c r="G2467" s="60" t="s">
        <v>13</v>
      </c>
      <c r="H2467" s="174">
        <v>4.75</v>
      </c>
      <c r="I2467" s="61">
        <v>86572.481967999993</v>
      </c>
      <c r="J2467" s="61">
        <v>95506.762107097617</v>
      </c>
      <c r="K2467" s="72">
        <v>110.32</v>
      </c>
      <c r="L2467" s="72">
        <v>2.2189999999999999</v>
      </c>
      <c r="M2467" s="72">
        <v>2.2189999999999999</v>
      </c>
      <c r="N2467" s="72">
        <v>2.2189999999999999</v>
      </c>
      <c r="O2467" s="53" t="s">
        <v>30</v>
      </c>
      <c r="P2467" s="58" t="s">
        <v>56</v>
      </c>
      <c r="Q2467" s="58">
        <v>3.6986301369863015</v>
      </c>
      <c r="R2467" s="58">
        <v>3.4451292825566573</v>
      </c>
      <c r="S2467" s="62">
        <v>267.09350000000001</v>
      </c>
      <c r="T2467" s="61">
        <v>324128000</v>
      </c>
      <c r="U2467" s="63">
        <v>357578009.60000002</v>
      </c>
      <c r="V2467" s="37"/>
      <c r="W2467" s="37"/>
    </row>
    <row r="2468" spans="2:23" ht="25.5" x14ac:dyDescent="0.3">
      <c r="B2468" s="68">
        <v>2019</v>
      </c>
      <c r="C2468" s="55" t="s">
        <v>58</v>
      </c>
      <c r="D2468" s="65">
        <v>43630</v>
      </c>
      <c r="E2468" s="55">
        <v>43521</v>
      </c>
      <c r="F2468" s="55">
        <v>50096</v>
      </c>
      <c r="G2468" s="60" t="s">
        <v>13</v>
      </c>
      <c r="H2468" s="174">
        <v>3.75</v>
      </c>
      <c r="I2468" s="61">
        <v>98035.066613999996</v>
      </c>
      <c r="J2468" s="61">
        <v>100712.40428322833</v>
      </c>
      <c r="K2468" s="72">
        <v>102.73099999999999</v>
      </c>
      <c r="L2468" s="72">
        <v>3.6240000000000001</v>
      </c>
      <c r="M2468" s="72">
        <v>3.6240000000000001</v>
      </c>
      <c r="N2468" s="72">
        <v>3.6240000000000001</v>
      </c>
      <c r="O2468" s="53" t="s">
        <v>30</v>
      </c>
      <c r="P2468" s="58" t="s">
        <v>56</v>
      </c>
      <c r="Q2468" s="58">
        <v>17.715068493150685</v>
      </c>
      <c r="R2468" s="58">
        <v>13.149018760843681</v>
      </c>
      <c r="S2468" s="62">
        <v>267.09350000000001</v>
      </c>
      <c r="T2468" s="61">
        <v>367044000</v>
      </c>
      <c r="U2468" s="63">
        <v>377067971.63999999</v>
      </c>
      <c r="V2468" s="37"/>
      <c r="W2468" s="37"/>
    </row>
    <row r="2469" spans="2:23" ht="25.5" x14ac:dyDescent="0.3">
      <c r="B2469" s="68">
        <v>2019</v>
      </c>
      <c r="C2469" s="55" t="s">
        <v>58</v>
      </c>
      <c r="D2469" s="65">
        <v>43634</v>
      </c>
      <c r="E2469" s="55">
        <v>43627</v>
      </c>
      <c r="F2469" s="55">
        <v>43992</v>
      </c>
      <c r="G2469" s="60" t="s">
        <v>26</v>
      </c>
      <c r="H2469" s="174"/>
      <c r="I2469" s="61">
        <v>350000</v>
      </c>
      <c r="J2469" s="61">
        <v>335534.5</v>
      </c>
      <c r="K2469" s="72">
        <v>95.867000000000004</v>
      </c>
      <c r="L2469" s="72">
        <v>4.41</v>
      </c>
      <c r="M2469" s="72">
        <v>4.3600000000000003</v>
      </c>
      <c r="N2469" s="72">
        <v>4.5990000000000002</v>
      </c>
      <c r="O2469" s="53" t="s">
        <v>29</v>
      </c>
      <c r="P2469" s="58" t="s">
        <v>66</v>
      </c>
      <c r="Q2469" s="58">
        <v>0.98082191780821915</v>
      </c>
      <c r="R2469" s="58">
        <v>0.9780821917808219</v>
      </c>
      <c r="S2469" s="62"/>
      <c r="T2469" s="61"/>
      <c r="U2469" s="63"/>
      <c r="V2469" s="37"/>
      <c r="W2469" s="37"/>
    </row>
    <row r="2470" spans="2:23" ht="25.5" x14ac:dyDescent="0.3">
      <c r="B2470" s="68">
        <v>2019</v>
      </c>
      <c r="C2470" s="55" t="s">
        <v>58</v>
      </c>
      <c r="D2470" s="65">
        <v>43635</v>
      </c>
      <c r="E2470" s="55">
        <v>42446</v>
      </c>
      <c r="F2470" s="55">
        <v>46463</v>
      </c>
      <c r="G2470" s="60" t="s">
        <v>13</v>
      </c>
      <c r="H2470" s="174">
        <v>3.3</v>
      </c>
      <c r="I2470" s="61">
        <v>37656.6635102</v>
      </c>
      <c r="J2470" s="61">
        <v>39800.833930470777</v>
      </c>
      <c r="K2470" s="72">
        <v>105.694</v>
      </c>
      <c r="L2470" s="72">
        <v>2.6</v>
      </c>
      <c r="M2470" s="72">
        <v>2.44</v>
      </c>
      <c r="N2470" s="72">
        <v>2.92</v>
      </c>
      <c r="O2470" s="53" t="s">
        <v>29</v>
      </c>
      <c r="P2470" s="58" t="s">
        <v>56</v>
      </c>
      <c r="Q2470" s="58">
        <v>7.7479452054794518</v>
      </c>
      <c r="R2470" s="58">
        <v>6.9268693287591425</v>
      </c>
      <c r="S2470" s="62">
        <v>267.24669999999998</v>
      </c>
      <c r="T2470" s="61">
        <v>140906000</v>
      </c>
      <c r="U2470" s="63">
        <v>148929187.63999999</v>
      </c>
      <c r="V2470" s="37"/>
      <c r="W2470" s="37"/>
    </row>
    <row r="2471" spans="2:23" ht="25.5" x14ac:dyDescent="0.3">
      <c r="B2471" s="68">
        <v>2019</v>
      </c>
      <c r="C2471" s="55" t="s">
        <v>58</v>
      </c>
      <c r="D2471" s="65">
        <v>43635</v>
      </c>
      <c r="E2471" s="55">
        <v>38771</v>
      </c>
      <c r="F2471" s="55">
        <v>44980</v>
      </c>
      <c r="G2471" s="60" t="s">
        <v>13</v>
      </c>
      <c r="H2471" s="174">
        <v>4.75</v>
      </c>
      <c r="I2471" s="61">
        <v>62001.501646699995</v>
      </c>
      <c r="J2471" s="61">
        <v>68949.389921229202</v>
      </c>
      <c r="K2471" s="72">
        <v>111.206</v>
      </c>
      <c r="L2471" s="72">
        <v>1.99</v>
      </c>
      <c r="M2471" s="72">
        <v>1.82</v>
      </c>
      <c r="N2471" s="72">
        <v>2.2000000000000002</v>
      </c>
      <c r="O2471" s="53" t="s">
        <v>29</v>
      </c>
      <c r="P2471" s="58" t="s">
        <v>56</v>
      </c>
      <c r="Q2471" s="58">
        <v>3.6849315068493151</v>
      </c>
      <c r="R2471" s="58">
        <v>3.432605949369794</v>
      </c>
      <c r="S2471" s="62">
        <v>267.24669999999998</v>
      </c>
      <c r="T2471" s="61">
        <v>232001000</v>
      </c>
      <c r="U2471" s="63">
        <v>257999032.06</v>
      </c>
      <c r="V2471" s="37"/>
      <c r="W2471" s="37"/>
    </row>
    <row r="2472" spans="2:23" ht="25.5" x14ac:dyDescent="0.3">
      <c r="B2472" s="68">
        <v>2019</v>
      </c>
      <c r="C2472" s="55" t="s">
        <v>58</v>
      </c>
      <c r="D2472" s="65">
        <v>43635</v>
      </c>
      <c r="E2472" s="55">
        <v>43521</v>
      </c>
      <c r="F2472" s="55">
        <v>50096</v>
      </c>
      <c r="G2472" s="60" t="s">
        <v>13</v>
      </c>
      <c r="H2472" s="174">
        <v>3.75</v>
      </c>
      <c r="I2472" s="61">
        <v>68154.322420799988</v>
      </c>
      <c r="J2472" s="61">
        <v>71480.253354935034</v>
      </c>
      <c r="K2472" s="72">
        <v>104.88</v>
      </c>
      <c r="L2472" s="72">
        <v>3.4649999999999999</v>
      </c>
      <c r="M2472" s="72">
        <v>3.23</v>
      </c>
      <c r="N2472" s="72">
        <v>3.71</v>
      </c>
      <c r="O2472" s="53" t="s">
        <v>29</v>
      </c>
      <c r="P2472" s="58" t="s">
        <v>56</v>
      </c>
      <c r="Q2472" s="58">
        <v>17.701369863013699</v>
      </c>
      <c r="R2472" s="58">
        <v>13.188860224184628</v>
      </c>
      <c r="S2472" s="62">
        <v>267.24669999999998</v>
      </c>
      <c r="T2472" s="61">
        <v>255024000</v>
      </c>
      <c r="U2472" s="63">
        <v>267469171.19999999</v>
      </c>
      <c r="V2472" s="37"/>
      <c r="W2472" s="37"/>
    </row>
    <row r="2473" spans="2:23" ht="25.5" x14ac:dyDescent="0.3">
      <c r="B2473" s="68">
        <v>2019</v>
      </c>
      <c r="C2473" s="55" t="s">
        <v>58</v>
      </c>
      <c r="D2473" s="65">
        <v>43637</v>
      </c>
      <c r="E2473" s="55">
        <v>43065</v>
      </c>
      <c r="F2473" s="55">
        <v>45987</v>
      </c>
      <c r="G2473" s="60" t="s">
        <v>26</v>
      </c>
      <c r="H2473" s="174">
        <v>6.25</v>
      </c>
      <c r="I2473" s="61">
        <v>183815.5</v>
      </c>
      <c r="J2473" s="61">
        <v>195129.344025</v>
      </c>
      <c r="K2473" s="72">
        <v>106.155</v>
      </c>
      <c r="L2473" s="72">
        <v>5.7450000000000001</v>
      </c>
      <c r="M2473" s="72">
        <v>5.7450000000000001</v>
      </c>
      <c r="N2473" s="72">
        <v>5.7450000000000001</v>
      </c>
      <c r="O2473" s="53" t="s">
        <v>30</v>
      </c>
      <c r="P2473" s="58" t="s">
        <v>56</v>
      </c>
      <c r="Q2473" s="58">
        <v>6.4383561643835616</v>
      </c>
      <c r="R2473" s="58">
        <v>5.3295483097940446</v>
      </c>
      <c r="S2473" s="62"/>
      <c r="T2473" s="61"/>
      <c r="U2473" s="63"/>
      <c r="V2473" s="37"/>
      <c r="W2473" s="37"/>
    </row>
    <row r="2474" spans="2:23" ht="25.5" x14ac:dyDescent="0.3">
      <c r="B2474" s="68">
        <v>2019</v>
      </c>
      <c r="C2474" s="55" t="s">
        <v>58</v>
      </c>
      <c r="D2474" s="65">
        <v>43637</v>
      </c>
      <c r="E2474" s="55">
        <v>41027</v>
      </c>
      <c r="F2474" s="55">
        <v>46871</v>
      </c>
      <c r="G2474" s="60" t="s">
        <v>26</v>
      </c>
      <c r="H2474" s="174">
        <v>6</v>
      </c>
      <c r="I2474" s="61">
        <v>191837.8</v>
      </c>
      <c r="J2474" s="61">
        <v>191793.677306</v>
      </c>
      <c r="K2474" s="72">
        <v>99.977000000000004</v>
      </c>
      <c r="L2474" s="72">
        <v>6.133</v>
      </c>
      <c r="M2474" s="72">
        <v>6.133</v>
      </c>
      <c r="N2474" s="72">
        <v>6.133</v>
      </c>
      <c r="O2474" s="53" t="s">
        <v>30</v>
      </c>
      <c r="P2474" s="58" t="s">
        <v>56</v>
      </c>
      <c r="Q2474" s="58">
        <v>8.8602739726027391</v>
      </c>
      <c r="R2474" s="58">
        <v>7.0526371449347485</v>
      </c>
      <c r="S2474" s="62"/>
      <c r="T2474" s="61"/>
      <c r="U2474" s="63"/>
      <c r="V2474" s="37"/>
      <c r="W2474" s="37"/>
    </row>
    <row r="2475" spans="2:23" ht="25.5" x14ac:dyDescent="0.3">
      <c r="B2475" s="68">
        <v>2019</v>
      </c>
      <c r="C2475" s="55" t="s">
        <v>58</v>
      </c>
      <c r="D2475" s="65">
        <v>43637</v>
      </c>
      <c r="E2475" s="55">
        <v>43391</v>
      </c>
      <c r="F2475" s="55">
        <v>49235</v>
      </c>
      <c r="G2475" s="60" t="s">
        <v>26</v>
      </c>
      <c r="H2475" s="174">
        <v>7.25</v>
      </c>
      <c r="I2475" s="61">
        <v>193341.4</v>
      </c>
      <c r="J2475" s="61">
        <v>212855.34750199999</v>
      </c>
      <c r="K2475" s="72">
        <v>110.093</v>
      </c>
      <c r="L2475" s="72">
        <v>6.6909999999999998</v>
      </c>
      <c r="M2475" s="72">
        <v>6.6909999999999998</v>
      </c>
      <c r="N2475" s="72">
        <v>6.6909999999999998</v>
      </c>
      <c r="O2475" s="53" t="s">
        <v>30</v>
      </c>
      <c r="P2475" s="58" t="s">
        <v>56</v>
      </c>
      <c r="Q2475" s="58">
        <v>15.336986301369864</v>
      </c>
      <c r="R2475" s="58">
        <v>9.4537653235455199</v>
      </c>
      <c r="S2475" s="62"/>
      <c r="T2475" s="61"/>
      <c r="U2475" s="63"/>
      <c r="V2475" s="37"/>
      <c r="W2475" s="37"/>
    </row>
    <row r="2476" spans="2:23" ht="25.5" x14ac:dyDescent="0.3">
      <c r="B2476" s="68">
        <v>2019</v>
      </c>
      <c r="C2476" s="55" t="s">
        <v>58</v>
      </c>
      <c r="D2476" s="65">
        <v>43641</v>
      </c>
      <c r="E2476" s="55">
        <v>43627</v>
      </c>
      <c r="F2476" s="55">
        <v>43992</v>
      </c>
      <c r="G2476" s="60" t="s">
        <v>26</v>
      </c>
      <c r="H2476" s="174"/>
      <c r="I2476" s="61">
        <v>350000</v>
      </c>
      <c r="J2476" s="61">
        <v>335888</v>
      </c>
      <c r="K2476" s="72">
        <v>95.968000000000004</v>
      </c>
      <c r="L2476" s="72">
        <v>4.3849999999999998</v>
      </c>
      <c r="M2476" s="72">
        <v>4.3390000000000004</v>
      </c>
      <c r="N2476" s="72">
        <v>4.5720000000000001</v>
      </c>
      <c r="O2476" s="53" t="s">
        <v>29</v>
      </c>
      <c r="P2476" s="58" t="s">
        <v>66</v>
      </c>
      <c r="Q2476" s="58">
        <v>0.9616438356164384</v>
      </c>
      <c r="R2476" s="58">
        <v>0.95890410958904093</v>
      </c>
      <c r="S2476" s="62"/>
      <c r="T2476" s="61"/>
      <c r="U2476" s="63"/>
      <c r="V2476" s="37"/>
      <c r="W2476" s="37"/>
    </row>
    <row r="2477" spans="2:23" ht="25.5" x14ac:dyDescent="0.3">
      <c r="B2477" s="68">
        <v>2019</v>
      </c>
      <c r="C2477" s="55" t="s">
        <v>58</v>
      </c>
      <c r="D2477" s="65">
        <v>43642</v>
      </c>
      <c r="E2477" s="55">
        <v>43065</v>
      </c>
      <c r="F2477" s="55">
        <v>45987</v>
      </c>
      <c r="G2477" s="60" t="s">
        <v>26</v>
      </c>
      <c r="H2477" s="174">
        <v>6.25</v>
      </c>
      <c r="I2477" s="61">
        <v>72000</v>
      </c>
      <c r="J2477" s="61">
        <v>77466.960000000006</v>
      </c>
      <c r="K2477" s="72">
        <v>107.593</v>
      </c>
      <c r="L2477" s="72">
        <v>5.4930000000000003</v>
      </c>
      <c r="M2477" s="72">
        <v>5.335</v>
      </c>
      <c r="N2477" s="72">
        <v>5.75</v>
      </c>
      <c r="O2477" s="53" t="s">
        <v>29</v>
      </c>
      <c r="P2477" s="58" t="s">
        <v>56</v>
      </c>
      <c r="Q2477" s="58">
        <v>6.4246575342465757</v>
      </c>
      <c r="R2477" s="58">
        <v>5.324640943773943</v>
      </c>
      <c r="S2477" s="62"/>
      <c r="T2477" s="61"/>
      <c r="U2477" s="63"/>
      <c r="V2477" s="37"/>
      <c r="W2477" s="37"/>
    </row>
    <row r="2478" spans="2:23" ht="25.5" x14ac:dyDescent="0.3">
      <c r="B2478" s="68">
        <v>2019</v>
      </c>
      <c r="C2478" s="55" t="s">
        <v>58</v>
      </c>
      <c r="D2478" s="65">
        <v>43642</v>
      </c>
      <c r="E2478" s="55">
        <v>41027</v>
      </c>
      <c r="F2478" s="55">
        <v>46871</v>
      </c>
      <c r="G2478" s="60" t="s">
        <v>26</v>
      </c>
      <c r="H2478" s="174">
        <v>6</v>
      </c>
      <c r="I2478" s="61">
        <v>159523.9</v>
      </c>
      <c r="J2478" s="61">
        <v>161860.925135</v>
      </c>
      <c r="K2478" s="72">
        <v>101.465</v>
      </c>
      <c r="L2478" s="72">
        <v>5.923</v>
      </c>
      <c r="M2478" s="72">
        <v>5.7469999999999999</v>
      </c>
      <c r="N2478" s="72">
        <v>6.25</v>
      </c>
      <c r="O2478" s="53" t="s">
        <v>29</v>
      </c>
      <c r="P2478" s="58" t="s">
        <v>56</v>
      </c>
      <c r="Q2478" s="58">
        <v>8.8465753424657532</v>
      </c>
      <c r="R2478" s="58">
        <v>7.0534713891954421</v>
      </c>
      <c r="S2478" s="62"/>
      <c r="T2478" s="61"/>
      <c r="U2478" s="63"/>
      <c r="V2478" s="37"/>
      <c r="W2478" s="37"/>
    </row>
    <row r="2479" spans="2:23" ht="25.5" x14ac:dyDescent="0.3">
      <c r="B2479" s="68">
        <v>2019</v>
      </c>
      <c r="C2479" s="55" t="s">
        <v>58</v>
      </c>
      <c r="D2479" s="65">
        <v>43642</v>
      </c>
      <c r="E2479" s="55">
        <v>43391</v>
      </c>
      <c r="F2479" s="55">
        <v>49235</v>
      </c>
      <c r="G2479" s="60" t="s">
        <v>26</v>
      </c>
      <c r="H2479" s="174">
        <v>7.25</v>
      </c>
      <c r="I2479" s="61">
        <v>160000</v>
      </c>
      <c r="J2479" s="61">
        <v>180672</v>
      </c>
      <c r="K2479" s="72">
        <v>112.92</v>
      </c>
      <c r="L2479" s="72">
        <v>6.4160000000000004</v>
      </c>
      <c r="M2479" s="72">
        <v>6.24</v>
      </c>
      <c r="N2479" s="72">
        <v>6.75</v>
      </c>
      <c r="O2479" s="53" t="s">
        <v>29</v>
      </c>
      <c r="P2479" s="58" t="s">
        <v>56</v>
      </c>
      <c r="Q2479" s="58">
        <v>15.323287671232876</v>
      </c>
      <c r="R2479" s="58">
        <v>9.519568096975723</v>
      </c>
      <c r="S2479" s="62"/>
      <c r="T2479" s="61"/>
      <c r="U2479" s="63"/>
      <c r="V2479" s="37"/>
      <c r="W2479" s="37"/>
    </row>
    <row r="2480" spans="2:23" ht="25.5" x14ac:dyDescent="0.3">
      <c r="B2480" s="68">
        <v>2019</v>
      </c>
      <c r="C2480" s="55" t="s">
        <v>58</v>
      </c>
      <c r="D2480" s="65">
        <v>43644</v>
      </c>
      <c r="E2480" s="55">
        <v>38771</v>
      </c>
      <c r="F2480" s="55">
        <v>44980</v>
      </c>
      <c r="G2480" s="60" t="s">
        <v>13</v>
      </c>
      <c r="H2480" s="174">
        <v>4.75</v>
      </c>
      <c r="I2480" s="61">
        <v>49334.351901899994</v>
      </c>
      <c r="J2480" s="61">
        <v>54832.665421366743</v>
      </c>
      <c r="K2480" s="72">
        <v>111.145</v>
      </c>
      <c r="L2480" s="72">
        <v>2.0209999999999999</v>
      </c>
      <c r="M2480" s="72">
        <v>2.0209999999999999</v>
      </c>
      <c r="N2480" s="72">
        <v>2.0209999999999999</v>
      </c>
      <c r="O2480" s="53" t="s">
        <v>30</v>
      </c>
      <c r="P2480" s="58" t="s">
        <v>56</v>
      </c>
      <c r="Q2480" s="58">
        <v>3.6602739726027398</v>
      </c>
      <c r="R2480" s="58">
        <v>3.407789484598672</v>
      </c>
      <c r="S2480" s="62">
        <v>267.49489999999997</v>
      </c>
      <c r="T2480" s="61">
        <v>184431000</v>
      </c>
      <c r="U2480" s="63">
        <v>204985834.94999999</v>
      </c>
      <c r="V2480" s="37"/>
      <c r="W2480" s="37"/>
    </row>
    <row r="2481" spans="2:23" ht="25.5" x14ac:dyDescent="0.3">
      <c r="B2481" s="68">
        <v>2019</v>
      </c>
      <c r="C2481" s="55" t="s">
        <v>58</v>
      </c>
      <c r="D2481" s="65">
        <v>43644</v>
      </c>
      <c r="E2481" s="55">
        <v>42446</v>
      </c>
      <c r="F2481" s="55">
        <v>46463</v>
      </c>
      <c r="G2481" s="60" t="s">
        <v>13</v>
      </c>
      <c r="H2481" s="174">
        <v>3.3</v>
      </c>
      <c r="I2481" s="61">
        <v>30134.905454399999</v>
      </c>
      <c r="J2481" s="61">
        <v>31826.076348500923</v>
      </c>
      <c r="K2481" s="72">
        <v>105.61199999999999</v>
      </c>
      <c r="L2481" s="72">
        <v>2.621</v>
      </c>
      <c r="M2481" s="72">
        <v>2.621</v>
      </c>
      <c r="N2481" s="72">
        <v>2.621</v>
      </c>
      <c r="O2481" s="53" t="s">
        <v>30</v>
      </c>
      <c r="P2481" s="58" t="s">
        <v>56</v>
      </c>
      <c r="Q2481" s="58">
        <v>7.7232876712328764</v>
      </c>
      <c r="R2481" s="58">
        <v>6.9015003566331901</v>
      </c>
      <c r="S2481" s="62">
        <v>267.49489999999997</v>
      </c>
      <c r="T2481" s="61">
        <v>112656000</v>
      </c>
      <c r="U2481" s="63">
        <v>118978254.72</v>
      </c>
      <c r="V2481" s="37"/>
      <c r="W2481" s="37"/>
    </row>
    <row r="2482" spans="2:23" ht="25.5" x14ac:dyDescent="0.3">
      <c r="B2482" s="68">
        <v>2019</v>
      </c>
      <c r="C2482" s="55" t="s">
        <v>58</v>
      </c>
      <c r="D2482" s="65">
        <v>43644</v>
      </c>
      <c r="E2482" s="55">
        <v>43521</v>
      </c>
      <c r="F2482" s="55">
        <v>50096</v>
      </c>
      <c r="G2482" s="60" t="s">
        <v>13</v>
      </c>
      <c r="H2482" s="174">
        <v>3.75</v>
      </c>
      <c r="I2482" s="61">
        <v>54596.511574699995</v>
      </c>
      <c r="J2482" s="61">
        <v>57235.70694422099</v>
      </c>
      <c r="K2482" s="72">
        <v>104.834</v>
      </c>
      <c r="L2482" s="72">
        <v>3.4750000000000001</v>
      </c>
      <c r="M2482" s="72">
        <v>3.4750000000000001</v>
      </c>
      <c r="N2482" s="72">
        <v>3.4750000000000001</v>
      </c>
      <c r="O2482" s="53" t="s">
        <v>30</v>
      </c>
      <c r="P2482" s="58" t="s">
        <v>56</v>
      </c>
      <c r="Q2482" s="58">
        <v>17.676712328767124</v>
      </c>
      <c r="R2482" s="58">
        <v>12.605302907748056</v>
      </c>
      <c r="S2482" s="62">
        <v>267.49489999999997</v>
      </c>
      <c r="T2482" s="61">
        <v>204103000</v>
      </c>
      <c r="U2482" s="63">
        <v>213969339.02000001</v>
      </c>
      <c r="V2482" s="37"/>
      <c r="W2482" s="37"/>
    </row>
    <row r="2483" spans="2:23" ht="25.5" x14ac:dyDescent="0.3">
      <c r="B2483" s="68">
        <v>2019</v>
      </c>
      <c r="C2483" s="55" t="s">
        <v>58</v>
      </c>
      <c r="D2483" s="65">
        <v>43648</v>
      </c>
      <c r="E2483" s="55">
        <v>43627</v>
      </c>
      <c r="F2483" s="55">
        <v>43992</v>
      </c>
      <c r="G2483" s="60" t="s">
        <v>26</v>
      </c>
      <c r="H2483" s="174"/>
      <c r="I2483" s="61">
        <v>350000</v>
      </c>
      <c r="J2483" s="61">
        <v>335989.5</v>
      </c>
      <c r="K2483" s="72">
        <v>95.997</v>
      </c>
      <c r="L2483" s="72">
        <v>4.4429999999999996</v>
      </c>
      <c r="M2483" s="72">
        <v>4.3390000000000004</v>
      </c>
      <c r="N2483" s="72">
        <v>4.6280000000000001</v>
      </c>
      <c r="O2483" s="53" t="s">
        <v>29</v>
      </c>
      <c r="P2483" s="58" t="s">
        <v>66</v>
      </c>
      <c r="Q2483" s="58">
        <v>0.94246575342465755</v>
      </c>
      <c r="R2483" s="58">
        <v>0.9397260273972603</v>
      </c>
      <c r="S2483" s="62"/>
      <c r="T2483" s="61"/>
      <c r="U2483" s="63"/>
      <c r="V2483" s="37"/>
      <c r="W2483" s="37"/>
    </row>
    <row r="2484" spans="2:23" ht="25.5" x14ac:dyDescent="0.3">
      <c r="B2484" s="68">
        <v>2019</v>
      </c>
      <c r="C2484" s="55" t="s">
        <v>59</v>
      </c>
      <c r="D2484" s="65">
        <v>43649</v>
      </c>
      <c r="E2484" s="55">
        <v>38771</v>
      </c>
      <c r="F2484" s="55">
        <v>44980</v>
      </c>
      <c r="G2484" s="60" t="s">
        <v>13</v>
      </c>
      <c r="H2484" s="174">
        <v>4.75</v>
      </c>
      <c r="I2484" s="61">
        <v>42841.620108000003</v>
      </c>
      <c r="J2484" s="61">
        <v>48173.688146641674</v>
      </c>
      <c r="K2484" s="72">
        <v>112.446</v>
      </c>
      <c r="L2484" s="72">
        <v>1.68</v>
      </c>
      <c r="M2484" s="72">
        <v>1.54</v>
      </c>
      <c r="N2484" s="72">
        <v>2</v>
      </c>
      <c r="O2484" s="53" t="s">
        <v>29</v>
      </c>
      <c r="P2484" s="58" t="s">
        <v>56</v>
      </c>
      <c r="Q2484" s="58">
        <v>3.6465753424657534</v>
      </c>
      <c r="R2484" s="58">
        <v>3.3958361461508573</v>
      </c>
      <c r="S2484" s="62">
        <v>267.63299999999998</v>
      </c>
      <c r="T2484" s="61">
        <v>160076000</v>
      </c>
      <c r="U2484" s="63">
        <v>179999058.96000001</v>
      </c>
      <c r="V2484" s="37"/>
      <c r="W2484" s="37"/>
    </row>
    <row r="2485" spans="2:23" ht="25.5" x14ac:dyDescent="0.3">
      <c r="B2485" s="68">
        <v>2019</v>
      </c>
      <c r="C2485" s="55" t="s">
        <v>59</v>
      </c>
      <c r="D2485" s="65">
        <v>43649</v>
      </c>
      <c r="E2485" s="55">
        <v>42446</v>
      </c>
      <c r="F2485" s="55">
        <v>46463</v>
      </c>
      <c r="G2485" s="60" t="s">
        <v>13</v>
      </c>
      <c r="H2485" s="174">
        <v>3.3</v>
      </c>
      <c r="I2485" s="61">
        <v>36446.797206000003</v>
      </c>
      <c r="J2485" s="61">
        <v>39074.246816580533</v>
      </c>
      <c r="K2485" s="72">
        <v>107.209</v>
      </c>
      <c r="L2485" s="72">
        <v>2.403</v>
      </c>
      <c r="M2485" s="72">
        <v>1.351</v>
      </c>
      <c r="N2485" s="72">
        <v>2.64</v>
      </c>
      <c r="O2485" s="53" t="s">
        <v>29</v>
      </c>
      <c r="P2485" s="58" t="s">
        <v>56</v>
      </c>
      <c r="Q2485" s="58">
        <v>7.7095890410958905</v>
      </c>
      <c r="R2485" s="58">
        <v>6.8951649487576523</v>
      </c>
      <c r="S2485" s="62">
        <v>267.63299999999998</v>
      </c>
      <c r="T2485" s="61">
        <v>136182000</v>
      </c>
      <c r="U2485" s="63">
        <v>145999360.38</v>
      </c>
      <c r="V2485" s="37"/>
      <c r="W2485" s="37"/>
    </row>
    <row r="2486" spans="2:23" ht="25.5" x14ac:dyDescent="0.3">
      <c r="B2486" s="68">
        <v>2019</v>
      </c>
      <c r="C2486" s="55" t="s">
        <v>59</v>
      </c>
      <c r="D2486" s="65">
        <v>43649</v>
      </c>
      <c r="E2486" s="55">
        <v>43521</v>
      </c>
      <c r="F2486" s="55">
        <v>50096</v>
      </c>
      <c r="G2486" s="60" t="s">
        <v>13</v>
      </c>
      <c r="H2486" s="174">
        <v>3.75</v>
      </c>
      <c r="I2486" s="61">
        <v>84261.57372</v>
      </c>
      <c r="J2486" s="61">
        <v>92921.978266941587</v>
      </c>
      <c r="K2486" s="72">
        <v>110.27800000000001</v>
      </c>
      <c r="L2486" s="72">
        <v>3.0830000000000002</v>
      </c>
      <c r="M2486" s="72">
        <v>2.9</v>
      </c>
      <c r="N2486" s="72">
        <v>3.427</v>
      </c>
      <c r="O2486" s="53" t="s">
        <v>29</v>
      </c>
      <c r="P2486" s="58" t="s">
        <v>56</v>
      </c>
      <c r="Q2486" s="58">
        <v>17.663013698630138</v>
      </c>
      <c r="R2486" s="58">
        <v>12.727964827348304</v>
      </c>
      <c r="S2486" s="62">
        <v>267.63299999999998</v>
      </c>
      <c r="T2486" s="61">
        <v>314840000</v>
      </c>
      <c r="U2486" s="63">
        <v>347199255.19999999</v>
      </c>
      <c r="V2486" s="37"/>
      <c r="W2486" s="37"/>
    </row>
    <row r="2487" spans="2:23" ht="25.5" x14ac:dyDescent="0.3">
      <c r="B2487" s="68">
        <v>2019</v>
      </c>
      <c r="C2487" s="55" t="s">
        <v>59</v>
      </c>
      <c r="D2487" s="65">
        <v>43651</v>
      </c>
      <c r="E2487" s="55">
        <v>43065</v>
      </c>
      <c r="F2487" s="55">
        <v>45987</v>
      </c>
      <c r="G2487" s="60" t="s">
        <v>26</v>
      </c>
      <c r="H2487" s="174">
        <v>6.25</v>
      </c>
      <c r="I2487" s="61">
        <v>57689.3</v>
      </c>
      <c r="J2487" s="61">
        <v>61965.230916</v>
      </c>
      <c r="K2487" s="72">
        <v>107.41200000000001</v>
      </c>
      <c r="L2487" s="72">
        <v>5.5529999999999999</v>
      </c>
      <c r="M2487" s="72">
        <v>5.5529999999999999</v>
      </c>
      <c r="N2487" s="72">
        <v>5.5529999999999999</v>
      </c>
      <c r="O2487" s="53" t="s">
        <v>30</v>
      </c>
      <c r="P2487" s="58" t="s">
        <v>56</v>
      </c>
      <c r="Q2487" s="58">
        <v>6.4</v>
      </c>
      <c r="R2487" s="58">
        <v>5.2978938373313724</v>
      </c>
      <c r="S2487" s="62"/>
      <c r="T2487" s="61"/>
      <c r="U2487" s="63"/>
      <c r="V2487" s="37"/>
      <c r="W2487" s="37"/>
    </row>
    <row r="2488" spans="2:23" ht="25.5" x14ac:dyDescent="0.3">
      <c r="B2488" s="68">
        <v>2019</v>
      </c>
      <c r="C2488" s="55" t="s">
        <v>59</v>
      </c>
      <c r="D2488" s="65">
        <v>43651</v>
      </c>
      <c r="E2488" s="55">
        <v>41027</v>
      </c>
      <c r="F2488" s="55">
        <v>46871</v>
      </c>
      <c r="G2488" s="60" t="s">
        <v>26</v>
      </c>
      <c r="H2488" s="174">
        <v>6</v>
      </c>
      <c r="I2488" s="61">
        <v>127795.7</v>
      </c>
      <c r="J2488" s="61">
        <v>129482.60324</v>
      </c>
      <c r="K2488" s="72">
        <v>101.32</v>
      </c>
      <c r="L2488" s="72">
        <v>5.9660000000000002</v>
      </c>
      <c r="M2488" s="72">
        <v>5.9660000000000002</v>
      </c>
      <c r="N2488" s="72">
        <v>5.9660000000000002</v>
      </c>
      <c r="O2488" s="53" t="s">
        <v>30</v>
      </c>
      <c r="P2488" s="58" t="s">
        <v>56</v>
      </c>
      <c r="Q2488" s="58">
        <v>8.8219178082191778</v>
      </c>
      <c r="R2488" s="58">
        <v>7.0258432016328625</v>
      </c>
      <c r="S2488" s="62"/>
      <c r="T2488" s="61"/>
      <c r="U2488" s="63"/>
      <c r="V2488" s="37"/>
      <c r="W2488" s="37"/>
    </row>
    <row r="2489" spans="2:23" ht="25.5" x14ac:dyDescent="0.3">
      <c r="B2489" s="68">
        <v>2019</v>
      </c>
      <c r="C2489" s="55" t="s">
        <v>59</v>
      </c>
      <c r="D2489" s="65">
        <v>43651</v>
      </c>
      <c r="E2489" s="55">
        <v>43391</v>
      </c>
      <c r="F2489" s="55">
        <v>49235</v>
      </c>
      <c r="G2489" s="60" t="s">
        <v>26</v>
      </c>
      <c r="H2489" s="174">
        <v>7.25</v>
      </c>
      <c r="I2489" s="61">
        <v>128207.5</v>
      </c>
      <c r="J2489" s="61">
        <v>144529.59682499999</v>
      </c>
      <c r="K2489" s="72">
        <v>112.73099999999999</v>
      </c>
      <c r="L2489" s="72">
        <v>6.452</v>
      </c>
      <c r="M2489" s="72">
        <v>6.452</v>
      </c>
      <c r="N2489" s="72">
        <v>6.452</v>
      </c>
      <c r="O2489" s="53" t="s">
        <v>30</v>
      </c>
      <c r="P2489" s="58" t="s">
        <v>56</v>
      </c>
      <c r="Q2489" s="58">
        <v>15.298630136986301</v>
      </c>
      <c r="R2489" s="58">
        <v>9.4845102354460185</v>
      </c>
      <c r="S2489" s="62"/>
      <c r="T2489" s="61"/>
      <c r="U2489" s="63"/>
      <c r="V2489" s="37"/>
      <c r="W2489" s="37"/>
    </row>
    <row r="2490" spans="2:23" ht="25.5" x14ac:dyDescent="0.3">
      <c r="B2490" s="68">
        <v>2019</v>
      </c>
      <c r="C2490" s="55" t="s">
        <v>59</v>
      </c>
      <c r="D2490" s="65">
        <v>43290</v>
      </c>
      <c r="E2490" s="55">
        <v>43627</v>
      </c>
      <c r="F2490" s="55">
        <v>44022</v>
      </c>
      <c r="G2490" s="60" t="s">
        <v>26</v>
      </c>
      <c r="H2490" s="174"/>
      <c r="I2490" s="61">
        <v>350000</v>
      </c>
      <c r="J2490" s="61">
        <v>336283.5</v>
      </c>
      <c r="K2490" s="72">
        <v>96.081000000000003</v>
      </c>
      <c r="L2490" s="72">
        <v>4.4390000000000001</v>
      </c>
      <c r="M2490" s="72">
        <v>4.3490000000000002</v>
      </c>
      <c r="N2490" s="72">
        <v>4.6280000000000001</v>
      </c>
      <c r="O2490" s="53" t="s">
        <v>29</v>
      </c>
      <c r="P2490" s="58" t="s">
        <v>66</v>
      </c>
      <c r="Q2490" s="58">
        <v>0.92328767123287669</v>
      </c>
      <c r="R2490" s="58">
        <v>0.92054794520547945</v>
      </c>
      <c r="S2490" s="62"/>
      <c r="T2490" s="61"/>
      <c r="U2490" s="63"/>
      <c r="V2490" s="37"/>
      <c r="W2490" s="37"/>
    </row>
    <row r="2491" spans="2:23" ht="25.5" x14ac:dyDescent="0.3">
      <c r="B2491" s="68">
        <v>2019</v>
      </c>
      <c r="C2491" s="55" t="s">
        <v>59</v>
      </c>
      <c r="D2491" s="65">
        <v>43656</v>
      </c>
      <c r="E2491" s="55">
        <v>43795</v>
      </c>
      <c r="F2491" s="55">
        <v>45987</v>
      </c>
      <c r="G2491" s="60" t="s">
        <v>26</v>
      </c>
      <c r="H2491" s="174">
        <v>6.25</v>
      </c>
      <c r="I2491" s="61">
        <v>64500</v>
      </c>
      <c r="J2491" s="61">
        <v>69886.395000000004</v>
      </c>
      <c r="K2491" s="72">
        <v>108.351</v>
      </c>
      <c r="L2491" s="72">
        <v>5.3940000000000001</v>
      </c>
      <c r="M2491" s="72">
        <v>5.2039999999999997</v>
      </c>
      <c r="N2491" s="72">
        <v>5.601</v>
      </c>
      <c r="O2491" s="53" t="s">
        <v>29</v>
      </c>
      <c r="P2491" s="58" t="s">
        <v>56</v>
      </c>
      <c r="Q2491" s="58">
        <v>6.3863013698630136</v>
      </c>
      <c r="R2491" s="58">
        <v>5.2897276624734442</v>
      </c>
      <c r="S2491" s="62"/>
      <c r="T2491" s="61"/>
      <c r="U2491" s="63"/>
      <c r="V2491" s="37"/>
      <c r="W2491" s="37"/>
    </row>
    <row r="2492" spans="2:23" ht="25.5" x14ac:dyDescent="0.3">
      <c r="B2492" s="68">
        <v>2019</v>
      </c>
      <c r="C2492" s="55" t="s">
        <v>59</v>
      </c>
      <c r="D2492" s="65">
        <v>43656</v>
      </c>
      <c r="E2492" s="55">
        <v>41027</v>
      </c>
      <c r="F2492" s="55">
        <v>46871</v>
      </c>
      <c r="G2492" s="60" t="s">
        <v>26</v>
      </c>
      <c r="H2492" s="174">
        <v>6</v>
      </c>
      <c r="I2492" s="61">
        <v>181124</v>
      </c>
      <c r="J2492" s="61">
        <v>185999.85808000001</v>
      </c>
      <c r="K2492" s="72">
        <v>102.69199999999999</v>
      </c>
      <c r="L2492" s="72">
        <v>5.7750000000000004</v>
      </c>
      <c r="M2492" s="72">
        <v>5.5780000000000003</v>
      </c>
      <c r="N2492" s="72">
        <v>6.15</v>
      </c>
      <c r="O2492" s="53" t="s">
        <v>29</v>
      </c>
      <c r="P2492" s="58" t="s">
        <v>56</v>
      </c>
      <c r="Q2492" s="58">
        <v>8.8082191780821919</v>
      </c>
      <c r="R2492" s="58">
        <v>7.0253195303777822</v>
      </c>
      <c r="S2492" s="62"/>
      <c r="T2492" s="61"/>
      <c r="U2492" s="63"/>
      <c r="V2492" s="37"/>
      <c r="W2492" s="37"/>
    </row>
    <row r="2493" spans="2:23" ht="25.5" x14ac:dyDescent="0.3">
      <c r="B2493" s="68">
        <v>2019</v>
      </c>
      <c r="C2493" s="55" t="s">
        <v>59</v>
      </c>
      <c r="D2493" s="65">
        <v>43656</v>
      </c>
      <c r="E2493" s="55">
        <v>43391</v>
      </c>
      <c r="F2493" s="55">
        <v>49235</v>
      </c>
      <c r="G2493" s="60" t="s">
        <v>26</v>
      </c>
      <c r="H2493" s="174">
        <v>7.25</v>
      </c>
      <c r="I2493" s="61">
        <v>81812.100000000006</v>
      </c>
      <c r="J2493" s="61">
        <v>94113.367356000002</v>
      </c>
      <c r="K2493" s="72">
        <v>115.036</v>
      </c>
      <c r="L2493" s="72">
        <v>6.2350000000000003</v>
      </c>
      <c r="M2493" s="72">
        <v>6.0049999999999999</v>
      </c>
      <c r="N2493" s="72">
        <v>6.4</v>
      </c>
      <c r="O2493" s="53" t="s">
        <v>29</v>
      </c>
      <c r="P2493" s="58" t="s">
        <v>56</v>
      </c>
      <c r="Q2493" s="58">
        <v>15.284931506849315</v>
      </c>
      <c r="R2493" s="58">
        <v>9.5334662388572369</v>
      </c>
      <c r="S2493" s="62"/>
      <c r="T2493" s="61"/>
      <c r="U2493" s="63"/>
      <c r="V2493" s="37"/>
      <c r="W2493" s="37"/>
    </row>
    <row r="2494" spans="2:23" ht="25.5" x14ac:dyDescent="0.3">
      <c r="B2494" s="68">
        <v>2019</v>
      </c>
      <c r="C2494" s="55" t="s">
        <v>20</v>
      </c>
      <c r="D2494" s="65">
        <v>43662</v>
      </c>
      <c r="E2494" s="55">
        <v>43627</v>
      </c>
      <c r="F2494" s="55">
        <v>43992</v>
      </c>
      <c r="G2494" s="60" t="s">
        <v>26</v>
      </c>
      <c r="H2494" s="174"/>
      <c r="I2494" s="61">
        <v>350000</v>
      </c>
      <c r="J2494" s="61">
        <v>336507.5</v>
      </c>
      <c r="K2494" s="72">
        <v>96.144999999999996</v>
      </c>
      <c r="L2494" s="72">
        <v>4.4580000000000002</v>
      </c>
      <c r="M2494" s="72">
        <v>4.3890000000000002</v>
      </c>
      <c r="N2494" s="72">
        <v>4.5979999999999999</v>
      </c>
      <c r="O2494" s="53" t="s">
        <v>29</v>
      </c>
      <c r="P2494" s="58" t="s">
        <v>66</v>
      </c>
      <c r="Q2494" s="58">
        <v>0.98630136986301364</v>
      </c>
      <c r="R2494" s="58">
        <v>0.98356164383561639</v>
      </c>
      <c r="S2494" s="62"/>
      <c r="T2494" s="61"/>
      <c r="U2494" s="63"/>
      <c r="V2494" s="37"/>
      <c r="W2494" s="37"/>
    </row>
    <row r="2495" spans="2:23" ht="25.5" x14ac:dyDescent="0.3">
      <c r="B2495" s="68">
        <v>2019</v>
      </c>
      <c r="C2495" s="55" t="s">
        <v>59</v>
      </c>
      <c r="D2495" s="65">
        <v>43663</v>
      </c>
      <c r="E2495" s="55">
        <v>38771</v>
      </c>
      <c r="F2495" s="55">
        <v>44980</v>
      </c>
      <c r="G2495" s="60" t="s">
        <v>13</v>
      </c>
      <c r="H2495" s="174">
        <v>4.75</v>
      </c>
      <c r="I2495" s="61">
        <v>32430.683155499999</v>
      </c>
      <c r="J2495" s="61">
        <v>36449.493412129552</v>
      </c>
      <c r="K2495" s="72">
        <v>112.392</v>
      </c>
      <c r="L2495" s="72">
        <v>1.714</v>
      </c>
      <c r="M2495" s="72">
        <v>1.544</v>
      </c>
      <c r="N2495" s="72">
        <v>2</v>
      </c>
      <c r="O2495" s="53" t="s">
        <v>29</v>
      </c>
      <c r="P2495" s="58" t="s">
        <v>56</v>
      </c>
      <c r="Q2495" s="58">
        <v>3.6082191780821917</v>
      </c>
      <c r="R2495" s="58">
        <v>3.3573062552368573</v>
      </c>
      <c r="S2495" s="62">
        <v>268.0111</v>
      </c>
      <c r="T2495" s="61">
        <v>121005000</v>
      </c>
      <c r="U2495" s="63">
        <v>135999939.59999999</v>
      </c>
      <c r="V2495" s="37"/>
      <c r="W2495" s="37"/>
    </row>
    <row r="2496" spans="2:23" ht="25.5" x14ac:dyDescent="0.3">
      <c r="B2496" s="68">
        <v>2019</v>
      </c>
      <c r="C2496" s="55" t="s">
        <v>59</v>
      </c>
      <c r="D2496" s="65">
        <v>43663</v>
      </c>
      <c r="E2496" s="55">
        <v>42446</v>
      </c>
      <c r="F2496" s="55">
        <v>46463</v>
      </c>
      <c r="G2496" s="60" t="s">
        <v>13</v>
      </c>
      <c r="H2496" s="174">
        <v>3.3</v>
      </c>
      <c r="I2496" s="61">
        <v>84071.329914600006</v>
      </c>
      <c r="J2496" s="61">
        <v>90051.323611425512</v>
      </c>
      <c r="K2496" s="72">
        <v>107.113</v>
      </c>
      <c r="L2496" s="72">
        <v>2.4300000000000002</v>
      </c>
      <c r="M2496" s="72">
        <v>2.25</v>
      </c>
      <c r="N2496" s="72">
        <v>2.5499999999999998</v>
      </c>
      <c r="O2496" s="53" t="s">
        <v>29</v>
      </c>
      <c r="P2496" s="58" t="s">
        <v>56</v>
      </c>
      <c r="Q2496" s="58">
        <v>7.6712328767123283</v>
      </c>
      <c r="R2496" s="58">
        <v>6.8558994881516986</v>
      </c>
      <c r="S2496" s="62">
        <v>268.0111</v>
      </c>
      <c r="T2496" s="61">
        <v>313686000</v>
      </c>
      <c r="U2496" s="63">
        <v>335998485.18000001</v>
      </c>
      <c r="V2496" s="37"/>
      <c r="W2496" s="37"/>
    </row>
    <row r="2497" spans="2:23" ht="25.5" x14ac:dyDescent="0.3">
      <c r="B2497" s="68">
        <v>2019</v>
      </c>
      <c r="C2497" s="55" t="s">
        <v>59</v>
      </c>
      <c r="D2497" s="65">
        <v>43663</v>
      </c>
      <c r="E2497" s="55">
        <v>43521</v>
      </c>
      <c r="F2497" s="55">
        <v>50096</v>
      </c>
      <c r="G2497" s="60" t="s">
        <v>13</v>
      </c>
      <c r="H2497" s="174">
        <v>3.75</v>
      </c>
      <c r="I2497" s="61">
        <v>48774.804066800003</v>
      </c>
      <c r="J2497" s="61">
        <v>53602.046425291199</v>
      </c>
      <c r="K2497" s="72">
        <v>109.89700000000001</v>
      </c>
      <c r="L2497" s="72">
        <v>3.1190000000000002</v>
      </c>
      <c r="M2497" s="72">
        <v>2.93</v>
      </c>
      <c r="N2497" s="72">
        <v>3.4089999999999998</v>
      </c>
      <c r="O2497" s="53" t="s">
        <v>29</v>
      </c>
      <c r="P2497" s="58" t="s">
        <v>56</v>
      </c>
      <c r="Q2497" s="58">
        <v>17.624657534246577</v>
      </c>
      <c r="R2497" s="58">
        <v>13.227452599614109</v>
      </c>
      <c r="S2497" s="62">
        <v>268.0111</v>
      </c>
      <c r="T2497" s="61">
        <v>181988000</v>
      </c>
      <c r="U2497" s="63">
        <v>199999352.36000001</v>
      </c>
      <c r="V2497" s="37"/>
      <c r="W2497" s="37"/>
    </row>
    <row r="2498" spans="2:23" ht="25.5" x14ac:dyDescent="0.3">
      <c r="B2498" s="68">
        <v>2019</v>
      </c>
      <c r="C2498" s="55" t="s">
        <v>59</v>
      </c>
      <c r="D2498" s="65">
        <v>43665</v>
      </c>
      <c r="E2498" s="55">
        <v>43795</v>
      </c>
      <c r="F2498" s="55">
        <v>45987</v>
      </c>
      <c r="G2498" s="60" t="s">
        <v>26</v>
      </c>
      <c r="H2498" s="174">
        <v>6.25</v>
      </c>
      <c r="I2498" s="61">
        <v>51405.3</v>
      </c>
      <c r="J2498" s="61">
        <v>55675.538270999998</v>
      </c>
      <c r="K2498" s="72">
        <v>108.307</v>
      </c>
      <c r="L2498" s="72">
        <v>5.4279999999999999</v>
      </c>
      <c r="M2498" s="72">
        <v>5.4279999999999999</v>
      </c>
      <c r="N2498" s="72">
        <v>5.4279999999999999</v>
      </c>
      <c r="O2498" s="53" t="s">
        <v>30</v>
      </c>
      <c r="P2498" s="58" t="s">
        <v>56</v>
      </c>
      <c r="Q2498" s="58">
        <v>6.3616438356164382</v>
      </c>
      <c r="R2498" s="58">
        <v>5.2638884139907738</v>
      </c>
      <c r="S2498" s="62"/>
      <c r="T2498" s="61"/>
      <c r="U2498" s="63"/>
      <c r="V2498" s="37"/>
      <c r="W2498" s="37"/>
    </row>
    <row r="2499" spans="2:23" ht="25.5" x14ac:dyDescent="0.3">
      <c r="B2499" s="68">
        <v>2019</v>
      </c>
      <c r="C2499" s="55" t="s">
        <v>59</v>
      </c>
      <c r="D2499" s="65">
        <v>43665</v>
      </c>
      <c r="E2499" s="55">
        <v>41027</v>
      </c>
      <c r="F2499" s="55">
        <v>46871</v>
      </c>
      <c r="G2499" s="60" t="s">
        <v>26</v>
      </c>
      <c r="H2499" s="174">
        <v>6</v>
      </c>
      <c r="I2499" s="61">
        <v>89971.3</v>
      </c>
      <c r="J2499" s="61">
        <v>92417.619647</v>
      </c>
      <c r="K2499" s="72">
        <v>102.71899999999999</v>
      </c>
      <c r="L2499" s="72">
        <v>5.7919999999999998</v>
      </c>
      <c r="M2499" s="72">
        <v>5.7919999999999998</v>
      </c>
      <c r="N2499" s="72">
        <v>5.7919999999999998</v>
      </c>
      <c r="O2499" s="53" t="s">
        <v>30</v>
      </c>
      <c r="P2499" s="58" t="s">
        <v>56</v>
      </c>
      <c r="Q2499" s="58">
        <v>8.7835616438356166</v>
      </c>
      <c r="R2499" s="58">
        <v>6.9994914802129156</v>
      </c>
      <c r="S2499" s="62"/>
      <c r="T2499" s="61"/>
      <c r="U2499" s="63"/>
      <c r="V2499" s="37"/>
      <c r="W2499" s="37"/>
    </row>
    <row r="2500" spans="2:23" ht="25.5" x14ac:dyDescent="0.3">
      <c r="B2500" s="68">
        <v>2019</v>
      </c>
      <c r="C2500" s="55" t="s">
        <v>59</v>
      </c>
      <c r="D2500" s="65">
        <v>43665</v>
      </c>
      <c r="E2500" s="55">
        <v>43391</v>
      </c>
      <c r="F2500" s="55">
        <v>49235</v>
      </c>
      <c r="G2500" s="60" t="s">
        <v>26</v>
      </c>
      <c r="H2500" s="174">
        <v>7.25</v>
      </c>
      <c r="I2500" s="61">
        <v>39859.800000000003</v>
      </c>
      <c r="J2500" s="61">
        <v>45896.965307999999</v>
      </c>
      <c r="K2500" s="72">
        <v>115.146</v>
      </c>
      <c r="L2500" s="72">
        <v>6.2409999999999997</v>
      </c>
      <c r="M2500" s="72">
        <v>6.2409999999999997</v>
      </c>
      <c r="N2500" s="72">
        <v>6.2409999999999997</v>
      </c>
      <c r="O2500" s="53" t="s">
        <v>30</v>
      </c>
      <c r="P2500" s="58" t="s">
        <v>56</v>
      </c>
      <c r="Q2500" s="58">
        <v>15.260273972602739</v>
      </c>
      <c r="R2500" s="58">
        <v>9.5070775316831178</v>
      </c>
      <c r="S2500" s="62"/>
      <c r="T2500" s="61"/>
      <c r="U2500" s="63"/>
      <c r="V2500" s="37"/>
      <c r="W2500" s="37"/>
    </row>
    <row r="2501" spans="2:23" ht="25.5" x14ac:dyDescent="0.3">
      <c r="B2501" s="68">
        <v>2019</v>
      </c>
      <c r="C2501" s="55" t="s">
        <v>59</v>
      </c>
      <c r="D2501" s="65">
        <v>43669</v>
      </c>
      <c r="E2501" s="55">
        <v>43627</v>
      </c>
      <c r="F2501" s="55">
        <v>43992</v>
      </c>
      <c r="G2501" s="60" t="s">
        <v>26</v>
      </c>
      <c r="H2501" s="174"/>
      <c r="I2501" s="61">
        <v>350000</v>
      </c>
      <c r="J2501" s="61">
        <v>336703.5</v>
      </c>
      <c r="K2501" s="72">
        <v>96.200999999999993</v>
      </c>
      <c r="L2501" s="72">
        <v>4.4880000000000004</v>
      </c>
      <c r="M2501" s="72">
        <v>4.3979999999999997</v>
      </c>
      <c r="N2501" s="72">
        <v>4.55</v>
      </c>
      <c r="O2501" s="53" t="s">
        <v>29</v>
      </c>
      <c r="P2501" s="58" t="s">
        <v>66</v>
      </c>
      <c r="Q2501" s="58">
        <v>0.8849315068493151</v>
      </c>
      <c r="R2501" s="58">
        <v>0.88219178082191796</v>
      </c>
      <c r="S2501" s="62"/>
      <c r="T2501" s="61"/>
      <c r="U2501" s="63"/>
      <c r="V2501" s="37"/>
      <c r="W2501" s="37"/>
    </row>
    <row r="2502" spans="2:23" ht="25.5" x14ac:dyDescent="0.3">
      <c r="B2502" s="68">
        <v>2019</v>
      </c>
      <c r="C2502" s="55" t="s">
        <v>59</v>
      </c>
      <c r="D2502" s="65">
        <v>43670</v>
      </c>
      <c r="E2502" s="55">
        <v>43065</v>
      </c>
      <c r="F2502" s="55">
        <v>45987</v>
      </c>
      <c r="G2502" s="60" t="s">
        <v>26</v>
      </c>
      <c r="H2502" s="174">
        <v>6.25</v>
      </c>
      <c r="I2502" s="61">
        <v>70500</v>
      </c>
      <c r="J2502" s="61">
        <v>76920.434999999998</v>
      </c>
      <c r="K2502" s="72">
        <v>109.107</v>
      </c>
      <c r="L2502" s="72">
        <v>5.2949999999999999</v>
      </c>
      <c r="M2502" s="72">
        <v>5.2</v>
      </c>
      <c r="N2502" s="72">
        <v>5.5</v>
      </c>
      <c r="O2502" s="53" t="s">
        <v>29</v>
      </c>
      <c r="P2502" s="58" t="s">
        <v>56</v>
      </c>
      <c r="Q2502" s="58">
        <v>6.3479452054794523</v>
      </c>
      <c r="R2502" s="58">
        <v>5.2548082553834066</v>
      </c>
      <c r="S2502" s="62"/>
      <c r="T2502" s="61"/>
      <c r="U2502" s="63"/>
      <c r="V2502" s="37"/>
      <c r="W2502" s="37"/>
    </row>
    <row r="2503" spans="2:23" ht="25.5" x14ac:dyDescent="0.3">
      <c r="B2503" s="68">
        <v>2019</v>
      </c>
      <c r="C2503" s="55" t="s">
        <v>59</v>
      </c>
      <c r="D2503" s="65">
        <v>43670</v>
      </c>
      <c r="E2503" s="55">
        <v>41027</v>
      </c>
      <c r="F2503" s="55">
        <v>46871</v>
      </c>
      <c r="G2503" s="60" t="s">
        <v>26</v>
      </c>
      <c r="H2503" s="174">
        <v>6</v>
      </c>
      <c r="I2503" s="61">
        <v>85500</v>
      </c>
      <c r="J2503" s="61">
        <v>88387.335000000006</v>
      </c>
      <c r="K2503" s="72">
        <v>103.377</v>
      </c>
      <c r="L2503" s="72">
        <v>5.7069999999999999</v>
      </c>
      <c r="M2503" s="72">
        <v>5.5990000000000002</v>
      </c>
      <c r="N2503" s="72">
        <v>5.9</v>
      </c>
      <c r="O2503" s="53" t="s">
        <v>29</v>
      </c>
      <c r="P2503" s="58" t="s">
        <v>56</v>
      </c>
      <c r="Q2503" s="58">
        <v>8.7698630136986306</v>
      </c>
      <c r="R2503" s="58">
        <v>6.991641265223179</v>
      </c>
      <c r="S2503" s="62"/>
      <c r="T2503" s="61"/>
      <c r="U2503" s="63"/>
      <c r="V2503" s="37"/>
      <c r="W2503" s="37"/>
    </row>
    <row r="2504" spans="2:23" ht="25.5" x14ac:dyDescent="0.3">
      <c r="B2504" s="68">
        <v>2019</v>
      </c>
      <c r="C2504" s="55" t="s">
        <v>59</v>
      </c>
      <c r="D2504" s="65">
        <v>43670</v>
      </c>
      <c r="E2504" s="55">
        <v>43391</v>
      </c>
      <c r="F2504" s="55">
        <v>49235</v>
      </c>
      <c r="G2504" s="60" t="s">
        <v>26</v>
      </c>
      <c r="H2504" s="174">
        <v>7.25</v>
      </c>
      <c r="I2504" s="61">
        <v>158622.6</v>
      </c>
      <c r="J2504" s="61">
        <v>184692.22430999999</v>
      </c>
      <c r="K2504" s="72">
        <v>116.435</v>
      </c>
      <c r="L2504" s="72">
        <v>6.1260000000000003</v>
      </c>
      <c r="M2504" s="72">
        <v>6</v>
      </c>
      <c r="N2504" s="72">
        <v>6.4</v>
      </c>
      <c r="O2504" s="53" t="s">
        <v>29</v>
      </c>
      <c r="P2504" s="58" t="s">
        <v>56</v>
      </c>
      <c r="Q2504" s="58">
        <v>15.246575342465754</v>
      </c>
      <c r="R2504" s="58">
        <v>9.5265468641282336</v>
      </c>
      <c r="S2504" s="62"/>
      <c r="T2504" s="61"/>
      <c r="U2504" s="63"/>
      <c r="V2504" s="37"/>
      <c r="W2504" s="37"/>
    </row>
    <row r="2505" spans="2:23" ht="25.5" x14ac:dyDescent="0.3">
      <c r="B2505" s="68">
        <v>2019</v>
      </c>
      <c r="C2505" s="55" t="s">
        <v>59</v>
      </c>
      <c r="D2505" s="65">
        <v>43672</v>
      </c>
      <c r="E2505" s="55">
        <v>38771</v>
      </c>
      <c r="F2505" s="55">
        <v>44980</v>
      </c>
      <c r="G2505" s="60" t="s">
        <v>13</v>
      </c>
      <c r="H2505" s="174">
        <v>4.75</v>
      </c>
      <c r="I2505" s="61">
        <v>25332.959274000004</v>
      </c>
      <c r="J2505" s="61">
        <v>28454.233186149544</v>
      </c>
      <c r="K2505" s="72">
        <v>112.321</v>
      </c>
      <c r="L2505" s="72">
        <v>1.746</v>
      </c>
      <c r="M2505" s="72">
        <v>1.746</v>
      </c>
      <c r="N2505" s="72">
        <v>1.746</v>
      </c>
      <c r="O2505" s="53" t="s">
        <v>30</v>
      </c>
      <c r="P2505" s="58" t="s">
        <v>56</v>
      </c>
      <c r="Q2505" s="58">
        <v>3.5835616438356164</v>
      </c>
      <c r="R2505" s="58">
        <v>3.3324851547992722</v>
      </c>
      <c r="S2505" s="62">
        <v>268.221</v>
      </c>
      <c r="T2505" s="61">
        <v>94434000</v>
      </c>
      <c r="U2505" s="63">
        <v>106069213.14</v>
      </c>
      <c r="V2505" s="37"/>
      <c r="W2505" s="37"/>
    </row>
    <row r="2506" spans="2:23" ht="25.5" x14ac:dyDescent="0.3">
      <c r="B2506" s="68">
        <v>2019</v>
      </c>
      <c r="C2506" s="55" t="s">
        <v>59</v>
      </c>
      <c r="D2506" s="65">
        <v>43672</v>
      </c>
      <c r="E2506" s="55">
        <v>42446</v>
      </c>
      <c r="F2506" s="55">
        <v>46463</v>
      </c>
      <c r="G2506" s="60" t="s">
        <v>13</v>
      </c>
      <c r="H2506" s="174">
        <v>3.3</v>
      </c>
      <c r="I2506" s="61">
        <v>67057.202170000004</v>
      </c>
      <c r="J2506" s="61">
        <v>71845.756976959703</v>
      </c>
      <c r="K2506" s="72">
        <v>107.14100000000001</v>
      </c>
      <c r="L2506" s="72">
        <v>2.4350000000000001</v>
      </c>
      <c r="M2506" s="72">
        <v>2.4350000000000001</v>
      </c>
      <c r="N2506" s="72">
        <v>2.4350000000000001</v>
      </c>
      <c r="O2506" s="53" t="s">
        <v>30</v>
      </c>
      <c r="P2506" s="58" t="s">
        <v>56</v>
      </c>
      <c r="Q2506" s="58">
        <v>7.646575342465753</v>
      </c>
      <c r="R2506" s="58">
        <v>6.8310734831425295</v>
      </c>
      <c r="S2506" s="62">
        <v>268.221</v>
      </c>
      <c r="T2506" s="61">
        <v>249970000</v>
      </c>
      <c r="U2506" s="63">
        <v>267820357.69999999</v>
      </c>
      <c r="V2506" s="37"/>
      <c r="W2506" s="37"/>
    </row>
    <row r="2507" spans="2:23" ht="25.5" x14ac:dyDescent="0.3">
      <c r="B2507" s="68">
        <v>2019</v>
      </c>
      <c r="C2507" s="55" t="s">
        <v>59</v>
      </c>
      <c r="D2507" s="65">
        <v>43672</v>
      </c>
      <c r="E2507" s="55">
        <v>43521</v>
      </c>
      <c r="F2507" s="55">
        <v>50096</v>
      </c>
      <c r="G2507" s="60" t="s">
        <v>13</v>
      </c>
      <c r="H2507" s="174">
        <v>3.75</v>
      </c>
      <c r="I2507" s="61">
        <v>38981.274170999997</v>
      </c>
      <c r="J2507" s="61">
        <v>42767.525331229233</v>
      </c>
      <c r="K2507" s="72">
        <v>109.71299999999999</v>
      </c>
      <c r="L2507" s="72">
        <v>3.1379999999999999</v>
      </c>
      <c r="M2507" s="72">
        <v>3.1379999999999999</v>
      </c>
      <c r="N2507" s="72">
        <v>3.1379999999999999</v>
      </c>
      <c r="O2507" s="53" t="s">
        <v>30</v>
      </c>
      <c r="P2507" s="58" t="s">
        <v>56</v>
      </c>
      <c r="Q2507" s="58">
        <v>17.600000000000001</v>
      </c>
      <c r="R2507" s="58">
        <v>13.196506743646898</v>
      </c>
      <c r="S2507" s="62">
        <v>268.221</v>
      </c>
      <c r="T2507" s="61">
        <v>145311000</v>
      </c>
      <c r="U2507" s="63">
        <v>159425057.43000001</v>
      </c>
      <c r="V2507" s="37"/>
      <c r="W2507" s="37"/>
    </row>
    <row r="2508" spans="2:23" ht="25.5" x14ac:dyDescent="0.3">
      <c r="B2508" s="68">
        <v>2019</v>
      </c>
      <c r="C2508" s="55" t="s">
        <v>20</v>
      </c>
      <c r="D2508" s="65">
        <v>43676</v>
      </c>
      <c r="E2508" s="55">
        <v>43627</v>
      </c>
      <c r="F2508" s="55">
        <v>43992</v>
      </c>
      <c r="G2508" s="60" t="s">
        <v>26</v>
      </c>
      <c r="H2508" s="174"/>
      <c r="I2508" s="61">
        <v>350000</v>
      </c>
      <c r="J2508" s="61">
        <v>337092</v>
      </c>
      <c r="K2508" s="72">
        <v>96.311999999999998</v>
      </c>
      <c r="L2508" s="72">
        <v>4.45</v>
      </c>
      <c r="M2508" s="72">
        <v>4.3890000000000002</v>
      </c>
      <c r="N2508" s="72">
        <v>4.7080000000000002</v>
      </c>
      <c r="O2508" s="53" t="s">
        <v>29</v>
      </c>
      <c r="P2508" s="58" t="s">
        <v>66</v>
      </c>
      <c r="Q2508" s="58">
        <v>0.86575342465753424</v>
      </c>
      <c r="R2508" s="58">
        <v>0.86301369863013688</v>
      </c>
      <c r="S2508" s="62"/>
      <c r="T2508" s="61"/>
      <c r="U2508" s="63"/>
      <c r="V2508" s="37"/>
      <c r="W2508" s="37"/>
    </row>
    <row r="2509" spans="2:23" ht="25.5" x14ac:dyDescent="0.3">
      <c r="B2509" s="68">
        <v>2019</v>
      </c>
      <c r="C2509" s="55" t="s">
        <v>60</v>
      </c>
      <c r="D2509" s="65">
        <v>43683</v>
      </c>
      <c r="E2509" s="55">
        <v>43627</v>
      </c>
      <c r="F2509" s="55">
        <v>43992</v>
      </c>
      <c r="G2509" s="60" t="s">
        <v>26</v>
      </c>
      <c r="H2509" s="174"/>
      <c r="I2509" s="61">
        <v>350000</v>
      </c>
      <c r="J2509" s="61">
        <v>337162</v>
      </c>
      <c r="K2509" s="72">
        <v>96.331999999999994</v>
      </c>
      <c r="L2509" s="72">
        <v>4.5279999999999996</v>
      </c>
      <c r="M2509" s="72">
        <v>4.3499999999999996</v>
      </c>
      <c r="N2509" s="72">
        <v>4.63</v>
      </c>
      <c r="O2509" s="53" t="s">
        <v>29</v>
      </c>
      <c r="P2509" s="58" t="s">
        <v>66</v>
      </c>
      <c r="Q2509" s="58">
        <v>0.84657534246575339</v>
      </c>
      <c r="R2509" s="58">
        <v>0.84383561643835625</v>
      </c>
      <c r="S2509" s="62"/>
      <c r="T2509" s="61"/>
      <c r="U2509" s="63"/>
      <c r="V2509" s="37"/>
      <c r="W2509" s="37"/>
    </row>
    <row r="2510" spans="2:23" ht="25.5" x14ac:dyDescent="0.3">
      <c r="B2510" s="68">
        <v>2019</v>
      </c>
      <c r="C2510" s="55" t="s">
        <v>59</v>
      </c>
      <c r="D2510" s="65">
        <v>43685</v>
      </c>
      <c r="E2510" s="55">
        <v>38771</v>
      </c>
      <c r="F2510" s="55">
        <v>44980</v>
      </c>
      <c r="G2510" s="60" t="s">
        <v>13</v>
      </c>
      <c r="H2510" s="174">
        <v>4.75</v>
      </c>
      <c r="I2510" s="61">
        <v>40277.869426500001</v>
      </c>
      <c r="J2510" s="61">
        <v>45380.269925449022</v>
      </c>
      <c r="K2510" s="72">
        <v>112.66800000000001</v>
      </c>
      <c r="L2510" s="72">
        <v>1.67</v>
      </c>
      <c r="M2510" s="72">
        <v>1.49</v>
      </c>
      <c r="N2510" s="72">
        <v>1.81</v>
      </c>
      <c r="O2510" s="53" t="s">
        <v>29</v>
      </c>
      <c r="P2510" s="58" t="s">
        <v>56</v>
      </c>
      <c r="Q2510" s="58">
        <v>3.547945205479452</v>
      </c>
      <c r="R2510" s="58">
        <v>3.2972570929373353</v>
      </c>
      <c r="S2510" s="62">
        <v>268.52449999999999</v>
      </c>
      <c r="T2510" s="61">
        <v>149997000</v>
      </c>
      <c r="U2510" s="63">
        <v>168998619.96000001</v>
      </c>
      <c r="V2510" s="37"/>
      <c r="W2510" s="37"/>
    </row>
    <row r="2511" spans="2:23" ht="25.5" x14ac:dyDescent="0.3">
      <c r="B2511" s="68">
        <v>2019</v>
      </c>
      <c r="C2511" s="55" t="s">
        <v>59</v>
      </c>
      <c r="D2511" s="65">
        <v>43685</v>
      </c>
      <c r="E2511" s="55">
        <v>42446</v>
      </c>
      <c r="F2511" s="55">
        <v>46463</v>
      </c>
      <c r="G2511" s="60" t="s">
        <v>13</v>
      </c>
      <c r="H2511" s="174">
        <v>3.3</v>
      </c>
      <c r="I2511" s="61">
        <v>44346.284125999999</v>
      </c>
      <c r="J2511" s="61">
        <v>48334.345457451171</v>
      </c>
      <c r="K2511" s="72">
        <v>108.99299999999999</v>
      </c>
      <c r="L2511" s="72">
        <v>2.19</v>
      </c>
      <c r="M2511" s="72">
        <v>2.0099999999999998</v>
      </c>
      <c r="N2511" s="72">
        <v>2.31</v>
      </c>
      <c r="O2511" s="53" t="s">
        <v>29</v>
      </c>
      <c r="P2511" s="58" t="s">
        <v>56</v>
      </c>
      <c r="Q2511" s="58">
        <v>7.6109589041095891</v>
      </c>
      <c r="R2511" s="58">
        <v>6.8036817806701526</v>
      </c>
      <c r="S2511" s="62">
        <v>268.52449999999999</v>
      </c>
      <c r="T2511" s="61">
        <v>165148000</v>
      </c>
      <c r="U2511" s="63">
        <v>179999759.63999999</v>
      </c>
      <c r="V2511" s="37"/>
      <c r="W2511" s="37"/>
    </row>
    <row r="2512" spans="2:23" ht="25.5" x14ac:dyDescent="0.3">
      <c r="B2512" s="68">
        <v>2019</v>
      </c>
      <c r="C2512" s="55" t="s">
        <v>59</v>
      </c>
      <c r="D2512" s="65">
        <v>43685</v>
      </c>
      <c r="E2512" s="55">
        <v>43521</v>
      </c>
      <c r="F2512" s="55">
        <v>50096</v>
      </c>
      <c r="G2512" s="60" t="s">
        <v>13</v>
      </c>
      <c r="H2512" s="174">
        <v>3.75</v>
      </c>
      <c r="I2512" s="61">
        <v>48895.357680499998</v>
      </c>
      <c r="J2512" s="61">
        <v>56390.038105767038</v>
      </c>
      <c r="K2512" s="72">
        <v>115.328</v>
      </c>
      <c r="L2512" s="72">
        <v>2.758</v>
      </c>
      <c r="M2512" s="72">
        <v>2.58</v>
      </c>
      <c r="N2512" s="72">
        <v>2.88</v>
      </c>
      <c r="O2512" s="53" t="s">
        <v>29</v>
      </c>
      <c r="P2512" s="58" t="s">
        <v>56</v>
      </c>
      <c r="Q2512" s="58">
        <v>17.564383561643837</v>
      </c>
      <c r="R2512" s="58">
        <v>13.28567828538058</v>
      </c>
      <c r="S2512" s="62">
        <v>268.52449999999999</v>
      </c>
      <c r="T2512" s="61">
        <v>182089000</v>
      </c>
      <c r="U2512" s="63">
        <v>209999601.91999999</v>
      </c>
      <c r="V2512" s="37"/>
      <c r="W2512" s="37"/>
    </row>
    <row r="2513" spans="2:23" ht="25.5" x14ac:dyDescent="0.3">
      <c r="B2513" s="68">
        <v>2019</v>
      </c>
      <c r="C2513" s="55" t="s">
        <v>60</v>
      </c>
      <c r="D2513" s="65">
        <v>43691</v>
      </c>
      <c r="E2513" s="55">
        <v>43795</v>
      </c>
      <c r="F2513" s="55">
        <v>45987</v>
      </c>
      <c r="G2513" s="60" t="s">
        <v>26</v>
      </c>
      <c r="H2513" s="174">
        <v>6.25</v>
      </c>
      <c r="I2513" s="61">
        <v>82690.899999999994</v>
      </c>
      <c r="J2513" s="61">
        <v>89999.948650999999</v>
      </c>
      <c r="K2513" s="72">
        <v>108.839</v>
      </c>
      <c r="L2513" s="72">
        <v>5.4050000000000002</v>
      </c>
      <c r="M2513" s="72">
        <v>5.1970000000000001</v>
      </c>
      <c r="N2513" s="72">
        <v>5.4889999999999999</v>
      </c>
      <c r="O2513" s="53" t="s">
        <v>29</v>
      </c>
      <c r="P2513" s="58" t="s">
        <v>56</v>
      </c>
      <c r="Q2513" s="58">
        <v>6.2904109589041095</v>
      </c>
      <c r="R2513" s="58">
        <v>5.1934550112448044</v>
      </c>
      <c r="S2513" s="62"/>
      <c r="T2513" s="61"/>
      <c r="U2513" s="63"/>
      <c r="V2513" s="37"/>
      <c r="W2513" s="37"/>
    </row>
    <row r="2514" spans="2:23" ht="25.5" x14ac:dyDescent="0.3">
      <c r="B2514" s="68">
        <v>2019</v>
      </c>
      <c r="C2514" s="55" t="s">
        <v>60</v>
      </c>
      <c r="D2514" s="65">
        <v>43691</v>
      </c>
      <c r="E2514" s="55">
        <v>41027</v>
      </c>
      <c r="F2514" s="55">
        <v>46871</v>
      </c>
      <c r="G2514" s="60" t="s">
        <v>26</v>
      </c>
      <c r="H2514" s="174">
        <v>6</v>
      </c>
      <c r="I2514" s="61">
        <v>124251.3</v>
      </c>
      <c r="J2514" s="61">
        <v>127999.961721</v>
      </c>
      <c r="K2514" s="72">
        <v>103.017</v>
      </c>
      <c r="L2514" s="72">
        <v>5.8090000000000002</v>
      </c>
      <c r="M2514" s="72">
        <v>5.5880000000000001</v>
      </c>
      <c r="N2514" s="72">
        <v>5.89</v>
      </c>
      <c r="O2514" s="53" t="s">
        <v>29</v>
      </c>
      <c r="P2514" s="58" t="s">
        <v>56</v>
      </c>
      <c r="Q2514" s="58">
        <v>8.712328767123287</v>
      </c>
      <c r="R2514" s="58">
        <v>6.9270876716603027</v>
      </c>
      <c r="S2514" s="62"/>
      <c r="T2514" s="61"/>
      <c r="U2514" s="63"/>
      <c r="V2514" s="37"/>
      <c r="W2514" s="37"/>
    </row>
    <row r="2515" spans="2:23" ht="25.5" x14ac:dyDescent="0.3">
      <c r="B2515" s="68">
        <v>2019</v>
      </c>
      <c r="C2515" s="55" t="s">
        <v>60</v>
      </c>
      <c r="D2515" s="65">
        <v>43691</v>
      </c>
      <c r="E2515" s="55">
        <v>43391</v>
      </c>
      <c r="F2515" s="55">
        <v>49235</v>
      </c>
      <c r="G2515" s="60" t="s">
        <v>26</v>
      </c>
      <c r="H2515" s="174">
        <v>7.25</v>
      </c>
      <c r="I2515" s="61">
        <v>114407.5</v>
      </c>
      <c r="J2515" s="61">
        <v>131999.94127499999</v>
      </c>
      <c r="K2515" s="72">
        <v>115.377</v>
      </c>
      <c r="L2515" s="72">
        <v>6.2670000000000003</v>
      </c>
      <c r="M2515" s="72">
        <v>6.032</v>
      </c>
      <c r="N2515" s="72">
        <v>6.33</v>
      </c>
      <c r="O2515" s="53" t="s">
        <v>29</v>
      </c>
      <c r="P2515" s="58" t="s">
        <v>56</v>
      </c>
      <c r="Q2515" s="58">
        <v>15.189041095890412</v>
      </c>
      <c r="R2515" s="58">
        <v>9.42834207666432</v>
      </c>
      <c r="S2515" s="62"/>
      <c r="T2515" s="61"/>
      <c r="U2515" s="63"/>
      <c r="V2515" s="37"/>
      <c r="W2515" s="37"/>
    </row>
    <row r="2516" spans="2:23" ht="25.5" x14ac:dyDescent="0.3">
      <c r="B2516" s="68">
        <v>2019</v>
      </c>
      <c r="C2516" s="55" t="s">
        <v>60</v>
      </c>
      <c r="D2516" s="65">
        <v>43697</v>
      </c>
      <c r="E2516" s="55">
        <v>43627</v>
      </c>
      <c r="F2516" s="55">
        <v>43992</v>
      </c>
      <c r="G2516" s="60" t="s">
        <v>26</v>
      </c>
      <c r="H2516" s="174"/>
      <c r="I2516" s="61">
        <v>336000</v>
      </c>
      <c r="J2516" s="61">
        <v>323803.2</v>
      </c>
      <c r="K2516" s="72">
        <v>96.37</v>
      </c>
      <c r="L2516" s="72">
        <v>4.6980000000000004</v>
      </c>
      <c r="M2516" s="72">
        <v>4.45</v>
      </c>
      <c r="N2516" s="72">
        <v>4.49</v>
      </c>
      <c r="O2516" s="53" t="s">
        <v>29</v>
      </c>
      <c r="P2516" s="58" t="s">
        <v>66</v>
      </c>
      <c r="Q2516" s="58">
        <v>0.80821917808219179</v>
      </c>
      <c r="R2516" s="58">
        <v>0.80547945205479454</v>
      </c>
      <c r="S2516" s="62"/>
      <c r="T2516" s="61"/>
      <c r="U2516" s="63"/>
      <c r="V2516" s="37"/>
      <c r="W2516" s="37"/>
    </row>
    <row r="2517" spans="2:23" ht="25.5" x14ac:dyDescent="0.3">
      <c r="B2517" s="68">
        <v>2019</v>
      </c>
      <c r="C2517" s="55" t="s">
        <v>60</v>
      </c>
      <c r="D2517" s="65">
        <v>43697</v>
      </c>
      <c r="E2517" s="55">
        <v>38771</v>
      </c>
      <c r="F2517" s="55">
        <v>44980</v>
      </c>
      <c r="G2517" s="60" t="s">
        <v>13</v>
      </c>
      <c r="H2517" s="174">
        <v>4.75</v>
      </c>
      <c r="I2517" s="61">
        <v>30398.853663400001</v>
      </c>
      <c r="J2517" s="61">
        <v>34237.620904014155</v>
      </c>
      <c r="K2517" s="72">
        <v>112.628</v>
      </c>
      <c r="L2517" s="72">
        <v>1.698</v>
      </c>
      <c r="M2517" s="72">
        <v>1.698</v>
      </c>
      <c r="N2517" s="72">
        <v>1.698</v>
      </c>
      <c r="O2517" s="53" t="s">
        <v>30</v>
      </c>
      <c r="P2517" s="58" t="s">
        <v>56</v>
      </c>
      <c r="Q2517" s="58">
        <v>3.515068493150685</v>
      </c>
      <c r="R2517" s="58">
        <v>3.2642373319947864</v>
      </c>
      <c r="S2517" s="62">
        <v>268.7833</v>
      </c>
      <c r="T2517" s="61">
        <v>30398853663.400002</v>
      </c>
      <c r="U2517" s="63">
        <v>34237620904.014153</v>
      </c>
      <c r="V2517" s="37"/>
      <c r="W2517" s="37"/>
    </row>
    <row r="2518" spans="2:23" ht="25.5" x14ac:dyDescent="0.3">
      <c r="B2518" s="68">
        <v>2019</v>
      </c>
      <c r="C2518" s="55" t="s">
        <v>60</v>
      </c>
      <c r="D2518" s="65">
        <v>43697</v>
      </c>
      <c r="E2518" s="55">
        <v>42446</v>
      </c>
      <c r="F2518" s="55">
        <v>46463</v>
      </c>
      <c r="G2518" s="60" t="s">
        <v>13</v>
      </c>
      <c r="H2518" s="174">
        <v>3.3</v>
      </c>
      <c r="I2518" s="61">
        <v>33719.671334899998</v>
      </c>
      <c r="J2518" s="61">
        <v>36763.546066301424</v>
      </c>
      <c r="K2518" s="72">
        <v>109.027</v>
      </c>
      <c r="L2518" s="72">
        <v>2.1960000000000002</v>
      </c>
      <c r="M2518" s="72">
        <v>2.1960000000000002</v>
      </c>
      <c r="N2518" s="72">
        <v>2.1960000000000002</v>
      </c>
      <c r="O2518" s="53" t="s">
        <v>30</v>
      </c>
      <c r="P2518" s="58" t="s">
        <v>56</v>
      </c>
      <c r="Q2518" s="58">
        <v>7.5780821917808217</v>
      </c>
      <c r="R2518" s="58">
        <v>6.7706043855699827</v>
      </c>
      <c r="S2518" s="62">
        <v>268.7833</v>
      </c>
      <c r="T2518" s="61">
        <v>33719671334.900002</v>
      </c>
      <c r="U2518" s="63">
        <v>36763546066.301422</v>
      </c>
      <c r="V2518" s="37"/>
      <c r="W2518" s="37"/>
    </row>
    <row r="2519" spans="2:23" ht="25.5" x14ac:dyDescent="0.3">
      <c r="B2519" s="68">
        <v>2019</v>
      </c>
      <c r="C2519" s="55" t="s">
        <v>60</v>
      </c>
      <c r="D2519" s="65">
        <v>43697</v>
      </c>
      <c r="E2519" s="55">
        <v>43521</v>
      </c>
      <c r="F2519" s="55">
        <v>50096</v>
      </c>
      <c r="G2519" s="60" t="s">
        <v>13</v>
      </c>
      <c r="H2519" s="174">
        <v>3.75</v>
      </c>
      <c r="I2519" s="61">
        <v>22971.833517799998</v>
      </c>
      <c r="J2519" s="61">
        <v>26492.726441073202</v>
      </c>
      <c r="K2519" s="72">
        <v>115.327</v>
      </c>
      <c r="L2519" s="72">
        <v>2.7650000000000001</v>
      </c>
      <c r="M2519" s="72">
        <v>2.7650000000000001</v>
      </c>
      <c r="N2519" s="72">
        <v>2.7650000000000001</v>
      </c>
      <c r="O2519" s="53" t="s">
        <v>30</v>
      </c>
      <c r="P2519" s="58" t="s">
        <v>56</v>
      </c>
      <c r="Q2519" s="58">
        <v>17.531506849315068</v>
      </c>
      <c r="R2519" s="58">
        <v>13.250521647472386</v>
      </c>
      <c r="S2519" s="62">
        <v>268.7833</v>
      </c>
      <c r="T2519" s="61">
        <v>22971833517.799999</v>
      </c>
      <c r="U2519" s="63">
        <v>26492726441.073204</v>
      </c>
      <c r="V2519" s="37"/>
      <c r="W2519" s="37"/>
    </row>
    <row r="2520" spans="2:23" ht="25.5" x14ac:dyDescent="0.3">
      <c r="B2520" s="68">
        <v>2019</v>
      </c>
      <c r="C2520" s="55" t="s">
        <v>60</v>
      </c>
      <c r="D2520" s="65">
        <v>43698</v>
      </c>
      <c r="E2520" s="55">
        <v>38771</v>
      </c>
      <c r="F2520" s="55">
        <v>44980</v>
      </c>
      <c r="G2520" s="60" t="s">
        <v>13</v>
      </c>
      <c r="H2520" s="174">
        <v>4.75</v>
      </c>
      <c r="I2520" s="61">
        <v>43804.829214900004</v>
      </c>
      <c r="J2520" s="61">
        <v>49459.15656995929</v>
      </c>
      <c r="K2520" s="72">
        <v>112.908</v>
      </c>
      <c r="L2520" s="72">
        <v>1.6220000000000001</v>
      </c>
      <c r="M2520" s="72">
        <v>1.44</v>
      </c>
      <c r="N2520" s="72">
        <v>1.72</v>
      </c>
      <c r="O2520" s="53" t="s">
        <v>29</v>
      </c>
      <c r="P2520" s="58" t="s">
        <v>56</v>
      </c>
      <c r="Q2520" s="58">
        <v>3.5123287671232877</v>
      </c>
      <c r="R2520" s="58">
        <v>3.2618857790723474</v>
      </c>
      <c r="S2520" s="62">
        <v>268.8023</v>
      </c>
      <c r="T2520" s="61">
        <v>162963000</v>
      </c>
      <c r="U2520" s="63">
        <v>183998264.03999999</v>
      </c>
      <c r="V2520" s="37"/>
      <c r="W2520" s="37"/>
    </row>
    <row r="2521" spans="2:23" ht="25.5" x14ac:dyDescent="0.3">
      <c r="B2521" s="68">
        <v>2019</v>
      </c>
      <c r="C2521" s="55" t="s">
        <v>60</v>
      </c>
      <c r="D2521" s="65">
        <v>43698</v>
      </c>
      <c r="E2521" s="55">
        <v>42446</v>
      </c>
      <c r="F2521" s="55">
        <v>46463</v>
      </c>
      <c r="G2521" s="60" t="s">
        <v>13</v>
      </c>
      <c r="H2521" s="174">
        <v>3.3</v>
      </c>
      <c r="I2521" s="61">
        <v>77488.983032499993</v>
      </c>
      <c r="J2521" s="61">
        <v>84887.631132443101</v>
      </c>
      <c r="K2521" s="72">
        <v>109.548</v>
      </c>
      <c r="L2521" s="72">
        <v>2.125</v>
      </c>
      <c r="M2521" s="72">
        <v>1.92</v>
      </c>
      <c r="N2521" s="72">
        <v>2.2450000000000001</v>
      </c>
      <c r="O2521" s="53" t="s">
        <v>29</v>
      </c>
      <c r="P2521" s="58" t="s">
        <v>56</v>
      </c>
      <c r="Q2521" s="58">
        <v>7.5753424657534243</v>
      </c>
      <c r="R2521" s="58">
        <v>6.770237027971489</v>
      </c>
      <c r="S2521" s="62">
        <v>268.8023</v>
      </c>
      <c r="T2521" s="61">
        <v>288275000</v>
      </c>
      <c r="U2521" s="63">
        <v>315799497</v>
      </c>
      <c r="V2521" s="37"/>
      <c r="W2521" s="37"/>
    </row>
    <row r="2522" spans="2:23" ht="25.5" x14ac:dyDescent="0.3">
      <c r="B2522" s="68">
        <v>2019</v>
      </c>
      <c r="C2522" s="55" t="s">
        <v>60</v>
      </c>
      <c r="D2522" s="65">
        <v>43698</v>
      </c>
      <c r="E2522" s="55">
        <v>43521</v>
      </c>
      <c r="F2522" s="55">
        <v>50096</v>
      </c>
      <c r="G2522" s="60" t="s">
        <v>13</v>
      </c>
      <c r="H2522" s="174">
        <v>3.75</v>
      </c>
      <c r="I2522" s="61">
        <v>39724.947905499997</v>
      </c>
      <c r="J2522" s="61">
        <v>45964.942722495944</v>
      </c>
      <c r="K2522" s="72">
        <v>115.708</v>
      </c>
      <c r="L2522" s="72">
        <v>2.74</v>
      </c>
      <c r="M2522" s="72">
        <v>2.54</v>
      </c>
      <c r="N2522" s="72">
        <v>2.8559999999999999</v>
      </c>
      <c r="O2522" s="53" t="s">
        <v>29</v>
      </c>
      <c r="P2522" s="58" t="s">
        <v>56</v>
      </c>
      <c r="Q2522" s="58">
        <v>17.528767123287672</v>
      </c>
      <c r="R2522" s="58">
        <v>13.255921239043142</v>
      </c>
      <c r="S2522" s="62">
        <v>268.8023</v>
      </c>
      <c r="T2522" s="61">
        <v>147785000</v>
      </c>
      <c r="U2522" s="63">
        <v>170999067.80000001</v>
      </c>
      <c r="V2522" s="37"/>
      <c r="W2522" s="37"/>
    </row>
    <row r="2523" spans="2:23" ht="25.5" x14ac:dyDescent="0.3">
      <c r="B2523" s="68">
        <v>2019</v>
      </c>
      <c r="C2523" s="55" t="s">
        <v>60</v>
      </c>
      <c r="D2523" s="65">
        <v>43700</v>
      </c>
      <c r="E2523" s="55">
        <v>43391</v>
      </c>
      <c r="F2523" s="55">
        <v>49235</v>
      </c>
      <c r="G2523" s="60" t="s">
        <v>26</v>
      </c>
      <c r="H2523" s="174">
        <v>7.25</v>
      </c>
      <c r="I2523" s="61">
        <v>37187.599999999999</v>
      </c>
      <c r="J2523" s="61">
        <v>43019.731308000002</v>
      </c>
      <c r="K2523" s="72">
        <v>115.68300000000001</v>
      </c>
      <c r="L2523" s="72">
        <v>6.2539999999999996</v>
      </c>
      <c r="M2523" s="72">
        <v>6.2539999999999996</v>
      </c>
      <c r="N2523" s="72">
        <v>6.2539999999999996</v>
      </c>
      <c r="O2523" s="53" t="s">
        <v>30</v>
      </c>
      <c r="P2523" s="58" t="s">
        <v>56</v>
      </c>
      <c r="Q2523" s="58">
        <v>15.164383561643836</v>
      </c>
      <c r="R2523" s="58">
        <v>9.4074359992929395</v>
      </c>
      <c r="S2523" s="62"/>
      <c r="T2523" s="61"/>
      <c r="U2523" s="63"/>
      <c r="V2523" s="37"/>
      <c r="W2523" s="37"/>
    </row>
    <row r="2524" spans="2:23" ht="25.5" x14ac:dyDescent="0.3">
      <c r="B2524" s="68">
        <v>2019</v>
      </c>
      <c r="C2524" s="55" t="s">
        <v>60</v>
      </c>
      <c r="D2524" s="65">
        <v>43704</v>
      </c>
      <c r="E2524" s="55">
        <v>43627</v>
      </c>
      <c r="F2524" s="55">
        <v>43992</v>
      </c>
      <c r="G2524" s="60" t="s">
        <v>26</v>
      </c>
      <c r="H2524" s="174"/>
      <c r="I2524" s="61">
        <v>350000</v>
      </c>
      <c r="J2524" s="61">
        <v>337841</v>
      </c>
      <c r="K2524" s="72">
        <v>96.525999999999996</v>
      </c>
      <c r="L2524" s="72">
        <v>4.5999999999999996</v>
      </c>
      <c r="M2524" s="72">
        <v>4.45</v>
      </c>
      <c r="N2524" s="72">
        <v>4.76</v>
      </c>
      <c r="O2524" s="53" t="s">
        <v>29</v>
      </c>
      <c r="P2524" s="58" t="s">
        <v>66</v>
      </c>
      <c r="Q2524" s="58">
        <v>0.78904109589041094</v>
      </c>
      <c r="R2524" s="58">
        <v>0.7863013698630138</v>
      </c>
      <c r="S2524" s="62"/>
      <c r="T2524" s="61"/>
      <c r="U2524" s="63"/>
      <c r="V2524" s="37"/>
      <c r="W2524" s="37"/>
    </row>
    <row r="2525" spans="2:23" ht="25.5" x14ac:dyDescent="0.3">
      <c r="B2525" s="68">
        <v>2019</v>
      </c>
      <c r="C2525" s="55" t="s">
        <v>72</v>
      </c>
      <c r="D2525" s="65">
        <v>43711</v>
      </c>
      <c r="E2525" s="55">
        <v>43627</v>
      </c>
      <c r="F2525" s="55">
        <v>43992</v>
      </c>
      <c r="G2525" s="60" t="s">
        <v>26</v>
      </c>
      <c r="H2525" s="174">
        <v>8</v>
      </c>
      <c r="I2525" s="61">
        <v>350000</v>
      </c>
      <c r="J2525" s="61">
        <v>338131.5</v>
      </c>
      <c r="K2525" s="72">
        <v>96.608999999999995</v>
      </c>
      <c r="L2525" s="72">
        <v>4.5999999999999996</v>
      </c>
      <c r="M2525" s="72">
        <v>4.47</v>
      </c>
      <c r="N2525" s="72">
        <v>4.4790000000000001</v>
      </c>
      <c r="O2525" s="53" t="s">
        <v>29</v>
      </c>
      <c r="P2525" s="58" t="s">
        <v>66</v>
      </c>
      <c r="Q2525" s="58">
        <v>0.76986301369863008</v>
      </c>
      <c r="R2525" s="58">
        <v>0.76712328767123295</v>
      </c>
      <c r="S2525" s="62"/>
      <c r="T2525" s="61"/>
      <c r="U2525" s="63"/>
      <c r="V2525" s="37"/>
      <c r="W2525" s="37"/>
    </row>
    <row r="2526" spans="2:23" ht="25.5" x14ac:dyDescent="0.3">
      <c r="B2526" s="68">
        <v>2019</v>
      </c>
      <c r="C2526" s="55" t="s">
        <v>72</v>
      </c>
      <c r="D2526" s="65">
        <v>43718</v>
      </c>
      <c r="E2526" s="55">
        <v>43718</v>
      </c>
      <c r="F2526" s="55">
        <v>44083</v>
      </c>
      <c r="G2526" s="60" t="s">
        <v>26</v>
      </c>
      <c r="H2526" s="174"/>
      <c r="I2526" s="61">
        <v>350000</v>
      </c>
      <c r="J2526" s="61">
        <v>334558</v>
      </c>
      <c r="K2526" s="72">
        <v>95.587999999999994</v>
      </c>
      <c r="L2526" s="72">
        <v>4.6289999999999996</v>
      </c>
      <c r="M2526" s="72">
        <v>4.3</v>
      </c>
      <c r="N2526" s="72">
        <v>4.8</v>
      </c>
      <c r="O2526" s="53" t="s">
        <v>29</v>
      </c>
      <c r="P2526" s="58" t="s">
        <v>66</v>
      </c>
      <c r="Q2526" s="58">
        <v>1</v>
      </c>
      <c r="R2526" s="58">
        <v>0.99726027397260264</v>
      </c>
      <c r="S2526" s="62"/>
      <c r="T2526" s="61"/>
      <c r="U2526" s="63"/>
      <c r="V2526" s="37"/>
      <c r="W2526" s="37"/>
    </row>
    <row r="2527" spans="2:23" ht="25.5" x14ac:dyDescent="0.3">
      <c r="B2527" s="68">
        <v>2019</v>
      </c>
      <c r="C2527" s="55" t="s">
        <v>72</v>
      </c>
      <c r="D2527" s="65">
        <v>43725</v>
      </c>
      <c r="E2527" s="55">
        <v>43718</v>
      </c>
      <c r="F2527" s="55">
        <v>44083</v>
      </c>
      <c r="G2527" s="60" t="s">
        <v>26</v>
      </c>
      <c r="H2527" s="174"/>
      <c r="I2527" s="61">
        <v>350000</v>
      </c>
      <c r="J2527" s="61">
        <v>335034</v>
      </c>
      <c r="K2527" s="72">
        <v>95.724000000000004</v>
      </c>
      <c r="L2527" s="72">
        <v>4.57</v>
      </c>
      <c r="M2527" s="72">
        <v>4.49</v>
      </c>
      <c r="N2527" s="72">
        <v>4.6879999999999997</v>
      </c>
      <c r="O2527" s="53" t="s">
        <v>29</v>
      </c>
      <c r="P2527" s="58" t="s">
        <v>66</v>
      </c>
      <c r="Q2527" s="58">
        <v>0.98082191780821915</v>
      </c>
      <c r="R2527" s="58">
        <v>0.97808219178082201</v>
      </c>
      <c r="S2527" s="62"/>
      <c r="T2527" s="61"/>
      <c r="U2527" s="63"/>
      <c r="V2527" s="37"/>
      <c r="W2527" s="37"/>
    </row>
    <row r="2528" spans="2:23" ht="25.5" x14ac:dyDescent="0.3">
      <c r="B2528" s="68">
        <v>2019</v>
      </c>
      <c r="C2528" s="55" t="s">
        <v>73</v>
      </c>
      <c r="D2528" s="65">
        <v>43732</v>
      </c>
      <c r="E2528" s="55">
        <v>43718</v>
      </c>
      <c r="F2528" s="55">
        <v>44083</v>
      </c>
      <c r="G2528" s="60" t="s">
        <v>26</v>
      </c>
      <c r="H2528" s="174"/>
      <c r="I2528" s="61">
        <v>350000</v>
      </c>
      <c r="J2528" s="61">
        <v>335349</v>
      </c>
      <c r="K2528" s="72">
        <v>95.813999999999993</v>
      </c>
      <c r="L2528" s="72">
        <v>4.5599999999999996</v>
      </c>
      <c r="M2528" s="72">
        <v>4.4800000000000004</v>
      </c>
      <c r="N2528" s="72">
        <v>4.6580000000000004</v>
      </c>
      <c r="O2528" s="53" t="s">
        <v>29</v>
      </c>
      <c r="P2528" s="58" t="s">
        <v>66</v>
      </c>
      <c r="Q2528" s="58">
        <v>0.9616438356164384</v>
      </c>
      <c r="R2528" s="58">
        <v>0.95890410958904093</v>
      </c>
      <c r="S2528" s="62"/>
      <c r="T2528" s="61"/>
      <c r="U2528" s="63"/>
      <c r="V2528" s="37"/>
      <c r="W2528" s="37"/>
    </row>
    <row r="2529" spans="2:23" ht="25.5" x14ac:dyDescent="0.3">
      <c r="B2529" s="68">
        <v>2019</v>
      </c>
      <c r="C2529" s="55" t="s">
        <v>73</v>
      </c>
      <c r="D2529" s="65">
        <v>43739</v>
      </c>
      <c r="E2529" s="55">
        <v>43718</v>
      </c>
      <c r="F2529" s="55">
        <v>44083</v>
      </c>
      <c r="G2529" s="60" t="s">
        <v>26</v>
      </c>
      <c r="H2529" s="174"/>
      <c r="I2529" s="61">
        <v>350000</v>
      </c>
      <c r="J2529" s="61">
        <v>335.517</v>
      </c>
      <c r="K2529" s="72">
        <v>95.861999999999995</v>
      </c>
      <c r="L2529" s="72">
        <v>4.5999999999999996</v>
      </c>
      <c r="M2529" s="72">
        <v>4.51</v>
      </c>
      <c r="N2529" s="72">
        <v>4.72</v>
      </c>
      <c r="O2529" s="53" t="s">
        <v>29</v>
      </c>
      <c r="P2529" s="58" t="s">
        <v>66</v>
      </c>
      <c r="Q2529" s="58">
        <v>0.94246575342465755</v>
      </c>
      <c r="R2529" s="58">
        <v>0.9397260273972603</v>
      </c>
      <c r="S2529" s="62"/>
      <c r="T2529" s="61"/>
      <c r="U2529" s="63"/>
      <c r="V2529" s="37"/>
      <c r="W2529" s="37"/>
    </row>
    <row r="2530" spans="2:23" ht="25.5" x14ac:dyDescent="0.3">
      <c r="B2530" s="68">
        <v>2019</v>
      </c>
      <c r="C2530" s="55" t="s">
        <v>23</v>
      </c>
      <c r="D2530" s="65">
        <v>43746</v>
      </c>
      <c r="E2530" s="55">
        <v>43718</v>
      </c>
      <c r="F2530" s="55">
        <v>44083</v>
      </c>
      <c r="G2530" s="60" t="s">
        <v>26</v>
      </c>
      <c r="H2530" s="174"/>
      <c r="I2530" s="61">
        <v>350000</v>
      </c>
      <c r="J2530" s="61">
        <v>335.77800000000002</v>
      </c>
      <c r="K2530" s="72">
        <v>95.927999999999997</v>
      </c>
      <c r="L2530" s="72">
        <v>4.62</v>
      </c>
      <c r="M2530" s="72">
        <v>4.55</v>
      </c>
      <c r="N2530" s="72">
        <v>4.7</v>
      </c>
      <c r="O2530" s="53" t="s">
        <v>29</v>
      </c>
      <c r="P2530" s="58" t="s">
        <v>66</v>
      </c>
      <c r="Q2530" s="58">
        <v>0.92602739726027394</v>
      </c>
      <c r="R2530" s="58">
        <v>0.92328767123287647</v>
      </c>
      <c r="S2530" s="62"/>
      <c r="T2530" s="61"/>
      <c r="U2530" s="63"/>
      <c r="V2530" s="37"/>
      <c r="W2530" s="37"/>
    </row>
    <row r="2531" spans="2:23" ht="25.5" x14ac:dyDescent="0.3">
      <c r="B2531" s="68">
        <v>2019</v>
      </c>
      <c r="C2531" s="55" t="s">
        <v>23</v>
      </c>
      <c r="D2531" s="65">
        <v>43753</v>
      </c>
      <c r="E2531" s="55">
        <v>43718</v>
      </c>
      <c r="F2531" s="55">
        <v>44083</v>
      </c>
      <c r="G2531" s="60" t="s">
        <v>26</v>
      </c>
      <c r="H2531" s="174"/>
      <c r="I2531" s="61">
        <v>350000</v>
      </c>
      <c r="J2531" s="61">
        <v>335.8075</v>
      </c>
      <c r="K2531" s="72">
        <v>95.944999999999993</v>
      </c>
      <c r="L2531" s="72">
        <v>4.6989999999999998</v>
      </c>
      <c r="M2531" s="72">
        <v>4.55</v>
      </c>
      <c r="N2531" s="72">
        <v>4.76</v>
      </c>
      <c r="O2531" s="53" t="s">
        <v>29</v>
      </c>
      <c r="P2531" s="58" t="s">
        <v>66</v>
      </c>
      <c r="Q2531" s="58">
        <v>0.90410958904109584</v>
      </c>
      <c r="R2531" s="58">
        <v>0.90136986301369859</v>
      </c>
      <c r="S2531" s="62"/>
      <c r="T2531" s="61"/>
      <c r="U2531" s="63"/>
      <c r="V2531" s="37"/>
      <c r="W2531" s="37"/>
    </row>
    <row r="2532" spans="2:23" ht="25.5" x14ac:dyDescent="0.3">
      <c r="B2532" s="68">
        <v>2019</v>
      </c>
      <c r="C2532" s="55" t="s">
        <v>23</v>
      </c>
      <c r="D2532" s="65">
        <v>43760</v>
      </c>
      <c r="E2532" s="55">
        <v>43718</v>
      </c>
      <c r="F2532" s="55">
        <v>44083</v>
      </c>
      <c r="G2532" s="60" t="s">
        <v>26</v>
      </c>
      <c r="H2532" s="174"/>
      <c r="I2532" s="61">
        <v>350000</v>
      </c>
      <c r="J2532" s="61">
        <v>647.60175000000004</v>
      </c>
      <c r="K2532" s="72">
        <v>96.013999999999996</v>
      </c>
      <c r="L2532" s="72">
        <v>4.7190000000000003</v>
      </c>
      <c r="M2532" s="72">
        <v>4.55</v>
      </c>
      <c r="N2532" s="72">
        <v>4.8090000000000002</v>
      </c>
      <c r="O2532" s="53" t="s">
        <v>29</v>
      </c>
      <c r="P2532" s="58" t="s">
        <v>66</v>
      </c>
      <c r="Q2532" s="58">
        <v>0.8849315068493151</v>
      </c>
      <c r="R2532" s="58">
        <v>0.88219178082191807</v>
      </c>
      <c r="S2532" s="62"/>
      <c r="T2532" s="61"/>
      <c r="U2532" s="63"/>
      <c r="V2532" s="37"/>
      <c r="W2532" s="37"/>
    </row>
    <row r="2533" spans="2:23" ht="25.5" x14ac:dyDescent="0.3">
      <c r="B2533" s="68">
        <v>2019</v>
      </c>
      <c r="C2533" s="55" t="s">
        <v>23</v>
      </c>
      <c r="D2533" s="65">
        <v>43767</v>
      </c>
      <c r="E2533" s="55">
        <v>43718</v>
      </c>
      <c r="F2533" s="55">
        <v>44083</v>
      </c>
      <c r="G2533" s="60" t="s">
        <v>26</v>
      </c>
      <c r="H2533" s="174"/>
      <c r="I2533" s="61">
        <v>350000</v>
      </c>
      <c r="J2533" s="61">
        <v>336.54950000000002</v>
      </c>
      <c r="K2533" s="72">
        <v>96.156999999999996</v>
      </c>
      <c r="L2533" s="72">
        <v>4.6449999999999996</v>
      </c>
      <c r="M2533" s="72">
        <v>4.55</v>
      </c>
      <c r="N2533" s="72">
        <v>4.8499999999999996</v>
      </c>
      <c r="O2533" s="53" t="s">
        <v>29</v>
      </c>
      <c r="P2533" s="58" t="s">
        <v>66</v>
      </c>
      <c r="Q2533" s="58">
        <v>0.86575342465753424</v>
      </c>
      <c r="R2533" s="58">
        <v>0.86301369863013699</v>
      </c>
      <c r="S2533" s="62"/>
      <c r="T2533" s="61"/>
      <c r="U2533" s="63"/>
      <c r="V2533" s="37"/>
      <c r="W2533" s="37"/>
    </row>
    <row r="2534" spans="2:23" ht="25.5" x14ac:dyDescent="0.3">
      <c r="B2534" s="68">
        <v>2019</v>
      </c>
      <c r="C2534" s="55" t="s">
        <v>74</v>
      </c>
      <c r="D2534" s="65">
        <v>43774</v>
      </c>
      <c r="E2534" s="55">
        <v>43718</v>
      </c>
      <c r="F2534" s="55">
        <v>44083</v>
      </c>
      <c r="G2534" s="60" t="s">
        <v>26</v>
      </c>
      <c r="H2534" s="174"/>
      <c r="I2534" s="61">
        <v>350000</v>
      </c>
      <c r="J2534" s="61">
        <v>336.7</v>
      </c>
      <c r="K2534" s="72">
        <v>96.2</v>
      </c>
      <c r="L2534" s="72">
        <v>4.6980000000000004</v>
      </c>
      <c r="M2534" s="72">
        <v>4.55</v>
      </c>
      <c r="N2534" s="72">
        <v>5</v>
      </c>
      <c r="O2534" s="53" t="s">
        <v>29</v>
      </c>
      <c r="P2534" s="58" t="s">
        <v>66</v>
      </c>
      <c r="Q2534" s="58">
        <v>0.84657534246575339</v>
      </c>
      <c r="R2534" s="58">
        <v>0.84383561643835625</v>
      </c>
      <c r="S2534" s="62"/>
      <c r="T2534" s="61"/>
      <c r="U2534" s="63"/>
      <c r="V2534" s="37"/>
      <c r="W2534" s="37"/>
    </row>
    <row r="2535" spans="2:23" ht="25.5" x14ac:dyDescent="0.3">
      <c r="B2535" s="68">
        <v>2019</v>
      </c>
      <c r="C2535" s="55" t="s">
        <v>74</v>
      </c>
      <c r="D2535" s="65">
        <v>43781</v>
      </c>
      <c r="E2535" s="55">
        <v>43718</v>
      </c>
      <c r="F2535" s="55">
        <v>44083</v>
      </c>
      <c r="G2535" s="60" t="s">
        <v>26</v>
      </c>
      <c r="H2535" s="174"/>
      <c r="I2535" s="61">
        <v>350000</v>
      </c>
      <c r="J2535" s="61">
        <v>336.91699999999997</v>
      </c>
      <c r="K2535" s="72">
        <v>96.262</v>
      </c>
      <c r="L2535" s="72">
        <v>4.7279999999999998</v>
      </c>
      <c r="M2535" s="72">
        <v>4.58</v>
      </c>
      <c r="N2535" s="72">
        <v>4.8</v>
      </c>
      <c r="O2535" s="53" t="s">
        <v>29</v>
      </c>
      <c r="P2535" s="58" t="s">
        <v>66</v>
      </c>
      <c r="Q2535" s="58">
        <v>0.82739726027397265</v>
      </c>
      <c r="R2535" s="58">
        <v>0.8246575342465754</v>
      </c>
      <c r="S2535" s="62"/>
      <c r="T2535" s="61"/>
      <c r="U2535" s="63"/>
      <c r="V2535" s="37"/>
      <c r="W2535" s="37"/>
    </row>
    <row r="2536" spans="2:23" ht="25.5" x14ac:dyDescent="0.3">
      <c r="B2536" s="68">
        <v>2019</v>
      </c>
      <c r="C2536" s="55" t="s">
        <v>24</v>
      </c>
      <c r="D2536" s="65">
        <v>43788</v>
      </c>
      <c r="E2536" s="55">
        <v>43718</v>
      </c>
      <c r="F2536" s="55">
        <v>44083</v>
      </c>
      <c r="G2536" s="60" t="s">
        <v>26</v>
      </c>
      <c r="H2536" s="174"/>
      <c r="I2536" s="61">
        <v>349999.9</v>
      </c>
      <c r="J2536" s="61">
        <v>337.15840366899999</v>
      </c>
      <c r="K2536" s="72">
        <v>96.331000000000003</v>
      </c>
      <c r="L2536" s="72">
        <v>4.75</v>
      </c>
      <c r="M2536" s="72">
        <v>4.58</v>
      </c>
      <c r="N2536" s="72">
        <v>4.88</v>
      </c>
      <c r="O2536" s="53" t="s">
        <v>29</v>
      </c>
      <c r="P2536" s="58" t="s">
        <v>66</v>
      </c>
      <c r="Q2536" s="58">
        <v>0.80821917808219179</v>
      </c>
      <c r="R2536" s="58">
        <v>0.80547945205479454</v>
      </c>
      <c r="S2536" s="62"/>
      <c r="T2536" s="61"/>
      <c r="U2536" s="63"/>
      <c r="V2536" s="37"/>
      <c r="W2536" s="37"/>
    </row>
    <row r="2537" spans="2:23" ht="25.5" x14ac:dyDescent="0.3">
      <c r="B2537" s="68">
        <v>2019</v>
      </c>
      <c r="C2537" s="55" t="s">
        <v>24</v>
      </c>
      <c r="D2537" s="65">
        <v>43795</v>
      </c>
      <c r="E2537" s="55">
        <v>43718</v>
      </c>
      <c r="F2537" s="55">
        <v>44083</v>
      </c>
      <c r="G2537" s="60" t="s">
        <v>26</v>
      </c>
      <c r="H2537" s="174"/>
      <c r="I2537" s="61">
        <v>205000</v>
      </c>
      <c r="J2537" s="61">
        <v>197.28379999999999</v>
      </c>
      <c r="K2537" s="72">
        <v>96.236000000000004</v>
      </c>
      <c r="L2537" s="72">
        <v>5</v>
      </c>
      <c r="M2537" s="72">
        <v>4.7480000000000002</v>
      </c>
      <c r="N2537" s="72">
        <v>5</v>
      </c>
      <c r="O2537" s="53" t="s">
        <v>29</v>
      </c>
      <c r="P2537" s="58" t="s">
        <v>66</v>
      </c>
      <c r="Q2537" s="58">
        <v>0.78904109589041094</v>
      </c>
      <c r="R2537" s="58">
        <v>0.78630136986301369</v>
      </c>
      <c r="S2537" s="62"/>
      <c r="T2537" s="61"/>
      <c r="U2537" s="63"/>
      <c r="V2537" s="37"/>
      <c r="W2537" s="37"/>
    </row>
    <row r="2538" spans="2:23" ht="25.5" x14ac:dyDescent="0.3">
      <c r="B2538" s="68">
        <v>2019</v>
      </c>
      <c r="C2538" s="55" t="s">
        <v>25</v>
      </c>
      <c r="D2538" s="65">
        <v>43802</v>
      </c>
      <c r="E2538" s="55">
        <v>43718</v>
      </c>
      <c r="F2538" s="55">
        <v>44083</v>
      </c>
      <c r="G2538" s="60" t="s">
        <v>26</v>
      </c>
      <c r="H2538" s="174"/>
      <c r="I2538" s="61">
        <v>350000</v>
      </c>
      <c r="J2538" s="61">
        <v>335.536</v>
      </c>
      <c r="K2538" s="72">
        <v>96.438999999999993</v>
      </c>
      <c r="L2538" s="72">
        <v>4.84</v>
      </c>
      <c r="M2538" s="72">
        <v>4.7699999999999996</v>
      </c>
      <c r="N2538" s="72">
        <v>5</v>
      </c>
      <c r="O2538" s="53" t="s">
        <v>29</v>
      </c>
      <c r="P2538" s="58" t="s">
        <v>66</v>
      </c>
      <c r="Q2538" s="58">
        <v>0.76986301369863008</v>
      </c>
      <c r="R2538" s="58">
        <v>0.76712328767123283</v>
      </c>
      <c r="S2538" s="62"/>
      <c r="T2538" s="61"/>
      <c r="U2538" s="63"/>
      <c r="V2538" s="37"/>
      <c r="W2538" s="37"/>
    </row>
    <row r="2539" spans="2:23" ht="25.5" x14ac:dyDescent="0.3">
      <c r="B2539" s="68">
        <v>2019</v>
      </c>
      <c r="C2539" s="55" t="s">
        <v>25</v>
      </c>
      <c r="D2539" s="65">
        <v>43809</v>
      </c>
      <c r="E2539" s="55">
        <v>43718</v>
      </c>
      <c r="F2539" s="55">
        <v>44083</v>
      </c>
      <c r="G2539" s="60" t="s">
        <v>26</v>
      </c>
      <c r="H2539" s="174"/>
      <c r="I2539" s="61">
        <v>350000</v>
      </c>
      <c r="J2539" s="61">
        <v>333.79140463100003</v>
      </c>
      <c r="K2539" s="72">
        <v>95.369</v>
      </c>
      <c r="L2539" s="72">
        <v>4.87</v>
      </c>
      <c r="M2539" s="72">
        <v>4.6500000000000004</v>
      </c>
      <c r="N2539" s="72">
        <v>5.048</v>
      </c>
      <c r="O2539" s="53" t="s">
        <v>29</v>
      </c>
      <c r="P2539" s="58" t="s">
        <v>66</v>
      </c>
      <c r="Q2539" s="58">
        <v>0.75068493150684934</v>
      </c>
      <c r="R2539" s="58">
        <v>0.74794520547945231</v>
      </c>
      <c r="S2539" s="62"/>
      <c r="T2539" s="61"/>
      <c r="U2539" s="63"/>
      <c r="V2539" s="37"/>
      <c r="W2539" s="37"/>
    </row>
    <row r="2540" spans="2:23" ht="25.5" x14ac:dyDescent="0.3">
      <c r="B2540" s="68">
        <v>2019</v>
      </c>
      <c r="C2540" s="55" t="s">
        <v>25</v>
      </c>
      <c r="D2540" s="65">
        <v>43816</v>
      </c>
      <c r="E2540" s="55">
        <v>43718</v>
      </c>
      <c r="F2540" s="55">
        <v>44083</v>
      </c>
      <c r="G2540" s="60" t="s">
        <v>26</v>
      </c>
      <c r="H2540" s="174"/>
      <c r="I2540" s="61">
        <v>350000</v>
      </c>
      <c r="J2540" s="61">
        <v>334.22190450800002</v>
      </c>
      <c r="K2540" s="72">
        <v>95.492000000000004</v>
      </c>
      <c r="L2540" s="72">
        <v>4.8289999999999997</v>
      </c>
      <c r="M2540" s="72">
        <v>4.78</v>
      </c>
      <c r="N2540" s="72">
        <v>5.1980000000000004</v>
      </c>
      <c r="O2540" s="53" t="s">
        <v>29</v>
      </c>
      <c r="P2540" s="58" t="s">
        <v>66</v>
      </c>
      <c r="Q2540" s="58">
        <v>0.73150684931506849</v>
      </c>
      <c r="R2540" s="58">
        <v>0.72876712328767113</v>
      </c>
      <c r="S2540" s="62"/>
      <c r="T2540" s="61"/>
      <c r="U2540" s="63"/>
      <c r="V2540" s="37"/>
      <c r="W2540" s="37"/>
    </row>
    <row r="2541" spans="2:23" ht="25.5" x14ac:dyDescent="0.3">
      <c r="B2541" s="68">
        <v>2020</v>
      </c>
      <c r="C2541" s="55" t="s">
        <v>14</v>
      </c>
      <c r="D2541" s="65">
        <v>43837</v>
      </c>
      <c r="E2541" s="55">
        <v>43809</v>
      </c>
      <c r="F2541" s="55">
        <v>44174</v>
      </c>
      <c r="G2541" s="60" t="s">
        <v>26</v>
      </c>
      <c r="H2541" s="174"/>
      <c r="I2541" s="61">
        <v>350</v>
      </c>
      <c r="J2541" s="61">
        <v>335.21600000000001</v>
      </c>
      <c r="K2541" s="72">
        <v>95.775999999999996</v>
      </c>
      <c r="L2541" s="72">
        <v>4.8</v>
      </c>
      <c r="M2541" s="72">
        <v>4.6900000000000004</v>
      </c>
      <c r="N2541" s="72">
        <v>5</v>
      </c>
      <c r="O2541" s="53" t="s">
        <v>29</v>
      </c>
      <c r="P2541" s="58" t="s">
        <v>66</v>
      </c>
      <c r="Q2541" s="58">
        <v>0.92</v>
      </c>
      <c r="R2541" s="58">
        <v>0.92</v>
      </c>
      <c r="S2541" s="62"/>
      <c r="T2541" s="61"/>
      <c r="U2541" s="63"/>
      <c r="V2541" s="37"/>
      <c r="W2541" s="37"/>
    </row>
    <row r="2542" spans="2:23" ht="25.5" x14ac:dyDescent="0.3">
      <c r="B2542" s="68">
        <v>2020</v>
      </c>
      <c r="C2542" s="55" t="s">
        <v>14</v>
      </c>
      <c r="D2542" s="65">
        <v>43838</v>
      </c>
      <c r="E2542" s="55">
        <v>42446</v>
      </c>
      <c r="F2542" s="55">
        <v>46463</v>
      </c>
      <c r="G2542" s="60" t="s">
        <v>13</v>
      </c>
      <c r="H2542" s="174">
        <v>3.3</v>
      </c>
      <c r="I2542" s="61">
        <v>62681</v>
      </c>
      <c r="J2542" s="61">
        <v>69591</v>
      </c>
      <c r="K2542" s="72">
        <v>111.024</v>
      </c>
      <c r="L2542" s="72">
        <v>2.04</v>
      </c>
      <c r="M2542" s="72">
        <v>1.91</v>
      </c>
      <c r="N2542" s="72">
        <v>2.25</v>
      </c>
      <c r="O2542" s="53" t="s">
        <v>29</v>
      </c>
      <c r="P2542" s="58" t="s">
        <v>56</v>
      </c>
      <c r="Q2542" s="58">
        <v>7.19</v>
      </c>
      <c r="R2542" s="58">
        <v>6.39</v>
      </c>
      <c r="S2542" s="62">
        <v>270.78309999999999</v>
      </c>
      <c r="T2542" s="61">
        <v>231480000</v>
      </c>
      <c r="U2542" s="63">
        <v>256998355</v>
      </c>
      <c r="V2542" s="37"/>
      <c r="W2542" s="37"/>
    </row>
    <row r="2543" spans="2:23" ht="25.5" x14ac:dyDescent="0.3">
      <c r="B2543" s="68">
        <v>2020</v>
      </c>
      <c r="C2543" s="55" t="s">
        <v>14</v>
      </c>
      <c r="D2543" s="65">
        <v>43838</v>
      </c>
      <c r="E2543" s="55">
        <v>43521</v>
      </c>
      <c r="F2543" s="55">
        <v>50096</v>
      </c>
      <c r="G2543" s="60" t="s">
        <v>13</v>
      </c>
      <c r="H2543" s="174">
        <v>3.75</v>
      </c>
      <c r="I2543" s="61">
        <v>68131.735790999999</v>
      </c>
      <c r="J2543" s="61">
        <v>79556</v>
      </c>
      <c r="K2543" s="72">
        <v>116.768</v>
      </c>
      <c r="L2543" s="72">
        <v>2.75</v>
      </c>
      <c r="M2543" s="72">
        <v>2.64</v>
      </c>
      <c r="N2543" s="72">
        <v>3</v>
      </c>
      <c r="O2543" s="53" t="s">
        <v>29</v>
      </c>
      <c r="P2543" s="58" t="s">
        <v>56</v>
      </c>
      <c r="Q2543" s="58">
        <v>17.149999999999999</v>
      </c>
      <c r="R2543" s="58">
        <v>12.87</v>
      </c>
      <c r="S2543" s="62">
        <v>270.78309999999999</v>
      </c>
      <c r="T2543" s="61">
        <v>251610000</v>
      </c>
      <c r="U2543" s="63">
        <v>293799965</v>
      </c>
      <c r="V2543" s="37"/>
      <c r="W2543" s="37"/>
    </row>
    <row r="2544" spans="2:23" ht="25.5" x14ac:dyDescent="0.3">
      <c r="B2544" s="68">
        <v>2020</v>
      </c>
      <c r="C2544" s="55" t="s">
        <v>14</v>
      </c>
      <c r="D2544" s="65">
        <v>43838</v>
      </c>
      <c r="E2544" s="55">
        <v>41358</v>
      </c>
      <c r="F2544" s="55">
        <v>48663</v>
      </c>
      <c r="G2544" s="60" t="s">
        <v>13</v>
      </c>
      <c r="H2544" s="174">
        <v>3</v>
      </c>
      <c r="I2544" s="61">
        <v>86196</v>
      </c>
      <c r="J2544" s="61">
        <v>90983</v>
      </c>
      <c r="K2544" s="72">
        <v>105.553</v>
      </c>
      <c r="L2544" s="72">
        <v>2.71</v>
      </c>
      <c r="M2544" s="72">
        <v>2.54</v>
      </c>
      <c r="N2544" s="72">
        <v>3</v>
      </c>
      <c r="O2544" s="53" t="s">
        <v>29</v>
      </c>
      <c r="P2544" s="58" t="s">
        <v>56</v>
      </c>
      <c r="Q2544" s="58">
        <v>13.22</v>
      </c>
      <c r="R2544" s="58">
        <v>10.89</v>
      </c>
      <c r="S2544" s="62">
        <v>270.78309999999999</v>
      </c>
      <c r="T2544" s="61">
        <v>318323000</v>
      </c>
      <c r="U2544" s="63">
        <v>335999476</v>
      </c>
      <c r="V2544" s="37"/>
      <c r="W2544" s="37"/>
    </row>
    <row r="2545" spans="2:23" ht="25.5" x14ac:dyDescent="0.3">
      <c r="B2545" s="68">
        <v>2020</v>
      </c>
      <c r="C2545" s="55" t="s">
        <v>14</v>
      </c>
      <c r="D2545" s="65">
        <v>43844</v>
      </c>
      <c r="E2545" s="55">
        <v>43809</v>
      </c>
      <c r="F2545" s="55">
        <v>44174</v>
      </c>
      <c r="G2545" s="60" t="s">
        <v>26</v>
      </c>
      <c r="H2545" s="174"/>
      <c r="I2545" s="61">
        <v>350000</v>
      </c>
      <c r="J2545" s="61">
        <v>335807.5</v>
      </c>
      <c r="K2545" s="72">
        <v>95945</v>
      </c>
      <c r="L2545" s="72">
        <v>4.7</v>
      </c>
      <c r="M2545" s="72">
        <v>4.5999999999999996</v>
      </c>
      <c r="N2545" s="72">
        <v>5.05</v>
      </c>
      <c r="O2545" s="53" t="s">
        <v>29</v>
      </c>
      <c r="P2545" s="58" t="s">
        <v>66</v>
      </c>
      <c r="Q2545" s="58">
        <v>0.90410958904109584</v>
      </c>
      <c r="R2545" s="58">
        <v>0.90136986301369859</v>
      </c>
      <c r="S2545" s="62"/>
      <c r="T2545" s="61"/>
      <c r="U2545" s="63"/>
      <c r="V2545" s="37"/>
      <c r="W2545" s="37"/>
    </row>
    <row r="2546" spans="2:23" ht="25.5" x14ac:dyDescent="0.3">
      <c r="B2546" s="68">
        <v>2020</v>
      </c>
      <c r="C2546" s="55" t="s">
        <v>14</v>
      </c>
      <c r="D2546" s="65">
        <v>43845</v>
      </c>
      <c r="E2546" s="55">
        <v>43772</v>
      </c>
      <c r="F2546" s="55">
        <v>46694</v>
      </c>
      <c r="G2546" s="60" t="s">
        <v>26</v>
      </c>
      <c r="H2546" s="174">
        <v>5.75</v>
      </c>
      <c r="I2546" s="61">
        <v>711947.7</v>
      </c>
      <c r="J2546" s="61">
        <v>719999.82848699996</v>
      </c>
      <c r="K2546" s="72">
        <v>101.131</v>
      </c>
      <c r="L2546" s="72">
        <v>5.7489999999999997</v>
      </c>
      <c r="M2546" s="72">
        <v>5.59</v>
      </c>
      <c r="N2546" s="72">
        <v>5.98</v>
      </c>
      <c r="O2546" s="53" t="s">
        <v>29</v>
      </c>
      <c r="P2546" s="58" t="s">
        <v>56</v>
      </c>
      <c r="Q2546" s="58">
        <v>7.8054794520547945</v>
      </c>
      <c r="R2546" s="58">
        <v>6.432376916371811</v>
      </c>
      <c r="S2546" s="62"/>
      <c r="T2546" s="61"/>
      <c r="U2546" s="63"/>
      <c r="V2546" s="37"/>
      <c r="W2546" s="37"/>
    </row>
    <row r="2547" spans="2:23" ht="25.5" x14ac:dyDescent="0.3">
      <c r="B2547" s="68">
        <v>2020</v>
      </c>
      <c r="C2547" s="55" t="s">
        <v>14</v>
      </c>
      <c r="D2547" s="65">
        <v>43847</v>
      </c>
      <c r="E2547" s="55">
        <v>43521</v>
      </c>
      <c r="F2547" s="55">
        <v>50096</v>
      </c>
      <c r="G2547" s="60" t="s">
        <v>13</v>
      </c>
      <c r="H2547" s="174">
        <v>3.75</v>
      </c>
      <c r="I2547" s="61">
        <v>43635.283314200002</v>
      </c>
      <c r="J2547" s="61">
        <v>50916.447823185794</v>
      </c>
      <c r="K2547" s="72">
        <v>116.68600000000001</v>
      </c>
      <c r="L2547" s="72">
        <v>2.7610000000000001</v>
      </c>
      <c r="M2547" s="72">
        <v>2.7610000000000001</v>
      </c>
      <c r="N2547" s="72">
        <v>2.7610000000000001</v>
      </c>
      <c r="O2547" s="53" t="s">
        <v>30</v>
      </c>
      <c r="P2547" s="58" t="s">
        <v>56</v>
      </c>
      <c r="Q2547" s="58">
        <v>17.12054794520548</v>
      </c>
      <c r="R2547" s="58">
        <v>12.840865645233643</v>
      </c>
      <c r="S2547" s="62">
        <v>270.88959999999997</v>
      </c>
      <c r="T2547" s="61">
        <v>161082000</v>
      </c>
      <c r="U2547" s="63">
        <v>187960142.52000001</v>
      </c>
      <c r="V2547" s="37"/>
      <c r="W2547" s="37"/>
    </row>
    <row r="2548" spans="2:23" ht="25.5" x14ac:dyDescent="0.3">
      <c r="B2548" s="68">
        <v>2020</v>
      </c>
      <c r="C2548" s="55" t="s">
        <v>14</v>
      </c>
      <c r="D2548" s="65">
        <v>43847</v>
      </c>
      <c r="E2548" s="55">
        <v>41358</v>
      </c>
      <c r="F2548" s="55">
        <v>48663</v>
      </c>
      <c r="G2548" s="60" t="s">
        <v>13</v>
      </c>
      <c r="H2548" s="174">
        <v>3</v>
      </c>
      <c r="I2548" s="61">
        <v>22510.534043799998</v>
      </c>
      <c r="J2548" s="61">
        <v>23763.53705701113</v>
      </c>
      <c r="K2548" s="72">
        <v>105.56699999999999</v>
      </c>
      <c r="L2548" s="72">
        <v>2.7149999999999999</v>
      </c>
      <c r="M2548" s="72">
        <v>2.7149999999999999</v>
      </c>
      <c r="N2548" s="72">
        <v>2.7149999999999999</v>
      </c>
      <c r="O2548" s="53" t="s">
        <v>30</v>
      </c>
      <c r="P2548" s="58" t="s">
        <v>56</v>
      </c>
      <c r="Q2548" s="58">
        <v>13.194520547945206</v>
      </c>
      <c r="R2548" s="58">
        <v>10.863509038950749</v>
      </c>
      <c r="S2548" s="62">
        <v>270.88959999999997</v>
      </c>
      <c r="T2548" s="61">
        <v>83098000</v>
      </c>
      <c r="U2548" s="63">
        <v>87724065.659999996</v>
      </c>
      <c r="V2548" s="37"/>
      <c r="W2548" s="37"/>
    </row>
    <row r="2549" spans="2:23" ht="25.5" x14ac:dyDescent="0.3">
      <c r="B2549" s="68">
        <v>2020</v>
      </c>
      <c r="C2549" s="55" t="s">
        <v>14</v>
      </c>
      <c r="D2549" s="65">
        <v>43851</v>
      </c>
      <c r="E2549" s="55">
        <v>43809</v>
      </c>
      <c r="F2549" s="55">
        <v>44174</v>
      </c>
      <c r="G2549" s="60" t="s">
        <v>26</v>
      </c>
      <c r="H2549" s="174"/>
      <c r="I2549" s="61">
        <v>350000</v>
      </c>
      <c r="J2549" s="61">
        <v>336105</v>
      </c>
      <c r="K2549" s="72">
        <v>96.03</v>
      </c>
      <c r="L2549" s="72">
        <v>4.6989999999999998</v>
      </c>
      <c r="M2549" s="72">
        <v>4.5999999999999996</v>
      </c>
      <c r="N2549" s="72">
        <v>4.9980000000000002</v>
      </c>
      <c r="O2549" s="53" t="s">
        <v>29</v>
      </c>
      <c r="P2549" s="58" t="s">
        <v>66</v>
      </c>
      <c r="Q2549" s="58">
        <v>0.8849315068493151</v>
      </c>
      <c r="R2549" s="58">
        <v>0.88219178082191796</v>
      </c>
      <c r="S2549" s="62"/>
      <c r="T2549" s="61"/>
      <c r="U2549" s="63"/>
      <c r="V2549" s="37"/>
      <c r="W2549" s="37"/>
    </row>
    <row r="2550" spans="2:23" ht="25.5" x14ac:dyDescent="0.3">
      <c r="B2550" s="68">
        <v>2020</v>
      </c>
      <c r="C2550" s="55" t="s">
        <v>14</v>
      </c>
      <c r="D2550" s="65">
        <v>43852</v>
      </c>
      <c r="E2550" s="55">
        <v>42446</v>
      </c>
      <c r="F2550" s="55">
        <v>46463</v>
      </c>
      <c r="G2550" s="60" t="s">
        <v>13</v>
      </c>
      <c r="H2550" s="174">
        <v>3.3</v>
      </c>
      <c r="I2550" s="61">
        <v>50824.734383300005</v>
      </c>
      <c r="J2550" s="61">
        <v>56351.924247483876</v>
      </c>
      <c r="K2550" s="72">
        <v>110.875</v>
      </c>
      <c r="L2550" s="72">
        <v>2.0739999999999998</v>
      </c>
      <c r="M2550" s="72">
        <v>1.889</v>
      </c>
      <c r="N2550" s="72">
        <v>2.2000000000000002</v>
      </c>
      <c r="O2550" s="53" t="s">
        <v>29</v>
      </c>
      <c r="P2550" s="58" t="s">
        <v>56</v>
      </c>
      <c r="Q2550" s="58">
        <v>7.1534246575342468</v>
      </c>
      <c r="R2550" s="58">
        <v>6.3500201106010872</v>
      </c>
      <c r="S2550" s="62">
        <v>271.00299999999999</v>
      </c>
      <c r="T2550" s="61">
        <v>187543000</v>
      </c>
      <c r="U2550" s="63">
        <v>207938301.25</v>
      </c>
      <c r="V2550" s="37"/>
      <c r="W2550" s="37"/>
    </row>
    <row r="2551" spans="2:23" ht="25.5" x14ac:dyDescent="0.3">
      <c r="B2551" s="68">
        <v>2020</v>
      </c>
      <c r="C2551" s="55" t="s">
        <v>14</v>
      </c>
      <c r="D2551" s="65">
        <v>43852</v>
      </c>
      <c r="E2551" s="55">
        <v>43521</v>
      </c>
      <c r="F2551" s="55">
        <v>50096</v>
      </c>
      <c r="G2551" s="60" t="s">
        <v>13</v>
      </c>
      <c r="H2551" s="174">
        <v>3.75</v>
      </c>
      <c r="I2551" s="61">
        <v>84281.964099999997</v>
      </c>
      <c r="J2551" s="61">
        <v>98701.765337869001</v>
      </c>
      <c r="K2551" s="72">
        <v>117.10899999999999</v>
      </c>
      <c r="L2551" s="72">
        <v>2.7349999999999999</v>
      </c>
      <c r="M2551" s="72">
        <v>2.5249999999999999</v>
      </c>
      <c r="N2551" s="72">
        <v>3</v>
      </c>
      <c r="O2551" s="53" t="s">
        <v>29</v>
      </c>
      <c r="P2551" s="58" t="s">
        <v>56</v>
      </c>
      <c r="Q2551" s="58">
        <v>17.106849315068494</v>
      </c>
      <c r="R2551" s="58">
        <v>12.83563020246042</v>
      </c>
      <c r="S2551" s="62">
        <v>271.00299999999999</v>
      </c>
      <c r="T2551" s="61">
        <v>311000000</v>
      </c>
      <c r="U2551" s="63">
        <v>364208990</v>
      </c>
      <c r="V2551" s="37"/>
      <c r="W2551" s="37"/>
    </row>
    <row r="2552" spans="2:23" ht="25.5" x14ac:dyDescent="0.3">
      <c r="B2552" s="68">
        <v>2020</v>
      </c>
      <c r="C2552" s="55" t="s">
        <v>14</v>
      </c>
      <c r="D2552" s="65">
        <v>43852</v>
      </c>
      <c r="E2552" s="55">
        <v>41358</v>
      </c>
      <c r="F2552" s="55">
        <v>48663</v>
      </c>
      <c r="G2552" s="60" t="s">
        <v>13</v>
      </c>
      <c r="H2552" s="174">
        <v>3</v>
      </c>
      <c r="I2552" s="61">
        <v>80216.917600000001</v>
      </c>
      <c r="J2552" s="61">
        <v>84946.507061696</v>
      </c>
      <c r="K2552" s="72">
        <v>105.896</v>
      </c>
      <c r="L2552" s="72">
        <v>2.6890000000000001</v>
      </c>
      <c r="M2552" s="72">
        <v>2.4849999999999999</v>
      </c>
      <c r="N2552" s="72">
        <v>3</v>
      </c>
      <c r="O2552" s="53" t="s">
        <v>29</v>
      </c>
      <c r="P2552" s="58" t="s">
        <v>56</v>
      </c>
      <c r="Q2552" s="58">
        <v>13.180821917808219</v>
      </c>
      <c r="R2552" s="58">
        <v>10.853884180550862</v>
      </c>
      <c r="S2552" s="62">
        <v>271.00299999999999</v>
      </c>
      <c r="T2552" s="61">
        <v>296000000</v>
      </c>
      <c r="U2552" s="63">
        <v>313452160</v>
      </c>
      <c r="V2552" s="37"/>
      <c r="W2552" s="37"/>
    </row>
    <row r="2553" spans="2:23" ht="25.5" x14ac:dyDescent="0.3">
      <c r="B2553" s="68">
        <v>2020</v>
      </c>
      <c r="C2553" s="55" t="s">
        <v>14</v>
      </c>
      <c r="D2553" s="65">
        <v>43854</v>
      </c>
      <c r="E2553" s="55">
        <v>43772</v>
      </c>
      <c r="F2553" s="55">
        <v>46694</v>
      </c>
      <c r="G2553" s="60" t="s">
        <v>26</v>
      </c>
      <c r="H2553" s="174">
        <v>5.75</v>
      </c>
      <c r="I2553" s="61">
        <v>568106.30000000005</v>
      </c>
      <c r="J2553" s="61">
        <v>575321.25000999996</v>
      </c>
      <c r="K2553" s="72">
        <v>101.27</v>
      </c>
      <c r="L2553" s="72">
        <v>5.7489999999999997</v>
      </c>
      <c r="M2553" s="72">
        <v>5.7489999999999997</v>
      </c>
      <c r="N2553" s="72">
        <v>5.7489999999999997</v>
      </c>
      <c r="O2553" s="53" t="s">
        <v>30</v>
      </c>
      <c r="P2553" s="58" t="s">
        <v>56</v>
      </c>
      <c r="Q2553" s="58">
        <v>7.7808219178082192</v>
      </c>
      <c r="R2553" s="58">
        <v>6.4077193821252347</v>
      </c>
      <c r="S2553" s="62"/>
      <c r="T2553" s="61"/>
      <c r="U2553" s="63"/>
      <c r="V2553" s="37"/>
      <c r="W2553" s="37"/>
    </row>
    <row r="2554" spans="2:23" ht="25.5" x14ac:dyDescent="0.3">
      <c r="B2554" s="68">
        <v>2020</v>
      </c>
      <c r="C2554" s="55" t="s">
        <v>14</v>
      </c>
      <c r="D2554" s="65">
        <v>43858</v>
      </c>
      <c r="E2554" s="55">
        <v>43809</v>
      </c>
      <c r="F2554" s="55">
        <v>44174</v>
      </c>
      <c r="G2554" s="60" t="s">
        <v>26</v>
      </c>
      <c r="H2554" s="174"/>
      <c r="I2554" s="61">
        <v>350000</v>
      </c>
      <c r="J2554" s="61">
        <v>336434</v>
      </c>
      <c r="K2554" s="72">
        <v>96.123999999999995</v>
      </c>
      <c r="L2554" s="72">
        <v>4.6870000000000003</v>
      </c>
      <c r="M2554" s="72">
        <v>4.62</v>
      </c>
      <c r="N2554" s="72">
        <v>4.9980000000000002</v>
      </c>
      <c r="O2554" s="53" t="s">
        <v>29</v>
      </c>
      <c r="P2554" s="58" t="s">
        <v>66</v>
      </c>
      <c r="Q2554" s="58">
        <v>0.86575342465753424</v>
      </c>
      <c r="R2554" s="58">
        <v>0.86301369863013688</v>
      </c>
      <c r="S2554" s="62"/>
      <c r="T2554" s="61"/>
      <c r="U2554" s="63"/>
      <c r="V2554" s="37"/>
      <c r="W2554" s="37"/>
    </row>
    <row r="2555" spans="2:23" ht="25.5" x14ac:dyDescent="0.3">
      <c r="B2555" s="68">
        <v>2020</v>
      </c>
      <c r="C2555" s="55" t="s">
        <v>14</v>
      </c>
      <c r="D2555" s="65">
        <v>43859</v>
      </c>
      <c r="E2555" s="55">
        <v>43772</v>
      </c>
      <c r="F2555" s="55">
        <v>46694</v>
      </c>
      <c r="G2555" s="60" t="s">
        <v>26</v>
      </c>
      <c r="H2555" s="174">
        <v>5.75</v>
      </c>
      <c r="I2555" s="61">
        <v>708494</v>
      </c>
      <c r="J2555" s="61">
        <v>719999.94256</v>
      </c>
      <c r="K2555" s="72">
        <v>101.624</v>
      </c>
      <c r="L2555" s="72">
        <v>5.7039999999999997</v>
      </c>
      <c r="M2555" s="72">
        <v>5.52</v>
      </c>
      <c r="N2555" s="72">
        <v>5.96</v>
      </c>
      <c r="O2555" s="53" t="s">
        <v>29</v>
      </c>
      <c r="P2555" s="58" t="s">
        <v>56</v>
      </c>
      <c r="Q2555" s="58">
        <v>7.7671232876712333</v>
      </c>
      <c r="R2555" s="58">
        <v>6.3962284494561139</v>
      </c>
      <c r="S2555" s="62"/>
      <c r="T2555" s="61"/>
      <c r="U2555" s="63"/>
      <c r="V2555" s="37"/>
      <c r="W2555" s="37"/>
    </row>
    <row r="2556" spans="2:23" ht="25.5" x14ac:dyDescent="0.3">
      <c r="B2556" s="68">
        <v>2020</v>
      </c>
      <c r="C2556" s="55" t="s">
        <v>14</v>
      </c>
      <c r="D2556" s="65">
        <v>43861</v>
      </c>
      <c r="E2556" s="55">
        <v>42446</v>
      </c>
      <c r="F2556" s="55">
        <v>46463</v>
      </c>
      <c r="G2556" s="60" t="s">
        <v>13</v>
      </c>
      <c r="H2556" s="174">
        <v>3.3</v>
      </c>
      <c r="I2556" s="61">
        <v>40153.069192200004</v>
      </c>
      <c r="J2556" s="61">
        <v>44453.864433376548</v>
      </c>
      <c r="K2556" s="72">
        <v>110.711</v>
      </c>
      <c r="L2556" s="72">
        <v>2.1059999999999999</v>
      </c>
      <c r="M2556" s="72">
        <v>2.1059999999999999</v>
      </c>
      <c r="N2556" s="72">
        <v>2.1059999999999999</v>
      </c>
      <c r="O2556" s="53" t="s">
        <v>30</v>
      </c>
      <c r="P2556" s="58" t="s">
        <v>56</v>
      </c>
      <c r="Q2556" s="58">
        <v>7.1287671232876715</v>
      </c>
      <c r="R2556" s="58">
        <v>6.3242956638226566</v>
      </c>
      <c r="S2556" s="62">
        <v>271.20740000000001</v>
      </c>
      <c r="T2556" s="61">
        <v>148053000</v>
      </c>
      <c r="U2556" s="63">
        <v>163910956.83000001</v>
      </c>
      <c r="V2556" s="37"/>
      <c r="W2556" s="37"/>
    </row>
    <row r="2557" spans="2:23" ht="25.5" x14ac:dyDescent="0.3">
      <c r="B2557" s="68">
        <v>2020</v>
      </c>
      <c r="C2557" s="55" t="s">
        <v>14</v>
      </c>
      <c r="D2557" s="65">
        <v>43861</v>
      </c>
      <c r="E2557" s="55">
        <v>43521</v>
      </c>
      <c r="F2557" s="55">
        <v>50096</v>
      </c>
      <c r="G2557" s="60" t="s">
        <v>13</v>
      </c>
      <c r="H2557" s="174">
        <v>3.75</v>
      </c>
      <c r="I2557" s="61">
        <v>66753.904606399999</v>
      </c>
      <c r="J2557" s="61">
        <v>78168.154755048337</v>
      </c>
      <c r="K2557" s="72">
        <v>117.099</v>
      </c>
      <c r="L2557" s="72">
        <v>2.7410000000000001</v>
      </c>
      <c r="M2557" s="72">
        <v>2.7410000000000001</v>
      </c>
      <c r="N2557" s="72">
        <v>2.7410000000000001</v>
      </c>
      <c r="O2557" s="53" t="s">
        <v>30</v>
      </c>
      <c r="P2557" s="58" t="s">
        <v>56</v>
      </c>
      <c r="Q2557" s="58">
        <v>17.082191780821919</v>
      </c>
      <c r="R2557" s="58">
        <v>12.809020498548469</v>
      </c>
      <c r="S2557" s="62">
        <v>271.20740000000001</v>
      </c>
      <c r="T2557" s="61">
        <v>246136000</v>
      </c>
      <c r="U2557" s="63">
        <v>288222794.63999999</v>
      </c>
      <c r="V2557" s="37"/>
      <c r="W2557" s="37"/>
    </row>
    <row r="2558" spans="2:23" ht="25.5" x14ac:dyDescent="0.3">
      <c r="B2558" s="68">
        <v>2020</v>
      </c>
      <c r="C2558" s="55" t="s">
        <v>14</v>
      </c>
      <c r="D2558" s="65">
        <v>43861</v>
      </c>
      <c r="E2558" s="55">
        <v>41358</v>
      </c>
      <c r="F2558" s="55">
        <v>48663</v>
      </c>
      <c r="G2558" s="60" t="s">
        <v>13</v>
      </c>
      <c r="H2558" s="174">
        <v>3</v>
      </c>
      <c r="I2558" s="61">
        <v>63439.750178400005</v>
      </c>
      <c r="J2558" s="61">
        <v>67181.426643922037</v>
      </c>
      <c r="K2558" s="72">
        <v>105.898</v>
      </c>
      <c r="L2558" s="72">
        <v>2.6949999999999998</v>
      </c>
      <c r="M2558" s="72">
        <v>2.6949999999999998</v>
      </c>
      <c r="N2558" s="72">
        <v>2.6949999999999998</v>
      </c>
      <c r="O2558" s="53" t="s">
        <v>30</v>
      </c>
      <c r="P2558" s="58" t="s">
        <v>56</v>
      </c>
      <c r="Q2558" s="58">
        <v>13.156164383561643</v>
      </c>
      <c r="R2558" s="58">
        <v>10.828287002145853</v>
      </c>
      <c r="S2558" s="62">
        <v>271.20740000000001</v>
      </c>
      <c r="T2558" s="61">
        <v>233916000</v>
      </c>
      <c r="U2558" s="63">
        <v>247712365.68000001</v>
      </c>
      <c r="V2558" s="37"/>
      <c r="W2558" s="37"/>
    </row>
    <row r="2559" spans="2:23" ht="25.5" x14ac:dyDescent="0.3">
      <c r="B2559" s="68">
        <v>2020</v>
      </c>
      <c r="C2559" s="55" t="s">
        <v>15</v>
      </c>
      <c r="D2559" s="65">
        <v>43865</v>
      </c>
      <c r="E2559" s="55">
        <v>43809</v>
      </c>
      <c r="F2559" s="55">
        <v>44174</v>
      </c>
      <c r="G2559" s="60" t="s">
        <v>26</v>
      </c>
      <c r="H2559" s="174"/>
      <c r="I2559" s="61">
        <v>350000</v>
      </c>
      <c r="J2559" s="61">
        <v>336749</v>
      </c>
      <c r="K2559" s="72">
        <v>96.213999999999999</v>
      </c>
      <c r="L2559" s="72">
        <v>4.68</v>
      </c>
      <c r="M2559" s="72">
        <v>4.59</v>
      </c>
      <c r="N2559" s="72">
        <v>4.9980000000000002</v>
      </c>
      <c r="O2559" s="53" t="s">
        <v>29</v>
      </c>
      <c r="P2559" s="58" t="s">
        <v>66</v>
      </c>
      <c r="Q2559" s="58">
        <v>0.84657534246575339</v>
      </c>
      <c r="R2559" s="58">
        <v>0.84383561643835614</v>
      </c>
      <c r="S2559" s="62"/>
      <c r="T2559" s="61"/>
      <c r="U2559" s="63"/>
      <c r="V2559" s="37"/>
      <c r="W2559" s="37"/>
    </row>
    <row r="2560" spans="2:23" ht="25.5" x14ac:dyDescent="0.3">
      <c r="B2560" s="68">
        <v>2020</v>
      </c>
      <c r="C2560" s="55" t="s">
        <v>15</v>
      </c>
      <c r="D2560" s="65">
        <v>43866</v>
      </c>
      <c r="E2560" s="55">
        <v>42446</v>
      </c>
      <c r="F2560" s="55">
        <v>46463</v>
      </c>
      <c r="G2560" s="60" t="s">
        <v>13</v>
      </c>
      <c r="H2560" s="174">
        <v>3.3</v>
      </c>
      <c r="I2560" s="61">
        <v>49787.403500000008</v>
      </c>
      <c r="J2560" s="61">
        <v>55715.589634745003</v>
      </c>
      <c r="K2560" s="72">
        <v>111.907</v>
      </c>
      <c r="L2560" s="72">
        <v>1.9370000000000001</v>
      </c>
      <c r="M2560" s="72">
        <v>1.75</v>
      </c>
      <c r="N2560" s="72">
        <v>2.02</v>
      </c>
      <c r="O2560" s="53" t="s">
        <v>29</v>
      </c>
      <c r="P2560" s="58" t="s">
        <v>56</v>
      </c>
      <c r="Q2560" s="58">
        <v>7.1150684931506847</v>
      </c>
      <c r="R2560" s="58">
        <v>6.3162197477978763</v>
      </c>
      <c r="S2560" s="62">
        <v>271.32100000000003</v>
      </c>
      <c r="T2560" s="61">
        <v>183500000</v>
      </c>
      <c r="U2560" s="63">
        <v>205349345</v>
      </c>
      <c r="V2560" s="37"/>
      <c r="W2560" s="37"/>
    </row>
    <row r="2561" spans="2:23" ht="25.5" x14ac:dyDescent="0.3">
      <c r="B2561" s="68">
        <v>2020</v>
      </c>
      <c r="C2561" s="55" t="s">
        <v>15</v>
      </c>
      <c r="D2561" s="65">
        <v>43866</v>
      </c>
      <c r="E2561" s="55">
        <v>41358</v>
      </c>
      <c r="F2561" s="55">
        <v>48663</v>
      </c>
      <c r="G2561" s="60" t="s">
        <v>13</v>
      </c>
      <c r="H2561" s="174">
        <v>3</v>
      </c>
      <c r="I2561" s="61">
        <v>96590.276000000013</v>
      </c>
      <c r="J2561" s="61">
        <v>103137.16490728002</v>
      </c>
      <c r="K2561" s="72">
        <v>106.77800000000001</v>
      </c>
      <c r="L2561" s="72">
        <v>2.62</v>
      </c>
      <c r="M2561" s="72">
        <v>2.4449999999999998</v>
      </c>
      <c r="N2561" s="72">
        <v>2.72</v>
      </c>
      <c r="O2561" s="53" t="s">
        <v>29</v>
      </c>
      <c r="P2561" s="58" t="s">
        <v>56</v>
      </c>
      <c r="Q2561" s="58">
        <v>13.142465753424657</v>
      </c>
      <c r="R2561" s="58">
        <v>10.826314210311319</v>
      </c>
      <c r="S2561" s="62">
        <v>271.32100000000003</v>
      </c>
      <c r="T2561" s="61">
        <v>356000000</v>
      </c>
      <c r="U2561" s="63">
        <v>380129680</v>
      </c>
      <c r="V2561" s="37"/>
      <c r="W2561" s="37"/>
    </row>
    <row r="2562" spans="2:23" ht="25.5" x14ac:dyDescent="0.3">
      <c r="B2562" s="68">
        <v>2020</v>
      </c>
      <c r="C2562" s="55" t="s">
        <v>15</v>
      </c>
      <c r="D2562" s="65">
        <v>43866</v>
      </c>
      <c r="E2562" s="55">
        <v>43521</v>
      </c>
      <c r="F2562" s="55">
        <v>50096</v>
      </c>
      <c r="G2562" s="60" t="s">
        <v>13</v>
      </c>
      <c r="H2562" s="174">
        <v>3.75</v>
      </c>
      <c r="I2562" s="61">
        <v>68722.896089999995</v>
      </c>
      <c r="J2562" s="61">
        <v>81168.612571899008</v>
      </c>
      <c r="K2562" s="72">
        <v>118.11</v>
      </c>
      <c r="L2562" s="72">
        <v>2.6749999999999998</v>
      </c>
      <c r="M2562" s="72">
        <v>2.46</v>
      </c>
      <c r="N2562" s="72">
        <v>2.7389999999999999</v>
      </c>
      <c r="O2562" s="53" t="s">
        <v>29</v>
      </c>
      <c r="P2562" s="58" t="s">
        <v>56</v>
      </c>
      <c r="Q2562" s="58">
        <v>17.068493150684933</v>
      </c>
      <c r="R2562" s="58">
        <v>12.816766844893696</v>
      </c>
      <c r="S2562" s="62">
        <v>271.32100000000003</v>
      </c>
      <c r="T2562" s="61">
        <v>253290000</v>
      </c>
      <c r="U2562" s="63">
        <v>299160819</v>
      </c>
      <c r="V2562" s="37"/>
      <c r="W2562" s="37"/>
    </row>
    <row r="2563" spans="2:23" ht="25.5" x14ac:dyDescent="0.3">
      <c r="B2563" s="68">
        <v>2020</v>
      </c>
      <c r="C2563" s="55" t="s">
        <v>15</v>
      </c>
      <c r="D2563" s="65">
        <v>43868</v>
      </c>
      <c r="E2563" s="55">
        <v>43772</v>
      </c>
      <c r="F2563" s="55">
        <v>46694</v>
      </c>
      <c r="G2563" s="60" t="s">
        <v>26</v>
      </c>
      <c r="H2563" s="174">
        <v>5.75</v>
      </c>
      <c r="I2563" s="61">
        <v>566381.5</v>
      </c>
      <c r="J2563" s="61">
        <v>575953.34735000005</v>
      </c>
      <c r="K2563" s="72">
        <v>101.69</v>
      </c>
      <c r="L2563" s="72">
        <v>5.7160000000000002</v>
      </c>
      <c r="M2563" s="72">
        <v>5.7160000000000002</v>
      </c>
      <c r="N2563" s="72">
        <v>5.7160000000000002</v>
      </c>
      <c r="O2563" s="53" t="s">
        <v>29</v>
      </c>
      <c r="P2563" s="58" t="s">
        <v>56</v>
      </c>
      <c r="Q2563" s="58">
        <v>7.7424657534246579</v>
      </c>
      <c r="R2563" s="58">
        <v>6.3709823955889391</v>
      </c>
      <c r="S2563" s="62"/>
      <c r="T2563" s="61"/>
      <c r="U2563" s="63"/>
      <c r="V2563" s="37"/>
      <c r="W2563" s="37"/>
    </row>
    <row r="2564" spans="2:23" ht="25.5" x14ac:dyDescent="0.3">
      <c r="B2564" s="68">
        <v>2020</v>
      </c>
      <c r="C2564" s="55" t="s">
        <v>15</v>
      </c>
      <c r="D2564" s="65">
        <v>43872</v>
      </c>
      <c r="E2564" s="55">
        <v>43809</v>
      </c>
      <c r="F2564" s="55">
        <v>44174</v>
      </c>
      <c r="G2564" s="60" t="s">
        <v>26</v>
      </c>
      <c r="H2564" s="174"/>
      <c r="I2564" s="61">
        <v>350000</v>
      </c>
      <c r="J2564" s="61">
        <v>337186.5</v>
      </c>
      <c r="K2564" s="72">
        <v>96.338999999999999</v>
      </c>
      <c r="L2564" s="72">
        <v>4.6269999999999998</v>
      </c>
      <c r="M2564" s="72">
        <v>4.5789999999999997</v>
      </c>
      <c r="N2564" s="72">
        <v>4.8499999999999996</v>
      </c>
      <c r="O2564" s="53" t="s">
        <v>29</v>
      </c>
      <c r="P2564" s="58" t="s">
        <v>66</v>
      </c>
      <c r="Q2564" s="58">
        <v>0.82739726027397265</v>
      </c>
      <c r="R2564" s="58">
        <v>0.8246575342465754</v>
      </c>
      <c r="S2564" s="62"/>
      <c r="T2564" s="61"/>
      <c r="U2564" s="63"/>
      <c r="V2564" s="37"/>
      <c r="W2564" s="37"/>
    </row>
    <row r="2565" spans="2:23" ht="25.5" x14ac:dyDescent="0.3">
      <c r="B2565" s="68">
        <v>2020</v>
      </c>
      <c r="C2565" s="55" t="s">
        <v>15</v>
      </c>
      <c r="D2565" s="65">
        <v>43873</v>
      </c>
      <c r="E2565" s="55">
        <v>43772</v>
      </c>
      <c r="F2565" s="55">
        <v>46694</v>
      </c>
      <c r="G2565" s="60" t="s">
        <v>26</v>
      </c>
      <c r="H2565" s="174">
        <v>5.75</v>
      </c>
      <c r="I2565" s="61">
        <v>405500</v>
      </c>
      <c r="J2565" s="61">
        <v>418273.25</v>
      </c>
      <c r="K2565" s="72">
        <v>103.15</v>
      </c>
      <c r="L2565" s="72">
        <v>5.492</v>
      </c>
      <c r="M2565" s="72">
        <v>5.3049999999999997</v>
      </c>
      <c r="N2565" s="72">
        <v>5.75</v>
      </c>
      <c r="O2565" s="53" t="s">
        <v>29</v>
      </c>
      <c r="P2565" s="58" t="s">
        <v>56</v>
      </c>
      <c r="Q2565" s="58">
        <v>7.7287671232876711</v>
      </c>
      <c r="R2565" s="58">
        <v>6.3682454688062125</v>
      </c>
      <c r="S2565" s="62"/>
      <c r="T2565" s="61"/>
      <c r="U2565" s="63"/>
      <c r="V2565" s="37"/>
      <c r="W2565" s="37"/>
    </row>
    <row r="2566" spans="2:23" ht="25.5" x14ac:dyDescent="0.3">
      <c r="B2566" s="68">
        <v>2020</v>
      </c>
      <c r="C2566" s="55" t="s">
        <v>15</v>
      </c>
      <c r="D2566" s="65">
        <v>43873</v>
      </c>
      <c r="E2566" s="55">
        <v>43391</v>
      </c>
      <c r="F2566" s="55">
        <v>49235</v>
      </c>
      <c r="G2566" s="60" t="s">
        <v>26</v>
      </c>
      <c r="H2566" s="174">
        <v>7.25</v>
      </c>
      <c r="I2566" s="61">
        <v>265042.09999999998</v>
      </c>
      <c r="J2566" s="61">
        <v>301726.57706099999</v>
      </c>
      <c r="K2566" s="72">
        <v>113.84099999999999</v>
      </c>
      <c r="L2566" s="72">
        <v>6.04</v>
      </c>
      <c r="M2566" s="72">
        <v>5.84</v>
      </c>
      <c r="N2566" s="72">
        <v>6.3289999999999997</v>
      </c>
      <c r="O2566" s="53" t="s">
        <v>29</v>
      </c>
      <c r="P2566" s="58" t="s">
        <v>56</v>
      </c>
      <c r="Q2566" s="58">
        <v>14.69041095890411</v>
      </c>
      <c r="R2566" s="58">
        <v>9.5996992095059674</v>
      </c>
      <c r="S2566" s="62"/>
      <c r="T2566" s="61"/>
      <c r="U2566" s="63"/>
      <c r="V2566" s="37"/>
      <c r="W2566" s="37"/>
    </row>
    <row r="2567" spans="2:23" ht="25.5" x14ac:dyDescent="0.3">
      <c r="B2567" s="68">
        <v>2020</v>
      </c>
      <c r="C2567" s="55" t="s">
        <v>15</v>
      </c>
      <c r="D2567" s="65">
        <v>43875</v>
      </c>
      <c r="E2567" s="55">
        <v>42446</v>
      </c>
      <c r="F2567" s="55">
        <v>46463</v>
      </c>
      <c r="G2567" s="60" t="s">
        <v>13</v>
      </c>
      <c r="H2567" s="174">
        <v>3.3</v>
      </c>
      <c r="I2567" s="61">
        <v>38748.889595599998</v>
      </c>
      <c r="J2567" s="61">
        <v>43340.633012678598</v>
      </c>
      <c r="K2567" s="72">
        <v>111.85</v>
      </c>
      <c r="L2567" s="72">
        <v>1.9530000000000001</v>
      </c>
      <c r="M2567" s="72">
        <v>1.9530000000000001</v>
      </c>
      <c r="N2567" s="72">
        <v>1.9530000000000001</v>
      </c>
      <c r="O2567" s="53" t="s">
        <v>30</v>
      </c>
      <c r="P2567" s="58" t="s">
        <v>56</v>
      </c>
      <c r="Q2567" s="58">
        <v>7.0904109589041093</v>
      </c>
      <c r="R2567" s="58">
        <v>6.2910311452998924</v>
      </c>
      <c r="S2567" s="62">
        <v>271.52569999999997</v>
      </c>
      <c r="T2567" s="61">
        <v>142708000</v>
      </c>
      <c r="U2567" s="63">
        <v>159618898</v>
      </c>
      <c r="V2567" s="37"/>
      <c r="W2567" s="37"/>
    </row>
    <row r="2568" spans="2:23" ht="25.5" x14ac:dyDescent="0.3">
      <c r="B2568" s="68">
        <v>2020</v>
      </c>
      <c r="C2568" s="55" t="s">
        <v>15</v>
      </c>
      <c r="D2568" s="65">
        <v>43875</v>
      </c>
      <c r="E2568" s="55">
        <v>43521</v>
      </c>
      <c r="F2568" s="55">
        <v>50096</v>
      </c>
      <c r="G2568" s="60" t="s">
        <v>13</v>
      </c>
      <c r="H2568" s="174">
        <v>3.75</v>
      </c>
      <c r="I2568" s="61">
        <v>54640.474239499992</v>
      </c>
      <c r="J2568" s="61">
        <v>64650.609120176392</v>
      </c>
      <c r="K2568" s="72">
        <v>118.32</v>
      </c>
      <c r="L2568" s="72">
        <v>2.6659999999999999</v>
      </c>
      <c r="M2568" s="72">
        <v>2.6659999999999999</v>
      </c>
      <c r="N2568" s="72">
        <v>2.6659999999999999</v>
      </c>
      <c r="O2568" s="53" t="s">
        <v>30</v>
      </c>
      <c r="P2568" s="58" t="s">
        <v>56</v>
      </c>
      <c r="Q2568" s="58">
        <v>4.0109589041095894</v>
      </c>
      <c r="R2568" s="58">
        <v>12.795028692795565</v>
      </c>
      <c r="S2568" s="62">
        <v>271.52569999999997</v>
      </c>
      <c r="T2568" s="61">
        <v>201235000</v>
      </c>
      <c r="U2568" s="63">
        <v>238101252</v>
      </c>
      <c r="V2568" s="37"/>
      <c r="W2568" s="37"/>
    </row>
    <row r="2569" spans="2:23" ht="25.5" x14ac:dyDescent="0.3">
      <c r="B2569" s="68">
        <v>2020</v>
      </c>
      <c r="C2569" s="55" t="s">
        <v>15</v>
      </c>
      <c r="D2569" s="65">
        <v>43875</v>
      </c>
      <c r="E2569" s="55">
        <v>41358</v>
      </c>
      <c r="F2569" s="55">
        <v>48663</v>
      </c>
      <c r="G2569" s="60" t="s">
        <v>13</v>
      </c>
      <c r="H2569" s="174">
        <v>3</v>
      </c>
      <c r="I2569" s="61">
        <v>76626.996271299984</v>
      </c>
      <c r="J2569" s="61">
        <v>81803.916139389024</v>
      </c>
      <c r="K2569" s="72">
        <v>106.756</v>
      </c>
      <c r="L2569" s="72">
        <v>2.6280000000000001</v>
      </c>
      <c r="M2569" s="72">
        <v>2.6280000000000001</v>
      </c>
      <c r="N2569" s="72">
        <v>2.6280000000000001</v>
      </c>
      <c r="O2569" s="53" t="s">
        <v>30</v>
      </c>
      <c r="P2569" s="58" t="s">
        <v>56</v>
      </c>
      <c r="Q2569" s="58">
        <v>8.0739726027397261</v>
      </c>
      <c r="R2569" s="58">
        <v>10.800407962149494</v>
      </c>
      <c r="S2569" s="62">
        <v>271.52569999999997</v>
      </c>
      <c r="T2569" s="61">
        <v>282209000</v>
      </c>
      <c r="U2569" s="63">
        <v>301275040.04000002</v>
      </c>
      <c r="V2569" s="37"/>
      <c r="W2569" s="37"/>
    </row>
    <row r="2570" spans="2:23" ht="25.5" x14ac:dyDescent="0.3">
      <c r="B2570" s="68">
        <v>2020</v>
      </c>
      <c r="C2570" s="55" t="s">
        <v>15</v>
      </c>
      <c r="D2570" s="65">
        <v>43879</v>
      </c>
      <c r="E2570" s="55">
        <v>43809</v>
      </c>
      <c r="F2570" s="55">
        <v>44174</v>
      </c>
      <c r="G2570" s="60" t="s">
        <v>26</v>
      </c>
      <c r="H2570" s="174"/>
      <c r="I2570" s="61">
        <v>350000</v>
      </c>
      <c r="J2570" s="61">
        <v>337687</v>
      </c>
      <c r="K2570" s="72">
        <v>96.481999999999999</v>
      </c>
      <c r="L2570" s="72">
        <v>4.5469999999999997</v>
      </c>
      <c r="M2570" s="72">
        <v>4.5170000000000003</v>
      </c>
      <c r="N2570" s="72">
        <v>4.9480000000000004</v>
      </c>
      <c r="O2570" s="53" t="s">
        <v>29</v>
      </c>
      <c r="P2570" s="58" t="s">
        <v>66</v>
      </c>
      <c r="Q2570" s="58">
        <v>0.80821917808219179</v>
      </c>
      <c r="R2570" s="58">
        <v>0.80547945205479465</v>
      </c>
      <c r="S2570" s="62"/>
      <c r="T2570" s="61"/>
      <c r="U2570" s="63"/>
      <c r="V2570" s="37"/>
      <c r="W2570" s="37"/>
    </row>
    <row r="2571" spans="2:23" ht="25.5" x14ac:dyDescent="0.3">
      <c r="B2571" s="68">
        <v>2020</v>
      </c>
      <c r="C2571" s="55" t="s">
        <v>15</v>
      </c>
      <c r="D2571" s="65">
        <v>43880</v>
      </c>
      <c r="E2571" s="55">
        <v>42446</v>
      </c>
      <c r="F2571" s="55">
        <v>46463</v>
      </c>
      <c r="G2571" s="60" t="s">
        <v>13</v>
      </c>
      <c r="H2571" s="174">
        <v>3.3</v>
      </c>
      <c r="I2571" s="61">
        <v>98085.649399999995</v>
      </c>
      <c r="J2571" s="61">
        <v>110232.576221696</v>
      </c>
      <c r="K2571" s="72">
        <v>112.384</v>
      </c>
      <c r="L2571" s="72">
        <v>1.88</v>
      </c>
      <c r="M2571" s="72">
        <v>1.73</v>
      </c>
      <c r="N2571" s="72">
        <v>1.9990000000000001</v>
      </c>
      <c r="O2571" s="53" t="s">
        <v>29</v>
      </c>
      <c r="P2571" s="58" t="s">
        <v>56</v>
      </c>
      <c r="Q2571" s="58">
        <v>7.0767123287671234</v>
      </c>
      <c r="R2571" s="58">
        <v>6.2797533740241862</v>
      </c>
      <c r="S2571" s="62">
        <v>271.7054</v>
      </c>
      <c r="T2571" s="61">
        <v>361000000</v>
      </c>
      <c r="U2571" s="63">
        <v>405706240</v>
      </c>
      <c r="V2571" s="37"/>
      <c r="W2571" s="37"/>
    </row>
    <row r="2572" spans="2:23" ht="25.5" x14ac:dyDescent="0.3">
      <c r="B2572" s="68">
        <v>2020</v>
      </c>
      <c r="C2572" s="55" t="s">
        <v>15</v>
      </c>
      <c r="D2572" s="65">
        <v>43880</v>
      </c>
      <c r="E2572" s="55">
        <v>43521</v>
      </c>
      <c r="F2572" s="55">
        <v>50096</v>
      </c>
      <c r="G2572" s="60" t="s">
        <v>13</v>
      </c>
      <c r="H2572" s="174">
        <v>3.75</v>
      </c>
      <c r="I2572" s="61">
        <v>50537.204400000002</v>
      </c>
      <c r="J2572" s="61">
        <v>60476.861761392</v>
      </c>
      <c r="K2572" s="72">
        <v>119.66800000000001</v>
      </c>
      <c r="L2572" s="72">
        <v>2.5779999999999998</v>
      </c>
      <c r="M2572" s="72">
        <v>2.4</v>
      </c>
      <c r="N2572" s="72">
        <v>2.669</v>
      </c>
      <c r="O2572" s="53" t="s">
        <v>29</v>
      </c>
      <c r="P2572" s="58" t="s">
        <v>56</v>
      </c>
      <c r="Q2572" s="58">
        <v>17.030136986301368</v>
      </c>
      <c r="R2572" s="58">
        <v>12.809812503235612</v>
      </c>
      <c r="S2572" s="62">
        <v>271.7054</v>
      </c>
      <c r="T2572" s="61">
        <v>186000000</v>
      </c>
      <c r="U2572" s="63">
        <v>222582480</v>
      </c>
      <c r="V2572" s="37"/>
      <c r="W2572" s="37"/>
    </row>
    <row r="2573" spans="2:23" ht="25.5" x14ac:dyDescent="0.3">
      <c r="B2573" s="68">
        <v>2020</v>
      </c>
      <c r="C2573" s="55" t="s">
        <v>15</v>
      </c>
      <c r="D2573" s="65">
        <v>43880</v>
      </c>
      <c r="E2573" s="55">
        <v>41358</v>
      </c>
      <c r="F2573" s="55">
        <v>48663</v>
      </c>
      <c r="G2573" s="60" t="s">
        <v>13</v>
      </c>
      <c r="H2573" s="174">
        <v>3</v>
      </c>
      <c r="I2573" s="61">
        <v>64293.377096600001</v>
      </c>
      <c r="J2573" s="61">
        <v>69292.83009963161</v>
      </c>
      <c r="K2573" s="72">
        <v>107.776</v>
      </c>
      <c r="L2573" s="72">
        <v>2.5409999999999999</v>
      </c>
      <c r="M2573" s="72">
        <v>2.35</v>
      </c>
      <c r="N2573" s="72">
        <v>2.67</v>
      </c>
      <c r="O2573" s="53" t="s">
        <v>29</v>
      </c>
      <c r="P2573" s="58" t="s">
        <v>56</v>
      </c>
      <c r="Q2573" s="58">
        <v>13.104109589041096</v>
      </c>
      <c r="R2573" s="58">
        <v>10.800262899345306</v>
      </c>
      <c r="S2573" s="62">
        <v>271.7054</v>
      </c>
      <c r="T2573" s="61">
        <v>236629000</v>
      </c>
      <c r="U2573" s="63">
        <v>255029271.03999999</v>
      </c>
      <c r="V2573" s="37"/>
      <c r="W2573" s="37"/>
    </row>
    <row r="2574" spans="2:23" ht="25.5" x14ac:dyDescent="0.3">
      <c r="B2574" s="68">
        <v>2020</v>
      </c>
      <c r="C2574" s="55" t="s">
        <v>15</v>
      </c>
      <c r="D2574" s="65">
        <v>43882</v>
      </c>
      <c r="E2574" s="55">
        <v>43772</v>
      </c>
      <c r="F2574" s="55">
        <v>46694</v>
      </c>
      <c r="G2574" s="60" t="s">
        <v>26</v>
      </c>
      <c r="H2574" s="174">
        <v>5.75</v>
      </c>
      <c r="I2574" s="61">
        <v>142132.9</v>
      </c>
      <c r="J2574" s="61">
        <v>146600.137047</v>
      </c>
      <c r="K2574" s="72">
        <v>103.143</v>
      </c>
      <c r="L2574" s="72">
        <v>5.5149999999999997</v>
      </c>
      <c r="M2574" s="72">
        <v>5.5149999999999997</v>
      </c>
      <c r="N2574" s="72">
        <v>5.5149999999999997</v>
      </c>
      <c r="O2574" s="53" t="s">
        <v>30</v>
      </c>
      <c r="P2574" s="58" t="s">
        <v>56</v>
      </c>
      <c r="Q2574" s="58">
        <v>7.7041095890410958</v>
      </c>
      <c r="R2574" s="58">
        <v>6.3424647419789348</v>
      </c>
      <c r="S2574" s="62"/>
      <c r="T2574" s="61"/>
      <c r="U2574" s="63"/>
      <c r="V2574" s="37"/>
      <c r="W2574" s="37"/>
    </row>
    <row r="2575" spans="2:23" ht="25.5" x14ac:dyDescent="0.3">
      <c r="B2575" s="68">
        <v>2020</v>
      </c>
      <c r="C2575" s="55" t="s">
        <v>15</v>
      </c>
      <c r="D2575" s="65">
        <v>43886</v>
      </c>
      <c r="E2575" s="55">
        <v>43809</v>
      </c>
      <c r="F2575" s="55">
        <v>44174</v>
      </c>
      <c r="G2575" s="60" t="s">
        <v>26</v>
      </c>
      <c r="H2575" s="174"/>
      <c r="I2575" s="61">
        <v>349999.9</v>
      </c>
      <c r="J2575" s="61">
        <v>338092.90340200003</v>
      </c>
      <c r="K2575" s="72">
        <v>96.597999999999999</v>
      </c>
      <c r="L2575" s="72">
        <v>4.5010000000000003</v>
      </c>
      <c r="M2575" s="72">
        <v>4.45</v>
      </c>
      <c r="N2575" s="72">
        <v>4.8780000000000001</v>
      </c>
      <c r="O2575" s="53" t="s">
        <v>29</v>
      </c>
      <c r="P2575" s="58" t="s">
        <v>66</v>
      </c>
      <c r="Q2575" s="58">
        <v>0.78904109589041094</v>
      </c>
      <c r="R2575" s="58">
        <v>0.78630136986301369</v>
      </c>
      <c r="S2575" s="62"/>
      <c r="T2575" s="61"/>
      <c r="U2575" s="63"/>
      <c r="V2575" s="37"/>
      <c r="W2575" s="37"/>
    </row>
    <row r="2576" spans="2:23" ht="25.5" x14ac:dyDescent="0.3">
      <c r="B2576" s="68">
        <v>2020</v>
      </c>
      <c r="C2576" s="55" t="s">
        <v>15</v>
      </c>
      <c r="D2576" s="65">
        <v>43887</v>
      </c>
      <c r="E2576" s="55">
        <v>43772</v>
      </c>
      <c r="F2576" s="55">
        <v>46694</v>
      </c>
      <c r="G2576" s="60" t="s">
        <v>26</v>
      </c>
      <c r="H2576" s="174">
        <v>5.75</v>
      </c>
      <c r="I2576" s="61">
        <v>371475.5</v>
      </c>
      <c r="J2576" s="61">
        <v>384722.31633</v>
      </c>
      <c r="K2576" s="72">
        <v>103.566</v>
      </c>
      <c r="L2576" s="72">
        <v>5.4589999999999996</v>
      </c>
      <c r="M2576" s="72">
        <v>5.2750000000000004</v>
      </c>
      <c r="N2576" s="72">
        <v>5.58</v>
      </c>
      <c r="O2576" s="53" t="s">
        <v>29</v>
      </c>
      <c r="P2576" s="58" t="s">
        <v>56</v>
      </c>
      <c r="Q2576" s="58">
        <v>7.6904109589041099</v>
      </c>
      <c r="R2576" s="58">
        <v>6.3314999045882399</v>
      </c>
      <c r="S2576" s="62"/>
      <c r="T2576" s="61"/>
      <c r="U2576" s="63"/>
      <c r="V2576" s="37"/>
      <c r="W2576" s="37"/>
    </row>
    <row r="2577" spans="2:23" ht="25.5" x14ac:dyDescent="0.3">
      <c r="B2577" s="68">
        <v>2020</v>
      </c>
      <c r="C2577" s="55" t="s">
        <v>15</v>
      </c>
      <c r="D2577" s="65">
        <v>43887</v>
      </c>
      <c r="E2577" s="55">
        <v>43391</v>
      </c>
      <c r="F2577" s="55">
        <v>49235</v>
      </c>
      <c r="G2577" s="60" t="s">
        <v>26</v>
      </c>
      <c r="H2577" s="174">
        <v>7.25</v>
      </c>
      <c r="I2577" s="61">
        <v>294301.90000000002</v>
      </c>
      <c r="J2577" s="61">
        <v>335277.55353700003</v>
      </c>
      <c r="K2577" s="72">
        <v>113.923</v>
      </c>
      <c r="L2577" s="72">
        <v>6.0570000000000004</v>
      </c>
      <c r="M2577" s="72">
        <v>5.87</v>
      </c>
      <c r="N2577" s="72">
        <v>6.1890000000000001</v>
      </c>
      <c r="O2577" s="53" t="s">
        <v>29</v>
      </c>
      <c r="P2577" s="58" t="s">
        <v>56</v>
      </c>
      <c r="Q2577" s="58">
        <v>14.652054794520549</v>
      </c>
      <c r="R2577" s="58">
        <v>9.557088441070011</v>
      </c>
      <c r="S2577" s="62"/>
      <c r="T2577" s="61"/>
      <c r="U2577" s="63"/>
      <c r="V2577" s="37"/>
      <c r="W2577" s="37"/>
    </row>
    <row r="2578" spans="2:23" ht="25.5" x14ac:dyDescent="0.3">
      <c r="B2578" s="68">
        <v>2020</v>
      </c>
      <c r="C2578" s="55" t="s">
        <v>15</v>
      </c>
      <c r="D2578" s="65">
        <v>43893</v>
      </c>
      <c r="E2578" s="55">
        <v>43809</v>
      </c>
      <c r="F2578" s="55">
        <v>44174</v>
      </c>
      <c r="G2578" s="60" t="s">
        <v>26</v>
      </c>
      <c r="H2578" s="174"/>
      <c r="I2578" s="61">
        <v>350000</v>
      </c>
      <c r="J2578" s="61">
        <v>338264.5</v>
      </c>
      <c r="K2578" s="72">
        <v>96.647000000000006</v>
      </c>
      <c r="L2578" s="72">
        <v>4.53</v>
      </c>
      <c r="M2578" s="72">
        <v>4.3899999999999997</v>
      </c>
      <c r="N2578" s="72">
        <v>4.8179999999999996</v>
      </c>
      <c r="O2578" s="53" t="s">
        <v>29</v>
      </c>
      <c r="P2578" s="58" t="s">
        <v>66</v>
      </c>
      <c r="Q2578" s="58">
        <v>0.76986301369863008</v>
      </c>
      <c r="R2578" s="58">
        <v>0.76712328767123272</v>
      </c>
      <c r="S2578" s="62"/>
      <c r="T2578" s="61"/>
      <c r="U2578" s="63"/>
      <c r="V2578" s="37"/>
      <c r="W2578" s="37"/>
    </row>
    <row r="2579" spans="2:23" ht="25.5" x14ac:dyDescent="0.3">
      <c r="B2579" s="68">
        <v>2020</v>
      </c>
      <c r="C2579" s="55" t="s">
        <v>70</v>
      </c>
      <c r="D2579" s="65">
        <v>43894</v>
      </c>
      <c r="E2579" s="55">
        <v>43573</v>
      </c>
      <c r="F2579" s="55">
        <v>47226</v>
      </c>
      <c r="G2579" s="60" t="s">
        <v>13</v>
      </c>
      <c r="H2579" s="174">
        <v>2.25</v>
      </c>
      <c r="I2579" s="61">
        <v>197693.57595239999</v>
      </c>
      <c r="J2579" s="61">
        <v>204027.67812591488</v>
      </c>
      <c r="K2579" s="72">
        <v>103.20399999999999</v>
      </c>
      <c r="L2579" s="72">
        <v>2.1</v>
      </c>
      <c r="M2579" s="72">
        <v>1.85</v>
      </c>
      <c r="N2579" s="72">
        <v>2.4990000000000001</v>
      </c>
      <c r="O2579" s="53" t="s">
        <v>29</v>
      </c>
      <c r="P2579" s="58" t="s">
        <v>56</v>
      </c>
      <c r="Q2579" s="58">
        <v>9.1287671232876715</v>
      </c>
      <c r="R2579" s="58">
        <v>8.1937765317927642</v>
      </c>
      <c r="S2579" s="62">
        <v>272.25569999999999</v>
      </c>
      <c r="T2579" s="61">
        <v>726132000</v>
      </c>
      <c r="U2579" s="63">
        <v>749397269.27999997</v>
      </c>
      <c r="V2579" s="37"/>
      <c r="W2579" s="37"/>
    </row>
    <row r="2580" spans="2:23" ht="25.5" x14ac:dyDescent="0.3">
      <c r="B2580" s="68">
        <v>2020</v>
      </c>
      <c r="C2580" s="55" t="s">
        <v>70</v>
      </c>
      <c r="D2580" s="65">
        <v>43900</v>
      </c>
      <c r="E2580" s="55">
        <v>43900</v>
      </c>
      <c r="F2580" s="55">
        <v>44264</v>
      </c>
      <c r="G2580" s="60" t="s">
        <v>26</v>
      </c>
      <c r="H2580" s="174"/>
      <c r="I2580" s="61">
        <v>350000</v>
      </c>
      <c r="J2580" s="61">
        <v>334397</v>
      </c>
      <c r="K2580" s="72">
        <v>95.542000000000002</v>
      </c>
      <c r="L2580" s="72">
        <v>4.6790000000000003</v>
      </c>
      <c r="M2580" s="72">
        <v>4.47</v>
      </c>
      <c r="N2580" s="72">
        <v>5</v>
      </c>
      <c r="O2580" s="53" t="s">
        <v>29</v>
      </c>
      <c r="P2580" s="58" t="s">
        <v>66</v>
      </c>
      <c r="Q2580" s="58">
        <v>0.99726027397260275</v>
      </c>
      <c r="R2580" s="58">
        <v>0.99726027397260275</v>
      </c>
      <c r="S2580" s="62"/>
      <c r="T2580" s="61"/>
      <c r="U2580" s="63"/>
      <c r="V2580" s="37"/>
      <c r="W2580" s="37"/>
    </row>
    <row r="2581" spans="2:23" ht="25.5" x14ac:dyDescent="0.3">
      <c r="B2581" s="68">
        <v>2020</v>
      </c>
      <c r="C2581" s="55" t="s">
        <v>70</v>
      </c>
      <c r="D2581" s="65">
        <v>43901</v>
      </c>
      <c r="E2581" s="55">
        <v>43772</v>
      </c>
      <c r="F2581" s="55">
        <v>46694</v>
      </c>
      <c r="G2581" s="60" t="s">
        <v>26</v>
      </c>
      <c r="H2581" s="174">
        <v>5.75</v>
      </c>
      <c r="I2581" s="61">
        <v>213307.5</v>
      </c>
      <c r="J2581" s="61">
        <v>203659.60177499999</v>
      </c>
      <c r="K2581" s="72">
        <v>95.477000000000004</v>
      </c>
      <c r="L2581" s="72">
        <v>6.87</v>
      </c>
      <c r="M2581" s="72">
        <v>6.59</v>
      </c>
      <c r="N2581" s="72">
        <v>7.2</v>
      </c>
      <c r="O2581" s="53" t="s">
        <v>29</v>
      </c>
      <c r="P2581" s="58" t="s">
        <v>56</v>
      </c>
      <c r="Q2581" s="58">
        <v>9.1287671232876715</v>
      </c>
      <c r="R2581" s="58">
        <v>7.9299368466200084</v>
      </c>
      <c r="S2581" s="62"/>
      <c r="T2581" s="61"/>
      <c r="U2581" s="63"/>
      <c r="V2581" s="37"/>
      <c r="W2581" s="37"/>
    </row>
    <row r="2582" spans="2:23" ht="25.5" x14ac:dyDescent="0.3">
      <c r="B2582" s="68">
        <v>2020</v>
      </c>
      <c r="C2582" s="55" t="s">
        <v>70</v>
      </c>
      <c r="D2582" s="65">
        <v>43901</v>
      </c>
      <c r="E2582" s="55">
        <v>43391</v>
      </c>
      <c r="F2582" s="55">
        <v>49235</v>
      </c>
      <c r="G2582" s="60" t="s">
        <v>26</v>
      </c>
      <c r="H2582" s="174">
        <v>7.25</v>
      </c>
      <c r="I2582" s="61">
        <v>293000</v>
      </c>
      <c r="J2582" s="61">
        <v>296340.2</v>
      </c>
      <c r="K2582" s="72">
        <v>101.14</v>
      </c>
      <c r="L2582" s="72">
        <v>7.44</v>
      </c>
      <c r="M2582" s="72">
        <v>7.1989999999999998</v>
      </c>
      <c r="N2582" s="72">
        <v>7.9</v>
      </c>
      <c r="O2582" s="53" t="s">
        <v>29</v>
      </c>
      <c r="P2582" s="58" t="s">
        <v>56</v>
      </c>
      <c r="Q2582" s="58">
        <v>14.613698630136986</v>
      </c>
      <c r="R2582" s="58">
        <v>9.1705544067291598</v>
      </c>
      <c r="S2582" s="62"/>
      <c r="T2582" s="61"/>
      <c r="U2582" s="63"/>
      <c r="V2582" s="37"/>
      <c r="W2582" s="37"/>
    </row>
    <row r="2583" spans="2:23" ht="25.5" x14ac:dyDescent="0.3">
      <c r="B2583" s="68">
        <v>2020</v>
      </c>
      <c r="C2583" s="55" t="s">
        <v>70</v>
      </c>
      <c r="D2583" s="65">
        <v>43921</v>
      </c>
      <c r="E2583" s="55">
        <v>43900</v>
      </c>
      <c r="F2583" s="55">
        <v>44264</v>
      </c>
      <c r="G2583" s="60" t="s">
        <v>26</v>
      </c>
      <c r="H2583" s="174"/>
      <c r="I2583" s="61">
        <v>250000</v>
      </c>
      <c r="J2583" s="61">
        <v>240347.5</v>
      </c>
      <c r="K2583" s="72">
        <v>96.138999999999996</v>
      </c>
      <c r="L2583" s="72">
        <v>4.2789999999999999</v>
      </c>
      <c r="M2583" s="72">
        <v>4</v>
      </c>
      <c r="N2583" s="72">
        <v>4.7949999999999999</v>
      </c>
      <c r="O2583" s="53" t="s">
        <v>29</v>
      </c>
      <c r="P2583" s="58" t="s">
        <v>66</v>
      </c>
      <c r="Q2583" s="58">
        <v>0.9397260273972603</v>
      </c>
      <c r="R2583" s="58">
        <v>0.9397260273972603</v>
      </c>
      <c r="S2583" s="62"/>
      <c r="T2583" s="61"/>
      <c r="U2583" s="63"/>
      <c r="V2583" s="37"/>
      <c r="W2583" s="37"/>
    </row>
    <row r="2584" spans="2:23" ht="25.5" x14ac:dyDescent="0.3">
      <c r="B2584" s="68">
        <v>2020</v>
      </c>
      <c r="C2584" s="55" t="s">
        <v>71</v>
      </c>
      <c r="D2584" s="65">
        <v>43922</v>
      </c>
      <c r="E2584" s="55">
        <v>42446</v>
      </c>
      <c r="F2584" s="55">
        <v>46463</v>
      </c>
      <c r="G2584" s="60" t="s">
        <v>13</v>
      </c>
      <c r="H2584" s="174">
        <v>3.3</v>
      </c>
      <c r="I2584" s="61">
        <v>23904.297151300001</v>
      </c>
      <c r="J2584" s="61">
        <v>24531.067822607085</v>
      </c>
      <c r="K2584" s="72">
        <v>102.622</v>
      </c>
      <c r="L2584" s="72">
        <v>2.9</v>
      </c>
      <c r="M2584" s="72">
        <v>2.3980000000000001</v>
      </c>
      <c r="N2584" s="72">
        <v>3.26</v>
      </c>
      <c r="O2584" s="53" t="s">
        <v>29</v>
      </c>
      <c r="P2584" s="58" t="s">
        <v>56</v>
      </c>
      <c r="Q2584" s="58">
        <v>6.9616438356164387</v>
      </c>
      <c r="R2584" s="58">
        <v>6.3318770641469495</v>
      </c>
      <c r="S2584" s="62">
        <v>273.6893</v>
      </c>
      <c r="T2584" s="61">
        <v>87342626.337432504</v>
      </c>
      <c r="U2584" s="63">
        <v>89632750</v>
      </c>
      <c r="V2584" s="37"/>
      <c r="W2584" s="37"/>
    </row>
    <row r="2585" spans="2:23" ht="25.5" x14ac:dyDescent="0.3">
      <c r="B2585" s="68">
        <v>2020</v>
      </c>
      <c r="C2585" s="55" t="s">
        <v>71</v>
      </c>
      <c r="D2585" s="65">
        <v>43922</v>
      </c>
      <c r="E2585" s="55">
        <v>43573</v>
      </c>
      <c r="F2585" s="55">
        <v>47226</v>
      </c>
      <c r="G2585" s="60" t="s">
        <v>13</v>
      </c>
      <c r="H2585" s="174">
        <v>2.25</v>
      </c>
      <c r="I2585" s="61">
        <v>3284.2716</v>
      </c>
      <c r="J2585" s="61">
        <v>3186.9257897759999</v>
      </c>
      <c r="K2585" s="72">
        <v>97.036000000000001</v>
      </c>
      <c r="L2585" s="72">
        <v>2.9</v>
      </c>
      <c r="M2585" s="72">
        <v>2.7</v>
      </c>
      <c r="N2585" s="72">
        <v>3.7</v>
      </c>
      <c r="O2585" s="53" t="s">
        <v>29</v>
      </c>
      <c r="P2585" s="58" t="s">
        <v>56</v>
      </c>
      <c r="Q2585" s="58">
        <v>9.0520547945205472</v>
      </c>
      <c r="R2585" s="58">
        <v>8.0763758598181479</v>
      </c>
      <c r="S2585" s="62">
        <v>273.6893</v>
      </c>
      <c r="T2585" s="61">
        <v>12000000</v>
      </c>
      <c r="U2585" s="63">
        <v>11644320</v>
      </c>
      <c r="V2585" s="37"/>
      <c r="W2585" s="37"/>
    </row>
    <row r="2586" spans="2:23" ht="25.5" x14ac:dyDescent="0.3">
      <c r="B2586" s="68">
        <v>2020</v>
      </c>
      <c r="C2586" s="55" t="s">
        <v>71</v>
      </c>
      <c r="D2586" s="65">
        <v>43922</v>
      </c>
      <c r="E2586" s="55">
        <v>41358</v>
      </c>
      <c r="F2586" s="55">
        <v>48663</v>
      </c>
      <c r="G2586" s="60" t="s">
        <v>13</v>
      </c>
      <c r="H2586" s="174">
        <v>3</v>
      </c>
      <c r="I2586" s="61">
        <v>38590.191299999999</v>
      </c>
      <c r="J2586" s="61">
        <v>38204.675288913</v>
      </c>
      <c r="K2586" s="72">
        <v>99.001000000000005</v>
      </c>
      <c r="L2586" s="72">
        <v>3.1</v>
      </c>
      <c r="M2586" s="72">
        <v>2.7</v>
      </c>
      <c r="N2586" s="72">
        <v>3.62</v>
      </c>
      <c r="O2586" s="53" t="s">
        <v>29</v>
      </c>
      <c r="P2586" s="58" t="s">
        <v>56</v>
      </c>
      <c r="Q2586" s="58">
        <v>12.989041095890411</v>
      </c>
      <c r="R2586" s="58">
        <v>10.921817308806434</v>
      </c>
      <c r="S2586" s="62">
        <v>273.6893</v>
      </c>
      <c r="T2586" s="61">
        <v>141000000</v>
      </c>
      <c r="U2586" s="63">
        <v>139591410</v>
      </c>
      <c r="V2586" s="37"/>
      <c r="W2586" s="37"/>
    </row>
    <row r="2587" spans="2:23" ht="25.5" x14ac:dyDescent="0.3">
      <c r="B2587" s="68">
        <v>2020</v>
      </c>
      <c r="C2587" s="55" t="s">
        <v>71</v>
      </c>
      <c r="D2587" s="65">
        <v>43922</v>
      </c>
      <c r="E2587" s="55">
        <v>43521</v>
      </c>
      <c r="F2587" s="55">
        <v>50096</v>
      </c>
      <c r="G2587" s="60" t="s">
        <v>13</v>
      </c>
      <c r="H2587" s="174">
        <v>3.75</v>
      </c>
      <c r="I2587" s="61">
        <v>96338.633600000001</v>
      </c>
      <c r="J2587" s="61">
        <v>104311.61891673601</v>
      </c>
      <c r="K2587" s="72">
        <v>108.276</v>
      </c>
      <c r="L2587" s="72">
        <v>3.1389999999999998</v>
      </c>
      <c r="M2587" s="72">
        <v>2.7</v>
      </c>
      <c r="N2587" s="72">
        <v>3.47</v>
      </c>
      <c r="O2587" s="53" t="s">
        <v>29</v>
      </c>
      <c r="P2587" s="58" t="s">
        <v>56</v>
      </c>
      <c r="Q2587" s="58">
        <v>16.915068493150685</v>
      </c>
      <c r="R2587" s="58">
        <v>12.949268705553624</v>
      </c>
      <c r="S2587" s="62">
        <v>273.6893</v>
      </c>
      <c r="T2587" s="61">
        <v>352000000</v>
      </c>
      <c r="U2587" s="63">
        <v>381131520</v>
      </c>
      <c r="V2587" s="37"/>
      <c r="W2587" s="37"/>
    </row>
    <row r="2588" spans="2:23" ht="25.5" x14ac:dyDescent="0.3">
      <c r="B2588" s="68">
        <v>2020</v>
      </c>
      <c r="C2588" s="55" t="s">
        <v>71</v>
      </c>
      <c r="D2588" s="65">
        <v>43928</v>
      </c>
      <c r="E2588" s="55">
        <v>43900</v>
      </c>
      <c r="F2588" s="55">
        <v>44264</v>
      </c>
      <c r="G2588" s="60" t="s">
        <v>26</v>
      </c>
      <c r="H2588" s="174"/>
      <c r="I2588" s="61">
        <v>250000</v>
      </c>
      <c r="J2588" s="61">
        <v>240075</v>
      </c>
      <c r="K2588" s="72">
        <v>96.03</v>
      </c>
      <c r="L2588" s="72">
        <v>4.4989999999999997</v>
      </c>
      <c r="M2588" s="72">
        <v>4.05</v>
      </c>
      <c r="N2588" s="72">
        <v>5</v>
      </c>
      <c r="O2588" s="53" t="s">
        <v>29</v>
      </c>
      <c r="P2588" s="58" t="s">
        <v>66</v>
      </c>
      <c r="Q2588" s="58">
        <v>0.92054794520547945</v>
      </c>
      <c r="R2588" s="58">
        <v>0.92054794520547945</v>
      </c>
      <c r="S2588" s="62"/>
      <c r="T2588" s="61"/>
      <c r="U2588" s="63"/>
      <c r="V2588" s="37"/>
      <c r="W2588" s="37"/>
    </row>
    <row r="2589" spans="2:23" ht="25.5" x14ac:dyDescent="0.3">
      <c r="B2589" s="68">
        <v>2020</v>
      </c>
      <c r="C2589" s="55" t="s">
        <v>71</v>
      </c>
      <c r="D2589" s="65">
        <v>43935</v>
      </c>
      <c r="E2589" s="55">
        <v>43900</v>
      </c>
      <c r="F2589" s="55">
        <v>44264</v>
      </c>
      <c r="G2589" s="60" t="s">
        <v>26</v>
      </c>
      <c r="H2589" s="174"/>
      <c r="I2589" s="61">
        <v>250000</v>
      </c>
      <c r="J2589" s="61">
        <v>240775</v>
      </c>
      <c r="K2589" s="72">
        <v>96.31</v>
      </c>
      <c r="L2589" s="72">
        <v>4.26</v>
      </c>
      <c r="M2589" s="72">
        <v>4.0750000000000002</v>
      </c>
      <c r="N2589" s="72">
        <v>4.5999999999999996</v>
      </c>
      <c r="O2589" s="53" t="s">
        <v>29</v>
      </c>
      <c r="P2589" s="58" t="s">
        <v>66</v>
      </c>
      <c r="Q2589" s="58">
        <v>0.90136986301369859</v>
      </c>
      <c r="R2589" s="58">
        <v>0.90136986301369859</v>
      </c>
      <c r="S2589" s="62"/>
      <c r="T2589" s="61"/>
      <c r="U2589" s="63"/>
      <c r="V2589" s="37"/>
      <c r="W2589" s="37"/>
    </row>
    <row r="2590" spans="2:23" ht="25.5" x14ac:dyDescent="0.3">
      <c r="B2590" s="68">
        <v>2020</v>
      </c>
      <c r="C2590" s="55" t="s">
        <v>71</v>
      </c>
      <c r="D2590" s="65">
        <v>43936</v>
      </c>
      <c r="E2590" s="55">
        <v>43772</v>
      </c>
      <c r="F2590" s="55">
        <v>46694</v>
      </c>
      <c r="G2590" s="60" t="s">
        <v>26</v>
      </c>
      <c r="H2590" s="174">
        <v>5.75</v>
      </c>
      <c r="I2590" s="61">
        <v>316185.90000000002</v>
      </c>
      <c r="J2590" s="61">
        <v>306814.14992400003</v>
      </c>
      <c r="K2590" s="72">
        <v>97.036000000000001</v>
      </c>
      <c r="L2590" s="72">
        <v>6.6989999999999998</v>
      </c>
      <c r="M2590" s="72">
        <v>6.4</v>
      </c>
      <c r="N2590" s="72">
        <v>7</v>
      </c>
      <c r="O2590" s="53" t="s">
        <v>29</v>
      </c>
      <c r="P2590" s="58" t="s">
        <v>56</v>
      </c>
      <c r="Q2590" s="58">
        <v>7.5561643835616437</v>
      </c>
      <c r="R2590" s="58">
        <v>6.1359819717096853</v>
      </c>
      <c r="S2590" s="62"/>
      <c r="T2590" s="61"/>
      <c r="U2590" s="63"/>
      <c r="V2590" s="37"/>
      <c r="W2590" s="37"/>
    </row>
    <row r="2591" spans="2:23" ht="25.5" x14ac:dyDescent="0.3">
      <c r="B2591" s="68">
        <v>2020</v>
      </c>
      <c r="C2591" s="55" t="s">
        <v>71</v>
      </c>
      <c r="D2591" s="65">
        <v>43936</v>
      </c>
      <c r="E2591" s="55">
        <v>43391</v>
      </c>
      <c r="F2591" s="55">
        <v>49235</v>
      </c>
      <c r="G2591" s="60" t="s">
        <v>26</v>
      </c>
      <c r="H2591" s="174">
        <v>7.25</v>
      </c>
      <c r="I2591" s="61">
        <v>284500</v>
      </c>
      <c r="J2591" s="61">
        <v>293185.78499999997</v>
      </c>
      <c r="K2591" s="72">
        <v>103.053</v>
      </c>
      <c r="L2591" s="72">
        <v>7.3</v>
      </c>
      <c r="M2591" s="72">
        <v>7.18</v>
      </c>
      <c r="N2591" s="72">
        <v>7.7279999999999998</v>
      </c>
      <c r="O2591" s="53" t="s">
        <v>29</v>
      </c>
      <c r="P2591" s="58" t="s">
        <v>56</v>
      </c>
      <c r="Q2591" s="58">
        <v>14.517808219178082</v>
      </c>
      <c r="R2591" s="58">
        <v>9.1100600554269171</v>
      </c>
      <c r="S2591" s="62"/>
      <c r="T2591" s="61"/>
      <c r="U2591" s="63"/>
      <c r="V2591" s="37"/>
      <c r="W2591" s="37"/>
    </row>
    <row r="2592" spans="2:23" ht="25.5" x14ac:dyDescent="0.3">
      <c r="B2592" s="68">
        <v>2020</v>
      </c>
      <c r="C2592" s="55" t="s">
        <v>71</v>
      </c>
      <c r="D2592" s="65">
        <v>43942</v>
      </c>
      <c r="E2592" s="55">
        <v>43900</v>
      </c>
      <c r="F2592" s="55">
        <v>44264</v>
      </c>
      <c r="G2592" s="60" t="s">
        <v>26</v>
      </c>
      <c r="H2592" s="174"/>
      <c r="I2592" s="61">
        <v>250000</v>
      </c>
      <c r="J2592" s="61">
        <v>241395</v>
      </c>
      <c r="K2592" s="72">
        <v>96.558000000000007</v>
      </c>
      <c r="L2592" s="72">
        <v>4.05</v>
      </c>
      <c r="M2592" s="72">
        <v>3.85</v>
      </c>
      <c r="N2592" s="72">
        <v>4.5469999999999997</v>
      </c>
      <c r="O2592" s="53" t="s">
        <v>29</v>
      </c>
      <c r="P2592" s="58" t="s">
        <v>66</v>
      </c>
      <c r="Q2592" s="58">
        <v>0.88219178082191785</v>
      </c>
      <c r="R2592" s="58">
        <v>0.88219178082191807</v>
      </c>
      <c r="S2592" s="62"/>
      <c r="T2592" s="61"/>
      <c r="U2592" s="63"/>
      <c r="V2592" s="37"/>
      <c r="W2592" s="37"/>
    </row>
    <row r="2593" spans="2:23" ht="25.5" x14ac:dyDescent="0.3">
      <c r="B2593" s="68">
        <v>2020</v>
      </c>
      <c r="C2593" s="55" t="s">
        <v>71</v>
      </c>
      <c r="D2593" s="65">
        <v>43943</v>
      </c>
      <c r="E2593" s="55">
        <v>43573</v>
      </c>
      <c r="F2593" s="55">
        <v>47226</v>
      </c>
      <c r="G2593" s="60" t="s">
        <v>13</v>
      </c>
      <c r="H2593" s="174">
        <v>2.25</v>
      </c>
      <c r="I2593" s="61">
        <v>43595.724840000003</v>
      </c>
      <c r="J2593" s="61">
        <v>40575.848980000002</v>
      </c>
      <c r="K2593" s="72">
        <v>93.072999999999993</v>
      </c>
      <c r="L2593" s="72">
        <v>3.15</v>
      </c>
      <c r="M2593" s="72">
        <v>2.6</v>
      </c>
      <c r="N2593" s="72">
        <v>2.9950000000000001</v>
      </c>
      <c r="O2593" s="53" t="s">
        <v>29</v>
      </c>
      <c r="P2593" s="58" t="s">
        <v>56</v>
      </c>
      <c r="Q2593" s="58">
        <v>8.9945205479452053</v>
      </c>
      <c r="R2593" s="58">
        <v>8.2025124070712803</v>
      </c>
      <c r="S2593" s="62">
        <v>274.8802</v>
      </c>
      <c r="T2593" s="61">
        <v>158599000</v>
      </c>
      <c r="U2593" s="63">
        <v>147612847</v>
      </c>
      <c r="V2593" s="37"/>
      <c r="W2593" s="37"/>
    </row>
    <row r="2594" spans="2:23" ht="25.5" x14ac:dyDescent="0.3">
      <c r="B2594" s="68">
        <v>2020</v>
      </c>
      <c r="C2594" s="55" t="s">
        <v>71</v>
      </c>
      <c r="D2594" s="65">
        <v>43943</v>
      </c>
      <c r="E2594" s="55">
        <v>41358</v>
      </c>
      <c r="F2594" s="55">
        <v>48663</v>
      </c>
      <c r="G2594" s="60" t="s">
        <v>13</v>
      </c>
      <c r="H2594" s="174">
        <v>3</v>
      </c>
      <c r="I2594" s="61">
        <v>42881.311199999996</v>
      </c>
      <c r="J2594" s="61">
        <v>42126.600122999997</v>
      </c>
      <c r="K2594" s="72">
        <v>98.24</v>
      </c>
      <c r="L2594" s="72">
        <v>3.19</v>
      </c>
      <c r="M2594" s="72">
        <v>2.8</v>
      </c>
      <c r="N2594" s="72">
        <v>3.0950000000000002</v>
      </c>
      <c r="O2594" s="53" t="s">
        <v>29</v>
      </c>
      <c r="P2594" s="58" t="s">
        <v>56</v>
      </c>
      <c r="Q2594" s="58">
        <v>12.931506849315069</v>
      </c>
      <c r="R2594" s="58">
        <v>10.852524385442406</v>
      </c>
      <c r="S2594" s="62">
        <v>274.8802</v>
      </c>
      <c r="T2594" s="61">
        <v>156000000</v>
      </c>
      <c r="U2594" s="63">
        <v>153254400</v>
      </c>
      <c r="V2594" s="37"/>
      <c r="W2594" s="37"/>
    </row>
    <row r="2595" spans="2:23" ht="25.5" x14ac:dyDescent="0.3">
      <c r="B2595" s="68">
        <v>2020</v>
      </c>
      <c r="C2595" s="55" t="s">
        <v>71</v>
      </c>
      <c r="D2595" s="65">
        <v>43943</v>
      </c>
      <c r="E2595" s="55">
        <v>43521</v>
      </c>
      <c r="F2595" s="55">
        <v>50096</v>
      </c>
      <c r="G2595" s="60" t="s">
        <v>13</v>
      </c>
      <c r="H2595" s="174">
        <v>3.75</v>
      </c>
      <c r="I2595" s="61">
        <v>82051.739700000006</v>
      </c>
      <c r="J2595" s="61">
        <v>87448.282619999998</v>
      </c>
      <c r="K2595" s="72">
        <v>106.577</v>
      </c>
      <c r="L2595" s="72">
        <v>3.28</v>
      </c>
      <c r="M2595" s="72">
        <v>2.8</v>
      </c>
      <c r="N2595" s="72">
        <v>3.0950000000000002</v>
      </c>
      <c r="O2595" s="53" t="s">
        <v>29</v>
      </c>
      <c r="P2595" s="58" t="s">
        <v>56</v>
      </c>
      <c r="Q2595" s="58">
        <v>16.857534246575341</v>
      </c>
      <c r="R2595" s="58">
        <v>12.851117744090184</v>
      </c>
      <c r="S2595" s="62">
        <v>274.8802</v>
      </c>
      <c r="T2595" s="61">
        <v>298500000</v>
      </c>
      <c r="U2595" s="63">
        <v>318132345</v>
      </c>
      <c r="V2595" s="37"/>
      <c r="W2595" s="37"/>
    </row>
    <row r="2596" spans="2:23" ht="25.5" x14ac:dyDescent="0.3">
      <c r="B2596" s="68">
        <v>2020</v>
      </c>
      <c r="C2596" s="55" t="s">
        <v>71</v>
      </c>
      <c r="D2596" s="65">
        <v>43945</v>
      </c>
      <c r="E2596" s="55">
        <v>43772</v>
      </c>
      <c r="F2596" s="55">
        <v>46694</v>
      </c>
      <c r="G2596" s="60" t="s">
        <v>26</v>
      </c>
      <c r="H2596" s="174">
        <v>5.75</v>
      </c>
      <c r="I2596" s="61">
        <v>32054.400000000001</v>
      </c>
      <c r="J2596" s="61">
        <v>31136.361983999999</v>
      </c>
      <c r="K2596" s="72">
        <v>97.135999999999996</v>
      </c>
      <c r="L2596" s="72">
        <v>6.7089999999999996</v>
      </c>
      <c r="M2596" s="72">
        <v>6.7089999999999996</v>
      </c>
      <c r="N2596" s="72">
        <v>6.7089999999999996</v>
      </c>
      <c r="O2596" s="53" t="s">
        <v>30</v>
      </c>
      <c r="P2596" s="58" t="s">
        <v>56</v>
      </c>
      <c r="Q2596" s="58">
        <v>7.5315068493150683</v>
      </c>
      <c r="R2596" s="58">
        <v>6.1108240968111769</v>
      </c>
      <c r="S2596" s="62"/>
      <c r="T2596" s="61"/>
      <c r="U2596" s="63"/>
      <c r="V2596" s="37"/>
      <c r="W2596" s="37"/>
    </row>
    <row r="2597" spans="2:23" ht="25.5" x14ac:dyDescent="0.3">
      <c r="B2597" s="68">
        <v>2020</v>
      </c>
      <c r="C2597" s="55" t="s">
        <v>71</v>
      </c>
      <c r="D2597" s="65">
        <v>43945</v>
      </c>
      <c r="E2597" s="55">
        <v>43391</v>
      </c>
      <c r="F2597" s="55">
        <v>49235</v>
      </c>
      <c r="G2597" s="60" t="s">
        <v>26</v>
      </c>
      <c r="H2597" s="174">
        <v>7.25</v>
      </c>
      <c r="I2597" s="61">
        <v>47138.7</v>
      </c>
      <c r="J2597" s="61">
        <v>48699.462356999997</v>
      </c>
      <c r="K2597" s="72">
        <v>103.31100000000001</v>
      </c>
      <c r="L2597" s="72">
        <v>7.2910000000000004</v>
      </c>
      <c r="M2597" s="72">
        <v>7.2910000000000004</v>
      </c>
      <c r="N2597" s="72">
        <v>7.2910000000000004</v>
      </c>
      <c r="O2597" s="53" t="s">
        <v>30</v>
      </c>
      <c r="P2597" s="58" t="s">
        <v>56</v>
      </c>
      <c r="Q2597" s="58">
        <v>14.493150684931507</v>
      </c>
      <c r="R2597" s="58">
        <v>9.0876770835925615</v>
      </c>
      <c r="S2597" s="62"/>
      <c r="T2597" s="61"/>
      <c r="U2597" s="63"/>
      <c r="V2597" s="37"/>
      <c r="W2597" s="37"/>
    </row>
    <row r="2598" spans="2:23" ht="25.5" x14ac:dyDescent="0.3">
      <c r="B2598" s="68">
        <v>2020</v>
      </c>
      <c r="C2598" s="55" t="s">
        <v>71</v>
      </c>
      <c r="D2598" s="65">
        <v>43949</v>
      </c>
      <c r="E2598" s="55">
        <v>43900</v>
      </c>
      <c r="F2598" s="55">
        <v>44264</v>
      </c>
      <c r="G2598" s="60" t="s">
        <v>26</v>
      </c>
      <c r="H2598" s="174"/>
      <c r="I2598" s="61">
        <v>250000</v>
      </c>
      <c r="J2598" s="61">
        <v>241907.5</v>
      </c>
      <c r="K2598" s="72">
        <v>96.763000000000005</v>
      </c>
      <c r="L2598" s="72">
        <v>3.887</v>
      </c>
      <c r="M2598" s="72">
        <v>3.6869999999999998</v>
      </c>
      <c r="N2598" s="72">
        <v>4.3470000000000004</v>
      </c>
      <c r="O2598" s="53" t="s">
        <v>29</v>
      </c>
      <c r="P2598" s="58" t="s">
        <v>66</v>
      </c>
      <c r="Q2598" s="58">
        <v>0.86301369863013699</v>
      </c>
      <c r="R2598" s="58">
        <v>0.86301369863013699</v>
      </c>
      <c r="S2598" s="62"/>
      <c r="T2598" s="61"/>
      <c r="U2598" s="63"/>
      <c r="V2598" s="37"/>
      <c r="W2598" s="37"/>
    </row>
    <row r="2599" spans="2:23" ht="25.5" x14ac:dyDescent="0.3">
      <c r="B2599" s="68">
        <v>2020</v>
      </c>
      <c r="C2599" s="55" t="s">
        <v>71</v>
      </c>
      <c r="D2599" s="65">
        <v>43950</v>
      </c>
      <c r="E2599" s="55">
        <v>43772</v>
      </c>
      <c r="F2599" s="55">
        <v>46694</v>
      </c>
      <c r="G2599" s="60" t="s">
        <v>26</v>
      </c>
      <c r="H2599" s="174">
        <v>5.75</v>
      </c>
      <c r="I2599" s="61">
        <v>427643.2</v>
      </c>
      <c r="J2599" s="61">
        <v>418175.17955200002</v>
      </c>
      <c r="K2599" s="72">
        <v>97.786000000000001</v>
      </c>
      <c r="L2599" s="72">
        <v>6.6079999999999997</v>
      </c>
      <c r="M2599" s="72">
        <v>6.22</v>
      </c>
      <c r="N2599" s="72">
        <v>6.99</v>
      </c>
      <c r="O2599" s="53" t="s">
        <v>29</v>
      </c>
      <c r="P2599" s="58" t="s">
        <v>56</v>
      </c>
      <c r="Q2599" s="58">
        <v>7.5178082191780824</v>
      </c>
      <c r="R2599" s="58">
        <v>6.1021743807284272</v>
      </c>
      <c r="S2599" s="62"/>
      <c r="T2599" s="61"/>
      <c r="U2599" s="63"/>
      <c r="V2599" s="37"/>
      <c r="W2599" s="37"/>
    </row>
    <row r="2600" spans="2:23" ht="25.5" x14ac:dyDescent="0.3">
      <c r="B2600" s="68">
        <v>2020</v>
      </c>
      <c r="C2600" s="55" t="s">
        <v>71</v>
      </c>
      <c r="D2600" s="65">
        <v>43950</v>
      </c>
      <c r="E2600" s="55">
        <v>43391</v>
      </c>
      <c r="F2600" s="55">
        <v>49235</v>
      </c>
      <c r="G2600" s="60" t="s">
        <v>26</v>
      </c>
      <c r="H2600" s="174">
        <v>7.25</v>
      </c>
      <c r="I2600" s="61">
        <v>173000</v>
      </c>
      <c r="J2600" s="61">
        <v>181824.73</v>
      </c>
      <c r="K2600" s="72">
        <v>105.101</v>
      </c>
      <c r="L2600" s="72">
        <v>7.1</v>
      </c>
      <c r="M2600" s="72">
        <v>6.61</v>
      </c>
      <c r="N2600" s="72">
        <v>7.4989999999999997</v>
      </c>
      <c r="O2600" s="53" t="s">
        <v>29</v>
      </c>
      <c r="P2600" s="58" t="s">
        <v>56</v>
      </c>
      <c r="Q2600" s="58">
        <v>14.479452054794521</v>
      </c>
      <c r="R2600" s="58">
        <v>9.1222220837017343</v>
      </c>
      <c r="S2600" s="62"/>
      <c r="T2600" s="61"/>
      <c r="U2600" s="63"/>
      <c r="V2600" s="37"/>
      <c r="W2600" s="37"/>
    </row>
    <row r="2601" spans="2:23" ht="25.5" x14ac:dyDescent="0.3">
      <c r="B2601" s="68">
        <v>2020</v>
      </c>
      <c r="C2601" s="55" t="s">
        <v>57</v>
      </c>
      <c r="D2601" s="65">
        <v>43956</v>
      </c>
      <c r="E2601" s="55">
        <v>43900</v>
      </c>
      <c r="F2601" s="55">
        <v>44264</v>
      </c>
      <c r="G2601" s="60" t="s">
        <v>26</v>
      </c>
      <c r="H2601" s="174"/>
      <c r="I2601" s="61">
        <v>250000</v>
      </c>
      <c r="J2601" s="61">
        <v>242850</v>
      </c>
      <c r="K2601" s="72">
        <v>97.14</v>
      </c>
      <c r="L2601" s="72">
        <v>3.4990000000000001</v>
      </c>
      <c r="M2601" s="72">
        <v>3.36</v>
      </c>
      <c r="N2601" s="72">
        <v>4.0869999999999997</v>
      </c>
      <c r="O2601" s="53" t="s">
        <v>29</v>
      </c>
      <c r="P2601" s="58" t="s">
        <v>66</v>
      </c>
      <c r="Q2601" s="58">
        <v>0.84383561643835614</v>
      </c>
      <c r="R2601" s="58">
        <v>0.84383561643835625</v>
      </c>
      <c r="S2601" s="62"/>
      <c r="T2601" s="61"/>
      <c r="U2601" s="63"/>
      <c r="V2601" s="37"/>
      <c r="W2601" s="37"/>
    </row>
    <row r="2602" spans="2:23" ht="25.5" x14ac:dyDescent="0.3">
      <c r="B2602" s="68">
        <v>2020</v>
      </c>
      <c r="C2602" s="55" t="s">
        <v>57</v>
      </c>
      <c r="D2602" s="65">
        <v>43957</v>
      </c>
      <c r="E2602" s="55">
        <v>43573</v>
      </c>
      <c r="F2602" s="55">
        <v>47226</v>
      </c>
      <c r="G2602" s="60" t="s">
        <v>13</v>
      </c>
      <c r="H2602" s="174">
        <v>2.25</v>
      </c>
      <c r="I2602" s="61">
        <v>19292.721000000001</v>
      </c>
      <c r="J2602" s="61">
        <v>17765.702132999999</v>
      </c>
      <c r="K2602" s="72">
        <v>92.084999999999994</v>
      </c>
      <c r="L2602" s="72">
        <v>3.3</v>
      </c>
      <c r="M2602" s="72">
        <v>3.09</v>
      </c>
      <c r="N2602" s="72">
        <v>3.49</v>
      </c>
      <c r="O2602" s="53" t="s">
        <v>29</v>
      </c>
      <c r="P2602" s="58" t="s">
        <v>56</v>
      </c>
      <c r="Q2602" s="58">
        <v>8.956164383561644</v>
      </c>
      <c r="R2602" s="58">
        <v>8.1584225590931698</v>
      </c>
      <c r="S2602" s="62">
        <v>275.6103</v>
      </c>
      <c r="T2602" s="61">
        <v>70000000</v>
      </c>
      <c r="U2602" s="63">
        <v>64459500</v>
      </c>
      <c r="V2602" s="37"/>
      <c r="W2602" s="37"/>
    </row>
    <row r="2603" spans="2:23" ht="25.5" x14ac:dyDescent="0.3">
      <c r="B2603" s="68">
        <v>2020</v>
      </c>
      <c r="C2603" s="55" t="s">
        <v>57</v>
      </c>
      <c r="D2603" s="65">
        <v>43957</v>
      </c>
      <c r="E2603" s="55">
        <v>41358</v>
      </c>
      <c r="F2603" s="55">
        <v>48663</v>
      </c>
      <c r="G2603" s="60" t="s">
        <v>13</v>
      </c>
      <c r="H2603" s="174">
        <v>3</v>
      </c>
      <c r="I2603" s="61">
        <v>23371.75344</v>
      </c>
      <c r="J2603" s="61">
        <v>22630.167702999999</v>
      </c>
      <c r="K2603" s="72">
        <v>96.826999999999998</v>
      </c>
      <c r="L2603" s="72">
        <v>3.34</v>
      </c>
      <c r="M2603" s="72">
        <v>3.22</v>
      </c>
      <c r="N2603" s="72">
        <v>3.597</v>
      </c>
      <c r="O2603" s="53" t="s">
        <v>29</v>
      </c>
      <c r="P2603" s="58" t="s">
        <v>56</v>
      </c>
      <c r="Q2603" s="58">
        <v>12.893150684931507</v>
      </c>
      <c r="R2603" s="58">
        <v>10.794463266915875</v>
      </c>
      <c r="S2603" s="62">
        <v>275.6103</v>
      </c>
      <c r="T2603" s="61">
        <v>84800000</v>
      </c>
      <c r="U2603" s="63">
        <v>82109296</v>
      </c>
      <c r="V2603" s="37"/>
      <c r="W2603" s="37"/>
    </row>
    <row r="2604" spans="2:23" ht="25.5" x14ac:dyDescent="0.3">
      <c r="B2604" s="68">
        <v>2020</v>
      </c>
      <c r="C2604" s="55" t="s">
        <v>57</v>
      </c>
      <c r="D2604" s="65">
        <v>43957</v>
      </c>
      <c r="E2604" s="55">
        <v>43521</v>
      </c>
      <c r="F2604" s="55">
        <v>50096</v>
      </c>
      <c r="G2604" s="60" t="s">
        <v>13</v>
      </c>
      <c r="H2604" s="174">
        <v>3.75</v>
      </c>
      <c r="I2604" s="61">
        <v>124853.670782</v>
      </c>
      <c r="J2604" s="61">
        <v>129655.542961</v>
      </c>
      <c r="K2604" s="72">
        <v>103.846</v>
      </c>
      <c r="L2604" s="72">
        <v>3.5</v>
      </c>
      <c r="M2604" s="72">
        <v>3.25</v>
      </c>
      <c r="N2604" s="72">
        <v>3.66</v>
      </c>
      <c r="O2604" s="53" t="s">
        <v>29</v>
      </c>
      <c r="P2604" s="58" t="s">
        <v>56</v>
      </c>
      <c r="Q2604" s="58">
        <v>16.81917808219178</v>
      </c>
      <c r="R2604" s="58">
        <v>12.748907097018686</v>
      </c>
      <c r="S2604" s="62">
        <v>275.6103</v>
      </c>
      <c r="T2604" s="61">
        <v>453008000</v>
      </c>
      <c r="U2604" s="63">
        <v>470430687.68000001</v>
      </c>
      <c r="V2604" s="37"/>
      <c r="W2604" s="37"/>
    </row>
    <row r="2605" spans="2:23" ht="25.5" x14ac:dyDescent="0.3">
      <c r="B2605" s="68">
        <v>2020</v>
      </c>
      <c r="C2605" s="55" t="s">
        <v>57</v>
      </c>
      <c r="D2605" s="65">
        <v>43959</v>
      </c>
      <c r="E2605" s="55">
        <v>43772</v>
      </c>
      <c r="F2605" s="55">
        <v>46694</v>
      </c>
      <c r="G2605" s="60" t="s">
        <v>26</v>
      </c>
      <c r="H2605" s="174">
        <v>5.75</v>
      </c>
      <c r="I2605" s="61">
        <v>341967.4</v>
      </c>
      <c r="J2605" s="61">
        <v>334444.11719999998</v>
      </c>
      <c r="K2605" s="72">
        <v>97.8</v>
      </c>
      <c r="L2605" s="72">
        <v>6.633</v>
      </c>
      <c r="M2605" s="72">
        <v>6.633</v>
      </c>
      <c r="N2605" s="72">
        <v>6.633</v>
      </c>
      <c r="O2605" s="53" t="s">
        <v>30</v>
      </c>
      <c r="P2605" s="58" t="s">
        <v>56</v>
      </c>
      <c r="Q2605" s="58">
        <v>7.493150684931507</v>
      </c>
      <c r="R2605" s="58">
        <v>6.0762680515671921</v>
      </c>
      <c r="S2605" s="62"/>
      <c r="T2605" s="61"/>
      <c r="U2605" s="63"/>
      <c r="V2605" s="37"/>
      <c r="W2605" s="37"/>
    </row>
    <row r="2606" spans="2:23" ht="25.5" x14ac:dyDescent="0.3">
      <c r="B2606" s="68">
        <v>2020</v>
      </c>
      <c r="C2606" s="55" t="s">
        <v>57</v>
      </c>
      <c r="D2606" s="65">
        <v>43959</v>
      </c>
      <c r="E2606" s="55">
        <v>43391</v>
      </c>
      <c r="F2606" s="55">
        <v>49235</v>
      </c>
      <c r="G2606" s="60" t="s">
        <v>26</v>
      </c>
      <c r="H2606" s="174">
        <v>7.25</v>
      </c>
      <c r="I2606" s="61">
        <v>138526.6</v>
      </c>
      <c r="J2606" s="61">
        <v>145457.08579799999</v>
      </c>
      <c r="K2606" s="72">
        <v>105.003</v>
      </c>
      <c r="L2606" s="72">
        <v>7.1310000000000002</v>
      </c>
      <c r="M2606" s="72">
        <v>7.1310000000000002</v>
      </c>
      <c r="N2606" s="72">
        <v>7.1310000000000002</v>
      </c>
      <c r="O2606" s="53" t="s">
        <v>30</v>
      </c>
      <c r="P2606" s="58" t="s">
        <v>56</v>
      </c>
      <c r="Q2606" s="58">
        <v>14.454794520547946</v>
      </c>
      <c r="R2606" s="58">
        <v>9.089738151883326</v>
      </c>
      <c r="S2606" s="62"/>
      <c r="T2606" s="61"/>
      <c r="U2606" s="63"/>
      <c r="V2606" s="37"/>
      <c r="W2606" s="37"/>
    </row>
    <row r="2607" spans="2:23" ht="25.5" x14ac:dyDescent="0.3">
      <c r="B2607" s="68">
        <v>2020</v>
      </c>
      <c r="C2607" s="55" t="s">
        <v>57</v>
      </c>
      <c r="D2607" s="65">
        <v>43963</v>
      </c>
      <c r="E2607" s="55">
        <v>43900</v>
      </c>
      <c r="F2607" s="55">
        <v>44264</v>
      </c>
      <c r="G2607" s="60" t="s">
        <v>26</v>
      </c>
      <c r="H2607" s="174"/>
      <c r="I2607" s="61">
        <v>250000</v>
      </c>
      <c r="J2607" s="61">
        <v>243402.5</v>
      </c>
      <c r="K2607" s="72">
        <v>97.361000000000004</v>
      </c>
      <c r="L2607" s="72">
        <v>3.2970000000000002</v>
      </c>
      <c r="M2607" s="72">
        <v>3.2</v>
      </c>
      <c r="N2607" s="72">
        <v>3.9470000000000001</v>
      </c>
      <c r="O2607" s="53" t="s">
        <v>29</v>
      </c>
      <c r="P2607" s="58" t="s">
        <v>66</v>
      </c>
      <c r="Q2607" s="58">
        <v>0.8246575342465754</v>
      </c>
      <c r="R2607" s="58">
        <v>0.8246575342465754</v>
      </c>
      <c r="S2607" s="62"/>
      <c r="T2607" s="61"/>
      <c r="U2607" s="63"/>
      <c r="V2607" s="37"/>
      <c r="W2607" s="37"/>
    </row>
    <row r="2608" spans="2:23" ht="25.5" x14ac:dyDescent="0.3">
      <c r="B2608" s="68">
        <v>2020</v>
      </c>
      <c r="C2608" s="55" t="s">
        <v>57</v>
      </c>
      <c r="D2608" s="65">
        <v>43964</v>
      </c>
      <c r="E2608" s="55">
        <v>43772</v>
      </c>
      <c r="F2608" s="55">
        <v>46694</v>
      </c>
      <c r="G2608" s="60" t="s">
        <v>26</v>
      </c>
      <c r="H2608" s="174">
        <v>5.75</v>
      </c>
      <c r="I2608" s="61">
        <v>311270</v>
      </c>
      <c r="J2608" s="61">
        <v>320324.8443</v>
      </c>
      <c r="K2608" s="72">
        <v>102.90900000000001</v>
      </c>
      <c r="L2608" s="72">
        <v>5.76</v>
      </c>
      <c r="M2608" s="72">
        <v>5.641</v>
      </c>
      <c r="N2608" s="72">
        <v>6.06</v>
      </c>
      <c r="O2608" s="53" t="s">
        <v>29</v>
      </c>
      <c r="P2608" s="58" t="s">
        <v>56</v>
      </c>
      <c r="Q2608" s="58">
        <v>7.4794520547945202</v>
      </c>
      <c r="R2608" s="58">
        <v>6.1058095491866586</v>
      </c>
      <c r="S2608" s="62"/>
      <c r="T2608" s="61"/>
      <c r="U2608" s="63"/>
      <c r="V2608" s="37"/>
      <c r="W2608" s="37"/>
    </row>
    <row r="2609" spans="2:23" ht="25.5" x14ac:dyDescent="0.3">
      <c r="B2609" s="68">
        <v>2020</v>
      </c>
      <c r="C2609" s="55" t="s">
        <v>57</v>
      </c>
      <c r="D2609" s="65">
        <v>43964</v>
      </c>
      <c r="E2609" s="55">
        <v>43391</v>
      </c>
      <c r="F2609" s="55">
        <v>49235</v>
      </c>
      <c r="G2609" s="60" t="s">
        <v>26</v>
      </c>
      <c r="H2609" s="174">
        <v>7.25</v>
      </c>
      <c r="I2609" s="61">
        <v>249687.4</v>
      </c>
      <c r="J2609" s="61">
        <v>279674.85674000002</v>
      </c>
      <c r="K2609" s="72">
        <v>112.01</v>
      </c>
      <c r="L2609" s="72">
        <v>6.39</v>
      </c>
      <c r="M2609" s="72">
        <v>6.2</v>
      </c>
      <c r="N2609" s="72">
        <v>6.71</v>
      </c>
      <c r="O2609" s="53" t="s">
        <v>29</v>
      </c>
      <c r="P2609" s="58" t="s">
        <v>56</v>
      </c>
      <c r="Q2609" s="58">
        <v>14.441095890410958</v>
      </c>
      <c r="R2609" s="58">
        <v>9.2626466989707161</v>
      </c>
      <c r="S2609" s="62"/>
      <c r="T2609" s="61"/>
      <c r="U2609" s="63"/>
      <c r="V2609" s="37"/>
      <c r="W2609" s="37"/>
    </row>
    <row r="2610" spans="2:23" ht="25.5" x14ac:dyDescent="0.3">
      <c r="B2610" s="68">
        <v>2020</v>
      </c>
      <c r="C2610" s="55" t="s">
        <v>57</v>
      </c>
      <c r="D2610" s="65">
        <v>43966</v>
      </c>
      <c r="E2610" s="55">
        <v>43573</v>
      </c>
      <c r="F2610" s="55">
        <v>47226</v>
      </c>
      <c r="G2610" s="60" t="s">
        <v>13</v>
      </c>
      <c r="H2610" s="174">
        <v>2.25</v>
      </c>
      <c r="I2610" s="61">
        <v>10617.507715</v>
      </c>
      <c r="J2610" s="61">
        <v>9784.9889349999994</v>
      </c>
      <c r="K2610" s="72">
        <v>92.159000000000006</v>
      </c>
      <c r="L2610" s="72">
        <v>3.3</v>
      </c>
      <c r="M2610" s="72">
        <v>3.3</v>
      </c>
      <c r="N2610" s="72">
        <v>3.3</v>
      </c>
      <c r="O2610" s="53" t="s">
        <v>30</v>
      </c>
      <c r="P2610" s="58" t="s">
        <v>56</v>
      </c>
      <c r="Q2610" s="58">
        <v>8.9315068493150687</v>
      </c>
      <c r="R2610" s="58">
        <v>8.1337650248465962</v>
      </c>
      <c r="S2610" s="62">
        <v>276.0806</v>
      </c>
      <c r="T2610" s="61">
        <v>38458000</v>
      </c>
      <c r="U2610" s="63">
        <v>35442508</v>
      </c>
      <c r="V2610" s="37"/>
      <c r="W2610" s="37"/>
    </row>
    <row r="2611" spans="2:23" ht="25.5" x14ac:dyDescent="0.3">
      <c r="B2611" s="68">
        <v>2020</v>
      </c>
      <c r="C2611" s="55" t="s">
        <v>57</v>
      </c>
      <c r="D2611" s="65">
        <v>43966</v>
      </c>
      <c r="E2611" s="55">
        <v>41358</v>
      </c>
      <c r="F2611" s="55">
        <v>48663</v>
      </c>
      <c r="G2611" s="60" t="s">
        <v>13</v>
      </c>
      <c r="H2611" s="174">
        <v>3</v>
      </c>
      <c r="I2611" s="61">
        <v>15573.982727000001</v>
      </c>
      <c r="J2611" s="61">
        <v>15091.967961</v>
      </c>
      <c r="K2611" s="72">
        <v>96.905000000000001</v>
      </c>
      <c r="L2611" s="72">
        <v>3.34</v>
      </c>
      <c r="M2611" s="72">
        <v>3.34</v>
      </c>
      <c r="N2611" s="72">
        <v>3.34</v>
      </c>
      <c r="O2611" s="53" t="s">
        <v>30</v>
      </c>
      <c r="P2611" s="58" t="s">
        <v>56</v>
      </c>
      <c r="Q2611" s="58">
        <v>12.868493150684932</v>
      </c>
      <c r="R2611" s="58">
        <v>10.769805732669299</v>
      </c>
      <c r="S2611" s="62">
        <v>276.0806</v>
      </c>
      <c r="T2611" s="61">
        <v>56411000</v>
      </c>
      <c r="U2611" s="63">
        <v>54665080</v>
      </c>
      <c r="V2611" s="37"/>
      <c r="W2611" s="37"/>
    </row>
    <row r="2612" spans="2:23" ht="25.5" x14ac:dyDescent="0.3">
      <c r="B2612" s="68">
        <v>2020</v>
      </c>
      <c r="C2612" s="55" t="s">
        <v>57</v>
      </c>
      <c r="D2612" s="65">
        <v>43966</v>
      </c>
      <c r="E2612" s="55">
        <v>43521</v>
      </c>
      <c r="F2612" s="55">
        <v>50096</v>
      </c>
      <c r="G2612" s="60" t="s">
        <v>13</v>
      </c>
      <c r="H2612" s="174">
        <v>3.75</v>
      </c>
      <c r="I2612" s="61">
        <v>98985.110081999999</v>
      </c>
      <c r="J2612" s="61">
        <v>102879.18431300001</v>
      </c>
      <c r="K2612" s="72">
        <v>103.934</v>
      </c>
      <c r="L2612" s="72">
        <v>3.5</v>
      </c>
      <c r="M2612" s="72">
        <v>3.5</v>
      </c>
      <c r="N2612" s="72">
        <v>3.5</v>
      </c>
      <c r="O2612" s="53" t="s">
        <v>30</v>
      </c>
      <c r="P2612" s="58" t="s">
        <v>56</v>
      </c>
      <c r="Q2612" s="58">
        <v>16.794520547945204</v>
      </c>
      <c r="R2612" s="58">
        <v>12.724249562772108</v>
      </c>
      <c r="S2612" s="62">
        <v>276.0806</v>
      </c>
      <c r="T2612" s="61">
        <v>358537000</v>
      </c>
      <c r="U2612" s="63">
        <v>372641846</v>
      </c>
      <c r="V2612" s="37"/>
      <c r="W2612" s="37"/>
    </row>
    <row r="2613" spans="2:23" ht="25.5" x14ac:dyDescent="0.3">
      <c r="B2613" s="68">
        <v>2020</v>
      </c>
      <c r="C2613" s="55" t="s">
        <v>57</v>
      </c>
      <c r="D2613" s="65">
        <v>43970</v>
      </c>
      <c r="E2613" s="55">
        <v>43900</v>
      </c>
      <c r="F2613" s="55">
        <v>44264</v>
      </c>
      <c r="G2613" s="60" t="s">
        <v>26</v>
      </c>
      <c r="H2613" s="174"/>
      <c r="I2613" s="61">
        <v>250000</v>
      </c>
      <c r="J2613" s="61">
        <v>243857.5</v>
      </c>
      <c r="K2613" s="72">
        <v>97.543000000000006</v>
      </c>
      <c r="L2613" s="72">
        <v>3.137</v>
      </c>
      <c r="M2613" s="72">
        <v>2.9750000000000001</v>
      </c>
      <c r="N2613" s="72">
        <v>3.597</v>
      </c>
      <c r="O2613" s="53" t="s">
        <v>29</v>
      </c>
      <c r="P2613" s="58" t="s">
        <v>66</v>
      </c>
      <c r="Q2613" s="58">
        <v>0.80547945205479454</v>
      </c>
      <c r="R2613" s="58">
        <v>0.80547945205479443</v>
      </c>
      <c r="S2613" s="62"/>
      <c r="T2613" s="61"/>
      <c r="U2613" s="63"/>
      <c r="V2613" s="37"/>
      <c r="W2613" s="37"/>
    </row>
    <row r="2614" spans="2:23" ht="25.5" x14ac:dyDescent="0.3">
      <c r="B2614" s="68">
        <v>2020</v>
      </c>
      <c r="C2614" s="55" t="s">
        <v>57</v>
      </c>
      <c r="D2614" s="65">
        <v>43971</v>
      </c>
      <c r="E2614" s="55">
        <v>43573</v>
      </c>
      <c r="F2614" s="55">
        <v>47226</v>
      </c>
      <c r="G2614" s="60" t="s">
        <v>13</v>
      </c>
      <c r="H2614" s="174">
        <v>2.25</v>
      </c>
      <c r="I2614" s="61">
        <v>111304.639901</v>
      </c>
      <c r="J2614" s="61">
        <v>105176.206428</v>
      </c>
      <c r="K2614" s="72">
        <v>94.494</v>
      </c>
      <c r="L2614" s="72">
        <v>2.988</v>
      </c>
      <c r="M2614" s="72">
        <v>2.88</v>
      </c>
      <c r="N2614" s="72">
        <v>3.35</v>
      </c>
      <c r="O2614" s="53" t="s">
        <v>29</v>
      </c>
      <c r="P2614" s="58" t="s">
        <v>56</v>
      </c>
      <c r="Q2614" s="58">
        <v>8.9178082191780828</v>
      </c>
      <c r="R2614" s="58">
        <v>8.1319554627802297</v>
      </c>
      <c r="S2614" s="62">
        <v>276.15179999999998</v>
      </c>
      <c r="T2614" s="61">
        <v>403056000</v>
      </c>
      <c r="U2614" s="63">
        <v>380863737</v>
      </c>
      <c r="V2614" s="37"/>
      <c r="W2614" s="37"/>
    </row>
    <row r="2615" spans="2:23" ht="25.5" x14ac:dyDescent="0.3">
      <c r="B2615" s="68">
        <v>2020</v>
      </c>
      <c r="C2615" s="55" t="s">
        <v>57</v>
      </c>
      <c r="D2615" s="65">
        <v>43971</v>
      </c>
      <c r="E2615" s="55">
        <v>41358</v>
      </c>
      <c r="F2615" s="55">
        <v>48663</v>
      </c>
      <c r="G2615" s="60" t="s">
        <v>13</v>
      </c>
      <c r="H2615" s="174">
        <v>3</v>
      </c>
      <c r="I2615" s="61">
        <v>12426.831</v>
      </c>
      <c r="J2615" s="61">
        <v>12496.421254000001</v>
      </c>
      <c r="K2615" s="72">
        <v>100.56</v>
      </c>
      <c r="L2615" s="72">
        <v>2.99</v>
      </c>
      <c r="M2615" s="72">
        <v>2.93</v>
      </c>
      <c r="N2615" s="72">
        <v>3.29</v>
      </c>
      <c r="O2615" s="53" t="s">
        <v>29</v>
      </c>
      <c r="P2615" s="58" t="s">
        <v>56</v>
      </c>
      <c r="Q2615" s="58">
        <v>12.854794520547944</v>
      </c>
      <c r="R2615" s="58">
        <v>10.801876918655672</v>
      </c>
      <c r="S2615" s="62">
        <v>276.15179999999998</v>
      </c>
      <c r="T2615" s="61">
        <v>45000000</v>
      </c>
      <c r="U2615" s="63">
        <v>45252000</v>
      </c>
      <c r="V2615" s="37"/>
      <c r="W2615" s="37"/>
    </row>
    <row r="2616" spans="2:23" ht="25.5" x14ac:dyDescent="0.3">
      <c r="B2616" s="68">
        <v>2020</v>
      </c>
      <c r="C2616" s="55" t="s">
        <v>57</v>
      </c>
      <c r="D2616" s="65">
        <v>43971</v>
      </c>
      <c r="E2616" s="55">
        <v>43521</v>
      </c>
      <c r="F2616" s="55">
        <v>50096</v>
      </c>
      <c r="G2616" s="60" t="s">
        <v>13</v>
      </c>
      <c r="H2616" s="174">
        <v>3.75</v>
      </c>
      <c r="I2616" s="61">
        <v>128686.73880000001</v>
      </c>
      <c r="J2616" s="61">
        <v>137491.48546900001</v>
      </c>
      <c r="K2616" s="72">
        <v>106.842</v>
      </c>
      <c r="L2616" s="72">
        <v>3.28</v>
      </c>
      <c r="M2616" s="72">
        <v>3</v>
      </c>
      <c r="N2616" s="72">
        <v>3.51</v>
      </c>
      <c r="O2616" s="53" t="s">
        <v>29</v>
      </c>
      <c r="P2616" s="58" t="s">
        <v>56</v>
      </c>
      <c r="Q2616" s="58">
        <v>16.780821917808218</v>
      </c>
      <c r="R2616" s="58">
        <v>12.774405415323059</v>
      </c>
      <c r="S2616" s="62">
        <v>276.15179999999998</v>
      </c>
      <c r="T2616" s="61">
        <v>466000000</v>
      </c>
      <c r="U2616" s="63">
        <v>497883720</v>
      </c>
      <c r="V2616" s="37"/>
      <c r="W2616" s="37"/>
    </row>
    <row r="2617" spans="2:23" ht="25.5" x14ac:dyDescent="0.3">
      <c r="B2617" s="68">
        <v>2020</v>
      </c>
      <c r="C2617" s="55" t="s">
        <v>57</v>
      </c>
      <c r="D2617" s="65">
        <v>43973</v>
      </c>
      <c r="E2617" s="55">
        <v>43772</v>
      </c>
      <c r="F2617" s="55">
        <v>46694</v>
      </c>
      <c r="G2617" s="60" t="s">
        <v>26</v>
      </c>
      <c r="H2617" s="174">
        <v>5.75</v>
      </c>
      <c r="I2617" s="61">
        <v>248561.2</v>
      </c>
      <c r="J2617" s="61">
        <v>255821.67265200001</v>
      </c>
      <c r="K2617" s="72">
        <v>102.92100000000001</v>
      </c>
      <c r="L2617" s="72">
        <v>5.782</v>
      </c>
      <c r="M2617" s="72">
        <v>5.782</v>
      </c>
      <c r="N2617" s="72">
        <v>5.782</v>
      </c>
      <c r="O2617" s="53" t="s">
        <v>30</v>
      </c>
      <c r="P2617" s="58" t="s">
        <v>56</v>
      </c>
      <c r="Q2617" s="58">
        <v>7.4547945205479449</v>
      </c>
      <c r="R2617" s="58">
        <v>6.0800717093163401</v>
      </c>
      <c r="S2617" s="62"/>
      <c r="T2617" s="61"/>
      <c r="U2617" s="63"/>
      <c r="V2617" s="37"/>
      <c r="W2617" s="37"/>
    </row>
    <row r="2618" spans="2:23" ht="25.5" x14ac:dyDescent="0.3">
      <c r="B2618" s="68">
        <v>2020</v>
      </c>
      <c r="C2618" s="55" t="s">
        <v>57</v>
      </c>
      <c r="D2618" s="65">
        <v>43973</v>
      </c>
      <c r="E2618" s="55">
        <v>43391</v>
      </c>
      <c r="F2618" s="55">
        <v>49235</v>
      </c>
      <c r="G2618" s="60" t="s">
        <v>26</v>
      </c>
      <c r="H2618" s="174">
        <v>7.25</v>
      </c>
      <c r="I2618" s="61">
        <v>1000</v>
      </c>
      <c r="J2618" s="61">
        <v>1117.93</v>
      </c>
      <c r="K2618" s="72">
        <v>111.79300000000001</v>
      </c>
      <c r="L2618" s="72">
        <v>6.43</v>
      </c>
      <c r="M2618" s="72">
        <v>6.43</v>
      </c>
      <c r="N2618" s="72">
        <v>6.43</v>
      </c>
      <c r="O2618" s="53" t="s">
        <v>30</v>
      </c>
      <c r="P2618" s="58" t="s">
        <v>56</v>
      </c>
      <c r="Q2618" s="58">
        <v>14.416438356164383</v>
      </c>
      <c r="R2618" s="58">
        <v>9.2279438364126189</v>
      </c>
      <c r="S2618" s="62"/>
      <c r="T2618" s="61"/>
      <c r="U2618" s="63"/>
      <c r="V2618" s="37"/>
      <c r="W2618" s="37"/>
    </row>
    <row r="2619" spans="2:23" ht="25.5" x14ac:dyDescent="0.3">
      <c r="B2619" s="68">
        <v>2020</v>
      </c>
      <c r="C2619" s="55" t="s">
        <v>57</v>
      </c>
      <c r="D2619" s="65">
        <v>43977</v>
      </c>
      <c r="E2619" s="55">
        <v>43900</v>
      </c>
      <c r="F2619" s="55">
        <v>44264</v>
      </c>
      <c r="G2619" s="60" t="s">
        <v>26</v>
      </c>
      <c r="H2619" s="174"/>
      <c r="I2619" s="61">
        <v>249999.9</v>
      </c>
      <c r="J2619" s="61">
        <v>244162.40233499999</v>
      </c>
      <c r="K2619" s="72">
        <v>97.665000000000006</v>
      </c>
      <c r="L2619" s="72">
        <v>3.05</v>
      </c>
      <c r="M2619" s="72">
        <v>2.95</v>
      </c>
      <c r="N2619" s="72">
        <v>3.4470000000000001</v>
      </c>
      <c r="O2619" s="53" t="s">
        <v>29</v>
      </c>
      <c r="P2619" s="58" t="s">
        <v>66</v>
      </c>
      <c r="Q2619" s="58">
        <v>0.78630136986301369</v>
      </c>
      <c r="R2619" s="58">
        <v>0.78630136986301369</v>
      </c>
      <c r="S2619" s="62"/>
      <c r="T2619" s="61"/>
      <c r="U2619" s="63"/>
      <c r="V2619" s="37"/>
      <c r="W2619" s="37"/>
    </row>
    <row r="2620" spans="2:23" ht="25.5" x14ac:dyDescent="0.3">
      <c r="B2620" s="68">
        <v>2020</v>
      </c>
      <c r="C2620" s="55" t="s">
        <v>57</v>
      </c>
      <c r="D2620" s="65">
        <v>43978</v>
      </c>
      <c r="E2620" s="55">
        <v>43772</v>
      </c>
      <c r="F2620" s="55">
        <v>46694</v>
      </c>
      <c r="G2620" s="60" t="s">
        <v>26</v>
      </c>
      <c r="H2620" s="174">
        <v>5.75</v>
      </c>
      <c r="I2620" s="61">
        <v>240914.6</v>
      </c>
      <c r="J2620" s="61">
        <v>257060.69649199999</v>
      </c>
      <c r="K2620" s="72">
        <v>106.702</v>
      </c>
      <c r="L2620" s="72">
        <v>5.17</v>
      </c>
      <c r="M2620" s="72">
        <v>4.95</v>
      </c>
      <c r="N2620" s="72">
        <v>5.4279999999999999</v>
      </c>
      <c r="O2620" s="53" t="s">
        <v>29</v>
      </c>
      <c r="P2620" s="58" t="s">
        <v>56</v>
      </c>
      <c r="Q2620" s="58">
        <v>7.441095890410959</v>
      </c>
      <c r="R2620" s="58">
        <v>6.0962424822328467</v>
      </c>
      <c r="S2620" s="62"/>
      <c r="T2620" s="61"/>
      <c r="U2620" s="63"/>
      <c r="V2620" s="37"/>
      <c r="W2620" s="37"/>
    </row>
    <row r="2621" spans="2:23" ht="25.5" x14ac:dyDescent="0.3">
      <c r="B2621" s="68">
        <v>2020</v>
      </c>
      <c r="C2621" s="55" t="s">
        <v>57</v>
      </c>
      <c r="D2621" s="65">
        <v>43978</v>
      </c>
      <c r="E2621" s="55">
        <v>43391</v>
      </c>
      <c r="F2621" s="55">
        <v>49235</v>
      </c>
      <c r="G2621" s="60" t="s">
        <v>26</v>
      </c>
      <c r="H2621" s="174">
        <v>7.25</v>
      </c>
      <c r="I2621" s="61">
        <v>302800</v>
      </c>
      <c r="J2621" s="61">
        <v>342939.16800000001</v>
      </c>
      <c r="K2621" s="72">
        <v>113.256</v>
      </c>
      <c r="L2621" s="72">
        <v>6.29</v>
      </c>
      <c r="M2621" s="72">
        <v>6.1</v>
      </c>
      <c r="N2621" s="72">
        <v>6.6</v>
      </c>
      <c r="O2621" s="53" t="s">
        <v>29</v>
      </c>
      <c r="P2621" s="58" t="s">
        <v>56</v>
      </c>
      <c r="Q2621" s="58">
        <v>14.402739726027397</v>
      </c>
      <c r="R2621" s="58">
        <v>9.2493880722290438</v>
      </c>
      <c r="S2621" s="62"/>
      <c r="T2621" s="61"/>
      <c r="U2621" s="63"/>
      <c r="V2621" s="37"/>
      <c r="W2621" s="37"/>
    </row>
    <row r="2622" spans="2:23" ht="25.5" x14ac:dyDescent="0.3">
      <c r="B2622" s="68">
        <v>2020</v>
      </c>
      <c r="C2622" s="55" t="s">
        <v>58</v>
      </c>
      <c r="D2622" s="65">
        <v>43984</v>
      </c>
      <c r="E2622" s="55">
        <v>43900</v>
      </c>
      <c r="F2622" s="55">
        <v>44264</v>
      </c>
      <c r="G2622" s="60" t="s">
        <v>26</v>
      </c>
      <c r="H2622" s="174"/>
      <c r="I2622" s="61">
        <v>250000</v>
      </c>
      <c r="J2622" s="61">
        <v>244397.5</v>
      </c>
      <c r="K2622" s="72">
        <v>97.759</v>
      </c>
      <c r="L2622" s="72">
        <v>2.9990000000000001</v>
      </c>
      <c r="M2622" s="72">
        <v>2.899</v>
      </c>
      <c r="N2622" s="72">
        <v>3.198</v>
      </c>
      <c r="O2622" s="53" t="s">
        <v>29</v>
      </c>
      <c r="P2622" s="58" t="s">
        <v>66</v>
      </c>
      <c r="Q2622" s="58">
        <v>0.76712328767123283</v>
      </c>
      <c r="R2622" s="58">
        <v>0.76712328767123283</v>
      </c>
      <c r="S2622" s="62"/>
      <c r="T2622" s="61"/>
      <c r="U2622" s="63"/>
      <c r="V2622" s="37"/>
      <c r="W2622" s="37"/>
    </row>
    <row r="2623" spans="2:23" ht="25.5" x14ac:dyDescent="0.3">
      <c r="B2623" s="68">
        <v>2020</v>
      </c>
      <c r="C2623" s="55" t="s">
        <v>58</v>
      </c>
      <c r="D2623" s="65">
        <v>43985</v>
      </c>
      <c r="E2623" s="55">
        <v>43573</v>
      </c>
      <c r="F2623" s="55">
        <v>47226</v>
      </c>
      <c r="G2623" s="60" t="s">
        <v>13</v>
      </c>
      <c r="H2623" s="174">
        <v>2.25</v>
      </c>
      <c r="I2623" s="61">
        <v>76272.958799999993</v>
      </c>
      <c r="J2623" s="61">
        <v>72382.275171611996</v>
      </c>
      <c r="K2623" s="72">
        <v>94.899000000000001</v>
      </c>
      <c r="L2623" s="72">
        <v>2.948</v>
      </c>
      <c r="M2623" s="72">
        <v>2.78</v>
      </c>
      <c r="N2623" s="72">
        <v>3.15</v>
      </c>
      <c r="O2623" s="53" t="s">
        <v>29</v>
      </c>
      <c r="P2623" s="58" t="s">
        <v>56</v>
      </c>
      <c r="Q2623" s="58">
        <v>8.8794520547945197</v>
      </c>
      <c r="R2623" s="58">
        <v>8.0951132440104736</v>
      </c>
      <c r="S2623" s="62">
        <v>276.35129999999998</v>
      </c>
      <c r="T2623" s="61">
        <v>276000000</v>
      </c>
      <c r="U2623" s="63">
        <v>261921240</v>
      </c>
      <c r="V2623" s="37"/>
      <c r="W2623" s="37"/>
    </row>
    <row r="2624" spans="2:23" ht="25.5" x14ac:dyDescent="0.3">
      <c r="B2624" s="68">
        <v>2020</v>
      </c>
      <c r="C2624" s="55" t="s">
        <v>58</v>
      </c>
      <c r="D2624" s="65">
        <v>43985</v>
      </c>
      <c r="E2624" s="55">
        <v>41358</v>
      </c>
      <c r="F2624" s="55">
        <v>48663</v>
      </c>
      <c r="G2624" s="60" t="s">
        <v>13</v>
      </c>
      <c r="H2624" s="174">
        <v>3</v>
      </c>
      <c r="I2624" s="61">
        <v>15091.820844299998</v>
      </c>
      <c r="J2624" s="61">
        <v>15004.439201611502</v>
      </c>
      <c r="K2624" s="72">
        <v>99.421000000000006</v>
      </c>
      <c r="L2624" s="72">
        <v>3.11</v>
      </c>
      <c r="M2624" s="72">
        <v>3</v>
      </c>
      <c r="N2624" s="72">
        <v>3.39</v>
      </c>
      <c r="O2624" s="53" t="s">
        <v>29</v>
      </c>
      <c r="P2624" s="58" t="s">
        <v>56</v>
      </c>
      <c r="Q2624" s="58">
        <v>12.816438356164383</v>
      </c>
      <c r="R2624" s="58">
        <v>10.747910431860074</v>
      </c>
      <c r="S2624" s="62">
        <v>276.35129999999998</v>
      </c>
      <c r="T2624" s="61">
        <v>54611000</v>
      </c>
      <c r="U2624" s="63">
        <v>54294802.310000002</v>
      </c>
      <c r="V2624" s="37"/>
      <c r="W2624" s="37"/>
    </row>
    <row r="2625" spans="2:23" ht="25.5" x14ac:dyDescent="0.3">
      <c r="B2625" s="68">
        <v>2020</v>
      </c>
      <c r="C2625" s="55" t="s">
        <v>58</v>
      </c>
      <c r="D2625" s="65">
        <v>43985</v>
      </c>
      <c r="E2625" s="55">
        <v>43521</v>
      </c>
      <c r="F2625" s="55">
        <v>50096</v>
      </c>
      <c r="G2625" s="60" t="s">
        <v>13</v>
      </c>
      <c r="H2625" s="174">
        <v>3.75</v>
      </c>
      <c r="I2625" s="61">
        <v>38965.533300000003</v>
      </c>
      <c r="J2625" s="61">
        <v>41646.751646372992</v>
      </c>
      <c r="K2625" s="72">
        <v>106.881</v>
      </c>
      <c r="L2625" s="72">
        <v>3.2869999999999999</v>
      </c>
      <c r="M2625" s="72">
        <v>2.9</v>
      </c>
      <c r="N2625" s="72">
        <v>3.4049999999999998</v>
      </c>
      <c r="O2625" s="53" t="s">
        <v>29</v>
      </c>
      <c r="P2625" s="58" t="s">
        <v>56</v>
      </c>
      <c r="Q2625" s="58">
        <v>16.742465753424657</v>
      </c>
      <c r="R2625" s="58">
        <v>12.734026513086171</v>
      </c>
      <c r="S2625" s="62">
        <v>276.35129999999998</v>
      </c>
      <c r="T2625" s="61">
        <v>141000000</v>
      </c>
      <c r="U2625" s="63">
        <v>150702210</v>
      </c>
      <c r="V2625" s="37"/>
      <c r="W2625" s="37"/>
    </row>
    <row r="2626" spans="2:23" ht="25.5" x14ac:dyDescent="0.3">
      <c r="B2626" s="68">
        <v>2020</v>
      </c>
      <c r="C2626" s="55" t="s">
        <v>58</v>
      </c>
      <c r="D2626" s="65">
        <v>43985</v>
      </c>
      <c r="E2626" s="55">
        <v>42902</v>
      </c>
      <c r="F2626" s="55">
        <v>54590</v>
      </c>
      <c r="G2626" s="60" t="s">
        <v>13</v>
      </c>
      <c r="H2626" s="174">
        <v>3.75</v>
      </c>
      <c r="I2626" s="61">
        <v>116620.24859999999</v>
      </c>
      <c r="J2626" s="61">
        <v>126314.889866118</v>
      </c>
      <c r="K2626" s="72">
        <v>108.313</v>
      </c>
      <c r="L2626" s="72">
        <v>3.49</v>
      </c>
      <c r="M2626" s="72">
        <v>3.2</v>
      </c>
      <c r="N2626" s="72">
        <v>3.8</v>
      </c>
      <c r="O2626" s="53" t="s">
        <v>29</v>
      </c>
      <c r="P2626" s="58" t="s">
        <v>56</v>
      </c>
      <c r="Q2626" s="58">
        <v>29.054794520547944</v>
      </c>
      <c r="R2626" s="58">
        <v>17.812709587068539</v>
      </c>
      <c r="S2626" s="62">
        <v>276.35129999999998</v>
      </c>
      <c r="T2626" s="61">
        <v>422000000</v>
      </c>
      <c r="U2626" s="63">
        <v>457080860</v>
      </c>
      <c r="V2626" s="37"/>
      <c r="W2626" s="37"/>
    </row>
    <row r="2627" spans="2:23" ht="25.5" x14ac:dyDescent="0.3">
      <c r="B2627" s="68">
        <v>2020</v>
      </c>
      <c r="C2627" s="55" t="s">
        <v>58</v>
      </c>
      <c r="D2627" s="65">
        <v>43991</v>
      </c>
      <c r="E2627" s="55">
        <v>43991</v>
      </c>
      <c r="F2627" s="55">
        <v>44355</v>
      </c>
      <c r="G2627" s="60" t="s">
        <v>26</v>
      </c>
      <c r="H2627" s="174"/>
      <c r="I2627" s="61">
        <v>250000</v>
      </c>
      <c r="J2627" s="61">
        <v>243025</v>
      </c>
      <c r="K2627" s="72">
        <v>97.21</v>
      </c>
      <c r="L2627" s="72">
        <v>2.8780000000000001</v>
      </c>
      <c r="M2627" s="72">
        <v>2.7</v>
      </c>
      <c r="N2627" s="72">
        <v>3.29</v>
      </c>
      <c r="O2627" s="53" t="s">
        <v>29</v>
      </c>
      <c r="P2627" s="58" t="s">
        <v>66</v>
      </c>
      <c r="Q2627" s="58">
        <v>0.99726027397260275</v>
      </c>
      <c r="R2627" s="58">
        <v>0.99726027397260264</v>
      </c>
      <c r="S2627" s="62"/>
      <c r="T2627" s="61"/>
      <c r="U2627" s="63"/>
      <c r="V2627" s="37"/>
      <c r="W2627" s="37"/>
    </row>
    <row r="2628" spans="2:23" ht="25.5" x14ac:dyDescent="0.3">
      <c r="B2628" s="68">
        <v>2020</v>
      </c>
      <c r="C2628" s="55" t="s">
        <v>58</v>
      </c>
      <c r="D2628" s="65">
        <v>43992</v>
      </c>
      <c r="E2628" s="55">
        <v>43772</v>
      </c>
      <c r="F2628" s="55">
        <v>46694</v>
      </c>
      <c r="G2628" s="60" t="s">
        <v>26</v>
      </c>
      <c r="H2628" s="174">
        <v>5.75</v>
      </c>
      <c r="I2628" s="61">
        <v>166014.5</v>
      </c>
      <c r="J2628" s="61">
        <v>174658.875015</v>
      </c>
      <c r="K2628" s="72">
        <v>105.20699999999999</v>
      </c>
      <c r="L2628" s="72">
        <v>5.4489999999999998</v>
      </c>
      <c r="M2628" s="72">
        <v>5.26</v>
      </c>
      <c r="N2628" s="72">
        <v>5.72</v>
      </c>
      <c r="O2628" s="53" t="s">
        <v>29</v>
      </c>
      <c r="P2628" s="58" t="s">
        <v>56</v>
      </c>
      <c r="Q2628" s="58">
        <v>7.4027397260273968</v>
      </c>
      <c r="R2628" s="58">
        <v>6.0443165142302231</v>
      </c>
      <c r="S2628" s="62"/>
      <c r="T2628" s="61"/>
      <c r="U2628" s="63"/>
      <c r="V2628" s="37"/>
      <c r="W2628" s="37"/>
    </row>
    <row r="2629" spans="2:23" ht="25.5" x14ac:dyDescent="0.3">
      <c r="B2629" s="68">
        <v>2020</v>
      </c>
      <c r="C2629" s="55" t="s">
        <v>58</v>
      </c>
      <c r="D2629" s="65">
        <v>43992</v>
      </c>
      <c r="E2629" s="55">
        <v>43391</v>
      </c>
      <c r="F2629" s="55">
        <v>49235</v>
      </c>
      <c r="G2629" s="60" t="s">
        <v>26</v>
      </c>
      <c r="H2629" s="174">
        <v>7.25</v>
      </c>
      <c r="I2629" s="61">
        <v>201768.5</v>
      </c>
      <c r="J2629" s="61">
        <v>225341.113855</v>
      </c>
      <c r="K2629" s="72">
        <v>111.68300000000001</v>
      </c>
      <c r="L2629" s="72">
        <v>6.4790000000000001</v>
      </c>
      <c r="M2629" s="72">
        <v>6.26</v>
      </c>
      <c r="N2629" s="72">
        <v>6.7770000000000001</v>
      </c>
      <c r="O2629" s="53" t="s">
        <v>29</v>
      </c>
      <c r="P2629" s="58" t="s">
        <v>56</v>
      </c>
      <c r="Q2629" s="58">
        <v>14.364383561643836</v>
      </c>
      <c r="R2629" s="58">
        <v>9.1635787264491348</v>
      </c>
      <c r="S2629" s="62"/>
      <c r="T2629" s="61"/>
      <c r="U2629" s="63"/>
      <c r="V2629" s="37"/>
      <c r="W2629" s="37"/>
    </row>
    <row r="2630" spans="2:23" ht="25.5" x14ac:dyDescent="0.3">
      <c r="B2630" s="68">
        <v>2020</v>
      </c>
      <c r="C2630" s="55" t="s">
        <v>58</v>
      </c>
      <c r="D2630" s="65">
        <v>43998</v>
      </c>
      <c r="E2630" s="55">
        <v>43991</v>
      </c>
      <c r="F2630" s="55">
        <v>44355</v>
      </c>
      <c r="G2630" s="60" t="s">
        <v>26</v>
      </c>
      <c r="H2630" s="174"/>
      <c r="I2630" s="61">
        <v>250000</v>
      </c>
      <c r="J2630" s="61">
        <v>243222.5</v>
      </c>
      <c r="K2630" s="72">
        <v>97.289000000000001</v>
      </c>
      <c r="L2630" s="72">
        <v>2.85</v>
      </c>
      <c r="M2630" s="72">
        <v>2.7490000000000001</v>
      </c>
      <c r="N2630" s="72">
        <v>3.1480000000000001</v>
      </c>
      <c r="O2630" s="53" t="s">
        <v>29</v>
      </c>
      <c r="P2630" s="58" t="s">
        <v>66</v>
      </c>
      <c r="Q2630" s="58">
        <v>0.9780821917808219</v>
      </c>
      <c r="R2630" s="58">
        <v>0.97808219178082201</v>
      </c>
      <c r="S2630" s="62"/>
      <c r="T2630" s="61"/>
      <c r="U2630" s="63"/>
      <c r="V2630" s="37"/>
      <c r="W2630" s="37"/>
    </row>
    <row r="2631" spans="2:23" ht="25.5" x14ac:dyDescent="0.3">
      <c r="B2631" s="68">
        <v>2020</v>
      </c>
      <c r="C2631" s="55" t="s">
        <v>58</v>
      </c>
      <c r="D2631" s="65">
        <v>43999</v>
      </c>
      <c r="E2631" s="55">
        <v>43573</v>
      </c>
      <c r="F2631" s="55">
        <v>47226</v>
      </c>
      <c r="G2631" s="60" t="s">
        <v>13</v>
      </c>
      <c r="H2631" s="174">
        <v>2.25</v>
      </c>
      <c r="I2631" s="61">
        <v>47434.173539999989</v>
      </c>
      <c r="J2631" s="61">
        <v>44289.762176033393</v>
      </c>
      <c r="K2631" s="72">
        <v>93.370999999999995</v>
      </c>
      <c r="L2631" s="72">
        <v>3.17</v>
      </c>
      <c r="M2631" s="72">
        <v>3.1</v>
      </c>
      <c r="N2631" s="72">
        <v>3.4790000000000001</v>
      </c>
      <c r="O2631" s="53" t="s">
        <v>29</v>
      </c>
      <c r="P2631" s="58" t="s">
        <v>56</v>
      </c>
      <c r="Q2631" s="58">
        <v>8.8410958904109584</v>
      </c>
      <c r="R2631" s="58">
        <v>8.0483251632603032</v>
      </c>
      <c r="S2631" s="62">
        <v>276.46319999999997</v>
      </c>
      <c r="T2631" s="61">
        <v>171575000</v>
      </c>
      <c r="U2631" s="63">
        <v>160201293.25</v>
      </c>
      <c r="V2631" s="37"/>
      <c r="W2631" s="37"/>
    </row>
    <row r="2632" spans="2:23" ht="25.5" x14ac:dyDescent="0.3">
      <c r="B2632" s="68">
        <v>2020</v>
      </c>
      <c r="C2632" s="55" t="s">
        <v>58</v>
      </c>
      <c r="D2632" s="65">
        <v>43999</v>
      </c>
      <c r="E2632" s="55">
        <v>43521</v>
      </c>
      <c r="F2632" s="55">
        <v>50096</v>
      </c>
      <c r="G2632" s="60" t="s">
        <v>13</v>
      </c>
      <c r="H2632" s="174">
        <v>3.75</v>
      </c>
      <c r="I2632" s="61">
        <v>121229.11319999998</v>
      </c>
      <c r="J2632" s="61">
        <v>126313.46220760798</v>
      </c>
      <c r="K2632" s="72">
        <v>104.194</v>
      </c>
      <c r="L2632" s="72">
        <v>3.5049999999999999</v>
      </c>
      <c r="M2632" s="72">
        <v>3.45</v>
      </c>
      <c r="N2632" s="72">
        <v>3.7890000000000001</v>
      </c>
      <c r="O2632" s="53" t="s">
        <v>29</v>
      </c>
      <c r="P2632" s="58" t="s">
        <v>56</v>
      </c>
      <c r="Q2632" s="58">
        <v>16.704109589041096</v>
      </c>
      <c r="R2632" s="58">
        <v>12.632380614726229</v>
      </c>
      <c r="S2632" s="62">
        <v>276.46319999999997</v>
      </c>
      <c r="T2632" s="61">
        <v>438500000</v>
      </c>
      <c r="U2632" s="63">
        <v>456890690</v>
      </c>
      <c r="V2632" s="37"/>
      <c r="W2632" s="37"/>
    </row>
    <row r="2633" spans="2:23" ht="25.5" x14ac:dyDescent="0.3">
      <c r="B2633" s="68">
        <v>2020</v>
      </c>
      <c r="C2633" s="55" t="s">
        <v>58</v>
      </c>
      <c r="D2633" s="65">
        <v>43999</v>
      </c>
      <c r="E2633" s="55">
        <v>41358</v>
      </c>
      <c r="F2633" s="55">
        <v>48663</v>
      </c>
      <c r="G2633" s="60" t="s">
        <v>13</v>
      </c>
      <c r="H2633" s="174">
        <v>3</v>
      </c>
      <c r="I2633" s="61">
        <v>2073.4739999999997</v>
      </c>
      <c r="J2633" s="61">
        <v>2013.2188455599996</v>
      </c>
      <c r="K2633" s="72">
        <v>97.093999999999994</v>
      </c>
      <c r="L2633" s="72">
        <v>3.35</v>
      </c>
      <c r="M2633" s="72">
        <v>3.33</v>
      </c>
      <c r="N2633" s="72">
        <v>3.657</v>
      </c>
      <c r="O2633" s="53" t="s">
        <v>29</v>
      </c>
      <c r="P2633" s="58" t="s">
        <v>56</v>
      </c>
      <c r="Q2633" s="58">
        <v>12.778082191780822</v>
      </c>
      <c r="R2633" s="58">
        <v>10.678076350064867</v>
      </c>
      <c r="S2633" s="62">
        <v>276.46319999999997</v>
      </c>
      <c r="T2633" s="61">
        <v>7500000</v>
      </c>
      <c r="U2633" s="63">
        <v>7282050</v>
      </c>
      <c r="V2633" s="37"/>
      <c r="W2633" s="37"/>
    </row>
    <row r="2634" spans="2:23" ht="25.5" x14ac:dyDescent="0.3">
      <c r="B2634" s="68">
        <v>2020</v>
      </c>
      <c r="C2634" s="55" t="s">
        <v>58</v>
      </c>
      <c r="D2634" s="65">
        <v>43999</v>
      </c>
      <c r="E2634" s="55">
        <v>42902</v>
      </c>
      <c r="F2634" s="55">
        <v>54590</v>
      </c>
      <c r="G2634" s="60" t="s">
        <v>13</v>
      </c>
      <c r="H2634" s="174">
        <v>3.75</v>
      </c>
      <c r="I2634" s="61">
        <v>82109.570399999982</v>
      </c>
      <c r="J2634" s="61">
        <v>82420.765671816</v>
      </c>
      <c r="K2634" s="72">
        <v>100.379</v>
      </c>
      <c r="L2634" s="72">
        <v>3.7290000000000001</v>
      </c>
      <c r="M2634" s="72">
        <v>3.55</v>
      </c>
      <c r="N2634" s="72">
        <v>4.03</v>
      </c>
      <c r="O2634" s="53" t="s">
        <v>29</v>
      </c>
      <c r="P2634" s="58" t="s">
        <v>56</v>
      </c>
      <c r="Q2634" s="58">
        <v>29.016438356164382</v>
      </c>
      <c r="R2634" s="58">
        <v>18.172533643377186</v>
      </c>
      <c r="S2634" s="62">
        <v>276.46319999999997</v>
      </c>
      <c r="T2634" s="61">
        <v>297000000</v>
      </c>
      <c r="U2634" s="63">
        <v>298125630</v>
      </c>
      <c r="V2634" s="37"/>
      <c r="W2634" s="37"/>
    </row>
    <row r="2635" spans="2:23" ht="25.5" x14ac:dyDescent="0.3">
      <c r="B2635" s="68">
        <v>2020</v>
      </c>
      <c r="C2635" s="55" t="s">
        <v>58</v>
      </c>
      <c r="D2635" s="65">
        <v>44005</v>
      </c>
      <c r="E2635" s="55">
        <v>43991</v>
      </c>
      <c r="F2635" s="55">
        <v>44355</v>
      </c>
      <c r="G2635" s="60" t="s">
        <v>26</v>
      </c>
      <c r="H2635" s="174"/>
      <c r="I2635" s="61">
        <v>250000</v>
      </c>
      <c r="J2635" s="61">
        <v>243625</v>
      </c>
      <c r="K2635" s="72">
        <v>97.45</v>
      </c>
      <c r="L2635" s="72">
        <v>2.73</v>
      </c>
      <c r="M2635" s="72">
        <v>2.5870000000000002</v>
      </c>
      <c r="N2635" s="72">
        <v>3.0379999999999998</v>
      </c>
      <c r="O2635" s="53" t="s">
        <v>29</v>
      </c>
      <c r="P2635" s="58" t="s">
        <v>66</v>
      </c>
      <c r="Q2635" s="58">
        <v>0.95890410958904104</v>
      </c>
      <c r="R2635" s="58">
        <v>0.95890410958904104</v>
      </c>
      <c r="S2635" s="62"/>
      <c r="T2635" s="61"/>
      <c r="U2635" s="63"/>
      <c r="V2635" s="37"/>
      <c r="W2635" s="37"/>
    </row>
    <row r="2636" spans="2:23" ht="25.5" x14ac:dyDescent="0.3">
      <c r="B2636" s="68">
        <v>2020</v>
      </c>
      <c r="C2636" s="55" t="s">
        <v>58</v>
      </c>
      <c r="D2636" s="65">
        <v>44006</v>
      </c>
      <c r="E2636" s="55">
        <v>43772</v>
      </c>
      <c r="F2636" s="55">
        <v>46694</v>
      </c>
      <c r="G2636" s="60" t="s">
        <v>26</v>
      </c>
      <c r="H2636" s="174">
        <v>5.75</v>
      </c>
      <c r="I2636" s="61">
        <v>345557</v>
      </c>
      <c r="J2636" s="61">
        <v>360865.17509999999</v>
      </c>
      <c r="K2636" s="72">
        <v>104.43</v>
      </c>
      <c r="L2636" s="72">
        <v>5.6150000000000002</v>
      </c>
      <c r="M2636" s="72">
        <v>5.48</v>
      </c>
      <c r="N2636" s="72">
        <v>5.88</v>
      </c>
      <c r="O2636" s="53" t="s">
        <v>29</v>
      </c>
      <c r="P2636" s="58" t="s">
        <v>56</v>
      </c>
      <c r="Q2636" s="58">
        <v>7.3643835616438356</v>
      </c>
      <c r="R2636" s="58">
        <v>6.004447707758616</v>
      </c>
      <c r="S2636" s="62"/>
      <c r="T2636" s="61"/>
      <c r="U2636" s="63"/>
      <c r="V2636" s="37"/>
      <c r="W2636" s="37"/>
    </row>
    <row r="2637" spans="2:23" ht="25.5" x14ac:dyDescent="0.3">
      <c r="B2637" s="68">
        <v>2020</v>
      </c>
      <c r="C2637" s="55" t="s">
        <v>58</v>
      </c>
      <c r="D2637" s="65">
        <v>44006</v>
      </c>
      <c r="E2637" s="55">
        <v>43391</v>
      </c>
      <c r="F2637" s="55">
        <v>49235</v>
      </c>
      <c r="G2637" s="60" t="s">
        <v>26</v>
      </c>
      <c r="H2637" s="174">
        <v>7.25</v>
      </c>
      <c r="I2637" s="61">
        <v>219900</v>
      </c>
      <c r="J2637" s="61">
        <v>239134.65299999999</v>
      </c>
      <c r="K2637" s="72">
        <v>108.747</v>
      </c>
      <c r="L2637" s="72">
        <v>6.82</v>
      </c>
      <c r="M2637" s="72">
        <v>6.64</v>
      </c>
      <c r="N2637" s="72">
        <v>6.98</v>
      </c>
      <c r="O2637" s="53" t="s">
        <v>29</v>
      </c>
      <c r="P2637" s="58" t="s">
        <v>56</v>
      </c>
      <c r="Q2637" s="58">
        <v>14.326027397260274</v>
      </c>
      <c r="R2637" s="58">
        <v>9.0847385769917146</v>
      </c>
      <c r="S2637" s="62"/>
      <c r="T2637" s="61"/>
      <c r="U2637" s="63"/>
      <c r="V2637" s="37"/>
      <c r="W2637" s="37"/>
    </row>
    <row r="2638" spans="2:23" ht="25.5" x14ac:dyDescent="0.3">
      <c r="B2638" s="68">
        <v>2020</v>
      </c>
      <c r="C2638" s="55" t="s">
        <v>58</v>
      </c>
      <c r="D2638" s="65">
        <v>44008</v>
      </c>
      <c r="E2638" s="55">
        <v>43573</v>
      </c>
      <c r="F2638" s="55">
        <v>47226</v>
      </c>
      <c r="G2638" s="60" t="s">
        <v>13</v>
      </c>
      <c r="H2638" s="174">
        <v>2.25</v>
      </c>
      <c r="I2638" s="61">
        <v>28208.050674999999</v>
      </c>
      <c r="J2638" s="61">
        <v>26344.062686395995</v>
      </c>
      <c r="K2638" s="72">
        <v>93.391999999999996</v>
      </c>
      <c r="L2638" s="72">
        <v>3.177</v>
      </c>
      <c r="M2638" s="72">
        <v>3.177</v>
      </c>
      <c r="N2638" s="72">
        <v>3.177</v>
      </c>
      <c r="O2638" s="53" t="s">
        <v>30</v>
      </c>
      <c r="P2638" s="58" t="s">
        <v>56</v>
      </c>
      <c r="Q2638" s="58">
        <v>8.8164383561643831</v>
      </c>
      <c r="R2638" s="58">
        <v>8.0234005854402604</v>
      </c>
      <c r="S2638" s="62">
        <v>276.19749999999999</v>
      </c>
      <c r="T2638" s="61">
        <v>102130000</v>
      </c>
      <c r="U2638" s="63">
        <v>95381249.599999994</v>
      </c>
      <c r="V2638" s="37"/>
      <c r="W2638" s="37"/>
    </row>
    <row r="2639" spans="2:23" ht="25.5" x14ac:dyDescent="0.3">
      <c r="B2639" s="68">
        <v>2020</v>
      </c>
      <c r="C2639" s="55" t="s">
        <v>58</v>
      </c>
      <c r="D2639" s="65">
        <v>44008</v>
      </c>
      <c r="E2639" s="55">
        <v>43521</v>
      </c>
      <c r="F2639" s="55">
        <v>50096</v>
      </c>
      <c r="G2639" s="60" t="s">
        <v>13</v>
      </c>
      <c r="H2639" s="174">
        <v>3.75</v>
      </c>
      <c r="I2639" s="61">
        <v>2813.3477349999998</v>
      </c>
      <c r="J2639" s="61">
        <v>2932.7743463507495</v>
      </c>
      <c r="K2639" s="72">
        <v>104.245</v>
      </c>
      <c r="L2639" s="72">
        <v>3.508</v>
      </c>
      <c r="M2639" s="72">
        <v>3.508</v>
      </c>
      <c r="N2639" s="72">
        <v>3.508</v>
      </c>
      <c r="O2639" s="53" t="s">
        <v>30</v>
      </c>
      <c r="P2639" s="58" t="s">
        <v>56</v>
      </c>
      <c r="Q2639" s="58">
        <v>16.67945205479452</v>
      </c>
      <c r="R2639" s="58">
        <v>12.606848143801749</v>
      </c>
      <c r="S2639" s="62">
        <v>276.19749999999999</v>
      </c>
      <c r="T2639" s="61">
        <v>10186000</v>
      </c>
      <c r="U2639" s="63">
        <v>10618395.699999999</v>
      </c>
      <c r="V2639" s="37"/>
      <c r="W2639" s="37"/>
    </row>
    <row r="2640" spans="2:23" ht="25.5" x14ac:dyDescent="0.3">
      <c r="B2640" s="68">
        <v>2020</v>
      </c>
      <c r="C2640" s="55" t="s">
        <v>58</v>
      </c>
      <c r="D2640" s="65">
        <v>44008</v>
      </c>
      <c r="E2640" s="55">
        <v>41358</v>
      </c>
      <c r="F2640" s="55">
        <v>48663</v>
      </c>
      <c r="G2640" s="60" t="s">
        <v>13</v>
      </c>
      <c r="H2640" s="174">
        <v>3</v>
      </c>
      <c r="I2640" s="61">
        <v>1680.937985</v>
      </c>
      <c r="J2640" s="61">
        <v>1607.8844201719</v>
      </c>
      <c r="K2640" s="72">
        <v>95.653999999999996</v>
      </c>
      <c r="L2640" s="72">
        <v>3.5030000000000001</v>
      </c>
      <c r="M2640" s="72">
        <v>3.5030000000000001</v>
      </c>
      <c r="N2640" s="72">
        <v>3.5030000000000001</v>
      </c>
      <c r="O2640" s="53" t="s">
        <v>30</v>
      </c>
      <c r="P2640" s="58" t="s">
        <v>56</v>
      </c>
      <c r="Q2640" s="58">
        <v>12.753424657534246</v>
      </c>
      <c r="R2640" s="58">
        <v>10.633172793378977</v>
      </c>
      <c r="S2640" s="62">
        <v>276.19749999999999</v>
      </c>
      <c r="T2640" s="61">
        <v>6086000</v>
      </c>
      <c r="U2640" s="63">
        <v>5821502.4400000004</v>
      </c>
      <c r="V2640" s="37"/>
      <c r="W2640" s="37"/>
    </row>
    <row r="2641" spans="2:23" ht="25.5" x14ac:dyDescent="0.3">
      <c r="B2641" s="68">
        <v>2020</v>
      </c>
      <c r="C2641" s="55" t="s">
        <v>58</v>
      </c>
      <c r="D2641" s="65">
        <v>44008</v>
      </c>
      <c r="E2641" s="55">
        <v>42902</v>
      </c>
      <c r="F2641" s="55">
        <v>54590</v>
      </c>
      <c r="G2641" s="60" t="s">
        <v>13</v>
      </c>
      <c r="H2641" s="174">
        <v>3.75</v>
      </c>
      <c r="I2641" s="61">
        <v>64522.497974999998</v>
      </c>
      <c r="J2641" s="61">
        <v>64825.108490502746</v>
      </c>
      <c r="K2641" s="72">
        <v>100.46899999999999</v>
      </c>
      <c r="L2641" s="72">
        <v>3.7290000000000001</v>
      </c>
      <c r="M2641" s="72">
        <v>3.7290000000000001</v>
      </c>
      <c r="N2641" s="72">
        <v>3.7290000000000001</v>
      </c>
      <c r="O2641" s="53" t="s">
        <v>30</v>
      </c>
      <c r="P2641" s="58" t="s">
        <v>56</v>
      </c>
      <c r="Q2641" s="58">
        <v>28.991780821917807</v>
      </c>
      <c r="R2641" s="58">
        <v>18.147876109130614</v>
      </c>
      <c r="S2641" s="62">
        <v>276.19749999999999</v>
      </c>
      <c r="T2641" s="61">
        <v>233610000</v>
      </c>
      <c r="U2641" s="63">
        <v>234705630.90000001</v>
      </c>
      <c r="V2641" s="37"/>
      <c r="W2641" s="37"/>
    </row>
    <row r="2642" spans="2:23" ht="25.5" x14ac:dyDescent="0.3">
      <c r="B2642" s="68">
        <v>2020</v>
      </c>
      <c r="C2642" s="55" t="s">
        <v>58</v>
      </c>
      <c r="D2642" s="65">
        <v>44012</v>
      </c>
      <c r="E2642" s="55">
        <v>43991</v>
      </c>
      <c r="F2642" s="55">
        <v>44355</v>
      </c>
      <c r="G2642" s="60" t="s">
        <v>26</v>
      </c>
      <c r="H2642" s="174"/>
      <c r="I2642" s="61">
        <v>250000</v>
      </c>
      <c r="J2642" s="61">
        <v>243905</v>
      </c>
      <c r="K2642" s="72">
        <v>97.561999999999998</v>
      </c>
      <c r="L2642" s="72">
        <v>2.661</v>
      </c>
      <c r="M2642" s="72">
        <v>2.5489999999999999</v>
      </c>
      <c r="N2642" s="72">
        <v>3.048</v>
      </c>
      <c r="O2642" s="53" t="s">
        <v>29</v>
      </c>
      <c r="P2642" s="58" t="s">
        <v>66</v>
      </c>
      <c r="Q2642" s="58">
        <v>0.9397260273972603</v>
      </c>
      <c r="R2642" s="58">
        <v>0.93972602739726019</v>
      </c>
      <c r="S2642" s="62"/>
      <c r="T2642" s="61"/>
      <c r="U2642" s="63"/>
      <c r="V2642" s="37"/>
      <c r="W2642" s="37"/>
    </row>
    <row r="2643" spans="2:23" ht="25.5" x14ac:dyDescent="0.3">
      <c r="B2643" s="68">
        <v>2020</v>
      </c>
      <c r="C2643" s="55" t="s">
        <v>88</v>
      </c>
      <c r="D2643" s="65">
        <v>44013</v>
      </c>
      <c r="E2643" s="55">
        <v>43573</v>
      </c>
      <c r="F2643" s="55">
        <v>47226</v>
      </c>
      <c r="G2643" s="60" t="s">
        <v>13</v>
      </c>
      <c r="H2643" s="174">
        <v>2.25</v>
      </c>
      <c r="I2643" s="61">
        <v>114147.7792</v>
      </c>
      <c r="J2643" s="61">
        <v>106957.61058819202</v>
      </c>
      <c r="K2643" s="72">
        <v>93.700999999999993</v>
      </c>
      <c r="L2643" s="72">
        <v>3.14</v>
      </c>
      <c r="M2643" s="72">
        <v>2.97</v>
      </c>
      <c r="N2643" s="72">
        <v>3.4</v>
      </c>
      <c r="O2643" s="53" t="s">
        <v>29</v>
      </c>
      <c r="P2643" s="58" t="s">
        <v>56</v>
      </c>
      <c r="Q2643" s="58">
        <v>8.8027397260273972</v>
      </c>
      <c r="R2643" s="58">
        <v>8.0175685341429102</v>
      </c>
      <c r="S2643" s="62">
        <v>276.05</v>
      </c>
      <c r="T2643" s="61">
        <v>413504000</v>
      </c>
      <c r="U2643" s="63">
        <v>387457383.04000002</v>
      </c>
      <c r="V2643" s="37"/>
      <c r="W2643" s="37"/>
    </row>
    <row r="2644" spans="2:23" ht="25.5" x14ac:dyDescent="0.3">
      <c r="B2644" s="68">
        <v>2020</v>
      </c>
      <c r="C2644" s="55" t="s">
        <v>88</v>
      </c>
      <c r="D2644" s="65">
        <v>44013</v>
      </c>
      <c r="E2644" s="55">
        <v>43521</v>
      </c>
      <c r="F2644" s="55">
        <v>50096</v>
      </c>
      <c r="G2644" s="60" t="s">
        <v>13</v>
      </c>
      <c r="H2644" s="174">
        <v>3.75</v>
      </c>
      <c r="I2644" s="61">
        <v>47619.729200000002</v>
      </c>
      <c r="J2644" s="61">
        <v>49712.616298340006</v>
      </c>
      <c r="K2644" s="72">
        <v>104.395</v>
      </c>
      <c r="L2644" s="72">
        <v>3.5</v>
      </c>
      <c r="M2644" s="72">
        <v>3.35</v>
      </c>
      <c r="N2644" s="72">
        <v>3.7</v>
      </c>
      <c r="O2644" s="53" t="s">
        <v>29</v>
      </c>
      <c r="P2644" s="58" t="s">
        <v>56</v>
      </c>
      <c r="Q2644" s="58">
        <v>16.665753424657535</v>
      </c>
      <c r="R2644" s="58">
        <v>12.639082838824406</v>
      </c>
      <c r="S2644" s="62">
        <v>276.05</v>
      </c>
      <c r="T2644" s="61">
        <v>172504000</v>
      </c>
      <c r="U2644" s="63">
        <v>180085550.80000001</v>
      </c>
      <c r="V2644" s="37"/>
      <c r="W2644" s="37"/>
    </row>
    <row r="2645" spans="2:23" ht="25.5" x14ac:dyDescent="0.3">
      <c r="B2645" s="68">
        <v>2020</v>
      </c>
      <c r="C2645" s="55" t="s">
        <v>88</v>
      </c>
      <c r="D2645" s="65">
        <v>44013</v>
      </c>
      <c r="E2645" s="55">
        <v>42902</v>
      </c>
      <c r="F2645" s="55">
        <v>54590</v>
      </c>
      <c r="G2645" s="60" t="s">
        <v>13</v>
      </c>
      <c r="H2645" s="174">
        <v>3.75</v>
      </c>
      <c r="I2645" s="61">
        <v>217199.17655</v>
      </c>
      <c r="J2645" s="61">
        <v>218480.65169164498</v>
      </c>
      <c r="K2645" s="72">
        <v>100.59</v>
      </c>
      <c r="L2645" s="72">
        <v>3.7250000000000001</v>
      </c>
      <c r="M2645" s="72">
        <v>3.4849999999999999</v>
      </c>
      <c r="N2645" s="72">
        <v>3.92</v>
      </c>
      <c r="O2645" s="53" t="s">
        <v>29</v>
      </c>
      <c r="P2645" s="58" t="s">
        <v>56</v>
      </c>
      <c r="Q2645" s="58">
        <v>28.978082191780821</v>
      </c>
      <c r="R2645" s="58">
        <v>18.13822659443769</v>
      </c>
      <c r="S2645" s="62">
        <v>276.05</v>
      </c>
      <c r="T2645" s="61">
        <v>786811000</v>
      </c>
      <c r="U2645" s="63">
        <v>791453184.89999998</v>
      </c>
      <c r="V2645" s="37"/>
      <c r="W2645" s="37"/>
    </row>
    <row r="2646" spans="2:23" ht="25.5" x14ac:dyDescent="0.3">
      <c r="B2646" s="68">
        <v>2020</v>
      </c>
      <c r="C2646" s="55" t="s">
        <v>59</v>
      </c>
      <c r="D2646" s="65">
        <v>44015</v>
      </c>
      <c r="E2646" s="55">
        <v>43772</v>
      </c>
      <c r="F2646" s="55">
        <v>46694</v>
      </c>
      <c r="G2646" s="60" t="s">
        <v>26</v>
      </c>
      <c r="H2646" s="174">
        <v>5.75</v>
      </c>
      <c r="I2646" s="61">
        <v>275809.3</v>
      </c>
      <c r="J2646" s="61">
        <v>288303.46129000001</v>
      </c>
      <c r="K2646" s="72">
        <v>104.53</v>
      </c>
      <c r="L2646" s="72">
        <v>5.6219999999999999</v>
      </c>
      <c r="M2646" s="72">
        <v>5.6219999999999999</v>
      </c>
      <c r="N2646" s="72">
        <v>5.6219999999999999</v>
      </c>
      <c r="O2646" s="53" t="s">
        <v>30</v>
      </c>
      <c r="P2646" s="58" t="s">
        <v>56</v>
      </c>
      <c r="Q2646" s="58">
        <v>7.3589041095890408</v>
      </c>
      <c r="R2646" s="58">
        <v>5.9920269310906944</v>
      </c>
      <c r="S2646" s="62"/>
      <c r="T2646" s="61"/>
      <c r="U2646" s="63"/>
      <c r="V2646" s="37"/>
      <c r="W2646" s="37"/>
    </row>
    <row r="2647" spans="2:23" ht="25.5" x14ac:dyDescent="0.3">
      <c r="B2647" s="68">
        <v>2020</v>
      </c>
      <c r="C2647" s="55" t="s">
        <v>59</v>
      </c>
      <c r="D2647" s="65">
        <v>44015</v>
      </c>
      <c r="E2647" s="55">
        <v>43391</v>
      </c>
      <c r="F2647" s="55">
        <v>49235</v>
      </c>
      <c r="G2647" s="60" t="s">
        <v>26</v>
      </c>
      <c r="H2647" s="174">
        <v>7.25</v>
      </c>
      <c r="I2647" s="61">
        <v>175670.8</v>
      </c>
      <c r="J2647" s="61">
        <v>191073.61574400001</v>
      </c>
      <c r="K2647" s="72">
        <v>108.768</v>
      </c>
      <c r="L2647" s="72">
        <v>6.8369999999999997</v>
      </c>
      <c r="M2647" s="72">
        <v>6.8369999999999997</v>
      </c>
      <c r="N2647" s="72">
        <v>6.8369999999999997</v>
      </c>
      <c r="O2647" s="53" t="s">
        <v>30</v>
      </c>
      <c r="P2647" s="58" t="s">
        <v>56</v>
      </c>
      <c r="Q2647" s="58">
        <v>14.32054794520548</v>
      </c>
      <c r="R2647" s="58">
        <v>9.029652611117843</v>
      </c>
      <c r="S2647" s="62"/>
      <c r="T2647" s="61"/>
      <c r="U2647" s="63"/>
      <c r="V2647" s="37"/>
      <c r="W2647" s="37"/>
    </row>
    <row r="2648" spans="2:23" ht="25.5" x14ac:dyDescent="0.3">
      <c r="B2648" s="68">
        <v>2020</v>
      </c>
      <c r="C2648" s="55" t="s">
        <v>59</v>
      </c>
      <c r="D2648" s="65">
        <v>44019</v>
      </c>
      <c r="E2648" s="55">
        <v>43991</v>
      </c>
      <c r="F2648" s="55">
        <v>44355</v>
      </c>
      <c r="G2648" s="60" t="s">
        <v>26</v>
      </c>
      <c r="H2648" s="174"/>
      <c r="I2648" s="61">
        <v>249999.9</v>
      </c>
      <c r="J2648" s="61">
        <v>244337.40226500001</v>
      </c>
      <c r="K2648" s="72">
        <v>97.734999999999999</v>
      </c>
      <c r="L2648" s="72">
        <v>2.52</v>
      </c>
      <c r="M2648" s="72">
        <v>2.44</v>
      </c>
      <c r="N2648" s="72">
        <v>2.9780000000000002</v>
      </c>
      <c r="O2648" s="53" t="s">
        <v>29</v>
      </c>
      <c r="P2648" s="58" t="s">
        <v>66</v>
      </c>
      <c r="Q2648" s="58">
        <v>0.92054794520547945</v>
      </c>
      <c r="R2648" s="58">
        <v>0.92054794520547933</v>
      </c>
      <c r="S2648" s="62"/>
      <c r="T2648" s="61"/>
      <c r="U2648" s="63"/>
      <c r="V2648" s="37"/>
      <c r="W2648" s="37"/>
    </row>
    <row r="2649" spans="2:23" ht="25.5" x14ac:dyDescent="0.3">
      <c r="B2649" s="68">
        <v>2020</v>
      </c>
      <c r="C2649" s="55" t="s">
        <v>59</v>
      </c>
      <c r="D2649" s="65">
        <v>44020</v>
      </c>
      <c r="E2649" s="55">
        <v>43772</v>
      </c>
      <c r="F2649" s="55">
        <v>46694</v>
      </c>
      <c r="G2649" s="60" t="s">
        <v>26</v>
      </c>
      <c r="H2649" s="174">
        <v>5.75</v>
      </c>
      <c r="I2649" s="61">
        <v>195800</v>
      </c>
      <c r="J2649" s="61">
        <v>208235.258</v>
      </c>
      <c r="K2649" s="72">
        <v>106.351</v>
      </c>
      <c r="L2649" s="72">
        <v>5.33</v>
      </c>
      <c r="M2649" s="72">
        <v>5.1100000000000003</v>
      </c>
      <c r="N2649" s="72">
        <v>5.59</v>
      </c>
      <c r="O2649" s="53" t="s">
        <v>29</v>
      </c>
      <c r="P2649" s="58" t="s">
        <v>56</v>
      </c>
      <c r="Q2649" s="58">
        <v>7.3589041095890408</v>
      </c>
      <c r="R2649" s="58">
        <v>6.0062784267463938</v>
      </c>
      <c r="S2649" s="62"/>
      <c r="T2649" s="61"/>
      <c r="U2649" s="63"/>
      <c r="V2649" s="37"/>
      <c r="W2649" s="37"/>
    </row>
    <row r="2650" spans="2:23" ht="25.5" x14ac:dyDescent="0.3">
      <c r="B2650" s="68">
        <v>2020</v>
      </c>
      <c r="C2650" s="55" t="s">
        <v>59</v>
      </c>
      <c r="D2650" s="65">
        <v>44020</v>
      </c>
      <c r="E2650" s="55">
        <v>43391</v>
      </c>
      <c r="F2650" s="55">
        <v>49235</v>
      </c>
      <c r="G2650" s="60" t="s">
        <v>26</v>
      </c>
      <c r="H2650" s="174">
        <v>7.25</v>
      </c>
      <c r="I2650" s="61">
        <v>400439.1</v>
      </c>
      <c r="J2650" s="61">
        <v>441764.41512000002</v>
      </c>
      <c r="K2650" s="72">
        <v>110.32</v>
      </c>
      <c r="L2650" s="72">
        <v>6.68</v>
      </c>
      <c r="M2650" s="72">
        <v>6.5</v>
      </c>
      <c r="N2650" s="72">
        <v>6.91</v>
      </c>
      <c r="O2650" s="53" t="s">
        <v>29</v>
      </c>
      <c r="P2650" s="58" t="s">
        <v>56</v>
      </c>
      <c r="Q2650" s="58">
        <v>14.287671232876713</v>
      </c>
      <c r="R2650" s="58">
        <v>9.0363160785909109</v>
      </c>
      <c r="S2650" s="62"/>
      <c r="T2650" s="61"/>
      <c r="U2650" s="63"/>
      <c r="V2650" s="37"/>
      <c r="W2650" s="37"/>
    </row>
    <row r="2651" spans="2:23" ht="25.5" x14ac:dyDescent="0.3">
      <c r="B2651" s="68">
        <v>2020</v>
      </c>
      <c r="C2651" s="55" t="s">
        <v>59</v>
      </c>
      <c r="D2651" s="65">
        <v>44022</v>
      </c>
      <c r="E2651" s="55">
        <v>43573</v>
      </c>
      <c r="F2651" s="55">
        <v>47226</v>
      </c>
      <c r="G2651" s="60" t="s">
        <v>13</v>
      </c>
      <c r="H2651" s="174">
        <v>2.25</v>
      </c>
      <c r="I2651" s="61">
        <v>90485.511639399992</v>
      </c>
      <c r="J2651" s="61">
        <v>84850.073974498169</v>
      </c>
      <c r="K2651" s="72">
        <v>93.772000000000006</v>
      </c>
      <c r="L2651" s="72">
        <v>3.14</v>
      </c>
      <c r="M2651" s="72">
        <v>3.14</v>
      </c>
      <c r="N2651" s="72">
        <v>3.14</v>
      </c>
      <c r="O2651" s="53" t="s">
        <v>30</v>
      </c>
      <c r="P2651" s="58" t="s">
        <v>56</v>
      </c>
      <c r="Q2651" s="58">
        <v>8.7780821917808218</v>
      </c>
      <c r="R2651" s="58">
        <v>7.9864551244442819</v>
      </c>
      <c r="S2651" s="62">
        <v>275.78469999999999</v>
      </c>
      <c r="T2651" s="61">
        <v>328102000</v>
      </c>
      <c r="U2651" s="63">
        <v>307667807.44</v>
      </c>
      <c r="V2651" s="37"/>
      <c r="W2651" s="37"/>
    </row>
    <row r="2652" spans="2:23" ht="25.5" x14ac:dyDescent="0.3">
      <c r="B2652" s="68">
        <v>2020</v>
      </c>
      <c r="C2652" s="55" t="s">
        <v>59</v>
      </c>
      <c r="D2652" s="65">
        <v>44022</v>
      </c>
      <c r="E2652" s="55">
        <v>43521</v>
      </c>
      <c r="F2652" s="55">
        <v>50096</v>
      </c>
      <c r="G2652" s="60" t="s">
        <v>13</v>
      </c>
      <c r="H2652" s="174">
        <v>3.75</v>
      </c>
      <c r="I2652" s="61">
        <v>7468.2496760000004</v>
      </c>
      <c r="J2652" s="61">
        <v>7804.9930538908393</v>
      </c>
      <c r="K2652" s="72">
        <v>104.509</v>
      </c>
      <c r="L2652" s="72">
        <v>3.4980000000000002</v>
      </c>
      <c r="M2652" s="72">
        <v>3.4980000000000002</v>
      </c>
      <c r="N2652" s="72">
        <v>3.4980000000000002</v>
      </c>
      <c r="O2652" s="53" t="s">
        <v>30</v>
      </c>
      <c r="P2652" s="58" t="s">
        <v>56</v>
      </c>
      <c r="Q2652" s="58">
        <v>16.641095890410959</v>
      </c>
      <c r="R2652" s="58">
        <v>12.571408017344019</v>
      </c>
      <c r="S2652" s="62">
        <v>275.78469999999999</v>
      </c>
      <c r="T2652" s="61">
        <v>27080000</v>
      </c>
      <c r="U2652" s="63">
        <v>28301037.199999999</v>
      </c>
      <c r="V2652" s="37"/>
      <c r="W2652" s="37"/>
    </row>
    <row r="2653" spans="2:23" ht="25.5" x14ac:dyDescent="0.3">
      <c r="B2653" s="68">
        <v>2020</v>
      </c>
      <c r="C2653" s="55" t="s">
        <v>59</v>
      </c>
      <c r="D2653" s="65">
        <v>44022</v>
      </c>
      <c r="E2653" s="55">
        <v>42902</v>
      </c>
      <c r="F2653" s="55">
        <v>54590</v>
      </c>
      <c r="G2653" s="60" t="s">
        <v>13</v>
      </c>
      <c r="H2653" s="174">
        <v>3.75</v>
      </c>
      <c r="I2653" s="61">
        <v>161878.72428250001</v>
      </c>
      <c r="J2653" s="61">
        <v>162979.49960762099</v>
      </c>
      <c r="K2653" s="72">
        <v>100.68</v>
      </c>
      <c r="L2653" s="72">
        <v>3.7250000000000001</v>
      </c>
      <c r="M2653" s="72">
        <v>3.7250000000000001</v>
      </c>
      <c r="N2653" s="72">
        <v>3.7250000000000001</v>
      </c>
      <c r="O2653" s="53" t="s">
        <v>30</v>
      </c>
      <c r="P2653" s="58" t="s">
        <v>56</v>
      </c>
      <c r="Q2653" s="58">
        <v>28.953424657534246</v>
      </c>
      <c r="R2653" s="58">
        <v>18.113569060191121</v>
      </c>
      <c r="S2653" s="62">
        <v>275.78469999999999</v>
      </c>
      <c r="T2653" s="61">
        <v>586975000</v>
      </c>
      <c r="U2653" s="63">
        <v>590966430</v>
      </c>
      <c r="V2653" s="37"/>
      <c r="W2653" s="37"/>
    </row>
    <row r="2654" spans="2:23" ht="25.5" x14ac:dyDescent="0.3">
      <c r="B2654" s="68">
        <v>2020</v>
      </c>
      <c r="C2654" s="55" t="s">
        <v>59</v>
      </c>
      <c r="D2654" s="65">
        <v>44026</v>
      </c>
      <c r="E2654" s="55">
        <v>43991</v>
      </c>
      <c r="F2654" s="55">
        <v>44355</v>
      </c>
      <c r="G2654" s="60" t="s">
        <v>26</v>
      </c>
      <c r="H2654" s="174"/>
      <c r="I2654" s="61">
        <v>250000</v>
      </c>
      <c r="J2654" s="61">
        <v>244520</v>
      </c>
      <c r="K2654" s="72">
        <v>97.808000000000007</v>
      </c>
      <c r="L2654" s="72">
        <v>2.4889999999999999</v>
      </c>
      <c r="M2654" s="72">
        <v>2.39</v>
      </c>
      <c r="N2654" s="72">
        <v>3.0379999999999998</v>
      </c>
      <c r="O2654" s="53" t="s">
        <v>29</v>
      </c>
      <c r="P2654" s="58" t="s">
        <v>66</v>
      </c>
      <c r="Q2654" s="58">
        <v>0.90136986301369859</v>
      </c>
      <c r="R2654" s="58">
        <v>0.90136986301369859</v>
      </c>
      <c r="S2654" s="62"/>
      <c r="T2654" s="61"/>
      <c r="U2654" s="63"/>
      <c r="V2654" s="37"/>
      <c r="W2654" s="37"/>
    </row>
    <row r="2655" spans="2:23" ht="25.5" x14ac:dyDescent="0.3">
      <c r="B2655" s="68">
        <v>2020</v>
      </c>
      <c r="C2655" s="55" t="s">
        <v>59</v>
      </c>
      <c r="D2655" s="65">
        <v>44027</v>
      </c>
      <c r="E2655" s="55">
        <v>43573</v>
      </c>
      <c r="F2655" s="55">
        <v>47226</v>
      </c>
      <c r="G2655" s="60" t="s">
        <v>13</v>
      </c>
      <c r="H2655" s="174">
        <v>2.25</v>
      </c>
      <c r="I2655" s="61">
        <v>199121.83594700001</v>
      </c>
      <c r="J2655" s="61">
        <v>189581.90878677927</v>
      </c>
      <c r="K2655" s="72">
        <v>95.209000000000003</v>
      </c>
      <c r="L2655" s="72">
        <v>2.9489999999999998</v>
      </c>
      <c r="M2655" s="72">
        <v>2.75</v>
      </c>
      <c r="N2655" s="72">
        <v>3.09</v>
      </c>
      <c r="O2655" s="53" t="s">
        <v>29</v>
      </c>
      <c r="P2655" s="58" t="s">
        <v>56</v>
      </c>
      <c r="Q2655" s="58">
        <v>8.7643835616438359</v>
      </c>
      <c r="R2655" s="58">
        <v>7.9800069306769617</v>
      </c>
      <c r="S2655" s="62">
        <v>275.63740000000001</v>
      </c>
      <c r="T2655" s="61">
        <v>722405000</v>
      </c>
      <c r="U2655" s="63">
        <v>687794576.45000005</v>
      </c>
      <c r="V2655" s="37"/>
      <c r="W2655" s="37"/>
    </row>
    <row r="2656" spans="2:23" ht="25.5" x14ac:dyDescent="0.3">
      <c r="B2656" s="68">
        <v>2020</v>
      </c>
      <c r="C2656" s="55" t="s">
        <v>59</v>
      </c>
      <c r="D2656" s="65">
        <v>44027</v>
      </c>
      <c r="E2656" s="55">
        <v>43521</v>
      </c>
      <c r="F2656" s="55">
        <v>50096</v>
      </c>
      <c r="G2656" s="60" t="s">
        <v>13</v>
      </c>
      <c r="H2656" s="174">
        <v>3.75</v>
      </c>
      <c r="I2656" s="61">
        <v>82277.763900000005</v>
      </c>
      <c r="J2656" s="61">
        <v>86457.474306120013</v>
      </c>
      <c r="K2656" s="72">
        <v>105.08</v>
      </c>
      <c r="L2656" s="72">
        <v>3.4569999999999999</v>
      </c>
      <c r="M2656" s="72">
        <v>3.26</v>
      </c>
      <c r="N2656" s="72">
        <v>3.7</v>
      </c>
      <c r="O2656" s="53" t="s">
        <v>29</v>
      </c>
      <c r="P2656" s="58" t="s">
        <v>56</v>
      </c>
      <c r="Q2656" s="58">
        <v>16.627397260273973</v>
      </c>
      <c r="R2656" s="58">
        <v>12.56965265108701</v>
      </c>
      <c r="S2656" s="62">
        <v>275.63740000000001</v>
      </c>
      <c r="T2656" s="61">
        <v>298500000</v>
      </c>
      <c r="U2656" s="63">
        <v>313663800</v>
      </c>
      <c r="V2656" s="37"/>
      <c r="W2656" s="37"/>
    </row>
    <row r="2657" spans="2:23" ht="25.5" x14ac:dyDescent="0.3">
      <c r="B2657" s="68">
        <v>2020</v>
      </c>
      <c r="C2657" s="55" t="s">
        <v>59</v>
      </c>
      <c r="D2657" s="65">
        <v>44027</v>
      </c>
      <c r="E2657" s="55">
        <v>42902</v>
      </c>
      <c r="F2657" s="55">
        <v>54590</v>
      </c>
      <c r="G2657" s="60" t="s">
        <v>13</v>
      </c>
      <c r="H2657" s="174">
        <v>3.75</v>
      </c>
      <c r="I2657" s="61">
        <v>97989.095700000005</v>
      </c>
      <c r="J2657" s="61">
        <v>98965.067093172009</v>
      </c>
      <c r="K2657" s="72">
        <v>100.996</v>
      </c>
      <c r="L2657" s="72">
        <v>3.71</v>
      </c>
      <c r="M2657" s="72">
        <v>3.5049999999999999</v>
      </c>
      <c r="N2657" s="72">
        <v>3.9</v>
      </c>
      <c r="O2657" s="53" t="s">
        <v>29</v>
      </c>
      <c r="P2657" s="58" t="s">
        <v>56</v>
      </c>
      <c r="Q2657" s="58">
        <v>28.93972602739726</v>
      </c>
      <c r="R2657" s="58">
        <v>18.115052076453129</v>
      </c>
      <c r="S2657" s="62">
        <v>275.63740000000001</v>
      </c>
      <c r="T2657" s="61">
        <v>355500000</v>
      </c>
      <c r="U2657" s="63">
        <v>359040780</v>
      </c>
      <c r="V2657" s="37"/>
      <c r="W2657" s="37"/>
    </row>
    <row r="2658" spans="2:23" ht="25.5" x14ac:dyDescent="0.3">
      <c r="B2658" s="68">
        <v>2020</v>
      </c>
      <c r="C2658" s="55" t="s">
        <v>59</v>
      </c>
      <c r="D2658" s="65">
        <v>44029</v>
      </c>
      <c r="E2658" s="55">
        <v>43772</v>
      </c>
      <c r="F2658" s="55">
        <v>46694</v>
      </c>
      <c r="G2658" s="60" t="s">
        <v>26</v>
      </c>
      <c r="H2658" s="174">
        <v>5.75</v>
      </c>
      <c r="I2658" s="61">
        <v>155672.70000000001</v>
      </c>
      <c r="J2658" s="61">
        <v>165761.847687</v>
      </c>
      <c r="K2658" s="72">
        <v>106.48099999999999</v>
      </c>
      <c r="L2658" s="72">
        <v>5.3310000000000004</v>
      </c>
      <c r="M2658" s="72">
        <v>5.3310000000000004</v>
      </c>
      <c r="N2658" s="72">
        <v>5.3310000000000004</v>
      </c>
      <c r="O2658" s="53" t="s">
        <v>30</v>
      </c>
      <c r="P2658" s="58" t="s">
        <v>56</v>
      </c>
      <c r="Q2658" s="58">
        <v>7.3013698630136989</v>
      </c>
      <c r="R2658" s="58">
        <v>5.9486955214319126</v>
      </c>
      <c r="S2658" s="62"/>
      <c r="T2658" s="61"/>
      <c r="U2658" s="63"/>
      <c r="V2658" s="37"/>
      <c r="W2658" s="37"/>
    </row>
    <row r="2659" spans="2:23" ht="25.5" x14ac:dyDescent="0.3">
      <c r="B2659" s="68">
        <v>2020</v>
      </c>
      <c r="C2659" s="55" t="s">
        <v>59</v>
      </c>
      <c r="D2659" s="65">
        <v>44029</v>
      </c>
      <c r="E2659" s="55">
        <v>43391</v>
      </c>
      <c r="F2659" s="55">
        <v>49235</v>
      </c>
      <c r="G2659" s="60" t="s">
        <v>26</v>
      </c>
      <c r="H2659" s="174">
        <v>7.25</v>
      </c>
      <c r="I2659" s="61">
        <v>319657.40000000002</v>
      </c>
      <c r="J2659" s="61">
        <v>353029.63256</v>
      </c>
      <c r="K2659" s="72">
        <v>110.44</v>
      </c>
      <c r="L2659" s="72">
        <v>6.6859999999999999</v>
      </c>
      <c r="M2659" s="72">
        <v>6.6859999999999999</v>
      </c>
      <c r="N2659" s="72">
        <v>6.6859999999999999</v>
      </c>
      <c r="O2659" s="53" t="s">
        <v>30</v>
      </c>
      <c r="P2659" s="58" t="s">
        <v>56</v>
      </c>
      <c r="Q2659" s="58">
        <v>14.263013698630138</v>
      </c>
      <c r="R2659" s="58">
        <v>9.0101483216327818</v>
      </c>
      <c r="S2659" s="62"/>
      <c r="T2659" s="61"/>
      <c r="U2659" s="63"/>
      <c r="V2659" s="37"/>
      <c r="W2659" s="37"/>
    </row>
    <row r="2660" spans="2:23" ht="25.5" x14ac:dyDescent="0.3">
      <c r="B2660" s="68">
        <v>2020</v>
      </c>
      <c r="C2660" s="55" t="s">
        <v>59</v>
      </c>
      <c r="D2660" s="65">
        <v>44033</v>
      </c>
      <c r="E2660" s="55">
        <v>43991</v>
      </c>
      <c r="F2660" s="55">
        <v>44355</v>
      </c>
      <c r="G2660" s="60" t="s">
        <v>26</v>
      </c>
      <c r="H2660" s="174"/>
      <c r="I2660" s="61">
        <v>250000</v>
      </c>
      <c r="J2660" s="61">
        <v>244740</v>
      </c>
      <c r="K2660" s="72">
        <v>97.896000000000001</v>
      </c>
      <c r="L2660" s="72">
        <v>2.44</v>
      </c>
      <c r="M2660" s="72">
        <v>2.35</v>
      </c>
      <c r="N2660" s="72">
        <v>3.0379999999999998</v>
      </c>
      <c r="O2660" s="53" t="s">
        <v>29</v>
      </c>
      <c r="P2660" s="58" t="s">
        <v>66</v>
      </c>
      <c r="Q2660" s="58">
        <v>0.88219178082191785</v>
      </c>
      <c r="R2660" s="58">
        <v>0.88219178082191807</v>
      </c>
      <c r="S2660" s="62"/>
      <c r="T2660" s="61"/>
      <c r="U2660" s="63"/>
      <c r="V2660" s="37"/>
      <c r="W2660" s="37"/>
    </row>
    <row r="2661" spans="2:23" ht="25.5" x14ac:dyDescent="0.3">
      <c r="B2661" s="68">
        <v>2020</v>
      </c>
      <c r="C2661" s="55" t="s">
        <v>59</v>
      </c>
      <c r="D2661" s="65">
        <v>44034</v>
      </c>
      <c r="E2661" s="55">
        <v>43772</v>
      </c>
      <c r="F2661" s="55">
        <v>46694</v>
      </c>
      <c r="G2661" s="60" t="s">
        <v>26</v>
      </c>
      <c r="H2661" s="174">
        <v>5.75</v>
      </c>
      <c r="I2661" s="61">
        <v>420542.2</v>
      </c>
      <c r="J2661" s="61">
        <v>451443.64085600001</v>
      </c>
      <c r="K2661" s="72">
        <v>107.348</v>
      </c>
      <c r="L2661" s="72">
        <v>5.2</v>
      </c>
      <c r="M2661" s="72">
        <v>4.99</v>
      </c>
      <c r="N2661" s="72">
        <v>5.45</v>
      </c>
      <c r="O2661" s="53" t="s">
        <v>29</v>
      </c>
      <c r="P2661" s="58" t="s">
        <v>56</v>
      </c>
      <c r="Q2661" s="58">
        <v>7.2876712328767121</v>
      </c>
      <c r="R2661" s="58">
        <v>5.941362511994317</v>
      </c>
      <c r="S2661" s="62"/>
      <c r="T2661" s="61"/>
      <c r="U2661" s="63"/>
      <c r="V2661" s="37"/>
      <c r="W2661" s="37"/>
    </row>
    <row r="2662" spans="2:23" ht="25.5" x14ac:dyDescent="0.3">
      <c r="B2662" s="68">
        <v>2020</v>
      </c>
      <c r="C2662" s="55" t="s">
        <v>59</v>
      </c>
      <c r="D2662" s="65">
        <v>44034</v>
      </c>
      <c r="E2662" s="55">
        <v>43391</v>
      </c>
      <c r="F2662" s="55">
        <v>49235</v>
      </c>
      <c r="G2662" s="60" t="s">
        <v>26</v>
      </c>
      <c r="H2662" s="174">
        <v>7.25</v>
      </c>
      <c r="I2662" s="61">
        <v>469220.4</v>
      </c>
      <c r="J2662" s="61">
        <v>523556.12232000002</v>
      </c>
      <c r="K2662" s="72">
        <v>111.58</v>
      </c>
      <c r="L2662" s="72">
        <v>6.5750000000000002</v>
      </c>
      <c r="M2662" s="72">
        <v>5.53</v>
      </c>
      <c r="N2662" s="72">
        <v>6.8</v>
      </c>
      <c r="O2662" s="53" t="s">
        <v>29</v>
      </c>
      <c r="P2662" s="58" t="s">
        <v>56</v>
      </c>
      <c r="Q2662" s="58">
        <v>14.24931506849315</v>
      </c>
      <c r="R2662" s="58">
        <v>9.0243771815231177</v>
      </c>
      <c r="S2662" s="62"/>
      <c r="T2662" s="61"/>
      <c r="U2662" s="63"/>
      <c r="V2662" s="37"/>
      <c r="W2662" s="37"/>
    </row>
    <row r="2663" spans="2:23" ht="25.5" x14ac:dyDescent="0.3">
      <c r="B2663" s="68">
        <v>2020</v>
      </c>
      <c r="C2663" s="55" t="s">
        <v>59</v>
      </c>
      <c r="D2663" s="65">
        <v>44036</v>
      </c>
      <c r="E2663" s="55">
        <v>43573</v>
      </c>
      <c r="F2663" s="55">
        <v>47226</v>
      </c>
      <c r="G2663" s="60" t="s">
        <v>13</v>
      </c>
      <c r="H2663" s="174">
        <v>2.25</v>
      </c>
      <c r="I2663" s="61">
        <v>84744.713290999993</v>
      </c>
      <c r="J2663" s="61">
        <v>80743.067929398967</v>
      </c>
      <c r="K2663" s="72">
        <v>95.278000000000006</v>
      </c>
      <c r="L2663" s="72">
        <v>2.9489999999999998</v>
      </c>
      <c r="M2663" s="72">
        <v>2.9489999999999998</v>
      </c>
      <c r="N2663" s="72">
        <v>2.9489999999999998</v>
      </c>
      <c r="O2663" s="53" t="s">
        <v>29</v>
      </c>
      <c r="P2663" s="58" t="s">
        <v>56</v>
      </c>
      <c r="Q2663" s="58">
        <v>8.7397260273972606</v>
      </c>
      <c r="R2663" s="58">
        <v>7.9553493964303863</v>
      </c>
      <c r="S2663" s="62">
        <v>275.3329</v>
      </c>
      <c r="T2663" s="61">
        <v>307790000</v>
      </c>
      <c r="U2663" s="63">
        <v>293256156.19999999</v>
      </c>
      <c r="V2663" s="37"/>
      <c r="W2663" s="37"/>
    </row>
    <row r="2664" spans="2:23" ht="25.5" x14ac:dyDescent="0.3">
      <c r="B2664" s="68">
        <v>2020</v>
      </c>
      <c r="C2664" s="55" t="s">
        <v>59</v>
      </c>
      <c r="D2664" s="65">
        <v>44036</v>
      </c>
      <c r="E2664" s="55">
        <v>42902</v>
      </c>
      <c r="F2664" s="55">
        <v>54590</v>
      </c>
      <c r="G2664" s="60" t="s">
        <v>13</v>
      </c>
      <c r="H2664" s="174">
        <v>3.75</v>
      </c>
      <c r="I2664" s="61">
        <v>47341.289491799995</v>
      </c>
      <c r="J2664" s="61">
        <v>47847.367876467339</v>
      </c>
      <c r="K2664" s="72">
        <v>101.069</v>
      </c>
      <c r="L2664" s="72">
        <v>3.7109999999999999</v>
      </c>
      <c r="M2664" s="72">
        <v>3.7109999999999999</v>
      </c>
      <c r="N2664" s="72">
        <v>3.7109999999999999</v>
      </c>
      <c r="O2664" s="53" t="s">
        <v>29</v>
      </c>
      <c r="P2664" s="58" t="s">
        <v>56</v>
      </c>
      <c r="Q2664" s="58">
        <v>28.915068493150685</v>
      </c>
      <c r="R2664" s="58">
        <v>18.089382557692399</v>
      </c>
      <c r="S2664" s="62">
        <v>275.3329</v>
      </c>
      <c r="T2664" s="61">
        <v>171942000</v>
      </c>
      <c r="U2664" s="63">
        <v>173780059.97999999</v>
      </c>
      <c r="V2664" s="37"/>
      <c r="W2664" s="37"/>
    </row>
    <row r="2665" spans="2:23" ht="25.5" x14ac:dyDescent="0.3">
      <c r="B2665" s="68">
        <v>2020</v>
      </c>
      <c r="C2665" s="55" t="s">
        <v>59</v>
      </c>
      <c r="D2665" s="65">
        <v>44040</v>
      </c>
      <c r="E2665" s="55">
        <v>43991</v>
      </c>
      <c r="F2665" s="55">
        <v>44355</v>
      </c>
      <c r="G2665" s="60" t="s">
        <v>26</v>
      </c>
      <c r="H2665" s="174"/>
      <c r="I2665" s="61">
        <v>250000</v>
      </c>
      <c r="J2665" s="61">
        <v>245085</v>
      </c>
      <c r="K2665" s="72">
        <v>98.034000000000006</v>
      </c>
      <c r="L2665" s="72">
        <v>2.327</v>
      </c>
      <c r="M2665" s="72">
        <v>2.25</v>
      </c>
      <c r="N2665" s="72">
        <v>2.6779999999999999</v>
      </c>
      <c r="O2665" s="53" t="s">
        <v>29</v>
      </c>
      <c r="P2665" s="58" t="s">
        <v>66</v>
      </c>
      <c r="Q2665" s="58">
        <v>0.86301369863013699</v>
      </c>
      <c r="R2665" s="58">
        <v>0.86301369863013688</v>
      </c>
      <c r="S2665" s="62"/>
      <c r="T2665" s="61"/>
      <c r="U2665" s="63"/>
      <c r="V2665" s="37"/>
      <c r="W2665" s="37"/>
    </row>
    <row r="2666" spans="2:23" ht="25.5" x14ac:dyDescent="0.3">
      <c r="B2666" s="68">
        <v>2020</v>
      </c>
      <c r="C2666" s="55" t="s">
        <v>59</v>
      </c>
      <c r="D2666" s="65">
        <v>44043</v>
      </c>
      <c r="E2666" s="55">
        <v>43772</v>
      </c>
      <c r="F2666" s="55">
        <v>46694</v>
      </c>
      <c r="G2666" s="60" t="s">
        <v>26</v>
      </c>
      <c r="H2666" s="174">
        <v>5.75</v>
      </c>
      <c r="I2666" s="61">
        <v>336099.1</v>
      </c>
      <c r="J2666" s="61">
        <v>361125.038986</v>
      </c>
      <c r="K2666" s="72">
        <v>107.446</v>
      </c>
      <c r="L2666" s="72">
        <v>5.2060000000000004</v>
      </c>
      <c r="M2666" s="72">
        <v>5.2060000000000004</v>
      </c>
      <c r="N2666" s="72">
        <v>5.2060000000000004</v>
      </c>
      <c r="O2666" s="53" t="s">
        <v>30</v>
      </c>
      <c r="P2666" s="58" t="s">
        <v>56</v>
      </c>
      <c r="Q2666" s="58">
        <v>7.2630136986301368</v>
      </c>
      <c r="R2666" s="58">
        <v>5.9164138049581734</v>
      </c>
      <c r="S2666" s="62"/>
      <c r="T2666" s="61"/>
      <c r="U2666" s="63"/>
      <c r="V2666" s="37"/>
      <c r="W2666" s="37"/>
    </row>
    <row r="2667" spans="2:23" ht="25.5" x14ac:dyDescent="0.3">
      <c r="B2667" s="68">
        <v>2020</v>
      </c>
      <c r="C2667" s="55" t="s">
        <v>59</v>
      </c>
      <c r="D2667" s="65">
        <v>44043</v>
      </c>
      <c r="E2667" s="55">
        <v>43391</v>
      </c>
      <c r="F2667" s="55">
        <v>49235</v>
      </c>
      <c r="G2667" s="60" t="s">
        <v>26</v>
      </c>
      <c r="H2667" s="174">
        <v>7.25</v>
      </c>
      <c r="I2667" s="61">
        <v>194416.6</v>
      </c>
      <c r="J2667" s="61">
        <v>217178.89552799999</v>
      </c>
      <c r="K2667" s="72">
        <v>111.708</v>
      </c>
      <c r="L2667" s="72">
        <v>6.58</v>
      </c>
      <c r="M2667" s="72">
        <v>6.58</v>
      </c>
      <c r="N2667" s="72">
        <v>6.58</v>
      </c>
      <c r="O2667" s="53" t="s">
        <v>30</v>
      </c>
      <c r="P2667" s="58" t="s">
        <v>56</v>
      </c>
      <c r="Q2667" s="58">
        <v>14.224657534246575</v>
      </c>
      <c r="R2667" s="58">
        <v>8.9984621893763101</v>
      </c>
      <c r="S2667" s="62"/>
      <c r="T2667" s="61"/>
      <c r="U2667" s="63"/>
      <c r="V2667" s="37"/>
      <c r="W2667" s="37"/>
    </row>
    <row r="2668" spans="2:23" ht="25.5" x14ac:dyDescent="0.3">
      <c r="B2668" s="68">
        <v>2020</v>
      </c>
      <c r="C2668" s="55" t="s">
        <v>60</v>
      </c>
      <c r="D2668" s="65">
        <v>44047</v>
      </c>
      <c r="E2668" s="55">
        <v>43991</v>
      </c>
      <c r="F2668" s="55">
        <v>44355</v>
      </c>
      <c r="G2668" s="60" t="s">
        <v>26</v>
      </c>
      <c r="H2668" s="174"/>
      <c r="I2668" s="61">
        <v>250000</v>
      </c>
      <c r="J2668" s="61">
        <v>245315</v>
      </c>
      <c r="K2668" s="72">
        <v>98.126000000000005</v>
      </c>
      <c r="L2668" s="72">
        <v>2.2669999999999999</v>
      </c>
      <c r="M2668" s="72">
        <v>2.2280000000000002</v>
      </c>
      <c r="N2668" s="72">
        <v>2.6579999999999999</v>
      </c>
      <c r="O2668" s="53" t="s">
        <v>29</v>
      </c>
      <c r="P2668" s="58" t="s">
        <v>66</v>
      </c>
      <c r="Q2668" s="58">
        <v>0.84383561643835614</v>
      </c>
      <c r="R2668" s="58">
        <v>0.84383561643835625</v>
      </c>
      <c r="S2668" s="62"/>
      <c r="T2668" s="61"/>
      <c r="U2668" s="63"/>
      <c r="V2668" s="37"/>
      <c r="W2668" s="37"/>
    </row>
    <row r="2669" spans="2:23" ht="25.5" x14ac:dyDescent="0.3">
      <c r="B2669" s="68">
        <v>2020</v>
      </c>
      <c r="C2669" s="55" t="s">
        <v>60</v>
      </c>
      <c r="D2669" s="65">
        <v>44048</v>
      </c>
      <c r="E2669" s="55">
        <v>43573</v>
      </c>
      <c r="F2669" s="55">
        <v>47226</v>
      </c>
      <c r="G2669" s="60" t="s">
        <v>13</v>
      </c>
      <c r="H2669" s="174">
        <v>2.25</v>
      </c>
      <c r="I2669" s="61">
        <v>89626.332399999999</v>
      </c>
      <c r="J2669" s="61">
        <v>86468.796709550006</v>
      </c>
      <c r="K2669" s="72">
        <v>96.477000000000004</v>
      </c>
      <c r="L2669" s="72">
        <v>2.7989999999999999</v>
      </c>
      <c r="M2669" s="72">
        <v>2.66</v>
      </c>
      <c r="N2669" s="72">
        <v>3.02</v>
      </c>
      <c r="O2669" s="53" t="s">
        <v>29</v>
      </c>
      <c r="P2669" s="58" t="s">
        <v>56</v>
      </c>
      <c r="Q2669" s="58">
        <v>8.706849315068494</v>
      </c>
      <c r="R2669" s="58">
        <v>7.9281294204532937</v>
      </c>
      <c r="S2669" s="62">
        <v>274.92739999999998</v>
      </c>
      <c r="T2669" s="61">
        <v>326000000</v>
      </c>
      <c r="U2669" s="63">
        <v>314515020</v>
      </c>
      <c r="V2669" s="37"/>
      <c r="W2669" s="37"/>
    </row>
    <row r="2670" spans="2:23" ht="25.5" x14ac:dyDescent="0.3">
      <c r="B2670" s="68">
        <v>2020</v>
      </c>
      <c r="C2670" s="55" t="s">
        <v>60</v>
      </c>
      <c r="D2670" s="65">
        <v>44048</v>
      </c>
      <c r="E2670" s="55">
        <v>43521</v>
      </c>
      <c r="F2670" s="55">
        <v>50096</v>
      </c>
      <c r="G2670" s="60" t="s">
        <v>13</v>
      </c>
      <c r="H2670" s="174">
        <v>3.75</v>
      </c>
      <c r="I2670" s="61">
        <v>152513.7757308</v>
      </c>
      <c r="J2670" s="61">
        <v>160032.70487432001</v>
      </c>
      <c r="K2670" s="72">
        <v>104.93</v>
      </c>
      <c r="L2670" s="72">
        <v>3.4849999999999999</v>
      </c>
      <c r="M2670" s="72">
        <v>3.27</v>
      </c>
      <c r="N2670" s="72">
        <v>3.6949999999999998</v>
      </c>
      <c r="O2670" s="53" t="s">
        <v>29</v>
      </c>
      <c r="P2670" s="58" t="s">
        <v>56</v>
      </c>
      <c r="Q2670" s="58">
        <v>16.56986301369863</v>
      </c>
      <c r="R2670" s="58">
        <v>12.503964204986747</v>
      </c>
      <c r="S2670" s="62">
        <v>274.92739999999998</v>
      </c>
      <c r="T2670" s="61">
        <v>554742000</v>
      </c>
      <c r="U2670" s="63">
        <v>582090781</v>
      </c>
      <c r="V2670" s="37"/>
      <c r="W2670" s="37"/>
    </row>
    <row r="2671" spans="2:23" ht="25.5" x14ac:dyDescent="0.3">
      <c r="B2671" s="68">
        <v>2020</v>
      </c>
      <c r="C2671" s="55" t="s">
        <v>60</v>
      </c>
      <c r="D2671" s="65">
        <v>44048</v>
      </c>
      <c r="E2671" s="55">
        <v>42902</v>
      </c>
      <c r="F2671" s="55">
        <v>54590</v>
      </c>
      <c r="G2671" s="60" t="s">
        <v>13</v>
      </c>
      <c r="H2671" s="174">
        <v>3.75</v>
      </c>
      <c r="I2671" s="61">
        <v>127016.45879999999</v>
      </c>
      <c r="J2671" s="61">
        <v>128774.3665898</v>
      </c>
      <c r="K2671" s="72">
        <v>101.384</v>
      </c>
      <c r="L2671" s="72">
        <v>3.7</v>
      </c>
      <c r="M2671" s="72">
        <v>3.48</v>
      </c>
      <c r="N2671" s="72">
        <v>3.8570000000000002</v>
      </c>
      <c r="O2671" s="53" t="s">
        <v>29</v>
      </c>
      <c r="P2671" s="58" t="s">
        <v>56</v>
      </c>
      <c r="Q2671" s="58">
        <v>28.882191780821916</v>
      </c>
      <c r="R2671" s="58">
        <v>18.067636683909264</v>
      </c>
      <c r="S2671" s="62">
        <v>274.92739999999998</v>
      </c>
      <c r="T2671" s="61">
        <v>462000000</v>
      </c>
      <c r="U2671" s="63">
        <v>468394080</v>
      </c>
      <c r="V2671" s="37"/>
      <c r="W2671" s="37"/>
    </row>
    <row r="2672" spans="2:23" ht="25.5" x14ac:dyDescent="0.3">
      <c r="B2672" s="68">
        <v>2020</v>
      </c>
      <c r="C2672" s="55" t="s">
        <v>60</v>
      </c>
      <c r="D2672" s="65">
        <v>44054</v>
      </c>
      <c r="E2672" s="55">
        <v>43991</v>
      </c>
      <c r="F2672" s="55">
        <v>44355</v>
      </c>
      <c r="G2672" s="60" t="s">
        <v>26</v>
      </c>
      <c r="H2672" s="174"/>
      <c r="I2672" s="61">
        <v>250000</v>
      </c>
      <c r="J2672" s="61">
        <v>245232.5</v>
      </c>
      <c r="K2672" s="72">
        <v>98.093000000000004</v>
      </c>
      <c r="L2672" s="72">
        <v>2.3620000000000001</v>
      </c>
      <c r="M2672" s="72">
        <v>2.19</v>
      </c>
      <c r="N2672" s="72">
        <v>2.6579999999999999</v>
      </c>
      <c r="O2672" s="53" t="s">
        <v>29</v>
      </c>
      <c r="P2672" s="58" t="s">
        <v>66</v>
      </c>
      <c r="Q2672" s="58">
        <v>0.8246575342465754</v>
      </c>
      <c r="R2672" s="58">
        <v>0.8246575342465754</v>
      </c>
      <c r="S2672" s="62"/>
      <c r="T2672" s="61"/>
      <c r="U2672" s="63"/>
      <c r="V2672" s="37"/>
      <c r="W2672" s="37"/>
    </row>
    <row r="2673" spans="2:23" ht="25.5" x14ac:dyDescent="0.3">
      <c r="B2673" s="68">
        <v>2020</v>
      </c>
      <c r="C2673" s="55" t="s">
        <v>60</v>
      </c>
      <c r="D2673" s="65">
        <v>44055</v>
      </c>
      <c r="E2673" s="55">
        <v>43772</v>
      </c>
      <c r="F2673" s="55">
        <v>46694</v>
      </c>
      <c r="G2673" s="60" t="s">
        <v>26</v>
      </c>
      <c r="H2673" s="174">
        <v>5.75</v>
      </c>
      <c r="I2673" s="61">
        <v>468713.9</v>
      </c>
      <c r="J2673" s="61">
        <v>508310.85027200001</v>
      </c>
      <c r="K2673" s="72">
        <v>108.44799999999999</v>
      </c>
      <c r="L2673" s="72">
        <v>5.07</v>
      </c>
      <c r="M2673" s="72">
        <v>4.92</v>
      </c>
      <c r="N2673" s="72">
        <v>5.4169999999999998</v>
      </c>
      <c r="O2673" s="53" t="s">
        <v>29</v>
      </c>
      <c r="P2673" s="58" t="s">
        <v>56</v>
      </c>
      <c r="Q2673" s="58">
        <v>7.2301369863013702</v>
      </c>
      <c r="R2673" s="58">
        <v>5.8901279785766594</v>
      </c>
      <c r="S2673" s="62"/>
      <c r="T2673" s="61"/>
      <c r="U2673" s="63"/>
      <c r="V2673" s="37"/>
      <c r="W2673" s="37"/>
    </row>
    <row r="2674" spans="2:23" ht="25.5" x14ac:dyDescent="0.3">
      <c r="B2674" s="68">
        <v>2020</v>
      </c>
      <c r="C2674" s="55" t="s">
        <v>60</v>
      </c>
      <c r="D2674" s="65">
        <v>44055</v>
      </c>
      <c r="E2674" s="55">
        <v>43391</v>
      </c>
      <c r="F2674" s="55">
        <v>49235</v>
      </c>
      <c r="G2674" s="60" t="s">
        <v>26</v>
      </c>
      <c r="H2674" s="174">
        <v>7.25</v>
      </c>
      <c r="I2674" s="61">
        <v>299000</v>
      </c>
      <c r="J2674" s="61">
        <v>336688.95</v>
      </c>
      <c r="K2674" s="72">
        <v>112.605</v>
      </c>
      <c r="L2674" s="72">
        <v>6.51</v>
      </c>
      <c r="M2674" s="72">
        <v>6.2949999999999999</v>
      </c>
      <c r="N2674" s="72">
        <v>6.7469999999999999</v>
      </c>
      <c r="O2674" s="53" t="s">
        <v>29</v>
      </c>
      <c r="P2674" s="58" t="s">
        <v>56</v>
      </c>
      <c r="Q2674" s="58">
        <v>14.191780821917808</v>
      </c>
      <c r="R2674" s="58">
        <v>8.9831851513321812</v>
      </c>
      <c r="S2674" s="62"/>
      <c r="T2674" s="61"/>
      <c r="U2674" s="63"/>
      <c r="V2674" s="37"/>
      <c r="W2674" s="37"/>
    </row>
    <row r="2675" spans="2:23" ht="25.5" x14ac:dyDescent="0.3">
      <c r="B2675" s="68">
        <v>2020</v>
      </c>
      <c r="C2675" s="55" t="s">
        <v>60</v>
      </c>
      <c r="D2675" s="65">
        <v>44057</v>
      </c>
      <c r="E2675" s="55">
        <v>43573</v>
      </c>
      <c r="F2675" s="55">
        <v>47226</v>
      </c>
      <c r="G2675" s="60" t="s">
        <v>13</v>
      </c>
      <c r="H2675" s="174">
        <v>2.25</v>
      </c>
      <c r="I2675" s="61">
        <v>71626.529563000004</v>
      </c>
      <c r="J2675" s="61">
        <v>69097.396804029995</v>
      </c>
      <c r="K2675" s="72">
        <v>96.468999999999994</v>
      </c>
      <c r="L2675" s="72">
        <v>2.8090000000000002</v>
      </c>
      <c r="M2675" s="72">
        <v>2.8090000000000002</v>
      </c>
      <c r="N2675" s="72">
        <v>2.8090000000000002</v>
      </c>
      <c r="O2675" s="53" t="s">
        <v>30</v>
      </c>
      <c r="P2675" s="58" t="s">
        <v>56</v>
      </c>
      <c r="Q2675" s="58">
        <v>8.6821917808219187</v>
      </c>
      <c r="R2675" s="58">
        <v>7.9030957901208252</v>
      </c>
      <c r="S2675" s="62">
        <v>274.62369999999999</v>
      </c>
      <c r="T2675" s="61">
        <v>260817000</v>
      </c>
      <c r="U2675" s="63">
        <v>251607552</v>
      </c>
      <c r="V2675" s="37"/>
      <c r="W2675" s="37"/>
    </row>
    <row r="2676" spans="2:23" ht="25.5" x14ac:dyDescent="0.3">
      <c r="B2676" s="68">
        <v>2020</v>
      </c>
      <c r="C2676" s="55" t="s">
        <v>60</v>
      </c>
      <c r="D2676" s="65">
        <v>44057</v>
      </c>
      <c r="E2676" s="55">
        <v>43521</v>
      </c>
      <c r="F2676" s="55">
        <v>50096</v>
      </c>
      <c r="G2676" s="60" t="s">
        <v>13</v>
      </c>
      <c r="H2676" s="174">
        <v>3.75</v>
      </c>
      <c r="I2676" s="61">
        <v>121089.27879359999</v>
      </c>
      <c r="J2676" s="61">
        <v>127166.74969625</v>
      </c>
      <c r="K2676" s="72">
        <v>105.01900000000001</v>
      </c>
      <c r="L2676" s="72">
        <v>3.4849999999999999</v>
      </c>
      <c r="M2676" s="72">
        <v>3.4849999999999999</v>
      </c>
      <c r="N2676" s="72">
        <v>3.4849999999999999</v>
      </c>
      <c r="O2676" s="53" t="s">
        <v>30</v>
      </c>
      <c r="P2676" s="58" t="s">
        <v>56</v>
      </c>
      <c r="Q2676" s="58">
        <v>16.545205479452054</v>
      </c>
      <c r="R2676" s="58">
        <v>12.479306670740172</v>
      </c>
      <c r="S2676" s="62">
        <v>274.62369999999999</v>
      </c>
      <c r="T2676" s="61">
        <v>440928000</v>
      </c>
      <c r="U2676" s="63">
        <v>463058176</v>
      </c>
      <c r="V2676" s="37"/>
      <c r="W2676" s="37"/>
    </row>
    <row r="2677" spans="2:23" ht="25.5" x14ac:dyDescent="0.3">
      <c r="B2677" s="68">
        <v>2020</v>
      </c>
      <c r="C2677" s="55" t="s">
        <v>60</v>
      </c>
      <c r="D2677" s="65">
        <v>44057</v>
      </c>
      <c r="E2677" s="55">
        <v>42902</v>
      </c>
      <c r="F2677" s="55">
        <v>54590</v>
      </c>
      <c r="G2677" s="60" t="s">
        <v>13</v>
      </c>
      <c r="H2677" s="174">
        <v>3.75</v>
      </c>
      <c r="I2677" s="61">
        <v>92807.157049000001</v>
      </c>
      <c r="J2677" s="61">
        <v>94159.357327320002</v>
      </c>
      <c r="K2677" s="72">
        <v>101.45699999999999</v>
      </c>
      <c r="L2677" s="72">
        <v>3.7010000000000001</v>
      </c>
      <c r="M2677" s="72">
        <v>3.7010000000000001</v>
      </c>
      <c r="N2677" s="72">
        <v>3.7010000000000001</v>
      </c>
      <c r="O2677" s="53" t="s">
        <v>30</v>
      </c>
      <c r="P2677" s="58" t="s">
        <v>56</v>
      </c>
      <c r="Q2677" s="58">
        <v>28.857534246575341</v>
      </c>
      <c r="R2677" s="58">
        <v>18.041967345580538</v>
      </c>
      <c r="S2677" s="62">
        <v>274.62369999999999</v>
      </c>
      <c r="T2677" s="61">
        <v>337943000</v>
      </c>
      <c r="U2677" s="63">
        <v>342866830</v>
      </c>
      <c r="V2677" s="37"/>
      <c r="W2677" s="37"/>
    </row>
    <row r="2678" spans="2:23" ht="25.5" x14ac:dyDescent="0.3">
      <c r="B2678" s="68">
        <v>2020</v>
      </c>
      <c r="C2678" s="55" t="s">
        <v>60</v>
      </c>
      <c r="D2678" s="65">
        <v>44061</v>
      </c>
      <c r="E2678" s="55">
        <v>43991</v>
      </c>
      <c r="F2678" s="55">
        <v>44355</v>
      </c>
      <c r="G2678" s="60" t="s">
        <v>26</v>
      </c>
      <c r="H2678" s="174"/>
      <c r="I2678" s="61">
        <v>249999.9</v>
      </c>
      <c r="J2678" s="61">
        <v>245462.40181499999</v>
      </c>
      <c r="K2678" s="72">
        <v>98.185000000000002</v>
      </c>
      <c r="L2678" s="72">
        <v>2.2999999999999998</v>
      </c>
      <c r="M2678" s="72">
        <v>2.23</v>
      </c>
      <c r="N2678" s="72">
        <v>2.6579999999999999</v>
      </c>
      <c r="O2678" s="53" t="s">
        <v>29</v>
      </c>
      <c r="P2678" s="58" t="s">
        <v>66</v>
      </c>
      <c r="Q2678" s="58">
        <v>0.80547945205479454</v>
      </c>
      <c r="R2678" s="58">
        <v>0.80547945205479443</v>
      </c>
      <c r="S2678" s="62"/>
      <c r="T2678" s="61"/>
      <c r="U2678" s="63"/>
      <c r="V2678" s="37"/>
      <c r="W2678" s="37"/>
    </row>
    <row r="2679" spans="2:23" ht="25.5" x14ac:dyDescent="0.3">
      <c r="B2679" s="68">
        <v>2020</v>
      </c>
      <c r="C2679" s="55" t="s">
        <v>60</v>
      </c>
      <c r="D2679" s="65">
        <v>44062</v>
      </c>
      <c r="E2679" s="55">
        <v>43573</v>
      </c>
      <c r="F2679" s="55">
        <v>47226</v>
      </c>
      <c r="G2679" s="60" t="s">
        <v>13</v>
      </c>
      <c r="H2679" s="174">
        <v>2.25</v>
      </c>
      <c r="I2679" s="61">
        <v>31331.817360000001</v>
      </c>
      <c r="J2679" s="61">
        <v>31040.431458552001</v>
      </c>
      <c r="K2679" s="72">
        <v>99.07</v>
      </c>
      <c r="L2679" s="72">
        <v>2.468</v>
      </c>
      <c r="M2679" s="72">
        <v>2.34</v>
      </c>
      <c r="N2679" s="72">
        <v>2.74</v>
      </c>
      <c r="O2679" s="53" t="s">
        <v>29</v>
      </c>
      <c r="P2679" s="58" t="s">
        <v>56</v>
      </c>
      <c r="Q2679" s="58">
        <v>8.668493150684931</v>
      </c>
      <c r="R2679" s="58">
        <v>7.9021400536643212</v>
      </c>
      <c r="S2679" s="62">
        <v>274.58999999999997</v>
      </c>
      <c r="T2679" s="61">
        <v>114104000</v>
      </c>
      <c r="U2679" s="63">
        <v>113042832.8</v>
      </c>
      <c r="V2679" s="37"/>
      <c r="W2679" s="37"/>
    </row>
    <row r="2680" spans="2:23" ht="25.5" x14ac:dyDescent="0.3">
      <c r="B2680" s="68">
        <v>2020</v>
      </c>
      <c r="C2680" s="55" t="s">
        <v>60</v>
      </c>
      <c r="D2680" s="65">
        <v>44062</v>
      </c>
      <c r="E2680" s="55">
        <v>43521</v>
      </c>
      <c r="F2680" s="55">
        <v>50096</v>
      </c>
      <c r="G2680" s="60" t="s">
        <v>13</v>
      </c>
      <c r="H2680" s="174">
        <v>3.75</v>
      </c>
      <c r="I2680" s="61">
        <v>202402.21113000001</v>
      </c>
      <c r="J2680" s="61">
        <v>219671.16778361201</v>
      </c>
      <c r="K2680" s="72">
        <v>108.532</v>
      </c>
      <c r="L2680" s="72">
        <v>3.2170000000000001</v>
      </c>
      <c r="M2680" s="72">
        <v>3.03</v>
      </c>
      <c r="N2680" s="72">
        <v>3.3969999999999998</v>
      </c>
      <c r="O2680" s="53" t="s">
        <v>29</v>
      </c>
      <c r="P2680" s="58" t="s">
        <v>56</v>
      </c>
      <c r="Q2680" s="58">
        <v>16.531506849315068</v>
      </c>
      <c r="R2680" s="58">
        <v>12.543268197295953</v>
      </c>
      <c r="S2680" s="62">
        <v>274.58999999999997</v>
      </c>
      <c r="T2680" s="61">
        <v>737107000</v>
      </c>
      <c r="U2680" s="63">
        <v>799996969.24000001</v>
      </c>
      <c r="V2680" s="37"/>
      <c r="W2680" s="37"/>
    </row>
    <row r="2681" spans="2:23" ht="25.5" x14ac:dyDescent="0.3">
      <c r="B2681" s="68">
        <v>2020</v>
      </c>
      <c r="C2681" s="55" t="s">
        <v>60</v>
      </c>
      <c r="D2681" s="65">
        <v>44062</v>
      </c>
      <c r="E2681" s="55">
        <v>42902</v>
      </c>
      <c r="F2681" s="55">
        <v>54590</v>
      </c>
      <c r="G2681" s="60" t="s">
        <v>13</v>
      </c>
      <c r="H2681" s="174">
        <v>3.75</v>
      </c>
      <c r="I2681" s="61">
        <v>121368.78</v>
      </c>
      <c r="J2681" s="61">
        <v>124514.65877759999</v>
      </c>
      <c r="K2681" s="72">
        <v>102.592</v>
      </c>
      <c r="L2681" s="72">
        <v>3.64</v>
      </c>
      <c r="M2681" s="72">
        <v>3.395</v>
      </c>
      <c r="N2681" s="72">
        <v>3.78</v>
      </c>
      <c r="O2681" s="53" t="s">
        <v>29</v>
      </c>
      <c r="P2681" s="58" t="s">
        <v>56</v>
      </c>
      <c r="Q2681" s="58">
        <v>28.843835616438355</v>
      </c>
      <c r="R2681" s="58">
        <v>18.089955039293731</v>
      </c>
      <c r="S2681" s="62">
        <v>274.58999999999997</v>
      </c>
      <c r="T2681" s="61">
        <v>442000000</v>
      </c>
      <c r="U2681" s="63">
        <v>453456640</v>
      </c>
      <c r="V2681" s="37"/>
      <c r="W2681" s="37"/>
    </row>
    <row r="2682" spans="2:23" ht="25.5" x14ac:dyDescent="0.3">
      <c r="B2682" s="68">
        <v>2020</v>
      </c>
      <c r="C2682" s="55" t="s">
        <v>60</v>
      </c>
      <c r="D2682" s="65">
        <v>44064</v>
      </c>
      <c r="E2682" s="55">
        <v>43772</v>
      </c>
      <c r="F2682" s="55">
        <v>46694</v>
      </c>
      <c r="G2682" s="60" t="s">
        <v>26</v>
      </c>
      <c r="H2682" s="174">
        <v>5.75</v>
      </c>
      <c r="I2682" s="61">
        <v>284331.90000000002</v>
      </c>
      <c r="J2682" s="61">
        <v>308434.71516299999</v>
      </c>
      <c r="K2682" s="72">
        <v>108.477</v>
      </c>
      <c r="L2682" s="72">
        <v>5.0869999999999997</v>
      </c>
      <c r="M2682" s="72">
        <v>5.0869999999999997</v>
      </c>
      <c r="N2682" s="72">
        <v>5.0869999999999997</v>
      </c>
      <c r="O2682" s="53" t="s">
        <v>30</v>
      </c>
      <c r="P2682" s="58" t="s">
        <v>56</v>
      </c>
      <c r="Q2682" s="58">
        <v>7.2054794520547949</v>
      </c>
      <c r="R2682" s="58">
        <v>5.8646476177431115</v>
      </c>
      <c r="S2682" s="62"/>
      <c r="T2682" s="61"/>
      <c r="U2682" s="63"/>
      <c r="V2682" s="37"/>
      <c r="W2682" s="37"/>
    </row>
    <row r="2683" spans="2:23" ht="25.5" x14ac:dyDescent="0.3">
      <c r="B2683" s="68">
        <v>2020</v>
      </c>
      <c r="C2683" s="55" t="s">
        <v>60</v>
      </c>
      <c r="D2683" s="65">
        <v>44064</v>
      </c>
      <c r="E2683" s="55">
        <v>43391</v>
      </c>
      <c r="F2683" s="55">
        <v>49235</v>
      </c>
      <c r="G2683" s="60" t="s">
        <v>26</v>
      </c>
      <c r="H2683" s="174">
        <v>7.25</v>
      </c>
      <c r="I2683" s="61">
        <v>232648.4</v>
      </c>
      <c r="J2683" s="61">
        <v>262359.92716399999</v>
      </c>
      <c r="K2683" s="72">
        <v>112.771</v>
      </c>
      <c r="L2683" s="72">
        <v>6.5110000000000001</v>
      </c>
      <c r="M2683" s="72">
        <v>6.5110000000000001</v>
      </c>
      <c r="N2683" s="72">
        <v>6.5110000000000001</v>
      </c>
      <c r="O2683" s="53" t="s">
        <v>30</v>
      </c>
      <c r="P2683" s="58" t="s">
        <v>56</v>
      </c>
      <c r="Q2683" s="58">
        <v>14.167123287671233</v>
      </c>
      <c r="R2683" s="58">
        <v>8.9582762656813877</v>
      </c>
      <c r="S2683" s="62"/>
      <c r="T2683" s="61"/>
      <c r="U2683" s="63"/>
      <c r="V2683" s="37"/>
      <c r="W2683" s="37"/>
    </row>
    <row r="2684" spans="2:23" ht="25.5" x14ac:dyDescent="0.3">
      <c r="B2684" s="68">
        <v>2020</v>
      </c>
      <c r="C2684" s="55" t="s">
        <v>60</v>
      </c>
      <c r="D2684" s="65">
        <v>44068</v>
      </c>
      <c r="E2684" s="55">
        <v>43991</v>
      </c>
      <c r="F2684" s="55">
        <v>44355</v>
      </c>
      <c r="G2684" s="60" t="s">
        <v>26</v>
      </c>
      <c r="H2684" s="174"/>
      <c r="I2684" s="61">
        <v>249999.9</v>
      </c>
      <c r="J2684" s="61">
        <v>245160</v>
      </c>
      <c r="K2684" s="72">
        <v>98.063999999999993</v>
      </c>
      <c r="L2684" s="72">
        <v>2.5179999999999998</v>
      </c>
      <c r="M2684" s="72">
        <v>2.2799999999999998</v>
      </c>
      <c r="N2684" s="72">
        <v>2.6579999999999999</v>
      </c>
      <c r="O2684" s="53" t="s">
        <v>29</v>
      </c>
      <c r="P2684" s="58" t="s">
        <v>66</v>
      </c>
      <c r="Q2684" s="58">
        <v>0.78630136986301369</v>
      </c>
      <c r="R2684" s="58">
        <v>0.78630136986301358</v>
      </c>
      <c r="S2684" s="62"/>
      <c r="T2684" s="61"/>
      <c r="U2684" s="63"/>
      <c r="V2684" s="37"/>
      <c r="W2684" s="37"/>
    </row>
    <row r="2685" spans="2:23" ht="25.5" x14ac:dyDescent="0.3">
      <c r="B2685" s="68">
        <v>2020</v>
      </c>
      <c r="C2685" s="55" t="s">
        <v>60</v>
      </c>
      <c r="D2685" s="65">
        <v>44069</v>
      </c>
      <c r="E2685" s="55">
        <v>43772</v>
      </c>
      <c r="F2685" s="55">
        <v>46694</v>
      </c>
      <c r="G2685" s="60" t="s">
        <v>26</v>
      </c>
      <c r="H2685" s="174">
        <v>5.75</v>
      </c>
      <c r="I2685" s="61">
        <v>378732.3</v>
      </c>
      <c r="J2685" s="61">
        <v>408087.84057300002</v>
      </c>
      <c r="K2685" s="72">
        <v>107.751</v>
      </c>
      <c r="L2685" s="72">
        <v>5.22</v>
      </c>
      <c r="M2685" s="72">
        <v>4.9800000000000004</v>
      </c>
      <c r="N2685" s="72">
        <v>5.3390000000000004</v>
      </c>
      <c r="O2685" s="53" t="s">
        <v>29</v>
      </c>
      <c r="P2685" s="58" t="s">
        <v>56</v>
      </c>
      <c r="Q2685" s="58">
        <v>7.1917808219178081</v>
      </c>
      <c r="R2685" s="58">
        <v>5.8445013822073184</v>
      </c>
      <c r="S2685" s="62"/>
      <c r="T2685" s="61"/>
      <c r="U2685" s="63"/>
      <c r="V2685" s="37"/>
      <c r="W2685" s="37"/>
    </row>
    <row r="2686" spans="2:23" ht="25.5" x14ac:dyDescent="0.3">
      <c r="B2686" s="68">
        <v>2020</v>
      </c>
      <c r="C2686" s="55" t="s">
        <v>60</v>
      </c>
      <c r="D2686" s="65">
        <v>44069</v>
      </c>
      <c r="E2686" s="55">
        <v>43391</v>
      </c>
      <c r="F2686" s="55">
        <v>49235</v>
      </c>
      <c r="G2686" s="60" t="s">
        <v>26</v>
      </c>
      <c r="H2686" s="174">
        <v>7.25</v>
      </c>
      <c r="I2686" s="61">
        <v>389967.8</v>
      </c>
      <c r="J2686" s="61">
        <v>436912.12376400002</v>
      </c>
      <c r="K2686" s="72">
        <v>112.038</v>
      </c>
      <c r="L2686" s="72">
        <v>6.5990000000000002</v>
      </c>
      <c r="M2686" s="72">
        <v>6.81</v>
      </c>
      <c r="N2686" s="72">
        <v>6.81</v>
      </c>
      <c r="O2686" s="53" t="s">
        <v>29</v>
      </c>
      <c r="P2686" s="58" t="s">
        <v>56</v>
      </c>
      <c r="Q2686" s="58">
        <v>14.153424657534247</v>
      </c>
      <c r="R2686" s="58">
        <v>8.9224505043014606</v>
      </c>
      <c r="S2686" s="62"/>
      <c r="T2686" s="61"/>
      <c r="U2686" s="63"/>
      <c r="V2686" s="37"/>
      <c r="W2686" s="37"/>
    </row>
    <row r="2687" spans="2:23" ht="25.5" x14ac:dyDescent="0.3">
      <c r="B2687" s="68">
        <v>2020</v>
      </c>
      <c r="C2687" s="55" t="s">
        <v>72</v>
      </c>
      <c r="D2687" s="65">
        <v>44075</v>
      </c>
      <c r="E2687" s="55">
        <v>43991</v>
      </c>
      <c r="F2687" s="55">
        <v>44355</v>
      </c>
      <c r="G2687" s="60" t="s">
        <v>26</v>
      </c>
      <c r="H2687" s="174"/>
      <c r="I2687" s="61">
        <v>249999.9</v>
      </c>
      <c r="J2687" s="61">
        <v>245717.5</v>
      </c>
      <c r="K2687" s="72">
        <v>98.287000000000006</v>
      </c>
      <c r="L2687" s="72">
        <v>2.278</v>
      </c>
      <c r="M2687" s="72">
        <v>2.198</v>
      </c>
      <c r="N2687" s="72">
        <v>2.5539999999999998</v>
      </c>
      <c r="O2687" s="53" t="s">
        <v>29</v>
      </c>
      <c r="P2687" s="58" t="s">
        <v>66</v>
      </c>
      <c r="Q2687" s="58">
        <v>0.76712328767123283</v>
      </c>
      <c r="R2687" s="58">
        <v>0.76712328767123283</v>
      </c>
      <c r="S2687" s="62"/>
      <c r="T2687" s="61"/>
      <c r="U2687" s="63"/>
      <c r="V2687" s="37"/>
      <c r="W2687" s="37"/>
    </row>
    <row r="2688" spans="2:23" ht="25.5" x14ac:dyDescent="0.3">
      <c r="B2688" s="68">
        <v>2020</v>
      </c>
      <c r="C2688" s="55" t="s">
        <v>72</v>
      </c>
      <c r="D2688" s="65">
        <v>44076</v>
      </c>
      <c r="E2688" s="55">
        <v>43573</v>
      </c>
      <c r="F2688" s="55">
        <v>47226</v>
      </c>
      <c r="G2688" s="60" t="s">
        <v>13</v>
      </c>
      <c r="H2688" s="174">
        <v>2.25</v>
      </c>
      <c r="I2688" s="61">
        <v>61637.766479999998</v>
      </c>
      <c r="J2688" s="61">
        <v>61920.683828000001</v>
      </c>
      <c r="K2688" s="72">
        <v>100.459</v>
      </c>
      <c r="L2688" s="72">
        <v>2.2989999999999999</v>
      </c>
      <c r="M2688" s="72">
        <v>2.17</v>
      </c>
      <c r="N2688" s="72">
        <v>2.5990000000000002</v>
      </c>
      <c r="O2688" s="53" t="s">
        <v>29</v>
      </c>
      <c r="P2688" s="58" t="s">
        <v>56</v>
      </c>
      <c r="Q2688" s="58">
        <v>8.6301369863013697</v>
      </c>
      <c r="R2688" s="58">
        <v>7.870036860200698</v>
      </c>
      <c r="S2688" s="62">
        <v>274.58999999999997</v>
      </c>
      <c r="T2688" s="61">
        <v>224472000</v>
      </c>
      <c r="U2688" s="63">
        <v>225502326</v>
      </c>
      <c r="V2688" s="37"/>
      <c r="W2688" s="37"/>
    </row>
    <row r="2689" spans="2:23" ht="25.5" x14ac:dyDescent="0.3">
      <c r="B2689" s="68">
        <v>2020</v>
      </c>
      <c r="C2689" s="55" t="s">
        <v>72</v>
      </c>
      <c r="D2689" s="65">
        <v>44076</v>
      </c>
      <c r="E2689" s="55">
        <v>43521</v>
      </c>
      <c r="F2689" s="55">
        <v>50096</v>
      </c>
      <c r="G2689" s="60" t="s">
        <v>13</v>
      </c>
      <c r="H2689" s="174">
        <v>3.75</v>
      </c>
      <c r="I2689" s="61">
        <v>121368.78</v>
      </c>
      <c r="J2689" s="61">
        <v>131676.630485</v>
      </c>
      <c r="K2689" s="72">
        <v>108.49299999999999</v>
      </c>
      <c r="L2689" s="72">
        <v>3.23</v>
      </c>
      <c r="M2689" s="72">
        <v>3.03</v>
      </c>
      <c r="N2689" s="72">
        <v>3.4990000000000001</v>
      </c>
      <c r="O2689" s="53" t="s">
        <v>29</v>
      </c>
      <c r="P2689" s="58" t="s">
        <v>56</v>
      </c>
      <c r="Q2689" s="58">
        <v>16.493150684931507</v>
      </c>
      <c r="R2689" s="58">
        <v>12.501165001924472</v>
      </c>
      <c r="S2689" s="62">
        <v>274.58999999999997</v>
      </c>
      <c r="T2689" s="61">
        <v>442000000</v>
      </c>
      <c r="U2689" s="63">
        <v>479539060</v>
      </c>
      <c r="V2689" s="37"/>
      <c r="W2689" s="37"/>
    </row>
    <row r="2690" spans="2:23" ht="25.5" x14ac:dyDescent="0.3">
      <c r="B2690" s="68">
        <v>2020</v>
      </c>
      <c r="C2690" s="55" t="s">
        <v>72</v>
      </c>
      <c r="D2690" s="65">
        <v>44076</v>
      </c>
      <c r="E2690" s="55">
        <v>42902</v>
      </c>
      <c r="F2690" s="55">
        <v>54590</v>
      </c>
      <c r="G2690" s="60" t="s">
        <v>13</v>
      </c>
      <c r="H2690" s="174">
        <v>3.75</v>
      </c>
      <c r="I2690" s="61">
        <v>175262.28471000001</v>
      </c>
      <c r="J2690" s="61">
        <v>181629.56351400001</v>
      </c>
      <c r="K2690" s="72">
        <v>103.633</v>
      </c>
      <c r="L2690" s="72">
        <v>3.59</v>
      </c>
      <c r="M2690" s="72">
        <v>3.34</v>
      </c>
      <c r="N2690" s="72">
        <v>3.786</v>
      </c>
      <c r="O2690" s="53" t="s">
        <v>29</v>
      </c>
      <c r="P2690" s="58" t="s">
        <v>56</v>
      </c>
      <c r="Q2690" s="58">
        <v>28.805479452054794</v>
      </c>
      <c r="R2690" s="58">
        <v>18.102108737621691</v>
      </c>
      <c r="S2690" s="62">
        <v>274.58999999999997</v>
      </c>
      <c r="T2690" s="61">
        <v>638269000</v>
      </c>
      <c r="U2690" s="63">
        <v>661457313</v>
      </c>
      <c r="V2690" s="37"/>
      <c r="W2690" s="37"/>
    </row>
    <row r="2691" spans="2:23" ht="25.5" x14ac:dyDescent="0.3">
      <c r="B2691" s="68">
        <v>2020</v>
      </c>
      <c r="C2691" s="55" t="s">
        <v>72</v>
      </c>
      <c r="D2691" s="65">
        <v>44078</v>
      </c>
      <c r="E2691" s="55">
        <v>43772</v>
      </c>
      <c r="F2691" s="55">
        <v>46694</v>
      </c>
      <c r="G2691" s="60" t="s">
        <v>26</v>
      </c>
      <c r="H2691" s="174">
        <v>5.75</v>
      </c>
      <c r="I2691" s="61">
        <v>302384.8</v>
      </c>
      <c r="J2691" s="61">
        <v>326230.86532799999</v>
      </c>
      <c r="K2691" s="72">
        <v>107.886</v>
      </c>
      <c r="L2691" s="72">
        <v>5.22</v>
      </c>
      <c r="M2691" s="72">
        <v>5.22</v>
      </c>
      <c r="N2691" s="72">
        <v>5.22</v>
      </c>
      <c r="O2691" s="53" t="s">
        <v>30</v>
      </c>
      <c r="P2691" s="58" t="s">
        <v>56</v>
      </c>
      <c r="Q2691" s="58">
        <v>7.1671232876712327</v>
      </c>
      <c r="R2691" s="58">
        <v>5.8198438479607439</v>
      </c>
      <c r="S2691" s="62"/>
      <c r="T2691" s="61"/>
      <c r="U2691" s="63"/>
      <c r="V2691" s="37"/>
      <c r="W2691" s="37"/>
    </row>
    <row r="2692" spans="2:23" ht="25.5" x14ac:dyDescent="0.3">
      <c r="B2692" s="68">
        <v>2020</v>
      </c>
      <c r="C2692" s="55" t="s">
        <v>72</v>
      </c>
      <c r="D2692" s="65">
        <v>44078</v>
      </c>
      <c r="E2692" s="55">
        <v>43391</v>
      </c>
      <c r="F2692" s="55">
        <v>49235</v>
      </c>
      <c r="G2692" s="60" t="s">
        <v>26</v>
      </c>
      <c r="H2692" s="174">
        <v>7.25</v>
      </c>
      <c r="I2692" s="61">
        <v>311525.40000000002</v>
      </c>
      <c r="J2692" s="61">
        <v>349372.62084599998</v>
      </c>
      <c r="K2692" s="72">
        <v>112.149</v>
      </c>
      <c r="L2692" s="72">
        <v>6.6059999999999999</v>
      </c>
      <c r="M2692" s="72">
        <v>6.6059999999999999</v>
      </c>
      <c r="N2692" s="72">
        <v>6.6059999999999999</v>
      </c>
      <c r="O2692" s="53" t="s">
        <v>30</v>
      </c>
      <c r="P2692" s="58" t="s">
        <v>56</v>
      </c>
      <c r="Q2692" s="58">
        <v>14.128767123287671</v>
      </c>
      <c r="R2692" s="58">
        <v>8.896032170402318</v>
      </c>
      <c r="S2692" s="62"/>
      <c r="T2692" s="61"/>
      <c r="U2692" s="63"/>
      <c r="V2692" s="37"/>
      <c r="W2692" s="37"/>
    </row>
    <row r="2693" spans="2:23" ht="25.5" x14ac:dyDescent="0.3">
      <c r="B2693" s="68">
        <v>2020</v>
      </c>
      <c r="C2693" s="55" t="s">
        <v>72</v>
      </c>
      <c r="D2693" s="65">
        <v>44082</v>
      </c>
      <c r="E2693" s="55">
        <v>44082</v>
      </c>
      <c r="F2693" s="55">
        <v>44446</v>
      </c>
      <c r="G2693" s="60" t="s">
        <v>26</v>
      </c>
      <c r="H2693" s="174"/>
      <c r="I2693" s="61">
        <v>250000</v>
      </c>
      <c r="J2693" s="61">
        <v>244512.5</v>
      </c>
      <c r="K2693" s="72">
        <v>97.805000000000007</v>
      </c>
      <c r="L2693" s="72">
        <v>2.25</v>
      </c>
      <c r="M2693" s="72">
        <v>2.0099999999999998</v>
      </c>
      <c r="N2693" s="72">
        <v>2.8</v>
      </c>
      <c r="O2693" s="53" t="s">
        <v>29</v>
      </c>
      <c r="P2693" s="58" t="s">
        <v>66</v>
      </c>
      <c r="Q2693" s="58">
        <v>0.99726027397260275</v>
      </c>
      <c r="R2693" s="58">
        <v>0.99726027397260264</v>
      </c>
      <c r="S2693" s="62"/>
      <c r="T2693" s="61"/>
      <c r="U2693" s="63"/>
      <c r="V2693" s="37"/>
      <c r="W2693" s="37"/>
    </row>
    <row r="2694" spans="2:23" ht="25.5" x14ac:dyDescent="0.3">
      <c r="B2694" s="68">
        <v>2020</v>
      </c>
      <c r="C2694" s="55" t="s">
        <v>72</v>
      </c>
      <c r="D2694" s="65">
        <v>44085</v>
      </c>
      <c r="E2694" s="55">
        <v>43573</v>
      </c>
      <c r="F2694" s="55">
        <v>47226</v>
      </c>
      <c r="G2694" s="60" t="s">
        <v>13</v>
      </c>
      <c r="H2694" s="174">
        <v>2.25</v>
      </c>
      <c r="I2694" s="61">
        <v>47089.439100000003</v>
      </c>
      <c r="J2694" s="61">
        <v>47245.305142999998</v>
      </c>
      <c r="K2694" s="72">
        <v>100.331</v>
      </c>
      <c r="L2694" s="72">
        <v>2.323</v>
      </c>
      <c r="M2694" s="72">
        <v>2.323</v>
      </c>
      <c r="N2694" s="72">
        <v>2.323</v>
      </c>
      <c r="O2694" s="53" t="s">
        <v>30</v>
      </c>
      <c r="P2694" s="58" t="s">
        <v>56</v>
      </c>
      <c r="Q2694" s="58">
        <v>8.6054794520547944</v>
      </c>
      <c r="R2694" s="58">
        <v>7.8444938432537885</v>
      </c>
      <c r="S2694" s="62">
        <v>274.58999999999997</v>
      </c>
      <c r="T2694" s="61">
        <v>171490000</v>
      </c>
      <c r="U2694" s="63">
        <v>172057632</v>
      </c>
      <c r="V2694" s="37"/>
      <c r="W2694" s="37"/>
    </row>
    <row r="2695" spans="2:23" ht="25.5" x14ac:dyDescent="0.3">
      <c r="B2695" s="68">
        <v>2020</v>
      </c>
      <c r="C2695" s="55" t="s">
        <v>72</v>
      </c>
      <c r="D2695" s="65">
        <v>44085</v>
      </c>
      <c r="E2695" s="55">
        <v>42902</v>
      </c>
      <c r="F2695" s="55">
        <v>54590</v>
      </c>
      <c r="G2695" s="60" t="s">
        <v>13</v>
      </c>
      <c r="H2695" s="174">
        <v>3.75</v>
      </c>
      <c r="I2695" s="61">
        <v>130036.21335000001</v>
      </c>
      <c r="J2695" s="61">
        <v>134852.75469199999</v>
      </c>
      <c r="K2695" s="72">
        <v>103.70399999999999</v>
      </c>
      <c r="L2695" s="72">
        <v>3.5910000000000002</v>
      </c>
      <c r="M2695" s="72">
        <v>3.5910000000000002</v>
      </c>
      <c r="N2695" s="72">
        <v>3.5910000000000002</v>
      </c>
      <c r="O2695" s="53" t="s">
        <v>30</v>
      </c>
      <c r="P2695" s="58" t="s">
        <v>56</v>
      </c>
      <c r="Q2695" s="58">
        <v>28.780821917808218</v>
      </c>
      <c r="R2695" s="58">
        <v>18.076441485107086</v>
      </c>
      <c r="S2695" s="62">
        <v>274.58999999999997</v>
      </c>
      <c r="T2695" s="61">
        <v>473565000</v>
      </c>
      <c r="U2695" s="63">
        <v>491105848</v>
      </c>
      <c r="V2695" s="37"/>
      <c r="W2695" s="37"/>
    </row>
    <row r="2696" spans="2:23" ht="25.5" x14ac:dyDescent="0.3">
      <c r="B2696" s="68">
        <v>2020</v>
      </c>
      <c r="C2696" s="55" t="s">
        <v>72</v>
      </c>
      <c r="D2696" s="65">
        <v>44089</v>
      </c>
      <c r="E2696" s="55">
        <v>44082</v>
      </c>
      <c r="F2696" s="55">
        <v>44446</v>
      </c>
      <c r="G2696" s="60" t="s">
        <v>26</v>
      </c>
      <c r="H2696" s="174"/>
      <c r="I2696" s="61">
        <v>250000</v>
      </c>
      <c r="J2696" s="61">
        <v>244745</v>
      </c>
      <c r="K2696" s="72">
        <v>97.897999999999996</v>
      </c>
      <c r="L2696" s="72">
        <v>2.1960000000000002</v>
      </c>
      <c r="M2696" s="72">
        <v>2.1</v>
      </c>
      <c r="N2696" s="72">
        <v>2.4380000000000002</v>
      </c>
      <c r="O2696" s="53" t="s">
        <v>29</v>
      </c>
      <c r="P2696" s="58" t="s">
        <v>66</v>
      </c>
      <c r="Q2696" s="58">
        <v>0.9780821917808219</v>
      </c>
      <c r="R2696" s="58">
        <v>0.97808219178082201</v>
      </c>
      <c r="S2696" s="62"/>
      <c r="T2696" s="61"/>
      <c r="U2696" s="63"/>
      <c r="V2696" s="37"/>
      <c r="W2696" s="37"/>
    </row>
    <row r="2697" spans="2:23" ht="25.5" x14ac:dyDescent="0.3">
      <c r="B2697" s="68">
        <v>2020</v>
      </c>
      <c r="C2697" s="55" t="s">
        <v>72</v>
      </c>
      <c r="D2697" s="65">
        <v>44090</v>
      </c>
      <c r="E2697" s="55">
        <v>43573</v>
      </c>
      <c r="F2697" s="55">
        <v>47226</v>
      </c>
      <c r="G2697" s="60" t="s">
        <v>13</v>
      </c>
      <c r="H2697" s="174">
        <v>2.25</v>
      </c>
      <c r="I2697" s="61">
        <v>36989.073894000001</v>
      </c>
      <c r="J2697" s="61">
        <v>37618.627931000003</v>
      </c>
      <c r="K2697" s="72">
        <v>101.702</v>
      </c>
      <c r="L2697" s="72">
        <v>2.15</v>
      </c>
      <c r="M2697" s="72">
        <v>2</v>
      </c>
      <c r="N2697" s="72">
        <v>2.4329999999999998</v>
      </c>
      <c r="O2697" s="53" t="s">
        <v>29</v>
      </c>
      <c r="P2697" s="58" t="s">
        <v>56</v>
      </c>
      <c r="Q2697" s="58">
        <v>8.5917808219178085</v>
      </c>
      <c r="R2697" s="58">
        <v>7.8371594873319044</v>
      </c>
      <c r="S2697" s="62">
        <v>274.58909999999997</v>
      </c>
      <c r="T2697" s="61">
        <v>134707000</v>
      </c>
      <c r="U2697" s="63">
        <v>136999713</v>
      </c>
      <c r="V2697" s="37"/>
      <c r="W2697" s="37"/>
    </row>
    <row r="2698" spans="2:23" ht="25.5" x14ac:dyDescent="0.3">
      <c r="B2698" s="68">
        <v>2020</v>
      </c>
      <c r="C2698" s="55" t="s">
        <v>72</v>
      </c>
      <c r="D2698" s="65">
        <v>44090</v>
      </c>
      <c r="E2698" s="55">
        <v>43521</v>
      </c>
      <c r="F2698" s="55">
        <v>50096</v>
      </c>
      <c r="G2698" s="60" t="s">
        <v>13</v>
      </c>
      <c r="H2698" s="174">
        <v>3.75</v>
      </c>
      <c r="I2698" s="61">
        <v>119927.064014</v>
      </c>
      <c r="J2698" s="61">
        <v>131219.396362</v>
      </c>
      <c r="K2698" s="72">
        <v>109.416</v>
      </c>
      <c r="L2698" s="72">
        <v>3.17</v>
      </c>
      <c r="M2698" s="72">
        <v>3.0449999999999999</v>
      </c>
      <c r="N2698" s="72">
        <v>3.27</v>
      </c>
      <c r="O2698" s="53" t="s">
        <v>29</v>
      </c>
      <c r="P2698" s="58" t="s">
        <v>56</v>
      </c>
      <c r="Q2698" s="58">
        <v>16.454794520547946</v>
      </c>
      <c r="R2698" s="58">
        <v>12.480085627753937</v>
      </c>
      <c r="S2698" s="62">
        <v>274.58909999999997</v>
      </c>
      <c r="T2698" s="61">
        <v>436751000</v>
      </c>
      <c r="U2698" s="63">
        <v>477875474</v>
      </c>
      <c r="V2698" s="37"/>
      <c r="W2698" s="37"/>
    </row>
    <row r="2699" spans="2:23" ht="25.5" x14ac:dyDescent="0.3">
      <c r="B2699" s="68">
        <v>2020</v>
      </c>
      <c r="C2699" s="55" t="s">
        <v>72</v>
      </c>
      <c r="D2699" s="65">
        <v>44090</v>
      </c>
      <c r="E2699" s="55">
        <v>42902</v>
      </c>
      <c r="F2699" s="55">
        <v>54590</v>
      </c>
      <c r="G2699" s="60" t="s">
        <v>13</v>
      </c>
      <c r="H2699" s="174">
        <v>3.75</v>
      </c>
      <c r="I2699" s="61">
        <v>197154.97380000001</v>
      </c>
      <c r="J2699" s="61">
        <v>206387.74122299999</v>
      </c>
      <c r="K2699" s="72">
        <v>104.68300000000001</v>
      </c>
      <c r="L2699" s="72">
        <v>3.54</v>
      </c>
      <c r="M2699" s="72">
        <v>3.3839999999999999</v>
      </c>
      <c r="N2699" s="72">
        <v>3.6970000000000001</v>
      </c>
      <c r="O2699" s="53" t="s">
        <v>29</v>
      </c>
      <c r="P2699" s="58" t="s">
        <v>56</v>
      </c>
      <c r="Q2699" s="58">
        <v>28.767123287671232</v>
      </c>
      <c r="R2699" s="58">
        <v>18.114212912026861</v>
      </c>
      <c r="S2699" s="62">
        <v>274.58909999999997</v>
      </c>
      <c r="T2699" s="61">
        <v>718000000</v>
      </c>
      <c r="U2699" s="63">
        <v>751623940</v>
      </c>
      <c r="V2699" s="37"/>
      <c r="W2699" s="37"/>
    </row>
    <row r="2700" spans="2:23" ht="25.5" x14ac:dyDescent="0.3">
      <c r="B2700" s="68">
        <v>2020</v>
      </c>
      <c r="C2700" s="55" t="s">
        <v>72</v>
      </c>
      <c r="D2700" s="65">
        <v>44096</v>
      </c>
      <c r="E2700" s="55">
        <v>44082</v>
      </c>
      <c r="F2700" s="55">
        <v>44446</v>
      </c>
      <c r="G2700" s="60" t="s">
        <v>26</v>
      </c>
      <c r="H2700" s="174"/>
      <c r="I2700" s="61">
        <v>250000</v>
      </c>
      <c r="J2700" s="61">
        <v>244847.5</v>
      </c>
      <c r="K2700" s="72">
        <v>97.938999999999993</v>
      </c>
      <c r="L2700" s="72">
        <v>2.1960000000000002</v>
      </c>
      <c r="M2700" s="72">
        <v>2.0950000000000002</v>
      </c>
      <c r="N2700" s="72">
        <v>2.4980000000000002</v>
      </c>
      <c r="O2700" s="53" t="s">
        <v>29</v>
      </c>
      <c r="P2700" s="58" t="s">
        <v>66</v>
      </c>
      <c r="Q2700" s="58">
        <v>0.95890410958904104</v>
      </c>
      <c r="R2700" s="58">
        <v>0.95890410958904104</v>
      </c>
      <c r="S2700" s="62"/>
      <c r="T2700" s="61"/>
      <c r="U2700" s="63"/>
      <c r="V2700" s="37"/>
      <c r="W2700" s="37"/>
    </row>
    <row r="2701" spans="2:23" ht="25.5" x14ac:dyDescent="0.3">
      <c r="B2701" s="68">
        <v>2020</v>
      </c>
      <c r="C2701" s="55" t="s">
        <v>72</v>
      </c>
      <c r="D2701" s="65">
        <v>44097</v>
      </c>
      <c r="E2701" s="55">
        <v>43772</v>
      </c>
      <c r="F2701" s="55">
        <v>46694</v>
      </c>
      <c r="G2701" s="60" t="s">
        <v>26</v>
      </c>
      <c r="H2701" s="174">
        <v>5.75</v>
      </c>
      <c r="I2701" s="61">
        <v>177000</v>
      </c>
      <c r="J2701" s="61">
        <v>193846.86</v>
      </c>
      <c r="K2701" s="72">
        <v>109.518</v>
      </c>
      <c r="L2701" s="72">
        <v>4.9950000000000001</v>
      </c>
      <c r="M2701" s="72">
        <v>4.8499999999999996</v>
      </c>
      <c r="N2701" s="72">
        <v>5.22</v>
      </c>
      <c r="O2701" s="53" t="s">
        <v>29</v>
      </c>
      <c r="P2701" s="58" t="s">
        <v>56</v>
      </c>
      <c r="Q2701" s="58">
        <v>7.1150684931506847</v>
      </c>
      <c r="R2701" s="58">
        <v>5.7786860700922862</v>
      </c>
      <c r="S2701" s="62"/>
      <c r="T2701" s="61"/>
      <c r="U2701" s="63"/>
      <c r="V2701" s="37"/>
      <c r="W2701" s="37"/>
    </row>
    <row r="2702" spans="2:23" ht="25.5" x14ac:dyDescent="0.3">
      <c r="B2702" s="68">
        <v>2020</v>
      </c>
      <c r="C2702" s="55" t="s">
        <v>72</v>
      </c>
      <c r="D2702" s="65">
        <v>44097</v>
      </c>
      <c r="E2702" s="55">
        <v>43391</v>
      </c>
      <c r="F2702" s="55">
        <v>49235</v>
      </c>
      <c r="G2702" s="60" t="s">
        <v>26</v>
      </c>
      <c r="H2702" s="174">
        <v>7.25</v>
      </c>
      <c r="I2702" s="61">
        <v>338524.6</v>
      </c>
      <c r="J2702" s="61">
        <v>390708.16709</v>
      </c>
      <c r="K2702" s="72">
        <v>115.41500000000001</v>
      </c>
      <c r="L2702" s="72">
        <v>6.3019999999999996</v>
      </c>
      <c r="M2702" s="72">
        <v>6.14</v>
      </c>
      <c r="N2702" s="72">
        <v>6.46</v>
      </c>
      <c r="O2702" s="53" t="s">
        <v>29</v>
      </c>
      <c r="P2702" s="58" t="s">
        <v>56</v>
      </c>
      <c r="Q2702" s="58">
        <v>14.076712328767123</v>
      </c>
      <c r="R2702" s="58">
        <v>8.9203501819543067</v>
      </c>
      <c r="S2702" s="62"/>
      <c r="T2702" s="61"/>
      <c r="U2702" s="63"/>
      <c r="V2702" s="37"/>
      <c r="W2702" s="37"/>
    </row>
    <row r="2703" spans="2:23" ht="25.5" x14ac:dyDescent="0.3">
      <c r="B2703" s="68">
        <v>2020</v>
      </c>
      <c r="C2703" s="55" t="s">
        <v>72</v>
      </c>
      <c r="D2703" s="65">
        <v>44097</v>
      </c>
      <c r="E2703" s="55">
        <v>43764</v>
      </c>
      <c r="F2703" s="55">
        <v>55087</v>
      </c>
      <c r="G2703" s="60" t="s">
        <v>26</v>
      </c>
      <c r="H2703" s="174">
        <v>7.25</v>
      </c>
      <c r="I2703" s="61">
        <v>354460</v>
      </c>
      <c r="J2703" s="61">
        <v>390444.77919999999</v>
      </c>
      <c r="K2703" s="72">
        <v>110.152</v>
      </c>
      <c r="L2703" s="72">
        <v>6.9630000000000001</v>
      </c>
      <c r="M2703" s="72">
        <v>6.72</v>
      </c>
      <c r="N2703" s="72">
        <v>7.25</v>
      </c>
      <c r="O2703" s="53" t="s">
        <v>29</v>
      </c>
      <c r="P2703" s="58" t="s">
        <v>56</v>
      </c>
      <c r="Q2703" s="58">
        <v>30.109589041095891</v>
      </c>
      <c r="R2703" s="58">
        <v>12.456360655152428</v>
      </c>
      <c r="S2703" s="62"/>
      <c r="T2703" s="61"/>
      <c r="U2703" s="63"/>
      <c r="V2703" s="37"/>
      <c r="W2703" s="37"/>
    </row>
    <row r="2704" spans="2:23" ht="25.5" x14ac:dyDescent="0.3">
      <c r="B2704" s="68">
        <v>2020</v>
      </c>
      <c r="C2704" s="55" t="s">
        <v>72</v>
      </c>
      <c r="D2704" s="65">
        <v>44099</v>
      </c>
      <c r="E2704" s="55">
        <v>42902</v>
      </c>
      <c r="F2704" s="55">
        <v>54590</v>
      </c>
      <c r="G2704" s="60" t="s">
        <v>13</v>
      </c>
      <c r="H2704" s="174">
        <v>3.75</v>
      </c>
      <c r="I2704" s="61">
        <v>8267.3533069999994</v>
      </c>
      <c r="J2704" s="61">
        <v>8660.3832829999992</v>
      </c>
      <c r="K2704" s="72">
        <v>104.754</v>
      </c>
      <c r="L2704" s="72">
        <v>3.5409999999999999</v>
      </c>
      <c r="M2704" s="72">
        <v>3.5409999999999999</v>
      </c>
      <c r="N2704" s="72">
        <v>3.5409999999999999</v>
      </c>
      <c r="O2704" s="53" t="s">
        <v>30</v>
      </c>
      <c r="P2704" s="58" t="s">
        <v>56</v>
      </c>
      <c r="Q2704" s="58">
        <v>28.742465753424657</v>
      </c>
      <c r="R2704" s="58">
        <v>18.088546668652207</v>
      </c>
      <c r="S2704" s="62">
        <v>274.58080000000001</v>
      </c>
      <c r="T2704" s="61">
        <v>30109000</v>
      </c>
      <c r="U2704" s="63">
        <v>31540382</v>
      </c>
      <c r="V2704" s="37"/>
      <c r="W2704" s="37"/>
    </row>
    <row r="2705" spans="2:23" ht="25.5" x14ac:dyDescent="0.3">
      <c r="B2705" s="68">
        <v>2020</v>
      </c>
      <c r="C2705" s="55" t="s">
        <v>72</v>
      </c>
      <c r="D2705" s="65">
        <v>44103</v>
      </c>
      <c r="E2705" s="55">
        <v>44082</v>
      </c>
      <c r="F2705" s="55">
        <v>44446</v>
      </c>
      <c r="G2705" s="60" t="s">
        <v>26</v>
      </c>
      <c r="H2705" s="174"/>
      <c r="I2705" s="61">
        <v>250000</v>
      </c>
      <c r="J2705" s="61">
        <v>245282.5</v>
      </c>
      <c r="K2705" s="72">
        <v>98.113</v>
      </c>
      <c r="L2705" s="72">
        <v>2.048</v>
      </c>
      <c r="M2705" s="72">
        <v>1.84</v>
      </c>
      <c r="N2705" s="72">
        <v>2.4180000000000001</v>
      </c>
      <c r="O2705" s="53" t="s">
        <v>29</v>
      </c>
      <c r="P2705" s="58" t="s">
        <v>66</v>
      </c>
      <c r="Q2705" s="58">
        <v>0.9397260273972603</v>
      </c>
      <c r="R2705" s="58">
        <v>0.9397260273972603</v>
      </c>
      <c r="S2705" s="62"/>
      <c r="T2705" s="61"/>
      <c r="U2705" s="63"/>
      <c r="V2705" s="37"/>
      <c r="W2705" s="37"/>
    </row>
    <row r="2706" spans="2:23" ht="25.5" x14ac:dyDescent="0.3">
      <c r="B2706" s="68">
        <v>2020</v>
      </c>
      <c r="C2706" s="55" t="s">
        <v>86</v>
      </c>
      <c r="D2706" s="65">
        <v>44106</v>
      </c>
      <c r="E2706" s="55">
        <v>43772</v>
      </c>
      <c r="F2706" s="55">
        <v>46694</v>
      </c>
      <c r="G2706" s="60" t="s">
        <v>26</v>
      </c>
      <c r="H2706" s="174">
        <v>5.75</v>
      </c>
      <c r="I2706" s="61">
        <v>135989.79999999999</v>
      </c>
      <c r="J2706" s="61">
        <v>148990.42488000001</v>
      </c>
      <c r="K2706" s="72">
        <v>109.56</v>
      </c>
      <c r="L2706" s="72">
        <v>5.01</v>
      </c>
      <c r="M2706" s="72">
        <v>5.01</v>
      </c>
      <c r="N2706" s="72">
        <v>5.01</v>
      </c>
      <c r="O2706" s="53" t="s">
        <v>30</v>
      </c>
      <c r="P2706" s="58" t="s">
        <v>56</v>
      </c>
      <c r="Q2706" s="58">
        <v>7.0904109589041093</v>
      </c>
      <c r="R2706" s="58">
        <v>5.7533036799435182</v>
      </c>
      <c r="S2706" s="62"/>
      <c r="T2706" s="61"/>
      <c r="U2706" s="63"/>
      <c r="V2706" s="37"/>
      <c r="W2706" s="37"/>
    </row>
    <row r="2707" spans="2:23" ht="25.5" x14ac:dyDescent="0.3">
      <c r="B2707" s="68">
        <v>2020</v>
      </c>
      <c r="C2707" s="55" t="s">
        <v>86</v>
      </c>
      <c r="D2707" s="65">
        <v>44106</v>
      </c>
      <c r="E2707" s="55">
        <v>43391</v>
      </c>
      <c r="F2707" s="55">
        <v>49235</v>
      </c>
      <c r="G2707" s="60" t="s">
        <v>26</v>
      </c>
      <c r="H2707" s="174">
        <v>7.25</v>
      </c>
      <c r="I2707" s="61">
        <v>238623.6</v>
      </c>
      <c r="J2707" s="61">
        <v>275500.49114400003</v>
      </c>
      <c r="K2707" s="72">
        <v>115.45399999999999</v>
      </c>
      <c r="L2707" s="72">
        <v>6.3159999999999998</v>
      </c>
      <c r="M2707" s="72">
        <v>6.3159999999999998</v>
      </c>
      <c r="N2707" s="72">
        <v>6.3159999999999998</v>
      </c>
      <c r="O2707" s="53" t="s">
        <v>30</v>
      </c>
      <c r="P2707" s="58" t="s">
        <v>56</v>
      </c>
      <c r="Q2707" s="58">
        <v>14.052054794520547</v>
      </c>
      <c r="R2707" s="58">
        <v>8.8921799840732501</v>
      </c>
      <c r="S2707" s="62"/>
      <c r="T2707" s="61"/>
      <c r="U2707" s="63"/>
      <c r="V2707" s="37"/>
      <c r="W2707" s="37"/>
    </row>
    <row r="2708" spans="2:23" ht="25.5" x14ac:dyDescent="0.3">
      <c r="B2708" s="68">
        <v>2020</v>
      </c>
      <c r="C2708" s="55" t="s">
        <v>86</v>
      </c>
      <c r="D2708" s="65">
        <v>44106</v>
      </c>
      <c r="E2708" s="55">
        <v>43764</v>
      </c>
      <c r="F2708" s="55">
        <v>55087</v>
      </c>
      <c r="G2708" s="60" t="s">
        <v>26</v>
      </c>
      <c r="H2708" s="174">
        <v>7.25</v>
      </c>
      <c r="I2708" s="61">
        <v>282399.09999999998</v>
      </c>
      <c r="J2708" s="61">
        <v>311441.02344399999</v>
      </c>
      <c r="K2708" s="72">
        <v>110.28400000000001</v>
      </c>
      <c r="L2708" s="72">
        <v>6.9669999999999996</v>
      </c>
      <c r="M2708" s="72">
        <v>6.9669999999999996</v>
      </c>
      <c r="N2708" s="72">
        <v>6.9669999999999996</v>
      </c>
      <c r="O2708" s="53" t="s">
        <v>30</v>
      </c>
      <c r="P2708" s="58" t="s">
        <v>56</v>
      </c>
      <c r="Q2708" s="58">
        <v>30.084931506849315</v>
      </c>
      <c r="R2708" s="58">
        <v>12.427976379638261</v>
      </c>
      <c r="S2708" s="62"/>
      <c r="T2708" s="61"/>
      <c r="U2708" s="63"/>
      <c r="V2708" s="37"/>
      <c r="W2708" s="37"/>
    </row>
    <row r="2709" spans="2:23" ht="25.5" x14ac:dyDescent="0.3">
      <c r="B2709" s="68">
        <v>2020</v>
      </c>
      <c r="C2709" s="55" t="s">
        <v>86</v>
      </c>
      <c r="D2709" s="65">
        <v>44110</v>
      </c>
      <c r="E2709" s="55">
        <v>44082</v>
      </c>
      <c r="F2709" s="55">
        <v>44446</v>
      </c>
      <c r="G2709" s="60" t="s">
        <v>26</v>
      </c>
      <c r="H2709" s="174"/>
      <c r="I2709" s="61">
        <v>250000</v>
      </c>
      <c r="J2709" s="61">
        <v>245047.5</v>
      </c>
      <c r="K2709" s="72">
        <v>98.019000000000005</v>
      </c>
      <c r="L2709" s="72">
        <v>2.198</v>
      </c>
      <c r="M2709" s="72">
        <v>1.998</v>
      </c>
      <c r="N2709" s="72">
        <v>2.5979999999999999</v>
      </c>
      <c r="O2709" s="53" t="s">
        <v>29</v>
      </c>
      <c r="P2709" s="58" t="s">
        <v>66</v>
      </c>
      <c r="Q2709" s="58">
        <v>0.92054794520547945</v>
      </c>
      <c r="R2709" s="58">
        <v>0.92054794520547956</v>
      </c>
      <c r="S2709" s="62"/>
      <c r="T2709" s="61"/>
      <c r="U2709" s="63"/>
      <c r="V2709" s="37"/>
      <c r="W2709" s="37"/>
    </row>
    <row r="2710" spans="2:23" ht="25.5" x14ac:dyDescent="0.3">
      <c r="B2710" s="68">
        <v>2020</v>
      </c>
      <c r="C2710" s="55" t="s">
        <v>86</v>
      </c>
      <c r="D2710" s="65">
        <v>44111</v>
      </c>
      <c r="E2710" s="55">
        <v>43573</v>
      </c>
      <c r="F2710" s="55">
        <v>47226</v>
      </c>
      <c r="G2710" s="60" t="s">
        <v>13</v>
      </c>
      <c r="H2710" s="174">
        <v>2.25</v>
      </c>
      <c r="I2710" s="61">
        <v>58612.436553</v>
      </c>
      <c r="J2710" s="61">
        <v>60231.312051000001</v>
      </c>
      <c r="K2710" s="72">
        <v>102.762</v>
      </c>
      <c r="L2710" s="72">
        <v>2.0299999999999998</v>
      </c>
      <c r="M2710" s="72">
        <v>1.95</v>
      </c>
      <c r="N2710" s="72">
        <v>2.25</v>
      </c>
      <c r="O2710" s="53" t="s">
        <v>29</v>
      </c>
      <c r="P2710" s="58" t="s">
        <v>56</v>
      </c>
      <c r="Q2710" s="58">
        <v>8.5342465753424666</v>
      </c>
      <c r="R2710" s="58">
        <v>7.7840144636719746</v>
      </c>
      <c r="S2710" s="62">
        <v>274.56990000000002</v>
      </c>
      <c r="T2710" s="61">
        <v>213470000</v>
      </c>
      <c r="U2710" s="63">
        <v>219366041</v>
      </c>
      <c r="V2710" s="37"/>
      <c r="W2710" s="37"/>
    </row>
    <row r="2711" spans="2:23" ht="25.5" x14ac:dyDescent="0.3">
      <c r="B2711" s="68">
        <v>2020</v>
      </c>
      <c r="C2711" s="55" t="s">
        <v>86</v>
      </c>
      <c r="D2711" s="65">
        <v>44111</v>
      </c>
      <c r="E2711" s="55">
        <v>43521</v>
      </c>
      <c r="F2711" s="55">
        <v>50096</v>
      </c>
      <c r="G2711" s="60" t="s">
        <v>13</v>
      </c>
      <c r="H2711" s="174">
        <v>3.75</v>
      </c>
      <c r="I2711" s="61">
        <v>180117.85440000001</v>
      </c>
      <c r="J2711" s="61">
        <v>197430.782565</v>
      </c>
      <c r="K2711" s="72">
        <v>109.61199999999999</v>
      </c>
      <c r="L2711" s="72">
        <v>3.17</v>
      </c>
      <c r="M2711" s="72">
        <v>2.9649999999999999</v>
      </c>
      <c r="N2711" s="72">
        <v>3.44</v>
      </c>
      <c r="O2711" s="53" t="s">
        <v>29</v>
      </c>
      <c r="P2711" s="58" t="s">
        <v>56</v>
      </c>
      <c r="Q2711" s="58">
        <v>16.397260273972602</v>
      </c>
      <c r="R2711" s="58">
        <v>12.422551381178597</v>
      </c>
      <c r="S2711" s="62">
        <v>274.56990000000002</v>
      </c>
      <c r="T2711" s="61">
        <v>656000000</v>
      </c>
      <c r="U2711" s="63">
        <v>719054720</v>
      </c>
      <c r="V2711" s="37"/>
      <c r="W2711" s="37"/>
    </row>
    <row r="2712" spans="2:23" ht="25.5" x14ac:dyDescent="0.3">
      <c r="B2712" s="68">
        <v>2020</v>
      </c>
      <c r="C2712" s="55" t="s">
        <v>86</v>
      </c>
      <c r="D2712" s="65">
        <v>44111</v>
      </c>
      <c r="E2712" s="55">
        <v>42902</v>
      </c>
      <c r="F2712" s="55">
        <v>54590</v>
      </c>
      <c r="G2712" s="60" t="s">
        <v>13</v>
      </c>
      <c r="H2712" s="174">
        <v>3.75</v>
      </c>
      <c r="I2712" s="61">
        <v>110788.95465</v>
      </c>
      <c r="J2712" s="61">
        <v>117537.109878</v>
      </c>
      <c r="K2712" s="72">
        <v>106.09099999999999</v>
      </c>
      <c r="L2712" s="72">
        <v>3.4750000000000001</v>
      </c>
      <c r="M2712" s="72">
        <v>3.27</v>
      </c>
      <c r="N2712" s="72">
        <v>3.5779999999999998</v>
      </c>
      <c r="O2712" s="53" t="s">
        <v>29</v>
      </c>
      <c r="P2712" s="58" t="s">
        <v>56</v>
      </c>
      <c r="Q2712" s="58">
        <v>28.709589041095889</v>
      </c>
      <c r="R2712" s="58">
        <v>18.122199940320449</v>
      </c>
      <c r="S2712" s="62">
        <v>274.56990000000002</v>
      </c>
      <c r="T2712" s="61">
        <v>403500000</v>
      </c>
      <c r="U2712" s="63">
        <v>428077185</v>
      </c>
      <c r="V2712" s="37"/>
      <c r="W2712" s="37"/>
    </row>
    <row r="2713" spans="2:23" ht="25.5" x14ac:dyDescent="0.3">
      <c r="B2713" s="68">
        <v>2020</v>
      </c>
      <c r="C2713" s="55" t="s">
        <v>86</v>
      </c>
      <c r="D2713" s="65">
        <v>44117</v>
      </c>
      <c r="E2713" s="55">
        <v>44082</v>
      </c>
      <c r="F2713" s="55">
        <v>44446</v>
      </c>
      <c r="G2713" s="60" t="s">
        <v>26</v>
      </c>
      <c r="H2713" s="174"/>
      <c r="I2713" s="61">
        <v>250000</v>
      </c>
      <c r="J2713" s="61">
        <v>245107.5</v>
      </c>
      <c r="K2713" s="72">
        <v>98.043000000000006</v>
      </c>
      <c r="L2713" s="72">
        <v>2.2170000000000001</v>
      </c>
      <c r="M2713" s="72">
        <v>2.08</v>
      </c>
      <c r="N2713" s="72">
        <v>2.54</v>
      </c>
      <c r="O2713" s="53" t="s">
        <v>29</v>
      </c>
      <c r="P2713" s="58" t="s">
        <v>66</v>
      </c>
      <c r="Q2713" s="58">
        <v>0.90136986301369859</v>
      </c>
      <c r="R2713" s="58">
        <v>0.9013698630136987</v>
      </c>
      <c r="S2713" s="62"/>
      <c r="T2713" s="61"/>
      <c r="U2713" s="63"/>
      <c r="V2713" s="37"/>
      <c r="W2713" s="37"/>
    </row>
    <row r="2714" spans="2:23" ht="25.5" x14ac:dyDescent="0.3">
      <c r="B2714" s="68">
        <v>2020</v>
      </c>
      <c r="C2714" s="55" t="s">
        <v>86</v>
      </c>
      <c r="D2714" s="65">
        <v>44118</v>
      </c>
      <c r="E2714" s="55">
        <v>43772</v>
      </c>
      <c r="F2714" s="55">
        <v>46694</v>
      </c>
      <c r="G2714" s="60" t="s">
        <v>26</v>
      </c>
      <c r="H2714" s="174">
        <v>5.75</v>
      </c>
      <c r="I2714" s="61">
        <v>200728.9</v>
      </c>
      <c r="J2714" s="61">
        <v>221923.86455100001</v>
      </c>
      <c r="K2714" s="72">
        <v>110.559</v>
      </c>
      <c r="L2714" s="72">
        <v>4.8730000000000002</v>
      </c>
      <c r="M2714" s="72">
        <v>4.6900000000000004</v>
      </c>
      <c r="N2714" s="72">
        <v>5.0549999999999997</v>
      </c>
      <c r="O2714" s="53" t="s">
        <v>29</v>
      </c>
      <c r="P2714" s="58" t="s">
        <v>56</v>
      </c>
      <c r="Q2714" s="58">
        <v>7.0575342465753428</v>
      </c>
      <c r="R2714" s="58">
        <v>5.7270387443665474</v>
      </c>
      <c r="S2714" s="62"/>
      <c r="T2714" s="61"/>
      <c r="U2714" s="63"/>
      <c r="V2714" s="37"/>
      <c r="W2714" s="37"/>
    </row>
    <row r="2715" spans="2:23" ht="25.5" x14ac:dyDescent="0.3">
      <c r="B2715" s="68">
        <v>2020</v>
      </c>
      <c r="C2715" s="55" t="s">
        <v>86</v>
      </c>
      <c r="D2715" s="65">
        <v>44118</v>
      </c>
      <c r="E2715" s="55">
        <v>43391</v>
      </c>
      <c r="F2715" s="55">
        <v>49235</v>
      </c>
      <c r="G2715" s="60" t="s">
        <v>26</v>
      </c>
      <c r="H2715" s="174">
        <v>7.25</v>
      </c>
      <c r="I2715" s="61">
        <v>272623.8</v>
      </c>
      <c r="J2715" s="61">
        <v>321142.65768599999</v>
      </c>
      <c r="K2715" s="72">
        <v>117.797</v>
      </c>
      <c r="L2715" s="72">
        <v>6.1</v>
      </c>
      <c r="M2715" s="72">
        <v>5.89</v>
      </c>
      <c r="N2715" s="72">
        <v>6.32</v>
      </c>
      <c r="O2715" s="53" t="s">
        <v>29</v>
      </c>
      <c r="P2715" s="58" t="s">
        <v>56</v>
      </c>
      <c r="Q2715" s="58">
        <v>14.019178082191781</v>
      </c>
      <c r="R2715" s="58">
        <v>8.9134468096478461</v>
      </c>
      <c r="S2715" s="62"/>
      <c r="T2715" s="61"/>
      <c r="U2715" s="63"/>
      <c r="V2715" s="37"/>
      <c r="W2715" s="37"/>
    </row>
    <row r="2716" spans="2:23" ht="25.5" x14ac:dyDescent="0.3">
      <c r="B2716" s="68">
        <v>2020</v>
      </c>
      <c r="C2716" s="55" t="s">
        <v>86</v>
      </c>
      <c r="D2716" s="65">
        <v>44118</v>
      </c>
      <c r="E2716" s="55">
        <v>43764</v>
      </c>
      <c r="F2716" s="55">
        <v>55087</v>
      </c>
      <c r="G2716" s="60" t="s">
        <v>26</v>
      </c>
      <c r="H2716" s="174">
        <v>7.25</v>
      </c>
      <c r="I2716" s="61">
        <v>385500</v>
      </c>
      <c r="J2716" s="61">
        <v>431933.47499999998</v>
      </c>
      <c r="K2716" s="72">
        <v>112.045</v>
      </c>
      <c r="L2716" s="72">
        <v>6.85</v>
      </c>
      <c r="M2716" s="72">
        <v>6.65</v>
      </c>
      <c r="N2716" s="72">
        <v>7.0869999999999997</v>
      </c>
      <c r="O2716" s="53" t="s">
        <v>29</v>
      </c>
      <c r="P2716" s="58" t="s">
        <v>56</v>
      </c>
      <c r="Q2716" s="58">
        <v>30.052054794520547</v>
      </c>
      <c r="R2716" s="58">
        <v>12.504486404626746</v>
      </c>
      <c r="S2716" s="62"/>
      <c r="T2716" s="61"/>
      <c r="U2716" s="63"/>
      <c r="V2716" s="37"/>
      <c r="W2716" s="37"/>
    </row>
    <row r="2717" spans="2:23" ht="25.5" x14ac:dyDescent="0.3">
      <c r="B2717" s="68">
        <v>2020</v>
      </c>
      <c r="C2717" s="55" t="s">
        <v>86</v>
      </c>
      <c r="D2717" s="65">
        <v>44120</v>
      </c>
      <c r="E2717" s="55">
        <v>43573</v>
      </c>
      <c r="F2717" s="55">
        <v>47226</v>
      </c>
      <c r="G2717" s="60" t="s">
        <v>13</v>
      </c>
      <c r="H2717" s="174">
        <v>2.25</v>
      </c>
      <c r="I2717" s="61">
        <v>686.47699999999998</v>
      </c>
      <c r="J2717" s="61">
        <v>705.30019900000002</v>
      </c>
      <c r="K2717" s="72">
        <v>102.742</v>
      </c>
      <c r="L2717" s="72">
        <v>2.0390000000000001</v>
      </c>
      <c r="M2717" s="72">
        <v>2.0390000000000001</v>
      </c>
      <c r="N2717" s="72">
        <v>2.0390000000000001</v>
      </c>
      <c r="O2717" s="53" t="s">
        <v>30</v>
      </c>
      <c r="P2717" s="58" t="s">
        <v>56</v>
      </c>
      <c r="Q2717" s="58">
        <v>8.5095890410958912</v>
      </c>
      <c r="R2717" s="58">
        <v>7.7590284553903741</v>
      </c>
      <c r="S2717" s="62">
        <v>274.5908</v>
      </c>
      <c r="T2717" s="61">
        <v>2500000</v>
      </c>
      <c r="U2717" s="63">
        <v>2568550</v>
      </c>
      <c r="V2717" s="37"/>
      <c r="W2717" s="37"/>
    </row>
    <row r="2718" spans="2:23" ht="25.5" x14ac:dyDescent="0.3">
      <c r="B2718" s="68">
        <v>2020</v>
      </c>
      <c r="C2718" s="55" t="s">
        <v>86</v>
      </c>
      <c r="D2718" s="65">
        <v>44120</v>
      </c>
      <c r="E2718" s="55">
        <v>43521</v>
      </c>
      <c r="F2718" s="55">
        <v>50096</v>
      </c>
      <c r="G2718" s="60" t="s">
        <v>13</v>
      </c>
      <c r="H2718" s="174">
        <v>3.75</v>
      </c>
      <c r="I2718" s="61">
        <v>143090.91342500001</v>
      </c>
      <c r="J2718" s="61">
        <v>156966.4393</v>
      </c>
      <c r="K2718" s="72">
        <v>109.697</v>
      </c>
      <c r="L2718" s="72">
        <v>3.17</v>
      </c>
      <c r="M2718" s="72">
        <v>3.17</v>
      </c>
      <c r="N2718" s="72">
        <v>3.17</v>
      </c>
      <c r="O2718" s="53" t="s">
        <v>30</v>
      </c>
      <c r="P2718" s="58" t="s">
        <v>56</v>
      </c>
      <c r="Q2718" s="58">
        <v>16.372602739726027</v>
      </c>
      <c r="R2718" s="58">
        <v>12.397893846932023</v>
      </c>
      <c r="S2718" s="62">
        <v>274.5908</v>
      </c>
      <c r="T2718" s="61">
        <v>521106000</v>
      </c>
      <c r="U2718" s="63">
        <v>571637649</v>
      </c>
      <c r="V2718" s="37"/>
      <c r="W2718" s="37"/>
    </row>
    <row r="2719" spans="2:23" ht="25.5" x14ac:dyDescent="0.3">
      <c r="B2719" s="68">
        <v>2020</v>
      </c>
      <c r="C2719" s="55" t="s">
        <v>86</v>
      </c>
      <c r="D2719" s="65">
        <v>44120</v>
      </c>
      <c r="E2719" s="55">
        <v>42902</v>
      </c>
      <c r="F2719" s="55">
        <v>54590</v>
      </c>
      <c r="G2719" s="60" t="s">
        <v>13</v>
      </c>
      <c r="H2719" s="174">
        <v>3.75</v>
      </c>
      <c r="I2719" s="61">
        <v>88193.622325999997</v>
      </c>
      <c r="J2719" s="61">
        <v>93562.850053000002</v>
      </c>
      <c r="K2719" s="72">
        <v>106.08799999999999</v>
      </c>
      <c r="L2719" s="72">
        <v>3.48</v>
      </c>
      <c r="M2719" s="72">
        <v>3.48</v>
      </c>
      <c r="N2719" s="72">
        <v>3.48</v>
      </c>
      <c r="O2719" s="53" t="s">
        <v>30</v>
      </c>
      <c r="P2719" s="58" t="s">
        <v>56</v>
      </c>
      <c r="Q2719" s="58">
        <v>28.684931506849313</v>
      </c>
      <c r="R2719" s="58">
        <v>18.092505488404608</v>
      </c>
      <c r="S2719" s="62">
        <v>274.5908</v>
      </c>
      <c r="T2719" s="61">
        <v>321182000</v>
      </c>
      <c r="U2719" s="63">
        <v>340735560</v>
      </c>
      <c r="V2719" s="37"/>
      <c r="W2719" s="37"/>
    </row>
    <row r="2720" spans="2:23" ht="25.5" x14ac:dyDescent="0.3">
      <c r="B2720" s="68">
        <v>2020</v>
      </c>
      <c r="C2720" s="55" t="s">
        <v>86</v>
      </c>
      <c r="D2720" s="65">
        <v>44124</v>
      </c>
      <c r="E2720" s="55">
        <v>44082</v>
      </c>
      <c r="F2720" s="55">
        <v>44446</v>
      </c>
      <c r="G2720" s="60" t="s">
        <v>26</v>
      </c>
      <c r="H2720" s="174"/>
      <c r="I2720" s="61">
        <v>250000</v>
      </c>
      <c r="J2720" s="61">
        <v>245310</v>
      </c>
      <c r="K2720" s="72">
        <v>98.123999999999995</v>
      </c>
      <c r="L2720" s="72">
        <v>2.17</v>
      </c>
      <c r="M2720" s="72">
        <v>2.08</v>
      </c>
      <c r="N2720" s="72">
        <v>2.698</v>
      </c>
      <c r="O2720" s="53" t="s">
        <v>29</v>
      </c>
      <c r="P2720" s="58" t="s">
        <v>66</v>
      </c>
      <c r="Q2720" s="58">
        <v>0.88219178082191785</v>
      </c>
      <c r="R2720" s="58">
        <v>0.88219178082191807</v>
      </c>
      <c r="S2720" s="62"/>
      <c r="T2720" s="61"/>
      <c r="U2720" s="63"/>
      <c r="V2720" s="37"/>
      <c r="W2720" s="37"/>
    </row>
    <row r="2721" spans="2:23" ht="25.5" x14ac:dyDescent="0.3">
      <c r="B2721" s="68">
        <v>2020</v>
      </c>
      <c r="C2721" s="55" t="s">
        <v>86</v>
      </c>
      <c r="D2721" s="65">
        <v>44125</v>
      </c>
      <c r="E2721" s="55">
        <v>43573</v>
      </c>
      <c r="F2721" s="55">
        <v>47226</v>
      </c>
      <c r="G2721" s="60" t="s">
        <v>13</v>
      </c>
      <c r="H2721" s="174">
        <v>2.25</v>
      </c>
      <c r="I2721" s="61">
        <v>43270.337249999997</v>
      </c>
      <c r="J2721" s="61">
        <v>44736.768979</v>
      </c>
      <c r="K2721" s="72">
        <v>103.389</v>
      </c>
      <c r="L2721" s="72">
        <v>1.96</v>
      </c>
      <c r="M2721" s="72">
        <v>1.85</v>
      </c>
      <c r="N2721" s="72">
        <v>2.1989999999999998</v>
      </c>
      <c r="O2721" s="53" t="s">
        <v>29</v>
      </c>
      <c r="P2721" s="58" t="s">
        <v>56</v>
      </c>
      <c r="Q2721" s="58">
        <v>8.4958904109589035</v>
      </c>
      <c r="R2721" s="58">
        <v>7.7482091291877797</v>
      </c>
      <c r="S2721" s="62">
        <v>274.73230000000001</v>
      </c>
      <c r="T2721" s="61">
        <v>157500000</v>
      </c>
      <c r="U2721" s="63">
        <v>162837675</v>
      </c>
      <c r="V2721" s="37"/>
      <c r="W2721" s="37"/>
    </row>
    <row r="2722" spans="2:23" ht="25.5" x14ac:dyDescent="0.3">
      <c r="B2722" s="68">
        <v>2020</v>
      </c>
      <c r="C2722" s="55" t="s">
        <v>86</v>
      </c>
      <c r="D2722" s="65">
        <v>44125</v>
      </c>
      <c r="E2722" s="55">
        <v>43521</v>
      </c>
      <c r="F2722" s="55">
        <v>50096</v>
      </c>
      <c r="G2722" s="60" t="s">
        <v>13</v>
      </c>
      <c r="H2722" s="174">
        <v>3.75</v>
      </c>
      <c r="I2722" s="61">
        <v>96431.037299999996</v>
      </c>
      <c r="J2722" s="61">
        <v>107897.65194500001</v>
      </c>
      <c r="K2722" s="72">
        <v>111.89100000000001</v>
      </c>
      <c r="L2722" s="72">
        <v>3.0089999999999999</v>
      </c>
      <c r="M2722" s="72">
        <v>2.66</v>
      </c>
      <c r="N2722" s="72">
        <v>3.2250000000000001</v>
      </c>
      <c r="O2722" s="53" t="s">
        <v>29</v>
      </c>
      <c r="P2722" s="58" t="s">
        <v>56</v>
      </c>
      <c r="Q2722" s="58">
        <v>16.358904109589041</v>
      </c>
      <c r="R2722" s="58">
        <v>12.430336551530702</v>
      </c>
      <c r="S2722" s="62">
        <v>274.73230000000001</v>
      </c>
      <c r="T2722" s="61">
        <v>351000000</v>
      </c>
      <c r="U2722" s="63">
        <v>392737410</v>
      </c>
      <c r="V2722" s="37"/>
      <c r="W2722" s="37"/>
    </row>
    <row r="2723" spans="2:23" ht="25.5" x14ac:dyDescent="0.3">
      <c r="B2723" s="68">
        <v>2020</v>
      </c>
      <c r="C2723" s="55" t="s">
        <v>86</v>
      </c>
      <c r="D2723" s="65">
        <v>44125</v>
      </c>
      <c r="E2723" s="55">
        <v>42902</v>
      </c>
      <c r="F2723" s="55">
        <v>54590</v>
      </c>
      <c r="G2723" s="60" t="s">
        <v>13</v>
      </c>
      <c r="H2723" s="174">
        <v>3.75</v>
      </c>
      <c r="I2723" s="61">
        <v>209149.30427299999</v>
      </c>
      <c r="J2723" s="61">
        <v>222373.814782</v>
      </c>
      <c r="K2723" s="72">
        <v>106.32299999999999</v>
      </c>
      <c r="L2723" s="72">
        <v>3.47</v>
      </c>
      <c r="M2723" s="72">
        <v>3.23</v>
      </c>
      <c r="N2723" s="72">
        <v>3.58</v>
      </c>
      <c r="O2723" s="53" t="s">
        <v>29</v>
      </c>
      <c r="P2723" s="58" t="s">
        <v>56</v>
      </c>
      <c r="Q2723" s="58">
        <v>28.671232876712327</v>
      </c>
      <c r="R2723" s="58">
        <v>18.088880154707113</v>
      </c>
      <c r="S2723" s="62">
        <v>274.73230000000001</v>
      </c>
      <c r="T2723" s="61">
        <v>761284000</v>
      </c>
      <c r="U2723" s="63">
        <v>809419987.32000005</v>
      </c>
      <c r="V2723" s="37"/>
      <c r="W2723" s="37"/>
    </row>
    <row r="2724" spans="2:23" ht="25.5" x14ac:dyDescent="0.3">
      <c r="B2724" s="68">
        <v>2020</v>
      </c>
      <c r="C2724" s="55" t="s">
        <v>86</v>
      </c>
      <c r="D2724" s="65">
        <v>44131</v>
      </c>
      <c r="E2724" s="55">
        <v>44082</v>
      </c>
      <c r="F2724" s="55">
        <v>44446</v>
      </c>
      <c r="G2724" s="60" t="s">
        <v>26</v>
      </c>
      <c r="H2724" s="174"/>
      <c r="I2724" s="61">
        <v>250000</v>
      </c>
      <c r="J2724" s="61">
        <v>245410</v>
      </c>
      <c r="K2724" s="72">
        <v>98.164000000000001</v>
      </c>
      <c r="L2724" s="72">
        <v>2.17</v>
      </c>
      <c r="M2724" s="72">
        <v>2.12</v>
      </c>
      <c r="N2724" s="72">
        <v>2.6480000000000001</v>
      </c>
      <c r="O2724" s="53" t="s">
        <v>29</v>
      </c>
      <c r="P2724" s="58" t="s">
        <v>66</v>
      </c>
      <c r="Q2724" s="58">
        <v>0.86301369863013699</v>
      </c>
      <c r="R2724" s="58">
        <v>0.86301369863013688</v>
      </c>
      <c r="S2724" s="62"/>
      <c r="T2724" s="61"/>
      <c r="U2724" s="63"/>
      <c r="V2724" s="37"/>
      <c r="W2724" s="37"/>
    </row>
    <row r="2725" spans="2:23" ht="25.5" x14ac:dyDescent="0.3">
      <c r="B2725" s="68">
        <v>2020</v>
      </c>
      <c r="C2725" s="55" t="s">
        <v>86</v>
      </c>
      <c r="D2725" s="65">
        <v>44132</v>
      </c>
      <c r="E2725" s="55">
        <v>43772</v>
      </c>
      <c r="F2725" s="55">
        <v>46694</v>
      </c>
      <c r="G2725" s="60" t="s">
        <v>26</v>
      </c>
      <c r="H2725" s="174">
        <v>5.75</v>
      </c>
      <c r="I2725" s="61">
        <v>284251.09999999998</v>
      </c>
      <c r="J2725" s="61">
        <v>310373.77609</v>
      </c>
      <c r="K2725" s="72">
        <v>109.19</v>
      </c>
      <c r="L2725" s="72">
        <v>5.1369999999999996</v>
      </c>
      <c r="M2725" s="72">
        <v>4.95</v>
      </c>
      <c r="N2725" s="72">
        <v>5.31</v>
      </c>
      <c r="O2725" s="53" t="s">
        <v>29</v>
      </c>
      <c r="P2725" s="58" t="s">
        <v>56</v>
      </c>
      <c r="Q2725" s="58">
        <v>7.0191780821917806</v>
      </c>
      <c r="R2725" s="58">
        <v>5.6759244563116402</v>
      </c>
      <c r="S2725" s="62"/>
      <c r="T2725" s="61"/>
      <c r="U2725" s="63"/>
      <c r="V2725" s="37"/>
      <c r="W2725" s="37"/>
    </row>
    <row r="2726" spans="2:23" ht="25.5" x14ac:dyDescent="0.3">
      <c r="B2726" s="68">
        <v>2020</v>
      </c>
      <c r="C2726" s="55" t="s">
        <v>86</v>
      </c>
      <c r="D2726" s="65">
        <v>44132</v>
      </c>
      <c r="E2726" s="55">
        <v>43391</v>
      </c>
      <c r="F2726" s="55">
        <v>49235</v>
      </c>
      <c r="G2726" s="60" t="s">
        <v>26</v>
      </c>
      <c r="H2726" s="174">
        <v>7.25</v>
      </c>
      <c r="I2726" s="61">
        <v>433000</v>
      </c>
      <c r="J2726" s="61">
        <v>466388.63</v>
      </c>
      <c r="K2726" s="72">
        <v>107.711</v>
      </c>
      <c r="L2726" s="72">
        <v>6.4189999999999996</v>
      </c>
      <c r="M2726" s="72">
        <v>6.24</v>
      </c>
      <c r="N2726" s="72">
        <v>6.617</v>
      </c>
      <c r="O2726" s="53" t="s">
        <v>29</v>
      </c>
      <c r="P2726" s="58" t="s">
        <v>56</v>
      </c>
      <c r="Q2726" s="58">
        <v>13.980821917808219</v>
      </c>
      <c r="R2726" s="58">
        <v>9.3928668307739489</v>
      </c>
      <c r="S2726" s="62"/>
      <c r="T2726" s="61"/>
      <c r="U2726" s="63"/>
      <c r="V2726" s="37"/>
      <c r="W2726" s="37"/>
    </row>
    <row r="2727" spans="2:23" ht="25.5" x14ac:dyDescent="0.3">
      <c r="B2727" s="68">
        <v>2020</v>
      </c>
      <c r="C2727" s="55" t="s">
        <v>86</v>
      </c>
      <c r="D2727" s="65">
        <v>44132</v>
      </c>
      <c r="E2727" s="55">
        <v>43764</v>
      </c>
      <c r="F2727" s="55">
        <v>55087</v>
      </c>
      <c r="G2727" s="60" t="s">
        <v>26</v>
      </c>
      <c r="H2727" s="174">
        <v>7.25</v>
      </c>
      <c r="I2727" s="61">
        <v>193150</v>
      </c>
      <c r="J2727" s="61">
        <v>198237.571</v>
      </c>
      <c r="K2727" s="72">
        <v>102.634</v>
      </c>
      <c r="L2727" s="72">
        <v>7.04</v>
      </c>
      <c r="M2727" s="72">
        <v>6.88</v>
      </c>
      <c r="N2727" s="72">
        <v>7.2489999999999997</v>
      </c>
      <c r="O2727" s="53" t="s">
        <v>29</v>
      </c>
      <c r="P2727" s="58" t="s">
        <v>56</v>
      </c>
      <c r="Q2727" s="58">
        <v>30.013698630136986</v>
      </c>
      <c r="R2727" s="58">
        <v>13.160619181890786</v>
      </c>
      <c r="S2727" s="62"/>
      <c r="T2727" s="61"/>
      <c r="U2727" s="63"/>
      <c r="V2727" s="37"/>
      <c r="W2727" s="37"/>
    </row>
    <row r="2728" spans="2:23" ht="25.5" x14ac:dyDescent="0.3">
      <c r="B2728" s="68">
        <v>2020</v>
      </c>
      <c r="C2728" s="55" t="s">
        <v>86</v>
      </c>
      <c r="D2728" s="65">
        <v>44134</v>
      </c>
      <c r="E2728" s="55">
        <v>42902</v>
      </c>
      <c r="F2728" s="55">
        <v>54590</v>
      </c>
      <c r="G2728" s="60" t="s">
        <v>13</v>
      </c>
      <c r="H2728" s="174">
        <v>3.75</v>
      </c>
      <c r="I2728" s="61">
        <v>61518.508832</v>
      </c>
      <c r="J2728" s="61">
        <v>65360.339709</v>
      </c>
      <c r="K2728" s="72">
        <v>106.245</v>
      </c>
      <c r="L2728" s="72">
        <v>3.4790000000000001</v>
      </c>
      <c r="M2728" s="72">
        <v>3.4790000000000001</v>
      </c>
      <c r="N2728" s="72">
        <v>3.4790000000000001</v>
      </c>
      <c r="O2728" s="53" t="s">
        <v>30</v>
      </c>
      <c r="P2728" s="58" t="s">
        <v>56</v>
      </c>
      <c r="Q2728" s="58">
        <v>28.646575342465752</v>
      </c>
      <c r="R2728" s="58">
        <v>18.055156750576057</v>
      </c>
      <c r="S2728" s="62">
        <v>274.9873</v>
      </c>
      <c r="T2728" s="61">
        <v>223714000</v>
      </c>
      <c r="U2728" s="63">
        <v>237684939</v>
      </c>
      <c r="V2728" s="37"/>
      <c r="W2728" s="37"/>
    </row>
    <row r="2729" spans="2:23" ht="25.5" x14ac:dyDescent="0.3">
      <c r="B2729" s="68">
        <v>2020</v>
      </c>
      <c r="C2729" s="55" t="s">
        <v>86</v>
      </c>
      <c r="D2729" s="65">
        <v>44138</v>
      </c>
      <c r="E2729" s="55">
        <v>44082</v>
      </c>
      <c r="F2729" s="55">
        <v>44446</v>
      </c>
      <c r="G2729" s="60" t="s">
        <v>26</v>
      </c>
      <c r="H2729" s="174"/>
      <c r="I2729" s="61">
        <v>250000</v>
      </c>
      <c r="J2729" s="61">
        <v>245482.5</v>
      </c>
      <c r="K2729" s="72">
        <v>98.192999999999998</v>
      </c>
      <c r="L2729" s="72">
        <v>2.1850000000000001</v>
      </c>
      <c r="M2729" s="72">
        <v>2.1190000000000002</v>
      </c>
      <c r="N2729" s="72">
        <v>2.5979999999999999</v>
      </c>
      <c r="O2729" s="53" t="s">
        <v>29</v>
      </c>
      <c r="P2729" s="58" t="s">
        <v>66</v>
      </c>
      <c r="Q2729" s="58">
        <v>0.84383561643835614</v>
      </c>
      <c r="R2729" s="58">
        <v>0.84383561643835614</v>
      </c>
      <c r="S2729" s="62"/>
      <c r="T2729" s="61"/>
      <c r="U2729" s="63"/>
      <c r="V2729" s="37"/>
      <c r="W2729" s="37"/>
    </row>
    <row r="2730" spans="2:23" ht="25.5" x14ac:dyDescent="0.3">
      <c r="B2730" s="68">
        <v>2020</v>
      </c>
      <c r="C2730" s="55" t="s">
        <v>74</v>
      </c>
      <c r="D2730" s="65">
        <v>44139</v>
      </c>
      <c r="E2730" s="55">
        <v>43573</v>
      </c>
      <c r="F2730" s="55">
        <v>47226</v>
      </c>
      <c r="G2730" s="60" t="s">
        <v>13</v>
      </c>
      <c r="H2730" s="174">
        <v>2.25</v>
      </c>
      <c r="I2730" s="61">
        <v>14031.579</v>
      </c>
      <c r="J2730" s="61">
        <v>14441.301106999999</v>
      </c>
      <c r="K2730" s="72">
        <v>102.92</v>
      </c>
      <c r="L2730" s="72">
        <v>2.0299999999999998</v>
      </c>
      <c r="M2730" s="72">
        <v>1.9450000000000001</v>
      </c>
      <c r="N2730" s="72">
        <v>2.25</v>
      </c>
      <c r="O2730" s="53" t="s">
        <v>29</v>
      </c>
      <c r="P2730" s="58" t="s">
        <v>56</v>
      </c>
      <c r="Q2730" s="58">
        <v>8.4575342465753423</v>
      </c>
      <c r="R2730" s="58">
        <v>7.7073021349048494</v>
      </c>
      <c r="S2730" s="62">
        <v>275.12900000000002</v>
      </c>
      <c r="T2730" s="61">
        <v>51000000</v>
      </c>
      <c r="U2730" s="63">
        <v>52489200</v>
      </c>
      <c r="V2730" s="37"/>
      <c r="W2730" s="37"/>
    </row>
    <row r="2731" spans="2:23" ht="25.5" x14ac:dyDescent="0.3">
      <c r="B2731" s="68">
        <v>2020</v>
      </c>
      <c r="C2731" s="55" t="s">
        <v>74</v>
      </c>
      <c r="D2731" s="65">
        <v>44139</v>
      </c>
      <c r="E2731" s="55">
        <v>43521</v>
      </c>
      <c r="F2731" s="55">
        <v>50096</v>
      </c>
      <c r="G2731" s="60" t="s">
        <v>13</v>
      </c>
      <c r="H2731" s="174">
        <v>3.75</v>
      </c>
      <c r="I2731" s="61">
        <v>212322.00162200001</v>
      </c>
      <c r="J2731" s="61">
        <v>234577.59383200001</v>
      </c>
      <c r="K2731" s="72">
        <v>110.482</v>
      </c>
      <c r="L2731" s="72">
        <v>3.1240000000000001</v>
      </c>
      <c r="M2731" s="72">
        <v>2.94</v>
      </c>
      <c r="N2731" s="72">
        <v>3.2989999999999999</v>
      </c>
      <c r="O2731" s="53" t="s">
        <v>29</v>
      </c>
      <c r="P2731" s="58" t="s">
        <v>56</v>
      </c>
      <c r="Q2731" s="58">
        <v>16.32054794520548</v>
      </c>
      <c r="R2731" s="58">
        <v>12.359054788671315</v>
      </c>
      <c r="S2731" s="62">
        <v>275.12900000000002</v>
      </c>
      <c r="T2731" s="61">
        <v>771718000</v>
      </c>
      <c r="U2731" s="63">
        <v>852609481</v>
      </c>
      <c r="V2731" s="37"/>
      <c r="W2731" s="37"/>
    </row>
    <row r="2732" spans="2:23" ht="25.5" x14ac:dyDescent="0.3">
      <c r="B2732" s="68">
        <v>2020</v>
      </c>
      <c r="C2732" s="55" t="s">
        <v>74</v>
      </c>
      <c r="D2732" s="65">
        <v>44139</v>
      </c>
      <c r="E2732" s="55">
        <v>42902</v>
      </c>
      <c r="F2732" s="55">
        <v>54590</v>
      </c>
      <c r="G2732" s="60" t="s">
        <v>13</v>
      </c>
      <c r="H2732" s="174">
        <v>3.75</v>
      </c>
      <c r="I2732" s="61">
        <v>118030.341</v>
      </c>
      <c r="J2732" s="61">
        <v>126118.960269</v>
      </c>
      <c r="K2732" s="72">
        <v>106.85299999999999</v>
      </c>
      <c r="L2732" s="72">
        <v>3.4489999999999998</v>
      </c>
      <c r="M2732" s="72">
        <v>3.35</v>
      </c>
      <c r="N2732" s="72">
        <v>3.6190000000000002</v>
      </c>
      <c r="O2732" s="53" t="s">
        <v>29</v>
      </c>
      <c r="P2732" s="58" t="s">
        <v>56</v>
      </c>
      <c r="Q2732" s="58">
        <v>28.632876712328766</v>
      </c>
      <c r="R2732" s="58">
        <v>18.071670853733899</v>
      </c>
      <c r="S2732" s="62">
        <v>275.12900000000002</v>
      </c>
      <c r="T2732" s="61">
        <v>429000000</v>
      </c>
      <c r="U2732" s="63">
        <v>458399370</v>
      </c>
      <c r="V2732" s="37"/>
      <c r="W2732" s="37"/>
    </row>
    <row r="2733" spans="2:23" ht="25.5" x14ac:dyDescent="0.3">
      <c r="B2733" s="68">
        <v>2020</v>
      </c>
      <c r="C2733" s="55" t="s">
        <v>74</v>
      </c>
      <c r="D2733" s="65">
        <v>44141</v>
      </c>
      <c r="E2733" s="55">
        <v>43772</v>
      </c>
      <c r="F2733" s="55">
        <v>46694</v>
      </c>
      <c r="G2733" s="60" t="s">
        <v>26</v>
      </c>
      <c r="H2733" s="174">
        <v>5.75</v>
      </c>
      <c r="I2733" s="61">
        <v>239771.4</v>
      </c>
      <c r="J2733" s="61">
        <v>248081.876724</v>
      </c>
      <c r="K2733" s="72">
        <v>103.46599999999999</v>
      </c>
      <c r="L2733" s="72">
        <v>5.1550000000000002</v>
      </c>
      <c r="M2733" s="72">
        <v>5.1550000000000002</v>
      </c>
      <c r="N2733" s="72">
        <v>5.1550000000000002</v>
      </c>
      <c r="O2733" s="53" t="s">
        <v>30</v>
      </c>
      <c r="P2733" s="58" t="s">
        <v>56</v>
      </c>
      <c r="Q2733" s="58">
        <v>6.9945205479452053</v>
      </c>
      <c r="R2733" s="58">
        <v>5.9678860379544876</v>
      </c>
      <c r="S2733" s="62"/>
      <c r="T2733" s="61"/>
      <c r="U2733" s="63"/>
      <c r="V2733" s="37"/>
      <c r="W2733" s="37"/>
    </row>
    <row r="2734" spans="2:23" ht="25.5" x14ac:dyDescent="0.3">
      <c r="B2734" s="68">
        <v>2020</v>
      </c>
      <c r="C2734" s="55" t="s">
        <v>74</v>
      </c>
      <c r="D2734" s="65">
        <v>44141</v>
      </c>
      <c r="E2734" s="55">
        <v>43391</v>
      </c>
      <c r="F2734" s="55">
        <v>49235</v>
      </c>
      <c r="G2734" s="60" t="s">
        <v>26</v>
      </c>
      <c r="H2734" s="174">
        <v>7.25</v>
      </c>
      <c r="I2734" s="61">
        <v>346245.6</v>
      </c>
      <c r="J2734" s="61">
        <v>372892.66137599997</v>
      </c>
      <c r="K2734" s="72">
        <v>107.696</v>
      </c>
      <c r="L2734" s="72">
        <v>6.4379999999999997</v>
      </c>
      <c r="M2734" s="72">
        <v>6.4379999999999997</v>
      </c>
      <c r="N2734" s="72">
        <v>6.4379999999999997</v>
      </c>
      <c r="O2734" s="53" t="s">
        <v>30</v>
      </c>
      <c r="P2734" s="58" t="s">
        <v>56</v>
      </c>
      <c r="Q2734" s="58">
        <v>13.956164383561644</v>
      </c>
      <c r="R2734" s="58">
        <v>9.3641159973483976</v>
      </c>
      <c r="S2734" s="62"/>
      <c r="T2734" s="61"/>
      <c r="U2734" s="63"/>
      <c r="V2734" s="37"/>
      <c r="W2734" s="37"/>
    </row>
    <row r="2735" spans="2:23" ht="25.5" x14ac:dyDescent="0.3">
      <c r="B2735" s="68">
        <v>2020</v>
      </c>
      <c r="C2735" s="55" t="s">
        <v>74</v>
      </c>
      <c r="D2735" s="65">
        <v>44141</v>
      </c>
      <c r="E2735" s="55">
        <v>43764</v>
      </c>
      <c r="F2735" s="55">
        <v>55087</v>
      </c>
      <c r="G2735" s="60" t="s">
        <v>26</v>
      </c>
      <c r="H2735" s="174">
        <v>7.25</v>
      </c>
      <c r="I2735" s="61">
        <v>154490.1</v>
      </c>
      <c r="J2735" s="61">
        <v>158378.61581700001</v>
      </c>
      <c r="K2735" s="72">
        <v>102.517</v>
      </c>
      <c r="L2735" s="72">
        <v>7.0629999999999997</v>
      </c>
      <c r="M2735" s="72">
        <v>7.0629999999999997</v>
      </c>
      <c r="N2735" s="72">
        <v>7.0629999999999997</v>
      </c>
      <c r="O2735" s="53" t="s">
        <v>30</v>
      </c>
      <c r="P2735" s="58" t="s">
        <v>56</v>
      </c>
      <c r="Q2735" s="58">
        <v>29.989041095890411</v>
      </c>
      <c r="R2735" s="58">
        <v>13.115597502875838</v>
      </c>
      <c r="S2735" s="62"/>
      <c r="T2735" s="61"/>
      <c r="U2735" s="63"/>
      <c r="V2735" s="37"/>
      <c r="W2735" s="37"/>
    </row>
    <row r="2736" spans="2:23" ht="25.5" x14ac:dyDescent="0.3">
      <c r="B2736" s="68">
        <v>2020</v>
      </c>
      <c r="C2736" s="55" t="s">
        <v>74</v>
      </c>
      <c r="D2736" s="65">
        <v>44145</v>
      </c>
      <c r="E2736" s="55">
        <v>44082</v>
      </c>
      <c r="F2736" s="55">
        <v>44446</v>
      </c>
      <c r="G2736" s="60" t="s">
        <v>26</v>
      </c>
      <c r="H2736" s="174"/>
      <c r="I2736" s="61">
        <v>250000</v>
      </c>
      <c r="J2736" s="61">
        <v>245715</v>
      </c>
      <c r="K2736" s="72">
        <v>98.286000000000001</v>
      </c>
      <c r="L2736" s="72">
        <v>2.1190000000000002</v>
      </c>
      <c r="M2736" s="72">
        <v>2.08</v>
      </c>
      <c r="N2736" s="72">
        <v>2.4780000000000002</v>
      </c>
      <c r="O2736" s="53" t="s">
        <v>29</v>
      </c>
      <c r="P2736" s="58" t="s">
        <v>66</v>
      </c>
      <c r="Q2736" s="58">
        <v>0.8246575342465754</v>
      </c>
      <c r="R2736" s="58">
        <v>0.8246575342465754</v>
      </c>
      <c r="S2736" s="62"/>
      <c r="T2736" s="61"/>
      <c r="U2736" s="63"/>
      <c r="V2736" s="37"/>
      <c r="W2736" s="37"/>
    </row>
    <row r="2737" spans="2:23" ht="25.5" x14ac:dyDescent="0.3">
      <c r="B2737" s="68">
        <v>2020</v>
      </c>
      <c r="C2737" s="55" t="s">
        <v>74</v>
      </c>
      <c r="D2737" s="65">
        <v>44146</v>
      </c>
      <c r="E2737" s="55">
        <v>43772</v>
      </c>
      <c r="F2737" s="55">
        <v>46694</v>
      </c>
      <c r="G2737" s="60" t="s">
        <v>26</v>
      </c>
      <c r="H2737" s="174">
        <v>5.75</v>
      </c>
      <c r="I2737" s="61">
        <v>229032.4</v>
      </c>
      <c r="J2737" s="61">
        <v>240440.50384399999</v>
      </c>
      <c r="K2737" s="72">
        <v>104.98099999999999</v>
      </c>
      <c r="L2737" s="72">
        <v>4.9109999999999996</v>
      </c>
      <c r="M2737" s="72">
        <v>4.72</v>
      </c>
      <c r="N2737" s="72">
        <v>5.069</v>
      </c>
      <c r="O2737" s="53" t="s">
        <v>29</v>
      </c>
      <c r="P2737" s="58" t="s">
        <v>56</v>
      </c>
      <c r="Q2737" s="58">
        <v>6.9808219178082194</v>
      </c>
      <c r="R2737" s="58">
        <v>5.9622904971304216</v>
      </c>
      <c r="S2737" s="62"/>
      <c r="T2737" s="61"/>
      <c r="U2737" s="63"/>
      <c r="V2737" s="37"/>
      <c r="W2737" s="37"/>
    </row>
    <row r="2738" spans="2:23" ht="25.5" x14ac:dyDescent="0.3">
      <c r="B2738" s="68">
        <v>2020</v>
      </c>
      <c r="C2738" s="55" t="s">
        <v>74</v>
      </c>
      <c r="D2738" s="65">
        <v>44146</v>
      </c>
      <c r="E2738" s="55">
        <v>43391</v>
      </c>
      <c r="F2738" s="55">
        <v>49235</v>
      </c>
      <c r="G2738" s="60" t="s">
        <v>26</v>
      </c>
      <c r="H2738" s="174">
        <v>7.25</v>
      </c>
      <c r="I2738" s="61">
        <v>424000</v>
      </c>
      <c r="J2738" s="61">
        <v>464449.6</v>
      </c>
      <c r="K2738" s="72">
        <v>109.54</v>
      </c>
      <c r="L2738" s="72">
        <v>6.2549999999999999</v>
      </c>
      <c r="M2738" s="72">
        <v>6.06</v>
      </c>
      <c r="N2738" s="72">
        <v>6.4390000000000001</v>
      </c>
      <c r="O2738" s="53" t="s">
        <v>29</v>
      </c>
      <c r="P2738" s="58" t="s">
        <v>56</v>
      </c>
      <c r="Q2738" s="58">
        <v>13.942465753424658</v>
      </c>
      <c r="R2738" s="58">
        <v>9.3898059003171124</v>
      </c>
      <c r="S2738" s="62"/>
      <c r="T2738" s="61"/>
      <c r="U2738" s="63"/>
      <c r="V2738" s="37"/>
      <c r="W2738" s="37"/>
    </row>
    <row r="2739" spans="2:23" ht="25.5" x14ac:dyDescent="0.3">
      <c r="B2739" s="68">
        <v>2020</v>
      </c>
      <c r="C2739" s="55" t="s">
        <v>74</v>
      </c>
      <c r="D2739" s="65">
        <v>44146</v>
      </c>
      <c r="E2739" s="55">
        <v>43764</v>
      </c>
      <c r="F2739" s="55">
        <v>55087</v>
      </c>
      <c r="G2739" s="60" t="s">
        <v>26</v>
      </c>
      <c r="H2739" s="174">
        <v>7.25</v>
      </c>
      <c r="I2739" s="61">
        <v>256500</v>
      </c>
      <c r="J2739" s="61">
        <v>270109.89</v>
      </c>
      <c r="K2739" s="72">
        <v>105.306</v>
      </c>
      <c r="L2739" s="72">
        <v>6.8529999999999998</v>
      </c>
      <c r="M2739" s="72">
        <v>6.68</v>
      </c>
      <c r="N2739" s="72">
        <v>7.05</v>
      </c>
      <c r="O2739" s="53" t="s">
        <v>29</v>
      </c>
      <c r="P2739" s="58" t="s">
        <v>56</v>
      </c>
      <c r="Q2739" s="58">
        <v>29.975342465753425</v>
      </c>
      <c r="R2739" s="58">
        <v>13.288828866329778</v>
      </c>
      <c r="S2739" s="62"/>
      <c r="T2739" s="61"/>
      <c r="U2739" s="63"/>
      <c r="V2739" s="37"/>
      <c r="W2739" s="37"/>
    </row>
    <row r="2740" spans="2:23" ht="25.5" x14ac:dyDescent="0.3">
      <c r="B2740" s="68">
        <v>2020</v>
      </c>
      <c r="C2740" s="55" t="s">
        <v>74</v>
      </c>
      <c r="D2740" s="65">
        <v>44148</v>
      </c>
      <c r="E2740" s="55">
        <v>43573</v>
      </c>
      <c r="F2740" s="55">
        <v>47226</v>
      </c>
      <c r="G2740" s="60" t="s">
        <v>13</v>
      </c>
      <c r="H2740" s="174">
        <v>2.25</v>
      </c>
      <c r="I2740" s="61">
        <v>10599.541707</v>
      </c>
      <c r="J2740" s="61">
        <v>10872.691897000001</v>
      </c>
      <c r="K2740" s="72">
        <v>102.577</v>
      </c>
      <c r="L2740" s="72">
        <v>2.081</v>
      </c>
      <c r="M2740" s="72">
        <v>2.081</v>
      </c>
      <c r="N2740" s="72">
        <v>2.081</v>
      </c>
      <c r="O2740" s="53" t="s">
        <v>30</v>
      </c>
      <c r="P2740" s="58" t="s">
        <v>56</v>
      </c>
      <c r="Q2740" s="58">
        <v>8.4328767123287669</v>
      </c>
      <c r="R2740" s="58">
        <v>7.6807817096233224</v>
      </c>
      <c r="S2740" s="62">
        <v>275.3843</v>
      </c>
      <c r="T2740" s="61">
        <v>38490000</v>
      </c>
      <c r="U2740" s="63">
        <v>39481887</v>
      </c>
      <c r="V2740" s="37"/>
      <c r="W2740" s="37"/>
    </row>
    <row r="2741" spans="2:23" ht="25.5" x14ac:dyDescent="0.3">
      <c r="B2741" s="68">
        <v>2020</v>
      </c>
      <c r="C2741" s="55" t="s">
        <v>74</v>
      </c>
      <c r="D2741" s="65">
        <v>44148</v>
      </c>
      <c r="E2741" s="55">
        <v>43521</v>
      </c>
      <c r="F2741" s="55">
        <v>50096</v>
      </c>
      <c r="G2741" s="60" t="s">
        <v>13</v>
      </c>
      <c r="H2741" s="174">
        <v>3.75</v>
      </c>
      <c r="I2741" s="61">
        <v>169925.882315</v>
      </c>
      <c r="J2741" s="61">
        <v>187521.707429</v>
      </c>
      <c r="K2741" s="72">
        <v>110.355</v>
      </c>
      <c r="L2741" s="72">
        <v>3.14</v>
      </c>
      <c r="M2741" s="72">
        <v>3.14</v>
      </c>
      <c r="N2741" s="72">
        <v>3.14</v>
      </c>
      <c r="O2741" s="53" t="s">
        <v>30</v>
      </c>
      <c r="P2741" s="58" t="s">
        <v>56</v>
      </c>
      <c r="Q2741" s="58">
        <v>16.295890410958904</v>
      </c>
      <c r="R2741" s="58">
        <v>12.329803416555709</v>
      </c>
      <c r="S2741" s="62">
        <v>275.3843</v>
      </c>
      <c r="T2741" s="61">
        <v>617050000</v>
      </c>
      <c r="U2741" s="63">
        <v>680945528</v>
      </c>
      <c r="V2741" s="37"/>
      <c r="W2741" s="37"/>
    </row>
    <row r="2742" spans="2:23" ht="25.5" x14ac:dyDescent="0.3">
      <c r="B2742" s="68">
        <v>2020</v>
      </c>
      <c r="C2742" s="55" t="s">
        <v>74</v>
      </c>
      <c r="D2742" s="65">
        <v>44148</v>
      </c>
      <c r="E2742" s="55">
        <v>42902</v>
      </c>
      <c r="F2742" s="55">
        <v>54590</v>
      </c>
      <c r="G2742" s="60" t="s">
        <v>13</v>
      </c>
      <c r="H2742" s="174">
        <v>3.75</v>
      </c>
      <c r="I2742" s="61">
        <v>94273.684341</v>
      </c>
      <c r="J2742" s="61">
        <v>100380.733612</v>
      </c>
      <c r="K2742" s="72">
        <v>106.47799999999999</v>
      </c>
      <c r="L2742" s="72">
        <v>3.4740000000000002</v>
      </c>
      <c r="M2742" s="72">
        <v>3.4740000000000002</v>
      </c>
      <c r="N2742" s="72">
        <v>3.4740000000000002</v>
      </c>
      <c r="O2742" s="53" t="s">
        <v>30</v>
      </c>
      <c r="P2742" s="58" t="s">
        <v>56</v>
      </c>
      <c r="Q2742" s="58">
        <v>28.608219178082191</v>
      </c>
      <c r="R2742" s="58">
        <v>18.02183739623322</v>
      </c>
      <c r="S2742" s="62">
        <v>275.3843</v>
      </c>
      <c r="T2742" s="61">
        <v>342335000</v>
      </c>
      <c r="U2742" s="63">
        <v>364511461</v>
      </c>
      <c r="V2742" s="37"/>
      <c r="W2742" s="37"/>
    </row>
    <row r="2743" spans="2:23" ht="25.5" x14ac:dyDescent="0.3">
      <c r="B2743" s="68">
        <v>2020</v>
      </c>
      <c r="C2743" s="55" t="s">
        <v>74</v>
      </c>
      <c r="D2743" s="65">
        <v>44152</v>
      </c>
      <c r="E2743" s="55">
        <v>44082</v>
      </c>
      <c r="F2743" s="55">
        <v>44446</v>
      </c>
      <c r="G2743" s="60" t="s">
        <v>26</v>
      </c>
      <c r="H2743" s="174"/>
      <c r="I2743" s="61">
        <v>250000</v>
      </c>
      <c r="J2743" s="61">
        <v>245840</v>
      </c>
      <c r="K2743" s="72">
        <v>98.335999999999999</v>
      </c>
      <c r="L2743" s="72">
        <v>2.105</v>
      </c>
      <c r="M2743" s="72">
        <v>2.077</v>
      </c>
      <c r="N2743" s="72">
        <v>2.548</v>
      </c>
      <c r="O2743" s="53" t="s">
        <v>29</v>
      </c>
      <c r="P2743" s="58" t="s">
        <v>66</v>
      </c>
      <c r="Q2743" s="58">
        <v>0.80547945205479454</v>
      </c>
      <c r="R2743" s="58">
        <v>0.80547945205479454</v>
      </c>
      <c r="S2743" s="62"/>
      <c r="T2743" s="61"/>
      <c r="U2743" s="63"/>
      <c r="V2743" s="37"/>
      <c r="W2743" s="37"/>
    </row>
    <row r="2744" spans="2:23" ht="25.5" x14ac:dyDescent="0.3">
      <c r="B2744" s="68">
        <v>2020</v>
      </c>
      <c r="C2744" s="55" t="s">
        <v>74</v>
      </c>
      <c r="D2744" s="65">
        <v>44153</v>
      </c>
      <c r="E2744" s="55">
        <v>43573</v>
      </c>
      <c r="F2744" s="55">
        <v>47226</v>
      </c>
      <c r="G2744" s="60" t="s">
        <v>13</v>
      </c>
      <c r="H2744" s="174">
        <v>2.25</v>
      </c>
      <c r="I2744" s="61">
        <v>30296.155150999999</v>
      </c>
      <c r="J2744" s="61">
        <v>31511.636895</v>
      </c>
      <c r="K2744" s="72">
        <v>104.012</v>
      </c>
      <c r="L2744" s="72">
        <v>1.9</v>
      </c>
      <c r="M2744" s="72">
        <v>1.8520000000000001</v>
      </c>
      <c r="N2744" s="72">
        <v>2.15</v>
      </c>
      <c r="O2744" s="53" t="s">
        <v>29</v>
      </c>
      <c r="P2744" s="58" t="s">
        <v>56</v>
      </c>
      <c r="Q2744" s="58">
        <v>8.419178082191781</v>
      </c>
      <c r="R2744" s="58">
        <v>7.673677633800148</v>
      </c>
      <c r="S2744" s="62">
        <v>275.4246</v>
      </c>
      <c r="T2744" s="61">
        <v>109998000</v>
      </c>
      <c r="U2744" s="63">
        <v>114411120</v>
      </c>
      <c r="V2744" s="37"/>
      <c r="W2744" s="37"/>
    </row>
    <row r="2745" spans="2:23" ht="25.5" x14ac:dyDescent="0.3">
      <c r="B2745" s="68">
        <v>2020</v>
      </c>
      <c r="C2745" s="55" t="s">
        <v>74</v>
      </c>
      <c r="D2745" s="65">
        <v>44153</v>
      </c>
      <c r="E2745" s="55">
        <v>43521</v>
      </c>
      <c r="F2745" s="55">
        <v>50096</v>
      </c>
      <c r="G2745" s="60" t="s">
        <v>13</v>
      </c>
      <c r="H2745" s="174">
        <v>3.75</v>
      </c>
      <c r="I2745" s="61">
        <v>171038.67660000001</v>
      </c>
      <c r="J2745" s="61">
        <v>195045.665248</v>
      </c>
      <c r="K2745" s="72">
        <v>114.036</v>
      </c>
      <c r="L2745" s="72">
        <v>2.87</v>
      </c>
      <c r="M2745" s="72">
        <v>2.76</v>
      </c>
      <c r="N2745" s="72">
        <v>3.07</v>
      </c>
      <c r="O2745" s="53" t="s">
        <v>29</v>
      </c>
      <c r="P2745" s="58" t="s">
        <v>56</v>
      </c>
      <c r="Q2745" s="58">
        <v>16.282191780821918</v>
      </c>
      <c r="R2745" s="58">
        <v>12.393202898960824</v>
      </c>
      <c r="S2745" s="62">
        <v>275.4246</v>
      </c>
      <c r="T2745" s="61">
        <v>621000000</v>
      </c>
      <c r="U2745" s="63">
        <v>708163560</v>
      </c>
      <c r="V2745" s="37"/>
      <c r="W2745" s="37"/>
    </row>
    <row r="2746" spans="2:23" ht="25.5" x14ac:dyDescent="0.3">
      <c r="B2746" s="68">
        <v>2020</v>
      </c>
      <c r="C2746" s="55" t="s">
        <v>74</v>
      </c>
      <c r="D2746" s="65">
        <v>44153</v>
      </c>
      <c r="E2746" s="55">
        <v>42902</v>
      </c>
      <c r="F2746" s="55">
        <v>54590</v>
      </c>
      <c r="G2746" s="60" t="s">
        <v>13</v>
      </c>
      <c r="H2746" s="174">
        <v>3.75</v>
      </c>
      <c r="I2746" s="61">
        <v>135522.12358099999</v>
      </c>
      <c r="J2746" s="61">
        <v>148570.193639</v>
      </c>
      <c r="K2746" s="72">
        <v>109.628</v>
      </c>
      <c r="L2746" s="72">
        <v>3.31</v>
      </c>
      <c r="M2746" s="72">
        <v>3.145</v>
      </c>
      <c r="N2746" s="72">
        <v>3.49</v>
      </c>
      <c r="O2746" s="53" t="s">
        <v>29</v>
      </c>
      <c r="P2746" s="58" t="s">
        <v>56</v>
      </c>
      <c r="Q2746" s="58">
        <v>28.594520547945205</v>
      </c>
      <c r="R2746" s="58">
        <v>18.173036128820147</v>
      </c>
      <c r="S2746" s="62">
        <v>275.4246</v>
      </c>
      <c r="T2746" s="61">
        <v>492048000</v>
      </c>
      <c r="U2746" s="63">
        <v>539422381</v>
      </c>
      <c r="V2746" s="37"/>
      <c r="W2746" s="37"/>
    </row>
    <row r="2747" spans="2:23" ht="25.5" x14ac:dyDescent="0.3">
      <c r="B2747" s="68">
        <v>2020</v>
      </c>
      <c r="C2747" s="55" t="s">
        <v>74</v>
      </c>
      <c r="D2747" s="65">
        <v>44155</v>
      </c>
      <c r="E2747" s="55">
        <v>43772</v>
      </c>
      <c r="F2747" s="55">
        <v>46694</v>
      </c>
      <c r="G2747" s="60" t="s">
        <v>26</v>
      </c>
      <c r="H2747" s="174">
        <v>5.75</v>
      </c>
      <c r="I2747" s="61">
        <v>182914.1</v>
      </c>
      <c r="J2747" s="61">
        <v>192023.22218000001</v>
      </c>
      <c r="K2747" s="72">
        <v>104.98</v>
      </c>
      <c r="L2747" s="72">
        <v>4.9320000000000004</v>
      </c>
      <c r="M2747" s="72">
        <v>4.9320000000000004</v>
      </c>
      <c r="N2747" s="72">
        <v>4.9320000000000004</v>
      </c>
      <c r="O2747" s="53" t="s">
        <v>30</v>
      </c>
      <c r="P2747" s="58" t="s">
        <v>56</v>
      </c>
      <c r="Q2747" s="58">
        <v>6.956164383561644</v>
      </c>
      <c r="R2747" s="58">
        <v>5.9369370630988056</v>
      </c>
      <c r="S2747" s="62"/>
      <c r="T2747" s="61"/>
      <c r="U2747" s="63"/>
      <c r="V2747" s="37"/>
      <c r="W2747" s="37"/>
    </row>
    <row r="2748" spans="2:23" ht="25.5" x14ac:dyDescent="0.3">
      <c r="B2748" s="68">
        <v>2020</v>
      </c>
      <c r="C2748" s="55" t="s">
        <v>74</v>
      </c>
      <c r="D2748" s="65">
        <v>44155</v>
      </c>
      <c r="E2748" s="55">
        <v>43391</v>
      </c>
      <c r="F2748" s="55">
        <v>49235</v>
      </c>
      <c r="G2748" s="60" t="s">
        <v>26</v>
      </c>
      <c r="H2748" s="174">
        <v>7.25</v>
      </c>
      <c r="I2748" s="61">
        <v>338689.6</v>
      </c>
      <c r="J2748" s="61">
        <v>371000.58783999999</v>
      </c>
      <c r="K2748" s="72">
        <v>109.54</v>
      </c>
      <c r="L2748" s="72">
        <v>6.2720000000000002</v>
      </c>
      <c r="M2748" s="72">
        <v>6.2720000000000002</v>
      </c>
      <c r="N2748" s="72">
        <v>6.2720000000000002</v>
      </c>
      <c r="O2748" s="53" t="s">
        <v>30</v>
      </c>
      <c r="P2748" s="58" t="s">
        <v>56</v>
      </c>
      <c r="Q2748" s="58">
        <v>13.917808219178083</v>
      </c>
      <c r="R2748" s="58">
        <v>9.3614927919532711</v>
      </c>
      <c r="S2748" s="62"/>
      <c r="T2748" s="61"/>
      <c r="U2748" s="63"/>
      <c r="V2748" s="37"/>
      <c r="W2748" s="37"/>
    </row>
    <row r="2749" spans="2:23" ht="25.5" x14ac:dyDescent="0.3">
      <c r="B2749" s="68">
        <v>2020</v>
      </c>
      <c r="C2749" s="55" t="s">
        <v>74</v>
      </c>
      <c r="D2749" s="65">
        <v>44155</v>
      </c>
      <c r="E2749" s="55">
        <v>43764</v>
      </c>
      <c r="F2749" s="55">
        <v>55087</v>
      </c>
      <c r="G2749" s="60" t="s">
        <v>26</v>
      </c>
      <c r="H2749" s="174">
        <v>7.25</v>
      </c>
      <c r="I2749" s="61">
        <v>204935.9</v>
      </c>
      <c r="J2749" s="61">
        <v>216082.36360099999</v>
      </c>
      <c r="K2749" s="72">
        <v>105.43899999999999</v>
      </c>
      <c r="L2749" s="72">
        <v>6.8559999999999999</v>
      </c>
      <c r="M2749" s="72">
        <v>6.8559999999999999</v>
      </c>
      <c r="N2749" s="72">
        <v>6.8559999999999999</v>
      </c>
      <c r="O2749" s="53" t="s">
        <v>30</v>
      </c>
      <c r="P2749" s="58" t="s">
        <v>56</v>
      </c>
      <c r="Q2749" s="58">
        <v>29.950684931506849</v>
      </c>
      <c r="R2749" s="58">
        <v>13.261485271880474</v>
      </c>
      <c r="S2749" s="62"/>
      <c r="T2749" s="61"/>
      <c r="U2749" s="63"/>
      <c r="V2749" s="37"/>
      <c r="W2749" s="37"/>
    </row>
    <row r="2750" spans="2:23" ht="25.5" x14ac:dyDescent="0.3">
      <c r="B2750" s="68">
        <v>2020</v>
      </c>
      <c r="C2750" s="55" t="s">
        <v>74</v>
      </c>
      <c r="D2750" s="65">
        <v>44159</v>
      </c>
      <c r="E2750" s="55">
        <v>44082</v>
      </c>
      <c r="F2750" s="55">
        <v>44446</v>
      </c>
      <c r="G2750" s="60" t="s">
        <v>26</v>
      </c>
      <c r="H2750" s="174"/>
      <c r="I2750" s="61">
        <v>250000</v>
      </c>
      <c r="J2750" s="61">
        <v>246005</v>
      </c>
      <c r="K2750" s="72">
        <v>98.402000000000001</v>
      </c>
      <c r="L2750" s="72">
        <v>2.0699999999999998</v>
      </c>
      <c r="M2750" s="72">
        <v>2</v>
      </c>
      <c r="N2750" s="72">
        <v>2.3980000000000001</v>
      </c>
      <c r="O2750" s="53" t="s">
        <v>29</v>
      </c>
      <c r="P2750" s="58" t="s">
        <v>66</v>
      </c>
      <c r="Q2750" s="58">
        <v>0.78630136986301369</v>
      </c>
      <c r="R2750" s="58">
        <v>0.78630136986301358</v>
      </c>
      <c r="S2750" s="62"/>
      <c r="T2750" s="61"/>
      <c r="U2750" s="63"/>
      <c r="V2750" s="37"/>
      <c r="W2750" s="37"/>
    </row>
    <row r="2751" spans="2:23" ht="25.5" x14ac:dyDescent="0.3">
      <c r="B2751" s="68">
        <v>2020</v>
      </c>
      <c r="C2751" s="55" t="s">
        <v>74</v>
      </c>
      <c r="D2751" s="65">
        <v>44160</v>
      </c>
      <c r="E2751" s="55">
        <v>43772</v>
      </c>
      <c r="F2751" s="55">
        <v>46694</v>
      </c>
      <c r="G2751" s="60" t="s">
        <v>26</v>
      </c>
      <c r="H2751" s="174">
        <v>5.75</v>
      </c>
      <c r="I2751" s="61">
        <v>281230.5</v>
      </c>
      <c r="J2751" s="61">
        <v>298841.15390999999</v>
      </c>
      <c r="K2751" s="72">
        <v>106.262</v>
      </c>
      <c r="L2751" s="72">
        <v>4.7290000000000001</v>
      </c>
      <c r="M2751" s="72">
        <v>4.55</v>
      </c>
      <c r="N2751" s="72">
        <v>4.87</v>
      </c>
      <c r="O2751" s="53" t="s">
        <v>29</v>
      </c>
      <c r="P2751" s="58" t="s">
        <v>56</v>
      </c>
      <c r="Q2751" s="58">
        <v>6.9424657534246572</v>
      </c>
      <c r="R2751" s="58">
        <v>5.9299536273167153</v>
      </c>
      <c r="S2751" s="62"/>
      <c r="T2751" s="61"/>
      <c r="U2751" s="63"/>
      <c r="V2751" s="37"/>
      <c r="W2751" s="37"/>
    </row>
    <row r="2752" spans="2:23" ht="25.5" x14ac:dyDescent="0.3">
      <c r="B2752" s="68">
        <v>2020</v>
      </c>
      <c r="C2752" s="55" t="s">
        <v>74</v>
      </c>
      <c r="D2752" s="65">
        <v>44160</v>
      </c>
      <c r="E2752" s="55">
        <v>43391</v>
      </c>
      <c r="F2752" s="55">
        <v>49235</v>
      </c>
      <c r="G2752" s="60" t="s">
        <v>26</v>
      </c>
      <c r="H2752" s="174">
        <v>7.25</v>
      </c>
      <c r="I2752" s="61">
        <v>376000</v>
      </c>
      <c r="J2752" s="61">
        <v>418442.88</v>
      </c>
      <c r="K2752" s="72">
        <v>111.288</v>
      </c>
      <c r="L2752" s="72">
        <v>6.1020000000000003</v>
      </c>
      <c r="M2752" s="72">
        <v>5.9180000000000001</v>
      </c>
      <c r="N2752" s="72">
        <v>6.2690000000000001</v>
      </c>
      <c r="O2752" s="53" t="s">
        <v>29</v>
      </c>
      <c r="P2752" s="58" t="s">
        <v>56</v>
      </c>
      <c r="Q2752" s="58">
        <v>13.904109589041095</v>
      </c>
      <c r="R2752" s="58">
        <v>9.3843169295011961</v>
      </c>
      <c r="S2752" s="62"/>
      <c r="T2752" s="61"/>
      <c r="U2752" s="63"/>
      <c r="V2752" s="37"/>
      <c r="W2752" s="37"/>
    </row>
    <row r="2753" spans="2:23" ht="25.5" x14ac:dyDescent="0.3">
      <c r="B2753" s="68">
        <v>2020</v>
      </c>
      <c r="C2753" s="55" t="s">
        <v>74</v>
      </c>
      <c r="D2753" s="65">
        <v>44160</v>
      </c>
      <c r="E2753" s="55">
        <v>43764</v>
      </c>
      <c r="F2753" s="55">
        <v>55087</v>
      </c>
      <c r="G2753" s="60" t="s">
        <v>26</v>
      </c>
      <c r="H2753" s="174">
        <v>7.25</v>
      </c>
      <c r="I2753" s="61">
        <v>241000</v>
      </c>
      <c r="J2753" s="61">
        <v>257715.76</v>
      </c>
      <c r="K2753" s="72">
        <v>106.93600000000001</v>
      </c>
      <c r="L2753" s="72">
        <v>6.75</v>
      </c>
      <c r="M2753" s="72">
        <v>6.5519999999999996</v>
      </c>
      <c r="N2753" s="72">
        <v>6.95</v>
      </c>
      <c r="O2753" s="53" t="s">
        <v>29</v>
      </c>
      <c r="P2753" s="58" t="s">
        <v>56</v>
      </c>
      <c r="Q2753" s="58">
        <v>29.936986301369863</v>
      </c>
      <c r="R2753" s="58">
        <v>13.342965038638216</v>
      </c>
      <c r="S2753" s="62"/>
      <c r="T2753" s="61"/>
      <c r="U2753" s="63"/>
      <c r="V2753" s="37"/>
      <c r="W2753" s="37"/>
    </row>
    <row r="2754" spans="2:23" ht="25.5" x14ac:dyDescent="0.3">
      <c r="B2754" s="68">
        <v>2020</v>
      </c>
      <c r="C2754" s="55" t="s">
        <v>87</v>
      </c>
      <c r="D2754" s="65">
        <v>44166</v>
      </c>
      <c r="E2754" s="55">
        <v>44082</v>
      </c>
      <c r="F2754" s="55">
        <v>44446</v>
      </c>
      <c r="G2754" s="60" t="s">
        <v>26</v>
      </c>
      <c r="H2754" s="174"/>
      <c r="I2754" s="61">
        <v>250000</v>
      </c>
      <c r="J2754" s="61">
        <v>256137.5</v>
      </c>
      <c r="K2754" s="72">
        <v>98.454999999999998</v>
      </c>
      <c r="L2754" s="72">
        <v>2.0510000000000002</v>
      </c>
      <c r="M2754" s="72">
        <v>1.99</v>
      </c>
      <c r="N2754" s="72">
        <v>2.5979999999999999</v>
      </c>
      <c r="O2754" s="53" t="s">
        <v>29</v>
      </c>
      <c r="P2754" s="58" t="s">
        <v>66</v>
      </c>
      <c r="Q2754" s="58">
        <v>0.76712328767123283</v>
      </c>
      <c r="R2754" s="58">
        <v>0.76712328767123283</v>
      </c>
      <c r="S2754" s="62"/>
      <c r="T2754" s="61"/>
      <c r="U2754" s="63"/>
      <c r="V2754" s="37"/>
      <c r="W2754" s="37"/>
    </row>
    <row r="2755" spans="2:23" ht="25.5" x14ac:dyDescent="0.3">
      <c r="B2755" s="68">
        <v>2020</v>
      </c>
      <c r="C2755" s="55" t="s">
        <v>87</v>
      </c>
      <c r="D2755" s="65">
        <v>44169</v>
      </c>
      <c r="E2755" s="55">
        <v>43391</v>
      </c>
      <c r="F2755" s="55">
        <v>49235</v>
      </c>
      <c r="G2755" s="60" t="s">
        <v>26</v>
      </c>
      <c r="H2755" s="174">
        <v>7.25</v>
      </c>
      <c r="I2755" s="61">
        <v>300848.40000000002</v>
      </c>
      <c r="J2755" s="61">
        <v>334441.13234399998</v>
      </c>
      <c r="K2755" s="72">
        <v>111.166</v>
      </c>
      <c r="L2755" s="72">
        <v>6.1310000000000002</v>
      </c>
      <c r="M2755" s="72">
        <v>6.1310000000000002</v>
      </c>
      <c r="N2755" s="72">
        <v>6.1310000000000002</v>
      </c>
      <c r="O2755" s="53" t="s">
        <v>30</v>
      </c>
      <c r="P2755" s="58" t="s">
        <v>56</v>
      </c>
      <c r="Q2755" s="58">
        <v>13.87945205479452</v>
      </c>
      <c r="R2755" s="58">
        <v>9.3534342818694949</v>
      </c>
      <c r="S2755" s="62"/>
      <c r="T2755" s="61"/>
      <c r="U2755" s="63"/>
      <c r="V2755" s="37"/>
      <c r="W2755" s="37"/>
    </row>
    <row r="2756" spans="2:23" ht="25.5" x14ac:dyDescent="0.3">
      <c r="B2756" s="68">
        <v>2020</v>
      </c>
      <c r="C2756" s="55" t="s">
        <v>87</v>
      </c>
      <c r="D2756" s="65">
        <v>44174</v>
      </c>
      <c r="E2756" s="55">
        <v>44173</v>
      </c>
      <c r="F2756" s="55">
        <v>44537</v>
      </c>
      <c r="G2756" s="60" t="s">
        <v>26</v>
      </c>
      <c r="H2756" s="174"/>
      <c r="I2756" s="61">
        <v>250000</v>
      </c>
      <c r="J2756" s="61">
        <v>244902.5</v>
      </c>
      <c r="K2756" s="72">
        <v>97.960999999999999</v>
      </c>
      <c r="L2756" s="72">
        <v>2.093</v>
      </c>
      <c r="M2756" s="72">
        <v>1.9</v>
      </c>
      <c r="N2756" s="72">
        <v>2.488</v>
      </c>
      <c r="O2756" s="53" t="s">
        <v>29</v>
      </c>
      <c r="P2756" s="58" t="s">
        <v>66</v>
      </c>
      <c r="Q2756" s="58">
        <v>0.9945205479452055</v>
      </c>
      <c r="R2756" s="58">
        <v>0.9945205479452055</v>
      </c>
      <c r="S2756" s="62"/>
      <c r="T2756" s="61"/>
      <c r="U2756" s="63"/>
      <c r="V2756" s="37"/>
      <c r="W2756" s="37"/>
    </row>
    <row r="2757" spans="2:23" ht="25.5" x14ac:dyDescent="0.3">
      <c r="B2757" s="68">
        <v>2020</v>
      </c>
      <c r="C2757" s="55" t="s">
        <v>87</v>
      </c>
      <c r="D2757" s="65">
        <v>44180</v>
      </c>
      <c r="E2757" s="55">
        <v>44173</v>
      </c>
      <c r="F2757" s="55">
        <v>44537</v>
      </c>
      <c r="G2757" s="60" t="s">
        <v>26</v>
      </c>
      <c r="H2757" s="174"/>
      <c r="I2757" s="61">
        <v>250000</v>
      </c>
      <c r="J2757" s="61">
        <v>245005</v>
      </c>
      <c r="K2757" s="72">
        <v>98.001999999999995</v>
      </c>
      <c r="L2757" s="72">
        <v>2.085</v>
      </c>
      <c r="M2757" s="72">
        <v>2.04</v>
      </c>
      <c r="N2757" s="72">
        <v>2.5979999999999999</v>
      </c>
      <c r="O2757" s="53" t="s">
        <v>29</v>
      </c>
      <c r="P2757" s="58" t="s">
        <v>66</v>
      </c>
      <c r="Q2757" s="58">
        <v>0.9780821917808219</v>
      </c>
      <c r="R2757" s="58">
        <v>0.97808219178082212</v>
      </c>
      <c r="S2757" s="62"/>
      <c r="T2757" s="61"/>
      <c r="U2757" s="63"/>
      <c r="V2757" s="37"/>
      <c r="W2757" s="37"/>
    </row>
    <row r="2758" spans="2:23" ht="25.5" x14ac:dyDescent="0.3">
      <c r="B2758" s="68">
        <v>2021</v>
      </c>
      <c r="C2758" s="55" t="s">
        <v>84</v>
      </c>
      <c r="D2758" s="65">
        <v>44201</v>
      </c>
      <c r="E2758" s="55">
        <v>44173</v>
      </c>
      <c r="F2758" s="55">
        <v>44537</v>
      </c>
      <c r="G2758" s="60" t="s">
        <v>26</v>
      </c>
      <c r="H2758" s="174"/>
      <c r="I2758" s="61">
        <v>250000</v>
      </c>
      <c r="J2758" s="61">
        <v>245505</v>
      </c>
      <c r="K2758" s="72">
        <v>98.201999999999998</v>
      </c>
      <c r="L2758" s="72">
        <v>1.99</v>
      </c>
      <c r="M2758" s="72">
        <v>1.899</v>
      </c>
      <c r="N2758" s="72">
        <v>2.1480000000000001</v>
      </c>
      <c r="O2758" s="53" t="s">
        <v>29</v>
      </c>
      <c r="P2758" s="58" t="s">
        <v>66</v>
      </c>
      <c r="Q2758" s="58">
        <v>0.92054794520547945</v>
      </c>
      <c r="R2758" s="58">
        <v>0.92054794520547945</v>
      </c>
      <c r="S2758" s="62"/>
      <c r="T2758" s="61"/>
      <c r="U2758" s="63"/>
      <c r="V2758" s="37"/>
      <c r="W2758" s="37"/>
    </row>
    <row r="2759" spans="2:23" ht="25.5" x14ac:dyDescent="0.3">
      <c r="B2759" s="68">
        <v>2021</v>
      </c>
      <c r="C2759" s="55" t="s">
        <v>84</v>
      </c>
      <c r="D2759" s="65">
        <v>44202</v>
      </c>
      <c r="E2759" s="55">
        <v>43573</v>
      </c>
      <c r="F2759" s="55">
        <v>47226</v>
      </c>
      <c r="G2759" s="60" t="s">
        <v>13</v>
      </c>
      <c r="H2759" s="174">
        <v>2.25</v>
      </c>
      <c r="I2759" s="61">
        <v>71993.770652000007</v>
      </c>
      <c r="J2759" s="61">
        <v>75177.335191000006</v>
      </c>
      <c r="K2759" s="72">
        <v>104.422</v>
      </c>
      <c r="L2759" s="72">
        <v>1.881</v>
      </c>
      <c r="M2759" s="72">
        <v>1.71</v>
      </c>
      <c r="N2759" s="72">
        <v>2.0369999999999999</v>
      </c>
      <c r="O2759" s="53" t="s">
        <v>29</v>
      </c>
      <c r="P2759" s="58" t="s">
        <v>56</v>
      </c>
      <c r="Q2759" s="58">
        <v>8.2849315068493148</v>
      </c>
      <c r="R2759" s="58">
        <v>7.5401205805343636</v>
      </c>
      <c r="S2759" s="62">
        <v>274.98270000000002</v>
      </c>
      <c r="T2759" s="61">
        <v>261812000</v>
      </c>
      <c r="U2759" s="63">
        <v>273389326.63999999</v>
      </c>
      <c r="V2759" s="37"/>
      <c r="W2759" s="37"/>
    </row>
    <row r="2760" spans="2:23" ht="25.5" x14ac:dyDescent="0.3">
      <c r="B2760" s="68">
        <v>2021</v>
      </c>
      <c r="C2760" s="55" t="s">
        <v>84</v>
      </c>
      <c r="D2760" s="65">
        <v>44202</v>
      </c>
      <c r="E2760" s="55">
        <v>43521</v>
      </c>
      <c r="F2760" s="55">
        <v>50096</v>
      </c>
      <c r="G2760" s="60" t="s">
        <v>13</v>
      </c>
      <c r="H2760" s="174">
        <v>3.75</v>
      </c>
      <c r="I2760" s="61">
        <v>113017.8897</v>
      </c>
      <c r="J2760" s="61">
        <v>133782.66657500001</v>
      </c>
      <c r="K2760" s="72">
        <v>118.373</v>
      </c>
      <c r="L2760" s="72">
        <v>2.59</v>
      </c>
      <c r="M2760" s="72">
        <v>2.4500000000000002</v>
      </c>
      <c r="N2760" s="72">
        <v>2.7789999999999999</v>
      </c>
      <c r="O2760" s="53" t="s">
        <v>29</v>
      </c>
      <c r="P2760" s="58" t="s">
        <v>56</v>
      </c>
      <c r="Q2760" s="58">
        <v>16.147945205479452</v>
      </c>
      <c r="R2760" s="58">
        <v>12.337949259223938</v>
      </c>
      <c r="S2760" s="62">
        <v>274.98270000000002</v>
      </c>
      <c r="T2760" s="61">
        <v>411000000</v>
      </c>
      <c r="U2760" s="63">
        <v>486513030</v>
      </c>
      <c r="V2760" s="37"/>
      <c r="W2760" s="37"/>
    </row>
    <row r="2761" spans="2:23" ht="25.5" x14ac:dyDescent="0.3">
      <c r="B2761" s="68">
        <v>2021</v>
      </c>
      <c r="C2761" s="55" t="s">
        <v>84</v>
      </c>
      <c r="D2761" s="65">
        <v>44202</v>
      </c>
      <c r="E2761" s="55">
        <v>42902</v>
      </c>
      <c r="F2761" s="55">
        <v>54590</v>
      </c>
      <c r="G2761" s="60" t="s">
        <v>13</v>
      </c>
      <c r="H2761" s="174">
        <v>3.75</v>
      </c>
      <c r="I2761" s="61">
        <v>210499.25685000001</v>
      </c>
      <c r="J2761" s="61">
        <v>241049.013997</v>
      </c>
      <c r="K2761" s="72">
        <v>114.51300000000001</v>
      </c>
      <c r="L2761" s="72">
        <v>3.0870000000000002</v>
      </c>
      <c r="M2761" s="72">
        <v>2.91</v>
      </c>
      <c r="N2761" s="72">
        <v>3.2989999999999999</v>
      </c>
      <c r="O2761" s="53" t="s">
        <v>29</v>
      </c>
      <c r="P2761" s="58" t="s">
        <v>56</v>
      </c>
      <c r="Q2761" s="58">
        <v>28.460273972602739</v>
      </c>
      <c r="R2761" s="58">
        <v>18.26196008380332</v>
      </c>
      <c r="S2761" s="62">
        <v>274.98270000000002</v>
      </c>
      <c r="T2761" s="61">
        <v>765500000</v>
      </c>
      <c r="U2761" s="63">
        <v>876597015</v>
      </c>
      <c r="V2761" s="37"/>
      <c r="W2761" s="37"/>
    </row>
    <row r="2762" spans="2:23" ht="25.5" x14ac:dyDescent="0.3">
      <c r="B2762" s="68">
        <v>2021</v>
      </c>
      <c r="C2762" s="55" t="s">
        <v>84</v>
      </c>
      <c r="D2762" s="65">
        <v>44208</v>
      </c>
      <c r="E2762" s="55">
        <v>44173</v>
      </c>
      <c r="F2762" s="55">
        <v>44537</v>
      </c>
      <c r="G2762" s="60" t="s">
        <v>26</v>
      </c>
      <c r="H2762" s="174"/>
      <c r="I2762" s="61">
        <v>249999.9</v>
      </c>
      <c r="J2762" s="61">
        <v>245687.401725</v>
      </c>
      <c r="K2762" s="72">
        <v>98.275000000000006</v>
      </c>
      <c r="L2762" s="72">
        <v>1.9490000000000001</v>
      </c>
      <c r="M2762" s="72">
        <v>1.897</v>
      </c>
      <c r="N2762" s="72">
        <v>2.1480000000000001</v>
      </c>
      <c r="O2762" s="53" t="s">
        <v>29</v>
      </c>
      <c r="P2762" s="58" t="s">
        <v>66</v>
      </c>
      <c r="Q2762" s="58">
        <v>0.90136986301369859</v>
      </c>
      <c r="R2762" s="58">
        <v>0.90136986301369859</v>
      </c>
      <c r="S2762" s="62"/>
      <c r="T2762" s="61"/>
      <c r="U2762" s="63"/>
      <c r="V2762" s="37"/>
      <c r="W2762" s="37"/>
    </row>
    <row r="2763" spans="2:23" ht="25.5" x14ac:dyDescent="0.3">
      <c r="B2763" s="68">
        <v>2021</v>
      </c>
      <c r="C2763" s="55" t="s">
        <v>84</v>
      </c>
      <c r="D2763" s="65">
        <v>44209</v>
      </c>
      <c r="E2763" s="55">
        <v>44021</v>
      </c>
      <c r="F2763" s="55">
        <v>49865</v>
      </c>
      <c r="G2763" s="60" t="s">
        <v>26</v>
      </c>
      <c r="H2763" s="174">
        <v>6.25</v>
      </c>
      <c r="I2763" s="61">
        <v>1012721.7</v>
      </c>
      <c r="J2763" s="61">
        <v>1049999.985777</v>
      </c>
      <c r="K2763" s="72">
        <v>103.681</v>
      </c>
      <c r="L2763" s="72">
        <v>6.1890000000000001</v>
      </c>
      <c r="M2763" s="72">
        <v>6</v>
      </c>
      <c r="N2763" s="72">
        <v>6.4</v>
      </c>
      <c r="O2763" s="53" t="s">
        <v>29</v>
      </c>
      <c r="P2763" s="58" t="s">
        <v>56</v>
      </c>
      <c r="Q2763" s="58">
        <v>15.495890410958904</v>
      </c>
      <c r="R2763" s="58">
        <v>10.058094943952785</v>
      </c>
      <c r="S2763" s="62"/>
      <c r="T2763" s="61"/>
      <c r="U2763" s="63"/>
      <c r="V2763" s="37"/>
      <c r="W2763" s="37"/>
    </row>
    <row r="2764" spans="2:23" ht="25.5" x14ac:dyDescent="0.3">
      <c r="B2764" s="68">
        <v>2021</v>
      </c>
      <c r="C2764" s="55" t="s">
        <v>84</v>
      </c>
      <c r="D2764" s="65">
        <v>44211</v>
      </c>
      <c r="E2764" s="55">
        <v>43573</v>
      </c>
      <c r="F2764" s="55">
        <v>47226</v>
      </c>
      <c r="G2764" s="60" t="s">
        <v>13</v>
      </c>
      <c r="H2764" s="174">
        <v>2.25</v>
      </c>
      <c r="I2764" s="61">
        <v>57096.720491</v>
      </c>
      <c r="J2764" s="61">
        <v>59618.111667999998</v>
      </c>
      <c r="K2764" s="72">
        <v>104.416</v>
      </c>
      <c r="L2764" s="72">
        <v>1.8879999999999999</v>
      </c>
      <c r="M2764" s="72">
        <v>1.8879999999999999</v>
      </c>
      <c r="N2764" s="72">
        <v>1.8879999999999999</v>
      </c>
      <c r="O2764" s="53" t="s">
        <v>30</v>
      </c>
      <c r="P2764" s="58" t="s">
        <v>56</v>
      </c>
      <c r="Q2764" s="58">
        <v>8.2602739726027394</v>
      </c>
      <c r="R2764" s="58">
        <v>7.5152090719805207</v>
      </c>
      <c r="S2764" s="62">
        <v>274.86290000000002</v>
      </c>
      <c r="T2764" s="61">
        <v>207728000</v>
      </c>
      <c r="U2764" s="63">
        <v>216901268.47999999</v>
      </c>
      <c r="V2764" s="37"/>
      <c r="W2764" s="37"/>
    </row>
    <row r="2765" spans="2:23" ht="25.5" x14ac:dyDescent="0.3">
      <c r="B2765" s="68">
        <v>2021</v>
      </c>
      <c r="C2765" s="55" t="s">
        <v>84</v>
      </c>
      <c r="D2765" s="65">
        <v>44211</v>
      </c>
      <c r="E2765" s="55">
        <v>42902</v>
      </c>
      <c r="F2765" s="55">
        <v>54590</v>
      </c>
      <c r="G2765" s="60" t="s">
        <v>13</v>
      </c>
      <c r="H2765" s="174">
        <v>3.75</v>
      </c>
      <c r="I2765" s="61">
        <v>88600.406637599997</v>
      </c>
      <c r="J2765" s="61">
        <v>101463.41367323999</v>
      </c>
      <c r="K2765" s="72">
        <v>114.518</v>
      </c>
      <c r="L2765" s="72">
        <v>3.0910000000000002</v>
      </c>
      <c r="M2765" s="72">
        <v>3.0910000000000002</v>
      </c>
      <c r="N2765" s="72">
        <v>3.0910000000000002</v>
      </c>
      <c r="O2765" s="53" t="s">
        <v>30</v>
      </c>
      <c r="P2765" s="58" t="s">
        <v>56</v>
      </c>
      <c r="Q2765" s="58">
        <v>28.435616438356163</v>
      </c>
      <c r="R2765" s="58">
        <v>18.233310975341816</v>
      </c>
      <c r="S2765" s="62">
        <v>274.86290000000002</v>
      </c>
      <c r="T2765" s="61">
        <v>322344000</v>
      </c>
      <c r="U2765" s="63">
        <v>369141901.92000002</v>
      </c>
      <c r="V2765" s="37"/>
      <c r="W2765" s="37"/>
    </row>
    <row r="2766" spans="2:23" ht="25.5" x14ac:dyDescent="0.3">
      <c r="B2766" s="68">
        <v>2021</v>
      </c>
      <c r="C2766" s="55" t="s">
        <v>84</v>
      </c>
      <c r="D2766" s="65">
        <v>44215</v>
      </c>
      <c r="E2766" s="55">
        <v>44173</v>
      </c>
      <c r="F2766" s="55">
        <v>44537</v>
      </c>
      <c r="G2766" s="60" t="s">
        <v>26</v>
      </c>
      <c r="H2766" s="174"/>
      <c r="I2766" s="61">
        <v>249999.8</v>
      </c>
      <c r="J2766" s="61">
        <v>245924.80325999999</v>
      </c>
      <c r="K2766" s="72">
        <v>98.37</v>
      </c>
      <c r="L2766" s="72">
        <v>1.88</v>
      </c>
      <c r="M2766" s="72">
        <v>1.74</v>
      </c>
      <c r="N2766" s="72">
        <v>2.2080000000000002</v>
      </c>
      <c r="O2766" s="53" t="s">
        <v>29</v>
      </c>
      <c r="P2766" s="58" t="s">
        <v>66</v>
      </c>
      <c r="Q2766" s="58">
        <v>0.88219178082191785</v>
      </c>
      <c r="R2766" s="58">
        <v>0.88219178082191807</v>
      </c>
      <c r="S2766" s="62"/>
      <c r="T2766" s="61"/>
      <c r="U2766" s="63"/>
      <c r="V2766" s="37"/>
      <c r="W2766" s="37"/>
    </row>
    <row r="2767" spans="2:23" ht="25.5" x14ac:dyDescent="0.3">
      <c r="B2767" s="68">
        <v>2021</v>
      </c>
      <c r="C2767" s="55" t="s">
        <v>84</v>
      </c>
      <c r="D2767" s="65">
        <v>44216</v>
      </c>
      <c r="E2767" s="55">
        <v>43573</v>
      </c>
      <c r="F2767" s="55">
        <v>47226</v>
      </c>
      <c r="G2767" s="60" t="s">
        <v>13</v>
      </c>
      <c r="H2767" s="174">
        <v>2.25</v>
      </c>
      <c r="I2767" s="61">
        <v>119458.658161</v>
      </c>
      <c r="J2767" s="61">
        <v>126974.99693199999</v>
      </c>
      <c r="K2767" s="72">
        <v>106.292</v>
      </c>
      <c r="L2767" s="72">
        <v>1.65</v>
      </c>
      <c r="M2767" s="72">
        <v>1.4950000000000001</v>
      </c>
      <c r="N2767" s="72">
        <v>1.77</v>
      </c>
      <c r="O2767" s="53" t="s">
        <v>29</v>
      </c>
      <c r="P2767" s="58" t="s">
        <v>56</v>
      </c>
      <c r="Q2767" s="58">
        <v>8.2465753424657535</v>
      </c>
      <c r="R2767" s="58">
        <v>7.5101062666194105</v>
      </c>
      <c r="S2767" s="62">
        <v>275.03109999999998</v>
      </c>
      <c r="T2767" s="61">
        <v>434346000</v>
      </c>
      <c r="U2767" s="63">
        <v>461675050.31999999</v>
      </c>
      <c r="V2767" s="37"/>
      <c r="W2767" s="37"/>
    </row>
    <row r="2768" spans="2:23" ht="25.5" x14ac:dyDescent="0.3">
      <c r="B2768" s="68">
        <v>2021</v>
      </c>
      <c r="C2768" s="55" t="s">
        <v>84</v>
      </c>
      <c r="D2768" s="65">
        <v>44216</v>
      </c>
      <c r="E2768" s="55">
        <v>43521</v>
      </c>
      <c r="F2768" s="55">
        <v>50096</v>
      </c>
      <c r="G2768" s="60" t="s">
        <v>13</v>
      </c>
      <c r="H2768" s="174">
        <v>3.75</v>
      </c>
      <c r="I2768" s="61">
        <v>125414.1816</v>
      </c>
      <c r="J2768" s="61">
        <v>148851.58385699999</v>
      </c>
      <c r="K2768" s="72">
        <v>118.688</v>
      </c>
      <c r="L2768" s="72">
        <v>2.5760000000000001</v>
      </c>
      <c r="M2768" s="72">
        <v>2.4049999999999998</v>
      </c>
      <c r="N2768" s="72">
        <v>2.68</v>
      </c>
      <c r="O2768" s="53" t="s">
        <v>29</v>
      </c>
      <c r="P2768" s="58" t="s">
        <v>56</v>
      </c>
      <c r="Q2768" s="58">
        <v>16.109589041095891</v>
      </c>
      <c r="R2768" s="58">
        <v>12.303516765349249</v>
      </c>
      <c r="S2768" s="62">
        <v>275.03109999999998</v>
      </c>
      <c r="T2768" s="61">
        <v>456000000</v>
      </c>
      <c r="U2768" s="63">
        <v>541217280</v>
      </c>
      <c r="V2768" s="37"/>
      <c r="W2768" s="37"/>
    </row>
    <row r="2769" spans="2:23" ht="25.5" x14ac:dyDescent="0.3">
      <c r="B2769" s="68">
        <v>2021</v>
      </c>
      <c r="C2769" s="55" t="s">
        <v>84</v>
      </c>
      <c r="D2769" s="65">
        <v>44216</v>
      </c>
      <c r="E2769" s="55">
        <v>42902</v>
      </c>
      <c r="F2769" s="55">
        <v>54590</v>
      </c>
      <c r="G2769" s="60" t="s">
        <v>13</v>
      </c>
      <c r="H2769" s="174">
        <v>3.75</v>
      </c>
      <c r="I2769" s="61">
        <v>151542.1361</v>
      </c>
      <c r="J2769" s="61">
        <v>174261.333144</v>
      </c>
      <c r="K2769" s="72">
        <v>114.992</v>
      </c>
      <c r="L2769" s="72">
        <v>3.07</v>
      </c>
      <c r="M2769" s="72">
        <v>2.871</v>
      </c>
      <c r="N2769" s="72">
        <v>3.177</v>
      </c>
      <c r="O2769" s="53" t="s">
        <v>29</v>
      </c>
      <c r="P2769" s="58" t="s">
        <v>56</v>
      </c>
      <c r="Q2769" s="58">
        <v>28.421917808219177</v>
      </c>
      <c r="R2769" s="58">
        <v>18.240563219425482</v>
      </c>
      <c r="S2769" s="62">
        <v>275.03109999999998</v>
      </c>
      <c r="T2769" s="61">
        <v>551000000</v>
      </c>
      <c r="U2769" s="63">
        <v>633605920</v>
      </c>
      <c r="V2769" s="37"/>
      <c r="W2769" s="37"/>
    </row>
    <row r="2770" spans="2:23" ht="25.5" x14ac:dyDescent="0.3">
      <c r="B2770" s="68">
        <v>2021</v>
      </c>
      <c r="C2770" s="55" t="s">
        <v>84</v>
      </c>
      <c r="D2770" s="65">
        <v>44222</v>
      </c>
      <c r="E2770" s="55">
        <v>44173</v>
      </c>
      <c r="F2770" s="55">
        <v>44537</v>
      </c>
      <c r="G2770" s="60" t="s">
        <v>26</v>
      </c>
      <c r="H2770" s="174"/>
      <c r="I2770" s="61">
        <v>249999.8</v>
      </c>
      <c r="J2770" s="61">
        <v>246074.80314</v>
      </c>
      <c r="K2770" s="72">
        <v>98.43</v>
      </c>
      <c r="L2770" s="72">
        <v>1.85</v>
      </c>
      <c r="M2770" s="72">
        <v>1.7</v>
      </c>
      <c r="N2770" s="72">
        <v>2.2080000000000002</v>
      </c>
      <c r="O2770" s="53" t="s">
        <v>29</v>
      </c>
      <c r="P2770" s="58" t="s">
        <v>66</v>
      </c>
      <c r="Q2770" s="58">
        <v>0.86301369863013699</v>
      </c>
      <c r="R2770" s="58">
        <v>0.86301369863013688</v>
      </c>
      <c r="S2770" s="62"/>
      <c r="T2770" s="61"/>
      <c r="U2770" s="63"/>
      <c r="V2770" s="37"/>
      <c r="W2770" s="37"/>
    </row>
    <row r="2771" spans="2:23" ht="25.5" x14ac:dyDescent="0.3">
      <c r="B2771" s="68">
        <v>2021</v>
      </c>
      <c r="C2771" s="55" t="s">
        <v>84</v>
      </c>
      <c r="D2771" s="65">
        <v>44223</v>
      </c>
      <c r="E2771" s="55">
        <v>44021</v>
      </c>
      <c r="F2771" s="55">
        <v>49865</v>
      </c>
      <c r="G2771" s="60" t="s">
        <v>26</v>
      </c>
      <c r="H2771" s="174">
        <v>6.25</v>
      </c>
      <c r="I2771" s="61">
        <v>1023690.9</v>
      </c>
      <c r="J2771" s="61">
        <v>1049999.7561300001</v>
      </c>
      <c r="K2771" s="72">
        <v>102.57</v>
      </c>
      <c r="L2771" s="72">
        <v>6.3369999999999997</v>
      </c>
      <c r="M2771" s="72">
        <v>6.15</v>
      </c>
      <c r="N2771" s="72">
        <v>6.4989999999999997</v>
      </c>
      <c r="O2771" s="53" t="s">
        <v>29</v>
      </c>
      <c r="P2771" s="58" t="s">
        <v>56</v>
      </c>
      <c r="Q2771" s="58">
        <v>15.457534246575342</v>
      </c>
      <c r="R2771" s="58">
        <v>9.9769817063390285</v>
      </c>
      <c r="S2771" s="62"/>
      <c r="T2771" s="61"/>
      <c r="U2771" s="63"/>
      <c r="V2771" s="37"/>
      <c r="W2771" s="37"/>
    </row>
    <row r="2772" spans="2:23" ht="25.5" x14ac:dyDescent="0.3">
      <c r="B2772" s="68">
        <v>2021</v>
      </c>
      <c r="C2772" s="55" t="s">
        <v>84</v>
      </c>
      <c r="D2772" s="65">
        <v>44225</v>
      </c>
      <c r="E2772" s="55">
        <v>43573</v>
      </c>
      <c r="F2772" s="55">
        <v>47226</v>
      </c>
      <c r="G2772" s="60" t="s">
        <v>13</v>
      </c>
      <c r="H2772" s="174">
        <v>2.25</v>
      </c>
      <c r="I2772" s="61">
        <v>74132.605088600001</v>
      </c>
      <c r="J2772" s="61">
        <v>78643.574108240005</v>
      </c>
      <c r="K2772" s="72">
        <v>106.08499999999999</v>
      </c>
      <c r="L2772" s="72">
        <v>1.6819999999999999</v>
      </c>
      <c r="M2772" s="72">
        <v>1.6819999999999999</v>
      </c>
      <c r="N2772" s="72">
        <v>1.6819999999999999</v>
      </c>
      <c r="O2772" s="53" t="s">
        <v>30</v>
      </c>
      <c r="P2772" s="58" t="s">
        <v>56</v>
      </c>
      <c r="Q2772" s="58">
        <v>8.2219178082191782</v>
      </c>
      <c r="R2772" s="58">
        <v>7.484297697722786</v>
      </c>
      <c r="S2772" s="62">
        <v>275.33409999999998</v>
      </c>
      <c r="T2772" s="61">
        <v>269246000</v>
      </c>
      <c r="U2772" s="63">
        <v>285629619.10000002</v>
      </c>
      <c r="V2772" s="37"/>
      <c r="W2772" s="37"/>
    </row>
    <row r="2773" spans="2:23" ht="25.5" x14ac:dyDescent="0.3">
      <c r="B2773" s="68">
        <v>2021</v>
      </c>
      <c r="C2773" s="55" t="s">
        <v>69</v>
      </c>
      <c r="D2773" s="65">
        <v>44229</v>
      </c>
      <c r="E2773" s="55">
        <v>44173</v>
      </c>
      <c r="F2773" s="55">
        <v>44537</v>
      </c>
      <c r="G2773" s="60" t="s">
        <v>26</v>
      </c>
      <c r="H2773" s="174"/>
      <c r="I2773" s="61">
        <v>250000</v>
      </c>
      <c r="J2773" s="61">
        <v>246150</v>
      </c>
      <c r="K2773" s="72">
        <v>98.46</v>
      </c>
      <c r="L2773" s="72">
        <v>1.8560000000000001</v>
      </c>
      <c r="M2773" s="72">
        <v>1.74</v>
      </c>
      <c r="N2773" s="72">
        <v>2.2080000000000002</v>
      </c>
      <c r="O2773" s="53" t="s">
        <v>29</v>
      </c>
      <c r="P2773" s="58" t="s">
        <v>66</v>
      </c>
      <c r="Q2773" s="58">
        <v>0.84383561643835614</v>
      </c>
      <c r="R2773" s="58">
        <v>0.84383561643835625</v>
      </c>
      <c r="S2773" s="62"/>
      <c r="T2773" s="61"/>
      <c r="U2773" s="63"/>
      <c r="V2773" s="37"/>
      <c r="W2773" s="37"/>
    </row>
    <row r="2774" spans="2:23" ht="25.5" x14ac:dyDescent="0.3">
      <c r="B2774" s="68">
        <v>2021</v>
      </c>
      <c r="C2774" s="55" t="s">
        <v>69</v>
      </c>
      <c r="D2774" s="65">
        <v>44230</v>
      </c>
      <c r="E2774" s="55">
        <v>43573</v>
      </c>
      <c r="F2774" s="55">
        <v>47226</v>
      </c>
      <c r="G2774" s="60" t="s">
        <v>13</v>
      </c>
      <c r="H2774" s="174">
        <v>2.25</v>
      </c>
      <c r="I2774" s="61">
        <v>102797.45862999999</v>
      </c>
      <c r="J2774" s="61">
        <v>109254.167007</v>
      </c>
      <c r="K2774" s="72">
        <v>106.28100000000001</v>
      </c>
      <c r="L2774" s="72">
        <v>1.66</v>
      </c>
      <c r="M2774" s="72">
        <v>1.5</v>
      </c>
      <c r="N2774" s="72">
        <v>1.79</v>
      </c>
      <c r="O2774" s="53" t="s">
        <v>29</v>
      </c>
      <c r="P2774" s="58" t="s">
        <v>56</v>
      </c>
      <c r="Q2774" s="58">
        <v>8.2082191780821923</v>
      </c>
      <c r="R2774" s="58">
        <v>7.4713905607558786</v>
      </c>
      <c r="S2774" s="62">
        <v>275.50259999999997</v>
      </c>
      <c r="T2774" s="61">
        <v>373127000</v>
      </c>
      <c r="U2774" s="63">
        <v>396563106.87</v>
      </c>
      <c r="V2774" s="37"/>
      <c r="W2774" s="37"/>
    </row>
    <row r="2775" spans="2:23" ht="25.5" x14ac:dyDescent="0.3">
      <c r="B2775" s="68">
        <v>2021</v>
      </c>
      <c r="C2775" s="55" t="s">
        <v>69</v>
      </c>
      <c r="D2775" s="65">
        <v>44230</v>
      </c>
      <c r="E2775" s="55">
        <v>43521</v>
      </c>
      <c r="F2775" s="55">
        <v>50096</v>
      </c>
      <c r="G2775" s="60" t="s">
        <v>13</v>
      </c>
      <c r="H2775" s="174">
        <v>3.75</v>
      </c>
      <c r="I2775" s="61">
        <v>191749.80960000001</v>
      </c>
      <c r="J2775" s="61">
        <v>224807.47677499999</v>
      </c>
      <c r="K2775" s="72">
        <v>117.24</v>
      </c>
      <c r="L2775" s="72">
        <v>2.6869999999999998</v>
      </c>
      <c r="M2775" s="72">
        <v>2.4950000000000001</v>
      </c>
      <c r="N2775" s="72">
        <v>2.84</v>
      </c>
      <c r="O2775" s="53" t="s">
        <v>29</v>
      </c>
      <c r="P2775" s="58" t="s">
        <v>56</v>
      </c>
      <c r="Q2775" s="58">
        <v>16.07123287671233</v>
      </c>
      <c r="R2775" s="58">
        <v>12.233983300488275</v>
      </c>
      <c r="S2775" s="62">
        <v>275.50259999999997</v>
      </c>
      <c r="T2775" s="61">
        <v>696000000</v>
      </c>
      <c r="U2775" s="63">
        <v>815990400</v>
      </c>
      <c r="V2775" s="37"/>
      <c r="W2775" s="37"/>
    </row>
    <row r="2776" spans="2:23" ht="25.5" x14ac:dyDescent="0.3">
      <c r="B2776" s="68">
        <v>2021</v>
      </c>
      <c r="C2776" s="55" t="s">
        <v>69</v>
      </c>
      <c r="D2776" s="65">
        <v>44230</v>
      </c>
      <c r="E2776" s="55">
        <v>42902</v>
      </c>
      <c r="F2776" s="55">
        <v>54590</v>
      </c>
      <c r="G2776" s="60" t="s">
        <v>13</v>
      </c>
      <c r="H2776" s="174">
        <v>3.75</v>
      </c>
      <c r="I2776" s="61">
        <v>102486.9672</v>
      </c>
      <c r="J2776" s="61">
        <v>115971.177475</v>
      </c>
      <c r="K2776" s="72">
        <v>113.157</v>
      </c>
      <c r="L2776" s="72">
        <v>3.1680000000000001</v>
      </c>
      <c r="M2776" s="72">
        <v>2.9950000000000001</v>
      </c>
      <c r="N2776" s="72">
        <v>3.37</v>
      </c>
      <c r="O2776" s="53" t="s">
        <v>29</v>
      </c>
      <c r="P2776" s="58" t="s">
        <v>56</v>
      </c>
      <c r="Q2776" s="58">
        <v>28.383561643835616</v>
      </c>
      <c r="R2776" s="58">
        <v>18.10433443215484</v>
      </c>
      <c r="S2776" s="62">
        <v>275.50259999999997</v>
      </c>
      <c r="T2776" s="61">
        <v>372000000</v>
      </c>
      <c r="U2776" s="63">
        <v>420944040</v>
      </c>
      <c r="V2776" s="37"/>
      <c r="W2776" s="37"/>
    </row>
    <row r="2777" spans="2:23" ht="25.5" x14ac:dyDescent="0.3">
      <c r="B2777" s="68">
        <v>2021</v>
      </c>
      <c r="C2777" s="55" t="s">
        <v>69</v>
      </c>
      <c r="D2777" s="65">
        <v>44232</v>
      </c>
      <c r="E2777" s="55">
        <v>44021</v>
      </c>
      <c r="F2777" s="55">
        <v>49865</v>
      </c>
      <c r="G2777" s="60" t="s">
        <v>26</v>
      </c>
      <c r="H2777" s="174">
        <v>6.25</v>
      </c>
      <c r="I2777" s="61">
        <v>583210.4</v>
      </c>
      <c r="J2777" s="61">
        <v>598770.45347199996</v>
      </c>
      <c r="K2777" s="72">
        <v>102.66800000000001</v>
      </c>
      <c r="L2777" s="72">
        <v>6.343</v>
      </c>
      <c r="M2777" s="72">
        <v>6.343</v>
      </c>
      <c r="N2777" s="72">
        <v>6.343</v>
      </c>
      <c r="O2777" s="53" t="s">
        <v>30</v>
      </c>
      <c r="P2777" s="58" t="s">
        <v>56</v>
      </c>
      <c r="Q2777" s="58">
        <v>15.432876712328767</v>
      </c>
      <c r="R2777" s="58">
        <v>9.9505892683381987</v>
      </c>
      <c r="S2777" s="62"/>
      <c r="T2777" s="61"/>
      <c r="U2777" s="63"/>
      <c r="V2777" s="37"/>
      <c r="W2777" s="37"/>
    </row>
    <row r="2778" spans="2:23" ht="25.5" x14ac:dyDescent="0.3">
      <c r="B2778" s="68">
        <v>2021</v>
      </c>
      <c r="C2778" s="55" t="s">
        <v>69</v>
      </c>
      <c r="D2778" s="65">
        <v>44236</v>
      </c>
      <c r="E2778" s="55">
        <v>44173</v>
      </c>
      <c r="F2778" s="55">
        <v>44537</v>
      </c>
      <c r="G2778" s="60" t="s">
        <v>26</v>
      </c>
      <c r="H2778" s="174"/>
      <c r="I2778" s="61">
        <v>250000</v>
      </c>
      <c r="J2778" s="61">
        <v>246272.5</v>
      </c>
      <c r="K2778" s="72">
        <v>98.509</v>
      </c>
      <c r="L2778" s="72">
        <v>1.839</v>
      </c>
      <c r="M2778" s="72">
        <v>1.74</v>
      </c>
      <c r="N2778" s="72">
        <v>2.1779999999999999</v>
      </c>
      <c r="O2778" s="53" t="s">
        <v>29</v>
      </c>
      <c r="P2778" s="58" t="s">
        <v>66</v>
      </c>
      <c r="Q2778" s="58">
        <v>0.80547945205479454</v>
      </c>
      <c r="R2778" s="58">
        <v>0.80547945205479454</v>
      </c>
      <c r="S2778" s="62"/>
      <c r="T2778" s="61"/>
      <c r="U2778" s="63"/>
      <c r="V2778" s="37"/>
      <c r="W2778" s="37"/>
    </row>
    <row r="2779" spans="2:23" ht="25.5" x14ac:dyDescent="0.3">
      <c r="B2779" s="68">
        <v>2021</v>
      </c>
      <c r="C2779" s="55" t="s">
        <v>69</v>
      </c>
      <c r="D2779" s="65">
        <v>44237</v>
      </c>
      <c r="E2779" s="55">
        <v>43772</v>
      </c>
      <c r="F2779" s="55">
        <v>46694</v>
      </c>
      <c r="G2779" s="60" t="s">
        <v>26</v>
      </c>
      <c r="H2779" s="174">
        <v>5.75</v>
      </c>
      <c r="I2779" s="61">
        <v>228459.9</v>
      </c>
      <c r="J2779" s="61">
        <v>245560.12351500001</v>
      </c>
      <c r="K2779" s="72">
        <v>107.485</v>
      </c>
      <c r="L2779" s="72">
        <v>4.6980000000000004</v>
      </c>
      <c r="M2779" s="72">
        <v>4.5270000000000001</v>
      </c>
      <c r="N2779" s="72">
        <v>4.8600000000000003</v>
      </c>
      <c r="O2779" s="53" t="s">
        <v>29</v>
      </c>
      <c r="P2779" s="58" t="s">
        <v>56</v>
      </c>
      <c r="Q2779" s="58">
        <v>6.7479452054794518</v>
      </c>
      <c r="R2779" s="58">
        <v>5.7364562259589293</v>
      </c>
      <c r="S2779" s="62"/>
      <c r="T2779" s="61"/>
      <c r="U2779" s="63"/>
      <c r="V2779" s="37"/>
      <c r="W2779" s="37"/>
    </row>
    <row r="2780" spans="2:23" ht="25.5" x14ac:dyDescent="0.3">
      <c r="B2780" s="68">
        <v>2021</v>
      </c>
      <c r="C2780" s="55" t="s">
        <v>69</v>
      </c>
      <c r="D2780" s="65">
        <v>44237</v>
      </c>
      <c r="E2780" s="55">
        <v>44021</v>
      </c>
      <c r="F2780" s="55">
        <v>49865</v>
      </c>
      <c r="G2780" s="60" t="s">
        <v>26</v>
      </c>
      <c r="H2780" s="174">
        <v>6.25</v>
      </c>
      <c r="I2780" s="61">
        <v>342500</v>
      </c>
      <c r="J2780" s="61">
        <v>352723.625</v>
      </c>
      <c r="K2780" s="72">
        <v>102.985</v>
      </c>
      <c r="L2780" s="72">
        <v>6.3460000000000001</v>
      </c>
      <c r="M2780" s="72">
        <v>6.165</v>
      </c>
      <c r="N2780" s="72">
        <v>6.5069999999999997</v>
      </c>
      <c r="O2780" s="53" t="s">
        <v>29</v>
      </c>
      <c r="P2780" s="58" t="s">
        <v>56</v>
      </c>
      <c r="Q2780" s="58">
        <v>15.419178082191781</v>
      </c>
      <c r="R2780" s="58">
        <v>9.9360231431071639</v>
      </c>
      <c r="S2780" s="62"/>
      <c r="T2780" s="61"/>
      <c r="U2780" s="63"/>
      <c r="V2780" s="37"/>
      <c r="W2780" s="37"/>
    </row>
    <row r="2781" spans="2:23" ht="25.5" x14ac:dyDescent="0.3">
      <c r="B2781" s="68">
        <v>2021</v>
      </c>
      <c r="C2781" s="55" t="s">
        <v>69</v>
      </c>
      <c r="D2781" s="65">
        <v>44237</v>
      </c>
      <c r="E2781" s="55">
        <v>43764</v>
      </c>
      <c r="F2781" s="55">
        <v>55087</v>
      </c>
      <c r="G2781" s="60" t="s">
        <v>26</v>
      </c>
      <c r="H2781" s="174">
        <v>7.25</v>
      </c>
      <c r="I2781" s="61">
        <v>421000</v>
      </c>
      <c r="J2781" s="61">
        <v>451716.16</v>
      </c>
      <c r="K2781" s="72">
        <v>107.29600000000001</v>
      </c>
      <c r="L2781" s="72">
        <v>6.8550000000000004</v>
      </c>
      <c r="M2781" s="72">
        <v>6.6029999999999998</v>
      </c>
      <c r="N2781" s="72">
        <v>6.98</v>
      </c>
      <c r="O2781" s="53" t="s">
        <v>29</v>
      </c>
      <c r="P2781" s="58" t="s">
        <v>56</v>
      </c>
      <c r="Q2781" s="58">
        <v>29.726027397260275</v>
      </c>
      <c r="R2781" s="58">
        <v>13.037723041159902</v>
      </c>
      <c r="S2781" s="62"/>
      <c r="T2781" s="61"/>
      <c r="U2781" s="63"/>
      <c r="V2781" s="37"/>
      <c r="W2781" s="37"/>
    </row>
    <row r="2782" spans="2:23" ht="25.5" x14ac:dyDescent="0.3">
      <c r="B2782" s="68">
        <v>2021</v>
      </c>
      <c r="C2782" s="55" t="s">
        <v>69</v>
      </c>
      <c r="D2782" s="65">
        <v>44243</v>
      </c>
      <c r="E2782" s="55">
        <v>44173</v>
      </c>
      <c r="F2782" s="55">
        <v>44537</v>
      </c>
      <c r="G2782" s="60" t="s">
        <v>26</v>
      </c>
      <c r="H2782" s="174"/>
      <c r="I2782" s="61">
        <v>250000</v>
      </c>
      <c r="J2782" s="61">
        <v>246337.5</v>
      </c>
      <c r="K2782" s="72">
        <v>98.534999999999997</v>
      </c>
      <c r="L2782" s="72">
        <v>1.849</v>
      </c>
      <c r="M2782" s="72">
        <v>1.7969999999999999</v>
      </c>
      <c r="N2782" s="72">
        <v>2.2080000000000002</v>
      </c>
      <c r="O2782" s="53" t="s">
        <v>29</v>
      </c>
      <c r="P2782" s="58" t="s">
        <v>66</v>
      </c>
      <c r="Q2782" s="58">
        <v>0.78630136986301369</v>
      </c>
      <c r="R2782" s="58">
        <v>0.78630136986301369</v>
      </c>
      <c r="S2782" s="62"/>
      <c r="T2782" s="61"/>
      <c r="U2782" s="63"/>
      <c r="V2782" s="37"/>
      <c r="W2782" s="37"/>
    </row>
    <row r="2783" spans="2:23" ht="25.5" x14ac:dyDescent="0.3">
      <c r="B2783" s="68">
        <v>2021</v>
      </c>
      <c r="C2783" s="55" t="s">
        <v>69</v>
      </c>
      <c r="D2783" s="65">
        <v>44244</v>
      </c>
      <c r="E2783" s="55">
        <v>43573</v>
      </c>
      <c r="F2783" s="55">
        <v>47226</v>
      </c>
      <c r="G2783" s="60" t="s">
        <v>13</v>
      </c>
      <c r="H2783" s="174">
        <v>2.25</v>
      </c>
      <c r="I2783" s="61">
        <v>19335.719280000001</v>
      </c>
      <c r="J2783" s="61">
        <v>20339.049753439998</v>
      </c>
      <c r="K2783" s="72">
        <v>107.485</v>
      </c>
      <c r="L2783" s="72">
        <v>4.6980000000000004</v>
      </c>
      <c r="M2783" s="72">
        <v>4.5270000000000001</v>
      </c>
      <c r="N2783" s="72">
        <v>4.8600000000000003</v>
      </c>
      <c r="O2783" s="53" t="s">
        <v>29</v>
      </c>
      <c r="P2783" s="58" t="s">
        <v>56</v>
      </c>
      <c r="Q2783" s="58">
        <v>8.169863013698631</v>
      </c>
      <c r="R2783" s="58">
        <v>7.4276241496379667</v>
      </c>
      <c r="S2783" s="62">
        <v>275.988</v>
      </c>
      <c r="T2783" s="61">
        <v>70060000</v>
      </c>
      <c r="U2783" s="63">
        <v>73695413.398408622</v>
      </c>
      <c r="V2783" s="37"/>
      <c r="W2783" s="37"/>
    </row>
    <row r="2784" spans="2:23" ht="25.5" x14ac:dyDescent="0.3">
      <c r="B2784" s="68">
        <v>2021</v>
      </c>
      <c r="C2784" s="55" t="s">
        <v>69</v>
      </c>
      <c r="D2784" s="65">
        <v>44244</v>
      </c>
      <c r="E2784" s="55">
        <v>43521</v>
      </c>
      <c r="F2784" s="55">
        <v>50096</v>
      </c>
      <c r="G2784" s="60" t="s">
        <v>13</v>
      </c>
      <c r="H2784" s="174">
        <v>3.75</v>
      </c>
      <c r="I2784" s="61">
        <v>149861.484</v>
      </c>
      <c r="J2784" s="61">
        <v>172716.85892483999</v>
      </c>
      <c r="K2784" s="72">
        <v>102.985</v>
      </c>
      <c r="L2784" s="72">
        <v>6.3460000000000001</v>
      </c>
      <c r="M2784" s="72">
        <v>6.165</v>
      </c>
      <c r="N2784" s="72">
        <v>6.5069999999999997</v>
      </c>
      <c r="O2784" s="53" t="s">
        <v>29</v>
      </c>
      <c r="P2784" s="58" t="s">
        <v>56</v>
      </c>
      <c r="Q2784" s="58">
        <v>16.032876712328768</v>
      </c>
      <c r="R2784" s="58">
        <v>12.152398440871174</v>
      </c>
      <c r="S2784" s="62">
        <v>275.988</v>
      </c>
      <c r="T2784" s="61">
        <v>543000000</v>
      </c>
      <c r="U2784" s="63">
        <v>625812930</v>
      </c>
      <c r="V2784" s="37"/>
      <c r="W2784" s="37"/>
    </row>
    <row r="2785" spans="2:23" ht="25.5" x14ac:dyDescent="0.3">
      <c r="B2785" s="68">
        <v>2021</v>
      </c>
      <c r="C2785" s="55" t="s">
        <v>69</v>
      </c>
      <c r="D2785" s="65">
        <v>44244</v>
      </c>
      <c r="E2785" s="55">
        <v>42902</v>
      </c>
      <c r="F2785" s="55">
        <v>54590</v>
      </c>
      <c r="G2785" s="60" t="s">
        <v>13</v>
      </c>
      <c r="H2785" s="174">
        <v>3.75</v>
      </c>
      <c r="I2785" s="61">
        <v>235693.75200000001</v>
      </c>
      <c r="J2785" s="61">
        <v>257356.36474632</v>
      </c>
      <c r="K2785" s="72">
        <v>107.29600000000001</v>
      </c>
      <c r="L2785" s="72">
        <v>6.8550000000000004</v>
      </c>
      <c r="M2785" s="72">
        <v>6.6029999999999998</v>
      </c>
      <c r="N2785" s="72">
        <v>6.98</v>
      </c>
      <c r="O2785" s="53" t="s">
        <v>29</v>
      </c>
      <c r="P2785" s="58" t="s">
        <v>56</v>
      </c>
      <c r="Q2785" s="58">
        <v>28.345205479452055</v>
      </c>
      <c r="R2785" s="58">
        <v>17.853413272009849</v>
      </c>
      <c r="S2785" s="62">
        <v>275.988</v>
      </c>
      <c r="T2785" s="61">
        <v>854000000</v>
      </c>
      <c r="U2785" s="63">
        <v>932491140</v>
      </c>
      <c r="V2785" s="37"/>
      <c r="W2785" s="37"/>
    </row>
    <row r="2786" spans="2:23" ht="25.5" x14ac:dyDescent="0.3">
      <c r="B2786" s="68">
        <v>2021</v>
      </c>
      <c r="C2786" s="55" t="s">
        <v>69</v>
      </c>
      <c r="D2786" s="65">
        <v>44250</v>
      </c>
      <c r="E2786" s="55">
        <v>44173</v>
      </c>
      <c r="F2786" s="55">
        <v>44537</v>
      </c>
      <c r="G2786" s="60" t="s">
        <v>26</v>
      </c>
      <c r="H2786" s="174"/>
      <c r="I2786" s="61">
        <v>374999.7</v>
      </c>
      <c r="J2786" s="61">
        <v>369490.95440699998</v>
      </c>
      <c r="K2786" s="72">
        <v>98.531000000000006</v>
      </c>
      <c r="L2786" s="72">
        <v>1.9</v>
      </c>
      <c r="M2786" s="72">
        <v>1.78</v>
      </c>
      <c r="N2786" s="72">
        <v>2.1549999999999998</v>
      </c>
      <c r="O2786" s="53" t="s">
        <v>29</v>
      </c>
      <c r="P2786" s="58" t="s">
        <v>66</v>
      </c>
      <c r="Q2786" s="58">
        <v>0.76712328767123283</v>
      </c>
      <c r="R2786" s="58">
        <v>0.76712328767123283</v>
      </c>
      <c r="S2786" s="62"/>
      <c r="T2786" s="61"/>
      <c r="U2786" s="63"/>
      <c r="V2786" s="37"/>
      <c r="W2786" s="37"/>
    </row>
    <row r="2787" spans="2:23" ht="25.5" x14ac:dyDescent="0.3">
      <c r="B2787" s="68">
        <v>2021</v>
      </c>
      <c r="C2787" s="55" t="s">
        <v>69</v>
      </c>
      <c r="D2787" s="65">
        <v>44251</v>
      </c>
      <c r="E2787" s="55">
        <v>43772</v>
      </c>
      <c r="F2787" s="55">
        <v>46694</v>
      </c>
      <c r="G2787" s="60" t="s">
        <v>26</v>
      </c>
      <c r="H2787" s="174">
        <v>5.75</v>
      </c>
      <c r="I2787" s="61">
        <v>289500</v>
      </c>
      <c r="J2787" s="61">
        <v>305833.59000000003</v>
      </c>
      <c r="K2787" s="72">
        <v>105.642</v>
      </c>
      <c r="L2787" s="72">
        <v>5.05</v>
      </c>
      <c r="M2787" s="72">
        <v>4.8899999999999997</v>
      </c>
      <c r="N2787" s="72">
        <v>5.1710000000000003</v>
      </c>
      <c r="O2787" s="53" t="s">
        <v>29</v>
      </c>
      <c r="P2787" s="58" t="s">
        <v>56</v>
      </c>
      <c r="Q2787" s="58">
        <v>6.7095890410958905</v>
      </c>
      <c r="R2787" s="58">
        <v>5.6864461798541015</v>
      </c>
      <c r="S2787" s="62"/>
      <c r="T2787" s="61"/>
      <c r="U2787" s="63"/>
      <c r="V2787" s="37"/>
      <c r="W2787" s="37"/>
    </row>
    <row r="2788" spans="2:23" ht="25.5" x14ac:dyDescent="0.3">
      <c r="B2788" s="68">
        <v>2021</v>
      </c>
      <c r="C2788" s="55" t="s">
        <v>69</v>
      </c>
      <c r="D2788" s="65">
        <v>44251</v>
      </c>
      <c r="E2788" s="55">
        <v>44021</v>
      </c>
      <c r="F2788" s="55">
        <v>49865</v>
      </c>
      <c r="G2788" s="60" t="s">
        <v>26</v>
      </c>
      <c r="H2788" s="174">
        <v>6.25</v>
      </c>
      <c r="I2788" s="61">
        <v>354000</v>
      </c>
      <c r="J2788" s="61">
        <v>354396.48</v>
      </c>
      <c r="K2788" s="72">
        <v>100.11199999999999</v>
      </c>
      <c r="L2788" s="72">
        <v>6.65</v>
      </c>
      <c r="M2788" s="72">
        <v>6.48</v>
      </c>
      <c r="N2788" s="72">
        <v>6.78</v>
      </c>
      <c r="O2788" s="53" t="s">
        <v>29</v>
      </c>
      <c r="P2788" s="58" t="s">
        <v>56</v>
      </c>
      <c r="Q2788" s="58">
        <v>15.38082191780822</v>
      </c>
      <c r="R2788" s="58">
        <v>9.809617469300024</v>
      </c>
      <c r="S2788" s="62"/>
      <c r="T2788" s="61"/>
      <c r="U2788" s="63"/>
      <c r="V2788" s="37"/>
      <c r="W2788" s="37"/>
    </row>
    <row r="2789" spans="2:23" ht="25.5" x14ac:dyDescent="0.3">
      <c r="B2789" s="68">
        <v>2021</v>
      </c>
      <c r="C2789" s="55" t="s">
        <v>69</v>
      </c>
      <c r="D2789" s="65">
        <v>44251</v>
      </c>
      <c r="E2789" s="55">
        <v>43764</v>
      </c>
      <c r="F2789" s="55">
        <v>55087</v>
      </c>
      <c r="G2789" s="60" t="s">
        <v>26</v>
      </c>
      <c r="H2789" s="174">
        <v>7.25</v>
      </c>
      <c r="I2789" s="61">
        <v>377241.7</v>
      </c>
      <c r="J2789" s="61">
        <v>389769.89685700001</v>
      </c>
      <c r="K2789" s="72">
        <v>103.321</v>
      </c>
      <c r="L2789" s="72">
        <v>7.17</v>
      </c>
      <c r="M2789" s="72">
        <v>6.97</v>
      </c>
      <c r="N2789" s="72">
        <v>7.38</v>
      </c>
      <c r="O2789" s="53" t="s">
        <v>29</v>
      </c>
      <c r="P2789" s="58" t="s">
        <v>56</v>
      </c>
      <c r="Q2789" s="58">
        <v>29.687671232876713</v>
      </c>
      <c r="R2789" s="58">
        <v>12.719847803092669</v>
      </c>
      <c r="S2789" s="62"/>
      <c r="T2789" s="61"/>
      <c r="U2789" s="63"/>
      <c r="V2789" s="37"/>
      <c r="W2789" s="37"/>
    </row>
    <row r="2790" spans="2:23" ht="25.5" x14ac:dyDescent="0.3">
      <c r="B2790" s="68">
        <v>2021</v>
      </c>
      <c r="C2790" s="55" t="s">
        <v>70</v>
      </c>
      <c r="D2790" s="65">
        <v>44257</v>
      </c>
      <c r="E2790" s="55">
        <v>44173</v>
      </c>
      <c r="F2790" s="55">
        <v>44537</v>
      </c>
      <c r="G2790" s="60" t="s">
        <v>26</v>
      </c>
      <c r="H2790" s="174"/>
      <c r="I2790" s="61">
        <v>300400</v>
      </c>
      <c r="J2790" s="61">
        <v>296095.26799999998</v>
      </c>
      <c r="K2790" s="72">
        <v>98.566999999999993</v>
      </c>
      <c r="L2790" s="72">
        <v>1.899</v>
      </c>
      <c r="M2790" s="72">
        <v>1.829</v>
      </c>
      <c r="N2790" s="72">
        <v>2.13</v>
      </c>
      <c r="O2790" s="53" t="s">
        <v>29</v>
      </c>
      <c r="P2790" s="58" t="s">
        <v>66</v>
      </c>
      <c r="Q2790" s="58">
        <v>0.76712328767123283</v>
      </c>
      <c r="R2790" s="58">
        <v>0.76712328767123283</v>
      </c>
      <c r="S2790" s="62"/>
      <c r="T2790" s="61"/>
      <c r="U2790" s="63"/>
      <c r="V2790" s="37"/>
      <c r="W2790" s="37"/>
    </row>
    <row r="2791" spans="2:23" ht="25.5" x14ac:dyDescent="0.3">
      <c r="B2791" s="68">
        <v>2021</v>
      </c>
      <c r="C2791" s="55" t="s">
        <v>70</v>
      </c>
      <c r="D2791" s="65">
        <v>44258</v>
      </c>
      <c r="E2791" s="55">
        <v>43573</v>
      </c>
      <c r="F2791" s="55">
        <v>47226</v>
      </c>
      <c r="G2791" s="60" t="s">
        <v>13</v>
      </c>
      <c r="H2791" s="174">
        <v>2.25</v>
      </c>
      <c r="I2791" s="61">
        <v>29977.2606672</v>
      </c>
      <c r="J2791" s="61">
        <v>30576.80588054</v>
      </c>
      <c r="K2791" s="72">
        <v>102</v>
      </c>
      <c r="L2791" s="72">
        <v>2.2450000000000001</v>
      </c>
      <c r="M2791" s="72">
        <v>2.1800000000000002</v>
      </c>
      <c r="N2791" s="72">
        <v>2.5</v>
      </c>
      <c r="O2791" s="53" t="s">
        <v>29</v>
      </c>
      <c r="P2791" s="58" t="s">
        <v>56</v>
      </c>
      <c r="Q2791" s="58">
        <v>8.131506849315068</v>
      </c>
      <c r="R2791" s="58">
        <v>7.3733960215209793</v>
      </c>
      <c r="S2791" s="62">
        <v>276.5532</v>
      </c>
      <c r="T2791" s="61">
        <v>108396000</v>
      </c>
      <c r="U2791" s="63">
        <v>110563920</v>
      </c>
      <c r="V2791" s="37"/>
      <c r="W2791" s="37"/>
    </row>
    <row r="2792" spans="2:23" ht="25.5" x14ac:dyDescent="0.3">
      <c r="B2792" s="68">
        <v>2021</v>
      </c>
      <c r="C2792" s="55" t="s">
        <v>70</v>
      </c>
      <c r="D2792" s="65">
        <v>44258</v>
      </c>
      <c r="E2792" s="55">
        <v>43521</v>
      </c>
      <c r="F2792" s="55">
        <v>50096</v>
      </c>
      <c r="G2792" s="60" t="s">
        <v>13</v>
      </c>
      <c r="H2792" s="174">
        <v>3.75</v>
      </c>
      <c r="I2792" s="61">
        <v>34154.320200000002</v>
      </c>
      <c r="J2792" s="61">
        <v>36117.168981889998</v>
      </c>
      <c r="K2792" s="72">
        <v>105.747</v>
      </c>
      <c r="L2792" s="72">
        <v>3.2869999999999999</v>
      </c>
      <c r="M2792" s="72">
        <v>3.14</v>
      </c>
      <c r="N2792" s="72">
        <v>3.5169999999999999</v>
      </c>
      <c r="O2792" s="53" t="s">
        <v>29</v>
      </c>
      <c r="P2792" s="58" t="s">
        <v>56</v>
      </c>
      <c r="Q2792" s="58">
        <v>15.994520547945205</v>
      </c>
      <c r="R2792" s="58">
        <v>12.414780272226251</v>
      </c>
      <c r="S2792" s="62">
        <v>276.5532</v>
      </c>
      <c r="T2792" s="61">
        <v>123500000</v>
      </c>
      <c r="U2792" s="63">
        <v>130597545</v>
      </c>
      <c r="V2792" s="37"/>
      <c r="W2792" s="37"/>
    </row>
    <row r="2793" spans="2:23" ht="25.5" x14ac:dyDescent="0.3">
      <c r="B2793" s="68">
        <v>2021</v>
      </c>
      <c r="C2793" s="55" t="s">
        <v>70</v>
      </c>
      <c r="D2793" s="65">
        <v>44258</v>
      </c>
      <c r="E2793" s="55">
        <v>42902</v>
      </c>
      <c r="F2793" s="55">
        <v>54590</v>
      </c>
      <c r="G2793" s="60" t="s">
        <v>13</v>
      </c>
      <c r="H2793" s="174">
        <v>3.75</v>
      </c>
      <c r="I2793" s="61">
        <v>315014.00663040002</v>
      </c>
      <c r="J2793" s="61">
        <v>323383.92878657999</v>
      </c>
      <c r="K2793" s="72">
        <v>102.657</v>
      </c>
      <c r="L2793" s="72">
        <v>3.75</v>
      </c>
      <c r="M2793" s="72">
        <v>3.44</v>
      </c>
      <c r="N2793" s="72">
        <v>3.94</v>
      </c>
      <c r="O2793" s="53" t="s">
        <v>29</v>
      </c>
      <c r="P2793" s="58" t="s">
        <v>56</v>
      </c>
      <c r="Q2793" s="58">
        <v>28.306849315068494</v>
      </c>
      <c r="R2793" s="58">
        <v>17.441682127447525</v>
      </c>
      <c r="S2793" s="62">
        <v>276.5532</v>
      </c>
      <c r="T2793" s="61">
        <v>1139072000</v>
      </c>
      <c r="U2793" s="63">
        <v>1169337143.0400002</v>
      </c>
      <c r="V2793" s="37"/>
      <c r="W2793" s="37"/>
    </row>
    <row r="2794" spans="2:23" ht="25.5" x14ac:dyDescent="0.3">
      <c r="B2794" s="68">
        <v>2021</v>
      </c>
      <c r="C2794" s="55" t="s">
        <v>70</v>
      </c>
      <c r="D2794" s="65">
        <v>44264</v>
      </c>
      <c r="E2794" s="55">
        <v>44264</v>
      </c>
      <c r="F2794" s="55">
        <v>44628</v>
      </c>
      <c r="G2794" s="60" t="s">
        <v>26</v>
      </c>
      <c r="H2794" s="174"/>
      <c r="I2794" s="61">
        <v>347340</v>
      </c>
      <c r="J2794" s="61">
        <v>340747.48680000001</v>
      </c>
      <c r="K2794" s="72">
        <v>98.102000000000004</v>
      </c>
      <c r="L2794" s="72">
        <v>1.94</v>
      </c>
      <c r="M2794" s="72">
        <v>1.6</v>
      </c>
      <c r="N2794" s="72">
        <v>2.1749999999999998</v>
      </c>
      <c r="O2794" s="53" t="s">
        <v>29</v>
      </c>
      <c r="P2794" s="58" t="s">
        <v>66</v>
      </c>
      <c r="Q2794" s="58">
        <v>0.99726027397260275</v>
      </c>
      <c r="R2794" s="58">
        <v>0.99726027397260275</v>
      </c>
      <c r="S2794" s="62"/>
      <c r="T2794" s="61"/>
      <c r="U2794" s="63"/>
      <c r="V2794" s="37"/>
      <c r="W2794" s="37"/>
    </row>
    <row r="2795" spans="2:23" ht="25.5" x14ac:dyDescent="0.3">
      <c r="B2795" s="68">
        <v>2021</v>
      </c>
      <c r="C2795" s="55" t="s">
        <v>70</v>
      </c>
      <c r="D2795" s="65">
        <v>44265</v>
      </c>
      <c r="E2795" s="55">
        <v>43772</v>
      </c>
      <c r="F2795" s="55">
        <v>46700</v>
      </c>
      <c r="G2795" s="60" t="s">
        <v>26</v>
      </c>
      <c r="H2795" s="174">
        <v>5.75</v>
      </c>
      <c r="I2795" s="61">
        <v>601000</v>
      </c>
      <c r="J2795" s="61">
        <v>616163.23</v>
      </c>
      <c r="K2795" s="72">
        <v>102.523</v>
      </c>
      <c r="L2795" s="72">
        <v>5.6470000000000002</v>
      </c>
      <c r="M2795" s="72">
        <v>5.49</v>
      </c>
      <c r="N2795" s="72">
        <v>5.85</v>
      </c>
      <c r="O2795" s="53" t="s">
        <v>29</v>
      </c>
      <c r="P2795" s="58" t="s">
        <v>56</v>
      </c>
      <c r="Q2795" s="58">
        <v>6.6712328767123283</v>
      </c>
      <c r="R2795" s="58">
        <v>5.6281439908598356</v>
      </c>
      <c r="S2795" s="62"/>
      <c r="T2795" s="61"/>
      <c r="U2795" s="63"/>
      <c r="V2795" s="37"/>
      <c r="W2795" s="37"/>
    </row>
    <row r="2796" spans="2:23" ht="25.5" x14ac:dyDescent="0.3">
      <c r="B2796" s="68">
        <v>2021</v>
      </c>
      <c r="C2796" s="55" t="s">
        <v>70</v>
      </c>
      <c r="D2796" s="65">
        <v>44265</v>
      </c>
      <c r="E2796" s="55">
        <v>44021</v>
      </c>
      <c r="F2796" s="55">
        <v>49865</v>
      </c>
      <c r="G2796" s="60" t="s">
        <v>26</v>
      </c>
      <c r="H2796" s="174">
        <v>6.25</v>
      </c>
      <c r="I2796" s="61">
        <v>249450</v>
      </c>
      <c r="J2796" s="61">
        <v>241647.204</v>
      </c>
      <c r="K2796" s="72">
        <v>96.872</v>
      </c>
      <c r="L2796" s="72">
        <v>7.0389999999999997</v>
      </c>
      <c r="M2796" s="72">
        <v>6.9</v>
      </c>
      <c r="N2796" s="72">
        <v>7.3</v>
      </c>
      <c r="O2796" s="53" t="s">
        <v>29</v>
      </c>
      <c r="P2796" s="58" t="s">
        <v>56</v>
      </c>
      <c r="Q2796" s="58">
        <v>15.342465753424657</v>
      </c>
      <c r="R2796" s="58">
        <v>9.6582176407356037</v>
      </c>
      <c r="S2796" s="62"/>
      <c r="T2796" s="61"/>
      <c r="U2796" s="63"/>
      <c r="V2796" s="37"/>
      <c r="W2796" s="37"/>
    </row>
    <row r="2797" spans="2:23" ht="25.5" x14ac:dyDescent="0.3">
      <c r="B2797" s="68">
        <v>2021</v>
      </c>
      <c r="C2797" s="55" t="s">
        <v>70</v>
      </c>
      <c r="D2797" s="65">
        <v>44265</v>
      </c>
      <c r="E2797" s="55">
        <v>43764</v>
      </c>
      <c r="F2797" s="55">
        <v>55087</v>
      </c>
      <c r="G2797" s="60" t="s">
        <v>26</v>
      </c>
      <c r="H2797" s="174">
        <v>7.25</v>
      </c>
      <c r="I2797" s="61">
        <v>193923.20000000001</v>
      </c>
      <c r="J2797" s="61">
        <v>192189.52659200001</v>
      </c>
      <c r="K2797" s="72">
        <v>99.105999999999995</v>
      </c>
      <c r="L2797" s="72">
        <v>7.55</v>
      </c>
      <c r="M2797" s="72">
        <v>7.38</v>
      </c>
      <c r="N2797" s="72">
        <v>7.8</v>
      </c>
      <c r="O2797" s="53" t="s">
        <v>29</v>
      </c>
      <c r="P2797" s="58" t="s">
        <v>56</v>
      </c>
      <c r="Q2797" s="58">
        <v>29.649315068493152</v>
      </c>
      <c r="R2797" s="58">
        <v>12.351164104751922</v>
      </c>
      <c r="S2797" s="62"/>
      <c r="T2797" s="61"/>
      <c r="U2797" s="63"/>
      <c r="V2797" s="37"/>
      <c r="W2797" s="37"/>
    </row>
    <row r="2798" spans="2:23" ht="25.5" x14ac:dyDescent="0.3">
      <c r="B2798" s="68">
        <v>2021</v>
      </c>
      <c r="C2798" s="55" t="s">
        <v>70</v>
      </c>
      <c r="D2798" s="65">
        <v>44267</v>
      </c>
      <c r="E2798" s="55">
        <v>43521</v>
      </c>
      <c r="F2798" s="55">
        <v>50096</v>
      </c>
      <c r="G2798" s="60" t="s">
        <v>13</v>
      </c>
      <c r="H2798" s="174">
        <v>3.75</v>
      </c>
      <c r="I2798" s="61">
        <v>4325.7235811999999</v>
      </c>
      <c r="J2798" s="61">
        <v>4567.5315289999999</v>
      </c>
      <c r="K2798" s="72">
        <v>105.59</v>
      </c>
      <c r="L2798" s="72">
        <v>3.306</v>
      </c>
      <c r="M2798" s="72">
        <v>3.306</v>
      </c>
      <c r="N2798" s="72">
        <v>3.306</v>
      </c>
      <c r="O2798" s="53" t="s">
        <v>30</v>
      </c>
      <c r="P2798" s="58" t="s">
        <v>56</v>
      </c>
      <c r="Q2798" s="58">
        <v>15.96986301369863</v>
      </c>
      <c r="R2798" s="58">
        <v>12.385409010020261</v>
      </c>
      <c r="S2798" s="62">
        <v>276.91719999999998</v>
      </c>
      <c r="T2798" s="61">
        <v>15621000</v>
      </c>
      <c r="U2798" s="63">
        <v>16494213.9</v>
      </c>
      <c r="V2798" s="37"/>
      <c r="W2798" s="37"/>
    </row>
    <row r="2799" spans="2:23" ht="25.5" x14ac:dyDescent="0.3">
      <c r="B2799" s="68">
        <v>2021</v>
      </c>
      <c r="C2799" s="55" t="s">
        <v>70</v>
      </c>
      <c r="D2799" s="65">
        <v>44267</v>
      </c>
      <c r="E2799" s="55">
        <v>42902</v>
      </c>
      <c r="F2799" s="55">
        <v>54590</v>
      </c>
      <c r="G2799" s="60" t="s">
        <v>13</v>
      </c>
      <c r="H2799" s="174">
        <v>3.75</v>
      </c>
      <c r="I2799" s="61">
        <v>250139.58367719999</v>
      </c>
      <c r="J2799" s="61">
        <v>257928.93031299999</v>
      </c>
      <c r="K2799" s="72">
        <v>103.114</v>
      </c>
      <c r="L2799" s="72">
        <v>3.7290000000000001</v>
      </c>
      <c r="M2799" s="72">
        <v>3.7290000000000001</v>
      </c>
      <c r="N2799" s="72">
        <v>3.7290000000000001</v>
      </c>
      <c r="O2799" s="53" t="s">
        <v>30</v>
      </c>
      <c r="P2799" s="58" t="s">
        <v>56</v>
      </c>
      <c r="Q2799" s="58">
        <v>28.282191780821918</v>
      </c>
      <c r="R2799" s="58">
        <v>17.438287068034718</v>
      </c>
      <c r="S2799" s="62">
        <v>276.91719999999998</v>
      </c>
      <c r="T2799" s="61">
        <v>903301000</v>
      </c>
      <c r="U2799" s="63">
        <v>931429793.14000022</v>
      </c>
      <c r="V2799" s="37"/>
      <c r="W2799" s="37"/>
    </row>
    <row r="2800" spans="2:23" ht="25.5" x14ac:dyDescent="0.3">
      <c r="B2800" s="68">
        <v>2021</v>
      </c>
      <c r="C2800" s="55" t="s">
        <v>70</v>
      </c>
      <c r="D2800" s="65">
        <v>44271</v>
      </c>
      <c r="E2800" s="55">
        <v>44264</v>
      </c>
      <c r="F2800" s="55">
        <v>44628</v>
      </c>
      <c r="G2800" s="60" t="s">
        <v>26</v>
      </c>
      <c r="H2800" s="174"/>
      <c r="I2800" s="61">
        <v>324999.90000000002</v>
      </c>
      <c r="J2800" s="61">
        <v>318948.401862</v>
      </c>
      <c r="K2800" s="72">
        <v>98.138000000000005</v>
      </c>
      <c r="L2800" s="72">
        <v>1.94</v>
      </c>
      <c r="M2800" s="72">
        <v>1.79</v>
      </c>
      <c r="N2800" s="72">
        <v>2.2949999999999999</v>
      </c>
      <c r="O2800" s="53" t="s">
        <v>29</v>
      </c>
      <c r="P2800" s="58" t="s">
        <v>66</v>
      </c>
      <c r="Q2800" s="58">
        <v>0.9780821917808219</v>
      </c>
      <c r="R2800" s="58">
        <v>0.97808219178082201</v>
      </c>
      <c r="S2800" s="62"/>
      <c r="T2800" s="61"/>
      <c r="U2800" s="63"/>
      <c r="V2800" s="37"/>
      <c r="W2800" s="37"/>
    </row>
    <row r="2801" spans="2:23" ht="25.5" x14ac:dyDescent="0.3">
      <c r="B2801" s="68">
        <v>2021</v>
      </c>
      <c r="C2801" s="55" t="s">
        <v>70</v>
      </c>
      <c r="D2801" s="65">
        <v>44272</v>
      </c>
      <c r="E2801" s="55">
        <v>43573</v>
      </c>
      <c r="F2801" s="55">
        <v>47226</v>
      </c>
      <c r="G2801" s="60" t="s">
        <v>13</v>
      </c>
      <c r="H2801" s="174">
        <v>2.25</v>
      </c>
      <c r="I2801" s="61">
        <v>15312.68115</v>
      </c>
      <c r="J2801" s="61">
        <v>15404.404110088501</v>
      </c>
      <c r="K2801" s="72">
        <v>100.599</v>
      </c>
      <c r="L2801" s="72">
        <v>2.4500000000000002</v>
      </c>
      <c r="M2801" s="72">
        <v>2.4300000000000002</v>
      </c>
      <c r="N2801" s="72">
        <v>2.8</v>
      </c>
      <c r="O2801" s="53" t="s">
        <v>29</v>
      </c>
      <c r="P2801" s="58" t="s">
        <v>56</v>
      </c>
      <c r="Q2801" s="58">
        <v>8.0931506849315067</v>
      </c>
      <c r="R2801" s="58">
        <v>7.3274655491621887</v>
      </c>
      <c r="S2801" s="62">
        <v>277.15260000000001</v>
      </c>
      <c r="T2801" s="61">
        <v>55250000</v>
      </c>
      <c r="U2801" s="63">
        <v>55580947.5</v>
      </c>
      <c r="V2801" s="37"/>
      <c r="W2801" s="37"/>
    </row>
    <row r="2802" spans="2:23" ht="25.5" x14ac:dyDescent="0.3">
      <c r="B2802" s="68">
        <v>2021</v>
      </c>
      <c r="C2802" s="55" t="s">
        <v>70</v>
      </c>
      <c r="D2802" s="65">
        <v>44272</v>
      </c>
      <c r="E2802" s="55">
        <v>43521</v>
      </c>
      <c r="F2802" s="55">
        <v>50096</v>
      </c>
      <c r="G2802" s="60" t="s">
        <v>13</v>
      </c>
      <c r="H2802" s="174">
        <v>3.75</v>
      </c>
      <c r="I2802" s="61">
        <v>125688.7041</v>
      </c>
      <c r="J2802" s="61">
        <v>129425.429272893</v>
      </c>
      <c r="K2802" s="72">
        <v>102.973</v>
      </c>
      <c r="L2802" s="72">
        <v>3.52</v>
      </c>
      <c r="M2802" s="72">
        <v>3.35</v>
      </c>
      <c r="N2802" s="72">
        <v>3.7</v>
      </c>
      <c r="O2802" s="53" t="s">
        <v>29</v>
      </c>
      <c r="P2802" s="58" t="s">
        <v>56</v>
      </c>
      <c r="Q2802" s="58">
        <v>15.956164383561644</v>
      </c>
      <c r="R2802" s="58">
        <v>12.318361526193517</v>
      </c>
      <c r="S2802" s="62">
        <v>277.15260000000001</v>
      </c>
      <c r="T2802" s="61">
        <v>453500000</v>
      </c>
      <c r="U2802" s="63">
        <v>466982555</v>
      </c>
      <c r="V2802" s="37"/>
      <c r="W2802" s="37"/>
    </row>
    <row r="2803" spans="2:23" ht="25.5" x14ac:dyDescent="0.3">
      <c r="B2803" s="68">
        <v>2021</v>
      </c>
      <c r="C2803" s="55" t="s">
        <v>70</v>
      </c>
      <c r="D2803" s="65">
        <v>44272</v>
      </c>
      <c r="E2803" s="55">
        <v>42902</v>
      </c>
      <c r="F2803" s="55">
        <v>54590</v>
      </c>
      <c r="G2803" s="60" t="s">
        <v>13</v>
      </c>
      <c r="H2803" s="174">
        <v>3.75</v>
      </c>
      <c r="I2803" s="61">
        <v>305837.89409999998</v>
      </c>
      <c r="J2803" s="61">
        <v>310226.66788033501</v>
      </c>
      <c r="K2803" s="72">
        <v>101.435</v>
      </c>
      <c r="L2803" s="72">
        <v>3.83</v>
      </c>
      <c r="M2803" s="72">
        <v>3.63</v>
      </c>
      <c r="N2803" s="72">
        <v>4.0999999999999996</v>
      </c>
      <c r="O2803" s="53" t="s">
        <v>29</v>
      </c>
      <c r="P2803" s="58" t="s">
        <v>56</v>
      </c>
      <c r="Q2803" s="58">
        <v>28.268493150684932</v>
      </c>
      <c r="R2803" s="58">
        <v>17.322257150136785</v>
      </c>
      <c r="S2803" s="62">
        <v>277.15260000000001</v>
      </c>
      <c r="T2803" s="61">
        <v>1103500000</v>
      </c>
      <c r="U2803" s="63">
        <v>1119335225</v>
      </c>
      <c r="V2803" s="37"/>
      <c r="W2803" s="37"/>
    </row>
    <row r="2804" spans="2:23" ht="25.5" x14ac:dyDescent="0.3">
      <c r="B2804" s="68">
        <v>2021</v>
      </c>
      <c r="C2804" s="55" t="s">
        <v>70</v>
      </c>
      <c r="D2804" s="65">
        <v>44278</v>
      </c>
      <c r="E2804" s="55">
        <v>44264</v>
      </c>
      <c r="F2804" s="55">
        <v>44628</v>
      </c>
      <c r="G2804" s="60" t="s">
        <v>26</v>
      </c>
      <c r="H2804" s="174"/>
      <c r="I2804" s="61">
        <v>250000</v>
      </c>
      <c r="J2804" s="61">
        <v>245022.5</v>
      </c>
      <c r="K2804" s="72">
        <v>98.009</v>
      </c>
      <c r="L2804" s="72">
        <v>2.12</v>
      </c>
      <c r="M2804" s="72">
        <v>1.889</v>
      </c>
      <c r="N2804" s="72">
        <v>2.3450000000000002</v>
      </c>
      <c r="O2804" s="53" t="s">
        <v>29</v>
      </c>
      <c r="P2804" s="58" t="s">
        <v>66</v>
      </c>
      <c r="Q2804" s="58">
        <v>0.95890410958904104</v>
      </c>
      <c r="R2804" s="58">
        <v>0.95890410958904093</v>
      </c>
      <c r="S2804" s="62"/>
      <c r="T2804" s="61"/>
      <c r="U2804" s="63"/>
      <c r="V2804" s="37"/>
      <c r="W2804" s="37"/>
    </row>
    <row r="2805" spans="2:23" ht="25.5" x14ac:dyDescent="0.3">
      <c r="B2805" s="68">
        <v>2021</v>
      </c>
      <c r="C2805" s="55" t="s">
        <v>70</v>
      </c>
      <c r="D2805" s="65">
        <v>44279</v>
      </c>
      <c r="E2805" s="55">
        <v>43772</v>
      </c>
      <c r="F2805" s="55">
        <v>46700</v>
      </c>
      <c r="G2805" s="60" t="s">
        <v>26</v>
      </c>
      <c r="H2805" s="174">
        <v>5.75</v>
      </c>
      <c r="I2805" s="61">
        <v>519990</v>
      </c>
      <c r="J2805" s="61">
        <v>519485.60969999997</v>
      </c>
      <c r="K2805" s="72">
        <v>99.903000000000006</v>
      </c>
      <c r="L2805" s="72">
        <v>6.18</v>
      </c>
      <c r="M2805" s="72">
        <v>5.99</v>
      </c>
      <c r="N2805" s="72">
        <v>6.46</v>
      </c>
      <c r="O2805" s="53" t="s">
        <v>29</v>
      </c>
      <c r="P2805" s="58" t="s">
        <v>56</v>
      </c>
      <c r="Q2805" s="58">
        <v>6.6328767123287671</v>
      </c>
      <c r="R2805" s="58">
        <v>5.5717893562809886</v>
      </c>
      <c r="S2805" s="62"/>
      <c r="T2805" s="61"/>
      <c r="U2805" s="63"/>
      <c r="V2805" s="37"/>
      <c r="W2805" s="37"/>
    </row>
    <row r="2806" spans="2:23" ht="25.5" x14ac:dyDescent="0.3">
      <c r="B2806" s="68">
        <v>2021</v>
      </c>
      <c r="C2806" s="55" t="s">
        <v>70</v>
      </c>
      <c r="D2806" s="65">
        <v>44279</v>
      </c>
      <c r="E2806" s="55">
        <v>44021</v>
      </c>
      <c r="F2806" s="55">
        <v>49865</v>
      </c>
      <c r="G2806" s="60" t="s">
        <v>26</v>
      </c>
      <c r="H2806" s="174">
        <v>6.25</v>
      </c>
      <c r="I2806" s="61">
        <v>114998.1</v>
      </c>
      <c r="J2806" s="61">
        <v>107011.481955</v>
      </c>
      <c r="K2806" s="72">
        <v>93.055000000000007</v>
      </c>
      <c r="L2806" s="72">
        <v>7.52</v>
      </c>
      <c r="M2806" s="72">
        <v>7.38</v>
      </c>
      <c r="N2806" s="72">
        <v>7.78</v>
      </c>
      <c r="O2806" s="53" t="s">
        <v>29</v>
      </c>
      <c r="P2806" s="58" t="s">
        <v>56</v>
      </c>
      <c r="Q2806" s="58">
        <v>15.304109589041095</v>
      </c>
      <c r="R2806" s="58">
        <v>9.4796030549958328</v>
      </c>
      <c r="S2806" s="62"/>
      <c r="T2806" s="61"/>
      <c r="U2806" s="63"/>
      <c r="V2806" s="37"/>
      <c r="W2806" s="37"/>
    </row>
    <row r="2807" spans="2:23" ht="25.5" x14ac:dyDescent="0.3">
      <c r="B2807" s="68">
        <v>2021</v>
      </c>
      <c r="C2807" s="55" t="s">
        <v>70</v>
      </c>
      <c r="D2807" s="65">
        <v>44279</v>
      </c>
      <c r="E2807" s="55">
        <v>43764</v>
      </c>
      <c r="F2807" s="55">
        <v>55087</v>
      </c>
      <c r="G2807" s="60" t="s">
        <v>26</v>
      </c>
      <c r="H2807" s="174">
        <v>7.25</v>
      </c>
      <c r="I2807" s="61">
        <v>301000</v>
      </c>
      <c r="J2807" s="61">
        <v>283502.87</v>
      </c>
      <c r="K2807" s="72">
        <v>94.186999999999998</v>
      </c>
      <c r="L2807" s="72">
        <v>8.0280000000000005</v>
      </c>
      <c r="M2807" s="72">
        <v>7.7069999999999999</v>
      </c>
      <c r="N2807" s="72">
        <v>8.1069999999999993</v>
      </c>
      <c r="O2807" s="53" t="s">
        <v>29</v>
      </c>
      <c r="P2807" s="58" t="s">
        <v>56</v>
      </c>
      <c r="Q2807" s="58">
        <v>29.610958904109587</v>
      </c>
      <c r="R2807" s="58">
        <v>11.908399799578286</v>
      </c>
      <c r="S2807" s="62"/>
      <c r="T2807" s="61"/>
      <c r="U2807" s="63"/>
      <c r="V2807" s="37"/>
      <c r="W2807" s="37"/>
    </row>
    <row r="2808" spans="2:23" ht="25.5" x14ac:dyDescent="0.3">
      <c r="B2808" s="68">
        <v>2021</v>
      </c>
      <c r="C2808" s="55" t="s">
        <v>70</v>
      </c>
      <c r="D2808" s="65">
        <v>44281</v>
      </c>
      <c r="E2808" s="55">
        <v>42902</v>
      </c>
      <c r="F2808" s="55">
        <v>54590</v>
      </c>
      <c r="G2808" s="60" t="s">
        <v>13</v>
      </c>
      <c r="H2808" s="174">
        <v>3.75</v>
      </c>
      <c r="I2808" s="61">
        <v>220167.043513499</v>
      </c>
      <c r="J2808" s="61">
        <v>223533.39760882</v>
      </c>
      <c r="K2808" s="72">
        <v>101.529</v>
      </c>
      <c r="L2808" s="72">
        <v>3.83</v>
      </c>
      <c r="M2808" s="72">
        <v>3.83</v>
      </c>
      <c r="N2808" s="72">
        <v>3.83</v>
      </c>
      <c r="O2808" s="53" t="s">
        <v>30</v>
      </c>
      <c r="P2808" s="58" t="s">
        <v>56</v>
      </c>
      <c r="Q2808" s="58">
        <v>28.243835616438357</v>
      </c>
      <c r="R2808" s="58">
        <v>17.297599615890206</v>
      </c>
      <c r="S2808" s="62">
        <v>277.66649999999998</v>
      </c>
      <c r="T2808" s="61">
        <v>792918999.99999499</v>
      </c>
      <c r="U2808" s="63">
        <v>805042731.50999486</v>
      </c>
      <c r="V2808" s="37"/>
      <c r="W2808" s="37"/>
    </row>
    <row r="2809" spans="2:23" ht="25.5" x14ac:dyDescent="0.3">
      <c r="B2809" s="68">
        <v>2021</v>
      </c>
      <c r="C2809" s="55" t="s">
        <v>71</v>
      </c>
      <c r="D2809" s="65">
        <v>44291</v>
      </c>
      <c r="E2809" s="55">
        <v>43772</v>
      </c>
      <c r="F2809" s="55">
        <v>46700</v>
      </c>
      <c r="G2809" s="60" t="s">
        <v>26</v>
      </c>
      <c r="H2809" s="174">
        <v>5.75</v>
      </c>
      <c r="I2809" s="61">
        <v>234082.2</v>
      </c>
      <c r="J2809" s="61">
        <v>234206.26356600001</v>
      </c>
      <c r="K2809" s="72">
        <v>100.053</v>
      </c>
      <c r="L2809" s="72">
        <v>6.1890000000000001</v>
      </c>
      <c r="M2809" s="72">
        <v>6.1890000000000001</v>
      </c>
      <c r="N2809" s="72">
        <v>6.1890000000000001</v>
      </c>
      <c r="O2809" s="53" t="s">
        <v>30</v>
      </c>
      <c r="P2809" s="58" t="s">
        <v>56</v>
      </c>
      <c r="Q2809" s="58">
        <v>6.6</v>
      </c>
      <c r="R2809" s="58">
        <v>5.5386071947217399</v>
      </c>
      <c r="S2809" s="62"/>
      <c r="T2809" s="61"/>
      <c r="U2809" s="63"/>
      <c r="V2809" s="37"/>
      <c r="W2809" s="37"/>
    </row>
    <row r="2810" spans="2:23" ht="25.5" x14ac:dyDescent="0.3">
      <c r="B2810" s="68">
        <v>2021</v>
      </c>
      <c r="C2810" s="55" t="s">
        <v>71</v>
      </c>
      <c r="D2810" s="65">
        <v>44291</v>
      </c>
      <c r="E2810" s="55">
        <v>43764</v>
      </c>
      <c r="F2810" s="55">
        <v>55087</v>
      </c>
      <c r="G2810" s="60" t="s">
        <v>26</v>
      </c>
      <c r="H2810" s="174">
        <v>7.25</v>
      </c>
      <c r="I2810" s="61">
        <v>201177.60000000001</v>
      </c>
      <c r="J2810" s="61">
        <v>190155.07929600001</v>
      </c>
      <c r="K2810" s="72">
        <v>94.521000000000001</v>
      </c>
      <c r="L2810" s="72">
        <v>8.0190000000000001</v>
      </c>
      <c r="M2810" s="72">
        <v>8.0190000000000001</v>
      </c>
      <c r="N2810" s="72">
        <v>8.0190000000000001</v>
      </c>
      <c r="O2810" s="53" t="s">
        <v>30</v>
      </c>
      <c r="P2810" s="58" t="s">
        <v>56</v>
      </c>
      <c r="Q2810" s="58">
        <v>29.578082191780823</v>
      </c>
      <c r="R2810" s="58">
        <v>11.883020288889481</v>
      </c>
      <c r="S2810" s="62"/>
      <c r="T2810" s="61"/>
      <c r="U2810" s="63"/>
      <c r="V2810" s="37"/>
      <c r="W2810" s="37"/>
    </row>
    <row r="2811" spans="2:23" ht="25.5" x14ac:dyDescent="0.3">
      <c r="B2811" s="68">
        <v>2021</v>
      </c>
      <c r="C2811" s="55" t="s">
        <v>71</v>
      </c>
      <c r="D2811" s="65">
        <v>44292</v>
      </c>
      <c r="E2811" s="55">
        <v>44264</v>
      </c>
      <c r="F2811" s="55">
        <v>44628</v>
      </c>
      <c r="G2811" s="60" t="s">
        <v>26</v>
      </c>
      <c r="H2811" s="174"/>
      <c r="I2811" s="61">
        <v>250000</v>
      </c>
      <c r="J2811" s="61">
        <v>244700</v>
      </c>
      <c r="K2811" s="72">
        <v>97.88</v>
      </c>
      <c r="L2811" s="72">
        <v>2.355</v>
      </c>
      <c r="M2811" s="72">
        <v>2.109</v>
      </c>
      <c r="N2811" s="72">
        <v>2.39</v>
      </c>
      <c r="O2811" s="53" t="s">
        <v>29</v>
      </c>
      <c r="P2811" s="58" t="s">
        <v>66</v>
      </c>
      <c r="Q2811" s="58">
        <v>0.92054794520547945</v>
      </c>
      <c r="R2811" s="58">
        <v>0.92054794520547945</v>
      </c>
      <c r="S2811" s="62"/>
      <c r="T2811" s="61"/>
      <c r="U2811" s="63"/>
      <c r="V2811" s="37"/>
      <c r="W2811" s="37"/>
    </row>
    <row r="2812" spans="2:23" ht="25.5" x14ac:dyDescent="0.3">
      <c r="B2812" s="68">
        <v>2021</v>
      </c>
      <c r="C2812" s="55" t="s">
        <v>71</v>
      </c>
      <c r="D2812" s="65">
        <v>44293</v>
      </c>
      <c r="E2812" s="55">
        <v>43573</v>
      </c>
      <c r="F2812" s="55">
        <v>47226</v>
      </c>
      <c r="G2812" s="60" t="s">
        <v>13</v>
      </c>
      <c r="H2812" s="174">
        <v>2.25</v>
      </c>
      <c r="I2812" s="61">
        <v>32469.87745</v>
      </c>
      <c r="J2812" s="61">
        <v>32640.344306610001</v>
      </c>
      <c r="K2812" s="72">
        <v>100.52500000000001</v>
      </c>
      <c r="L2812" s="72">
        <v>2.48</v>
      </c>
      <c r="M2812" s="72">
        <v>2.41</v>
      </c>
      <c r="N2812" s="72">
        <v>2.798</v>
      </c>
      <c r="O2812" s="53" t="s">
        <v>29</v>
      </c>
      <c r="P2812" s="58" t="s">
        <v>56</v>
      </c>
      <c r="Q2812" s="58">
        <v>8.0356164383561648</v>
      </c>
      <c r="R2812" s="58">
        <v>7.2688177733782853</v>
      </c>
      <c r="S2812" s="62">
        <v>278.35300000000001</v>
      </c>
      <c r="T2812" s="61">
        <v>116650000</v>
      </c>
      <c r="U2812" s="63">
        <v>117262412.5</v>
      </c>
      <c r="V2812" s="37"/>
      <c r="W2812" s="37"/>
    </row>
    <row r="2813" spans="2:23" ht="25.5" x14ac:dyDescent="0.3">
      <c r="B2813" s="68">
        <v>2021</v>
      </c>
      <c r="C2813" s="55" t="s">
        <v>71</v>
      </c>
      <c r="D2813" s="65">
        <v>44293</v>
      </c>
      <c r="E2813" s="55">
        <v>43521</v>
      </c>
      <c r="F2813" s="55">
        <v>50096</v>
      </c>
      <c r="G2813" s="60" t="s">
        <v>13</v>
      </c>
      <c r="H2813" s="174">
        <v>3.75</v>
      </c>
      <c r="I2813" s="61">
        <v>192481.09950000001</v>
      </c>
      <c r="J2813" s="61">
        <v>200490.23805019999</v>
      </c>
      <c r="K2813" s="72">
        <v>104.161</v>
      </c>
      <c r="L2813" s="72">
        <v>3.4399999999999986</v>
      </c>
      <c r="M2813" s="72">
        <v>3.2300000000000004</v>
      </c>
      <c r="N2813" s="72">
        <v>3.5750000000000002</v>
      </c>
      <c r="O2813" s="53" t="s">
        <v>29</v>
      </c>
      <c r="P2813" s="58" t="s">
        <v>56</v>
      </c>
      <c r="Q2813" s="58">
        <v>15.898630136986302</v>
      </c>
      <c r="R2813" s="58">
        <v>12.280825947196917</v>
      </c>
      <c r="S2813" s="62">
        <v>278.35300000000001</v>
      </c>
      <c r="T2813" s="61">
        <v>691500000</v>
      </c>
      <c r="U2813" s="63">
        <v>720273315</v>
      </c>
      <c r="V2813" s="37"/>
      <c r="W2813" s="37"/>
    </row>
    <row r="2814" spans="2:23" ht="25.5" x14ac:dyDescent="0.3">
      <c r="B2814" s="68">
        <v>2021</v>
      </c>
      <c r="C2814" s="55" t="s">
        <v>71</v>
      </c>
      <c r="D2814" s="65">
        <v>44293</v>
      </c>
      <c r="E2814" s="55">
        <v>42902</v>
      </c>
      <c r="F2814" s="55">
        <v>54590</v>
      </c>
      <c r="G2814" s="60" t="s">
        <v>13</v>
      </c>
      <c r="H2814" s="174">
        <v>3.75</v>
      </c>
      <c r="I2814" s="61">
        <v>283085.00099999999</v>
      </c>
      <c r="J2814" s="61">
        <v>292121.07423191995</v>
      </c>
      <c r="K2814" s="72">
        <v>103.19199999999999</v>
      </c>
      <c r="L2814" s="72">
        <v>3.7399999999999998</v>
      </c>
      <c r="M2814" s="72">
        <v>3.52</v>
      </c>
      <c r="N2814" s="72">
        <v>5.6740000000000004</v>
      </c>
      <c r="O2814" s="53" t="s">
        <v>29</v>
      </c>
      <c r="P2814" s="58" t="s">
        <v>56</v>
      </c>
      <c r="Q2814" s="58">
        <v>28.210958904109589</v>
      </c>
      <c r="R2814" s="58">
        <v>17.355917668016243</v>
      </c>
      <c r="S2814" s="62">
        <v>278.35300000000001</v>
      </c>
      <c r="T2814" s="61">
        <v>1017000000</v>
      </c>
      <c r="U2814" s="63">
        <v>1049462640</v>
      </c>
      <c r="V2814" s="37"/>
      <c r="W2814" s="37"/>
    </row>
    <row r="2815" spans="2:23" ht="25.5" x14ac:dyDescent="0.3">
      <c r="B2815" s="68">
        <v>2021</v>
      </c>
      <c r="C2815" s="55" t="s">
        <v>71</v>
      </c>
      <c r="D2815" s="65">
        <v>44299</v>
      </c>
      <c r="E2815" s="55">
        <v>44264</v>
      </c>
      <c r="F2815" s="55">
        <v>44628</v>
      </c>
      <c r="G2815" s="60" t="s">
        <v>26</v>
      </c>
      <c r="H2815" s="174"/>
      <c r="I2815" s="61">
        <v>325000</v>
      </c>
      <c r="J2815" s="61">
        <v>318126.152115</v>
      </c>
      <c r="K2815" s="72">
        <v>97.885000000000005</v>
      </c>
      <c r="L2815" s="72">
        <v>2.4</v>
      </c>
      <c r="M2815" s="72">
        <v>2.129</v>
      </c>
      <c r="N2815" s="72">
        <v>2.4849999999999999</v>
      </c>
      <c r="O2815" s="53" t="s">
        <v>29</v>
      </c>
      <c r="P2815" s="58" t="s">
        <v>66</v>
      </c>
      <c r="Q2815" s="58">
        <v>0.90136986301369859</v>
      </c>
      <c r="R2815" s="58">
        <v>0.90136986301369859</v>
      </c>
      <c r="S2815" s="62"/>
      <c r="T2815" s="61"/>
      <c r="U2815" s="63"/>
      <c r="V2815" s="37"/>
      <c r="W2815" s="37"/>
    </row>
    <row r="2816" spans="2:23" ht="25.5" x14ac:dyDescent="0.3">
      <c r="B2816" s="68">
        <v>2021</v>
      </c>
      <c r="C2816" s="55" t="s">
        <v>71</v>
      </c>
      <c r="D2816" s="65">
        <v>44300</v>
      </c>
      <c r="E2816" s="55">
        <v>43772</v>
      </c>
      <c r="F2816" s="55">
        <v>46700</v>
      </c>
      <c r="G2816" s="60" t="s">
        <v>26</v>
      </c>
      <c r="H2816" s="174">
        <v>5.75</v>
      </c>
      <c r="I2816" s="61">
        <v>456900</v>
      </c>
      <c r="J2816" s="61">
        <v>463675.82699999999</v>
      </c>
      <c r="K2816" s="72">
        <v>101.483</v>
      </c>
      <c r="L2816" s="72">
        <v>5.944</v>
      </c>
      <c r="M2816" s="72">
        <v>5.79</v>
      </c>
      <c r="N2816" s="72">
        <v>6.1</v>
      </c>
      <c r="O2816" s="53" t="s">
        <v>29</v>
      </c>
      <c r="P2816" s="58" t="s">
        <v>56</v>
      </c>
      <c r="Q2816" s="58">
        <v>6.5753424657534243</v>
      </c>
      <c r="R2816" s="58">
        <v>5.5222465014885973</v>
      </c>
      <c r="S2816" s="62"/>
      <c r="T2816" s="61"/>
      <c r="U2816" s="63"/>
      <c r="V2816" s="37"/>
      <c r="W2816" s="37"/>
    </row>
    <row r="2817" spans="2:23" ht="25.5" x14ac:dyDescent="0.3">
      <c r="B2817" s="68">
        <v>2021</v>
      </c>
      <c r="C2817" s="55" t="s">
        <v>71</v>
      </c>
      <c r="D2817" s="65">
        <v>44300</v>
      </c>
      <c r="E2817" s="55">
        <v>44021</v>
      </c>
      <c r="F2817" s="55">
        <v>49865</v>
      </c>
      <c r="G2817" s="60" t="s">
        <v>26</v>
      </c>
      <c r="H2817" s="174">
        <v>6.25</v>
      </c>
      <c r="I2817" s="61">
        <v>343480</v>
      </c>
      <c r="J2817" s="61">
        <v>326745.6544</v>
      </c>
      <c r="K2817" s="72">
        <v>95.128</v>
      </c>
      <c r="L2817" s="72">
        <v>7.3170000000000037</v>
      </c>
      <c r="M2817" s="72">
        <v>7.1459999999999999</v>
      </c>
      <c r="N2817" s="72">
        <v>7.5170000000000003</v>
      </c>
      <c r="O2817" s="53" t="s">
        <v>29</v>
      </c>
      <c r="P2817" s="58" t="s">
        <v>56</v>
      </c>
      <c r="Q2817" s="58">
        <v>15.246575342465754</v>
      </c>
      <c r="R2817" s="58">
        <v>9.4813198739611959</v>
      </c>
      <c r="S2817" s="62"/>
      <c r="T2817" s="61"/>
      <c r="U2817" s="63"/>
      <c r="V2817" s="37"/>
      <c r="W2817" s="37"/>
    </row>
    <row r="2818" spans="2:23" ht="25.5" x14ac:dyDescent="0.3">
      <c r="B2818" s="68">
        <v>2021</v>
      </c>
      <c r="C2818" s="55" t="s">
        <v>71</v>
      </c>
      <c r="D2818" s="65">
        <v>44300</v>
      </c>
      <c r="E2818" s="55">
        <v>43764</v>
      </c>
      <c r="F2818" s="55">
        <v>55087</v>
      </c>
      <c r="G2818" s="60" t="s">
        <v>26</v>
      </c>
      <c r="H2818" s="174">
        <v>7.25</v>
      </c>
      <c r="I2818" s="61">
        <v>266910.40000000002</v>
      </c>
      <c r="J2818" s="61">
        <v>259578.371312</v>
      </c>
      <c r="K2818" s="72">
        <v>97.253</v>
      </c>
      <c r="L2818" s="72">
        <v>7.7789999999999973</v>
      </c>
      <c r="M2818" s="72">
        <v>7.59</v>
      </c>
      <c r="N2818" s="72">
        <v>8.06</v>
      </c>
      <c r="O2818" s="53" t="s">
        <v>29</v>
      </c>
      <c r="P2818" s="58" t="s">
        <v>56</v>
      </c>
      <c r="Q2818" s="58">
        <v>29.553424657534247</v>
      </c>
      <c r="R2818" s="58">
        <v>12.059957094142586</v>
      </c>
      <c r="S2818" s="62"/>
      <c r="T2818" s="61"/>
      <c r="U2818" s="63"/>
      <c r="V2818" s="37"/>
      <c r="W2818" s="37"/>
    </row>
    <row r="2819" spans="2:23" ht="25.5" x14ac:dyDescent="0.3">
      <c r="B2819" s="68">
        <v>2021</v>
      </c>
      <c r="C2819" s="55" t="s">
        <v>71</v>
      </c>
      <c r="D2819" s="65">
        <v>44302</v>
      </c>
      <c r="E2819" s="55">
        <v>42902</v>
      </c>
      <c r="F2819" s="55">
        <v>54590</v>
      </c>
      <c r="G2819" s="60" t="s">
        <v>13</v>
      </c>
      <c r="H2819" s="174">
        <v>3.75</v>
      </c>
      <c r="I2819" s="61">
        <v>37924.810400000002</v>
      </c>
      <c r="J2819" s="61">
        <v>39190.740571150003</v>
      </c>
      <c r="K2819" s="72">
        <v>103.33799999999999</v>
      </c>
      <c r="L2819" s="72">
        <v>3.7370000000000001</v>
      </c>
      <c r="M2819" s="72">
        <v>3.7370000000000001</v>
      </c>
      <c r="N2819" s="72">
        <v>3.7370000000000001</v>
      </c>
      <c r="O2819" s="53" t="s">
        <v>30</v>
      </c>
      <c r="P2819" s="58" t="s">
        <v>56</v>
      </c>
      <c r="Q2819" s="58">
        <v>28.186301369863013</v>
      </c>
      <c r="R2819" s="58">
        <v>17.334297578418763</v>
      </c>
      <c r="S2819" s="62">
        <v>278.85890000000001</v>
      </c>
      <c r="T2819" s="61">
        <v>136000000</v>
      </c>
      <c r="U2819" s="63">
        <v>140539680</v>
      </c>
      <c r="V2819" s="37"/>
      <c r="W2819" s="37"/>
    </row>
    <row r="2820" spans="2:23" ht="25.5" x14ac:dyDescent="0.3">
      <c r="B2820" s="68">
        <v>2021</v>
      </c>
      <c r="C2820" s="55" t="s">
        <v>71</v>
      </c>
      <c r="D2820" s="65">
        <v>44306</v>
      </c>
      <c r="E2820" s="55">
        <v>44264</v>
      </c>
      <c r="F2820" s="55">
        <v>44628</v>
      </c>
      <c r="G2820" s="60" t="s">
        <v>26</v>
      </c>
      <c r="H2820" s="174"/>
      <c r="I2820" s="61">
        <v>375000</v>
      </c>
      <c r="J2820" s="61">
        <v>367488.65200300002</v>
      </c>
      <c r="K2820" s="72">
        <v>97.997</v>
      </c>
      <c r="L2820" s="72">
        <v>2.3199999999999998</v>
      </c>
      <c r="M2820" s="72">
        <v>2.1589999999999998</v>
      </c>
      <c r="N2820" s="72">
        <v>2.488</v>
      </c>
      <c r="O2820" s="53" t="s">
        <v>29</v>
      </c>
      <c r="P2820" s="58" t="s">
        <v>66</v>
      </c>
      <c r="Q2820" s="58">
        <v>0.88219178082191785</v>
      </c>
      <c r="R2820" s="58">
        <v>0.88219178082191807</v>
      </c>
      <c r="S2820" s="62"/>
      <c r="T2820" s="61"/>
      <c r="U2820" s="63"/>
      <c r="V2820" s="37"/>
      <c r="W2820" s="37"/>
    </row>
    <row r="2821" spans="2:23" ht="25.5" x14ac:dyDescent="0.3">
      <c r="B2821" s="68">
        <v>2021</v>
      </c>
      <c r="C2821" s="55" t="s">
        <v>71</v>
      </c>
      <c r="D2821" s="65">
        <v>44307</v>
      </c>
      <c r="E2821" s="55">
        <v>43573</v>
      </c>
      <c r="F2821" s="55">
        <v>47226</v>
      </c>
      <c r="G2821" s="60" t="s">
        <v>13</v>
      </c>
      <c r="H2821" s="174">
        <v>2.25</v>
      </c>
      <c r="I2821" s="61">
        <v>61495.601340599998</v>
      </c>
      <c r="J2821" s="61">
        <v>59669.796936800012</v>
      </c>
      <c r="K2821" s="72">
        <v>97.031000000000006</v>
      </c>
      <c r="L2821" s="72">
        <v>2.67</v>
      </c>
      <c r="M2821" s="72">
        <v>2.5499999999999998</v>
      </c>
      <c r="N2821" s="72">
        <v>2.92</v>
      </c>
      <c r="O2821" s="53" t="s">
        <v>29</v>
      </c>
      <c r="P2821" s="58" t="s">
        <v>56</v>
      </c>
      <c r="Q2821" s="58">
        <v>7.9972602739726026</v>
      </c>
      <c r="R2821" s="58">
        <v>7.391104507708083</v>
      </c>
      <c r="S2821" s="62">
        <v>279.09539999999998</v>
      </c>
      <c r="T2821" s="61">
        <v>220339000</v>
      </c>
      <c r="U2821" s="63">
        <v>213797135.09</v>
      </c>
      <c r="V2821" s="37"/>
      <c r="W2821" s="37"/>
    </row>
    <row r="2822" spans="2:23" ht="25.5" x14ac:dyDescent="0.3">
      <c r="B2822" s="68">
        <v>2021</v>
      </c>
      <c r="C2822" s="55" t="s">
        <v>71</v>
      </c>
      <c r="D2822" s="65">
        <v>44307</v>
      </c>
      <c r="E2822" s="55">
        <v>43521</v>
      </c>
      <c r="F2822" s="55">
        <v>50096</v>
      </c>
      <c r="G2822" s="60" t="s">
        <v>13</v>
      </c>
      <c r="H2822" s="174">
        <v>3.75</v>
      </c>
      <c r="I2822" s="61">
        <v>206251.5006</v>
      </c>
      <c r="J2822" s="61">
        <v>210591.03217262999</v>
      </c>
      <c r="K2822" s="72">
        <v>102.104</v>
      </c>
      <c r="L2822" s="72">
        <v>3.6200000000000006</v>
      </c>
      <c r="M2822" s="72">
        <v>3.38</v>
      </c>
      <c r="N2822" s="72">
        <v>3.72</v>
      </c>
      <c r="O2822" s="53" t="s">
        <v>29</v>
      </c>
      <c r="P2822" s="58" t="s">
        <v>56</v>
      </c>
      <c r="Q2822" s="58">
        <v>15.860273972602739</v>
      </c>
      <c r="R2822" s="58">
        <v>12.197380728391341</v>
      </c>
      <c r="S2822" s="62">
        <v>279.09539999999998</v>
      </c>
      <c r="T2822" s="61">
        <v>739000000</v>
      </c>
      <c r="U2822" s="63">
        <v>754548560</v>
      </c>
      <c r="V2822" s="37"/>
      <c r="W2822" s="37"/>
    </row>
    <row r="2823" spans="2:23" ht="25.5" x14ac:dyDescent="0.3">
      <c r="B2823" s="68">
        <v>2021</v>
      </c>
      <c r="C2823" s="55" t="s">
        <v>71</v>
      </c>
      <c r="D2823" s="65">
        <v>44307</v>
      </c>
      <c r="E2823" s="55">
        <v>42902</v>
      </c>
      <c r="F2823" s="55">
        <v>54590</v>
      </c>
      <c r="G2823" s="60" t="s">
        <v>13</v>
      </c>
      <c r="H2823" s="174">
        <v>3.75</v>
      </c>
      <c r="I2823" s="61">
        <v>249790.383</v>
      </c>
      <c r="J2823" s="61">
        <v>255135.89719619992</v>
      </c>
      <c r="K2823" s="72">
        <v>102.14000000000001</v>
      </c>
      <c r="L2823" s="72">
        <v>3.8100000000000014</v>
      </c>
      <c r="M2823" s="72">
        <v>3.61</v>
      </c>
      <c r="N2823" s="72">
        <v>4</v>
      </c>
      <c r="O2823" s="53" t="s">
        <v>29</v>
      </c>
      <c r="P2823" s="58" t="s">
        <v>56</v>
      </c>
      <c r="Q2823" s="58">
        <v>28.172602739726027</v>
      </c>
      <c r="R2823" s="58">
        <v>17.246643926820333</v>
      </c>
      <c r="S2823" s="62">
        <v>279.09539999999998</v>
      </c>
      <c r="T2823" s="61">
        <v>895000000</v>
      </c>
      <c r="U2823" s="63">
        <v>914153000</v>
      </c>
      <c r="V2823" s="37"/>
      <c r="W2823" s="37"/>
    </row>
    <row r="2824" spans="2:23" ht="25.5" x14ac:dyDescent="0.3">
      <c r="B2824" s="68">
        <v>2021</v>
      </c>
      <c r="C2824" s="55" t="s">
        <v>71</v>
      </c>
      <c r="D2824" s="65">
        <v>44309</v>
      </c>
      <c r="E2824" s="55">
        <v>43772</v>
      </c>
      <c r="F2824" s="55">
        <v>46700</v>
      </c>
      <c r="G2824" s="60" t="s">
        <v>26</v>
      </c>
      <c r="H2824" s="174">
        <v>5.75</v>
      </c>
      <c r="I2824" s="61">
        <v>364709.5</v>
      </c>
      <c r="J2824" s="61">
        <v>370278.61406499997</v>
      </c>
      <c r="K2824" s="72">
        <v>101.527</v>
      </c>
      <c r="L2824" s="72">
        <v>5.9630000000000001</v>
      </c>
      <c r="M2824" s="72">
        <v>5.9630000000000001</v>
      </c>
      <c r="N2824" s="72">
        <v>5.9630000000000001</v>
      </c>
      <c r="O2824" s="53" t="s">
        <v>30</v>
      </c>
      <c r="P2824" s="58" t="s">
        <v>56</v>
      </c>
      <c r="Q2824" s="58">
        <v>6.5506849315068489</v>
      </c>
      <c r="R2824" s="58">
        <v>5.4969468894828983</v>
      </c>
      <c r="S2824" s="62"/>
      <c r="T2824" s="61"/>
      <c r="U2824" s="63"/>
      <c r="V2824" s="37"/>
      <c r="W2824" s="37"/>
    </row>
    <row r="2825" spans="2:23" ht="25.5" x14ac:dyDescent="0.3">
      <c r="B2825" s="68">
        <v>2021</v>
      </c>
      <c r="C2825" s="55" t="s">
        <v>71</v>
      </c>
      <c r="D2825" s="65">
        <v>44309</v>
      </c>
      <c r="E2825" s="55">
        <v>44021</v>
      </c>
      <c r="F2825" s="55">
        <v>49865</v>
      </c>
      <c r="G2825" s="60" t="s">
        <v>26</v>
      </c>
      <c r="H2825" s="174">
        <v>6.25</v>
      </c>
      <c r="I2825" s="61">
        <v>196454.2</v>
      </c>
      <c r="J2825" s="61">
        <v>187059.760156</v>
      </c>
      <c r="K2825" s="72">
        <v>95.218000000000004</v>
      </c>
      <c r="L2825" s="72">
        <v>7.3259999999999996</v>
      </c>
      <c r="M2825" s="72">
        <v>7.3259999999999996</v>
      </c>
      <c r="N2825" s="72">
        <v>7.3259999999999996</v>
      </c>
      <c r="O2825" s="53" t="s">
        <v>30</v>
      </c>
      <c r="P2825" s="58" t="s">
        <v>56</v>
      </c>
      <c r="Q2825" s="58">
        <v>15.221917808219178</v>
      </c>
      <c r="R2825" s="58">
        <v>9.4540370959533231</v>
      </c>
      <c r="S2825" s="62"/>
      <c r="T2825" s="61"/>
      <c r="U2825" s="63"/>
      <c r="V2825" s="37"/>
      <c r="W2825" s="37"/>
    </row>
    <row r="2826" spans="2:23" ht="25.5" x14ac:dyDescent="0.3">
      <c r="B2826" s="68">
        <v>2021</v>
      </c>
      <c r="C2826" s="55" t="s">
        <v>71</v>
      </c>
      <c r="D2826" s="65">
        <v>44309</v>
      </c>
      <c r="E2826" s="55">
        <v>43764</v>
      </c>
      <c r="F2826" s="55">
        <v>55087</v>
      </c>
      <c r="G2826" s="60" t="s">
        <v>26</v>
      </c>
      <c r="H2826" s="174">
        <v>7.25</v>
      </c>
      <c r="I2826" s="61">
        <v>168040.7</v>
      </c>
      <c r="J2826" s="61">
        <v>163616.18836900001</v>
      </c>
      <c r="K2826" s="72">
        <v>97.367000000000004</v>
      </c>
      <c r="L2826" s="72">
        <v>7.7849999999999975</v>
      </c>
      <c r="M2826" s="72">
        <v>7.7849999999999975</v>
      </c>
      <c r="N2826" s="72">
        <v>7.7849999999999975</v>
      </c>
      <c r="O2826" s="53" t="s">
        <v>30</v>
      </c>
      <c r="P2826" s="58" t="s">
        <v>56</v>
      </c>
      <c r="Q2826" s="58">
        <v>29.528767123287672</v>
      </c>
      <c r="R2826" s="58">
        <v>12.030220731585986</v>
      </c>
      <c r="S2826" s="62"/>
      <c r="T2826" s="61"/>
      <c r="U2826" s="63"/>
      <c r="V2826" s="37"/>
      <c r="W2826" s="37"/>
    </row>
    <row r="2827" spans="2:23" ht="25.5" x14ac:dyDescent="0.3">
      <c r="B2827" s="68">
        <v>2021</v>
      </c>
      <c r="C2827" s="55" t="s">
        <v>71</v>
      </c>
      <c r="D2827" s="65">
        <v>44313</v>
      </c>
      <c r="E2827" s="55">
        <v>44264</v>
      </c>
      <c r="F2827" s="55">
        <v>44628</v>
      </c>
      <c r="G2827" s="60" t="s">
        <v>26</v>
      </c>
      <c r="H2827" s="174"/>
      <c r="I2827" s="61">
        <v>375000</v>
      </c>
      <c r="J2827" s="61">
        <v>367830</v>
      </c>
      <c r="K2827" s="72">
        <v>98.087999999999994</v>
      </c>
      <c r="L2827" s="72">
        <v>2.262</v>
      </c>
      <c r="M2827" s="72">
        <v>2.1589999999999998</v>
      </c>
      <c r="N2827" s="72">
        <v>2.5179999999999998</v>
      </c>
      <c r="O2827" s="53" t="s">
        <v>29</v>
      </c>
      <c r="P2827" s="58" t="s">
        <v>66</v>
      </c>
      <c r="Q2827" s="58">
        <v>0.86301369863013699</v>
      </c>
      <c r="R2827" s="58">
        <v>0.86301369863013688</v>
      </c>
      <c r="S2827" s="62"/>
      <c r="T2827" s="61"/>
      <c r="U2827" s="63"/>
      <c r="V2827" s="37"/>
      <c r="W2827" s="37"/>
    </row>
    <row r="2828" spans="2:23" ht="25.5" x14ac:dyDescent="0.3">
      <c r="B2828" s="68">
        <v>2021</v>
      </c>
      <c r="C2828" s="55" t="s">
        <v>71</v>
      </c>
      <c r="D2828" s="65">
        <v>44314</v>
      </c>
      <c r="E2828" s="55">
        <v>43772</v>
      </c>
      <c r="F2828" s="55">
        <v>46700</v>
      </c>
      <c r="G2828" s="60" t="s">
        <v>26</v>
      </c>
      <c r="H2828" s="174">
        <v>5.75</v>
      </c>
      <c r="I2828" s="61">
        <v>454500</v>
      </c>
      <c r="J2828" s="61">
        <v>459172.26</v>
      </c>
      <c r="K2828" s="72">
        <v>101.02800000000001</v>
      </c>
      <c r="L2828" s="72">
        <v>6.0740000000000034</v>
      </c>
      <c r="M2828" s="72">
        <v>5.86</v>
      </c>
      <c r="N2828" s="72">
        <v>6.1630000000000003</v>
      </c>
      <c r="O2828" s="53" t="s">
        <v>29</v>
      </c>
      <c r="P2828" s="58" t="s">
        <v>56</v>
      </c>
      <c r="Q2828" s="58">
        <v>6.536986301369863</v>
      </c>
      <c r="R2828" s="58">
        <v>5.4794926314457371</v>
      </c>
      <c r="S2828" s="62"/>
      <c r="T2828" s="61"/>
      <c r="U2828" s="63"/>
      <c r="V2828" s="37"/>
      <c r="W2828" s="37"/>
    </row>
    <row r="2829" spans="2:23" ht="25.5" x14ac:dyDescent="0.3">
      <c r="B2829" s="68">
        <v>2021</v>
      </c>
      <c r="C2829" s="55" t="s">
        <v>71</v>
      </c>
      <c r="D2829" s="65">
        <v>44314</v>
      </c>
      <c r="E2829" s="55">
        <v>44021</v>
      </c>
      <c r="F2829" s="55">
        <v>49865</v>
      </c>
      <c r="G2829" s="60" t="s">
        <v>26</v>
      </c>
      <c r="H2829" s="174">
        <v>6.25</v>
      </c>
      <c r="I2829" s="61">
        <v>148777</v>
      </c>
      <c r="J2829" s="61">
        <v>139057.39859</v>
      </c>
      <c r="K2829" s="72">
        <v>93.466999999999999</v>
      </c>
      <c r="L2829" s="72">
        <v>7.549000000000003</v>
      </c>
      <c r="M2829" s="72">
        <v>7.3800000000000008</v>
      </c>
      <c r="N2829" s="72">
        <v>7.7</v>
      </c>
      <c r="O2829" s="53" t="s">
        <v>29</v>
      </c>
      <c r="P2829" s="58" t="s">
        <v>56</v>
      </c>
      <c r="Q2829" s="58">
        <v>15.208219178082192</v>
      </c>
      <c r="R2829" s="58">
        <v>9.3752421610438681</v>
      </c>
      <c r="S2829" s="62"/>
      <c r="T2829" s="61"/>
      <c r="U2829" s="63"/>
      <c r="V2829" s="37"/>
      <c r="W2829" s="37"/>
    </row>
    <row r="2830" spans="2:23" ht="25.5" x14ac:dyDescent="0.3">
      <c r="B2830" s="68">
        <v>2021</v>
      </c>
      <c r="C2830" s="55" t="s">
        <v>71</v>
      </c>
      <c r="D2830" s="65">
        <v>44314</v>
      </c>
      <c r="E2830" s="55">
        <v>43764</v>
      </c>
      <c r="F2830" s="55">
        <v>55087</v>
      </c>
      <c r="G2830" s="60" t="s">
        <v>26</v>
      </c>
      <c r="H2830" s="174">
        <v>7.25</v>
      </c>
      <c r="I2830" s="61">
        <v>329000</v>
      </c>
      <c r="J2830" s="61">
        <v>311770.27</v>
      </c>
      <c r="K2830" s="72">
        <v>94.763000000000005</v>
      </c>
      <c r="L2830" s="72">
        <v>8.0399999999999938</v>
      </c>
      <c r="M2830" s="72">
        <v>7.8</v>
      </c>
      <c r="N2830" s="72">
        <v>8.15</v>
      </c>
      <c r="O2830" s="53" t="s">
        <v>29</v>
      </c>
      <c r="P2830" s="58" t="s">
        <v>56</v>
      </c>
      <c r="Q2830" s="58">
        <v>29.515068493150686</v>
      </c>
      <c r="R2830" s="58">
        <v>11.802520202257904</v>
      </c>
      <c r="S2830" s="62"/>
      <c r="T2830" s="61"/>
      <c r="U2830" s="63"/>
      <c r="V2830" s="37"/>
      <c r="W2830" s="37"/>
    </row>
    <row r="2831" spans="2:23" ht="25.5" x14ac:dyDescent="0.3">
      <c r="B2831" s="68">
        <v>2021</v>
      </c>
      <c r="C2831" s="55" t="s">
        <v>57</v>
      </c>
      <c r="D2831" s="65">
        <v>44320</v>
      </c>
      <c r="E2831" s="55">
        <v>44264</v>
      </c>
      <c r="F2831" s="55">
        <v>44628</v>
      </c>
      <c r="G2831" s="60" t="s">
        <v>26</v>
      </c>
      <c r="H2831" s="174"/>
      <c r="I2831" s="61">
        <v>375000</v>
      </c>
      <c r="J2831" s="61">
        <v>367691.25</v>
      </c>
      <c r="K2831" s="72">
        <v>98.051000000000002</v>
      </c>
      <c r="L2831" s="72">
        <v>2.36</v>
      </c>
      <c r="M2831" s="72">
        <v>2.27</v>
      </c>
      <c r="N2831" s="72">
        <v>2.548</v>
      </c>
      <c r="O2831" s="53" t="s">
        <v>29</v>
      </c>
      <c r="P2831" s="58" t="s">
        <v>66</v>
      </c>
      <c r="Q2831" s="58">
        <v>0.84383561643835614</v>
      </c>
      <c r="R2831" s="58">
        <v>0.84383561643835614</v>
      </c>
      <c r="S2831" s="62"/>
      <c r="T2831" s="61"/>
      <c r="U2831" s="63"/>
      <c r="V2831" s="37"/>
      <c r="W2831" s="37"/>
    </row>
    <row r="2832" spans="2:23" ht="25.5" x14ac:dyDescent="0.3">
      <c r="B2832" s="68">
        <v>2021</v>
      </c>
      <c r="C2832" s="55" t="s">
        <v>57</v>
      </c>
      <c r="D2832" s="65">
        <v>44321</v>
      </c>
      <c r="E2832" s="55">
        <v>43573</v>
      </c>
      <c r="F2832" s="55">
        <v>47226</v>
      </c>
      <c r="G2832" s="60" t="s">
        <v>13</v>
      </c>
      <c r="H2832" s="174">
        <v>2.25</v>
      </c>
      <c r="I2832" s="61">
        <v>112473.948193</v>
      </c>
      <c r="J2832" s="61">
        <v>105101.280889</v>
      </c>
      <c r="K2832" s="72">
        <v>93.444999999999993</v>
      </c>
      <c r="L2832" s="72">
        <v>3.2120000000000002</v>
      </c>
      <c r="M2832" s="72">
        <v>3.08</v>
      </c>
      <c r="N2832" s="72">
        <v>3.65</v>
      </c>
      <c r="O2832" s="53" t="s">
        <v>29</v>
      </c>
      <c r="P2832" s="58" t="s">
        <v>56</v>
      </c>
      <c r="Q2832" s="58">
        <v>7.9589041095890414</v>
      </c>
      <c r="R2832" s="58">
        <v>7.3384181731043725</v>
      </c>
      <c r="S2832" s="62">
        <v>279.75880000000001</v>
      </c>
      <c r="T2832" s="61">
        <v>402039000</v>
      </c>
      <c r="U2832" s="63">
        <v>375685343.54999995</v>
      </c>
      <c r="V2832" s="37"/>
      <c r="W2832" s="37"/>
    </row>
    <row r="2833" spans="2:23" ht="25.5" x14ac:dyDescent="0.3">
      <c r="B2833" s="68">
        <v>2021</v>
      </c>
      <c r="C2833" s="55" t="s">
        <v>57</v>
      </c>
      <c r="D2833" s="65">
        <v>44321</v>
      </c>
      <c r="E2833" s="55">
        <v>43521</v>
      </c>
      <c r="F2833" s="55">
        <v>50096</v>
      </c>
      <c r="G2833" s="60" t="s">
        <v>13</v>
      </c>
      <c r="H2833" s="174">
        <v>3.75</v>
      </c>
      <c r="I2833" s="61">
        <v>60772.004123999999</v>
      </c>
      <c r="J2833" s="61">
        <v>58088.920142000003</v>
      </c>
      <c r="K2833" s="72">
        <v>95.584999999999994</v>
      </c>
      <c r="L2833" s="72">
        <v>4.1989999999999998</v>
      </c>
      <c r="M2833" s="72">
        <v>3.9350000000000001</v>
      </c>
      <c r="N2833" s="72">
        <v>4.5</v>
      </c>
      <c r="O2833" s="53" t="s">
        <v>29</v>
      </c>
      <c r="P2833" s="58" t="s">
        <v>56</v>
      </c>
      <c r="Q2833" s="58">
        <v>15.821917808219178</v>
      </c>
      <c r="R2833" s="58">
        <v>12.011773182110737</v>
      </c>
      <c r="S2833" s="62">
        <v>279.75880000000001</v>
      </c>
      <c r="T2833" s="61">
        <v>217230000</v>
      </c>
      <c r="U2833" s="63">
        <v>207639295.5</v>
      </c>
      <c r="V2833" s="37"/>
      <c r="W2833" s="37"/>
    </row>
    <row r="2834" spans="2:23" ht="25.5" x14ac:dyDescent="0.3">
      <c r="B2834" s="68">
        <v>2021</v>
      </c>
      <c r="C2834" s="55" t="s">
        <v>57</v>
      </c>
      <c r="D2834" s="65">
        <v>44321</v>
      </c>
      <c r="E2834" s="55">
        <v>42902</v>
      </c>
      <c r="F2834" s="55">
        <v>54590</v>
      </c>
      <c r="G2834" s="60" t="s">
        <v>13</v>
      </c>
      <c r="H2834" s="174">
        <v>3.75</v>
      </c>
      <c r="I2834" s="61">
        <v>199999.56612</v>
      </c>
      <c r="J2834" s="61">
        <v>187067.59417500001</v>
      </c>
      <c r="K2834" s="72">
        <v>93.534000000000006</v>
      </c>
      <c r="L2834" s="72">
        <v>4.3600000000000003</v>
      </c>
      <c r="M2834" s="72">
        <v>4.03</v>
      </c>
      <c r="N2834" s="72">
        <v>4.6310000000000002</v>
      </c>
      <c r="O2834" s="53" t="s">
        <v>29</v>
      </c>
      <c r="P2834" s="58" t="s">
        <v>56</v>
      </c>
      <c r="Q2834" s="58">
        <v>28.134246575342466</v>
      </c>
      <c r="R2834" s="58">
        <v>16.648699303315819</v>
      </c>
      <c r="S2834" s="62">
        <v>279.75880000000001</v>
      </c>
      <c r="T2834" s="61">
        <v>714900000</v>
      </c>
      <c r="U2834" s="63">
        <v>668674566</v>
      </c>
      <c r="V2834" s="37"/>
      <c r="W2834" s="37"/>
    </row>
    <row r="2835" spans="2:23" ht="25.5" x14ac:dyDescent="0.3">
      <c r="B2835" s="68">
        <v>2021</v>
      </c>
      <c r="C2835" s="55" t="s">
        <v>57</v>
      </c>
      <c r="D2835" s="65">
        <v>44327</v>
      </c>
      <c r="E2835" s="55">
        <v>44264</v>
      </c>
      <c r="F2835" s="55">
        <v>44628</v>
      </c>
      <c r="G2835" s="60" t="s">
        <v>26</v>
      </c>
      <c r="H2835" s="174"/>
      <c r="I2835" s="61">
        <v>325000</v>
      </c>
      <c r="J2835" s="61">
        <v>318617</v>
      </c>
      <c r="K2835" s="72">
        <v>98.036000000000001</v>
      </c>
      <c r="L2835" s="72">
        <v>2.4350000000000001</v>
      </c>
      <c r="M2835" s="72">
        <v>2.31</v>
      </c>
      <c r="N2835" s="72">
        <v>2.5790000000000002</v>
      </c>
      <c r="O2835" s="53" t="s">
        <v>29</v>
      </c>
      <c r="P2835" s="58" t="s">
        <v>66</v>
      </c>
      <c r="Q2835" s="58">
        <v>0.8246575342465754</v>
      </c>
      <c r="R2835" s="58">
        <v>0.82465753424657529</v>
      </c>
      <c r="S2835" s="62"/>
      <c r="T2835" s="61"/>
      <c r="U2835" s="63"/>
      <c r="V2835" s="37"/>
      <c r="W2835" s="37"/>
    </row>
    <row r="2836" spans="2:23" ht="25.5" x14ac:dyDescent="0.3">
      <c r="B2836" s="68">
        <v>2021</v>
      </c>
      <c r="C2836" s="55" t="s">
        <v>57</v>
      </c>
      <c r="D2836" s="65">
        <v>44328</v>
      </c>
      <c r="E2836" s="55">
        <v>43772</v>
      </c>
      <c r="F2836" s="55">
        <v>46700</v>
      </c>
      <c r="G2836" s="60" t="s">
        <v>26</v>
      </c>
      <c r="H2836" s="174">
        <v>5.75</v>
      </c>
      <c r="I2836" s="61">
        <v>356000</v>
      </c>
      <c r="J2836" s="61">
        <v>350642.2</v>
      </c>
      <c r="K2836" s="72">
        <v>98.495000000000005</v>
      </c>
      <c r="L2836" s="72">
        <v>6.617</v>
      </c>
      <c r="M2836" s="72">
        <v>6.4</v>
      </c>
      <c r="N2836" s="72">
        <v>6.88</v>
      </c>
      <c r="O2836" s="53" t="s">
        <v>29</v>
      </c>
      <c r="P2836" s="58" t="s">
        <v>56</v>
      </c>
      <c r="Q2836" s="58">
        <v>6.4986301369863018</v>
      </c>
      <c r="R2836" s="58">
        <v>5.4226529868917233</v>
      </c>
      <c r="S2836" s="62"/>
      <c r="T2836" s="61"/>
      <c r="U2836" s="63"/>
      <c r="V2836" s="37"/>
      <c r="W2836" s="37"/>
    </row>
    <row r="2837" spans="2:23" ht="25.5" x14ac:dyDescent="0.3">
      <c r="B2837" s="68">
        <v>2021</v>
      </c>
      <c r="C2837" s="55" t="s">
        <v>57</v>
      </c>
      <c r="D2837" s="65">
        <v>44328</v>
      </c>
      <c r="E2837" s="55">
        <v>44021</v>
      </c>
      <c r="F2837" s="55">
        <v>49865</v>
      </c>
      <c r="G2837" s="60" t="s">
        <v>26</v>
      </c>
      <c r="H2837" s="174">
        <v>6.25</v>
      </c>
      <c r="I2837" s="61">
        <v>336000</v>
      </c>
      <c r="J2837" s="61">
        <v>301271.03999999998</v>
      </c>
      <c r="K2837" s="72">
        <v>89.664000000000001</v>
      </c>
      <c r="L2837" s="72">
        <v>8.0649999999999995</v>
      </c>
      <c r="M2837" s="72">
        <v>7.8</v>
      </c>
      <c r="N2837" s="72">
        <v>8.25</v>
      </c>
      <c r="O2837" s="53" t="s">
        <v>29</v>
      </c>
      <c r="P2837" s="58" t="s">
        <v>56</v>
      </c>
      <c r="Q2837" s="58">
        <v>15.169863013698631</v>
      </c>
      <c r="R2837" s="58">
        <v>9.1859614906677791</v>
      </c>
      <c r="S2837" s="62"/>
      <c r="T2837" s="61"/>
      <c r="U2837" s="63"/>
      <c r="V2837" s="37"/>
      <c r="W2837" s="37"/>
    </row>
    <row r="2838" spans="2:23" ht="25.5" x14ac:dyDescent="0.3">
      <c r="B2838" s="68">
        <v>2021</v>
      </c>
      <c r="C2838" s="55" t="s">
        <v>57</v>
      </c>
      <c r="D2838" s="65">
        <v>44328</v>
      </c>
      <c r="E2838" s="55">
        <v>43764</v>
      </c>
      <c r="F2838" s="55">
        <v>55087</v>
      </c>
      <c r="G2838" s="60" t="s">
        <v>26</v>
      </c>
      <c r="H2838" s="174">
        <v>7.25</v>
      </c>
      <c r="I2838" s="61">
        <v>441342.5</v>
      </c>
      <c r="J2838" s="61">
        <v>398086.52157500002</v>
      </c>
      <c r="K2838" s="72">
        <v>90.198999999999998</v>
      </c>
      <c r="L2838" s="72">
        <v>8.5299999999999994</v>
      </c>
      <c r="M2838" s="72">
        <v>8.3000000000000007</v>
      </c>
      <c r="N2838" s="72">
        <v>8.7899999999999991</v>
      </c>
      <c r="O2838" s="53" t="s">
        <v>29</v>
      </c>
      <c r="P2838" s="58" t="s">
        <v>56</v>
      </c>
      <c r="Q2838" s="58">
        <v>29.476712328767125</v>
      </c>
      <c r="R2838" s="58">
        <v>11.363261490178791</v>
      </c>
      <c r="S2838" s="62"/>
      <c r="T2838" s="61"/>
      <c r="U2838" s="63"/>
      <c r="V2838" s="37"/>
      <c r="W2838" s="37"/>
    </row>
    <row r="2839" spans="2:23" ht="25.5" x14ac:dyDescent="0.3">
      <c r="B2839" s="68">
        <v>2021</v>
      </c>
      <c r="C2839" s="55" t="s">
        <v>57</v>
      </c>
      <c r="D2839" s="65">
        <v>44330</v>
      </c>
      <c r="E2839" s="55">
        <v>43573</v>
      </c>
      <c r="F2839" s="55">
        <v>47226</v>
      </c>
      <c r="G2839" s="60" t="s">
        <v>13</v>
      </c>
      <c r="H2839" s="174">
        <v>2.25</v>
      </c>
      <c r="I2839" s="61">
        <v>89977.811296</v>
      </c>
      <c r="J2839" s="61">
        <v>84150.848236460006</v>
      </c>
      <c r="K2839" s="72">
        <v>93.524000000000001</v>
      </c>
      <c r="L2839" s="72">
        <v>3.2109999999999999</v>
      </c>
      <c r="M2839" s="72">
        <v>3.2109999999999999</v>
      </c>
      <c r="N2839" s="72">
        <v>3.2109999999999999</v>
      </c>
      <c r="O2839" s="53" t="s">
        <v>30</v>
      </c>
      <c r="P2839" s="58" t="s">
        <v>56</v>
      </c>
      <c r="Q2839" s="58">
        <v>7.934246575342466</v>
      </c>
      <c r="R2839" s="58">
        <v>7.3137873231806365</v>
      </c>
      <c r="S2839" s="62">
        <v>280.18599999999998</v>
      </c>
      <c r="T2839" s="61">
        <v>321136000</v>
      </c>
      <c r="U2839" s="63">
        <v>300339232.64000005</v>
      </c>
      <c r="V2839" s="37"/>
      <c r="W2839" s="37"/>
    </row>
    <row r="2840" spans="2:23" ht="25.5" x14ac:dyDescent="0.3">
      <c r="B2840" s="68">
        <v>2021</v>
      </c>
      <c r="C2840" s="55" t="s">
        <v>57</v>
      </c>
      <c r="D2840" s="65">
        <v>44330</v>
      </c>
      <c r="E2840" s="55">
        <v>43521</v>
      </c>
      <c r="F2840" s="55">
        <v>50096</v>
      </c>
      <c r="G2840" s="60" t="s">
        <v>13</v>
      </c>
      <c r="H2840" s="174">
        <v>3.75</v>
      </c>
      <c r="I2840" s="61">
        <v>47900.318374000002</v>
      </c>
      <c r="J2840" s="61">
        <v>45816.175521550002</v>
      </c>
      <c r="K2840" s="72">
        <v>95.649000000000001</v>
      </c>
      <c r="L2840" s="72">
        <v>4.202</v>
      </c>
      <c r="M2840" s="72">
        <v>4.202</v>
      </c>
      <c r="N2840" s="72">
        <v>4.202</v>
      </c>
      <c r="O2840" s="53" t="s">
        <v>30</v>
      </c>
      <c r="P2840" s="58" t="s">
        <v>56</v>
      </c>
      <c r="Q2840" s="58">
        <v>15.797260273972602</v>
      </c>
      <c r="R2840" s="58">
        <v>11.986344037585051</v>
      </c>
      <c r="S2840" s="62">
        <v>280.18599999999998</v>
      </c>
      <c r="T2840" s="61">
        <v>170959000</v>
      </c>
      <c r="U2840" s="63">
        <v>163520573.91000003</v>
      </c>
      <c r="V2840" s="37"/>
      <c r="W2840" s="37"/>
    </row>
    <row r="2841" spans="2:23" ht="25.5" x14ac:dyDescent="0.3">
      <c r="B2841" s="68">
        <v>2021</v>
      </c>
      <c r="C2841" s="55" t="s">
        <v>57</v>
      </c>
      <c r="D2841" s="65">
        <v>44330</v>
      </c>
      <c r="E2841" s="55">
        <v>42902</v>
      </c>
      <c r="F2841" s="55">
        <v>54590</v>
      </c>
      <c r="G2841" s="60" t="s">
        <v>13</v>
      </c>
      <c r="H2841" s="174">
        <v>3.75</v>
      </c>
      <c r="I2841" s="61">
        <v>159330.010388</v>
      </c>
      <c r="J2841" s="61">
        <v>149161.56912504</v>
      </c>
      <c r="K2841" s="72">
        <v>93.617999999999995</v>
      </c>
      <c r="L2841" s="72">
        <v>4.3609999999999998</v>
      </c>
      <c r="M2841" s="72">
        <v>4.3609999999999998</v>
      </c>
      <c r="N2841" s="72">
        <v>4.3609999999999998</v>
      </c>
      <c r="O2841" s="53" t="s">
        <v>30</v>
      </c>
      <c r="P2841" s="58" t="s">
        <v>56</v>
      </c>
      <c r="Q2841" s="58">
        <v>28.109589041095891</v>
      </c>
      <c r="R2841" s="58">
        <v>16.623021379755084</v>
      </c>
      <c r="S2841" s="62">
        <v>280.18599999999998</v>
      </c>
      <c r="T2841" s="61">
        <v>568658000</v>
      </c>
      <c r="U2841" s="63">
        <v>532366246.43999994</v>
      </c>
      <c r="V2841" s="37"/>
      <c r="W2841" s="37"/>
    </row>
    <row r="2842" spans="2:23" ht="25.5" x14ac:dyDescent="0.3">
      <c r="B2842" s="68">
        <v>2021</v>
      </c>
      <c r="C2842" s="55" t="s">
        <v>57</v>
      </c>
      <c r="D2842" s="65">
        <v>44334</v>
      </c>
      <c r="E2842" s="55">
        <v>44264</v>
      </c>
      <c r="F2842" s="55">
        <v>44628</v>
      </c>
      <c r="G2842" s="60" t="s">
        <v>26</v>
      </c>
      <c r="H2842" s="174"/>
      <c r="I2842" s="61">
        <v>249999.9</v>
      </c>
      <c r="J2842" s="61">
        <v>245269.90189199999</v>
      </c>
      <c r="K2842" s="72">
        <v>98.108000000000004</v>
      </c>
      <c r="L2842" s="72">
        <v>2.4</v>
      </c>
      <c r="M2842" s="72">
        <v>2.17</v>
      </c>
      <c r="N2842" s="72">
        <v>2.5190000000000001</v>
      </c>
      <c r="O2842" s="53" t="s">
        <v>29</v>
      </c>
      <c r="P2842" s="58" t="s">
        <v>66</v>
      </c>
      <c r="Q2842" s="58">
        <v>0.80547945205479454</v>
      </c>
      <c r="R2842" s="58">
        <v>0.80547945205479443</v>
      </c>
      <c r="S2842" s="62"/>
      <c r="T2842" s="61"/>
      <c r="U2842" s="63"/>
      <c r="V2842" s="37"/>
      <c r="W2842" s="37"/>
    </row>
    <row r="2843" spans="2:23" ht="25.5" x14ac:dyDescent="0.3">
      <c r="B2843" s="68">
        <v>2021</v>
      </c>
      <c r="C2843" s="55" t="s">
        <v>57</v>
      </c>
      <c r="D2843" s="65">
        <v>44335</v>
      </c>
      <c r="E2843" s="55">
        <v>43573</v>
      </c>
      <c r="F2843" s="55">
        <v>47226</v>
      </c>
      <c r="G2843" s="60" t="s">
        <v>13</v>
      </c>
      <c r="H2843" s="174">
        <v>2.25</v>
      </c>
      <c r="I2843" s="61">
        <v>208091.15460000001</v>
      </c>
      <c r="J2843" s="61">
        <v>200273.169921678</v>
      </c>
      <c r="K2843" s="72">
        <v>96.242999999999995</v>
      </c>
      <c r="L2843" s="72">
        <v>2.8130000000000002</v>
      </c>
      <c r="M2843" s="72">
        <v>2.68</v>
      </c>
      <c r="N2843" s="72">
        <v>3.05</v>
      </c>
      <c r="O2843" s="53" t="s">
        <v>29</v>
      </c>
      <c r="P2843" s="58" t="s">
        <v>56</v>
      </c>
      <c r="Q2843" s="58">
        <v>7.9205479452054792</v>
      </c>
      <c r="R2843" s="58">
        <v>7.31063711584543</v>
      </c>
      <c r="S2843" s="62">
        <v>280.44630000000001</v>
      </c>
      <c r="T2843" s="61">
        <v>742000000</v>
      </c>
      <c r="U2843" s="63">
        <v>714123059.99999988</v>
      </c>
      <c r="V2843" s="37"/>
      <c r="W2843" s="37"/>
    </row>
    <row r="2844" spans="2:23" ht="25.5" x14ac:dyDescent="0.3">
      <c r="B2844" s="68">
        <v>2021</v>
      </c>
      <c r="C2844" s="55" t="s">
        <v>57</v>
      </c>
      <c r="D2844" s="65">
        <v>44335</v>
      </c>
      <c r="E2844" s="55">
        <v>43521</v>
      </c>
      <c r="F2844" s="55">
        <v>50096</v>
      </c>
      <c r="G2844" s="60" t="s">
        <v>13</v>
      </c>
      <c r="H2844" s="174">
        <v>3.75</v>
      </c>
      <c r="I2844" s="61">
        <v>122191.01380260001</v>
      </c>
      <c r="J2844" s="61">
        <v>120668.5137706196</v>
      </c>
      <c r="K2844" s="72">
        <v>98.754000000000005</v>
      </c>
      <c r="L2844" s="72">
        <v>3.93</v>
      </c>
      <c r="M2844" s="72">
        <v>3.75</v>
      </c>
      <c r="N2844" s="72">
        <v>4.08</v>
      </c>
      <c r="O2844" s="53" t="s">
        <v>29</v>
      </c>
      <c r="P2844" s="58" t="s">
        <v>56</v>
      </c>
      <c r="Q2844" s="58">
        <v>15.783561643835617</v>
      </c>
      <c r="R2844" s="58">
        <v>12.042244889686438</v>
      </c>
      <c r="S2844" s="62">
        <v>280.44630000000001</v>
      </c>
      <c r="T2844" s="61">
        <v>435702000</v>
      </c>
      <c r="U2844" s="63">
        <v>430273153.08000004</v>
      </c>
      <c r="V2844" s="37"/>
      <c r="W2844" s="37"/>
    </row>
    <row r="2845" spans="2:23" ht="25.5" x14ac:dyDescent="0.3">
      <c r="B2845" s="68">
        <v>2021</v>
      </c>
      <c r="C2845" s="55" t="s">
        <v>57</v>
      </c>
      <c r="D2845" s="65">
        <v>44335</v>
      </c>
      <c r="E2845" s="55">
        <v>42902</v>
      </c>
      <c r="F2845" s="55">
        <v>54590</v>
      </c>
      <c r="G2845" s="60" t="s">
        <v>13</v>
      </c>
      <c r="H2845" s="174">
        <v>3.75</v>
      </c>
      <c r="I2845" s="61">
        <v>211877.17965000001</v>
      </c>
      <c r="J2845" s="61">
        <v>204474.19099302898</v>
      </c>
      <c r="K2845" s="72">
        <v>96.506</v>
      </c>
      <c r="L2845" s="72">
        <v>4.1749999999999998</v>
      </c>
      <c r="M2845" s="72">
        <v>3.96</v>
      </c>
      <c r="N2845" s="72">
        <v>4.45</v>
      </c>
      <c r="O2845" s="53" t="s">
        <v>29</v>
      </c>
      <c r="P2845" s="58" t="s">
        <v>56</v>
      </c>
      <c r="Q2845" s="58">
        <v>28.095890410958905</v>
      </c>
      <c r="R2845" s="58">
        <v>16.798963278712929</v>
      </c>
      <c r="S2845" s="62">
        <v>280.44630000000001</v>
      </c>
      <c r="T2845" s="61">
        <v>755500000</v>
      </c>
      <c r="U2845" s="63">
        <v>729102830</v>
      </c>
      <c r="V2845" s="37"/>
      <c r="W2845" s="37"/>
    </row>
    <row r="2846" spans="2:23" ht="25.5" x14ac:dyDescent="0.3">
      <c r="B2846" s="68">
        <v>2021</v>
      </c>
      <c r="C2846" s="55" t="s">
        <v>57</v>
      </c>
      <c r="D2846" s="65">
        <v>44337</v>
      </c>
      <c r="E2846" s="55">
        <v>43772</v>
      </c>
      <c r="F2846" s="55">
        <v>46700</v>
      </c>
      <c r="G2846" s="60" t="s">
        <v>26</v>
      </c>
      <c r="H2846" s="174">
        <v>5.75</v>
      </c>
      <c r="I2846" s="61">
        <v>255901</v>
      </c>
      <c r="J2846" s="61">
        <v>252144.37332000001</v>
      </c>
      <c r="K2846" s="72">
        <v>98.531999999999996</v>
      </c>
      <c r="L2846" s="72">
        <v>6.641</v>
      </c>
      <c r="M2846" s="72">
        <v>6.641</v>
      </c>
      <c r="N2846" s="72">
        <v>6.641</v>
      </c>
      <c r="O2846" s="53" t="s">
        <v>30</v>
      </c>
      <c r="P2846" s="58" t="s">
        <v>56</v>
      </c>
      <c r="Q2846" s="58">
        <v>6.4739726027397264</v>
      </c>
      <c r="R2846" s="58">
        <v>5.3971742529263071</v>
      </c>
      <c r="S2846" s="62"/>
      <c r="T2846" s="61"/>
      <c r="U2846" s="63"/>
      <c r="V2846" s="37"/>
      <c r="W2846" s="37"/>
    </row>
    <row r="2847" spans="2:23" ht="25.5" x14ac:dyDescent="0.3">
      <c r="B2847" s="68">
        <v>2021</v>
      </c>
      <c r="C2847" s="55" t="s">
        <v>57</v>
      </c>
      <c r="D2847" s="65">
        <v>44337</v>
      </c>
      <c r="E2847" s="55">
        <v>44021</v>
      </c>
      <c r="F2847" s="55">
        <v>49865</v>
      </c>
      <c r="G2847" s="60" t="s">
        <v>26</v>
      </c>
      <c r="H2847" s="174">
        <v>6.25</v>
      </c>
      <c r="I2847" s="61">
        <v>136949.70000000001</v>
      </c>
      <c r="J2847" s="61">
        <v>122957.549151</v>
      </c>
      <c r="K2847" s="72">
        <v>89.783000000000001</v>
      </c>
      <c r="L2847" s="72">
        <v>8.0719999999999992</v>
      </c>
      <c r="M2847" s="72">
        <v>8.0719999999999992</v>
      </c>
      <c r="N2847" s="72">
        <v>8.0719999999999992</v>
      </c>
      <c r="O2847" s="53" t="s">
        <v>30</v>
      </c>
      <c r="P2847" s="58" t="s">
        <v>56</v>
      </c>
      <c r="Q2847" s="58">
        <v>15.145205479452056</v>
      </c>
      <c r="R2847" s="58">
        <v>9.1592542451958217</v>
      </c>
      <c r="S2847" s="62"/>
      <c r="T2847" s="61"/>
      <c r="U2847" s="63"/>
      <c r="V2847" s="37"/>
      <c r="W2847" s="37"/>
    </row>
    <row r="2848" spans="2:23" ht="25.5" x14ac:dyDescent="0.3">
      <c r="B2848" s="68">
        <v>2021</v>
      </c>
      <c r="C2848" s="55" t="s">
        <v>57</v>
      </c>
      <c r="D2848" s="65">
        <v>44337</v>
      </c>
      <c r="E2848" s="55">
        <v>43764</v>
      </c>
      <c r="F2848" s="55">
        <v>55087</v>
      </c>
      <c r="G2848" s="60" t="s">
        <v>26</v>
      </c>
      <c r="H2848" s="174">
        <v>7.25</v>
      </c>
      <c r="I2848" s="61">
        <v>129175.6</v>
      </c>
      <c r="J2848" s="61">
        <v>116617.148168</v>
      </c>
      <c r="K2848" s="72">
        <v>90.278000000000006</v>
      </c>
      <c r="L2848" s="72">
        <v>8.5410000000000004</v>
      </c>
      <c r="M2848" s="72">
        <v>8.5410000000000004</v>
      </c>
      <c r="N2848" s="72">
        <v>8.5410000000000004</v>
      </c>
      <c r="O2848" s="53" t="s">
        <v>30</v>
      </c>
      <c r="P2848" s="58" t="s">
        <v>56</v>
      </c>
      <c r="Q2848" s="58">
        <v>29.452054794520549</v>
      </c>
      <c r="R2848" s="58">
        <v>11.329762253208719</v>
      </c>
      <c r="S2848" s="62"/>
      <c r="T2848" s="61"/>
      <c r="U2848" s="63"/>
      <c r="V2848" s="37"/>
      <c r="W2848" s="37"/>
    </row>
    <row r="2849" spans="2:23" ht="25.5" x14ac:dyDescent="0.3">
      <c r="B2849" s="68">
        <v>2021</v>
      </c>
      <c r="C2849" s="55" t="s">
        <v>57</v>
      </c>
      <c r="D2849" s="65">
        <v>44341</v>
      </c>
      <c r="E2849" s="55">
        <v>44264</v>
      </c>
      <c r="F2849" s="55">
        <v>44628</v>
      </c>
      <c r="G2849" s="60" t="s">
        <v>26</v>
      </c>
      <c r="H2849" s="174"/>
      <c r="I2849" s="61">
        <v>101000</v>
      </c>
      <c r="J2849" s="61">
        <v>98868.9</v>
      </c>
      <c r="K2849" s="72">
        <v>97.89</v>
      </c>
      <c r="L2849" s="72">
        <v>2.7490000000000001</v>
      </c>
      <c r="M2849" s="72">
        <v>2.548</v>
      </c>
      <c r="N2849" s="72">
        <v>2.95</v>
      </c>
      <c r="O2849" s="53" t="s">
        <v>29</v>
      </c>
      <c r="P2849" s="58" t="s">
        <v>66</v>
      </c>
      <c r="Q2849" s="58">
        <v>0.78630136986301369</v>
      </c>
      <c r="R2849" s="58">
        <v>0.78630136986301358</v>
      </c>
      <c r="S2849" s="62"/>
      <c r="T2849" s="61"/>
      <c r="U2849" s="63"/>
      <c r="V2849" s="37"/>
      <c r="W2849" s="37"/>
    </row>
    <row r="2850" spans="2:23" ht="25.5" x14ac:dyDescent="0.3">
      <c r="B2850" s="68">
        <v>2021</v>
      </c>
      <c r="C2850" s="55" t="s">
        <v>57</v>
      </c>
      <c r="D2850" s="65">
        <v>44342</v>
      </c>
      <c r="E2850" s="55">
        <v>43772</v>
      </c>
      <c r="F2850" s="55">
        <v>46700</v>
      </c>
      <c r="G2850" s="60" t="s">
        <v>26</v>
      </c>
      <c r="H2850" s="174">
        <v>5.75</v>
      </c>
      <c r="I2850" s="61">
        <v>474241.9</v>
      </c>
      <c r="J2850" s="61">
        <v>470196.61659300001</v>
      </c>
      <c r="K2850" s="72">
        <v>99.147000000000006</v>
      </c>
      <c r="L2850" s="72">
        <v>6.5350000000000001</v>
      </c>
      <c r="M2850" s="72">
        <v>6.37</v>
      </c>
      <c r="N2850" s="72">
        <v>6.8</v>
      </c>
      <c r="O2850" s="53" t="s">
        <v>29</v>
      </c>
      <c r="P2850" s="58" t="s">
        <v>56</v>
      </c>
      <c r="Q2850" s="58">
        <v>6.4602739726027396</v>
      </c>
      <c r="R2850" s="58">
        <v>5.387099880712241</v>
      </c>
      <c r="S2850" s="62"/>
      <c r="T2850" s="61"/>
      <c r="U2850" s="63"/>
      <c r="V2850" s="37"/>
      <c r="W2850" s="37"/>
    </row>
    <row r="2851" spans="2:23" ht="25.5" x14ac:dyDescent="0.3">
      <c r="B2851" s="68">
        <v>2021</v>
      </c>
      <c r="C2851" s="55" t="s">
        <v>57</v>
      </c>
      <c r="D2851" s="65">
        <v>44342</v>
      </c>
      <c r="E2851" s="55">
        <v>44021</v>
      </c>
      <c r="F2851" s="55">
        <v>49865</v>
      </c>
      <c r="G2851" s="60" t="s">
        <v>26</v>
      </c>
      <c r="H2851" s="174">
        <v>6.25</v>
      </c>
      <c r="I2851" s="61">
        <v>395460</v>
      </c>
      <c r="J2851" s="61">
        <v>355672.76939999999</v>
      </c>
      <c r="K2851" s="72">
        <v>89.938999999999993</v>
      </c>
      <c r="L2851" s="72">
        <v>8.0640000000000001</v>
      </c>
      <c r="M2851" s="72">
        <v>7.9</v>
      </c>
      <c r="N2851" s="72">
        <v>8.3000000000000007</v>
      </c>
      <c r="O2851" s="53" t="s">
        <v>29</v>
      </c>
      <c r="P2851" s="58" t="s">
        <v>56</v>
      </c>
      <c r="Q2851" s="58">
        <v>15.131506849315068</v>
      </c>
      <c r="R2851" s="58">
        <v>9.1478981380478182</v>
      </c>
      <c r="S2851" s="62"/>
      <c r="T2851" s="61"/>
      <c r="U2851" s="63"/>
      <c r="V2851" s="37"/>
      <c r="W2851" s="37"/>
    </row>
    <row r="2852" spans="2:23" ht="25.5" x14ac:dyDescent="0.3">
      <c r="B2852" s="68">
        <v>2021</v>
      </c>
      <c r="C2852" s="55" t="s">
        <v>57</v>
      </c>
      <c r="D2852" s="65">
        <v>44342</v>
      </c>
      <c r="E2852" s="55">
        <v>43764</v>
      </c>
      <c r="F2852" s="55">
        <v>55087</v>
      </c>
      <c r="G2852" s="60" t="s">
        <v>26</v>
      </c>
      <c r="H2852" s="174">
        <v>7.25</v>
      </c>
      <c r="I2852" s="61">
        <v>246000</v>
      </c>
      <c r="J2852" s="61">
        <v>224130.6</v>
      </c>
      <c r="K2852" s="72">
        <v>91.11</v>
      </c>
      <c r="L2852" s="72">
        <v>8.4640000000000004</v>
      </c>
      <c r="M2852" s="72">
        <v>8.31</v>
      </c>
      <c r="N2852" s="72">
        <v>8.68</v>
      </c>
      <c r="O2852" s="53" t="s">
        <v>29</v>
      </c>
      <c r="P2852" s="58" t="s">
        <v>56</v>
      </c>
      <c r="Q2852" s="58">
        <v>29.438356164383563</v>
      </c>
      <c r="R2852" s="58">
        <v>11.378102479927751</v>
      </c>
      <c r="S2852" s="62"/>
      <c r="T2852" s="61"/>
      <c r="U2852" s="63"/>
      <c r="V2852" s="37"/>
      <c r="W2852" s="37"/>
    </row>
    <row r="2853" spans="2:23" ht="25.5" x14ac:dyDescent="0.3">
      <c r="B2853" s="68">
        <v>2021</v>
      </c>
      <c r="C2853" s="55" t="s">
        <v>57</v>
      </c>
      <c r="D2853" s="65">
        <v>44344</v>
      </c>
      <c r="E2853" s="55">
        <v>43573</v>
      </c>
      <c r="F2853" s="55">
        <v>47226</v>
      </c>
      <c r="G2853" s="60" t="s">
        <v>13</v>
      </c>
      <c r="H2853" s="174">
        <v>2.25</v>
      </c>
      <c r="I2853" s="61">
        <v>43262.557800000002</v>
      </c>
      <c r="J2853" s="61">
        <v>41659.680033509998</v>
      </c>
      <c r="K2853" s="72">
        <v>96.295000000000002</v>
      </c>
      <c r="L2853" s="72">
        <v>2.8149999999999999</v>
      </c>
      <c r="M2853" s="72">
        <v>2.8149999999999999</v>
      </c>
      <c r="N2853" s="72">
        <v>2.8149999999999999</v>
      </c>
      <c r="O2853" s="53" t="s">
        <v>30</v>
      </c>
      <c r="P2853" s="58" t="s">
        <v>56</v>
      </c>
      <c r="Q2853" s="58">
        <v>7.8958904109589039</v>
      </c>
      <c r="R2853" s="58">
        <v>7.2859269324975253</v>
      </c>
      <c r="S2853" s="62">
        <v>280.92570000000001</v>
      </c>
      <c r="T2853" s="61">
        <v>154000000</v>
      </c>
      <c r="U2853" s="63">
        <v>148294300</v>
      </c>
      <c r="V2853" s="37"/>
      <c r="W2853" s="37"/>
    </row>
    <row r="2854" spans="2:23" ht="25.5" x14ac:dyDescent="0.3">
      <c r="B2854" s="68">
        <v>2021</v>
      </c>
      <c r="C2854" s="55" t="s">
        <v>57</v>
      </c>
      <c r="D2854" s="65">
        <v>44344</v>
      </c>
      <c r="E2854" s="55">
        <v>43521</v>
      </c>
      <c r="F2854" s="55">
        <v>50096</v>
      </c>
      <c r="G2854" s="60" t="s">
        <v>13</v>
      </c>
      <c r="H2854" s="174">
        <v>3.75</v>
      </c>
      <c r="I2854" s="61">
        <v>96970.214051699993</v>
      </c>
      <c r="J2854" s="61">
        <v>95774.571312430024</v>
      </c>
      <c r="K2854" s="72">
        <v>98.766999999999996</v>
      </c>
      <c r="L2854" s="72">
        <v>3.9369999999999998</v>
      </c>
      <c r="M2854" s="72">
        <v>3.9369999999999998</v>
      </c>
      <c r="N2854" s="72">
        <v>3.9369999999999998</v>
      </c>
      <c r="O2854" s="53" t="s">
        <v>30</v>
      </c>
      <c r="P2854" s="58" t="s">
        <v>56</v>
      </c>
      <c r="Q2854" s="58">
        <v>15.758904109589041</v>
      </c>
      <c r="R2854" s="58">
        <v>12.015805372631917</v>
      </c>
      <c r="S2854" s="62">
        <v>280.92570000000001</v>
      </c>
      <c r="T2854" s="61">
        <v>345181000</v>
      </c>
      <c r="U2854" s="63">
        <v>340924918.26999998</v>
      </c>
      <c r="V2854" s="37"/>
      <c r="W2854" s="37"/>
    </row>
    <row r="2855" spans="2:23" ht="25.5" x14ac:dyDescent="0.3">
      <c r="B2855" s="68">
        <v>2021</v>
      </c>
      <c r="C2855" s="55" t="s">
        <v>57</v>
      </c>
      <c r="D2855" s="65">
        <v>44344</v>
      </c>
      <c r="E2855" s="55">
        <v>42902</v>
      </c>
      <c r="F2855" s="55">
        <v>54590</v>
      </c>
      <c r="G2855" s="60" t="s">
        <v>13</v>
      </c>
      <c r="H2855" s="174">
        <v>3.75</v>
      </c>
      <c r="I2855" s="61">
        <v>168645.59714970001</v>
      </c>
      <c r="J2855" s="61">
        <v>163021.26648476999</v>
      </c>
      <c r="K2855" s="72">
        <v>96.665000000000006</v>
      </c>
      <c r="L2855" s="72">
        <v>4.1710000000000003</v>
      </c>
      <c r="M2855" s="72">
        <v>4.1710000000000003</v>
      </c>
      <c r="N2855" s="72">
        <v>4.1710000000000003</v>
      </c>
      <c r="O2855" s="53" t="s">
        <v>30</v>
      </c>
      <c r="P2855" s="58" t="s">
        <v>56</v>
      </c>
      <c r="Q2855" s="58">
        <v>28.07123287671233</v>
      </c>
      <c r="R2855" s="58">
        <v>16.778380306040244</v>
      </c>
      <c r="S2855" s="62">
        <v>280.92570000000001</v>
      </c>
      <c r="T2855" s="61">
        <v>600321000</v>
      </c>
      <c r="U2855" s="63">
        <v>580300294.64999998</v>
      </c>
      <c r="V2855" s="37"/>
      <c r="W2855" s="37"/>
    </row>
    <row r="2856" spans="2:23" ht="25.5" x14ac:dyDescent="0.3">
      <c r="B2856" s="68">
        <v>2021</v>
      </c>
      <c r="C2856" s="55" t="s">
        <v>58</v>
      </c>
      <c r="D2856" s="65">
        <v>44348</v>
      </c>
      <c r="E2856" s="55">
        <v>44264</v>
      </c>
      <c r="F2856" s="55">
        <v>44628</v>
      </c>
      <c r="G2856" s="60" t="s">
        <v>26</v>
      </c>
      <c r="H2856" s="174"/>
      <c r="I2856" s="61">
        <v>325000</v>
      </c>
      <c r="J2856" s="61">
        <v>318305</v>
      </c>
      <c r="K2856" s="72">
        <v>97.94</v>
      </c>
      <c r="L2856" s="72">
        <v>2.75</v>
      </c>
      <c r="M2856" s="72">
        <v>2.5950000000000002</v>
      </c>
      <c r="N2856" s="72">
        <v>2.9969999999999999</v>
      </c>
      <c r="O2856" s="53" t="s">
        <v>29</v>
      </c>
      <c r="P2856" s="58" t="s">
        <v>66</v>
      </c>
      <c r="Q2856" s="58">
        <v>0.76712328767123283</v>
      </c>
      <c r="R2856" s="58">
        <v>0.76712328767123283</v>
      </c>
      <c r="S2856" s="62"/>
      <c r="T2856" s="61"/>
      <c r="U2856" s="63"/>
      <c r="V2856" s="37"/>
      <c r="W2856" s="37"/>
    </row>
    <row r="2857" spans="2:23" ht="25.5" x14ac:dyDescent="0.3">
      <c r="B2857" s="68">
        <v>2021</v>
      </c>
      <c r="C2857" s="55" t="s">
        <v>58</v>
      </c>
      <c r="D2857" s="65">
        <v>44349</v>
      </c>
      <c r="E2857" s="55">
        <v>43573</v>
      </c>
      <c r="F2857" s="55">
        <v>47226</v>
      </c>
      <c r="G2857" s="60" t="s">
        <v>13</v>
      </c>
      <c r="H2857" s="174">
        <v>2.25</v>
      </c>
      <c r="I2857" s="61">
        <v>84206.127350299997</v>
      </c>
      <c r="J2857" s="61">
        <v>81954.455504950005</v>
      </c>
      <c r="K2857" s="72">
        <v>97.325999999999993</v>
      </c>
      <c r="L2857" s="72">
        <v>2.6700000000000004</v>
      </c>
      <c r="M2857" s="72">
        <v>2.5499999999999998</v>
      </c>
      <c r="N2857" s="72">
        <v>2.89</v>
      </c>
      <c r="O2857" s="53" t="s">
        <v>29</v>
      </c>
      <c r="P2857" s="58" t="s">
        <v>56</v>
      </c>
      <c r="Q2857" s="58">
        <v>7.882191780821918</v>
      </c>
      <c r="R2857" s="58">
        <v>7.2760360145573992</v>
      </c>
      <c r="S2857" s="62">
        <v>281.19229999999999</v>
      </c>
      <c r="T2857" s="61">
        <v>299461000</v>
      </c>
      <c r="U2857" s="63">
        <v>291453412.85999995</v>
      </c>
      <c r="V2857" s="37"/>
      <c r="W2857" s="37"/>
    </row>
    <row r="2858" spans="2:23" ht="25.5" x14ac:dyDescent="0.3">
      <c r="B2858" s="68">
        <v>2021</v>
      </c>
      <c r="C2858" s="55" t="s">
        <v>58</v>
      </c>
      <c r="D2858" s="65">
        <v>44349</v>
      </c>
      <c r="E2858" s="55">
        <v>43521</v>
      </c>
      <c r="F2858" s="55">
        <v>50096</v>
      </c>
      <c r="G2858" s="60" t="s">
        <v>13</v>
      </c>
      <c r="H2858" s="174">
        <v>3.75</v>
      </c>
      <c r="I2858" s="61">
        <v>192623.47411520002</v>
      </c>
      <c r="J2858" s="61">
        <v>193101.18033099995</v>
      </c>
      <c r="K2858" s="72">
        <v>100.248</v>
      </c>
      <c r="L2858" s="72">
        <v>3.8130000000000011</v>
      </c>
      <c r="M2858" s="72">
        <v>3.625</v>
      </c>
      <c r="N2858" s="72">
        <v>3.95</v>
      </c>
      <c r="O2858" s="53" t="s">
        <v>29</v>
      </c>
      <c r="P2858" s="58" t="s">
        <v>56</v>
      </c>
      <c r="Q2858" s="58">
        <v>15.745205479452055</v>
      </c>
      <c r="R2858" s="58">
        <v>12.03360084401238</v>
      </c>
      <c r="S2858" s="62">
        <v>281.19229999999999</v>
      </c>
      <c r="T2858" s="61">
        <v>685024000</v>
      </c>
      <c r="U2858" s="63">
        <v>686722859.51999998</v>
      </c>
      <c r="V2858" s="37"/>
      <c r="W2858" s="37"/>
    </row>
    <row r="2859" spans="2:23" ht="25.5" x14ac:dyDescent="0.3">
      <c r="B2859" s="68">
        <v>2021</v>
      </c>
      <c r="C2859" s="55" t="s">
        <v>58</v>
      </c>
      <c r="D2859" s="65">
        <v>44349</v>
      </c>
      <c r="E2859" s="55">
        <v>42902</v>
      </c>
      <c r="F2859" s="55">
        <v>54590</v>
      </c>
      <c r="G2859" s="60" t="s">
        <v>13</v>
      </c>
      <c r="H2859" s="174">
        <v>3.75</v>
      </c>
      <c r="I2859" s="61">
        <v>252313.85079</v>
      </c>
      <c r="J2859" s="61">
        <v>250070.78065648995</v>
      </c>
      <c r="K2859" s="72">
        <v>99.111000000000004</v>
      </c>
      <c r="L2859" s="72">
        <v>4.0199999999999969</v>
      </c>
      <c r="M2859" s="72">
        <v>3.835</v>
      </c>
      <c r="N2859" s="72">
        <v>4.3</v>
      </c>
      <c r="O2859" s="53" t="s">
        <v>29</v>
      </c>
      <c r="P2859" s="58" t="s">
        <v>56</v>
      </c>
      <c r="Q2859" s="58">
        <v>28.057534246575344</v>
      </c>
      <c r="R2859" s="58">
        <v>16.918360736115385</v>
      </c>
      <c r="S2859" s="62">
        <v>281.19229999999999</v>
      </c>
      <c r="T2859" s="61">
        <v>897300000</v>
      </c>
      <c r="U2859" s="63">
        <v>889323003</v>
      </c>
      <c r="V2859" s="37"/>
      <c r="W2859" s="37"/>
    </row>
    <row r="2860" spans="2:23" ht="25.5" x14ac:dyDescent="0.3">
      <c r="B2860" s="68">
        <v>2021</v>
      </c>
      <c r="C2860" s="55" t="s">
        <v>58</v>
      </c>
      <c r="D2860" s="65">
        <v>44351</v>
      </c>
      <c r="E2860" s="55">
        <v>43772</v>
      </c>
      <c r="F2860" s="55">
        <v>46700</v>
      </c>
      <c r="G2860" s="60" t="s">
        <v>26</v>
      </c>
      <c r="H2860" s="174">
        <v>5.75</v>
      </c>
      <c r="I2860" s="61">
        <v>379157.6</v>
      </c>
      <c r="J2860" s="61">
        <v>376112.96447200002</v>
      </c>
      <c r="K2860" s="72">
        <v>99.197000000000003</v>
      </c>
      <c r="L2860" s="72">
        <v>6.5559999999999992</v>
      </c>
      <c r="M2860" s="72">
        <v>6.5559999999999992</v>
      </c>
      <c r="N2860" s="72">
        <v>6.5559999999999992</v>
      </c>
      <c r="O2860" s="53" t="s">
        <v>30</v>
      </c>
      <c r="P2860" s="58" t="s">
        <v>56</v>
      </c>
      <c r="Q2860" s="58">
        <v>6.4356164383561643</v>
      </c>
      <c r="R2860" s="58">
        <v>5.3617248893217742</v>
      </c>
      <c r="S2860" s="62"/>
      <c r="T2860" s="61"/>
      <c r="U2860" s="63"/>
      <c r="V2860" s="37"/>
      <c r="W2860" s="37"/>
    </row>
    <row r="2861" spans="2:23" ht="25.5" x14ac:dyDescent="0.3">
      <c r="B2861" s="68">
        <v>2021</v>
      </c>
      <c r="C2861" s="55" t="s">
        <v>58</v>
      </c>
      <c r="D2861" s="65">
        <v>44351</v>
      </c>
      <c r="E2861" s="55">
        <v>44021</v>
      </c>
      <c r="F2861" s="55">
        <v>49865</v>
      </c>
      <c r="G2861" s="60" t="s">
        <v>26</v>
      </c>
      <c r="H2861" s="174">
        <v>6.25</v>
      </c>
      <c r="I2861" s="61">
        <v>316185</v>
      </c>
      <c r="J2861" s="61">
        <v>284484.29190000001</v>
      </c>
      <c r="K2861" s="72">
        <v>89.974000000000004</v>
      </c>
      <c r="L2861" s="72">
        <v>8.0820000000000007</v>
      </c>
      <c r="M2861" s="72">
        <v>8.0820000000000007</v>
      </c>
      <c r="N2861" s="72">
        <v>8.0820000000000007</v>
      </c>
      <c r="O2861" s="53" t="s">
        <v>30</v>
      </c>
      <c r="P2861" s="58" t="s">
        <v>56</v>
      </c>
      <c r="Q2861" s="58">
        <v>15.106849315068493</v>
      </c>
      <c r="R2861" s="58">
        <v>9.1179698348923033</v>
      </c>
      <c r="S2861" s="62"/>
      <c r="T2861" s="61"/>
      <c r="U2861" s="63"/>
      <c r="V2861" s="37"/>
      <c r="W2861" s="37"/>
    </row>
    <row r="2862" spans="2:23" ht="25.5" x14ac:dyDescent="0.3">
      <c r="B2862" s="68">
        <v>2021</v>
      </c>
      <c r="C2862" s="55" t="s">
        <v>58</v>
      </c>
      <c r="D2862" s="65">
        <v>44351</v>
      </c>
      <c r="E2862" s="55">
        <v>43764</v>
      </c>
      <c r="F2862" s="55">
        <v>55087</v>
      </c>
      <c r="G2862" s="60" t="s">
        <v>26</v>
      </c>
      <c r="H2862" s="174">
        <v>7.25</v>
      </c>
      <c r="I2862" s="61">
        <v>196669.4</v>
      </c>
      <c r="J2862" s="61">
        <v>179262.191406</v>
      </c>
      <c r="K2862" s="72">
        <v>91.149000000000001</v>
      </c>
      <c r="L2862" s="72">
        <v>8.4789999999999992</v>
      </c>
      <c r="M2862" s="72">
        <v>8.4789999999999992</v>
      </c>
      <c r="N2862" s="72">
        <v>8.4789999999999992</v>
      </c>
      <c r="O2862" s="53" t="s">
        <v>30</v>
      </c>
      <c r="P2862" s="58" t="s">
        <v>56</v>
      </c>
      <c r="Q2862" s="58">
        <v>29.413698630136988</v>
      </c>
      <c r="R2862" s="58">
        <v>11.341332586809273</v>
      </c>
      <c r="S2862" s="62"/>
      <c r="T2862" s="61"/>
      <c r="U2862" s="63"/>
      <c r="V2862" s="37"/>
      <c r="W2862" s="37"/>
    </row>
    <row r="2863" spans="2:23" ht="25.5" x14ac:dyDescent="0.3">
      <c r="B2863" s="68">
        <v>2021</v>
      </c>
      <c r="C2863" s="55" t="s">
        <v>58</v>
      </c>
      <c r="D2863" s="65">
        <v>44355</v>
      </c>
      <c r="E2863" s="55">
        <v>44355</v>
      </c>
      <c r="F2863" s="55">
        <v>44719</v>
      </c>
      <c r="G2863" s="60" t="s">
        <v>26</v>
      </c>
      <c r="H2863" s="174"/>
      <c r="I2863" s="61">
        <v>263260</v>
      </c>
      <c r="J2863" s="61">
        <v>255930.84160000001</v>
      </c>
      <c r="K2863" s="72">
        <v>97.215999999999994</v>
      </c>
      <c r="L2863" s="72">
        <v>2.8719999999999999</v>
      </c>
      <c r="M2863" s="72">
        <v>2.2999999999999998</v>
      </c>
      <c r="N2863" s="72">
        <v>3.4</v>
      </c>
      <c r="O2863" s="53" t="s">
        <v>29</v>
      </c>
      <c r="P2863" s="58" t="s">
        <v>66</v>
      </c>
      <c r="Q2863" s="58">
        <v>0.99726027397260275</v>
      </c>
      <c r="R2863" s="58">
        <v>0.99726027397260264</v>
      </c>
      <c r="S2863" s="62"/>
      <c r="T2863" s="61"/>
      <c r="U2863" s="63"/>
      <c r="V2863" s="37"/>
      <c r="W2863" s="37"/>
    </row>
    <row r="2864" spans="2:23" ht="25.5" x14ac:dyDescent="0.3">
      <c r="B2864" s="68">
        <v>2021</v>
      </c>
      <c r="C2864" s="55" t="s">
        <v>58</v>
      </c>
      <c r="D2864" s="65">
        <v>44356</v>
      </c>
      <c r="E2864" s="55">
        <v>43772</v>
      </c>
      <c r="F2864" s="55">
        <v>46700</v>
      </c>
      <c r="G2864" s="60" t="s">
        <v>26</v>
      </c>
      <c r="H2864" s="174">
        <v>5.75</v>
      </c>
      <c r="I2864" s="61">
        <v>285500</v>
      </c>
      <c r="J2864" s="61">
        <v>289522.69500000001</v>
      </c>
      <c r="K2864" s="72">
        <v>101.40900000000001</v>
      </c>
      <c r="L2864" s="72">
        <v>6.1340000000000012</v>
      </c>
      <c r="M2864" s="72">
        <v>5.94</v>
      </c>
      <c r="N2864" s="72">
        <v>6.25</v>
      </c>
      <c r="O2864" s="53" t="s">
        <v>29</v>
      </c>
      <c r="P2864" s="58" t="s">
        <v>56</v>
      </c>
      <c r="Q2864" s="58">
        <v>6.4219178082191783</v>
      </c>
      <c r="R2864" s="58">
        <v>5.3623908431067111</v>
      </c>
      <c r="S2864" s="62"/>
      <c r="T2864" s="61"/>
      <c r="U2864" s="63"/>
      <c r="V2864" s="37"/>
      <c r="W2864" s="37"/>
    </row>
    <row r="2865" spans="2:23" ht="25.5" x14ac:dyDescent="0.3">
      <c r="B2865" s="68">
        <v>2021</v>
      </c>
      <c r="C2865" s="55" t="s">
        <v>58</v>
      </c>
      <c r="D2865" s="65">
        <v>44356</v>
      </c>
      <c r="E2865" s="55">
        <v>44021</v>
      </c>
      <c r="F2865" s="55">
        <v>49865</v>
      </c>
      <c r="G2865" s="60" t="s">
        <v>26</v>
      </c>
      <c r="H2865" s="174">
        <v>6.25</v>
      </c>
      <c r="I2865" s="61">
        <v>451361.3</v>
      </c>
      <c r="J2865" s="61">
        <v>430932.68756200001</v>
      </c>
      <c r="K2865" s="72">
        <v>95.474000000000004</v>
      </c>
      <c r="L2865" s="72">
        <v>7.4000000000000039</v>
      </c>
      <c r="M2865" s="72">
        <v>7.21</v>
      </c>
      <c r="N2865" s="72">
        <v>7.58</v>
      </c>
      <c r="O2865" s="53" t="s">
        <v>29</v>
      </c>
      <c r="P2865" s="58" t="s">
        <v>56</v>
      </c>
      <c r="Q2865" s="58">
        <v>15.093150684931507</v>
      </c>
      <c r="R2865" s="58">
        <v>9.3036786728890917</v>
      </c>
      <c r="S2865" s="62"/>
      <c r="T2865" s="61"/>
      <c r="U2865" s="63"/>
      <c r="V2865" s="37"/>
      <c r="W2865" s="37"/>
    </row>
    <row r="2866" spans="2:23" ht="25.5" x14ac:dyDescent="0.3">
      <c r="B2866" s="68">
        <v>2021</v>
      </c>
      <c r="C2866" s="55" t="s">
        <v>58</v>
      </c>
      <c r="D2866" s="65">
        <v>44356</v>
      </c>
      <c r="E2866" s="55">
        <v>43764</v>
      </c>
      <c r="F2866" s="55">
        <v>55087</v>
      </c>
      <c r="G2866" s="60" t="s">
        <v>26</v>
      </c>
      <c r="H2866" s="174">
        <v>7.25</v>
      </c>
      <c r="I2866" s="61">
        <v>336500</v>
      </c>
      <c r="J2866" s="61">
        <v>329544.54499999998</v>
      </c>
      <c r="K2866" s="72">
        <v>97.933000000000007</v>
      </c>
      <c r="L2866" s="72">
        <v>7.8199999999999958</v>
      </c>
      <c r="M2866" s="72">
        <v>7.62</v>
      </c>
      <c r="N2866" s="72">
        <v>8</v>
      </c>
      <c r="O2866" s="53" t="s">
        <v>29</v>
      </c>
      <c r="P2866" s="58" t="s">
        <v>56</v>
      </c>
      <c r="Q2866" s="58">
        <v>29.4</v>
      </c>
      <c r="R2866" s="58">
        <v>11.871866732499319</v>
      </c>
      <c r="S2866" s="62"/>
      <c r="T2866" s="61"/>
      <c r="U2866" s="63"/>
      <c r="V2866" s="37"/>
      <c r="W2866" s="37"/>
    </row>
    <row r="2867" spans="2:23" ht="25.5" x14ac:dyDescent="0.3">
      <c r="B2867" s="68">
        <v>2021</v>
      </c>
      <c r="C2867" s="55" t="s">
        <v>58</v>
      </c>
      <c r="D2867" s="65">
        <v>44358</v>
      </c>
      <c r="E2867" s="55">
        <v>43573</v>
      </c>
      <c r="F2867" s="55">
        <v>47226</v>
      </c>
      <c r="G2867" s="60" t="s">
        <v>13</v>
      </c>
      <c r="H2867" s="174">
        <v>2.25</v>
      </c>
      <c r="I2867" s="61">
        <v>51494.894514</v>
      </c>
      <c r="J2867" s="61">
        <v>50118.435983660005</v>
      </c>
      <c r="K2867" s="72">
        <v>97.326999999999998</v>
      </c>
      <c r="L2867" s="72">
        <v>2.6789999999999994</v>
      </c>
      <c r="M2867" s="72">
        <v>2.6789999999999994</v>
      </c>
      <c r="N2867" s="72">
        <v>2.6789999999999994</v>
      </c>
      <c r="O2867" s="53" t="s">
        <v>30</v>
      </c>
      <c r="P2867" s="58" t="s">
        <v>56</v>
      </c>
      <c r="Q2867" s="58">
        <v>7.8575342465753426</v>
      </c>
      <c r="R2867" s="58">
        <v>7.2511426909641612</v>
      </c>
      <c r="S2867" s="62">
        <v>281.673</v>
      </c>
      <c r="T2867" s="61">
        <v>182818000</v>
      </c>
      <c r="U2867" s="63">
        <v>177931274.85999998</v>
      </c>
      <c r="V2867" s="37"/>
      <c r="W2867" s="37"/>
    </row>
    <row r="2868" spans="2:23" ht="25.5" x14ac:dyDescent="0.3">
      <c r="B2868" s="68">
        <v>2021</v>
      </c>
      <c r="C2868" s="55" t="s">
        <v>58</v>
      </c>
      <c r="D2868" s="65">
        <v>44358</v>
      </c>
      <c r="E2868" s="55">
        <v>43521</v>
      </c>
      <c r="F2868" s="55">
        <v>50096</v>
      </c>
      <c r="G2868" s="60" t="s">
        <v>13</v>
      </c>
      <c r="H2868" s="174">
        <v>3.75</v>
      </c>
      <c r="I2868" s="61">
        <v>134575.190883</v>
      </c>
      <c r="J2868" s="61">
        <v>134970.84194417996</v>
      </c>
      <c r="K2868" s="72">
        <v>100.294</v>
      </c>
      <c r="L2868" s="72">
        <v>3.8170000000000002</v>
      </c>
      <c r="M2868" s="72">
        <v>3.8170000000000002</v>
      </c>
      <c r="N2868" s="72">
        <v>3.8170000000000002</v>
      </c>
      <c r="O2868" s="53" t="s">
        <v>30</v>
      </c>
      <c r="P2868" s="58" t="s">
        <v>56</v>
      </c>
      <c r="Q2868" s="58">
        <v>15.72054794520548</v>
      </c>
      <c r="R2868" s="58">
        <v>12.007929774202561</v>
      </c>
      <c r="S2868" s="62">
        <v>281.673</v>
      </c>
      <c r="T2868" s="61">
        <v>477771000</v>
      </c>
      <c r="U2868" s="63">
        <v>479175646.73999995</v>
      </c>
      <c r="V2868" s="37"/>
      <c r="W2868" s="37"/>
    </row>
    <row r="2869" spans="2:23" ht="25.5" x14ac:dyDescent="0.3">
      <c r="B2869" s="68">
        <v>2021</v>
      </c>
      <c r="C2869" s="55" t="s">
        <v>58</v>
      </c>
      <c r="D2869" s="65">
        <v>44358</v>
      </c>
      <c r="E2869" s="55">
        <v>42902</v>
      </c>
      <c r="F2869" s="55">
        <v>54590</v>
      </c>
      <c r="G2869" s="60" t="s">
        <v>13</v>
      </c>
      <c r="H2869" s="174">
        <v>3.75</v>
      </c>
      <c r="I2869" s="61">
        <v>135522.45718200001</v>
      </c>
      <c r="J2869" s="61">
        <v>134361.02972394999</v>
      </c>
      <c r="K2869" s="72">
        <v>99.143000000000001</v>
      </c>
      <c r="L2869" s="72">
        <v>4.024</v>
      </c>
      <c r="M2869" s="72">
        <v>4.024</v>
      </c>
      <c r="N2869" s="72">
        <v>4.024</v>
      </c>
      <c r="O2869" s="53" t="s">
        <v>30</v>
      </c>
      <c r="P2869" s="58" t="s">
        <v>56</v>
      </c>
      <c r="Q2869" s="58">
        <v>28.032876712328768</v>
      </c>
      <c r="R2869" s="58">
        <v>16.889635871826787</v>
      </c>
      <c r="S2869" s="62">
        <v>281.673</v>
      </c>
      <c r="T2869" s="61">
        <v>481134000</v>
      </c>
      <c r="U2869" s="63">
        <v>477010681.62</v>
      </c>
      <c r="V2869" s="37"/>
      <c r="W2869" s="37"/>
    </row>
    <row r="2870" spans="2:23" ht="25.5" x14ac:dyDescent="0.3">
      <c r="B2870" s="68">
        <v>2021</v>
      </c>
      <c r="C2870" s="55" t="s">
        <v>58</v>
      </c>
      <c r="D2870" s="65">
        <v>44362</v>
      </c>
      <c r="E2870" s="55">
        <v>44355</v>
      </c>
      <c r="F2870" s="55">
        <v>44719</v>
      </c>
      <c r="G2870" s="60" t="s">
        <v>26</v>
      </c>
      <c r="H2870" s="174"/>
      <c r="I2870" s="61">
        <v>250000</v>
      </c>
      <c r="J2870" s="61">
        <v>243130</v>
      </c>
      <c r="K2870" s="72">
        <v>97.251999999999995</v>
      </c>
      <c r="L2870" s="72">
        <v>2.89</v>
      </c>
      <c r="M2870" s="72">
        <v>2.7589999999999999</v>
      </c>
      <c r="N2870" s="72">
        <v>2.89</v>
      </c>
      <c r="O2870" s="53" t="s">
        <v>29</v>
      </c>
      <c r="P2870" s="58" t="s">
        <v>66</v>
      </c>
      <c r="Q2870" s="58">
        <v>0.9780821917808219</v>
      </c>
      <c r="R2870" s="58">
        <v>0.97808219178082201</v>
      </c>
      <c r="S2870" s="62"/>
      <c r="T2870" s="61"/>
      <c r="U2870" s="63"/>
      <c r="V2870" s="37"/>
      <c r="W2870" s="37"/>
    </row>
    <row r="2871" spans="2:23" ht="25.5" x14ac:dyDescent="0.3">
      <c r="B2871" s="68">
        <v>2021</v>
      </c>
      <c r="C2871" s="55" t="s">
        <v>58</v>
      </c>
      <c r="D2871" s="65">
        <v>44363</v>
      </c>
      <c r="E2871" s="55">
        <v>43573</v>
      </c>
      <c r="F2871" s="55">
        <v>47226</v>
      </c>
      <c r="G2871" s="60" t="s">
        <v>13</v>
      </c>
      <c r="H2871" s="174">
        <v>2.25</v>
      </c>
      <c r="I2871" s="61">
        <v>165522.49479999999</v>
      </c>
      <c r="J2871" s="61">
        <v>161622.78482251999</v>
      </c>
      <c r="K2871" s="72">
        <v>97.644000000000005</v>
      </c>
      <c r="L2871" s="72">
        <v>2.637999999999999</v>
      </c>
      <c r="M2871" s="72">
        <v>2.4</v>
      </c>
      <c r="N2871" s="72">
        <v>2.76</v>
      </c>
      <c r="O2871" s="53" t="s">
        <v>29</v>
      </c>
      <c r="P2871" s="58" t="s">
        <v>56</v>
      </c>
      <c r="Q2871" s="58">
        <v>7.8438356164383558</v>
      </c>
      <c r="R2871" s="58">
        <v>7.2385176217907734</v>
      </c>
      <c r="S2871" s="62">
        <v>281.98039999999997</v>
      </c>
      <c r="T2871" s="61">
        <v>587000000</v>
      </c>
      <c r="U2871" s="63">
        <v>573170280</v>
      </c>
      <c r="V2871" s="37"/>
      <c r="W2871" s="37"/>
    </row>
    <row r="2872" spans="2:23" ht="25.5" x14ac:dyDescent="0.3">
      <c r="B2872" s="68">
        <v>2021</v>
      </c>
      <c r="C2872" s="55" t="s">
        <v>58</v>
      </c>
      <c r="D2872" s="65">
        <v>44363</v>
      </c>
      <c r="E2872" s="55">
        <v>43521</v>
      </c>
      <c r="F2872" s="55">
        <v>50096</v>
      </c>
      <c r="G2872" s="60" t="s">
        <v>13</v>
      </c>
      <c r="H2872" s="174">
        <v>3.75</v>
      </c>
      <c r="I2872" s="61">
        <v>166513.3739256</v>
      </c>
      <c r="J2872" s="61">
        <v>167049.54698964005</v>
      </c>
      <c r="K2872" s="72">
        <v>100.322</v>
      </c>
      <c r="L2872" s="72">
        <v>3.8190000000000013</v>
      </c>
      <c r="M2872" s="72">
        <v>3.63</v>
      </c>
      <c r="N2872" s="72">
        <v>4</v>
      </c>
      <c r="O2872" s="53" t="s">
        <v>29</v>
      </c>
      <c r="P2872" s="58" t="s">
        <v>56</v>
      </c>
      <c r="Q2872" s="58">
        <v>15.706849315068494</v>
      </c>
      <c r="R2872" s="58">
        <v>11.993724316044785</v>
      </c>
      <c r="S2872" s="62">
        <v>281.98039999999997</v>
      </c>
      <c r="T2872" s="61">
        <v>590514000</v>
      </c>
      <c r="U2872" s="63">
        <v>592415455.07999992</v>
      </c>
      <c r="V2872" s="37"/>
      <c r="W2872" s="37"/>
    </row>
    <row r="2873" spans="2:23" ht="25.5" x14ac:dyDescent="0.3">
      <c r="B2873" s="68">
        <v>2021</v>
      </c>
      <c r="C2873" s="55" t="s">
        <v>58</v>
      </c>
      <c r="D2873" s="65">
        <v>44363</v>
      </c>
      <c r="E2873" s="55">
        <v>42902</v>
      </c>
      <c r="F2873" s="55">
        <v>54590</v>
      </c>
      <c r="G2873" s="60" t="s">
        <v>13</v>
      </c>
      <c r="H2873" s="174">
        <v>3.75</v>
      </c>
      <c r="I2873" s="61">
        <v>204858.76060000001</v>
      </c>
      <c r="J2873" s="61">
        <v>196656.21582556004</v>
      </c>
      <c r="K2873" s="72">
        <v>95.995999999999995</v>
      </c>
      <c r="L2873" s="72">
        <v>3.9899999999999998</v>
      </c>
      <c r="M2873" s="72">
        <v>3.81</v>
      </c>
      <c r="N2873" s="72">
        <v>4.3</v>
      </c>
      <c r="O2873" s="53" t="s">
        <v>29</v>
      </c>
      <c r="P2873" s="58" t="s">
        <v>56</v>
      </c>
      <c r="Q2873" s="58">
        <v>28.019178082191782</v>
      </c>
      <c r="R2873" s="58">
        <v>17.571095075105916</v>
      </c>
      <c r="S2873" s="62">
        <v>281.98039999999997</v>
      </c>
      <c r="T2873" s="61">
        <v>726500000</v>
      </c>
      <c r="U2873" s="63">
        <v>697410940</v>
      </c>
      <c r="V2873" s="37"/>
      <c r="W2873" s="37"/>
    </row>
    <row r="2874" spans="2:23" ht="25.5" x14ac:dyDescent="0.3">
      <c r="B2874" s="68">
        <v>2021</v>
      </c>
      <c r="C2874" s="55" t="s">
        <v>58</v>
      </c>
      <c r="D2874" s="65">
        <v>44369</v>
      </c>
      <c r="E2874" s="55">
        <v>44355</v>
      </c>
      <c r="F2874" s="55">
        <v>44719</v>
      </c>
      <c r="G2874" s="60" t="s">
        <v>26</v>
      </c>
      <c r="H2874" s="174"/>
      <c r="I2874" s="61">
        <v>250000</v>
      </c>
      <c r="J2874" s="61">
        <v>243155</v>
      </c>
      <c r="K2874" s="72">
        <v>97.262</v>
      </c>
      <c r="L2874" s="72">
        <v>2.9380000000000002</v>
      </c>
      <c r="M2874" s="72">
        <v>2.653</v>
      </c>
      <c r="N2874" s="72">
        <v>3.2050000000000001</v>
      </c>
      <c r="O2874" s="53" t="s">
        <v>29</v>
      </c>
      <c r="P2874" s="58" t="s">
        <v>66</v>
      </c>
      <c r="Q2874" s="58">
        <v>0.95890410958904104</v>
      </c>
      <c r="R2874" s="58">
        <v>0.95890410958904104</v>
      </c>
      <c r="S2874" s="62"/>
      <c r="T2874" s="61"/>
      <c r="U2874" s="63"/>
      <c r="V2874" s="37"/>
      <c r="W2874" s="37"/>
    </row>
    <row r="2875" spans="2:23" ht="25.5" x14ac:dyDescent="0.3">
      <c r="B2875" s="68">
        <v>2021</v>
      </c>
      <c r="C2875" s="55" t="s">
        <v>58</v>
      </c>
      <c r="D2875" s="65">
        <v>44370</v>
      </c>
      <c r="E2875" s="55">
        <v>44281</v>
      </c>
      <c r="F2875" s="55">
        <v>47933</v>
      </c>
      <c r="G2875" s="60" t="s">
        <v>26</v>
      </c>
      <c r="H2875" s="174">
        <v>7</v>
      </c>
      <c r="I2875" s="61">
        <v>693708</v>
      </c>
      <c r="J2875" s="61">
        <v>699999.93156000006</v>
      </c>
      <c r="K2875" s="72">
        <v>100.907</v>
      </c>
      <c r="L2875" s="72">
        <v>7.11</v>
      </c>
      <c r="M2875" s="72">
        <v>6.8</v>
      </c>
      <c r="N2875" s="72">
        <v>7.26</v>
      </c>
      <c r="O2875" s="53" t="s">
        <v>29</v>
      </c>
      <c r="P2875" s="58" t="s">
        <v>56</v>
      </c>
      <c r="Q2875" s="58">
        <v>9.7616438356164377</v>
      </c>
      <c r="R2875" s="58">
        <v>7.2607491895464511</v>
      </c>
      <c r="S2875" s="62"/>
      <c r="T2875" s="61"/>
      <c r="U2875" s="63"/>
      <c r="V2875" s="37"/>
      <c r="W2875" s="37"/>
    </row>
    <row r="2876" spans="2:23" ht="25.5" x14ac:dyDescent="0.3">
      <c r="B2876" s="68">
        <v>2021</v>
      </c>
      <c r="C2876" s="55" t="s">
        <v>58</v>
      </c>
      <c r="D2876" s="65">
        <v>44376</v>
      </c>
      <c r="E2876" s="55">
        <v>44355</v>
      </c>
      <c r="F2876" s="55">
        <v>44719</v>
      </c>
      <c r="G2876" s="60" t="s">
        <v>26</v>
      </c>
      <c r="H2876" s="174"/>
      <c r="I2876" s="61">
        <v>250000</v>
      </c>
      <c r="J2876" s="61">
        <v>243122.5</v>
      </c>
      <c r="K2876" s="72">
        <v>97.248999999999995</v>
      </c>
      <c r="L2876" s="72">
        <v>3.0129999999999999</v>
      </c>
      <c r="M2876" s="72">
        <v>2.673</v>
      </c>
      <c r="N2876" s="72">
        <v>3.3450000000000002</v>
      </c>
      <c r="O2876" s="53" t="s">
        <v>29</v>
      </c>
      <c r="P2876" s="58" t="s">
        <v>66</v>
      </c>
      <c r="Q2876" s="58">
        <v>0.9397260273972603</v>
      </c>
      <c r="R2876" s="58">
        <v>0.9397260273972603</v>
      </c>
      <c r="S2876" s="62"/>
      <c r="T2876" s="61"/>
      <c r="U2876" s="63"/>
      <c r="V2876" s="37"/>
      <c r="W2876" s="37"/>
    </row>
    <row r="2877" spans="2:23" ht="25.5" x14ac:dyDescent="0.3">
      <c r="B2877" s="68">
        <v>2021</v>
      </c>
      <c r="C2877" s="55" t="s">
        <v>59</v>
      </c>
      <c r="D2877" s="65">
        <v>44383</v>
      </c>
      <c r="E2877" s="55">
        <v>44355</v>
      </c>
      <c r="F2877" s="55">
        <v>44719</v>
      </c>
      <c r="G2877" s="60" t="s">
        <v>26</v>
      </c>
      <c r="H2877" s="174"/>
      <c r="I2877" s="61">
        <v>249999.9</v>
      </c>
      <c r="J2877" s="61">
        <v>243289.902684</v>
      </c>
      <c r="K2877" s="72">
        <v>97.316000000000003</v>
      </c>
      <c r="L2877" s="72">
        <v>3</v>
      </c>
      <c r="M2877" s="72">
        <v>2.7029999999999998</v>
      </c>
      <c r="N2877" s="72">
        <v>3.4750000000000001</v>
      </c>
      <c r="O2877" s="53" t="s">
        <v>29</v>
      </c>
      <c r="P2877" s="58" t="s">
        <v>66</v>
      </c>
      <c r="Q2877" s="58">
        <v>0.92054794520547945</v>
      </c>
      <c r="R2877" s="58">
        <v>0.92054794520547945</v>
      </c>
      <c r="S2877" s="62"/>
      <c r="T2877" s="61"/>
      <c r="U2877" s="63"/>
      <c r="V2877" s="37"/>
      <c r="W2877" s="37"/>
    </row>
    <row r="2878" spans="2:23" ht="25.5" x14ac:dyDescent="0.3">
      <c r="B2878" s="68">
        <v>2021</v>
      </c>
      <c r="C2878" s="55" t="s">
        <v>59</v>
      </c>
      <c r="D2878" s="65">
        <v>44384</v>
      </c>
      <c r="E2878" s="55">
        <v>43573</v>
      </c>
      <c r="F2878" s="55">
        <v>47226</v>
      </c>
      <c r="G2878" s="60" t="s">
        <v>13</v>
      </c>
      <c r="H2878" s="174">
        <v>2.25</v>
      </c>
      <c r="I2878" s="61">
        <v>128062.03630000001</v>
      </c>
      <c r="J2878" s="61">
        <v>120706.15293492998</v>
      </c>
      <c r="K2878" s="72">
        <v>94.256</v>
      </c>
      <c r="L2878" s="72">
        <v>3.1659999999999999</v>
      </c>
      <c r="M2878" s="72">
        <v>2.95</v>
      </c>
      <c r="N2878" s="72">
        <v>3.32</v>
      </c>
      <c r="O2878" s="53" t="s">
        <v>29</v>
      </c>
      <c r="P2878" s="58" t="s">
        <v>56</v>
      </c>
      <c r="Q2878" s="58">
        <v>7.7863013698630139</v>
      </c>
      <c r="R2878" s="58">
        <v>7.167041972828498</v>
      </c>
      <c r="S2878" s="62">
        <v>283.9513</v>
      </c>
      <c r="T2878" s="61">
        <v>451000000</v>
      </c>
      <c r="U2878" s="63">
        <v>425094560</v>
      </c>
      <c r="V2878" s="37"/>
      <c r="W2878" s="37"/>
    </row>
    <row r="2879" spans="2:23" ht="25.5" x14ac:dyDescent="0.3">
      <c r="B2879" s="68">
        <v>2021</v>
      </c>
      <c r="C2879" s="55" t="s">
        <v>59</v>
      </c>
      <c r="D2879" s="65">
        <v>44384</v>
      </c>
      <c r="E2879" s="55">
        <v>43521</v>
      </c>
      <c r="F2879" s="55">
        <v>50096</v>
      </c>
      <c r="G2879" s="60" t="s">
        <v>13</v>
      </c>
      <c r="H2879" s="174">
        <v>3.75</v>
      </c>
      <c r="I2879" s="61">
        <v>232561.50977470001</v>
      </c>
      <c r="J2879" s="61">
        <v>229405.65008709987</v>
      </c>
      <c r="K2879" s="72">
        <v>98.643000000000001</v>
      </c>
      <c r="L2879" s="72">
        <v>3.9849999999999999</v>
      </c>
      <c r="M2879" s="72">
        <v>3</v>
      </c>
      <c r="N2879" s="72">
        <v>4.04</v>
      </c>
      <c r="O2879" s="53" t="s">
        <v>29</v>
      </c>
      <c r="P2879" s="58" t="s">
        <v>56</v>
      </c>
      <c r="Q2879" s="58">
        <v>15.64931506849315</v>
      </c>
      <c r="R2879" s="58">
        <v>11.893983888865025</v>
      </c>
      <c r="S2879" s="62">
        <v>283.9513</v>
      </c>
      <c r="T2879" s="61">
        <v>819019000</v>
      </c>
      <c r="U2879" s="63">
        <v>807904912.17000008</v>
      </c>
      <c r="V2879" s="37"/>
      <c r="W2879" s="37"/>
    </row>
    <row r="2880" spans="2:23" ht="25.5" x14ac:dyDescent="0.3">
      <c r="B2880" s="68">
        <v>2021</v>
      </c>
      <c r="C2880" s="55" t="s">
        <v>59</v>
      </c>
      <c r="D2880" s="65">
        <v>44390</v>
      </c>
      <c r="E2880" s="55">
        <v>44355</v>
      </c>
      <c r="F2880" s="55">
        <v>44719</v>
      </c>
      <c r="G2880" s="60" t="s">
        <v>26</v>
      </c>
      <c r="H2880" s="174"/>
      <c r="I2880" s="61">
        <v>325000</v>
      </c>
      <c r="J2880" s="61">
        <v>316481.75</v>
      </c>
      <c r="K2880" s="72">
        <v>97.379000000000005</v>
      </c>
      <c r="L2880" s="72">
        <v>2.99</v>
      </c>
      <c r="M2880" s="72">
        <v>2.7029999999999998</v>
      </c>
      <c r="N2880" s="72">
        <v>3.3</v>
      </c>
      <c r="O2880" s="53" t="s">
        <v>29</v>
      </c>
      <c r="P2880" s="58" t="s">
        <v>66</v>
      </c>
      <c r="Q2880" s="58">
        <v>0.90136986301369859</v>
      </c>
      <c r="R2880" s="58">
        <v>0.90136986301369848</v>
      </c>
      <c r="S2880" s="62"/>
      <c r="T2880" s="61"/>
      <c r="U2880" s="63"/>
      <c r="V2880" s="37"/>
      <c r="W2880" s="37"/>
    </row>
    <row r="2881" spans="2:23" ht="25.5" x14ac:dyDescent="0.3">
      <c r="B2881" s="68">
        <v>2021</v>
      </c>
      <c r="C2881" s="55" t="s">
        <v>59</v>
      </c>
      <c r="D2881" s="65">
        <v>44391</v>
      </c>
      <c r="E2881" s="55">
        <v>44281</v>
      </c>
      <c r="F2881" s="55">
        <v>47933</v>
      </c>
      <c r="G2881" s="60" t="s">
        <v>26</v>
      </c>
      <c r="H2881" s="174">
        <v>7</v>
      </c>
      <c r="I2881" s="61">
        <v>905103.3</v>
      </c>
      <c r="J2881" s="61">
        <v>909999.90885300003</v>
      </c>
      <c r="K2881" s="72">
        <v>100.541</v>
      </c>
      <c r="L2881" s="72">
        <v>7.2229999999999999</v>
      </c>
      <c r="M2881" s="72">
        <v>7.0149999999999997</v>
      </c>
      <c r="N2881" s="72">
        <v>7.45</v>
      </c>
      <c r="O2881" s="53" t="s">
        <v>29</v>
      </c>
      <c r="P2881" s="58" t="s">
        <v>56</v>
      </c>
      <c r="Q2881" s="58">
        <v>9.7041095890410958</v>
      </c>
      <c r="R2881" s="58">
        <v>7.1922574083497679</v>
      </c>
      <c r="S2881" s="62"/>
      <c r="T2881" s="61"/>
      <c r="U2881" s="63"/>
      <c r="V2881" s="37"/>
      <c r="W2881" s="37"/>
    </row>
    <row r="2882" spans="2:23" ht="25.5" x14ac:dyDescent="0.3">
      <c r="B2882" s="68">
        <v>2021</v>
      </c>
      <c r="C2882" s="55" t="s">
        <v>59</v>
      </c>
      <c r="D2882" s="65">
        <v>44393</v>
      </c>
      <c r="E2882" s="55">
        <v>43573</v>
      </c>
      <c r="F2882" s="55">
        <v>47226</v>
      </c>
      <c r="G2882" s="60" t="s">
        <v>13</v>
      </c>
      <c r="H2882" s="174">
        <v>2.25</v>
      </c>
      <c r="I2882" s="61">
        <v>99805.42207439999</v>
      </c>
      <c r="J2882" s="61">
        <v>94015.709539880001</v>
      </c>
      <c r="K2882" s="72">
        <v>94.198999999999998</v>
      </c>
      <c r="L2882" s="72">
        <v>3.1859999999999999</v>
      </c>
      <c r="M2882" s="72">
        <v>3.1859999999999999</v>
      </c>
      <c r="N2882" s="72">
        <v>3.1859999999999999</v>
      </c>
      <c r="O2882" s="53" t="s">
        <v>30</v>
      </c>
      <c r="P2882" s="58" t="s">
        <v>56</v>
      </c>
      <c r="Q2882" s="58">
        <v>7.7616438356164386</v>
      </c>
      <c r="R2882" s="58">
        <v>7.1418513965149586</v>
      </c>
      <c r="S2882" s="62">
        <v>284.70119999999997</v>
      </c>
      <c r="T2882" s="61">
        <v>350562000</v>
      </c>
      <c r="U2882" s="63">
        <v>330225898.38</v>
      </c>
      <c r="V2882" s="37"/>
      <c r="W2882" s="37"/>
    </row>
    <row r="2883" spans="2:23" ht="25.5" x14ac:dyDescent="0.3">
      <c r="B2883" s="68">
        <v>2021</v>
      </c>
      <c r="C2883" s="55" t="s">
        <v>59</v>
      </c>
      <c r="D2883" s="65">
        <v>44393</v>
      </c>
      <c r="E2883" s="55">
        <v>43521</v>
      </c>
      <c r="F2883" s="55">
        <v>50096</v>
      </c>
      <c r="G2883" s="60" t="s">
        <v>13</v>
      </c>
      <c r="H2883" s="174">
        <v>3.75</v>
      </c>
      <c r="I2883" s="61">
        <v>183327.64371599996</v>
      </c>
      <c r="J2883" s="61">
        <v>181158.87769082998</v>
      </c>
      <c r="K2883" s="72">
        <v>98.816999999999993</v>
      </c>
      <c r="L2883" s="72">
        <v>3.9780000000000002</v>
      </c>
      <c r="M2883" s="72">
        <v>3.9780000000000002</v>
      </c>
      <c r="N2883" s="72">
        <v>3.9780000000000002</v>
      </c>
      <c r="O2883" s="53" t="s">
        <v>30</v>
      </c>
      <c r="P2883" s="58" t="s">
        <v>56</v>
      </c>
      <c r="Q2883" s="58">
        <v>15.624657534246575</v>
      </c>
      <c r="R2883" s="58">
        <v>11.871111678528301</v>
      </c>
      <c r="S2883" s="62">
        <v>284.70119999999997</v>
      </c>
      <c r="T2883" s="61">
        <v>643930000</v>
      </c>
      <c r="U2883" s="63">
        <v>636312308.0999999</v>
      </c>
      <c r="V2883" s="37"/>
      <c r="W2883" s="37"/>
    </row>
    <row r="2884" spans="2:23" ht="25.5" x14ac:dyDescent="0.3">
      <c r="B2884" s="68">
        <v>2021</v>
      </c>
      <c r="C2884" s="55" t="s">
        <v>59</v>
      </c>
      <c r="D2884" s="65">
        <v>44398</v>
      </c>
      <c r="E2884" s="55">
        <v>44355</v>
      </c>
      <c r="F2884" s="55">
        <v>44719</v>
      </c>
      <c r="G2884" s="60" t="s">
        <v>26</v>
      </c>
      <c r="H2884" s="174"/>
      <c r="I2884" s="61">
        <v>375000</v>
      </c>
      <c r="J2884" s="61">
        <v>365377.5</v>
      </c>
      <c r="K2884" s="72">
        <v>97.433999999999997</v>
      </c>
      <c r="L2884" s="72">
        <v>3</v>
      </c>
      <c r="M2884" s="72">
        <v>2.7029999999999998</v>
      </c>
      <c r="N2884" s="72">
        <v>3.2450000000000001</v>
      </c>
      <c r="O2884" s="53" t="s">
        <v>29</v>
      </c>
      <c r="P2884" s="58" t="s">
        <v>66</v>
      </c>
      <c r="Q2884" s="58">
        <v>0.8794520547945206</v>
      </c>
      <c r="R2884" s="58">
        <v>0.8794520547945206</v>
      </c>
      <c r="S2884" s="62"/>
      <c r="T2884" s="61"/>
      <c r="U2884" s="63"/>
      <c r="V2884" s="37"/>
      <c r="W2884" s="37"/>
    </row>
    <row r="2885" spans="2:23" ht="25.5" x14ac:dyDescent="0.3">
      <c r="B2885" s="68">
        <v>2021</v>
      </c>
      <c r="C2885" s="55" t="s">
        <v>59</v>
      </c>
      <c r="D2885" s="65">
        <v>44398</v>
      </c>
      <c r="E2885" s="55">
        <v>43573</v>
      </c>
      <c r="F2885" s="55">
        <v>47226</v>
      </c>
      <c r="G2885" s="60" t="s">
        <v>13</v>
      </c>
      <c r="H2885" s="174">
        <v>2.25</v>
      </c>
      <c r="I2885" s="61">
        <v>179629.0416</v>
      </c>
      <c r="J2885" s="61">
        <v>169470.16511660998</v>
      </c>
      <c r="K2885" s="72">
        <v>94.343000000000004</v>
      </c>
      <c r="L2885" s="72">
        <v>3.17</v>
      </c>
      <c r="M2885" s="72">
        <v>3.02</v>
      </c>
      <c r="N2885" s="72">
        <v>3.35</v>
      </c>
      <c r="O2885" s="53" t="s">
        <v>29</v>
      </c>
      <c r="P2885" s="58" t="s">
        <v>56</v>
      </c>
      <c r="Q2885" s="58">
        <v>7.7479452054794518</v>
      </c>
      <c r="R2885" s="58">
        <v>7.1285792290659753</v>
      </c>
      <c r="S2885" s="62">
        <v>284.6782</v>
      </c>
      <c r="T2885" s="61">
        <v>631000000</v>
      </c>
      <c r="U2885" s="63">
        <v>595304330</v>
      </c>
      <c r="V2885" s="37"/>
      <c r="W2885" s="37"/>
    </row>
    <row r="2886" spans="2:23" ht="25.5" x14ac:dyDescent="0.3">
      <c r="B2886" s="68">
        <v>2021</v>
      </c>
      <c r="C2886" s="55" t="s">
        <v>59</v>
      </c>
      <c r="D2886" s="65">
        <v>44398</v>
      </c>
      <c r="E2886" s="55">
        <v>43521</v>
      </c>
      <c r="F2886" s="55">
        <v>50096</v>
      </c>
      <c r="G2886" s="60" t="s">
        <v>13</v>
      </c>
      <c r="H2886" s="174">
        <v>3.75</v>
      </c>
      <c r="I2886" s="61">
        <v>247950.70559999999</v>
      </c>
      <c r="J2886" s="61">
        <v>244679.23045184006</v>
      </c>
      <c r="K2886" s="72">
        <v>98.679000000000002</v>
      </c>
      <c r="L2886" s="72">
        <v>3.9950000000000001</v>
      </c>
      <c r="M2886" s="72">
        <v>3.79</v>
      </c>
      <c r="N2886" s="72">
        <v>4.12</v>
      </c>
      <c r="O2886" s="53" t="s">
        <v>29</v>
      </c>
      <c r="P2886" s="58" t="s">
        <v>56</v>
      </c>
      <c r="Q2886" s="58">
        <v>15.610958904109589</v>
      </c>
      <c r="R2886" s="58">
        <v>11.853076418210966</v>
      </c>
      <c r="S2886" s="62">
        <v>284.6782</v>
      </c>
      <c r="T2886" s="61">
        <v>871000000</v>
      </c>
      <c r="U2886" s="63">
        <v>859494090</v>
      </c>
      <c r="V2886" s="37"/>
      <c r="W2886" s="37"/>
    </row>
    <row r="2887" spans="2:23" ht="25.5" x14ac:dyDescent="0.3">
      <c r="B2887" s="68">
        <v>2021</v>
      </c>
      <c r="C2887" s="55" t="s">
        <v>59</v>
      </c>
      <c r="D2887" s="65">
        <v>44398</v>
      </c>
      <c r="E2887" s="55">
        <v>42902</v>
      </c>
      <c r="F2887" s="55">
        <v>54590</v>
      </c>
      <c r="G2887" s="60" t="s">
        <v>13</v>
      </c>
      <c r="H2887" s="174">
        <v>3.75</v>
      </c>
      <c r="I2887" s="61">
        <v>116835.1695648</v>
      </c>
      <c r="J2887" s="61">
        <v>111081.66403575997</v>
      </c>
      <c r="K2887" s="72">
        <v>95.073999999999998</v>
      </c>
      <c r="L2887" s="72">
        <v>4.07</v>
      </c>
      <c r="M2887" s="72">
        <v>3.89</v>
      </c>
      <c r="N2887" s="72">
        <v>4.33</v>
      </c>
      <c r="O2887" s="53" t="s">
        <v>29</v>
      </c>
      <c r="P2887" s="58" t="s">
        <v>56</v>
      </c>
      <c r="Q2887" s="58">
        <v>27.923287671232877</v>
      </c>
      <c r="R2887" s="58">
        <v>17.399596099645052</v>
      </c>
      <c r="S2887" s="62">
        <v>284.6782</v>
      </c>
      <c r="T2887" s="61">
        <v>410418000</v>
      </c>
      <c r="U2887" s="63">
        <v>390200809.31999999</v>
      </c>
      <c r="V2887" s="37"/>
      <c r="W2887" s="37"/>
    </row>
    <row r="2888" spans="2:23" ht="25.5" x14ac:dyDescent="0.3">
      <c r="B2888" s="68">
        <v>2021</v>
      </c>
      <c r="C2888" s="55" t="s">
        <v>59</v>
      </c>
      <c r="D2888" s="65">
        <v>44400</v>
      </c>
      <c r="E2888" s="55">
        <v>44281</v>
      </c>
      <c r="F2888" s="55">
        <v>47933</v>
      </c>
      <c r="G2888" s="60" t="s">
        <v>26</v>
      </c>
      <c r="H2888" s="174">
        <v>7</v>
      </c>
      <c r="I2888" s="61">
        <v>672586.4</v>
      </c>
      <c r="J2888" s="61">
        <v>677341.58584800002</v>
      </c>
      <c r="K2888" s="72">
        <v>100.70699999999999</v>
      </c>
      <c r="L2888" s="72">
        <v>7.2240000000000002</v>
      </c>
      <c r="M2888" s="72">
        <v>7.2240000000000002</v>
      </c>
      <c r="N2888" s="72">
        <v>7.2240000000000002</v>
      </c>
      <c r="O2888" s="53" t="s">
        <v>30</v>
      </c>
      <c r="P2888" s="58" t="s">
        <v>56</v>
      </c>
      <c r="Q2888" s="58">
        <v>9.6794520547945204</v>
      </c>
      <c r="R2888" s="58">
        <v>7.1675028161632452</v>
      </c>
      <c r="S2888" s="62"/>
      <c r="T2888" s="61"/>
      <c r="U2888" s="63"/>
      <c r="V2888" s="37"/>
      <c r="W2888" s="37"/>
    </row>
    <row r="2889" spans="2:23" ht="25.5" x14ac:dyDescent="0.3">
      <c r="B2889" s="68">
        <v>2021</v>
      </c>
      <c r="C2889" s="55" t="s">
        <v>59</v>
      </c>
      <c r="D2889" s="65">
        <v>44404</v>
      </c>
      <c r="E2889" s="55">
        <v>44355</v>
      </c>
      <c r="F2889" s="55">
        <v>44719</v>
      </c>
      <c r="G2889" s="60" t="s">
        <v>26</v>
      </c>
      <c r="H2889" s="174"/>
      <c r="I2889" s="61">
        <v>375000</v>
      </c>
      <c r="J2889" s="61">
        <v>365681.25</v>
      </c>
      <c r="K2889" s="72">
        <v>97.515000000000001</v>
      </c>
      <c r="L2889" s="72">
        <v>2.9590000000000001</v>
      </c>
      <c r="M2889" s="72">
        <v>2.7989999999999999</v>
      </c>
      <c r="N2889" s="72">
        <v>3.278</v>
      </c>
      <c r="O2889" s="53" t="s">
        <v>29</v>
      </c>
      <c r="P2889" s="58" t="s">
        <v>66</v>
      </c>
      <c r="Q2889" s="58">
        <v>0.86301369863013699</v>
      </c>
      <c r="R2889" s="58">
        <v>0.86301369863013688</v>
      </c>
      <c r="S2889" s="62"/>
      <c r="T2889" s="61"/>
      <c r="U2889" s="63"/>
      <c r="V2889" s="37"/>
      <c r="W2889" s="37"/>
    </row>
    <row r="2890" spans="2:23" ht="25.5" x14ac:dyDescent="0.3">
      <c r="B2890" s="68">
        <v>2021</v>
      </c>
      <c r="C2890" s="55" t="s">
        <v>59</v>
      </c>
      <c r="D2890" s="65">
        <v>44405</v>
      </c>
      <c r="E2890" s="55">
        <v>44281</v>
      </c>
      <c r="F2890" s="55">
        <v>47933</v>
      </c>
      <c r="G2890" s="60" t="s">
        <v>26</v>
      </c>
      <c r="H2890" s="174">
        <v>7</v>
      </c>
      <c r="I2890" s="61">
        <v>668282.80000000005</v>
      </c>
      <c r="J2890" s="61">
        <v>667180.13338000001</v>
      </c>
      <c r="K2890" s="72">
        <v>99.834999999999994</v>
      </c>
      <c r="L2890" s="72">
        <v>7.3689999999999998</v>
      </c>
      <c r="M2890" s="72">
        <v>7.17</v>
      </c>
      <c r="N2890" s="72">
        <v>7.5359999999999996</v>
      </c>
      <c r="O2890" s="53" t="s">
        <v>29</v>
      </c>
      <c r="P2890" s="58" t="s">
        <v>56</v>
      </c>
      <c r="Q2890" s="58">
        <v>9.6657534246575345</v>
      </c>
      <c r="R2890" s="58">
        <v>7.1397144483738408</v>
      </c>
      <c r="S2890" s="62"/>
      <c r="T2890" s="61"/>
      <c r="U2890" s="63"/>
      <c r="V2890" s="37"/>
      <c r="W2890" s="37"/>
    </row>
    <row r="2891" spans="2:23" ht="25.5" x14ac:dyDescent="0.3">
      <c r="B2891" s="68">
        <v>2021</v>
      </c>
      <c r="C2891" s="55" t="s">
        <v>59</v>
      </c>
      <c r="D2891" s="65">
        <v>44405</v>
      </c>
      <c r="E2891" s="55">
        <v>44021</v>
      </c>
      <c r="F2891" s="55">
        <v>49865</v>
      </c>
      <c r="G2891" s="60" t="s">
        <v>26</v>
      </c>
      <c r="H2891" s="174">
        <v>6.25</v>
      </c>
      <c r="I2891" s="61">
        <v>128026.5</v>
      </c>
      <c r="J2891" s="61">
        <v>111356.169435</v>
      </c>
      <c r="K2891" s="72">
        <v>86.978999999999999</v>
      </c>
      <c r="L2891" s="72">
        <v>7.7910000000000004</v>
      </c>
      <c r="M2891" s="72">
        <v>7.65</v>
      </c>
      <c r="N2891" s="72">
        <v>8</v>
      </c>
      <c r="O2891" s="53" t="s">
        <v>29</v>
      </c>
      <c r="P2891" s="58" t="s">
        <v>56</v>
      </c>
      <c r="Q2891" s="58">
        <v>14.95890410958904</v>
      </c>
      <c r="R2891" s="58">
        <v>9.7121658599596863</v>
      </c>
      <c r="S2891" s="62"/>
      <c r="T2891" s="61"/>
      <c r="U2891" s="63"/>
      <c r="V2891" s="37"/>
      <c r="W2891" s="37"/>
    </row>
    <row r="2892" spans="2:23" ht="25.5" x14ac:dyDescent="0.3">
      <c r="B2892" s="68">
        <v>2021</v>
      </c>
      <c r="C2892" s="55" t="s">
        <v>59</v>
      </c>
      <c r="D2892" s="65">
        <v>44405</v>
      </c>
      <c r="E2892" s="55">
        <v>43764</v>
      </c>
      <c r="F2892" s="55">
        <v>55087</v>
      </c>
      <c r="G2892" s="60" t="s">
        <v>26</v>
      </c>
      <c r="H2892" s="174">
        <v>7.25</v>
      </c>
      <c r="I2892" s="61">
        <v>283040</v>
      </c>
      <c r="J2892" s="61">
        <v>271463.66399999999</v>
      </c>
      <c r="K2892" s="72">
        <v>95.91</v>
      </c>
      <c r="L2892" s="72">
        <v>8.1080000000000005</v>
      </c>
      <c r="M2892" s="72">
        <v>7.89</v>
      </c>
      <c r="N2892" s="72">
        <v>8.33</v>
      </c>
      <c r="O2892" s="53" t="s">
        <v>29</v>
      </c>
      <c r="P2892" s="58" t="s">
        <v>56</v>
      </c>
      <c r="Q2892" s="58">
        <v>29.265753424657536</v>
      </c>
      <c r="R2892" s="58">
        <v>11.496752949142932</v>
      </c>
      <c r="S2892" s="62"/>
      <c r="T2892" s="61"/>
      <c r="U2892" s="63"/>
      <c r="V2892" s="37"/>
      <c r="W2892" s="37"/>
    </row>
    <row r="2893" spans="2:23" ht="25.5" x14ac:dyDescent="0.3">
      <c r="B2893" s="68">
        <v>2021</v>
      </c>
      <c r="C2893" s="55" t="s">
        <v>59</v>
      </c>
      <c r="D2893" s="65">
        <v>44407</v>
      </c>
      <c r="E2893" s="55">
        <v>43573</v>
      </c>
      <c r="F2893" s="55">
        <v>47226</v>
      </c>
      <c r="G2893" s="60" t="s">
        <v>13</v>
      </c>
      <c r="H2893" s="174">
        <v>2.25</v>
      </c>
      <c r="I2893" s="61">
        <v>118308.47357430308</v>
      </c>
      <c r="J2893" s="61">
        <v>111655.98810522001</v>
      </c>
      <c r="K2893" s="72">
        <v>94.376999999999995</v>
      </c>
      <c r="L2893" s="72">
        <v>3.1760000000000002</v>
      </c>
      <c r="M2893" s="72">
        <v>3.1760000000000002</v>
      </c>
      <c r="N2893" s="72">
        <v>3.1760000000000002</v>
      </c>
      <c r="O2893" s="53" t="s">
        <v>30</v>
      </c>
      <c r="P2893" s="58" t="s">
        <v>56</v>
      </c>
      <c r="Q2893" s="58">
        <v>7.7232876712328764</v>
      </c>
      <c r="R2893" s="58">
        <v>7.1037617985325552</v>
      </c>
      <c r="S2893" s="62">
        <v>284.63690000000003</v>
      </c>
      <c r="T2893" s="61">
        <v>415647000</v>
      </c>
      <c r="U2893" s="63">
        <v>392275169.19</v>
      </c>
      <c r="V2893" s="37"/>
      <c r="W2893" s="37"/>
    </row>
    <row r="2894" spans="2:23" ht="25.5" x14ac:dyDescent="0.3">
      <c r="B2894" s="68">
        <v>2021</v>
      </c>
      <c r="C2894" s="55" t="s">
        <v>59</v>
      </c>
      <c r="D2894" s="65">
        <v>44407</v>
      </c>
      <c r="E2894" s="55">
        <v>43521</v>
      </c>
      <c r="F2894" s="55">
        <v>50096</v>
      </c>
      <c r="G2894" s="60" t="s">
        <v>13</v>
      </c>
      <c r="H2894" s="174">
        <v>3.75</v>
      </c>
      <c r="I2894" s="61">
        <v>63448.980652798877</v>
      </c>
      <c r="J2894" s="61">
        <v>62635.56472083</v>
      </c>
      <c r="K2894" s="72">
        <v>98.718000000000004</v>
      </c>
      <c r="L2894" s="72">
        <v>4</v>
      </c>
      <c r="M2894" s="72">
        <v>4</v>
      </c>
      <c r="N2894" s="72">
        <v>4</v>
      </c>
      <c r="O2894" s="53" t="s">
        <v>30</v>
      </c>
      <c r="P2894" s="58" t="s">
        <v>56</v>
      </c>
      <c r="Q2894" s="58">
        <v>15.586301369863014</v>
      </c>
      <c r="R2894" s="58">
        <v>11.827142858869401</v>
      </c>
      <c r="S2894" s="62">
        <v>284.63690000000003</v>
      </c>
      <c r="T2894" s="61">
        <v>222911999.99999997</v>
      </c>
      <c r="U2894" s="63">
        <v>220054268.16</v>
      </c>
      <c r="V2894" s="37"/>
      <c r="W2894" s="37"/>
    </row>
    <row r="2895" spans="2:23" ht="25.5" x14ac:dyDescent="0.3">
      <c r="B2895" s="68">
        <v>2021</v>
      </c>
      <c r="C2895" s="55" t="s">
        <v>60</v>
      </c>
      <c r="D2895" s="65">
        <v>44411</v>
      </c>
      <c r="E2895" s="55">
        <v>44355</v>
      </c>
      <c r="F2895" s="55">
        <v>44719</v>
      </c>
      <c r="G2895" s="60" t="s">
        <v>26</v>
      </c>
      <c r="H2895" s="174"/>
      <c r="I2895" s="61">
        <v>375000</v>
      </c>
      <c r="J2895" s="61">
        <v>366363.65230299998</v>
      </c>
      <c r="K2895" s="72">
        <v>97.697000000000003</v>
      </c>
      <c r="L2895" s="72">
        <v>2.8</v>
      </c>
      <c r="M2895" s="72">
        <v>2.5790000000000002</v>
      </c>
      <c r="N2895" s="72">
        <v>3.2</v>
      </c>
      <c r="O2895" s="53" t="s">
        <v>29</v>
      </c>
      <c r="P2895" s="58" t="s">
        <v>66</v>
      </c>
      <c r="Q2895" s="58">
        <v>0.84383561643835625</v>
      </c>
      <c r="R2895" s="58">
        <v>0.84383561643835625</v>
      </c>
      <c r="S2895" s="62"/>
      <c r="T2895" s="61"/>
      <c r="U2895" s="63"/>
      <c r="V2895" s="37"/>
      <c r="W2895" s="37"/>
    </row>
    <row r="2896" spans="2:23" ht="25.5" x14ac:dyDescent="0.3">
      <c r="B2896" s="68">
        <v>2021</v>
      </c>
      <c r="C2896" s="55" t="s">
        <v>60</v>
      </c>
      <c r="D2896" s="65">
        <v>44412</v>
      </c>
      <c r="E2896" s="55">
        <v>43573</v>
      </c>
      <c r="F2896" s="55">
        <v>47226</v>
      </c>
      <c r="G2896" s="60" t="s">
        <v>13</v>
      </c>
      <c r="H2896" s="174">
        <v>2.25</v>
      </c>
      <c r="I2896" s="61">
        <v>194481.869252</v>
      </c>
      <c r="J2896" s="61">
        <v>183789.25608053</v>
      </c>
      <c r="K2896" s="72">
        <v>94.501999999999995</v>
      </c>
      <c r="L2896" s="72">
        <v>3.1629999999999998</v>
      </c>
      <c r="M2896" s="72">
        <v>2.99</v>
      </c>
      <c r="N2896" s="72">
        <v>3.4</v>
      </c>
      <c r="O2896" s="53" t="s">
        <v>29</v>
      </c>
      <c r="P2896" s="58" t="s">
        <v>56</v>
      </c>
      <c r="Q2896" s="58">
        <v>7.7095890410958905</v>
      </c>
      <c r="R2896" s="58">
        <v>7.0904095690697844</v>
      </c>
      <c r="S2896" s="62">
        <v>284.61399999999998</v>
      </c>
      <c r="T2896" s="61">
        <v>683318000</v>
      </c>
      <c r="U2896" s="63">
        <v>645749176.36000001</v>
      </c>
      <c r="V2896" s="37"/>
      <c r="W2896" s="37"/>
    </row>
    <row r="2897" spans="2:23" ht="25.5" x14ac:dyDescent="0.3">
      <c r="B2897" s="68">
        <v>2021</v>
      </c>
      <c r="C2897" s="55" t="s">
        <v>60</v>
      </c>
      <c r="D2897" s="65">
        <v>44412</v>
      </c>
      <c r="E2897" s="55">
        <v>43521</v>
      </c>
      <c r="F2897" s="55">
        <v>50096</v>
      </c>
      <c r="G2897" s="60" t="s">
        <v>13</v>
      </c>
      <c r="H2897" s="174">
        <v>3.75</v>
      </c>
      <c r="I2897" s="61">
        <v>346158.07751799998</v>
      </c>
      <c r="J2897" s="61">
        <v>341322.24917506002</v>
      </c>
      <c r="K2897" s="72">
        <v>98.602999999999994</v>
      </c>
      <c r="L2897" s="72">
        <v>4.0149999999999997</v>
      </c>
      <c r="M2897" s="72">
        <v>3.83</v>
      </c>
      <c r="N2897" s="72">
        <v>4.1900000000000004</v>
      </c>
      <c r="O2897" s="53" t="s">
        <v>29</v>
      </c>
      <c r="P2897" s="58" t="s">
        <v>56</v>
      </c>
      <c r="Q2897" s="58">
        <v>15.572602739726028</v>
      </c>
      <c r="R2897" s="58">
        <v>11.809614666653374</v>
      </c>
      <c r="S2897" s="62">
        <v>284.61399999999998</v>
      </c>
      <c r="T2897" s="61">
        <v>1216237000</v>
      </c>
      <c r="U2897" s="63">
        <v>1199246169.1099999</v>
      </c>
      <c r="V2897" s="37"/>
      <c r="W2897" s="37"/>
    </row>
    <row r="2898" spans="2:23" ht="25.5" x14ac:dyDescent="0.3">
      <c r="B2898" s="68">
        <v>2021</v>
      </c>
      <c r="C2898" s="55" t="s">
        <v>60</v>
      </c>
      <c r="D2898" s="65">
        <v>44414</v>
      </c>
      <c r="E2898" s="55">
        <v>44281</v>
      </c>
      <c r="F2898" s="55">
        <v>47933</v>
      </c>
      <c r="G2898" s="60" t="s">
        <v>26</v>
      </c>
      <c r="H2898" s="174">
        <v>7</v>
      </c>
      <c r="I2898" s="61">
        <v>511901.5</v>
      </c>
      <c r="J2898" s="61">
        <v>512188.16483999992</v>
      </c>
      <c r="K2898" s="72">
        <v>100.056</v>
      </c>
      <c r="L2898" s="72">
        <v>7.3620000000000001</v>
      </c>
      <c r="M2898" s="72">
        <v>7.3620000000000001</v>
      </c>
      <c r="N2898" s="72">
        <v>7.3620000000000001</v>
      </c>
      <c r="O2898" s="53" t="s">
        <v>30</v>
      </c>
      <c r="P2898" s="58" t="s">
        <v>56</v>
      </c>
      <c r="Q2898" s="58">
        <v>9.6410958904109592</v>
      </c>
      <c r="R2898" s="58">
        <v>7.1157378508940665</v>
      </c>
      <c r="S2898" s="62"/>
      <c r="T2898" s="61"/>
      <c r="U2898" s="63"/>
      <c r="V2898" s="37"/>
      <c r="W2898" s="37"/>
    </row>
    <row r="2899" spans="2:23" ht="25.5" x14ac:dyDescent="0.3">
      <c r="B2899" s="68">
        <v>2021</v>
      </c>
      <c r="C2899" s="55" t="s">
        <v>60</v>
      </c>
      <c r="D2899" s="65">
        <v>44414</v>
      </c>
      <c r="E2899" s="55">
        <v>44021</v>
      </c>
      <c r="F2899" s="55">
        <v>49865</v>
      </c>
      <c r="G2899" s="60" t="s">
        <v>26</v>
      </c>
      <c r="H2899" s="174">
        <v>6.25</v>
      </c>
      <c r="I2899" s="61">
        <v>81684.800000000003</v>
      </c>
      <c r="J2899" s="61">
        <v>70988.175440000006</v>
      </c>
      <c r="K2899" s="72">
        <v>86.905000000000001</v>
      </c>
      <c r="L2899" s="72">
        <v>7.8209999999999997</v>
      </c>
      <c r="M2899" s="72">
        <v>7.8209999999999997</v>
      </c>
      <c r="N2899" s="72">
        <v>7.8209999999999997</v>
      </c>
      <c r="O2899" s="53" t="s">
        <v>30</v>
      </c>
      <c r="P2899" s="58" t="s">
        <v>56</v>
      </c>
      <c r="Q2899" s="58">
        <v>14.934246575342465</v>
      </c>
      <c r="R2899" s="58">
        <v>9.6798853718396067</v>
      </c>
      <c r="S2899" s="62"/>
      <c r="T2899" s="61"/>
      <c r="U2899" s="63"/>
      <c r="V2899" s="37"/>
      <c r="W2899" s="37"/>
    </row>
    <row r="2900" spans="2:23" ht="25.5" x14ac:dyDescent="0.3">
      <c r="B2900" s="68">
        <v>2021</v>
      </c>
      <c r="C2900" s="55" t="s">
        <v>60</v>
      </c>
      <c r="D2900" s="65">
        <v>44414</v>
      </c>
      <c r="E2900" s="55">
        <v>43764</v>
      </c>
      <c r="F2900" s="55">
        <v>55087</v>
      </c>
      <c r="G2900" s="60" t="s">
        <v>26</v>
      </c>
      <c r="H2900" s="174">
        <v>7.25</v>
      </c>
      <c r="I2900" s="61">
        <v>192039.7</v>
      </c>
      <c r="J2900" s="61">
        <v>184578.95765500001</v>
      </c>
      <c r="K2900" s="72">
        <v>96.114999999999995</v>
      </c>
      <c r="L2900" s="72">
        <v>8.1059999999999999</v>
      </c>
      <c r="M2900" s="72">
        <v>8.1059999999999999</v>
      </c>
      <c r="N2900" s="72">
        <v>8.1059999999999999</v>
      </c>
      <c r="O2900" s="53" t="s">
        <v>30</v>
      </c>
      <c r="P2900" s="58" t="s">
        <v>56</v>
      </c>
      <c r="Q2900" s="58">
        <v>29.241095890410961</v>
      </c>
      <c r="R2900" s="58">
        <v>11.47375204923598</v>
      </c>
      <c r="S2900" s="62"/>
      <c r="T2900" s="61"/>
      <c r="U2900" s="63"/>
      <c r="V2900" s="37"/>
      <c r="W2900" s="37"/>
    </row>
    <row r="2901" spans="2:23" ht="25.5" x14ac:dyDescent="0.3">
      <c r="B2901" s="68">
        <v>2021</v>
      </c>
      <c r="C2901" s="55" t="s">
        <v>60</v>
      </c>
      <c r="D2901" s="65">
        <v>44418</v>
      </c>
      <c r="E2901" s="55">
        <v>44355</v>
      </c>
      <c r="F2901" s="55">
        <v>44719</v>
      </c>
      <c r="G2901" s="60" t="s">
        <v>26</v>
      </c>
      <c r="H2901" s="174"/>
      <c r="I2901" s="61">
        <v>375000</v>
      </c>
      <c r="J2901" s="61">
        <v>366375</v>
      </c>
      <c r="K2901" s="72">
        <v>97.7</v>
      </c>
      <c r="L2901" s="72">
        <v>2.8620000000000001</v>
      </c>
      <c r="M2901" s="72">
        <v>2.6949999999999998</v>
      </c>
      <c r="N2901" s="72">
        <v>3.145</v>
      </c>
      <c r="O2901" s="53" t="s">
        <v>29</v>
      </c>
      <c r="P2901" s="58" t="s">
        <v>66</v>
      </c>
      <c r="Q2901" s="58">
        <v>0.8246575342465754</v>
      </c>
      <c r="R2901" s="58">
        <v>0.8246575342465754</v>
      </c>
      <c r="S2901" s="62"/>
      <c r="T2901" s="61"/>
      <c r="U2901" s="63"/>
      <c r="V2901" s="37"/>
      <c r="W2901" s="37"/>
    </row>
    <row r="2902" spans="2:23" ht="25.5" x14ac:dyDescent="0.3">
      <c r="B2902" s="68">
        <v>2021</v>
      </c>
      <c r="C2902" s="55" t="s">
        <v>60</v>
      </c>
      <c r="D2902" s="65">
        <v>44419</v>
      </c>
      <c r="E2902" s="55">
        <v>44281</v>
      </c>
      <c r="F2902" s="55">
        <v>47933</v>
      </c>
      <c r="G2902" s="60" t="s">
        <v>26</v>
      </c>
      <c r="H2902" s="174">
        <v>7</v>
      </c>
      <c r="I2902" s="61">
        <v>607000</v>
      </c>
      <c r="J2902" s="61">
        <v>606047.01</v>
      </c>
      <c r="K2902" s="72">
        <v>99.843000000000004</v>
      </c>
      <c r="L2902" s="72">
        <v>7.4089999999999998</v>
      </c>
      <c r="M2902" s="72">
        <v>7.24</v>
      </c>
      <c r="N2902" s="72">
        <v>7.5979999999999999</v>
      </c>
      <c r="O2902" s="53" t="s">
        <v>29</v>
      </c>
      <c r="P2902" s="58" t="s">
        <v>56</v>
      </c>
      <c r="Q2902" s="58">
        <v>9.6273972602739732</v>
      </c>
      <c r="R2902" s="58">
        <v>7.0974657791897879</v>
      </c>
      <c r="S2902" s="62"/>
      <c r="T2902" s="61"/>
      <c r="U2902" s="63"/>
      <c r="V2902" s="37"/>
      <c r="W2902" s="37"/>
    </row>
    <row r="2903" spans="2:23" ht="25.5" x14ac:dyDescent="0.3">
      <c r="B2903" s="68">
        <v>2021</v>
      </c>
      <c r="C2903" s="55" t="s">
        <v>60</v>
      </c>
      <c r="D2903" s="65">
        <v>44419</v>
      </c>
      <c r="E2903" s="55">
        <v>44021</v>
      </c>
      <c r="F2903" s="55">
        <v>49865</v>
      </c>
      <c r="G2903" s="60" t="s">
        <v>26</v>
      </c>
      <c r="H2903" s="174">
        <v>6.25</v>
      </c>
      <c r="I2903" s="61">
        <v>510548.7</v>
      </c>
      <c r="J2903" s="61">
        <v>443952.727572</v>
      </c>
      <c r="K2903" s="72">
        <v>86.956000000000003</v>
      </c>
      <c r="L2903" s="72">
        <v>7.8259999999999996</v>
      </c>
      <c r="M2903" s="72">
        <v>7.66</v>
      </c>
      <c r="N2903" s="72">
        <v>8.0299999999999994</v>
      </c>
      <c r="O2903" s="53" t="s">
        <v>29</v>
      </c>
      <c r="P2903" s="58" t="s">
        <v>56</v>
      </c>
      <c r="Q2903" s="58">
        <v>14.920547945205479</v>
      </c>
      <c r="R2903" s="58">
        <v>9.6649160751017558</v>
      </c>
      <c r="S2903" s="62"/>
      <c r="T2903" s="61"/>
      <c r="U2903" s="63"/>
      <c r="V2903" s="37"/>
      <c r="W2903" s="37"/>
    </row>
    <row r="2904" spans="2:23" ht="25.5" x14ac:dyDescent="0.3">
      <c r="B2904" s="68">
        <v>2021</v>
      </c>
      <c r="C2904" s="55" t="s">
        <v>60</v>
      </c>
      <c r="D2904" s="65">
        <v>44421</v>
      </c>
      <c r="E2904" s="55">
        <v>43573</v>
      </c>
      <c r="F2904" s="55">
        <v>47226</v>
      </c>
      <c r="G2904" s="60" t="s">
        <v>13</v>
      </c>
      <c r="H2904" s="174">
        <v>2.25</v>
      </c>
      <c r="I2904" s="61">
        <v>133385.15364459998</v>
      </c>
      <c r="J2904" s="61">
        <v>126104.99195867998</v>
      </c>
      <c r="K2904" s="72">
        <v>94.542000000000002</v>
      </c>
      <c r="L2904" s="72">
        <v>3.1680000000000001</v>
      </c>
      <c r="M2904" s="72">
        <v>3.1680000000000001</v>
      </c>
      <c r="N2904" s="72">
        <v>3.1680000000000001</v>
      </c>
      <c r="O2904" s="53" t="s">
        <v>30</v>
      </c>
      <c r="P2904" s="58" t="s">
        <v>56</v>
      </c>
      <c r="Q2904" s="58">
        <v>7.6849315068493151</v>
      </c>
      <c r="R2904" s="58">
        <v>7.0656188219398066</v>
      </c>
      <c r="S2904" s="62">
        <v>284.57260000000002</v>
      </c>
      <c r="T2904" s="61">
        <v>468721000</v>
      </c>
      <c r="U2904" s="63">
        <v>443138207.81999999</v>
      </c>
      <c r="V2904" s="37"/>
      <c r="W2904" s="37"/>
    </row>
    <row r="2905" spans="2:23" ht="25.5" x14ac:dyDescent="0.3">
      <c r="B2905" s="68">
        <v>2021</v>
      </c>
      <c r="C2905" s="55" t="s">
        <v>60</v>
      </c>
      <c r="D2905" s="65">
        <v>44421</v>
      </c>
      <c r="E2905" s="55">
        <v>43521</v>
      </c>
      <c r="F2905" s="55">
        <v>50096</v>
      </c>
      <c r="G2905" s="60" t="s">
        <v>13</v>
      </c>
      <c r="H2905" s="174">
        <v>3.75</v>
      </c>
      <c r="I2905" s="61">
        <v>258991.79984080003</v>
      </c>
      <c r="J2905" s="61">
        <v>255505.77021494994</v>
      </c>
      <c r="K2905" s="72">
        <v>98.653999999999996</v>
      </c>
      <c r="L2905" s="72">
        <v>4.0190000000000001</v>
      </c>
      <c r="M2905" s="72">
        <v>4.0190000000000001</v>
      </c>
      <c r="N2905" s="72">
        <v>4.0190000000000001</v>
      </c>
      <c r="O2905" s="53" t="s">
        <v>30</v>
      </c>
      <c r="P2905" s="58" t="s">
        <v>56</v>
      </c>
      <c r="Q2905" s="58">
        <v>15.547945205479452</v>
      </c>
      <c r="R2905" s="58">
        <v>11.783935539410017</v>
      </c>
      <c r="S2905" s="62">
        <v>284.57260000000002</v>
      </c>
      <c r="T2905" s="61">
        <v>910108000</v>
      </c>
      <c r="U2905" s="63">
        <v>897857946.31999993</v>
      </c>
      <c r="V2905" s="37"/>
      <c r="W2905" s="37"/>
    </row>
    <row r="2906" spans="2:23" ht="25.5" x14ac:dyDescent="0.3">
      <c r="B2906" s="68">
        <v>2021</v>
      </c>
      <c r="C2906" s="55" t="s">
        <v>60</v>
      </c>
      <c r="D2906" s="65">
        <v>44425</v>
      </c>
      <c r="E2906" s="55">
        <v>44355</v>
      </c>
      <c r="F2906" s="55">
        <v>44719</v>
      </c>
      <c r="G2906" s="60" t="s">
        <v>26</v>
      </c>
      <c r="H2906" s="174"/>
      <c r="I2906" s="61">
        <v>374999.9</v>
      </c>
      <c r="J2906" s="61">
        <v>366581.152245</v>
      </c>
      <c r="K2906" s="72">
        <v>97.754999999999995</v>
      </c>
      <c r="L2906" s="72">
        <v>2.859</v>
      </c>
      <c r="M2906" s="72">
        <v>2.6949999999999998</v>
      </c>
      <c r="N2906" s="72">
        <v>3.4049999999999998</v>
      </c>
      <c r="O2906" s="53" t="s">
        <v>29</v>
      </c>
      <c r="P2906" s="58" t="s">
        <v>66</v>
      </c>
      <c r="Q2906" s="58">
        <v>0.80547945205479443</v>
      </c>
      <c r="R2906" s="58">
        <v>0.80547945205479443</v>
      </c>
      <c r="S2906" s="62"/>
      <c r="T2906" s="61"/>
      <c r="U2906" s="63"/>
      <c r="V2906" s="37"/>
      <c r="W2906" s="37"/>
    </row>
    <row r="2907" spans="2:23" ht="25.5" x14ac:dyDescent="0.3">
      <c r="B2907" s="68">
        <v>2021</v>
      </c>
      <c r="C2907" s="55" t="s">
        <v>60</v>
      </c>
      <c r="D2907" s="65">
        <v>44426</v>
      </c>
      <c r="E2907" s="55">
        <v>43573</v>
      </c>
      <c r="F2907" s="55">
        <v>47226</v>
      </c>
      <c r="G2907" s="60" t="s">
        <v>13</v>
      </c>
      <c r="H2907" s="174">
        <v>2.25</v>
      </c>
      <c r="I2907" s="61">
        <v>135847.3187874</v>
      </c>
      <c r="J2907" s="61">
        <v>128795.48446914607</v>
      </c>
      <c r="K2907" s="72">
        <v>94.808999999999997</v>
      </c>
      <c r="L2907" s="72">
        <v>3.133</v>
      </c>
      <c r="M2907" s="72">
        <v>2.9969999999999999</v>
      </c>
      <c r="N2907" s="72">
        <v>3.25</v>
      </c>
      <c r="O2907" s="53" t="s">
        <v>29</v>
      </c>
      <c r="P2907" s="58" t="s">
        <v>56</v>
      </c>
      <c r="Q2907" s="58">
        <v>7.6712328767123283</v>
      </c>
      <c r="R2907" s="58">
        <v>7.0528522057803906</v>
      </c>
      <c r="S2907" s="62">
        <v>284.65140000000002</v>
      </c>
      <c r="T2907" s="61">
        <v>477241000</v>
      </c>
      <c r="U2907" s="63">
        <v>452467419.69</v>
      </c>
      <c r="V2907" s="37"/>
      <c r="W2907" s="37"/>
    </row>
    <row r="2908" spans="2:23" ht="25.5" x14ac:dyDescent="0.3">
      <c r="B2908" s="68">
        <v>2021</v>
      </c>
      <c r="C2908" s="55" t="s">
        <v>60</v>
      </c>
      <c r="D2908" s="65">
        <v>44426</v>
      </c>
      <c r="E2908" s="55">
        <v>43521</v>
      </c>
      <c r="F2908" s="55">
        <v>50096</v>
      </c>
      <c r="G2908" s="60" t="s">
        <v>13</v>
      </c>
      <c r="H2908" s="174">
        <v>3.75</v>
      </c>
      <c r="I2908" s="61">
        <v>293475.30874860001</v>
      </c>
      <c r="J2908" s="61">
        <v>291324.13473547279</v>
      </c>
      <c r="K2908" s="72">
        <v>99.266999999999996</v>
      </c>
      <c r="L2908" s="72">
        <v>3.9689999999999999</v>
      </c>
      <c r="M2908" s="72">
        <v>3.65</v>
      </c>
      <c r="N2908" s="72">
        <v>4.12</v>
      </c>
      <c r="O2908" s="53" t="s">
        <v>29</v>
      </c>
      <c r="P2908" s="58" t="s">
        <v>56</v>
      </c>
      <c r="Q2908" s="58">
        <v>15.534246575342467</v>
      </c>
      <c r="R2908" s="58">
        <v>11.782995421116741</v>
      </c>
      <c r="S2908" s="62">
        <v>284.65140000000002</v>
      </c>
      <c r="T2908" s="61">
        <v>1030999000</v>
      </c>
      <c r="U2908" s="63">
        <v>1023441777.33</v>
      </c>
      <c r="V2908" s="37"/>
      <c r="W2908" s="37"/>
    </row>
    <row r="2909" spans="2:23" ht="25.5" x14ac:dyDescent="0.3">
      <c r="B2909" s="68">
        <v>2021</v>
      </c>
      <c r="C2909" s="55" t="s">
        <v>60</v>
      </c>
      <c r="D2909" s="65">
        <v>44426</v>
      </c>
      <c r="E2909" s="55">
        <v>42902</v>
      </c>
      <c r="F2909" s="55">
        <v>54590</v>
      </c>
      <c r="G2909" s="60" t="s">
        <v>13</v>
      </c>
      <c r="H2909" s="174">
        <v>3.75</v>
      </c>
      <c r="I2909" s="61">
        <v>109875.44040000002</v>
      </c>
      <c r="J2909" s="61">
        <v>105061.797356076</v>
      </c>
      <c r="K2909" s="72">
        <v>95.619000000000014</v>
      </c>
      <c r="L2909" s="72">
        <v>4.0540000000000003</v>
      </c>
      <c r="M2909" s="72">
        <v>3.9289999999999998</v>
      </c>
      <c r="N2909" s="72">
        <v>4.2300000000000004</v>
      </c>
      <c r="O2909" s="53" t="s">
        <v>29</v>
      </c>
      <c r="P2909" s="58" t="s">
        <v>56</v>
      </c>
      <c r="Q2909" s="58">
        <v>27.846575342465755</v>
      </c>
      <c r="R2909" s="58">
        <v>17.338013249390499</v>
      </c>
      <c r="S2909" s="62">
        <v>284.65140000000002</v>
      </c>
      <c r="T2909" s="61">
        <v>386000000</v>
      </c>
      <c r="U2909" s="63">
        <v>369089340</v>
      </c>
      <c r="V2909" s="37"/>
      <c r="W2909" s="37"/>
    </row>
    <row r="2910" spans="2:23" ht="25.5" x14ac:dyDescent="0.3">
      <c r="B2910" s="68">
        <v>2021</v>
      </c>
      <c r="C2910" s="55" t="s">
        <v>60</v>
      </c>
      <c r="D2910" s="65">
        <v>44428</v>
      </c>
      <c r="E2910" s="55">
        <v>44281</v>
      </c>
      <c r="F2910" s="55">
        <v>47933</v>
      </c>
      <c r="G2910" s="60" t="s">
        <v>26</v>
      </c>
      <c r="H2910" s="174">
        <v>7</v>
      </c>
      <c r="I2910" s="61">
        <v>438437.6</v>
      </c>
      <c r="J2910" s="61">
        <v>438319.22184800002</v>
      </c>
      <c r="K2910" s="72">
        <v>99.972999999999999</v>
      </c>
      <c r="L2910" s="72">
        <v>7.4160000000000004</v>
      </c>
      <c r="M2910" s="72">
        <v>7.4160000000000004</v>
      </c>
      <c r="N2910" s="72">
        <v>7.4160000000000004</v>
      </c>
      <c r="O2910" s="53" t="s">
        <v>30</v>
      </c>
      <c r="P2910" s="58" t="s">
        <v>56</v>
      </c>
      <c r="Q2910" s="58">
        <v>9.6027397260273979</v>
      </c>
      <c r="R2910" s="58">
        <v>7.0721268054159081</v>
      </c>
      <c r="S2910" s="62"/>
      <c r="T2910" s="61"/>
      <c r="U2910" s="63"/>
      <c r="V2910" s="37"/>
      <c r="W2910" s="37"/>
    </row>
    <row r="2911" spans="2:23" ht="25.5" x14ac:dyDescent="0.3">
      <c r="B2911" s="68">
        <v>2021</v>
      </c>
      <c r="C2911" s="55" t="s">
        <v>60</v>
      </c>
      <c r="D2911" s="65">
        <v>44428</v>
      </c>
      <c r="E2911" s="55">
        <v>44021</v>
      </c>
      <c r="F2911" s="55">
        <v>49865</v>
      </c>
      <c r="G2911" s="60" t="s">
        <v>26</v>
      </c>
      <c r="H2911" s="174">
        <v>6.25</v>
      </c>
      <c r="I2911" s="61">
        <v>189663.8</v>
      </c>
      <c r="J2911" s="61">
        <v>165185.789972</v>
      </c>
      <c r="K2911" s="72">
        <v>87.093999999999994</v>
      </c>
      <c r="L2911" s="72">
        <v>7.8289999999999997</v>
      </c>
      <c r="M2911" s="72">
        <v>7.8289999999999997</v>
      </c>
      <c r="N2911" s="72">
        <v>7.8289999999999997</v>
      </c>
      <c r="O2911" s="53" t="s">
        <v>30</v>
      </c>
      <c r="P2911" s="58" t="s">
        <v>56</v>
      </c>
      <c r="Q2911" s="58">
        <v>14.895890410958904</v>
      </c>
      <c r="R2911" s="58">
        <v>9.6394961171377833</v>
      </c>
      <c r="S2911" s="62"/>
      <c r="T2911" s="61"/>
      <c r="U2911" s="63"/>
      <c r="V2911" s="37"/>
      <c r="W2911" s="37"/>
    </row>
    <row r="2912" spans="2:23" ht="25.5" x14ac:dyDescent="0.3">
      <c r="B2912" s="68">
        <v>2021</v>
      </c>
      <c r="C2912" s="55" t="s">
        <v>60</v>
      </c>
      <c r="D2912" s="65">
        <v>44432</v>
      </c>
      <c r="E2912" s="55">
        <v>44355</v>
      </c>
      <c r="F2912" s="55">
        <v>44719</v>
      </c>
      <c r="G2912" s="60" t="s">
        <v>26</v>
      </c>
      <c r="H2912" s="174"/>
      <c r="I2912" s="61">
        <v>375000</v>
      </c>
      <c r="J2912" s="61">
        <v>366806.25</v>
      </c>
      <c r="K2912" s="72">
        <v>97.814999999999998</v>
      </c>
      <c r="L2912" s="72">
        <v>2.8490000000000002</v>
      </c>
      <c r="M2912" s="72">
        <v>2.6949999999999998</v>
      </c>
      <c r="N2912" s="72">
        <v>3.145</v>
      </c>
      <c r="O2912" s="53" t="s">
        <v>29</v>
      </c>
      <c r="P2912" s="58" t="s">
        <v>66</v>
      </c>
      <c r="Q2912" s="58">
        <v>0.78630136986301358</v>
      </c>
      <c r="R2912" s="58">
        <v>0.78630136986301358</v>
      </c>
      <c r="S2912" s="62"/>
      <c r="T2912" s="61"/>
      <c r="U2912" s="63"/>
      <c r="V2912" s="37"/>
      <c r="W2912" s="37"/>
    </row>
    <row r="2913" spans="2:23" ht="25.5" x14ac:dyDescent="0.3">
      <c r="B2913" s="68">
        <v>2021</v>
      </c>
      <c r="C2913" s="55" t="s">
        <v>60</v>
      </c>
      <c r="D2913" s="65">
        <v>44433</v>
      </c>
      <c r="E2913" s="55">
        <v>44281</v>
      </c>
      <c r="F2913" s="55">
        <v>47933</v>
      </c>
      <c r="G2913" s="60" t="s">
        <v>26</v>
      </c>
      <c r="H2913" s="174">
        <v>7</v>
      </c>
      <c r="I2913" s="61">
        <v>663094.69999999995</v>
      </c>
      <c r="J2913" s="61">
        <v>667988.33888599998</v>
      </c>
      <c r="K2913" s="72">
        <v>100.738</v>
      </c>
      <c r="L2913" s="72">
        <v>7.3149999999999986</v>
      </c>
      <c r="M2913" s="72">
        <v>7.23</v>
      </c>
      <c r="N2913" s="72">
        <v>7.56</v>
      </c>
      <c r="O2913" s="53" t="s">
        <v>29</v>
      </c>
      <c r="P2913" s="58" t="s">
        <v>56</v>
      </c>
      <c r="Q2913" s="58">
        <v>9.5890410958904102</v>
      </c>
      <c r="R2913" s="58">
        <v>7.0682531144937402</v>
      </c>
      <c r="S2913" s="62"/>
      <c r="T2913" s="61"/>
      <c r="U2913" s="63"/>
      <c r="V2913" s="37"/>
      <c r="W2913" s="37"/>
    </row>
    <row r="2914" spans="2:23" ht="25.5" x14ac:dyDescent="0.3">
      <c r="B2914" s="68">
        <v>2021</v>
      </c>
      <c r="C2914" s="55" t="s">
        <v>60</v>
      </c>
      <c r="D2914" s="65">
        <v>44433</v>
      </c>
      <c r="E2914" s="55">
        <v>44021</v>
      </c>
      <c r="F2914" s="55">
        <v>49865</v>
      </c>
      <c r="G2914" s="60" t="s">
        <v>26</v>
      </c>
      <c r="H2914" s="174">
        <v>6.25</v>
      </c>
      <c r="I2914" s="61">
        <v>154243.70000000001</v>
      </c>
      <c r="J2914" s="61">
        <v>135429.05347399999</v>
      </c>
      <c r="K2914" s="72">
        <v>87.802000000000007</v>
      </c>
      <c r="L2914" s="72">
        <v>7.75</v>
      </c>
      <c r="M2914" s="72">
        <v>7.66</v>
      </c>
      <c r="N2914" s="72">
        <v>7.95</v>
      </c>
      <c r="O2914" s="53" t="s">
        <v>29</v>
      </c>
      <c r="P2914" s="58" t="s">
        <v>56</v>
      </c>
      <c r="Q2914" s="58">
        <v>14.882191780821918</v>
      </c>
      <c r="R2914" s="58">
        <v>9.6458686336874653</v>
      </c>
      <c r="S2914" s="62"/>
      <c r="T2914" s="61"/>
      <c r="U2914" s="63"/>
      <c r="V2914" s="37"/>
      <c r="W2914" s="37"/>
    </row>
    <row r="2915" spans="2:23" ht="25.5" x14ac:dyDescent="0.3">
      <c r="B2915" s="68">
        <v>2021</v>
      </c>
      <c r="C2915" s="55" t="s">
        <v>60</v>
      </c>
      <c r="D2915" s="65">
        <v>44433</v>
      </c>
      <c r="E2915" s="55">
        <v>43764</v>
      </c>
      <c r="F2915" s="55">
        <v>55087</v>
      </c>
      <c r="G2915" s="60" t="s">
        <v>26</v>
      </c>
      <c r="H2915" s="174">
        <v>7.25</v>
      </c>
      <c r="I2915" s="61">
        <v>255000</v>
      </c>
      <c r="J2915" s="61">
        <v>246582.45</v>
      </c>
      <c r="K2915" s="72">
        <v>96.698999999999998</v>
      </c>
      <c r="L2915" s="72">
        <v>8.0869999999999962</v>
      </c>
      <c r="M2915" s="72">
        <v>7.88</v>
      </c>
      <c r="N2915" s="72">
        <v>8.2899999999999991</v>
      </c>
      <c r="O2915" s="53" t="s">
        <v>29</v>
      </c>
      <c r="P2915" s="58" t="s">
        <v>56</v>
      </c>
      <c r="Q2915" s="58">
        <v>29.18904109589041</v>
      </c>
      <c r="R2915" s="58">
        <v>11.437446549516418</v>
      </c>
      <c r="S2915" s="62"/>
      <c r="T2915" s="61"/>
      <c r="U2915" s="63"/>
      <c r="V2915" s="37"/>
      <c r="W2915" s="37"/>
    </row>
    <row r="2916" spans="2:23" ht="25.5" x14ac:dyDescent="0.3">
      <c r="B2916" s="68">
        <v>2021</v>
      </c>
      <c r="C2916" s="55" t="s">
        <v>60</v>
      </c>
      <c r="D2916" s="65">
        <v>44435</v>
      </c>
      <c r="E2916" s="55">
        <v>43573</v>
      </c>
      <c r="F2916" s="55">
        <v>47226</v>
      </c>
      <c r="G2916" s="60" t="s">
        <v>13</v>
      </c>
      <c r="H2916" s="174">
        <v>2.25</v>
      </c>
      <c r="I2916" s="61">
        <v>108082.4100095</v>
      </c>
      <c r="J2916" s="61">
        <v>102479.41787460752</v>
      </c>
      <c r="K2916" s="72">
        <v>94.816000000000003</v>
      </c>
      <c r="L2916" s="72">
        <v>3.1429999999999998</v>
      </c>
      <c r="M2916" s="72">
        <v>3.1429999999999998</v>
      </c>
      <c r="N2916" s="72">
        <v>3.1429999999999998</v>
      </c>
      <c r="O2916" s="53" t="s">
        <v>30</v>
      </c>
      <c r="P2916" s="58" t="s">
        <v>56</v>
      </c>
      <c r="Q2916" s="58">
        <v>7.646575342465753</v>
      </c>
      <c r="R2916" s="58">
        <v>7.0279284951968837</v>
      </c>
      <c r="S2916" s="62">
        <v>284.91550000000001</v>
      </c>
      <c r="T2916" s="61">
        <v>379349000</v>
      </c>
      <c r="U2916" s="63">
        <v>359683547.83999997</v>
      </c>
      <c r="V2916" s="37"/>
      <c r="W2916" s="37"/>
    </row>
    <row r="2917" spans="2:23" ht="25.5" x14ac:dyDescent="0.3">
      <c r="B2917" s="68">
        <v>2021</v>
      </c>
      <c r="C2917" s="55" t="s">
        <v>60</v>
      </c>
      <c r="D2917" s="65">
        <v>44435</v>
      </c>
      <c r="E2917" s="55">
        <v>43521</v>
      </c>
      <c r="F2917" s="55">
        <v>50096</v>
      </c>
      <c r="G2917" s="60" t="s">
        <v>13</v>
      </c>
      <c r="H2917" s="174">
        <v>3.75</v>
      </c>
      <c r="I2917" s="61">
        <v>232796.19250050001</v>
      </c>
      <c r="J2917" s="61">
        <v>231285.34521117178</v>
      </c>
      <c r="K2917" s="72">
        <v>99.350999999999999</v>
      </c>
      <c r="L2917" s="72">
        <v>3.97</v>
      </c>
      <c r="M2917" s="72">
        <v>3.97</v>
      </c>
      <c r="N2917" s="72">
        <v>3.97</v>
      </c>
      <c r="O2917" s="53" t="s">
        <v>30</v>
      </c>
      <c r="P2917" s="58" t="s">
        <v>56</v>
      </c>
      <c r="Q2917" s="58">
        <v>15.509589041095891</v>
      </c>
      <c r="R2917" s="58">
        <v>11.758082959771691</v>
      </c>
      <c r="S2917" s="62">
        <v>284.91550000000001</v>
      </c>
      <c r="T2917" s="61">
        <v>817071000</v>
      </c>
      <c r="U2917" s="63">
        <v>811768209.21000004</v>
      </c>
      <c r="V2917" s="37"/>
      <c r="W2917" s="37"/>
    </row>
    <row r="2918" spans="2:23" ht="25.5" x14ac:dyDescent="0.3">
      <c r="B2918" s="68">
        <v>2021</v>
      </c>
      <c r="C2918" s="55" t="s">
        <v>60</v>
      </c>
      <c r="D2918" s="65">
        <v>44435</v>
      </c>
      <c r="E2918" s="55">
        <v>42902</v>
      </c>
      <c r="F2918" s="55">
        <v>54590</v>
      </c>
      <c r="G2918" s="60" t="s">
        <v>13</v>
      </c>
      <c r="H2918" s="174">
        <v>3.75</v>
      </c>
      <c r="I2918" s="61">
        <v>87086.986814499993</v>
      </c>
      <c r="J2918" s="61">
        <v>83007.832352108831</v>
      </c>
      <c r="K2918" s="72">
        <v>95.316000000000003</v>
      </c>
      <c r="L2918" s="72">
        <v>4.0789999999999997</v>
      </c>
      <c r="M2918" s="72">
        <v>4.0789999999999997</v>
      </c>
      <c r="N2918" s="72">
        <v>4.0789999999999997</v>
      </c>
      <c r="O2918" s="53" t="s">
        <v>30</v>
      </c>
      <c r="P2918" s="58" t="s">
        <v>56</v>
      </c>
      <c r="Q2918" s="58">
        <v>27.82191780821918</v>
      </c>
      <c r="R2918" s="58">
        <v>17.289714243480866</v>
      </c>
      <c r="S2918" s="62">
        <v>284.91550000000001</v>
      </c>
      <c r="T2918" s="61">
        <v>305659000</v>
      </c>
      <c r="U2918" s="63">
        <v>291341932.44</v>
      </c>
      <c r="V2918" s="37"/>
      <c r="W2918" s="37"/>
    </row>
    <row r="2919" spans="2:23" ht="25.5" x14ac:dyDescent="0.3">
      <c r="B2919" s="68">
        <v>2021</v>
      </c>
      <c r="C2919" s="55" t="s">
        <v>60</v>
      </c>
      <c r="D2919" s="65">
        <v>44439</v>
      </c>
      <c r="E2919" s="55">
        <v>44355</v>
      </c>
      <c r="F2919" s="55">
        <v>44719</v>
      </c>
      <c r="G2919" s="60" t="s">
        <v>26</v>
      </c>
      <c r="H2919" s="174"/>
      <c r="I2919" s="61">
        <v>374999.8</v>
      </c>
      <c r="J2919" s="61">
        <v>367274.80411999999</v>
      </c>
      <c r="K2919" s="72">
        <v>97.94</v>
      </c>
      <c r="L2919" s="72">
        <v>2.75</v>
      </c>
      <c r="M2919" s="72">
        <v>2.5979999999999999</v>
      </c>
      <c r="N2919" s="72">
        <v>3.0950000000000002</v>
      </c>
      <c r="O2919" s="53" t="s">
        <v>29</v>
      </c>
      <c r="P2919" s="58" t="s">
        <v>66</v>
      </c>
      <c r="Q2919" s="58">
        <v>0.76712328767123283</v>
      </c>
      <c r="R2919" s="58">
        <v>0.76712328767123283</v>
      </c>
      <c r="S2919" s="62"/>
      <c r="T2919" s="61"/>
      <c r="U2919" s="63"/>
      <c r="V2919" s="37"/>
      <c r="W2919" s="37"/>
    </row>
    <row r="2920" spans="2:23" ht="25.5" x14ac:dyDescent="0.3">
      <c r="B2920" s="68">
        <v>2021</v>
      </c>
      <c r="C2920" s="55" t="s">
        <v>72</v>
      </c>
      <c r="D2920" s="65">
        <v>44440</v>
      </c>
      <c r="E2920" s="55">
        <v>43573</v>
      </c>
      <c r="F2920" s="55">
        <v>47226</v>
      </c>
      <c r="G2920" s="60" t="s">
        <v>13</v>
      </c>
      <c r="H2920" s="174">
        <v>2.25</v>
      </c>
      <c r="I2920" s="61">
        <v>369009.57098880003</v>
      </c>
      <c r="J2920" s="61">
        <v>353695.67379276484</v>
      </c>
      <c r="K2920" s="72">
        <v>95.85</v>
      </c>
      <c r="L2920" s="72">
        <v>2.99</v>
      </c>
      <c r="M2920" s="72">
        <v>2.84</v>
      </c>
      <c r="N2920" s="72">
        <v>3.2</v>
      </c>
      <c r="O2920" s="53" t="s">
        <v>29</v>
      </c>
      <c r="P2920" s="58" t="s">
        <v>56</v>
      </c>
      <c r="Q2920" s="58">
        <v>7.6328767123287671</v>
      </c>
      <c r="R2920" s="58">
        <v>7.01829245022126</v>
      </c>
      <c r="S2920" s="62">
        <v>285.06240000000003</v>
      </c>
      <c r="T2920" s="61">
        <v>1294487000</v>
      </c>
      <c r="U2920" s="63">
        <v>1240765789.5</v>
      </c>
      <c r="V2920" s="37"/>
      <c r="W2920" s="37"/>
    </row>
    <row r="2921" spans="2:23" ht="25.5" x14ac:dyDescent="0.3">
      <c r="B2921" s="68">
        <v>2021</v>
      </c>
      <c r="C2921" s="55" t="s">
        <v>72</v>
      </c>
      <c r="D2921" s="65">
        <v>44440</v>
      </c>
      <c r="E2921" s="55">
        <v>43521</v>
      </c>
      <c r="F2921" s="55">
        <v>50096</v>
      </c>
      <c r="G2921" s="60" t="s">
        <v>13</v>
      </c>
      <c r="H2921" s="174">
        <v>3.75</v>
      </c>
      <c r="I2921" s="61">
        <v>169897.19039999999</v>
      </c>
      <c r="J2921" s="61">
        <v>171388.88773171199</v>
      </c>
      <c r="K2921" s="72">
        <v>100.878</v>
      </c>
      <c r="L2921" s="72">
        <v>3.84</v>
      </c>
      <c r="M2921" s="72">
        <v>3.67</v>
      </c>
      <c r="N2921" s="72">
        <v>4.0999999999999996</v>
      </c>
      <c r="O2921" s="53" t="s">
        <v>29</v>
      </c>
      <c r="P2921" s="58" t="s">
        <v>56</v>
      </c>
      <c r="Q2921" s="58">
        <v>15.495890410958904</v>
      </c>
      <c r="R2921" s="58">
        <v>11.777441294549593</v>
      </c>
      <c r="S2921" s="62">
        <v>285.06240000000003</v>
      </c>
      <c r="T2921" s="61">
        <v>596000000</v>
      </c>
      <c r="U2921" s="63">
        <v>601232880</v>
      </c>
      <c r="V2921" s="37"/>
      <c r="W2921" s="37"/>
    </row>
    <row r="2922" spans="2:23" ht="25.5" x14ac:dyDescent="0.3">
      <c r="B2922" s="68">
        <v>2021</v>
      </c>
      <c r="C2922" s="55" t="s">
        <v>72</v>
      </c>
      <c r="D2922" s="65">
        <v>44442</v>
      </c>
      <c r="E2922" s="55">
        <v>44281</v>
      </c>
      <c r="F2922" s="55">
        <v>47933</v>
      </c>
      <c r="G2922" s="60" t="s">
        <v>26</v>
      </c>
      <c r="H2922" s="174">
        <v>7</v>
      </c>
      <c r="I2922" s="61">
        <v>510381.7</v>
      </c>
      <c r="J2922" s="61">
        <v>514740.35971799999</v>
      </c>
      <c r="K2922" s="72">
        <v>100.854</v>
      </c>
      <c r="L2922" s="72">
        <v>7.3239999999999998</v>
      </c>
      <c r="M2922" s="72">
        <v>7.3239999999999998</v>
      </c>
      <c r="N2922" s="72">
        <v>7.3239999999999998</v>
      </c>
      <c r="O2922" s="53" t="s">
        <v>30</v>
      </c>
      <c r="P2922" s="58" t="s">
        <v>56</v>
      </c>
      <c r="Q2922" s="58">
        <v>9.5643835616438349</v>
      </c>
      <c r="R2922" s="58">
        <v>7.0427207252798816</v>
      </c>
      <c r="S2922" s="62"/>
      <c r="T2922" s="61"/>
      <c r="U2922" s="63"/>
      <c r="V2922" s="37"/>
      <c r="W2922" s="37"/>
    </row>
    <row r="2923" spans="2:23" ht="25.5" x14ac:dyDescent="0.3">
      <c r="B2923" s="68">
        <v>2021</v>
      </c>
      <c r="C2923" s="55" t="s">
        <v>72</v>
      </c>
      <c r="D2923" s="65">
        <v>44442</v>
      </c>
      <c r="E2923" s="55">
        <v>44021</v>
      </c>
      <c r="F2923" s="55">
        <v>49865</v>
      </c>
      <c r="G2923" s="60" t="s">
        <v>26</v>
      </c>
      <c r="H2923" s="174">
        <v>6.25</v>
      </c>
      <c r="I2923" s="61">
        <v>107590.5</v>
      </c>
      <c r="J2923" s="61">
        <v>94421.4228</v>
      </c>
      <c r="K2923" s="72">
        <v>87.76</v>
      </c>
      <c r="L2923" s="72">
        <v>7.7759999999999998</v>
      </c>
      <c r="M2923" s="72">
        <v>7.7759999999999998</v>
      </c>
      <c r="N2923" s="72">
        <v>7.7759999999999998</v>
      </c>
      <c r="O2923" s="53" t="s">
        <v>30</v>
      </c>
      <c r="P2923" s="58" t="s">
        <v>56</v>
      </c>
      <c r="Q2923" s="58">
        <v>14.857534246575343</v>
      </c>
      <c r="R2923" s="58">
        <v>9.6146067962411959</v>
      </c>
      <c r="S2923" s="62"/>
      <c r="T2923" s="61"/>
      <c r="U2923" s="63"/>
      <c r="V2923" s="37"/>
      <c r="W2923" s="37"/>
    </row>
    <row r="2924" spans="2:23" ht="25.5" x14ac:dyDescent="0.3">
      <c r="B2924" s="68">
        <v>2021</v>
      </c>
      <c r="C2924" s="55" t="s">
        <v>72</v>
      </c>
      <c r="D2924" s="65">
        <v>44442</v>
      </c>
      <c r="E2924" s="55">
        <v>43764</v>
      </c>
      <c r="F2924" s="55">
        <v>55087</v>
      </c>
      <c r="G2924" s="60" t="s">
        <v>26</v>
      </c>
      <c r="H2924" s="174">
        <v>7.25</v>
      </c>
      <c r="I2924" s="61">
        <v>202958.3</v>
      </c>
      <c r="J2924" s="61">
        <v>196408.835659</v>
      </c>
      <c r="K2924" s="72">
        <v>96.772999999999996</v>
      </c>
      <c r="L2924" s="72">
        <v>8.0980000000000008</v>
      </c>
      <c r="M2924" s="72">
        <v>8.0980000000000008</v>
      </c>
      <c r="N2924" s="72">
        <v>8.0980000000000008</v>
      </c>
      <c r="O2924" s="53" t="s">
        <v>30</v>
      </c>
      <c r="P2924" s="58" t="s">
        <v>56</v>
      </c>
      <c r="Q2924" s="58">
        <v>29.164383561643834</v>
      </c>
      <c r="R2924" s="58">
        <v>11.403668517741234</v>
      </c>
      <c r="S2924" s="62"/>
      <c r="T2924" s="61"/>
      <c r="U2924" s="63"/>
      <c r="V2924" s="37"/>
      <c r="W2924" s="37"/>
    </row>
    <row r="2925" spans="2:23" ht="25.5" x14ac:dyDescent="0.3">
      <c r="B2925" s="68">
        <v>2021</v>
      </c>
      <c r="C2925" s="55" t="s">
        <v>72</v>
      </c>
      <c r="D2925" s="65">
        <v>44446</v>
      </c>
      <c r="E2925" s="55">
        <v>44446</v>
      </c>
      <c r="F2925" s="55">
        <v>44810</v>
      </c>
      <c r="G2925" s="60" t="s">
        <v>26</v>
      </c>
      <c r="H2925" s="174"/>
      <c r="I2925" s="61">
        <v>375000</v>
      </c>
      <c r="J2925" s="61">
        <v>364001.25</v>
      </c>
      <c r="K2925" s="72">
        <v>97.066999999999993</v>
      </c>
      <c r="L2925" s="72">
        <v>3.03</v>
      </c>
      <c r="M2925" s="72">
        <v>2.65</v>
      </c>
      <c r="N2925" s="72">
        <v>3.4</v>
      </c>
      <c r="O2925" s="53" t="s">
        <v>29</v>
      </c>
      <c r="P2925" s="58" t="s">
        <v>66</v>
      </c>
      <c r="Q2925" s="58">
        <v>0.99726027397260275</v>
      </c>
      <c r="R2925" s="58">
        <v>0.99726027397260275</v>
      </c>
      <c r="S2925" s="62"/>
      <c r="T2925" s="61"/>
      <c r="U2925" s="63"/>
      <c r="V2925" s="37"/>
      <c r="W2925" s="37"/>
    </row>
    <row r="2926" spans="2:23" ht="25.5" x14ac:dyDescent="0.3">
      <c r="B2926" s="68">
        <v>2021</v>
      </c>
      <c r="C2926" s="55" t="s">
        <v>72</v>
      </c>
      <c r="D2926" s="65">
        <v>44447</v>
      </c>
      <c r="E2926" s="55">
        <v>44281</v>
      </c>
      <c r="F2926" s="55">
        <v>47933</v>
      </c>
      <c r="G2926" s="60" t="s">
        <v>26</v>
      </c>
      <c r="H2926" s="174">
        <v>7</v>
      </c>
      <c r="I2926" s="61">
        <v>724156.3</v>
      </c>
      <c r="J2926" s="61">
        <v>732245.125871</v>
      </c>
      <c r="K2926" s="72">
        <v>101.117</v>
      </c>
      <c r="L2926" s="72">
        <v>7.2990000000000004</v>
      </c>
      <c r="M2926" s="72">
        <v>7.07</v>
      </c>
      <c r="N2926" s="72">
        <v>7.5</v>
      </c>
      <c r="O2926" s="53" t="s">
        <v>29</v>
      </c>
      <c r="P2926" s="58" t="s">
        <v>56</v>
      </c>
      <c r="Q2926" s="58">
        <v>9.5506849315068489</v>
      </c>
      <c r="R2926" s="58">
        <v>7.0314519402138096</v>
      </c>
      <c r="S2926" s="62"/>
      <c r="T2926" s="61"/>
      <c r="U2926" s="63"/>
      <c r="V2926" s="37"/>
      <c r="W2926" s="37"/>
    </row>
    <row r="2927" spans="2:23" ht="25.5" x14ac:dyDescent="0.3">
      <c r="B2927" s="68">
        <v>2021</v>
      </c>
      <c r="C2927" s="55" t="s">
        <v>72</v>
      </c>
      <c r="D2927" s="65">
        <v>44447</v>
      </c>
      <c r="E2927" s="55">
        <v>44021</v>
      </c>
      <c r="F2927" s="55">
        <v>49865</v>
      </c>
      <c r="G2927" s="60" t="s">
        <v>26</v>
      </c>
      <c r="H2927" s="174">
        <v>6.25</v>
      </c>
      <c r="I2927" s="61">
        <v>359512.2</v>
      </c>
      <c r="J2927" s="61">
        <v>317754.85797000001</v>
      </c>
      <c r="K2927" s="72">
        <v>88.385000000000005</v>
      </c>
      <c r="L2927" s="72">
        <v>7.7080000000000002</v>
      </c>
      <c r="M2927" s="72">
        <v>7.5</v>
      </c>
      <c r="N2927" s="72">
        <v>7.93</v>
      </c>
      <c r="O2927" s="53" t="s">
        <v>29</v>
      </c>
      <c r="P2927" s="58" t="s">
        <v>56</v>
      </c>
      <c r="Q2927" s="58">
        <v>14.843835616438357</v>
      </c>
      <c r="R2927" s="58">
        <v>9.6181780217660648</v>
      </c>
      <c r="S2927" s="62"/>
      <c r="T2927" s="61"/>
      <c r="U2927" s="63"/>
      <c r="V2927" s="37"/>
      <c r="W2927" s="37"/>
    </row>
    <row r="2928" spans="2:23" ht="25.5" x14ac:dyDescent="0.3">
      <c r="B2928" s="68">
        <v>2021</v>
      </c>
      <c r="C2928" s="55" t="s">
        <v>72</v>
      </c>
      <c r="D2928" s="65">
        <v>44453</v>
      </c>
      <c r="E2928" s="55">
        <v>44446</v>
      </c>
      <c r="F2928" s="55">
        <v>44810</v>
      </c>
      <c r="G2928" s="60" t="s">
        <v>26</v>
      </c>
      <c r="H2928" s="174"/>
      <c r="I2928" s="61">
        <v>250000</v>
      </c>
      <c r="J2928" s="61">
        <v>242692.5</v>
      </c>
      <c r="K2928" s="72">
        <v>97.076999999999998</v>
      </c>
      <c r="L2928" s="72">
        <v>3.08</v>
      </c>
      <c r="M2928" s="72">
        <v>2.98</v>
      </c>
      <c r="N2928" s="72">
        <v>3.4</v>
      </c>
      <c r="O2928" s="53" t="s">
        <v>29</v>
      </c>
      <c r="P2928" s="58" t="s">
        <v>66</v>
      </c>
      <c r="Q2928" s="58">
        <v>0.9780821917808219</v>
      </c>
      <c r="R2928" s="58">
        <v>0.9780821917808219</v>
      </c>
      <c r="S2928" s="62"/>
      <c r="T2928" s="61"/>
      <c r="U2928" s="63"/>
      <c r="V2928" s="37"/>
      <c r="W2928" s="37"/>
    </row>
    <row r="2929" spans="2:23" ht="25.5" x14ac:dyDescent="0.3">
      <c r="B2929" s="68">
        <v>2021</v>
      </c>
      <c r="C2929" s="55" t="s">
        <v>72</v>
      </c>
      <c r="D2929" s="65">
        <v>44454</v>
      </c>
      <c r="E2929" s="55">
        <v>43573</v>
      </c>
      <c r="F2929" s="55">
        <v>47226</v>
      </c>
      <c r="G2929" s="60" t="s">
        <v>13</v>
      </c>
      <c r="H2929" s="174">
        <v>2.25</v>
      </c>
      <c r="I2929" s="61">
        <v>193981.86679199999</v>
      </c>
      <c r="J2929" s="61">
        <v>185751.21618401</v>
      </c>
      <c r="K2929" s="72">
        <v>95.757000000000005</v>
      </c>
      <c r="L2929" s="72">
        <v>3.0209999999999999</v>
      </c>
      <c r="M2929" s="72">
        <v>2.83</v>
      </c>
      <c r="N2929" s="72">
        <v>3.25</v>
      </c>
      <c r="O2929" s="53" t="s">
        <v>29</v>
      </c>
      <c r="P2929" s="58" t="s">
        <v>56</v>
      </c>
      <c r="Q2929" s="58">
        <v>7.5945205479452058</v>
      </c>
      <c r="R2929" s="58">
        <v>6.9791148602125697</v>
      </c>
      <c r="S2929" s="62">
        <v>285.47399999999999</v>
      </c>
      <c r="T2929" s="61">
        <v>679508000</v>
      </c>
      <c r="U2929" s="63">
        <v>650676475.55999994</v>
      </c>
      <c r="V2929" s="37"/>
      <c r="W2929" s="37"/>
    </row>
    <row r="2930" spans="2:23" ht="25.5" x14ac:dyDescent="0.3">
      <c r="B2930" s="68">
        <v>2021</v>
      </c>
      <c r="C2930" s="55" t="s">
        <v>72</v>
      </c>
      <c r="D2930" s="65">
        <v>44454</v>
      </c>
      <c r="E2930" s="55">
        <v>43521</v>
      </c>
      <c r="F2930" s="55">
        <v>50096</v>
      </c>
      <c r="G2930" s="60" t="s">
        <v>13</v>
      </c>
      <c r="H2930" s="174">
        <v>3.75</v>
      </c>
      <c r="I2930" s="61">
        <v>196575.96903000001</v>
      </c>
      <c r="J2930" s="61">
        <v>197492.01304568001</v>
      </c>
      <c r="K2930" s="72">
        <v>100.46599999999999</v>
      </c>
      <c r="L2930" s="72">
        <v>3.8889999999999998</v>
      </c>
      <c r="M2930" s="72">
        <v>3.69</v>
      </c>
      <c r="N2930" s="72">
        <v>4.0999999999999996</v>
      </c>
      <c r="O2930" s="53" t="s">
        <v>29</v>
      </c>
      <c r="P2930" s="58" t="s">
        <v>56</v>
      </c>
      <c r="Q2930" s="58">
        <v>15.457534246575342</v>
      </c>
      <c r="R2930" s="58">
        <v>11.72664500935074</v>
      </c>
      <c r="S2930" s="62">
        <v>285.47399999999999</v>
      </c>
      <c r="T2930" s="61">
        <v>688595000</v>
      </c>
      <c r="U2930" s="63">
        <v>691803852.69999993</v>
      </c>
      <c r="V2930" s="37"/>
      <c r="W2930" s="37"/>
    </row>
    <row r="2931" spans="2:23" ht="25.5" x14ac:dyDescent="0.3">
      <c r="B2931" s="68">
        <v>2021</v>
      </c>
      <c r="C2931" s="55" t="s">
        <v>72</v>
      </c>
      <c r="D2931" s="65">
        <v>44454</v>
      </c>
      <c r="E2931" s="55">
        <v>42902</v>
      </c>
      <c r="F2931" s="55">
        <v>54590</v>
      </c>
      <c r="G2931" s="60" t="s">
        <v>13</v>
      </c>
      <c r="H2931" s="174">
        <v>3.75</v>
      </c>
      <c r="I2931" s="61">
        <v>146540.37010199999</v>
      </c>
      <c r="J2931" s="61">
        <v>142170.53626554998</v>
      </c>
      <c r="K2931" s="72">
        <v>97.018000000000001</v>
      </c>
      <c r="L2931" s="72">
        <v>3.9849999999999999</v>
      </c>
      <c r="M2931" s="72">
        <v>3.78</v>
      </c>
      <c r="N2931" s="72">
        <v>4.1900000000000004</v>
      </c>
      <c r="O2931" s="53" t="s">
        <v>29</v>
      </c>
      <c r="P2931" s="58" t="s">
        <v>56</v>
      </c>
      <c r="Q2931" s="58">
        <v>27.769863013698629</v>
      </c>
      <c r="R2931" s="58">
        <v>17.326502253293448</v>
      </c>
      <c r="S2931" s="62">
        <v>285.47399999999999</v>
      </c>
      <c r="T2931" s="61">
        <v>513323000</v>
      </c>
      <c r="U2931" s="63">
        <v>498015708.13999999</v>
      </c>
      <c r="V2931" s="37"/>
      <c r="W2931" s="37"/>
    </row>
    <row r="2932" spans="2:23" ht="25.5" x14ac:dyDescent="0.3">
      <c r="B2932" s="68">
        <v>2021</v>
      </c>
      <c r="C2932" s="55" t="s">
        <v>72</v>
      </c>
      <c r="D2932" s="65">
        <v>44460</v>
      </c>
      <c r="E2932" s="55">
        <v>44446</v>
      </c>
      <c r="F2932" s="55">
        <v>44810</v>
      </c>
      <c r="G2932" s="60" t="s">
        <v>26</v>
      </c>
      <c r="H2932" s="174"/>
      <c r="I2932" s="61">
        <v>250000</v>
      </c>
      <c r="J2932" s="61">
        <v>242365</v>
      </c>
      <c r="K2932" s="72">
        <v>96.945999999999998</v>
      </c>
      <c r="L2932" s="72">
        <v>3.2869999999999999</v>
      </c>
      <c r="M2932" s="72">
        <v>3.0779999999999998</v>
      </c>
      <c r="N2932" s="72">
        <v>3.645</v>
      </c>
      <c r="O2932" s="53" t="s">
        <v>29</v>
      </c>
      <c r="P2932" s="58" t="s">
        <v>66</v>
      </c>
      <c r="Q2932" s="58">
        <v>0.95890410958904104</v>
      </c>
      <c r="R2932" s="58">
        <v>0.95890410958904093</v>
      </c>
      <c r="S2932" s="62"/>
      <c r="T2932" s="61"/>
      <c r="U2932" s="63"/>
      <c r="V2932" s="37"/>
      <c r="W2932" s="37"/>
    </row>
    <row r="2933" spans="2:23" ht="25.5" x14ac:dyDescent="0.3">
      <c r="B2933" s="68">
        <v>2021</v>
      </c>
      <c r="C2933" s="55" t="s">
        <v>72</v>
      </c>
      <c r="D2933" s="65">
        <v>44461</v>
      </c>
      <c r="E2933" s="55">
        <v>44281</v>
      </c>
      <c r="F2933" s="55">
        <v>47933</v>
      </c>
      <c r="G2933" s="60" t="s">
        <v>26</v>
      </c>
      <c r="H2933" s="174">
        <v>7</v>
      </c>
      <c r="I2933" s="61">
        <v>484000</v>
      </c>
      <c r="J2933" s="61">
        <v>482417.32</v>
      </c>
      <c r="K2933" s="72">
        <v>99.673000000000002</v>
      </c>
      <c r="L2933" s="72">
        <v>7.5620000000000003</v>
      </c>
      <c r="M2933" s="72">
        <v>7.4</v>
      </c>
      <c r="N2933" s="72">
        <v>7.7949999999999999</v>
      </c>
      <c r="O2933" s="53" t="s">
        <v>29</v>
      </c>
      <c r="P2933" s="58" t="s">
        <v>56</v>
      </c>
      <c r="Q2933" s="58">
        <v>9.5123287671232877</v>
      </c>
      <c r="R2933" s="58">
        <v>6.967486004111187</v>
      </c>
      <c r="S2933" s="62"/>
      <c r="T2933" s="61"/>
      <c r="U2933" s="63"/>
      <c r="V2933" s="37"/>
      <c r="W2933" s="37"/>
    </row>
    <row r="2934" spans="2:23" ht="25.5" x14ac:dyDescent="0.3">
      <c r="B2934" s="68">
        <v>2021</v>
      </c>
      <c r="C2934" s="55" t="s">
        <v>72</v>
      </c>
      <c r="D2934" s="65">
        <v>44461</v>
      </c>
      <c r="E2934" s="55">
        <v>44021</v>
      </c>
      <c r="F2934" s="55">
        <v>49865</v>
      </c>
      <c r="G2934" s="60" t="s">
        <v>26</v>
      </c>
      <c r="H2934" s="174">
        <v>6.25</v>
      </c>
      <c r="I2934" s="61">
        <v>365447.7</v>
      </c>
      <c r="J2934" s="61">
        <v>313174.06099199998</v>
      </c>
      <c r="K2934" s="72">
        <v>85.695999999999998</v>
      </c>
      <c r="L2934" s="72">
        <v>8.09</v>
      </c>
      <c r="M2934" s="72">
        <v>7.9</v>
      </c>
      <c r="N2934" s="72">
        <v>8.32</v>
      </c>
      <c r="O2934" s="53" t="s">
        <v>29</v>
      </c>
      <c r="P2934" s="58" t="s">
        <v>56</v>
      </c>
      <c r="Q2934" s="58">
        <v>14.805479452054794</v>
      </c>
      <c r="R2934" s="58">
        <v>9.4826890501482257</v>
      </c>
      <c r="S2934" s="62"/>
      <c r="T2934" s="61"/>
      <c r="U2934" s="63"/>
      <c r="V2934" s="37"/>
      <c r="W2934" s="37"/>
    </row>
    <row r="2935" spans="2:23" ht="25.5" x14ac:dyDescent="0.3">
      <c r="B2935" s="68">
        <v>2021</v>
      </c>
      <c r="C2935" s="55" t="s">
        <v>72</v>
      </c>
      <c r="D2935" s="65">
        <v>44461</v>
      </c>
      <c r="E2935" s="55">
        <v>43764</v>
      </c>
      <c r="F2935" s="55">
        <v>55087</v>
      </c>
      <c r="G2935" s="60" t="s">
        <v>26</v>
      </c>
      <c r="H2935" s="174">
        <v>7.25</v>
      </c>
      <c r="I2935" s="61">
        <v>268417.3</v>
      </c>
      <c r="J2935" s="61">
        <v>254408.60111300001</v>
      </c>
      <c r="K2935" s="72">
        <v>94.781000000000006</v>
      </c>
      <c r="L2935" s="72">
        <v>8.3369999999999997</v>
      </c>
      <c r="M2935" s="72">
        <v>8.11</v>
      </c>
      <c r="N2935" s="72">
        <v>8.52</v>
      </c>
      <c r="O2935" s="53" t="s">
        <v>29</v>
      </c>
      <c r="P2935" s="58" t="s">
        <v>56</v>
      </c>
      <c r="Q2935" s="58">
        <v>29.112328767123287</v>
      </c>
      <c r="R2935" s="58">
        <v>11.155145594367408</v>
      </c>
      <c r="S2935" s="62"/>
      <c r="T2935" s="61"/>
      <c r="U2935" s="63"/>
      <c r="V2935" s="37"/>
      <c r="W2935" s="37"/>
    </row>
    <row r="2936" spans="2:23" ht="25.5" x14ac:dyDescent="0.3">
      <c r="B2936" s="68">
        <v>2021</v>
      </c>
      <c r="C2936" s="55" t="s">
        <v>72</v>
      </c>
      <c r="D2936" s="65">
        <v>44467</v>
      </c>
      <c r="E2936" s="55">
        <v>44446</v>
      </c>
      <c r="F2936" s="55">
        <v>44810</v>
      </c>
      <c r="G2936" s="60" t="s">
        <v>26</v>
      </c>
      <c r="H2936" s="174"/>
      <c r="I2936" s="61">
        <v>249999.9</v>
      </c>
      <c r="J2936" s="61">
        <v>242257.403097</v>
      </c>
      <c r="K2936" s="72">
        <v>96.903000000000006</v>
      </c>
      <c r="L2936" s="72">
        <v>3.4049999999999998</v>
      </c>
      <c r="M2936" s="72">
        <v>3.25</v>
      </c>
      <c r="N2936" s="72">
        <v>4.2350000000000003</v>
      </c>
      <c r="O2936" s="53" t="s">
        <v>29</v>
      </c>
      <c r="P2936" s="58" t="s">
        <v>66</v>
      </c>
      <c r="Q2936" s="58">
        <v>0.9397260273972603</v>
      </c>
      <c r="R2936" s="58">
        <v>0.93972602739726019</v>
      </c>
      <c r="S2936" s="62"/>
      <c r="T2936" s="61"/>
      <c r="U2936" s="63"/>
      <c r="V2936" s="37"/>
      <c r="W2936" s="37"/>
    </row>
    <row r="2937" spans="2:23" ht="25.5" x14ac:dyDescent="0.3">
      <c r="B2937" s="107">
        <v>2021</v>
      </c>
      <c r="C2937" s="119" t="s">
        <v>72</v>
      </c>
      <c r="D2937" s="120">
        <v>44468</v>
      </c>
      <c r="E2937" s="119">
        <v>44281</v>
      </c>
      <c r="F2937" s="119">
        <v>47933</v>
      </c>
      <c r="G2937" s="121" t="s">
        <v>89</v>
      </c>
      <c r="H2937" s="178">
        <v>7</v>
      </c>
      <c r="I2937" s="122">
        <v>751119</v>
      </c>
      <c r="J2937" s="122">
        <v>749999.83268999995</v>
      </c>
      <c r="K2937" s="123">
        <v>99.850999999999999</v>
      </c>
      <c r="L2937" s="123">
        <v>7.556</v>
      </c>
      <c r="M2937" s="123">
        <v>7.36</v>
      </c>
      <c r="N2937" s="123">
        <v>7.8</v>
      </c>
      <c r="O2937" s="124" t="s">
        <v>29</v>
      </c>
      <c r="P2937" s="125" t="s">
        <v>56</v>
      </c>
      <c r="Q2937" s="125">
        <v>9.493150684931507</v>
      </c>
      <c r="R2937" s="125">
        <v>6.9488933450623662</v>
      </c>
      <c r="S2937" s="126"/>
      <c r="T2937" s="122"/>
      <c r="U2937" s="127"/>
      <c r="V2937" s="37"/>
      <c r="W2937" s="37"/>
    </row>
    <row r="2938" spans="2:23" ht="25.5" x14ac:dyDescent="0.3">
      <c r="B2938" s="68">
        <v>2021</v>
      </c>
      <c r="C2938" s="55" t="s">
        <v>86</v>
      </c>
      <c r="D2938" s="65">
        <v>44470</v>
      </c>
      <c r="E2938" s="55">
        <v>44021</v>
      </c>
      <c r="F2938" s="55">
        <v>49865</v>
      </c>
      <c r="G2938" s="60" t="s">
        <v>26</v>
      </c>
      <c r="H2938" s="174">
        <v>6.25</v>
      </c>
      <c r="I2938" s="61">
        <v>290920.40000000002</v>
      </c>
      <c r="J2938" s="61">
        <v>249609.70319999999</v>
      </c>
      <c r="K2938" s="72">
        <v>85.8</v>
      </c>
      <c r="L2938" s="72">
        <v>8.0980000000000008</v>
      </c>
      <c r="M2938" s="72">
        <v>8.0980000000000008</v>
      </c>
      <c r="N2938" s="72">
        <v>8.0980000000000008</v>
      </c>
      <c r="O2938" s="53" t="s">
        <v>30</v>
      </c>
      <c r="P2938" s="58" t="s">
        <v>56</v>
      </c>
      <c r="Q2938" s="58">
        <v>14.780821917808218</v>
      </c>
      <c r="R2938" s="58">
        <v>9.4559944420431368</v>
      </c>
      <c r="S2938" s="62"/>
      <c r="T2938" s="61"/>
      <c r="U2938" s="63"/>
      <c r="V2938" s="37"/>
      <c r="W2938" s="37"/>
    </row>
    <row r="2939" spans="2:23" ht="25.5" x14ac:dyDescent="0.3">
      <c r="B2939" s="68">
        <v>2021</v>
      </c>
      <c r="C2939" s="55" t="s">
        <v>86</v>
      </c>
      <c r="D2939" s="65">
        <v>44470</v>
      </c>
      <c r="E2939" s="55">
        <v>43764</v>
      </c>
      <c r="F2939" s="55">
        <v>55087</v>
      </c>
      <c r="G2939" s="60" t="s">
        <v>26</v>
      </c>
      <c r="H2939" s="174">
        <v>7.25</v>
      </c>
      <c r="I2939" s="61">
        <v>213545.5</v>
      </c>
      <c r="J2939" s="61">
        <v>202757.18134000001</v>
      </c>
      <c r="K2939" s="72">
        <v>94.947999999999993</v>
      </c>
      <c r="L2939" s="72">
        <v>8.3390000000000004</v>
      </c>
      <c r="M2939" s="72">
        <v>8.3390000000000004</v>
      </c>
      <c r="N2939" s="72">
        <v>8.3390000000000004</v>
      </c>
      <c r="O2939" s="53" t="s">
        <v>30</v>
      </c>
      <c r="P2939" s="58" t="s">
        <v>56</v>
      </c>
      <c r="Q2939" s="58">
        <v>29.087671232876712</v>
      </c>
      <c r="R2939" s="58">
        <v>11.128857722536594</v>
      </c>
      <c r="S2939" s="62"/>
      <c r="T2939" s="61"/>
      <c r="U2939" s="63"/>
      <c r="V2939" s="37"/>
      <c r="W2939" s="37"/>
    </row>
    <row r="2940" spans="2:23" ht="25.5" x14ac:dyDescent="0.3">
      <c r="B2940" s="68">
        <v>2021</v>
      </c>
      <c r="C2940" s="55" t="s">
        <v>86</v>
      </c>
      <c r="D2940" s="65">
        <v>44474</v>
      </c>
      <c r="E2940" s="55">
        <v>44446</v>
      </c>
      <c r="F2940" s="55">
        <v>44810</v>
      </c>
      <c r="G2940" s="60" t="s">
        <v>26</v>
      </c>
      <c r="H2940" s="174"/>
      <c r="I2940" s="61">
        <v>250000</v>
      </c>
      <c r="J2940" s="61">
        <v>242105</v>
      </c>
      <c r="K2940" s="72">
        <v>96.841999999999999</v>
      </c>
      <c r="L2940" s="72">
        <v>3.5470000000000002</v>
      </c>
      <c r="M2940" s="72">
        <v>3.4470000000000001</v>
      </c>
      <c r="N2940" s="72">
        <v>3.8</v>
      </c>
      <c r="O2940" s="53" t="s">
        <v>29</v>
      </c>
      <c r="P2940" s="58" t="s">
        <v>66</v>
      </c>
      <c r="Q2940" s="58">
        <v>0.92054794520547945</v>
      </c>
      <c r="R2940" s="58">
        <v>0.92054794520547945</v>
      </c>
      <c r="S2940" s="62"/>
      <c r="T2940" s="61"/>
      <c r="U2940" s="63"/>
      <c r="V2940" s="37"/>
      <c r="W2940" s="37"/>
    </row>
    <row r="2941" spans="2:23" ht="25.5" x14ac:dyDescent="0.3">
      <c r="B2941" s="68">
        <v>2021</v>
      </c>
      <c r="C2941" s="55" t="s">
        <v>86</v>
      </c>
      <c r="D2941" s="65">
        <v>44475</v>
      </c>
      <c r="E2941" s="55">
        <v>43573</v>
      </c>
      <c r="F2941" s="55">
        <v>47226</v>
      </c>
      <c r="G2941" s="60" t="s">
        <v>13</v>
      </c>
      <c r="H2941" s="174">
        <v>2.25</v>
      </c>
      <c r="I2941" s="61">
        <v>277731.30679499998</v>
      </c>
      <c r="J2941" s="61">
        <v>266508.18468741002</v>
      </c>
      <c r="K2941" s="72">
        <v>95.959000000000003</v>
      </c>
      <c r="L2941" s="72">
        <v>3.0150000000000001</v>
      </c>
      <c r="M2941" s="72">
        <v>2.9</v>
      </c>
      <c r="N2941" s="72">
        <v>3.3079999999999998</v>
      </c>
      <c r="O2941" s="53" t="s">
        <v>29</v>
      </c>
      <c r="P2941" s="58" t="s">
        <v>56</v>
      </c>
      <c r="Q2941" s="58">
        <v>7.536986301369863</v>
      </c>
      <c r="R2941" s="58">
        <v>6.9217396671198221</v>
      </c>
      <c r="S2941" s="62">
        <v>286.37259999999998</v>
      </c>
      <c r="T2941" s="61">
        <v>969825000</v>
      </c>
      <c r="U2941" s="63">
        <v>930634371.75000012</v>
      </c>
      <c r="V2941" s="37"/>
      <c r="W2941" s="37"/>
    </row>
    <row r="2942" spans="2:23" ht="25.5" x14ac:dyDescent="0.3">
      <c r="B2942" s="68">
        <v>2021</v>
      </c>
      <c r="C2942" s="55" t="s">
        <v>86</v>
      </c>
      <c r="D2942" s="65">
        <v>44475</v>
      </c>
      <c r="E2942" s="55">
        <v>43521</v>
      </c>
      <c r="F2942" s="55">
        <v>50096</v>
      </c>
      <c r="G2942" s="60" t="s">
        <v>13</v>
      </c>
      <c r="H2942" s="174">
        <v>3.75</v>
      </c>
      <c r="I2942" s="61">
        <v>259422.64735920003</v>
      </c>
      <c r="J2942" s="61">
        <v>258841.54062911999</v>
      </c>
      <c r="K2942" s="72">
        <v>99.775999999999996</v>
      </c>
      <c r="L2942" s="72">
        <v>3.97</v>
      </c>
      <c r="M2942" s="72">
        <v>3.7770000000000001</v>
      </c>
      <c r="N2942" s="72">
        <v>4.1879999999999997</v>
      </c>
      <c r="O2942" s="53" t="s">
        <v>29</v>
      </c>
      <c r="P2942" s="58" t="s">
        <v>56</v>
      </c>
      <c r="Q2942" s="58">
        <v>15.4</v>
      </c>
      <c r="R2942" s="58">
        <v>11.648493918675802</v>
      </c>
      <c r="S2942" s="62">
        <v>286.37259999999998</v>
      </c>
      <c r="T2942" s="61">
        <v>905892000</v>
      </c>
      <c r="U2942" s="63">
        <v>903862801.92000008</v>
      </c>
      <c r="V2942" s="37"/>
      <c r="W2942" s="37"/>
    </row>
    <row r="2943" spans="2:23" ht="25.5" x14ac:dyDescent="0.3">
      <c r="B2943" s="107">
        <v>2021</v>
      </c>
      <c r="C2943" s="119" t="s">
        <v>86</v>
      </c>
      <c r="D2943" s="120">
        <v>44477</v>
      </c>
      <c r="E2943" s="119">
        <v>44281</v>
      </c>
      <c r="F2943" s="119">
        <v>47933</v>
      </c>
      <c r="G2943" s="121" t="s">
        <v>89</v>
      </c>
      <c r="H2943" s="178">
        <v>7</v>
      </c>
      <c r="I2943" s="122">
        <v>85500</v>
      </c>
      <c r="J2943" s="122">
        <v>85525.65</v>
      </c>
      <c r="K2943" s="123">
        <v>100.03</v>
      </c>
      <c r="L2943" s="123">
        <v>7.556</v>
      </c>
      <c r="M2943" s="123">
        <v>7.556</v>
      </c>
      <c r="N2943" s="123">
        <v>7.556</v>
      </c>
      <c r="O2943" s="124" t="s">
        <v>30</v>
      </c>
      <c r="P2943" s="125" t="s">
        <v>56</v>
      </c>
      <c r="Q2943" s="125">
        <v>9.4684931506849317</v>
      </c>
      <c r="R2943" s="125">
        <v>6.9242358108157926</v>
      </c>
      <c r="S2943" s="126"/>
      <c r="T2943" s="122"/>
      <c r="U2943" s="127"/>
      <c r="V2943" s="37"/>
      <c r="W2943" s="37"/>
    </row>
    <row r="2944" spans="2:23" ht="25.5" x14ac:dyDescent="0.3">
      <c r="B2944" s="68">
        <v>2021</v>
      </c>
      <c r="C2944" s="55" t="s">
        <v>86</v>
      </c>
      <c r="D2944" s="65">
        <v>44481</v>
      </c>
      <c r="E2944" s="55">
        <v>44446</v>
      </c>
      <c r="F2944" s="55">
        <v>44810</v>
      </c>
      <c r="G2944" s="60" t="s">
        <v>26</v>
      </c>
      <c r="H2944" s="174"/>
      <c r="I2944" s="61">
        <v>250000</v>
      </c>
      <c r="J2944" s="61">
        <v>242155</v>
      </c>
      <c r="K2944" s="72">
        <v>96.861999999999995</v>
      </c>
      <c r="L2944" s="72">
        <v>3.6</v>
      </c>
      <c r="M2944" s="72">
        <v>3.4849999999999999</v>
      </c>
      <c r="N2944" s="72">
        <v>3.7850000000000001</v>
      </c>
      <c r="O2944" s="53" t="s">
        <v>29</v>
      </c>
      <c r="P2944" s="58" t="s">
        <v>66</v>
      </c>
      <c r="Q2944" s="58">
        <v>0.90136986301369859</v>
      </c>
      <c r="R2944" s="58">
        <v>0.90136986301369859</v>
      </c>
      <c r="S2944" s="62"/>
      <c r="T2944" s="61"/>
      <c r="U2944" s="63"/>
      <c r="V2944" s="37"/>
      <c r="W2944" s="37"/>
    </row>
    <row r="2945" spans="2:23" ht="25.5" x14ac:dyDescent="0.3">
      <c r="B2945" s="68">
        <v>2021</v>
      </c>
      <c r="C2945" s="55" t="s">
        <v>86</v>
      </c>
      <c r="D2945" s="65">
        <v>44482</v>
      </c>
      <c r="E2945" s="55">
        <v>44281</v>
      </c>
      <c r="F2945" s="55">
        <v>47933</v>
      </c>
      <c r="G2945" s="60" t="s">
        <v>26</v>
      </c>
      <c r="H2945" s="174">
        <v>7</v>
      </c>
      <c r="I2945" s="61">
        <v>420349.1</v>
      </c>
      <c r="J2945" s="61">
        <v>417162.85382199998</v>
      </c>
      <c r="K2945" s="72">
        <v>99.242000000000004</v>
      </c>
      <c r="L2945" s="72">
        <v>7.6950000000000003</v>
      </c>
      <c r="M2945" s="72">
        <v>7.48</v>
      </c>
      <c r="N2945" s="72">
        <v>7.875</v>
      </c>
      <c r="O2945" s="53" t="s">
        <v>29</v>
      </c>
      <c r="P2945" s="58" t="s">
        <v>56</v>
      </c>
      <c r="Q2945" s="58">
        <v>9.4547945205479458</v>
      </c>
      <c r="R2945" s="58">
        <v>6.8969610134973705</v>
      </c>
      <c r="S2945" s="62"/>
      <c r="T2945" s="61"/>
      <c r="U2945" s="63"/>
      <c r="V2945" s="37"/>
      <c r="W2945" s="37"/>
    </row>
    <row r="2946" spans="2:23" ht="25.5" x14ac:dyDescent="0.3">
      <c r="B2946" s="68">
        <v>2021</v>
      </c>
      <c r="C2946" s="55" t="s">
        <v>86</v>
      </c>
      <c r="D2946" s="65">
        <v>44482</v>
      </c>
      <c r="E2946" s="55">
        <v>44021</v>
      </c>
      <c r="F2946" s="55">
        <v>49865</v>
      </c>
      <c r="G2946" s="60" t="s">
        <v>26</v>
      </c>
      <c r="H2946" s="174">
        <v>6.25</v>
      </c>
      <c r="I2946" s="61">
        <v>571286.1</v>
      </c>
      <c r="J2946" s="61">
        <v>492837.092748</v>
      </c>
      <c r="K2946" s="72">
        <v>86.268000000000001</v>
      </c>
      <c r="L2946" s="72">
        <v>8.0649999999999995</v>
      </c>
      <c r="M2946" s="72">
        <v>7.867</v>
      </c>
      <c r="N2946" s="72">
        <v>8.2650000000000006</v>
      </c>
      <c r="O2946" s="53" t="s">
        <v>29</v>
      </c>
      <c r="P2946" s="58" t="s">
        <v>56</v>
      </c>
      <c r="Q2946" s="58">
        <v>14.747945205479452</v>
      </c>
      <c r="R2946" s="58">
        <v>9.4315199452363601</v>
      </c>
      <c r="S2946" s="62"/>
      <c r="T2946" s="61"/>
      <c r="U2946" s="63"/>
      <c r="V2946" s="37"/>
      <c r="W2946" s="37"/>
    </row>
    <row r="2947" spans="2:23" ht="25.5" x14ac:dyDescent="0.3">
      <c r="B2947" s="68">
        <v>2021</v>
      </c>
      <c r="C2947" s="55" t="s">
        <v>86</v>
      </c>
      <c r="D2947" s="65">
        <v>44484</v>
      </c>
      <c r="E2947" s="55">
        <v>43521</v>
      </c>
      <c r="F2947" s="55">
        <v>50096</v>
      </c>
      <c r="G2947" s="60" t="s">
        <v>13</v>
      </c>
      <c r="H2947" s="174">
        <v>3.75</v>
      </c>
      <c r="I2947" s="61">
        <v>205950.31327859996</v>
      </c>
      <c r="J2947" s="61">
        <v>205548.71016771</v>
      </c>
      <c r="K2947" s="72">
        <v>99.805000000000007</v>
      </c>
      <c r="L2947" s="72">
        <v>3.976</v>
      </c>
      <c r="M2947" s="72">
        <v>3.976</v>
      </c>
      <c r="N2947" s="72">
        <v>3.976</v>
      </c>
      <c r="O2947" s="53" t="s">
        <v>30</v>
      </c>
      <c r="P2947" s="58" t="s">
        <v>56</v>
      </c>
      <c r="Q2947" s="58">
        <v>15.375342465753425</v>
      </c>
      <c r="R2947" s="58">
        <v>11.622306613225014</v>
      </c>
      <c r="S2947" s="62">
        <v>286.7586</v>
      </c>
      <c r="T2947" s="61">
        <v>718201000</v>
      </c>
      <c r="U2947" s="63">
        <v>716800508.05000007</v>
      </c>
      <c r="V2947" s="37"/>
      <c r="W2947" s="37"/>
    </row>
    <row r="2948" spans="2:23" ht="25.5" x14ac:dyDescent="0.3">
      <c r="B2948" s="68">
        <v>2021</v>
      </c>
      <c r="C2948" s="55" t="s">
        <v>86</v>
      </c>
      <c r="D2948" s="65">
        <v>44488</v>
      </c>
      <c r="E2948" s="55">
        <v>44446</v>
      </c>
      <c r="F2948" s="55">
        <v>44810</v>
      </c>
      <c r="G2948" s="60" t="s">
        <v>26</v>
      </c>
      <c r="H2948" s="174"/>
      <c r="I2948" s="61">
        <v>250000</v>
      </c>
      <c r="J2948" s="61">
        <v>242052.5</v>
      </c>
      <c r="K2948" s="72">
        <v>96.820999999999998</v>
      </c>
      <c r="L2948" s="72">
        <v>3.73</v>
      </c>
      <c r="M2948" s="72">
        <v>3.649</v>
      </c>
      <c r="N2948" s="72">
        <v>3.9</v>
      </c>
      <c r="O2948" s="53" t="s">
        <v>29</v>
      </c>
      <c r="P2948" s="58" t="s">
        <v>66</v>
      </c>
      <c r="Q2948" s="58">
        <v>0.88219178082191785</v>
      </c>
      <c r="R2948" s="58">
        <v>0.88219178082191796</v>
      </c>
      <c r="S2948" s="62"/>
      <c r="T2948" s="61"/>
      <c r="U2948" s="63"/>
      <c r="V2948" s="37"/>
      <c r="W2948" s="37"/>
    </row>
    <row r="2949" spans="2:23" ht="25.5" x14ac:dyDescent="0.3">
      <c r="B2949" s="68">
        <v>2021</v>
      </c>
      <c r="C2949" s="55" t="s">
        <v>86</v>
      </c>
      <c r="D2949" s="65">
        <v>44489</v>
      </c>
      <c r="E2949" s="55">
        <v>43573</v>
      </c>
      <c r="F2949" s="55">
        <v>47226</v>
      </c>
      <c r="G2949" s="60" t="s">
        <v>13</v>
      </c>
      <c r="H2949" s="174">
        <v>2.25</v>
      </c>
      <c r="I2949" s="61">
        <v>207571.28421509999</v>
      </c>
      <c r="J2949" s="61">
        <v>200279.30500066999</v>
      </c>
      <c r="K2949" s="72">
        <v>96.486999999999995</v>
      </c>
      <c r="L2949" s="72">
        <v>2.95</v>
      </c>
      <c r="M2949" s="72">
        <v>2.82</v>
      </c>
      <c r="N2949" s="72">
        <v>3.11</v>
      </c>
      <c r="O2949" s="53" t="s">
        <v>29</v>
      </c>
      <c r="P2949" s="58" t="s">
        <v>56</v>
      </c>
      <c r="Q2949" s="58">
        <v>7.4986301369863018</v>
      </c>
      <c r="R2949" s="58">
        <v>6.8851044941883215</v>
      </c>
      <c r="S2949" s="62">
        <v>286.9341</v>
      </c>
      <c r="T2949" s="61">
        <v>723411000</v>
      </c>
      <c r="U2949" s="63">
        <v>697997571.56999993</v>
      </c>
      <c r="V2949" s="37"/>
      <c r="W2949" s="37"/>
    </row>
    <row r="2950" spans="2:23" ht="25.5" x14ac:dyDescent="0.3">
      <c r="B2950" s="68">
        <v>2021</v>
      </c>
      <c r="C2950" s="55" t="s">
        <v>86</v>
      </c>
      <c r="D2950" s="65">
        <v>44489</v>
      </c>
      <c r="E2950" s="55">
        <v>43521</v>
      </c>
      <c r="F2950" s="55">
        <v>50096</v>
      </c>
      <c r="G2950" s="60" t="s">
        <v>13</v>
      </c>
      <c r="H2950" s="174">
        <v>3.75</v>
      </c>
      <c r="I2950" s="61">
        <v>225755.15893439998</v>
      </c>
      <c r="J2950" s="61">
        <v>227003.58496333001</v>
      </c>
      <c r="K2950" s="72">
        <v>100.553</v>
      </c>
      <c r="L2950" s="72">
        <v>3.9140000000000001</v>
      </c>
      <c r="M2950" s="72">
        <v>3.71</v>
      </c>
      <c r="N2950" s="72">
        <v>4</v>
      </c>
      <c r="O2950" s="53" t="s">
        <v>29</v>
      </c>
      <c r="P2950" s="58" t="s">
        <v>56</v>
      </c>
      <c r="Q2950" s="58">
        <v>15.361643835616439</v>
      </c>
      <c r="R2950" s="58">
        <v>11.624398351510711</v>
      </c>
      <c r="S2950" s="62">
        <v>286.9341</v>
      </c>
      <c r="T2950" s="61">
        <v>786784000</v>
      </c>
      <c r="U2950" s="63">
        <v>791134915.51999998</v>
      </c>
      <c r="V2950" s="37"/>
      <c r="W2950" s="37"/>
    </row>
    <row r="2951" spans="2:23" ht="25.5" x14ac:dyDescent="0.3">
      <c r="B2951" s="68">
        <v>2021</v>
      </c>
      <c r="C2951" s="55" t="s">
        <v>86</v>
      </c>
      <c r="D2951" s="65">
        <v>44489</v>
      </c>
      <c r="E2951" s="55">
        <v>42902</v>
      </c>
      <c r="F2951" s="55">
        <v>54590</v>
      </c>
      <c r="G2951" s="60" t="s">
        <v>13</v>
      </c>
      <c r="H2951" s="174">
        <v>3.75</v>
      </c>
      <c r="I2951" s="61">
        <v>100650.4566639</v>
      </c>
      <c r="J2951" s="61">
        <v>97805.068254040016</v>
      </c>
      <c r="K2951" s="72">
        <v>97.173000000000002</v>
      </c>
      <c r="L2951" s="72">
        <v>3.9980000000000002</v>
      </c>
      <c r="M2951" s="72">
        <v>3.84</v>
      </c>
      <c r="N2951" s="72">
        <v>4.1399999999999997</v>
      </c>
      <c r="O2951" s="53" t="s">
        <v>29</v>
      </c>
      <c r="P2951" s="58" t="s">
        <v>56</v>
      </c>
      <c r="Q2951" s="58">
        <v>27.673972602739727</v>
      </c>
      <c r="R2951" s="58">
        <v>17.218333179493666</v>
      </c>
      <c r="S2951" s="62">
        <v>286.9341</v>
      </c>
      <c r="T2951" s="61">
        <v>350779000</v>
      </c>
      <c r="U2951" s="63">
        <v>340862477.66999996</v>
      </c>
      <c r="V2951" s="37"/>
      <c r="W2951" s="37"/>
    </row>
    <row r="2952" spans="2:23" ht="25.5" x14ac:dyDescent="0.3">
      <c r="B2952" s="68">
        <v>2021</v>
      </c>
      <c r="C2952" s="55" t="s">
        <v>86</v>
      </c>
      <c r="D2952" s="65">
        <v>44495</v>
      </c>
      <c r="E2952" s="55">
        <v>44446</v>
      </c>
      <c r="F2952" s="55">
        <v>44810</v>
      </c>
      <c r="G2952" s="60" t="s">
        <v>26</v>
      </c>
      <c r="H2952" s="174"/>
      <c r="I2952" s="61">
        <v>250000</v>
      </c>
      <c r="J2952" s="61">
        <v>241580</v>
      </c>
      <c r="K2952" s="72">
        <v>96.632000000000005</v>
      </c>
      <c r="L2952" s="72">
        <v>4.05</v>
      </c>
      <c r="M2952" s="72">
        <v>3.8180000000000001</v>
      </c>
      <c r="N2952" s="72">
        <v>4.1790000000000003</v>
      </c>
      <c r="O2952" s="53" t="s">
        <v>29</v>
      </c>
      <c r="P2952" s="58" t="s">
        <v>66</v>
      </c>
      <c r="Q2952" s="58">
        <v>0.86301369863013699</v>
      </c>
      <c r="R2952" s="58">
        <v>0.86301369863013699</v>
      </c>
      <c r="S2952" s="62"/>
      <c r="T2952" s="61"/>
      <c r="U2952" s="63"/>
      <c r="V2952" s="37"/>
      <c r="W2952" s="37"/>
    </row>
    <row r="2953" spans="2:23" ht="25.5" x14ac:dyDescent="0.3">
      <c r="B2953" s="107">
        <v>2021</v>
      </c>
      <c r="C2953" s="119" t="s">
        <v>86</v>
      </c>
      <c r="D2953" s="120">
        <v>44496</v>
      </c>
      <c r="E2953" s="119">
        <v>44281</v>
      </c>
      <c r="F2953" s="119">
        <v>47933</v>
      </c>
      <c r="G2953" s="121" t="s">
        <v>89</v>
      </c>
      <c r="H2953" s="178">
        <v>7</v>
      </c>
      <c r="I2953" s="122">
        <v>660710.1</v>
      </c>
      <c r="J2953" s="122">
        <v>649999.98927899997</v>
      </c>
      <c r="K2953" s="123">
        <v>98.379000000000005</v>
      </c>
      <c r="L2953" s="123">
        <v>7.8769999999999998</v>
      </c>
      <c r="M2953" s="123">
        <v>7.55</v>
      </c>
      <c r="N2953" s="123">
        <v>8.0500000000000007</v>
      </c>
      <c r="O2953" s="124" t="s">
        <v>29</v>
      </c>
      <c r="P2953" s="125" t="s">
        <v>56</v>
      </c>
      <c r="Q2953" s="125">
        <v>9.4164383561643827</v>
      </c>
      <c r="R2953" s="125">
        <v>6.8407854527067613</v>
      </c>
      <c r="S2953" s="126"/>
      <c r="T2953" s="122"/>
      <c r="U2953" s="127"/>
      <c r="V2953" s="37"/>
      <c r="W2953" s="37"/>
    </row>
    <row r="2954" spans="2:23" ht="25.5" x14ac:dyDescent="0.3">
      <c r="B2954" s="68">
        <v>2021</v>
      </c>
      <c r="C2954" s="55" t="s">
        <v>74</v>
      </c>
      <c r="D2954" s="65">
        <v>44502</v>
      </c>
      <c r="E2954" s="55">
        <v>44446</v>
      </c>
      <c r="F2954" s="55">
        <v>44810</v>
      </c>
      <c r="G2954" s="60" t="s">
        <v>26</v>
      </c>
      <c r="H2954" s="174"/>
      <c r="I2954" s="61">
        <v>250000</v>
      </c>
      <c r="J2954" s="61">
        <v>241535</v>
      </c>
      <c r="K2954" s="72">
        <v>96.614000000000004</v>
      </c>
      <c r="L2954" s="72">
        <v>4.1669999999999998</v>
      </c>
      <c r="M2954" s="72">
        <v>4.0999999999999996</v>
      </c>
      <c r="N2954" s="72">
        <v>4.6929999999999996</v>
      </c>
      <c r="O2954" s="53" t="s">
        <v>29</v>
      </c>
      <c r="P2954" s="58" t="s">
        <v>66</v>
      </c>
      <c r="Q2954" s="58">
        <v>0.84383561643835614</v>
      </c>
      <c r="R2954" s="58">
        <v>0.84383561643835614</v>
      </c>
      <c r="S2954" s="62"/>
      <c r="T2954" s="61"/>
      <c r="U2954" s="63"/>
      <c r="V2954" s="37"/>
      <c r="W2954" s="37"/>
    </row>
    <row r="2955" spans="2:23" ht="25.5" x14ac:dyDescent="0.3">
      <c r="B2955" s="68">
        <v>2021</v>
      </c>
      <c r="C2955" s="55" t="s">
        <v>74</v>
      </c>
      <c r="D2955" s="65">
        <v>44503</v>
      </c>
      <c r="E2955" s="55">
        <v>43573</v>
      </c>
      <c r="F2955" s="55">
        <v>47226</v>
      </c>
      <c r="G2955" s="60" t="s">
        <v>13</v>
      </c>
      <c r="H2955" s="174">
        <v>2.25</v>
      </c>
      <c r="I2955" s="61">
        <v>185707.663156</v>
      </c>
      <c r="J2955" s="61">
        <v>178801.19516322837</v>
      </c>
      <c r="K2955" s="72">
        <v>96.281000000000006</v>
      </c>
      <c r="L2955" s="72">
        <v>2.9990000000000001</v>
      </c>
      <c r="M2955" s="72">
        <v>2.75</v>
      </c>
      <c r="N2955" s="72">
        <v>3.16</v>
      </c>
      <c r="O2955" s="53" t="s">
        <v>29</v>
      </c>
      <c r="P2955" s="58" t="s">
        <v>56</v>
      </c>
      <c r="Q2955" s="58">
        <v>7.4602739726027396</v>
      </c>
      <c r="R2955" s="58">
        <v>6.8454513216791915</v>
      </c>
      <c r="S2955" s="62">
        <v>287.42599999999999</v>
      </c>
      <c r="T2955" s="61">
        <v>646106000</v>
      </c>
      <c r="U2955" s="63">
        <v>622077317.86000001</v>
      </c>
      <c r="V2955" s="37"/>
      <c r="W2955" s="37"/>
    </row>
    <row r="2956" spans="2:23" ht="25.5" x14ac:dyDescent="0.3">
      <c r="B2956" s="68">
        <v>2021</v>
      </c>
      <c r="C2956" s="55" t="s">
        <v>74</v>
      </c>
      <c r="D2956" s="65">
        <v>44503</v>
      </c>
      <c r="E2956" s="55">
        <v>43521</v>
      </c>
      <c r="F2956" s="55">
        <v>50096</v>
      </c>
      <c r="G2956" s="60" t="s">
        <v>13</v>
      </c>
      <c r="H2956" s="174">
        <v>3.75</v>
      </c>
      <c r="I2956" s="61">
        <v>343761.49599999998</v>
      </c>
      <c r="J2956" s="61">
        <v>346325.95676015998</v>
      </c>
      <c r="K2956" s="72">
        <v>100.746</v>
      </c>
      <c r="L2956" s="72">
        <v>3.91</v>
      </c>
      <c r="M2956" s="72">
        <v>3.71</v>
      </c>
      <c r="N2956" s="72">
        <v>4.0999999999999996</v>
      </c>
      <c r="O2956" s="53" t="s">
        <v>29</v>
      </c>
      <c r="P2956" s="58" t="s">
        <v>56</v>
      </c>
      <c r="Q2956" s="58">
        <v>15.323287671232876</v>
      </c>
      <c r="R2956" s="58">
        <v>11.58705960580035</v>
      </c>
      <c r="S2956" s="62">
        <v>287.42599999999999</v>
      </c>
      <c r="T2956" s="61">
        <v>1196000000</v>
      </c>
      <c r="U2956" s="63">
        <v>1204922160</v>
      </c>
      <c r="V2956" s="37"/>
      <c r="W2956" s="37"/>
    </row>
    <row r="2957" spans="2:23" ht="25.5" x14ac:dyDescent="0.3">
      <c r="B2957" s="68">
        <v>2021</v>
      </c>
      <c r="C2957" s="55" t="s">
        <v>74</v>
      </c>
      <c r="D2957" s="65">
        <v>44509</v>
      </c>
      <c r="E2957" s="55">
        <v>44446</v>
      </c>
      <c r="F2957" s="55">
        <v>44810</v>
      </c>
      <c r="G2957" s="60" t="s">
        <v>26</v>
      </c>
      <c r="H2957" s="174"/>
      <c r="I2957" s="61">
        <v>250000</v>
      </c>
      <c r="J2957" s="61">
        <v>241542.5</v>
      </c>
      <c r="K2957" s="72">
        <v>96.617000000000004</v>
      </c>
      <c r="L2957" s="72">
        <v>4.2619999999999996</v>
      </c>
      <c r="M2957" s="72">
        <v>4.09</v>
      </c>
      <c r="N2957" s="72">
        <v>4.5</v>
      </c>
      <c r="O2957" s="53" t="s">
        <v>29</v>
      </c>
      <c r="P2957" s="58" t="s">
        <v>66</v>
      </c>
      <c r="Q2957" s="58">
        <v>0.8246575342465754</v>
      </c>
      <c r="R2957" s="58">
        <v>0.82465753424657529</v>
      </c>
      <c r="S2957" s="62"/>
      <c r="T2957" s="61"/>
      <c r="U2957" s="63"/>
      <c r="V2957" s="37"/>
      <c r="W2957" s="37"/>
    </row>
    <row r="2958" spans="2:23" ht="25.5" x14ac:dyDescent="0.3">
      <c r="B2958" s="68">
        <v>2021</v>
      </c>
      <c r="C2958" s="55" t="s">
        <v>74</v>
      </c>
      <c r="D2958" s="65">
        <v>44510</v>
      </c>
      <c r="E2958" s="55">
        <v>44281</v>
      </c>
      <c r="F2958" s="55">
        <v>47933</v>
      </c>
      <c r="G2958" s="60" t="s">
        <v>26</v>
      </c>
      <c r="H2958" s="174">
        <v>7</v>
      </c>
      <c r="I2958" s="61">
        <v>557086.1</v>
      </c>
      <c r="J2958" s="61">
        <v>549999.96480800002</v>
      </c>
      <c r="K2958" s="72">
        <v>98.727999999999994</v>
      </c>
      <c r="L2958" s="72">
        <v>7.867</v>
      </c>
      <c r="M2958" s="72">
        <v>7.6749999999999998</v>
      </c>
      <c r="N2958" s="72">
        <v>8.09</v>
      </c>
      <c r="O2958" s="53" t="s">
        <v>29</v>
      </c>
      <c r="P2958" s="58" t="s">
        <v>56</v>
      </c>
      <c r="Q2958" s="58">
        <v>9.3780821917808215</v>
      </c>
      <c r="R2958" s="58">
        <v>6.803409642155394</v>
      </c>
      <c r="S2958" s="62"/>
      <c r="T2958" s="61"/>
      <c r="U2958" s="63"/>
      <c r="V2958" s="37"/>
      <c r="W2958" s="37"/>
    </row>
    <row r="2959" spans="2:23" ht="25.5" x14ac:dyDescent="0.3">
      <c r="B2959" s="68">
        <v>2021</v>
      </c>
      <c r="C2959" s="55" t="s">
        <v>74</v>
      </c>
      <c r="D2959" s="65">
        <v>44510</v>
      </c>
      <c r="E2959" s="55">
        <v>44021</v>
      </c>
      <c r="F2959" s="55">
        <v>49865</v>
      </c>
      <c r="G2959" s="60" t="s">
        <v>26</v>
      </c>
      <c r="H2959" s="174">
        <v>6.25</v>
      </c>
      <c r="I2959" s="61">
        <v>576302.4</v>
      </c>
      <c r="J2959" s="61">
        <v>499999.96224000002</v>
      </c>
      <c r="K2959" s="72">
        <v>86.76</v>
      </c>
      <c r="L2959" s="72">
        <v>8.0679999999999996</v>
      </c>
      <c r="M2959" s="72">
        <v>7.89</v>
      </c>
      <c r="N2959" s="72">
        <v>8.2899999999999991</v>
      </c>
      <c r="O2959" s="53" t="s">
        <v>29</v>
      </c>
      <c r="P2959" s="58" t="s">
        <v>56</v>
      </c>
      <c r="Q2959" s="58">
        <v>14.671232876712329</v>
      </c>
      <c r="R2959" s="58">
        <v>9.3540438569182367</v>
      </c>
      <c r="S2959" s="62"/>
      <c r="T2959" s="61"/>
      <c r="U2959" s="63"/>
      <c r="V2959" s="37"/>
      <c r="W2959" s="37"/>
    </row>
    <row r="2960" spans="2:23" ht="25.5" x14ac:dyDescent="0.3">
      <c r="B2960" s="68">
        <v>2021</v>
      </c>
      <c r="C2960" s="55" t="s">
        <v>74</v>
      </c>
      <c r="D2960" s="65">
        <v>44516</v>
      </c>
      <c r="E2960" s="55">
        <v>44446</v>
      </c>
      <c r="F2960" s="55">
        <v>44810</v>
      </c>
      <c r="G2960" s="60" t="s">
        <v>26</v>
      </c>
      <c r="H2960" s="174"/>
      <c r="I2960" s="61">
        <v>250000</v>
      </c>
      <c r="J2960" s="61">
        <v>241475</v>
      </c>
      <c r="K2960" s="72">
        <v>96.59</v>
      </c>
      <c r="L2960" s="72">
        <v>4.4009999999999998</v>
      </c>
      <c r="M2960" s="72">
        <v>4.375</v>
      </c>
      <c r="N2960" s="72">
        <v>4.5880000000000001</v>
      </c>
      <c r="O2960" s="53" t="s">
        <v>29</v>
      </c>
      <c r="P2960" s="58" t="s">
        <v>66</v>
      </c>
      <c r="Q2960" s="58">
        <v>0.80547945205479454</v>
      </c>
      <c r="R2960" s="58">
        <v>0.80547945205479443</v>
      </c>
      <c r="S2960" s="62"/>
      <c r="T2960" s="61"/>
      <c r="U2960" s="63"/>
      <c r="V2960" s="37"/>
      <c r="W2960" s="37"/>
    </row>
    <row r="2961" spans="2:23" ht="25.5" x14ac:dyDescent="0.3">
      <c r="B2961" s="68">
        <v>2021</v>
      </c>
      <c r="C2961" s="55" t="s">
        <v>74</v>
      </c>
      <c r="D2961" s="65">
        <v>44517</v>
      </c>
      <c r="E2961" s="55">
        <v>43573</v>
      </c>
      <c r="F2961" s="55">
        <v>47226</v>
      </c>
      <c r="G2961" s="60" t="s">
        <v>13</v>
      </c>
      <c r="H2961" s="174">
        <v>2.25</v>
      </c>
      <c r="I2961" s="61">
        <v>33102.772999999994</v>
      </c>
      <c r="J2961" s="61">
        <v>31286.754873220001</v>
      </c>
      <c r="K2961" s="72">
        <v>94.513999999999996</v>
      </c>
      <c r="L2961" s="72">
        <v>3.2970000000000002</v>
      </c>
      <c r="M2961" s="72">
        <v>3.2</v>
      </c>
      <c r="N2961" s="72">
        <v>3.6</v>
      </c>
      <c r="O2961" s="53" t="s">
        <v>29</v>
      </c>
      <c r="P2961" s="58" t="s">
        <v>56</v>
      </c>
      <c r="Q2961" s="58">
        <v>7.4219178082191783</v>
      </c>
      <c r="R2961" s="58">
        <v>6.7991603847030229</v>
      </c>
      <c r="S2961" s="62">
        <v>287.85019999999997</v>
      </c>
      <c r="T2961" s="61">
        <v>115000000</v>
      </c>
      <c r="U2961" s="63">
        <v>108691100</v>
      </c>
      <c r="V2961" s="37"/>
      <c r="W2961" s="37"/>
    </row>
    <row r="2962" spans="2:23" ht="25.5" x14ac:dyDescent="0.3">
      <c r="B2962" s="68">
        <v>2021</v>
      </c>
      <c r="C2962" s="55" t="s">
        <v>74</v>
      </c>
      <c r="D2962" s="65">
        <v>44517</v>
      </c>
      <c r="E2962" s="55">
        <v>43521</v>
      </c>
      <c r="F2962" s="55">
        <v>50096</v>
      </c>
      <c r="G2962" s="60" t="s">
        <v>13</v>
      </c>
      <c r="H2962" s="174">
        <v>3.75</v>
      </c>
      <c r="I2962" s="61">
        <v>235605.10084980002</v>
      </c>
      <c r="J2962" s="61">
        <v>232758.99123154004</v>
      </c>
      <c r="K2962" s="72">
        <v>98.792000000000002</v>
      </c>
      <c r="L2962" s="72">
        <v>4.0999999999999996</v>
      </c>
      <c r="M2962" s="72">
        <v>3.88</v>
      </c>
      <c r="N2962" s="72">
        <v>4.3</v>
      </c>
      <c r="O2962" s="53" t="s">
        <v>29</v>
      </c>
      <c r="P2962" s="58" t="s">
        <v>56</v>
      </c>
      <c r="Q2962" s="58">
        <v>15.284931506849315</v>
      </c>
      <c r="R2962" s="58">
        <v>11.50020056038632</v>
      </c>
      <c r="S2962" s="62">
        <v>287.85019999999997</v>
      </c>
      <c r="T2962" s="61">
        <v>818499000</v>
      </c>
      <c r="U2962" s="63">
        <v>808611532.08000004</v>
      </c>
      <c r="V2962" s="37"/>
      <c r="W2962" s="37"/>
    </row>
    <row r="2963" spans="2:23" ht="25.5" x14ac:dyDescent="0.3">
      <c r="B2963" s="68">
        <v>2021</v>
      </c>
      <c r="C2963" s="55" t="s">
        <v>74</v>
      </c>
      <c r="D2963" s="65">
        <v>44517</v>
      </c>
      <c r="E2963" s="55">
        <v>42902</v>
      </c>
      <c r="F2963" s="55">
        <v>54590</v>
      </c>
      <c r="G2963" s="60" t="s">
        <v>13</v>
      </c>
      <c r="H2963" s="174">
        <v>3.75</v>
      </c>
      <c r="I2963" s="61">
        <v>202214.76550000001</v>
      </c>
      <c r="J2963" s="61">
        <v>190987.80171945001</v>
      </c>
      <c r="K2963" s="72">
        <v>94.447999999999993</v>
      </c>
      <c r="L2963" s="72">
        <v>4.1900000000000004</v>
      </c>
      <c r="M2963" s="72">
        <v>3.98</v>
      </c>
      <c r="N2963" s="72">
        <v>4.4000000000000004</v>
      </c>
      <c r="O2963" s="53" t="s">
        <v>29</v>
      </c>
      <c r="P2963" s="58" t="s">
        <v>56</v>
      </c>
      <c r="Q2963" s="58">
        <v>27.597260273972601</v>
      </c>
      <c r="R2963" s="58">
        <v>16.959981164341833</v>
      </c>
      <c r="S2963" s="62">
        <v>287.85019999999997</v>
      </c>
      <c r="T2963" s="61">
        <v>702500000</v>
      </c>
      <c r="U2963" s="63">
        <v>663497200</v>
      </c>
      <c r="V2963" s="37"/>
      <c r="W2963" s="37"/>
    </row>
    <row r="2964" spans="2:23" ht="25.5" x14ac:dyDescent="0.3">
      <c r="B2964" s="68">
        <v>2021</v>
      </c>
      <c r="C2964" s="55" t="s">
        <v>74</v>
      </c>
      <c r="D2964" s="65">
        <v>44523</v>
      </c>
      <c r="E2964" s="55">
        <v>44446</v>
      </c>
      <c r="F2964" s="55">
        <v>44810</v>
      </c>
      <c r="G2964" s="60" t="s">
        <v>26</v>
      </c>
      <c r="H2964" s="174"/>
      <c r="I2964" s="61">
        <v>250000</v>
      </c>
      <c r="J2964" s="61">
        <v>241905.5</v>
      </c>
      <c r="K2964" s="72">
        <v>96.760999999999996</v>
      </c>
      <c r="L2964" s="72">
        <v>4.2770000000000001</v>
      </c>
      <c r="M2964" s="72">
        <v>4.2350000000000003</v>
      </c>
      <c r="N2964" s="72">
        <v>4.6989999999999998</v>
      </c>
      <c r="O2964" s="53" t="s">
        <v>29</v>
      </c>
      <c r="P2964" s="58" t="s">
        <v>66</v>
      </c>
      <c r="Q2964" s="58">
        <v>0.78630136986301369</v>
      </c>
      <c r="R2964" s="58">
        <v>0.78630136986301369</v>
      </c>
      <c r="S2964" s="62"/>
      <c r="T2964" s="61"/>
      <c r="U2964" s="63"/>
      <c r="V2964" s="37"/>
      <c r="W2964" s="37"/>
    </row>
    <row r="2965" spans="2:23" ht="25.5" x14ac:dyDescent="0.3">
      <c r="B2965" s="68">
        <v>2021</v>
      </c>
      <c r="C2965" s="55" t="s">
        <v>74</v>
      </c>
      <c r="D2965" s="65">
        <v>44524</v>
      </c>
      <c r="E2965" s="55">
        <v>44281</v>
      </c>
      <c r="F2965" s="55">
        <v>47933</v>
      </c>
      <c r="G2965" s="60" t="s">
        <v>26</v>
      </c>
      <c r="H2965" s="174">
        <v>7</v>
      </c>
      <c r="I2965" s="61">
        <v>389980</v>
      </c>
      <c r="J2965" s="61">
        <v>372625.89</v>
      </c>
      <c r="K2965" s="72">
        <v>95.55</v>
      </c>
      <c r="L2965" s="72">
        <v>8.4390000000000001</v>
      </c>
      <c r="M2965" s="72">
        <v>8.2200000000000006</v>
      </c>
      <c r="N2965" s="72">
        <v>8.69</v>
      </c>
      <c r="O2965" s="53" t="s">
        <v>29</v>
      </c>
      <c r="P2965" s="58" t="s">
        <v>56</v>
      </c>
      <c r="Q2965" s="58">
        <v>9.3397260273972602</v>
      </c>
      <c r="R2965" s="58">
        <v>6.7087459605228368</v>
      </c>
      <c r="S2965" s="62"/>
      <c r="T2965" s="61"/>
      <c r="U2965" s="63"/>
      <c r="V2965" s="37"/>
      <c r="W2965" s="37"/>
    </row>
    <row r="2966" spans="2:23" ht="25.5" x14ac:dyDescent="0.3">
      <c r="B2966" s="68">
        <v>2021</v>
      </c>
      <c r="C2966" s="55" t="s">
        <v>74</v>
      </c>
      <c r="D2966" s="65">
        <v>44524</v>
      </c>
      <c r="E2966" s="55">
        <v>44021</v>
      </c>
      <c r="F2966" s="55">
        <v>49865</v>
      </c>
      <c r="G2966" s="60" t="s">
        <v>26</v>
      </c>
      <c r="H2966" s="174">
        <v>6.25</v>
      </c>
      <c r="I2966" s="61">
        <v>200378.5</v>
      </c>
      <c r="J2966" s="61">
        <v>164989.65311499999</v>
      </c>
      <c r="K2966" s="72">
        <v>82.338999999999999</v>
      </c>
      <c r="L2966" s="72">
        <v>8.7170000000000005</v>
      </c>
      <c r="M2966" s="72">
        <v>8.52</v>
      </c>
      <c r="N2966" s="72">
        <v>8.9</v>
      </c>
      <c r="O2966" s="53" t="s">
        <v>29</v>
      </c>
      <c r="P2966" s="58" t="s">
        <v>56</v>
      </c>
      <c r="Q2966" s="58">
        <v>14.632876712328768</v>
      </c>
      <c r="R2966" s="58">
        <v>9.150135262995752</v>
      </c>
      <c r="S2966" s="62"/>
      <c r="T2966" s="61"/>
      <c r="U2966" s="63"/>
      <c r="V2966" s="37"/>
      <c r="W2966" s="37"/>
    </row>
    <row r="2967" spans="2:23" ht="25.5" x14ac:dyDescent="0.3">
      <c r="B2967" s="68">
        <v>2021</v>
      </c>
      <c r="C2967" s="55" t="s">
        <v>74</v>
      </c>
      <c r="D2967" s="65">
        <v>44524</v>
      </c>
      <c r="E2967" s="55">
        <v>43764</v>
      </c>
      <c r="F2967" s="55">
        <v>55087</v>
      </c>
      <c r="G2967" s="60" t="s">
        <v>26</v>
      </c>
      <c r="H2967" s="174">
        <v>7.25</v>
      </c>
      <c r="I2967" s="61">
        <v>196045.4</v>
      </c>
      <c r="J2967" s="61">
        <v>162384.40482</v>
      </c>
      <c r="K2967" s="72">
        <v>82.83</v>
      </c>
      <c r="L2967" s="72">
        <v>8.9870000000000001</v>
      </c>
      <c r="M2967" s="72">
        <v>8.7100000000000009</v>
      </c>
      <c r="N2967" s="72">
        <v>9.18</v>
      </c>
      <c r="O2967" s="53" t="s">
        <v>29</v>
      </c>
      <c r="P2967" s="58" t="s">
        <v>56</v>
      </c>
      <c r="Q2967" s="58">
        <v>28.93972602739726</v>
      </c>
      <c r="R2967" s="58">
        <v>11.394145508042655</v>
      </c>
      <c r="S2967" s="62"/>
      <c r="T2967" s="61"/>
      <c r="U2967" s="63"/>
      <c r="V2967" s="37"/>
      <c r="W2967" s="37"/>
    </row>
    <row r="2968" spans="2:23" ht="25.5" x14ac:dyDescent="0.3">
      <c r="B2968" s="68">
        <v>2021</v>
      </c>
      <c r="C2968" s="55" t="s">
        <v>74</v>
      </c>
      <c r="D2968" s="65">
        <v>44526</v>
      </c>
      <c r="E2968" s="55">
        <v>43521</v>
      </c>
      <c r="F2968" s="55">
        <v>50096</v>
      </c>
      <c r="G2968" s="60" t="s">
        <v>13</v>
      </c>
      <c r="H2968" s="174">
        <v>3.75</v>
      </c>
      <c r="I2968" s="61">
        <v>95993.458818600004</v>
      </c>
      <c r="J2968" s="61">
        <v>94949.049986649989</v>
      </c>
      <c r="K2968" s="72">
        <v>98.912000000000006</v>
      </c>
      <c r="L2968" s="72">
        <v>4.0979999999999999</v>
      </c>
      <c r="M2968" s="72">
        <v>4.0979999999999999</v>
      </c>
      <c r="N2968" s="72">
        <v>4.0979999999999999</v>
      </c>
      <c r="O2968" s="53" t="s">
        <v>30</v>
      </c>
      <c r="P2968" s="58" t="s">
        <v>56</v>
      </c>
      <c r="Q2968" s="58">
        <v>15.260273972602739</v>
      </c>
      <c r="R2968" s="58">
        <v>11.476055441908393</v>
      </c>
      <c r="S2968" s="62">
        <v>287.85890000000001</v>
      </c>
      <c r="T2968" s="61">
        <v>333474000</v>
      </c>
      <c r="U2968" s="63">
        <v>329845802.88000005</v>
      </c>
      <c r="V2968" s="37"/>
      <c r="W2968" s="37"/>
    </row>
    <row r="2969" spans="2:23" ht="25.5" x14ac:dyDescent="0.3">
      <c r="B2969" s="68">
        <v>2021</v>
      </c>
      <c r="C2969" s="55" t="s">
        <v>74</v>
      </c>
      <c r="D2969" s="65">
        <v>44526</v>
      </c>
      <c r="E2969" s="55">
        <v>42902</v>
      </c>
      <c r="F2969" s="55">
        <v>54590</v>
      </c>
      <c r="G2969" s="60" t="s">
        <v>13</v>
      </c>
      <c r="H2969" s="174">
        <v>3.75</v>
      </c>
      <c r="I2969" s="61">
        <v>93378.260712100004</v>
      </c>
      <c r="J2969" s="61">
        <v>88225.648286009993</v>
      </c>
      <c r="K2969" s="72">
        <v>94.481999999999999</v>
      </c>
      <c r="L2969" s="72">
        <v>4.194</v>
      </c>
      <c r="M2969" s="72">
        <v>4.194</v>
      </c>
      <c r="N2969" s="72">
        <v>4.194</v>
      </c>
      <c r="O2969" s="53" t="s">
        <v>30</v>
      </c>
      <c r="P2969" s="58" t="s">
        <v>56</v>
      </c>
      <c r="Q2969" s="58">
        <v>27.572602739726026</v>
      </c>
      <c r="R2969" s="58">
        <v>16.931533995656743</v>
      </c>
      <c r="S2969" s="62">
        <v>287.85890000000001</v>
      </c>
      <c r="T2969" s="61">
        <v>324389000</v>
      </c>
      <c r="U2969" s="63">
        <v>306489214.98000002</v>
      </c>
      <c r="V2969" s="37"/>
      <c r="W2969" s="37"/>
    </row>
    <row r="2970" spans="2:23" ht="25.5" x14ac:dyDescent="0.3">
      <c r="B2970" s="68">
        <v>2021</v>
      </c>
      <c r="C2970" s="55" t="s">
        <v>74</v>
      </c>
      <c r="D2970" s="65">
        <v>44530</v>
      </c>
      <c r="E2970" s="55">
        <v>44446</v>
      </c>
      <c r="F2970" s="55">
        <v>44810</v>
      </c>
      <c r="G2970" s="60" t="s">
        <v>26</v>
      </c>
      <c r="H2970" s="174"/>
      <c r="I2970" s="61">
        <v>265500</v>
      </c>
      <c r="J2970" s="61">
        <v>257051.79</v>
      </c>
      <c r="K2970" s="72">
        <v>96.817999999999998</v>
      </c>
      <c r="L2970" s="72">
        <v>4.3049999999999997</v>
      </c>
      <c r="M2970" s="72">
        <v>4.09</v>
      </c>
      <c r="N2970" s="72">
        <v>4.68</v>
      </c>
      <c r="O2970" s="53" t="s">
        <v>29</v>
      </c>
      <c r="P2970" s="58" t="s">
        <v>66</v>
      </c>
      <c r="Q2970" s="58">
        <v>0.76712328767123283</v>
      </c>
      <c r="R2970" s="58">
        <v>0.76712328767123283</v>
      </c>
      <c r="S2970" s="62"/>
      <c r="T2970" s="61"/>
      <c r="U2970" s="63"/>
      <c r="V2970" s="37"/>
      <c r="W2970" s="37"/>
    </row>
    <row r="2971" spans="2:23" ht="25.5" x14ac:dyDescent="0.3">
      <c r="B2971" s="68">
        <v>2021</v>
      </c>
      <c r="C2971" s="55" t="s">
        <v>87</v>
      </c>
      <c r="D2971" s="65">
        <v>44533</v>
      </c>
      <c r="E2971" s="55">
        <v>44281</v>
      </c>
      <c r="F2971" s="55">
        <v>47933</v>
      </c>
      <c r="G2971" s="60" t="s">
        <v>26</v>
      </c>
      <c r="H2971" s="174">
        <v>7</v>
      </c>
      <c r="I2971" s="61">
        <v>311322.3</v>
      </c>
      <c r="J2971" s="61">
        <v>298007.04522899998</v>
      </c>
      <c r="K2971" s="72">
        <v>95.722999999999999</v>
      </c>
      <c r="L2971" s="72">
        <v>8.4420000000000002</v>
      </c>
      <c r="M2971" s="72">
        <v>8.4420000000000002</v>
      </c>
      <c r="N2971" s="72">
        <v>8.4420000000000002</v>
      </c>
      <c r="O2971" s="53" t="s">
        <v>30</v>
      </c>
      <c r="P2971" s="58" t="s">
        <v>56</v>
      </c>
      <c r="Q2971" s="58">
        <v>9.3150684931506849</v>
      </c>
      <c r="R2971" s="58">
        <v>6.6837918881013643</v>
      </c>
      <c r="S2971" s="62"/>
      <c r="T2971" s="61"/>
      <c r="U2971" s="63"/>
      <c r="V2971" s="37"/>
      <c r="W2971" s="37"/>
    </row>
    <row r="2972" spans="2:23" ht="25.5" x14ac:dyDescent="0.3">
      <c r="B2972" s="68">
        <v>2021</v>
      </c>
      <c r="C2972" s="55" t="s">
        <v>87</v>
      </c>
      <c r="D2972" s="65">
        <v>44533</v>
      </c>
      <c r="E2972" s="55">
        <v>44021</v>
      </c>
      <c r="F2972" s="55">
        <v>49865</v>
      </c>
      <c r="G2972" s="60" t="s">
        <v>26</v>
      </c>
      <c r="H2972" s="174">
        <v>6.25</v>
      </c>
      <c r="I2972" s="61">
        <v>160076.5</v>
      </c>
      <c r="J2972" s="61">
        <v>131967.06659999999</v>
      </c>
      <c r="K2972" s="72">
        <v>82.44</v>
      </c>
      <c r="L2972" s="72">
        <v>8.7270000000000003</v>
      </c>
      <c r="M2972" s="72">
        <v>8.7270000000000003</v>
      </c>
      <c r="N2972" s="72">
        <v>8.7270000000000003</v>
      </c>
      <c r="O2972" s="53" t="s">
        <v>30</v>
      </c>
      <c r="P2972" s="58" t="s">
        <v>56</v>
      </c>
      <c r="Q2972" s="58">
        <v>14.608219178082193</v>
      </c>
      <c r="R2972" s="58">
        <v>9.1229224704794749</v>
      </c>
      <c r="S2972" s="62"/>
      <c r="T2972" s="61"/>
      <c r="U2972" s="63"/>
      <c r="V2972" s="37"/>
      <c r="W2972" s="37"/>
    </row>
    <row r="2973" spans="2:23" ht="25.5" x14ac:dyDescent="0.3">
      <c r="B2973" s="68">
        <v>2021</v>
      </c>
      <c r="C2973" s="55" t="s">
        <v>87</v>
      </c>
      <c r="D2973" s="65">
        <v>44533</v>
      </c>
      <c r="E2973" s="55">
        <v>43764</v>
      </c>
      <c r="F2973" s="55">
        <v>55087</v>
      </c>
      <c r="G2973" s="60" t="s">
        <v>26</v>
      </c>
      <c r="H2973" s="174">
        <v>7.25</v>
      </c>
      <c r="I2973" s="61">
        <v>156125.20000000001</v>
      </c>
      <c r="J2973" s="61">
        <v>129903.97266</v>
      </c>
      <c r="K2973" s="72">
        <v>83.204999999999998</v>
      </c>
      <c r="L2973" s="72">
        <v>8.9640000000000004</v>
      </c>
      <c r="M2973" s="72">
        <v>8.9640000000000004</v>
      </c>
      <c r="N2973" s="72">
        <v>8.9640000000000004</v>
      </c>
      <c r="O2973" s="53" t="s">
        <v>30</v>
      </c>
      <c r="P2973" s="58" t="s">
        <v>56</v>
      </c>
      <c r="Q2973" s="58">
        <v>28.915068493150685</v>
      </c>
      <c r="R2973" s="58">
        <v>11.38670804156952</v>
      </c>
      <c r="S2973" s="62"/>
      <c r="T2973" s="61"/>
      <c r="U2973" s="63"/>
      <c r="V2973" s="37"/>
      <c r="W2973" s="37"/>
    </row>
    <row r="2974" spans="2:23" ht="25.5" x14ac:dyDescent="0.3">
      <c r="B2974" s="68">
        <v>2021</v>
      </c>
      <c r="C2974" s="55" t="s">
        <v>87</v>
      </c>
      <c r="D2974" s="65">
        <v>44537</v>
      </c>
      <c r="E2974" s="55">
        <v>44537</v>
      </c>
      <c r="F2974" s="55">
        <v>44901</v>
      </c>
      <c r="G2974" s="60" t="s">
        <v>26</v>
      </c>
      <c r="H2974" s="174"/>
      <c r="I2974" s="61">
        <v>325000</v>
      </c>
      <c r="J2974" s="61">
        <v>310215.75</v>
      </c>
      <c r="K2974" s="72">
        <v>95.450999999999993</v>
      </c>
      <c r="L2974" s="72">
        <v>4.7789999999999999</v>
      </c>
      <c r="M2974" s="72">
        <v>4.3</v>
      </c>
      <c r="N2974" s="72">
        <v>5.0190000000000001</v>
      </c>
      <c r="O2974" s="53" t="s">
        <v>29</v>
      </c>
      <c r="P2974" s="58" t="s">
        <v>66</v>
      </c>
      <c r="Q2974" s="58">
        <v>0.99726027397260275</v>
      </c>
      <c r="R2974" s="58">
        <v>0.99726027397260275</v>
      </c>
      <c r="S2974" s="62"/>
      <c r="T2974" s="61"/>
      <c r="U2974" s="63"/>
      <c r="V2974" s="37"/>
      <c r="W2974" s="37"/>
    </row>
    <row r="2975" spans="2:23" ht="25.5" x14ac:dyDescent="0.3">
      <c r="B2975" s="68">
        <v>2021</v>
      </c>
      <c r="C2975" s="55" t="s">
        <v>87</v>
      </c>
      <c r="D2975" s="65">
        <v>44544</v>
      </c>
      <c r="E2975" s="55">
        <v>44537</v>
      </c>
      <c r="F2975" s="55">
        <v>44901</v>
      </c>
      <c r="G2975" s="60" t="s">
        <v>26</v>
      </c>
      <c r="H2975" s="174"/>
      <c r="I2975" s="61">
        <v>250000</v>
      </c>
      <c r="J2975" s="61">
        <v>237132.5</v>
      </c>
      <c r="K2975" s="72">
        <v>94.852999999999994</v>
      </c>
      <c r="L2975" s="72">
        <v>5.5510000000000002</v>
      </c>
      <c r="M2975" s="72">
        <v>4.8499999999999996</v>
      </c>
      <c r="N2975" s="72">
        <v>5.5510000000000002</v>
      </c>
      <c r="O2975" s="53" t="s">
        <v>29</v>
      </c>
      <c r="P2975" s="58" t="s">
        <v>66</v>
      </c>
      <c r="Q2975" s="58">
        <v>0.9780821917808219</v>
      </c>
      <c r="R2975" s="58">
        <v>0.9780821917808219</v>
      </c>
      <c r="S2975" s="62"/>
      <c r="T2975" s="61"/>
      <c r="U2975" s="63"/>
      <c r="V2975" s="37"/>
      <c r="W2975" s="37"/>
    </row>
    <row r="2976" spans="2:23" ht="25.5" x14ac:dyDescent="0.3">
      <c r="B2976" s="68">
        <v>2022</v>
      </c>
      <c r="C2976" s="55" t="s">
        <v>84</v>
      </c>
      <c r="D2976" s="65">
        <v>44565</v>
      </c>
      <c r="E2976" s="55">
        <v>44537</v>
      </c>
      <c r="F2976" s="55">
        <v>44901</v>
      </c>
      <c r="G2976" s="60" t="s">
        <v>26</v>
      </c>
      <c r="H2976" s="174"/>
      <c r="I2976" s="61">
        <v>250000</v>
      </c>
      <c r="J2976" s="61">
        <v>237770</v>
      </c>
      <c r="K2976" s="72">
        <v>95.108000000000004</v>
      </c>
      <c r="L2976" s="72">
        <v>5.6</v>
      </c>
      <c r="M2976" s="72">
        <v>5.35</v>
      </c>
      <c r="N2976" s="72">
        <v>6.1509999999999998</v>
      </c>
      <c r="O2976" s="53" t="s">
        <v>29</v>
      </c>
      <c r="P2976" s="58" t="s">
        <v>66</v>
      </c>
      <c r="Q2976" s="58">
        <v>0.92054794520547945</v>
      </c>
      <c r="R2976" s="58">
        <v>0.92054794520547945</v>
      </c>
      <c r="S2976" s="62"/>
      <c r="T2976" s="61"/>
      <c r="U2976" s="63"/>
      <c r="V2976" s="37"/>
      <c r="W2976" s="37"/>
    </row>
    <row r="2977" spans="2:23" ht="25.5" x14ac:dyDescent="0.3">
      <c r="B2977" s="68">
        <v>2022</v>
      </c>
      <c r="C2977" s="55" t="s">
        <v>84</v>
      </c>
      <c r="D2977" s="65">
        <v>44566</v>
      </c>
      <c r="E2977" s="55">
        <v>43573</v>
      </c>
      <c r="F2977" s="55">
        <v>47226</v>
      </c>
      <c r="G2977" s="60" t="s">
        <v>13</v>
      </c>
      <c r="H2977" s="174">
        <v>2.25</v>
      </c>
      <c r="I2977" s="61">
        <v>130825.42068240001</v>
      </c>
      <c r="J2977" s="61">
        <v>124895.10436286683</v>
      </c>
      <c r="K2977" s="72">
        <v>95.466999999999999</v>
      </c>
      <c r="L2977" s="72">
        <v>3.2090000000000001</v>
      </c>
      <c r="M2977" s="72">
        <v>3.14</v>
      </c>
      <c r="N2977" s="72">
        <v>3.45</v>
      </c>
      <c r="O2977" s="53" t="s">
        <v>29</v>
      </c>
      <c r="P2977" s="58" t="s">
        <v>56</v>
      </c>
      <c r="Q2977" s="58">
        <v>7.2876712328767121</v>
      </c>
      <c r="R2977" s="58">
        <v>6.6672653466370688</v>
      </c>
      <c r="S2977" s="62">
        <v>288.85140000000001</v>
      </c>
      <c r="T2977" s="61">
        <v>452916000</v>
      </c>
      <c r="U2977" s="63">
        <v>432385317.72000003</v>
      </c>
      <c r="V2977" s="37"/>
      <c r="W2977" s="37"/>
    </row>
    <row r="2978" spans="2:23" ht="25.5" x14ac:dyDescent="0.3">
      <c r="B2978" s="68">
        <v>2022</v>
      </c>
      <c r="C2978" s="55" t="s">
        <v>84</v>
      </c>
      <c r="D2978" s="65">
        <v>44566</v>
      </c>
      <c r="E2978" s="55">
        <v>43521</v>
      </c>
      <c r="F2978" s="55">
        <v>50096</v>
      </c>
      <c r="G2978" s="60" t="s">
        <v>13</v>
      </c>
      <c r="H2978" s="174">
        <v>3.75</v>
      </c>
      <c r="I2978" s="61">
        <v>202340.4057</v>
      </c>
      <c r="J2978" s="61">
        <v>204865.61396313601</v>
      </c>
      <c r="K2978" s="72">
        <v>101.248</v>
      </c>
      <c r="L2978" s="72">
        <v>3.9249999999999998</v>
      </c>
      <c r="M2978" s="72">
        <v>3.77</v>
      </c>
      <c r="N2978" s="72">
        <v>4.12</v>
      </c>
      <c r="O2978" s="53" t="s">
        <v>29</v>
      </c>
      <c r="P2978" s="58" t="s">
        <v>56</v>
      </c>
      <c r="Q2978" s="58">
        <v>15.150684931506849</v>
      </c>
      <c r="R2978" s="58">
        <v>11.4106407233529</v>
      </c>
      <c r="S2978" s="62">
        <v>288.85140000000001</v>
      </c>
      <c r="T2978" s="61">
        <v>700500000</v>
      </c>
      <c r="U2978" s="63">
        <v>709242240</v>
      </c>
      <c r="V2978" s="37"/>
      <c r="W2978" s="37"/>
    </row>
    <row r="2979" spans="2:23" ht="25.5" x14ac:dyDescent="0.3">
      <c r="B2979" s="68">
        <v>2022</v>
      </c>
      <c r="C2979" s="55" t="s">
        <v>84</v>
      </c>
      <c r="D2979" s="65">
        <v>44566</v>
      </c>
      <c r="E2979" s="55">
        <v>42902</v>
      </c>
      <c r="F2979" s="55">
        <v>54590</v>
      </c>
      <c r="G2979" s="60" t="s">
        <v>13</v>
      </c>
      <c r="H2979" s="174">
        <v>3.75</v>
      </c>
      <c r="I2979" s="61">
        <v>123339.5478</v>
      </c>
      <c r="J2979" s="61">
        <v>120413.93372618401</v>
      </c>
      <c r="K2979" s="72">
        <v>97.628</v>
      </c>
      <c r="L2979" s="72">
        <v>4.0199999999999996</v>
      </c>
      <c r="M2979" s="72">
        <v>3.87</v>
      </c>
      <c r="N2979" s="72">
        <v>4.3</v>
      </c>
      <c r="O2979" s="53" t="s">
        <v>29</v>
      </c>
      <c r="P2979" s="58" t="s">
        <v>56</v>
      </c>
      <c r="Q2979" s="58">
        <v>27.463013698630139</v>
      </c>
      <c r="R2979" s="58">
        <v>16.986588969344368</v>
      </c>
      <c r="S2979" s="62">
        <v>288.85140000000001</v>
      </c>
      <c r="T2979" s="61">
        <v>427000000</v>
      </c>
      <c r="U2979" s="63">
        <v>416871560</v>
      </c>
      <c r="V2979" s="37"/>
      <c r="W2979" s="37"/>
    </row>
    <row r="2980" spans="2:23" ht="25.5" x14ac:dyDescent="0.3">
      <c r="B2980" s="68">
        <v>2022</v>
      </c>
      <c r="C2980" s="55" t="s">
        <v>84</v>
      </c>
      <c r="D2980" s="65">
        <v>44572</v>
      </c>
      <c r="E2980" s="55">
        <v>44537</v>
      </c>
      <c r="F2980" s="55">
        <v>44901</v>
      </c>
      <c r="G2980" s="60" t="s">
        <v>26</v>
      </c>
      <c r="H2980" s="174"/>
      <c r="I2980" s="61">
        <v>250000</v>
      </c>
      <c r="J2980" s="61">
        <v>236105</v>
      </c>
      <c r="K2980" s="72">
        <v>94.441999999999993</v>
      </c>
      <c r="L2980" s="72">
        <v>6.55</v>
      </c>
      <c r="M2980" s="72">
        <v>5.5</v>
      </c>
      <c r="N2980" s="72">
        <v>6.55</v>
      </c>
      <c r="O2980" s="53" t="s">
        <v>29</v>
      </c>
      <c r="P2980" s="58" t="s">
        <v>66</v>
      </c>
      <c r="Q2980" s="58">
        <v>0.90136986301369859</v>
      </c>
      <c r="R2980" s="58">
        <v>0.90136986301369848</v>
      </c>
      <c r="S2980" s="62"/>
      <c r="T2980" s="61"/>
      <c r="U2980" s="63"/>
      <c r="V2980" s="37"/>
      <c r="W2980" s="37"/>
    </row>
    <row r="2981" spans="2:23" ht="25.5" x14ac:dyDescent="0.3">
      <c r="B2981" s="68">
        <v>2022</v>
      </c>
      <c r="C2981" s="55" t="s">
        <v>84</v>
      </c>
      <c r="D2981" s="65">
        <v>44573</v>
      </c>
      <c r="E2981" s="55">
        <v>44344</v>
      </c>
      <c r="F2981" s="55">
        <v>52014</v>
      </c>
      <c r="G2981" s="60" t="s">
        <v>26</v>
      </c>
      <c r="H2981" s="174">
        <v>9.25</v>
      </c>
      <c r="I2981" s="61">
        <v>917629.7</v>
      </c>
      <c r="J2981" s="61">
        <v>974999.90884399996</v>
      </c>
      <c r="K2981" s="72">
        <v>106.252</v>
      </c>
      <c r="L2981" s="72">
        <v>9.19</v>
      </c>
      <c r="M2981" s="72">
        <v>8.99</v>
      </c>
      <c r="N2981" s="72">
        <v>9.49</v>
      </c>
      <c r="O2981" s="53" t="s">
        <v>29</v>
      </c>
      <c r="P2981" s="58" t="s">
        <v>56</v>
      </c>
      <c r="Q2981" s="58">
        <v>20.386301369863013</v>
      </c>
      <c r="R2981" s="58">
        <v>9.3676180340857993</v>
      </c>
      <c r="S2981" s="62"/>
      <c r="T2981" s="61"/>
      <c r="U2981" s="63"/>
      <c r="V2981" s="37"/>
      <c r="W2981" s="37"/>
    </row>
    <row r="2982" spans="2:23" ht="25.5" x14ac:dyDescent="0.3">
      <c r="B2982" s="68">
        <v>2022</v>
      </c>
      <c r="C2982" s="55" t="s">
        <v>84</v>
      </c>
      <c r="D2982" s="65">
        <v>44575</v>
      </c>
      <c r="E2982" s="55">
        <v>43521</v>
      </c>
      <c r="F2982" s="55">
        <v>50096</v>
      </c>
      <c r="G2982" s="60" t="s">
        <v>13</v>
      </c>
      <c r="H2982" s="174">
        <v>3.75</v>
      </c>
      <c r="I2982" s="61">
        <v>5784.2409204000005</v>
      </c>
      <c r="J2982" s="61">
        <v>5857.5272528599999</v>
      </c>
      <c r="K2982" s="72">
        <v>101.267</v>
      </c>
      <c r="L2982" s="72">
        <v>3.9319999999999999</v>
      </c>
      <c r="M2982" s="72">
        <v>3.9319999999999999</v>
      </c>
      <c r="N2982" s="72">
        <v>3.9319999999999999</v>
      </c>
      <c r="O2982" s="53" t="s">
        <v>30</v>
      </c>
      <c r="P2982" s="58" t="s">
        <v>56</v>
      </c>
      <c r="Q2982" s="58">
        <v>15.126027397260273</v>
      </c>
      <c r="R2982" s="58">
        <v>11.384201554969213</v>
      </c>
      <c r="S2982" s="62">
        <v>289.26990000000001</v>
      </c>
      <c r="T2982" s="61">
        <v>19996000</v>
      </c>
      <c r="U2982" s="63">
        <v>20249349.32</v>
      </c>
      <c r="V2982" s="37"/>
      <c r="W2982" s="37"/>
    </row>
    <row r="2983" spans="2:23" ht="25.5" x14ac:dyDescent="0.3">
      <c r="B2983" s="68">
        <v>2022</v>
      </c>
      <c r="C2983" s="55" t="s">
        <v>84</v>
      </c>
      <c r="D2983" s="65">
        <v>44579</v>
      </c>
      <c r="E2983" s="55">
        <v>44537</v>
      </c>
      <c r="F2983" s="55">
        <v>44901</v>
      </c>
      <c r="G2983" s="60" t="s">
        <v>26</v>
      </c>
      <c r="H2983" s="174"/>
      <c r="I2983" s="61">
        <v>372000</v>
      </c>
      <c r="J2983" s="61">
        <v>352481.16</v>
      </c>
      <c r="K2983" s="72">
        <v>94.753</v>
      </c>
      <c r="L2983" s="72">
        <v>6.3</v>
      </c>
      <c r="M2983" s="72">
        <v>5.79</v>
      </c>
      <c r="N2983" s="72">
        <v>7.6</v>
      </c>
      <c r="O2983" s="53" t="s">
        <v>29</v>
      </c>
      <c r="P2983" s="58" t="s">
        <v>66</v>
      </c>
      <c r="Q2983" s="58">
        <v>0.88219178082191785</v>
      </c>
      <c r="R2983" s="58">
        <v>0.88219178082191796</v>
      </c>
      <c r="S2983" s="62"/>
      <c r="T2983" s="61"/>
      <c r="U2983" s="63"/>
      <c r="V2983" s="37"/>
      <c r="W2983" s="37"/>
    </row>
    <row r="2984" spans="2:23" ht="25.5" x14ac:dyDescent="0.3">
      <c r="B2984" s="68">
        <v>2022</v>
      </c>
      <c r="C2984" s="55" t="s">
        <v>84</v>
      </c>
      <c r="D2984" s="65">
        <v>44580</v>
      </c>
      <c r="E2984" s="55">
        <v>43573</v>
      </c>
      <c r="F2984" s="55">
        <v>47226</v>
      </c>
      <c r="G2984" s="60" t="s">
        <v>13</v>
      </c>
      <c r="H2984" s="174">
        <v>2.25</v>
      </c>
      <c r="I2984" s="61">
        <v>62852.512516199997</v>
      </c>
      <c r="J2984" s="61">
        <v>59079.476189852503</v>
      </c>
      <c r="K2984" s="72">
        <v>93.997</v>
      </c>
      <c r="L2984" s="72">
        <v>3.47</v>
      </c>
      <c r="M2984" s="72">
        <v>3.4</v>
      </c>
      <c r="N2984" s="72">
        <v>3.82</v>
      </c>
      <c r="O2984" s="53" t="s">
        <v>29</v>
      </c>
      <c r="P2984" s="58" t="s">
        <v>56</v>
      </c>
      <c r="Q2984" s="58">
        <v>7.2493150684931509</v>
      </c>
      <c r="R2984" s="58">
        <v>6.6219142054463909</v>
      </c>
      <c r="S2984" s="62">
        <v>289.58819999999997</v>
      </c>
      <c r="T2984" s="61">
        <v>217041000</v>
      </c>
      <c r="U2984" s="63">
        <v>204012028.77000001</v>
      </c>
      <c r="V2984" s="37"/>
      <c r="W2984" s="37"/>
    </row>
    <row r="2985" spans="2:23" ht="25.5" x14ac:dyDescent="0.3">
      <c r="B2985" s="68">
        <v>2022</v>
      </c>
      <c r="C2985" s="55" t="s">
        <v>84</v>
      </c>
      <c r="D2985" s="65">
        <v>44580</v>
      </c>
      <c r="E2985" s="55">
        <v>43521</v>
      </c>
      <c r="F2985" s="55">
        <v>50096</v>
      </c>
      <c r="G2985" s="60" t="s">
        <v>13</v>
      </c>
      <c r="H2985" s="174">
        <v>3.75</v>
      </c>
      <c r="I2985" s="61">
        <v>205752.41609999997</v>
      </c>
      <c r="J2985" s="61">
        <v>206001.37652348098</v>
      </c>
      <c r="K2985" s="72">
        <v>100.121</v>
      </c>
      <c r="L2985" s="72">
        <v>4.0410000000000004</v>
      </c>
      <c r="M2985" s="72">
        <v>3.87</v>
      </c>
      <c r="N2985" s="72">
        <v>4.25</v>
      </c>
      <c r="O2985" s="53" t="s">
        <v>29</v>
      </c>
      <c r="P2985" s="58" t="s">
        <v>56</v>
      </c>
      <c r="Q2985" s="58">
        <v>15.112328767123287</v>
      </c>
      <c r="R2985" s="58">
        <v>11.342697509081185</v>
      </c>
      <c r="S2985" s="62">
        <v>289.58819999999997</v>
      </c>
      <c r="T2985" s="61">
        <v>710500000</v>
      </c>
      <c r="U2985" s="63">
        <v>711359705</v>
      </c>
      <c r="V2985" s="37"/>
      <c r="W2985" s="37"/>
    </row>
    <row r="2986" spans="2:23" ht="25.5" x14ac:dyDescent="0.3">
      <c r="B2986" s="68">
        <v>2022</v>
      </c>
      <c r="C2986" s="55" t="s">
        <v>84</v>
      </c>
      <c r="D2986" s="65">
        <v>44580</v>
      </c>
      <c r="E2986" s="55">
        <v>42902</v>
      </c>
      <c r="F2986" s="55">
        <v>54590</v>
      </c>
      <c r="G2986" s="60" t="s">
        <v>13</v>
      </c>
      <c r="H2986" s="174">
        <v>3.75</v>
      </c>
      <c r="I2986" s="61">
        <v>192865.74119999996</v>
      </c>
      <c r="J2986" s="61">
        <v>184938.95923668001</v>
      </c>
      <c r="K2986" s="72">
        <v>95.89</v>
      </c>
      <c r="L2986" s="72">
        <v>4.1399999999999997</v>
      </c>
      <c r="M2986" s="72">
        <v>3.99</v>
      </c>
      <c r="N2986" s="72">
        <v>4.33</v>
      </c>
      <c r="O2986" s="53" t="s">
        <v>29</v>
      </c>
      <c r="P2986" s="58" t="s">
        <v>56</v>
      </c>
      <c r="Q2986" s="58">
        <v>27.424657534246574</v>
      </c>
      <c r="R2986" s="58">
        <v>16.834730863542845</v>
      </c>
      <c r="S2986" s="62">
        <v>289.58819999999997</v>
      </c>
      <c r="T2986" s="61">
        <v>666000000</v>
      </c>
      <c r="U2986" s="63">
        <v>638627400</v>
      </c>
      <c r="V2986" s="37"/>
      <c r="W2986" s="37"/>
    </row>
    <row r="2987" spans="2:23" ht="25.5" x14ac:dyDescent="0.3">
      <c r="B2987" s="68">
        <v>2022</v>
      </c>
      <c r="C2987" s="55" t="s">
        <v>84</v>
      </c>
      <c r="D2987" s="65">
        <v>44586</v>
      </c>
      <c r="E2987" s="55">
        <v>44537</v>
      </c>
      <c r="F2987" s="55">
        <v>44901</v>
      </c>
      <c r="G2987" s="60" t="s">
        <v>26</v>
      </c>
      <c r="H2987" s="174"/>
      <c r="I2987" s="61">
        <v>374999.8</v>
      </c>
      <c r="J2987" s="61">
        <v>355739.81027199997</v>
      </c>
      <c r="K2987" s="72">
        <v>94.864000000000004</v>
      </c>
      <c r="L2987" s="72">
        <v>6.3</v>
      </c>
      <c r="M2987" s="72">
        <v>5.89</v>
      </c>
      <c r="N2987" s="72">
        <v>6.9</v>
      </c>
      <c r="O2987" s="53" t="s">
        <v>29</v>
      </c>
      <c r="P2987" s="58" t="s">
        <v>66</v>
      </c>
      <c r="Q2987" s="58">
        <v>0.86301369863013699</v>
      </c>
      <c r="R2987" s="58">
        <v>0.86301369863013688</v>
      </c>
      <c r="S2987" s="62"/>
      <c r="T2987" s="61"/>
      <c r="U2987" s="63"/>
      <c r="V2987" s="37"/>
      <c r="W2987" s="37"/>
    </row>
    <row r="2988" spans="2:23" ht="25.5" x14ac:dyDescent="0.3">
      <c r="B2988" s="68">
        <v>2022</v>
      </c>
      <c r="C2988" s="55" t="s">
        <v>84</v>
      </c>
      <c r="D2988" s="65">
        <v>44587</v>
      </c>
      <c r="E2988" s="55">
        <v>44344</v>
      </c>
      <c r="F2988" s="55">
        <v>52014</v>
      </c>
      <c r="G2988" s="60" t="s">
        <v>26</v>
      </c>
      <c r="H2988" s="174">
        <v>9.25</v>
      </c>
      <c r="I2988" s="61">
        <v>935485.1</v>
      </c>
      <c r="J2988" s="61">
        <v>974999.99062399997</v>
      </c>
      <c r="K2988" s="72">
        <v>104.224</v>
      </c>
      <c r="L2988" s="72">
        <v>9.4570000000000007</v>
      </c>
      <c r="M2988" s="72">
        <v>9.2759999999999998</v>
      </c>
      <c r="N2988" s="72">
        <v>9.7149999999999999</v>
      </c>
      <c r="O2988" s="53" t="s">
        <v>29</v>
      </c>
      <c r="P2988" s="58" t="s">
        <v>56</v>
      </c>
      <c r="Q2988" s="58">
        <v>20.347945205479451</v>
      </c>
      <c r="R2988" s="58">
        <v>9.2104417595245973</v>
      </c>
      <c r="S2988" s="62"/>
      <c r="T2988" s="61"/>
      <c r="U2988" s="63"/>
      <c r="V2988" s="37"/>
      <c r="W2988" s="37"/>
    </row>
    <row r="2989" spans="2:23" ht="25.5" x14ac:dyDescent="0.3">
      <c r="B2989" s="68">
        <v>2022</v>
      </c>
      <c r="C2989" s="55" t="s">
        <v>84</v>
      </c>
      <c r="D2989" s="65">
        <v>44589</v>
      </c>
      <c r="E2989" s="55">
        <v>43573</v>
      </c>
      <c r="F2989" s="55">
        <v>47226</v>
      </c>
      <c r="G2989" s="60" t="s">
        <v>13</v>
      </c>
      <c r="H2989" s="174">
        <v>2.25</v>
      </c>
      <c r="I2989" s="61">
        <v>20639.335536300005</v>
      </c>
      <c r="J2989" s="61">
        <v>19383.225575560788</v>
      </c>
      <c r="K2989" s="72">
        <v>93.914000000000001</v>
      </c>
      <c r="L2989" s="72">
        <v>3.4969999999999999</v>
      </c>
      <c r="M2989" s="72">
        <v>3.4969999999999999</v>
      </c>
      <c r="N2989" s="72">
        <v>3.4969999999999999</v>
      </c>
      <c r="O2989" s="53" t="s">
        <v>30</v>
      </c>
      <c r="P2989" s="58" t="s">
        <v>56</v>
      </c>
      <c r="Q2989" s="58">
        <v>7.2246575342465755</v>
      </c>
      <c r="R2989" s="58">
        <v>6.5965295136484077</v>
      </c>
      <c r="S2989" s="62">
        <v>290.20030000000003</v>
      </c>
      <c r="T2989" s="61">
        <v>71121000</v>
      </c>
      <c r="U2989" s="63">
        <v>66792575.939999998</v>
      </c>
      <c r="V2989" s="37"/>
      <c r="W2989" s="37"/>
    </row>
    <row r="2990" spans="2:23" ht="25.5" x14ac:dyDescent="0.3">
      <c r="B2990" s="68">
        <v>2022</v>
      </c>
      <c r="C2990" s="55" t="s">
        <v>84</v>
      </c>
      <c r="D2990" s="65">
        <v>44589</v>
      </c>
      <c r="E2990" s="55">
        <v>43521</v>
      </c>
      <c r="F2990" s="55">
        <v>50096</v>
      </c>
      <c r="G2990" s="60" t="s">
        <v>13</v>
      </c>
      <c r="H2990" s="174">
        <v>3.75</v>
      </c>
      <c r="I2990" s="61">
        <v>30359.884785100003</v>
      </c>
      <c r="J2990" s="61">
        <v>30366.867558600574</v>
      </c>
      <c r="K2990" s="72">
        <v>100.023</v>
      </c>
      <c r="L2990" s="72">
        <v>4.0590000000000002</v>
      </c>
      <c r="M2990" s="72">
        <v>4.0590000000000002</v>
      </c>
      <c r="N2990" s="72">
        <v>4.0590000000000002</v>
      </c>
      <c r="O2990" s="53" t="s">
        <v>30</v>
      </c>
      <c r="P2990" s="58" t="s">
        <v>56</v>
      </c>
      <c r="Q2990" s="58">
        <v>15.087671232876712</v>
      </c>
      <c r="R2990" s="58">
        <v>11.313436931342318</v>
      </c>
      <c r="S2990" s="62">
        <v>290.20030000000003</v>
      </c>
      <c r="T2990" s="61">
        <v>104617000</v>
      </c>
      <c r="U2990" s="63">
        <v>104641061.91</v>
      </c>
      <c r="V2990" s="37"/>
      <c r="W2990" s="37"/>
    </row>
    <row r="2991" spans="2:23" ht="25.5" x14ac:dyDescent="0.3">
      <c r="B2991" s="68">
        <v>2022</v>
      </c>
      <c r="C2991" s="55" t="s">
        <v>84</v>
      </c>
      <c r="D2991" s="65">
        <v>44589</v>
      </c>
      <c r="E2991" s="55">
        <v>42902</v>
      </c>
      <c r="F2991" s="55">
        <v>54590</v>
      </c>
      <c r="G2991" s="60" t="s">
        <v>13</v>
      </c>
      <c r="H2991" s="174">
        <v>3.75</v>
      </c>
      <c r="I2991" s="61">
        <v>21286.192005000004</v>
      </c>
      <c r="J2991" s="61">
        <v>20395.577731510803</v>
      </c>
      <c r="K2991" s="72">
        <v>95.816000000000003</v>
      </c>
      <c r="L2991" s="72">
        <v>4.1509999999999998</v>
      </c>
      <c r="M2991" s="72">
        <v>4.1509999999999998</v>
      </c>
      <c r="N2991" s="72">
        <v>4.1509999999999998</v>
      </c>
      <c r="O2991" s="53" t="s">
        <v>30</v>
      </c>
      <c r="P2991" s="58" t="s">
        <v>56</v>
      </c>
      <c r="Q2991" s="58">
        <v>27.4</v>
      </c>
      <c r="R2991" s="58">
        <v>16.799658692895413</v>
      </c>
      <c r="S2991" s="62">
        <v>290.20030000000003</v>
      </c>
      <c r="T2991" s="61">
        <v>73350000</v>
      </c>
      <c r="U2991" s="63">
        <v>70281036</v>
      </c>
      <c r="V2991" s="37"/>
      <c r="W2991" s="37"/>
    </row>
    <row r="2992" spans="2:23" ht="25.5" x14ac:dyDescent="0.3">
      <c r="B2992" s="68">
        <v>2022</v>
      </c>
      <c r="C2992" s="55" t="s">
        <v>69</v>
      </c>
      <c r="D2992" s="65">
        <v>44593</v>
      </c>
      <c r="E2992" s="55">
        <v>44537</v>
      </c>
      <c r="F2992" s="55">
        <v>44901</v>
      </c>
      <c r="G2992" s="60" t="s">
        <v>26</v>
      </c>
      <c r="H2992" s="174"/>
      <c r="I2992" s="61">
        <v>370500</v>
      </c>
      <c r="J2992" s="61">
        <v>351915.72</v>
      </c>
      <c r="K2992" s="72">
        <v>94.983999999999995</v>
      </c>
      <c r="L2992" s="72">
        <v>6.2889999999999997</v>
      </c>
      <c r="M2992" s="72">
        <v>6.05</v>
      </c>
      <c r="N2992" s="72">
        <v>7.4</v>
      </c>
      <c r="O2992" s="53" t="s">
        <v>29</v>
      </c>
      <c r="P2992" s="58" t="s">
        <v>66</v>
      </c>
      <c r="Q2992" s="58">
        <v>0.84383561643835614</v>
      </c>
      <c r="R2992" s="58">
        <v>0.84383561643835625</v>
      </c>
      <c r="S2992" s="62"/>
      <c r="T2992" s="61"/>
      <c r="U2992" s="63"/>
      <c r="V2992" s="37"/>
      <c r="W2992" s="37"/>
    </row>
    <row r="2993" spans="2:23" ht="25.5" x14ac:dyDescent="0.3">
      <c r="B2993" s="68">
        <v>2022</v>
      </c>
      <c r="C2993" s="55" t="s">
        <v>69</v>
      </c>
      <c r="D2993" s="65">
        <v>44594</v>
      </c>
      <c r="E2993" s="55">
        <v>43573</v>
      </c>
      <c r="F2993" s="55">
        <v>47226</v>
      </c>
      <c r="G2993" s="60" t="s">
        <v>13</v>
      </c>
      <c r="H2993" s="174">
        <v>2.25</v>
      </c>
      <c r="I2993" s="61">
        <v>97995.121184999996</v>
      </c>
      <c r="J2993" s="61">
        <v>93726.453706179993</v>
      </c>
      <c r="K2993" s="72">
        <v>95.644000000000005</v>
      </c>
      <c r="L2993" s="72">
        <v>3.218</v>
      </c>
      <c r="M2993" s="72">
        <v>2.1949999999999998</v>
      </c>
      <c r="N2993" s="72">
        <v>3.44</v>
      </c>
      <c r="O2993" s="53" t="s">
        <v>29</v>
      </c>
      <c r="P2993" s="58" t="s">
        <v>56</v>
      </c>
      <c r="Q2993" s="58">
        <v>7.2109589041095887</v>
      </c>
      <c r="R2993" s="58">
        <v>6.590312842622593</v>
      </c>
      <c r="S2993" s="62">
        <v>290.541</v>
      </c>
      <c r="T2993" s="61">
        <v>337285000</v>
      </c>
      <c r="U2993" s="63">
        <v>322592865.39999998</v>
      </c>
      <c r="V2993" s="37"/>
      <c r="W2993" s="37"/>
    </row>
    <row r="2994" spans="2:23" ht="25.5" x14ac:dyDescent="0.3">
      <c r="B2994" s="68">
        <v>2022</v>
      </c>
      <c r="C2994" s="55" t="s">
        <v>69</v>
      </c>
      <c r="D2994" s="65">
        <v>44594</v>
      </c>
      <c r="E2994" s="55">
        <v>43521</v>
      </c>
      <c r="F2994" s="55">
        <v>50096</v>
      </c>
      <c r="G2994" s="60" t="s">
        <v>13</v>
      </c>
      <c r="H2994" s="174">
        <v>3.75</v>
      </c>
      <c r="I2994" s="61">
        <v>212094.639459</v>
      </c>
      <c r="J2994" s="61">
        <v>215776.6024</v>
      </c>
      <c r="K2994" s="72">
        <v>101.736</v>
      </c>
      <c r="L2994" s="72">
        <v>3.9079999999999995</v>
      </c>
      <c r="M2994" s="72">
        <v>3.758</v>
      </c>
      <c r="N2994" s="72">
        <v>4.0999999999999996</v>
      </c>
      <c r="O2994" s="53" t="s">
        <v>29</v>
      </c>
      <c r="P2994" s="58" t="s">
        <v>56</v>
      </c>
      <c r="Q2994" s="58">
        <v>15.073972602739726</v>
      </c>
      <c r="R2994" s="58">
        <v>11.338253186788018</v>
      </c>
      <c r="S2994" s="62">
        <v>290.541</v>
      </c>
      <c r="T2994" s="61">
        <v>729999000</v>
      </c>
      <c r="U2994" s="63">
        <v>742671782.63999999</v>
      </c>
      <c r="V2994" s="37"/>
      <c r="W2994" s="37"/>
    </row>
    <row r="2995" spans="2:23" ht="25.5" x14ac:dyDescent="0.3">
      <c r="B2995" s="68">
        <v>2022</v>
      </c>
      <c r="C2995" s="55" t="s">
        <v>69</v>
      </c>
      <c r="D2995" s="65">
        <v>44594</v>
      </c>
      <c r="E2995" s="55">
        <v>42902</v>
      </c>
      <c r="F2995" s="55">
        <v>54590</v>
      </c>
      <c r="G2995" s="60" t="s">
        <v>13</v>
      </c>
      <c r="H2995" s="174">
        <v>3.75</v>
      </c>
      <c r="I2995" s="61">
        <v>143672.5245</v>
      </c>
      <c r="J2995" s="61">
        <v>140689.88289138</v>
      </c>
      <c r="K2995" s="72">
        <v>97.924000000000007</v>
      </c>
      <c r="L2995" s="72">
        <v>4.0199999999999996</v>
      </c>
      <c r="M2995" s="72">
        <v>3.8679999999999999</v>
      </c>
      <c r="N2995" s="72">
        <v>4.2</v>
      </c>
      <c r="O2995" s="53" t="s">
        <v>29</v>
      </c>
      <c r="P2995" s="58" t="s">
        <v>56</v>
      </c>
      <c r="Q2995" s="58">
        <v>27.386301369863013</v>
      </c>
      <c r="R2995" s="58">
        <v>16.909876640577249</v>
      </c>
      <c r="S2995" s="62">
        <v>290.541</v>
      </c>
      <c r="T2995" s="61">
        <v>494500000</v>
      </c>
      <c r="U2995" s="63">
        <v>484234180</v>
      </c>
      <c r="V2995" s="37"/>
      <c r="W2995" s="37"/>
    </row>
    <row r="2996" spans="2:23" ht="25.5" x14ac:dyDescent="0.3">
      <c r="B2996" s="68">
        <v>2022</v>
      </c>
      <c r="C2996" s="55" t="s">
        <v>69</v>
      </c>
      <c r="D2996" s="65">
        <v>44596</v>
      </c>
      <c r="E2996" s="55">
        <v>44344</v>
      </c>
      <c r="F2996" s="55">
        <v>52014</v>
      </c>
      <c r="G2996" s="60" t="s">
        <v>26</v>
      </c>
      <c r="H2996" s="174">
        <v>9.25</v>
      </c>
      <c r="I2996" s="61">
        <v>746513</v>
      </c>
      <c r="J2996" s="61">
        <v>779456.61869000003</v>
      </c>
      <c r="K2996" s="72">
        <v>104.413</v>
      </c>
      <c r="L2996" s="72">
        <v>9.4619999999999997</v>
      </c>
      <c r="M2996" s="72">
        <v>9.4619999999999997</v>
      </c>
      <c r="N2996" s="72">
        <v>9.4619999999999997</v>
      </c>
      <c r="O2996" s="53" t="s">
        <v>30</v>
      </c>
      <c r="P2996" s="58" t="s">
        <v>56</v>
      </c>
      <c r="Q2996" s="58">
        <v>20.323287671232876</v>
      </c>
      <c r="R2996" s="58">
        <v>9.1835697388615998</v>
      </c>
      <c r="S2996" s="62"/>
      <c r="T2996" s="61"/>
      <c r="U2996" s="63"/>
      <c r="V2996" s="37"/>
      <c r="W2996" s="37"/>
    </row>
    <row r="2997" spans="2:23" ht="25.5" x14ac:dyDescent="0.3">
      <c r="B2997" s="68">
        <v>2022</v>
      </c>
      <c r="C2997" s="55" t="s">
        <v>69</v>
      </c>
      <c r="D2997" s="65">
        <v>44600</v>
      </c>
      <c r="E2997" s="55">
        <v>44537</v>
      </c>
      <c r="F2997" s="55">
        <v>44901</v>
      </c>
      <c r="G2997" s="60" t="s">
        <v>26</v>
      </c>
      <c r="H2997" s="174"/>
      <c r="I2997" s="61">
        <v>288000</v>
      </c>
      <c r="J2997" s="61">
        <v>273424.32</v>
      </c>
      <c r="K2997" s="72">
        <v>94.938999999999993</v>
      </c>
      <c r="L2997" s="72">
        <v>6.5</v>
      </c>
      <c r="M2997" s="72">
        <v>6.25</v>
      </c>
      <c r="N2997" s="72">
        <v>7.5</v>
      </c>
      <c r="O2997" s="53" t="s">
        <v>29</v>
      </c>
      <c r="P2997" s="58" t="s">
        <v>66</v>
      </c>
      <c r="Q2997" s="58">
        <v>0.8246575342465754</v>
      </c>
      <c r="R2997" s="58">
        <v>0.8246575342465754</v>
      </c>
      <c r="S2997" s="62"/>
      <c r="T2997" s="61"/>
      <c r="U2997" s="63"/>
      <c r="V2997" s="37"/>
      <c r="W2997" s="37"/>
    </row>
    <row r="2998" spans="2:23" ht="25.5" x14ac:dyDescent="0.3">
      <c r="B2998" s="68">
        <v>2022</v>
      </c>
      <c r="C2998" s="55" t="s">
        <v>69</v>
      </c>
      <c r="D2998" s="65">
        <v>44601</v>
      </c>
      <c r="E2998" s="55">
        <v>44281</v>
      </c>
      <c r="F2998" s="55">
        <v>47933</v>
      </c>
      <c r="G2998" s="60" t="s">
        <v>26</v>
      </c>
      <c r="H2998" s="174">
        <v>7</v>
      </c>
      <c r="I2998" s="61">
        <v>343996.7</v>
      </c>
      <c r="J2998" s="61">
        <v>324622.80585599999</v>
      </c>
      <c r="K2998" s="72">
        <v>94.367999999999995</v>
      </c>
      <c r="L2998" s="72">
        <v>8.9350000000000005</v>
      </c>
      <c r="M2998" s="72">
        <v>8.6950000000000003</v>
      </c>
      <c r="N2998" s="72">
        <v>9.19</v>
      </c>
      <c r="O2998" s="53" t="s">
        <v>29</v>
      </c>
      <c r="P2998" s="58" t="s">
        <v>56</v>
      </c>
      <c r="Q2998" s="58">
        <v>9.1287671232876715</v>
      </c>
      <c r="R2998" s="58">
        <v>6.4485925832317017</v>
      </c>
      <c r="S2998" s="62"/>
      <c r="T2998" s="61"/>
      <c r="U2998" s="63"/>
      <c r="V2998" s="37"/>
      <c r="W2998" s="37"/>
    </row>
    <row r="2999" spans="2:23" ht="25.5" x14ac:dyDescent="0.3">
      <c r="B2999" s="68">
        <v>2022</v>
      </c>
      <c r="C2999" s="55" t="s">
        <v>69</v>
      </c>
      <c r="D2999" s="65">
        <v>44601</v>
      </c>
      <c r="E2999" s="55">
        <v>44344</v>
      </c>
      <c r="F2999" s="55">
        <v>52014</v>
      </c>
      <c r="G2999" s="60" t="s">
        <v>26</v>
      </c>
      <c r="H2999" s="174">
        <v>9.25</v>
      </c>
      <c r="I2999" s="61">
        <v>391500</v>
      </c>
      <c r="J2999" s="61">
        <v>414269.64</v>
      </c>
      <c r="K2999" s="72">
        <v>105.816</v>
      </c>
      <c r="L2999" s="72">
        <v>9.3179999999999996</v>
      </c>
      <c r="M2999" s="72">
        <v>9.1750000000000007</v>
      </c>
      <c r="N2999" s="72">
        <v>9.6</v>
      </c>
      <c r="O2999" s="53" t="s">
        <v>29</v>
      </c>
      <c r="P2999" s="58" t="s">
        <v>56</v>
      </c>
      <c r="Q2999" s="58">
        <v>20.30958904109589</v>
      </c>
      <c r="R2999" s="58">
        <v>9.233805253888848</v>
      </c>
      <c r="S2999" s="62"/>
      <c r="T2999" s="61"/>
      <c r="U2999" s="63"/>
      <c r="V2999" s="37"/>
      <c r="W2999" s="37"/>
    </row>
    <row r="3000" spans="2:23" ht="25.5" x14ac:dyDescent="0.3">
      <c r="B3000" s="68">
        <v>2022</v>
      </c>
      <c r="C3000" s="55" t="s">
        <v>69</v>
      </c>
      <c r="D3000" s="65">
        <v>44601</v>
      </c>
      <c r="E3000" s="55">
        <v>43764</v>
      </c>
      <c r="F3000" s="55">
        <v>55087</v>
      </c>
      <c r="G3000" s="60" t="s">
        <v>26</v>
      </c>
      <c r="H3000" s="174">
        <v>7.25</v>
      </c>
      <c r="I3000" s="61">
        <v>289500</v>
      </c>
      <c r="J3000" s="61">
        <v>236107.51500000001</v>
      </c>
      <c r="K3000" s="72">
        <v>81.557000000000002</v>
      </c>
      <c r="L3000" s="72">
        <v>9.3190000000000008</v>
      </c>
      <c r="M3000" s="72">
        <v>9.1709999999999994</v>
      </c>
      <c r="N3000" s="72">
        <v>9.6199999999999992</v>
      </c>
      <c r="O3000" s="53" t="s">
        <v>29</v>
      </c>
      <c r="P3000" s="58" t="s">
        <v>56</v>
      </c>
      <c r="Q3000" s="58">
        <v>28.728767123287671</v>
      </c>
      <c r="R3000" s="58">
        <v>10.937736012177311</v>
      </c>
      <c r="S3000" s="62"/>
      <c r="T3000" s="61"/>
      <c r="U3000" s="63"/>
      <c r="V3000" s="37"/>
      <c r="W3000" s="37"/>
    </row>
    <row r="3001" spans="2:23" ht="25.5" x14ac:dyDescent="0.3">
      <c r="B3001" s="68">
        <v>2022</v>
      </c>
      <c r="C3001" s="55" t="s">
        <v>69</v>
      </c>
      <c r="D3001" s="65">
        <v>44607</v>
      </c>
      <c r="E3001" s="55">
        <v>44537</v>
      </c>
      <c r="F3001" s="55">
        <v>44901</v>
      </c>
      <c r="G3001" s="60" t="s">
        <v>26</v>
      </c>
      <c r="H3001" s="174"/>
      <c r="I3001" s="61">
        <v>254500</v>
      </c>
      <c r="J3001" s="61">
        <v>240930.06</v>
      </c>
      <c r="K3001" s="72">
        <v>94.668000000000006</v>
      </c>
      <c r="L3001" s="72">
        <v>7.04</v>
      </c>
      <c r="M3001" s="72">
        <v>6.5</v>
      </c>
      <c r="N3001" s="72">
        <v>8.25</v>
      </c>
      <c r="O3001" s="53" t="s">
        <v>29</v>
      </c>
      <c r="P3001" s="58" t="s">
        <v>66</v>
      </c>
      <c r="Q3001" s="58">
        <v>0.80547945205479454</v>
      </c>
      <c r="R3001" s="58">
        <v>0.80547945205479454</v>
      </c>
      <c r="S3001" s="62"/>
      <c r="T3001" s="61"/>
      <c r="U3001" s="63"/>
      <c r="V3001" s="37"/>
      <c r="W3001" s="37"/>
    </row>
    <row r="3002" spans="2:23" ht="25.5" x14ac:dyDescent="0.3">
      <c r="B3002" s="68">
        <v>2022</v>
      </c>
      <c r="C3002" s="55" t="s">
        <v>69</v>
      </c>
      <c r="D3002" s="65">
        <v>44608</v>
      </c>
      <c r="E3002" s="55">
        <v>43573</v>
      </c>
      <c r="F3002" s="55">
        <v>47226</v>
      </c>
      <c r="G3002" s="60" t="s">
        <v>13</v>
      </c>
      <c r="H3002" s="174">
        <v>2.25</v>
      </c>
      <c r="I3002" s="61">
        <v>124284.96919440001</v>
      </c>
      <c r="J3002" s="61">
        <v>118412.50440000001</v>
      </c>
      <c r="K3002" s="72">
        <v>95.275000000000006</v>
      </c>
      <c r="L3002" s="72">
        <v>3.298</v>
      </c>
      <c r="M3002" s="72">
        <v>3.1549999999999998</v>
      </c>
      <c r="N3002" s="72">
        <v>3.6</v>
      </c>
      <c r="O3002" s="53" t="s">
        <v>29</v>
      </c>
      <c r="P3002" s="58" t="s">
        <v>56</v>
      </c>
      <c r="Q3002" s="58">
        <v>7.1726027397260275</v>
      </c>
      <c r="R3002" s="58">
        <v>6.5498185537619511</v>
      </c>
      <c r="S3002" s="62">
        <v>291.60090000000002</v>
      </c>
      <c r="T3002" s="61">
        <v>426216000</v>
      </c>
      <c r="U3002" s="63">
        <v>406077294</v>
      </c>
      <c r="V3002" s="37"/>
      <c r="W3002" s="37"/>
    </row>
    <row r="3003" spans="2:23" ht="25.5" x14ac:dyDescent="0.3">
      <c r="B3003" s="68">
        <v>2022</v>
      </c>
      <c r="C3003" s="55" t="s">
        <v>69</v>
      </c>
      <c r="D3003" s="65">
        <v>44608</v>
      </c>
      <c r="E3003" s="55">
        <v>43521</v>
      </c>
      <c r="F3003" s="55">
        <v>50096</v>
      </c>
      <c r="G3003" s="60" t="s">
        <v>13</v>
      </c>
      <c r="H3003" s="174">
        <v>3.75</v>
      </c>
      <c r="I3003" s="61">
        <v>182833.76430000001</v>
      </c>
      <c r="J3003" s="61">
        <v>184029.49711853001</v>
      </c>
      <c r="K3003" s="72">
        <v>100.654</v>
      </c>
      <c r="L3003" s="72">
        <v>4.0199999999999996</v>
      </c>
      <c r="M3003" s="72">
        <v>3.77</v>
      </c>
      <c r="N3003" s="72">
        <v>4.3</v>
      </c>
      <c r="O3003" s="53" t="s">
        <v>29</v>
      </c>
      <c r="P3003" s="58" t="s">
        <v>56</v>
      </c>
      <c r="Q3003" s="58">
        <v>15.035616438356165</v>
      </c>
      <c r="R3003" s="58">
        <v>11.271351349283231</v>
      </c>
      <c r="S3003" s="62">
        <v>291.60090000000002</v>
      </c>
      <c r="T3003" s="61">
        <v>627000000</v>
      </c>
      <c r="U3003" s="63">
        <v>631100580</v>
      </c>
      <c r="V3003" s="37"/>
      <c r="W3003" s="37"/>
    </row>
    <row r="3004" spans="2:23" ht="25.5" x14ac:dyDescent="0.3">
      <c r="B3004" s="68">
        <v>2022</v>
      </c>
      <c r="C3004" s="55" t="s">
        <v>69</v>
      </c>
      <c r="D3004" s="65">
        <v>44608</v>
      </c>
      <c r="E3004" s="55">
        <v>42902</v>
      </c>
      <c r="F3004" s="55">
        <v>54590</v>
      </c>
      <c r="G3004" s="60" t="s">
        <v>13</v>
      </c>
      <c r="H3004" s="174">
        <v>3.75</v>
      </c>
      <c r="I3004" s="61">
        <v>152507.27069999999</v>
      </c>
      <c r="J3004" s="61">
        <v>147643.81383741999</v>
      </c>
      <c r="K3004" s="72">
        <v>96.811000000000007</v>
      </c>
      <c r="L3004" s="72">
        <v>4.0999999999999996</v>
      </c>
      <c r="M3004" s="72">
        <v>3.948</v>
      </c>
      <c r="N3004" s="72">
        <v>4.38</v>
      </c>
      <c r="O3004" s="53" t="s">
        <v>29</v>
      </c>
      <c r="P3004" s="58" t="s">
        <v>56</v>
      </c>
      <c r="Q3004" s="58">
        <v>27.347945205479451</v>
      </c>
      <c r="R3004" s="58">
        <v>16.795875736177056</v>
      </c>
      <c r="S3004" s="62">
        <v>291.60090000000002</v>
      </c>
      <c r="T3004" s="61">
        <v>523000000</v>
      </c>
      <c r="U3004" s="63">
        <v>506321530</v>
      </c>
      <c r="V3004" s="37"/>
      <c r="W3004" s="37"/>
    </row>
    <row r="3005" spans="2:23" ht="25.5" x14ac:dyDescent="0.3">
      <c r="B3005" s="68">
        <v>2022</v>
      </c>
      <c r="C3005" s="55" t="s">
        <v>69</v>
      </c>
      <c r="D3005" s="65">
        <v>44610</v>
      </c>
      <c r="E3005" s="55">
        <v>44281</v>
      </c>
      <c r="F3005" s="55">
        <v>47933</v>
      </c>
      <c r="G3005" s="60" t="s">
        <v>26</v>
      </c>
      <c r="H3005" s="174">
        <v>7</v>
      </c>
      <c r="I3005" s="61">
        <v>204501.9</v>
      </c>
      <c r="J3005" s="61">
        <v>193379.04165900001</v>
      </c>
      <c r="K3005" s="72">
        <v>94.561000000000007</v>
      </c>
      <c r="L3005" s="72">
        <v>8.9359999999999999</v>
      </c>
      <c r="M3005" s="72">
        <v>8.9359999999999999</v>
      </c>
      <c r="N3005" s="72">
        <v>8.9359999999999999</v>
      </c>
      <c r="O3005" s="53" t="s">
        <v>30</v>
      </c>
      <c r="P3005" s="58" t="s">
        <v>56</v>
      </c>
      <c r="Q3005" s="58">
        <v>9.1041095890410961</v>
      </c>
      <c r="R3005" s="58">
        <v>6.4238355331886812</v>
      </c>
      <c r="S3005" s="62"/>
      <c r="T3005" s="61"/>
      <c r="U3005" s="63"/>
      <c r="V3005" s="37"/>
      <c r="W3005" s="37"/>
    </row>
    <row r="3006" spans="2:23" ht="25.5" x14ac:dyDescent="0.3">
      <c r="B3006" s="68">
        <v>2022</v>
      </c>
      <c r="C3006" s="55" t="s">
        <v>69</v>
      </c>
      <c r="D3006" s="65">
        <v>44610</v>
      </c>
      <c r="E3006" s="55">
        <v>44344</v>
      </c>
      <c r="F3006" s="55">
        <v>52014</v>
      </c>
      <c r="G3006" s="60" t="s">
        <v>26</v>
      </c>
      <c r="H3006" s="174">
        <v>9.25</v>
      </c>
      <c r="I3006" s="61">
        <v>206712.4</v>
      </c>
      <c r="J3006" s="61">
        <v>218645.90685199999</v>
      </c>
      <c r="K3006" s="72">
        <v>105.773</v>
      </c>
      <c r="L3006" s="72">
        <v>9.3490000000000002</v>
      </c>
      <c r="M3006" s="72">
        <v>9.3490000000000002</v>
      </c>
      <c r="N3006" s="72">
        <v>9.3490000000000002</v>
      </c>
      <c r="O3006" s="53" t="s">
        <v>30</v>
      </c>
      <c r="P3006" s="58" t="s">
        <v>56</v>
      </c>
      <c r="Q3006" s="58">
        <v>20.284931506849315</v>
      </c>
      <c r="R3006" s="58">
        <v>9.1953567695266454</v>
      </c>
      <c r="S3006" s="62"/>
      <c r="T3006" s="61"/>
      <c r="U3006" s="63"/>
      <c r="V3006" s="37"/>
      <c r="W3006" s="37"/>
    </row>
    <row r="3007" spans="2:23" ht="25.5" x14ac:dyDescent="0.3">
      <c r="B3007" s="68">
        <v>2022</v>
      </c>
      <c r="C3007" s="55" t="s">
        <v>69</v>
      </c>
      <c r="D3007" s="65">
        <v>44610</v>
      </c>
      <c r="E3007" s="55">
        <v>43764</v>
      </c>
      <c r="F3007" s="55">
        <v>55087</v>
      </c>
      <c r="G3007" s="60" t="s">
        <v>26</v>
      </c>
      <c r="H3007" s="174">
        <v>7.25</v>
      </c>
      <c r="I3007" s="61">
        <v>213358.7</v>
      </c>
      <c r="J3007" s="61">
        <v>174028.15724199999</v>
      </c>
      <c r="K3007" s="72">
        <v>81.566000000000003</v>
      </c>
      <c r="L3007" s="72">
        <v>9.34</v>
      </c>
      <c r="M3007" s="72">
        <v>9.34</v>
      </c>
      <c r="N3007" s="72">
        <v>9.34</v>
      </c>
      <c r="O3007" s="53" t="s">
        <v>30</v>
      </c>
      <c r="P3007" s="58" t="s">
        <v>56</v>
      </c>
      <c r="Q3007" s="58">
        <v>28.704109589041096</v>
      </c>
      <c r="R3007" s="58">
        <v>10.897749948112359</v>
      </c>
      <c r="S3007" s="62"/>
      <c r="T3007" s="61"/>
      <c r="U3007" s="63"/>
      <c r="V3007" s="37"/>
      <c r="W3007" s="37"/>
    </row>
    <row r="3008" spans="2:23" ht="25.5" x14ac:dyDescent="0.3">
      <c r="B3008" s="68">
        <v>2022</v>
      </c>
      <c r="C3008" s="55" t="s">
        <v>69</v>
      </c>
      <c r="D3008" s="65">
        <v>44614</v>
      </c>
      <c r="E3008" s="55">
        <v>44537</v>
      </c>
      <c r="F3008" s="55">
        <v>44901</v>
      </c>
      <c r="G3008" s="60" t="s">
        <v>26</v>
      </c>
      <c r="H3008" s="174"/>
      <c r="I3008" s="61">
        <v>279000</v>
      </c>
      <c r="J3008" s="61">
        <v>264349.71000000002</v>
      </c>
      <c r="K3008" s="72">
        <v>94.748999999999995</v>
      </c>
      <c r="L3008" s="72">
        <v>7.1</v>
      </c>
      <c r="M3008" s="72">
        <v>6.9</v>
      </c>
      <c r="N3008" s="72">
        <v>8</v>
      </c>
      <c r="O3008" s="53" t="s">
        <v>29</v>
      </c>
      <c r="P3008" s="58" t="s">
        <v>66</v>
      </c>
      <c r="Q3008" s="58">
        <v>0.78630136986301369</v>
      </c>
      <c r="R3008" s="58">
        <v>0.78630136986301369</v>
      </c>
      <c r="S3008" s="62"/>
      <c r="T3008" s="61"/>
      <c r="U3008" s="63"/>
      <c r="V3008" s="37"/>
      <c r="W3008" s="37"/>
    </row>
    <row r="3009" spans="2:23" ht="25.5" x14ac:dyDescent="0.3">
      <c r="B3009" s="68">
        <v>2022</v>
      </c>
      <c r="C3009" s="55" t="s">
        <v>69</v>
      </c>
      <c r="D3009" s="65">
        <v>44615</v>
      </c>
      <c r="E3009" s="55">
        <v>44281</v>
      </c>
      <c r="F3009" s="55">
        <v>47933</v>
      </c>
      <c r="G3009" s="60" t="s">
        <v>26</v>
      </c>
      <c r="H3009" s="174">
        <v>7</v>
      </c>
      <c r="I3009" s="61">
        <v>391500</v>
      </c>
      <c r="J3009" s="61">
        <v>367195.68</v>
      </c>
      <c r="K3009" s="72">
        <v>93.792000000000002</v>
      </c>
      <c r="L3009" s="72">
        <v>9.0950000000000006</v>
      </c>
      <c r="M3009" s="72">
        <v>8.9049999999999994</v>
      </c>
      <c r="N3009" s="72">
        <v>9.27</v>
      </c>
      <c r="O3009" s="53" t="s">
        <v>29</v>
      </c>
      <c r="P3009" s="58" t="s">
        <v>56</v>
      </c>
      <c r="Q3009" s="58">
        <v>9.0904109589041102</v>
      </c>
      <c r="R3009" s="58">
        <v>6.3942972152738777</v>
      </c>
      <c r="S3009" s="62"/>
      <c r="T3009" s="61"/>
      <c r="U3009" s="63"/>
      <c r="V3009" s="37"/>
      <c r="W3009" s="37"/>
    </row>
    <row r="3010" spans="2:23" ht="25.5" x14ac:dyDescent="0.3">
      <c r="B3010" s="68">
        <v>2022</v>
      </c>
      <c r="C3010" s="55" t="s">
        <v>69</v>
      </c>
      <c r="D3010" s="65">
        <v>44615</v>
      </c>
      <c r="E3010" s="55">
        <v>44344</v>
      </c>
      <c r="F3010" s="55">
        <v>52014</v>
      </c>
      <c r="G3010" s="60" t="s">
        <v>26</v>
      </c>
      <c r="H3010" s="174">
        <v>9.25</v>
      </c>
      <c r="I3010" s="61">
        <v>421521.8</v>
      </c>
      <c r="J3010" s="61">
        <v>441168.93109799997</v>
      </c>
      <c r="K3010" s="72">
        <v>104.661</v>
      </c>
      <c r="L3010" s="72">
        <v>9.49</v>
      </c>
      <c r="M3010" s="72">
        <v>9.3179999999999996</v>
      </c>
      <c r="N3010" s="72">
        <v>9.8000000000000007</v>
      </c>
      <c r="O3010" s="53" t="s">
        <v>29</v>
      </c>
      <c r="P3010" s="58" t="s">
        <v>56</v>
      </c>
      <c r="Q3010" s="58">
        <v>20.271232876712329</v>
      </c>
      <c r="R3010" s="58">
        <v>9.1191211134183963</v>
      </c>
      <c r="S3010" s="62"/>
      <c r="T3010" s="61"/>
      <c r="U3010" s="63"/>
      <c r="V3010" s="37"/>
      <c r="W3010" s="37"/>
    </row>
    <row r="3011" spans="2:23" ht="25.5" x14ac:dyDescent="0.3">
      <c r="B3011" s="68">
        <v>2022</v>
      </c>
      <c r="C3011" s="55" t="s">
        <v>69</v>
      </c>
      <c r="D3011" s="65">
        <v>44615</v>
      </c>
      <c r="E3011" s="55">
        <v>43764</v>
      </c>
      <c r="F3011" s="55">
        <v>55087</v>
      </c>
      <c r="G3011" s="60" t="s">
        <v>26</v>
      </c>
      <c r="H3011" s="174">
        <v>7.25</v>
      </c>
      <c r="I3011" s="61">
        <v>206895</v>
      </c>
      <c r="J3011" s="61">
        <v>166635.30194999999</v>
      </c>
      <c r="K3011" s="72">
        <v>80.540999999999997</v>
      </c>
      <c r="L3011" s="72">
        <v>9.48</v>
      </c>
      <c r="M3011" s="72">
        <v>9.3030000000000008</v>
      </c>
      <c r="N3011" s="72">
        <v>9.8000000000000007</v>
      </c>
      <c r="O3011" s="53" t="s">
        <v>29</v>
      </c>
      <c r="P3011" s="58" t="s">
        <v>56</v>
      </c>
      <c r="Q3011" s="58">
        <v>28.69041095890411</v>
      </c>
      <c r="R3011" s="58">
        <v>10.782463096535373</v>
      </c>
      <c r="S3011" s="62"/>
      <c r="T3011" s="61"/>
      <c r="U3011" s="63"/>
      <c r="V3011" s="37"/>
      <c r="W3011" s="37"/>
    </row>
    <row r="3012" spans="2:23" ht="25.5" x14ac:dyDescent="0.3">
      <c r="B3012" s="68">
        <v>2022</v>
      </c>
      <c r="C3012" s="55" t="s">
        <v>70</v>
      </c>
      <c r="D3012" s="65">
        <v>44621</v>
      </c>
      <c r="E3012" s="55">
        <v>44537</v>
      </c>
      <c r="F3012" s="55">
        <v>44901</v>
      </c>
      <c r="G3012" s="60" t="s">
        <v>26</v>
      </c>
      <c r="H3012" s="174"/>
      <c r="I3012" s="61">
        <v>300000</v>
      </c>
      <c r="J3012" s="61">
        <v>284520</v>
      </c>
      <c r="K3012" s="72">
        <v>94.84</v>
      </c>
      <c r="L3012" s="72">
        <v>7.1509999999999998</v>
      </c>
      <c r="M3012" s="72">
        <v>7</v>
      </c>
      <c r="N3012" s="72">
        <v>8</v>
      </c>
      <c r="O3012" s="53" t="s">
        <v>29</v>
      </c>
      <c r="P3012" s="58" t="s">
        <v>66</v>
      </c>
      <c r="Q3012" s="58">
        <v>0.76712328767123283</v>
      </c>
      <c r="R3012" s="58">
        <v>0.76712328767123283</v>
      </c>
      <c r="S3012" s="62"/>
      <c r="T3012" s="61"/>
      <c r="U3012" s="63"/>
      <c r="V3012" s="37"/>
      <c r="W3012" s="37"/>
    </row>
    <row r="3013" spans="2:23" ht="25.5" x14ac:dyDescent="0.3">
      <c r="B3013" s="68">
        <v>2022</v>
      </c>
      <c r="C3013" s="55" t="s">
        <v>70</v>
      </c>
      <c r="D3013" s="65">
        <v>44622</v>
      </c>
      <c r="E3013" s="55">
        <v>43573</v>
      </c>
      <c r="F3013" s="55">
        <v>47226</v>
      </c>
      <c r="G3013" s="60" t="s">
        <v>13</v>
      </c>
      <c r="H3013" s="174">
        <v>2.25</v>
      </c>
      <c r="I3013" s="61">
        <v>100229.24477019999</v>
      </c>
      <c r="J3013" s="61">
        <v>94737.684449280001</v>
      </c>
      <c r="K3013" s="72">
        <v>94.521000000000001</v>
      </c>
      <c r="L3013" s="72">
        <v>3.444</v>
      </c>
      <c r="M3013" s="72">
        <v>3.2749999999999999</v>
      </c>
      <c r="N3013" s="72">
        <v>3.8</v>
      </c>
      <c r="O3013" s="53" t="s">
        <v>29</v>
      </c>
      <c r="P3013" s="58" t="s">
        <v>56</v>
      </c>
      <c r="Q3013" s="58">
        <v>7.1342465753424653</v>
      </c>
      <c r="R3013" s="58">
        <v>6.5075453101551606</v>
      </c>
      <c r="S3013" s="62">
        <v>294.02569999999997</v>
      </c>
      <c r="T3013" s="61">
        <v>340886000</v>
      </c>
      <c r="U3013" s="63">
        <v>322208856.06</v>
      </c>
      <c r="V3013" s="37"/>
      <c r="W3013" s="37"/>
    </row>
    <row r="3014" spans="2:23" ht="25.5" x14ac:dyDescent="0.3">
      <c r="B3014" s="68">
        <v>2022</v>
      </c>
      <c r="C3014" s="55" t="s">
        <v>70</v>
      </c>
      <c r="D3014" s="65">
        <v>44622</v>
      </c>
      <c r="E3014" s="55">
        <v>43521</v>
      </c>
      <c r="F3014" s="55">
        <v>50096</v>
      </c>
      <c r="G3014" s="60" t="s">
        <v>13</v>
      </c>
      <c r="H3014" s="174">
        <v>3.75</v>
      </c>
      <c r="I3014" s="61">
        <v>139956.23319999999</v>
      </c>
      <c r="J3014" s="61">
        <v>137988.44856121001</v>
      </c>
      <c r="K3014" s="72">
        <v>98.593999999999994</v>
      </c>
      <c r="L3014" s="72">
        <v>3.88</v>
      </c>
      <c r="M3014" s="72">
        <v>3.75</v>
      </c>
      <c r="N3014" s="72">
        <v>4.0999999999999996</v>
      </c>
      <c r="O3014" s="53" t="s">
        <v>29</v>
      </c>
      <c r="P3014" s="58" t="s">
        <v>56</v>
      </c>
      <c r="Q3014" s="58">
        <v>14.997260273972604</v>
      </c>
      <c r="R3014" s="58">
        <v>11.698004252445369</v>
      </c>
      <c r="S3014" s="62">
        <v>294.02569999999997</v>
      </c>
      <c r="T3014" s="61">
        <v>476000000</v>
      </c>
      <c r="U3014" s="63">
        <v>469307440</v>
      </c>
      <c r="V3014" s="37"/>
      <c r="W3014" s="37"/>
    </row>
    <row r="3015" spans="2:23" ht="25.5" x14ac:dyDescent="0.3">
      <c r="B3015" s="68">
        <v>2022</v>
      </c>
      <c r="C3015" s="55" t="s">
        <v>70</v>
      </c>
      <c r="D3015" s="65">
        <v>44622</v>
      </c>
      <c r="E3015" s="55">
        <v>42902</v>
      </c>
      <c r="F3015" s="55">
        <v>54590</v>
      </c>
      <c r="G3015" s="60" t="s">
        <v>13</v>
      </c>
      <c r="H3015" s="174">
        <v>3.75</v>
      </c>
      <c r="I3015" s="61">
        <v>221695.37779999996</v>
      </c>
      <c r="J3015" s="61">
        <v>217574.06072675</v>
      </c>
      <c r="K3015" s="72">
        <v>98.141000000000005</v>
      </c>
      <c r="L3015" s="72">
        <v>4.0250000000000004</v>
      </c>
      <c r="M3015" s="72">
        <v>3.85</v>
      </c>
      <c r="N3015" s="72">
        <v>4.3</v>
      </c>
      <c r="O3015" s="53" t="s">
        <v>29</v>
      </c>
      <c r="P3015" s="58" t="s">
        <v>56</v>
      </c>
      <c r="Q3015" s="58">
        <v>27.30958904109589</v>
      </c>
      <c r="R3015" s="58">
        <v>16.828439333393984</v>
      </c>
      <c r="S3015" s="62">
        <v>294.02569999999997</v>
      </c>
      <c r="T3015" s="61">
        <v>754000000</v>
      </c>
      <c r="U3015" s="63">
        <v>739983140</v>
      </c>
      <c r="V3015" s="37"/>
      <c r="W3015" s="37"/>
    </row>
    <row r="3016" spans="2:23" ht="25.5" x14ac:dyDescent="0.3">
      <c r="B3016" s="68">
        <v>2022</v>
      </c>
      <c r="C3016" s="55" t="s">
        <v>70</v>
      </c>
      <c r="D3016" s="65">
        <v>44628</v>
      </c>
      <c r="E3016" s="55">
        <v>44628</v>
      </c>
      <c r="F3016" s="55">
        <v>44992</v>
      </c>
      <c r="G3016" s="60" t="s">
        <v>26</v>
      </c>
      <c r="H3016" s="174"/>
      <c r="I3016" s="61">
        <v>257070</v>
      </c>
      <c r="J3016" s="61">
        <v>238519.82879999999</v>
      </c>
      <c r="K3016" s="72">
        <v>92.784000000000006</v>
      </c>
      <c r="L3016" s="72">
        <v>7.8</v>
      </c>
      <c r="M3016" s="72">
        <v>7</v>
      </c>
      <c r="N3016" s="72">
        <v>9.3000000000000007</v>
      </c>
      <c r="O3016" s="53" t="s">
        <v>29</v>
      </c>
      <c r="P3016" s="58" t="s">
        <v>66</v>
      </c>
      <c r="Q3016" s="58">
        <v>0.99726027397260275</v>
      </c>
      <c r="R3016" s="58">
        <v>0.99726027397260275</v>
      </c>
      <c r="S3016" s="62"/>
      <c r="T3016" s="61"/>
      <c r="U3016" s="63"/>
      <c r="V3016" s="37"/>
      <c r="W3016" s="37"/>
    </row>
    <row r="3017" spans="2:23" ht="25.5" x14ac:dyDescent="0.3">
      <c r="B3017" s="68">
        <v>2022</v>
      </c>
      <c r="C3017" s="55" t="s">
        <v>70</v>
      </c>
      <c r="D3017" s="65">
        <v>44629</v>
      </c>
      <c r="E3017" s="55">
        <v>44281</v>
      </c>
      <c r="F3017" s="55">
        <v>47933</v>
      </c>
      <c r="G3017" s="60" t="s">
        <v>26</v>
      </c>
      <c r="H3017" s="174">
        <v>7</v>
      </c>
      <c r="I3017" s="61">
        <v>541340</v>
      </c>
      <c r="J3017" s="61">
        <v>493361.03580000001</v>
      </c>
      <c r="K3017" s="72">
        <v>91.136999999999972</v>
      </c>
      <c r="L3017" s="72">
        <v>9.6489999999999991</v>
      </c>
      <c r="M3017" s="72">
        <v>9.5</v>
      </c>
      <c r="N3017" s="72">
        <v>10</v>
      </c>
      <c r="O3017" s="53" t="s">
        <v>29</v>
      </c>
      <c r="P3017" s="58" t="s">
        <v>56</v>
      </c>
      <c r="Q3017" s="58">
        <v>9.0520547945205472</v>
      </c>
      <c r="R3017" s="58">
        <v>6.300498927037645</v>
      </c>
      <c r="S3017" s="62"/>
      <c r="T3017" s="61"/>
      <c r="U3017" s="63"/>
      <c r="V3017" s="37"/>
      <c r="W3017" s="37"/>
    </row>
    <row r="3018" spans="2:23" ht="25.5" x14ac:dyDescent="0.3">
      <c r="B3018" s="68">
        <v>2022</v>
      </c>
      <c r="C3018" s="55" t="s">
        <v>70</v>
      </c>
      <c r="D3018" s="65">
        <v>44629</v>
      </c>
      <c r="E3018" s="55">
        <v>44344</v>
      </c>
      <c r="F3018" s="55">
        <v>52014</v>
      </c>
      <c r="G3018" s="60" t="s">
        <v>26</v>
      </c>
      <c r="H3018" s="174">
        <v>9.25</v>
      </c>
      <c r="I3018" s="61">
        <v>374550</v>
      </c>
      <c r="J3018" s="61">
        <v>378748.70549999998</v>
      </c>
      <c r="K3018" s="72">
        <v>101.12100000000004</v>
      </c>
      <c r="L3018" s="72">
        <v>9.9530000000000012</v>
      </c>
      <c r="M3018" s="72">
        <v>9.77</v>
      </c>
      <c r="N3018" s="72">
        <v>10.1</v>
      </c>
      <c r="O3018" s="53" t="s">
        <v>29</v>
      </c>
      <c r="P3018" s="58" t="s">
        <v>56</v>
      </c>
      <c r="Q3018" s="58">
        <v>20.232876712328768</v>
      </c>
      <c r="R3018" s="58">
        <v>8.877651462427302</v>
      </c>
      <c r="S3018" s="62"/>
      <c r="T3018" s="61"/>
      <c r="U3018" s="63"/>
      <c r="V3018" s="37"/>
      <c r="W3018" s="37"/>
    </row>
    <row r="3019" spans="2:23" ht="25.5" x14ac:dyDescent="0.3">
      <c r="B3019" s="68">
        <v>2022</v>
      </c>
      <c r="C3019" s="55" t="s">
        <v>70</v>
      </c>
      <c r="D3019" s="65">
        <v>44629</v>
      </c>
      <c r="E3019" s="55">
        <v>43764</v>
      </c>
      <c r="F3019" s="55">
        <v>55087</v>
      </c>
      <c r="G3019" s="60" t="s">
        <v>26</v>
      </c>
      <c r="H3019" s="174">
        <v>7.25</v>
      </c>
      <c r="I3019" s="61">
        <v>132500</v>
      </c>
      <c r="J3019" s="61">
        <v>102890.22500000001</v>
      </c>
      <c r="K3019" s="72">
        <v>77.653000000000006</v>
      </c>
      <c r="L3019" s="72">
        <v>9.8940000000000019</v>
      </c>
      <c r="M3019" s="72">
        <v>9.7550000000000008</v>
      </c>
      <c r="N3019" s="72">
        <v>10.3</v>
      </c>
      <c r="O3019" s="53" t="s">
        <v>29</v>
      </c>
      <c r="P3019" s="58" t="s">
        <v>56</v>
      </c>
      <c r="Q3019" s="58">
        <v>28.652054794520549</v>
      </c>
      <c r="R3019" s="58">
        <v>10.449849331964428</v>
      </c>
      <c r="S3019" s="62"/>
      <c r="T3019" s="61"/>
      <c r="U3019" s="63"/>
      <c r="V3019" s="37"/>
      <c r="W3019" s="37"/>
    </row>
    <row r="3020" spans="2:23" ht="25.5" x14ac:dyDescent="0.3">
      <c r="B3020" s="68">
        <v>2022</v>
      </c>
      <c r="C3020" s="55" t="s">
        <v>70</v>
      </c>
      <c r="D3020" s="65">
        <v>44635</v>
      </c>
      <c r="E3020" s="55">
        <v>44628</v>
      </c>
      <c r="F3020" s="55">
        <v>44992</v>
      </c>
      <c r="G3020" s="60" t="s">
        <v>26</v>
      </c>
      <c r="H3020" s="174"/>
      <c r="I3020" s="61">
        <v>257500</v>
      </c>
      <c r="J3020" s="61">
        <v>238960</v>
      </c>
      <c r="K3020" s="72">
        <v>92.8</v>
      </c>
      <c r="L3020" s="72">
        <v>7.9390000000000001</v>
      </c>
      <c r="M3020" s="72">
        <v>7.6900000000000013</v>
      </c>
      <c r="N3020" s="72">
        <v>9.6999999999999993</v>
      </c>
      <c r="O3020" s="53" t="s">
        <v>29</v>
      </c>
      <c r="P3020" s="58" t="s">
        <v>66</v>
      </c>
      <c r="Q3020" s="58">
        <v>0.9780821917808219</v>
      </c>
      <c r="R3020" s="58">
        <v>0.97808219178082201</v>
      </c>
      <c r="S3020" s="62"/>
      <c r="T3020" s="61"/>
      <c r="U3020" s="63"/>
      <c r="V3020" s="37"/>
      <c r="W3020" s="37"/>
    </row>
    <row r="3021" spans="2:23" ht="25.5" x14ac:dyDescent="0.3">
      <c r="B3021" s="68">
        <v>2022</v>
      </c>
      <c r="C3021" s="55" t="s">
        <v>70</v>
      </c>
      <c r="D3021" s="65">
        <v>44636</v>
      </c>
      <c r="E3021" s="55">
        <v>43573</v>
      </c>
      <c r="F3021" s="55">
        <v>47226</v>
      </c>
      <c r="G3021" s="60" t="s">
        <v>13</v>
      </c>
      <c r="H3021" s="174">
        <v>2.25</v>
      </c>
      <c r="I3021" s="61">
        <v>255346.6146</v>
      </c>
      <c r="J3021" s="61">
        <v>240809.73183082</v>
      </c>
      <c r="K3021" s="72">
        <v>94.306999999999988</v>
      </c>
      <c r="L3021" s="72">
        <v>3.5010000000000003</v>
      </c>
      <c r="M3021" s="72">
        <v>3.35</v>
      </c>
      <c r="N3021" s="72">
        <v>3.9</v>
      </c>
      <c r="O3021" s="53" t="s">
        <v>29</v>
      </c>
      <c r="P3021" s="58" t="s">
        <v>56</v>
      </c>
      <c r="Q3021" s="58">
        <v>7.095890410958904</v>
      </c>
      <c r="R3021" s="58">
        <v>6.4676546067955423</v>
      </c>
      <c r="S3021" s="62">
        <v>296.45</v>
      </c>
      <c r="T3021" s="61">
        <v>861348000</v>
      </c>
      <c r="U3021" s="63">
        <v>812311458.36000001</v>
      </c>
      <c r="V3021" s="37"/>
      <c r="W3021" s="37"/>
    </row>
    <row r="3022" spans="2:23" ht="25.5" x14ac:dyDescent="0.3">
      <c r="B3022" s="68">
        <v>2022</v>
      </c>
      <c r="C3022" s="55" t="s">
        <v>70</v>
      </c>
      <c r="D3022" s="65">
        <v>44636</v>
      </c>
      <c r="E3022" s="55">
        <v>43521</v>
      </c>
      <c r="F3022" s="55">
        <v>50096</v>
      </c>
      <c r="G3022" s="60" t="s">
        <v>13</v>
      </c>
      <c r="H3022" s="174">
        <v>3.75</v>
      </c>
      <c r="I3022" s="61">
        <v>107018.45</v>
      </c>
      <c r="J3022" s="61">
        <v>103802.5455775</v>
      </c>
      <c r="K3022" s="72">
        <v>96.994999999999962</v>
      </c>
      <c r="L3022" s="72">
        <v>4.0390000000000006</v>
      </c>
      <c r="M3022" s="72">
        <v>3.88</v>
      </c>
      <c r="N3022" s="72">
        <v>4.32</v>
      </c>
      <c r="O3022" s="53" t="s">
        <v>29</v>
      </c>
      <c r="P3022" s="58" t="s">
        <v>56</v>
      </c>
      <c r="Q3022" s="58">
        <v>14.95890410958904</v>
      </c>
      <c r="R3022" s="58">
        <v>11.625309333429133</v>
      </c>
      <c r="S3022" s="62">
        <v>296.45</v>
      </c>
      <c r="T3022" s="61">
        <v>361000000</v>
      </c>
      <c r="U3022" s="63">
        <v>350151950</v>
      </c>
      <c r="V3022" s="37"/>
      <c r="W3022" s="37"/>
    </row>
    <row r="3023" spans="2:23" ht="25.5" x14ac:dyDescent="0.3">
      <c r="B3023" s="68">
        <v>2022</v>
      </c>
      <c r="C3023" s="55" t="s">
        <v>70</v>
      </c>
      <c r="D3023" s="65">
        <v>44636</v>
      </c>
      <c r="E3023" s="55">
        <v>42902</v>
      </c>
      <c r="F3023" s="55">
        <v>54590</v>
      </c>
      <c r="G3023" s="60" t="s">
        <v>13</v>
      </c>
      <c r="H3023" s="174">
        <v>3.75</v>
      </c>
      <c r="I3023" s="61">
        <v>108500.7</v>
      </c>
      <c r="J3023" s="61">
        <v>105398.664987</v>
      </c>
      <c r="K3023" s="72">
        <v>97.14100000000002</v>
      </c>
      <c r="L3023" s="72">
        <v>4.0979999999999999</v>
      </c>
      <c r="M3023" s="72">
        <v>3.9599999999999995</v>
      </c>
      <c r="N3023" s="72">
        <v>4.4000000000000004</v>
      </c>
      <c r="O3023" s="53" t="s">
        <v>29</v>
      </c>
      <c r="P3023" s="58" t="s">
        <v>56</v>
      </c>
      <c r="Q3023" s="58">
        <v>27.271232876712329</v>
      </c>
      <c r="R3023" s="58">
        <v>16.72105567262399</v>
      </c>
      <c r="S3023" s="62">
        <v>296.45</v>
      </c>
      <c r="T3023" s="61">
        <v>366000000</v>
      </c>
      <c r="U3023" s="63">
        <v>355536060</v>
      </c>
      <c r="V3023" s="37"/>
      <c r="W3023" s="37"/>
    </row>
    <row r="3024" spans="2:23" ht="25.5" x14ac:dyDescent="0.3">
      <c r="B3024" s="68">
        <v>2022</v>
      </c>
      <c r="C3024" s="55" t="s">
        <v>70</v>
      </c>
      <c r="D3024" s="65">
        <v>44638</v>
      </c>
      <c r="E3024" s="55">
        <v>44281</v>
      </c>
      <c r="F3024" s="55">
        <v>47933</v>
      </c>
      <c r="G3024" s="60" t="s">
        <v>26</v>
      </c>
      <c r="H3024" s="174">
        <v>7</v>
      </c>
      <c r="I3024" s="61">
        <v>427709.2</v>
      </c>
      <c r="J3024" s="61">
        <v>390130.66968799999</v>
      </c>
      <c r="K3024" s="72">
        <v>91.21399999999997</v>
      </c>
      <c r="L3024" s="72">
        <v>9.674000000000003</v>
      </c>
      <c r="M3024" s="72">
        <v>9.6739999999999995</v>
      </c>
      <c r="N3024" s="72">
        <v>9.6739999999999995</v>
      </c>
      <c r="O3024" s="53" t="s">
        <v>30</v>
      </c>
      <c r="P3024" s="58" t="s">
        <v>56</v>
      </c>
      <c r="Q3024" s="58">
        <v>9.0273972602739718</v>
      </c>
      <c r="R3024" s="58">
        <v>6.2733305014737937</v>
      </c>
      <c r="S3024" s="62"/>
      <c r="T3024" s="61"/>
      <c r="U3024" s="63"/>
      <c r="V3024" s="37"/>
      <c r="W3024" s="37"/>
    </row>
    <row r="3025" spans="2:23" ht="25.5" x14ac:dyDescent="0.3">
      <c r="B3025" s="68">
        <v>2022</v>
      </c>
      <c r="C3025" s="55" t="s">
        <v>70</v>
      </c>
      <c r="D3025" s="65">
        <v>44638</v>
      </c>
      <c r="E3025" s="55">
        <v>44344</v>
      </c>
      <c r="F3025" s="55">
        <v>52014</v>
      </c>
      <c r="G3025" s="60" t="s">
        <v>26</v>
      </c>
      <c r="H3025" s="174">
        <v>9.25</v>
      </c>
      <c r="I3025" s="61">
        <v>297969.90000000002</v>
      </c>
      <c r="J3025" s="61">
        <v>301941.83876700001</v>
      </c>
      <c r="K3025" s="72">
        <v>101.333</v>
      </c>
      <c r="L3025" s="72">
        <v>9.9560000000000013</v>
      </c>
      <c r="M3025" s="72">
        <v>9.9559999999999995</v>
      </c>
      <c r="N3025" s="72">
        <v>9.9559999999999995</v>
      </c>
      <c r="O3025" s="53" t="s">
        <v>30</v>
      </c>
      <c r="P3025" s="58" t="s">
        <v>56</v>
      </c>
      <c r="Q3025" s="58">
        <v>20.208219178082192</v>
      </c>
      <c r="R3025" s="58">
        <v>8.8516892919688068</v>
      </c>
      <c r="S3025" s="62"/>
      <c r="T3025" s="61"/>
      <c r="U3025" s="63"/>
      <c r="V3025" s="37"/>
      <c r="W3025" s="37"/>
    </row>
    <row r="3026" spans="2:23" ht="25.5" x14ac:dyDescent="0.3">
      <c r="B3026" s="68">
        <v>2022</v>
      </c>
      <c r="C3026" s="55" t="s">
        <v>70</v>
      </c>
      <c r="D3026" s="65">
        <v>44638</v>
      </c>
      <c r="E3026" s="55">
        <v>43764</v>
      </c>
      <c r="F3026" s="55">
        <v>55087</v>
      </c>
      <c r="G3026" s="60" t="s">
        <v>26</v>
      </c>
      <c r="H3026" s="174">
        <v>7.25</v>
      </c>
      <c r="I3026" s="61">
        <v>106143.7</v>
      </c>
      <c r="J3026" s="61">
        <v>82302.763542999994</v>
      </c>
      <c r="K3026" s="72">
        <v>77.539000000000001</v>
      </c>
      <c r="L3026" s="72">
        <v>9.9339999999999993</v>
      </c>
      <c r="M3026" s="72">
        <v>9.9339999999999993</v>
      </c>
      <c r="N3026" s="72">
        <v>9.9339999999999993</v>
      </c>
      <c r="O3026" s="53" t="s">
        <v>30</v>
      </c>
      <c r="P3026" s="58" t="s">
        <v>56</v>
      </c>
      <c r="Q3026" s="58">
        <v>28.627397260273973</v>
      </c>
      <c r="R3026" s="58">
        <v>10.397250115687674</v>
      </c>
      <c r="S3026" s="62"/>
      <c r="T3026" s="61"/>
      <c r="U3026" s="63"/>
      <c r="V3026" s="37"/>
      <c r="W3026" s="37"/>
    </row>
    <row r="3027" spans="2:23" ht="25.5" x14ac:dyDescent="0.3">
      <c r="B3027" s="68">
        <v>2022</v>
      </c>
      <c r="C3027" s="55" t="s">
        <v>70</v>
      </c>
      <c r="D3027" s="65">
        <v>44642</v>
      </c>
      <c r="E3027" s="55">
        <v>44628</v>
      </c>
      <c r="F3027" s="55">
        <v>44992</v>
      </c>
      <c r="G3027" s="60" t="s">
        <v>26</v>
      </c>
      <c r="H3027" s="174"/>
      <c r="I3027" s="61">
        <v>300000</v>
      </c>
      <c r="J3027" s="61">
        <v>278907</v>
      </c>
      <c r="K3027" s="72">
        <v>92.968999999999994</v>
      </c>
      <c r="L3027" s="72">
        <v>7.8990000000000009</v>
      </c>
      <c r="M3027" s="72">
        <v>7.819</v>
      </c>
      <c r="N3027" s="72">
        <v>9.25</v>
      </c>
      <c r="O3027" s="53" t="s">
        <v>29</v>
      </c>
      <c r="P3027" s="58" t="s">
        <v>66</v>
      </c>
      <c r="Q3027" s="58">
        <v>0.95890410958904104</v>
      </c>
      <c r="R3027" s="58">
        <v>0.95890410958904093</v>
      </c>
      <c r="S3027" s="62"/>
      <c r="T3027" s="61"/>
      <c r="U3027" s="63"/>
      <c r="V3027" s="37"/>
      <c r="W3027" s="37"/>
    </row>
    <row r="3028" spans="2:23" ht="25.5" x14ac:dyDescent="0.3">
      <c r="B3028" s="68">
        <v>2022</v>
      </c>
      <c r="C3028" s="55" t="s">
        <v>70</v>
      </c>
      <c r="D3028" s="65">
        <v>44643</v>
      </c>
      <c r="E3028" s="55">
        <v>44281</v>
      </c>
      <c r="F3028" s="55">
        <v>47933</v>
      </c>
      <c r="G3028" s="60" t="s">
        <v>26</v>
      </c>
      <c r="H3028" s="174">
        <v>7</v>
      </c>
      <c r="I3028" s="61">
        <v>382101.7</v>
      </c>
      <c r="J3028" s="61">
        <v>348216.92124400003</v>
      </c>
      <c r="K3028" s="72">
        <v>91.132000000000048</v>
      </c>
      <c r="L3028" s="72">
        <v>9.7119999999999962</v>
      </c>
      <c r="M3028" s="72">
        <v>9.516</v>
      </c>
      <c r="N3028" s="72">
        <v>9.9</v>
      </c>
      <c r="O3028" s="53" t="s">
        <v>29</v>
      </c>
      <c r="P3028" s="58" t="s">
        <v>56</v>
      </c>
      <c r="Q3028" s="58">
        <v>9.0136986301369859</v>
      </c>
      <c r="R3028" s="58">
        <v>6.2558138650075819</v>
      </c>
      <c r="S3028" s="62"/>
      <c r="T3028" s="61"/>
      <c r="U3028" s="63"/>
      <c r="V3028" s="37"/>
      <c r="W3028" s="37"/>
    </row>
    <row r="3029" spans="2:23" ht="25.5" x14ac:dyDescent="0.3">
      <c r="B3029" s="68">
        <v>2022</v>
      </c>
      <c r="C3029" s="55" t="s">
        <v>70</v>
      </c>
      <c r="D3029" s="65">
        <v>44643</v>
      </c>
      <c r="E3029" s="55">
        <v>44344</v>
      </c>
      <c r="F3029" s="55">
        <v>52014</v>
      </c>
      <c r="G3029" s="60" t="s">
        <v>26</v>
      </c>
      <c r="H3029" s="174">
        <v>9.25</v>
      </c>
      <c r="I3029" s="61">
        <v>450455.9</v>
      </c>
      <c r="J3029" s="61">
        <v>458753.297678</v>
      </c>
      <c r="K3029" s="72">
        <v>101.84200000000006</v>
      </c>
      <c r="L3029" s="72">
        <v>9.9100000000000037</v>
      </c>
      <c r="M3029" s="72">
        <v>9.7119999999999997</v>
      </c>
      <c r="N3029" s="72">
        <v>10.1</v>
      </c>
      <c r="O3029" s="53" t="s">
        <v>29</v>
      </c>
      <c r="P3029" s="58" t="s">
        <v>56</v>
      </c>
      <c r="Q3029" s="58">
        <v>20.194520547945206</v>
      </c>
      <c r="R3029" s="58">
        <v>8.8580114910982655</v>
      </c>
      <c r="S3029" s="62"/>
      <c r="T3029" s="61"/>
      <c r="U3029" s="63"/>
      <c r="V3029" s="37"/>
      <c r="W3029" s="37"/>
    </row>
    <row r="3030" spans="2:23" ht="25.5" x14ac:dyDescent="0.3">
      <c r="B3030" s="68">
        <v>2022</v>
      </c>
      <c r="C3030" s="55" t="s">
        <v>70</v>
      </c>
      <c r="D3030" s="65">
        <v>44643</v>
      </c>
      <c r="E3030" s="55">
        <v>43764</v>
      </c>
      <c r="F3030" s="55">
        <v>55087</v>
      </c>
      <c r="G3030" s="60" t="s">
        <v>26</v>
      </c>
      <c r="H3030" s="174">
        <v>7.25</v>
      </c>
      <c r="I3030" s="61">
        <v>215320.5</v>
      </c>
      <c r="J3030" s="61">
        <v>168029.658585</v>
      </c>
      <c r="K3030" s="72">
        <v>78.03700000000002</v>
      </c>
      <c r="L3030" s="72">
        <v>9.879999999999999</v>
      </c>
      <c r="M3030" s="72">
        <v>9.52</v>
      </c>
      <c r="N3030" s="72">
        <v>10.17</v>
      </c>
      <c r="O3030" s="53" t="s">
        <v>29</v>
      </c>
      <c r="P3030" s="58" t="s">
        <v>56</v>
      </c>
      <c r="Q3030" s="58">
        <v>28.613698630136987</v>
      </c>
      <c r="R3030" s="58">
        <v>10.421293152321166</v>
      </c>
      <c r="S3030" s="62"/>
      <c r="T3030" s="61"/>
      <c r="U3030" s="63"/>
      <c r="V3030" s="37"/>
      <c r="W3030" s="37"/>
    </row>
    <row r="3031" spans="2:23" ht="25.5" x14ac:dyDescent="0.3">
      <c r="B3031" s="68">
        <v>2022</v>
      </c>
      <c r="C3031" s="55" t="s">
        <v>70</v>
      </c>
      <c r="D3031" s="65">
        <v>44649</v>
      </c>
      <c r="E3031" s="55">
        <v>44628</v>
      </c>
      <c r="F3031" s="55">
        <v>44992</v>
      </c>
      <c r="G3031" s="60" t="s">
        <v>26</v>
      </c>
      <c r="H3031" s="174"/>
      <c r="I3031" s="61">
        <v>259500</v>
      </c>
      <c r="J3031" s="61">
        <v>241290.88500000001</v>
      </c>
      <c r="K3031" s="72">
        <v>92.983000000000004</v>
      </c>
      <c r="L3031" s="72">
        <v>8.0500000000000007</v>
      </c>
      <c r="M3031" s="72">
        <v>7.8</v>
      </c>
      <c r="N3031" s="72">
        <v>8.5250000000000004</v>
      </c>
      <c r="O3031" s="53" t="s">
        <v>29</v>
      </c>
      <c r="P3031" s="58" t="s">
        <v>66</v>
      </c>
      <c r="Q3031" s="58">
        <v>0.9397260273972603</v>
      </c>
      <c r="R3031" s="58">
        <v>0.9397260273972603</v>
      </c>
      <c r="S3031" s="62"/>
      <c r="T3031" s="61"/>
      <c r="U3031" s="63"/>
      <c r="V3031" s="37"/>
      <c r="W3031" s="37"/>
    </row>
    <row r="3032" spans="2:23" ht="25.5" x14ac:dyDescent="0.3">
      <c r="B3032" s="68">
        <v>2022</v>
      </c>
      <c r="C3032" s="55" t="s">
        <v>71</v>
      </c>
      <c r="D3032" s="65">
        <v>44652</v>
      </c>
      <c r="E3032" s="55">
        <v>44281</v>
      </c>
      <c r="F3032" s="55">
        <v>47933</v>
      </c>
      <c r="G3032" s="60" t="s">
        <v>26</v>
      </c>
      <c r="H3032" s="174">
        <v>7</v>
      </c>
      <c r="I3032" s="61">
        <v>330758</v>
      </c>
      <c r="J3032" s="61">
        <v>278256.78266000003</v>
      </c>
      <c r="K3032" s="72">
        <v>84.126999999999981</v>
      </c>
      <c r="L3032" s="72">
        <v>9.7510000000000012</v>
      </c>
      <c r="M3032" s="72">
        <v>9.7510000000000012</v>
      </c>
      <c r="N3032" s="72">
        <v>9.7510000000000012</v>
      </c>
      <c r="O3032" s="53" t="s">
        <v>30</v>
      </c>
      <c r="P3032" s="58" t="s">
        <v>56</v>
      </c>
      <c r="Q3032" s="58">
        <v>8.9890410958904106</v>
      </c>
      <c r="R3032" s="58">
        <v>6.7475490639200837</v>
      </c>
      <c r="S3032" s="62"/>
      <c r="T3032" s="61"/>
      <c r="U3032" s="63"/>
      <c r="V3032" s="37"/>
      <c r="W3032" s="37"/>
    </row>
    <row r="3033" spans="2:23" ht="25.5" x14ac:dyDescent="0.3">
      <c r="B3033" s="68">
        <v>2022</v>
      </c>
      <c r="C3033" s="55" t="s">
        <v>71</v>
      </c>
      <c r="D3033" s="65">
        <v>44656</v>
      </c>
      <c r="E3033" s="55">
        <v>44628</v>
      </c>
      <c r="F3033" s="55">
        <v>44992</v>
      </c>
      <c r="G3033" s="60" t="s">
        <v>26</v>
      </c>
      <c r="H3033" s="174"/>
      <c r="I3033" s="61">
        <v>295000</v>
      </c>
      <c r="J3033" s="61">
        <v>275881.05</v>
      </c>
      <c r="K3033" s="72">
        <v>93.519000000000005</v>
      </c>
      <c r="L3033" s="72">
        <v>7.55</v>
      </c>
      <c r="M3033" s="72">
        <v>7.1</v>
      </c>
      <c r="N3033" s="72">
        <v>8.24</v>
      </c>
      <c r="O3033" s="53" t="s">
        <v>29</v>
      </c>
      <c r="P3033" s="58" t="s">
        <v>66</v>
      </c>
      <c r="Q3033" s="58">
        <v>0.92054794520547945</v>
      </c>
      <c r="R3033" s="58">
        <v>0.92054794520547945</v>
      </c>
      <c r="S3033" s="62"/>
      <c r="T3033" s="61"/>
      <c r="U3033" s="63"/>
      <c r="V3033" s="37"/>
      <c r="W3033" s="37"/>
    </row>
    <row r="3034" spans="2:23" ht="25.5" x14ac:dyDescent="0.3">
      <c r="B3034" s="68">
        <v>2022</v>
      </c>
      <c r="C3034" s="55" t="s">
        <v>71</v>
      </c>
      <c r="D3034" s="65">
        <v>44657</v>
      </c>
      <c r="E3034" s="55">
        <v>43573</v>
      </c>
      <c r="F3034" s="55">
        <v>47226</v>
      </c>
      <c r="G3034" s="60" t="s">
        <v>13</v>
      </c>
      <c r="H3034" s="174">
        <v>2.25</v>
      </c>
      <c r="I3034" s="61">
        <v>163644.28080000001</v>
      </c>
      <c r="J3034" s="61">
        <v>154673.30132654004</v>
      </c>
      <c r="K3034" s="72">
        <v>94.518000000000015</v>
      </c>
      <c r="L3034" s="72">
        <v>3.4969999999999999</v>
      </c>
      <c r="M3034" s="72">
        <v>3.2210000000000001</v>
      </c>
      <c r="N3034" s="72">
        <v>3.7</v>
      </c>
      <c r="O3034" s="53" t="s">
        <v>29</v>
      </c>
      <c r="P3034" s="58" t="s">
        <v>56</v>
      </c>
      <c r="Q3034" s="58">
        <v>7.0383561643835613</v>
      </c>
      <c r="R3034" s="58">
        <v>6.4102281437853925</v>
      </c>
      <c r="S3034" s="62">
        <v>299.71480000000003</v>
      </c>
      <c r="T3034" s="61">
        <v>546000000</v>
      </c>
      <c r="U3034" s="63">
        <v>516068280</v>
      </c>
      <c r="V3034" s="37"/>
      <c r="W3034" s="37"/>
    </row>
    <row r="3035" spans="2:23" ht="25.5" x14ac:dyDescent="0.3">
      <c r="B3035" s="68">
        <v>2022</v>
      </c>
      <c r="C3035" s="55" t="s">
        <v>71</v>
      </c>
      <c r="D3035" s="65">
        <v>44657</v>
      </c>
      <c r="E3035" s="55">
        <v>43521</v>
      </c>
      <c r="F3035" s="55">
        <v>50096</v>
      </c>
      <c r="G3035" s="60" t="s">
        <v>13</v>
      </c>
      <c r="H3035" s="174">
        <v>3.75</v>
      </c>
      <c r="I3035" s="61">
        <v>147159.96679999999</v>
      </c>
      <c r="J3035" s="61">
        <v>136710.13755752996</v>
      </c>
      <c r="K3035" s="72">
        <v>92.898999999999958</v>
      </c>
      <c r="L3035" s="72">
        <v>4.4500000000000011</v>
      </c>
      <c r="M3035" s="72">
        <v>4.25</v>
      </c>
      <c r="N3035" s="72">
        <v>4.7</v>
      </c>
      <c r="O3035" s="53" t="s">
        <v>29</v>
      </c>
      <c r="P3035" s="58" t="s">
        <v>56</v>
      </c>
      <c r="Q3035" s="58">
        <v>14.901369863013699</v>
      </c>
      <c r="R3035" s="58">
        <v>11.478035382107688</v>
      </c>
      <c r="S3035" s="62">
        <v>299.71480000000003</v>
      </c>
      <c r="T3035" s="61">
        <v>491000000</v>
      </c>
      <c r="U3035" s="63">
        <v>456134090</v>
      </c>
      <c r="V3035" s="37"/>
      <c r="W3035" s="37"/>
    </row>
    <row r="3036" spans="2:23" ht="24" customHeight="1" x14ac:dyDescent="0.3">
      <c r="B3036" s="68">
        <v>2022</v>
      </c>
      <c r="C3036" s="55" t="s">
        <v>71</v>
      </c>
      <c r="D3036" s="65">
        <v>44657</v>
      </c>
      <c r="E3036" s="55">
        <v>42902</v>
      </c>
      <c r="F3036" s="55">
        <v>54590</v>
      </c>
      <c r="G3036" s="60" t="s">
        <v>13</v>
      </c>
      <c r="H3036" s="174">
        <v>3.75</v>
      </c>
      <c r="I3036" s="61">
        <v>106937.9409252</v>
      </c>
      <c r="J3036" s="61">
        <v>98635.27919176998</v>
      </c>
      <c r="K3036" s="72">
        <v>92.236000000000061</v>
      </c>
      <c r="L3036" s="72">
        <v>4.4399999999999986</v>
      </c>
      <c r="M3036" s="72">
        <v>4.22</v>
      </c>
      <c r="N3036" s="72">
        <v>4.7</v>
      </c>
      <c r="O3036" s="53" t="s">
        <v>29</v>
      </c>
      <c r="P3036" s="58" t="s">
        <v>56</v>
      </c>
      <c r="Q3036" s="58">
        <v>27.213698630136985</v>
      </c>
      <c r="R3036" s="58">
        <v>16.339199178488911</v>
      </c>
      <c r="S3036" s="62">
        <v>299.71480000000003</v>
      </c>
      <c r="T3036" s="61">
        <v>356799000</v>
      </c>
      <c r="U3036" s="63">
        <v>329097125.63999999</v>
      </c>
      <c r="V3036" s="37"/>
      <c r="W3036" s="37"/>
    </row>
    <row r="3037" spans="2:23" ht="24" customHeight="1" x14ac:dyDescent="0.3">
      <c r="B3037" s="68">
        <v>2022</v>
      </c>
      <c r="C3037" s="55" t="s">
        <v>71</v>
      </c>
      <c r="D3037" s="65">
        <v>44669</v>
      </c>
      <c r="E3037" s="55">
        <v>43521</v>
      </c>
      <c r="F3037" s="55">
        <v>50096</v>
      </c>
      <c r="G3037" s="60" t="s">
        <v>13</v>
      </c>
      <c r="H3037" s="174">
        <v>3.75</v>
      </c>
      <c r="I3037" s="61">
        <v>7317.9912944000007</v>
      </c>
      <c r="J3037" s="61">
        <v>6764.2388931527521</v>
      </c>
      <c r="K3037" s="72">
        <v>92.433000000000007</v>
      </c>
      <c r="L3037" s="72">
        <v>4.5090000000000003</v>
      </c>
      <c r="M3037" s="72">
        <v>4.5090000000000003</v>
      </c>
      <c r="N3037" s="72">
        <v>4.5090000000000003</v>
      </c>
      <c r="O3037" s="53" t="s">
        <v>30</v>
      </c>
      <c r="P3037" s="58" t="s">
        <v>56</v>
      </c>
      <c r="Q3037" s="58">
        <v>14.868493150684932</v>
      </c>
      <c r="R3037" s="58">
        <v>11.432162052402287</v>
      </c>
      <c r="S3037" s="62">
        <v>301.4248</v>
      </c>
      <c r="T3037" s="61">
        <v>24278000</v>
      </c>
      <c r="U3037" s="63">
        <v>22440883.739999998</v>
      </c>
      <c r="V3037" s="37"/>
      <c r="W3037" s="37"/>
    </row>
    <row r="3038" spans="2:23" ht="24" customHeight="1" x14ac:dyDescent="0.3">
      <c r="B3038" s="68">
        <v>2022</v>
      </c>
      <c r="C3038" s="55" t="s">
        <v>71</v>
      </c>
      <c r="D3038" s="65">
        <v>44669</v>
      </c>
      <c r="E3038" s="55">
        <v>42902</v>
      </c>
      <c r="F3038" s="55">
        <v>54590</v>
      </c>
      <c r="G3038" s="60" t="s">
        <v>13</v>
      </c>
      <c r="H3038" s="174">
        <v>3.75</v>
      </c>
      <c r="I3038" s="61">
        <v>21955.782432</v>
      </c>
      <c r="J3038" s="61">
        <v>20182.194327143039</v>
      </c>
      <c r="K3038" s="72">
        <v>91.921999999999997</v>
      </c>
      <c r="L3038" s="72">
        <v>4.4710000000000001</v>
      </c>
      <c r="M3038" s="72">
        <v>4.4710000000000001</v>
      </c>
      <c r="N3038" s="72">
        <v>4.4710000000000001</v>
      </c>
      <c r="O3038" s="53" t="s">
        <v>30</v>
      </c>
      <c r="P3038" s="58" t="s">
        <v>56</v>
      </c>
      <c r="Q3038" s="58">
        <v>27.18082191780822</v>
      </c>
      <c r="R3038" s="58">
        <v>16.276860449576734</v>
      </c>
      <c r="S3038" s="62">
        <v>301.4248</v>
      </c>
      <c r="T3038" s="61">
        <v>72840000</v>
      </c>
      <c r="U3038" s="63">
        <v>66955984.799999997</v>
      </c>
      <c r="V3038" s="37"/>
      <c r="W3038" s="37"/>
    </row>
    <row r="3039" spans="2:23" ht="24" customHeight="1" x14ac:dyDescent="0.3">
      <c r="B3039" s="68">
        <v>2022</v>
      </c>
      <c r="C3039" s="55" t="s">
        <v>71</v>
      </c>
      <c r="D3039" s="65">
        <v>44670</v>
      </c>
      <c r="E3039" s="55">
        <v>44628</v>
      </c>
      <c r="F3039" s="55">
        <v>44992</v>
      </c>
      <c r="G3039" s="60" t="s">
        <v>26</v>
      </c>
      <c r="H3039" s="174"/>
      <c r="I3039" s="61">
        <v>264000</v>
      </c>
      <c r="J3039" s="61">
        <v>246631.44</v>
      </c>
      <c r="K3039" s="72">
        <v>93.421000000000006</v>
      </c>
      <c r="L3039" s="72">
        <v>8.02</v>
      </c>
      <c r="M3039" s="72">
        <v>7.8</v>
      </c>
      <c r="N3039" s="72">
        <v>9</v>
      </c>
      <c r="O3039" s="53" t="s">
        <v>29</v>
      </c>
      <c r="P3039" s="58" t="s">
        <v>66</v>
      </c>
      <c r="Q3039" s="58">
        <v>0.88219178082191818</v>
      </c>
      <c r="R3039" s="58">
        <v>0.88219178082191818</v>
      </c>
      <c r="S3039" s="62"/>
      <c r="T3039" s="61"/>
      <c r="U3039" s="63"/>
      <c r="V3039" s="37"/>
      <c r="W3039" s="37"/>
    </row>
    <row r="3040" spans="2:23" ht="24" customHeight="1" x14ac:dyDescent="0.3">
      <c r="B3040" s="68">
        <v>2022</v>
      </c>
      <c r="C3040" s="55" t="s">
        <v>71</v>
      </c>
      <c r="D3040" s="65">
        <v>44671</v>
      </c>
      <c r="E3040" s="55">
        <v>43573</v>
      </c>
      <c r="F3040" s="55">
        <v>47226</v>
      </c>
      <c r="G3040" s="60" t="s">
        <v>13</v>
      </c>
      <c r="H3040" s="174">
        <v>2.25</v>
      </c>
      <c r="I3040" s="61">
        <v>86830.540924800007</v>
      </c>
      <c r="J3040" s="61">
        <v>80036.919402843647</v>
      </c>
      <c r="K3040" s="72">
        <v>92.176000000000002</v>
      </c>
      <c r="L3040" s="72">
        <v>3.5339999999999998</v>
      </c>
      <c r="M3040" s="72">
        <v>3.4300000000000006</v>
      </c>
      <c r="N3040" s="72">
        <v>3.9</v>
      </c>
      <c r="O3040" s="53" t="s">
        <v>29</v>
      </c>
      <c r="P3040" s="58" t="s">
        <v>56</v>
      </c>
      <c r="Q3040" s="58">
        <v>7</v>
      </c>
      <c r="R3040" s="58">
        <v>6.5265490224860718</v>
      </c>
      <c r="S3040" s="62">
        <v>301.62479999999999</v>
      </c>
      <c r="T3040" s="61">
        <v>287876000</v>
      </c>
      <c r="U3040" s="63">
        <v>265352581.75999999</v>
      </c>
      <c r="V3040" s="37"/>
      <c r="W3040" s="37"/>
    </row>
    <row r="3041" spans="2:23" ht="24" customHeight="1" x14ac:dyDescent="0.3">
      <c r="B3041" s="68">
        <v>2022</v>
      </c>
      <c r="C3041" s="55" t="s">
        <v>71</v>
      </c>
      <c r="D3041" s="65">
        <v>44671</v>
      </c>
      <c r="E3041" s="55">
        <v>43521</v>
      </c>
      <c r="F3041" s="55">
        <v>50096</v>
      </c>
      <c r="G3041" s="60" t="s">
        <v>13</v>
      </c>
      <c r="H3041" s="174">
        <v>3.75</v>
      </c>
      <c r="I3041" s="61">
        <v>220487.72880000001</v>
      </c>
      <c r="J3041" s="61">
        <v>203183.85184377601</v>
      </c>
      <c r="K3041" s="72">
        <v>92.152000000000001</v>
      </c>
      <c r="L3041" s="72">
        <v>4.5389999999999997</v>
      </c>
      <c r="M3041" s="72">
        <v>4.38</v>
      </c>
      <c r="N3041" s="72">
        <v>4.88</v>
      </c>
      <c r="O3041" s="53" t="s">
        <v>29</v>
      </c>
      <c r="P3041" s="58" t="s">
        <v>56</v>
      </c>
      <c r="Q3041" s="58">
        <v>14.863013698630137</v>
      </c>
      <c r="R3041" s="58">
        <v>11.420063258685236</v>
      </c>
      <c r="S3041" s="62">
        <v>301.62479999999999</v>
      </c>
      <c r="T3041" s="61">
        <v>731000000</v>
      </c>
      <c r="U3041" s="63">
        <v>673631120</v>
      </c>
      <c r="V3041" s="37"/>
      <c r="W3041" s="37"/>
    </row>
    <row r="3042" spans="2:23" ht="24" customHeight="1" x14ac:dyDescent="0.3">
      <c r="B3042" s="68">
        <v>2022</v>
      </c>
      <c r="C3042" s="55" t="s">
        <v>71</v>
      </c>
      <c r="D3042" s="65">
        <v>44671</v>
      </c>
      <c r="E3042" s="55">
        <v>42902</v>
      </c>
      <c r="F3042" s="55">
        <v>54590</v>
      </c>
      <c r="G3042" s="60" t="s">
        <v>13</v>
      </c>
      <c r="H3042" s="174">
        <v>3.75</v>
      </c>
      <c r="I3042" s="61">
        <v>183538.69080000001</v>
      </c>
      <c r="J3042" s="61">
        <v>166954.13469931198</v>
      </c>
      <c r="K3042" s="72">
        <v>90.963999999999999</v>
      </c>
      <c r="L3042" s="72">
        <v>4.54</v>
      </c>
      <c r="M3042" s="72">
        <v>4.3499999999999996</v>
      </c>
      <c r="N3042" s="72">
        <v>4.87</v>
      </c>
      <c r="O3042" s="53" t="s">
        <v>29</v>
      </c>
      <c r="P3042" s="58" t="s">
        <v>56</v>
      </c>
      <c r="Q3042" s="58">
        <v>27.175342465753424</v>
      </c>
      <c r="R3042" s="58">
        <v>16.206723878072573</v>
      </c>
      <c r="S3042" s="62">
        <v>301.62479999999999</v>
      </c>
      <c r="T3042" s="61">
        <v>608500000</v>
      </c>
      <c r="U3042" s="63">
        <v>553515940</v>
      </c>
      <c r="V3042" s="37"/>
      <c r="W3042" s="37"/>
    </row>
    <row r="3043" spans="2:23" ht="24" customHeight="1" x14ac:dyDescent="0.3">
      <c r="B3043" s="68">
        <v>2022</v>
      </c>
      <c r="C3043" s="55" t="s">
        <v>71</v>
      </c>
      <c r="D3043" s="65">
        <v>44677</v>
      </c>
      <c r="E3043" s="55">
        <v>44628</v>
      </c>
      <c r="F3043" s="55">
        <v>44992</v>
      </c>
      <c r="G3043" s="60" t="s">
        <v>26</v>
      </c>
      <c r="H3043" s="174"/>
      <c r="I3043" s="61">
        <v>250000</v>
      </c>
      <c r="J3043" s="61">
        <v>233542.5</v>
      </c>
      <c r="K3043" s="72">
        <v>93.417000000000002</v>
      </c>
      <c r="L3043" s="72">
        <v>8.2100000000000009</v>
      </c>
      <c r="M3043" s="72">
        <v>7.8630000000000004</v>
      </c>
      <c r="N3043" s="72">
        <v>9.1</v>
      </c>
      <c r="O3043" s="53" t="s">
        <v>29</v>
      </c>
      <c r="P3043" s="58" t="s">
        <v>66</v>
      </c>
      <c r="Q3043" s="58">
        <v>0.86301369863013688</v>
      </c>
      <c r="R3043" s="58">
        <v>0.86301369863013688</v>
      </c>
      <c r="S3043" s="62"/>
      <c r="T3043" s="61"/>
      <c r="U3043" s="63"/>
      <c r="V3043" s="37"/>
      <c r="W3043" s="37"/>
    </row>
    <row r="3044" spans="2:23" ht="24" customHeight="1" x14ac:dyDescent="0.3">
      <c r="B3044" s="68">
        <v>2022</v>
      </c>
      <c r="C3044" s="55" t="s">
        <v>71</v>
      </c>
      <c r="D3044" s="65">
        <v>44678</v>
      </c>
      <c r="E3044" s="55">
        <v>44281</v>
      </c>
      <c r="F3044" s="55">
        <v>47933</v>
      </c>
      <c r="G3044" s="60" t="s">
        <v>26</v>
      </c>
      <c r="H3044" s="174">
        <v>7.0000000000000009</v>
      </c>
      <c r="I3044" s="61">
        <v>395849.4</v>
      </c>
      <c r="J3044" s="61">
        <v>328135.40163600002</v>
      </c>
      <c r="K3044" s="72">
        <v>82.894000000000005</v>
      </c>
      <c r="L3044" s="72">
        <v>10.103999999999999</v>
      </c>
      <c r="M3044" s="72">
        <v>9.94</v>
      </c>
      <c r="N3044" s="72">
        <v>10.257</v>
      </c>
      <c r="O3044" s="53" t="s">
        <v>29</v>
      </c>
      <c r="P3044" s="58" t="s">
        <v>56</v>
      </c>
      <c r="Q3044" s="58">
        <v>8.9178082191780828</v>
      </c>
      <c r="R3044" s="58">
        <v>6.6491235287559558</v>
      </c>
      <c r="S3044" s="62"/>
      <c r="T3044" s="61"/>
      <c r="U3044" s="63"/>
      <c r="V3044" s="37"/>
      <c r="W3044" s="37"/>
    </row>
    <row r="3045" spans="2:23" ht="24" customHeight="1" x14ac:dyDescent="0.3">
      <c r="B3045" s="68">
        <v>2022</v>
      </c>
      <c r="C3045" s="55" t="s">
        <v>71</v>
      </c>
      <c r="D3045" s="65">
        <v>44678</v>
      </c>
      <c r="E3045" s="55">
        <v>44344</v>
      </c>
      <c r="F3045" s="55">
        <v>52014</v>
      </c>
      <c r="G3045" s="60" t="s">
        <v>26</v>
      </c>
      <c r="H3045" s="174">
        <v>9.25</v>
      </c>
      <c r="I3045" s="61">
        <v>275000</v>
      </c>
      <c r="J3045" s="61">
        <v>270930</v>
      </c>
      <c r="K3045" s="72">
        <v>98.52</v>
      </c>
      <c r="L3045" s="72">
        <v>10.448</v>
      </c>
      <c r="M3045" s="72">
        <v>10.28</v>
      </c>
      <c r="N3045" s="72">
        <v>10.621</v>
      </c>
      <c r="O3045" s="53" t="s">
        <v>29</v>
      </c>
      <c r="P3045" s="58" t="s">
        <v>56</v>
      </c>
      <c r="Q3045" s="58">
        <v>20.098630136986301</v>
      </c>
      <c r="R3045" s="58">
        <v>8.5301941075228171</v>
      </c>
      <c r="S3045" s="62"/>
      <c r="T3045" s="61"/>
      <c r="U3045" s="63"/>
      <c r="V3045" s="37"/>
      <c r="W3045" s="37"/>
    </row>
    <row r="3046" spans="2:23" ht="24" customHeight="1" x14ac:dyDescent="0.3">
      <c r="B3046" s="68">
        <v>2022</v>
      </c>
      <c r="C3046" s="55" t="s">
        <v>71</v>
      </c>
      <c r="D3046" s="65">
        <v>44678</v>
      </c>
      <c r="E3046" s="55">
        <v>43764</v>
      </c>
      <c r="F3046" s="55">
        <v>55087</v>
      </c>
      <c r="G3046" s="60" t="s">
        <v>26</v>
      </c>
      <c r="H3046" s="174">
        <v>7.2499999999999991</v>
      </c>
      <c r="I3046" s="61">
        <v>67610.600000000006</v>
      </c>
      <c r="J3046" s="61">
        <v>50934.445509999998</v>
      </c>
      <c r="K3046" s="72">
        <v>75.334999999999994</v>
      </c>
      <c r="L3046" s="72">
        <v>10.36</v>
      </c>
      <c r="M3046" s="72">
        <v>10.27</v>
      </c>
      <c r="N3046" s="72">
        <v>10.615</v>
      </c>
      <c r="O3046" s="53" t="s">
        <v>29</v>
      </c>
      <c r="P3046" s="58" t="s">
        <v>56</v>
      </c>
      <c r="Q3046" s="58">
        <v>28.517808219178082</v>
      </c>
      <c r="R3046" s="58">
        <v>9.9954444112169725</v>
      </c>
      <c r="S3046" s="62"/>
      <c r="T3046" s="61"/>
      <c r="U3046" s="63"/>
      <c r="V3046" s="37"/>
      <c r="W3046" s="37"/>
    </row>
    <row r="3047" spans="2:23" ht="24" customHeight="1" x14ac:dyDescent="0.3">
      <c r="B3047" s="68">
        <v>2022</v>
      </c>
      <c r="C3047" s="55" t="s">
        <v>57</v>
      </c>
      <c r="D3047" s="65">
        <v>44684</v>
      </c>
      <c r="E3047" s="55">
        <v>44628</v>
      </c>
      <c r="F3047" s="55">
        <v>44992</v>
      </c>
      <c r="G3047" s="60" t="s">
        <v>26</v>
      </c>
      <c r="H3047" s="174"/>
      <c r="I3047" s="61">
        <v>250000</v>
      </c>
      <c r="J3047" s="61">
        <v>233025</v>
      </c>
      <c r="K3047" s="72">
        <v>93.21</v>
      </c>
      <c r="L3047" s="72">
        <v>8.69</v>
      </c>
      <c r="M3047" s="72">
        <v>8.19</v>
      </c>
      <c r="N3047" s="72">
        <v>9.1999999999999993</v>
      </c>
      <c r="O3047" s="53" t="s">
        <v>29</v>
      </c>
      <c r="P3047" s="58" t="s">
        <v>66</v>
      </c>
      <c r="Q3047" s="58">
        <v>0.84383561643835614</v>
      </c>
      <c r="R3047" s="58">
        <v>0.84383561643835614</v>
      </c>
      <c r="S3047" s="62"/>
      <c r="T3047" s="61"/>
      <c r="U3047" s="63"/>
      <c r="V3047" s="37"/>
      <c r="W3047" s="37"/>
    </row>
    <row r="3048" spans="2:23" ht="24" customHeight="1" x14ac:dyDescent="0.3">
      <c r="B3048" s="68">
        <v>2022</v>
      </c>
      <c r="C3048" s="55" t="s">
        <v>57</v>
      </c>
      <c r="D3048" s="65">
        <v>44685</v>
      </c>
      <c r="E3048" s="55">
        <v>43573</v>
      </c>
      <c r="F3048" s="55">
        <v>47226</v>
      </c>
      <c r="G3048" s="60" t="s">
        <v>13</v>
      </c>
      <c r="H3048" s="174">
        <v>2.25</v>
      </c>
      <c r="I3048" s="61">
        <v>180605.04560000001</v>
      </c>
      <c r="J3048" s="61">
        <v>162642.06776462399</v>
      </c>
      <c r="K3048" s="72">
        <v>90.054000000000002</v>
      </c>
      <c r="L3048" s="72">
        <v>3.9280000000000004</v>
      </c>
      <c r="M3048" s="72">
        <v>3.6929999999999996</v>
      </c>
      <c r="N3048" s="72">
        <v>4.12</v>
      </c>
      <c r="O3048" s="53" t="s">
        <v>29</v>
      </c>
      <c r="P3048" s="58" t="s">
        <v>56</v>
      </c>
      <c r="Q3048" s="58">
        <v>6.9616438356164387</v>
      </c>
      <c r="R3048" s="58">
        <v>6.4700070843405753</v>
      </c>
      <c r="S3048" s="62">
        <v>303.02859999999998</v>
      </c>
      <c r="T3048" s="61">
        <v>596000000</v>
      </c>
      <c r="U3048" s="63">
        <v>536721840</v>
      </c>
      <c r="V3048" s="37"/>
      <c r="W3048" s="37"/>
    </row>
    <row r="3049" spans="2:23" ht="24" customHeight="1" x14ac:dyDescent="0.3">
      <c r="B3049" s="68">
        <v>2022</v>
      </c>
      <c r="C3049" s="55" t="s">
        <v>57</v>
      </c>
      <c r="D3049" s="65">
        <v>44685</v>
      </c>
      <c r="E3049" s="55">
        <v>43521</v>
      </c>
      <c r="F3049" s="55">
        <v>50096</v>
      </c>
      <c r="G3049" s="60" t="s">
        <v>13</v>
      </c>
      <c r="H3049" s="174">
        <v>3.75</v>
      </c>
      <c r="I3049" s="61">
        <v>139696.18460000001</v>
      </c>
      <c r="J3049" s="61">
        <v>125965.44661566601</v>
      </c>
      <c r="K3049" s="72">
        <v>90.171000000000006</v>
      </c>
      <c r="L3049" s="72">
        <v>4.7549999999999999</v>
      </c>
      <c r="M3049" s="72">
        <v>4.51</v>
      </c>
      <c r="N3049" s="72">
        <v>5</v>
      </c>
      <c r="O3049" s="53" t="s">
        <v>29</v>
      </c>
      <c r="P3049" s="58" t="s">
        <v>56</v>
      </c>
      <c r="Q3049" s="58">
        <v>14.824657534246576</v>
      </c>
      <c r="R3049" s="58">
        <v>11.51505753874874</v>
      </c>
      <c r="S3049" s="62">
        <v>303.02859999999998</v>
      </c>
      <c r="T3049" s="61">
        <v>461000000</v>
      </c>
      <c r="U3049" s="63">
        <v>415688310</v>
      </c>
      <c r="V3049" s="37"/>
      <c r="W3049" s="37"/>
    </row>
    <row r="3050" spans="2:23" ht="24" customHeight="1" x14ac:dyDescent="0.3">
      <c r="B3050" s="68">
        <v>2022</v>
      </c>
      <c r="C3050" s="55" t="s">
        <v>57</v>
      </c>
      <c r="D3050" s="65">
        <v>44685</v>
      </c>
      <c r="E3050" s="55">
        <v>42902</v>
      </c>
      <c r="F3050" s="55">
        <v>54590</v>
      </c>
      <c r="G3050" s="60" t="s">
        <v>13</v>
      </c>
      <c r="H3050" s="174">
        <v>3.75</v>
      </c>
      <c r="I3050" s="61">
        <v>115717.22845339999</v>
      </c>
      <c r="J3050" s="61">
        <v>101783.7169753261</v>
      </c>
      <c r="K3050" s="72">
        <v>87.959000000000003</v>
      </c>
      <c r="L3050" s="72">
        <v>4.7699999999999996</v>
      </c>
      <c r="M3050" s="72">
        <v>4.53</v>
      </c>
      <c r="N3050" s="72">
        <v>5</v>
      </c>
      <c r="O3050" s="53" t="s">
        <v>29</v>
      </c>
      <c r="P3050" s="58" t="s">
        <v>56</v>
      </c>
      <c r="Q3050" s="58">
        <v>27.136986301369863</v>
      </c>
      <c r="R3050" s="58">
        <v>15.962749895210177</v>
      </c>
      <c r="S3050" s="62">
        <v>303.02859999999998</v>
      </c>
      <c r="T3050" s="61">
        <v>381869000</v>
      </c>
      <c r="U3050" s="63">
        <v>335888153.70999998</v>
      </c>
      <c r="V3050" s="37"/>
      <c r="W3050" s="37"/>
    </row>
    <row r="3051" spans="2:23" ht="24" customHeight="1" x14ac:dyDescent="0.3">
      <c r="B3051" s="68">
        <v>2022</v>
      </c>
      <c r="C3051" s="55" t="s">
        <v>57</v>
      </c>
      <c r="D3051" s="65">
        <v>44691</v>
      </c>
      <c r="E3051" s="55">
        <v>44628</v>
      </c>
      <c r="F3051" s="55">
        <v>44992</v>
      </c>
      <c r="G3051" s="60" t="s">
        <v>26</v>
      </c>
      <c r="H3051" s="174"/>
      <c r="I3051" s="61">
        <v>250000</v>
      </c>
      <c r="J3051" s="61">
        <v>233030</v>
      </c>
      <c r="K3051" s="72">
        <v>93.212000000000003</v>
      </c>
      <c r="L3051" s="72">
        <v>8.8979999999999997</v>
      </c>
      <c r="M3051" s="72">
        <v>8.6199999999999992</v>
      </c>
      <c r="N3051" s="72">
        <v>9.2010000000000005</v>
      </c>
      <c r="O3051" s="53" t="s">
        <v>29</v>
      </c>
      <c r="P3051" s="58" t="s">
        <v>66</v>
      </c>
      <c r="Q3051" s="58">
        <v>0.8246575342465754</v>
      </c>
      <c r="R3051" s="58">
        <v>0.8246575342465754</v>
      </c>
      <c r="S3051" s="62"/>
      <c r="T3051" s="61"/>
      <c r="U3051" s="63"/>
      <c r="V3051" s="37"/>
      <c r="W3051" s="37"/>
    </row>
    <row r="3052" spans="2:23" ht="24" customHeight="1" x14ac:dyDescent="0.3">
      <c r="B3052" s="68">
        <v>2022</v>
      </c>
      <c r="C3052" s="55" t="s">
        <v>57</v>
      </c>
      <c r="D3052" s="65">
        <v>44692</v>
      </c>
      <c r="E3052" s="55">
        <v>44281</v>
      </c>
      <c r="F3052" s="55">
        <v>47933</v>
      </c>
      <c r="G3052" s="60" t="s">
        <v>26</v>
      </c>
      <c r="H3052" s="174">
        <v>7.0000000000000009</v>
      </c>
      <c r="I3052" s="61">
        <v>635129.69999999995</v>
      </c>
      <c r="J3052" s="61">
        <v>500183.69264099997</v>
      </c>
      <c r="K3052" s="72">
        <v>78.753</v>
      </c>
      <c r="L3052" s="72">
        <v>11.028000000000002</v>
      </c>
      <c r="M3052" s="72">
        <v>10.84</v>
      </c>
      <c r="N3052" s="72">
        <v>11.299999999999999</v>
      </c>
      <c r="O3052" s="53" t="s">
        <v>29</v>
      </c>
      <c r="P3052" s="58" t="s">
        <v>56</v>
      </c>
      <c r="Q3052" s="58">
        <v>8.8794520547945197</v>
      </c>
      <c r="R3052" s="58">
        <v>6.5390165686957946</v>
      </c>
      <c r="S3052" s="62"/>
      <c r="T3052" s="61"/>
      <c r="U3052" s="63"/>
      <c r="V3052" s="37"/>
      <c r="W3052" s="37"/>
    </row>
    <row r="3053" spans="2:23" ht="24" customHeight="1" x14ac:dyDescent="0.3">
      <c r="B3053" s="68">
        <v>2022</v>
      </c>
      <c r="C3053" s="55" t="s">
        <v>57</v>
      </c>
      <c r="D3053" s="65">
        <v>44692</v>
      </c>
      <c r="E3053" s="55">
        <v>44344</v>
      </c>
      <c r="F3053" s="55">
        <v>52014</v>
      </c>
      <c r="G3053" s="60" t="s">
        <v>26</v>
      </c>
      <c r="H3053" s="174">
        <v>9.25</v>
      </c>
      <c r="I3053" s="61">
        <v>451500</v>
      </c>
      <c r="J3053" s="61">
        <v>410765.67</v>
      </c>
      <c r="K3053" s="72">
        <v>90.977999999999994</v>
      </c>
      <c r="L3053" s="72">
        <v>11.57</v>
      </c>
      <c r="M3053" s="72">
        <v>11.359999999999998</v>
      </c>
      <c r="N3053" s="72">
        <v>11.849999999999998</v>
      </c>
      <c r="O3053" s="53" t="s">
        <v>29</v>
      </c>
      <c r="P3053" s="58" t="s">
        <v>56</v>
      </c>
      <c r="Q3053" s="58">
        <v>20.06027397260274</v>
      </c>
      <c r="R3053" s="58">
        <v>8.0245400067345063</v>
      </c>
      <c r="S3053" s="62"/>
      <c r="T3053" s="61"/>
      <c r="U3053" s="63"/>
      <c r="V3053" s="37"/>
      <c r="W3053" s="37"/>
    </row>
    <row r="3054" spans="2:23" ht="24" customHeight="1" x14ac:dyDescent="0.3">
      <c r="B3054" s="68">
        <v>2022</v>
      </c>
      <c r="C3054" s="55" t="s">
        <v>57</v>
      </c>
      <c r="D3054" s="65">
        <v>44692</v>
      </c>
      <c r="E3054" s="55">
        <v>43764</v>
      </c>
      <c r="F3054" s="55">
        <v>55087</v>
      </c>
      <c r="G3054" s="60" t="s">
        <v>26</v>
      </c>
      <c r="H3054" s="174">
        <v>7.2499999999999991</v>
      </c>
      <c r="I3054" s="61">
        <v>93313.7</v>
      </c>
      <c r="J3054" s="61">
        <v>64050.523679999998</v>
      </c>
      <c r="K3054" s="72">
        <v>68.64</v>
      </c>
      <c r="L3054" s="72">
        <v>11.48</v>
      </c>
      <c r="M3054" s="72">
        <v>11.329999999999998</v>
      </c>
      <c r="N3054" s="72">
        <v>11.749999999999998</v>
      </c>
      <c r="O3054" s="53" t="s">
        <v>29</v>
      </c>
      <c r="P3054" s="58" t="s">
        <v>56</v>
      </c>
      <c r="Q3054" s="58">
        <v>28.479452054794521</v>
      </c>
      <c r="R3054" s="58">
        <v>9.2355030033177652</v>
      </c>
      <c r="S3054" s="62"/>
      <c r="T3054" s="61"/>
      <c r="U3054" s="63"/>
      <c r="V3054" s="37"/>
      <c r="W3054" s="37"/>
    </row>
    <row r="3055" spans="2:23" ht="24" customHeight="1" x14ac:dyDescent="0.3">
      <c r="B3055" s="68">
        <v>2022</v>
      </c>
      <c r="C3055" s="55" t="s">
        <v>57</v>
      </c>
      <c r="D3055" s="65">
        <v>44698</v>
      </c>
      <c r="E3055" s="55">
        <v>44628</v>
      </c>
      <c r="F3055" s="55">
        <v>44992</v>
      </c>
      <c r="G3055" s="60" t="s">
        <v>26</v>
      </c>
      <c r="H3055" s="174"/>
      <c r="I3055" s="61">
        <v>258000</v>
      </c>
      <c r="J3055" s="61">
        <v>240432.78</v>
      </c>
      <c r="K3055" s="72">
        <v>93.191000000000003</v>
      </c>
      <c r="L3055" s="72">
        <v>9.1489999999999991</v>
      </c>
      <c r="M3055" s="72">
        <v>8.7799999999999994</v>
      </c>
      <c r="N3055" s="72">
        <v>9.4499999999999993</v>
      </c>
      <c r="O3055" s="53" t="s">
        <v>29</v>
      </c>
      <c r="P3055" s="58" t="s">
        <v>66</v>
      </c>
      <c r="Q3055" s="58">
        <v>0.80547945205479443</v>
      </c>
      <c r="R3055" s="58">
        <v>0.80547945205479443</v>
      </c>
      <c r="S3055" s="62"/>
      <c r="T3055" s="61"/>
      <c r="U3055" s="63"/>
      <c r="V3055" s="37"/>
      <c r="W3055" s="37"/>
    </row>
    <row r="3056" spans="2:23" ht="24" customHeight="1" x14ac:dyDescent="0.3">
      <c r="B3056" s="68">
        <v>2022</v>
      </c>
      <c r="C3056" s="55" t="s">
        <v>57</v>
      </c>
      <c r="D3056" s="65">
        <v>44699</v>
      </c>
      <c r="E3056" s="55">
        <v>43573</v>
      </c>
      <c r="F3056" s="55">
        <v>47226</v>
      </c>
      <c r="G3056" s="60" t="s">
        <v>13</v>
      </c>
      <c r="H3056" s="174">
        <v>2.25</v>
      </c>
      <c r="I3056" s="61">
        <v>193663.33559999999</v>
      </c>
      <c r="J3056" s="61">
        <v>171002.78870144399</v>
      </c>
      <c r="K3056" s="72">
        <v>88.299000000000007</v>
      </c>
      <c r="L3056" s="72">
        <v>4.2699999999999996</v>
      </c>
      <c r="M3056" s="72">
        <v>4.05</v>
      </c>
      <c r="N3056" s="72">
        <v>4.47</v>
      </c>
      <c r="O3056" s="53" t="s">
        <v>29</v>
      </c>
      <c r="P3056" s="58" t="s">
        <v>56</v>
      </c>
      <c r="Q3056" s="58">
        <v>6.9232876712328766</v>
      </c>
      <c r="R3056" s="58">
        <v>6.4274185921515565</v>
      </c>
      <c r="S3056" s="62">
        <v>304.50209999999998</v>
      </c>
      <c r="T3056" s="61">
        <v>636000000</v>
      </c>
      <c r="U3056" s="63">
        <v>561581640</v>
      </c>
      <c r="V3056" s="37"/>
      <c r="W3056" s="37"/>
    </row>
    <row r="3057" spans="2:23" ht="24" customHeight="1" x14ac:dyDescent="0.3">
      <c r="B3057" s="68">
        <v>2022</v>
      </c>
      <c r="C3057" s="55" t="s">
        <v>57</v>
      </c>
      <c r="D3057" s="65">
        <v>44699</v>
      </c>
      <c r="E3057" s="55">
        <v>43521</v>
      </c>
      <c r="F3057" s="55">
        <v>50096</v>
      </c>
      <c r="G3057" s="60" t="s">
        <v>13</v>
      </c>
      <c r="H3057" s="174">
        <v>3.75</v>
      </c>
      <c r="I3057" s="61">
        <v>84042.579599999997</v>
      </c>
      <c r="J3057" s="61">
        <v>73944.023235263987</v>
      </c>
      <c r="K3057" s="72">
        <v>87.983999999999995</v>
      </c>
      <c r="L3057" s="72">
        <v>5</v>
      </c>
      <c r="M3057" s="72">
        <v>4.83</v>
      </c>
      <c r="N3057" s="72">
        <v>5.3</v>
      </c>
      <c r="O3057" s="53" t="s">
        <v>29</v>
      </c>
      <c r="P3057" s="58" t="s">
        <v>56</v>
      </c>
      <c r="Q3057" s="58">
        <v>14.786301369863013</v>
      </c>
      <c r="R3057" s="58">
        <v>11.402441115130037</v>
      </c>
      <c r="S3057" s="62">
        <v>304.50209999999998</v>
      </c>
      <c r="T3057" s="61">
        <v>276000000</v>
      </c>
      <c r="U3057" s="63">
        <v>242835840</v>
      </c>
      <c r="V3057" s="37"/>
      <c r="W3057" s="37"/>
    </row>
    <row r="3058" spans="2:23" ht="24" customHeight="1" x14ac:dyDescent="0.3">
      <c r="B3058" s="68">
        <v>2022</v>
      </c>
      <c r="C3058" s="55" t="s">
        <v>57</v>
      </c>
      <c r="D3058" s="65">
        <v>44699</v>
      </c>
      <c r="E3058" s="55">
        <v>42902</v>
      </c>
      <c r="F3058" s="55">
        <v>54590</v>
      </c>
      <c r="G3058" s="60" t="s">
        <v>13</v>
      </c>
      <c r="H3058" s="174">
        <v>3.75</v>
      </c>
      <c r="I3058" s="61">
        <v>64864.123835699997</v>
      </c>
      <c r="J3058" s="61">
        <v>55292.125081265745</v>
      </c>
      <c r="K3058" s="72">
        <v>85.242999999999995</v>
      </c>
      <c r="L3058" s="72">
        <v>4.99</v>
      </c>
      <c r="M3058" s="72">
        <v>4.84</v>
      </c>
      <c r="N3058" s="72">
        <v>5.3</v>
      </c>
      <c r="O3058" s="53" t="s">
        <v>29</v>
      </c>
      <c r="P3058" s="58" t="s">
        <v>56</v>
      </c>
      <c r="Q3058" s="58">
        <v>27.098630136986301</v>
      </c>
      <c r="R3058" s="58">
        <v>15.690870566075654</v>
      </c>
      <c r="S3058" s="62">
        <v>304.50209999999998</v>
      </c>
      <c r="T3058" s="61">
        <v>213017000</v>
      </c>
      <c r="U3058" s="63">
        <v>181582081.31</v>
      </c>
      <c r="V3058" s="37"/>
      <c r="W3058" s="37"/>
    </row>
    <row r="3059" spans="2:23" ht="24" customHeight="1" x14ac:dyDescent="0.3">
      <c r="B3059" s="68">
        <v>2022</v>
      </c>
      <c r="C3059" s="55" t="s">
        <v>57</v>
      </c>
      <c r="D3059" s="65">
        <v>44705</v>
      </c>
      <c r="E3059" s="55">
        <v>44628</v>
      </c>
      <c r="F3059" s="55">
        <v>44992</v>
      </c>
      <c r="G3059" s="60" t="s">
        <v>26</v>
      </c>
      <c r="H3059" s="174"/>
      <c r="I3059" s="61">
        <v>250000</v>
      </c>
      <c r="J3059" s="61">
        <v>233502.5</v>
      </c>
      <c r="K3059" s="72">
        <v>93.400999999999996</v>
      </c>
      <c r="L3059" s="72">
        <v>9.07</v>
      </c>
      <c r="M3059" s="72">
        <v>8.6999999999999993</v>
      </c>
      <c r="N3059" s="72">
        <v>9.35</v>
      </c>
      <c r="O3059" s="53" t="s">
        <v>29</v>
      </c>
      <c r="P3059" s="58" t="s">
        <v>66</v>
      </c>
      <c r="Q3059" s="58">
        <v>0.78630136986301369</v>
      </c>
      <c r="R3059" s="58">
        <v>0.78630136986301369</v>
      </c>
      <c r="S3059" s="62"/>
      <c r="T3059" s="61"/>
      <c r="U3059" s="63"/>
      <c r="V3059" s="37"/>
      <c r="W3059" s="37"/>
    </row>
    <row r="3060" spans="2:23" ht="24" customHeight="1" x14ac:dyDescent="0.3">
      <c r="B3060" s="68">
        <v>2022</v>
      </c>
      <c r="C3060" s="55" t="s">
        <v>57</v>
      </c>
      <c r="D3060" s="65">
        <v>44706</v>
      </c>
      <c r="E3060" s="55">
        <v>44281</v>
      </c>
      <c r="F3060" s="55">
        <v>47933</v>
      </c>
      <c r="G3060" s="60" t="s">
        <v>26</v>
      </c>
      <c r="H3060" s="174">
        <v>7.0000000000000009</v>
      </c>
      <c r="I3060" s="61">
        <v>513227</v>
      </c>
      <c r="J3060" s="61">
        <v>403411.81881000003</v>
      </c>
      <c r="K3060" s="72">
        <v>78.602999999999994</v>
      </c>
      <c r="L3060" s="72">
        <v>11.129</v>
      </c>
      <c r="M3060" s="72">
        <v>11</v>
      </c>
      <c r="N3060" s="72">
        <v>11.49</v>
      </c>
      <c r="O3060" s="53" t="s">
        <v>29</v>
      </c>
      <c r="P3060" s="58" t="s">
        <v>56</v>
      </c>
      <c r="Q3060" s="58">
        <v>8.8410958904109584</v>
      </c>
      <c r="R3060" s="58">
        <v>6.4927693188859799</v>
      </c>
      <c r="S3060" s="62"/>
      <c r="T3060" s="61"/>
      <c r="U3060" s="63"/>
      <c r="V3060" s="37"/>
      <c r="W3060" s="37"/>
    </row>
    <row r="3061" spans="2:23" ht="24" customHeight="1" x14ac:dyDescent="0.3">
      <c r="B3061" s="68">
        <v>2022</v>
      </c>
      <c r="C3061" s="55" t="s">
        <v>57</v>
      </c>
      <c r="D3061" s="65">
        <v>44706</v>
      </c>
      <c r="E3061" s="55">
        <v>44344</v>
      </c>
      <c r="F3061" s="55">
        <v>52014</v>
      </c>
      <c r="G3061" s="60" t="s">
        <v>26</v>
      </c>
      <c r="H3061" s="174">
        <v>9.25</v>
      </c>
      <c r="I3061" s="61">
        <v>552816.5</v>
      </c>
      <c r="J3061" s="61">
        <v>496865.94203500001</v>
      </c>
      <c r="K3061" s="72">
        <v>89.879000000000005</v>
      </c>
      <c r="L3061" s="72">
        <v>11.8</v>
      </c>
      <c r="M3061" s="72">
        <v>11.68</v>
      </c>
      <c r="N3061" s="72">
        <v>12.17</v>
      </c>
      <c r="O3061" s="53" t="s">
        <v>29</v>
      </c>
      <c r="P3061" s="58" t="s">
        <v>56</v>
      </c>
      <c r="Q3061" s="58">
        <v>20.021917808219179</v>
      </c>
      <c r="R3061" s="58">
        <v>7.8932455045364245</v>
      </c>
      <c r="S3061" s="62"/>
      <c r="T3061" s="61"/>
      <c r="U3061" s="63"/>
      <c r="V3061" s="37"/>
      <c r="W3061" s="37"/>
    </row>
    <row r="3062" spans="2:23" ht="24" customHeight="1" x14ac:dyDescent="0.3">
      <c r="B3062" s="68">
        <v>2022</v>
      </c>
      <c r="C3062" s="55" t="s">
        <v>57</v>
      </c>
      <c r="D3062" s="65">
        <v>44706</v>
      </c>
      <c r="E3062" s="55">
        <v>43764</v>
      </c>
      <c r="F3062" s="55">
        <v>55087</v>
      </c>
      <c r="G3062" s="60" t="s">
        <v>26</v>
      </c>
      <c r="H3062" s="174">
        <v>7.2499999999999991</v>
      </c>
      <c r="I3062" s="61">
        <v>110555.4</v>
      </c>
      <c r="J3062" s="61">
        <v>74722.183751999997</v>
      </c>
      <c r="K3062" s="72">
        <v>67.587999999999994</v>
      </c>
      <c r="L3062" s="72">
        <v>11.72</v>
      </c>
      <c r="M3062" s="72">
        <v>11.625</v>
      </c>
      <c r="N3062" s="72">
        <v>12.1</v>
      </c>
      <c r="O3062" s="53" t="s">
        <v>29</v>
      </c>
      <c r="P3062" s="58" t="s">
        <v>56</v>
      </c>
      <c r="Q3062" s="58">
        <v>28.44109589041096</v>
      </c>
      <c r="R3062" s="58">
        <v>9.0512420321615643</v>
      </c>
      <c r="S3062" s="62"/>
      <c r="T3062" s="61"/>
      <c r="U3062" s="63"/>
      <c r="V3062" s="37"/>
      <c r="W3062" s="37"/>
    </row>
    <row r="3063" spans="2:23" ht="24" customHeight="1" x14ac:dyDescent="0.3">
      <c r="B3063" s="68">
        <v>2022</v>
      </c>
      <c r="C3063" s="55" t="s">
        <v>57</v>
      </c>
      <c r="D3063" s="65">
        <v>44708</v>
      </c>
      <c r="E3063" s="55">
        <v>43573</v>
      </c>
      <c r="F3063" s="55">
        <v>47226</v>
      </c>
      <c r="G3063" s="60" t="s">
        <v>13</v>
      </c>
      <c r="H3063" s="174">
        <v>2.25</v>
      </c>
      <c r="I3063" s="61">
        <v>21812.364162499998</v>
      </c>
      <c r="J3063" s="61">
        <v>19268.170006586002</v>
      </c>
      <c r="K3063" s="72">
        <v>88.335999999999999</v>
      </c>
      <c r="L3063" s="72">
        <v>4.28</v>
      </c>
      <c r="M3063" s="72">
        <v>4.28</v>
      </c>
      <c r="N3063" s="72">
        <v>4.28</v>
      </c>
      <c r="O3063" s="53" t="s">
        <v>30</v>
      </c>
      <c r="P3063" s="58" t="s">
        <v>56</v>
      </c>
      <c r="Q3063" s="58">
        <v>6.8986301369863012</v>
      </c>
      <c r="R3063" s="58">
        <v>6.3986866320811231</v>
      </c>
      <c r="S3063" s="62">
        <v>305.60230000000001</v>
      </c>
      <c r="T3063" s="61">
        <v>71375000</v>
      </c>
      <c r="U3063" s="63">
        <v>63049820</v>
      </c>
      <c r="V3063" s="37"/>
      <c r="W3063" s="37"/>
    </row>
    <row r="3064" spans="2:23" ht="24" customHeight="1" x14ac:dyDescent="0.3">
      <c r="B3064" s="68">
        <v>2022</v>
      </c>
      <c r="C3064" s="55" t="s">
        <v>57</v>
      </c>
      <c r="D3064" s="65">
        <v>44712</v>
      </c>
      <c r="E3064" s="55">
        <v>44628</v>
      </c>
      <c r="F3064" s="55">
        <v>44992</v>
      </c>
      <c r="G3064" s="60" t="s">
        <v>26</v>
      </c>
      <c r="H3064" s="174"/>
      <c r="I3064" s="61">
        <v>250000</v>
      </c>
      <c r="J3064" s="61">
        <v>234255</v>
      </c>
      <c r="K3064" s="72">
        <v>93.701999999999998</v>
      </c>
      <c r="L3064" s="72">
        <v>8.85</v>
      </c>
      <c r="M3064" s="72">
        <v>8.65</v>
      </c>
      <c r="N3064" s="72">
        <v>9.36</v>
      </c>
      <c r="O3064" s="53" t="s">
        <v>29</v>
      </c>
      <c r="P3064" s="58" t="s">
        <v>66</v>
      </c>
      <c r="Q3064" s="58">
        <v>0.76712328767123295</v>
      </c>
      <c r="R3064" s="58">
        <v>0.76712328767123295</v>
      </c>
      <c r="S3064" s="62"/>
      <c r="T3064" s="61"/>
      <c r="U3064" s="63"/>
      <c r="V3064" s="37"/>
      <c r="W3064" s="37"/>
    </row>
    <row r="3065" spans="2:23" ht="24" customHeight="1" x14ac:dyDescent="0.3">
      <c r="B3065" s="68">
        <v>2022</v>
      </c>
      <c r="C3065" s="55" t="s">
        <v>58</v>
      </c>
      <c r="D3065" s="65">
        <v>44713</v>
      </c>
      <c r="E3065" s="55">
        <v>43573</v>
      </c>
      <c r="F3065" s="55">
        <v>47226</v>
      </c>
      <c r="G3065" s="60" t="s">
        <v>13</v>
      </c>
      <c r="H3065" s="174">
        <v>2.25</v>
      </c>
      <c r="I3065" s="61">
        <v>105950.4938</v>
      </c>
      <c r="J3065" s="61">
        <v>93668.712558704006</v>
      </c>
      <c r="K3065" s="72">
        <v>88.408000000000001</v>
      </c>
      <c r="L3065" s="72">
        <v>4.2759999999999998</v>
      </c>
      <c r="M3065" s="72">
        <v>3.9</v>
      </c>
      <c r="N3065" s="72">
        <v>4.5</v>
      </c>
      <c r="O3065" s="53" t="s">
        <v>29</v>
      </c>
      <c r="P3065" s="58" t="s">
        <v>56</v>
      </c>
      <c r="Q3065" s="58">
        <v>6.8849315068493153</v>
      </c>
      <c r="R3065" s="58">
        <v>6.398118430082298</v>
      </c>
      <c r="S3065" s="62">
        <v>306.21530000000001</v>
      </c>
      <c r="T3065" s="61">
        <v>346000000</v>
      </c>
      <c r="U3065" s="63">
        <v>305891680</v>
      </c>
      <c r="V3065" s="37"/>
      <c r="W3065" s="37"/>
    </row>
    <row r="3066" spans="2:23" ht="24" customHeight="1" x14ac:dyDescent="0.3">
      <c r="B3066" s="68">
        <v>2022</v>
      </c>
      <c r="C3066" s="55" t="s">
        <v>58</v>
      </c>
      <c r="D3066" s="65">
        <v>44713</v>
      </c>
      <c r="E3066" s="55">
        <v>43521</v>
      </c>
      <c r="F3066" s="55">
        <v>50096</v>
      </c>
      <c r="G3066" s="60" t="s">
        <v>13</v>
      </c>
      <c r="H3066" s="174">
        <v>3.75</v>
      </c>
      <c r="I3066" s="61">
        <v>193221.85430000001</v>
      </c>
      <c r="J3066" s="61">
        <v>166085.77708210799</v>
      </c>
      <c r="K3066" s="72">
        <v>85.956000000000003</v>
      </c>
      <c r="L3066" s="72">
        <v>5.2370000000000001</v>
      </c>
      <c r="M3066" s="72">
        <v>5</v>
      </c>
      <c r="N3066" s="72">
        <v>5.43</v>
      </c>
      <c r="O3066" s="53" t="s">
        <v>29</v>
      </c>
      <c r="P3066" s="58" t="s">
        <v>56</v>
      </c>
      <c r="Q3066" s="58">
        <v>14.747945205479452</v>
      </c>
      <c r="R3066" s="58">
        <v>11.148947017842191</v>
      </c>
      <c r="S3066" s="62">
        <v>306.21530000000001</v>
      </c>
      <c r="T3066" s="61">
        <v>631000000</v>
      </c>
      <c r="U3066" s="63">
        <v>542382360</v>
      </c>
      <c r="V3066" s="37"/>
      <c r="W3066" s="37"/>
    </row>
    <row r="3067" spans="2:23" ht="24" customHeight="1" x14ac:dyDescent="0.3">
      <c r="B3067" s="68">
        <v>2022</v>
      </c>
      <c r="C3067" s="55" t="s">
        <v>58</v>
      </c>
      <c r="D3067" s="65">
        <v>44713</v>
      </c>
      <c r="E3067" s="55">
        <v>42902</v>
      </c>
      <c r="F3067" s="55">
        <v>54590</v>
      </c>
      <c r="G3067" s="60" t="s">
        <v>13</v>
      </c>
      <c r="H3067" s="174">
        <v>3.75</v>
      </c>
      <c r="I3067" s="61">
        <v>157468.76830260002</v>
      </c>
      <c r="J3067" s="61">
        <v>130363.66921467347</v>
      </c>
      <c r="K3067" s="72">
        <v>82.787000000000006</v>
      </c>
      <c r="L3067" s="72">
        <v>5.2</v>
      </c>
      <c r="M3067" s="72">
        <v>5</v>
      </c>
      <c r="N3067" s="72">
        <v>5.55</v>
      </c>
      <c r="O3067" s="53" t="s">
        <v>29</v>
      </c>
      <c r="P3067" s="58" t="s">
        <v>56</v>
      </c>
      <c r="Q3067" s="58">
        <v>27.06027397260274</v>
      </c>
      <c r="R3067" s="58">
        <v>15.426495234658955</v>
      </c>
      <c r="S3067" s="62">
        <v>306.21530000000001</v>
      </c>
      <c r="T3067" s="61">
        <v>514242000</v>
      </c>
      <c r="U3067" s="63">
        <v>425725524.54000002</v>
      </c>
      <c r="V3067" s="37"/>
      <c r="W3067" s="37"/>
    </row>
    <row r="3068" spans="2:23" ht="24" customHeight="1" x14ac:dyDescent="0.3">
      <c r="B3068" s="68">
        <v>2022</v>
      </c>
      <c r="C3068" s="55" t="s">
        <v>58</v>
      </c>
      <c r="D3068" s="65">
        <v>44715</v>
      </c>
      <c r="E3068" s="55">
        <v>44281</v>
      </c>
      <c r="F3068" s="55">
        <v>47933</v>
      </c>
      <c r="G3068" s="60" t="s">
        <v>26</v>
      </c>
      <c r="H3068" s="174">
        <v>7.0000000000000009</v>
      </c>
      <c r="I3068" s="61">
        <v>410179.3</v>
      </c>
      <c r="J3068" s="61">
        <v>322729.07324</v>
      </c>
      <c r="K3068" s="72">
        <v>78.680000000000007</v>
      </c>
      <c r="L3068" s="72">
        <v>11.157</v>
      </c>
      <c r="M3068" s="72">
        <v>11.157</v>
      </c>
      <c r="N3068" s="72">
        <v>11.157</v>
      </c>
      <c r="O3068" s="53" t="s">
        <v>30</v>
      </c>
      <c r="P3068" s="58" t="s">
        <v>56</v>
      </c>
      <c r="Q3068" s="58">
        <v>8.8164383561643831</v>
      </c>
      <c r="R3068" s="58">
        <v>6.4659225298595748</v>
      </c>
      <c r="S3068" s="62"/>
      <c r="T3068" s="61"/>
      <c r="U3068" s="63"/>
      <c r="V3068" s="37"/>
      <c r="W3068" s="37"/>
    </row>
    <row r="3069" spans="2:23" ht="24" customHeight="1" x14ac:dyDescent="0.3">
      <c r="B3069" s="68">
        <v>2022</v>
      </c>
      <c r="C3069" s="55" t="s">
        <v>58</v>
      </c>
      <c r="D3069" s="65">
        <v>44715</v>
      </c>
      <c r="E3069" s="55">
        <v>44344</v>
      </c>
      <c r="F3069" s="55">
        <v>52014</v>
      </c>
      <c r="G3069" s="60" t="s">
        <v>26</v>
      </c>
      <c r="H3069" s="174">
        <v>9.25</v>
      </c>
      <c r="I3069" s="61">
        <v>492006.9</v>
      </c>
      <c r="J3069" s="61">
        <v>397492.37450999999</v>
      </c>
      <c r="K3069" s="72">
        <v>80.790000000000006</v>
      </c>
      <c r="L3069" s="72">
        <v>11.811</v>
      </c>
      <c r="M3069" s="72">
        <v>11.811</v>
      </c>
      <c r="N3069" s="72">
        <v>11.811</v>
      </c>
      <c r="O3069" s="53" t="s">
        <v>30</v>
      </c>
      <c r="P3069" s="58" t="s">
        <v>56</v>
      </c>
      <c r="Q3069" s="58">
        <v>19.997260273972604</v>
      </c>
      <c r="R3069" s="58">
        <v>8.7681104379249124</v>
      </c>
      <c r="S3069" s="62"/>
      <c r="T3069" s="61"/>
      <c r="U3069" s="63"/>
      <c r="V3069" s="37"/>
      <c r="W3069" s="37"/>
    </row>
    <row r="3070" spans="2:23" ht="24" customHeight="1" x14ac:dyDescent="0.3">
      <c r="B3070" s="68">
        <v>2022</v>
      </c>
      <c r="C3070" s="55" t="s">
        <v>58</v>
      </c>
      <c r="D3070" s="65">
        <v>44715</v>
      </c>
      <c r="E3070" s="55">
        <v>43764</v>
      </c>
      <c r="F3070" s="55">
        <v>55087</v>
      </c>
      <c r="G3070" s="60" t="s">
        <v>26</v>
      </c>
      <c r="H3070" s="174">
        <v>7.2499999999999991</v>
      </c>
      <c r="I3070" s="61">
        <v>88175.2</v>
      </c>
      <c r="J3070" s="61">
        <v>59777.495088000003</v>
      </c>
      <c r="K3070" s="72">
        <v>67.793999999999997</v>
      </c>
      <c r="L3070" s="72">
        <v>11.715999999999999</v>
      </c>
      <c r="M3070" s="72">
        <v>11.715999999999999</v>
      </c>
      <c r="N3070" s="72">
        <v>11.715999999999999</v>
      </c>
      <c r="O3070" s="53" t="s">
        <v>30</v>
      </c>
      <c r="P3070" s="58" t="s">
        <v>56</v>
      </c>
      <c r="Q3070" s="58">
        <v>28.416438356164385</v>
      </c>
      <c r="R3070" s="58">
        <v>9.0289913167375637</v>
      </c>
      <c r="S3070" s="62"/>
      <c r="T3070" s="61"/>
      <c r="U3070" s="63"/>
      <c r="V3070" s="37"/>
      <c r="W3070" s="37"/>
    </row>
    <row r="3071" spans="2:23" ht="24" customHeight="1" x14ac:dyDescent="0.3">
      <c r="B3071" s="68">
        <v>2022</v>
      </c>
      <c r="C3071" s="55" t="s">
        <v>58</v>
      </c>
      <c r="D3071" s="65">
        <v>44719</v>
      </c>
      <c r="E3071" s="55">
        <v>44719</v>
      </c>
      <c r="F3071" s="55">
        <v>45083</v>
      </c>
      <c r="G3071" s="60" t="s">
        <v>26</v>
      </c>
      <c r="H3071" s="174"/>
      <c r="I3071" s="61">
        <v>250000</v>
      </c>
      <c r="J3071" s="61">
        <v>229027.5</v>
      </c>
      <c r="K3071" s="72">
        <v>91.611000000000004</v>
      </c>
      <c r="L3071" s="72">
        <v>9.1829999999999998</v>
      </c>
      <c r="M3071" s="72">
        <v>8.6</v>
      </c>
      <c r="N3071" s="72">
        <v>10.69</v>
      </c>
      <c r="O3071" s="53" t="s">
        <v>29</v>
      </c>
      <c r="P3071" s="58" t="s">
        <v>66</v>
      </c>
      <c r="Q3071" s="58">
        <v>0.99726027397260275</v>
      </c>
      <c r="R3071" s="58">
        <v>0.99726027397260275</v>
      </c>
      <c r="S3071" s="62"/>
      <c r="T3071" s="61"/>
      <c r="U3071" s="63"/>
      <c r="V3071" s="37"/>
      <c r="W3071" s="37"/>
    </row>
    <row r="3072" spans="2:23" ht="24" customHeight="1" x14ac:dyDescent="0.3">
      <c r="B3072" s="68">
        <v>2022</v>
      </c>
      <c r="C3072" s="55" t="s">
        <v>58</v>
      </c>
      <c r="D3072" s="65">
        <v>44720</v>
      </c>
      <c r="E3072" s="55">
        <v>44281</v>
      </c>
      <c r="F3072" s="55">
        <v>47933</v>
      </c>
      <c r="G3072" s="60" t="s">
        <v>26</v>
      </c>
      <c r="H3072" s="174">
        <v>7.0000000000000009</v>
      </c>
      <c r="I3072" s="61">
        <v>667016</v>
      </c>
      <c r="J3072" s="61">
        <v>521593.17168000003</v>
      </c>
      <c r="K3072" s="72">
        <v>78.197999999999993</v>
      </c>
      <c r="L3072" s="72">
        <v>11.288</v>
      </c>
      <c r="M3072" s="72">
        <v>10.856999999999999</v>
      </c>
      <c r="N3072" s="72">
        <v>11.58</v>
      </c>
      <c r="O3072" s="53" t="s">
        <v>29</v>
      </c>
      <c r="P3072" s="58" t="s">
        <v>56</v>
      </c>
      <c r="Q3072" s="58">
        <v>8.8027397260273972</v>
      </c>
      <c r="R3072" s="58">
        <v>6.4419720100625248</v>
      </c>
      <c r="S3072" s="62"/>
      <c r="T3072" s="61"/>
      <c r="U3072" s="63"/>
      <c r="V3072" s="37"/>
      <c r="W3072" s="37"/>
    </row>
    <row r="3073" spans="2:23" ht="24" customHeight="1" x14ac:dyDescent="0.3">
      <c r="B3073" s="68">
        <v>2022</v>
      </c>
      <c r="C3073" s="55" t="s">
        <v>58</v>
      </c>
      <c r="D3073" s="65">
        <v>44720</v>
      </c>
      <c r="E3073" s="55">
        <v>44344</v>
      </c>
      <c r="F3073" s="55">
        <v>52014</v>
      </c>
      <c r="G3073" s="60" t="s">
        <v>26</v>
      </c>
      <c r="H3073" s="174">
        <v>9.25</v>
      </c>
      <c r="I3073" s="61">
        <v>470500</v>
      </c>
      <c r="J3073" s="61">
        <v>379538.23499999999</v>
      </c>
      <c r="K3073" s="72">
        <v>80.667000000000002</v>
      </c>
      <c r="L3073" s="72">
        <v>11.85</v>
      </c>
      <c r="M3073" s="72">
        <v>11.25</v>
      </c>
      <c r="N3073" s="72">
        <v>12.07</v>
      </c>
      <c r="O3073" s="53" t="s">
        <v>29</v>
      </c>
      <c r="P3073" s="58" t="s">
        <v>56</v>
      </c>
      <c r="Q3073" s="58">
        <v>19.983561643835618</v>
      </c>
      <c r="R3073" s="58">
        <v>8.7397298267407102</v>
      </c>
      <c r="S3073" s="62"/>
      <c r="T3073" s="61"/>
      <c r="U3073" s="63"/>
      <c r="V3073" s="37"/>
      <c r="W3073" s="37"/>
    </row>
    <row r="3074" spans="2:23" ht="24" customHeight="1" x14ac:dyDescent="0.3">
      <c r="B3074" s="68">
        <v>2022</v>
      </c>
      <c r="C3074" s="55" t="s">
        <v>58</v>
      </c>
      <c r="D3074" s="65">
        <v>44720</v>
      </c>
      <c r="E3074" s="55">
        <v>43764</v>
      </c>
      <c r="F3074" s="55">
        <v>55087</v>
      </c>
      <c r="G3074" s="60" t="s">
        <v>26</v>
      </c>
      <c r="H3074" s="174">
        <v>7.2499999999999991</v>
      </c>
      <c r="I3074" s="61">
        <v>108609.5</v>
      </c>
      <c r="J3074" s="61">
        <v>73868.579234999997</v>
      </c>
      <c r="K3074" s="72">
        <v>68.013000000000005</v>
      </c>
      <c r="L3074" s="72">
        <v>11.695</v>
      </c>
      <c r="M3074" s="72">
        <v>11.157</v>
      </c>
      <c r="N3074" s="72">
        <v>12.01</v>
      </c>
      <c r="O3074" s="53" t="s">
        <v>29</v>
      </c>
      <c r="P3074" s="58" t="s">
        <v>56</v>
      </c>
      <c r="Q3074" s="58">
        <v>28.402739726027399</v>
      </c>
      <c r="R3074" s="58">
        <v>9.0279423160046761</v>
      </c>
      <c r="S3074" s="62"/>
      <c r="T3074" s="61"/>
      <c r="U3074" s="63"/>
      <c r="V3074" s="37"/>
      <c r="W3074" s="37"/>
    </row>
    <row r="3075" spans="2:23" ht="24" customHeight="1" x14ac:dyDescent="0.3">
      <c r="B3075" s="68">
        <v>2022</v>
      </c>
      <c r="C3075" s="55" t="s">
        <v>58</v>
      </c>
      <c r="D3075" s="65">
        <v>44726</v>
      </c>
      <c r="E3075" s="55">
        <v>44719</v>
      </c>
      <c r="F3075" s="55">
        <v>45083</v>
      </c>
      <c r="G3075" s="60" t="s">
        <v>26</v>
      </c>
      <c r="H3075" s="174"/>
      <c r="I3075" s="61">
        <v>250000</v>
      </c>
      <c r="J3075" s="61">
        <v>228462.5</v>
      </c>
      <c r="K3075" s="72">
        <v>91.385000000000005</v>
      </c>
      <c r="L3075" s="72">
        <v>9.6479999999999997</v>
      </c>
      <c r="M3075" s="72">
        <v>9.1</v>
      </c>
      <c r="N3075" s="72">
        <v>9.7479999999999993</v>
      </c>
      <c r="O3075" s="53" t="s">
        <v>29</v>
      </c>
      <c r="P3075" s="58" t="s">
        <v>66</v>
      </c>
      <c r="Q3075" s="58">
        <v>0.9780821917808219</v>
      </c>
      <c r="R3075" s="58">
        <v>0.97808219178082201</v>
      </c>
      <c r="S3075" s="62"/>
      <c r="T3075" s="61"/>
      <c r="U3075" s="63"/>
      <c r="V3075" s="37"/>
      <c r="W3075" s="37"/>
    </row>
    <row r="3076" spans="2:23" ht="24" customHeight="1" x14ac:dyDescent="0.3">
      <c r="B3076" s="68">
        <v>2022</v>
      </c>
      <c r="C3076" s="55" t="s">
        <v>58</v>
      </c>
      <c r="D3076" s="65">
        <v>44727</v>
      </c>
      <c r="E3076" s="55">
        <v>43573</v>
      </c>
      <c r="F3076" s="55">
        <v>47226</v>
      </c>
      <c r="G3076" s="60" t="s">
        <v>13</v>
      </c>
      <c r="H3076" s="174">
        <v>2.25</v>
      </c>
      <c r="I3076" s="61">
        <v>74213.058000000005</v>
      </c>
      <c r="J3076" s="61">
        <v>63041.766379259992</v>
      </c>
      <c r="K3076" s="72">
        <v>84.947000000000003</v>
      </c>
      <c r="L3076" s="72">
        <v>4.96</v>
      </c>
      <c r="M3076" s="72">
        <v>5.33</v>
      </c>
      <c r="N3076" s="72">
        <v>4.96</v>
      </c>
      <c r="O3076" s="53" t="s">
        <v>29</v>
      </c>
      <c r="P3076" s="58" t="s">
        <v>56</v>
      </c>
      <c r="Q3076" s="58">
        <v>6.8465753424657532</v>
      </c>
      <c r="R3076" s="58">
        <v>6.3427187342949507</v>
      </c>
      <c r="S3076" s="62">
        <v>307.93799999999999</v>
      </c>
      <c r="T3076" s="61">
        <v>241000000</v>
      </c>
      <c r="U3076" s="63">
        <v>204722270</v>
      </c>
      <c r="V3076" s="37"/>
      <c r="W3076" s="37"/>
    </row>
    <row r="3077" spans="2:23" ht="24" customHeight="1" x14ac:dyDescent="0.3">
      <c r="B3077" s="68">
        <v>2022</v>
      </c>
      <c r="C3077" s="55" t="s">
        <v>58</v>
      </c>
      <c r="D3077" s="65">
        <v>44727</v>
      </c>
      <c r="E3077" s="55">
        <v>43521</v>
      </c>
      <c r="F3077" s="55">
        <v>50096</v>
      </c>
      <c r="G3077" s="60" t="s">
        <v>13</v>
      </c>
      <c r="H3077" s="174">
        <v>3.75</v>
      </c>
      <c r="I3077" s="61">
        <v>389849.50799999997</v>
      </c>
      <c r="J3077" s="61">
        <v>324654.97477715998</v>
      </c>
      <c r="K3077" s="72">
        <v>83.277000000000001</v>
      </c>
      <c r="L3077" s="72">
        <v>5.5570000000000004</v>
      </c>
      <c r="M3077" s="72">
        <v>5.9</v>
      </c>
      <c r="N3077" s="72">
        <v>5.5570000000000004</v>
      </c>
      <c r="O3077" s="53" t="s">
        <v>29</v>
      </c>
      <c r="P3077" s="58" t="s">
        <v>56</v>
      </c>
      <c r="Q3077" s="58">
        <v>14.70958904109589</v>
      </c>
      <c r="R3077" s="58">
        <v>11.172981019852637</v>
      </c>
      <c r="S3077" s="62">
        <v>307.93799999999999</v>
      </c>
      <c r="T3077" s="61">
        <v>1266000000</v>
      </c>
      <c r="U3077" s="63">
        <v>1054286820</v>
      </c>
      <c r="V3077" s="37"/>
      <c r="W3077" s="37"/>
    </row>
    <row r="3078" spans="2:23" ht="24" customHeight="1" x14ac:dyDescent="0.3">
      <c r="B3078" s="68">
        <v>2022</v>
      </c>
      <c r="C3078" s="55" t="s">
        <v>58</v>
      </c>
      <c r="D3078" s="65">
        <v>44727</v>
      </c>
      <c r="E3078" s="55">
        <v>42902</v>
      </c>
      <c r="F3078" s="55">
        <v>54590</v>
      </c>
      <c r="G3078" s="60" t="s">
        <v>13</v>
      </c>
      <c r="H3078" s="174">
        <v>3.75</v>
      </c>
      <c r="I3078" s="61">
        <v>79414.130820000006</v>
      </c>
      <c r="J3078" s="61">
        <v>62662.5140648292</v>
      </c>
      <c r="K3078" s="72">
        <v>78.906000000000006</v>
      </c>
      <c r="L3078" s="72">
        <v>5.5449999999999999</v>
      </c>
      <c r="M3078" s="72">
        <v>5.87</v>
      </c>
      <c r="N3078" s="72">
        <v>5.5449999999999999</v>
      </c>
      <c r="O3078" s="53" t="s">
        <v>29</v>
      </c>
      <c r="P3078" s="58" t="s">
        <v>56</v>
      </c>
      <c r="Q3078" s="58">
        <v>27.021917808219179</v>
      </c>
      <c r="R3078" s="58">
        <v>15.083100368831058</v>
      </c>
      <c r="S3078" s="62">
        <v>307.93799999999999</v>
      </c>
      <c r="T3078" s="61">
        <v>257890000</v>
      </c>
      <c r="U3078" s="63">
        <v>203490683.40000001</v>
      </c>
      <c r="V3078" s="37"/>
      <c r="W3078" s="37"/>
    </row>
    <row r="3079" spans="2:23" ht="24" customHeight="1" x14ac:dyDescent="0.3">
      <c r="B3079" s="68">
        <v>2022</v>
      </c>
      <c r="C3079" s="55" t="s">
        <v>58</v>
      </c>
      <c r="D3079" s="65">
        <v>44729</v>
      </c>
      <c r="E3079" s="55">
        <v>44281</v>
      </c>
      <c r="F3079" s="55">
        <v>47933</v>
      </c>
      <c r="G3079" s="60" t="s">
        <v>26</v>
      </c>
      <c r="H3079" s="174">
        <v>7.0000000000000009</v>
      </c>
      <c r="I3079" s="61">
        <v>299617.59999999998</v>
      </c>
      <c r="J3079" s="61">
        <v>234792.336064</v>
      </c>
      <c r="K3079" s="72">
        <v>78.364000000000004</v>
      </c>
      <c r="L3079" s="72">
        <v>11.297000000000001</v>
      </c>
      <c r="M3079" s="72">
        <v>11.297000000000001</v>
      </c>
      <c r="N3079" s="72">
        <v>11.297000000000001</v>
      </c>
      <c r="O3079" s="53" t="s">
        <v>30</v>
      </c>
      <c r="P3079" s="58" t="s">
        <v>56</v>
      </c>
      <c r="Q3079" s="58">
        <v>8.7780821917808218</v>
      </c>
      <c r="R3079" s="58">
        <v>6.4166095877136797</v>
      </c>
      <c r="S3079" s="62"/>
      <c r="T3079" s="61"/>
      <c r="U3079" s="63"/>
      <c r="V3079" s="37"/>
      <c r="W3079" s="37"/>
    </row>
    <row r="3080" spans="2:23" ht="24" customHeight="1" x14ac:dyDescent="0.3">
      <c r="B3080" s="68">
        <v>2022</v>
      </c>
      <c r="C3080" s="55" t="s">
        <v>58</v>
      </c>
      <c r="D3080" s="65">
        <v>44729</v>
      </c>
      <c r="E3080" s="55">
        <v>44344</v>
      </c>
      <c r="F3080" s="55">
        <v>52014</v>
      </c>
      <c r="G3080" s="60" t="s">
        <v>26</v>
      </c>
      <c r="H3080" s="174">
        <v>9.25</v>
      </c>
      <c r="I3080" s="61">
        <v>375256.4</v>
      </c>
      <c r="J3080" s="61">
        <v>302910.71864400001</v>
      </c>
      <c r="K3080" s="72">
        <v>80.721000000000004</v>
      </c>
      <c r="L3080" s="72">
        <v>11.877000000000001</v>
      </c>
      <c r="M3080" s="72">
        <v>11.877000000000001</v>
      </c>
      <c r="N3080" s="72">
        <v>11.877000000000001</v>
      </c>
      <c r="O3080" s="53" t="s">
        <v>30</v>
      </c>
      <c r="P3080" s="58" t="s">
        <v>56</v>
      </c>
      <c r="Q3080" s="58">
        <v>19.958904109589042</v>
      </c>
      <c r="R3080" s="58">
        <v>8.7049218713639611</v>
      </c>
      <c r="S3080" s="62"/>
      <c r="T3080" s="61"/>
      <c r="U3080" s="63"/>
      <c r="V3080" s="37"/>
      <c r="W3080" s="37"/>
    </row>
    <row r="3081" spans="2:23" ht="24" customHeight="1" x14ac:dyDescent="0.3">
      <c r="B3081" s="68">
        <v>2022</v>
      </c>
      <c r="C3081" s="55" t="s">
        <v>58</v>
      </c>
      <c r="D3081" s="65">
        <v>44729</v>
      </c>
      <c r="E3081" s="55">
        <v>43764</v>
      </c>
      <c r="F3081" s="55">
        <v>55087</v>
      </c>
      <c r="G3081" s="60" t="s">
        <v>26</v>
      </c>
      <c r="H3081" s="174">
        <v>7.2499999999999991</v>
      </c>
      <c r="I3081" s="61">
        <v>86952.6</v>
      </c>
      <c r="J3081" s="61">
        <v>59076.465966000003</v>
      </c>
      <c r="K3081" s="72">
        <v>67.941000000000003</v>
      </c>
      <c r="L3081" s="72">
        <v>11.742000000000001</v>
      </c>
      <c r="M3081" s="72">
        <v>11.742000000000001</v>
      </c>
      <c r="N3081" s="72">
        <v>11.742000000000001</v>
      </c>
      <c r="O3081" s="53" t="s">
        <v>30</v>
      </c>
      <c r="P3081" s="58" t="s">
        <v>56</v>
      </c>
      <c r="Q3081" s="58">
        <v>28.378082191780823</v>
      </c>
      <c r="R3081" s="58">
        <v>8.9750058906085943</v>
      </c>
      <c r="S3081" s="62"/>
      <c r="T3081" s="61"/>
      <c r="U3081" s="63"/>
      <c r="V3081" s="37"/>
      <c r="W3081" s="37"/>
    </row>
    <row r="3082" spans="2:23" ht="24" customHeight="1" x14ac:dyDescent="0.3">
      <c r="B3082" s="68">
        <v>2022</v>
      </c>
      <c r="C3082" s="55" t="s">
        <v>58</v>
      </c>
      <c r="D3082" s="65">
        <v>44733</v>
      </c>
      <c r="E3082" s="55">
        <v>44719</v>
      </c>
      <c r="F3082" s="55">
        <v>45083</v>
      </c>
      <c r="G3082" s="60" t="s">
        <v>26</v>
      </c>
      <c r="H3082" s="174"/>
      <c r="I3082" s="61">
        <v>249999.9</v>
      </c>
      <c r="J3082" s="61">
        <v>227474.90901</v>
      </c>
      <c r="K3082" s="72">
        <v>90.99</v>
      </c>
      <c r="L3082" s="72">
        <v>10.348000000000001</v>
      </c>
      <c r="M3082" s="72">
        <v>9.85</v>
      </c>
      <c r="N3082" s="72">
        <v>10.89</v>
      </c>
      <c r="O3082" s="53" t="s">
        <v>29</v>
      </c>
      <c r="P3082" s="58" t="s">
        <v>66</v>
      </c>
      <c r="Q3082" s="58">
        <v>0.95890410958904104</v>
      </c>
      <c r="R3082" s="58">
        <v>0.95890410958904082</v>
      </c>
      <c r="S3082" s="62"/>
      <c r="T3082" s="61"/>
      <c r="U3082" s="63"/>
      <c r="V3082" s="37"/>
      <c r="W3082" s="37"/>
    </row>
    <row r="3083" spans="2:23" ht="24" customHeight="1" x14ac:dyDescent="0.3">
      <c r="B3083" s="68">
        <v>2022</v>
      </c>
      <c r="C3083" s="55" t="s">
        <v>58</v>
      </c>
      <c r="D3083" s="65">
        <v>44734</v>
      </c>
      <c r="E3083" s="55">
        <v>44281</v>
      </c>
      <c r="F3083" s="55">
        <v>47933</v>
      </c>
      <c r="G3083" s="60" t="s">
        <v>26</v>
      </c>
      <c r="H3083" s="174">
        <v>7.0000000000000009</v>
      </c>
      <c r="I3083" s="61">
        <v>693517.7</v>
      </c>
      <c r="J3083" s="61">
        <v>526449.28607000003</v>
      </c>
      <c r="K3083" s="72">
        <v>75.91</v>
      </c>
      <c r="L3083" s="72">
        <v>11.879</v>
      </c>
      <c r="M3083" s="72">
        <v>11.6</v>
      </c>
      <c r="N3083" s="72">
        <v>12.15</v>
      </c>
      <c r="O3083" s="53" t="s">
        <v>29</v>
      </c>
      <c r="P3083" s="58" t="s">
        <v>56</v>
      </c>
      <c r="Q3083" s="58">
        <v>8.7643835616438359</v>
      </c>
      <c r="R3083" s="58">
        <v>6.3571789940039407</v>
      </c>
      <c r="S3083" s="62"/>
      <c r="T3083" s="61"/>
      <c r="U3083" s="63"/>
      <c r="V3083" s="37"/>
      <c r="W3083" s="37"/>
    </row>
    <row r="3084" spans="2:23" ht="24" customHeight="1" x14ac:dyDescent="0.3">
      <c r="B3084" s="68">
        <v>2022</v>
      </c>
      <c r="C3084" s="55" t="s">
        <v>58</v>
      </c>
      <c r="D3084" s="65">
        <v>44734</v>
      </c>
      <c r="E3084" s="55">
        <v>44344</v>
      </c>
      <c r="F3084" s="55">
        <v>52014</v>
      </c>
      <c r="G3084" s="60" t="s">
        <v>26</v>
      </c>
      <c r="H3084" s="174">
        <v>9.25</v>
      </c>
      <c r="I3084" s="61">
        <v>413796.1</v>
      </c>
      <c r="J3084" s="61">
        <v>323832.68989899999</v>
      </c>
      <c r="K3084" s="72">
        <v>78.259</v>
      </c>
      <c r="L3084" s="72">
        <v>12.3</v>
      </c>
      <c r="M3084" s="72">
        <v>12.2</v>
      </c>
      <c r="N3084" s="72">
        <v>12.619999999999997</v>
      </c>
      <c r="O3084" s="53" t="s">
        <v>29</v>
      </c>
      <c r="P3084" s="58" t="s">
        <v>56</v>
      </c>
      <c r="Q3084" s="58">
        <v>19.945205479452056</v>
      </c>
      <c r="R3084" s="58">
        <v>8.5337121135257412</v>
      </c>
      <c r="S3084" s="62"/>
      <c r="T3084" s="61"/>
      <c r="U3084" s="63"/>
      <c r="V3084" s="37"/>
      <c r="W3084" s="37"/>
    </row>
    <row r="3085" spans="2:23" ht="24" customHeight="1" x14ac:dyDescent="0.3">
      <c r="B3085" s="68">
        <v>2022</v>
      </c>
      <c r="C3085" s="55" t="s">
        <v>58</v>
      </c>
      <c r="D3085" s="65">
        <v>44734</v>
      </c>
      <c r="E3085" s="55">
        <v>43764</v>
      </c>
      <c r="F3085" s="55">
        <v>55087</v>
      </c>
      <c r="G3085" s="60" t="s">
        <v>26</v>
      </c>
      <c r="H3085" s="174">
        <v>7.2499999999999991</v>
      </c>
      <c r="I3085" s="61">
        <v>189953.8</v>
      </c>
      <c r="J3085" s="61">
        <v>124717.966466</v>
      </c>
      <c r="K3085" s="72">
        <v>65.656999999999996</v>
      </c>
      <c r="L3085" s="72">
        <v>12.195</v>
      </c>
      <c r="M3085" s="72">
        <v>12.05</v>
      </c>
      <c r="N3085" s="72">
        <v>12.520000000000001</v>
      </c>
      <c r="O3085" s="53" t="s">
        <v>29</v>
      </c>
      <c r="P3085" s="58" t="s">
        <v>56</v>
      </c>
      <c r="Q3085" s="58">
        <v>28.364383561643837</v>
      </c>
      <c r="R3085" s="58">
        <v>8.6946772743301732</v>
      </c>
      <c r="S3085" s="62"/>
      <c r="T3085" s="61"/>
      <c r="U3085" s="63"/>
      <c r="V3085" s="37"/>
      <c r="W3085" s="37"/>
    </row>
    <row r="3086" spans="2:23" ht="24" customHeight="1" x14ac:dyDescent="0.3">
      <c r="B3086" s="68">
        <v>2022</v>
      </c>
      <c r="C3086" s="55" t="s">
        <v>58</v>
      </c>
      <c r="D3086" s="65">
        <v>44736</v>
      </c>
      <c r="E3086" s="55">
        <v>43573</v>
      </c>
      <c r="F3086" s="55">
        <v>47226</v>
      </c>
      <c r="G3086" s="60" t="s">
        <v>13</v>
      </c>
      <c r="H3086" s="174">
        <v>2.25</v>
      </c>
      <c r="I3086" s="61">
        <v>54202.365439200003</v>
      </c>
      <c r="J3086" s="61">
        <v>45838.398428277047</v>
      </c>
      <c r="K3086" s="72">
        <v>84.569000000000003</v>
      </c>
      <c r="L3086" s="72">
        <v>5.0540000000000003</v>
      </c>
      <c r="M3086" s="72">
        <v>5.0540000000000003</v>
      </c>
      <c r="N3086" s="72">
        <v>5.0540000000000003</v>
      </c>
      <c r="O3086" s="53" t="s">
        <v>30</v>
      </c>
      <c r="P3086" s="58" t="s">
        <v>56</v>
      </c>
      <c r="Q3086" s="58">
        <v>6.8219178082191778</v>
      </c>
      <c r="R3086" s="58">
        <v>6.3115817478692815</v>
      </c>
      <c r="S3086" s="62">
        <v>308.71170000000001</v>
      </c>
      <c r="T3086" s="61">
        <v>175576000</v>
      </c>
      <c r="U3086" s="63">
        <v>148482867.44</v>
      </c>
      <c r="V3086" s="37"/>
      <c r="W3086" s="37"/>
    </row>
    <row r="3087" spans="2:23" ht="24" customHeight="1" x14ac:dyDescent="0.3">
      <c r="B3087" s="68">
        <v>2022</v>
      </c>
      <c r="C3087" s="55" t="s">
        <v>58</v>
      </c>
      <c r="D3087" s="65">
        <v>44736</v>
      </c>
      <c r="E3087" s="55">
        <v>43521</v>
      </c>
      <c r="F3087" s="55">
        <v>50096</v>
      </c>
      <c r="G3087" s="60" t="s">
        <v>13</v>
      </c>
      <c r="H3087" s="174">
        <v>3.75</v>
      </c>
      <c r="I3087" s="61">
        <v>306737.79739020002</v>
      </c>
      <c r="J3087" s="61">
        <v>255488.0462022454</v>
      </c>
      <c r="K3087" s="72">
        <v>83.292000000000002</v>
      </c>
      <c r="L3087" s="72">
        <v>5.5679999999999996</v>
      </c>
      <c r="M3087" s="72">
        <v>5.5679999999999996</v>
      </c>
      <c r="N3087" s="72">
        <v>5.5679999999999996</v>
      </c>
      <c r="O3087" s="53" t="s">
        <v>30</v>
      </c>
      <c r="P3087" s="58" t="s">
        <v>56</v>
      </c>
      <c r="Q3087" s="58">
        <v>14.684931506849315</v>
      </c>
      <c r="R3087" s="58">
        <v>11.010601173754557</v>
      </c>
      <c r="S3087" s="62">
        <v>308.71170000000001</v>
      </c>
      <c r="T3087" s="61">
        <v>993606000</v>
      </c>
      <c r="U3087" s="63">
        <v>827594309.51999998</v>
      </c>
      <c r="V3087" s="37"/>
      <c r="W3087" s="37"/>
    </row>
    <row r="3088" spans="2:23" ht="24" customHeight="1" x14ac:dyDescent="0.3">
      <c r="B3088" s="68">
        <v>2022</v>
      </c>
      <c r="C3088" s="55" t="s">
        <v>58</v>
      </c>
      <c r="D3088" s="65">
        <v>44736</v>
      </c>
      <c r="E3088" s="55">
        <v>42902</v>
      </c>
      <c r="F3088" s="55">
        <v>54590</v>
      </c>
      <c r="G3088" s="60" t="s">
        <v>13</v>
      </c>
      <c r="H3088" s="174">
        <v>3.75</v>
      </c>
      <c r="I3088" s="61">
        <v>61427.145354300003</v>
      </c>
      <c r="J3088" s="61">
        <v>45870.106521869988</v>
      </c>
      <c r="K3088" s="72">
        <v>74.674000000000007</v>
      </c>
      <c r="L3088" s="72">
        <v>5.5970000000000004</v>
      </c>
      <c r="M3088" s="72">
        <v>5.5970000000000004</v>
      </c>
      <c r="N3088" s="72">
        <v>5.5970000000000004</v>
      </c>
      <c r="O3088" s="53" t="s">
        <v>30</v>
      </c>
      <c r="P3088" s="58" t="s">
        <v>56</v>
      </c>
      <c r="Q3088" s="58">
        <v>26.997260273972604</v>
      </c>
      <c r="R3088" s="58">
        <v>15.776645848878672</v>
      </c>
      <c r="S3088" s="62">
        <v>308.71170000000001</v>
      </c>
      <c r="T3088" s="61">
        <v>198979000</v>
      </c>
      <c r="U3088" s="63">
        <v>148585578.46000001</v>
      </c>
      <c r="V3088" s="37"/>
      <c r="W3088" s="37"/>
    </row>
    <row r="3089" spans="2:23" ht="24" customHeight="1" x14ac:dyDescent="0.3">
      <c r="B3089" s="68">
        <v>2022</v>
      </c>
      <c r="C3089" s="55" t="s">
        <v>58</v>
      </c>
      <c r="D3089" s="65">
        <v>44740</v>
      </c>
      <c r="E3089" s="55">
        <v>44719</v>
      </c>
      <c r="F3089" s="55">
        <v>45083</v>
      </c>
      <c r="G3089" s="60" t="s">
        <v>26</v>
      </c>
      <c r="H3089" s="174"/>
      <c r="I3089" s="61">
        <v>249999.9</v>
      </c>
      <c r="J3089" s="61">
        <v>228409.90863600001</v>
      </c>
      <c r="K3089" s="72">
        <v>91.364000000000004</v>
      </c>
      <c r="L3089" s="72">
        <v>10.087999999999999</v>
      </c>
      <c r="M3089" s="72">
        <v>9.5</v>
      </c>
      <c r="N3089" s="72">
        <v>10.448</v>
      </c>
      <c r="O3089" s="53" t="s">
        <v>29</v>
      </c>
      <c r="P3089" s="58" t="s">
        <v>66</v>
      </c>
      <c r="Q3089" s="58">
        <v>0.9397260273972603</v>
      </c>
      <c r="R3089" s="58">
        <v>0.9397260273972603</v>
      </c>
      <c r="S3089" s="62"/>
      <c r="T3089" s="61"/>
      <c r="U3089" s="63"/>
      <c r="V3089" s="37"/>
      <c r="W3089" s="37"/>
    </row>
    <row r="3090" spans="2:23" ht="24" customHeight="1" x14ac:dyDescent="0.3">
      <c r="B3090" s="107">
        <v>2022</v>
      </c>
      <c r="C3090" s="119" t="s">
        <v>58</v>
      </c>
      <c r="D3090" s="120">
        <v>44741</v>
      </c>
      <c r="E3090" s="119">
        <v>44281</v>
      </c>
      <c r="F3090" s="119">
        <v>47933</v>
      </c>
      <c r="G3090" s="121" t="s">
        <v>89</v>
      </c>
      <c r="H3090" s="178">
        <v>7.0000000000000009</v>
      </c>
      <c r="I3090" s="122">
        <v>644895</v>
      </c>
      <c r="J3090" s="122">
        <v>499999.9914</v>
      </c>
      <c r="K3090" s="123">
        <v>77.532000000000068</v>
      </c>
      <c r="L3090" s="123">
        <v>11.544999999999993</v>
      </c>
      <c r="M3090" s="123">
        <v>11.074999999999999</v>
      </c>
      <c r="N3090" s="123">
        <v>11.545</v>
      </c>
      <c r="O3090" s="124" t="s">
        <v>29</v>
      </c>
      <c r="P3090" s="125" t="s">
        <v>56</v>
      </c>
      <c r="Q3090" s="125">
        <v>8.7452054794520553</v>
      </c>
      <c r="R3090" s="125">
        <v>6.3642813343071154</v>
      </c>
      <c r="S3090" s="126"/>
      <c r="T3090" s="122"/>
      <c r="U3090" s="127"/>
      <c r="V3090" s="37"/>
      <c r="W3090" s="37"/>
    </row>
    <row r="3091" spans="2:23" ht="24" customHeight="1" x14ac:dyDescent="0.3">
      <c r="B3091" s="68">
        <v>2022</v>
      </c>
      <c r="C3091" s="55" t="s">
        <v>59</v>
      </c>
      <c r="D3091" s="65">
        <v>44743</v>
      </c>
      <c r="E3091" s="55">
        <v>44281</v>
      </c>
      <c r="F3091" s="55">
        <v>47933</v>
      </c>
      <c r="G3091" s="60" t="s">
        <v>26</v>
      </c>
      <c r="H3091" s="174">
        <v>7.0000000000000009</v>
      </c>
      <c r="I3091" s="61">
        <v>553162.4</v>
      </c>
      <c r="J3091" s="61">
        <v>420785.10605599999</v>
      </c>
      <c r="K3091" s="72">
        <v>76.068999999999988</v>
      </c>
      <c r="L3091" s="72">
        <v>11.891</v>
      </c>
      <c r="M3091" s="72">
        <v>11.891</v>
      </c>
      <c r="N3091" s="72">
        <v>11.891</v>
      </c>
      <c r="O3091" s="53" t="s">
        <v>30</v>
      </c>
      <c r="P3091" s="58" t="s">
        <v>56</v>
      </c>
      <c r="Q3091" s="58">
        <v>8.7397260273972606</v>
      </c>
      <c r="R3091" s="58">
        <v>6.3315755037780281</v>
      </c>
      <c r="S3091" s="62"/>
      <c r="T3091" s="61"/>
      <c r="U3091" s="63"/>
      <c r="V3091" s="37"/>
      <c r="W3091" s="37"/>
    </row>
    <row r="3092" spans="2:23" ht="24" customHeight="1" x14ac:dyDescent="0.3">
      <c r="B3092" s="68">
        <v>2022</v>
      </c>
      <c r="C3092" s="55" t="s">
        <v>59</v>
      </c>
      <c r="D3092" s="65">
        <v>44743</v>
      </c>
      <c r="E3092" s="55">
        <v>44344</v>
      </c>
      <c r="F3092" s="55">
        <v>52014</v>
      </c>
      <c r="G3092" s="60" t="s">
        <v>26</v>
      </c>
      <c r="H3092" s="174">
        <v>9.25</v>
      </c>
      <c r="I3092" s="61">
        <v>330939</v>
      </c>
      <c r="J3092" s="61">
        <v>259065.66798</v>
      </c>
      <c r="K3092" s="72">
        <v>78.282000000000011</v>
      </c>
      <c r="L3092" s="72">
        <v>12.334000000000001</v>
      </c>
      <c r="M3092" s="72">
        <v>12.334000000000001</v>
      </c>
      <c r="N3092" s="72">
        <v>12.334000000000001</v>
      </c>
      <c r="O3092" s="53" t="s">
        <v>30</v>
      </c>
      <c r="P3092" s="58" t="s">
        <v>56</v>
      </c>
      <c r="Q3092" s="58">
        <v>19.920547945205481</v>
      </c>
      <c r="R3092" s="58">
        <v>8.4965186050157762</v>
      </c>
      <c r="S3092" s="62"/>
      <c r="T3092" s="61"/>
      <c r="U3092" s="63"/>
      <c r="V3092" s="37"/>
      <c r="W3092" s="37"/>
    </row>
    <row r="3093" spans="2:23" ht="24" customHeight="1" x14ac:dyDescent="0.3">
      <c r="B3093" s="68">
        <v>2022</v>
      </c>
      <c r="C3093" s="55" t="s">
        <v>59</v>
      </c>
      <c r="D3093" s="65">
        <v>44743</v>
      </c>
      <c r="E3093" s="55">
        <v>43764</v>
      </c>
      <c r="F3093" s="55">
        <v>55087</v>
      </c>
      <c r="G3093" s="60" t="s">
        <v>26</v>
      </c>
      <c r="H3093" s="174">
        <v>7.2499999999999991</v>
      </c>
      <c r="I3093" s="61">
        <v>151895.5</v>
      </c>
      <c r="J3093" s="61">
        <v>99774.078129999994</v>
      </c>
      <c r="K3093" s="72">
        <v>65.686000000000021</v>
      </c>
      <c r="L3093" s="72">
        <v>12.226000000000001</v>
      </c>
      <c r="M3093" s="72">
        <v>12.226000000000001</v>
      </c>
      <c r="N3093" s="72">
        <v>12.226000000000001</v>
      </c>
      <c r="O3093" s="53" t="s">
        <v>30</v>
      </c>
      <c r="P3093" s="58" t="s">
        <v>56</v>
      </c>
      <c r="Q3093" s="58">
        <v>28.339726027397262</v>
      </c>
      <c r="R3093" s="58">
        <v>8.6521636518726783</v>
      </c>
      <c r="S3093" s="62"/>
      <c r="T3093" s="61"/>
      <c r="U3093" s="63"/>
      <c r="V3093" s="37"/>
      <c r="W3093" s="37"/>
    </row>
    <row r="3094" spans="2:23" ht="24" customHeight="1" x14ac:dyDescent="0.3">
      <c r="B3094" s="68">
        <v>2022</v>
      </c>
      <c r="C3094" s="55" t="s">
        <v>59</v>
      </c>
      <c r="D3094" s="65">
        <v>44747</v>
      </c>
      <c r="E3094" s="55">
        <v>44719</v>
      </c>
      <c r="F3094" s="55">
        <v>45083</v>
      </c>
      <c r="G3094" s="60" t="s">
        <v>26</v>
      </c>
      <c r="H3094" s="174"/>
      <c r="I3094" s="61">
        <v>250000</v>
      </c>
      <c r="J3094" s="61">
        <v>229245</v>
      </c>
      <c r="K3094" s="72">
        <v>91.697999999999993</v>
      </c>
      <c r="L3094" s="72">
        <v>9.8729999999999993</v>
      </c>
      <c r="M3094" s="72">
        <v>9.5890000000000004</v>
      </c>
      <c r="N3094" s="72">
        <v>10.5</v>
      </c>
      <c r="O3094" s="53" t="s">
        <v>29</v>
      </c>
      <c r="P3094" s="58" t="s">
        <v>66</v>
      </c>
      <c r="Q3094" s="58">
        <v>0.92054794520547945</v>
      </c>
      <c r="R3094" s="58">
        <v>0.92054794520547956</v>
      </c>
      <c r="S3094" s="62"/>
      <c r="T3094" s="61"/>
      <c r="U3094" s="63"/>
      <c r="V3094" s="37"/>
      <c r="W3094" s="37"/>
    </row>
    <row r="3095" spans="2:23" ht="24" customHeight="1" x14ac:dyDescent="0.3">
      <c r="B3095" s="68">
        <v>2022</v>
      </c>
      <c r="C3095" s="55" t="s">
        <v>59</v>
      </c>
      <c r="D3095" s="65">
        <v>44748</v>
      </c>
      <c r="E3095" s="55">
        <v>43573</v>
      </c>
      <c r="F3095" s="55">
        <v>47226</v>
      </c>
      <c r="G3095" s="60" t="s">
        <v>13</v>
      </c>
      <c r="H3095" s="174">
        <v>2.25</v>
      </c>
      <c r="I3095" s="61">
        <v>54515.366399999999</v>
      </c>
      <c r="J3095" s="61">
        <v>47083.831652349989</v>
      </c>
      <c r="K3095" s="72">
        <v>86.367999999999981</v>
      </c>
      <c r="L3095" s="72">
        <v>4.7300000000000013</v>
      </c>
      <c r="M3095" s="72">
        <v>4.6399999999999997</v>
      </c>
      <c r="N3095" s="72">
        <v>5.0890000000000004</v>
      </c>
      <c r="O3095" s="53" t="s">
        <v>29</v>
      </c>
      <c r="P3095" s="58" t="s">
        <v>56</v>
      </c>
      <c r="Q3095" s="58">
        <v>6.7890410958904113</v>
      </c>
      <c r="R3095" s="58">
        <v>6.293910076357343</v>
      </c>
      <c r="S3095" s="62">
        <v>309.74639999999999</v>
      </c>
      <c r="T3095" s="61">
        <v>176000000</v>
      </c>
      <c r="U3095" s="63">
        <v>152007680</v>
      </c>
      <c r="V3095" s="37"/>
      <c r="W3095" s="37"/>
    </row>
    <row r="3096" spans="2:23" ht="24" customHeight="1" x14ac:dyDescent="0.3">
      <c r="B3096" s="68">
        <v>2022</v>
      </c>
      <c r="C3096" s="55" t="s">
        <v>59</v>
      </c>
      <c r="D3096" s="65">
        <v>44748</v>
      </c>
      <c r="E3096" s="55">
        <v>43521</v>
      </c>
      <c r="F3096" s="55">
        <v>50096</v>
      </c>
      <c r="G3096" s="60" t="s">
        <v>13</v>
      </c>
      <c r="H3096" s="174">
        <v>3.75</v>
      </c>
      <c r="I3096" s="61">
        <v>209388.56640000001</v>
      </c>
      <c r="J3096" s="61">
        <v>178361.36863084999</v>
      </c>
      <c r="K3096" s="72">
        <v>85.182000000000002</v>
      </c>
      <c r="L3096" s="72">
        <v>5.370000000000001</v>
      </c>
      <c r="M3096" s="72">
        <v>5.1989999999999998</v>
      </c>
      <c r="N3096" s="72">
        <v>5.63</v>
      </c>
      <c r="O3096" s="53" t="s">
        <v>29</v>
      </c>
      <c r="P3096" s="58" t="s">
        <v>56</v>
      </c>
      <c r="Q3096" s="58">
        <v>14.652054794520549</v>
      </c>
      <c r="R3096" s="58">
        <v>11.022888108742071</v>
      </c>
      <c r="S3096" s="62">
        <v>309.74639999999999</v>
      </c>
      <c r="T3096" s="61">
        <v>676000000</v>
      </c>
      <c r="U3096" s="63">
        <v>575830320</v>
      </c>
      <c r="V3096" s="37"/>
      <c r="W3096" s="37"/>
    </row>
    <row r="3097" spans="2:23" ht="24" customHeight="1" x14ac:dyDescent="0.3">
      <c r="B3097" s="68">
        <v>2022</v>
      </c>
      <c r="C3097" s="55" t="s">
        <v>59</v>
      </c>
      <c r="D3097" s="65">
        <v>44748</v>
      </c>
      <c r="E3097" s="55">
        <v>42902</v>
      </c>
      <c r="F3097" s="55">
        <v>54590</v>
      </c>
      <c r="G3097" s="60" t="s">
        <v>13</v>
      </c>
      <c r="H3097" s="174">
        <v>3.75</v>
      </c>
      <c r="I3097" s="61">
        <v>96215.594992800005</v>
      </c>
      <c r="J3097" s="61">
        <v>74698.901484559989</v>
      </c>
      <c r="K3097" s="72">
        <v>77.636999999999972</v>
      </c>
      <c r="L3097" s="72">
        <v>5.3499999999999988</v>
      </c>
      <c r="M3097" s="72">
        <v>5.17</v>
      </c>
      <c r="N3097" s="72">
        <v>5.63</v>
      </c>
      <c r="O3097" s="53" t="s">
        <v>29</v>
      </c>
      <c r="P3097" s="58" t="s">
        <v>56</v>
      </c>
      <c r="Q3097" s="58">
        <v>26.964383561643835</v>
      </c>
      <c r="R3097" s="58">
        <v>15.962899461912571</v>
      </c>
      <c r="S3097" s="62">
        <v>309.74639999999999</v>
      </c>
      <c r="T3097" s="61">
        <v>310627000</v>
      </c>
      <c r="U3097" s="63">
        <v>241161483.99000001</v>
      </c>
      <c r="V3097" s="37"/>
      <c r="W3097" s="37"/>
    </row>
    <row r="3098" spans="2:23" ht="24" customHeight="1" x14ac:dyDescent="0.3">
      <c r="B3098" s="68">
        <v>2022</v>
      </c>
      <c r="C3098" s="55" t="s">
        <v>59</v>
      </c>
      <c r="D3098" s="65">
        <v>44754</v>
      </c>
      <c r="E3098" s="55">
        <v>44719</v>
      </c>
      <c r="F3098" s="55">
        <v>45083</v>
      </c>
      <c r="G3098" s="60" t="s">
        <v>26</v>
      </c>
      <c r="H3098" s="174"/>
      <c r="I3098" s="61">
        <v>250000</v>
      </c>
      <c r="J3098" s="61">
        <v>227392.5</v>
      </c>
      <c r="K3098" s="72">
        <v>90.956999999999994</v>
      </c>
      <c r="L3098" s="72">
        <v>11.089</v>
      </c>
      <c r="M3098" s="72">
        <v>10.228</v>
      </c>
      <c r="N3098" s="72">
        <v>11.298</v>
      </c>
      <c r="O3098" s="53" t="s">
        <v>29</v>
      </c>
      <c r="P3098" s="58" t="s">
        <v>66</v>
      </c>
      <c r="Q3098" s="58">
        <v>0.90136986301369859</v>
      </c>
      <c r="R3098" s="58">
        <v>0.90136986301369859</v>
      </c>
      <c r="S3098" s="62"/>
      <c r="T3098" s="61"/>
      <c r="U3098" s="63"/>
      <c r="V3098" s="37"/>
      <c r="W3098" s="37"/>
    </row>
    <row r="3099" spans="2:23" ht="24" customHeight="1" x14ac:dyDescent="0.3">
      <c r="B3099" s="68">
        <v>2022</v>
      </c>
      <c r="C3099" s="55" t="s">
        <v>59</v>
      </c>
      <c r="D3099" s="65">
        <v>44755</v>
      </c>
      <c r="E3099" s="55">
        <v>44281</v>
      </c>
      <c r="F3099" s="55">
        <v>47933</v>
      </c>
      <c r="G3099" s="60" t="s">
        <v>26</v>
      </c>
      <c r="H3099" s="174">
        <v>7.0000000000000009</v>
      </c>
      <c r="I3099" s="61">
        <v>802510.1</v>
      </c>
      <c r="J3099" s="61">
        <v>593520.41975799995</v>
      </c>
      <c r="K3099" s="72">
        <v>73.957999999999998</v>
      </c>
      <c r="L3099" s="72">
        <v>12.46</v>
      </c>
      <c r="M3099" s="72">
        <v>12.16</v>
      </c>
      <c r="N3099" s="72">
        <v>12.7</v>
      </c>
      <c r="O3099" s="53" t="s">
        <v>29</v>
      </c>
      <c r="P3099" s="58" t="s">
        <v>56</v>
      </c>
      <c r="Q3099" s="58">
        <v>8.706849315068494</v>
      </c>
      <c r="R3099" s="58">
        <v>6.2537099203009356</v>
      </c>
      <c r="S3099" s="62"/>
      <c r="T3099" s="61"/>
      <c r="U3099" s="63"/>
      <c r="V3099" s="37"/>
      <c r="W3099" s="37"/>
    </row>
    <row r="3100" spans="2:23" ht="24" customHeight="1" x14ac:dyDescent="0.3">
      <c r="B3100" s="68">
        <v>2022</v>
      </c>
      <c r="C3100" s="55" t="s">
        <v>59</v>
      </c>
      <c r="D3100" s="65">
        <v>44755</v>
      </c>
      <c r="E3100" s="55">
        <v>44344</v>
      </c>
      <c r="F3100" s="55">
        <v>52014</v>
      </c>
      <c r="G3100" s="60" t="s">
        <v>26</v>
      </c>
      <c r="H3100" s="174">
        <v>9.25</v>
      </c>
      <c r="I3100" s="61">
        <v>327576.5</v>
      </c>
      <c r="J3100" s="61">
        <v>250851.53216999999</v>
      </c>
      <c r="K3100" s="72">
        <v>76.578000000000003</v>
      </c>
      <c r="L3100" s="72">
        <v>12.68</v>
      </c>
      <c r="M3100" s="72">
        <v>12.42</v>
      </c>
      <c r="N3100" s="72">
        <v>13.037000000000001</v>
      </c>
      <c r="O3100" s="53" t="s">
        <v>29</v>
      </c>
      <c r="P3100" s="58" t="s">
        <v>56</v>
      </c>
      <c r="Q3100" s="58">
        <v>19.887671232876713</v>
      </c>
      <c r="R3100" s="58">
        <v>8.3371371389789921</v>
      </c>
      <c r="S3100" s="62"/>
      <c r="T3100" s="61"/>
      <c r="U3100" s="63"/>
      <c r="V3100" s="37"/>
      <c r="W3100" s="37"/>
    </row>
    <row r="3101" spans="2:23" ht="24" customHeight="1" x14ac:dyDescent="0.3">
      <c r="B3101" s="68">
        <v>2022</v>
      </c>
      <c r="C3101" s="55" t="s">
        <v>59</v>
      </c>
      <c r="D3101" s="65">
        <v>44755</v>
      </c>
      <c r="E3101" s="55">
        <v>43764</v>
      </c>
      <c r="F3101" s="55">
        <v>55087</v>
      </c>
      <c r="G3101" s="60" t="s">
        <v>26</v>
      </c>
      <c r="H3101" s="174">
        <v>7.2499999999999991</v>
      </c>
      <c r="I3101" s="61">
        <v>200000</v>
      </c>
      <c r="J3101" s="61">
        <v>130628</v>
      </c>
      <c r="K3101" s="72">
        <v>65.313999999999993</v>
      </c>
      <c r="L3101" s="72">
        <v>12.35</v>
      </c>
      <c r="M3101" s="72">
        <v>12.35</v>
      </c>
      <c r="N3101" s="72">
        <v>12.977</v>
      </c>
      <c r="O3101" s="53" t="s">
        <v>29</v>
      </c>
      <c r="P3101" s="58" t="s">
        <v>56</v>
      </c>
      <c r="Q3101" s="58">
        <v>28.306849315068494</v>
      </c>
      <c r="R3101" s="58">
        <v>8.5483580223833222</v>
      </c>
      <c r="S3101" s="62"/>
      <c r="T3101" s="61"/>
      <c r="U3101" s="63"/>
      <c r="V3101" s="37"/>
      <c r="W3101" s="37"/>
    </row>
    <row r="3102" spans="2:23" ht="24" customHeight="1" x14ac:dyDescent="0.3">
      <c r="B3102" s="68">
        <v>2022</v>
      </c>
      <c r="C3102" s="55" t="s">
        <v>59</v>
      </c>
      <c r="D3102" s="65">
        <v>44761</v>
      </c>
      <c r="E3102" s="55">
        <v>44719</v>
      </c>
      <c r="F3102" s="55">
        <v>45083</v>
      </c>
      <c r="G3102" s="60" t="s">
        <v>26</v>
      </c>
      <c r="H3102" s="174"/>
      <c r="I3102" s="61">
        <v>250000</v>
      </c>
      <c r="J3102" s="61">
        <v>227705</v>
      </c>
      <c r="K3102" s="72">
        <v>91.081999999999994</v>
      </c>
      <c r="L3102" s="72">
        <v>11.169</v>
      </c>
      <c r="M3102" s="72">
        <v>10.7</v>
      </c>
      <c r="N3102" s="72">
        <v>11.319000000000001</v>
      </c>
      <c r="O3102" s="53" t="s">
        <v>29</v>
      </c>
      <c r="P3102" s="58" t="s">
        <v>66</v>
      </c>
      <c r="Q3102" s="58">
        <v>0.88219178082191785</v>
      </c>
      <c r="R3102" s="58">
        <v>0.88219178082191796</v>
      </c>
      <c r="S3102" s="62"/>
      <c r="T3102" s="61"/>
      <c r="U3102" s="63"/>
      <c r="V3102" s="37"/>
      <c r="W3102" s="37"/>
    </row>
    <row r="3103" spans="2:23" ht="24" customHeight="1" x14ac:dyDescent="0.3">
      <c r="B3103" s="68">
        <v>2022</v>
      </c>
      <c r="C3103" s="55" t="s">
        <v>59</v>
      </c>
      <c r="D3103" s="65">
        <v>44763</v>
      </c>
      <c r="E3103" s="55">
        <v>43573</v>
      </c>
      <c r="F3103" s="55">
        <v>47226</v>
      </c>
      <c r="G3103" s="60" t="s">
        <v>13</v>
      </c>
      <c r="H3103" s="174">
        <v>2.25</v>
      </c>
      <c r="I3103" s="61">
        <v>182146.7316</v>
      </c>
      <c r="J3103" s="61">
        <v>144708.29238693599</v>
      </c>
      <c r="K3103" s="72">
        <v>79.445999999999998</v>
      </c>
      <c r="L3103" s="72">
        <v>6.1740000000000004</v>
      </c>
      <c r="M3103" s="72">
        <v>5.7</v>
      </c>
      <c r="N3103" s="72">
        <v>6.27</v>
      </c>
      <c r="O3103" s="53" t="s">
        <v>29</v>
      </c>
      <c r="P3103" s="58" t="s">
        <v>56</v>
      </c>
      <c r="Q3103" s="58">
        <v>6.7479452054794518</v>
      </c>
      <c r="R3103" s="58">
        <v>6.225632684832628</v>
      </c>
      <c r="S3103" s="62">
        <v>310.8306</v>
      </c>
      <c r="T3103" s="61">
        <v>586000000</v>
      </c>
      <c r="U3103" s="63">
        <v>586000000</v>
      </c>
      <c r="V3103" s="37"/>
      <c r="W3103" s="37"/>
    </row>
    <row r="3104" spans="2:23" ht="24" customHeight="1" x14ac:dyDescent="0.3">
      <c r="B3104" s="68">
        <v>2022</v>
      </c>
      <c r="C3104" s="55" t="s">
        <v>59</v>
      </c>
      <c r="D3104" s="65">
        <v>44763</v>
      </c>
      <c r="E3104" s="55">
        <v>43521</v>
      </c>
      <c r="F3104" s="55">
        <v>50096</v>
      </c>
      <c r="G3104" s="60" t="s">
        <v>13</v>
      </c>
      <c r="H3104" s="174">
        <v>3.75</v>
      </c>
      <c r="I3104" s="61">
        <v>85789.245599999995</v>
      </c>
      <c r="J3104" s="61">
        <v>66829.822322399996</v>
      </c>
      <c r="K3104" s="72">
        <v>77.900000000000006</v>
      </c>
      <c r="L3104" s="72">
        <v>6.2600000000000007</v>
      </c>
      <c r="M3104" s="72">
        <v>5.9</v>
      </c>
      <c r="N3104" s="72">
        <v>6.3949999999999996</v>
      </c>
      <c r="O3104" s="53" t="s">
        <v>29</v>
      </c>
      <c r="P3104" s="58" t="s">
        <v>56</v>
      </c>
      <c r="Q3104" s="58">
        <v>14.610958904109589</v>
      </c>
      <c r="R3104" s="58">
        <v>10.776488771701576</v>
      </c>
      <c r="S3104" s="62">
        <v>310.8306</v>
      </c>
      <c r="T3104" s="61">
        <v>276000000</v>
      </c>
      <c r="U3104" s="63">
        <v>276000000</v>
      </c>
      <c r="V3104" s="37"/>
      <c r="W3104" s="37"/>
    </row>
    <row r="3105" spans="2:23" ht="24" customHeight="1" x14ac:dyDescent="0.3">
      <c r="B3105" s="68">
        <v>2022</v>
      </c>
      <c r="C3105" s="55" t="s">
        <v>59</v>
      </c>
      <c r="D3105" s="65">
        <v>44763</v>
      </c>
      <c r="E3105" s="55">
        <v>42902</v>
      </c>
      <c r="F3105" s="55">
        <v>54590</v>
      </c>
      <c r="G3105" s="60" t="s">
        <v>13</v>
      </c>
      <c r="H3105" s="174">
        <v>3.75</v>
      </c>
      <c r="I3105" s="61">
        <v>130597.65240419999</v>
      </c>
      <c r="J3105" s="61">
        <v>88724.127113841372</v>
      </c>
      <c r="K3105" s="72">
        <v>67.936999999999998</v>
      </c>
      <c r="L3105" s="72">
        <v>6.2750000000000004</v>
      </c>
      <c r="M3105" s="72">
        <v>5.8</v>
      </c>
      <c r="N3105" s="72">
        <v>6.43</v>
      </c>
      <c r="O3105" s="53" t="s">
        <v>29</v>
      </c>
      <c r="P3105" s="58" t="s">
        <v>56</v>
      </c>
      <c r="Q3105" s="58">
        <v>26.923287671232877</v>
      </c>
      <c r="R3105" s="58">
        <v>15.115413080082067</v>
      </c>
      <c r="S3105" s="62">
        <v>310.8306</v>
      </c>
      <c r="T3105" s="61">
        <v>420157000</v>
      </c>
      <c r="U3105" s="63">
        <v>420157000</v>
      </c>
      <c r="V3105" s="37"/>
      <c r="W3105" s="37"/>
    </row>
    <row r="3106" spans="2:23" ht="24" customHeight="1" x14ac:dyDescent="0.3">
      <c r="B3106" s="68">
        <v>2022</v>
      </c>
      <c r="C3106" s="55" t="s">
        <v>59</v>
      </c>
      <c r="D3106" s="65">
        <v>44768</v>
      </c>
      <c r="E3106" s="55">
        <v>44719</v>
      </c>
      <c r="F3106" s="55">
        <v>45083</v>
      </c>
      <c r="G3106" s="60" t="s">
        <v>26</v>
      </c>
      <c r="H3106" s="174"/>
      <c r="I3106" s="61">
        <v>249999.8</v>
      </c>
      <c r="J3106" s="61">
        <v>227442.318046</v>
      </c>
      <c r="K3106" s="72">
        <v>90.977000000000004</v>
      </c>
      <c r="L3106" s="72">
        <v>11.58</v>
      </c>
      <c r="M3106" s="72">
        <v>11.05</v>
      </c>
      <c r="N3106" s="72">
        <v>11.85</v>
      </c>
      <c r="O3106" s="53" t="s">
        <v>29</v>
      </c>
      <c r="P3106" s="58" t="s">
        <v>66</v>
      </c>
      <c r="Q3106" s="58">
        <v>0.86301369863013699</v>
      </c>
      <c r="R3106" s="58">
        <v>0.86301369863013677</v>
      </c>
      <c r="S3106" s="62"/>
      <c r="T3106" s="61"/>
      <c r="U3106" s="63"/>
      <c r="V3106" s="37"/>
      <c r="W3106" s="37"/>
    </row>
    <row r="3107" spans="2:23" ht="24" customHeight="1" x14ac:dyDescent="0.3">
      <c r="B3107" s="68">
        <v>2022</v>
      </c>
      <c r="C3107" s="55" t="s">
        <v>59</v>
      </c>
      <c r="D3107" s="65">
        <v>44769</v>
      </c>
      <c r="E3107" s="55">
        <v>44281</v>
      </c>
      <c r="F3107" s="55">
        <v>47933</v>
      </c>
      <c r="G3107" s="60" t="s">
        <v>26</v>
      </c>
      <c r="H3107" s="174">
        <v>7.0000000000000009</v>
      </c>
      <c r="I3107" s="61">
        <v>735500</v>
      </c>
      <c r="J3107" s="61">
        <v>539084.72499999998</v>
      </c>
      <c r="K3107" s="72">
        <v>73.295000000000002</v>
      </c>
      <c r="L3107" s="72">
        <v>12.705</v>
      </c>
      <c r="M3107" s="72">
        <v>12.3</v>
      </c>
      <c r="N3107" s="72">
        <v>12.990000000000002</v>
      </c>
      <c r="O3107" s="53" t="s">
        <v>29</v>
      </c>
      <c r="P3107" s="58" t="s">
        <v>56</v>
      </c>
      <c r="Q3107" s="58">
        <v>8.668493150684931</v>
      </c>
      <c r="R3107" s="58">
        <v>6.1959035954589954</v>
      </c>
      <c r="S3107" s="62"/>
      <c r="T3107" s="61"/>
      <c r="U3107" s="63"/>
      <c r="V3107" s="37"/>
      <c r="W3107" s="37"/>
    </row>
    <row r="3108" spans="2:23" ht="24" customHeight="1" x14ac:dyDescent="0.3">
      <c r="B3108" s="68">
        <v>2022</v>
      </c>
      <c r="C3108" s="55" t="s">
        <v>59</v>
      </c>
      <c r="D3108" s="65">
        <v>44769</v>
      </c>
      <c r="E3108" s="55">
        <v>44344</v>
      </c>
      <c r="F3108" s="55">
        <v>52014</v>
      </c>
      <c r="G3108" s="60" t="s">
        <v>26</v>
      </c>
      <c r="H3108" s="174">
        <v>9.25</v>
      </c>
      <c r="I3108" s="61">
        <v>486500</v>
      </c>
      <c r="J3108" s="61">
        <v>365775.02500000002</v>
      </c>
      <c r="K3108" s="72">
        <v>75.185000000000002</v>
      </c>
      <c r="L3108" s="72">
        <v>12.994</v>
      </c>
      <c r="M3108" s="72">
        <v>12.7</v>
      </c>
      <c r="N3108" s="72">
        <v>13.269999999999998</v>
      </c>
      <c r="O3108" s="53" t="s">
        <v>29</v>
      </c>
      <c r="P3108" s="58" t="s">
        <v>56</v>
      </c>
      <c r="Q3108" s="58">
        <v>19.849315068493151</v>
      </c>
      <c r="R3108" s="58">
        <v>8.1856749592894182</v>
      </c>
      <c r="S3108" s="62"/>
      <c r="T3108" s="61"/>
      <c r="U3108" s="63"/>
      <c r="V3108" s="37"/>
      <c r="W3108" s="37"/>
    </row>
    <row r="3109" spans="2:23" ht="24" customHeight="1" x14ac:dyDescent="0.3">
      <c r="B3109" s="68">
        <v>2022</v>
      </c>
      <c r="C3109" s="55" t="s">
        <v>59</v>
      </c>
      <c r="D3109" s="65">
        <v>44769</v>
      </c>
      <c r="E3109" s="55">
        <v>43764</v>
      </c>
      <c r="F3109" s="55">
        <v>55087</v>
      </c>
      <c r="G3109" s="60" t="s">
        <v>26</v>
      </c>
      <c r="H3109" s="174">
        <v>7.2499999999999991</v>
      </c>
      <c r="I3109" s="61">
        <v>111097.4</v>
      </c>
      <c r="J3109" s="61">
        <v>70140.232516000004</v>
      </c>
      <c r="K3109" s="72">
        <v>63.134</v>
      </c>
      <c r="L3109" s="72">
        <v>12.867000000000001</v>
      </c>
      <c r="M3109" s="72">
        <v>12.42</v>
      </c>
      <c r="N3109" s="72">
        <v>13.200000000000001</v>
      </c>
      <c r="O3109" s="53" t="s">
        <v>29</v>
      </c>
      <c r="P3109" s="58" t="s">
        <v>56</v>
      </c>
      <c r="Q3109" s="58">
        <v>28.268493150684932</v>
      </c>
      <c r="R3109" s="58">
        <v>8.2227258886510128</v>
      </c>
      <c r="S3109" s="62"/>
      <c r="T3109" s="61"/>
      <c r="U3109" s="63"/>
      <c r="V3109" s="37"/>
      <c r="W3109" s="37"/>
    </row>
    <row r="3110" spans="2:23" ht="24" customHeight="1" x14ac:dyDescent="0.3">
      <c r="B3110" s="68">
        <v>2022</v>
      </c>
      <c r="C3110" s="55" t="s">
        <v>60</v>
      </c>
      <c r="D3110" s="65">
        <v>44774</v>
      </c>
      <c r="E3110" s="55">
        <v>43573</v>
      </c>
      <c r="F3110" s="55">
        <v>47226</v>
      </c>
      <c r="G3110" s="60" t="s">
        <v>13</v>
      </c>
      <c r="H3110" s="174">
        <v>2.25</v>
      </c>
      <c r="I3110" s="61">
        <v>144927.53493960001</v>
      </c>
      <c r="J3110" s="61">
        <v>115233.33230582999</v>
      </c>
      <c r="K3110" s="72">
        <v>79.510999999999981</v>
      </c>
      <c r="L3110" s="72">
        <v>6.1910000000000016</v>
      </c>
      <c r="M3110" s="72">
        <v>6.1910000000000016</v>
      </c>
      <c r="N3110" s="72">
        <v>6.1910000000000016</v>
      </c>
      <c r="O3110" s="53" t="s">
        <v>30</v>
      </c>
      <c r="P3110" s="58" t="s">
        <v>56</v>
      </c>
      <c r="Q3110" s="58">
        <v>6.7178082191780826</v>
      </c>
      <c r="R3110" s="58">
        <v>6.1951690745188435</v>
      </c>
      <c r="S3110" s="62">
        <v>311.3922</v>
      </c>
      <c r="T3110" s="61">
        <v>465418000</v>
      </c>
      <c r="U3110" s="63">
        <v>370058505.98000002</v>
      </c>
      <c r="V3110" s="37"/>
      <c r="W3110" s="37"/>
    </row>
    <row r="3111" spans="2:23" ht="24" customHeight="1" x14ac:dyDescent="0.3">
      <c r="B3111" s="68">
        <v>2022</v>
      </c>
      <c r="C3111" s="55" t="s">
        <v>60</v>
      </c>
      <c r="D3111" s="65">
        <v>44774</v>
      </c>
      <c r="E3111" s="55">
        <v>43521</v>
      </c>
      <c r="F3111" s="55">
        <v>50096</v>
      </c>
      <c r="G3111" s="60" t="s">
        <v>13</v>
      </c>
      <c r="H3111" s="174">
        <v>3.75</v>
      </c>
      <c r="I3111" s="61">
        <v>67767.661701599995</v>
      </c>
      <c r="J3111" s="61">
        <v>52679.869500370005</v>
      </c>
      <c r="K3111" s="72">
        <v>77.736000000000004</v>
      </c>
      <c r="L3111" s="72">
        <v>6.2990000000000004</v>
      </c>
      <c r="M3111" s="72">
        <v>6.2990000000000004</v>
      </c>
      <c r="N3111" s="72">
        <v>6.2990000000000004</v>
      </c>
      <c r="O3111" s="53" t="s">
        <v>30</v>
      </c>
      <c r="P3111" s="58" t="s">
        <v>56</v>
      </c>
      <c r="Q3111" s="58">
        <v>14.580821917808219</v>
      </c>
      <c r="R3111" s="58">
        <v>10.737223165765693</v>
      </c>
      <c r="S3111" s="62">
        <v>311.3922</v>
      </c>
      <c r="T3111" s="61">
        <v>217628000</v>
      </c>
      <c r="U3111" s="63">
        <v>169175302.07999998</v>
      </c>
      <c r="V3111" s="37"/>
      <c r="W3111" s="37"/>
    </row>
    <row r="3112" spans="2:23" ht="24" customHeight="1" x14ac:dyDescent="0.3">
      <c r="B3112" s="68">
        <v>2022</v>
      </c>
      <c r="C3112" s="55" t="s">
        <v>60</v>
      </c>
      <c r="D3112" s="65">
        <v>44774</v>
      </c>
      <c r="E3112" s="55">
        <v>42902</v>
      </c>
      <c r="F3112" s="55">
        <v>54590</v>
      </c>
      <c r="G3112" s="60" t="s">
        <v>13</v>
      </c>
      <c r="H3112" s="174">
        <v>3.75</v>
      </c>
      <c r="I3112" s="61">
        <v>102670.679223</v>
      </c>
      <c r="J3112" s="61">
        <v>69839.676127860002</v>
      </c>
      <c r="K3112" s="72">
        <v>68.02300000000001</v>
      </c>
      <c r="L3112" s="72">
        <v>6.278999999999999</v>
      </c>
      <c r="M3112" s="72">
        <v>6.278999999999999</v>
      </c>
      <c r="N3112" s="72">
        <v>6.278999999999999</v>
      </c>
      <c r="O3112" s="53" t="s">
        <v>30</v>
      </c>
      <c r="P3112" s="58" t="s">
        <v>56</v>
      </c>
      <c r="Q3112" s="58">
        <v>26.893150684931506</v>
      </c>
      <c r="R3112" s="58">
        <v>15.05082390260457</v>
      </c>
      <c r="S3112" s="62">
        <v>311.3922</v>
      </c>
      <c r="T3112" s="61">
        <v>329715000</v>
      </c>
      <c r="U3112" s="63">
        <v>224282034.44999999</v>
      </c>
      <c r="V3112" s="37"/>
      <c r="W3112" s="37"/>
    </row>
    <row r="3113" spans="2:23" ht="24" customHeight="1" x14ac:dyDescent="0.3">
      <c r="B3113" s="68">
        <v>2022</v>
      </c>
      <c r="C3113" s="55" t="s">
        <v>60</v>
      </c>
      <c r="D3113" s="65">
        <v>44775</v>
      </c>
      <c r="E3113" s="55">
        <v>44719</v>
      </c>
      <c r="F3113" s="55">
        <v>45083</v>
      </c>
      <c r="G3113" s="60" t="s">
        <v>26</v>
      </c>
      <c r="H3113" s="174"/>
      <c r="I3113" s="61">
        <v>250000</v>
      </c>
      <c r="J3113" s="61">
        <v>228960</v>
      </c>
      <c r="K3113" s="72">
        <v>91.584000000000003</v>
      </c>
      <c r="L3113" s="72">
        <v>10.98</v>
      </c>
      <c r="M3113" s="72">
        <v>10.43</v>
      </c>
      <c r="N3113" s="72">
        <v>11.2</v>
      </c>
      <c r="O3113" s="53" t="s">
        <v>29</v>
      </c>
      <c r="P3113" s="58" t="s">
        <v>66</v>
      </c>
      <c r="Q3113" s="58">
        <v>0.84383561643835614</v>
      </c>
      <c r="R3113" s="58">
        <v>0.84383561643835625</v>
      </c>
      <c r="S3113" s="62"/>
      <c r="T3113" s="61"/>
      <c r="U3113" s="63"/>
      <c r="V3113" s="37"/>
      <c r="W3113" s="37"/>
    </row>
    <row r="3114" spans="2:23" ht="24" customHeight="1" x14ac:dyDescent="0.3">
      <c r="B3114" s="68">
        <v>2022</v>
      </c>
      <c r="C3114" s="55" t="s">
        <v>60</v>
      </c>
      <c r="D3114" s="65">
        <v>44776</v>
      </c>
      <c r="E3114" s="55">
        <v>43573</v>
      </c>
      <c r="F3114" s="55">
        <v>47226</v>
      </c>
      <c r="G3114" s="60" t="s">
        <v>13</v>
      </c>
      <c r="H3114" s="174">
        <v>2.25</v>
      </c>
      <c r="I3114" s="61">
        <v>196552.9664</v>
      </c>
      <c r="J3114" s="61">
        <v>163361.06696403198</v>
      </c>
      <c r="K3114" s="72">
        <v>83.113</v>
      </c>
      <c r="L3114" s="72">
        <v>5.44</v>
      </c>
      <c r="M3114" s="72">
        <v>5.15</v>
      </c>
      <c r="N3114" s="72">
        <v>5.7</v>
      </c>
      <c r="O3114" s="53" t="s">
        <v>29</v>
      </c>
      <c r="P3114" s="58" t="s">
        <v>56</v>
      </c>
      <c r="Q3114" s="58">
        <v>6.7123287671232879</v>
      </c>
      <c r="R3114" s="58">
        <v>6.1879963862707914</v>
      </c>
      <c r="S3114" s="62">
        <v>311.49439999999998</v>
      </c>
      <c r="T3114" s="61">
        <v>631000000</v>
      </c>
      <c r="U3114" s="63">
        <v>524443030</v>
      </c>
      <c r="V3114" s="37"/>
      <c r="W3114" s="37"/>
    </row>
    <row r="3115" spans="2:23" ht="24" customHeight="1" x14ac:dyDescent="0.3">
      <c r="B3115" s="68">
        <v>2022</v>
      </c>
      <c r="C3115" s="55" t="s">
        <v>60</v>
      </c>
      <c r="D3115" s="65">
        <v>44776</v>
      </c>
      <c r="E3115" s="55">
        <v>43521</v>
      </c>
      <c r="F3115" s="55">
        <v>50096</v>
      </c>
      <c r="G3115" s="60" t="s">
        <v>13</v>
      </c>
      <c r="H3115" s="174">
        <v>3.75</v>
      </c>
      <c r="I3115" s="61">
        <v>148567.25408000001</v>
      </c>
      <c r="J3115" s="61">
        <v>122422.38870700159</v>
      </c>
      <c r="K3115" s="72">
        <v>82.402000000000001</v>
      </c>
      <c r="L3115" s="72">
        <v>5.73</v>
      </c>
      <c r="M3115" s="72">
        <v>5.4</v>
      </c>
      <c r="N3115" s="72">
        <v>5.97</v>
      </c>
      <c r="O3115" s="53" t="s">
        <v>29</v>
      </c>
      <c r="P3115" s="58" t="s">
        <v>56</v>
      </c>
      <c r="Q3115" s="58">
        <v>14.575342465753424</v>
      </c>
      <c r="R3115" s="58">
        <v>10.863839475252057</v>
      </c>
      <c r="S3115" s="62">
        <v>311.49439999999998</v>
      </c>
      <c r="T3115" s="61">
        <v>476950000</v>
      </c>
      <c r="U3115" s="63">
        <v>393016339</v>
      </c>
      <c r="V3115" s="37"/>
      <c r="W3115" s="37"/>
    </row>
    <row r="3116" spans="2:23" ht="24" customHeight="1" x14ac:dyDescent="0.3">
      <c r="B3116" s="68">
        <v>2022</v>
      </c>
      <c r="C3116" s="55" t="s">
        <v>60</v>
      </c>
      <c r="D3116" s="65">
        <v>44776</v>
      </c>
      <c r="E3116" s="55">
        <v>42902</v>
      </c>
      <c r="F3116" s="55">
        <v>54590</v>
      </c>
      <c r="G3116" s="60" t="s">
        <v>13</v>
      </c>
      <c r="H3116" s="174">
        <v>3.75</v>
      </c>
      <c r="I3116" s="61">
        <v>142397.48449919999</v>
      </c>
      <c r="J3116" s="61">
        <v>104580.98454074743</v>
      </c>
      <c r="K3116" s="72">
        <v>73.442999999999998</v>
      </c>
      <c r="L3116" s="72">
        <v>5.75</v>
      </c>
      <c r="M3116" s="72">
        <v>5.3</v>
      </c>
      <c r="N3116" s="72">
        <v>5.95</v>
      </c>
      <c r="O3116" s="53" t="s">
        <v>29</v>
      </c>
      <c r="P3116" s="58" t="s">
        <v>56</v>
      </c>
      <c r="Q3116" s="58">
        <v>26.887671232876713</v>
      </c>
      <c r="R3116" s="58">
        <v>15.531353997704846</v>
      </c>
      <c r="S3116" s="62">
        <v>311.49439999999998</v>
      </c>
      <c r="T3116" s="61">
        <v>457143000</v>
      </c>
      <c r="U3116" s="63">
        <v>335739533.49000001</v>
      </c>
      <c r="V3116" s="37"/>
      <c r="W3116" s="37"/>
    </row>
    <row r="3117" spans="2:23" ht="24" customHeight="1" x14ac:dyDescent="0.3">
      <c r="B3117" s="68">
        <v>2022</v>
      </c>
      <c r="C3117" s="55" t="s">
        <v>60</v>
      </c>
      <c r="D3117" s="65">
        <v>44778</v>
      </c>
      <c r="E3117" s="55">
        <v>44281</v>
      </c>
      <c r="F3117" s="55">
        <v>47933</v>
      </c>
      <c r="G3117" s="60" t="s">
        <v>26</v>
      </c>
      <c r="H3117" s="174">
        <v>7.0000000000000009</v>
      </c>
      <c r="I3117" s="61">
        <v>587979.30000000005</v>
      </c>
      <c r="J3117" s="61">
        <v>431265.17717099999</v>
      </c>
      <c r="K3117" s="72">
        <v>73.346999999999994</v>
      </c>
      <c r="L3117" s="72">
        <v>12.745999999999999</v>
      </c>
      <c r="M3117" s="72">
        <v>12.745999999999999</v>
      </c>
      <c r="N3117" s="72">
        <v>12.745999999999999</v>
      </c>
      <c r="O3117" s="53" t="s">
        <v>30</v>
      </c>
      <c r="P3117" s="58" t="s">
        <v>56</v>
      </c>
      <c r="Q3117" s="58">
        <v>8.6438356164383556</v>
      </c>
      <c r="R3117" s="58">
        <v>6.1679866505770606</v>
      </c>
      <c r="S3117" s="62"/>
      <c r="T3117" s="61"/>
      <c r="U3117" s="63"/>
      <c r="V3117" s="37"/>
      <c r="W3117" s="37"/>
    </row>
    <row r="3118" spans="2:23" ht="24" customHeight="1" x14ac:dyDescent="0.3">
      <c r="B3118" s="68">
        <v>2022</v>
      </c>
      <c r="C3118" s="55" t="s">
        <v>60</v>
      </c>
      <c r="D3118" s="65">
        <v>44778</v>
      </c>
      <c r="E3118" s="55">
        <v>44344</v>
      </c>
      <c r="F3118" s="55">
        <v>52014</v>
      </c>
      <c r="G3118" s="60" t="s">
        <v>26</v>
      </c>
      <c r="H3118" s="174">
        <v>9.25</v>
      </c>
      <c r="I3118" s="61">
        <v>389813.9</v>
      </c>
      <c r="J3118" s="61">
        <v>292609.90589599998</v>
      </c>
      <c r="K3118" s="72">
        <v>75.063999999999979</v>
      </c>
      <c r="L3118" s="72">
        <v>13.057999999999995</v>
      </c>
      <c r="M3118" s="72">
        <v>13.057999999999995</v>
      </c>
      <c r="N3118" s="72">
        <v>13.057999999999995</v>
      </c>
      <c r="O3118" s="53" t="s">
        <v>30</v>
      </c>
      <c r="P3118" s="58" t="s">
        <v>56</v>
      </c>
      <c r="Q3118" s="58">
        <v>19.824657534246576</v>
      </c>
      <c r="R3118" s="58">
        <v>8.1381641568657166</v>
      </c>
      <c r="S3118" s="62"/>
      <c r="T3118" s="61"/>
      <c r="U3118" s="63"/>
      <c r="V3118" s="37"/>
      <c r="W3118" s="37"/>
    </row>
    <row r="3119" spans="2:23" ht="24" customHeight="1" x14ac:dyDescent="0.3">
      <c r="B3119" s="68">
        <v>2022</v>
      </c>
      <c r="C3119" s="55" t="s">
        <v>60</v>
      </c>
      <c r="D3119" s="65">
        <v>44778</v>
      </c>
      <c r="E3119" s="55">
        <v>43764</v>
      </c>
      <c r="F3119" s="55">
        <v>55087</v>
      </c>
      <c r="G3119" s="60" t="s">
        <v>26</v>
      </c>
      <c r="H3119" s="174">
        <v>7.2499999999999991</v>
      </c>
      <c r="I3119" s="61">
        <v>89256.5</v>
      </c>
      <c r="J3119" s="61">
        <v>56111.991289999998</v>
      </c>
      <c r="K3119" s="72">
        <v>62.866</v>
      </c>
      <c r="L3119" s="72">
        <v>12.967000000000001</v>
      </c>
      <c r="M3119" s="72">
        <v>12.967000000000001</v>
      </c>
      <c r="N3119" s="72">
        <v>12.967000000000001</v>
      </c>
      <c r="O3119" s="53" t="s">
        <v>30</v>
      </c>
      <c r="P3119" s="58" t="s">
        <v>56</v>
      </c>
      <c r="Q3119" s="58">
        <v>28.243835616438357</v>
      </c>
      <c r="R3119" s="58">
        <v>8.1440562695792593</v>
      </c>
      <c r="S3119" s="62"/>
      <c r="T3119" s="61"/>
      <c r="U3119" s="63"/>
      <c r="V3119" s="37"/>
      <c r="W3119" s="37"/>
    </row>
    <row r="3120" spans="2:23" ht="24" customHeight="1" x14ac:dyDescent="0.3">
      <c r="B3120" s="68">
        <v>2022</v>
      </c>
      <c r="C3120" s="55" t="s">
        <v>60</v>
      </c>
      <c r="D3120" s="65">
        <v>44782</v>
      </c>
      <c r="E3120" s="55">
        <v>44719</v>
      </c>
      <c r="F3120" s="55">
        <v>45083</v>
      </c>
      <c r="G3120" s="60" t="s">
        <v>26</v>
      </c>
      <c r="H3120" s="174"/>
      <c r="I3120" s="61">
        <v>250000</v>
      </c>
      <c r="J3120" s="61">
        <v>229045</v>
      </c>
      <c r="K3120" s="72">
        <v>91.617999999999995</v>
      </c>
      <c r="L3120" s="72">
        <v>11.2</v>
      </c>
      <c r="M3120" s="72">
        <v>10.5</v>
      </c>
      <c r="N3120" s="72">
        <v>11.497999999999999</v>
      </c>
      <c r="O3120" s="53" t="s">
        <v>29</v>
      </c>
      <c r="P3120" s="58" t="s">
        <v>66</v>
      </c>
      <c r="Q3120" s="58">
        <v>0.8246575342465754</v>
      </c>
      <c r="R3120" s="58">
        <v>0.8246575342465754</v>
      </c>
      <c r="S3120" s="62"/>
      <c r="T3120" s="61"/>
      <c r="U3120" s="63"/>
      <c r="V3120" s="37"/>
      <c r="W3120" s="37"/>
    </row>
    <row r="3121" spans="2:23" ht="24" customHeight="1" x14ac:dyDescent="0.3">
      <c r="B3121" s="68">
        <v>2022</v>
      </c>
      <c r="C3121" s="55" t="s">
        <v>60</v>
      </c>
      <c r="D3121" s="65">
        <v>44783</v>
      </c>
      <c r="E3121" s="55">
        <v>44281</v>
      </c>
      <c r="F3121" s="55">
        <v>47933</v>
      </c>
      <c r="G3121" s="60" t="s">
        <v>26</v>
      </c>
      <c r="H3121" s="174">
        <v>7.0000000000000009</v>
      </c>
      <c r="I3121" s="61">
        <v>594500</v>
      </c>
      <c r="J3121" s="61">
        <v>460541.315</v>
      </c>
      <c r="K3121" s="72">
        <v>77.467000000000056</v>
      </c>
      <c r="L3121" s="72">
        <v>11.785000000000009</v>
      </c>
      <c r="M3121" s="72">
        <v>11.504</v>
      </c>
      <c r="N3121" s="72">
        <v>12.01</v>
      </c>
      <c r="O3121" s="53" t="s">
        <v>29</v>
      </c>
      <c r="P3121" s="58" t="s">
        <v>56</v>
      </c>
      <c r="Q3121" s="58">
        <v>8.6301369863013697</v>
      </c>
      <c r="R3121" s="58">
        <v>6.2303382447155924</v>
      </c>
      <c r="S3121" s="62"/>
      <c r="T3121" s="61"/>
      <c r="U3121" s="63"/>
      <c r="V3121" s="37"/>
      <c r="W3121" s="37"/>
    </row>
    <row r="3122" spans="2:23" ht="24" customHeight="1" x14ac:dyDescent="0.3">
      <c r="B3122" s="68">
        <v>2022</v>
      </c>
      <c r="C3122" s="55" t="s">
        <v>60</v>
      </c>
      <c r="D3122" s="65">
        <v>44783</v>
      </c>
      <c r="E3122" s="55">
        <v>44344</v>
      </c>
      <c r="F3122" s="55">
        <v>52014</v>
      </c>
      <c r="G3122" s="60" t="s">
        <v>26</v>
      </c>
      <c r="H3122" s="174">
        <v>9.25</v>
      </c>
      <c r="I3122" s="61">
        <v>515500</v>
      </c>
      <c r="J3122" s="61">
        <v>415967.26</v>
      </c>
      <c r="K3122" s="72">
        <v>80.691999999999993</v>
      </c>
      <c r="L3122" s="72">
        <v>12.100000000000005</v>
      </c>
      <c r="M3122" s="72">
        <v>11.84</v>
      </c>
      <c r="N3122" s="72">
        <v>12.35</v>
      </c>
      <c r="O3122" s="53" t="s">
        <v>29</v>
      </c>
      <c r="P3122" s="58" t="s">
        <v>56</v>
      </c>
      <c r="Q3122" s="58">
        <v>19.81095890410959</v>
      </c>
      <c r="R3122" s="58">
        <v>8.4735829760346242</v>
      </c>
      <c r="S3122" s="62"/>
      <c r="T3122" s="61"/>
      <c r="U3122" s="63"/>
      <c r="V3122" s="37"/>
      <c r="W3122" s="37"/>
    </row>
    <row r="3123" spans="2:23" ht="24" customHeight="1" x14ac:dyDescent="0.3">
      <c r="B3123" s="68">
        <v>2022</v>
      </c>
      <c r="C3123" s="55" t="s">
        <v>60</v>
      </c>
      <c r="D3123" s="65">
        <v>44783</v>
      </c>
      <c r="E3123" s="55">
        <v>43764</v>
      </c>
      <c r="F3123" s="55">
        <v>55087</v>
      </c>
      <c r="G3123" s="60" t="s">
        <v>26</v>
      </c>
      <c r="H3123" s="174">
        <v>7.2499999999999991</v>
      </c>
      <c r="I3123" s="61">
        <v>145387.6</v>
      </c>
      <c r="J3123" s="61">
        <v>98491.375744000004</v>
      </c>
      <c r="K3123" s="72">
        <v>67.743999999999986</v>
      </c>
      <c r="L3123" s="72">
        <v>11.989000000000003</v>
      </c>
      <c r="M3123" s="72">
        <v>11.69</v>
      </c>
      <c r="N3123" s="72">
        <v>12.2</v>
      </c>
      <c r="O3123" s="53" t="s">
        <v>29</v>
      </c>
      <c r="P3123" s="58" t="s">
        <v>56</v>
      </c>
      <c r="Q3123" s="58">
        <v>28.230136986301371</v>
      </c>
      <c r="R3123" s="58">
        <v>8.680352416664574</v>
      </c>
      <c r="S3123" s="62"/>
      <c r="T3123" s="61"/>
      <c r="U3123" s="63"/>
      <c r="V3123" s="37"/>
      <c r="W3123" s="37"/>
    </row>
    <row r="3124" spans="2:23" ht="24" customHeight="1" x14ac:dyDescent="0.3">
      <c r="B3124" s="68">
        <v>2022</v>
      </c>
      <c r="C3124" s="55" t="s">
        <v>60</v>
      </c>
      <c r="D3124" s="65">
        <v>44785</v>
      </c>
      <c r="E3124" s="55">
        <v>43573</v>
      </c>
      <c r="F3124" s="55">
        <v>47226</v>
      </c>
      <c r="G3124" s="60" t="s">
        <v>13</v>
      </c>
      <c r="H3124" s="174">
        <v>2.25</v>
      </c>
      <c r="I3124" s="61">
        <v>3119.5479999999998</v>
      </c>
      <c r="J3124" s="61">
        <v>2589.5991857600002</v>
      </c>
      <c r="K3124" s="72">
        <v>83.012</v>
      </c>
      <c r="L3124" s="72">
        <v>5.4829999999999997</v>
      </c>
      <c r="M3124" s="72">
        <v>5.4829999999999997</v>
      </c>
      <c r="N3124" s="72">
        <v>5.4829999999999997</v>
      </c>
      <c r="O3124" s="53" t="s">
        <v>30</v>
      </c>
      <c r="P3124" s="58" t="s">
        <v>56</v>
      </c>
      <c r="Q3124" s="58">
        <v>6.6876712328767125</v>
      </c>
      <c r="R3124" s="58">
        <v>6.1785042579377416</v>
      </c>
      <c r="S3124" s="62">
        <v>311.95479999999998</v>
      </c>
      <c r="T3124" s="61">
        <v>10000000</v>
      </c>
      <c r="U3124" s="63">
        <v>8301200</v>
      </c>
      <c r="V3124" s="37"/>
      <c r="W3124" s="37"/>
    </row>
    <row r="3125" spans="2:23" ht="24" customHeight="1" x14ac:dyDescent="0.3">
      <c r="B3125" s="68">
        <v>2022</v>
      </c>
      <c r="C3125" s="55" t="s">
        <v>60</v>
      </c>
      <c r="D3125" s="65">
        <v>44785</v>
      </c>
      <c r="E3125" s="55">
        <v>42902</v>
      </c>
      <c r="F3125" s="55">
        <v>54590</v>
      </c>
      <c r="G3125" s="60" t="s">
        <v>13</v>
      </c>
      <c r="H3125" s="174">
        <v>3.75</v>
      </c>
      <c r="I3125" s="61">
        <v>42161.3151296</v>
      </c>
      <c r="J3125" s="61">
        <v>31066.56505325</v>
      </c>
      <c r="K3125" s="72">
        <v>73.685000000000002</v>
      </c>
      <c r="L3125" s="72">
        <v>5.737000000000001</v>
      </c>
      <c r="M3125" s="72">
        <v>5.737000000000001</v>
      </c>
      <c r="N3125" s="72">
        <v>5.737000000000001</v>
      </c>
      <c r="O3125" s="53" t="s">
        <v>30</v>
      </c>
      <c r="P3125" s="58" t="s">
        <v>56</v>
      </c>
      <c r="Q3125" s="58">
        <v>26.863013698630137</v>
      </c>
      <c r="R3125" s="58">
        <v>15.518224385568626</v>
      </c>
      <c r="S3125" s="62">
        <v>311.95479999999998</v>
      </c>
      <c r="T3125" s="61">
        <v>135152000</v>
      </c>
      <c r="U3125" s="63">
        <v>99586751.200000003</v>
      </c>
      <c r="V3125" s="37"/>
      <c r="W3125" s="37"/>
    </row>
    <row r="3126" spans="2:23" ht="24" customHeight="1" x14ac:dyDescent="0.3">
      <c r="B3126" s="68">
        <v>2022</v>
      </c>
      <c r="C3126" s="55" t="s">
        <v>60</v>
      </c>
      <c r="D3126" s="65">
        <v>44789</v>
      </c>
      <c r="E3126" s="55">
        <v>44719</v>
      </c>
      <c r="F3126" s="55">
        <v>45083</v>
      </c>
      <c r="G3126" s="60" t="s">
        <v>26</v>
      </c>
      <c r="H3126" s="174"/>
      <c r="I3126" s="61">
        <v>375000</v>
      </c>
      <c r="J3126" s="61">
        <v>344820</v>
      </c>
      <c r="K3126" s="72">
        <v>91.951999999999998</v>
      </c>
      <c r="L3126" s="72">
        <v>10.978999999999999</v>
      </c>
      <c r="M3126" s="72">
        <v>10.743</v>
      </c>
      <c r="N3126" s="72">
        <v>11.3</v>
      </c>
      <c r="O3126" s="53" t="s">
        <v>29</v>
      </c>
      <c r="P3126" s="58" t="s">
        <v>66</v>
      </c>
      <c r="Q3126" s="58">
        <v>0.80547945205479454</v>
      </c>
      <c r="R3126" s="58">
        <v>0.80547945205479454</v>
      </c>
      <c r="S3126" s="62"/>
      <c r="T3126" s="61"/>
      <c r="U3126" s="63"/>
      <c r="V3126" s="37"/>
      <c r="W3126" s="37"/>
    </row>
    <row r="3127" spans="2:23" ht="24" customHeight="1" x14ac:dyDescent="0.3">
      <c r="B3127" s="68">
        <v>2022</v>
      </c>
      <c r="C3127" s="55" t="s">
        <v>60</v>
      </c>
      <c r="D3127" s="65">
        <v>44790</v>
      </c>
      <c r="E3127" s="55">
        <v>43573</v>
      </c>
      <c r="F3127" s="55">
        <v>47226</v>
      </c>
      <c r="G3127" s="60" t="s">
        <v>13</v>
      </c>
      <c r="H3127" s="174">
        <v>2.25</v>
      </c>
      <c r="I3127" s="61">
        <v>204849</v>
      </c>
      <c r="J3127" s="61">
        <v>169707</v>
      </c>
      <c r="K3127" s="72">
        <v>82.844999999999999</v>
      </c>
      <c r="L3127" s="72">
        <v>5.53</v>
      </c>
      <c r="M3127" s="72">
        <v>5.0679999999999996</v>
      </c>
      <c r="N3127" s="72">
        <v>5.6509999999999998</v>
      </c>
      <c r="O3127" s="53" t="s">
        <v>29</v>
      </c>
      <c r="P3127" s="58" t="s">
        <v>56</v>
      </c>
      <c r="Q3127" s="58">
        <v>6.67</v>
      </c>
      <c r="R3127" s="58">
        <v>6.16</v>
      </c>
      <c r="S3127" s="62">
        <v>312.27089999999998</v>
      </c>
      <c r="T3127" s="61">
        <v>656000000</v>
      </c>
      <c r="U3127" s="63">
        <v>543463200</v>
      </c>
      <c r="V3127" s="37"/>
      <c r="W3127" s="37"/>
    </row>
    <row r="3128" spans="2:23" ht="24" customHeight="1" x14ac:dyDescent="0.3">
      <c r="B3128" s="68">
        <v>2022</v>
      </c>
      <c r="C3128" s="55" t="s">
        <v>60</v>
      </c>
      <c r="D3128" s="65">
        <v>44790</v>
      </c>
      <c r="E3128" s="55">
        <v>43521</v>
      </c>
      <c r="F3128" s="55">
        <v>50096</v>
      </c>
      <c r="G3128" s="60" t="s">
        <v>13</v>
      </c>
      <c r="H3128" s="174">
        <v>3.75</v>
      </c>
      <c r="I3128" s="61">
        <v>131466</v>
      </c>
      <c r="J3128" s="61">
        <v>106856</v>
      </c>
      <c r="K3128" s="72">
        <v>81.281000000000006</v>
      </c>
      <c r="L3128" s="72">
        <v>5.8849999999999998</v>
      </c>
      <c r="M3128" s="72">
        <v>5.45</v>
      </c>
      <c r="N3128" s="72">
        <v>6.01</v>
      </c>
      <c r="O3128" s="53" t="s">
        <v>29</v>
      </c>
      <c r="P3128" s="58" t="s">
        <v>56</v>
      </c>
      <c r="Q3128" s="58">
        <v>14.54</v>
      </c>
      <c r="R3128" s="58">
        <v>10.79</v>
      </c>
      <c r="S3128" s="62">
        <v>312.27089999999998</v>
      </c>
      <c r="T3128" s="61">
        <v>421000000</v>
      </c>
      <c r="U3128" s="63">
        <v>342193010</v>
      </c>
      <c r="V3128" s="37"/>
      <c r="W3128" s="37"/>
    </row>
    <row r="3129" spans="2:23" ht="24" customHeight="1" x14ac:dyDescent="0.3">
      <c r="B3129" s="68">
        <v>2022</v>
      </c>
      <c r="C3129" s="55" t="s">
        <v>60</v>
      </c>
      <c r="D3129" s="65">
        <v>44790</v>
      </c>
      <c r="E3129" s="55">
        <v>42902</v>
      </c>
      <c r="F3129" s="55">
        <v>54590</v>
      </c>
      <c r="G3129" s="60" t="s">
        <v>13</v>
      </c>
      <c r="H3129" s="174">
        <v>3.75</v>
      </c>
      <c r="I3129" s="61">
        <v>155871</v>
      </c>
      <c r="J3129" s="61">
        <v>113555</v>
      </c>
      <c r="K3129" s="72">
        <v>72.852000000000004</v>
      </c>
      <c r="L3129" s="72">
        <v>5.82</v>
      </c>
      <c r="M3129" s="72">
        <v>5.45</v>
      </c>
      <c r="N3129" s="72">
        <v>5.9850000000000003</v>
      </c>
      <c r="O3129" s="53" t="s">
        <v>29</v>
      </c>
      <c r="P3129" s="58" t="s">
        <v>56</v>
      </c>
      <c r="Q3129" s="58">
        <v>26.85</v>
      </c>
      <c r="R3129" s="58">
        <v>15.43</v>
      </c>
      <c r="S3129" s="62">
        <v>312.27089999999998</v>
      </c>
      <c r="T3129" s="61">
        <v>499154000</v>
      </c>
      <c r="U3129" s="63">
        <v>363643672</v>
      </c>
      <c r="V3129" s="37"/>
      <c r="W3129" s="37"/>
    </row>
    <row r="3130" spans="2:23" ht="24" customHeight="1" x14ac:dyDescent="0.3">
      <c r="B3130" s="68">
        <v>2022</v>
      </c>
      <c r="C3130" s="55" t="s">
        <v>60</v>
      </c>
      <c r="D3130" s="65">
        <v>44796</v>
      </c>
      <c r="E3130" s="55">
        <v>44719</v>
      </c>
      <c r="F3130" s="55">
        <v>45083</v>
      </c>
      <c r="G3130" s="60" t="s">
        <v>26</v>
      </c>
      <c r="H3130" s="174"/>
      <c r="I3130" s="61">
        <v>375000</v>
      </c>
      <c r="J3130" s="61">
        <v>344906.25</v>
      </c>
      <c r="K3130" s="72">
        <v>91.974999999999994</v>
      </c>
      <c r="L3130" s="72">
        <v>11.225</v>
      </c>
      <c r="M3130" s="72">
        <v>10.9</v>
      </c>
      <c r="N3130" s="72">
        <v>11.499000000000001</v>
      </c>
      <c r="O3130" s="53" t="s">
        <v>29</v>
      </c>
      <c r="P3130" s="58" t="s">
        <v>66</v>
      </c>
      <c r="Q3130" s="58">
        <v>0.78630136986301369</v>
      </c>
      <c r="R3130" s="58">
        <v>0.78630136986301369</v>
      </c>
      <c r="S3130" s="62"/>
      <c r="T3130" s="61"/>
      <c r="U3130" s="63"/>
      <c r="V3130" s="37"/>
      <c r="W3130" s="37"/>
    </row>
    <row r="3131" spans="2:23" ht="24" customHeight="1" x14ac:dyDescent="0.3">
      <c r="B3131" s="68">
        <v>2022</v>
      </c>
      <c r="C3131" s="55" t="s">
        <v>60</v>
      </c>
      <c r="D3131" s="65">
        <v>44797</v>
      </c>
      <c r="E3131" s="55">
        <v>44281</v>
      </c>
      <c r="F3131" s="55">
        <v>47933</v>
      </c>
      <c r="G3131" s="60" t="s">
        <v>26</v>
      </c>
      <c r="H3131" s="174">
        <v>7</v>
      </c>
      <c r="I3131" s="61">
        <v>744742</v>
      </c>
      <c r="J3131" s="61">
        <v>570256</v>
      </c>
      <c r="K3131" s="72">
        <v>76.570999999999998</v>
      </c>
      <c r="L3131" s="72">
        <v>12.073</v>
      </c>
      <c r="M3131" s="72">
        <v>11.79</v>
      </c>
      <c r="N3131" s="72">
        <v>12.42</v>
      </c>
      <c r="O3131" s="53" t="s">
        <v>29</v>
      </c>
      <c r="P3131" s="58" t="s">
        <v>56</v>
      </c>
      <c r="Q3131" s="58">
        <v>8.59</v>
      </c>
      <c r="R3131" s="58">
        <v>6.17</v>
      </c>
      <c r="S3131" s="62"/>
      <c r="T3131" s="61"/>
      <c r="U3131" s="63"/>
      <c r="V3131" s="37"/>
      <c r="W3131" s="37"/>
    </row>
    <row r="3132" spans="2:23" ht="24" customHeight="1" x14ac:dyDescent="0.3">
      <c r="B3132" s="68">
        <v>2022</v>
      </c>
      <c r="C3132" s="55" t="s">
        <v>60</v>
      </c>
      <c r="D3132" s="65">
        <v>44797</v>
      </c>
      <c r="E3132" s="55">
        <v>44344</v>
      </c>
      <c r="F3132" s="55">
        <v>52014</v>
      </c>
      <c r="G3132" s="60" t="s">
        <v>26</v>
      </c>
      <c r="H3132" s="174">
        <v>6.25</v>
      </c>
      <c r="I3132" s="61">
        <v>405790</v>
      </c>
      <c r="J3132" s="61">
        <v>321763</v>
      </c>
      <c r="K3132" s="72">
        <v>79.293000000000006</v>
      </c>
      <c r="L3132" s="72">
        <v>12.393000000000001</v>
      </c>
      <c r="M3132" s="72">
        <v>12.11</v>
      </c>
      <c r="N3132" s="72">
        <v>12.64</v>
      </c>
      <c r="O3132" s="53" t="s">
        <v>29</v>
      </c>
      <c r="P3132" s="58" t="s">
        <v>56</v>
      </c>
      <c r="Q3132" s="58">
        <v>19.77</v>
      </c>
      <c r="R3132" s="58">
        <v>8.98</v>
      </c>
      <c r="S3132" s="62"/>
      <c r="T3132" s="61"/>
      <c r="U3132" s="63"/>
      <c r="V3132" s="37"/>
      <c r="W3132" s="37"/>
    </row>
    <row r="3133" spans="2:23" ht="24" customHeight="1" x14ac:dyDescent="0.3">
      <c r="B3133" s="68">
        <v>2022</v>
      </c>
      <c r="C3133" s="55" t="s">
        <v>60</v>
      </c>
      <c r="D3133" s="65">
        <v>44797</v>
      </c>
      <c r="E3133" s="55">
        <v>43764</v>
      </c>
      <c r="F3133" s="55">
        <v>55087</v>
      </c>
      <c r="G3133" s="60" t="s">
        <v>26</v>
      </c>
      <c r="H3133" s="174">
        <v>7.25</v>
      </c>
      <c r="I3133" s="61">
        <v>124501</v>
      </c>
      <c r="J3133" s="61">
        <v>82980</v>
      </c>
      <c r="K3133" s="72">
        <v>66.650000000000006</v>
      </c>
      <c r="L3133" s="72">
        <v>12.331</v>
      </c>
      <c r="M3133" s="72">
        <v>12</v>
      </c>
      <c r="N3133" s="72">
        <v>12.55</v>
      </c>
      <c r="O3133" s="53" t="s">
        <v>29</v>
      </c>
      <c r="P3133" s="58" t="s">
        <v>56</v>
      </c>
      <c r="Q3133" s="58">
        <v>28.19</v>
      </c>
      <c r="R3133" s="58">
        <v>8.44</v>
      </c>
      <c r="S3133" s="62"/>
      <c r="T3133" s="61"/>
      <c r="U3133" s="63"/>
      <c r="V3133" s="37"/>
      <c r="W3133" s="37"/>
    </row>
    <row r="3134" spans="2:23" ht="24" customHeight="1" x14ac:dyDescent="0.3">
      <c r="B3134" s="68">
        <v>2022</v>
      </c>
      <c r="C3134" s="55" t="s">
        <v>60</v>
      </c>
      <c r="D3134" s="65">
        <v>44803</v>
      </c>
      <c r="E3134" s="55">
        <v>44719</v>
      </c>
      <c r="F3134" s="55">
        <v>45083</v>
      </c>
      <c r="G3134" s="60" t="s">
        <v>26</v>
      </c>
      <c r="H3134" s="174"/>
      <c r="I3134" s="61">
        <v>325000</v>
      </c>
      <c r="J3134" s="61">
        <v>299689</v>
      </c>
      <c r="K3134" s="72">
        <v>92.212000000000003</v>
      </c>
      <c r="L3134" s="72">
        <v>11.148</v>
      </c>
      <c r="M3134" s="72">
        <v>10.978999999999999</v>
      </c>
      <c r="N3134" s="72">
        <v>11.993</v>
      </c>
      <c r="O3134" s="53" t="s">
        <v>29</v>
      </c>
      <c r="P3134" s="58" t="s">
        <v>66</v>
      </c>
      <c r="Q3134" s="58">
        <v>0.76712328767123283</v>
      </c>
      <c r="R3134" s="58">
        <v>0.76712328767123272</v>
      </c>
      <c r="S3134" s="62"/>
      <c r="T3134" s="61"/>
      <c r="U3134" s="63"/>
      <c r="V3134" s="37"/>
      <c r="W3134" s="37"/>
    </row>
    <row r="3135" spans="2:23" ht="24" customHeight="1" x14ac:dyDescent="0.3">
      <c r="B3135" s="68">
        <v>2022</v>
      </c>
      <c r="C3135" s="55" t="s">
        <v>72</v>
      </c>
      <c r="D3135" s="65">
        <v>44806</v>
      </c>
      <c r="E3135" s="55">
        <v>44281</v>
      </c>
      <c r="F3135" s="55">
        <v>47933</v>
      </c>
      <c r="G3135" s="60" t="s">
        <v>26</v>
      </c>
      <c r="H3135" s="174">
        <v>7</v>
      </c>
      <c r="I3135" s="61">
        <v>535979</v>
      </c>
      <c r="J3135" s="61">
        <v>410930</v>
      </c>
      <c r="K3135" s="72">
        <v>76.668999999999997</v>
      </c>
      <c r="L3135" s="72">
        <v>12.101000000000001</v>
      </c>
      <c r="M3135" s="72">
        <v>12.101000000000001</v>
      </c>
      <c r="N3135" s="72">
        <v>12.101000000000001</v>
      </c>
      <c r="O3135" s="53" t="s">
        <v>30</v>
      </c>
      <c r="P3135" s="58" t="s">
        <v>56</v>
      </c>
      <c r="Q3135" s="58">
        <v>8.57</v>
      </c>
      <c r="R3135" s="58">
        <v>6.14</v>
      </c>
      <c r="S3135" s="62"/>
      <c r="T3135" s="61"/>
      <c r="U3135" s="63"/>
      <c r="V3135" s="37"/>
      <c r="W3135" s="37"/>
    </row>
    <row r="3136" spans="2:23" ht="24" customHeight="1" x14ac:dyDescent="0.3">
      <c r="B3136" s="68">
        <v>2022</v>
      </c>
      <c r="C3136" s="55" t="s">
        <v>72</v>
      </c>
      <c r="D3136" s="65">
        <v>44806</v>
      </c>
      <c r="E3136" s="55">
        <v>44344</v>
      </c>
      <c r="F3136" s="55">
        <v>52014</v>
      </c>
      <c r="G3136" s="60" t="s">
        <v>26</v>
      </c>
      <c r="H3136" s="174">
        <v>6.25</v>
      </c>
      <c r="I3136" s="61">
        <v>323854</v>
      </c>
      <c r="J3136" s="61">
        <v>257020</v>
      </c>
      <c r="K3136" s="72">
        <v>79.363</v>
      </c>
      <c r="L3136" s="72">
        <v>12.42</v>
      </c>
      <c r="M3136" s="72">
        <v>12.42</v>
      </c>
      <c r="N3136" s="72">
        <v>12.42</v>
      </c>
      <c r="O3136" s="53" t="s">
        <v>30</v>
      </c>
      <c r="P3136" s="58" t="s">
        <v>56</v>
      </c>
      <c r="Q3136" s="58">
        <v>19.75</v>
      </c>
      <c r="R3136" s="58">
        <v>8.94</v>
      </c>
      <c r="S3136" s="62"/>
      <c r="T3136" s="61"/>
      <c r="U3136" s="63"/>
      <c r="V3136" s="37"/>
      <c r="W3136" s="37"/>
    </row>
    <row r="3137" spans="2:23" ht="24" customHeight="1" x14ac:dyDescent="0.3">
      <c r="B3137" s="68">
        <v>2022</v>
      </c>
      <c r="C3137" s="55" t="s">
        <v>72</v>
      </c>
      <c r="D3137" s="65">
        <v>44806</v>
      </c>
      <c r="E3137" s="55">
        <v>43764</v>
      </c>
      <c r="F3137" s="55">
        <v>55087</v>
      </c>
      <c r="G3137" s="60" t="s">
        <v>26</v>
      </c>
      <c r="H3137" s="174">
        <v>7.25</v>
      </c>
      <c r="I3137" s="61">
        <v>99443</v>
      </c>
      <c r="J3137" s="61">
        <v>66254</v>
      </c>
      <c r="K3137" s="72">
        <v>66.625</v>
      </c>
      <c r="L3137" s="72">
        <v>12.302</v>
      </c>
      <c r="M3137" s="72">
        <v>12.302</v>
      </c>
      <c r="N3137" s="72">
        <v>12.302</v>
      </c>
      <c r="O3137" s="53" t="s">
        <v>30</v>
      </c>
      <c r="P3137" s="58" t="s">
        <v>56</v>
      </c>
      <c r="Q3137" s="58">
        <v>28.17</v>
      </c>
      <c r="R3137" s="58">
        <v>8.44</v>
      </c>
      <c r="S3137" s="62"/>
      <c r="T3137" s="61"/>
      <c r="U3137" s="63"/>
      <c r="V3137" s="37"/>
      <c r="W3137" s="37"/>
    </row>
    <row r="3138" spans="2:23" ht="24" customHeight="1" x14ac:dyDescent="0.3">
      <c r="B3138" s="68">
        <v>2022</v>
      </c>
      <c r="C3138" s="55" t="s">
        <v>72</v>
      </c>
      <c r="D3138" s="65">
        <v>44810</v>
      </c>
      <c r="E3138" s="55">
        <v>44810</v>
      </c>
      <c r="F3138" s="55">
        <v>45174</v>
      </c>
      <c r="G3138" s="60" t="str">
        <f t="shared" ref="G3138" si="0">+G3136</f>
        <v>COP</v>
      </c>
      <c r="H3138" s="174"/>
      <c r="I3138" s="61">
        <v>374999.7</v>
      </c>
      <c r="J3138" s="61">
        <v>336273.480981</v>
      </c>
      <c r="K3138" s="72">
        <v>89.673000000000002</v>
      </c>
      <c r="L3138" s="72">
        <v>11.55</v>
      </c>
      <c r="M3138" s="72">
        <v>11.3</v>
      </c>
      <c r="N3138" s="72">
        <v>12.5</v>
      </c>
      <c r="O3138" s="53" t="s">
        <v>29</v>
      </c>
      <c r="P3138" s="58" t="s">
        <v>66</v>
      </c>
      <c r="Q3138" s="58">
        <v>0.99726027397260275</v>
      </c>
      <c r="R3138" s="58">
        <v>0.99726027397260275</v>
      </c>
      <c r="S3138" s="62"/>
      <c r="T3138" s="61"/>
      <c r="U3138" s="63"/>
      <c r="V3138" s="37"/>
      <c r="W3138" s="37"/>
    </row>
    <row r="3139" spans="2:23" ht="24" customHeight="1" x14ac:dyDescent="0.3">
      <c r="B3139" s="68">
        <v>2022</v>
      </c>
      <c r="C3139" s="55" t="s">
        <v>72</v>
      </c>
      <c r="D3139" s="65">
        <v>44811</v>
      </c>
      <c r="E3139" s="55">
        <v>43573</v>
      </c>
      <c r="F3139" s="55">
        <v>47226</v>
      </c>
      <c r="G3139" s="60" t="s">
        <v>13</v>
      </c>
      <c r="H3139" s="174">
        <v>2.25</v>
      </c>
      <c r="I3139" s="61">
        <v>224811</v>
      </c>
      <c r="J3139" s="61">
        <v>186294</v>
      </c>
      <c r="K3139" s="72">
        <v>82.867000000000004</v>
      </c>
      <c r="L3139" s="72">
        <v>5.5789999999999997</v>
      </c>
      <c r="M3139" s="72">
        <v>5.266</v>
      </c>
      <c r="N3139" s="72">
        <v>5.84</v>
      </c>
      <c r="O3139" s="53" t="s">
        <v>29</v>
      </c>
      <c r="P3139" s="58" t="s">
        <v>56</v>
      </c>
      <c r="Q3139" s="58">
        <v>6.62</v>
      </c>
      <c r="R3139" s="58">
        <v>6.11</v>
      </c>
      <c r="S3139" s="62">
        <v>313.9821</v>
      </c>
      <c r="T3139" s="61">
        <v>716000000</v>
      </c>
      <c r="U3139" s="63">
        <v>593327720</v>
      </c>
      <c r="V3139" s="37"/>
      <c r="W3139" s="37"/>
    </row>
    <row r="3140" spans="2:23" ht="24" customHeight="1" x14ac:dyDescent="0.3">
      <c r="B3140" s="68">
        <v>2022</v>
      </c>
      <c r="C3140" s="55" t="s">
        <v>72</v>
      </c>
      <c r="D3140" s="65">
        <v>44811</v>
      </c>
      <c r="E3140" s="55">
        <v>43521</v>
      </c>
      <c r="F3140" s="55">
        <v>50096</v>
      </c>
      <c r="G3140" s="60" t="s">
        <v>13</v>
      </c>
      <c r="H3140" s="174">
        <v>3.75</v>
      </c>
      <c r="I3140" s="61">
        <v>221671</v>
      </c>
      <c r="J3140" s="61">
        <v>179968</v>
      </c>
      <c r="K3140" s="72">
        <v>81.186999999999998</v>
      </c>
      <c r="L3140" s="72">
        <v>5.9290000000000003</v>
      </c>
      <c r="M3140" s="72">
        <v>5.6</v>
      </c>
      <c r="N3140" s="72">
        <v>6.2510000000000003</v>
      </c>
      <c r="O3140" s="53" t="s">
        <v>29</v>
      </c>
      <c r="P3140" s="58" t="s">
        <v>56</v>
      </c>
      <c r="Q3140" s="58">
        <v>14.48</v>
      </c>
      <c r="R3140" s="58">
        <v>10.72</v>
      </c>
      <c r="S3140" s="62">
        <v>313.9821</v>
      </c>
      <c r="T3140" s="61">
        <v>706000000</v>
      </c>
      <c r="U3140" s="63">
        <v>573180220</v>
      </c>
      <c r="V3140" s="37"/>
      <c r="W3140" s="37"/>
    </row>
    <row r="3141" spans="2:23" ht="24" customHeight="1" x14ac:dyDescent="0.3">
      <c r="B3141" s="68">
        <v>2022</v>
      </c>
      <c r="C3141" s="55" t="s">
        <v>72</v>
      </c>
      <c r="D3141" s="65">
        <v>44811</v>
      </c>
      <c r="E3141" s="55">
        <v>42902</v>
      </c>
      <c r="F3141" s="55">
        <v>54590</v>
      </c>
      <c r="G3141" s="60" t="s">
        <v>13</v>
      </c>
      <c r="H3141" s="174">
        <v>3.75</v>
      </c>
      <c r="I3141" s="61">
        <v>116754</v>
      </c>
      <c r="J3141" s="61">
        <v>83987</v>
      </c>
      <c r="K3141" s="72">
        <v>71.935000000000002</v>
      </c>
      <c r="L3141" s="72">
        <v>5.93</v>
      </c>
      <c r="M3141" s="72">
        <v>5.64</v>
      </c>
      <c r="N3141" s="72">
        <v>6.2110000000000003</v>
      </c>
      <c r="O3141" s="53" t="s">
        <v>29</v>
      </c>
      <c r="P3141" s="58" t="s">
        <v>56</v>
      </c>
      <c r="Q3141" s="58">
        <v>26.79</v>
      </c>
      <c r="R3141" s="58">
        <v>15.28</v>
      </c>
      <c r="S3141" s="62">
        <v>313.9821</v>
      </c>
      <c r="T3141" s="61">
        <v>371850000</v>
      </c>
      <c r="U3141" s="63">
        <v>267490297</v>
      </c>
      <c r="V3141" s="37"/>
      <c r="W3141" s="37"/>
    </row>
    <row r="3142" spans="2:23" ht="24" customHeight="1" x14ac:dyDescent="0.3">
      <c r="B3142" s="68">
        <v>2022</v>
      </c>
      <c r="C3142" s="55" t="s">
        <v>72</v>
      </c>
      <c r="D3142" s="65">
        <v>44817</v>
      </c>
      <c r="E3142" s="55">
        <v>44810</v>
      </c>
      <c r="F3142" s="55">
        <v>45174</v>
      </c>
      <c r="G3142" s="60" t="s">
        <v>26</v>
      </c>
      <c r="H3142" s="174"/>
      <c r="I3142" s="61">
        <v>249999.9</v>
      </c>
      <c r="J3142" s="61">
        <v>223807.410477</v>
      </c>
      <c r="K3142" s="72">
        <v>89.522999999999996</v>
      </c>
      <c r="L3142" s="72">
        <v>11.98</v>
      </c>
      <c r="M3142" s="72">
        <v>11.653</v>
      </c>
      <c r="N3142" s="72">
        <v>12.749000000000001</v>
      </c>
      <c r="O3142" s="53" t="s">
        <v>29</v>
      </c>
      <c r="P3142" s="58" t="s">
        <v>66</v>
      </c>
      <c r="Q3142" s="58">
        <v>0.9780821917808219</v>
      </c>
      <c r="R3142" s="58">
        <v>0.97808219178082201</v>
      </c>
      <c r="S3142" s="62"/>
      <c r="T3142" s="61"/>
      <c r="U3142" s="63"/>
      <c r="V3142" s="37"/>
      <c r="W3142" s="37"/>
    </row>
    <row r="3143" spans="2:23" ht="24" customHeight="1" x14ac:dyDescent="0.3">
      <c r="B3143" s="68">
        <v>2022</v>
      </c>
      <c r="C3143" s="55" t="s">
        <v>72</v>
      </c>
      <c r="D3143" s="65">
        <v>44818</v>
      </c>
      <c r="E3143" s="55">
        <v>44281</v>
      </c>
      <c r="F3143" s="55">
        <v>47933</v>
      </c>
      <c r="G3143" s="60" t="s">
        <v>26</v>
      </c>
      <c r="H3143" s="174">
        <v>7</v>
      </c>
      <c r="I3143" s="61">
        <v>651750</v>
      </c>
      <c r="J3143" s="61">
        <v>489002</v>
      </c>
      <c r="K3143" s="72">
        <v>75.028999999999996</v>
      </c>
      <c r="L3143" s="72">
        <v>12.569000000000001</v>
      </c>
      <c r="M3143" s="72">
        <v>12.3</v>
      </c>
      <c r="N3143" s="72">
        <v>12.88</v>
      </c>
      <c r="O3143" s="53" t="s">
        <v>29</v>
      </c>
      <c r="P3143" s="58" t="s">
        <v>56</v>
      </c>
      <c r="Q3143" s="58">
        <v>8.5299999999999994</v>
      </c>
      <c r="R3143" s="58">
        <v>6.07</v>
      </c>
      <c r="S3143" s="62"/>
      <c r="T3143" s="61"/>
      <c r="U3143" s="63"/>
      <c r="V3143" s="37"/>
      <c r="W3143" s="37"/>
    </row>
    <row r="3144" spans="2:23" ht="24" customHeight="1" x14ac:dyDescent="0.3">
      <c r="B3144" s="68">
        <v>2022</v>
      </c>
      <c r="C3144" s="55" t="s">
        <v>72</v>
      </c>
      <c r="D3144" s="65">
        <v>44818</v>
      </c>
      <c r="E3144" s="55">
        <v>44344</v>
      </c>
      <c r="F3144" s="55">
        <v>52014</v>
      </c>
      <c r="G3144" s="60" t="s">
        <v>26</v>
      </c>
      <c r="H3144" s="174">
        <v>6.25</v>
      </c>
      <c r="I3144" s="61">
        <v>356700</v>
      </c>
      <c r="J3144" s="61">
        <v>278436</v>
      </c>
      <c r="K3144" s="72">
        <v>78.058999999999997</v>
      </c>
      <c r="L3144" s="72">
        <v>12.7</v>
      </c>
      <c r="M3144" s="72">
        <v>12.4</v>
      </c>
      <c r="N3144" s="72">
        <v>13.015000000000001</v>
      </c>
      <c r="O3144" s="53" t="s">
        <v>29</v>
      </c>
      <c r="P3144" s="58" t="s">
        <v>56</v>
      </c>
      <c r="Q3144" s="58">
        <v>19.72</v>
      </c>
      <c r="R3144" s="58">
        <v>8.7899999999999991</v>
      </c>
      <c r="S3144" s="62"/>
      <c r="T3144" s="61"/>
      <c r="U3144" s="63"/>
      <c r="V3144" s="37"/>
      <c r="W3144" s="37"/>
    </row>
    <row r="3145" spans="2:23" ht="24" customHeight="1" x14ac:dyDescent="0.3">
      <c r="B3145" s="68">
        <v>2022</v>
      </c>
      <c r="C3145" s="55" t="s">
        <v>72</v>
      </c>
      <c r="D3145" s="65">
        <v>44818</v>
      </c>
      <c r="E3145" s="55">
        <v>43764</v>
      </c>
      <c r="F3145" s="55">
        <v>55087</v>
      </c>
      <c r="G3145" s="60" t="s">
        <v>26</v>
      </c>
      <c r="H3145" s="174">
        <v>7.25</v>
      </c>
      <c r="I3145" s="61">
        <v>316343</v>
      </c>
      <c r="J3145" s="61">
        <v>207562</v>
      </c>
      <c r="K3145" s="72">
        <v>65.613</v>
      </c>
      <c r="L3145" s="72">
        <v>12.56</v>
      </c>
      <c r="M3145" s="72">
        <v>12.3</v>
      </c>
      <c r="N3145" s="72">
        <v>12.94</v>
      </c>
      <c r="O3145" s="53" t="s">
        <v>29</v>
      </c>
      <c r="P3145" s="58" t="s">
        <v>56</v>
      </c>
      <c r="Q3145" s="58">
        <v>28.13</v>
      </c>
      <c r="R3145" s="58">
        <v>8.26</v>
      </c>
      <c r="S3145" s="62"/>
      <c r="T3145" s="61"/>
      <c r="U3145" s="63"/>
      <c r="V3145" s="37"/>
      <c r="W3145" s="37"/>
    </row>
    <row r="3146" spans="2:23" ht="24" customHeight="1" x14ac:dyDescent="0.3">
      <c r="B3146" s="68">
        <v>2022</v>
      </c>
      <c r="C3146" s="55" t="s">
        <v>72</v>
      </c>
      <c r="D3146" s="65">
        <v>44820</v>
      </c>
      <c r="E3146" s="55">
        <v>43573</v>
      </c>
      <c r="F3146" s="55">
        <v>47226</v>
      </c>
      <c r="G3146" s="60" t="s">
        <v>13</v>
      </c>
      <c r="H3146" s="174">
        <v>2.25</v>
      </c>
      <c r="I3146" s="61">
        <v>180188</v>
      </c>
      <c r="J3146" s="61">
        <v>149370</v>
      </c>
      <c r="K3146" s="72">
        <v>82.897000000000006</v>
      </c>
      <c r="L3146" s="72">
        <v>5.5960000000000001</v>
      </c>
      <c r="M3146" s="72">
        <v>5.5960000000000001</v>
      </c>
      <c r="N3146" s="72">
        <v>5.5960000000000001</v>
      </c>
      <c r="O3146" s="53" t="s">
        <v>30</v>
      </c>
      <c r="P3146" s="58" t="s">
        <v>56</v>
      </c>
      <c r="Q3146" s="58">
        <v>6.59</v>
      </c>
      <c r="R3146" s="58">
        <v>6.08</v>
      </c>
      <c r="S3146" s="62">
        <v>314.74299999999999</v>
      </c>
      <c r="T3146" s="61">
        <v>572492000</v>
      </c>
      <c r="U3146" s="63">
        <v>474578693</v>
      </c>
      <c r="V3146" s="37"/>
      <c r="W3146" s="37"/>
    </row>
    <row r="3147" spans="2:23" ht="24" customHeight="1" x14ac:dyDescent="0.3">
      <c r="B3147" s="68">
        <v>2022</v>
      </c>
      <c r="C3147" s="55" t="s">
        <v>72</v>
      </c>
      <c r="D3147" s="65">
        <v>44820</v>
      </c>
      <c r="E3147" s="55">
        <v>42902</v>
      </c>
      <c r="F3147" s="55">
        <v>54590</v>
      </c>
      <c r="G3147" s="60" t="s">
        <v>13</v>
      </c>
      <c r="H3147" s="174">
        <v>3.75</v>
      </c>
      <c r="I3147" s="61">
        <v>92552</v>
      </c>
      <c r="J3147" s="61">
        <v>66547</v>
      </c>
      <c r="K3147" s="72">
        <v>71.902000000000001</v>
      </c>
      <c r="L3147" s="72">
        <v>5.9429999999999996</v>
      </c>
      <c r="M3147" s="72">
        <v>5.9429999999999996</v>
      </c>
      <c r="N3147" s="72">
        <v>5.9429999999999996</v>
      </c>
      <c r="O3147" s="53" t="s">
        <v>30</v>
      </c>
      <c r="P3147" s="58" t="s">
        <v>56</v>
      </c>
      <c r="Q3147" s="58">
        <v>26.77</v>
      </c>
      <c r="R3147" s="58">
        <v>15.24</v>
      </c>
      <c r="S3147" s="62">
        <v>314.74299999999999</v>
      </c>
      <c r="T3147" s="61">
        <v>294055000</v>
      </c>
      <c r="U3147" s="63">
        <v>211431426</v>
      </c>
      <c r="V3147" s="37"/>
      <c r="W3147" s="37"/>
    </row>
    <row r="3148" spans="2:23" ht="24" customHeight="1" x14ac:dyDescent="0.3">
      <c r="B3148" s="68">
        <v>2022</v>
      </c>
      <c r="C3148" s="55" t="s">
        <v>72</v>
      </c>
      <c r="D3148" s="65">
        <v>44824</v>
      </c>
      <c r="E3148" s="55">
        <v>44810</v>
      </c>
      <c r="F3148" s="55">
        <v>45174</v>
      </c>
      <c r="G3148" s="60" t="s">
        <v>26</v>
      </c>
      <c r="H3148" s="174"/>
      <c r="I3148" s="61">
        <v>250000</v>
      </c>
      <c r="J3148" s="61">
        <v>224382.5</v>
      </c>
      <c r="K3148" s="72">
        <v>89.753</v>
      </c>
      <c r="L3148" s="72">
        <v>11.935</v>
      </c>
      <c r="M3148" s="72">
        <v>11.75</v>
      </c>
      <c r="N3148" s="72">
        <v>12.5</v>
      </c>
      <c r="O3148" s="53" t="s">
        <v>29</v>
      </c>
      <c r="P3148" s="58" t="s">
        <v>66</v>
      </c>
      <c r="Q3148" s="58">
        <v>0.95890410958904104</v>
      </c>
      <c r="R3148" s="58">
        <v>0.95890410958904093</v>
      </c>
      <c r="S3148" s="62"/>
      <c r="T3148" s="61"/>
      <c r="U3148" s="63"/>
      <c r="V3148" s="37"/>
      <c r="W3148" s="37"/>
    </row>
    <row r="3149" spans="2:23" ht="24" customHeight="1" x14ac:dyDescent="0.3">
      <c r="B3149" s="68">
        <v>2022</v>
      </c>
      <c r="C3149" s="55" t="s">
        <v>72</v>
      </c>
      <c r="D3149" s="65">
        <v>44825</v>
      </c>
      <c r="E3149" s="55">
        <v>43573</v>
      </c>
      <c r="F3149" s="55">
        <v>47226</v>
      </c>
      <c r="G3149" s="60" t="s">
        <v>13</v>
      </c>
      <c r="H3149" s="174">
        <v>2.25</v>
      </c>
      <c r="I3149" s="61">
        <v>270113.8</v>
      </c>
      <c r="J3149" s="61">
        <v>230860.79999999999</v>
      </c>
      <c r="K3149" s="72">
        <v>85.468000000000004</v>
      </c>
      <c r="L3149" s="72">
        <v>5.0789999999999997</v>
      </c>
      <c r="M3149" s="72">
        <v>4.7949999999999999</v>
      </c>
      <c r="N3149" s="72">
        <v>5.3</v>
      </c>
      <c r="O3149" s="53" t="s">
        <v>29</v>
      </c>
      <c r="P3149" s="58" t="s">
        <v>56</v>
      </c>
      <c r="Q3149" s="58">
        <v>6.58</v>
      </c>
      <c r="R3149" s="58">
        <v>6.08</v>
      </c>
      <c r="S3149" s="62">
        <v>315.2758</v>
      </c>
      <c r="T3149" s="61">
        <v>856754000</v>
      </c>
      <c r="U3149" s="63">
        <v>732250509</v>
      </c>
      <c r="V3149" s="37"/>
      <c r="W3149" s="37"/>
    </row>
    <row r="3150" spans="2:23" ht="24" customHeight="1" x14ac:dyDescent="0.3">
      <c r="B3150" s="68">
        <v>2022</v>
      </c>
      <c r="C3150" s="55" t="s">
        <v>72</v>
      </c>
      <c r="D3150" s="65">
        <v>44825</v>
      </c>
      <c r="E3150" s="55">
        <v>43521</v>
      </c>
      <c r="F3150" s="55">
        <v>50096</v>
      </c>
      <c r="G3150" s="60" t="s">
        <v>13</v>
      </c>
      <c r="H3150" s="174">
        <v>3.75</v>
      </c>
      <c r="I3150" s="61">
        <v>224161</v>
      </c>
      <c r="J3150" s="61">
        <v>181729.6</v>
      </c>
      <c r="K3150" s="72">
        <v>81.070999999999998</v>
      </c>
      <c r="L3150" s="72">
        <v>5.9649999999999999</v>
      </c>
      <c r="M3150" s="72">
        <v>5.6529999999999996</v>
      </c>
      <c r="N3150" s="72">
        <v>6.2</v>
      </c>
      <c r="O3150" s="53" t="s">
        <v>29</v>
      </c>
      <c r="P3150" s="58" t="s">
        <v>56</v>
      </c>
      <c r="Q3150" s="58">
        <v>14.44</v>
      </c>
      <c r="R3150" s="58">
        <v>10.68</v>
      </c>
      <c r="S3150" s="62">
        <v>315.2758</v>
      </c>
      <c r="T3150" s="61">
        <v>711000000</v>
      </c>
      <c r="U3150" s="63">
        <v>576414810</v>
      </c>
      <c r="V3150" s="37"/>
      <c r="W3150" s="37"/>
    </row>
    <row r="3151" spans="2:23" ht="24" customHeight="1" x14ac:dyDescent="0.3">
      <c r="B3151" s="68">
        <v>2022</v>
      </c>
      <c r="C3151" s="55" t="s">
        <v>72</v>
      </c>
      <c r="D3151" s="65">
        <v>44825</v>
      </c>
      <c r="E3151" s="55">
        <v>42902</v>
      </c>
      <c r="F3151" s="55">
        <v>54590</v>
      </c>
      <c r="G3151" s="60" t="s">
        <v>13</v>
      </c>
      <c r="H3151" s="174">
        <v>3.75</v>
      </c>
      <c r="I3151" s="61">
        <v>52013.5</v>
      </c>
      <c r="J3151" s="61">
        <v>37622.9</v>
      </c>
      <c r="K3151" s="72">
        <v>72.332999999999998</v>
      </c>
      <c r="L3151" s="72">
        <v>5.907</v>
      </c>
      <c r="M3151" s="72">
        <v>5.6269999999999998</v>
      </c>
      <c r="N3151" s="72">
        <v>6.2</v>
      </c>
      <c r="O3151" s="53" t="s">
        <v>29</v>
      </c>
      <c r="P3151" s="58" t="s">
        <v>56</v>
      </c>
      <c r="Q3151" s="58">
        <v>26.75</v>
      </c>
      <c r="R3151" s="58">
        <v>15.26</v>
      </c>
      <c r="S3151" s="62">
        <v>315.2758</v>
      </c>
      <c r="T3151" s="61">
        <v>164978000</v>
      </c>
      <c r="U3151" s="63">
        <v>119333537</v>
      </c>
      <c r="V3151" s="37"/>
      <c r="W3151" s="37"/>
    </row>
    <row r="3152" spans="2:23" ht="24" customHeight="1" x14ac:dyDescent="0.3">
      <c r="B3152" s="68">
        <v>2022</v>
      </c>
      <c r="C3152" s="55" t="s">
        <v>72</v>
      </c>
      <c r="D3152" s="65">
        <v>44827</v>
      </c>
      <c r="E3152" s="55">
        <v>44281</v>
      </c>
      <c r="F3152" s="55">
        <v>47933</v>
      </c>
      <c r="G3152" s="60" t="s">
        <v>26</v>
      </c>
      <c r="H3152" s="174">
        <v>7</v>
      </c>
      <c r="I3152" s="61">
        <v>520738</v>
      </c>
      <c r="J3152" s="61">
        <v>391199</v>
      </c>
      <c r="K3152" s="72">
        <v>75.123999999999995</v>
      </c>
      <c r="L3152" s="72">
        <v>12.6</v>
      </c>
      <c r="M3152" s="72">
        <v>12.6</v>
      </c>
      <c r="N3152" s="72">
        <v>12.6</v>
      </c>
      <c r="O3152" s="53" t="s">
        <v>30</v>
      </c>
      <c r="P3152" s="58" t="s">
        <v>56</v>
      </c>
      <c r="Q3152" s="58">
        <v>8.51</v>
      </c>
      <c r="R3152" s="58">
        <v>6.05</v>
      </c>
      <c r="S3152" s="62"/>
      <c r="T3152" s="61"/>
      <c r="U3152" s="63"/>
      <c r="V3152" s="37"/>
      <c r="W3152" s="37"/>
    </row>
    <row r="3153" spans="2:23" ht="24" customHeight="1" x14ac:dyDescent="0.3">
      <c r="B3153" s="68">
        <v>2022</v>
      </c>
      <c r="C3153" s="55" t="s">
        <v>72</v>
      </c>
      <c r="D3153" s="65">
        <v>44827</v>
      </c>
      <c r="E3153" s="55">
        <v>44344</v>
      </c>
      <c r="F3153" s="55">
        <v>52014</v>
      </c>
      <c r="G3153" s="60" t="s">
        <v>26</v>
      </c>
      <c r="H3153" s="174">
        <v>6.25</v>
      </c>
      <c r="I3153" s="61">
        <v>218523</v>
      </c>
      <c r="J3153" s="61">
        <v>170686</v>
      </c>
      <c r="K3153" s="72">
        <v>78.108999999999995</v>
      </c>
      <c r="L3153" s="72">
        <v>12.731999999999999</v>
      </c>
      <c r="M3153" s="72">
        <v>12.731999999999999</v>
      </c>
      <c r="N3153" s="72">
        <v>12.731999999999999</v>
      </c>
      <c r="O3153" s="53" t="s">
        <v>30</v>
      </c>
      <c r="P3153" s="58" t="s">
        <v>56</v>
      </c>
      <c r="Q3153" s="58">
        <v>19.690000000000001</v>
      </c>
      <c r="R3153" s="58">
        <v>8.76</v>
      </c>
      <c r="S3153" s="62"/>
      <c r="T3153" s="61"/>
      <c r="U3153" s="63"/>
      <c r="V3153" s="37"/>
      <c r="W3153" s="37"/>
    </row>
    <row r="3154" spans="2:23" ht="24" customHeight="1" x14ac:dyDescent="0.3">
      <c r="B3154" s="68">
        <v>2022</v>
      </c>
      <c r="C3154" s="55" t="s">
        <v>72</v>
      </c>
      <c r="D3154" s="65">
        <v>44827</v>
      </c>
      <c r="E3154" s="55">
        <v>43764</v>
      </c>
      <c r="F3154" s="55">
        <v>55087</v>
      </c>
      <c r="G3154" s="60" t="s">
        <v>26</v>
      </c>
      <c r="H3154" s="174">
        <v>7.25</v>
      </c>
      <c r="I3154" s="61">
        <v>253020</v>
      </c>
      <c r="J3154" s="61">
        <v>166049</v>
      </c>
      <c r="K3154" s="72">
        <v>65.626999999999995</v>
      </c>
      <c r="L3154" s="72">
        <v>12.597</v>
      </c>
      <c r="M3154" s="72">
        <v>12.597</v>
      </c>
      <c r="N3154" s="72">
        <v>12.597</v>
      </c>
      <c r="O3154" s="53" t="s">
        <v>30</v>
      </c>
      <c r="P3154" s="58" t="s">
        <v>56</v>
      </c>
      <c r="Q3154" s="58">
        <v>28.11</v>
      </c>
      <c r="R3154" s="58">
        <v>8.2100000000000009</v>
      </c>
      <c r="S3154" s="62"/>
      <c r="T3154" s="61"/>
      <c r="U3154" s="63"/>
      <c r="V3154" s="37"/>
      <c r="W3154" s="37"/>
    </row>
    <row r="3155" spans="2:23" ht="24" customHeight="1" x14ac:dyDescent="0.3">
      <c r="B3155" s="68">
        <v>2022</v>
      </c>
      <c r="C3155" s="55" t="s">
        <v>72</v>
      </c>
      <c r="D3155" s="65">
        <v>44831</v>
      </c>
      <c r="E3155" s="55">
        <v>44810</v>
      </c>
      <c r="F3155" s="55">
        <v>45174</v>
      </c>
      <c r="G3155" s="60" t="s">
        <v>26</v>
      </c>
      <c r="H3155" s="174"/>
      <c r="I3155" s="61">
        <v>250000</v>
      </c>
      <c r="J3155" s="61">
        <v>224470</v>
      </c>
      <c r="K3155" s="72">
        <v>89.787999999999997</v>
      </c>
      <c r="L3155" s="72">
        <v>12.145</v>
      </c>
      <c r="M3155" s="72">
        <v>11.85</v>
      </c>
      <c r="N3155" s="72">
        <v>12.792999999999999</v>
      </c>
      <c r="O3155" s="53" t="s">
        <v>29</v>
      </c>
      <c r="P3155" s="58" t="s">
        <v>66</v>
      </c>
      <c r="Q3155" s="58">
        <v>0.9397260273972603</v>
      </c>
      <c r="R3155" s="58">
        <v>0.9397260273972603</v>
      </c>
      <c r="S3155" s="62"/>
      <c r="T3155" s="61"/>
      <c r="U3155" s="63"/>
      <c r="V3155" s="37"/>
      <c r="W3155" s="37"/>
    </row>
    <row r="3156" spans="2:23" ht="24" customHeight="1" x14ac:dyDescent="0.3">
      <c r="B3156" s="68">
        <v>2022</v>
      </c>
      <c r="C3156" s="55" t="s">
        <v>72</v>
      </c>
      <c r="D3156" s="65">
        <v>44832</v>
      </c>
      <c r="E3156" s="55">
        <v>44281</v>
      </c>
      <c r="F3156" s="55">
        <v>47933</v>
      </c>
      <c r="G3156" s="60" t="s">
        <v>26</v>
      </c>
      <c r="H3156" s="174">
        <v>7</v>
      </c>
      <c r="I3156" s="61">
        <v>560500</v>
      </c>
      <c r="J3156" s="61">
        <v>421530</v>
      </c>
      <c r="K3156" s="72">
        <v>75.206000000000003</v>
      </c>
      <c r="L3156" s="72">
        <v>12.61</v>
      </c>
      <c r="M3156" s="72">
        <v>12.3</v>
      </c>
      <c r="N3156" s="72">
        <v>12.9</v>
      </c>
      <c r="O3156" s="53" t="s">
        <v>29</v>
      </c>
      <c r="P3156" s="58" t="s">
        <v>56</v>
      </c>
      <c r="Q3156" s="58">
        <v>8.5</v>
      </c>
      <c r="R3156" s="58">
        <v>6.03</v>
      </c>
      <c r="S3156" s="62"/>
      <c r="T3156" s="61"/>
      <c r="U3156" s="63"/>
      <c r="V3156" s="37"/>
      <c r="W3156" s="37"/>
    </row>
    <row r="3157" spans="2:23" ht="24" customHeight="1" x14ac:dyDescent="0.3">
      <c r="B3157" s="68">
        <v>2022</v>
      </c>
      <c r="C3157" s="55" t="s">
        <v>72</v>
      </c>
      <c r="D3157" s="65">
        <v>44832</v>
      </c>
      <c r="E3157" s="55">
        <v>44344</v>
      </c>
      <c r="F3157" s="55">
        <v>52014</v>
      </c>
      <c r="G3157" s="60" t="s">
        <v>26</v>
      </c>
      <c r="H3157" s="174">
        <v>6.25</v>
      </c>
      <c r="I3157" s="61">
        <v>414500</v>
      </c>
      <c r="J3157" s="61">
        <v>322551</v>
      </c>
      <c r="K3157" s="72">
        <v>77.816999999999993</v>
      </c>
      <c r="L3157" s="72">
        <v>12.807</v>
      </c>
      <c r="M3157" s="72">
        <v>12.467000000000001</v>
      </c>
      <c r="N3157" s="72">
        <v>13.03</v>
      </c>
      <c r="O3157" s="53" t="s">
        <v>29</v>
      </c>
      <c r="P3157" s="58" t="s">
        <v>56</v>
      </c>
      <c r="Q3157" s="58">
        <v>19.68</v>
      </c>
      <c r="R3157" s="58">
        <v>8.7100000000000009</v>
      </c>
      <c r="S3157" s="62"/>
      <c r="T3157" s="61"/>
      <c r="U3157" s="63"/>
      <c r="V3157" s="37"/>
      <c r="W3157" s="37"/>
    </row>
    <row r="3158" spans="2:23" ht="24" customHeight="1" x14ac:dyDescent="0.3">
      <c r="B3158" s="68">
        <v>2022</v>
      </c>
      <c r="C3158" s="55" t="s">
        <v>72</v>
      </c>
      <c r="D3158" s="65">
        <v>44832</v>
      </c>
      <c r="E3158" s="55">
        <v>43764</v>
      </c>
      <c r="F3158" s="55">
        <v>55087</v>
      </c>
      <c r="G3158" s="60" t="s">
        <v>26</v>
      </c>
      <c r="H3158" s="174">
        <v>7.25</v>
      </c>
      <c r="I3158" s="61">
        <v>353801</v>
      </c>
      <c r="J3158" s="61">
        <v>230919</v>
      </c>
      <c r="K3158" s="72">
        <v>65.268000000000001</v>
      </c>
      <c r="L3158" s="72">
        <v>12.695</v>
      </c>
      <c r="M3158" s="72">
        <v>12.339</v>
      </c>
      <c r="N3158" s="72">
        <v>12.927</v>
      </c>
      <c r="O3158" s="53" t="s">
        <v>29</v>
      </c>
      <c r="P3158" s="58" t="s">
        <v>56</v>
      </c>
      <c r="Q3158" s="58">
        <v>28.1</v>
      </c>
      <c r="R3158" s="58">
        <v>8.14</v>
      </c>
      <c r="S3158" s="62"/>
      <c r="T3158" s="61"/>
      <c r="U3158" s="63"/>
      <c r="V3158" s="37"/>
      <c r="W3158" s="37"/>
    </row>
    <row r="3159" spans="2:23" ht="24" customHeight="1" x14ac:dyDescent="0.3">
      <c r="B3159" s="68">
        <v>2022</v>
      </c>
      <c r="C3159" s="55" t="s">
        <v>72</v>
      </c>
      <c r="D3159" s="65">
        <v>44834</v>
      </c>
      <c r="E3159" s="55">
        <v>43521</v>
      </c>
      <c r="F3159" s="55">
        <v>50096</v>
      </c>
      <c r="G3159" s="60" t="s">
        <v>13</v>
      </c>
      <c r="H3159" s="174">
        <v>3.75</v>
      </c>
      <c r="I3159" s="61">
        <v>95121</v>
      </c>
      <c r="J3159" s="61">
        <v>77078</v>
      </c>
      <c r="K3159" s="72">
        <v>81.031999999999996</v>
      </c>
      <c r="L3159" s="72">
        <v>5.984</v>
      </c>
      <c r="M3159" s="72">
        <v>5.984</v>
      </c>
      <c r="N3159" s="72">
        <v>5.984</v>
      </c>
      <c r="O3159" s="53" t="s">
        <v>30</v>
      </c>
      <c r="P3159" s="58" t="s">
        <v>56</v>
      </c>
      <c r="Q3159" s="58">
        <v>14.42</v>
      </c>
      <c r="R3159" s="58">
        <v>10.65</v>
      </c>
      <c r="S3159" s="62">
        <v>316.2371</v>
      </c>
      <c r="T3159" s="61">
        <v>300789000</v>
      </c>
      <c r="U3159" s="63">
        <v>243735342</v>
      </c>
      <c r="V3159" s="37"/>
      <c r="W3159" s="37"/>
    </row>
    <row r="3160" spans="2:23" ht="24" customHeight="1" x14ac:dyDescent="0.3">
      <c r="B3160" s="68">
        <v>2022</v>
      </c>
      <c r="C3160" s="55" t="s">
        <v>72</v>
      </c>
      <c r="D3160" s="65">
        <v>44834</v>
      </c>
      <c r="E3160" s="55">
        <v>42902</v>
      </c>
      <c r="F3160" s="55">
        <v>54590</v>
      </c>
      <c r="G3160" s="60" t="s">
        <v>13</v>
      </c>
      <c r="H3160" s="174">
        <v>3.75</v>
      </c>
      <c r="I3160" s="61">
        <v>33124</v>
      </c>
      <c r="J3160" s="61">
        <v>23791</v>
      </c>
      <c r="K3160" s="72">
        <v>71.823999999999998</v>
      </c>
      <c r="L3160" s="72">
        <v>5.9660000000000002</v>
      </c>
      <c r="M3160" s="72">
        <v>5.9660000000000002</v>
      </c>
      <c r="N3160" s="72">
        <v>5.9660000000000002</v>
      </c>
      <c r="O3160" s="53" t="s">
        <v>30</v>
      </c>
      <c r="P3160" s="58" t="s">
        <v>56</v>
      </c>
      <c r="Q3160" s="58">
        <v>26.73</v>
      </c>
      <c r="R3160" s="58">
        <v>15.18</v>
      </c>
      <c r="S3160" s="62">
        <v>316.2371</v>
      </c>
      <c r="T3160" s="61">
        <v>104743000</v>
      </c>
      <c r="U3160" s="63">
        <v>75230612</v>
      </c>
      <c r="V3160" s="37"/>
      <c r="W3160" s="37"/>
    </row>
    <row r="3161" spans="2:23" ht="24" customHeight="1" x14ac:dyDescent="0.3">
      <c r="B3161" s="68">
        <v>2022</v>
      </c>
      <c r="C3161" s="55" t="s">
        <v>86</v>
      </c>
      <c r="D3161" s="65">
        <v>44838</v>
      </c>
      <c r="E3161" s="55">
        <v>44810</v>
      </c>
      <c r="F3161" s="55">
        <v>45174</v>
      </c>
      <c r="G3161" s="60" t="s">
        <v>26</v>
      </c>
      <c r="H3161" s="174"/>
      <c r="I3161" s="61">
        <v>375000</v>
      </c>
      <c r="J3161" s="61">
        <v>338017.5</v>
      </c>
      <c r="K3161" s="72">
        <v>90.138000000000005</v>
      </c>
      <c r="L3161" s="72">
        <v>11.94</v>
      </c>
      <c r="M3161" s="72">
        <v>11.499000000000001</v>
      </c>
      <c r="N3161" s="72">
        <v>12.27</v>
      </c>
      <c r="O3161" s="53" t="s">
        <v>29</v>
      </c>
      <c r="P3161" s="58" t="s">
        <v>66</v>
      </c>
      <c r="Q3161" s="58">
        <v>0.92054794520547945</v>
      </c>
      <c r="R3161" s="58">
        <v>0.92054794520547945</v>
      </c>
      <c r="S3161" s="62"/>
      <c r="T3161" s="61"/>
      <c r="U3161" s="63"/>
      <c r="V3161" s="37"/>
      <c r="W3161" s="37"/>
    </row>
    <row r="3162" spans="2:23" ht="24" customHeight="1" x14ac:dyDescent="0.3">
      <c r="B3162" s="68">
        <v>2022</v>
      </c>
      <c r="C3162" s="55" t="s">
        <v>86</v>
      </c>
      <c r="D3162" s="65">
        <v>44839</v>
      </c>
      <c r="E3162" s="55">
        <v>43573</v>
      </c>
      <c r="F3162" s="55">
        <v>47226</v>
      </c>
      <c r="G3162" s="60" t="s">
        <v>13</v>
      </c>
      <c r="H3162" s="174">
        <v>2.25</v>
      </c>
      <c r="I3162" s="61">
        <v>196716</v>
      </c>
      <c r="J3162" s="61">
        <v>167330</v>
      </c>
      <c r="K3162" s="72">
        <v>85.061999999999998</v>
      </c>
      <c r="L3162" s="72">
        <v>5.1950000000000003</v>
      </c>
      <c r="M3162" s="72">
        <v>4.8440000000000003</v>
      </c>
      <c r="N3162" s="72">
        <v>5.4</v>
      </c>
      <c r="O3162" s="53" t="s">
        <v>29</v>
      </c>
      <c r="P3162" s="58" t="s">
        <v>56</v>
      </c>
      <c r="Q3162" s="58">
        <v>6.54</v>
      </c>
      <c r="R3162" s="58">
        <v>6.04</v>
      </c>
      <c r="S3162" s="62">
        <v>316.7724</v>
      </c>
      <c r="T3162" s="61">
        <v>621000000</v>
      </c>
      <c r="U3162" s="63">
        <v>528235020</v>
      </c>
      <c r="V3162" s="37"/>
      <c r="W3162" s="37"/>
    </row>
    <row r="3163" spans="2:23" ht="24" customHeight="1" x14ac:dyDescent="0.3">
      <c r="B3163" s="68">
        <v>2022</v>
      </c>
      <c r="C3163" s="55" t="s">
        <v>86</v>
      </c>
      <c r="D3163" s="65">
        <v>44839</v>
      </c>
      <c r="E3163" s="55">
        <v>43521</v>
      </c>
      <c r="F3163" s="55">
        <v>50096</v>
      </c>
      <c r="G3163" s="60" t="s">
        <v>13</v>
      </c>
      <c r="H3163" s="174">
        <v>3.75</v>
      </c>
      <c r="I3163" s="61">
        <v>196716</v>
      </c>
      <c r="J3163" s="61">
        <v>160479</v>
      </c>
      <c r="K3163" s="72">
        <v>81.578999999999994</v>
      </c>
      <c r="L3163" s="72">
        <v>5.9249999999999998</v>
      </c>
      <c r="M3163" s="72">
        <v>5.5720000000000001</v>
      </c>
      <c r="N3163" s="72">
        <v>6.14</v>
      </c>
      <c r="O3163" s="53" t="s">
        <v>29</v>
      </c>
      <c r="P3163" s="58" t="s">
        <v>56</v>
      </c>
      <c r="Q3163" s="58">
        <v>14.4</v>
      </c>
      <c r="R3163" s="58">
        <v>10.65</v>
      </c>
      <c r="S3163" s="62">
        <v>316.7724</v>
      </c>
      <c r="T3163" s="61">
        <v>621000000</v>
      </c>
      <c r="U3163" s="63">
        <v>506605590</v>
      </c>
      <c r="V3163" s="37"/>
      <c r="W3163" s="37"/>
    </row>
    <row r="3164" spans="2:23" ht="24" customHeight="1" x14ac:dyDescent="0.3">
      <c r="B3164" s="68">
        <v>2022</v>
      </c>
      <c r="C3164" s="55" t="s">
        <v>86</v>
      </c>
      <c r="D3164" s="65">
        <v>44839</v>
      </c>
      <c r="E3164" s="55">
        <v>42902</v>
      </c>
      <c r="F3164" s="55">
        <v>54590</v>
      </c>
      <c r="G3164" s="60" t="s">
        <v>13</v>
      </c>
      <c r="H3164" s="174">
        <v>3.75</v>
      </c>
      <c r="I3164" s="61">
        <v>169251</v>
      </c>
      <c r="J3164" s="61">
        <v>122641</v>
      </c>
      <c r="K3164" s="72">
        <v>72.460999999999999</v>
      </c>
      <c r="L3164" s="72">
        <v>5.91</v>
      </c>
      <c r="M3164" s="72">
        <v>5.5309999999999997</v>
      </c>
      <c r="N3164" s="72">
        <v>6.1050000000000004</v>
      </c>
      <c r="O3164" s="53" t="s">
        <v>29</v>
      </c>
      <c r="P3164" s="58" t="s">
        <v>56</v>
      </c>
      <c r="Q3164" s="58">
        <v>26.72</v>
      </c>
      <c r="R3164" s="58">
        <v>15.22</v>
      </c>
      <c r="S3164" s="62">
        <v>316.7724</v>
      </c>
      <c r="T3164" s="61">
        <v>534300000</v>
      </c>
      <c r="U3164" s="63">
        <v>387159123</v>
      </c>
      <c r="V3164" s="37"/>
      <c r="W3164" s="37"/>
    </row>
    <row r="3165" spans="2:23" ht="24" customHeight="1" x14ac:dyDescent="0.3">
      <c r="B3165" s="68">
        <v>2022</v>
      </c>
      <c r="C3165" s="55" t="s">
        <v>86</v>
      </c>
      <c r="D3165" s="65">
        <v>44845</v>
      </c>
      <c r="E3165" s="55">
        <v>44810</v>
      </c>
      <c r="F3165" s="55">
        <v>45174</v>
      </c>
      <c r="G3165" s="60" t="s">
        <v>26</v>
      </c>
      <c r="H3165" s="174"/>
      <c r="I3165" s="61">
        <v>250000</v>
      </c>
      <c r="J3165" s="61">
        <v>224947.5</v>
      </c>
      <c r="K3165" s="72">
        <v>89.978999999999999</v>
      </c>
      <c r="L3165" s="72">
        <v>12.428000000000001</v>
      </c>
      <c r="M3165" s="72">
        <v>12.1</v>
      </c>
      <c r="N3165" s="72">
        <v>12.618</v>
      </c>
      <c r="O3165" s="53" t="s">
        <v>29</v>
      </c>
      <c r="P3165" s="58" t="s">
        <v>66</v>
      </c>
      <c r="Q3165" s="58">
        <v>0.90136986301369859</v>
      </c>
      <c r="R3165" s="58">
        <v>0.90136986301369848</v>
      </c>
      <c r="S3165" s="62"/>
      <c r="T3165" s="61"/>
      <c r="U3165" s="63"/>
      <c r="V3165" s="37"/>
      <c r="W3165" s="37"/>
    </row>
    <row r="3166" spans="2:23" ht="24" customHeight="1" x14ac:dyDescent="0.3">
      <c r="B3166" s="68">
        <v>2022</v>
      </c>
      <c r="C3166" s="55" t="s">
        <v>86</v>
      </c>
      <c r="D3166" s="65">
        <v>44846</v>
      </c>
      <c r="E3166" s="55">
        <v>44281</v>
      </c>
      <c r="F3166" s="55">
        <v>47933</v>
      </c>
      <c r="G3166" s="60" t="s">
        <v>26</v>
      </c>
      <c r="H3166" s="174">
        <v>7</v>
      </c>
      <c r="I3166" s="61">
        <v>458000</v>
      </c>
      <c r="J3166" s="61">
        <v>330163.03999999998</v>
      </c>
      <c r="K3166" s="72">
        <v>72.087999999999994</v>
      </c>
      <c r="L3166" s="72">
        <v>13.5</v>
      </c>
      <c r="M3166" s="72">
        <v>12.266999999999999</v>
      </c>
      <c r="N3166" s="72">
        <v>13.7</v>
      </c>
      <c r="O3166" s="53" t="s">
        <v>29</v>
      </c>
      <c r="P3166" s="58" t="s">
        <v>56</v>
      </c>
      <c r="Q3166" s="58">
        <v>8.4575342465753423</v>
      </c>
      <c r="R3166" s="58">
        <v>5.9215240677838823</v>
      </c>
      <c r="S3166" s="62"/>
      <c r="T3166" s="61"/>
      <c r="U3166" s="63"/>
      <c r="V3166" s="37"/>
      <c r="W3166" s="37"/>
    </row>
    <row r="3167" spans="2:23" ht="24" customHeight="1" x14ac:dyDescent="0.3">
      <c r="B3167" s="68">
        <v>2022</v>
      </c>
      <c r="C3167" s="55" t="s">
        <v>86</v>
      </c>
      <c r="D3167" s="65">
        <v>44846</v>
      </c>
      <c r="E3167" s="55">
        <v>44344</v>
      </c>
      <c r="F3167" s="55">
        <v>52014</v>
      </c>
      <c r="G3167" s="60" t="s">
        <v>26</v>
      </c>
      <c r="H3167" s="174">
        <v>6.25</v>
      </c>
      <c r="I3167" s="61">
        <v>544283.80000000005</v>
      </c>
      <c r="J3167" s="61">
        <v>399999.60745800001</v>
      </c>
      <c r="K3167" s="72">
        <v>73.491</v>
      </c>
      <c r="L3167" s="72">
        <v>13.695</v>
      </c>
      <c r="M3167" s="72">
        <v>13.326000000000001</v>
      </c>
      <c r="N3167" s="72">
        <v>13.917</v>
      </c>
      <c r="O3167" s="53" t="s">
        <v>29</v>
      </c>
      <c r="P3167" s="58" t="s">
        <v>56</v>
      </c>
      <c r="Q3167" s="58">
        <v>19.638356164383563</v>
      </c>
      <c r="R3167" s="58">
        <v>8.3227751247246609</v>
      </c>
      <c r="S3167" s="62"/>
      <c r="T3167" s="61"/>
      <c r="U3167" s="63"/>
      <c r="V3167" s="37"/>
      <c r="W3167" s="37"/>
    </row>
    <row r="3168" spans="2:23" ht="24" customHeight="1" x14ac:dyDescent="0.3">
      <c r="B3168" s="68">
        <v>2022</v>
      </c>
      <c r="C3168" s="55" t="s">
        <v>86</v>
      </c>
      <c r="D3168" s="65">
        <v>44846</v>
      </c>
      <c r="E3168" s="55">
        <v>43764</v>
      </c>
      <c r="F3168" s="55">
        <v>55087</v>
      </c>
      <c r="G3168" s="60" t="s">
        <v>26</v>
      </c>
      <c r="H3168" s="174">
        <v>7.25</v>
      </c>
      <c r="I3168" s="61">
        <v>187137.5</v>
      </c>
      <c r="J3168" s="61">
        <v>114836.926875</v>
      </c>
      <c r="K3168" s="72">
        <v>61.365000000000002</v>
      </c>
      <c r="L3168" s="72">
        <v>13.65</v>
      </c>
      <c r="M3168" s="72">
        <v>13.172000000000001</v>
      </c>
      <c r="N3168" s="72">
        <v>13.769</v>
      </c>
      <c r="O3168" s="53" t="s">
        <v>29</v>
      </c>
      <c r="P3168" s="58" t="s">
        <v>56</v>
      </c>
      <c r="Q3168" s="58">
        <v>28.057534246575344</v>
      </c>
      <c r="R3168" s="58">
        <v>7.6019932341760406</v>
      </c>
      <c r="S3168" s="62"/>
      <c r="T3168" s="61"/>
      <c r="U3168" s="63"/>
      <c r="V3168" s="37"/>
      <c r="W3168" s="37"/>
    </row>
    <row r="3169" spans="2:23" ht="24" customHeight="1" x14ac:dyDescent="0.3">
      <c r="B3169" s="68">
        <v>2022</v>
      </c>
      <c r="C3169" s="55" t="s">
        <v>86</v>
      </c>
      <c r="D3169" s="65">
        <v>44852</v>
      </c>
      <c r="E3169" s="55">
        <v>44810</v>
      </c>
      <c r="F3169" s="55">
        <v>45174</v>
      </c>
      <c r="G3169" s="60" t="s">
        <v>26</v>
      </c>
      <c r="H3169" s="174"/>
      <c r="I3169" s="61">
        <v>325000</v>
      </c>
      <c r="J3169" s="61">
        <v>291785</v>
      </c>
      <c r="K3169" s="72">
        <v>89.78</v>
      </c>
      <c r="L3169" s="72">
        <v>12.997999999999999</v>
      </c>
      <c r="M3169" s="72">
        <v>12.6</v>
      </c>
      <c r="N3169" s="72">
        <v>13.997999999999999</v>
      </c>
      <c r="O3169" s="53" t="s">
        <v>29</v>
      </c>
      <c r="P3169" s="58" t="s">
        <v>66</v>
      </c>
      <c r="Q3169" s="58">
        <v>0.88219178082191785</v>
      </c>
      <c r="R3169" s="58">
        <v>0.88219178082191807</v>
      </c>
      <c r="S3169" s="62"/>
      <c r="T3169" s="61"/>
      <c r="U3169" s="63"/>
      <c r="V3169" s="37"/>
      <c r="W3169" s="37"/>
    </row>
    <row r="3170" spans="2:23" ht="24" customHeight="1" x14ac:dyDescent="0.3">
      <c r="B3170" s="68">
        <v>2023</v>
      </c>
      <c r="C3170" s="55" t="s">
        <v>84</v>
      </c>
      <c r="D3170" s="65">
        <v>44929</v>
      </c>
      <c r="E3170" s="55">
        <v>44901</v>
      </c>
      <c r="F3170" s="55">
        <v>45265</v>
      </c>
      <c r="G3170" s="60" t="s">
        <v>26</v>
      </c>
      <c r="H3170" s="174"/>
      <c r="I3170" s="61">
        <v>375000</v>
      </c>
      <c r="J3170" s="61">
        <v>335786.25</v>
      </c>
      <c r="K3170" s="72">
        <v>89.543000000000006</v>
      </c>
      <c r="L3170" s="72">
        <v>12.747999999999999</v>
      </c>
      <c r="M3170" s="72">
        <v>11.9</v>
      </c>
      <c r="N3170" s="72">
        <v>12.989000000000001</v>
      </c>
      <c r="O3170" s="53" t="s">
        <v>29</v>
      </c>
      <c r="P3170" s="58" t="s">
        <v>66</v>
      </c>
      <c r="Q3170" s="58">
        <v>0.92054794520547945</v>
      </c>
      <c r="R3170" s="58">
        <v>0.92054794520547933</v>
      </c>
      <c r="S3170" s="62"/>
      <c r="T3170" s="61"/>
      <c r="U3170" s="63"/>
      <c r="V3170" s="37"/>
      <c r="W3170" s="37"/>
    </row>
    <row r="3171" spans="2:23" ht="24" customHeight="1" x14ac:dyDescent="0.3">
      <c r="B3171" s="68">
        <v>2023</v>
      </c>
      <c r="C3171" s="55" t="s">
        <v>84</v>
      </c>
      <c r="D3171" s="65">
        <v>44930</v>
      </c>
      <c r="E3171" s="55">
        <v>43573</v>
      </c>
      <c r="F3171" s="55">
        <v>47226</v>
      </c>
      <c r="G3171" s="60" t="s">
        <v>13</v>
      </c>
      <c r="H3171" s="174">
        <v>2.25</v>
      </c>
      <c r="I3171" s="61">
        <v>74859.031401</v>
      </c>
      <c r="J3171" s="61">
        <v>62965.428492009989</v>
      </c>
      <c r="K3171" s="72">
        <v>84.111999999999995</v>
      </c>
      <c r="L3171" s="72">
        <v>5.63</v>
      </c>
      <c r="M3171" s="72">
        <v>5.25</v>
      </c>
      <c r="N3171" s="72">
        <v>5.9450000000000003</v>
      </c>
      <c r="O3171" s="53" t="s">
        <v>29</v>
      </c>
      <c r="P3171" s="58" t="s">
        <v>56</v>
      </c>
      <c r="Q3171" s="58">
        <v>6.2904109589041095</v>
      </c>
      <c r="R3171" s="58">
        <v>5.7784687948491857</v>
      </c>
      <c r="S3171" s="62">
        <v>324.71449999999999</v>
      </c>
      <c r="T3171" s="61">
        <v>230538000</v>
      </c>
      <c r="U3171" s="63">
        <v>193910122.56</v>
      </c>
      <c r="V3171" s="37"/>
      <c r="W3171" s="37"/>
    </row>
    <row r="3172" spans="2:23" ht="24" customHeight="1" x14ac:dyDescent="0.3">
      <c r="B3172" s="68">
        <v>2023</v>
      </c>
      <c r="C3172" s="55" t="s">
        <v>84</v>
      </c>
      <c r="D3172" s="65">
        <v>44930</v>
      </c>
      <c r="E3172" s="55">
        <v>43521</v>
      </c>
      <c r="F3172" s="55">
        <v>50096</v>
      </c>
      <c r="G3172" s="60" t="s">
        <v>13</v>
      </c>
      <c r="H3172" s="174">
        <v>3.75</v>
      </c>
      <c r="I3172" s="61">
        <v>256849.16949999999</v>
      </c>
      <c r="J3172" s="61">
        <v>204331.21981241001</v>
      </c>
      <c r="K3172" s="72">
        <v>79.55299999999994</v>
      </c>
      <c r="L3172" s="72">
        <v>6.33</v>
      </c>
      <c r="M3172" s="72">
        <v>5.9320000000000004</v>
      </c>
      <c r="N3172" s="72">
        <v>7.0000000000000009</v>
      </c>
      <c r="O3172" s="53" t="s">
        <v>29</v>
      </c>
      <c r="P3172" s="58" t="s">
        <v>56</v>
      </c>
      <c r="Q3172" s="58">
        <v>14.153424657534247</v>
      </c>
      <c r="R3172" s="58">
        <v>10.302562136390303</v>
      </c>
      <c r="S3172" s="62">
        <v>324.71449999999999</v>
      </c>
      <c r="T3172" s="61">
        <v>791000000</v>
      </c>
      <c r="U3172" s="63">
        <v>629264230</v>
      </c>
      <c r="V3172" s="37"/>
      <c r="W3172" s="37"/>
    </row>
    <row r="3173" spans="2:23" ht="24" customHeight="1" x14ac:dyDescent="0.3">
      <c r="B3173" s="68">
        <v>2023</v>
      </c>
      <c r="C3173" s="55" t="s">
        <v>84</v>
      </c>
      <c r="D3173" s="65">
        <v>44930</v>
      </c>
      <c r="E3173" s="55">
        <v>42902</v>
      </c>
      <c r="F3173" s="55">
        <v>54590</v>
      </c>
      <c r="G3173" s="60" t="s">
        <v>13</v>
      </c>
      <c r="H3173" s="174">
        <v>3.75</v>
      </c>
      <c r="I3173" s="61">
        <v>154564.10200000001</v>
      </c>
      <c r="J3173" s="61">
        <v>107748.18114527997</v>
      </c>
      <c r="K3173" s="72">
        <v>69.710999999999999</v>
      </c>
      <c r="L3173" s="72">
        <v>6.2900000000000018</v>
      </c>
      <c r="M3173" s="72">
        <v>5.9729999999999999</v>
      </c>
      <c r="N3173" s="72">
        <v>6.6809999999999992</v>
      </c>
      <c r="O3173" s="53" t="s">
        <v>29</v>
      </c>
      <c r="P3173" s="58" t="s">
        <v>56</v>
      </c>
      <c r="Q3173" s="58">
        <v>26.465753424657535</v>
      </c>
      <c r="R3173" s="58">
        <v>14.631375877990006</v>
      </c>
      <c r="S3173" s="62">
        <v>324.71449999999999</v>
      </c>
      <c r="T3173" s="61">
        <v>476000000</v>
      </c>
      <c r="U3173" s="63">
        <v>331824360</v>
      </c>
      <c r="V3173" s="37"/>
      <c r="W3173" s="37"/>
    </row>
    <row r="3174" spans="2:23" ht="24" customHeight="1" x14ac:dyDescent="0.3">
      <c r="B3174" s="68">
        <v>2023</v>
      </c>
      <c r="C3174" s="55" t="s">
        <v>84</v>
      </c>
      <c r="D3174" s="65">
        <v>44936</v>
      </c>
      <c r="E3174" s="55">
        <v>44901</v>
      </c>
      <c r="F3174" s="55">
        <v>45265</v>
      </c>
      <c r="G3174" s="60" t="s">
        <v>26</v>
      </c>
      <c r="H3174" s="174"/>
      <c r="I3174" s="61">
        <v>375000</v>
      </c>
      <c r="J3174" s="61">
        <v>335748.75</v>
      </c>
      <c r="K3174" s="72">
        <v>89.533000000000001</v>
      </c>
      <c r="L3174" s="72">
        <v>13.05</v>
      </c>
      <c r="M3174" s="72">
        <v>12.478999999999999</v>
      </c>
      <c r="N3174" s="72">
        <v>13.49</v>
      </c>
      <c r="O3174" s="53" t="s">
        <v>29</v>
      </c>
      <c r="P3174" s="58" t="s">
        <v>66</v>
      </c>
      <c r="Q3174" s="58">
        <v>0.90136986301369859</v>
      </c>
      <c r="R3174" s="58">
        <v>0.90136986301369859</v>
      </c>
      <c r="S3174" s="62"/>
      <c r="T3174" s="61"/>
      <c r="U3174" s="63"/>
      <c r="V3174" s="37"/>
      <c r="W3174" s="37"/>
    </row>
    <row r="3175" spans="2:23" ht="24" customHeight="1" x14ac:dyDescent="0.3">
      <c r="B3175" s="68">
        <v>2023</v>
      </c>
      <c r="C3175" s="55" t="s">
        <v>84</v>
      </c>
      <c r="D3175" s="65">
        <v>44937</v>
      </c>
      <c r="E3175" s="55">
        <v>44601</v>
      </c>
      <c r="F3175" s="55">
        <v>48619</v>
      </c>
      <c r="G3175" s="60" t="s">
        <v>26</v>
      </c>
      <c r="H3175" s="174">
        <v>13.25</v>
      </c>
      <c r="I3175" s="61">
        <v>787194.5</v>
      </c>
      <c r="J3175" s="61">
        <v>899999.47184999997</v>
      </c>
      <c r="K3175" s="72">
        <v>114.32999999999997</v>
      </c>
      <c r="L3175" s="72">
        <v>12.849999999999996</v>
      </c>
      <c r="M3175" s="72">
        <v>12.6</v>
      </c>
      <c r="N3175" s="72">
        <v>13.295000000000002</v>
      </c>
      <c r="O3175" s="53" t="s">
        <v>29</v>
      </c>
      <c r="P3175" s="58" t="s">
        <v>56</v>
      </c>
      <c r="Q3175" s="58">
        <v>10.087671232876712</v>
      </c>
      <c r="R3175" s="58">
        <v>5.5018251718682292</v>
      </c>
      <c r="S3175" s="62"/>
      <c r="T3175" s="61"/>
      <c r="U3175" s="63"/>
      <c r="V3175" s="37"/>
      <c r="W3175" s="37"/>
    </row>
    <row r="3176" spans="2:23" ht="24" customHeight="1" x14ac:dyDescent="0.3">
      <c r="B3176" s="68">
        <v>2023</v>
      </c>
      <c r="C3176" s="55" t="s">
        <v>84</v>
      </c>
      <c r="D3176" s="65">
        <v>44939</v>
      </c>
      <c r="E3176" s="55">
        <v>43573</v>
      </c>
      <c r="F3176" s="55">
        <v>47226</v>
      </c>
      <c r="G3176" s="60" t="s">
        <v>13</v>
      </c>
      <c r="H3176" s="174">
        <v>2.25</v>
      </c>
      <c r="I3176" s="61">
        <v>75283.688204999999</v>
      </c>
      <c r="J3176" s="61">
        <v>63094.506247710007</v>
      </c>
      <c r="K3176" s="72">
        <v>83.808999999999983</v>
      </c>
      <c r="L3176" s="72">
        <v>5.721000000000001</v>
      </c>
      <c r="M3176" s="72">
        <v>5.721000000000001</v>
      </c>
      <c r="N3176" s="72">
        <v>5.721000000000001</v>
      </c>
      <c r="O3176" s="53" t="s">
        <v>30</v>
      </c>
      <c r="P3176" s="58" t="s">
        <v>56</v>
      </c>
      <c r="Q3176" s="58">
        <v>6.2657534246575342</v>
      </c>
      <c r="R3176" s="58">
        <v>5.7520875187813445</v>
      </c>
      <c r="S3176" s="62">
        <v>325.43849999999998</v>
      </c>
      <c r="T3176" s="61">
        <v>231330000</v>
      </c>
      <c r="U3176" s="63">
        <v>193875359.69999999</v>
      </c>
      <c r="V3176" s="37"/>
      <c r="W3176" s="37"/>
    </row>
    <row r="3177" spans="2:23" ht="24" customHeight="1" x14ac:dyDescent="0.3">
      <c r="B3177" s="68">
        <v>2023</v>
      </c>
      <c r="C3177" s="55" t="s">
        <v>84</v>
      </c>
      <c r="D3177" s="65">
        <v>44939</v>
      </c>
      <c r="E3177" s="55">
        <v>43521</v>
      </c>
      <c r="F3177" s="55">
        <v>50096</v>
      </c>
      <c r="G3177" s="60" t="s">
        <v>13</v>
      </c>
      <c r="H3177" s="174">
        <v>3.75</v>
      </c>
      <c r="I3177" s="61">
        <v>257328.778089</v>
      </c>
      <c r="J3177" s="61">
        <v>204784.81489101998</v>
      </c>
      <c r="K3177" s="72">
        <v>79.581000000000003</v>
      </c>
      <c r="L3177" s="72">
        <v>6.3419999999999996</v>
      </c>
      <c r="M3177" s="72">
        <v>6.3419999999999996</v>
      </c>
      <c r="N3177" s="72">
        <v>6.3419999999999996</v>
      </c>
      <c r="O3177" s="53" t="s">
        <v>30</v>
      </c>
      <c r="P3177" s="58" t="s">
        <v>56</v>
      </c>
      <c r="Q3177" s="58">
        <v>14.128767123287671</v>
      </c>
      <c r="R3177" s="58">
        <v>10.275090997543458</v>
      </c>
      <c r="S3177" s="62">
        <v>325.43849999999998</v>
      </c>
      <c r="T3177" s="61">
        <v>790714000</v>
      </c>
      <c r="U3177" s="63">
        <v>629258108.34000003</v>
      </c>
      <c r="V3177" s="37"/>
      <c r="W3177" s="37"/>
    </row>
    <row r="3178" spans="2:23" ht="24" customHeight="1" x14ac:dyDescent="0.3">
      <c r="B3178" s="68">
        <v>2023</v>
      </c>
      <c r="C3178" s="55" t="s">
        <v>84</v>
      </c>
      <c r="D3178" s="65">
        <v>44939</v>
      </c>
      <c r="E3178" s="55">
        <v>42902</v>
      </c>
      <c r="F3178" s="55">
        <v>54590</v>
      </c>
      <c r="G3178" s="60" t="s">
        <v>13</v>
      </c>
      <c r="H3178" s="174">
        <v>3.75</v>
      </c>
      <c r="I3178" s="61">
        <v>154989.1093095</v>
      </c>
      <c r="J3178" s="61">
        <v>107984.01223812999</v>
      </c>
      <c r="K3178" s="72">
        <v>69.672000000000011</v>
      </c>
      <c r="L3178" s="72">
        <v>6.3050000000000006</v>
      </c>
      <c r="M3178" s="72">
        <v>6.3050000000000006</v>
      </c>
      <c r="N3178" s="72">
        <v>6.3050000000000006</v>
      </c>
      <c r="O3178" s="53" t="s">
        <v>30</v>
      </c>
      <c r="P3178" s="58" t="s">
        <v>56</v>
      </c>
      <c r="Q3178" s="58">
        <v>26.44109589041096</v>
      </c>
      <c r="R3178" s="58">
        <v>14.593470048630657</v>
      </c>
      <c r="S3178" s="62">
        <v>325.43849999999998</v>
      </c>
      <c r="T3178" s="61">
        <v>476247000</v>
      </c>
      <c r="U3178" s="63">
        <v>331810809.83999997</v>
      </c>
      <c r="V3178" s="37"/>
      <c r="W3178" s="37"/>
    </row>
    <row r="3179" spans="2:23" ht="24" customHeight="1" x14ac:dyDescent="0.3">
      <c r="B3179" s="68">
        <v>2023</v>
      </c>
      <c r="C3179" s="55" t="s">
        <v>84</v>
      </c>
      <c r="D3179" s="65">
        <v>44943</v>
      </c>
      <c r="E3179" s="55">
        <v>44901</v>
      </c>
      <c r="F3179" s="55">
        <v>45265</v>
      </c>
      <c r="G3179" s="60" t="s">
        <v>26</v>
      </c>
      <c r="H3179" s="174"/>
      <c r="I3179" s="61">
        <v>375000</v>
      </c>
      <c r="J3179" s="61">
        <v>337263.75</v>
      </c>
      <c r="K3179" s="72">
        <v>89.936999999999998</v>
      </c>
      <c r="L3179" s="72">
        <v>12.775</v>
      </c>
      <c r="M3179" s="72">
        <v>12.054</v>
      </c>
      <c r="N3179" s="72">
        <v>13.08</v>
      </c>
      <c r="O3179" s="53" t="s">
        <v>29</v>
      </c>
      <c r="P3179" s="58" t="s">
        <v>66</v>
      </c>
      <c r="Q3179" s="58">
        <v>0.88219178082191785</v>
      </c>
      <c r="R3179" s="58">
        <v>0.88219178082191807</v>
      </c>
      <c r="S3179" s="62"/>
      <c r="T3179" s="61"/>
      <c r="U3179" s="63"/>
      <c r="V3179" s="37"/>
      <c r="W3179" s="37"/>
    </row>
    <row r="3180" spans="2:23" ht="24" customHeight="1" x14ac:dyDescent="0.3">
      <c r="B3180" s="68">
        <v>2023</v>
      </c>
      <c r="C3180" s="55" t="s">
        <v>84</v>
      </c>
      <c r="D3180" s="65">
        <v>44944</v>
      </c>
      <c r="E3180" s="55">
        <v>43573</v>
      </c>
      <c r="F3180" s="55">
        <v>47226</v>
      </c>
      <c r="G3180" s="60" t="s">
        <v>13</v>
      </c>
      <c r="H3180" s="174">
        <v>2.25</v>
      </c>
      <c r="I3180" s="61">
        <v>95310.330739199999</v>
      </c>
      <c r="J3180" s="61">
        <v>84758.524023070029</v>
      </c>
      <c r="K3180" s="72">
        <v>88.92900000000003</v>
      </c>
      <c r="L3180" s="72">
        <v>4.6500000000000012</v>
      </c>
      <c r="M3180" s="72">
        <v>4.3600000000000003</v>
      </c>
      <c r="N3180" s="72">
        <v>5.0270000000000001</v>
      </c>
      <c r="O3180" s="53" t="s">
        <v>29</v>
      </c>
      <c r="P3180" s="58" t="s">
        <v>56</v>
      </c>
      <c r="Q3180" s="58">
        <v>6.2520547945205482</v>
      </c>
      <c r="R3180" s="58">
        <v>5.7583973634655878</v>
      </c>
      <c r="S3180" s="62">
        <v>325.99439999999998</v>
      </c>
      <c r="T3180" s="61">
        <v>292368000</v>
      </c>
      <c r="U3180" s="63">
        <v>259999938.72</v>
      </c>
      <c r="V3180" s="37"/>
      <c r="W3180" s="37"/>
    </row>
    <row r="3181" spans="2:23" ht="24" customHeight="1" x14ac:dyDescent="0.3">
      <c r="B3181" s="68">
        <v>2023</v>
      </c>
      <c r="C3181" s="55" t="s">
        <v>84</v>
      </c>
      <c r="D3181" s="65">
        <v>44944</v>
      </c>
      <c r="E3181" s="55">
        <v>43521</v>
      </c>
      <c r="F3181" s="55">
        <v>50096</v>
      </c>
      <c r="G3181" s="60" t="s">
        <v>13</v>
      </c>
      <c r="H3181" s="174">
        <v>3.75</v>
      </c>
      <c r="I3181" s="61">
        <v>169843.08240000001</v>
      </c>
      <c r="J3181" s="61">
        <v>154411.13993314005</v>
      </c>
      <c r="K3181" s="72">
        <v>90.914000000000001</v>
      </c>
      <c r="L3181" s="72">
        <v>5</v>
      </c>
      <c r="M3181" s="72">
        <v>4.8</v>
      </c>
      <c r="N3181" s="72">
        <v>5.407</v>
      </c>
      <c r="O3181" s="53" t="s">
        <v>29</v>
      </c>
      <c r="P3181" s="58" t="s">
        <v>56</v>
      </c>
      <c r="Q3181" s="58">
        <v>14.115068493150686</v>
      </c>
      <c r="R3181" s="58">
        <v>10.569488289283957</v>
      </c>
      <c r="S3181" s="62">
        <v>325.99439999999998</v>
      </c>
      <c r="T3181" s="61">
        <v>521000000</v>
      </c>
      <c r="U3181" s="63">
        <v>473661940</v>
      </c>
      <c r="V3181" s="37"/>
      <c r="W3181" s="37"/>
    </row>
    <row r="3182" spans="2:23" ht="24" customHeight="1" x14ac:dyDescent="0.3">
      <c r="B3182" s="68">
        <v>2023</v>
      </c>
      <c r="C3182" s="55" t="s">
        <v>84</v>
      </c>
      <c r="D3182" s="65">
        <v>44944</v>
      </c>
      <c r="E3182" s="55">
        <v>42902</v>
      </c>
      <c r="F3182" s="55">
        <v>54590</v>
      </c>
      <c r="G3182" s="60" t="s">
        <v>13</v>
      </c>
      <c r="H3182" s="174">
        <v>3.75</v>
      </c>
      <c r="I3182" s="61">
        <v>158946.71958</v>
      </c>
      <c r="J3182" s="61">
        <v>135886.72950334</v>
      </c>
      <c r="K3182" s="72">
        <v>85.49199999999999</v>
      </c>
      <c r="L3182" s="72">
        <v>4.8899999999999997</v>
      </c>
      <c r="M3182" s="72">
        <v>4.6139999999999999</v>
      </c>
      <c r="N3182" s="72">
        <v>5.2169999999999996</v>
      </c>
      <c r="O3182" s="53" t="s">
        <v>29</v>
      </c>
      <c r="P3182" s="58" t="s">
        <v>56</v>
      </c>
      <c r="Q3182" s="58">
        <v>26.427397260273974</v>
      </c>
      <c r="R3182" s="58">
        <v>15.833640212877246</v>
      </c>
      <c r="S3182" s="62">
        <v>325.99439999999998</v>
      </c>
      <c r="T3182" s="61">
        <v>487575000</v>
      </c>
      <c r="U3182" s="63">
        <v>416837619</v>
      </c>
      <c r="V3182" s="37"/>
      <c r="W3182" s="37"/>
    </row>
    <row r="3183" spans="2:23" ht="24" customHeight="1" x14ac:dyDescent="0.3">
      <c r="B3183" s="68">
        <v>2023</v>
      </c>
      <c r="C3183" s="55" t="s">
        <v>84</v>
      </c>
      <c r="D3183" s="65">
        <v>44946</v>
      </c>
      <c r="E3183" s="55">
        <v>44601</v>
      </c>
      <c r="F3183" s="55">
        <v>48619</v>
      </c>
      <c r="G3183" s="60" t="s">
        <v>26</v>
      </c>
      <c r="H3183" s="174">
        <v>13.25</v>
      </c>
      <c r="I3183" s="61">
        <v>784840.4</v>
      </c>
      <c r="J3183" s="61">
        <v>899984.33508400002</v>
      </c>
      <c r="K3183" s="72">
        <v>114.67100000000002</v>
      </c>
      <c r="L3183" s="72">
        <v>12.849999999999998</v>
      </c>
      <c r="M3183" s="72">
        <v>12.849999999999998</v>
      </c>
      <c r="N3183" s="72">
        <v>12.849999999999998</v>
      </c>
      <c r="O3183" s="53" t="s">
        <v>30</v>
      </c>
      <c r="P3183" s="58" t="s">
        <v>56</v>
      </c>
      <c r="Q3183" s="58">
        <v>10.063013698630137</v>
      </c>
      <c r="R3183" s="58">
        <v>5.4771676376216512</v>
      </c>
      <c r="S3183" s="62"/>
      <c r="T3183" s="61"/>
      <c r="U3183" s="63"/>
      <c r="V3183" s="37"/>
      <c r="W3183" s="37"/>
    </row>
    <row r="3184" spans="2:23" ht="24" customHeight="1" x14ac:dyDescent="0.3">
      <c r="B3184" s="68">
        <v>2023</v>
      </c>
      <c r="C3184" s="55" t="s">
        <v>84</v>
      </c>
      <c r="D3184" s="65">
        <v>44950</v>
      </c>
      <c r="E3184" s="55">
        <v>44901</v>
      </c>
      <c r="F3184" s="55">
        <v>45265</v>
      </c>
      <c r="G3184" s="60" t="s">
        <v>26</v>
      </c>
      <c r="H3184" s="174"/>
      <c r="I3184" s="61">
        <v>375000</v>
      </c>
      <c r="J3184" s="61">
        <v>337668.75</v>
      </c>
      <c r="K3184" s="72">
        <v>90.045000000000002</v>
      </c>
      <c r="L3184" s="72">
        <v>12.92</v>
      </c>
      <c r="M3184" s="72">
        <v>12.49</v>
      </c>
      <c r="N3184" s="72">
        <v>13.2</v>
      </c>
      <c r="O3184" s="53" t="s">
        <v>29</v>
      </c>
      <c r="P3184" s="58" t="s">
        <v>66</v>
      </c>
      <c r="Q3184" s="58">
        <v>0.86301369863013699</v>
      </c>
      <c r="R3184" s="58">
        <v>0.86301369863013677</v>
      </c>
      <c r="S3184" s="62"/>
      <c r="T3184" s="61"/>
      <c r="U3184" s="63"/>
      <c r="V3184" s="37"/>
      <c r="W3184" s="37"/>
    </row>
    <row r="3185" spans="2:23" ht="24" customHeight="1" x14ac:dyDescent="0.3">
      <c r="B3185" s="68">
        <v>2023</v>
      </c>
      <c r="C3185" s="55" t="s">
        <v>84</v>
      </c>
      <c r="D3185" s="65">
        <v>44951</v>
      </c>
      <c r="E3185" s="55">
        <v>44601</v>
      </c>
      <c r="F3185" s="55">
        <v>48619</v>
      </c>
      <c r="G3185" s="60" t="s">
        <v>26</v>
      </c>
      <c r="H3185" s="174">
        <v>13.25</v>
      </c>
      <c r="I3185" s="61">
        <v>750982.5</v>
      </c>
      <c r="J3185" s="61">
        <v>899999.95747499994</v>
      </c>
      <c r="K3185" s="72">
        <v>119.84299999999995</v>
      </c>
      <c r="L3185" s="72">
        <v>11.985000000000008</v>
      </c>
      <c r="M3185" s="72">
        <v>11.614000000000001</v>
      </c>
      <c r="N3185" s="72">
        <v>12.384</v>
      </c>
      <c r="O3185" s="53" t="s">
        <v>29</v>
      </c>
      <c r="P3185" s="58" t="s">
        <v>56</v>
      </c>
      <c r="Q3185" s="58">
        <v>10.049315068493151</v>
      </c>
      <c r="R3185" s="58">
        <v>5.5719496517016118</v>
      </c>
      <c r="S3185" s="62"/>
      <c r="T3185" s="61"/>
      <c r="U3185" s="63"/>
      <c r="V3185" s="37"/>
      <c r="W3185" s="37"/>
    </row>
    <row r="3186" spans="2:23" ht="24" customHeight="1" x14ac:dyDescent="0.3">
      <c r="B3186" s="68">
        <v>2023</v>
      </c>
      <c r="C3186" s="55" t="s">
        <v>84</v>
      </c>
      <c r="D3186" s="65">
        <v>44953</v>
      </c>
      <c r="E3186" s="55">
        <v>43573</v>
      </c>
      <c r="F3186" s="55">
        <v>47226</v>
      </c>
      <c r="G3186" s="60" t="s">
        <v>13</v>
      </c>
      <c r="H3186" s="174">
        <v>2.25</v>
      </c>
      <c r="I3186" s="61">
        <v>75655.510094400001</v>
      </c>
      <c r="J3186" s="61">
        <v>67042.130270139998</v>
      </c>
      <c r="K3186" s="72">
        <v>88.614999999999995</v>
      </c>
      <c r="L3186" s="72">
        <v>4.7350000000000003</v>
      </c>
      <c r="M3186" s="72">
        <v>4.7350000000000003</v>
      </c>
      <c r="N3186" s="72">
        <v>4.7350000000000003</v>
      </c>
      <c r="O3186" s="53" t="s">
        <v>30</v>
      </c>
      <c r="P3186" s="58" t="s">
        <v>56</v>
      </c>
      <c r="Q3186" s="58">
        <v>6.2273972602739729</v>
      </c>
      <c r="R3186" s="58">
        <v>5.7321740294438301</v>
      </c>
      <c r="S3186" s="62">
        <v>327.1816</v>
      </c>
      <c r="T3186" s="61">
        <v>231234000</v>
      </c>
      <c r="U3186" s="63">
        <v>204908009.09999999</v>
      </c>
      <c r="V3186" s="37"/>
      <c r="W3186" s="37"/>
    </row>
    <row r="3187" spans="2:23" ht="24" customHeight="1" x14ac:dyDescent="0.3">
      <c r="B3187" s="68">
        <v>2023</v>
      </c>
      <c r="C3187" s="55" t="s">
        <v>84</v>
      </c>
      <c r="D3187" s="65">
        <v>44957</v>
      </c>
      <c r="E3187" s="55">
        <v>44901</v>
      </c>
      <c r="F3187" s="55">
        <v>45265</v>
      </c>
      <c r="G3187" s="60" t="s">
        <v>26</v>
      </c>
      <c r="H3187" s="174"/>
      <c r="I3187" s="61">
        <v>374999.9</v>
      </c>
      <c r="J3187" s="61">
        <v>338504.90973199997</v>
      </c>
      <c r="K3187" s="72">
        <v>90.268000000000001</v>
      </c>
      <c r="L3187" s="72">
        <v>12.9</v>
      </c>
      <c r="M3187" s="72">
        <v>12.5</v>
      </c>
      <c r="N3187" s="72">
        <v>13.25</v>
      </c>
      <c r="O3187" s="53" t="s">
        <v>29</v>
      </c>
      <c r="P3187" s="58" t="s">
        <v>66</v>
      </c>
      <c r="Q3187" s="58">
        <v>0.84383561643835614</v>
      </c>
      <c r="R3187" s="58">
        <v>0.84383561643835614</v>
      </c>
      <c r="S3187" s="62"/>
      <c r="T3187" s="61"/>
      <c r="U3187" s="63"/>
      <c r="V3187" s="37"/>
      <c r="W3187" s="37"/>
    </row>
    <row r="3188" spans="2:23" ht="24" customHeight="1" x14ac:dyDescent="0.3">
      <c r="B3188" s="68">
        <v>2023</v>
      </c>
      <c r="C3188" s="55" t="s">
        <v>69</v>
      </c>
      <c r="D3188" s="65">
        <v>44958</v>
      </c>
      <c r="E3188" s="55">
        <v>43573</v>
      </c>
      <c r="F3188" s="55">
        <v>47226</v>
      </c>
      <c r="G3188" s="60" t="s">
        <v>13</v>
      </c>
      <c r="H3188" s="174">
        <v>2.25</v>
      </c>
      <c r="I3188" s="61">
        <v>55474.314030000001</v>
      </c>
      <c r="J3188" s="61">
        <v>49861.422936440002</v>
      </c>
      <c r="K3188" s="72">
        <v>89.882000000000033</v>
      </c>
      <c r="L3188" s="72">
        <v>4.487000000000001</v>
      </c>
      <c r="M3188" s="72">
        <v>4.17</v>
      </c>
      <c r="N3188" s="72">
        <v>4.78</v>
      </c>
      <c r="O3188" s="53" t="s">
        <v>29</v>
      </c>
      <c r="P3188" s="58" t="s">
        <v>56</v>
      </c>
      <c r="Q3188" s="58">
        <v>6.2136986301369861</v>
      </c>
      <c r="R3188" s="58">
        <v>5.7230332060758533</v>
      </c>
      <c r="S3188" s="62">
        <v>327.84300000000002</v>
      </c>
      <c r="T3188" s="61">
        <v>169210000</v>
      </c>
      <c r="U3188" s="63">
        <v>152089332.19999999</v>
      </c>
      <c r="V3188" s="37"/>
      <c r="W3188" s="37"/>
    </row>
    <row r="3189" spans="2:23" ht="24" customHeight="1" x14ac:dyDescent="0.3">
      <c r="B3189" s="68">
        <v>2023</v>
      </c>
      <c r="C3189" s="55" t="s">
        <v>69</v>
      </c>
      <c r="D3189" s="65">
        <v>44958</v>
      </c>
      <c r="E3189" s="55">
        <v>43521</v>
      </c>
      <c r="F3189" s="55">
        <v>50096</v>
      </c>
      <c r="G3189" s="60" t="s">
        <v>13</v>
      </c>
      <c r="H3189" s="174">
        <v>3.75</v>
      </c>
      <c r="I3189" s="61">
        <v>160970.913</v>
      </c>
      <c r="J3189" s="61">
        <v>145041.23144952004</v>
      </c>
      <c r="K3189" s="72">
        <v>90.104000000000028</v>
      </c>
      <c r="L3189" s="72">
        <v>5.1080000000000005</v>
      </c>
      <c r="M3189" s="72">
        <v>4.9249999999999998</v>
      </c>
      <c r="N3189" s="72">
        <v>5.44</v>
      </c>
      <c r="O3189" s="53" t="s">
        <v>29</v>
      </c>
      <c r="P3189" s="58" t="s">
        <v>56</v>
      </c>
      <c r="Q3189" s="58">
        <v>14.076712328767123</v>
      </c>
      <c r="R3189" s="58">
        <v>10.506844268186285</v>
      </c>
      <c r="S3189" s="62">
        <v>327.84300000000002</v>
      </c>
      <c r="T3189" s="61">
        <v>491000000</v>
      </c>
      <c r="U3189" s="63">
        <v>442410640</v>
      </c>
      <c r="V3189" s="37"/>
      <c r="W3189" s="37"/>
    </row>
    <row r="3190" spans="2:23" ht="24" customHeight="1" x14ac:dyDescent="0.3">
      <c r="B3190" s="68">
        <v>2023</v>
      </c>
      <c r="C3190" s="55" t="s">
        <v>69</v>
      </c>
      <c r="D3190" s="65">
        <v>44958</v>
      </c>
      <c r="E3190" s="55">
        <v>42902</v>
      </c>
      <c r="F3190" s="55">
        <v>54590</v>
      </c>
      <c r="G3190" s="60" t="s">
        <v>13</v>
      </c>
      <c r="H3190" s="174">
        <v>3.75</v>
      </c>
      <c r="I3190" s="61">
        <v>214029.02411999999</v>
      </c>
      <c r="J3190" s="61">
        <v>180313.03195036997</v>
      </c>
      <c r="K3190" s="72">
        <v>84.247000000000028</v>
      </c>
      <c r="L3190" s="72">
        <v>5</v>
      </c>
      <c r="M3190" s="72">
        <v>4.7060000000000004</v>
      </c>
      <c r="N3190" s="72">
        <v>5.3250000000000002</v>
      </c>
      <c r="O3190" s="53" t="s">
        <v>29</v>
      </c>
      <c r="P3190" s="58" t="s">
        <v>56</v>
      </c>
      <c r="Q3190" s="58">
        <v>26.389041095890413</v>
      </c>
      <c r="R3190" s="58">
        <v>15.697873162075275</v>
      </c>
      <c r="S3190" s="62">
        <v>327.84300000000002</v>
      </c>
      <c r="T3190" s="61">
        <v>652840000</v>
      </c>
      <c r="U3190" s="63">
        <v>549998114.79999995</v>
      </c>
      <c r="V3190" s="37"/>
      <c r="W3190" s="37"/>
    </row>
    <row r="3191" spans="2:23" ht="24" customHeight="1" x14ac:dyDescent="0.3">
      <c r="B3191" s="68">
        <v>2023</v>
      </c>
      <c r="C3191" s="55" t="s">
        <v>69</v>
      </c>
      <c r="D3191" s="65">
        <v>44960</v>
      </c>
      <c r="E3191" s="55">
        <v>44601</v>
      </c>
      <c r="F3191" s="55">
        <v>48619</v>
      </c>
      <c r="G3191" s="60" t="s">
        <v>26</v>
      </c>
      <c r="H3191" s="174">
        <v>13.25</v>
      </c>
      <c r="I3191" s="61">
        <v>750394.6</v>
      </c>
      <c r="J3191" s="61">
        <v>899805.66880600003</v>
      </c>
      <c r="K3191" s="72">
        <v>119.91100000000004</v>
      </c>
      <c r="L3191" s="72">
        <v>12.03</v>
      </c>
      <c r="M3191" s="72">
        <v>12.03</v>
      </c>
      <c r="N3191" s="72">
        <v>12.03</v>
      </c>
      <c r="O3191" s="53" t="s">
        <v>30</v>
      </c>
      <c r="P3191" s="58" t="s">
        <v>56</v>
      </c>
      <c r="Q3191" s="58">
        <v>10.024657534246575</v>
      </c>
      <c r="R3191" s="58">
        <v>5.5416320385641651</v>
      </c>
      <c r="S3191" s="62"/>
      <c r="T3191" s="61"/>
      <c r="U3191" s="63"/>
      <c r="V3191" s="37"/>
      <c r="W3191" s="37"/>
    </row>
    <row r="3192" spans="2:23" ht="24" customHeight="1" x14ac:dyDescent="0.3">
      <c r="B3192" s="68">
        <v>2023</v>
      </c>
      <c r="C3192" s="55" t="s">
        <v>69</v>
      </c>
      <c r="D3192" s="65">
        <v>44964</v>
      </c>
      <c r="E3192" s="55">
        <v>44901</v>
      </c>
      <c r="F3192" s="55">
        <v>45265</v>
      </c>
      <c r="G3192" s="60" t="s">
        <v>26</v>
      </c>
      <c r="H3192" s="174"/>
      <c r="I3192" s="61">
        <v>375000</v>
      </c>
      <c r="J3192" s="61">
        <v>340166.25</v>
      </c>
      <c r="K3192" s="72">
        <v>90.710999999999999</v>
      </c>
      <c r="L3192" s="72">
        <v>12.55</v>
      </c>
      <c r="M3192" s="72">
        <v>12.45</v>
      </c>
      <c r="N3192" s="72">
        <v>13.045</v>
      </c>
      <c r="O3192" s="53" t="s">
        <v>29</v>
      </c>
      <c r="P3192" s="58" t="s">
        <v>66</v>
      </c>
      <c r="Q3192" s="58">
        <v>0.8246575342465754</v>
      </c>
      <c r="R3192" s="58">
        <v>0.82465753424657529</v>
      </c>
      <c r="S3192" s="62"/>
      <c r="T3192" s="61"/>
      <c r="U3192" s="63"/>
      <c r="V3192" s="37"/>
      <c r="W3192" s="37"/>
    </row>
    <row r="3193" spans="2:23" ht="24" customHeight="1" x14ac:dyDescent="0.3">
      <c r="B3193" s="68">
        <v>2023</v>
      </c>
      <c r="C3193" s="55" t="s">
        <v>69</v>
      </c>
      <c r="D3193" s="65">
        <v>44965</v>
      </c>
      <c r="E3193" s="55">
        <v>44601</v>
      </c>
      <c r="F3193" s="55">
        <v>48619</v>
      </c>
      <c r="G3193" s="60" t="s">
        <v>26</v>
      </c>
      <c r="H3193" s="174">
        <v>13.25</v>
      </c>
      <c r="I3193" s="61">
        <v>363000</v>
      </c>
      <c r="J3193" s="61">
        <v>441825.45</v>
      </c>
      <c r="K3193" s="72">
        <v>121.715</v>
      </c>
      <c r="L3193" s="72">
        <v>11.76</v>
      </c>
      <c r="M3193" s="72">
        <v>11.411</v>
      </c>
      <c r="N3193" s="72">
        <v>11.98</v>
      </c>
      <c r="O3193" s="53" t="s">
        <v>29</v>
      </c>
      <c r="P3193" s="58" t="s">
        <v>56</v>
      </c>
      <c r="Q3193" s="58">
        <v>10.010958904109589</v>
      </c>
      <c r="R3193" s="58">
        <v>5.5619189312025066</v>
      </c>
      <c r="S3193" s="62"/>
      <c r="T3193" s="61"/>
      <c r="U3193" s="63"/>
      <c r="V3193" s="37"/>
      <c r="W3193" s="37"/>
    </row>
    <row r="3194" spans="2:23" ht="24" customHeight="1" x14ac:dyDescent="0.3">
      <c r="B3194" s="68">
        <v>2023</v>
      </c>
      <c r="C3194" s="55" t="s">
        <v>69</v>
      </c>
      <c r="D3194" s="65">
        <v>44965</v>
      </c>
      <c r="E3194" s="55">
        <v>44344</v>
      </c>
      <c r="F3194" s="55">
        <v>52014</v>
      </c>
      <c r="G3194" s="60" t="s">
        <v>26</v>
      </c>
      <c r="H3194" s="174">
        <v>9.25</v>
      </c>
      <c r="I3194" s="61">
        <v>355000</v>
      </c>
      <c r="J3194" s="61">
        <v>306709.34999999998</v>
      </c>
      <c r="K3194" s="72">
        <v>86.397000000000006</v>
      </c>
      <c r="L3194" s="72">
        <v>11.941000000000001</v>
      </c>
      <c r="M3194" s="72">
        <v>11.52</v>
      </c>
      <c r="N3194" s="72">
        <v>12.11</v>
      </c>
      <c r="O3194" s="53" t="s">
        <v>29</v>
      </c>
      <c r="P3194" s="58" t="s">
        <v>56</v>
      </c>
      <c r="Q3194" s="58">
        <v>19.312328767123287</v>
      </c>
      <c r="R3194" s="58">
        <v>8.034332231458416</v>
      </c>
      <c r="S3194" s="62"/>
      <c r="T3194" s="61"/>
      <c r="U3194" s="63"/>
      <c r="V3194" s="37"/>
      <c r="W3194" s="37"/>
    </row>
    <row r="3195" spans="2:23" ht="24" customHeight="1" x14ac:dyDescent="0.3">
      <c r="B3195" s="68">
        <v>2023</v>
      </c>
      <c r="C3195" s="55" t="s">
        <v>69</v>
      </c>
      <c r="D3195" s="65">
        <v>44965</v>
      </c>
      <c r="E3195" s="55">
        <v>43764</v>
      </c>
      <c r="F3195" s="55">
        <v>55087</v>
      </c>
      <c r="G3195" s="60" t="s">
        <v>26</v>
      </c>
      <c r="H3195" s="174">
        <v>7.25</v>
      </c>
      <c r="I3195" s="61">
        <v>228871.9</v>
      </c>
      <c r="J3195" s="61">
        <v>151465.134701</v>
      </c>
      <c r="K3195" s="72">
        <v>66.179000000000002</v>
      </c>
      <c r="L3195" s="72">
        <v>11.621</v>
      </c>
      <c r="M3195" s="72">
        <v>11.340999999999999</v>
      </c>
      <c r="N3195" s="72">
        <v>11.946999999999999</v>
      </c>
      <c r="O3195" s="53" t="s">
        <v>29</v>
      </c>
      <c r="P3195" s="58" t="s">
        <v>56</v>
      </c>
      <c r="Q3195" s="58">
        <v>27.731506849315068</v>
      </c>
      <c r="R3195" s="58">
        <v>9.3839646423619332</v>
      </c>
      <c r="S3195" s="62"/>
      <c r="T3195" s="61"/>
      <c r="U3195" s="63"/>
      <c r="V3195" s="37"/>
      <c r="W3195" s="37"/>
    </row>
    <row r="3196" spans="2:23" ht="24" customHeight="1" x14ac:dyDescent="0.3">
      <c r="B3196" s="68">
        <v>2023</v>
      </c>
      <c r="C3196" s="55" t="s">
        <v>69</v>
      </c>
      <c r="D3196" s="65">
        <v>44967</v>
      </c>
      <c r="E3196" s="55">
        <v>43521</v>
      </c>
      <c r="F3196" s="55">
        <v>50096</v>
      </c>
      <c r="G3196" s="60" t="s">
        <v>13</v>
      </c>
      <c r="H3196" s="174">
        <v>3.75</v>
      </c>
      <c r="I3196" s="61">
        <v>134369.82680099999</v>
      </c>
      <c r="J3196" s="61">
        <v>120451.80014095199</v>
      </c>
      <c r="K3196" s="72">
        <v>89.641999999999996</v>
      </c>
      <c r="L3196" s="72">
        <v>5.1719999999999997</v>
      </c>
      <c r="M3196" s="72">
        <v>5.1719999999999997</v>
      </c>
      <c r="N3196" s="72">
        <v>5.1719999999999997</v>
      </c>
      <c r="O3196" s="53" t="s">
        <v>30</v>
      </c>
      <c r="P3196" s="58" t="s">
        <v>56</v>
      </c>
      <c r="Q3196" s="58">
        <v>14.052054794520547</v>
      </c>
      <c r="R3196" s="58">
        <v>10.467750787616989</v>
      </c>
      <c r="S3196" s="62">
        <v>329.03699999999998</v>
      </c>
      <c r="T3196" s="61">
        <v>408373000</v>
      </c>
      <c r="U3196" s="63">
        <v>366073724.66000003</v>
      </c>
      <c r="V3196" s="37"/>
      <c r="W3196" s="37"/>
    </row>
    <row r="3197" spans="2:23" ht="24" customHeight="1" x14ac:dyDescent="0.3">
      <c r="B3197" s="68">
        <v>2023</v>
      </c>
      <c r="C3197" s="55" t="s">
        <v>69</v>
      </c>
      <c r="D3197" s="65">
        <v>44967</v>
      </c>
      <c r="E3197" s="55">
        <v>42902</v>
      </c>
      <c r="F3197" s="55">
        <v>54590</v>
      </c>
      <c r="G3197" s="60" t="s">
        <v>13</v>
      </c>
      <c r="H3197" s="174">
        <v>3.75</v>
      </c>
      <c r="I3197" s="61">
        <v>215760.41912100001</v>
      </c>
      <c r="J3197" s="61">
        <v>180800.758410824</v>
      </c>
      <c r="K3197" s="72">
        <v>83.796999999999997</v>
      </c>
      <c r="L3197" s="72">
        <v>5.0439999999999996</v>
      </c>
      <c r="M3197" s="72">
        <v>5.0439999999999996</v>
      </c>
      <c r="N3197" s="72">
        <v>5.0439999999999996</v>
      </c>
      <c r="O3197" s="53" t="s">
        <v>30</v>
      </c>
      <c r="P3197" s="58" t="s">
        <v>56</v>
      </c>
      <c r="Q3197" s="58">
        <v>26.364383561643837</v>
      </c>
      <c r="R3197" s="58">
        <v>15.63423151151423</v>
      </c>
      <c r="S3197" s="62">
        <v>329.03699999999998</v>
      </c>
      <c r="T3197" s="61">
        <v>655733000</v>
      </c>
      <c r="U3197" s="63">
        <v>549484582.00999999</v>
      </c>
      <c r="V3197" s="37"/>
      <c r="W3197" s="37"/>
    </row>
    <row r="3198" spans="2:23" ht="24" customHeight="1" x14ac:dyDescent="0.3">
      <c r="B3198" s="68">
        <v>2023</v>
      </c>
      <c r="C3198" s="55" t="s">
        <v>69</v>
      </c>
      <c r="D3198" s="65">
        <v>44971</v>
      </c>
      <c r="E3198" s="55">
        <v>44901</v>
      </c>
      <c r="F3198" s="55">
        <v>45265</v>
      </c>
      <c r="G3198" s="60" t="s">
        <v>26</v>
      </c>
      <c r="H3198" s="174"/>
      <c r="I3198" s="61">
        <v>374999.9</v>
      </c>
      <c r="J3198" s="61">
        <v>340619.91</v>
      </c>
      <c r="K3198" s="72">
        <v>90.831999999999994</v>
      </c>
      <c r="L3198" s="72">
        <v>12.68</v>
      </c>
      <c r="M3198" s="72">
        <v>12.19</v>
      </c>
      <c r="N3198" s="72">
        <v>13</v>
      </c>
      <c r="O3198" s="53" t="s">
        <v>29</v>
      </c>
      <c r="P3198" s="58" t="s">
        <v>66</v>
      </c>
      <c r="Q3198" s="58">
        <v>0.81</v>
      </c>
      <c r="R3198" s="58">
        <v>0.81</v>
      </c>
      <c r="S3198" s="62"/>
      <c r="T3198" s="61"/>
      <c r="U3198" s="63"/>
      <c r="V3198" s="37"/>
      <c r="W3198" s="37"/>
    </row>
    <row r="3199" spans="2:23" ht="24" customHeight="1" x14ac:dyDescent="0.3">
      <c r="B3199" s="68">
        <v>2023</v>
      </c>
      <c r="C3199" s="55" t="s">
        <v>69</v>
      </c>
      <c r="D3199" s="65">
        <v>44972</v>
      </c>
      <c r="E3199" s="55">
        <v>43573</v>
      </c>
      <c r="F3199" s="55">
        <v>47226</v>
      </c>
      <c r="G3199" s="60" t="s">
        <v>13</v>
      </c>
      <c r="H3199" s="174">
        <v>2.25</v>
      </c>
      <c r="I3199" s="61">
        <v>92646</v>
      </c>
      <c r="J3199" s="61">
        <v>82511</v>
      </c>
      <c r="K3199" s="72">
        <v>89.06</v>
      </c>
      <c r="L3199" s="72">
        <v>4.6870000000000003</v>
      </c>
      <c r="M3199" s="72">
        <v>4.3929999999999998</v>
      </c>
      <c r="N3199" s="72">
        <v>5.0190000000000001</v>
      </c>
      <c r="O3199" s="53" t="s">
        <v>29</v>
      </c>
      <c r="P3199" s="58" t="s">
        <v>56</v>
      </c>
      <c r="Q3199" s="58">
        <v>6.18</v>
      </c>
      <c r="R3199" s="58">
        <v>5.68</v>
      </c>
      <c r="S3199" s="62">
        <v>329.7022</v>
      </c>
      <c r="T3199" s="61">
        <v>281000000</v>
      </c>
      <c r="U3199" s="63">
        <v>250258600</v>
      </c>
      <c r="V3199" s="37"/>
      <c r="W3199" s="37"/>
    </row>
    <row r="3200" spans="2:23" ht="24" customHeight="1" x14ac:dyDescent="0.3">
      <c r="B3200" s="68">
        <v>2023</v>
      </c>
      <c r="C3200" s="55" t="s">
        <v>69</v>
      </c>
      <c r="D3200" s="65">
        <v>44972</v>
      </c>
      <c r="E3200" s="55">
        <v>43521</v>
      </c>
      <c r="F3200" s="55">
        <v>50096</v>
      </c>
      <c r="G3200" s="60" t="s">
        <v>13</v>
      </c>
      <c r="H3200" s="174">
        <v>3.75</v>
      </c>
      <c r="I3200" s="61">
        <v>131386</v>
      </c>
      <c r="J3200" s="61">
        <v>118482</v>
      </c>
      <c r="K3200" s="72">
        <v>90.177999999999997</v>
      </c>
      <c r="L3200" s="72">
        <v>5.1189999999999998</v>
      </c>
      <c r="M3200" s="72">
        <v>4.8150000000000004</v>
      </c>
      <c r="N3200" s="72">
        <v>5.4989999999999997</v>
      </c>
      <c r="O3200" s="53" t="s">
        <v>29</v>
      </c>
      <c r="P3200" s="58" t="s">
        <v>56</v>
      </c>
      <c r="Q3200" s="58">
        <v>14.04</v>
      </c>
      <c r="R3200" s="58">
        <v>10.47</v>
      </c>
      <c r="S3200" s="62">
        <v>329.7022</v>
      </c>
      <c r="T3200" s="61">
        <v>398500000</v>
      </c>
      <c r="U3200" s="63">
        <v>359359330</v>
      </c>
      <c r="V3200" s="37"/>
      <c r="W3200" s="37"/>
    </row>
    <row r="3201" spans="2:23" ht="24" customHeight="1" x14ac:dyDescent="0.3">
      <c r="B3201" s="68">
        <v>2023</v>
      </c>
      <c r="C3201" s="55" t="s">
        <v>69</v>
      </c>
      <c r="D3201" s="65">
        <v>44972</v>
      </c>
      <c r="E3201" s="55">
        <v>42902</v>
      </c>
      <c r="F3201" s="55">
        <v>54590</v>
      </c>
      <c r="G3201" s="60" t="s">
        <v>13</v>
      </c>
      <c r="H3201" s="174">
        <v>3.75</v>
      </c>
      <c r="I3201" s="61">
        <v>204133</v>
      </c>
      <c r="J3201" s="61">
        <v>174372</v>
      </c>
      <c r="K3201" s="72">
        <v>85.421000000000006</v>
      </c>
      <c r="L3201" s="72">
        <v>4.92</v>
      </c>
      <c r="M3201" s="72">
        <v>4.7</v>
      </c>
      <c r="N3201" s="72">
        <v>5.2990000000000004</v>
      </c>
      <c r="O3201" s="53" t="s">
        <v>29</v>
      </c>
      <c r="P3201" s="58" t="s">
        <v>56</v>
      </c>
      <c r="Q3201" s="58">
        <v>26.35</v>
      </c>
      <c r="R3201" s="58">
        <v>15.73</v>
      </c>
      <c r="S3201" s="62">
        <v>329.7022</v>
      </c>
      <c r="T3201" s="61">
        <v>619143000</v>
      </c>
      <c r="U3201" s="63">
        <v>528878142</v>
      </c>
      <c r="V3201" s="37"/>
      <c r="W3201" s="37"/>
    </row>
    <row r="3202" spans="2:23" ht="24" customHeight="1" x14ac:dyDescent="0.3">
      <c r="B3202" s="68">
        <v>2023</v>
      </c>
      <c r="C3202" s="55" t="s">
        <v>69</v>
      </c>
      <c r="D3202" s="65">
        <v>44978</v>
      </c>
      <c r="E3202" s="55">
        <v>44901</v>
      </c>
      <c r="F3202" s="55">
        <v>45265</v>
      </c>
      <c r="G3202" s="60" t="s">
        <v>26</v>
      </c>
      <c r="H3202" s="174"/>
      <c r="I3202" s="61">
        <v>375000</v>
      </c>
      <c r="J3202" s="61">
        <v>341145</v>
      </c>
      <c r="K3202" s="72">
        <v>90.971999999999994</v>
      </c>
      <c r="L3202" s="72">
        <v>12.788</v>
      </c>
      <c r="M3202" s="72">
        <v>12.5</v>
      </c>
      <c r="N3202" s="72">
        <v>13.215999999999999</v>
      </c>
      <c r="O3202" s="53" t="s">
        <v>29</v>
      </c>
      <c r="P3202" s="58" t="s">
        <v>66</v>
      </c>
      <c r="Q3202" s="58">
        <v>0.79</v>
      </c>
      <c r="R3202" s="58">
        <v>0.79</v>
      </c>
      <c r="S3202" s="62"/>
      <c r="T3202" s="61"/>
      <c r="U3202" s="63"/>
      <c r="V3202" s="37"/>
      <c r="W3202" s="37"/>
    </row>
    <row r="3203" spans="2:23" ht="24" customHeight="1" x14ac:dyDescent="0.3">
      <c r="B3203" s="68">
        <v>2023</v>
      </c>
      <c r="C3203" s="55" t="s">
        <v>69</v>
      </c>
      <c r="D3203" s="65">
        <v>44979</v>
      </c>
      <c r="E3203" s="55">
        <v>44601</v>
      </c>
      <c r="F3203" s="55">
        <v>48619</v>
      </c>
      <c r="G3203" s="60" t="s">
        <v>26</v>
      </c>
      <c r="H3203" s="174">
        <v>13.25</v>
      </c>
      <c r="I3203" s="61">
        <v>422620</v>
      </c>
      <c r="J3203" s="61">
        <v>419999</v>
      </c>
      <c r="K3203" s="72">
        <v>99.38</v>
      </c>
      <c r="L3203" s="72">
        <v>13.45</v>
      </c>
      <c r="M3203" s="72">
        <v>13.2</v>
      </c>
      <c r="N3203" s="72">
        <v>13.75</v>
      </c>
      <c r="O3203" s="53" t="s">
        <v>29</v>
      </c>
      <c r="P3203" s="58" t="s">
        <v>56</v>
      </c>
      <c r="Q3203" s="58">
        <v>9.9700000000000006</v>
      </c>
      <c r="R3203" s="58">
        <v>6.03</v>
      </c>
      <c r="S3203" s="62"/>
      <c r="T3203" s="61"/>
      <c r="U3203" s="63"/>
      <c r="V3203" s="37"/>
      <c r="W3203" s="37"/>
    </row>
    <row r="3204" spans="2:23" ht="24" customHeight="1" x14ac:dyDescent="0.3">
      <c r="B3204" s="68">
        <v>2023</v>
      </c>
      <c r="C3204" s="55" t="s">
        <v>69</v>
      </c>
      <c r="D3204" s="65">
        <v>44979</v>
      </c>
      <c r="E3204" s="55">
        <v>44344</v>
      </c>
      <c r="F3204" s="55">
        <v>52014</v>
      </c>
      <c r="G3204" s="60" t="s">
        <v>26</v>
      </c>
      <c r="H3204" s="174">
        <v>9.25</v>
      </c>
      <c r="I3204" s="61">
        <v>400268</v>
      </c>
      <c r="J3204" s="61">
        <v>310356</v>
      </c>
      <c r="K3204" s="72">
        <v>77.537000000000006</v>
      </c>
      <c r="L3204" s="72">
        <v>13.59</v>
      </c>
      <c r="M3204" s="72">
        <v>13.2</v>
      </c>
      <c r="N3204" s="72">
        <v>13.8</v>
      </c>
      <c r="O3204" s="53" t="s">
        <v>29</v>
      </c>
      <c r="P3204" s="58" t="s">
        <v>56</v>
      </c>
      <c r="Q3204" s="58">
        <v>19.27</v>
      </c>
      <c r="R3204" s="58">
        <v>7.4</v>
      </c>
      <c r="S3204" s="62"/>
      <c r="T3204" s="61"/>
      <c r="U3204" s="63"/>
      <c r="V3204" s="37"/>
      <c r="W3204" s="37"/>
    </row>
    <row r="3205" spans="2:23" ht="24" customHeight="1" x14ac:dyDescent="0.3">
      <c r="B3205" s="68">
        <v>2023</v>
      </c>
      <c r="C3205" s="55" t="s">
        <v>69</v>
      </c>
      <c r="D3205" s="65">
        <v>44979</v>
      </c>
      <c r="E3205" s="55">
        <v>43764</v>
      </c>
      <c r="F3205" s="55">
        <v>55087</v>
      </c>
      <c r="G3205" s="60" t="s">
        <v>26</v>
      </c>
      <c r="H3205" s="174">
        <v>7.25</v>
      </c>
      <c r="I3205" s="61">
        <v>291204</v>
      </c>
      <c r="J3205" s="61">
        <v>169644</v>
      </c>
      <c r="K3205" s="72">
        <v>58.256</v>
      </c>
      <c r="L3205" s="72">
        <v>13.29</v>
      </c>
      <c r="M3205" s="72">
        <v>13.1</v>
      </c>
      <c r="N3205" s="72">
        <v>13.613</v>
      </c>
      <c r="O3205" s="53" t="s">
        <v>29</v>
      </c>
      <c r="P3205" s="58" t="s">
        <v>56</v>
      </c>
      <c r="Q3205" s="58">
        <v>27.69</v>
      </c>
      <c r="R3205" s="58">
        <v>8.43</v>
      </c>
      <c r="S3205" s="62"/>
      <c r="T3205" s="61"/>
      <c r="U3205" s="63"/>
      <c r="V3205" s="37"/>
      <c r="W3205" s="37"/>
    </row>
    <row r="3206" spans="2:23" ht="24" customHeight="1" x14ac:dyDescent="0.3">
      <c r="B3206" s="68">
        <v>2023</v>
      </c>
      <c r="C3206" s="55" t="s">
        <v>69</v>
      </c>
      <c r="D3206" s="65">
        <v>44985</v>
      </c>
      <c r="E3206" s="55">
        <v>44901</v>
      </c>
      <c r="F3206" s="55">
        <v>45265</v>
      </c>
      <c r="G3206" s="60" t="s">
        <v>26</v>
      </c>
      <c r="H3206" s="174"/>
      <c r="I3206" s="61">
        <v>375000</v>
      </c>
      <c r="J3206" s="61">
        <v>342371.25</v>
      </c>
      <c r="K3206" s="72">
        <v>91.299000000000007</v>
      </c>
      <c r="L3206" s="72">
        <v>12.6</v>
      </c>
      <c r="M3206" s="72">
        <v>12.4</v>
      </c>
      <c r="N3206" s="72">
        <v>13.02</v>
      </c>
      <c r="O3206" s="53" t="s">
        <v>29</v>
      </c>
      <c r="P3206" s="58" t="s">
        <v>66</v>
      </c>
      <c r="Q3206" s="58">
        <v>0.77</v>
      </c>
      <c r="R3206" s="58">
        <v>0.77</v>
      </c>
      <c r="S3206" s="62"/>
      <c r="T3206" s="61"/>
      <c r="U3206" s="63"/>
      <c r="V3206" s="37"/>
      <c r="W3206" s="37"/>
    </row>
    <row r="3207" spans="2:23" ht="24" customHeight="1" x14ac:dyDescent="0.3">
      <c r="B3207" s="68">
        <v>2023</v>
      </c>
      <c r="C3207" s="55" t="s">
        <v>70</v>
      </c>
      <c r="D3207" s="65">
        <v>44986</v>
      </c>
      <c r="E3207" s="55">
        <v>43573</v>
      </c>
      <c r="F3207" s="55">
        <v>47226</v>
      </c>
      <c r="G3207" s="60" t="s">
        <v>13</v>
      </c>
      <c r="H3207" s="174">
        <v>2.25</v>
      </c>
      <c r="I3207" s="61">
        <v>149546</v>
      </c>
      <c r="J3207" s="61">
        <v>130785</v>
      </c>
      <c r="K3207" s="72">
        <v>87.454999999999998</v>
      </c>
      <c r="L3207" s="72">
        <v>5.0579999999999998</v>
      </c>
      <c r="M3207" s="72">
        <v>4.7699999999999996</v>
      </c>
      <c r="N3207" s="72">
        <v>5.4109999999999996</v>
      </c>
      <c r="O3207" s="53" t="s">
        <v>29</v>
      </c>
      <c r="P3207" s="58" t="s">
        <v>56</v>
      </c>
      <c r="Q3207" s="58">
        <v>6.14</v>
      </c>
      <c r="R3207" s="58">
        <v>5.64</v>
      </c>
      <c r="S3207" s="62">
        <v>332.62360000000001</v>
      </c>
      <c r="T3207" s="61">
        <v>449595000</v>
      </c>
      <c r="U3207" s="63">
        <v>393193307</v>
      </c>
      <c r="V3207" s="37"/>
      <c r="W3207" s="37"/>
    </row>
    <row r="3208" spans="2:23" ht="24" customHeight="1" x14ac:dyDescent="0.3">
      <c r="B3208" s="68">
        <v>2023</v>
      </c>
      <c r="C3208" s="55" t="s">
        <v>70</v>
      </c>
      <c r="D3208" s="65">
        <v>44986</v>
      </c>
      <c r="E3208" s="55">
        <v>43521</v>
      </c>
      <c r="F3208" s="55">
        <v>50096</v>
      </c>
      <c r="G3208" s="60" t="s">
        <v>13</v>
      </c>
      <c r="H3208" s="174">
        <v>3.75</v>
      </c>
      <c r="I3208" s="61">
        <v>134214</v>
      </c>
      <c r="J3208" s="61">
        <v>111870</v>
      </c>
      <c r="K3208" s="72">
        <v>83.352000000000004</v>
      </c>
      <c r="L3208" s="72">
        <v>5.49</v>
      </c>
      <c r="M3208" s="72">
        <v>5.1920000000000002</v>
      </c>
      <c r="N3208" s="72">
        <v>5.8490000000000002</v>
      </c>
      <c r="O3208" s="53" t="s">
        <v>29</v>
      </c>
      <c r="P3208" s="58" t="s">
        <v>56</v>
      </c>
      <c r="Q3208" s="58">
        <v>14</v>
      </c>
      <c r="R3208" s="58">
        <v>10.81</v>
      </c>
      <c r="S3208" s="62">
        <v>332.62360000000001</v>
      </c>
      <c r="T3208" s="61">
        <v>403500000</v>
      </c>
      <c r="U3208" s="63">
        <v>336325320</v>
      </c>
      <c r="V3208" s="37"/>
      <c r="W3208" s="37"/>
    </row>
    <row r="3209" spans="2:23" ht="24" customHeight="1" x14ac:dyDescent="0.3">
      <c r="B3209" s="68">
        <v>2023</v>
      </c>
      <c r="C3209" s="55" t="s">
        <v>70</v>
      </c>
      <c r="D3209" s="65">
        <v>44986</v>
      </c>
      <c r="E3209" s="55">
        <v>42902</v>
      </c>
      <c r="F3209" s="55">
        <v>54590</v>
      </c>
      <c r="G3209" s="60" t="s">
        <v>13</v>
      </c>
      <c r="H3209" s="174">
        <v>3.75</v>
      </c>
      <c r="I3209" s="61">
        <v>161655</v>
      </c>
      <c r="J3209" s="61">
        <v>132544</v>
      </c>
      <c r="K3209" s="72">
        <v>81.992000000000004</v>
      </c>
      <c r="L3209" s="72">
        <v>5.2089999999999996</v>
      </c>
      <c r="M3209" s="72">
        <v>4.9000000000000004</v>
      </c>
      <c r="N3209" s="72">
        <v>5.569</v>
      </c>
      <c r="O3209" s="53" t="s">
        <v>29</v>
      </c>
      <c r="P3209" s="58" t="s">
        <v>56</v>
      </c>
      <c r="Q3209" s="58">
        <v>26.31</v>
      </c>
      <c r="R3209" s="58">
        <v>15.44</v>
      </c>
      <c r="S3209" s="62">
        <v>332.62360000000001</v>
      </c>
      <c r="T3209" s="61">
        <v>486000000</v>
      </c>
      <c r="U3209" s="63">
        <v>398481120</v>
      </c>
      <c r="V3209" s="37"/>
      <c r="W3209" s="37"/>
    </row>
    <row r="3210" spans="2:23" ht="24" customHeight="1" x14ac:dyDescent="0.3">
      <c r="B3210" s="68">
        <v>2023</v>
      </c>
      <c r="C3210" s="55" t="s">
        <v>70</v>
      </c>
      <c r="D3210" s="65">
        <v>44988</v>
      </c>
      <c r="E3210" s="55">
        <v>44601</v>
      </c>
      <c r="F3210" s="55">
        <v>48619</v>
      </c>
      <c r="G3210" s="60" t="s">
        <v>26</v>
      </c>
      <c r="H3210" s="174">
        <v>13.25</v>
      </c>
      <c r="I3210" s="61">
        <v>420436</v>
      </c>
      <c r="J3210" s="61">
        <v>419995</v>
      </c>
      <c r="K3210" s="72">
        <v>99.894999999999996</v>
      </c>
      <c r="L3210" s="72">
        <v>13.411</v>
      </c>
      <c r="M3210" s="72">
        <v>13.411</v>
      </c>
      <c r="N3210" s="72">
        <v>13.411</v>
      </c>
      <c r="O3210" s="53" t="s">
        <v>30</v>
      </c>
      <c r="P3210" s="58" t="s">
        <v>56</v>
      </c>
      <c r="Q3210" s="58">
        <v>9.9499999999999993</v>
      </c>
      <c r="R3210" s="58">
        <v>6.01</v>
      </c>
      <c r="S3210" s="62"/>
      <c r="T3210" s="61"/>
      <c r="U3210" s="63"/>
      <c r="V3210" s="37"/>
      <c r="W3210" s="37"/>
    </row>
    <row r="3211" spans="2:23" ht="24" customHeight="1" x14ac:dyDescent="0.3">
      <c r="B3211" s="68">
        <v>2023</v>
      </c>
      <c r="C3211" s="55" t="s">
        <v>70</v>
      </c>
      <c r="D3211" s="65">
        <v>44988</v>
      </c>
      <c r="E3211" s="55">
        <v>44344</v>
      </c>
      <c r="F3211" s="55">
        <v>52014</v>
      </c>
      <c r="G3211" s="60" t="s">
        <v>26</v>
      </c>
      <c r="H3211" s="174">
        <v>9.25</v>
      </c>
      <c r="I3211" s="61">
        <v>397691</v>
      </c>
      <c r="J3211" s="61">
        <v>310354</v>
      </c>
      <c r="K3211" s="72">
        <v>78.039000000000001</v>
      </c>
      <c r="L3211" s="72">
        <v>13.539</v>
      </c>
      <c r="M3211" s="72">
        <v>13.539</v>
      </c>
      <c r="N3211" s="72">
        <v>13.539</v>
      </c>
      <c r="O3211" s="53" t="s">
        <v>30</v>
      </c>
      <c r="P3211" s="58" t="s">
        <v>56</v>
      </c>
      <c r="Q3211" s="58">
        <v>19.25</v>
      </c>
      <c r="R3211" s="58">
        <v>7.39</v>
      </c>
      <c r="S3211" s="62"/>
      <c r="T3211" s="61"/>
      <c r="U3211" s="63"/>
      <c r="V3211" s="37"/>
      <c r="W3211" s="37"/>
    </row>
    <row r="3212" spans="2:23" ht="24" customHeight="1" x14ac:dyDescent="0.3">
      <c r="B3212" s="68">
        <v>2023</v>
      </c>
      <c r="C3212" s="55" t="s">
        <v>70</v>
      </c>
      <c r="D3212" s="65">
        <v>44988</v>
      </c>
      <c r="E3212" s="55">
        <v>43764</v>
      </c>
      <c r="F3212" s="55">
        <v>55087</v>
      </c>
      <c r="G3212" s="60" t="s">
        <v>26</v>
      </c>
      <c r="H3212" s="174">
        <v>7.25</v>
      </c>
      <c r="I3212" s="61">
        <v>290130</v>
      </c>
      <c r="J3212" s="61">
        <v>169639</v>
      </c>
      <c r="K3212" s="72">
        <v>58.47</v>
      </c>
      <c r="L3212" s="72">
        <v>13.282</v>
      </c>
      <c r="M3212" s="72">
        <v>13.282</v>
      </c>
      <c r="N3212" s="72">
        <v>13.282</v>
      </c>
      <c r="O3212" s="53" t="s">
        <v>30</v>
      </c>
      <c r="P3212" s="58" t="s">
        <v>56</v>
      </c>
      <c r="Q3212" s="58">
        <v>27.67</v>
      </c>
      <c r="R3212" s="58">
        <v>8.41</v>
      </c>
      <c r="S3212" s="62"/>
      <c r="T3212" s="61"/>
      <c r="U3212" s="63"/>
      <c r="V3212" s="37"/>
      <c r="W3212" s="37"/>
    </row>
    <row r="3213" spans="2:23" ht="24" customHeight="1" x14ac:dyDescent="0.3">
      <c r="B3213" s="68">
        <v>2023</v>
      </c>
      <c r="C3213" s="55" t="s">
        <v>70</v>
      </c>
      <c r="D3213" s="65">
        <v>44992</v>
      </c>
      <c r="E3213" s="55">
        <v>44992</v>
      </c>
      <c r="F3213" s="55">
        <v>45356</v>
      </c>
      <c r="G3213" s="60" t="s">
        <v>26</v>
      </c>
      <c r="H3213" s="174"/>
      <c r="I3213" s="61">
        <v>375000</v>
      </c>
      <c r="J3213" s="61">
        <v>334938.75</v>
      </c>
      <c r="K3213" s="72">
        <v>89.316999999999993</v>
      </c>
      <c r="L3213" s="72">
        <v>12.03</v>
      </c>
      <c r="M3213" s="72">
        <v>11.7</v>
      </c>
      <c r="N3213" s="72">
        <v>13.02</v>
      </c>
      <c r="O3213" s="53" t="s">
        <v>29</v>
      </c>
      <c r="P3213" s="58" t="s">
        <v>66</v>
      </c>
      <c r="Q3213" s="58">
        <v>1</v>
      </c>
      <c r="R3213" s="58">
        <v>0.99</v>
      </c>
      <c r="S3213" s="62"/>
      <c r="T3213" s="61"/>
      <c r="U3213" s="63"/>
      <c r="V3213" s="37"/>
      <c r="W3213" s="37"/>
    </row>
    <row r="3214" spans="2:23" ht="24" customHeight="1" x14ac:dyDescent="0.3">
      <c r="B3214" s="68">
        <v>2023</v>
      </c>
      <c r="C3214" s="55" t="s">
        <v>70</v>
      </c>
      <c r="D3214" s="65">
        <v>44993</v>
      </c>
      <c r="E3214" s="55">
        <v>44601</v>
      </c>
      <c r="F3214" s="55">
        <v>48619</v>
      </c>
      <c r="G3214" s="60" t="s">
        <v>26</v>
      </c>
      <c r="H3214" s="174">
        <v>13.25</v>
      </c>
      <c r="I3214" s="61">
        <v>422000</v>
      </c>
      <c r="J3214" s="61">
        <v>446506</v>
      </c>
      <c r="K3214" s="72">
        <v>105.807</v>
      </c>
      <c r="L3214" s="72">
        <v>12.37</v>
      </c>
      <c r="M3214" s="72">
        <v>12.061</v>
      </c>
      <c r="N3214" s="72">
        <v>12.68</v>
      </c>
      <c r="O3214" s="53" t="s">
        <v>29</v>
      </c>
      <c r="P3214" s="58" t="s">
        <v>56</v>
      </c>
      <c r="Q3214" s="58">
        <v>9.93</v>
      </c>
      <c r="R3214" s="58">
        <v>6.1</v>
      </c>
      <c r="S3214" s="62"/>
      <c r="T3214" s="61"/>
      <c r="U3214" s="63"/>
      <c r="V3214" s="37"/>
      <c r="W3214" s="37"/>
    </row>
    <row r="3215" spans="2:23" ht="24" customHeight="1" x14ac:dyDescent="0.3">
      <c r="B3215" s="68">
        <v>2023</v>
      </c>
      <c r="C3215" s="55" t="s">
        <v>70</v>
      </c>
      <c r="D3215" s="65">
        <v>44993</v>
      </c>
      <c r="E3215" s="55">
        <v>44344</v>
      </c>
      <c r="F3215" s="55">
        <v>52014</v>
      </c>
      <c r="G3215" s="60" t="s">
        <v>26</v>
      </c>
      <c r="H3215" s="174">
        <v>9.25</v>
      </c>
      <c r="I3215" s="61">
        <v>350000</v>
      </c>
      <c r="J3215" s="61">
        <v>295453</v>
      </c>
      <c r="K3215" s="72">
        <v>84.415000000000006</v>
      </c>
      <c r="L3215" s="72">
        <v>12.395</v>
      </c>
      <c r="M3215" s="72">
        <v>12.14</v>
      </c>
      <c r="N3215" s="72">
        <v>12.73</v>
      </c>
      <c r="O3215" s="53" t="s">
        <v>29</v>
      </c>
      <c r="P3215" s="58" t="s">
        <v>56</v>
      </c>
      <c r="Q3215" s="58">
        <v>19.239999999999998</v>
      </c>
      <c r="R3215" s="58">
        <v>7.79</v>
      </c>
      <c r="S3215" s="62"/>
      <c r="T3215" s="61"/>
      <c r="U3215" s="63"/>
      <c r="V3215" s="37"/>
      <c r="W3215" s="37"/>
    </row>
    <row r="3216" spans="2:23" ht="24" customHeight="1" x14ac:dyDescent="0.3">
      <c r="B3216" s="68">
        <v>2023</v>
      </c>
      <c r="C3216" s="55" t="s">
        <v>70</v>
      </c>
      <c r="D3216" s="65">
        <v>44993</v>
      </c>
      <c r="E3216" s="55">
        <v>43764</v>
      </c>
      <c r="F3216" s="55">
        <v>55087</v>
      </c>
      <c r="G3216" s="60" t="s">
        <v>26</v>
      </c>
      <c r="H3216" s="174">
        <v>7.25</v>
      </c>
      <c r="I3216" s="61">
        <v>248865</v>
      </c>
      <c r="J3216" s="61">
        <v>158042</v>
      </c>
      <c r="K3216" s="72">
        <v>63.505000000000003</v>
      </c>
      <c r="L3216" s="72">
        <v>12.23</v>
      </c>
      <c r="M3216" s="72">
        <v>11.93</v>
      </c>
      <c r="N3216" s="72">
        <v>12.56</v>
      </c>
      <c r="O3216" s="53" t="s">
        <v>29</v>
      </c>
      <c r="P3216" s="58" t="s">
        <v>56</v>
      </c>
      <c r="Q3216" s="58">
        <v>27.65</v>
      </c>
      <c r="R3216" s="58">
        <v>8.9600000000000009</v>
      </c>
      <c r="S3216" s="62"/>
      <c r="T3216" s="61"/>
      <c r="U3216" s="63"/>
      <c r="V3216" s="37"/>
      <c r="W3216" s="37"/>
    </row>
    <row r="3217" spans="2:23" ht="24" customHeight="1" x14ac:dyDescent="0.3">
      <c r="B3217" s="68">
        <v>2023</v>
      </c>
      <c r="C3217" s="55" t="s">
        <v>70</v>
      </c>
      <c r="D3217" s="65">
        <v>44995</v>
      </c>
      <c r="E3217" s="55">
        <v>43573</v>
      </c>
      <c r="F3217" s="55">
        <v>47226</v>
      </c>
      <c r="G3217" s="60" t="s">
        <v>13</v>
      </c>
      <c r="H3217" s="174">
        <v>2.25</v>
      </c>
      <c r="I3217" s="61">
        <v>136619</v>
      </c>
      <c r="J3217" s="61">
        <v>119185</v>
      </c>
      <c r="K3217" s="72">
        <v>87.239000000000004</v>
      </c>
      <c r="L3217" s="72">
        <v>5.1269999999999998</v>
      </c>
      <c r="M3217" s="72">
        <v>5.1269999999999998</v>
      </c>
      <c r="N3217" s="72">
        <v>5.1269999999999998</v>
      </c>
      <c r="O3217" s="53" t="s">
        <v>30</v>
      </c>
      <c r="P3217" s="58" t="s">
        <v>56</v>
      </c>
      <c r="Q3217" s="58">
        <v>6.11</v>
      </c>
      <c r="R3217" s="58">
        <v>5.61</v>
      </c>
      <c r="S3217" s="62">
        <v>334.51530000000002</v>
      </c>
      <c r="T3217" s="61">
        <v>408409000</v>
      </c>
      <c r="U3217" s="63">
        <v>356291928</v>
      </c>
      <c r="V3217" s="37"/>
      <c r="W3217" s="37"/>
    </row>
    <row r="3218" spans="2:23" ht="24" customHeight="1" x14ac:dyDescent="0.3">
      <c r="B3218" s="68">
        <v>2023</v>
      </c>
      <c r="C3218" s="55" t="s">
        <v>70</v>
      </c>
      <c r="D3218" s="65">
        <v>44995</v>
      </c>
      <c r="E3218" s="55">
        <v>43521</v>
      </c>
      <c r="F3218" s="55">
        <v>50096</v>
      </c>
      <c r="G3218" s="60" t="s">
        <v>13</v>
      </c>
      <c r="H3218" s="174">
        <v>3.75</v>
      </c>
      <c r="I3218" s="61">
        <v>129410</v>
      </c>
      <c r="J3218" s="61">
        <v>107284</v>
      </c>
      <c r="K3218" s="72">
        <v>82.902000000000001</v>
      </c>
      <c r="L3218" s="72">
        <v>5.556</v>
      </c>
      <c r="M3218" s="72">
        <v>5.556</v>
      </c>
      <c r="N3218" s="72">
        <v>5.556</v>
      </c>
      <c r="O3218" s="53" t="s">
        <v>30</v>
      </c>
      <c r="P3218" s="58" t="s">
        <v>56</v>
      </c>
      <c r="Q3218" s="58">
        <v>13.98</v>
      </c>
      <c r="R3218" s="58">
        <v>10.77</v>
      </c>
      <c r="S3218" s="62">
        <v>334.51530000000002</v>
      </c>
      <c r="T3218" s="61">
        <v>386859000</v>
      </c>
      <c r="U3218" s="63">
        <v>320713848</v>
      </c>
      <c r="V3218" s="37"/>
      <c r="W3218" s="37"/>
    </row>
    <row r="3219" spans="2:23" ht="24" customHeight="1" x14ac:dyDescent="0.3">
      <c r="B3219" s="68">
        <v>2023</v>
      </c>
      <c r="C3219" s="55" t="s">
        <v>70</v>
      </c>
      <c r="D3219" s="65">
        <v>44995</v>
      </c>
      <c r="E3219" s="55">
        <v>42902</v>
      </c>
      <c r="F3219" s="55">
        <v>54590</v>
      </c>
      <c r="G3219" s="60" t="s">
        <v>13</v>
      </c>
      <c r="H3219" s="174">
        <v>3.75</v>
      </c>
      <c r="I3219" s="61">
        <v>150303</v>
      </c>
      <c r="J3219" s="61">
        <v>122242</v>
      </c>
      <c r="K3219" s="72">
        <v>81.33</v>
      </c>
      <c r="L3219" s="72">
        <v>5.2729999999999997</v>
      </c>
      <c r="M3219" s="72">
        <v>5.2729999999999997</v>
      </c>
      <c r="N3219" s="72">
        <v>5.2729999999999997</v>
      </c>
      <c r="O3219" s="53" t="s">
        <v>30</v>
      </c>
      <c r="P3219" s="58" t="s">
        <v>56</v>
      </c>
      <c r="Q3219" s="58">
        <v>26.29</v>
      </c>
      <c r="R3219" s="58">
        <v>15.35</v>
      </c>
      <c r="S3219" s="62">
        <v>334.51530000000002</v>
      </c>
      <c r="T3219" s="61">
        <v>449317000</v>
      </c>
      <c r="U3219" s="63">
        <v>365429516</v>
      </c>
      <c r="V3219" s="37"/>
      <c r="W3219" s="37"/>
    </row>
    <row r="3220" spans="2:23" ht="24" customHeight="1" x14ac:dyDescent="0.3">
      <c r="B3220" s="68">
        <v>2023</v>
      </c>
      <c r="C3220" s="55" t="s">
        <v>70</v>
      </c>
      <c r="D3220" s="65">
        <v>44999</v>
      </c>
      <c r="E3220" s="55">
        <v>44992</v>
      </c>
      <c r="F3220" s="55">
        <v>45356</v>
      </c>
      <c r="G3220" s="60" t="s">
        <v>26</v>
      </c>
      <c r="H3220" s="174"/>
      <c r="I3220" s="61">
        <v>375000</v>
      </c>
      <c r="J3220" s="61">
        <v>336993.75</v>
      </c>
      <c r="K3220" s="72">
        <v>89.864999999999995</v>
      </c>
      <c r="L3220" s="72">
        <v>11.579000000000001</v>
      </c>
      <c r="M3220" s="72">
        <v>11.404999999999999</v>
      </c>
      <c r="N3220" s="72">
        <v>12.45</v>
      </c>
      <c r="O3220" s="53" t="s">
        <v>29</v>
      </c>
      <c r="P3220" s="58" t="s">
        <v>66</v>
      </c>
      <c r="Q3220" s="58">
        <v>0.9780821917808219</v>
      </c>
      <c r="R3220" s="58">
        <v>0.97534246575342465</v>
      </c>
      <c r="S3220" s="62"/>
      <c r="T3220" s="61"/>
      <c r="U3220" s="63"/>
      <c r="V3220" s="37"/>
      <c r="W3220" s="37"/>
    </row>
    <row r="3221" spans="2:23" ht="24" customHeight="1" x14ac:dyDescent="0.3">
      <c r="B3221" s="68">
        <v>2023</v>
      </c>
      <c r="C3221" s="55" t="s">
        <v>70</v>
      </c>
      <c r="D3221" s="65">
        <v>45000</v>
      </c>
      <c r="E3221" s="55">
        <v>43573</v>
      </c>
      <c r="F3221" s="55">
        <v>47226</v>
      </c>
      <c r="G3221" s="60" t="s">
        <v>13</v>
      </c>
      <c r="H3221" s="174">
        <v>2.25</v>
      </c>
      <c r="I3221" s="61">
        <v>96271.599930099997</v>
      </c>
      <c r="J3221" s="61">
        <v>84727.672382510005</v>
      </c>
      <c r="K3221" s="72">
        <v>88.009</v>
      </c>
      <c r="L3221" s="72">
        <v>4.9749999999999988</v>
      </c>
      <c r="M3221" s="72">
        <v>4.5999999999999996</v>
      </c>
      <c r="N3221" s="72">
        <v>5.1230000000000002</v>
      </c>
      <c r="O3221" s="53" t="s">
        <v>29</v>
      </c>
      <c r="P3221" s="58" t="s">
        <v>56</v>
      </c>
      <c r="Q3221" s="58">
        <v>6.0986301369863014</v>
      </c>
      <c r="R3221" s="58">
        <v>5.5989652462801978</v>
      </c>
      <c r="S3221" s="62">
        <v>335.57089999999994</v>
      </c>
      <c r="T3221" s="61">
        <v>286889000</v>
      </c>
      <c r="U3221" s="63">
        <v>252488140.00999999</v>
      </c>
      <c r="V3221" s="37"/>
      <c r="W3221" s="37"/>
    </row>
    <row r="3222" spans="2:23" ht="24" customHeight="1" x14ac:dyDescent="0.3">
      <c r="B3222" s="68">
        <v>2023</v>
      </c>
      <c r="C3222" s="55" t="s">
        <v>70</v>
      </c>
      <c r="D3222" s="65">
        <v>45000</v>
      </c>
      <c r="E3222" s="55">
        <v>43521</v>
      </c>
      <c r="F3222" s="55">
        <v>50096</v>
      </c>
      <c r="G3222" s="60" t="s">
        <v>13</v>
      </c>
      <c r="H3222" s="174">
        <v>3.75</v>
      </c>
      <c r="I3222" s="61">
        <v>130373.99264259999</v>
      </c>
      <c r="J3222" s="61">
        <v>110012.18247168</v>
      </c>
      <c r="K3222" s="72">
        <v>84.382000000000005</v>
      </c>
      <c r="L3222" s="72">
        <v>5.3899999999999988</v>
      </c>
      <c r="M3222" s="72">
        <v>4.8710000000000004</v>
      </c>
      <c r="N3222" s="72">
        <v>5.5430000000000001</v>
      </c>
      <c r="O3222" s="53" t="s">
        <v>29</v>
      </c>
      <c r="P3222" s="58" t="s">
        <v>56</v>
      </c>
      <c r="Q3222" s="58">
        <v>13.961643835616439</v>
      </c>
      <c r="R3222" s="58">
        <v>10.790298284093071</v>
      </c>
      <c r="S3222" s="62">
        <v>335.57089999999988</v>
      </c>
      <c r="T3222" s="61">
        <v>388514000</v>
      </c>
      <c r="U3222" s="63">
        <v>327835883.48000002</v>
      </c>
      <c r="V3222" s="37"/>
      <c r="W3222" s="37"/>
    </row>
    <row r="3223" spans="2:23" ht="24" customHeight="1" x14ac:dyDescent="0.3">
      <c r="B3223" s="68">
        <v>2023</v>
      </c>
      <c r="C3223" s="55" t="s">
        <v>70</v>
      </c>
      <c r="D3223" s="65">
        <v>45000</v>
      </c>
      <c r="E3223" s="55">
        <v>42902</v>
      </c>
      <c r="F3223" s="55">
        <v>54590</v>
      </c>
      <c r="G3223" s="60" t="s">
        <v>13</v>
      </c>
      <c r="H3223" s="174">
        <v>3.75</v>
      </c>
      <c r="I3223" s="61">
        <v>215939.87414999999</v>
      </c>
      <c r="J3223" s="61">
        <v>180260.12874423998</v>
      </c>
      <c r="K3223" s="72">
        <v>83.477000000000004</v>
      </c>
      <c r="L3223" s="72">
        <v>5.0999999999999979</v>
      </c>
      <c r="M3223" s="72">
        <v>4.601</v>
      </c>
      <c r="N3223" s="72">
        <v>5.423</v>
      </c>
      <c r="O3223" s="53" t="s">
        <v>29</v>
      </c>
      <c r="P3223" s="58" t="s">
        <v>56</v>
      </c>
      <c r="Q3223" s="58">
        <v>26.273972602739725</v>
      </c>
      <c r="R3223" s="58">
        <v>15.494190390560439</v>
      </c>
      <c r="S3223" s="62">
        <v>335.57089999999994</v>
      </c>
      <c r="T3223" s="61">
        <v>643500000</v>
      </c>
      <c r="U3223" s="63">
        <v>537174495</v>
      </c>
      <c r="V3223" s="37"/>
      <c r="W3223" s="37"/>
    </row>
    <row r="3224" spans="2:23" ht="24" customHeight="1" x14ac:dyDescent="0.3">
      <c r="B3224" s="68">
        <v>2023</v>
      </c>
      <c r="C3224" s="55" t="s">
        <v>70</v>
      </c>
      <c r="D3224" s="65">
        <v>45002</v>
      </c>
      <c r="E3224" s="55">
        <v>44601</v>
      </c>
      <c r="F3224" s="55">
        <v>48619</v>
      </c>
      <c r="G3224" s="60" t="s">
        <v>26</v>
      </c>
      <c r="H3224" s="174">
        <v>13.25</v>
      </c>
      <c r="I3224" s="61">
        <v>327144.09999999998</v>
      </c>
      <c r="J3224" s="61">
        <v>345045.42515199998</v>
      </c>
      <c r="K3224" s="72">
        <v>105.47200000000001</v>
      </c>
      <c r="L3224" s="72">
        <v>12.481999999999999</v>
      </c>
      <c r="M3224" s="72">
        <v>12.481999999999999</v>
      </c>
      <c r="N3224" s="72">
        <v>12.481999999999999</v>
      </c>
      <c r="O3224" s="53" t="s">
        <v>30</v>
      </c>
      <c r="P3224" s="58" t="s">
        <v>56</v>
      </c>
      <c r="Q3224" s="58">
        <v>9.9095890410958898</v>
      </c>
      <c r="R3224" s="58">
        <v>6.0648049800106074</v>
      </c>
      <c r="S3224" s="62"/>
      <c r="T3224" s="61"/>
      <c r="U3224" s="63"/>
      <c r="V3224" s="37"/>
      <c r="W3224" s="37"/>
    </row>
    <row r="3225" spans="2:23" ht="24" customHeight="1" x14ac:dyDescent="0.3">
      <c r="B3225" s="68">
        <v>2023</v>
      </c>
      <c r="C3225" s="55" t="s">
        <v>70</v>
      </c>
      <c r="D3225" s="65">
        <v>45006</v>
      </c>
      <c r="E3225" s="55">
        <v>44992</v>
      </c>
      <c r="F3225" s="55">
        <v>45356</v>
      </c>
      <c r="G3225" s="60" t="s">
        <v>26</v>
      </c>
      <c r="H3225" s="174"/>
      <c r="I3225" s="61">
        <v>375000</v>
      </c>
      <c r="J3225" s="61">
        <v>337961.25</v>
      </c>
      <c r="K3225" s="72">
        <v>90.123000000000005</v>
      </c>
      <c r="L3225" s="72">
        <v>11.49</v>
      </c>
      <c r="M3225" s="72">
        <v>11.02</v>
      </c>
      <c r="N3225" s="72">
        <v>12.35</v>
      </c>
      <c r="O3225" s="53" t="s">
        <v>29</v>
      </c>
      <c r="P3225" s="58" t="s">
        <v>66</v>
      </c>
      <c r="Q3225" s="58">
        <v>0.95890410958904104</v>
      </c>
      <c r="R3225" s="58">
        <v>0.95616438356164368</v>
      </c>
      <c r="S3225" s="62"/>
      <c r="T3225" s="61"/>
      <c r="U3225" s="63"/>
      <c r="V3225" s="37"/>
      <c r="W3225" s="37"/>
    </row>
    <row r="3226" spans="2:23" ht="24" customHeight="1" x14ac:dyDescent="0.3">
      <c r="B3226" s="68">
        <v>2023</v>
      </c>
      <c r="C3226" s="55" t="s">
        <v>70</v>
      </c>
      <c r="D3226" s="65">
        <v>45007</v>
      </c>
      <c r="E3226" s="55">
        <v>44601</v>
      </c>
      <c r="F3226" s="55">
        <v>48619</v>
      </c>
      <c r="G3226" s="60" t="s">
        <v>26</v>
      </c>
      <c r="H3226" s="174">
        <v>13.25</v>
      </c>
      <c r="I3226" s="61">
        <v>593859.6</v>
      </c>
      <c r="J3226" s="61">
        <v>632864.29852800001</v>
      </c>
      <c r="K3226" s="72">
        <v>106.568</v>
      </c>
      <c r="L3226" s="72">
        <v>12.319999999999995</v>
      </c>
      <c r="M3226" s="72">
        <v>12.103999999999999</v>
      </c>
      <c r="N3226" s="72">
        <v>12.6</v>
      </c>
      <c r="O3226" s="53" t="s">
        <v>29</v>
      </c>
      <c r="P3226" s="58" t="s">
        <v>56</v>
      </c>
      <c r="Q3226" s="58">
        <v>9.8958904109589039</v>
      </c>
      <c r="R3226" s="58">
        <v>6.0678313246956703</v>
      </c>
      <c r="S3226" s="62"/>
      <c r="T3226" s="61"/>
      <c r="U3226" s="63"/>
      <c r="V3226" s="37"/>
      <c r="W3226" s="37"/>
    </row>
    <row r="3227" spans="2:23" ht="24" customHeight="1" x14ac:dyDescent="0.3">
      <c r="B3227" s="68">
        <v>2023</v>
      </c>
      <c r="C3227" s="55" t="s">
        <v>70</v>
      </c>
      <c r="D3227" s="65">
        <v>45007</v>
      </c>
      <c r="E3227" s="55">
        <v>44344</v>
      </c>
      <c r="F3227" s="55">
        <v>52014</v>
      </c>
      <c r="G3227" s="60" t="s">
        <v>26</v>
      </c>
      <c r="H3227" s="174">
        <v>9.25</v>
      </c>
      <c r="I3227" s="61">
        <v>199500</v>
      </c>
      <c r="J3227" s="61">
        <v>166361.05499999999</v>
      </c>
      <c r="K3227" s="72">
        <v>83.388999999999996</v>
      </c>
      <c r="L3227" s="72">
        <v>12.639000000000003</v>
      </c>
      <c r="M3227" s="72">
        <v>12.353999999999999</v>
      </c>
      <c r="N3227" s="72">
        <v>12.93</v>
      </c>
      <c r="O3227" s="53" t="s">
        <v>29</v>
      </c>
      <c r="P3227" s="58" t="s">
        <v>56</v>
      </c>
      <c r="Q3227" s="58">
        <v>19.197260273972603</v>
      </c>
      <c r="R3227" s="58">
        <v>7.6616146134566643</v>
      </c>
      <c r="S3227" s="62"/>
      <c r="T3227" s="61"/>
      <c r="U3227" s="63"/>
      <c r="V3227" s="37"/>
      <c r="W3227" s="37"/>
    </row>
    <row r="3228" spans="2:23" ht="24" customHeight="1" x14ac:dyDescent="0.3">
      <c r="B3228" s="68">
        <v>2023</v>
      </c>
      <c r="C3228" s="55" t="s">
        <v>70</v>
      </c>
      <c r="D3228" s="65">
        <v>45007</v>
      </c>
      <c r="E3228" s="55">
        <v>43764</v>
      </c>
      <c r="F3228" s="55">
        <v>55087</v>
      </c>
      <c r="G3228" s="60" t="s">
        <v>26</v>
      </c>
      <c r="H3228" s="174">
        <v>7.25</v>
      </c>
      <c r="I3228" s="61">
        <v>162500</v>
      </c>
      <c r="J3228" s="61">
        <v>100774.375</v>
      </c>
      <c r="K3228" s="72">
        <v>62.015000000000001</v>
      </c>
      <c r="L3228" s="72">
        <v>12.589</v>
      </c>
      <c r="M3228" s="72">
        <v>12.25</v>
      </c>
      <c r="N3228" s="72">
        <v>12.84</v>
      </c>
      <c r="O3228" s="53" t="s">
        <v>29</v>
      </c>
      <c r="P3228" s="58" t="s">
        <v>56</v>
      </c>
      <c r="Q3228" s="58">
        <v>27.616438356164384</v>
      </c>
      <c r="R3228" s="58">
        <v>8.7199394051998507</v>
      </c>
      <c r="S3228" s="62"/>
      <c r="T3228" s="61"/>
      <c r="U3228" s="63"/>
      <c r="V3228" s="37"/>
      <c r="W3228" s="37"/>
    </row>
    <row r="3229" spans="2:23" ht="24" customHeight="1" x14ac:dyDescent="0.3">
      <c r="B3229" s="68">
        <v>2023</v>
      </c>
      <c r="C3229" s="55" t="s">
        <v>70</v>
      </c>
      <c r="D3229" s="65">
        <v>45013</v>
      </c>
      <c r="E3229" s="55">
        <v>44992</v>
      </c>
      <c r="F3229" s="55">
        <v>45356</v>
      </c>
      <c r="G3229" s="60" t="s">
        <v>26</v>
      </c>
      <c r="H3229" s="174"/>
      <c r="I3229" s="61">
        <v>325000</v>
      </c>
      <c r="J3229" s="61">
        <v>293731.75</v>
      </c>
      <c r="K3229" s="72">
        <v>90.379000000000005</v>
      </c>
      <c r="L3229" s="72">
        <v>11.4</v>
      </c>
      <c r="M3229" s="72">
        <v>10.9</v>
      </c>
      <c r="N3229" s="72">
        <v>12.3</v>
      </c>
      <c r="O3229" s="53" t="s">
        <v>29</v>
      </c>
      <c r="P3229" s="58" t="s">
        <v>66</v>
      </c>
      <c r="Q3229" s="58">
        <v>0.9397260273972603</v>
      </c>
      <c r="R3229" s="58">
        <v>0.93698630136986294</v>
      </c>
      <c r="S3229" s="62"/>
      <c r="T3229" s="61"/>
      <c r="U3229" s="63"/>
      <c r="V3229" s="37"/>
      <c r="W3229" s="37"/>
    </row>
    <row r="3230" spans="2:23" ht="24" customHeight="1" x14ac:dyDescent="0.3">
      <c r="B3230" s="68">
        <v>2023</v>
      </c>
      <c r="C3230" s="55" t="s">
        <v>70</v>
      </c>
      <c r="D3230" s="65">
        <v>45009</v>
      </c>
      <c r="E3230" s="55">
        <v>43573</v>
      </c>
      <c r="F3230" s="55">
        <v>47226</v>
      </c>
      <c r="G3230" s="60" t="s">
        <v>13</v>
      </c>
      <c r="H3230" s="174">
        <v>2.25</v>
      </c>
      <c r="I3230" s="61">
        <v>95635.34339580001</v>
      </c>
      <c r="J3230" s="61">
        <v>84402.97231397999</v>
      </c>
      <c r="K3230" s="72">
        <v>88.254999999999995</v>
      </c>
      <c r="L3230" s="72">
        <v>4.9450000000000003</v>
      </c>
      <c r="M3230" s="72">
        <v>4.9450000000000003</v>
      </c>
      <c r="N3230" s="72">
        <v>4.9450000000000003</v>
      </c>
      <c r="O3230" s="53" t="s">
        <v>30</v>
      </c>
      <c r="P3230" s="58" t="s">
        <v>56</v>
      </c>
      <c r="Q3230" s="58">
        <v>6.0739726027397261</v>
      </c>
      <c r="R3230" s="58">
        <v>5.5748645835101724</v>
      </c>
      <c r="S3230" s="62">
        <v>337.17869999999999</v>
      </c>
      <c r="T3230" s="61">
        <v>283634000</v>
      </c>
      <c r="U3230" s="63">
        <v>250321186.69999999</v>
      </c>
      <c r="V3230" s="37"/>
      <c r="W3230" s="37"/>
    </row>
    <row r="3231" spans="2:23" ht="24" customHeight="1" x14ac:dyDescent="0.3">
      <c r="B3231" s="68">
        <v>2023</v>
      </c>
      <c r="C3231" s="55" t="s">
        <v>70</v>
      </c>
      <c r="D3231" s="65">
        <v>45009</v>
      </c>
      <c r="E3231" s="55">
        <v>43521</v>
      </c>
      <c r="F3231" s="55">
        <v>50096</v>
      </c>
      <c r="G3231" s="60" t="s">
        <v>13</v>
      </c>
      <c r="H3231" s="174">
        <v>3.75</v>
      </c>
      <c r="I3231" s="61">
        <v>129228.45727680001</v>
      </c>
      <c r="J3231" s="61">
        <v>109858.40381559001</v>
      </c>
      <c r="K3231" s="72">
        <v>85.010999999999981</v>
      </c>
      <c r="L3231" s="72">
        <v>5.3299999999999992</v>
      </c>
      <c r="M3231" s="72">
        <v>5.3299999999999992</v>
      </c>
      <c r="N3231" s="72">
        <v>5.3299999999999992</v>
      </c>
      <c r="O3231" s="53" t="s">
        <v>30</v>
      </c>
      <c r="P3231" s="58" t="s">
        <v>56</v>
      </c>
      <c r="Q3231" s="58">
        <v>13.936986301369863</v>
      </c>
      <c r="R3231" s="58">
        <v>10.777033685862044</v>
      </c>
      <c r="S3231" s="62">
        <v>337.17869999999999</v>
      </c>
      <c r="T3231" s="61">
        <v>383264000</v>
      </c>
      <c r="U3231" s="63">
        <v>325816559.04000002</v>
      </c>
      <c r="V3231" s="37"/>
      <c r="W3231" s="37"/>
    </row>
    <row r="3232" spans="2:23" ht="24" customHeight="1" x14ac:dyDescent="0.3">
      <c r="B3232" s="68">
        <v>2023</v>
      </c>
      <c r="C3232" s="55" t="s">
        <v>70</v>
      </c>
      <c r="D3232" s="65">
        <v>45009</v>
      </c>
      <c r="E3232" s="55">
        <v>42902</v>
      </c>
      <c r="F3232" s="55">
        <v>54590</v>
      </c>
      <c r="G3232" s="60" t="s">
        <v>13</v>
      </c>
      <c r="H3232" s="174">
        <v>3.75</v>
      </c>
      <c r="I3232" s="61">
        <v>216334.19109869999</v>
      </c>
      <c r="J3232" s="61">
        <v>180414.06200866</v>
      </c>
      <c r="K3232" s="72">
        <v>83.395999999999987</v>
      </c>
      <c r="L3232" s="72">
        <v>5.1150000000000011</v>
      </c>
      <c r="M3232" s="72">
        <v>5.1150000000000011</v>
      </c>
      <c r="N3232" s="72">
        <v>5.1150000000000011</v>
      </c>
      <c r="O3232" s="53" t="s">
        <v>30</v>
      </c>
      <c r="P3232" s="58" t="s">
        <v>56</v>
      </c>
      <c r="Q3232" s="58">
        <v>26.24931506849315</v>
      </c>
      <c r="R3232" s="58">
        <v>15.456236639192465</v>
      </c>
      <c r="S3232" s="62">
        <v>337.17869999999999</v>
      </c>
      <c r="T3232" s="61">
        <v>641601000</v>
      </c>
      <c r="U3232" s="63">
        <v>535069569.95999992</v>
      </c>
      <c r="V3232" s="37"/>
      <c r="W3232" s="37"/>
    </row>
    <row r="3233" spans="2:23" ht="24" customHeight="1" x14ac:dyDescent="0.3">
      <c r="B3233" s="68">
        <v>2023</v>
      </c>
      <c r="C3233" s="55" t="s">
        <v>70</v>
      </c>
      <c r="D3233" s="65">
        <v>45016</v>
      </c>
      <c r="E3233" s="55">
        <v>44601</v>
      </c>
      <c r="F3233" s="55">
        <v>48619</v>
      </c>
      <c r="G3233" s="60" t="s">
        <v>26</v>
      </c>
      <c r="H3233" s="174">
        <v>13.25</v>
      </c>
      <c r="I3233" s="61">
        <v>593179.6</v>
      </c>
      <c r="J3233" s="61">
        <v>632863.31524000003</v>
      </c>
      <c r="K3233" s="72">
        <v>106.69000000000004</v>
      </c>
      <c r="L3233" s="72">
        <v>12.352000000000002</v>
      </c>
      <c r="M3233" s="72">
        <v>12.352000000000002</v>
      </c>
      <c r="N3233" s="72">
        <v>12.352000000000002</v>
      </c>
      <c r="O3233" s="53" t="s">
        <v>30</v>
      </c>
      <c r="P3233" s="58" t="s">
        <v>56</v>
      </c>
      <c r="Q3233" s="58">
        <v>9.8712328767123285</v>
      </c>
      <c r="R3233" s="58">
        <v>6.0398692444151401</v>
      </c>
      <c r="S3233" s="62"/>
      <c r="T3233" s="61"/>
      <c r="U3233" s="63"/>
      <c r="V3233" s="37"/>
      <c r="W3233" s="37"/>
    </row>
    <row r="3234" spans="2:23" ht="24" customHeight="1" x14ac:dyDescent="0.3">
      <c r="B3234" s="68">
        <v>2023</v>
      </c>
      <c r="C3234" s="55" t="s">
        <v>70</v>
      </c>
      <c r="D3234" s="65">
        <v>45016</v>
      </c>
      <c r="E3234" s="55">
        <v>44344</v>
      </c>
      <c r="F3234" s="55">
        <v>52014</v>
      </c>
      <c r="G3234" s="60" t="s">
        <v>26</v>
      </c>
      <c r="H3234" s="174">
        <v>9.25</v>
      </c>
      <c r="I3234" s="61">
        <v>199582.7</v>
      </c>
      <c r="J3234" s="61">
        <v>166354.17627699999</v>
      </c>
      <c r="K3234" s="72">
        <v>83.351000000000013</v>
      </c>
      <c r="L3234" s="72">
        <v>12.688999999999997</v>
      </c>
      <c r="M3234" s="72">
        <v>12.688999999999997</v>
      </c>
      <c r="N3234" s="72">
        <v>12.688999999999997</v>
      </c>
      <c r="O3234" s="53" t="s">
        <v>30</v>
      </c>
      <c r="P3234" s="58" t="s">
        <v>56</v>
      </c>
      <c r="Q3234" s="58">
        <v>19.172602739726027</v>
      </c>
      <c r="R3234" s="58">
        <v>7.6188041426757573</v>
      </c>
      <c r="S3234" s="62"/>
      <c r="T3234" s="61"/>
      <c r="U3234" s="63"/>
      <c r="V3234" s="37"/>
      <c r="W3234" s="37"/>
    </row>
    <row r="3235" spans="2:23" ht="24" customHeight="1" x14ac:dyDescent="0.3">
      <c r="B3235" s="68">
        <v>2023</v>
      </c>
      <c r="C3235" s="55" t="s">
        <v>70</v>
      </c>
      <c r="D3235" s="65">
        <v>45016</v>
      </c>
      <c r="E3235" s="55">
        <v>43764</v>
      </c>
      <c r="F3235" s="55">
        <v>55087</v>
      </c>
      <c r="G3235" s="60" t="s">
        <v>26</v>
      </c>
      <c r="H3235" s="174">
        <v>7.25</v>
      </c>
      <c r="I3235" s="61">
        <v>162412.29999999999</v>
      </c>
      <c r="J3235" s="61">
        <v>100773.583904</v>
      </c>
      <c r="K3235" s="72">
        <v>62.048000000000002</v>
      </c>
      <c r="L3235" s="72">
        <v>12.620000000000003</v>
      </c>
      <c r="M3235" s="72">
        <v>12.620000000000003</v>
      </c>
      <c r="N3235" s="72">
        <v>12.620000000000003</v>
      </c>
      <c r="O3235" s="53" t="s">
        <v>30</v>
      </c>
      <c r="P3235" s="58" t="s">
        <v>56</v>
      </c>
      <c r="Q3235" s="58">
        <v>27.591780821917808</v>
      </c>
      <c r="R3235" s="58">
        <v>8.6784362412122817</v>
      </c>
      <c r="S3235" s="62"/>
      <c r="T3235" s="61"/>
      <c r="U3235" s="63"/>
      <c r="V3235" s="37"/>
      <c r="W3235" s="37"/>
    </row>
    <row r="3236" spans="2:23" ht="24" customHeight="1" x14ac:dyDescent="0.3">
      <c r="B3236" s="68">
        <v>2023</v>
      </c>
      <c r="C3236" s="55" t="s">
        <v>71</v>
      </c>
      <c r="D3236" s="65">
        <v>45020</v>
      </c>
      <c r="E3236" s="55">
        <v>44992</v>
      </c>
      <c r="F3236" s="55">
        <v>45356</v>
      </c>
      <c r="G3236" s="60" t="s">
        <v>26</v>
      </c>
      <c r="H3236" s="174"/>
      <c r="I3236" s="61">
        <v>250000</v>
      </c>
      <c r="J3236" s="61">
        <v>227027.5</v>
      </c>
      <c r="K3236" s="72">
        <v>90.811000000000007</v>
      </c>
      <c r="L3236" s="72">
        <v>11.074</v>
      </c>
      <c r="M3236" s="72">
        <v>10.839</v>
      </c>
      <c r="N3236" s="72">
        <v>12.3</v>
      </c>
      <c r="O3236" s="53" t="s">
        <v>29</v>
      </c>
      <c r="P3236" s="58" t="s">
        <v>66</v>
      </c>
      <c r="Q3236" s="58">
        <v>0.92054794520547945</v>
      </c>
      <c r="R3236" s="58">
        <v>0.9178082191780822</v>
      </c>
      <c r="S3236" s="62"/>
      <c r="T3236" s="61"/>
      <c r="U3236" s="63"/>
      <c r="V3236" s="37"/>
      <c r="W3236" s="37"/>
    </row>
    <row r="3237" spans="2:23" ht="24" customHeight="1" x14ac:dyDescent="0.3">
      <c r="B3237" s="68">
        <v>2023</v>
      </c>
      <c r="C3237" s="55" t="s">
        <v>71</v>
      </c>
      <c r="D3237" s="65">
        <v>45027</v>
      </c>
      <c r="E3237" s="55">
        <v>44992</v>
      </c>
      <c r="F3237" s="55">
        <v>45356</v>
      </c>
      <c r="G3237" s="60" t="s">
        <v>26</v>
      </c>
      <c r="H3237" s="174"/>
      <c r="I3237" s="61">
        <v>250000</v>
      </c>
      <c r="J3237" s="61">
        <v>343284.81</v>
      </c>
      <c r="K3237" s="72">
        <v>90.754000000000005</v>
      </c>
      <c r="L3237" s="72">
        <v>11.4</v>
      </c>
      <c r="M3237" s="72">
        <v>11</v>
      </c>
      <c r="N3237" s="72">
        <v>12.3</v>
      </c>
      <c r="O3237" s="53" t="s">
        <v>29</v>
      </c>
      <c r="P3237" s="58" t="s">
        <v>66</v>
      </c>
      <c r="Q3237" s="58">
        <v>0.90136986301369859</v>
      </c>
      <c r="R3237" s="58">
        <v>0.89863013698630134</v>
      </c>
      <c r="S3237" s="62"/>
      <c r="T3237" s="61"/>
      <c r="U3237" s="63"/>
      <c r="V3237" s="37"/>
      <c r="W3237" s="37"/>
    </row>
    <row r="3238" spans="2:23" ht="24" customHeight="1" x14ac:dyDescent="0.3">
      <c r="B3238" s="68">
        <v>2023</v>
      </c>
      <c r="C3238" s="55" t="s">
        <v>71</v>
      </c>
      <c r="D3238" s="65">
        <v>45028</v>
      </c>
      <c r="E3238" s="55">
        <v>44601</v>
      </c>
      <c r="F3238" s="55">
        <v>48619</v>
      </c>
      <c r="G3238" s="60" t="s">
        <v>26</v>
      </c>
      <c r="H3238" s="174">
        <v>13.25</v>
      </c>
      <c r="I3238" s="61">
        <v>491602</v>
      </c>
      <c r="J3238" s="61">
        <v>549999</v>
      </c>
      <c r="K3238" s="72">
        <v>111.879</v>
      </c>
      <c r="L3238" s="72">
        <v>11.544</v>
      </c>
      <c r="M3238" s="72">
        <v>11.288</v>
      </c>
      <c r="N3238" s="72">
        <v>11.856999999999999</v>
      </c>
      <c r="O3238" s="53" t="s">
        <v>29</v>
      </c>
      <c r="P3238" s="58" t="s">
        <v>56</v>
      </c>
      <c r="Q3238" s="58">
        <v>9.84</v>
      </c>
      <c r="R3238" s="58">
        <v>6.09</v>
      </c>
      <c r="S3238" s="62"/>
      <c r="T3238" s="61"/>
      <c r="U3238" s="63"/>
      <c r="V3238" s="37"/>
      <c r="W3238" s="37"/>
    </row>
    <row r="3239" spans="2:23" ht="24" customHeight="1" x14ac:dyDescent="0.3">
      <c r="B3239" s="68">
        <v>2023</v>
      </c>
      <c r="C3239" s="55" t="s">
        <v>71</v>
      </c>
      <c r="D3239" s="65">
        <v>45028</v>
      </c>
      <c r="E3239" s="55">
        <v>44344</v>
      </c>
      <c r="F3239" s="55">
        <v>52014</v>
      </c>
      <c r="G3239" s="60" t="s">
        <v>26</v>
      </c>
      <c r="H3239" s="174">
        <v>9.25</v>
      </c>
      <c r="I3239" s="61">
        <v>259000</v>
      </c>
      <c r="J3239" s="61">
        <v>231678</v>
      </c>
      <c r="K3239" s="72">
        <v>89.450999999999993</v>
      </c>
      <c r="L3239" s="72">
        <v>11.725</v>
      </c>
      <c r="M3239" s="72">
        <v>11.404999999999999</v>
      </c>
      <c r="N3239" s="72">
        <v>11.96</v>
      </c>
      <c r="O3239" s="53" t="s">
        <v>29</v>
      </c>
      <c r="P3239" s="58" t="s">
        <v>56</v>
      </c>
      <c r="Q3239" s="58">
        <v>19.14</v>
      </c>
      <c r="R3239" s="58">
        <v>7.94</v>
      </c>
      <c r="S3239" s="62"/>
      <c r="T3239" s="61"/>
      <c r="U3239" s="63"/>
      <c r="V3239" s="37"/>
      <c r="W3239" s="37"/>
    </row>
    <row r="3240" spans="2:23" ht="24" customHeight="1" x14ac:dyDescent="0.3">
      <c r="B3240" s="68">
        <v>2023</v>
      </c>
      <c r="C3240" s="55" t="s">
        <v>71</v>
      </c>
      <c r="D3240" s="65">
        <v>45028</v>
      </c>
      <c r="E3240" s="55">
        <v>43764</v>
      </c>
      <c r="F3240" s="55">
        <v>55087</v>
      </c>
      <c r="G3240" s="60" t="s">
        <v>26</v>
      </c>
      <c r="H3240" s="174">
        <v>7.25</v>
      </c>
      <c r="I3240" s="61">
        <v>176416</v>
      </c>
      <c r="J3240" s="61">
        <v>118322</v>
      </c>
      <c r="K3240" s="72">
        <v>67.069999999999993</v>
      </c>
      <c r="L3240" s="72">
        <v>11.689</v>
      </c>
      <c r="M3240" s="72">
        <v>11.375999999999999</v>
      </c>
      <c r="N3240" s="72">
        <v>11.9</v>
      </c>
      <c r="O3240" s="53" t="s">
        <v>29</v>
      </c>
      <c r="P3240" s="58" t="s">
        <v>56</v>
      </c>
      <c r="Q3240" s="58">
        <v>27.56</v>
      </c>
      <c r="R3240" s="58">
        <v>9.17</v>
      </c>
      <c r="S3240" s="62"/>
      <c r="T3240" s="61"/>
      <c r="U3240" s="63"/>
      <c r="V3240" s="37"/>
      <c r="W3240" s="37"/>
    </row>
    <row r="3241" spans="2:23" ht="24" customHeight="1" x14ac:dyDescent="0.3">
      <c r="B3241" s="68">
        <v>2023</v>
      </c>
      <c r="C3241" s="55" t="s">
        <v>71</v>
      </c>
      <c r="D3241" s="65">
        <v>45034</v>
      </c>
      <c r="E3241" s="55">
        <v>44992</v>
      </c>
      <c r="F3241" s="55">
        <v>45356</v>
      </c>
      <c r="G3241" s="60" t="s">
        <v>26</v>
      </c>
      <c r="H3241" s="174"/>
      <c r="I3241" s="61">
        <v>149000</v>
      </c>
      <c r="J3241" s="61">
        <v>135290.51</v>
      </c>
      <c r="K3241" s="72">
        <v>90.799000000000007</v>
      </c>
      <c r="L3241" s="72">
        <v>11.6</v>
      </c>
      <c r="M3241" s="72">
        <v>11.3</v>
      </c>
      <c r="N3241" s="72">
        <v>12</v>
      </c>
      <c r="O3241" s="53" t="s">
        <v>29</v>
      </c>
      <c r="P3241" s="58" t="s">
        <v>66</v>
      </c>
      <c r="Q3241" s="58">
        <v>0.88219178082191785</v>
      </c>
      <c r="R3241" s="58">
        <v>0.8794520547945206</v>
      </c>
      <c r="S3241" s="62"/>
      <c r="T3241" s="61"/>
      <c r="U3241" s="63"/>
      <c r="V3241" s="37"/>
      <c r="W3241" s="37"/>
    </row>
    <row r="3242" spans="2:23" ht="24" customHeight="1" x14ac:dyDescent="0.3">
      <c r="B3242" s="68">
        <v>2023</v>
      </c>
      <c r="C3242" s="55" t="s">
        <v>71</v>
      </c>
      <c r="D3242" s="65">
        <v>45035</v>
      </c>
      <c r="E3242" s="55">
        <v>43573</v>
      </c>
      <c r="F3242" s="55">
        <v>47226</v>
      </c>
      <c r="G3242" s="60" t="s">
        <v>13</v>
      </c>
      <c r="H3242" s="174">
        <v>2.25</v>
      </c>
      <c r="I3242" s="61">
        <v>180544</v>
      </c>
      <c r="J3242" s="61">
        <v>158323</v>
      </c>
      <c r="K3242" s="72">
        <v>87.691999999999993</v>
      </c>
      <c r="L3242" s="72">
        <v>4.6500000000000004</v>
      </c>
      <c r="M3242" s="72">
        <v>4.2530000000000001</v>
      </c>
      <c r="N3242" s="72">
        <v>4.9710000000000001</v>
      </c>
      <c r="O3242" s="53" t="s">
        <v>29</v>
      </c>
      <c r="P3242" s="58" t="s">
        <v>56</v>
      </c>
      <c r="Q3242" s="58">
        <v>6</v>
      </c>
      <c r="R3242" s="58">
        <v>5.65</v>
      </c>
      <c r="S3242" s="62">
        <v>341.61680000000001</v>
      </c>
      <c r="T3242" s="61">
        <v>528500000</v>
      </c>
      <c r="U3242" s="63">
        <v>463452220</v>
      </c>
      <c r="V3242" s="37"/>
      <c r="W3242" s="37"/>
    </row>
    <row r="3243" spans="2:23" ht="24" customHeight="1" x14ac:dyDescent="0.3">
      <c r="B3243" s="68">
        <v>2023</v>
      </c>
      <c r="C3243" s="55" t="s">
        <v>71</v>
      </c>
      <c r="D3243" s="65">
        <v>45035</v>
      </c>
      <c r="E3243" s="55">
        <v>43521</v>
      </c>
      <c r="F3243" s="55">
        <v>50096</v>
      </c>
      <c r="G3243" s="60" t="s">
        <v>13</v>
      </c>
      <c r="H3243" s="174">
        <v>3.75</v>
      </c>
      <c r="I3243" s="61">
        <v>142283</v>
      </c>
      <c r="J3243" s="61">
        <v>126927</v>
      </c>
      <c r="K3243" s="72">
        <v>89.206999999999994</v>
      </c>
      <c r="L3243" s="72">
        <v>4.8949999999999996</v>
      </c>
      <c r="M3243" s="72">
        <v>4.53</v>
      </c>
      <c r="N3243" s="72">
        <v>5.2309999999999999</v>
      </c>
      <c r="O3243" s="53" t="s">
        <v>29</v>
      </c>
      <c r="P3243" s="58" t="s">
        <v>56</v>
      </c>
      <c r="Q3243" s="58">
        <v>13.87</v>
      </c>
      <c r="R3243" s="58">
        <v>10.83</v>
      </c>
      <c r="S3243" s="62">
        <v>341.61680000000001</v>
      </c>
      <c r="T3243" s="61">
        <v>416500000</v>
      </c>
      <c r="U3243" s="63">
        <v>371547155</v>
      </c>
      <c r="V3243" s="37"/>
      <c r="W3243" s="37"/>
    </row>
    <row r="3244" spans="2:23" ht="24" customHeight="1" x14ac:dyDescent="0.3">
      <c r="B3244" s="68">
        <v>2023</v>
      </c>
      <c r="C3244" s="55" t="s">
        <v>71</v>
      </c>
      <c r="D3244" s="65">
        <v>45035</v>
      </c>
      <c r="E3244" s="55">
        <v>42902</v>
      </c>
      <c r="F3244" s="55">
        <v>54590</v>
      </c>
      <c r="G3244" s="60" t="s">
        <v>13</v>
      </c>
      <c r="H3244" s="174">
        <v>3.75</v>
      </c>
      <c r="I3244" s="61">
        <v>101777</v>
      </c>
      <c r="J3244" s="61">
        <v>89845</v>
      </c>
      <c r="K3244" s="72">
        <v>88.277000000000001</v>
      </c>
      <c r="L3244" s="72">
        <v>4.7549999999999999</v>
      </c>
      <c r="M3244" s="72">
        <v>4.4249999999999998</v>
      </c>
      <c r="N3244" s="72">
        <v>5.1509999999999998</v>
      </c>
      <c r="O3244" s="53" t="s">
        <v>29</v>
      </c>
      <c r="P3244" s="58" t="s">
        <v>56</v>
      </c>
      <c r="Q3244" s="58">
        <v>26.18</v>
      </c>
      <c r="R3244" s="58">
        <v>15.58</v>
      </c>
      <c r="S3244" s="62">
        <v>341.61680000000001</v>
      </c>
      <c r="T3244" s="61">
        <v>297926000</v>
      </c>
      <c r="U3244" s="63">
        <v>263000135</v>
      </c>
      <c r="V3244" s="37"/>
      <c r="W3244" s="37"/>
    </row>
    <row r="3245" spans="2:23" ht="24" customHeight="1" x14ac:dyDescent="0.3">
      <c r="B3245" s="68">
        <v>2023</v>
      </c>
      <c r="C3245" s="55" t="s">
        <v>71</v>
      </c>
      <c r="D3245" s="65">
        <v>45037</v>
      </c>
      <c r="E3245" s="55">
        <v>44601</v>
      </c>
      <c r="F3245" s="55">
        <v>48619</v>
      </c>
      <c r="G3245" s="60" t="s">
        <v>26</v>
      </c>
      <c r="H3245" s="174">
        <v>13.25</v>
      </c>
      <c r="I3245" s="61">
        <v>492748</v>
      </c>
      <c r="J3245" s="61">
        <v>549389</v>
      </c>
      <c r="K3245" s="72">
        <v>111.495</v>
      </c>
      <c r="L3245" s="72">
        <v>11.657</v>
      </c>
      <c r="M3245" s="72">
        <v>11.657</v>
      </c>
      <c r="N3245" s="72">
        <v>11.657</v>
      </c>
      <c r="O3245" s="53" t="s">
        <v>30</v>
      </c>
      <c r="P3245" s="58" t="s">
        <v>56</v>
      </c>
      <c r="Q3245" s="58">
        <v>9.81</v>
      </c>
      <c r="R3245" s="58">
        <v>6.05</v>
      </c>
      <c r="S3245" s="62"/>
      <c r="T3245" s="61"/>
      <c r="U3245" s="63"/>
      <c r="V3245" s="37"/>
      <c r="W3245" s="37"/>
    </row>
    <row r="3246" spans="2:23" ht="24" customHeight="1" x14ac:dyDescent="0.3">
      <c r="B3246" s="68">
        <v>2023</v>
      </c>
      <c r="C3246" s="55" t="s">
        <v>71</v>
      </c>
      <c r="D3246" s="65">
        <v>45037</v>
      </c>
      <c r="E3246" s="55">
        <v>44344</v>
      </c>
      <c r="F3246" s="55">
        <v>52014</v>
      </c>
      <c r="G3246" s="60" t="s">
        <v>26</v>
      </c>
      <c r="H3246" s="174">
        <v>9.25</v>
      </c>
      <c r="I3246" s="61">
        <v>259007</v>
      </c>
      <c r="J3246" s="61">
        <v>231301</v>
      </c>
      <c r="K3246" s="72">
        <v>89.302999999999997</v>
      </c>
      <c r="L3246" s="72">
        <v>11.787000000000001</v>
      </c>
      <c r="M3246" s="72">
        <v>11.787000000000001</v>
      </c>
      <c r="N3246" s="72">
        <v>11.787000000000001</v>
      </c>
      <c r="O3246" s="53" t="s">
        <v>30</v>
      </c>
      <c r="P3246" s="58" t="s">
        <v>56</v>
      </c>
      <c r="Q3246" s="58">
        <v>19.12</v>
      </c>
      <c r="R3246" s="58">
        <v>7.89</v>
      </c>
      <c r="S3246" s="62"/>
      <c r="T3246" s="61"/>
      <c r="U3246" s="63"/>
      <c r="V3246" s="37"/>
      <c r="W3246" s="37"/>
    </row>
    <row r="3247" spans="2:23" ht="24" customHeight="1" x14ac:dyDescent="0.3">
      <c r="B3247" s="68">
        <v>2023</v>
      </c>
      <c r="C3247" s="55" t="s">
        <v>71</v>
      </c>
      <c r="D3247" s="65">
        <v>45037</v>
      </c>
      <c r="E3247" s="55">
        <v>43764</v>
      </c>
      <c r="F3247" s="55">
        <v>55087</v>
      </c>
      <c r="G3247" s="60" t="s">
        <v>26</v>
      </c>
      <c r="H3247" s="174">
        <v>7.25</v>
      </c>
      <c r="I3247" s="61">
        <v>176335</v>
      </c>
      <c r="J3247" s="61">
        <v>117982</v>
      </c>
      <c r="K3247" s="72">
        <v>66.908000000000001</v>
      </c>
      <c r="L3247" s="72">
        <v>11.752000000000001</v>
      </c>
      <c r="M3247" s="72">
        <v>11.752000000000001</v>
      </c>
      <c r="N3247" s="72">
        <v>11.752000000000001</v>
      </c>
      <c r="O3247" s="53" t="s">
        <v>30</v>
      </c>
      <c r="P3247" s="58" t="s">
        <v>56</v>
      </c>
      <c r="Q3247" s="58">
        <v>27.53</v>
      </c>
      <c r="R3247" s="58">
        <v>9.11</v>
      </c>
      <c r="S3247" s="62"/>
      <c r="T3247" s="61"/>
      <c r="U3247" s="63"/>
      <c r="V3247" s="37"/>
      <c r="W3247" s="37"/>
    </row>
    <row r="3248" spans="2:23" ht="24" customHeight="1" x14ac:dyDescent="0.3">
      <c r="B3248" s="68">
        <v>2023</v>
      </c>
      <c r="C3248" s="55" t="s">
        <v>71</v>
      </c>
      <c r="D3248" s="65">
        <v>45041</v>
      </c>
      <c r="E3248" s="55">
        <v>44992</v>
      </c>
      <c r="F3248" s="55">
        <v>45356</v>
      </c>
      <c r="G3248" s="60" t="s">
        <v>26</v>
      </c>
      <c r="H3248" s="174"/>
      <c r="I3248" s="61">
        <v>150000</v>
      </c>
      <c r="J3248" s="61">
        <v>136602</v>
      </c>
      <c r="K3248" s="72">
        <v>91.067999999999998</v>
      </c>
      <c r="L3248" s="72">
        <v>11.49</v>
      </c>
      <c r="M3248" s="72">
        <v>11.3</v>
      </c>
      <c r="N3248" s="72">
        <v>11.8</v>
      </c>
      <c r="O3248" s="53" t="s">
        <v>29</v>
      </c>
      <c r="P3248" s="58" t="s">
        <v>66</v>
      </c>
      <c r="Q3248" s="58">
        <v>0.86301369863013699</v>
      </c>
      <c r="R3248" s="58">
        <v>0.86027397260273974</v>
      </c>
      <c r="S3248" s="62"/>
      <c r="T3248" s="61"/>
      <c r="U3248" s="63"/>
      <c r="V3248" s="37"/>
      <c r="W3248" s="37"/>
    </row>
    <row r="3249" spans="2:23" ht="24" customHeight="1" x14ac:dyDescent="0.3">
      <c r="B3249" s="68">
        <v>2023</v>
      </c>
      <c r="C3249" s="55" t="s">
        <v>71</v>
      </c>
      <c r="D3249" s="65">
        <v>45042</v>
      </c>
      <c r="E3249" s="55">
        <v>44601</v>
      </c>
      <c r="F3249" s="55">
        <v>48619</v>
      </c>
      <c r="G3249" s="60" t="s">
        <v>26</v>
      </c>
      <c r="H3249" s="174">
        <v>13.25</v>
      </c>
      <c r="I3249" s="61">
        <v>517848</v>
      </c>
      <c r="J3249" s="61">
        <v>580000</v>
      </c>
      <c r="K3249" s="72">
        <v>112.002</v>
      </c>
      <c r="L3249" s="72">
        <v>11.601000000000001</v>
      </c>
      <c r="M3249" s="72">
        <v>11.34</v>
      </c>
      <c r="N3249" s="72">
        <v>11.9</v>
      </c>
      <c r="O3249" s="53" t="s">
        <v>29</v>
      </c>
      <c r="P3249" s="58" t="s">
        <v>56</v>
      </c>
      <c r="Q3249" s="58">
        <v>9.8000000000000007</v>
      </c>
      <c r="R3249" s="58">
        <v>6.05</v>
      </c>
      <c r="S3249" s="62"/>
      <c r="T3249" s="61"/>
      <c r="U3249" s="63"/>
      <c r="V3249" s="37"/>
      <c r="W3249" s="37"/>
    </row>
    <row r="3250" spans="2:23" ht="24" customHeight="1" x14ac:dyDescent="0.3">
      <c r="B3250" s="68">
        <v>2023</v>
      </c>
      <c r="C3250" s="55" t="s">
        <v>71</v>
      </c>
      <c r="D3250" s="65">
        <v>45042</v>
      </c>
      <c r="E3250" s="55">
        <v>44344</v>
      </c>
      <c r="F3250" s="55">
        <v>52014</v>
      </c>
      <c r="G3250" s="60" t="s">
        <v>26</v>
      </c>
      <c r="H3250" s="174">
        <v>9.25</v>
      </c>
      <c r="I3250" s="61">
        <v>242693</v>
      </c>
      <c r="J3250" s="61">
        <v>218324</v>
      </c>
      <c r="K3250" s="72">
        <v>89.959000000000003</v>
      </c>
      <c r="L3250" s="72">
        <v>11.705</v>
      </c>
      <c r="M3250" s="72">
        <v>11.51</v>
      </c>
      <c r="N3250" s="72">
        <v>11.99</v>
      </c>
      <c r="O3250" s="53" t="s">
        <v>29</v>
      </c>
      <c r="P3250" s="58" t="s">
        <v>56</v>
      </c>
      <c r="Q3250" s="58">
        <v>19.100000000000001</v>
      </c>
      <c r="R3250" s="58">
        <v>7.91</v>
      </c>
      <c r="S3250" s="62"/>
      <c r="T3250" s="61"/>
      <c r="U3250" s="63"/>
      <c r="V3250" s="37"/>
      <c r="W3250" s="37"/>
    </row>
    <row r="3251" spans="2:23" ht="24" customHeight="1" x14ac:dyDescent="0.3">
      <c r="B3251" s="68">
        <v>2023</v>
      </c>
      <c r="C3251" s="55" t="s">
        <v>71</v>
      </c>
      <c r="D3251" s="65">
        <v>45042</v>
      </c>
      <c r="E3251" s="55">
        <v>43764</v>
      </c>
      <c r="F3251" s="55">
        <v>55087</v>
      </c>
      <c r="G3251" s="60" t="s">
        <v>26</v>
      </c>
      <c r="H3251" s="174">
        <v>7.25</v>
      </c>
      <c r="I3251" s="61">
        <v>150967</v>
      </c>
      <c r="J3251" s="61">
        <v>101676</v>
      </c>
      <c r="K3251" s="72">
        <v>67.349999999999994</v>
      </c>
      <c r="L3251" s="72">
        <v>11.69</v>
      </c>
      <c r="M3251" s="72">
        <v>11.387</v>
      </c>
      <c r="N3251" s="72">
        <v>11.99</v>
      </c>
      <c r="O3251" s="53" t="s">
        <v>29</v>
      </c>
      <c r="P3251" s="58" t="s">
        <v>56</v>
      </c>
      <c r="Q3251" s="58">
        <v>27.52</v>
      </c>
      <c r="R3251" s="58">
        <v>9.1300000000000008</v>
      </c>
      <c r="S3251" s="62"/>
      <c r="T3251" s="61"/>
      <c r="U3251" s="63"/>
      <c r="V3251" s="37"/>
      <c r="W3251" s="37"/>
    </row>
    <row r="3252" spans="2:23" ht="24" customHeight="1" x14ac:dyDescent="0.3">
      <c r="B3252" s="68">
        <v>2023</v>
      </c>
      <c r="C3252" s="55" t="s">
        <v>71</v>
      </c>
      <c r="D3252" s="65">
        <v>45044</v>
      </c>
      <c r="E3252" s="55">
        <v>43521</v>
      </c>
      <c r="F3252" s="55">
        <v>50096</v>
      </c>
      <c r="G3252" s="60" t="s">
        <v>13</v>
      </c>
      <c r="H3252" s="174">
        <v>3.75</v>
      </c>
      <c r="I3252" s="61">
        <v>28534</v>
      </c>
      <c r="J3252" s="61">
        <v>25492</v>
      </c>
      <c r="K3252" s="72">
        <v>89.338999999999999</v>
      </c>
      <c r="L3252" s="72">
        <v>4.8920000000000003</v>
      </c>
      <c r="M3252" s="72">
        <v>4.8920000000000003</v>
      </c>
      <c r="N3252" s="72">
        <v>4.8920000000000003</v>
      </c>
      <c r="O3252" s="53" t="s">
        <v>30</v>
      </c>
      <c r="P3252" s="58" t="s">
        <v>56</v>
      </c>
      <c r="Q3252" s="58">
        <v>13.84</v>
      </c>
      <c r="R3252" s="58">
        <v>10.79</v>
      </c>
      <c r="S3252" s="62">
        <v>342.68900000000002</v>
      </c>
      <c r="T3252" s="61">
        <v>83264000</v>
      </c>
      <c r="U3252" s="63">
        <v>74387225</v>
      </c>
      <c r="V3252" s="37"/>
      <c r="W3252" s="37"/>
    </row>
    <row r="3253" spans="2:23" ht="24" customHeight="1" x14ac:dyDescent="0.3">
      <c r="B3253" s="68">
        <v>2023</v>
      </c>
      <c r="C3253" s="55" t="s">
        <v>71</v>
      </c>
      <c r="D3253" s="65">
        <v>45044</v>
      </c>
      <c r="E3253" s="55">
        <v>42902</v>
      </c>
      <c r="F3253" s="55">
        <v>54590</v>
      </c>
      <c r="G3253" s="60" t="s">
        <v>13</v>
      </c>
      <c r="H3253" s="174">
        <v>3.75</v>
      </c>
      <c r="I3253" s="61">
        <v>52482</v>
      </c>
      <c r="J3253" s="61">
        <v>46348</v>
      </c>
      <c r="K3253" s="72">
        <v>88.311999999999998</v>
      </c>
      <c r="L3253" s="72">
        <v>4.76</v>
      </c>
      <c r="M3253" s="72">
        <v>4.76</v>
      </c>
      <c r="N3253" s="72">
        <v>4.76</v>
      </c>
      <c r="O3253" s="53" t="s">
        <v>30</v>
      </c>
      <c r="P3253" s="58" t="s">
        <v>56</v>
      </c>
      <c r="Q3253" s="58">
        <v>26.15</v>
      </c>
      <c r="R3253" s="58">
        <v>15.56</v>
      </c>
      <c r="S3253" s="62">
        <v>342.68900000000002</v>
      </c>
      <c r="T3253" s="61">
        <v>153148000</v>
      </c>
      <c r="U3253" s="63">
        <v>135248062</v>
      </c>
      <c r="V3253" s="37"/>
      <c r="W3253" s="37"/>
    </row>
    <row r="3254" spans="2:23" ht="24" customHeight="1" x14ac:dyDescent="0.3">
      <c r="B3254" s="68">
        <v>2023</v>
      </c>
      <c r="C3254" s="55" t="s">
        <v>57</v>
      </c>
      <c r="D3254" s="65">
        <v>45048</v>
      </c>
      <c r="E3254" s="55">
        <v>44992</v>
      </c>
      <c r="F3254" s="55">
        <v>45356</v>
      </c>
      <c r="G3254" s="60" t="s">
        <v>26</v>
      </c>
      <c r="H3254" s="174"/>
      <c r="I3254" s="61">
        <v>150000</v>
      </c>
      <c r="J3254" s="61">
        <v>136537</v>
      </c>
      <c r="K3254" s="72">
        <v>91.025000000000006</v>
      </c>
      <c r="L3254" s="72">
        <v>11.829000000000001</v>
      </c>
      <c r="M3254" s="72">
        <v>11.573</v>
      </c>
      <c r="N3254" s="72">
        <v>13.1</v>
      </c>
      <c r="O3254" s="53" t="s">
        <v>29</v>
      </c>
      <c r="P3254" s="58" t="s">
        <v>66</v>
      </c>
      <c r="Q3254" s="58">
        <v>0.84383561643835614</v>
      </c>
      <c r="R3254" s="58">
        <v>0.84109589041095889</v>
      </c>
      <c r="S3254" s="62"/>
      <c r="T3254" s="61"/>
      <c r="U3254" s="63"/>
      <c r="V3254" s="37"/>
      <c r="W3254" s="37"/>
    </row>
    <row r="3255" spans="2:23" ht="24" customHeight="1" x14ac:dyDescent="0.3">
      <c r="B3255" s="68">
        <v>2023</v>
      </c>
      <c r="C3255" s="55" t="s">
        <v>57</v>
      </c>
      <c r="D3255" s="65">
        <v>45049</v>
      </c>
      <c r="E3255" s="55">
        <v>43573</v>
      </c>
      <c r="F3255" s="55">
        <v>47226</v>
      </c>
      <c r="G3255" s="60" t="s">
        <v>13</v>
      </c>
      <c r="H3255" s="174">
        <v>2.25</v>
      </c>
      <c r="I3255" s="61">
        <v>145382</v>
      </c>
      <c r="J3255" s="61">
        <v>127916</v>
      </c>
      <c r="K3255" s="72">
        <v>87.986000000000004</v>
      </c>
      <c r="L3255" s="72">
        <v>4.62</v>
      </c>
      <c r="M3255" s="72">
        <v>4.4009999999999998</v>
      </c>
      <c r="N3255" s="72">
        <v>4.9710000000000001</v>
      </c>
      <c r="O3255" s="53" t="s">
        <v>29</v>
      </c>
      <c r="P3255" s="58" t="s">
        <v>56</v>
      </c>
      <c r="Q3255" s="58">
        <v>5.96</v>
      </c>
      <c r="R3255" s="58">
        <v>5.61</v>
      </c>
      <c r="S3255" s="62">
        <v>343.28609999999998</v>
      </c>
      <c r="T3255" s="61">
        <v>423500000</v>
      </c>
      <c r="U3255" s="63">
        <v>372620710</v>
      </c>
      <c r="V3255" s="37"/>
      <c r="W3255" s="37"/>
    </row>
    <row r="3256" spans="2:23" ht="24" customHeight="1" x14ac:dyDescent="0.3">
      <c r="B3256" s="68">
        <v>2023</v>
      </c>
      <c r="C3256" s="55" t="s">
        <v>57</v>
      </c>
      <c r="D3256" s="65">
        <v>45049</v>
      </c>
      <c r="E3256" s="55">
        <v>43521</v>
      </c>
      <c r="F3256" s="55">
        <v>50096</v>
      </c>
      <c r="G3256" s="60" t="s">
        <v>13</v>
      </c>
      <c r="H3256" s="174">
        <v>3.75</v>
      </c>
      <c r="I3256" s="61">
        <v>161688</v>
      </c>
      <c r="J3256" s="61">
        <v>145661</v>
      </c>
      <c r="K3256" s="72">
        <v>90.087999999999994</v>
      </c>
      <c r="L3256" s="72">
        <v>4.8170000000000002</v>
      </c>
      <c r="M3256" s="72">
        <v>4.5999999999999996</v>
      </c>
      <c r="N3256" s="72">
        <v>5.1909999999999998</v>
      </c>
      <c r="O3256" s="53" t="s">
        <v>29</v>
      </c>
      <c r="P3256" s="58" t="s">
        <v>56</v>
      </c>
      <c r="Q3256" s="58">
        <v>13.83</v>
      </c>
      <c r="R3256" s="58">
        <v>10.76</v>
      </c>
      <c r="S3256" s="62">
        <v>343.28609999999998</v>
      </c>
      <c r="T3256" s="61">
        <v>471000000</v>
      </c>
      <c r="U3256" s="63">
        <v>424314480</v>
      </c>
      <c r="V3256" s="37"/>
      <c r="W3256" s="37"/>
    </row>
    <row r="3257" spans="2:23" ht="24" customHeight="1" x14ac:dyDescent="0.3">
      <c r="B3257" s="68">
        <v>2023</v>
      </c>
      <c r="C3257" s="55" t="s">
        <v>57</v>
      </c>
      <c r="D3257" s="65">
        <v>45049</v>
      </c>
      <c r="E3257" s="55">
        <v>42902</v>
      </c>
      <c r="F3257" s="55">
        <v>54590</v>
      </c>
      <c r="G3257" s="60" t="s">
        <v>13</v>
      </c>
      <c r="H3257" s="174">
        <v>3.75</v>
      </c>
      <c r="I3257" s="61">
        <v>114519</v>
      </c>
      <c r="J3257" s="61">
        <v>101806</v>
      </c>
      <c r="K3257" s="72">
        <v>88.899000000000001</v>
      </c>
      <c r="L3257" s="72">
        <v>4.72</v>
      </c>
      <c r="M3257" s="72">
        <v>4.5</v>
      </c>
      <c r="N3257" s="72">
        <v>5.0709999999999997</v>
      </c>
      <c r="O3257" s="53" t="s">
        <v>29</v>
      </c>
      <c r="P3257" s="58" t="s">
        <v>56</v>
      </c>
      <c r="Q3257" s="58">
        <v>26.14</v>
      </c>
      <c r="R3257" s="58">
        <v>15.7</v>
      </c>
      <c r="S3257" s="62">
        <v>343.28609999999998</v>
      </c>
      <c r="T3257" s="61">
        <v>333597000</v>
      </c>
      <c r="U3257" s="63">
        <v>296564397</v>
      </c>
      <c r="V3257" s="37"/>
      <c r="W3257" s="37"/>
    </row>
    <row r="3258" spans="2:23" ht="24" customHeight="1" x14ac:dyDescent="0.3">
      <c r="B3258" s="68">
        <v>2023</v>
      </c>
      <c r="C3258" s="55" t="s">
        <v>57</v>
      </c>
      <c r="D3258" s="65">
        <v>45051</v>
      </c>
      <c r="E3258" s="55">
        <v>44601</v>
      </c>
      <c r="F3258" s="55">
        <v>48619</v>
      </c>
      <c r="G3258" s="60" t="s">
        <v>26</v>
      </c>
      <c r="H3258" s="174">
        <v>13.25</v>
      </c>
      <c r="I3258" s="61">
        <v>517035.8</v>
      </c>
      <c r="J3258" s="61">
        <v>579721.22039200005</v>
      </c>
      <c r="K3258" s="72">
        <v>112.12400000000001</v>
      </c>
      <c r="L3258" s="72">
        <v>11.631</v>
      </c>
      <c r="M3258" s="72">
        <v>11.631</v>
      </c>
      <c r="N3258" s="72">
        <v>11.631</v>
      </c>
      <c r="O3258" s="53" t="s">
        <v>30</v>
      </c>
      <c r="P3258" s="58" t="s">
        <v>56</v>
      </c>
      <c r="Q3258" s="58">
        <v>9.7753424657534254</v>
      </c>
      <c r="R3258" s="58">
        <v>6.0185254406709054</v>
      </c>
      <c r="S3258" s="62"/>
      <c r="T3258" s="61"/>
      <c r="U3258" s="63"/>
      <c r="V3258" s="37"/>
      <c r="W3258" s="37"/>
    </row>
    <row r="3259" spans="2:23" ht="24" customHeight="1" x14ac:dyDescent="0.3">
      <c r="B3259" s="68">
        <v>2023</v>
      </c>
      <c r="C3259" s="55" t="s">
        <v>57</v>
      </c>
      <c r="D3259" s="65">
        <v>45051</v>
      </c>
      <c r="E3259" s="55">
        <v>44344</v>
      </c>
      <c r="F3259" s="55">
        <v>52014</v>
      </c>
      <c r="G3259" s="60" t="s">
        <v>26</v>
      </c>
      <c r="H3259" s="174">
        <v>9.25</v>
      </c>
      <c r="I3259" s="61">
        <v>242423.1</v>
      </c>
      <c r="J3259" s="61">
        <v>218231.69885099999</v>
      </c>
      <c r="K3259" s="72">
        <v>90.020999999999972</v>
      </c>
      <c r="L3259" s="72">
        <v>11.734</v>
      </c>
      <c r="M3259" s="72">
        <v>11.734</v>
      </c>
      <c r="N3259" s="72">
        <v>11.734</v>
      </c>
      <c r="O3259" s="53" t="s">
        <v>30</v>
      </c>
      <c r="P3259" s="58" t="s">
        <v>56</v>
      </c>
      <c r="Q3259" s="58">
        <v>19.076712328767123</v>
      </c>
      <c r="R3259" s="58">
        <v>7.8766201049682705</v>
      </c>
      <c r="S3259" s="62"/>
      <c r="T3259" s="61"/>
      <c r="U3259" s="63"/>
      <c r="V3259" s="37"/>
      <c r="W3259" s="37"/>
    </row>
    <row r="3260" spans="2:23" ht="24" customHeight="1" x14ac:dyDescent="0.3">
      <c r="B3260" s="68">
        <v>2023</v>
      </c>
      <c r="C3260" s="55" t="s">
        <v>57</v>
      </c>
      <c r="D3260" s="65">
        <v>45051</v>
      </c>
      <c r="E3260" s="55">
        <v>43764</v>
      </c>
      <c r="F3260" s="55">
        <v>55087</v>
      </c>
      <c r="G3260" s="60" t="s">
        <v>26</v>
      </c>
      <c r="H3260" s="174">
        <v>7.25</v>
      </c>
      <c r="I3260" s="61">
        <v>151200</v>
      </c>
      <c r="J3260" s="61">
        <v>101662.344</v>
      </c>
      <c r="K3260" s="72">
        <v>67.236999999999981</v>
      </c>
      <c r="L3260" s="72">
        <v>11.744</v>
      </c>
      <c r="M3260" s="72">
        <v>11.744</v>
      </c>
      <c r="N3260" s="72">
        <v>11.744</v>
      </c>
      <c r="O3260" s="53" t="s">
        <v>30</v>
      </c>
      <c r="P3260" s="58" t="s">
        <v>56</v>
      </c>
      <c r="Q3260" s="58">
        <v>27.495890410958904</v>
      </c>
      <c r="R3260" s="58">
        <v>9.0761059002162767</v>
      </c>
      <c r="S3260" s="62"/>
      <c r="T3260" s="61"/>
      <c r="U3260" s="63"/>
      <c r="V3260" s="37"/>
      <c r="W3260" s="37"/>
    </row>
    <row r="3261" spans="2:23" ht="24" customHeight="1" x14ac:dyDescent="0.3">
      <c r="B3261" s="68">
        <v>2023</v>
      </c>
      <c r="C3261" s="55" t="s">
        <v>57</v>
      </c>
      <c r="D3261" s="65">
        <v>45055</v>
      </c>
      <c r="E3261" s="55">
        <v>44992</v>
      </c>
      <c r="F3261" s="55">
        <v>45356</v>
      </c>
      <c r="G3261" s="60" t="s">
        <v>26</v>
      </c>
      <c r="H3261" s="174"/>
      <c r="I3261" s="61">
        <v>150000</v>
      </c>
      <c r="J3261" s="61">
        <v>137163</v>
      </c>
      <c r="K3261" s="72">
        <v>91.441999999999993</v>
      </c>
      <c r="L3261" s="72">
        <v>11.5</v>
      </c>
      <c r="M3261" s="72">
        <v>11.15</v>
      </c>
      <c r="N3261" s="72">
        <v>12</v>
      </c>
      <c r="O3261" s="53" t="s">
        <v>29</v>
      </c>
      <c r="P3261" s="58" t="s">
        <v>66</v>
      </c>
      <c r="Q3261" s="58">
        <v>0.8246575342465754</v>
      </c>
      <c r="R3261" s="58">
        <v>0.82191780821917804</v>
      </c>
      <c r="S3261" s="62"/>
      <c r="T3261" s="61"/>
      <c r="U3261" s="63"/>
      <c r="V3261" s="37"/>
      <c r="W3261" s="37"/>
    </row>
    <row r="3262" spans="2:23" ht="24" customHeight="1" x14ac:dyDescent="0.3">
      <c r="B3262" s="68">
        <v>2023</v>
      </c>
      <c r="C3262" s="55" t="s">
        <v>57</v>
      </c>
      <c r="D3262" s="65">
        <v>45056</v>
      </c>
      <c r="E3262" s="55">
        <v>44601</v>
      </c>
      <c r="F3262" s="55">
        <v>48619</v>
      </c>
      <c r="G3262" s="60" t="s">
        <v>26</v>
      </c>
      <c r="H3262" s="174">
        <v>13.25</v>
      </c>
      <c r="I3262" s="61">
        <v>409325.1</v>
      </c>
      <c r="J3262" s="61">
        <v>467887.242057</v>
      </c>
      <c r="K3262" s="72">
        <v>114.3069999999999</v>
      </c>
      <c r="L3262" s="72">
        <v>11.302000000000005</v>
      </c>
      <c r="M3262" s="72">
        <v>10.997999999999999</v>
      </c>
      <c r="N3262" s="72">
        <v>11.55</v>
      </c>
      <c r="O3262" s="53" t="s">
        <v>29</v>
      </c>
      <c r="P3262" s="58" t="s">
        <v>56</v>
      </c>
      <c r="Q3262" s="58">
        <v>9.7616438356164377</v>
      </c>
      <c r="R3262" s="58">
        <v>6.0388980379849011</v>
      </c>
      <c r="S3262" s="62"/>
      <c r="T3262" s="61"/>
      <c r="U3262" s="63"/>
      <c r="V3262" s="37"/>
      <c r="W3262" s="37"/>
    </row>
    <row r="3263" spans="2:23" ht="24" customHeight="1" x14ac:dyDescent="0.3">
      <c r="B3263" s="68">
        <v>2023</v>
      </c>
      <c r="C3263" s="55" t="s">
        <v>57</v>
      </c>
      <c r="D3263" s="65">
        <v>45056</v>
      </c>
      <c r="E3263" s="55">
        <v>44344</v>
      </c>
      <c r="F3263" s="55">
        <v>52014</v>
      </c>
      <c r="G3263" s="60" t="s">
        <v>26</v>
      </c>
      <c r="H3263" s="174">
        <v>9.25</v>
      </c>
      <c r="I3263" s="61">
        <v>351000</v>
      </c>
      <c r="J3263" s="61">
        <v>322895.43</v>
      </c>
      <c r="K3263" s="72">
        <v>91.992999999999952</v>
      </c>
      <c r="L3263" s="72">
        <v>11.449999999999994</v>
      </c>
      <c r="M3263" s="72">
        <v>11</v>
      </c>
      <c r="N3263" s="72">
        <v>11.65</v>
      </c>
      <c r="O3263" s="53" t="s">
        <v>29</v>
      </c>
      <c r="P3263" s="58" t="s">
        <v>56</v>
      </c>
      <c r="Q3263" s="58">
        <v>19.063013698630137</v>
      </c>
      <c r="R3263" s="58">
        <v>7.9708931597368124</v>
      </c>
      <c r="S3263" s="62"/>
      <c r="T3263" s="61"/>
      <c r="U3263" s="63"/>
      <c r="V3263" s="37"/>
      <c r="W3263" s="37"/>
    </row>
    <row r="3264" spans="2:23" ht="24" customHeight="1" x14ac:dyDescent="0.3">
      <c r="B3264" s="68">
        <v>2023</v>
      </c>
      <c r="C3264" s="55" t="s">
        <v>57</v>
      </c>
      <c r="D3264" s="65">
        <v>45056</v>
      </c>
      <c r="E3264" s="55">
        <v>43764</v>
      </c>
      <c r="F3264" s="55">
        <v>55087</v>
      </c>
      <c r="G3264" s="60" t="s">
        <v>26</v>
      </c>
      <c r="H3264" s="174">
        <v>7.25</v>
      </c>
      <c r="I3264" s="61">
        <v>157000</v>
      </c>
      <c r="J3264" s="61">
        <v>109217.05</v>
      </c>
      <c r="K3264" s="72">
        <v>69.565000000000026</v>
      </c>
      <c r="L3264" s="72">
        <v>11.348999999999997</v>
      </c>
      <c r="M3264" s="72">
        <v>11</v>
      </c>
      <c r="N3264" s="72">
        <v>11.6</v>
      </c>
      <c r="O3264" s="53" t="s">
        <v>29</v>
      </c>
      <c r="P3264" s="58" t="s">
        <v>56</v>
      </c>
      <c r="Q3264" s="58">
        <v>27.482191780821918</v>
      </c>
      <c r="R3264" s="58">
        <v>9.2970046799961708</v>
      </c>
      <c r="S3264" s="62"/>
      <c r="T3264" s="61"/>
      <c r="U3264" s="63"/>
      <c r="V3264" s="37"/>
      <c r="W3264" s="37"/>
    </row>
    <row r="3265" spans="2:23" ht="24" customHeight="1" x14ac:dyDescent="0.3">
      <c r="B3265" s="68">
        <v>2023</v>
      </c>
      <c r="C3265" s="55" t="s">
        <v>57</v>
      </c>
      <c r="D3265" s="65">
        <v>45058</v>
      </c>
      <c r="E3265" s="55">
        <v>43573</v>
      </c>
      <c r="F3265" s="55">
        <v>47226</v>
      </c>
      <c r="G3265" s="60" t="s">
        <v>13</v>
      </c>
      <c r="H3265" s="174">
        <v>2.25</v>
      </c>
      <c r="I3265" s="61">
        <v>145992.21709799999</v>
      </c>
      <c r="J3265" s="61">
        <v>128295.04054138043</v>
      </c>
      <c r="K3265" s="72">
        <v>87.878</v>
      </c>
      <c r="L3265" s="72">
        <v>4.6639999999999997</v>
      </c>
      <c r="M3265" s="72">
        <v>4.6639999999999997</v>
      </c>
      <c r="N3265" s="72">
        <v>4.6639999999999997</v>
      </c>
      <c r="O3265" s="53" t="s">
        <v>30</v>
      </c>
      <c r="P3265" s="58" t="s">
        <v>56</v>
      </c>
      <c r="Q3265" s="58">
        <v>5.9397260273972599</v>
      </c>
      <c r="R3265" s="58">
        <v>5.5873516672885764</v>
      </c>
      <c r="S3265" s="62">
        <v>344.36349999999999</v>
      </c>
      <c r="T3265" s="61">
        <v>423948000</v>
      </c>
      <c r="U3265" s="63">
        <v>372557023.44</v>
      </c>
      <c r="V3265" s="37"/>
      <c r="W3265" s="37"/>
    </row>
    <row r="3266" spans="2:23" ht="24" customHeight="1" x14ac:dyDescent="0.3">
      <c r="B3266" s="68">
        <v>2023</v>
      </c>
      <c r="C3266" s="55" t="s">
        <v>57</v>
      </c>
      <c r="D3266" s="65">
        <v>45058</v>
      </c>
      <c r="E3266" s="55">
        <v>43521</v>
      </c>
      <c r="F3266" s="55">
        <v>50096</v>
      </c>
      <c r="G3266" s="60" t="s">
        <v>13</v>
      </c>
      <c r="H3266" s="174">
        <v>3.75</v>
      </c>
      <c r="I3266" s="61">
        <v>161984.45803800001</v>
      </c>
      <c r="J3266" s="61">
        <v>145471.76238560627</v>
      </c>
      <c r="K3266" s="72">
        <v>89.805999999999997</v>
      </c>
      <c r="L3266" s="72">
        <v>4.859</v>
      </c>
      <c r="M3266" s="72">
        <v>4.859</v>
      </c>
      <c r="N3266" s="72">
        <v>4.859</v>
      </c>
      <c r="O3266" s="53" t="s">
        <v>30</v>
      </c>
      <c r="P3266" s="58" t="s">
        <v>56</v>
      </c>
      <c r="Q3266" s="58">
        <v>13.802739726027397</v>
      </c>
      <c r="R3266" s="58">
        <v>10.731401349057581</v>
      </c>
      <c r="S3266" s="62">
        <v>344.36349999999999</v>
      </c>
      <c r="T3266" s="61">
        <v>470388000</v>
      </c>
      <c r="U3266" s="63">
        <v>422436647.27999997</v>
      </c>
      <c r="V3266" s="37"/>
      <c r="W3266" s="37"/>
    </row>
    <row r="3267" spans="2:23" ht="24" customHeight="1" x14ac:dyDescent="0.3">
      <c r="B3267" s="68">
        <v>2023</v>
      </c>
      <c r="C3267" s="55" t="s">
        <v>57</v>
      </c>
      <c r="D3267" s="65">
        <v>45058</v>
      </c>
      <c r="E3267" s="55">
        <v>42902</v>
      </c>
      <c r="F3267" s="55">
        <v>54590</v>
      </c>
      <c r="G3267" s="60" t="s">
        <v>13</v>
      </c>
      <c r="H3267" s="174">
        <v>3.75</v>
      </c>
      <c r="I3267" s="61">
        <v>115312.184156</v>
      </c>
      <c r="J3267" s="61">
        <v>101909.44899154811</v>
      </c>
      <c r="K3267" s="72">
        <v>88.376999999999995</v>
      </c>
      <c r="L3267" s="72">
        <v>4.7670000000000003</v>
      </c>
      <c r="M3267" s="72">
        <v>4.7670000000000003</v>
      </c>
      <c r="N3267" s="72">
        <v>4.7670000000000003</v>
      </c>
      <c r="O3267" s="53" t="s">
        <v>30</v>
      </c>
      <c r="P3267" s="58" t="s">
        <v>56</v>
      </c>
      <c r="Q3267" s="58">
        <v>26.115068493150684</v>
      </c>
      <c r="R3267" s="58">
        <v>15.630135307250084</v>
      </c>
      <c r="S3267" s="62">
        <v>344.36349999999999</v>
      </c>
      <c r="T3267" s="61">
        <v>334856000</v>
      </c>
      <c r="U3267" s="63">
        <v>295935687.12</v>
      </c>
      <c r="V3267" s="37"/>
      <c r="W3267" s="37"/>
    </row>
    <row r="3268" spans="2:23" ht="24" customHeight="1" x14ac:dyDescent="0.3">
      <c r="B3268" s="68">
        <v>2023</v>
      </c>
      <c r="C3268" s="55" t="s">
        <v>57</v>
      </c>
      <c r="D3268" s="65">
        <v>45062</v>
      </c>
      <c r="E3268" s="55">
        <v>44992</v>
      </c>
      <c r="F3268" s="55">
        <v>45356</v>
      </c>
      <c r="G3268" s="60" t="s">
        <v>26</v>
      </c>
      <c r="H3268" s="174"/>
      <c r="I3268" s="61">
        <v>150000</v>
      </c>
      <c r="J3268" s="61">
        <v>137628</v>
      </c>
      <c r="K3268" s="72">
        <v>91.751999999999995</v>
      </c>
      <c r="L3268" s="72">
        <v>11.32</v>
      </c>
      <c r="M3268" s="72">
        <v>10.9</v>
      </c>
      <c r="N3268" s="72">
        <v>11.789</v>
      </c>
      <c r="O3268" s="53" t="s">
        <v>29</v>
      </c>
      <c r="P3268" s="58" t="s">
        <v>66</v>
      </c>
      <c r="Q3268" s="58">
        <v>0.80547945205479454</v>
      </c>
      <c r="R3268" s="58">
        <v>0.80273972602739729</v>
      </c>
      <c r="S3268" s="62"/>
      <c r="T3268" s="61"/>
      <c r="U3268" s="63"/>
      <c r="V3268" s="37"/>
      <c r="W3268" s="37"/>
    </row>
    <row r="3269" spans="2:23" ht="24" customHeight="1" x14ac:dyDescent="0.3">
      <c r="B3269" s="68">
        <v>2023</v>
      </c>
      <c r="C3269" s="55" t="s">
        <v>57</v>
      </c>
      <c r="D3269" s="65">
        <v>45063</v>
      </c>
      <c r="E3269" s="55">
        <v>43573</v>
      </c>
      <c r="F3269" s="55">
        <v>47226</v>
      </c>
      <c r="G3269" s="60" t="s">
        <v>13</v>
      </c>
      <c r="H3269" s="174">
        <v>2.25</v>
      </c>
      <c r="I3269" s="61">
        <v>165015.24199380001</v>
      </c>
      <c r="J3269" s="61">
        <v>147158.94265765091</v>
      </c>
      <c r="K3269" s="72">
        <v>89.179000000000002</v>
      </c>
      <c r="L3269" s="72">
        <v>4.4000000000000004</v>
      </c>
      <c r="M3269" s="72">
        <v>4.0229999999999997</v>
      </c>
      <c r="N3269" s="72">
        <v>4.7009999999999996</v>
      </c>
      <c r="O3269" s="53" t="s">
        <v>29</v>
      </c>
      <c r="P3269" s="58" t="s">
        <v>56</v>
      </c>
      <c r="Q3269" s="58">
        <v>5.9260273972602739</v>
      </c>
      <c r="R3269" s="58">
        <v>5.576609509947116</v>
      </c>
      <c r="S3269" s="62">
        <v>344.89620000000002</v>
      </c>
      <c r="T3269" s="61">
        <v>478449000</v>
      </c>
      <c r="U3269" s="63">
        <v>426676033.70999998</v>
      </c>
      <c r="V3269" s="37"/>
      <c r="W3269" s="37"/>
    </row>
    <row r="3270" spans="2:23" ht="24" customHeight="1" x14ac:dyDescent="0.3">
      <c r="B3270" s="68">
        <v>2023</v>
      </c>
      <c r="C3270" s="55" t="s">
        <v>57</v>
      </c>
      <c r="D3270" s="65">
        <v>45063</v>
      </c>
      <c r="E3270" s="55">
        <v>43521</v>
      </c>
      <c r="F3270" s="55">
        <v>50096</v>
      </c>
      <c r="G3270" s="60" t="s">
        <v>13</v>
      </c>
      <c r="H3270" s="174">
        <v>3.75</v>
      </c>
      <c r="I3270" s="61">
        <v>155548.1862</v>
      </c>
      <c r="J3270" s="61">
        <v>142368.58838327401</v>
      </c>
      <c r="K3270" s="72">
        <v>91.527000000000001</v>
      </c>
      <c r="L3270" s="72">
        <v>4.68</v>
      </c>
      <c r="M3270" s="72">
        <v>4.29</v>
      </c>
      <c r="N3270" s="72">
        <v>4.9489999999999998</v>
      </c>
      <c r="O3270" s="53" t="s">
        <v>29</v>
      </c>
      <c r="P3270" s="58" t="s">
        <v>56</v>
      </c>
      <c r="Q3270" s="58">
        <v>13.789041095890411</v>
      </c>
      <c r="R3270" s="58">
        <v>10.750993289076627</v>
      </c>
      <c r="S3270" s="62">
        <v>344.89620000000002</v>
      </c>
      <c r="T3270" s="61">
        <v>451000000</v>
      </c>
      <c r="U3270" s="63">
        <v>412786770</v>
      </c>
      <c r="V3270" s="37"/>
      <c r="W3270" s="37"/>
    </row>
    <row r="3271" spans="2:23" ht="24" customHeight="1" x14ac:dyDescent="0.3">
      <c r="B3271" s="68">
        <v>2023</v>
      </c>
      <c r="C3271" s="55" t="s">
        <v>57</v>
      </c>
      <c r="D3271" s="65">
        <v>45063</v>
      </c>
      <c r="E3271" s="55">
        <v>42902</v>
      </c>
      <c r="F3271" s="55">
        <v>54590</v>
      </c>
      <c r="G3271" s="60" t="s">
        <v>13</v>
      </c>
      <c r="H3271" s="174">
        <v>3.75</v>
      </c>
      <c r="I3271" s="61">
        <v>94329.110700000005</v>
      </c>
      <c r="J3271" s="61">
        <v>85546.127202723001</v>
      </c>
      <c r="K3271" s="72">
        <v>90.688999999999993</v>
      </c>
      <c r="L3271" s="72">
        <v>4.5990000000000002</v>
      </c>
      <c r="M3271" s="72">
        <v>4.22</v>
      </c>
      <c r="N3271" s="72">
        <v>4.9009999999999998</v>
      </c>
      <c r="O3271" s="53" t="s">
        <v>29</v>
      </c>
      <c r="P3271" s="58" t="s">
        <v>56</v>
      </c>
      <c r="Q3271" s="58">
        <v>26.101369863013698</v>
      </c>
      <c r="R3271" s="58">
        <v>15.764866326789374</v>
      </c>
      <c r="S3271" s="62">
        <v>344.89620000000002</v>
      </c>
      <c r="T3271" s="61">
        <v>273500000</v>
      </c>
      <c r="U3271" s="63">
        <v>248034415</v>
      </c>
      <c r="V3271" s="37"/>
      <c r="W3271" s="37"/>
    </row>
    <row r="3272" spans="2:23" ht="24" customHeight="1" x14ac:dyDescent="0.3">
      <c r="B3272" s="68">
        <v>2023</v>
      </c>
      <c r="C3272" s="55" t="s">
        <v>57</v>
      </c>
      <c r="D3272" s="65">
        <v>45065</v>
      </c>
      <c r="E3272" s="55">
        <v>44601</v>
      </c>
      <c r="F3272" s="55">
        <v>48619</v>
      </c>
      <c r="G3272" s="60" t="s">
        <v>26</v>
      </c>
      <c r="H3272" s="174">
        <v>13.25</v>
      </c>
      <c r="I3272" s="61">
        <v>404023.8</v>
      </c>
      <c r="J3272" s="61">
        <v>459936.653682</v>
      </c>
      <c r="K3272" s="72">
        <v>113.83899999999996</v>
      </c>
      <c r="L3272" s="72">
        <v>11.426999999999998</v>
      </c>
      <c r="M3272" s="72">
        <v>11.426999999999998</v>
      </c>
      <c r="N3272" s="72">
        <v>11.426999999999998</v>
      </c>
      <c r="O3272" s="53" t="s">
        <v>30</v>
      </c>
      <c r="P3272" s="58" t="s">
        <v>56</v>
      </c>
      <c r="Q3272" s="58">
        <v>9.7369863013698623</v>
      </c>
      <c r="R3272" s="58">
        <v>6.0012920366036999</v>
      </c>
      <c r="S3272" s="62"/>
      <c r="T3272" s="61"/>
      <c r="U3272" s="63"/>
      <c r="V3272" s="37"/>
      <c r="W3272" s="37"/>
    </row>
    <row r="3273" spans="2:23" ht="24" customHeight="1" x14ac:dyDescent="0.3">
      <c r="B3273" s="68">
        <v>2023</v>
      </c>
      <c r="C3273" s="55" t="s">
        <v>57</v>
      </c>
      <c r="D3273" s="65">
        <v>45065</v>
      </c>
      <c r="E3273" s="55">
        <v>44344</v>
      </c>
      <c r="F3273" s="55">
        <v>52014</v>
      </c>
      <c r="G3273" s="60" t="s">
        <v>26</v>
      </c>
      <c r="H3273" s="174">
        <v>9.25</v>
      </c>
      <c r="I3273" s="61">
        <v>316057.5</v>
      </c>
      <c r="J3273" s="61">
        <v>289831.04865000001</v>
      </c>
      <c r="K3273" s="72">
        <v>91.701999999999998</v>
      </c>
      <c r="L3273" s="72">
        <v>11.531999999999998</v>
      </c>
      <c r="M3273" s="72">
        <v>11.531999999999998</v>
      </c>
      <c r="N3273" s="72">
        <v>11.531999999999998</v>
      </c>
      <c r="O3273" s="53" t="s">
        <v>30</v>
      </c>
      <c r="P3273" s="58" t="s">
        <v>56</v>
      </c>
      <c r="Q3273" s="58">
        <v>19.038356164383561</v>
      </c>
      <c r="R3273" s="58">
        <v>7.9149325143981857</v>
      </c>
      <c r="S3273" s="62"/>
      <c r="T3273" s="61"/>
      <c r="U3273" s="63"/>
      <c r="V3273" s="37"/>
      <c r="W3273" s="37"/>
    </row>
    <row r="3274" spans="2:23" ht="24" customHeight="1" x14ac:dyDescent="0.3">
      <c r="B3274" s="68">
        <v>2023</v>
      </c>
      <c r="C3274" s="55" t="s">
        <v>57</v>
      </c>
      <c r="D3274" s="65">
        <v>45069</v>
      </c>
      <c r="E3274" s="55">
        <v>44992</v>
      </c>
      <c r="F3274" s="55">
        <v>45356</v>
      </c>
      <c r="G3274" s="60" t="s">
        <v>26</v>
      </c>
      <c r="H3274" s="174"/>
      <c r="I3274" s="61">
        <v>168500</v>
      </c>
      <c r="J3274" s="61">
        <v>154849.815</v>
      </c>
      <c r="K3274" s="72">
        <v>91.899000000000001</v>
      </c>
      <c r="L3274" s="72">
        <v>11.385</v>
      </c>
      <c r="M3274" s="72">
        <v>11.1</v>
      </c>
      <c r="N3274" s="72">
        <v>13</v>
      </c>
      <c r="O3274" s="53" t="s">
        <v>29</v>
      </c>
      <c r="P3274" s="58" t="s">
        <v>66</v>
      </c>
      <c r="Q3274" s="58">
        <v>0.78630136986301369</v>
      </c>
      <c r="R3274" s="58">
        <v>0.78356164383561666</v>
      </c>
      <c r="S3274" s="62"/>
      <c r="T3274" s="61"/>
      <c r="U3274" s="63"/>
      <c r="V3274" s="37"/>
      <c r="W3274" s="37"/>
    </row>
    <row r="3275" spans="2:23" ht="24" customHeight="1" x14ac:dyDescent="0.3">
      <c r="B3275" s="68">
        <v>2023</v>
      </c>
      <c r="C3275" s="55" t="s">
        <v>57</v>
      </c>
      <c r="D3275" s="65">
        <v>45070</v>
      </c>
      <c r="E3275" s="55">
        <v>44601</v>
      </c>
      <c r="F3275" s="55">
        <v>48619</v>
      </c>
      <c r="G3275" s="60" t="s">
        <v>26</v>
      </c>
      <c r="H3275" s="174">
        <v>13.25</v>
      </c>
      <c r="I3275" s="61">
        <v>481087.6</v>
      </c>
      <c r="J3275" s="61">
        <v>551999.91223999998</v>
      </c>
      <c r="K3275" s="72">
        <v>114.73999999999988</v>
      </c>
      <c r="L3275" s="72">
        <v>11.307999999999995</v>
      </c>
      <c r="M3275" s="72">
        <v>11</v>
      </c>
      <c r="N3275" s="72">
        <v>11.57</v>
      </c>
      <c r="O3275" s="53" t="s">
        <v>29</v>
      </c>
      <c r="P3275" s="58" t="s">
        <v>56</v>
      </c>
      <c r="Q3275" s="58">
        <v>9.7232876712328764</v>
      </c>
      <c r="R3275" s="58">
        <v>5.9999202556241329</v>
      </c>
      <c r="S3275" s="62"/>
      <c r="T3275" s="61"/>
      <c r="U3275" s="63"/>
      <c r="V3275" s="37"/>
      <c r="W3275" s="37"/>
    </row>
    <row r="3276" spans="2:23" ht="24" customHeight="1" x14ac:dyDescent="0.3">
      <c r="B3276" s="68">
        <v>2023</v>
      </c>
      <c r="C3276" s="55" t="s">
        <v>57</v>
      </c>
      <c r="D3276" s="65">
        <v>45070</v>
      </c>
      <c r="E3276" s="55">
        <v>44344</v>
      </c>
      <c r="F3276" s="55">
        <v>52014</v>
      </c>
      <c r="G3276" s="60" t="s">
        <v>26</v>
      </c>
      <c r="H3276" s="174">
        <v>9.25</v>
      </c>
      <c r="I3276" s="61">
        <v>223500</v>
      </c>
      <c r="J3276" s="61">
        <v>206460.36</v>
      </c>
      <c r="K3276" s="72">
        <v>92.376000000000019</v>
      </c>
      <c r="L3276" s="72">
        <v>11.449999999999996</v>
      </c>
      <c r="M3276" s="72">
        <v>11.106999999999999</v>
      </c>
      <c r="N3276" s="72">
        <v>11.7</v>
      </c>
      <c r="O3276" s="53" t="s">
        <v>29</v>
      </c>
      <c r="P3276" s="58" t="s">
        <v>56</v>
      </c>
      <c r="Q3276" s="58">
        <v>19.024657534246575</v>
      </c>
      <c r="R3276" s="58">
        <v>7.9325369953532512</v>
      </c>
      <c r="S3276" s="62"/>
      <c r="T3276" s="61"/>
      <c r="U3276" s="63"/>
      <c r="V3276" s="37"/>
      <c r="W3276" s="37"/>
    </row>
    <row r="3277" spans="2:23" ht="24" customHeight="1" x14ac:dyDescent="0.3">
      <c r="B3277" s="68">
        <v>2023</v>
      </c>
      <c r="C3277" s="55" t="s">
        <v>57</v>
      </c>
      <c r="D3277" s="65">
        <v>45070</v>
      </c>
      <c r="E3277" s="55">
        <v>43764</v>
      </c>
      <c r="F3277" s="55">
        <v>55087</v>
      </c>
      <c r="G3277" s="60" t="s">
        <v>26</v>
      </c>
      <c r="H3277" s="174">
        <v>7.25</v>
      </c>
      <c r="I3277" s="61">
        <v>204162</v>
      </c>
      <c r="J3277" s="61">
        <v>141539.38974000001</v>
      </c>
      <c r="K3277" s="72">
        <v>69.326999999999998</v>
      </c>
      <c r="L3277" s="72">
        <v>11.44</v>
      </c>
      <c r="M3277" s="72">
        <v>11.101000000000001</v>
      </c>
      <c r="N3277" s="72">
        <v>11.71</v>
      </c>
      <c r="O3277" s="53" t="s">
        <v>29</v>
      </c>
      <c r="P3277" s="58" t="s">
        <v>56</v>
      </c>
      <c r="Q3277" s="58">
        <v>27.443835616438356</v>
      </c>
      <c r="R3277" s="58">
        <v>9.203931835735661</v>
      </c>
      <c r="S3277" s="62"/>
      <c r="T3277" s="61"/>
      <c r="U3277" s="63"/>
      <c r="V3277" s="37"/>
      <c r="W3277" s="37"/>
    </row>
    <row r="3278" spans="2:23" ht="24" customHeight="1" x14ac:dyDescent="0.3">
      <c r="B3278" s="68">
        <v>2023</v>
      </c>
      <c r="C3278" s="55" t="s">
        <v>57</v>
      </c>
      <c r="D3278" s="65">
        <v>45076</v>
      </c>
      <c r="E3278" s="55">
        <v>44992</v>
      </c>
      <c r="F3278" s="55">
        <v>45356</v>
      </c>
      <c r="G3278" s="60" t="s">
        <v>26</v>
      </c>
      <c r="H3278" s="174"/>
      <c r="I3278" s="61">
        <v>150000</v>
      </c>
      <c r="J3278" s="61">
        <v>138162</v>
      </c>
      <c r="K3278" s="72">
        <v>92.108000000000004</v>
      </c>
      <c r="L3278" s="72">
        <v>11.355</v>
      </c>
      <c r="M3278" s="72">
        <v>11.2</v>
      </c>
      <c r="N3278" s="72">
        <v>11.88</v>
      </c>
      <c r="O3278" s="53" t="s">
        <v>29</v>
      </c>
      <c r="P3278" s="58" t="s">
        <v>66</v>
      </c>
      <c r="Q3278" s="58">
        <v>0.76712328767123283</v>
      </c>
      <c r="R3278" s="58">
        <v>0.76438356164383547</v>
      </c>
      <c r="S3278" s="62"/>
      <c r="T3278" s="61"/>
      <c r="U3278" s="63"/>
      <c r="V3278" s="37"/>
      <c r="W3278" s="37"/>
    </row>
    <row r="3279" spans="2:23" ht="24" customHeight="1" x14ac:dyDescent="0.3">
      <c r="B3279" s="68">
        <v>2023</v>
      </c>
      <c r="C3279" s="55" t="s">
        <v>58</v>
      </c>
      <c r="D3279" s="65">
        <v>45079</v>
      </c>
      <c r="E3279" s="55">
        <v>44601</v>
      </c>
      <c r="F3279" s="55">
        <v>48619</v>
      </c>
      <c r="G3279" s="60" t="s">
        <v>26</v>
      </c>
      <c r="H3279" s="174">
        <v>13.25</v>
      </c>
      <c r="I3279" s="61">
        <v>481299.3</v>
      </c>
      <c r="J3279" s="61">
        <v>551809.64745000005</v>
      </c>
      <c r="K3279" s="72">
        <v>114.65000000000002</v>
      </c>
      <c r="L3279" s="72">
        <v>11.372</v>
      </c>
      <c r="M3279" s="72">
        <v>11.372</v>
      </c>
      <c r="N3279" s="72">
        <v>11.372</v>
      </c>
      <c r="O3279" s="53" t="s">
        <v>30</v>
      </c>
      <c r="P3279" s="58" t="s">
        <v>56</v>
      </c>
      <c r="Q3279" s="58">
        <v>9.6986301369863011</v>
      </c>
      <c r="R3279" s="58">
        <v>5.9686326980251296</v>
      </c>
      <c r="S3279" s="62"/>
      <c r="T3279" s="61"/>
      <c r="U3279" s="63"/>
      <c r="V3279" s="37"/>
      <c r="W3279" s="37"/>
    </row>
    <row r="3280" spans="2:23" ht="24" customHeight="1" x14ac:dyDescent="0.3">
      <c r="B3280" s="68">
        <v>2023</v>
      </c>
      <c r="C3280" s="55" t="s">
        <v>58</v>
      </c>
      <c r="D3280" s="65">
        <v>45079</v>
      </c>
      <c r="E3280" s="55">
        <v>44344</v>
      </c>
      <c r="F3280" s="55">
        <v>52014</v>
      </c>
      <c r="G3280" s="60" t="s">
        <v>26</v>
      </c>
      <c r="H3280" s="174">
        <v>9.25</v>
      </c>
      <c r="I3280" s="61">
        <v>248413.5</v>
      </c>
      <c r="J3280" s="61">
        <v>206098.74441000001</v>
      </c>
      <c r="K3280" s="72">
        <v>82.965999999999994</v>
      </c>
      <c r="L3280" s="72">
        <v>11.510000000000003</v>
      </c>
      <c r="M3280" s="72">
        <v>11.510000000000003</v>
      </c>
      <c r="N3280" s="72">
        <v>11.510000000000003</v>
      </c>
      <c r="O3280" s="53" t="s">
        <v>30</v>
      </c>
      <c r="P3280" s="58" t="s">
        <v>56</v>
      </c>
      <c r="Q3280" s="58">
        <v>19</v>
      </c>
      <c r="R3280" s="58">
        <v>8.7669084648956499</v>
      </c>
      <c r="S3280" s="62"/>
      <c r="T3280" s="61"/>
      <c r="U3280" s="63"/>
      <c r="V3280" s="37"/>
      <c r="W3280" s="37"/>
    </row>
    <row r="3281" spans="2:23" ht="24" customHeight="1" x14ac:dyDescent="0.3">
      <c r="B3281" s="68">
        <v>2023</v>
      </c>
      <c r="C3281" s="55" t="s">
        <v>58</v>
      </c>
      <c r="D3281" s="65">
        <v>45079</v>
      </c>
      <c r="E3281" s="55">
        <v>43764</v>
      </c>
      <c r="F3281" s="55">
        <v>55087</v>
      </c>
      <c r="G3281" s="60" t="s">
        <v>26</v>
      </c>
      <c r="H3281" s="174">
        <v>7.25</v>
      </c>
      <c r="I3281" s="61">
        <v>204530.7</v>
      </c>
      <c r="J3281" s="61">
        <v>141533.199093</v>
      </c>
      <c r="K3281" s="72">
        <v>69.198999999999998</v>
      </c>
      <c r="L3281" s="72">
        <v>11.495000000000003</v>
      </c>
      <c r="M3281" s="72">
        <v>11.495000000000003</v>
      </c>
      <c r="N3281" s="72">
        <v>11.495000000000003</v>
      </c>
      <c r="O3281" s="53" t="s">
        <v>30</v>
      </c>
      <c r="P3281" s="58" t="s">
        <v>56</v>
      </c>
      <c r="Q3281" s="58">
        <v>27.419178082191781</v>
      </c>
      <c r="R3281" s="58">
        <v>9.1463986204415946</v>
      </c>
      <c r="S3281" s="62"/>
      <c r="T3281" s="61"/>
      <c r="U3281" s="63"/>
      <c r="V3281" s="37"/>
      <c r="W3281" s="37"/>
    </row>
    <row r="3282" spans="2:23" ht="24" customHeight="1" x14ac:dyDescent="0.3">
      <c r="B3282" s="68">
        <v>2023</v>
      </c>
      <c r="C3282" s="55" t="s">
        <v>58</v>
      </c>
      <c r="D3282" s="65">
        <v>45083</v>
      </c>
      <c r="E3282" s="55">
        <v>45083</v>
      </c>
      <c r="F3282" s="55">
        <v>45448</v>
      </c>
      <c r="G3282" s="60" t="s">
        <v>26</v>
      </c>
      <c r="H3282" s="174"/>
      <c r="I3282" s="61">
        <v>225000</v>
      </c>
      <c r="J3282" s="61">
        <v>202308.75</v>
      </c>
      <c r="K3282" s="72">
        <v>89.915000000000006</v>
      </c>
      <c r="L3282" s="72">
        <v>11.249000000000001</v>
      </c>
      <c r="M3282" s="72">
        <v>10.95</v>
      </c>
      <c r="N3282" s="72">
        <v>12.379</v>
      </c>
      <c r="O3282" s="53" t="s">
        <v>29</v>
      </c>
      <c r="P3282" s="58" t="s">
        <v>66</v>
      </c>
      <c r="Q3282" s="58">
        <v>1</v>
      </c>
      <c r="R3282" s="58">
        <v>0.99726027397260264</v>
      </c>
      <c r="S3282" s="62"/>
      <c r="T3282" s="61"/>
      <c r="U3282" s="63"/>
      <c r="V3282" s="37"/>
      <c r="W3282" s="37"/>
    </row>
    <row r="3283" spans="2:23" ht="24" customHeight="1" x14ac:dyDescent="0.3">
      <c r="B3283" s="68">
        <v>2023</v>
      </c>
      <c r="C3283" s="55" t="s">
        <v>58</v>
      </c>
      <c r="D3283" s="65">
        <v>45084</v>
      </c>
      <c r="E3283" s="55">
        <v>43573</v>
      </c>
      <c r="F3283" s="55">
        <v>47226</v>
      </c>
      <c r="G3283" s="60" t="s">
        <v>13</v>
      </c>
      <c r="H3283" s="174">
        <v>2.25</v>
      </c>
      <c r="I3283" s="61">
        <v>216231.85754999999</v>
      </c>
      <c r="J3283" s="61">
        <v>194814.94132840008</v>
      </c>
      <c r="K3283" s="72">
        <v>90.117999999999967</v>
      </c>
      <c r="L3283" s="72">
        <v>4.2490000000000006</v>
      </c>
      <c r="M3283" s="72">
        <v>3.9809999999999999</v>
      </c>
      <c r="N3283" s="72">
        <v>4.6879999999999997</v>
      </c>
      <c r="O3283" s="53" t="s">
        <v>29</v>
      </c>
      <c r="P3283" s="58" t="s">
        <v>56</v>
      </c>
      <c r="Q3283" s="58">
        <v>5.8684931506849312</v>
      </c>
      <c r="R3283" s="58">
        <v>5.5207579347299429</v>
      </c>
      <c r="S3283" s="62">
        <v>346.71629999999999</v>
      </c>
      <c r="T3283" s="61">
        <v>623500000</v>
      </c>
      <c r="U3283" s="63">
        <v>561885730</v>
      </c>
      <c r="V3283" s="37"/>
      <c r="W3283" s="37"/>
    </row>
    <row r="3284" spans="2:23" ht="24" customHeight="1" x14ac:dyDescent="0.3">
      <c r="B3284" s="68">
        <v>2023</v>
      </c>
      <c r="C3284" s="55" t="s">
        <v>58</v>
      </c>
      <c r="D3284" s="65">
        <v>45084</v>
      </c>
      <c r="E3284" s="55">
        <v>43521</v>
      </c>
      <c r="F3284" s="55">
        <v>50096</v>
      </c>
      <c r="G3284" s="60" t="s">
        <v>13</v>
      </c>
      <c r="H3284" s="174">
        <v>3.75</v>
      </c>
      <c r="I3284" s="61">
        <v>97451.727299999999</v>
      </c>
      <c r="J3284" s="61">
        <v>89508.390957219977</v>
      </c>
      <c r="K3284" s="72">
        <v>91.872000000000014</v>
      </c>
      <c r="L3284" s="72">
        <v>4.6689999999999987</v>
      </c>
      <c r="M3284" s="72">
        <v>4.29</v>
      </c>
      <c r="N3284" s="72">
        <v>5.0049999999999999</v>
      </c>
      <c r="O3284" s="53" t="s">
        <v>29</v>
      </c>
      <c r="P3284" s="58" t="s">
        <v>56</v>
      </c>
      <c r="Q3284" s="58">
        <v>13.731506849315069</v>
      </c>
      <c r="R3284" s="58">
        <v>10.6954978066256</v>
      </c>
      <c r="S3284" s="62">
        <v>346.71629999999999</v>
      </c>
      <c r="T3284" s="61">
        <v>281000000</v>
      </c>
      <c r="U3284" s="63">
        <v>258160320</v>
      </c>
      <c r="V3284" s="37"/>
      <c r="W3284" s="37"/>
    </row>
    <row r="3285" spans="2:23" ht="24" customHeight="1" x14ac:dyDescent="0.3">
      <c r="B3285" s="68">
        <v>2023</v>
      </c>
      <c r="C3285" s="55" t="s">
        <v>58</v>
      </c>
      <c r="D3285" s="65">
        <v>45084</v>
      </c>
      <c r="E3285" s="55">
        <v>42902</v>
      </c>
      <c r="F3285" s="55">
        <v>54590</v>
      </c>
      <c r="G3285" s="60" t="s">
        <v>13</v>
      </c>
      <c r="H3285" s="174">
        <v>3.75</v>
      </c>
      <c r="I3285" s="61">
        <v>99560.291364000004</v>
      </c>
      <c r="J3285" s="61">
        <v>91170.367497450017</v>
      </c>
      <c r="K3285" s="72">
        <v>91.596000000000004</v>
      </c>
      <c r="L3285" s="72">
        <v>4.5499999999999989</v>
      </c>
      <c r="M3285" s="72">
        <v>4.1710000000000003</v>
      </c>
      <c r="N3285" s="72">
        <v>4.8920000000000003</v>
      </c>
      <c r="O3285" s="53" t="s">
        <v>29</v>
      </c>
      <c r="P3285" s="58" t="s">
        <v>56</v>
      </c>
      <c r="Q3285" s="58">
        <v>26.043835616438358</v>
      </c>
      <c r="R3285" s="58">
        <v>15.750571764385565</v>
      </c>
      <c r="S3285" s="62">
        <v>346.71629999999999</v>
      </c>
      <c r="T3285" s="61">
        <v>287080000</v>
      </c>
      <c r="U3285" s="63">
        <v>262953796.80000001</v>
      </c>
      <c r="V3285" s="37"/>
      <c r="W3285" s="37"/>
    </row>
    <row r="3286" spans="2:23" ht="24" customHeight="1" x14ac:dyDescent="0.3">
      <c r="B3286" s="68">
        <v>2023</v>
      </c>
      <c r="C3286" s="55" t="s">
        <v>58</v>
      </c>
      <c r="D3286" s="65">
        <v>45090</v>
      </c>
      <c r="E3286" s="55">
        <v>45083</v>
      </c>
      <c r="F3286" s="55">
        <v>45448</v>
      </c>
      <c r="G3286" s="60" t="s">
        <v>26</v>
      </c>
      <c r="H3286" s="174"/>
      <c r="I3286" s="61">
        <v>195000</v>
      </c>
      <c r="J3286" s="61">
        <v>175927.05</v>
      </c>
      <c r="K3286" s="72">
        <v>90.218999999999994</v>
      </c>
      <c r="L3286" s="72">
        <v>11.097</v>
      </c>
      <c r="M3286" s="72">
        <v>10.88</v>
      </c>
      <c r="N3286" s="72">
        <v>11.468999999999999</v>
      </c>
      <c r="O3286" s="53" t="s">
        <v>29</v>
      </c>
      <c r="P3286" s="58" t="s">
        <v>66</v>
      </c>
      <c r="Q3286" s="58">
        <v>0.98082191780821915</v>
      </c>
      <c r="R3286" s="58">
        <v>0.97808219178082201</v>
      </c>
      <c r="S3286" s="62"/>
      <c r="T3286" s="61"/>
      <c r="U3286" s="63"/>
      <c r="V3286" s="37"/>
      <c r="W3286" s="37"/>
    </row>
    <row r="3287" spans="2:23" ht="24" customHeight="1" x14ac:dyDescent="0.3">
      <c r="B3287" s="68">
        <v>2023</v>
      </c>
      <c r="C3287" s="55" t="s">
        <v>58</v>
      </c>
      <c r="D3287" s="65">
        <v>45091</v>
      </c>
      <c r="E3287" s="55">
        <v>44601</v>
      </c>
      <c r="F3287" s="55">
        <v>48619</v>
      </c>
      <c r="G3287" s="60" t="s">
        <v>26</v>
      </c>
      <c r="H3287" s="174">
        <v>13.25</v>
      </c>
      <c r="I3287" s="61">
        <v>378000</v>
      </c>
      <c r="J3287" s="61">
        <v>453150.18</v>
      </c>
      <c r="K3287" s="72">
        <v>119.88099999999997</v>
      </c>
      <c r="L3287" s="72">
        <v>10.609000000000002</v>
      </c>
      <c r="M3287" s="72">
        <v>10.291</v>
      </c>
      <c r="N3287" s="72">
        <v>10.869</v>
      </c>
      <c r="O3287" s="53" t="s">
        <v>29</v>
      </c>
      <c r="P3287" s="58" t="s">
        <v>56</v>
      </c>
      <c r="Q3287" s="58">
        <v>9.6657534246575345</v>
      </c>
      <c r="R3287" s="58">
        <v>6.0148568277780168</v>
      </c>
      <c r="S3287" s="62"/>
      <c r="T3287" s="61"/>
      <c r="U3287" s="63"/>
      <c r="V3287" s="37"/>
      <c r="W3287" s="37"/>
    </row>
    <row r="3288" spans="2:23" ht="24" customHeight="1" x14ac:dyDescent="0.3">
      <c r="B3288" s="68">
        <v>2023</v>
      </c>
      <c r="C3288" s="55" t="s">
        <v>58</v>
      </c>
      <c r="D3288" s="65">
        <v>45091</v>
      </c>
      <c r="E3288" s="55">
        <v>44344</v>
      </c>
      <c r="F3288" s="55">
        <v>52014</v>
      </c>
      <c r="G3288" s="60" t="s">
        <v>26</v>
      </c>
      <c r="H3288" s="174">
        <v>9.25</v>
      </c>
      <c r="I3288" s="61">
        <v>331403.8</v>
      </c>
      <c r="J3288" s="61">
        <v>289656.86331400002</v>
      </c>
      <c r="K3288" s="72">
        <v>87.402999999999963</v>
      </c>
      <c r="L3288" s="72">
        <v>10.899999999999999</v>
      </c>
      <c r="M3288" s="72">
        <v>10.569000000000001</v>
      </c>
      <c r="N3288" s="72">
        <v>11.145</v>
      </c>
      <c r="O3288" s="53" t="s">
        <v>29</v>
      </c>
      <c r="P3288" s="58" t="s">
        <v>56</v>
      </c>
      <c r="Q3288" s="58">
        <v>18.967123287671232</v>
      </c>
      <c r="R3288" s="58">
        <v>8.9526159430674284</v>
      </c>
      <c r="S3288" s="62"/>
      <c r="T3288" s="61"/>
      <c r="U3288" s="63"/>
      <c r="V3288" s="37"/>
      <c r="W3288" s="37"/>
    </row>
    <row r="3289" spans="2:23" ht="24" customHeight="1" x14ac:dyDescent="0.3">
      <c r="B3289" s="68">
        <v>2023</v>
      </c>
      <c r="C3289" s="55" t="s">
        <v>58</v>
      </c>
      <c r="D3289" s="65">
        <v>45091</v>
      </c>
      <c r="E3289" s="55">
        <v>43764</v>
      </c>
      <c r="F3289" s="55">
        <v>55087</v>
      </c>
      <c r="G3289" s="60" t="s">
        <v>26</v>
      </c>
      <c r="H3289" s="174">
        <v>7.25</v>
      </c>
      <c r="I3289" s="61">
        <v>215000</v>
      </c>
      <c r="J3289" s="61">
        <v>157192.95000000001</v>
      </c>
      <c r="K3289" s="72">
        <v>73.113000000000028</v>
      </c>
      <c r="L3289" s="72">
        <v>10.879999999999997</v>
      </c>
      <c r="M3289" s="72">
        <v>10.52</v>
      </c>
      <c r="N3289" s="72">
        <v>11.08</v>
      </c>
      <c r="O3289" s="53" t="s">
        <v>29</v>
      </c>
      <c r="P3289" s="58" t="s">
        <v>56</v>
      </c>
      <c r="Q3289" s="58">
        <v>27.386301369863013</v>
      </c>
      <c r="R3289" s="58">
        <v>9.4895066123173279</v>
      </c>
      <c r="S3289" s="62"/>
      <c r="T3289" s="61"/>
      <c r="U3289" s="63"/>
      <c r="V3289" s="37"/>
      <c r="W3289" s="37"/>
    </row>
    <row r="3290" spans="2:23" ht="24" customHeight="1" x14ac:dyDescent="0.3">
      <c r="B3290" s="68">
        <v>2023</v>
      </c>
      <c r="C3290" s="55" t="s">
        <v>58</v>
      </c>
      <c r="D3290" s="65">
        <v>45093</v>
      </c>
      <c r="E3290" s="55">
        <v>43573</v>
      </c>
      <c r="F3290" s="55">
        <v>47226</v>
      </c>
      <c r="G3290" s="60" t="s">
        <v>13</v>
      </c>
      <c r="H3290" s="174">
        <v>2.25</v>
      </c>
      <c r="I3290" s="61">
        <v>174.07841199999999</v>
      </c>
      <c r="J3290" s="61">
        <v>156.53304900000001</v>
      </c>
      <c r="K3290" s="72">
        <v>89.921000000000006</v>
      </c>
      <c r="L3290" s="72">
        <v>4.3099999999999996</v>
      </c>
      <c r="M3290" s="72">
        <v>4.3099999999999996</v>
      </c>
      <c r="N3290" s="72">
        <v>4.3099999999999996</v>
      </c>
      <c r="O3290" s="53" t="s">
        <v>30</v>
      </c>
      <c r="P3290" s="58" t="s">
        <v>56</v>
      </c>
      <c r="Q3290" s="58">
        <v>5.8438356164383558</v>
      </c>
      <c r="R3290" s="58">
        <v>5.4954213757941268</v>
      </c>
      <c r="S3290" s="62">
        <v>347.46190000000001</v>
      </c>
      <c r="T3290" s="61">
        <v>501000</v>
      </c>
      <c r="U3290" s="63">
        <v>450504</v>
      </c>
      <c r="V3290" s="37"/>
      <c r="W3290" s="37"/>
    </row>
    <row r="3291" spans="2:23" ht="24" customHeight="1" x14ac:dyDescent="0.3">
      <c r="B3291" s="68">
        <v>2023</v>
      </c>
      <c r="C3291" s="55" t="s">
        <v>58</v>
      </c>
      <c r="D3291" s="65">
        <v>45093</v>
      </c>
      <c r="E3291" s="55">
        <v>43521</v>
      </c>
      <c r="F3291" s="55">
        <v>50096</v>
      </c>
      <c r="G3291" s="60" t="s">
        <v>13</v>
      </c>
      <c r="H3291" s="174">
        <v>3.75</v>
      </c>
      <c r="I3291" s="61">
        <v>10753.598343</v>
      </c>
      <c r="J3291" s="61">
        <v>9865.4586560000007</v>
      </c>
      <c r="K3291" s="72">
        <v>91.741</v>
      </c>
      <c r="L3291" s="72">
        <v>4.694</v>
      </c>
      <c r="M3291" s="72">
        <v>4.694</v>
      </c>
      <c r="N3291" s="72">
        <v>4.694</v>
      </c>
      <c r="O3291" s="53" t="s">
        <v>30</v>
      </c>
      <c r="P3291" s="58" t="s">
        <v>56</v>
      </c>
      <c r="Q3291" s="58">
        <v>13.706849315068494</v>
      </c>
      <c r="R3291" s="58">
        <v>10.666205537837053</v>
      </c>
      <c r="S3291" s="62">
        <v>347.46190000000001</v>
      </c>
      <c r="T3291" s="61">
        <v>30949000</v>
      </c>
      <c r="U3291" s="63">
        <v>28392922</v>
      </c>
      <c r="V3291" s="37"/>
      <c r="W3291" s="37"/>
    </row>
    <row r="3292" spans="2:23" ht="24" customHeight="1" x14ac:dyDescent="0.3">
      <c r="B3292" s="68">
        <v>2023</v>
      </c>
      <c r="C3292" s="55" t="s">
        <v>58</v>
      </c>
      <c r="D3292" s="65">
        <v>45093</v>
      </c>
      <c r="E3292" s="55">
        <v>42902</v>
      </c>
      <c r="F3292" s="55">
        <v>54590</v>
      </c>
      <c r="G3292" s="60" t="s">
        <v>13</v>
      </c>
      <c r="H3292" s="174">
        <v>3.75</v>
      </c>
      <c r="I3292" s="61">
        <v>98971.395057999995</v>
      </c>
      <c r="J3292" s="61">
        <v>86851.358019000007</v>
      </c>
      <c r="K3292" s="72">
        <v>87.754000000000005</v>
      </c>
      <c r="L3292" s="72">
        <v>4.5640000000000001</v>
      </c>
      <c r="M3292" s="72">
        <v>4.5640000000000001</v>
      </c>
      <c r="N3292" s="72">
        <v>4.5640000000000001</v>
      </c>
      <c r="O3292" s="53" t="s">
        <v>30</v>
      </c>
      <c r="P3292" s="58" t="s">
        <v>56</v>
      </c>
      <c r="Q3292" s="58">
        <v>26.019178082191782</v>
      </c>
      <c r="R3292" s="58">
        <v>16.385052814254212</v>
      </c>
      <c r="S3292" s="62">
        <v>347.46190000000001</v>
      </c>
      <c r="T3292" s="61">
        <v>284841000</v>
      </c>
      <c r="U3292" s="63">
        <v>249959371</v>
      </c>
      <c r="V3292" s="37"/>
      <c r="W3292" s="37"/>
    </row>
    <row r="3293" spans="2:23" ht="24" customHeight="1" x14ac:dyDescent="0.3">
      <c r="B3293" s="68">
        <v>2023</v>
      </c>
      <c r="C3293" s="55" t="s">
        <v>58</v>
      </c>
      <c r="D3293" s="65">
        <v>45097</v>
      </c>
      <c r="E3293" s="55">
        <v>45083</v>
      </c>
      <c r="F3293" s="55">
        <v>45448</v>
      </c>
      <c r="G3293" s="60" t="s">
        <v>26</v>
      </c>
      <c r="H3293" s="174"/>
      <c r="I3293" s="61">
        <v>150000</v>
      </c>
      <c r="J3293" s="61">
        <v>135642</v>
      </c>
      <c r="K3293" s="72">
        <v>90.427999999999997</v>
      </c>
      <c r="L3293" s="72">
        <v>11.063000000000001</v>
      </c>
      <c r="M3293" s="72">
        <v>10.98</v>
      </c>
      <c r="N3293" s="72">
        <v>11.348000000000001</v>
      </c>
      <c r="O3293" s="53" t="s">
        <v>29</v>
      </c>
      <c r="P3293" s="58" t="s">
        <v>66</v>
      </c>
      <c r="Q3293" s="58">
        <v>0.9616438356164384</v>
      </c>
      <c r="R3293" s="58">
        <v>0.95890410958904082</v>
      </c>
      <c r="S3293" s="62"/>
      <c r="T3293" s="61"/>
      <c r="U3293" s="63"/>
      <c r="V3293" s="37"/>
      <c r="W3293" s="37"/>
    </row>
    <row r="3294" spans="2:23" ht="24" customHeight="1" x14ac:dyDescent="0.3">
      <c r="B3294" s="68">
        <v>2023</v>
      </c>
      <c r="C3294" s="55" t="s">
        <v>58</v>
      </c>
      <c r="D3294" s="65">
        <v>45098</v>
      </c>
      <c r="E3294" s="55">
        <v>43573</v>
      </c>
      <c r="F3294" s="55">
        <v>47226</v>
      </c>
      <c r="G3294" s="60" t="s">
        <v>13</v>
      </c>
      <c r="H3294" s="174">
        <v>2.25</v>
      </c>
      <c r="I3294" s="61">
        <v>120718.82681100001</v>
      </c>
      <c r="J3294" s="61">
        <v>108277.54451986001</v>
      </c>
      <c r="K3294" s="72">
        <v>89.693999999999974</v>
      </c>
      <c r="L3294" s="72">
        <v>4.3689999999999998</v>
      </c>
      <c r="M3294" s="72">
        <v>3.99</v>
      </c>
      <c r="N3294" s="72">
        <v>4.6689999999999996</v>
      </c>
      <c r="O3294" s="53" t="s">
        <v>29</v>
      </c>
      <c r="P3294" s="58" t="s">
        <v>56</v>
      </c>
      <c r="Q3294" s="58">
        <v>5.8301369863013699</v>
      </c>
      <c r="R3294" s="58">
        <v>5.4810650427894929</v>
      </c>
      <c r="S3294" s="62">
        <v>347.71050000000008</v>
      </c>
      <c r="T3294" s="61">
        <v>347182000</v>
      </c>
      <c r="U3294" s="63">
        <v>311401423.07999998</v>
      </c>
      <c r="V3294" s="37"/>
      <c r="W3294" s="37"/>
    </row>
    <row r="3295" spans="2:23" ht="24" customHeight="1" x14ac:dyDescent="0.3">
      <c r="B3295" s="68">
        <v>2023</v>
      </c>
      <c r="C3295" s="55" t="s">
        <v>58</v>
      </c>
      <c r="D3295" s="65">
        <v>45098</v>
      </c>
      <c r="E3295" s="55">
        <v>43521</v>
      </c>
      <c r="F3295" s="55">
        <v>50096</v>
      </c>
      <c r="G3295" s="60" t="s">
        <v>13</v>
      </c>
      <c r="H3295" s="174">
        <v>3.75</v>
      </c>
      <c r="I3295" s="61">
        <v>156122.01449999999</v>
      </c>
      <c r="J3295" s="61">
        <v>143522.96792985001</v>
      </c>
      <c r="K3295" s="72">
        <v>91.930000000000049</v>
      </c>
      <c r="L3295" s="72">
        <v>4.6800000000000015</v>
      </c>
      <c r="M3295" s="72">
        <v>4.3470000000000004</v>
      </c>
      <c r="N3295" s="72">
        <v>4.9989999999999997</v>
      </c>
      <c r="O3295" s="53" t="s">
        <v>29</v>
      </c>
      <c r="P3295" s="58" t="s">
        <v>56</v>
      </c>
      <c r="Q3295" s="58">
        <v>13.693150684931506</v>
      </c>
      <c r="R3295" s="58">
        <v>10.655102878117722</v>
      </c>
      <c r="S3295" s="62">
        <v>347.71050000000008</v>
      </c>
      <c r="T3295" s="61">
        <v>449000000</v>
      </c>
      <c r="U3295" s="63">
        <v>412765700.00000006</v>
      </c>
      <c r="V3295" s="37"/>
      <c r="W3295" s="37"/>
    </row>
    <row r="3296" spans="2:23" ht="24" customHeight="1" x14ac:dyDescent="0.3">
      <c r="B3296" s="68">
        <v>2023</v>
      </c>
      <c r="C3296" s="55" t="s">
        <v>58</v>
      </c>
      <c r="D3296" s="65">
        <v>45098</v>
      </c>
      <c r="E3296" s="55">
        <v>42902</v>
      </c>
      <c r="F3296" s="55">
        <v>54590</v>
      </c>
      <c r="G3296" s="60" t="s">
        <v>13</v>
      </c>
      <c r="H3296" s="174">
        <v>3.75</v>
      </c>
      <c r="I3296" s="61">
        <v>138910.34474999999</v>
      </c>
      <c r="J3296" s="61">
        <v>123205.14117256997</v>
      </c>
      <c r="K3296" s="72">
        <v>88.693999999999974</v>
      </c>
      <c r="L3296" s="72">
        <v>4.5</v>
      </c>
      <c r="M3296" s="72">
        <v>4.1580000000000004</v>
      </c>
      <c r="N3296" s="72">
        <v>4.8289999999999997</v>
      </c>
      <c r="O3296" s="53" t="s">
        <v>29</v>
      </c>
      <c r="P3296" s="58" t="s">
        <v>56</v>
      </c>
      <c r="Q3296" s="58">
        <v>26.005479452054793</v>
      </c>
      <c r="R3296" s="58">
        <v>16.423475816282803</v>
      </c>
      <c r="S3296" s="62">
        <v>347.71050000000008</v>
      </c>
      <c r="T3296" s="61">
        <v>399500000</v>
      </c>
      <c r="U3296" s="63">
        <v>354332530</v>
      </c>
      <c r="V3296" s="37"/>
      <c r="W3296" s="37"/>
    </row>
    <row r="3297" spans="2:23" ht="24" customHeight="1" x14ac:dyDescent="0.3">
      <c r="B3297" s="68">
        <v>2023</v>
      </c>
      <c r="C3297" s="55" t="s">
        <v>58</v>
      </c>
      <c r="D3297" s="65">
        <v>45100</v>
      </c>
      <c r="E3297" s="55">
        <v>44601</v>
      </c>
      <c r="F3297" s="55">
        <v>48619</v>
      </c>
      <c r="G3297" s="60" t="s">
        <v>26</v>
      </c>
      <c r="H3297" s="174">
        <v>13.25</v>
      </c>
      <c r="I3297" s="61">
        <v>377504.2</v>
      </c>
      <c r="J3297" s="61">
        <v>452993.714874</v>
      </c>
      <c r="K3297" s="72">
        <v>119.99700000000001</v>
      </c>
      <c r="L3297" s="72">
        <v>10.637</v>
      </c>
      <c r="M3297" s="72">
        <v>10.637</v>
      </c>
      <c r="N3297" s="72">
        <v>10.637</v>
      </c>
      <c r="O3297" s="53" t="s">
        <v>30</v>
      </c>
      <c r="P3297" s="58" t="s">
        <v>56</v>
      </c>
      <c r="Q3297" s="58">
        <v>9.6410958904109592</v>
      </c>
      <c r="R3297" s="58">
        <v>5.987294594517274</v>
      </c>
      <c r="S3297" s="62"/>
      <c r="T3297" s="61"/>
      <c r="U3297" s="63"/>
      <c r="V3297" s="37"/>
      <c r="W3297" s="37"/>
    </row>
    <row r="3298" spans="2:23" ht="24" customHeight="1" x14ac:dyDescent="0.3">
      <c r="B3298" s="68">
        <v>2023</v>
      </c>
      <c r="C3298" s="55" t="s">
        <v>58</v>
      </c>
      <c r="D3298" s="65">
        <v>45100</v>
      </c>
      <c r="E3298" s="55">
        <v>44344</v>
      </c>
      <c r="F3298" s="55">
        <v>52014</v>
      </c>
      <c r="G3298" s="60" t="s">
        <v>26</v>
      </c>
      <c r="H3298" s="174">
        <v>9.25</v>
      </c>
      <c r="I3298" s="61">
        <v>331035</v>
      </c>
      <c r="J3298" s="61">
        <v>289490.10749999998</v>
      </c>
      <c r="K3298" s="72">
        <v>87.450000000000031</v>
      </c>
      <c r="L3298" s="72">
        <v>10.924999999999999</v>
      </c>
      <c r="M3298" s="72">
        <v>10.924999999999999</v>
      </c>
      <c r="N3298" s="72">
        <v>10.924999999999999</v>
      </c>
      <c r="O3298" s="53" t="s">
        <v>30</v>
      </c>
      <c r="P3298" s="58" t="s">
        <v>56</v>
      </c>
      <c r="Q3298" s="58">
        <v>18.942465753424656</v>
      </c>
      <c r="R3298" s="58">
        <v>8.9189120416065073</v>
      </c>
      <c r="S3298" s="62"/>
      <c r="T3298" s="61"/>
      <c r="U3298" s="63"/>
      <c r="V3298" s="37"/>
      <c r="W3298" s="37"/>
    </row>
    <row r="3299" spans="2:23" ht="24" customHeight="1" x14ac:dyDescent="0.3">
      <c r="B3299" s="68">
        <v>2023</v>
      </c>
      <c r="C3299" s="55" t="s">
        <v>58</v>
      </c>
      <c r="D3299" s="65">
        <v>45100</v>
      </c>
      <c r="E3299" s="55">
        <v>43764</v>
      </c>
      <c r="F3299" s="55">
        <v>55087</v>
      </c>
      <c r="G3299" s="60" t="s">
        <v>26</v>
      </c>
      <c r="H3299" s="174">
        <v>7.25</v>
      </c>
      <c r="I3299" s="61">
        <v>213782.2</v>
      </c>
      <c r="J3299" s="61">
        <v>156822.07063199999</v>
      </c>
      <c r="K3299" s="72">
        <v>73.355999999999995</v>
      </c>
      <c r="L3299" s="72">
        <v>10.870999999999997</v>
      </c>
      <c r="M3299" s="72">
        <v>10.870999999999997</v>
      </c>
      <c r="N3299" s="72">
        <v>10.870999999999997</v>
      </c>
      <c r="O3299" s="53" t="s">
        <v>30</v>
      </c>
      <c r="P3299" s="58" t="s">
        <v>56</v>
      </c>
      <c r="Q3299" s="58">
        <v>27.361643835616437</v>
      </c>
      <c r="R3299" s="58">
        <v>9.4704881477475276</v>
      </c>
      <c r="S3299" s="62"/>
      <c r="T3299" s="61"/>
      <c r="U3299" s="63"/>
      <c r="V3299" s="37"/>
      <c r="W3299" s="37"/>
    </row>
    <row r="3300" spans="2:23" ht="24" customHeight="1" x14ac:dyDescent="0.3">
      <c r="B3300" s="68">
        <v>2023</v>
      </c>
      <c r="C3300" s="55" t="s">
        <v>58</v>
      </c>
      <c r="D3300" s="65">
        <v>45104</v>
      </c>
      <c r="E3300" s="55">
        <v>45083</v>
      </c>
      <c r="F3300" s="55">
        <v>45448</v>
      </c>
      <c r="G3300" s="60" t="s">
        <v>26</v>
      </c>
      <c r="H3300" s="174"/>
      <c r="I3300" s="61">
        <v>225000</v>
      </c>
      <c r="J3300" s="61">
        <v>203931</v>
      </c>
      <c r="K3300" s="72">
        <v>90.635999999999996</v>
      </c>
      <c r="L3300" s="72">
        <v>11.03</v>
      </c>
      <c r="M3300" s="72">
        <v>10.831</v>
      </c>
      <c r="N3300" s="72">
        <v>11.269</v>
      </c>
      <c r="O3300" s="53" t="s">
        <v>29</v>
      </c>
      <c r="P3300" s="58" t="s">
        <v>66</v>
      </c>
      <c r="Q3300" s="58">
        <v>0.94246575342465755</v>
      </c>
      <c r="R3300" s="58">
        <v>0.9397260273972603</v>
      </c>
      <c r="S3300" s="62"/>
      <c r="T3300" s="61"/>
      <c r="U3300" s="63"/>
      <c r="V3300" s="37"/>
      <c r="W3300" s="37"/>
    </row>
    <row r="3301" spans="2:23" ht="24" customHeight="1" x14ac:dyDescent="0.3">
      <c r="B3301" s="68">
        <v>2023</v>
      </c>
      <c r="C3301" s="55" t="s">
        <v>58</v>
      </c>
      <c r="D3301" s="65">
        <v>45105</v>
      </c>
      <c r="E3301" s="55">
        <v>44601</v>
      </c>
      <c r="F3301" s="55">
        <v>48619</v>
      </c>
      <c r="G3301" s="60" t="s">
        <v>26</v>
      </c>
      <c r="H3301" s="174">
        <v>13.25</v>
      </c>
      <c r="I3301" s="61">
        <v>277000</v>
      </c>
      <c r="J3301" s="61">
        <v>341125.5</v>
      </c>
      <c r="K3301" s="72">
        <v>123.15000000000005</v>
      </c>
      <c r="L3301" s="72">
        <v>10.185</v>
      </c>
      <c r="M3301" s="72">
        <v>9.8759999999999994</v>
      </c>
      <c r="N3301" s="72">
        <v>10.45</v>
      </c>
      <c r="O3301" s="53" t="s">
        <v>29</v>
      </c>
      <c r="P3301" s="58" t="s">
        <v>56</v>
      </c>
      <c r="Q3301" s="58">
        <v>9.6273972602739732</v>
      </c>
      <c r="R3301" s="58">
        <v>6.0204982604999486</v>
      </c>
      <c r="S3301" s="62"/>
      <c r="T3301" s="61"/>
      <c r="U3301" s="63"/>
      <c r="V3301" s="37"/>
      <c r="W3301" s="37"/>
    </row>
    <row r="3302" spans="2:23" ht="24" customHeight="1" x14ac:dyDescent="0.3">
      <c r="B3302" s="68">
        <v>2023</v>
      </c>
      <c r="C3302" s="55" t="s">
        <v>58</v>
      </c>
      <c r="D3302" s="65">
        <v>45105</v>
      </c>
      <c r="E3302" s="55">
        <v>44344</v>
      </c>
      <c r="F3302" s="55">
        <v>52014</v>
      </c>
      <c r="G3302" s="60" t="s">
        <v>26</v>
      </c>
      <c r="H3302" s="174">
        <v>9.25</v>
      </c>
      <c r="I3302" s="61">
        <v>475707.6</v>
      </c>
      <c r="J3302" s="61">
        <v>427875.20082000003</v>
      </c>
      <c r="K3302" s="72">
        <v>89.945000000000036</v>
      </c>
      <c r="L3302" s="72">
        <v>10.595000000000008</v>
      </c>
      <c r="M3302" s="72">
        <v>10.292</v>
      </c>
      <c r="N3302" s="72">
        <v>10.82</v>
      </c>
      <c r="O3302" s="53" t="s">
        <v>29</v>
      </c>
      <c r="P3302" s="58" t="s">
        <v>56</v>
      </c>
      <c r="Q3302" s="58">
        <v>18.92876712328767</v>
      </c>
      <c r="R3302" s="58">
        <v>9.0252130885927873</v>
      </c>
      <c r="S3302" s="62"/>
      <c r="T3302" s="61"/>
      <c r="U3302" s="63"/>
      <c r="V3302" s="37"/>
      <c r="W3302" s="37"/>
    </row>
    <row r="3303" spans="2:23" ht="24" customHeight="1" x14ac:dyDescent="0.3">
      <c r="B3303" s="68">
        <v>2023</v>
      </c>
      <c r="C3303" s="55" t="s">
        <v>58</v>
      </c>
      <c r="D3303" s="65">
        <v>45105</v>
      </c>
      <c r="E3303" s="55">
        <v>43764</v>
      </c>
      <c r="F3303" s="55">
        <v>55087</v>
      </c>
      <c r="G3303" s="60" t="s">
        <v>26</v>
      </c>
      <c r="H3303" s="174">
        <v>7.25</v>
      </c>
      <c r="I3303" s="61">
        <v>173000</v>
      </c>
      <c r="J3303" s="61">
        <v>130999.06</v>
      </c>
      <c r="K3303" s="72">
        <v>75.721999999999994</v>
      </c>
      <c r="L3303" s="72">
        <v>10.52</v>
      </c>
      <c r="M3303" s="72">
        <v>10.220000000000001</v>
      </c>
      <c r="N3303" s="72">
        <v>10.78</v>
      </c>
      <c r="O3303" s="53" t="s">
        <v>29</v>
      </c>
      <c r="P3303" s="58" t="s">
        <v>56</v>
      </c>
      <c r="Q3303" s="58">
        <v>27.347945205479451</v>
      </c>
      <c r="R3303" s="58">
        <v>9.6316412959834921</v>
      </c>
      <c r="S3303" s="62"/>
      <c r="T3303" s="61"/>
      <c r="U3303" s="63"/>
      <c r="V3303" s="37"/>
      <c r="W3303" s="37"/>
    </row>
    <row r="3304" spans="2:23" ht="24" customHeight="1" x14ac:dyDescent="0.3">
      <c r="B3304" s="68">
        <v>2023</v>
      </c>
      <c r="C3304" s="55" t="s">
        <v>58</v>
      </c>
      <c r="D3304" s="65">
        <v>45107</v>
      </c>
      <c r="E3304" s="55">
        <v>43573</v>
      </c>
      <c r="F3304" s="55">
        <v>47226</v>
      </c>
      <c r="G3304" s="60" t="s">
        <v>13</v>
      </c>
      <c r="H3304" s="174">
        <v>2.25</v>
      </c>
      <c r="I3304" s="61">
        <v>120747.56528939999</v>
      </c>
      <c r="J3304" s="61">
        <v>108405.95664117999</v>
      </c>
      <c r="K3304" s="72">
        <v>89.778999999999996</v>
      </c>
      <c r="L3304" s="72">
        <v>4.3710000000000013</v>
      </c>
      <c r="M3304" s="72">
        <v>4.3710000000000013</v>
      </c>
      <c r="N3304" s="72">
        <v>4.3710000000000013</v>
      </c>
      <c r="O3304" s="53" t="s">
        <v>30</v>
      </c>
      <c r="P3304" s="58" t="s">
        <v>56</v>
      </c>
      <c r="Q3304" s="58">
        <v>5.8054794520547945</v>
      </c>
      <c r="R3304" s="58">
        <v>5.3826671483360551</v>
      </c>
      <c r="S3304" s="62">
        <v>348.1583</v>
      </c>
      <c r="T3304" s="61">
        <v>346818000</v>
      </c>
      <c r="U3304" s="63">
        <v>311369732.21999997</v>
      </c>
      <c r="V3304" s="37"/>
      <c r="W3304" s="37"/>
    </row>
    <row r="3305" spans="2:23" ht="24" customHeight="1" x14ac:dyDescent="0.3">
      <c r="B3305" s="68">
        <v>2023</v>
      </c>
      <c r="C3305" s="55" t="s">
        <v>58</v>
      </c>
      <c r="D3305" s="65">
        <v>45107</v>
      </c>
      <c r="E3305" s="55">
        <v>43521</v>
      </c>
      <c r="F3305" s="55">
        <v>50096</v>
      </c>
      <c r="G3305" s="60" t="s">
        <v>13</v>
      </c>
      <c r="H3305" s="174">
        <v>3.75</v>
      </c>
      <c r="I3305" s="61">
        <v>156475.2218771</v>
      </c>
      <c r="J3305" s="61">
        <v>143702.14951528003</v>
      </c>
      <c r="K3305" s="72">
        <v>91.837000000000003</v>
      </c>
      <c r="L3305" s="72">
        <v>4.7009999999999996</v>
      </c>
      <c r="M3305" s="72">
        <v>4.7009999999999996</v>
      </c>
      <c r="N3305" s="72">
        <v>4.7009999999999996</v>
      </c>
      <c r="O3305" s="53" t="s">
        <v>30</v>
      </c>
      <c r="P3305" s="58" t="s">
        <v>56</v>
      </c>
      <c r="Q3305" s="58">
        <v>13.668493150684931</v>
      </c>
      <c r="R3305" s="58">
        <v>10.626550893028305</v>
      </c>
      <c r="S3305" s="62">
        <v>348.1583</v>
      </c>
      <c r="T3305" s="61">
        <v>449437000</v>
      </c>
      <c r="U3305" s="63">
        <v>412749457.69000006</v>
      </c>
      <c r="V3305" s="37"/>
      <c r="W3305" s="37"/>
    </row>
    <row r="3306" spans="2:23" ht="24" customHeight="1" x14ac:dyDescent="0.3">
      <c r="B3306" s="68">
        <v>2023</v>
      </c>
      <c r="C3306" s="55" t="s">
        <v>58</v>
      </c>
      <c r="D3306" s="65">
        <v>45107</v>
      </c>
      <c r="E3306" s="55">
        <v>42902</v>
      </c>
      <c r="F3306" s="55">
        <v>54590</v>
      </c>
      <c r="G3306" s="60" t="s">
        <v>13</v>
      </c>
      <c r="H3306" s="174">
        <v>3.75</v>
      </c>
      <c r="I3306" s="61">
        <v>139228.15601169999</v>
      </c>
      <c r="J3306" s="61">
        <v>123349.18481856001</v>
      </c>
      <c r="K3306" s="72">
        <v>88.595000000000013</v>
      </c>
      <c r="L3306" s="72">
        <v>4.5140000000000011</v>
      </c>
      <c r="M3306" s="72">
        <v>4.5140000000000011</v>
      </c>
      <c r="N3306" s="72">
        <v>4.5140000000000011</v>
      </c>
      <c r="O3306" s="53" t="s">
        <v>30</v>
      </c>
      <c r="P3306" s="58" t="s">
        <v>56</v>
      </c>
      <c r="Q3306" s="58">
        <v>25.980821917808218</v>
      </c>
      <c r="R3306" s="58">
        <v>16.387421266530001</v>
      </c>
      <c r="S3306" s="62">
        <v>348.1583</v>
      </c>
      <c r="T3306" s="61">
        <v>399899000</v>
      </c>
      <c r="U3306" s="63">
        <v>354290519.05000001</v>
      </c>
      <c r="V3306" s="37"/>
      <c r="W3306" s="37"/>
    </row>
    <row r="3307" spans="2:23" ht="24" customHeight="1" x14ac:dyDescent="0.3">
      <c r="B3307" s="68">
        <v>2023</v>
      </c>
      <c r="C3307" s="55" t="s">
        <v>59</v>
      </c>
      <c r="D3307" s="65">
        <v>45111</v>
      </c>
      <c r="E3307" s="55">
        <v>45083</v>
      </c>
      <c r="F3307" s="55">
        <v>45448</v>
      </c>
      <c r="G3307" s="60" t="s">
        <v>26</v>
      </c>
      <c r="H3307" s="174"/>
      <c r="I3307" s="61">
        <v>150000</v>
      </c>
      <c r="J3307" s="61">
        <v>136024.5</v>
      </c>
      <c r="K3307" s="72">
        <v>90.683000000000007</v>
      </c>
      <c r="L3307" s="72">
        <v>11.209</v>
      </c>
      <c r="M3307" s="72">
        <v>10.945</v>
      </c>
      <c r="N3307" s="72">
        <v>11.239000000000001</v>
      </c>
      <c r="O3307" s="53" t="s">
        <v>29</v>
      </c>
      <c r="P3307" s="58" t="s">
        <v>66</v>
      </c>
      <c r="Q3307" s="58">
        <v>0.92328767123287669</v>
      </c>
      <c r="R3307" s="58">
        <v>0.92054794520547945</v>
      </c>
      <c r="S3307" s="62"/>
      <c r="T3307" s="61"/>
      <c r="U3307" s="63"/>
      <c r="V3307" s="37"/>
      <c r="W3307" s="37"/>
    </row>
    <row r="3308" spans="2:23" ht="24" customHeight="1" x14ac:dyDescent="0.3">
      <c r="B3308" s="68">
        <v>2023</v>
      </c>
      <c r="C3308" s="55" t="s">
        <v>59</v>
      </c>
      <c r="D3308" s="65">
        <v>45112</v>
      </c>
      <c r="E3308" s="55">
        <v>43573</v>
      </c>
      <c r="F3308" s="55">
        <v>47226</v>
      </c>
      <c r="G3308" s="60" t="s">
        <v>13</v>
      </c>
      <c r="H3308" s="174">
        <v>2.25</v>
      </c>
      <c r="I3308" s="61">
        <v>151277.4478578</v>
      </c>
      <c r="J3308" s="61">
        <v>139217.60971457002</v>
      </c>
      <c r="K3308" s="72">
        <v>92.028000000000006</v>
      </c>
      <c r="L3308" s="72">
        <v>3.9090000000000007</v>
      </c>
      <c r="M3308" s="72">
        <v>3.5630000000000002</v>
      </c>
      <c r="N3308" s="72">
        <v>4.2590000000000003</v>
      </c>
      <c r="O3308" s="53" t="s">
        <v>29</v>
      </c>
      <c r="P3308" s="58" t="s">
        <v>56</v>
      </c>
      <c r="Q3308" s="58">
        <v>5.7917808219178086</v>
      </c>
      <c r="R3308" s="58">
        <v>5.4478122341707982</v>
      </c>
      <c r="S3308" s="62">
        <v>348.4074</v>
      </c>
      <c r="T3308" s="61">
        <v>434197000</v>
      </c>
      <c r="U3308" s="63">
        <v>399582815.16000009</v>
      </c>
      <c r="V3308" s="37"/>
      <c r="W3308" s="37"/>
    </row>
    <row r="3309" spans="2:23" ht="24" customHeight="1" x14ac:dyDescent="0.3">
      <c r="B3309" s="68">
        <v>2023</v>
      </c>
      <c r="C3309" s="55" t="s">
        <v>59</v>
      </c>
      <c r="D3309" s="65">
        <v>45112</v>
      </c>
      <c r="E3309" s="55">
        <v>43521</v>
      </c>
      <c r="F3309" s="55">
        <v>50096</v>
      </c>
      <c r="G3309" s="60" t="s">
        <v>13</v>
      </c>
      <c r="H3309" s="174">
        <v>3.75</v>
      </c>
      <c r="I3309" s="61">
        <v>131383.38531780001</v>
      </c>
      <c r="J3309" s="61">
        <v>126107.02856344001</v>
      </c>
      <c r="K3309" s="72">
        <v>95.983999999999966</v>
      </c>
      <c r="L3309" s="72">
        <v>4.274</v>
      </c>
      <c r="M3309" s="72">
        <v>3.9169999999999998</v>
      </c>
      <c r="N3309" s="72">
        <v>4.6289999999999996</v>
      </c>
      <c r="O3309" s="53" t="s">
        <v>29</v>
      </c>
      <c r="P3309" s="58" t="s">
        <v>56</v>
      </c>
      <c r="Q3309" s="58">
        <v>13.654794520547945</v>
      </c>
      <c r="R3309" s="58">
        <v>10.691451408578207</v>
      </c>
      <c r="S3309" s="62">
        <v>348.4074</v>
      </c>
      <c r="T3309" s="61">
        <v>377097000</v>
      </c>
      <c r="U3309" s="63">
        <v>361952784.48000002</v>
      </c>
      <c r="V3309" s="37"/>
      <c r="W3309" s="37"/>
    </row>
    <row r="3310" spans="2:23" ht="24" customHeight="1" x14ac:dyDescent="0.3">
      <c r="B3310" s="68">
        <v>2023</v>
      </c>
      <c r="C3310" s="55" t="s">
        <v>59</v>
      </c>
      <c r="D3310" s="65">
        <v>45112</v>
      </c>
      <c r="E3310" s="55">
        <v>42902</v>
      </c>
      <c r="F3310" s="55">
        <v>54590</v>
      </c>
      <c r="G3310" s="60" t="s">
        <v>13</v>
      </c>
      <c r="H3310" s="174">
        <v>3.75</v>
      </c>
      <c r="I3310" s="61">
        <v>117394.47980039999</v>
      </c>
      <c r="J3310" s="61">
        <v>109909.40776833001</v>
      </c>
      <c r="K3310" s="72">
        <v>93.623999999999981</v>
      </c>
      <c r="L3310" s="72">
        <v>4.1689999999999978</v>
      </c>
      <c r="M3310" s="72">
        <v>3.8029999999999999</v>
      </c>
      <c r="N3310" s="72">
        <v>4.5190000000000001</v>
      </c>
      <c r="O3310" s="53" t="s">
        <v>29</v>
      </c>
      <c r="P3310" s="58" t="s">
        <v>56</v>
      </c>
      <c r="Q3310" s="58">
        <v>25.967123287671232</v>
      </c>
      <c r="R3310" s="58">
        <v>16.653754031344</v>
      </c>
      <c r="S3310" s="62">
        <v>348.4074</v>
      </c>
      <c r="T3310" s="61">
        <v>336946000</v>
      </c>
      <c r="U3310" s="63">
        <v>315462323.03999996</v>
      </c>
      <c r="V3310" s="37"/>
      <c r="W3310" s="37"/>
    </row>
    <row r="3311" spans="2:23" ht="24" customHeight="1" x14ac:dyDescent="0.3">
      <c r="B3311" s="68">
        <v>2023</v>
      </c>
      <c r="C3311" s="55" t="s">
        <v>59</v>
      </c>
      <c r="D3311" s="65">
        <v>45114</v>
      </c>
      <c r="E3311" s="55">
        <v>44344</v>
      </c>
      <c r="F3311" s="55">
        <v>52014</v>
      </c>
      <c r="G3311" s="60" t="s">
        <v>26</v>
      </c>
      <c r="H3311" s="174">
        <v>9.25</v>
      </c>
      <c r="I3311" s="61">
        <v>474016.5</v>
      </c>
      <c r="J3311" s="61">
        <v>427098.34682999999</v>
      </c>
      <c r="K3311" s="72">
        <v>90.102000000000004</v>
      </c>
      <c r="L3311" s="72">
        <v>10.603999999999999</v>
      </c>
      <c r="M3311" s="72">
        <v>10.603999999999999</v>
      </c>
      <c r="N3311" s="72">
        <v>10.603999999999999</v>
      </c>
      <c r="O3311" s="53" t="s">
        <v>30</v>
      </c>
      <c r="P3311" s="58" t="s">
        <v>56</v>
      </c>
      <c r="Q3311" s="58">
        <v>18.904109589041095</v>
      </c>
      <c r="R3311" s="58">
        <v>8.9972661440775425</v>
      </c>
      <c r="S3311" s="62"/>
      <c r="T3311" s="61"/>
      <c r="U3311" s="63"/>
      <c r="V3311" s="37"/>
      <c r="W3311" s="37"/>
    </row>
    <row r="3312" spans="2:23" ht="24" customHeight="1" x14ac:dyDescent="0.3">
      <c r="B3312" s="68">
        <v>2023</v>
      </c>
      <c r="C3312" s="55" t="s">
        <v>59</v>
      </c>
      <c r="D3312" s="65">
        <v>45118</v>
      </c>
      <c r="E3312" s="55">
        <v>45083</v>
      </c>
      <c r="F3312" s="55">
        <v>45448</v>
      </c>
      <c r="G3312" s="60" t="s">
        <v>26</v>
      </c>
      <c r="H3312" s="174"/>
      <c r="I3312" s="61">
        <v>224999.9</v>
      </c>
      <c r="J3312" s="61">
        <v>204716.15901500001</v>
      </c>
      <c r="K3312" s="72">
        <v>90.984999999999999</v>
      </c>
      <c r="L3312" s="72">
        <v>11.05</v>
      </c>
      <c r="M3312" s="72">
        <v>10.95</v>
      </c>
      <c r="N3312" s="72">
        <v>11.234999999999999</v>
      </c>
      <c r="O3312" s="53" t="s">
        <v>29</v>
      </c>
      <c r="P3312" s="58" t="s">
        <v>66</v>
      </c>
      <c r="Q3312" s="58">
        <v>0.90410958904109584</v>
      </c>
      <c r="R3312" s="58">
        <v>0.90136986301369859</v>
      </c>
      <c r="S3312" s="62"/>
      <c r="T3312" s="61"/>
      <c r="U3312" s="63"/>
      <c r="V3312" s="37"/>
      <c r="W3312" s="37"/>
    </row>
    <row r="3313" spans="2:23" ht="24" customHeight="1" x14ac:dyDescent="0.3">
      <c r="B3313" s="68">
        <v>2023</v>
      </c>
      <c r="C3313" s="55" t="s">
        <v>59</v>
      </c>
      <c r="D3313" s="65">
        <v>45119</v>
      </c>
      <c r="E3313" s="55">
        <v>44601</v>
      </c>
      <c r="F3313" s="55">
        <v>48619</v>
      </c>
      <c r="G3313" s="60" t="s">
        <v>26</v>
      </c>
      <c r="H3313" s="174">
        <v>13.25</v>
      </c>
      <c r="I3313" s="61">
        <v>319556.2</v>
      </c>
      <c r="J3313" s="61">
        <v>403631.43622000003</v>
      </c>
      <c r="K3313" s="72">
        <v>126.31</v>
      </c>
      <c r="L3313" s="72">
        <v>9.7889999999999997</v>
      </c>
      <c r="M3313" s="72">
        <v>9.4600000000000009</v>
      </c>
      <c r="N3313" s="72">
        <v>10.07</v>
      </c>
      <c r="O3313" s="53" t="s">
        <v>29</v>
      </c>
      <c r="P3313" s="58" t="s">
        <v>56</v>
      </c>
      <c r="Q3313" s="58">
        <v>9.5890410958904102</v>
      </c>
      <c r="R3313" s="58">
        <v>6.0232478420107256</v>
      </c>
      <c r="S3313" s="62"/>
      <c r="T3313" s="61"/>
      <c r="U3313" s="63"/>
      <c r="V3313" s="37"/>
      <c r="W3313" s="37"/>
    </row>
    <row r="3314" spans="2:23" ht="24" customHeight="1" x14ac:dyDescent="0.3">
      <c r="B3314" s="68">
        <v>2023</v>
      </c>
      <c r="C3314" s="55" t="s">
        <v>59</v>
      </c>
      <c r="D3314" s="65">
        <v>45119</v>
      </c>
      <c r="E3314" s="55">
        <v>44344</v>
      </c>
      <c r="F3314" s="55">
        <v>52014</v>
      </c>
      <c r="G3314" s="60" t="s">
        <v>26</v>
      </c>
      <c r="H3314" s="174">
        <v>9.25</v>
      </c>
      <c r="I3314" s="61">
        <v>299000</v>
      </c>
      <c r="J3314" s="61">
        <v>282181.25</v>
      </c>
      <c r="K3314" s="72">
        <v>94.375</v>
      </c>
      <c r="L3314" s="72">
        <v>10.058</v>
      </c>
      <c r="M3314" s="72">
        <v>9.7449999999999992</v>
      </c>
      <c r="N3314" s="72">
        <v>10.36</v>
      </c>
      <c r="O3314" s="53" t="s">
        <v>29</v>
      </c>
      <c r="P3314" s="58" t="s">
        <v>56</v>
      </c>
      <c r="Q3314" s="58">
        <v>18.890410958904109</v>
      </c>
      <c r="R3314" s="58">
        <v>9.1847647648710034</v>
      </c>
      <c r="S3314" s="62"/>
      <c r="T3314" s="61"/>
      <c r="U3314" s="63"/>
      <c r="V3314" s="37"/>
      <c r="W3314" s="37"/>
    </row>
    <row r="3315" spans="2:23" ht="24" customHeight="1" x14ac:dyDescent="0.3">
      <c r="B3315" s="68">
        <v>2023</v>
      </c>
      <c r="C3315" s="55" t="s">
        <v>59</v>
      </c>
      <c r="D3315" s="65">
        <v>45119</v>
      </c>
      <c r="E3315" s="55">
        <v>43764</v>
      </c>
      <c r="F3315" s="55">
        <v>55087</v>
      </c>
      <c r="G3315" s="60" t="s">
        <v>26</v>
      </c>
      <c r="H3315" s="174">
        <v>7.25</v>
      </c>
      <c r="I3315" s="61">
        <v>270500</v>
      </c>
      <c r="J3315" s="61">
        <v>214187.31</v>
      </c>
      <c r="K3315" s="72">
        <v>79.182000000000002</v>
      </c>
      <c r="L3315" s="72">
        <v>10.06</v>
      </c>
      <c r="M3315" s="72">
        <v>9.73</v>
      </c>
      <c r="N3315" s="72">
        <v>10.375</v>
      </c>
      <c r="O3315" s="53" t="s">
        <v>29</v>
      </c>
      <c r="P3315" s="58" t="s">
        <v>56</v>
      </c>
      <c r="Q3315" s="58">
        <v>27.30958904109589</v>
      </c>
      <c r="R3315" s="58">
        <v>9.9428017996457214</v>
      </c>
      <c r="S3315" s="62"/>
      <c r="T3315" s="61"/>
      <c r="U3315" s="63"/>
      <c r="V3315" s="37"/>
      <c r="W3315" s="37"/>
    </row>
    <row r="3316" spans="2:23" ht="24" customHeight="1" x14ac:dyDescent="0.3">
      <c r="B3316" s="68">
        <v>2023</v>
      </c>
      <c r="C3316" s="55" t="s">
        <v>59</v>
      </c>
      <c r="D3316" s="65">
        <v>45121</v>
      </c>
      <c r="E3316" s="55">
        <v>43521</v>
      </c>
      <c r="F3316" s="55">
        <v>50096</v>
      </c>
      <c r="G3316" s="60" t="s">
        <v>13</v>
      </c>
      <c r="H3316" s="174">
        <v>3.75</v>
      </c>
      <c r="I3316" s="61">
        <v>91676.269654200005</v>
      </c>
      <c r="J3316" s="61">
        <v>87967.964546699994</v>
      </c>
      <c r="K3316" s="72">
        <v>95.954999999999998</v>
      </c>
      <c r="L3316" s="72">
        <v>4.2869999999999999</v>
      </c>
      <c r="M3316" s="72">
        <v>4.2869999999999999</v>
      </c>
      <c r="N3316" s="72">
        <v>4.2869999999999999</v>
      </c>
      <c r="O3316" s="53" t="s">
        <v>30</v>
      </c>
      <c r="P3316" s="58" t="s">
        <v>56</v>
      </c>
      <c r="Q3316" s="58">
        <v>13.63013698630137</v>
      </c>
      <c r="R3316" s="58">
        <v>10.664419294763716</v>
      </c>
      <c r="S3316" s="62">
        <v>348.8562</v>
      </c>
      <c r="T3316" s="61">
        <v>262791000</v>
      </c>
      <c r="U3316" s="63">
        <v>252161104.04999998</v>
      </c>
      <c r="V3316" s="37"/>
      <c r="W3316" s="37"/>
    </row>
    <row r="3317" spans="2:23" ht="24" customHeight="1" x14ac:dyDescent="0.3">
      <c r="B3317" s="68">
        <v>2023</v>
      </c>
      <c r="C3317" s="55" t="s">
        <v>59</v>
      </c>
      <c r="D3317" s="65">
        <v>45121</v>
      </c>
      <c r="E3317" s="55">
        <v>42902</v>
      </c>
      <c r="F3317" s="55">
        <v>54590</v>
      </c>
      <c r="G3317" s="60" t="s">
        <v>13</v>
      </c>
      <c r="H3317" s="174">
        <v>3.75</v>
      </c>
      <c r="I3317" s="61">
        <v>116707.3997166</v>
      </c>
      <c r="J3317" s="61">
        <v>109131.92240101</v>
      </c>
      <c r="K3317" s="72">
        <v>93.509</v>
      </c>
      <c r="L3317" s="72">
        <v>4.1829999999999998</v>
      </c>
      <c r="M3317" s="72">
        <v>4.1829999999999998</v>
      </c>
      <c r="N3317" s="72">
        <v>4.1829999999999998</v>
      </c>
      <c r="O3317" s="53" t="s">
        <v>30</v>
      </c>
      <c r="P3317" s="58" t="s">
        <v>56</v>
      </c>
      <c r="Q3317" s="58">
        <v>25.942465753424656</v>
      </c>
      <c r="R3317" s="58">
        <v>16.617768743094171</v>
      </c>
      <c r="S3317" s="62">
        <v>348.8562</v>
      </c>
      <c r="T3317" s="61">
        <v>334543000</v>
      </c>
      <c r="U3317" s="63">
        <v>312827813.87</v>
      </c>
      <c r="V3317" s="37"/>
      <c r="W3317" s="37"/>
    </row>
    <row r="3318" spans="2:23" ht="24" customHeight="1" x14ac:dyDescent="0.3">
      <c r="B3318" s="68">
        <v>2023</v>
      </c>
      <c r="C3318" s="55" t="s">
        <v>59</v>
      </c>
      <c r="D3318" s="65">
        <v>45125</v>
      </c>
      <c r="E3318" s="55">
        <v>45083</v>
      </c>
      <c r="F3318" s="55">
        <v>45448</v>
      </c>
      <c r="G3318" s="60" t="s">
        <v>26</v>
      </c>
      <c r="H3318" s="174"/>
      <c r="I3318" s="61">
        <v>225000</v>
      </c>
      <c r="J3318" s="61">
        <v>205683.75</v>
      </c>
      <c r="K3318" s="72">
        <v>91.415000000000006</v>
      </c>
      <c r="L3318" s="72">
        <v>10.71</v>
      </c>
      <c r="M3318" s="72">
        <v>10.45</v>
      </c>
      <c r="N3318" s="72">
        <v>11.148999999999999</v>
      </c>
      <c r="O3318" s="53" t="s">
        <v>29</v>
      </c>
      <c r="P3318" s="58" t="s">
        <v>66</v>
      </c>
      <c r="Q3318" s="58">
        <v>0.8849315068493151</v>
      </c>
      <c r="R3318" s="58">
        <v>0.88219178082191807</v>
      </c>
      <c r="S3318" s="62"/>
      <c r="T3318" s="61"/>
      <c r="U3318" s="63"/>
      <c r="V3318" s="37"/>
      <c r="W3318" s="37"/>
    </row>
    <row r="3319" spans="2:23" ht="24" customHeight="1" x14ac:dyDescent="0.3">
      <c r="B3319" s="68">
        <v>2023</v>
      </c>
      <c r="C3319" s="55" t="s">
        <v>59</v>
      </c>
      <c r="D3319" s="65">
        <v>45126</v>
      </c>
      <c r="E3319" s="55">
        <v>43573</v>
      </c>
      <c r="F3319" s="55">
        <v>47226</v>
      </c>
      <c r="G3319" s="60" t="s">
        <v>13</v>
      </c>
      <c r="H3319" s="174">
        <v>2.25</v>
      </c>
      <c r="I3319" s="61">
        <v>120593.6655</v>
      </c>
      <c r="J3319" s="61">
        <v>110217.78652038</v>
      </c>
      <c r="K3319" s="72">
        <v>91.396000000000001</v>
      </c>
      <c r="L3319" s="72">
        <v>4.07</v>
      </c>
      <c r="M3319" s="72">
        <v>3.8</v>
      </c>
      <c r="N3319" s="72">
        <v>4.4089999999999998</v>
      </c>
      <c r="O3319" s="53" t="s">
        <v>29</v>
      </c>
      <c r="P3319" s="58" t="s">
        <v>56</v>
      </c>
      <c r="Q3319" s="58">
        <v>5.7534246575342465</v>
      </c>
      <c r="R3319" s="58">
        <v>5.4076762833977821</v>
      </c>
      <c r="S3319" s="62">
        <v>349.041</v>
      </c>
      <c r="T3319" s="61">
        <v>345500000</v>
      </c>
      <c r="U3319" s="63">
        <v>315773180</v>
      </c>
      <c r="V3319" s="37"/>
      <c r="W3319" s="37"/>
    </row>
    <row r="3320" spans="2:23" ht="24" customHeight="1" x14ac:dyDescent="0.3">
      <c r="B3320" s="68">
        <v>2023</v>
      </c>
      <c r="C3320" s="55" t="s">
        <v>59</v>
      </c>
      <c r="D3320" s="65">
        <v>45126</v>
      </c>
      <c r="E3320" s="55">
        <v>43521</v>
      </c>
      <c r="F3320" s="55">
        <v>50096</v>
      </c>
      <c r="G3320" s="60" t="s">
        <v>13</v>
      </c>
      <c r="H3320" s="174">
        <v>3.75</v>
      </c>
      <c r="I3320" s="61">
        <v>155672.28599999999</v>
      </c>
      <c r="J3320" s="61">
        <v>149110.69914509999</v>
      </c>
      <c r="K3320" s="72">
        <v>95.784999999999997</v>
      </c>
      <c r="L3320" s="72">
        <v>4.3099999999999996</v>
      </c>
      <c r="M3320" s="72">
        <v>4.05</v>
      </c>
      <c r="N3320" s="72">
        <v>4.6790000000000003</v>
      </c>
      <c r="O3320" s="53" t="s">
        <v>29</v>
      </c>
      <c r="P3320" s="58" t="s">
        <v>56</v>
      </c>
      <c r="Q3320" s="58">
        <v>13.616438356164384</v>
      </c>
      <c r="R3320" s="58">
        <v>10.646516642397611</v>
      </c>
      <c r="S3320" s="62">
        <v>349.041</v>
      </c>
      <c r="T3320" s="61">
        <v>446000000</v>
      </c>
      <c r="U3320" s="63">
        <v>427201100</v>
      </c>
      <c r="V3320" s="37"/>
      <c r="W3320" s="37"/>
    </row>
    <row r="3321" spans="2:23" ht="24" customHeight="1" x14ac:dyDescent="0.3">
      <c r="B3321" s="68">
        <v>2023</v>
      </c>
      <c r="C3321" s="55" t="s">
        <v>59</v>
      </c>
      <c r="D3321" s="65">
        <v>45126</v>
      </c>
      <c r="E3321" s="55">
        <v>42902</v>
      </c>
      <c r="F3321" s="55">
        <v>54590</v>
      </c>
      <c r="G3321" s="60" t="s">
        <v>13</v>
      </c>
      <c r="H3321" s="174">
        <v>3.75</v>
      </c>
      <c r="I3321" s="61">
        <v>125380.76281499999</v>
      </c>
      <c r="J3321" s="61">
        <v>116064.9721378455</v>
      </c>
      <c r="K3321" s="72">
        <v>92.57</v>
      </c>
      <c r="L3321" s="72">
        <v>4.25</v>
      </c>
      <c r="M3321" s="72">
        <v>4</v>
      </c>
      <c r="N3321" s="72">
        <v>4.5590000000000002</v>
      </c>
      <c r="O3321" s="53" t="s">
        <v>29</v>
      </c>
      <c r="P3321" s="58" t="s">
        <v>56</v>
      </c>
      <c r="Q3321" s="58">
        <v>25.92876712328767</v>
      </c>
      <c r="R3321" s="58">
        <v>16.54981439918576</v>
      </c>
      <c r="S3321" s="62">
        <v>349.041</v>
      </c>
      <c r="T3321" s="61">
        <v>359215000</v>
      </c>
      <c r="U3321" s="63">
        <v>332525325.5</v>
      </c>
      <c r="V3321" s="37"/>
      <c r="W3321" s="37"/>
    </row>
    <row r="3322" spans="2:23" ht="24" customHeight="1" x14ac:dyDescent="0.3">
      <c r="B3322" s="68">
        <v>2023</v>
      </c>
      <c r="C3322" s="55" t="s">
        <v>59</v>
      </c>
      <c r="D3322" s="65">
        <v>45132</v>
      </c>
      <c r="E3322" s="55">
        <v>45083</v>
      </c>
      <c r="F3322" s="55">
        <v>45448</v>
      </c>
      <c r="G3322" s="60" t="s">
        <v>26</v>
      </c>
      <c r="H3322" s="174"/>
      <c r="I3322" s="61">
        <v>150000</v>
      </c>
      <c r="J3322" s="61">
        <v>137211</v>
      </c>
      <c r="K3322" s="72">
        <v>91.474000000000004</v>
      </c>
      <c r="L3322" s="72">
        <v>10.878</v>
      </c>
      <c r="M3322" s="72">
        <v>10.599</v>
      </c>
      <c r="N3322" s="72">
        <v>11.169</v>
      </c>
      <c r="O3322" s="53" t="s">
        <v>29</v>
      </c>
      <c r="P3322" s="58" t="s">
        <v>66</v>
      </c>
      <c r="Q3322" s="58">
        <v>0.86575342465753424</v>
      </c>
      <c r="R3322" s="58">
        <v>0.86301369863013699</v>
      </c>
      <c r="S3322" s="62"/>
      <c r="T3322" s="61"/>
      <c r="U3322" s="63"/>
      <c r="V3322" s="37"/>
      <c r="W3322" s="37"/>
    </row>
    <row r="3323" spans="2:23" ht="24" customHeight="1" x14ac:dyDescent="0.3">
      <c r="B3323" s="68">
        <v>2023</v>
      </c>
      <c r="C3323" s="55" t="s">
        <v>59</v>
      </c>
      <c r="D3323" s="65">
        <v>45133</v>
      </c>
      <c r="E3323" s="55">
        <v>44601</v>
      </c>
      <c r="F3323" s="55">
        <v>48619</v>
      </c>
      <c r="G3323" s="60" t="s">
        <v>26</v>
      </c>
      <c r="H3323" s="174">
        <v>13.25</v>
      </c>
      <c r="I3323" s="61">
        <v>372000</v>
      </c>
      <c r="J3323" s="61">
        <v>459457.2</v>
      </c>
      <c r="K3323" s="72">
        <v>123.51000000000009</v>
      </c>
      <c r="L3323" s="72">
        <v>10.269000000000004</v>
      </c>
      <c r="M3323" s="72">
        <v>9.9619999999999997</v>
      </c>
      <c r="N3323" s="72">
        <v>10.54</v>
      </c>
      <c r="O3323" s="53" t="s">
        <v>29</v>
      </c>
      <c r="P3323" s="58" t="s">
        <v>56</v>
      </c>
      <c r="Q3323" s="58">
        <v>9.5506849315068489</v>
      </c>
      <c r="R3323" s="58">
        <v>5.9350678796596243</v>
      </c>
      <c r="S3323" s="62"/>
      <c r="T3323" s="61"/>
      <c r="U3323" s="63"/>
      <c r="V3323" s="37"/>
      <c r="W3323" s="37"/>
    </row>
    <row r="3324" spans="2:23" ht="24" customHeight="1" x14ac:dyDescent="0.3">
      <c r="B3324" s="68">
        <v>2023</v>
      </c>
      <c r="C3324" s="55" t="s">
        <v>59</v>
      </c>
      <c r="D3324" s="65">
        <v>45133</v>
      </c>
      <c r="E3324" s="55">
        <v>44344</v>
      </c>
      <c r="F3324" s="55">
        <v>52014</v>
      </c>
      <c r="G3324" s="60" t="s">
        <v>26</v>
      </c>
      <c r="H3324" s="174">
        <v>9.25</v>
      </c>
      <c r="I3324" s="61">
        <v>337000</v>
      </c>
      <c r="J3324" s="61">
        <v>306855.34999999998</v>
      </c>
      <c r="K3324" s="72">
        <v>91.055000000000021</v>
      </c>
      <c r="L3324" s="72">
        <v>10.538999999999994</v>
      </c>
      <c r="M3324" s="72">
        <v>10.205</v>
      </c>
      <c r="N3324" s="72">
        <v>10.775</v>
      </c>
      <c r="O3324" s="53" t="s">
        <v>29</v>
      </c>
      <c r="P3324" s="58" t="s">
        <v>56</v>
      </c>
      <c r="Q3324" s="58">
        <v>18.852054794520548</v>
      </c>
      <c r="R3324" s="58">
        <v>8.9689889391411555</v>
      </c>
      <c r="S3324" s="62"/>
      <c r="T3324" s="61"/>
      <c r="U3324" s="63"/>
      <c r="V3324" s="37"/>
      <c r="W3324" s="37"/>
    </row>
    <row r="3325" spans="2:23" ht="24" customHeight="1" x14ac:dyDescent="0.3">
      <c r="B3325" s="68">
        <v>2023</v>
      </c>
      <c r="C3325" s="55" t="s">
        <v>59</v>
      </c>
      <c r="D3325" s="65">
        <v>45133</v>
      </c>
      <c r="E3325" s="55">
        <v>43764</v>
      </c>
      <c r="F3325" s="55">
        <v>55087</v>
      </c>
      <c r="G3325" s="60" t="s">
        <v>26</v>
      </c>
      <c r="H3325" s="174">
        <v>7.25</v>
      </c>
      <c r="I3325" s="61">
        <v>174652.1</v>
      </c>
      <c r="J3325" s="61">
        <v>133687.449945</v>
      </c>
      <c r="K3325" s="72">
        <v>76.545000000000016</v>
      </c>
      <c r="L3325" s="72">
        <v>10.484000000000002</v>
      </c>
      <c r="M3325" s="72">
        <v>10.162000000000001</v>
      </c>
      <c r="N3325" s="72">
        <v>10.744999999999999</v>
      </c>
      <c r="O3325" s="53" t="s">
        <v>29</v>
      </c>
      <c r="P3325" s="58" t="s">
        <v>56</v>
      </c>
      <c r="Q3325" s="58">
        <v>27.271232876712329</v>
      </c>
      <c r="R3325" s="58">
        <v>9.6262984379998393</v>
      </c>
      <c r="S3325" s="62"/>
      <c r="T3325" s="61"/>
      <c r="U3325" s="63"/>
      <c r="V3325" s="37"/>
      <c r="W3325" s="37"/>
    </row>
    <row r="3326" spans="2:23" ht="24" customHeight="1" x14ac:dyDescent="0.3">
      <c r="B3326" s="68">
        <v>2023</v>
      </c>
      <c r="C3326" s="55" t="s">
        <v>60</v>
      </c>
      <c r="D3326" s="65">
        <v>45139</v>
      </c>
      <c r="E3326" s="55">
        <v>45083</v>
      </c>
      <c r="F3326" s="55">
        <v>45448</v>
      </c>
      <c r="G3326" s="60" t="s">
        <v>26</v>
      </c>
      <c r="H3326" s="174"/>
      <c r="I3326" s="61">
        <v>147000</v>
      </c>
      <c r="J3326" s="61">
        <v>134403.57</v>
      </c>
      <c r="K3326" s="72">
        <v>91.430999999999997</v>
      </c>
      <c r="L3326" s="72">
        <v>11.2</v>
      </c>
      <c r="M3326" s="72">
        <v>10.699</v>
      </c>
      <c r="N3326" s="72">
        <v>11.2</v>
      </c>
      <c r="O3326" s="53" t="s">
        <v>29</v>
      </c>
      <c r="P3326" s="58" t="s">
        <v>66</v>
      </c>
      <c r="Q3326" s="58">
        <v>0.84657534246575339</v>
      </c>
      <c r="R3326" s="58">
        <v>0.84383561643835614</v>
      </c>
      <c r="S3326" s="62"/>
      <c r="T3326" s="61"/>
      <c r="U3326" s="63"/>
      <c r="V3326" s="37"/>
      <c r="W3326" s="37"/>
    </row>
    <row r="3327" spans="2:23" ht="24" customHeight="1" x14ac:dyDescent="0.3">
      <c r="B3327" s="68">
        <v>2023</v>
      </c>
      <c r="C3327" s="55" t="s">
        <v>60</v>
      </c>
      <c r="D3327" s="65">
        <v>45140</v>
      </c>
      <c r="E3327" s="55">
        <v>43573</v>
      </c>
      <c r="F3327" s="55">
        <v>47226</v>
      </c>
      <c r="G3327" s="60" t="s">
        <v>13</v>
      </c>
      <c r="H3327" s="174">
        <v>2.25</v>
      </c>
      <c r="I3327" s="61">
        <v>116562.75225000001</v>
      </c>
      <c r="J3327" s="61">
        <v>103667.41496860998</v>
      </c>
      <c r="K3327" s="72">
        <v>88.936999999999941</v>
      </c>
      <c r="L3327" s="72">
        <v>4.6299999999999981</v>
      </c>
      <c r="M3327" s="72">
        <v>4.1849999999999996</v>
      </c>
      <c r="N3327" s="72">
        <v>4.8810000000000002</v>
      </c>
      <c r="O3327" s="53" t="s">
        <v>29</v>
      </c>
      <c r="P3327" s="58" t="s">
        <v>56</v>
      </c>
      <c r="Q3327" s="58">
        <v>5.7150684931506852</v>
      </c>
      <c r="R3327" s="58">
        <v>5.3630759330963294</v>
      </c>
      <c r="S3327" s="62">
        <v>349.51350000000002</v>
      </c>
      <c r="T3327" s="61">
        <v>333500000</v>
      </c>
      <c r="U3327" s="63">
        <v>296604895</v>
      </c>
      <c r="V3327" s="37"/>
      <c r="W3327" s="37"/>
    </row>
    <row r="3328" spans="2:23" ht="24" customHeight="1" x14ac:dyDescent="0.3">
      <c r="B3328" s="68">
        <v>2023</v>
      </c>
      <c r="C3328" s="55" t="s">
        <v>60</v>
      </c>
      <c r="D3328" s="65">
        <v>45140</v>
      </c>
      <c r="E3328" s="55">
        <v>43521</v>
      </c>
      <c r="F3328" s="55">
        <v>50096</v>
      </c>
      <c r="G3328" s="60" t="s">
        <v>13</v>
      </c>
      <c r="H3328" s="174">
        <v>3.75</v>
      </c>
      <c r="I3328" s="61">
        <v>137533.56224999999</v>
      </c>
      <c r="J3328" s="61">
        <v>124848.84180370998</v>
      </c>
      <c r="K3328" s="72">
        <v>90.777000000000029</v>
      </c>
      <c r="L3328" s="72">
        <v>4.8580000000000014</v>
      </c>
      <c r="M3328" s="72">
        <v>4.4009999999999998</v>
      </c>
      <c r="N3328" s="72">
        <v>5.0810000000000004</v>
      </c>
      <c r="O3328" s="53" t="s">
        <v>29</v>
      </c>
      <c r="P3328" s="58" t="s">
        <v>56</v>
      </c>
      <c r="Q3328" s="58">
        <v>13.578082191780823</v>
      </c>
      <c r="R3328" s="58">
        <v>10.506930392044412</v>
      </c>
      <c r="S3328" s="62">
        <v>349.51350000000002</v>
      </c>
      <c r="T3328" s="61">
        <v>393500000</v>
      </c>
      <c r="U3328" s="63">
        <v>357207495</v>
      </c>
      <c r="V3328" s="37"/>
      <c r="W3328" s="37"/>
    </row>
    <row r="3329" spans="2:23" ht="24" customHeight="1" x14ac:dyDescent="0.3">
      <c r="B3329" s="68">
        <v>2023</v>
      </c>
      <c r="C3329" s="55" t="s">
        <v>60</v>
      </c>
      <c r="D3329" s="65">
        <v>45140</v>
      </c>
      <c r="E3329" s="55">
        <v>42902</v>
      </c>
      <c r="F3329" s="55">
        <v>54590</v>
      </c>
      <c r="G3329" s="60" t="s">
        <v>13</v>
      </c>
      <c r="H3329" s="174">
        <v>3.75</v>
      </c>
      <c r="I3329" s="61">
        <v>172439.12598149999</v>
      </c>
      <c r="J3329" s="61">
        <v>146861.23042471</v>
      </c>
      <c r="K3329" s="72">
        <v>85.166999999999959</v>
      </c>
      <c r="L3329" s="72">
        <v>4.7949999999999999</v>
      </c>
      <c r="M3329" s="72">
        <v>4.3019999999999996</v>
      </c>
      <c r="N3329" s="72">
        <v>5.0110000000000001</v>
      </c>
      <c r="O3329" s="53" t="s">
        <v>29</v>
      </c>
      <c r="P3329" s="58" t="s">
        <v>56</v>
      </c>
      <c r="Q3329" s="58">
        <v>25.890410958904109</v>
      </c>
      <c r="R3329" s="58">
        <v>16.06774409676418</v>
      </c>
      <c r="S3329" s="62">
        <v>349.51350000000002</v>
      </c>
      <c r="T3329" s="61">
        <v>493369000</v>
      </c>
      <c r="U3329" s="63">
        <v>420187576.23000002</v>
      </c>
      <c r="V3329" s="37"/>
      <c r="W3329" s="37"/>
    </row>
    <row r="3330" spans="2:23" ht="24" customHeight="1" x14ac:dyDescent="0.3">
      <c r="B3330" s="68">
        <v>2023</v>
      </c>
      <c r="C3330" s="55" t="s">
        <v>60</v>
      </c>
      <c r="D3330" s="65">
        <v>45146</v>
      </c>
      <c r="E3330" s="55">
        <v>45083</v>
      </c>
      <c r="F3330" s="55">
        <v>45448</v>
      </c>
      <c r="G3330" s="60" t="s">
        <v>26</v>
      </c>
      <c r="H3330" s="174"/>
      <c r="I3330" s="61">
        <v>225000</v>
      </c>
      <c r="J3330" s="61">
        <v>206064</v>
      </c>
      <c r="K3330" s="72">
        <v>91.584000000000003</v>
      </c>
      <c r="L3330" s="72">
        <v>11.25</v>
      </c>
      <c r="M3330" s="72">
        <v>10.9</v>
      </c>
      <c r="N3330" s="72">
        <v>11.499000000000001</v>
      </c>
      <c r="O3330" s="53" t="s">
        <v>29</v>
      </c>
      <c r="P3330" s="58" t="s">
        <v>66</v>
      </c>
      <c r="Q3330" s="58">
        <v>0.82739726027397265</v>
      </c>
      <c r="R3330" s="58">
        <v>0.8246575342465754</v>
      </c>
      <c r="S3330" s="62"/>
      <c r="T3330" s="61"/>
      <c r="U3330" s="63"/>
      <c r="V3330" s="37"/>
      <c r="W3330" s="37"/>
    </row>
    <row r="3331" spans="2:23" ht="24" customHeight="1" x14ac:dyDescent="0.3">
      <c r="B3331" s="68">
        <v>2023</v>
      </c>
      <c r="C3331" s="55" t="s">
        <v>60</v>
      </c>
      <c r="D3331" s="65">
        <v>45147</v>
      </c>
      <c r="E3331" s="55">
        <v>44601</v>
      </c>
      <c r="F3331" s="55">
        <v>48619</v>
      </c>
      <c r="G3331" s="60" t="s">
        <v>26</v>
      </c>
      <c r="H3331" s="174">
        <v>13.25</v>
      </c>
      <c r="I3331" s="61">
        <v>439000</v>
      </c>
      <c r="J3331" s="61">
        <v>540593.38</v>
      </c>
      <c r="K3331" s="72">
        <v>123.14199999999997</v>
      </c>
      <c r="L3331" s="72">
        <v>10.395000000000001</v>
      </c>
      <c r="M3331" s="72">
        <v>10.045999999999999</v>
      </c>
      <c r="N3331" s="72">
        <v>10.64</v>
      </c>
      <c r="O3331" s="53" t="s">
        <v>29</v>
      </c>
      <c r="P3331" s="58" t="s">
        <v>56</v>
      </c>
      <c r="Q3331" s="58">
        <v>9.5123287671232877</v>
      </c>
      <c r="R3331" s="58">
        <v>5.8836359277791779</v>
      </c>
      <c r="S3331" s="62"/>
      <c r="T3331" s="61"/>
      <c r="U3331" s="63"/>
      <c r="V3331" s="37"/>
      <c r="W3331" s="37"/>
    </row>
    <row r="3332" spans="2:23" ht="24" customHeight="1" x14ac:dyDescent="0.3">
      <c r="B3332" s="68">
        <v>2023</v>
      </c>
      <c r="C3332" s="55" t="s">
        <v>60</v>
      </c>
      <c r="D3332" s="65">
        <v>45147</v>
      </c>
      <c r="E3332" s="55">
        <v>44344</v>
      </c>
      <c r="F3332" s="55">
        <v>52014</v>
      </c>
      <c r="G3332" s="60" t="s">
        <v>26</v>
      </c>
      <c r="H3332" s="174">
        <v>9.25</v>
      </c>
      <c r="I3332" s="61">
        <v>251000</v>
      </c>
      <c r="J3332" s="61">
        <v>228668.52999999997</v>
      </c>
      <c r="K3332" s="72">
        <v>91.103000000000009</v>
      </c>
      <c r="L3332" s="72">
        <v>10.580000000000004</v>
      </c>
      <c r="M3332" s="72">
        <v>10.241</v>
      </c>
      <c r="N3332" s="72">
        <v>10.827</v>
      </c>
      <c r="O3332" s="53" t="s">
        <v>29</v>
      </c>
      <c r="P3332" s="58" t="s">
        <v>56</v>
      </c>
      <c r="Q3332" s="58">
        <v>18.813698630136987</v>
      </c>
      <c r="R3332" s="58">
        <v>8.9156289999997771</v>
      </c>
      <c r="S3332" s="62"/>
      <c r="T3332" s="61"/>
      <c r="U3332" s="63"/>
      <c r="V3332" s="37"/>
      <c r="W3332" s="37"/>
    </row>
    <row r="3333" spans="2:23" ht="24" customHeight="1" x14ac:dyDescent="0.3">
      <c r="B3333" s="68">
        <v>2023</v>
      </c>
      <c r="C3333" s="55" t="s">
        <v>60</v>
      </c>
      <c r="D3333" s="65">
        <v>45147</v>
      </c>
      <c r="E3333" s="55">
        <v>43764</v>
      </c>
      <c r="F3333" s="55">
        <v>55087</v>
      </c>
      <c r="G3333" s="60" t="s">
        <v>26</v>
      </c>
      <c r="H3333" s="174">
        <v>7.25</v>
      </c>
      <c r="I3333" s="61">
        <v>171549.7</v>
      </c>
      <c r="J3333" s="61">
        <v>130738.02636999998</v>
      </c>
      <c r="K3333" s="72">
        <v>76.210000000000008</v>
      </c>
      <c r="L3333" s="72">
        <v>10.579000000000004</v>
      </c>
      <c r="M3333" s="72">
        <v>10.243</v>
      </c>
      <c r="N3333" s="72">
        <v>10.875</v>
      </c>
      <c r="O3333" s="53" t="s">
        <v>29</v>
      </c>
      <c r="P3333" s="58" t="s">
        <v>56</v>
      </c>
      <c r="Q3333" s="58">
        <v>27.232876712328768</v>
      </c>
      <c r="R3333" s="58">
        <v>9.5268231970960962</v>
      </c>
      <c r="S3333" s="62"/>
      <c r="T3333" s="61"/>
      <c r="U3333" s="63"/>
      <c r="V3333" s="37"/>
      <c r="W3333" s="37"/>
    </row>
    <row r="3334" spans="2:23" ht="24" customHeight="1" x14ac:dyDescent="0.3">
      <c r="B3334" s="68">
        <v>2023</v>
      </c>
      <c r="C3334" s="55" t="s">
        <v>60</v>
      </c>
      <c r="D3334" s="65">
        <v>45149</v>
      </c>
      <c r="E3334" s="55">
        <v>43573</v>
      </c>
      <c r="F3334" s="55">
        <v>47226</v>
      </c>
      <c r="G3334" s="60" t="s">
        <v>13</v>
      </c>
      <c r="H3334" s="174">
        <v>2.25</v>
      </c>
      <c r="I3334" s="61">
        <v>116392.3613248</v>
      </c>
      <c r="J3334" s="61">
        <v>103742.83949601998</v>
      </c>
      <c r="K3334" s="72">
        <v>89.132000000000019</v>
      </c>
      <c r="L3334" s="72">
        <v>4.6090000000000009</v>
      </c>
      <c r="M3334" s="72">
        <v>4.6090000000000009</v>
      </c>
      <c r="N3334" s="72">
        <v>4.6090000000000009</v>
      </c>
      <c r="O3334" s="53" t="s">
        <v>30</v>
      </c>
      <c r="P3334" s="58" t="s">
        <v>56</v>
      </c>
      <c r="Q3334" s="58">
        <v>5.6904109589041099</v>
      </c>
      <c r="R3334" s="58">
        <v>5.338654062498903</v>
      </c>
      <c r="S3334" s="62">
        <v>349.81760000000003</v>
      </c>
      <c r="T3334" s="61">
        <v>332723000</v>
      </c>
      <c r="U3334" s="63">
        <v>296562664.35999995</v>
      </c>
      <c r="V3334" s="37"/>
      <c r="W3334" s="37"/>
    </row>
    <row r="3335" spans="2:23" ht="24" customHeight="1" x14ac:dyDescent="0.3">
      <c r="B3335" s="68">
        <v>2023</v>
      </c>
      <c r="C3335" s="55" t="s">
        <v>60</v>
      </c>
      <c r="D3335" s="65">
        <v>45149</v>
      </c>
      <c r="E3335" s="55">
        <v>43521</v>
      </c>
      <c r="F3335" s="55">
        <v>50096</v>
      </c>
      <c r="G3335" s="60" t="s">
        <v>13</v>
      </c>
      <c r="H3335" s="174">
        <v>3.75</v>
      </c>
      <c r="I3335" s="61">
        <v>136983.67471359999</v>
      </c>
      <c r="J3335" s="61">
        <v>124944.17954301999</v>
      </c>
      <c r="K3335" s="72">
        <v>91.210999999999999</v>
      </c>
      <c r="L3335" s="72">
        <v>4.822000000000001</v>
      </c>
      <c r="M3335" s="72">
        <v>4.822000000000001</v>
      </c>
      <c r="N3335" s="72">
        <v>4.822000000000001</v>
      </c>
      <c r="O3335" s="53" t="s">
        <v>30</v>
      </c>
      <c r="P3335" s="58" t="s">
        <v>56</v>
      </c>
      <c r="Q3335" s="58">
        <v>13.553424657534247</v>
      </c>
      <c r="R3335" s="58">
        <v>10.488985186146337</v>
      </c>
      <c r="S3335" s="62">
        <v>349.81760000000003</v>
      </c>
      <c r="T3335" s="61">
        <v>391586000</v>
      </c>
      <c r="U3335" s="63">
        <v>357169506.46000004</v>
      </c>
      <c r="V3335" s="37"/>
      <c r="W3335" s="37"/>
    </row>
    <row r="3336" spans="2:23" ht="24" customHeight="1" x14ac:dyDescent="0.3">
      <c r="B3336" s="68">
        <v>2023</v>
      </c>
      <c r="C3336" s="55" t="s">
        <v>60</v>
      </c>
      <c r="D3336" s="65">
        <v>45149</v>
      </c>
      <c r="E3336" s="55">
        <v>42902</v>
      </c>
      <c r="F3336" s="55">
        <v>54590</v>
      </c>
      <c r="G3336" s="60" t="s">
        <v>13</v>
      </c>
      <c r="H3336" s="174">
        <v>3.75</v>
      </c>
      <c r="I3336" s="61">
        <v>171320.72087679998</v>
      </c>
      <c r="J3336" s="61">
        <v>146976.04644020996</v>
      </c>
      <c r="K3336" s="72">
        <v>85.789999999999978</v>
      </c>
      <c r="L3336" s="72">
        <v>4.7550000000000008</v>
      </c>
      <c r="M3336" s="72">
        <v>4.7550000000000008</v>
      </c>
      <c r="N3336" s="72">
        <v>4.7550000000000008</v>
      </c>
      <c r="O3336" s="53" t="s">
        <v>30</v>
      </c>
      <c r="P3336" s="58" t="s">
        <v>56</v>
      </c>
      <c r="Q3336" s="58">
        <v>25.865753424657534</v>
      </c>
      <c r="R3336" s="58">
        <v>16.075777739051361</v>
      </c>
      <c r="S3336" s="62">
        <v>349.81760000000003</v>
      </c>
      <c r="T3336" s="61">
        <v>489743000</v>
      </c>
      <c r="U3336" s="63">
        <v>420150519.70000005</v>
      </c>
      <c r="V3336" s="37"/>
      <c r="W3336" s="37"/>
    </row>
    <row r="3337" spans="2:23" ht="24" customHeight="1" x14ac:dyDescent="0.3">
      <c r="B3337" s="68">
        <v>2023</v>
      </c>
      <c r="C3337" s="55" t="s">
        <v>60</v>
      </c>
      <c r="D3337" s="65">
        <v>45153</v>
      </c>
      <c r="E3337" s="55">
        <v>45083</v>
      </c>
      <c r="F3337" s="55">
        <v>45448</v>
      </c>
      <c r="G3337" s="60" t="s">
        <v>26</v>
      </c>
      <c r="H3337" s="174"/>
      <c r="I3337" s="61">
        <v>150000</v>
      </c>
      <c r="J3337" s="61">
        <v>137617.5</v>
      </c>
      <c r="K3337" s="72">
        <v>91.745000000000005</v>
      </c>
      <c r="L3337" s="72">
        <v>11.29</v>
      </c>
      <c r="M3337" s="72">
        <v>11.1</v>
      </c>
      <c r="N3337" s="72">
        <v>11.648</v>
      </c>
      <c r="O3337" s="53" t="s">
        <v>29</v>
      </c>
      <c r="P3337" s="58" t="s">
        <v>66</v>
      </c>
      <c r="Q3337" s="58">
        <v>0.80821917808219179</v>
      </c>
      <c r="R3337" s="58">
        <v>0.80547945205479454</v>
      </c>
      <c r="S3337" s="62"/>
      <c r="T3337" s="61"/>
      <c r="U3337" s="63"/>
      <c r="V3337" s="37"/>
      <c r="W3337" s="37"/>
    </row>
    <row r="3338" spans="2:23" ht="24" customHeight="1" x14ac:dyDescent="0.3">
      <c r="B3338" s="68">
        <v>2023</v>
      </c>
      <c r="C3338" s="55" t="s">
        <v>60</v>
      </c>
      <c r="D3338" s="65">
        <v>45154</v>
      </c>
      <c r="E3338" s="55">
        <v>43573</v>
      </c>
      <c r="F3338" s="55">
        <v>47226</v>
      </c>
      <c r="G3338" s="60" t="s">
        <v>13</v>
      </c>
      <c r="H3338" s="174">
        <v>2.25</v>
      </c>
      <c r="I3338" s="61">
        <v>168179.37255</v>
      </c>
      <c r="J3338" s="61">
        <v>151538.02363621001</v>
      </c>
      <c r="K3338" s="72">
        <v>90.105000000000004</v>
      </c>
      <c r="L3338" s="72">
        <v>4.4080000000000004</v>
      </c>
      <c r="M3338" s="72">
        <v>4.1369999999999996</v>
      </c>
      <c r="N3338" s="72">
        <v>4.7690000000000001</v>
      </c>
      <c r="O3338" s="53" t="s">
        <v>29</v>
      </c>
      <c r="P3338" s="58" t="s">
        <v>56</v>
      </c>
      <c r="Q3338" s="58">
        <v>5.6767123287671231</v>
      </c>
      <c r="R3338" s="58">
        <v>5.3272051241210656</v>
      </c>
      <c r="S3338" s="62">
        <v>350.00909999999999</v>
      </c>
      <c r="T3338" s="61">
        <v>480500000</v>
      </c>
      <c r="U3338" s="63">
        <v>432954525</v>
      </c>
      <c r="V3338" s="37"/>
      <c r="W3338" s="37"/>
    </row>
    <row r="3339" spans="2:23" ht="24" customHeight="1" x14ac:dyDescent="0.3">
      <c r="B3339" s="68">
        <v>2023</v>
      </c>
      <c r="C3339" s="55" t="s">
        <v>60</v>
      </c>
      <c r="D3339" s="65">
        <v>45154</v>
      </c>
      <c r="E3339" s="55">
        <v>43521</v>
      </c>
      <c r="F3339" s="55">
        <v>50096</v>
      </c>
      <c r="G3339" s="60" t="s">
        <v>13</v>
      </c>
      <c r="H3339" s="174">
        <v>3.75</v>
      </c>
      <c r="I3339" s="61">
        <v>114977.98935</v>
      </c>
      <c r="J3339" s="61">
        <v>105487.70610905999</v>
      </c>
      <c r="K3339" s="72">
        <v>91.746000000000038</v>
      </c>
      <c r="L3339" s="72">
        <v>4.7699999999999969</v>
      </c>
      <c r="M3339" s="72">
        <v>4.42</v>
      </c>
      <c r="N3339" s="72">
        <v>5.0990000000000002</v>
      </c>
      <c r="O3339" s="53" t="s">
        <v>29</v>
      </c>
      <c r="P3339" s="58" t="s">
        <v>56</v>
      </c>
      <c r="Q3339" s="58">
        <v>13.53972602739726</v>
      </c>
      <c r="R3339" s="58">
        <v>10.484966823182614</v>
      </c>
      <c r="S3339" s="62">
        <v>350.00909999999999</v>
      </c>
      <c r="T3339" s="61">
        <v>328500000</v>
      </c>
      <c r="U3339" s="63">
        <v>301385610</v>
      </c>
      <c r="V3339" s="37"/>
      <c r="W3339" s="37"/>
    </row>
    <row r="3340" spans="2:23" ht="24" customHeight="1" x14ac:dyDescent="0.3">
      <c r="B3340" s="68">
        <v>2023</v>
      </c>
      <c r="C3340" s="55" t="s">
        <v>60</v>
      </c>
      <c r="D3340" s="65">
        <v>45154</v>
      </c>
      <c r="E3340" s="55">
        <v>42902</v>
      </c>
      <c r="F3340" s="55">
        <v>54590</v>
      </c>
      <c r="G3340" s="60" t="s">
        <v>13</v>
      </c>
      <c r="H3340" s="174">
        <v>3.75</v>
      </c>
      <c r="I3340" s="61">
        <v>134518.29738480001</v>
      </c>
      <c r="J3340" s="61">
        <v>118358.61431999996</v>
      </c>
      <c r="K3340" s="72">
        <v>87.987000000000023</v>
      </c>
      <c r="L3340" s="72">
        <v>4.5949999999999998</v>
      </c>
      <c r="M3340" s="72">
        <v>4.2690000000000001</v>
      </c>
      <c r="N3340" s="72">
        <v>4.9290000000000003</v>
      </c>
      <c r="O3340" s="53" t="s">
        <v>29</v>
      </c>
      <c r="P3340" s="58" t="s">
        <v>56</v>
      </c>
      <c r="Q3340" s="58">
        <v>25.852054794520548</v>
      </c>
      <c r="R3340" s="58">
        <v>16.192664190385738</v>
      </c>
      <c r="S3340" s="62">
        <v>350.00909999999999</v>
      </c>
      <c r="T3340" s="61">
        <v>384328000</v>
      </c>
      <c r="U3340" s="63">
        <v>338158677.36000001</v>
      </c>
      <c r="V3340" s="37"/>
      <c r="W3340" s="37"/>
    </row>
    <row r="3341" spans="2:23" ht="24" customHeight="1" x14ac:dyDescent="0.3">
      <c r="B3341" s="68">
        <v>2023</v>
      </c>
      <c r="C3341" s="55" t="s">
        <v>60</v>
      </c>
      <c r="D3341" s="65">
        <v>45160</v>
      </c>
      <c r="E3341" s="55">
        <v>45083</v>
      </c>
      <c r="F3341" s="55">
        <v>45448</v>
      </c>
      <c r="G3341" s="60" t="s">
        <v>26</v>
      </c>
      <c r="H3341" s="174"/>
      <c r="I3341" s="61">
        <v>150000</v>
      </c>
      <c r="J3341" s="61">
        <v>137802</v>
      </c>
      <c r="K3341" s="72">
        <v>91.867999999999995</v>
      </c>
      <c r="L3341" s="72">
        <v>11.39</v>
      </c>
      <c r="M3341" s="72">
        <v>11.15</v>
      </c>
      <c r="N3341" s="72">
        <v>11.698</v>
      </c>
      <c r="O3341" s="53" t="s">
        <v>29</v>
      </c>
      <c r="P3341" s="58" t="s">
        <v>66</v>
      </c>
      <c r="Q3341" s="58">
        <v>0.78904109589041094</v>
      </c>
      <c r="R3341" s="58">
        <v>0.78630136986301358</v>
      </c>
      <c r="S3341" s="62"/>
      <c r="T3341" s="61"/>
      <c r="U3341" s="63"/>
      <c r="V3341" s="37"/>
      <c r="W3341" s="37"/>
    </row>
    <row r="3342" spans="2:23" ht="24" customHeight="1" x14ac:dyDescent="0.3">
      <c r="B3342" s="68">
        <v>2023</v>
      </c>
      <c r="C3342" s="55" t="s">
        <v>60</v>
      </c>
      <c r="D3342" s="65">
        <v>45161</v>
      </c>
      <c r="E3342" s="55">
        <v>44601</v>
      </c>
      <c r="F3342" s="55">
        <v>48619</v>
      </c>
      <c r="G3342" s="60" t="s">
        <v>26</v>
      </c>
      <c r="H3342" s="174">
        <v>13.25</v>
      </c>
      <c r="I3342" s="61">
        <v>399813.4</v>
      </c>
      <c r="J3342" s="61">
        <v>484693.78482</v>
      </c>
      <c r="K3342" s="72">
        <v>121.22999999999999</v>
      </c>
      <c r="L3342" s="72">
        <v>10.764000000000003</v>
      </c>
      <c r="M3342" s="72">
        <v>10.526999999999999</v>
      </c>
      <c r="N3342" s="72">
        <v>11.04</v>
      </c>
      <c r="O3342" s="53" t="s">
        <v>29</v>
      </c>
      <c r="P3342" s="58" t="s">
        <v>56</v>
      </c>
      <c r="Q3342" s="58">
        <v>9.4739726027397264</v>
      </c>
      <c r="R3342" s="58">
        <v>5.8069979564195702</v>
      </c>
      <c r="S3342" s="62"/>
      <c r="T3342" s="61"/>
      <c r="U3342" s="63"/>
      <c r="V3342" s="37"/>
      <c r="W3342" s="37"/>
    </row>
    <row r="3343" spans="2:23" ht="24" customHeight="1" x14ac:dyDescent="0.3">
      <c r="B3343" s="68">
        <v>2023</v>
      </c>
      <c r="C3343" s="55" t="s">
        <v>60</v>
      </c>
      <c r="D3343" s="65">
        <v>45161</v>
      </c>
      <c r="E3343" s="55">
        <v>44344</v>
      </c>
      <c r="F3343" s="55">
        <v>52014</v>
      </c>
      <c r="G3343" s="60" t="s">
        <v>26</v>
      </c>
      <c r="H3343" s="174">
        <v>9.25</v>
      </c>
      <c r="I3343" s="61">
        <v>323500</v>
      </c>
      <c r="J3343" s="61">
        <v>284828.81</v>
      </c>
      <c r="K3343" s="72">
        <v>88.046000000000035</v>
      </c>
      <c r="L3343" s="72">
        <v>11.058999999999999</v>
      </c>
      <c r="M3343" s="72">
        <v>10.805</v>
      </c>
      <c r="N3343" s="72">
        <v>11.34</v>
      </c>
      <c r="O3343" s="53" t="s">
        <v>29</v>
      </c>
      <c r="P3343" s="58" t="s">
        <v>56</v>
      </c>
      <c r="Q3343" s="58">
        <v>18.775342465753425</v>
      </c>
      <c r="R3343" s="58">
        <v>8.7034265951599075</v>
      </c>
      <c r="S3343" s="62"/>
      <c r="T3343" s="61"/>
      <c r="U3343" s="63"/>
      <c r="V3343" s="37"/>
      <c r="W3343" s="37"/>
    </row>
    <row r="3344" spans="2:23" ht="24" customHeight="1" x14ac:dyDescent="0.3">
      <c r="B3344" s="68">
        <v>2023</v>
      </c>
      <c r="C3344" s="55" t="s">
        <v>60</v>
      </c>
      <c r="D3344" s="65">
        <v>45161</v>
      </c>
      <c r="E3344" s="55">
        <v>43764</v>
      </c>
      <c r="F3344" s="55">
        <v>55087</v>
      </c>
      <c r="G3344" s="60" t="s">
        <v>26</v>
      </c>
      <c r="H3344" s="174">
        <v>7.25</v>
      </c>
      <c r="I3344" s="61">
        <v>177000</v>
      </c>
      <c r="J3344" s="61">
        <v>130477.32</v>
      </c>
      <c r="K3344" s="72">
        <v>73.715999999999966</v>
      </c>
      <c r="L3344" s="72">
        <v>11.019000000000004</v>
      </c>
      <c r="M3344" s="72">
        <v>10.759</v>
      </c>
      <c r="N3344" s="72">
        <v>11.27</v>
      </c>
      <c r="O3344" s="53" t="s">
        <v>29</v>
      </c>
      <c r="P3344" s="58" t="s">
        <v>56</v>
      </c>
      <c r="Q3344" s="58">
        <v>27.194520547945206</v>
      </c>
      <c r="R3344" s="58">
        <v>9.2111354928332432</v>
      </c>
      <c r="S3344" s="62"/>
      <c r="T3344" s="61"/>
      <c r="U3344" s="63"/>
      <c r="V3344" s="37"/>
      <c r="W3344" s="37"/>
    </row>
    <row r="3345" spans="2:23" ht="24" customHeight="1" x14ac:dyDescent="0.3">
      <c r="B3345" s="68">
        <v>2023</v>
      </c>
      <c r="C3345" s="55" t="s">
        <v>60</v>
      </c>
      <c r="D3345" s="65">
        <v>45163</v>
      </c>
      <c r="E3345" s="55">
        <v>43573</v>
      </c>
      <c r="F3345" s="55">
        <v>47226</v>
      </c>
      <c r="G3345" s="60" t="s">
        <v>13</v>
      </c>
      <c r="H3345" s="174">
        <v>2.25</v>
      </c>
      <c r="I3345" s="61">
        <v>168653.37135910001</v>
      </c>
      <c r="J3345" s="61">
        <v>151755.99008265004</v>
      </c>
      <c r="K3345" s="72">
        <v>89.980999999999995</v>
      </c>
      <c r="L3345" s="72">
        <v>4.4560000000000013</v>
      </c>
      <c r="M3345" s="72">
        <v>4.4560000000000013</v>
      </c>
      <c r="N3345" s="72">
        <v>4.4560000000000013</v>
      </c>
      <c r="O3345" s="53" t="s">
        <v>30</v>
      </c>
      <c r="P3345" s="58" t="s">
        <v>56</v>
      </c>
      <c r="Q3345" s="58">
        <v>5.6520547945205477</v>
      </c>
      <c r="R3345" s="58">
        <v>5.3020113281258983</v>
      </c>
      <c r="S3345" s="62">
        <v>350.5163</v>
      </c>
      <c r="T3345" s="61">
        <v>481157000</v>
      </c>
      <c r="U3345" s="63">
        <v>432949880.16999996</v>
      </c>
      <c r="V3345" s="37"/>
      <c r="W3345" s="37"/>
    </row>
    <row r="3346" spans="2:23" ht="24" customHeight="1" x14ac:dyDescent="0.3">
      <c r="B3346" s="68">
        <v>2023</v>
      </c>
      <c r="C3346" s="55" t="s">
        <v>60</v>
      </c>
      <c r="D3346" s="65">
        <v>45163</v>
      </c>
      <c r="E3346" s="55">
        <v>43521</v>
      </c>
      <c r="F3346" s="55">
        <v>50096</v>
      </c>
      <c r="G3346" s="60" t="s">
        <v>13</v>
      </c>
      <c r="H3346" s="174">
        <v>3.75</v>
      </c>
      <c r="I3346" s="61">
        <v>114181.38575760002</v>
      </c>
      <c r="J3346" s="61">
        <v>104678.06902099001</v>
      </c>
      <c r="K3346" s="72">
        <v>91.677000000000007</v>
      </c>
      <c r="L3346" s="72">
        <v>4.7890000000000006</v>
      </c>
      <c r="M3346" s="72">
        <v>4.7890000000000006</v>
      </c>
      <c r="N3346" s="72">
        <v>4.7890000000000006</v>
      </c>
      <c r="O3346" s="53" t="s">
        <v>30</v>
      </c>
      <c r="P3346" s="58" t="s">
        <v>56</v>
      </c>
      <c r="Q3346" s="58">
        <v>13.515068493150684</v>
      </c>
      <c r="R3346" s="58">
        <v>10.456774369613676</v>
      </c>
      <c r="S3346" s="62">
        <v>350.5163</v>
      </c>
      <c r="T3346" s="61">
        <v>325752000</v>
      </c>
      <c r="U3346" s="63">
        <v>298639661.04000002</v>
      </c>
      <c r="V3346" s="37"/>
      <c r="W3346" s="37"/>
    </row>
    <row r="3347" spans="2:23" ht="24" customHeight="1" x14ac:dyDescent="0.3">
      <c r="B3347" s="68">
        <v>2023</v>
      </c>
      <c r="C3347" s="55" t="s">
        <v>60</v>
      </c>
      <c r="D3347" s="65">
        <v>45163</v>
      </c>
      <c r="E3347" s="55">
        <v>42902</v>
      </c>
      <c r="F3347" s="55">
        <v>54590</v>
      </c>
      <c r="G3347" s="60" t="s">
        <v>13</v>
      </c>
      <c r="H3347" s="174">
        <v>3.75</v>
      </c>
      <c r="I3347" s="61">
        <v>99128.463254100003</v>
      </c>
      <c r="J3347" s="61">
        <v>86899.976027060009</v>
      </c>
      <c r="K3347" s="72">
        <v>87.664000000000001</v>
      </c>
      <c r="L3347" s="72">
        <v>4.6259999999999994</v>
      </c>
      <c r="M3347" s="72">
        <v>4.6259999999999994</v>
      </c>
      <c r="N3347" s="72">
        <v>4.6259999999999994</v>
      </c>
      <c r="O3347" s="53" t="s">
        <v>30</v>
      </c>
      <c r="P3347" s="58" t="s">
        <v>56</v>
      </c>
      <c r="Q3347" s="58">
        <v>25.827397260273973</v>
      </c>
      <c r="R3347" s="58">
        <v>16.142729374905983</v>
      </c>
      <c r="S3347" s="62">
        <v>350.5163</v>
      </c>
      <c r="T3347" s="61">
        <v>282807000</v>
      </c>
      <c r="U3347" s="63">
        <v>247919928.48000002</v>
      </c>
      <c r="V3347" s="37"/>
      <c r="W3347" s="37"/>
    </row>
    <row r="3348" spans="2:23" ht="24" customHeight="1" x14ac:dyDescent="0.3">
      <c r="B3348" s="68">
        <v>2023</v>
      </c>
      <c r="C3348" s="55" t="s">
        <v>60</v>
      </c>
      <c r="D3348" s="65">
        <v>45167</v>
      </c>
      <c r="E3348" s="55">
        <v>45083</v>
      </c>
      <c r="F3348" s="55">
        <v>45448</v>
      </c>
      <c r="G3348" s="60" t="s">
        <v>26</v>
      </c>
      <c r="H3348" s="174"/>
      <c r="I3348" s="61">
        <v>224999.8</v>
      </c>
      <c r="J3348" s="61">
        <v>207618.56544999999</v>
      </c>
      <c r="K3348" s="72">
        <v>92.275000000000006</v>
      </c>
      <c r="L3348" s="72">
        <v>11.05</v>
      </c>
      <c r="M3348" s="72">
        <v>10.85</v>
      </c>
      <c r="N3348" s="72">
        <v>11.55</v>
      </c>
      <c r="O3348" s="53" t="s">
        <v>29</v>
      </c>
      <c r="P3348" s="58" t="s">
        <v>66</v>
      </c>
      <c r="Q3348" s="58">
        <v>0.76986301369863008</v>
      </c>
      <c r="R3348" s="58">
        <v>0.76712328767123272</v>
      </c>
      <c r="S3348" s="62"/>
      <c r="T3348" s="61"/>
      <c r="U3348" s="63"/>
      <c r="V3348" s="37"/>
      <c r="W3348" s="37"/>
    </row>
    <row r="3349" spans="2:23" ht="24" customHeight="1" x14ac:dyDescent="0.3">
      <c r="B3349" s="68">
        <v>2023</v>
      </c>
      <c r="C3349" s="55" t="s">
        <v>72</v>
      </c>
      <c r="D3349" s="65">
        <v>45170</v>
      </c>
      <c r="E3349" s="55">
        <v>44601</v>
      </c>
      <c r="F3349" s="55">
        <v>48619</v>
      </c>
      <c r="G3349" s="60" t="s">
        <v>26</v>
      </c>
      <c r="H3349" s="174">
        <v>13.25</v>
      </c>
      <c r="I3349" s="61">
        <v>399868.9</v>
      </c>
      <c r="J3349" s="61">
        <v>484693.08975699998</v>
      </c>
      <c r="K3349" s="72">
        <v>121.21299999999998</v>
      </c>
      <c r="L3349" s="72">
        <v>10.815</v>
      </c>
      <c r="M3349" s="72">
        <v>10.815</v>
      </c>
      <c r="N3349" s="72">
        <v>10.815</v>
      </c>
      <c r="O3349" s="53" t="s">
        <v>30</v>
      </c>
      <c r="P3349" s="58" t="s">
        <v>56</v>
      </c>
      <c r="Q3349" s="58">
        <v>9.4493150684931511</v>
      </c>
      <c r="R3349" s="58">
        <v>5.7770510909117112</v>
      </c>
      <c r="S3349" s="62"/>
      <c r="T3349" s="61"/>
      <c r="U3349" s="63"/>
      <c r="V3349" s="37"/>
      <c r="W3349" s="37"/>
    </row>
    <row r="3350" spans="2:23" ht="24" customHeight="1" x14ac:dyDescent="0.3">
      <c r="B3350" s="68">
        <v>2023</v>
      </c>
      <c r="C3350" s="55" t="s">
        <v>72</v>
      </c>
      <c r="D3350" s="65">
        <v>45170</v>
      </c>
      <c r="E3350" s="55">
        <v>44344</v>
      </c>
      <c r="F3350" s="55">
        <v>52014</v>
      </c>
      <c r="G3350" s="60" t="s">
        <v>26</v>
      </c>
      <c r="H3350" s="174">
        <v>9.25</v>
      </c>
      <c r="I3350" s="61">
        <v>322791.90000000002</v>
      </c>
      <c r="J3350" s="61">
        <v>284805.74920800002</v>
      </c>
      <c r="K3350" s="72">
        <v>88.231999999999985</v>
      </c>
      <c r="L3350" s="72">
        <v>11.065</v>
      </c>
      <c r="M3350" s="72">
        <v>11.065</v>
      </c>
      <c r="N3350" s="72">
        <v>11.065</v>
      </c>
      <c r="O3350" s="53" t="s">
        <v>30</v>
      </c>
      <c r="P3350" s="58" t="s">
        <v>56</v>
      </c>
      <c r="Q3350" s="58">
        <v>18.75068493150685</v>
      </c>
      <c r="R3350" s="58">
        <v>8.6766086003343013</v>
      </c>
      <c r="S3350" s="62"/>
      <c r="T3350" s="61"/>
      <c r="U3350" s="63"/>
      <c r="V3350" s="37"/>
      <c r="W3350" s="37"/>
    </row>
    <row r="3351" spans="2:23" ht="24" customHeight="1" x14ac:dyDescent="0.3">
      <c r="B3351" s="68">
        <v>2023</v>
      </c>
      <c r="C3351" s="55" t="s">
        <v>72</v>
      </c>
      <c r="D3351" s="65">
        <v>45170</v>
      </c>
      <c r="E3351" s="55">
        <v>43764</v>
      </c>
      <c r="F3351" s="55">
        <v>55087</v>
      </c>
      <c r="G3351" s="60" t="s">
        <v>26</v>
      </c>
      <c r="H3351" s="174">
        <v>7.25</v>
      </c>
      <c r="I3351" s="61">
        <v>176733.4</v>
      </c>
      <c r="J3351" s="61">
        <v>130476.96721800001</v>
      </c>
      <c r="K3351" s="72">
        <v>73.826999999999998</v>
      </c>
      <c r="L3351" s="72">
        <v>11.031999999999998</v>
      </c>
      <c r="M3351" s="72">
        <v>11.031999999999998</v>
      </c>
      <c r="N3351" s="72">
        <v>11.031999999999998</v>
      </c>
      <c r="O3351" s="53" t="s">
        <v>30</v>
      </c>
      <c r="P3351" s="58" t="s">
        <v>56</v>
      </c>
      <c r="Q3351" s="58">
        <v>27.169863013698631</v>
      </c>
      <c r="R3351" s="58">
        <v>9.1784277889439565</v>
      </c>
      <c r="S3351" s="62"/>
      <c r="T3351" s="61"/>
      <c r="U3351" s="63"/>
      <c r="V3351" s="37"/>
      <c r="W3351" s="37"/>
    </row>
    <row r="3352" spans="2:23" ht="24" customHeight="1" x14ac:dyDescent="0.3">
      <c r="B3352" s="68">
        <v>2023</v>
      </c>
      <c r="C3352" s="55" t="s">
        <v>72</v>
      </c>
      <c r="D3352" s="65">
        <v>45174</v>
      </c>
      <c r="E3352" s="55">
        <v>45174</v>
      </c>
      <c r="F3352" s="55">
        <v>45539</v>
      </c>
      <c r="G3352" s="60" t="s">
        <v>26</v>
      </c>
      <c r="H3352" s="174"/>
      <c r="I3352" s="61">
        <v>225000</v>
      </c>
      <c r="J3352" s="61">
        <v>202761</v>
      </c>
      <c r="K3352" s="72">
        <v>90.116</v>
      </c>
      <c r="L3352" s="72">
        <v>11</v>
      </c>
      <c r="M3352" s="72">
        <v>10.55</v>
      </c>
      <c r="N3352" s="72">
        <v>11.398</v>
      </c>
      <c r="O3352" s="53" t="s">
        <v>29</v>
      </c>
      <c r="P3352" s="58" t="s">
        <v>66</v>
      </c>
      <c r="Q3352" s="58">
        <v>1</v>
      </c>
      <c r="R3352" s="58">
        <v>0.99726027397260275</v>
      </c>
      <c r="S3352" s="62"/>
      <c r="T3352" s="61"/>
      <c r="U3352" s="63"/>
      <c r="V3352" s="37"/>
      <c r="W3352" s="37"/>
    </row>
    <row r="3353" spans="2:23" ht="24" customHeight="1" x14ac:dyDescent="0.3">
      <c r="B3353" s="68">
        <v>2023</v>
      </c>
      <c r="C3353" s="55" t="s">
        <v>72</v>
      </c>
      <c r="D3353" s="65">
        <v>45175</v>
      </c>
      <c r="E3353" s="55">
        <v>43573</v>
      </c>
      <c r="F3353" s="55">
        <v>47226</v>
      </c>
      <c r="G3353" s="60" t="s">
        <v>13</v>
      </c>
      <c r="H3353" s="174">
        <v>2.25</v>
      </c>
      <c r="I3353" s="61">
        <v>106715.12245679999</v>
      </c>
      <c r="J3353" s="61">
        <v>95759.747985389986</v>
      </c>
      <c r="K3353" s="72">
        <v>89.73399999999998</v>
      </c>
      <c r="L3353" s="72">
        <v>4.5390000000000006</v>
      </c>
      <c r="M3353" s="72">
        <v>4.1100000000000003</v>
      </c>
      <c r="N3353" s="72">
        <v>4.6900000000000004</v>
      </c>
      <c r="O3353" s="53" t="s">
        <v>29</v>
      </c>
      <c r="P3353" s="58" t="s">
        <v>56</v>
      </c>
      <c r="Q3353" s="58">
        <v>5.6191780821917812</v>
      </c>
      <c r="R3353" s="58">
        <v>5.2682058821102125</v>
      </c>
      <c r="S3353" s="62">
        <v>351.19369999999998</v>
      </c>
      <c r="T3353" s="61">
        <v>303864000</v>
      </c>
      <c r="U3353" s="63">
        <v>272669321.75999999</v>
      </c>
      <c r="V3353" s="37"/>
      <c r="W3353" s="37"/>
    </row>
    <row r="3354" spans="2:23" ht="24" customHeight="1" x14ac:dyDescent="0.3">
      <c r="B3354" s="68">
        <v>2023</v>
      </c>
      <c r="C3354" s="55" t="s">
        <v>72</v>
      </c>
      <c r="D3354" s="65">
        <v>45175</v>
      </c>
      <c r="E3354" s="55">
        <v>43521</v>
      </c>
      <c r="F3354" s="55">
        <v>50096</v>
      </c>
      <c r="G3354" s="60" t="s">
        <v>13</v>
      </c>
      <c r="H3354" s="174">
        <v>3.75</v>
      </c>
      <c r="I3354" s="61">
        <v>125024.95719999999</v>
      </c>
      <c r="J3354" s="61">
        <v>113762.70905542</v>
      </c>
      <c r="K3354" s="72">
        <v>90.992000000000004</v>
      </c>
      <c r="L3354" s="72">
        <v>4.8799999999999981</v>
      </c>
      <c r="M3354" s="72">
        <v>4.4489999999999998</v>
      </c>
      <c r="N3354" s="72">
        <v>5.0350000000000001</v>
      </c>
      <c r="O3354" s="53" t="s">
        <v>29</v>
      </c>
      <c r="P3354" s="58" t="s">
        <v>56</v>
      </c>
      <c r="Q3354" s="58">
        <v>13.482191780821918</v>
      </c>
      <c r="R3354" s="58">
        <v>10.406933739322545</v>
      </c>
      <c r="S3354" s="62">
        <v>351.19369999999998</v>
      </c>
      <c r="T3354" s="61">
        <v>356000000</v>
      </c>
      <c r="U3354" s="63">
        <v>323931520</v>
      </c>
      <c r="V3354" s="37"/>
      <c r="W3354" s="37"/>
    </row>
    <row r="3355" spans="2:23" ht="24" customHeight="1" x14ac:dyDescent="0.3">
      <c r="B3355" s="68">
        <v>2023</v>
      </c>
      <c r="C3355" s="55" t="s">
        <v>72</v>
      </c>
      <c r="D3355" s="65">
        <v>45175</v>
      </c>
      <c r="E3355" s="55">
        <v>42902</v>
      </c>
      <c r="F3355" s="55">
        <v>54590</v>
      </c>
      <c r="G3355" s="60" t="s">
        <v>13</v>
      </c>
      <c r="H3355" s="174">
        <v>3.75</v>
      </c>
      <c r="I3355" s="61">
        <v>133517.5232534</v>
      </c>
      <c r="J3355" s="61">
        <v>115542.05909779477</v>
      </c>
      <c r="K3355" s="72">
        <v>86.536999999999978</v>
      </c>
      <c r="L3355" s="72">
        <v>4.72</v>
      </c>
      <c r="M3355" s="72">
        <v>4.2939999999999996</v>
      </c>
      <c r="N3355" s="72">
        <v>4.8860000000000001</v>
      </c>
      <c r="O3355" s="53" t="s">
        <v>29</v>
      </c>
      <c r="P3355" s="58" t="s">
        <v>56</v>
      </c>
      <c r="Q3355" s="58">
        <v>25.794520547945204</v>
      </c>
      <c r="R3355" s="58">
        <v>16.033135456500705</v>
      </c>
      <c r="S3355" s="62">
        <v>351.19369999999998</v>
      </c>
      <c r="T3355" s="61">
        <v>380182000</v>
      </c>
      <c r="U3355" s="63">
        <v>328998097.34000003</v>
      </c>
      <c r="V3355" s="37"/>
      <c r="W3355" s="37"/>
    </row>
    <row r="3356" spans="2:23" ht="24" customHeight="1" x14ac:dyDescent="0.3">
      <c r="B3356" s="68">
        <v>2023</v>
      </c>
      <c r="C3356" s="55" t="s">
        <v>72</v>
      </c>
      <c r="D3356" s="65">
        <v>45181</v>
      </c>
      <c r="E3356" s="55">
        <v>45174</v>
      </c>
      <c r="F3356" s="55">
        <v>45539</v>
      </c>
      <c r="G3356" s="60" t="s">
        <v>26</v>
      </c>
      <c r="H3356" s="174"/>
      <c r="I3356" s="61">
        <v>225000</v>
      </c>
      <c r="J3356" s="61">
        <v>202853</v>
      </c>
      <c r="K3356" s="72">
        <v>90.156999999999996</v>
      </c>
      <c r="L3356" s="72">
        <v>11.176</v>
      </c>
      <c r="M3356" s="72">
        <v>10.98</v>
      </c>
      <c r="N3356" s="72">
        <v>11.85</v>
      </c>
      <c r="O3356" s="53" t="s">
        <v>29</v>
      </c>
      <c r="P3356" s="58" t="s">
        <v>66</v>
      </c>
      <c r="Q3356" s="58">
        <v>0.98082191780821915</v>
      </c>
      <c r="R3356" s="58">
        <v>0.9780821917808219</v>
      </c>
      <c r="S3356" s="62"/>
      <c r="T3356" s="61"/>
      <c r="U3356" s="63"/>
      <c r="V3356" s="37"/>
      <c r="W3356" s="37"/>
    </row>
    <row r="3357" spans="2:23" ht="24" customHeight="1" x14ac:dyDescent="0.3">
      <c r="B3357" s="68">
        <v>2023</v>
      </c>
      <c r="C3357" s="55" t="s">
        <v>72</v>
      </c>
      <c r="D3357" s="65">
        <v>45182</v>
      </c>
      <c r="E3357" s="55">
        <v>44601</v>
      </c>
      <c r="F3357" s="55">
        <v>48619</v>
      </c>
      <c r="G3357" s="60" t="s">
        <v>26</v>
      </c>
      <c r="H3357" s="174">
        <v>13.25</v>
      </c>
      <c r="I3357" s="61">
        <v>422500</v>
      </c>
      <c r="J3357" s="61">
        <v>514790.9</v>
      </c>
      <c r="K3357" s="72">
        <v>121.84400000000004</v>
      </c>
      <c r="L3357" s="72">
        <v>10.78</v>
      </c>
      <c r="M3357" s="72">
        <v>10.54</v>
      </c>
      <c r="N3357" s="72">
        <v>11.06</v>
      </c>
      <c r="O3357" s="53" t="s">
        <v>29</v>
      </c>
      <c r="P3357" s="58" t="s">
        <v>56</v>
      </c>
      <c r="Q3357" s="58">
        <v>9.4164383561643827</v>
      </c>
      <c r="R3357" s="58">
        <v>5.7478042632684181</v>
      </c>
      <c r="S3357" s="62"/>
      <c r="T3357" s="61"/>
      <c r="U3357" s="63"/>
      <c r="V3357" s="37"/>
      <c r="W3357" s="37"/>
    </row>
    <row r="3358" spans="2:23" ht="24" customHeight="1" x14ac:dyDescent="0.3">
      <c r="B3358" s="68">
        <v>2023</v>
      </c>
      <c r="C3358" s="55" t="s">
        <v>72</v>
      </c>
      <c r="D3358" s="65">
        <v>45182</v>
      </c>
      <c r="E3358" s="55">
        <v>44344</v>
      </c>
      <c r="F3358" s="55">
        <v>52014</v>
      </c>
      <c r="G3358" s="60" t="s">
        <v>26</v>
      </c>
      <c r="H3358" s="174">
        <v>9.25</v>
      </c>
      <c r="I3358" s="61">
        <v>263500</v>
      </c>
      <c r="J3358" s="61">
        <v>233587.48</v>
      </c>
      <c r="K3358" s="72">
        <v>88.647999999999968</v>
      </c>
      <c r="L3358" s="72">
        <v>11.049000000000003</v>
      </c>
      <c r="M3358" s="72">
        <v>10.71</v>
      </c>
      <c r="N3358" s="72">
        <v>11.3</v>
      </c>
      <c r="O3358" s="53" t="s">
        <v>29</v>
      </c>
      <c r="P3358" s="58" t="s">
        <v>56</v>
      </c>
      <c r="Q3358" s="58">
        <v>18.717808219178082</v>
      </c>
      <c r="R3358" s="58">
        <v>8.6494940741913435</v>
      </c>
      <c r="S3358" s="62"/>
      <c r="T3358" s="61"/>
      <c r="U3358" s="63"/>
      <c r="V3358" s="37"/>
      <c r="W3358" s="37"/>
    </row>
    <row r="3359" spans="2:23" ht="24" customHeight="1" x14ac:dyDescent="0.3">
      <c r="B3359" s="68">
        <v>2023</v>
      </c>
      <c r="C3359" s="55" t="s">
        <v>72</v>
      </c>
      <c r="D3359" s="65">
        <v>45182</v>
      </c>
      <c r="E3359" s="55">
        <v>43764</v>
      </c>
      <c r="F3359" s="55">
        <v>55087</v>
      </c>
      <c r="G3359" s="60" t="s">
        <v>26</v>
      </c>
      <c r="H3359" s="174">
        <v>7.25</v>
      </c>
      <c r="I3359" s="61">
        <v>203792.4</v>
      </c>
      <c r="J3359" s="61">
        <v>151621.54560000001</v>
      </c>
      <c r="K3359" s="72">
        <v>74.400000000000034</v>
      </c>
      <c r="L3359" s="72">
        <v>10.979999999999999</v>
      </c>
      <c r="M3359" s="72">
        <v>10.647</v>
      </c>
      <c r="N3359" s="72">
        <v>11.22</v>
      </c>
      <c r="O3359" s="53" t="s">
        <v>29</v>
      </c>
      <c r="P3359" s="58" t="s">
        <v>56</v>
      </c>
      <c r="Q3359" s="58">
        <v>27.136986301369863</v>
      </c>
      <c r="R3359" s="58">
        <v>9.1778012164616332</v>
      </c>
      <c r="S3359" s="62"/>
      <c r="T3359" s="61"/>
      <c r="U3359" s="63"/>
      <c r="V3359" s="37"/>
      <c r="W3359" s="37"/>
    </row>
    <row r="3360" spans="2:23" ht="24" customHeight="1" x14ac:dyDescent="0.3">
      <c r="B3360" s="68">
        <v>2023</v>
      </c>
      <c r="C3360" s="55" t="s">
        <v>72</v>
      </c>
      <c r="D3360" s="65">
        <v>45184</v>
      </c>
      <c r="E3360" s="55">
        <v>43573</v>
      </c>
      <c r="F3360" s="55">
        <v>47226</v>
      </c>
      <c r="G3360" s="60" t="s">
        <v>13</v>
      </c>
      <c r="H3360" s="174">
        <v>2.25</v>
      </c>
      <c r="I3360" s="61">
        <v>106815.59664600001</v>
      </c>
      <c r="J3360" s="61">
        <v>95896.906356845881</v>
      </c>
      <c r="K3360" s="72">
        <v>89.778000000000006</v>
      </c>
      <c r="L3360" s="72">
        <v>4.5510000000000002</v>
      </c>
      <c r="M3360" s="72">
        <v>4.5510000000000002</v>
      </c>
      <c r="N3360" s="72">
        <v>4.5510000000000002</v>
      </c>
      <c r="O3360" s="53" t="s">
        <v>30</v>
      </c>
      <c r="P3360" s="58" t="s">
        <v>56</v>
      </c>
      <c r="Q3360" s="58">
        <v>5.5945205479452058</v>
      </c>
      <c r="R3360" s="58">
        <v>5.2434139212533593</v>
      </c>
      <c r="S3360" s="62">
        <v>351.70260000000002</v>
      </c>
      <c r="T3360" s="61">
        <v>303710000</v>
      </c>
      <c r="U3360" s="63">
        <v>272664763.80000001</v>
      </c>
      <c r="V3360" s="37"/>
      <c r="W3360" s="37"/>
    </row>
    <row r="3361" spans="2:23" ht="24" customHeight="1" x14ac:dyDescent="0.3">
      <c r="B3361" s="68">
        <v>2023</v>
      </c>
      <c r="C3361" s="55" t="s">
        <v>72</v>
      </c>
      <c r="D3361" s="65">
        <v>45184</v>
      </c>
      <c r="E3361" s="55">
        <v>43521</v>
      </c>
      <c r="F3361" s="55">
        <v>50096</v>
      </c>
      <c r="G3361" s="60" t="s">
        <v>13</v>
      </c>
      <c r="H3361" s="174">
        <v>3.75</v>
      </c>
      <c r="I3361" s="61">
        <v>75295.657931400012</v>
      </c>
      <c r="J3361" s="61">
        <v>68573.261591284609</v>
      </c>
      <c r="K3361" s="72">
        <v>91.072000000000003</v>
      </c>
      <c r="L3361" s="72">
        <v>4.883</v>
      </c>
      <c r="M3361" s="72">
        <v>4.883</v>
      </c>
      <c r="N3361" s="72">
        <v>4.883</v>
      </c>
      <c r="O3361" s="53" t="s">
        <v>30</v>
      </c>
      <c r="P3361" s="58" t="s">
        <v>56</v>
      </c>
      <c r="Q3361" s="58">
        <v>13.457534246575342</v>
      </c>
      <c r="R3361" s="58">
        <v>10.381716012695392</v>
      </c>
      <c r="S3361" s="62">
        <v>351.70260000000002</v>
      </c>
      <c r="T3361" s="61">
        <v>214089000</v>
      </c>
      <c r="U3361" s="63">
        <v>194975134.08000001</v>
      </c>
      <c r="V3361" s="37"/>
      <c r="W3361" s="37"/>
    </row>
    <row r="3362" spans="2:23" ht="24" customHeight="1" x14ac:dyDescent="0.3">
      <c r="B3362" s="68">
        <v>2023</v>
      </c>
      <c r="C3362" s="55" t="s">
        <v>72</v>
      </c>
      <c r="D3362" s="65">
        <v>45184</v>
      </c>
      <c r="E3362" s="55">
        <v>42902</v>
      </c>
      <c r="F3362" s="55">
        <v>54590</v>
      </c>
      <c r="G3362" s="60" t="s">
        <v>13</v>
      </c>
      <c r="H3362" s="174">
        <v>3.75</v>
      </c>
      <c r="I3362" s="61">
        <v>89814.996367200016</v>
      </c>
      <c r="J3362" s="61">
        <v>77751.94420512137</v>
      </c>
      <c r="K3362" s="72">
        <v>86.569000000000003</v>
      </c>
      <c r="L3362" s="72">
        <v>4.7249999999999996</v>
      </c>
      <c r="M3362" s="72">
        <v>4.7249999999999996</v>
      </c>
      <c r="N3362" s="72">
        <v>4.7249999999999996</v>
      </c>
      <c r="O3362" s="53" t="s">
        <v>30</v>
      </c>
      <c r="P3362" s="58" t="s">
        <v>56</v>
      </c>
      <c r="Q3362" s="58">
        <v>25.769863013698629</v>
      </c>
      <c r="R3362" s="58">
        <v>16.004394379854794</v>
      </c>
      <c r="S3362" s="62">
        <v>351.70260000000002</v>
      </c>
      <c r="T3362" s="61">
        <v>255372000</v>
      </c>
      <c r="U3362" s="63">
        <v>221072986.68000001</v>
      </c>
      <c r="V3362" s="37"/>
      <c r="W3362" s="37"/>
    </row>
    <row r="3363" spans="2:23" ht="24" customHeight="1" x14ac:dyDescent="0.3">
      <c r="B3363" s="68">
        <v>2023</v>
      </c>
      <c r="C3363" s="55" t="s">
        <v>72</v>
      </c>
      <c r="D3363" s="65">
        <v>45188</v>
      </c>
      <c r="E3363" s="55">
        <v>45174</v>
      </c>
      <c r="F3363" s="55">
        <v>45539</v>
      </c>
      <c r="G3363" s="60" t="s">
        <v>26</v>
      </c>
      <c r="H3363" s="174"/>
      <c r="I3363" s="61">
        <v>225000</v>
      </c>
      <c r="J3363" s="61">
        <v>203292</v>
      </c>
      <c r="K3363" s="72">
        <v>90.352000000000004</v>
      </c>
      <c r="L3363" s="72">
        <v>11.16</v>
      </c>
      <c r="M3363" s="72">
        <v>11</v>
      </c>
      <c r="N3363" s="72">
        <v>11.744</v>
      </c>
      <c r="O3363" s="53" t="s">
        <v>29</v>
      </c>
      <c r="P3363" s="58" t="s">
        <v>66</v>
      </c>
      <c r="Q3363" s="58">
        <v>0.9616438356164384</v>
      </c>
      <c r="R3363" s="58">
        <v>0.95890410958904093</v>
      </c>
      <c r="S3363" s="62"/>
      <c r="T3363" s="61"/>
      <c r="U3363" s="63"/>
      <c r="V3363" s="37"/>
      <c r="W3363" s="37"/>
    </row>
    <row r="3364" spans="2:23" ht="24" customHeight="1" x14ac:dyDescent="0.3">
      <c r="B3364" s="68">
        <v>2023</v>
      </c>
      <c r="C3364" s="55" t="s">
        <v>72</v>
      </c>
      <c r="D3364" s="65">
        <v>45195</v>
      </c>
      <c r="E3364" s="55">
        <v>45174</v>
      </c>
      <c r="F3364" s="55">
        <v>45539</v>
      </c>
      <c r="G3364" s="60" t="s">
        <v>26</v>
      </c>
      <c r="H3364" s="174"/>
      <c r="I3364" s="61">
        <v>150000</v>
      </c>
      <c r="J3364" s="61">
        <v>135189</v>
      </c>
      <c r="K3364" s="72">
        <v>90.126000000000005</v>
      </c>
      <c r="L3364" s="72">
        <v>11.698</v>
      </c>
      <c r="M3364" s="72">
        <v>11.497999999999999</v>
      </c>
      <c r="N3364" s="72">
        <v>12.02</v>
      </c>
      <c r="O3364" s="53" t="s">
        <v>29</v>
      </c>
      <c r="P3364" s="58" t="s">
        <v>66</v>
      </c>
      <c r="Q3364" s="58">
        <v>0.94246575342465755</v>
      </c>
      <c r="R3364" s="58">
        <v>0.93972602739726019</v>
      </c>
      <c r="S3364" s="62"/>
      <c r="T3364" s="61"/>
      <c r="U3364" s="63"/>
      <c r="V3364" s="37"/>
      <c r="W3364" s="37"/>
    </row>
    <row r="3365" spans="2:23" ht="24" customHeight="1" x14ac:dyDescent="0.3">
      <c r="B3365" s="68">
        <v>2023</v>
      </c>
      <c r="C3365" s="55" t="s">
        <v>86</v>
      </c>
      <c r="D3365" s="65">
        <v>45202</v>
      </c>
      <c r="E3365" s="55">
        <v>45174</v>
      </c>
      <c r="F3365" s="55">
        <v>45539</v>
      </c>
      <c r="G3365" s="60" t="s">
        <v>26</v>
      </c>
      <c r="H3365" s="174"/>
      <c r="I3365" s="61">
        <v>150000</v>
      </c>
      <c r="J3365" s="61">
        <v>135142.5</v>
      </c>
      <c r="K3365" s="72">
        <v>90.094999999999999</v>
      </c>
      <c r="L3365" s="72">
        <v>11.997999999999999</v>
      </c>
      <c r="M3365" s="72">
        <v>11.6</v>
      </c>
      <c r="N3365" s="72">
        <v>12.5</v>
      </c>
      <c r="O3365" s="53" t="s">
        <v>29</v>
      </c>
      <c r="P3365" s="58" t="s">
        <v>66</v>
      </c>
      <c r="Q3365" s="58">
        <v>0.92328767123287669</v>
      </c>
      <c r="R3365" s="58">
        <v>0.92054794520547945</v>
      </c>
      <c r="S3365" s="62"/>
      <c r="T3365" s="61"/>
      <c r="U3365" s="63"/>
      <c r="V3365" s="37"/>
      <c r="W3365" s="37"/>
    </row>
    <row r="3366" spans="2:23" ht="24" customHeight="1" x14ac:dyDescent="0.3">
      <c r="B3366" s="68">
        <v>2023</v>
      </c>
      <c r="C3366" s="55" t="s">
        <v>86</v>
      </c>
      <c r="D3366" s="65">
        <v>45209</v>
      </c>
      <c r="E3366" s="55">
        <v>45174</v>
      </c>
      <c r="F3366" s="55">
        <v>45539</v>
      </c>
      <c r="G3366" s="60" t="s">
        <v>26</v>
      </c>
      <c r="H3366" s="174"/>
      <c r="I3366" s="61">
        <v>195000</v>
      </c>
      <c r="J3366" s="61">
        <v>175845.15</v>
      </c>
      <c r="K3366" s="72">
        <v>90.177000000000007</v>
      </c>
      <c r="L3366" s="72">
        <v>12.154999999999999</v>
      </c>
      <c r="M3366" s="72">
        <v>11.849</v>
      </c>
      <c r="N3366" s="72">
        <v>12.5</v>
      </c>
      <c r="O3366" s="53" t="s">
        <v>29</v>
      </c>
      <c r="P3366" s="58" t="s">
        <v>66</v>
      </c>
      <c r="Q3366" s="58">
        <v>0.90410958904109584</v>
      </c>
      <c r="R3366" s="58">
        <v>0.9013698630136987</v>
      </c>
      <c r="S3366" s="62"/>
      <c r="T3366" s="61"/>
      <c r="U3366" s="63"/>
      <c r="V3366" s="37"/>
      <c r="W3366" s="37"/>
    </row>
    <row r="3367" spans="2:23" ht="24" customHeight="1" x14ac:dyDescent="0.3">
      <c r="B3367" s="68">
        <v>2023</v>
      </c>
      <c r="C3367" s="55" t="s">
        <v>86</v>
      </c>
      <c r="D3367" s="65">
        <v>45216</v>
      </c>
      <c r="E3367" s="55">
        <v>45174</v>
      </c>
      <c r="F3367" s="55">
        <v>45539</v>
      </c>
      <c r="G3367" s="60" t="s">
        <v>26</v>
      </c>
      <c r="H3367" s="174"/>
      <c r="I3367" s="61">
        <v>150000</v>
      </c>
      <c r="J3367" s="61">
        <v>135355.5</v>
      </c>
      <c r="K3367" s="72">
        <v>90.236999999999995</v>
      </c>
      <c r="L3367" s="72">
        <v>12.35</v>
      </c>
      <c r="M3367" s="72">
        <v>11.99</v>
      </c>
      <c r="N3367" s="72">
        <v>12.696999999999999</v>
      </c>
      <c r="O3367" s="53" t="s">
        <v>29</v>
      </c>
      <c r="P3367" s="58" t="s">
        <v>66</v>
      </c>
      <c r="Q3367" s="58">
        <v>0.8849315068493151</v>
      </c>
      <c r="R3367" s="58">
        <v>0.88219178082191807</v>
      </c>
      <c r="S3367" s="62"/>
      <c r="T3367" s="61"/>
      <c r="U3367" s="63"/>
      <c r="V3367" s="37"/>
      <c r="W3367" s="37"/>
    </row>
    <row r="3368" spans="2:23" ht="24" customHeight="1" x14ac:dyDescent="0.3">
      <c r="B3368" s="68">
        <v>2023</v>
      </c>
      <c r="C3368" s="55" t="s">
        <v>86</v>
      </c>
      <c r="D3368" s="65">
        <v>45223</v>
      </c>
      <c r="E3368" s="55">
        <v>45174</v>
      </c>
      <c r="F3368" s="55">
        <v>45539</v>
      </c>
      <c r="G3368" s="60" t="s">
        <v>26</v>
      </c>
      <c r="H3368" s="174"/>
      <c r="I3368" s="61">
        <v>195000</v>
      </c>
      <c r="J3368" s="61">
        <v>176219.55</v>
      </c>
      <c r="K3368" s="72">
        <v>90.369</v>
      </c>
      <c r="L3368" s="72">
        <v>12.45</v>
      </c>
      <c r="M3368" s="72">
        <v>12.05</v>
      </c>
      <c r="N3368" s="72">
        <v>12.75</v>
      </c>
      <c r="O3368" s="53" t="s">
        <v>29</v>
      </c>
      <c r="P3368" s="58" t="s">
        <v>66</v>
      </c>
      <c r="Q3368" s="58">
        <v>0.86575342465753424</v>
      </c>
      <c r="R3368" s="58">
        <v>0.86301369863013688</v>
      </c>
      <c r="S3368" s="62"/>
      <c r="T3368" s="61"/>
      <c r="U3368" s="63"/>
      <c r="V3368" s="37"/>
      <c r="W3368" s="37"/>
    </row>
    <row r="3369" spans="2:23" ht="24" customHeight="1" x14ac:dyDescent="0.3">
      <c r="B3369" s="68">
        <v>2023</v>
      </c>
      <c r="C3369" s="55" t="s">
        <v>86</v>
      </c>
      <c r="D3369" s="65">
        <v>45230</v>
      </c>
      <c r="E3369" s="55">
        <v>45174</v>
      </c>
      <c r="F3369" s="55">
        <v>45539</v>
      </c>
      <c r="G3369" s="60" t="s">
        <v>26</v>
      </c>
      <c r="H3369" s="174"/>
      <c r="I3369" s="61">
        <v>225000</v>
      </c>
      <c r="J3369" s="61">
        <v>203789.25</v>
      </c>
      <c r="K3369" s="72">
        <v>90.572999999999993</v>
      </c>
      <c r="L3369" s="72">
        <v>12.45</v>
      </c>
      <c r="M3369" s="72">
        <v>12.164999999999999</v>
      </c>
      <c r="N3369" s="72">
        <v>12.619</v>
      </c>
      <c r="O3369" s="53" t="s">
        <v>29</v>
      </c>
      <c r="P3369" s="58" t="s">
        <v>66</v>
      </c>
      <c r="Q3369" s="58">
        <v>0.84657534246575339</v>
      </c>
      <c r="R3369" s="58">
        <v>0.84383561643835625</v>
      </c>
      <c r="S3369" s="62"/>
      <c r="T3369" s="61"/>
      <c r="U3369" s="63"/>
      <c r="V3369" s="37"/>
      <c r="W3369" s="37"/>
    </row>
    <row r="3370" spans="2:23" ht="24" customHeight="1" x14ac:dyDescent="0.3">
      <c r="B3370" s="68">
        <v>2023</v>
      </c>
      <c r="C3370" s="55" t="s">
        <v>74</v>
      </c>
      <c r="D3370" s="65">
        <v>45237</v>
      </c>
      <c r="E3370" s="55">
        <v>45174</v>
      </c>
      <c r="F3370" s="55">
        <v>45539</v>
      </c>
      <c r="G3370" s="60" t="s">
        <v>26</v>
      </c>
      <c r="H3370" s="174"/>
      <c r="I3370" s="61">
        <v>225000</v>
      </c>
      <c r="J3370" s="61">
        <v>204653.25</v>
      </c>
      <c r="K3370" s="72">
        <v>90.956999999999994</v>
      </c>
      <c r="L3370" s="72">
        <v>12.18</v>
      </c>
      <c r="M3370" s="72">
        <v>11.97</v>
      </c>
      <c r="N3370" s="72">
        <v>12.48</v>
      </c>
      <c r="O3370" s="53" t="s">
        <v>29</v>
      </c>
      <c r="P3370" s="58" t="s">
        <v>66</v>
      </c>
      <c r="Q3370" s="58">
        <v>0.82739726027397265</v>
      </c>
      <c r="R3370" s="58">
        <v>0.8246575342465754</v>
      </c>
      <c r="S3370" s="62"/>
      <c r="T3370" s="61"/>
      <c r="U3370" s="63"/>
      <c r="V3370" s="37"/>
      <c r="W3370" s="37"/>
    </row>
    <row r="3371" spans="2:23" ht="24" customHeight="1" x14ac:dyDescent="0.3">
      <c r="B3371" s="68">
        <v>2023</v>
      </c>
      <c r="C3371" s="55" t="s">
        <v>74</v>
      </c>
      <c r="D3371" s="65">
        <v>45244</v>
      </c>
      <c r="E3371" s="55">
        <v>45174</v>
      </c>
      <c r="F3371" s="55">
        <v>45539</v>
      </c>
      <c r="G3371" s="60" t="s">
        <v>26</v>
      </c>
      <c r="H3371" s="174"/>
      <c r="I3371" s="61">
        <v>225000</v>
      </c>
      <c r="J3371" s="61">
        <v>205312.5</v>
      </c>
      <c r="K3371" s="72">
        <v>91.25</v>
      </c>
      <c r="L3371" s="72">
        <v>12.04</v>
      </c>
      <c r="M3371" s="72">
        <v>11.85</v>
      </c>
      <c r="N3371" s="72">
        <v>12.35</v>
      </c>
      <c r="O3371" s="53" t="s">
        <v>29</v>
      </c>
      <c r="P3371" s="58" t="s">
        <v>66</v>
      </c>
      <c r="Q3371" s="58">
        <v>0.80821917808219179</v>
      </c>
      <c r="R3371" s="58">
        <v>0.80547945205479454</v>
      </c>
      <c r="S3371" s="62"/>
      <c r="T3371" s="61"/>
      <c r="U3371" s="63"/>
      <c r="V3371" s="37"/>
      <c r="W3371" s="37"/>
    </row>
    <row r="3372" spans="2:23" ht="24" customHeight="1" x14ac:dyDescent="0.3">
      <c r="B3372" s="68">
        <v>2023</v>
      </c>
      <c r="C3372" s="55" t="s">
        <v>74</v>
      </c>
      <c r="D3372" s="65">
        <v>45251</v>
      </c>
      <c r="E3372" s="55">
        <v>45174</v>
      </c>
      <c r="F3372" s="55">
        <v>45539</v>
      </c>
      <c r="G3372" s="60" t="s">
        <v>26</v>
      </c>
      <c r="H3372" s="174"/>
      <c r="I3372" s="61">
        <v>224999.9</v>
      </c>
      <c r="J3372" s="61">
        <v>205962.65846100001</v>
      </c>
      <c r="K3372" s="72">
        <v>91.539000000000001</v>
      </c>
      <c r="L3372" s="72">
        <v>11.9</v>
      </c>
      <c r="M3372" s="72">
        <v>11.79</v>
      </c>
      <c r="N3372" s="72">
        <v>12.5</v>
      </c>
      <c r="O3372" s="53" t="s">
        <v>29</v>
      </c>
      <c r="P3372" s="58" t="s">
        <v>66</v>
      </c>
      <c r="Q3372" s="58">
        <v>0.78904109589041094</v>
      </c>
      <c r="R3372" s="58">
        <v>0.78630136986301369</v>
      </c>
      <c r="S3372" s="62"/>
      <c r="T3372" s="61"/>
      <c r="U3372" s="63"/>
      <c r="V3372" s="37"/>
      <c r="W3372" s="37"/>
    </row>
    <row r="3373" spans="2:23" ht="24" customHeight="1" x14ac:dyDescent="0.3">
      <c r="B3373" s="68">
        <v>2023</v>
      </c>
      <c r="C3373" s="55" t="s">
        <v>74</v>
      </c>
      <c r="D3373" s="65">
        <v>45258</v>
      </c>
      <c r="E3373" s="55">
        <v>45174</v>
      </c>
      <c r="F3373" s="55">
        <v>45539</v>
      </c>
      <c r="G3373" s="60" t="s">
        <v>26</v>
      </c>
      <c r="H3373" s="174"/>
      <c r="I3373" s="61">
        <v>225000</v>
      </c>
      <c r="J3373" s="61">
        <v>206435.25</v>
      </c>
      <c r="K3373" s="72">
        <v>91.748999999999995</v>
      </c>
      <c r="L3373" s="72">
        <v>11.88</v>
      </c>
      <c r="M3373" s="72">
        <v>11.68</v>
      </c>
      <c r="N3373" s="72">
        <v>12.1</v>
      </c>
      <c r="O3373" s="53" t="s">
        <v>29</v>
      </c>
      <c r="P3373" s="58" t="s">
        <v>66</v>
      </c>
      <c r="Q3373" s="58">
        <v>0.76986301369863008</v>
      </c>
      <c r="R3373" s="58">
        <v>0.76712328767123272</v>
      </c>
      <c r="S3373" s="62"/>
      <c r="T3373" s="61"/>
      <c r="U3373" s="63"/>
      <c r="V3373" s="37"/>
      <c r="W3373" s="37"/>
    </row>
    <row r="3374" spans="2:23" ht="24" customHeight="1" x14ac:dyDescent="0.3">
      <c r="B3374" s="68">
        <v>2023</v>
      </c>
      <c r="C3374" s="55" t="s">
        <v>87</v>
      </c>
      <c r="D3374" s="65">
        <v>45265</v>
      </c>
      <c r="E3374" s="55">
        <v>45265</v>
      </c>
      <c r="F3374" s="55">
        <v>45630</v>
      </c>
      <c r="G3374" s="60" t="s">
        <v>26</v>
      </c>
      <c r="H3374" s="174"/>
      <c r="I3374" s="61">
        <v>225000</v>
      </c>
      <c r="J3374" s="61">
        <v>201800.25</v>
      </c>
      <c r="K3374" s="72">
        <v>89.688999999999993</v>
      </c>
      <c r="L3374" s="72">
        <v>11.53</v>
      </c>
      <c r="M3374" s="72">
        <v>11.24</v>
      </c>
      <c r="N3374" s="72">
        <v>11.95</v>
      </c>
      <c r="O3374" s="53" t="s">
        <v>29</v>
      </c>
      <c r="P3374" s="58" t="s">
        <v>66</v>
      </c>
      <c r="Q3374" s="58">
        <v>1</v>
      </c>
      <c r="R3374" s="58">
        <v>0.99726027397260264</v>
      </c>
      <c r="S3374" s="62"/>
      <c r="T3374" s="61"/>
      <c r="U3374" s="63"/>
      <c r="V3374" s="37"/>
      <c r="W3374" s="37"/>
    </row>
    <row r="3375" spans="2:23" ht="24" customHeight="1" x14ac:dyDescent="0.3">
      <c r="B3375" s="68">
        <v>2023</v>
      </c>
      <c r="C3375" s="55" t="s">
        <v>87</v>
      </c>
      <c r="D3375" s="65">
        <v>45272</v>
      </c>
      <c r="E3375" s="55">
        <v>45265</v>
      </c>
      <c r="F3375" s="55">
        <v>45630</v>
      </c>
      <c r="G3375" s="60" t="s">
        <v>26</v>
      </c>
      <c r="H3375" s="174"/>
      <c r="I3375" s="61">
        <v>225000</v>
      </c>
      <c r="J3375" s="61">
        <v>202630.5</v>
      </c>
      <c r="K3375" s="72">
        <v>90.058000000000007</v>
      </c>
      <c r="L3375" s="72">
        <v>11.3</v>
      </c>
      <c r="M3375" s="72">
        <v>10.9</v>
      </c>
      <c r="N3375" s="72">
        <v>11.744999999999999</v>
      </c>
      <c r="O3375" s="53" t="s">
        <v>29</v>
      </c>
      <c r="P3375" s="58" t="s">
        <v>66</v>
      </c>
      <c r="Q3375" s="58">
        <v>0.98082191780821915</v>
      </c>
      <c r="R3375" s="58">
        <v>0.97808219178082201</v>
      </c>
      <c r="S3375" s="62"/>
      <c r="T3375" s="61"/>
      <c r="U3375" s="63"/>
      <c r="V3375" s="37"/>
      <c r="W3375" s="37"/>
    </row>
    <row r="3376" spans="2:23" ht="24" customHeight="1" x14ac:dyDescent="0.3">
      <c r="B3376" s="142">
        <v>2023</v>
      </c>
      <c r="C3376" s="143" t="s">
        <v>87</v>
      </c>
      <c r="D3376" s="144">
        <v>45274</v>
      </c>
      <c r="E3376" s="143">
        <v>44281</v>
      </c>
      <c r="F3376" s="143">
        <v>47933</v>
      </c>
      <c r="G3376" s="145" t="s">
        <v>89</v>
      </c>
      <c r="H3376" s="179">
        <v>7.0000000000000009</v>
      </c>
      <c r="I3376" s="146">
        <v>1086944.3</v>
      </c>
      <c r="J3376" s="146">
        <v>974999.90654300002</v>
      </c>
      <c r="K3376" s="147">
        <v>89.700999999999993</v>
      </c>
      <c r="L3376" s="147">
        <v>10.058999999999999</v>
      </c>
      <c r="M3376" s="147">
        <v>9.8490000000000002</v>
      </c>
      <c r="N3376" s="147">
        <v>10.45</v>
      </c>
      <c r="O3376" s="148" t="s">
        <v>29</v>
      </c>
      <c r="P3376" s="149" t="s">
        <v>56</v>
      </c>
      <c r="Q3376" s="149">
        <v>7.2849315068493148</v>
      </c>
      <c r="R3376" s="149">
        <v>5.4997018079005056</v>
      </c>
      <c r="S3376" s="150"/>
      <c r="T3376" s="146"/>
      <c r="U3376" s="151"/>
      <c r="V3376" s="37"/>
      <c r="W3376" s="37"/>
    </row>
    <row r="3377" spans="2:23" ht="24" customHeight="1" x14ac:dyDescent="0.3">
      <c r="B3377" s="68">
        <v>2023</v>
      </c>
      <c r="C3377" s="55" t="s">
        <v>87</v>
      </c>
      <c r="D3377" s="65">
        <v>45279</v>
      </c>
      <c r="E3377" s="55">
        <v>45265</v>
      </c>
      <c r="F3377" s="55">
        <v>45630</v>
      </c>
      <c r="G3377" s="60" t="s">
        <v>26</v>
      </c>
      <c r="H3377" s="174"/>
      <c r="I3377" s="61">
        <v>224999.9</v>
      </c>
      <c r="J3377" s="61">
        <v>203660.909484</v>
      </c>
      <c r="K3377" s="72">
        <v>90.516000000000005</v>
      </c>
      <c r="L3377" s="72">
        <v>10.95</v>
      </c>
      <c r="M3377" s="72">
        <v>10.8</v>
      </c>
      <c r="N3377" s="72">
        <v>11.5</v>
      </c>
      <c r="O3377" s="53" t="s">
        <v>29</v>
      </c>
      <c r="P3377" s="58" t="s">
        <v>66</v>
      </c>
      <c r="Q3377" s="58">
        <v>0.9616438356164384</v>
      </c>
      <c r="R3377" s="58">
        <v>0.95890410958904093</v>
      </c>
      <c r="S3377" s="62"/>
      <c r="T3377" s="61"/>
      <c r="U3377" s="63"/>
      <c r="V3377" s="37"/>
      <c r="W3377" s="37"/>
    </row>
    <row r="3378" spans="2:23" ht="24" customHeight="1" x14ac:dyDescent="0.3">
      <c r="B3378" s="68">
        <v>2024</v>
      </c>
      <c r="C3378" s="55" t="s">
        <v>84</v>
      </c>
      <c r="D3378" s="65">
        <v>45293</v>
      </c>
      <c r="E3378" s="55">
        <v>45265</v>
      </c>
      <c r="F3378" s="55">
        <v>45630</v>
      </c>
      <c r="G3378" s="60" t="s">
        <v>26</v>
      </c>
      <c r="H3378" s="174"/>
      <c r="I3378" s="61">
        <v>262500</v>
      </c>
      <c r="J3378" s="61">
        <v>238515.375</v>
      </c>
      <c r="K3378" s="72">
        <v>90.863</v>
      </c>
      <c r="L3378" s="72">
        <v>10.97</v>
      </c>
      <c r="M3378" s="72">
        <v>10.611000000000001</v>
      </c>
      <c r="N3378" s="72">
        <v>11.689</v>
      </c>
      <c r="O3378" s="53" t="s">
        <v>29</v>
      </c>
      <c r="P3378" s="58" t="s">
        <v>66</v>
      </c>
      <c r="Q3378" s="58">
        <v>0.92054794520547956</v>
      </c>
      <c r="R3378" s="58" t="s">
        <v>90</v>
      </c>
      <c r="S3378" s="62"/>
      <c r="T3378" s="61"/>
      <c r="U3378" s="63"/>
      <c r="V3378" s="37"/>
      <c r="W3378" s="37"/>
    </row>
    <row r="3379" spans="2:23" ht="24" customHeight="1" x14ac:dyDescent="0.3">
      <c r="B3379" s="68">
        <v>2024</v>
      </c>
      <c r="C3379" s="55" t="s">
        <v>84</v>
      </c>
      <c r="D3379" s="65">
        <v>45294</v>
      </c>
      <c r="E3379" s="55">
        <v>43573</v>
      </c>
      <c r="F3379" s="55">
        <v>47226</v>
      </c>
      <c r="G3379" s="60" t="s">
        <v>13</v>
      </c>
      <c r="H3379" s="174">
        <v>2.25</v>
      </c>
      <c r="I3379" s="61">
        <v>188101.81866720002</v>
      </c>
      <c r="J3379" s="61">
        <v>177470.30387613</v>
      </c>
      <c r="K3379" s="72">
        <v>94.347999999999999</v>
      </c>
      <c r="L3379" s="72">
        <v>3.7879999999999998</v>
      </c>
      <c r="M3379" s="72">
        <v>3.45</v>
      </c>
      <c r="N3379" s="72">
        <v>4.13</v>
      </c>
      <c r="O3379" s="53" t="s">
        <v>29</v>
      </c>
      <c r="P3379" s="58" t="s">
        <v>56</v>
      </c>
      <c r="Q3379" s="58">
        <v>5.2931506849315069</v>
      </c>
      <c r="R3379" s="58">
        <v>4.950515181106959</v>
      </c>
      <c r="S3379" s="62">
        <v>357.99459999999999</v>
      </c>
      <c r="T3379" s="61">
        <v>525432000</v>
      </c>
      <c r="U3379" s="63">
        <v>495734583.36000001</v>
      </c>
      <c r="V3379" s="37"/>
      <c r="W3379" s="37"/>
    </row>
    <row r="3380" spans="2:23" ht="24" customHeight="1" x14ac:dyDescent="0.3">
      <c r="B3380" s="68">
        <v>2024</v>
      </c>
      <c r="C3380" s="55" t="s">
        <v>84</v>
      </c>
      <c r="D3380" s="65">
        <v>45294</v>
      </c>
      <c r="E3380" s="55">
        <v>43521</v>
      </c>
      <c r="F3380" s="55">
        <v>50096</v>
      </c>
      <c r="G3380" s="60" t="s">
        <v>13</v>
      </c>
      <c r="H3380" s="174">
        <v>3.75</v>
      </c>
      <c r="I3380" s="61">
        <v>148860.24058820002</v>
      </c>
      <c r="J3380" s="61">
        <v>145667.18842759001</v>
      </c>
      <c r="K3380" s="72">
        <v>97.855000000000004</v>
      </c>
      <c r="L3380" s="72">
        <v>4.29</v>
      </c>
      <c r="M3380" s="72">
        <v>4.05</v>
      </c>
      <c r="N3380" s="72">
        <v>4.6680000000000001</v>
      </c>
      <c r="O3380" s="53" t="s">
        <v>29</v>
      </c>
      <c r="P3380" s="58" t="s">
        <v>56</v>
      </c>
      <c r="Q3380" s="58">
        <v>13.156164383561643</v>
      </c>
      <c r="R3380" s="58">
        <v>10.189898547263075</v>
      </c>
      <c r="S3380" s="62">
        <v>357.99459999999999</v>
      </c>
      <c r="T3380" s="61">
        <v>415817000</v>
      </c>
      <c r="U3380" s="63">
        <v>406897725.35000002</v>
      </c>
      <c r="V3380" s="37"/>
      <c r="W3380" s="37"/>
    </row>
    <row r="3381" spans="2:23" ht="24" customHeight="1" x14ac:dyDescent="0.3">
      <c r="B3381" s="68">
        <v>2024</v>
      </c>
      <c r="C3381" s="55" t="s">
        <v>84</v>
      </c>
      <c r="D3381" s="65">
        <v>45294</v>
      </c>
      <c r="E3381" s="55">
        <v>42902</v>
      </c>
      <c r="F3381" s="55">
        <v>54590</v>
      </c>
      <c r="G3381" s="60" t="s">
        <v>13</v>
      </c>
      <c r="H3381" s="174">
        <v>3.75</v>
      </c>
      <c r="I3381" s="61">
        <v>132279.00469999999</v>
      </c>
      <c r="J3381" s="61">
        <v>127397.90942657001</v>
      </c>
      <c r="K3381" s="72">
        <v>96.31</v>
      </c>
      <c r="L3381" s="72">
        <v>4.1180000000000003</v>
      </c>
      <c r="M3381" s="72">
        <v>3.9</v>
      </c>
      <c r="N3381" s="72">
        <v>4.4800000000000004</v>
      </c>
      <c r="O3381" s="53" t="s">
        <v>29</v>
      </c>
      <c r="P3381" s="58" t="s">
        <v>56</v>
      </c>
      <c r="Q3381" s="58">
        <v>25.468493150684932</v>
      </c>
      <c r="R3381" s="58">
        <v>16.196361499437753</v>
      </c>
      <c r="S3381" s="62">
        <v>357.99459999999999</v>
      </c>
      <c r="T3381" s="61">
        <v>369500000</v>
      </c>
      <c r="U3381" s="63">
        <v>355865450</v>
      </c>
      <c r="V3381" s="37"/>
      <c r="W3381" s="37"/>
    </row>
    <row r="3382" spans="2:23" ht="24" customHeight="1" x14ac:dyDescent="0.3">
      <c r="B3382" s="68">
        <v>2024</v>
      </c>
      <c r="C3382" s="55" t="s">
        <v>84</v>
      </c>
      <c r="D3382" s="65">
        <v>45300</v>
      </c>
      <c r="E3382" s="55">
        <v>45265</v>
      </c>
      <c r="F3382" s="55">
        <v>45630</v>
      </c>
      <c r="G3382" s="60" t="s">
        <v>26</v>
      </c>
      <c r="H3382" s="174"/>
      <c r="I3382" s="61">
        <v>262500</v>
      </c>
      <c r="J3382" s="61">
        <v>239148</v>
      </c>
      <c r="K3382" s="72">
        <v>91.103999999999999</v>
      </c>
      <c r="L3382" s="72">
        <v>10.89</v>
      </c>
      <c r="M3382" s="72">
        <v>10.59</v>
      </c>
      <c r="N3382" s="72">
        <v>11.648999999999999</v>
      </c>
      <c r="O3382" s="53" t="s">
        <v>29</v>
      </c>
      <c r="P3382" s="58" t="s">
        <v>66</v>
      </c>
      <c r="Q3382" s="58">
        <v>0.90136986301369848</v>
      </c>
      <c r="R3382" s="58" t="s">
        <v>90</v>
      </c>
      <c r="S3382" s="62"/>
      <c r="T3382" s="61"/>
      <c r="U3382" s="63"/>
      <c r="V3382" s="37"/>
      <c r="W3382" s="37"/>
    </row>
    <row r="3383" spans="2:23" ht="24" customHeight="1" x14ac:dyDescent="0.3">
      <c r="B3383" s="68">
        <v>2024</v>
      </c>
      <c r="C3383" s="55" t="s">
        <v>84</v>
      </c>
      <c r="D3383" s="65">
        <v>45301</v>
      </c>
      <c r="E3383" s="55">
        <v>44601</v>
      </c>
      <c r="F3383" s="55">
        <v>48619</v>
      </c>
      <c r="G3383" s="60" t="s">
        <v>26</v>
      </c>
      <c r="H3383" s="174">
        <v>13.25</v>
      </c>
      <c r="I3383" s="61">
        <v>454301.3</v>
      </c>
      <c r="J3383" s="61">
        <v>600272.85070299997</v>
      </c>
      <c r="K3383" s="72">
        <v>132.131</v>
      </c>
      <c r="L3383" s="72">
        <v>9.8190000000000008</v>
      </c>
      <c r="M3383" s="72">
        <v>9.5310000000000006</v>
      </c>
      <c r="N3383" s="72">
        <v>10.06</v>
      </c>
      <c r="O3383" s="53" t="s">
        <v>29</v>
      </c>
      <c r="P3383" s="58" t="s">
        <v>56</v>
      </c>
      <c r="Q3383" s="58">
        <v>5.2684931506849315</v>
      </c>
      <c r="R3383" s="58">
        <v>4.9255054726539989</v>
      </c>
      <c r="S3383" s="62"/>
      <c r="T3383" s="61"/>
      <c r="U3383" s="63"/>
      <c r="V3383" s="37"/>
      <c r="W3383" s="37"/>
    </row>
    <row r="3384" spans="2:23" ht="24" customHeight="1" x14ac:dyDescent="0.3">
      <c r="B3384" s="68">
        <v>2024</v>
      </c>
      <c r="C3384" s="55" t="s">
        <v>84</v>
      </c>
      <c r="D3384" s="65">
        <v>45301</v>
      </c>
      <c r="E3384" s="55">
        <v>44344</v>
      </c>
      <c r="F3384" s="55">
        <v>52014</v>
      </c>
      <c r="G3384" s="60" t="s">
        <v>26</v>
      </c>
      <c r="H3384" s="174">
        <v>9.25</v>
      </c>
      <c r="I3384" s="61">
        <v>301500</v>
      </c>
      <c r="J3384" s="61">
        <v>294924.28499999997</v>
      </c>
      <c r="K3384" s="72">
        <v>97.819000000000003</v>
      </c>
      <c r="L3384" s="72">
        <v>10.210000000000001</v>
      </c>
      <c r="M3384" s="72">
        <v>9.9269999999999996</v>
      </c>
      <c r="N3384" s="72">
        <v>10.49</v>
      </c>
      <c r="O3384" s="53" t="s">
        <v>29</v>
      </c>
      <c r="P3384" s="58" t="s">
        <v>56</v>
      </c>
      <c r="Q3384" s="58">
        <v>13.131506849315068</v>
      </c>
      <c r="R3384" s="58">
        <v>10.162682187065602</v>
      </c>
      <c r="S3384" s="62"/>
      <c r="T3384" s="61"/>
      <c r="U3384" s="63"/>
      <c r="V3384" s="37"/>
      <c r="W3384" s="37"/>
    </row>
    <row r="3385" spans="2:23" ht="24" customHeight="1" x14ac:dyDescent="0.3">
      <c r="B3385" s="68">
        <v>2024</v>
      </c>
      <c r="C3385" s="55" t="s">
        <v>84</v>
      </c>
      <c r="D3385" s="65">
        <v>45301</v>
      </c>
      <c r="E3385" s="55">
        <v>43764</v>
      </c>
      <c r="F3385" s="55">
        <v>55087</v>
      </c>
      <c r="G3385" s="60" t="s">
        <v>26</v>
      </c>
      <c r="H3385" s="174">
        <v>7.25</v>
      </c>
      <c r="I3385" s="61">
        <v>205368.6</v>
      </c>
      <c r="J3385" s="61">
        <v>154802.743308</v>
      </c>
      <c r="K3385" s="72">
        <v>75.378</v>
      </c>
      <c r="L3385" s="72">
        <v>10.1</v>
      </c>
      <c r="M3385" s="72">
        <v>9.8439999999999994</v>
      </c>
      <c r="N3385" s="72">
        <v>10.37</v>
      </c>
      <c r="O3385" s="53" t="s">
        <v>29</v>
      </c>
      <c r="P3385" s="58" t="s">
        <v>56</v>
      </c>
      <c r="Q3385" s="58">
        <v>25.443835616438356</v>
      </c>
      <c r="R3385" s="58">
        <v>16.150686361552122</v>
      </c>
      <c r="S3385" s="62"/>
      <c r="T3385" s="61"/>
      <c r="U3385" s="63"/>
      <c r="V3385" s="37"/>
      <c r="W3385" s="37"/>
    </row>
    <row r="3386" spans="2:23" ht="24" customHeight="1" x14ac:dyDescent="0.3">
      <c r="B3386" s="68">
        <v>2024</v>
      </c>
      <c r="C3386" s="55" t="s">
        <v>84</v>
      </c>
      <c r="D3386" s="65">
        <v>45303</v>
      </c>
      <c r="E3386" s="55">
        <v>43573</v>
      </c>
      <c r="F3386" s="55">
        <v>47226</v>
      </c>
      <c r="G3386" s="60" t="s">
        <v>13</v>
      </c>
      <c r="H3386" s="174">
        <v>2.25</v>
      </c>
      <c r="I3386" s="61">
        <v>188365.18895439999</v>
      </c>
      <c r="J3386" s="61">
        <v>177611.42031699</v>
      </c>
      <c r="K3386" s="72">
        <v>94.656999999999996</v>
      </c>
      <c r="L3386" s="72">
        <v>3.82</v>
      </c>
      <c r="M3386" s="72">
        <v>3.82</v>
      </c>
      <c r="N3386" s="72">
        <v>3.82</v>
      </c>
      <c r="O3386" s="53" t="s">
        <v>30</v>
      </c>
      <c r="P3386" s="58" t="s">
        <v>56</v>
      </c>
      <c r="Q3386" s="58">
        <v>5.2547945205479456</v>
      </c>
      <c r="R3386" s="58">
        <v>4.9125878627716304</v>
      </c>
      <c r="S3386" s="62">
        <v>358.48219999999998</v>
      </c>
      <c r="T3386" s="61">
        <v>525452000</v>
      </c>
      <c r="U3386" s="63">
        <v>495453945</v>
      </c>
      <c r="V3386" s="37"/>
      <c r="W3386" s="37"/>
    </row>
    <row r="3387" spans="2:23" ht="24" customHeight="1" x14ac:dyDescent="0.3">
      <c r="B3387" s="68">
        <v>2024</v>
      </c>
      <c r="C3387" s="55" t="s">
        <v>84</v>
      </c>
      <c r="D3387" s="65">
        <v>45303</v>
      </c>
      <c r="E3387" s="55">
        <v>43521</v>
      </c>
      <c r="F3387" s="55">
        <v>50096</v>
      </c>
      <c r="G3387" s="60" t="s">
        <v>13</v>
      </c>
      <c r="H3387" s="174">
        <v>3.75</v>
      </c>
      <c r="I3387" s="61">
        <v>90816.805101399994</v>
      </c>
      <c r="J3387" s="61">
        <v>88839.723254340002</v>
      </c>
      <c r="K3387" s="72">
        <v>97.263000000000005</v>
      </c>
      <c r="L3387" s="72">
        <v>4.3040000000000003</v>
      </c>
      <c r="M3387" s="72">
        <v>4.3040000000000003</v>
      </c>
      <c r="N3387" s="72">
        <v>4.3040000000000003</v>
      </c>
      <c r="O3387" s="53" t="s">
        <v>30</v>
      </c>
      <c r="P3387" s="58" t="s">
        <v>56</v>
      </c>
      <c r="Q3387" s="58">
        <v>13.117808219178082</v>
      </c>
      <c r="R3387" s="58">
        <v>10.137085686637848</v>
      </c>
      <c r="S3387" s="62">
        <v>358.48219999999998</v>
      </c>
      <c r="T3387" s="61">
        <v>253337000</v>
      </c>
      <c r="U3387" s="63">
        <v>247821854</v>
      </c>
      <c r="V3387" s="37"/>
      <c r="W3387" s="37"/>
    </row>
    <row r="3388" spans="2:23" ht="24" customHeight="1" x14ac:dyDescent="0.3">
      <c r="B3388" s="68">
        <v>2024</v>
      </c>
      <c r="C3388" s="55" t="s">
        <v>84</v>
      </c>
      <c r="D3388" s="65">
        <v>45303</v>
      </c>
      <c r="E3388" s="55">
        <v>42902</v>
      </c>
      <c r="F3388" s="55">
        <v>54590</v>
      </c>
      <c r="G3388" s="60" t="s">
        <v>13</v>
      </c>
      <c r="H3388" s="174">
        <v>3.75</v>
      </c>
      <c r="I3388" s="61">
        <v>116193.40155719999</v>
      </c>
      <c r="J3388" s="61">
        <v>111566.58030718999</v>
      </c>
      <c r="K3388" s="72">
        <v>94.510999999999996</v>
      </c>
      <c r="L3388" s="72">
        <v>4.1440000000000001</v>
      </c>
      <c r="M3388" s="72">
        <v>4.1440000000000001</v>
      </c>
      <c r="N3388" s="72">
        <v>4.1440000000000001</v>
      </c>
      <c r="O3388" s="53" t="s">
        <v>30</v>
      </c>
      <c r="P3388" s="58" t="s">
        <v>56</v>
      </c>
      <c r="Q3388" s="58">
        <v>25.43013698630137</v>
      </c>
      <c r="R3388" s="58">
        <v>16.05118426219946</v>
      </c>
      <c r="S3388" s="62">
        <v>358.48219999999998</v>
      </c>
      <c r="T3388" s="61">
        <v>324126000</v>
      </c>
      <c r="U3388" s="63">
        <v>311219303</v>
      </c>
      <c r="V3388" s="37"/>
      <c r="W3388" s="37"/>
    </row>
    <row r="3389" spans="2:23" ht="24" customHeight="1" x14ac:dyDescent="0.3">
      <c r="B3389" s="68">
        <v>2024</v>
      </c>
      <c r="C3389" s="55" t="s">
        <v>84</v>
      </c>
      <c r="D3389" s="65">
        <v>45307</v>
      </c>
      <c r="E3389" s="55">
        <v>45265</v>
      </c>
      <c r="F3389" s="55">
        <v>45630</v>
      </c>
      <c r="G3389" s="60" t="s">
        <v>26</v>
      </c>
      <c r="H3389" s="174"/>
      <c r="I3389" s="61">
        <v>262500</v>
      </c>
      <c r="J3389" s="61">
        <v>240339.75</v>
      </c>
      <c r="K3389" s="72">
        <v>91.558000000000007</v>
      </c>
      <c r="L3389" s="72">
        <v>10.515000000000001</v>
      </c>
      <c r="M3389" s="72">
        <v>10.48</v>
      </c>
      <c r="N3389" s="72">
        <v>11.189</v>
      </c>
      <c r="O3389" s="53" t="s">
        <v>29</v>
      </c>
      <c r="P3389" s="58" t="s">
        <v>66</v>
      </c>
      <c r="Q3389" s="58">
        <v>0.88219178082191796</v>
      </c>
      <c r="R3389" s="58" t="s">
        <v>90</v>
      </c>
      <c r="S3389" s="160"/>
      <c r="T3389" s="161"/>
      <c r="U3389" s="63"/>
      <c r="V3389" s="37"/>
      <c r="W3389" s="37"/>
    </row>
    <row r="3390" spans="2:23" ht="24" customHeight="1" x14ac:dyDescent="0.3">
      <c r="B3390" s="68">
        <v>2024</v>
      </c>
      <c r="C3390" s="55" t="s">
        <v>84</v>
      </c>
      <c r="D3390" s="65">
        <v>45308</v>
      </c>
      <c r="E3390" s="55">
        <v>43573</v>
      </c>
      <c r="F3390" s="55">
        <v>47226</v>
      </c>
      <c r="G3390" s="60" t="s">
        <v>13</v>
      </c>
      <c r="H3390" s="174">
        <v>2.25</v>
      </c>
      <c r="I3390" s="61">
        <v>189598.7408</v>
      </c>
      <c r="J3390" s="61">
        <v>179468.48007905998</v>
      </c>
      <c r="K3390" s="72">
        <v>94.656999999999996</v>
      </c>
      <c r="L3390" s="72">
        <v>3.7490000000000001</v>
      </c>
      <c r="M3390" s="72">
        <v>3.5</v>
      </c>
      <c r="N3390" s="72">
        <v>4.1390000000000002</v>
      </c>
      <c r="O3390" s="53" t="s">
        <v>29</v>
      </c>
      <c r="P3390" s="58" t="s">
        <v>56</v>
      </c>
      <c r="Q3390" s="58">
        <v>5.2547945205479456</v>
      </c>
      <c r="R3390" s="58">
        <v>4.9125878627716304</v>
      </c>
      <c r="S3390" s="62">
        <v>358.74880000000002</v>
      </c>
      <c r="T3390" s="61">
        <v>528500000</v>
      </c>
      <c r="U3390" s="63">
        <v>500262245</v>
      </c>
      <c r="V3390" s="37"/>
      <c r="W3390" s="37"/>
    </row>
    <row r="3391" spans="2:23" ht="24" customHeight="1" x14ac:dyDescent="0.3">
      <c r="B3391" s="68">
        <v>2024</v>
      </c>
      <c r="C3391" s="55" t="s">
        <v>84</v>
      </c>
      <c r="D3391" s="65">
        <v>45308</v>
      </c>
      <c r="E3391" s="55">
        <v>43521</v>
      </c>
      <c r="F3391" s="55">
        <v>50096</v>
      </c>
      <c r="G3391" s="60" t="s">
        <v>13</v>
      </c>
      <c r="H3391" s="174">
        <v>3.75</v>
      </c>
      <c r="I3391" s="61">
        <v>135786.42079999999</v>
      </c>
      <c r="J3391" s="61">
        <v>132069.9464627</v>
      </c>
      <c r="K3391" s="72">
        <v>97.263000000000005</v>
      </c>
      <c r="L3391" s="72">
        <v>4.3689999999999998</v>
      </c>
      <c r="M3391" s="72">
        <v>4.0999999999999996</v>
      </c>
      <c r="N3391" s="72">
        <v>4.7690000000000001</v>
      </c>
      <c r="O3391" s="53" t="s">
        <v>29</v>
      </c>
      <c r="P3391" s="58" t="s">
        <v>56</v>
      </c>
      <c r="Q3391" s="58">
        <v>13.117808219178082</v>
      </c>
      <c r="R3391" s="58">
        <v>10.137085686637848</v>
      </c>
      <c r="S3391" s="62">
        <v>358.74880000000002</v>
      </c>
      <c r="T3391" s="61">
        <v>378500000</v>
      </c>
      <c r="U3391" s="63">
        <v>368140455</v>
      </c>
      <c r="V3391" s="37"/>
      <c r="W3391" s="37"/>
    </row>
    <row r="3392" spans="2:23" ht="24" customHeight="1" x14ac:dyDescent="0.3">
      <c r="B3392" s="68">
        <v>2024</v>
      </c>
      <c r="C3392" s="55" t="s">
        <v>84</v>
      </c>
      <c r="D3392" s="65">
        <v>45308</v>
      </c>
      <c r="E3392" s="55">
        <v>42902</v>
      </c>
      <c r="F3392" s="55">
        <v>54590</v>
      </c>
      <c r="G3392" s="60" t="s">
        <v>13</v>
      </c>
      <c r="H3392" s="174">
        <v>3.75</v>
      </c>
      <c r="I3392" s="61">
        <v>146935.6160064</v>
      </c>
      <c r="J3392" s="61">
        <v>138870.32004381</v>
      </c>
      <c r="K3392" s="72">
        <v>94.510999999999996</v>
      </c>
      <c r="L3392" s="72">
        <v>4.25</v>
      </c>
      <c r="M3392" s="72">
        <v>4</v>
      </c>
      <c r="N3392" s="72">
        <v>4.609</v>
      </c>
      <c r="O3392" s="53" t="s">
        <v>29</v>
      </c>
      <c r="P3392" s="58" t="s">
        <v>56</v>
      </c>
      <c r="Q3392" s="58">
        <v>25.43013698630137</v>
      </c>
      <c r="R3392" s="58">
        <v>16.05118426219946</v>
      </c>
      <c r="S3392" s="62">
        <v>358.74880000000002</v>
      </c>
      <c r="T3392" s="61">
        <v>409578000</v>
      </c>
      <c r="U3392" s="63">
        <v>387096264</v>
      </c>
      <c r="V3392" s="37"/>
      <c r="W3392" s="37"/>
    </row>
    <row r="3393" spans="2:23" ht="24" customHeight="1" x14ac:dyDescent="0.3">
      <c r="B3393" s="68">
        <v>2024</v>
      </c>
      <c r="C3393" s="55" t="s">
        <v>84</v>
      </c>
      <c r="D3393" s="65">
        <v>45310</v>
      </c>
      <c r="E3393" s="55">
        <v>44601</v>
      </c>
      <c r="F3393" s="55">
        <v>48619</v>
      </c>
      <c r="G3393" s="60" t="s">
        <v>26</v>
      </c>
      <c r="H3393" s="174">
        <v>13.25</v>
      </c>
      <c r="I3393" s="61">
        <v>454524.2</v>
      </c>
      <c r="J3393" s="61">
        <v>600271.92997199995</v>
      </c>
      <c r="K3393" s="72">
        <v>132.066</v>
      </c>
      <c r="L3393" s="72">
        <v>9.875</v>
      </c>
      <c r="M3393" s="72">
        <v>9.875</v>
      </c>
      <c r="N3393" s="72">
        <v>9.875</v>
      </c>
      <c r="O3393" s="53" t="s">
        <v>30</v>
      </c>
      <c r="P3393" s="58" t="s">
        <v>56</v>
      </c>
      <c r="Q3393" s="58">
        <v>9.0657534246575349</v>
      </c>
      <c r="R3393" s="58">
        <v>5.4910325400662048</v>
      </c>
      <c r="S3393" s="62"/>
      <c r="T3393" s="61"/>
      <c r="U3393" s="63"/>
      <c r="V3393" s="37"/>
      <c r="W3393" s="37"/>
    </row>
    <row r="3394" spans="2:23" ht="24" customHeight="1" x14ac:dyDescent="0.3">
      <c r="B3394" s="68">
        <v>2024</v>
      </c>
      <c r="C3394" s="55" t="s">
        <v>84</v>
      </c>
      <c r="D3394" s="65">
        <v>45310</v>
      </c>
      <c r="E3394" s="55">
        <v>44344</v>
      </c>
      <c r="F3394" s="55">
        <v>52014</v>
      </c>
      <c r="G3394" s="60" t="s">
        <v>26</v>
      </c>
      <c r="H3394" s="174">
        <v>9.25</v>
      </c>
      <c r="I3394" s="61">
        <v>302209.90000000002</v>
      </c>
      <c r="J3394" s="61">
        <v>294923.61931099999</v>
      </c>
      <c r="K3394" s="72">
        <v>97.588999999999999</v>
      </c>
      <c r="L3394" s="72">
        <v>10.271000000000001</v>
      </c>
      <c r="M3394" s="72">
        <v>10.271000000000001</v>
      </c>
      <c r="N3394" s="72">
        <v>10.271000000000001</v>
      </c>
      <c r="O3394" s="53" t="s">
        <v>30</v>
      </c>
      <c r="P3394" s="58" t="s">
        <v>56</v>
      </c>
      <c r="Q3394" s="58">
        <v>18.367123287671234</v>
      </c>
      <c r="R3394" s="58">
        <v>8.5825964659535234</v>
      </c>
      <c r="S3394" s="62"/>
      <c r="T3394" s="61"/>
      <c r="U3394" s="63"/>
      <c r="V3394" s="37"/>
      <c r="W3394" s="37"/>
    </row>
    <row r="3395" spans="2:23" ht="24" customHeight="1" x14ac:dyDescent="0.3">
      <c r="B3395" s="68">
        <v>2024</v>
      </c>
      <c r="C3395" s="55" t="s">
        <v>84</v>
      </c>
      <c r="D3395" s="65">
        <v>45310</v>
      </c>
      <c r="E3395" s="55">
        <v>43764</v>
      </c>
      <c r="F3395" s="55">
        <v>55087</v>
      </c>
      <c r="G3395" s="60" t="s">
        <v>26</v>
      </c>
      <c r="H3395" s="174">
        <v>7.25</v>
      </c>
      <c r="I3395" s="61">
        <v>206229.9</v>
      </c>
      <c r="J3395" s="61">
        <v>154802.34983699999</v>
      </c>
      <c r="K3395" s="72">
        <v>75.063000000000002</v>
      </c>
      <c r="L3395" s="72">
        <v>10.17</v>
      </c>
      <c r="M3395" s="72">
        <v>10.17</v>
      </c>
      <c r="N3395" s="72">
        <v>10.17</v>
      </c>
      <c r="O3395" s="53" t="s">
        <v>30</v>
      </c>
      <c r="P3395" s="58" t="s">
        <v>56</v>
      </c>
      <c r="Q3395" s="58">
        <v>26.786301369863015</v>
      </c>
      <c r="R3395" s="58">
        <v>10.292851012326109</v>
      </c>
      <c r="S3395" s="62"/>
      <c r="T3395" s="61"/>
      <c r="U3395" s="63"/>
      <c r="V3395" s="37"/>
      <c r="W3395" s="37"/>
    </row>
    <row r="3396" spans="2:23" ht="24" customHeight="1" x14ac:dyDescent="0.3">
      <c r="B3396" s="68">
        <v>2024</v>
      </c>
      <c r="C3396" s="55" t="s">
        <v>84</v>
      </c>
      <c r="D3396" s="65">
        <v>45314</v>
      </c>
      <c r="E3396" s="55">
        <v>45265</v>
      </c>
      <c r="F3396" s="55">
        <v>45630</v>
      </c>
      <c r="G3396" s="60" t="s">
        <v>26</v>
      </c>
      <c r="H3396" s="174"/>
      <c r="I3396" s="61">
        <v>262500</v>
      </c>
      <c r="J3396" s="61">
        <v>240922.5</v>
      </c>
      <c r="K3396" s="72">
        <v>91.78</v>
      </c>
      <c r="L3396" s="72">
        <v>10.45</v>
      </c>
      <c r="M3396" s="72">
        <v>10.09</v>
      </c>
      <c r="N3396" s="72">
        <v>10.959</v>
      </c>
      <c r="O3396" s="53" t="s">
        <v>29</v>
      </c>
      <c r="P3396" s="58" t="s">
        <v>66</v>
      </c>
      <c r="Q3396" s="58">
        <v>0.86575342465753424</v>
      </c>
      <c r="R3396" s="58">
        <v>0.86301369863013688</v>
      </c>
      <c r="S3396" s="62"/>
      <c r="T3396" s="61"/>
      <c r="U3396" s="63"/>
      <c r="V3396" s="37"/>
      <c r="W3396" s="37"/>
    </row>
    <row r="3397" spans="2:23" ht="24" customHeight="1" x14ac:dyDescent="0.3">
      <c r="B3397" s="68">
        <v>2024</v>
      </c>
      <c r="C3397" s="55" t="s">
        <v>84</v>
      </c>
      <c r="D3397" s="65">
        <v>45315</v>
      </c>
      <c r="E3397" s="55">
        <v>44601</v>
      </c>
      <c r="F3397" s="55">
        <v>48619</v>
      </c>
      <c r="G3397" s="60" t="s">
        <v>26</v>
      </c>
      <c r="H3397" s="174">
        <v>13.25</v>
      </c>
      <c r="I3397" s="61">
        <v>410646.7</v>
      </c>
      <c r="J3397" s="61">
        <v>549999.65764500003</v>
      </c>
      <c r="K3397" s="72">
        <v>133.935</v>
      </c>
      <c r="L3397" s="72">
        <v>9.6199999999999992</v>
      </c>
      <c r="M3397" s="72">
        <v>9.5</v>
      </c>
      <c r="N3397" s="72">
        <v>9.93</v>
      </c>
      <c r="O3397" s="53" t="s">
        <v>29</v>
      </c>
      <c r="P3397" s="58" t="s">
        <v>56</v>
      </c>
      <c r="Q3397" s="58">
        <v>9.0520547945205472</v>
      </c>
      <c r="R3397" s="58">
        <v>5.5038057644211191</v>
      </c>
      <c r="S3397" s="62"/>
      <c r="T3397" s="61"/>
      <c r="U3397" s="63"/>
      <c r="V3397" s="37"/>
      <c r="W3397" s="37"/>
    </row>
    <row r="3398" spans="2:23" ht="24" customHeight="1" x14ac:dyDescent="0.3">
      <c r="B3398" s="68">
        <v>2024</v>
      </c>
      <c r="C3398" s="55" t="s">
        <v>84</v>
      </c>
      <c r="D3398" s="65">
        <v>45315</v>
      </c>
      <c r="E3398" s="55">
        <v>44344</v>
      </c>
      <c r="F3398" s="55">
        <v>52014</v>
      </c>
      <c r="G3398" s="60" t="s">
        <v>26</v>
      </c>
      <c r="H3398" s="174">
        <v>9.25</v>
      </c>
      <c r="I3398" s="61">
        <v>341500</v>
      </c>
      <c r="J3398" s="61">
        <v>339792.5</v>
      </c>
      <c r="K3398" s="72">
        <v>99.5</v>
      </c>
      <c r="L3398" s="72">
        <v>10.039999999999999</v>
      </c>
      <c r="M3398" s="72">
        <v>9.9</v>
      </c>
      <c r="N3398" s="72">
        <v>10.331</v>
      </c>
      <c r="O3398" s="53" t="s">
        <v>29</v>
      </c>
      <c r="P3398" s="58" t="s">
        <v>56</v>
      </c>
      <c r="Q3398" s="58">
        <v>18.353424657534248</v>
      </c>
      <c r="R3398" s="58">
        <v>8.6544668566911902</v>
      </c>
      <c r="S3398" s="62"/>
      <c r="T3398" s="61"/>
      <c r="U3398" s="63"/>
      <c r="V3398" s="37"/>
      <c r="W3398" s="37"/>
    </row>
    <row r="3399" spans="2:23" ht="24" customHeight="1" x14ac:dyDescent="0.3">
      <c r="B3399" s="68">
        <v>2024</v>
      </c>
      <c r="C3399" s="55" t="s">
        <v>84</v>
      </c>
      <c r="D3399" s="65">
        <v>45315</v>
      </c>
      <c r="E3399" s="55">
        <v>43764</v>
      </c>
      <c r="F3399" s="55">
        <v>55087</v>
      </c>
      <c r="G3399" s="60" t="s">
        <v>26</v>
      </c>
      <c r="H3399" s="174">
        <v>7.25</v>
      </c>
      <c r="I3399" s="61">
        <v>208587</v>
      </c>
      <c r="J3399" s="61">
        <v>160207.33121999999</v>
      </c>
      <c r="K3399" s="72">
        <v>76.805999999999997</v>
      </c>
      <c r="L3399" s="72">
        <v>9.94</v>
      </c>
      <c r="M3399" s="72">
        <v>9.8000000000000007</v>
      </c>
      <c r="N3399" s="72">
        <v>10.246</v>
      </c>
      <c r="O3399" s="53" t="s">
        <v>29</v>
      </c>
      <c r="P3399" s="58" t="s">
        <v>56</v>
      </c>
      <c r="Q3399" s="58">
        <v>26.772602739726029</v>
      </c>
      <c r="R3399" s="58">
        <v>10.426542936577121</v>
      </c>
      <c r="S3399" s="62"/>
      <c r="T3399" s="61"/>
      <c r="U3399" s="63"/>
      <c r="V3399" s="37"/>
      <c r="W3399" s="37"/>
    </row>
    <row r="3400" spans="2:23" ht="24" customHeight="1" x14ac:dyDescent="0.3">
      <c r="B3400" s="68">
        <v>2024</v>
      </c>
      <c r="C3400" s="55" t="s">
        <v>84</v>
      </c>
      <c r="D3400" s="65">
        <v>45317</v>
      </c>
      <c r="E3400" s="55">
        <v>43521</v>
      </c>
      <c r="F3400" s="55">
        <v>50096</v>
      </c>
      <c r="G3400" s="60" t="s">
        <v>13</v>
      </c>
      <c r="H3400" s="174">
        <v>3.75</v>
      </c>
      <c r="I3400" s="61">
        <v>110915.340459</v>
      </c>
      <c r="J3400" s="61">
        <v>107627.80976779525</v>
      </c>
      <c r="K3400" s="72">
        <v>97.036000000000001</v>
      </c>
      <c r="L3400" s="72">
        <v>4.4039999999999999</v>
      </c>
      <c r="M3400" s="72">
        <v>4.4039999999999999</v>
      </c>
      <c r="N3400" s="72">
        <v>4.4039999999999999</v>
      </c>
      <c r="O3400" s="53" t="s">
        <v>30</v>
      </c>
      <c r="P3400" s="58" t="s">
        <v>56</v>
      </c>
      <c r="Q3400" s="58">
        <v>13.093150684931507</v>
      </c>
      <c r="R3400" s="58">
        <v>10.106009626782104</v>
      </c>
      <c r="S3400" s="62">
        <v>359.2167</v>
      </c>
      <c r="T3400" s="61">
        <v>308770000</v>
      </c>
      <c r="U3400" s="63">
        <v>299618057.19999999</v>
      </c>
      <c r="V3400" s="37"/>
      <c r="W3400" s="37"/>
    </row>
    <row r="3401" spans="2:23" ht="24" customHeight="1" x14ac:dyDescent="0.3">
      <c r="B3401" s="68">
        <v>2024</v>
      </c>
      <c r="C3401" s="55" t="s">
        <v>84</v>
      </c>
      <c r="D3401" s="65">
        <v>45317</v>
      </c>
      <c r="E3401" s="55">
        <v>42902</v>
      </c>
      <c r="F3401" s="55">
        <v>54590</v>
      </c>
      <c r="G3401" s="60" t="s">
        <v>13</v>
      </c>
      <c r="H3401" s="174">
        <v>3.75</v>
      </c>
      <c r="I3401" s="61">
        <v>31782.775182599999</v>
      </c>
      <c r="J3401" s="61">
        <v>30013.745915936481</v>
      </c>
      <c r="K3401" s="72">
        <v>94.433999999999997</v>
      </c>
      <c r="L3401" s="72">
        <v>4.2619999999999996</v>
      </c>
      <c r="M3401" s="72">
        <v>4.2619999999999996</v>
      </c>
      <c r="N3401" s="72">
        <v>4.2619999999999996</v>
      </c>
      <c r="O3401" s="53" t="s">
        <v>30</v>
      </c>
      <c r="P3401" s="58" t="s">
        <v>56</v>
      </c>
      <c r="Q3401" s="58">
        <v>25.405479452054795</v>
      </c>
      <c r="R3401" s="58">
        <v>16.016801688744167</v>
      </c>
      <c r="S3401" s="62">
        <v>359.2167</v>
      </c>
      <c r="T3401" s="61">
        <v>88478000</v>
      </c>
      <c r="U3401" s="63">
        <v>83553314.519999996</v>
      </c>
      <c r="V3401" s="37"/>
      <c r="W3401" s="37"/>
    </row>
    <row r="3402" spans="2:23" ht="24" customHeight="1" x14ac:dyDescent="0.3">
      <c r="B3402" s="68">
        <v>2024</v>
      </c>
      <c r="C3402" s="55" t="s">
        <v>84</v>
      </c>
      <c r="D3402" s="65">
        <v>45321</v>
      </c>
      <c r="E3402" s="55">
        <v>45265</v>
      </c>
      <c r="F3402" s="55">
        <v>45630</v>
      </c>
      <c r="G3402" s="60" t="s">
        <v>26</v>
      </c>
      <c r="H3402" s="174"/>
      <c r="I3402" s="61">
        <v>262500</v>
      </c>
      <c r="J3402" s="61">
        <v>241602.375</v>
      </c>
      <c r="K3402" s="72">
        <v>92.039000000000001</v>
      </c>
      <c r="L3402" s="72">
        <v>10.33</v>
      </c>
      <c r="M3402" s="72">
        <v>10</v>
      </c>
      <c r="N3402" s="72">
        <v>10.51</v>
      </c>
      <c r="O3402" s="53" t="s">
        <v>29</v>
      </c>
      <c r="P3402" s="58" t="s">
        <v>66</v>
      </c>
      <c r="Q3402" s="58">
        <v>0.84657534246575339</v>
      </c>
      <c r="R3402" s="58">
        <v>0.84383561643835614</v>
      </c>
      <c r="S3402" s="62"/>
      <c r="T3402" s="61"/>
      <c r="U3402" s="63"/>
      <c r="V3402" s="37"/>
      <c r="W3402" s="37"/>
    </row>
    <row r="3403" spans="2:23" ht="24" customHeight="1" x14ac:dyDescent="0.3">
      <c r="B3403" s="68">
        <v>2024</v>
      </c>
      <c r="C3403" s="55" t="s">
        <v>69</v>
      </c>
      <c r="D3403" s="65">
        <v>45328</v>
      </c>
      <c r="E3403" s="55">
        <v>45265</v>
      </c>
      <c r="F3403" s="55">
        <v>45630</v>
      </c>
      <c r="G3403" s="60" t="s">
        <v>26</v>
      </c>
      <c r="H3403" s="174"/>
      <c r="I3403" s="61">
        <v>262500</v>
      </c>
      <c r="J3403" s="61">
        <v>241933.125</v>
      </c>
      <c r="K3403" s="72">
        <v>92.165000000000006</v>
      </c>
      <c r="L3403" s="72">
        <v>10.4</v>
      </c>
      <c r="M3403" s="72">
        <v>10.18</v>
      </c>
      <c r="N3403" s="72">
        <v>10.859</v>
      </c>
      <c r="O3403" s="53" t="s">
        <v>29</v>
      </c>
      <c r="P3403" s="58" t="s">
        <v>66</v>
      </c>
      <c r="Q3403" s="58">
        <v>0.82739726027397265</v>
      </c>
      <c r="R3403" s="58">
        <v>0.82465753424657551</v>
      </c>
      <c r="S3403" s="62"/>
      <c r="T3403" s="61"/>
      <c r="U3403" s="63"/>
      <c r="V3403" s="37"/>
      <c r="W3403" s="37"/>
    </row>
    <row r="3404" spans="2:23" ht="24" customHeight="1" x14ac:dyDescent="0.3">
      <c r="B3404" s="68">
        <v>2024</v>
      </c>
      <c r="C3404" s="55" t="s">
        <v>69</v>
      </c>
      <c r="D3404" s="65">
        <v>45329</v>
      </c>
      <c r="E3404" s="55">
        <v>43573</v>
      </c>
      <c r="F3404" s="55">
        <v>47226</v>
      </c>
      <c r="G3404" s="60" t="s">
        <v>13</v>
      </c>
      <c r="H3404" s="174">
        <v>2.25</v>
      </c>
      <c r="I3404" s="61">
        <v>196473.51360000003</v>
      </c>
      <c r="J3404" s="61">
        <v>186378.70447123202</v>
      </c>
      <c r="K3404" s="72">
        <v>94.861999999999995</v>
      </c>
      <c r="L3404" s="72">
        <v>3.7480000000000002</v>
      </c>
      <c r="M3404" s="72">
        <v>3.5</v>
      </c>
      <c r="N3404" s="72">
        <v>4.0810000000000004</v>
      </c>
      <c r="O3404" s="53" t="s">
        <v>29</v>
      </c>
      <c r="P3404" s="58" t="s">
        <v>56</v>
      </c>
      <c r="Q3404" s="58">
        <v>5.1972602739726028</v>
      </c>
      <c r="R3404" s="58">
        <v>4.8550646069591163</v>
      </c>
      <c r="S3404" s="62">
        <v>359.84160000000003</v>
      </c>
      <c r="T3404" s="61">
        <v>546000000</v>
      </c>
      <c r="U3404" s="63">
        <v>517946520</v>
      </c>
      <c r="V3404" s="37"/>
      <c r="W3404" s="37"/>
    </row>
    <row r="3405" spans="2:23" ht="24" customHeight="1" x14ac:dyDescent="0.3">
      <c r="B3405" s="68">
        <v>2024</v>
      </c>
      <c r="C3405" s="55" t="s">
        <v>69</v>
      </c>
      <c r="D3405" s="65">
        <v>45329</v>
      </c>
      <c r="E3405" s="55">
        <v>43521</v>
      </c>
      <c r="F3405" s="55">
        <v>50096</v>
      </c>
      <c r="G3405" s="60" t="s">
        <v>13</v>
      </c>
      <c r="H3405" s="174">
        <v>3.75</v>
      </c>
      <c r="I3405" s="61">
        <v>147894.8976</v>
      </c>
      <c r="J3405" s="61">
        <v>143313.11367235202</v>
      </c>
      <c r="K3405" s="72">
        <v>96.902000000000001</v>
      </c>
      <c r="L3405" s="72">
        <v>4.4329999999999998</v>
      </c>
      <c r="M3405" s="72">
        <v>4.2</v>
      </c>
      <c r="N3405" s="72">
        <v>4.8209999999999997</v>
      </c>
      <c r="O3405" s="53" t="s">
        <v>29</v>
      </c>
      <c r="P3405" s="58" t="s">
        <v>56</v>
      </c>
      <c r="Q3405" s="58">
        <v>13.06027397260274</v>
      </c>
      <c r="R3405" s="58">
        <v>10.067808367224382</v>
      </c>
      <c r="S3405" s="62">
        <v>359.84160000000003</v>
      </c>
      <c r="T3405" s="61">
        <v>411000000</v>
      </c>
      <c r="U3405" s="63">
        <v>398267220</v>
      </c>
      <c r="V3405" s="37"/>
      <c r="W3405" s="37"/>
    </row>
    <row r="3406" spans="2:23" ht="24" customHeight="1" x14ac:dyDescent="0.3">
      <c r="B3406" s="68">
        <v>2024</v>
      </c>
      <c r="C3406" s="55" t="s">
        <v>69</v>
      </c>
      <c r="D3406" s="65">
        <v>45329</v>
      </c>
      <c r="E3406" s="55">
        <v>42902</v>
      </c>
      <c r="F3406" s="55">
        <v>54590</v>
      </c>
      <c r="G3406" s="60" t="s">
        <v>13</v>
      </c>
      <c r="H3406" s="174">
        <v>3.75</v>
      </c>
      <c r="I3406" s="61">
        <v>129220.55792640001</v>
      </c>
      <c r="J3406" s="61">
        <v>120469.74174362421</v>
      </c>
      <c r="K3406" s="72">
        <v>93.227999999999994</v>
      </c>
      <c r="L3406" s="72">
        <v>4.3550000000000004</v>
      </c>
      <c r="M3406" s="72">
        <v>4.1900000000000004</v>
      </c>
      <c r="N3406" s="72">
        <v>4.7009999999999996</v>
      </c>
      <c r="O3406" s="53" t="s">
        <v>29</v>
      </c>
      <c r="P3406" s="58" t="s">
        <v>56</v>
      </c>
      <c r="Q3406" s="58">
        <v>25.372602739726027</v>
      </c>
      <c r="R3406" s="58">
        <v>15.908480408712322</v>
      </c>
      <c r="S3406" s="62">
        <v>359.84160000000003</v>
      </c>
      <c r="T3406" s="61">
        <v>359104000</v>
      </c>
      <c r="U3406" s="63">
        <v>334785477.12</v>
      </c>
      <c r="V3406" s="37"/>
      <c r="W3406" s="37"/>
    </row>
    <row r="3407" spans="2:23" ht="24" customHeight="1" x14ac:dyDescent="0.3">
      <c r="B3407" s="68">
        <v>2024</v>
      </c>
      <c r="C3407" s="55" t="s">
        <v>69</v>
      </c>
      <c r="D3407" s="65">
        <v>45335</v>
      </c>
      <c r="E3407" s="55">
        <v>45265</v>
      </c>
      <c r="F3407" s="55">
        <v>45630</v>
      </c>
      <c r="G3407" s="60" t="s">
        <v>26</v>
      </c>
      <c r="H3407" s="174"/>
      <c r="I3407" s="61">
        <v>262500</v>
      </c>
      <c r="J3407" s="61">
        <v>242145.75</v>
      </c>
      <c r="K3407" s="72">
        <v>92.245999999999995</v>
      </c>
      <c r="L3407" s="72">
        <v>10.198</v>
      </c>
      <c r="M3407" s="72">
        <v>10.198</v>
      </c>
      <c r="N3407" s="72">
        <v>11.63</v>
      </c>
      <c r="O3407" s="53" t="s">
        <v>29</v>
      </c>
      <c r="P3407" s="58" t="s">
        <v>66</v>
      </c>
      <c r="Q3407" s="58">
        <v>0.80821917808219179</v>
      </c>
      <c r="R3407" s="58">
        <v>0.80547945205479443</v>
      </c>
      <c r="S3407" s="62"/>
      <c r="T3407" s="61"/>
      <c r="U3407" s="63"/>
      <c r="V3407" s="37"/>
      <c r="W3407" s="37"/>
    </row>
    <row r="3408" spans="2:23" ht="24" customHeight="1" x14ac:dyDescent="0.3">
      <c r="B3408" s="68">
        <v>2024</v>
      </c>
      <c r="C3408" s="55" t="s">
        <v>69</v>
      </c>
      <c r="D3408" s="65">
        <v>45336</v>
      </c>
      <c r="E3408" s="55">
        <v>44601</v>
      </c>
      <c r="F3408" s="55">
        <v>48619</v>
      </c>
      <c r="G3408" s="60" t="s">
        <v>26</v>
      </c>
      <c r="H3408" s="174">
        <v>13.25</v>
      </c>
      <c r="I3408" s="61">
        <v>489400</v>
      </c>
      <c r="J3408" s="61">
        <v>589492.08799999999</v>
      </c>
      <c r="K3408" s="72">
        <v>120.452</v>
      </c>
      <c r="L3408" s="72">
        <v>9.7590000000000003</v>
      </c>
      <c r="M3408" s="72">
        <v>9.39</v>
      </c>
      <c r="N3408" s="72">
        <v>10.02</v>
      </c>
      <c r="O3408" s="53" t="s">
        <v>29</v>
      </c>
      <c r="P3408" s="58" t="s">
        <v>56</v>
      </c>
      <c r="Q3408" s="58">
        <v>8.9945205479452053</v>
      </c>
      <c r="R3408" s="58">
        <v>6.0316265830848721</v>
      </c>
      <c r="S3408" s="62"/>
      <c r="T3408" s="61"/>
      <c r="U3408" s="63"/>
      <c r="V3408" s="37"/>
      <c r="W3408" s="37"/>
    </row>
    <row r="3409" spans="2:23" ht="24" customHeight="1" x14ac:dyDescent="0.3">
      <c r="B3409" s="68">
        <v>2024</v>
      </c>
      <c r="C3409" s="55" t="s">
        <v>69</v>
      </c>
      <c r="D3409" s="65">
        <v>45336</v>
      </c>
      <c r="E3409" s="55">
        <v>44344</v>
      </c>
      <c r="F3409" s="55">
        <v>52014</v>
      </c>
      <c r="G3409" s="60" t="s">
        <v>26</v>
      </c>
      <c r="H3409" s="174">
        <v>9.25</v>
      </c>
      <c r="I3409" s="61">
        <v>265000</v>
      </c>
      <c r="J3409" s="61">
        <v>262074.4</v>
      </c>
      <c r="K3409" s="72">
        <v>98.896000000000001</v>
      </c>
      <c r="L3409" s="72">
        <v>10.189</v>
      </c>
      <c r="M3409" s="72">
        <v>9.7200000000000006</v>
      </c>
      <c r="N3409" s="72">
        <v>10.48</v>
      </c>
      <c r="O3409" s="53" t="s">
        <v>29</v>
      </c>
      <c r="P3409" s="58" t="s">
        <v>56</v>
      </c>
      <c r="Q3409" s="58">
        <v>18.295890410958904</v>
      </c>
      <c r="R3409" s="58">
        <v>8.5416724767198264</v>
      </c>
      <c r="S3409" s="62"/>
      <c r="T3409" s="61"/>
      <c r="U3409" s="63"/>
      <c r="V3409" s="37"/>
      <c r="W3409" s="37"/>
    </row>
    <row r="3410" spans="2:23" ht="24" customHeight="1" x14ac:dyDescent="0.3">
      <c r="B3410" s="68">
        <v>2024</v>
      </c>
      <c r="C3410" s="55" t="s">
        <v>69</v>
      </c>
      <c r="D3410" s="65">
        <v>45336</v>
      </c>
      <c r="E3410" s="55">
        <v>43764</v>
      </c>
      <c r="F3410" s="55">
        <v>55087</v>
      </c>
      <c r="G3410" s="60" t="s">
        <v>26</v>
      </c>
      <c r="H3410" s="174">
        <v>7.25</v>
      </c>
      <c r="I3410" s="61">
        <v>262731.8</v>
      </c>
      <c r="J3410" s="61">
        <v>198433.44658600001</v>
      </c>
      <c r="K3410" s="72">
        <v>75.527000000000001</v>
      </c>
      <c r="L3410" s="72">
        <v>10.178000000000001</v>
      </c>
      <c r="M3410" s="72">
        <v>9.68</v>
      </c>
      <c r="N3410" s="72">
        <v>10.39</v>
      </c>
      <c r="O3410" s="53" t="s">
        <v>29</v>
      </c>
      <c r="P3410" s="58" t="s">
        <v>56</v>
      </c>
      <c r="Q3410" s="58">
        <v>26.715068493150685</v>
      </c>
      <c r="R3410" s="58">
        <v>10.21653264909436</v>
      </c>
      <c r="S3410" s="62"/>
      <c r="T3410" s="61"/>
      <c r="U3410" s="63"/>
      <c r="V3410" s="37"/>
      <c r="W3410" s="37"/>
    </row>
    <row r="3411" spans="2:23" ht="24" customHeight="1" x14ac:dyDescent="0.3">
      <c r="B3411" s="68">
        <v>2024</v>
      </c>
      <c r="C3411" s="55" t="s">
        <v>69</v>
      </c>
      <c r="D3411" s="65">
        <v>45338</v>
      </c>
      <c r="E3411" s="55">
        <v>43573</v>
      </c>
      <c r="F3411" s="55">
        <v>47226</v>
      </c>
      <c r="G3411" s="60" t="s">
        <v>13</v>
      </c>
      <c r="H3411" s="174">
        <v>2.25</v>
      </c>
      <c r="I3411" s="61">
        <v>139792.135266</v>
      </c>
      <c r="J3411" s="61">
        <v>132409.71260260252</v>
      </c>
      <c r="K3411" s="72">
        <v>94.718999999999994</v>
      </c>
      <c r="L3411" s="72">
        <v>3.8</v>
      </c>
      <c r="M3411" s="72">
        <v>3.8</v>
      </c>
      <c r="N3411" s="72">
        <v>3.8</v>
      </c>
      <c r="O3411" s="53" t="s">
        <v>30</v>
      </c>
      <c r="P3411" s="58" t="s">
        <v>56</v>
      </c>
      <c r="Q3411" s="58">
        <v>5.1726027397260275</v>
      </c>
      <c r="R3411" s="58">
        <v>4.8298352023250963</v>
      </c>
      <c r="S3411" s="62">
        <v>360.37259999999998</v>
      </c>
      <c r="T3411" s="61">
        <v>387910000</v>
      </c>
      <c r="U3411" s="63">
        <v>367424472.89999998</v>
      </c>
      <c r="V3411" s="37"/>
      <c r="W3411" s="37"/>
    </row>
    <row r="3412" spans="2:23" ht="24" customHeight="1" x14ac:dyDescent="0.3">
      <c r="B3412" s="68">
        <v>2024</v>
      </c>
      <c r="C3412" s="55" t="s">
        <v>69</v>
      </c>
      <c r="D3412" s="65">
        <v>45338</v>
      </c>
      <c r="E3412" s="55">
        <v>43521</v>
      </c>
      <c r="F3412" s="55">
        <v>50096</v>
      </c>
      <c r="G3412" s="60" t="s">
        <v>13</v>
      </c>
      <c r="H3412" s="174">
        <v>3.75</v>
      </c>
      <c r="I3412" s="61">
        <v>63803.608457399991</v>
      </c>
      <c r="J3412" s="61">
        <v>61377.795263849657</v>
      </c>
      <c r="K3412" s="72">
        <v>96.197999999999993</v>
      </c>
      <c r="L3412" s="72">
        <v>4.5199999999999996</v>
      </c>
      <c r="M3412" s="72">
        <v>4.5199999999999996</v>
      </c>
      <c r="N3412" s="72">
        <v>4.5199999999999996</v>
      </c>
      <c r="O3412" s="53" t="s">
        <v>30</v>
      </c>
      <c r="P3412" s="58" t="s">
        <v>56</v>
      </c>
      <c r="Q3412" s="58">
        <v>13.035616438356165</v>
      </c>
      <c r="R3412" s="58">
        <v>10.027142796843412</v>
      </c>
      <c r="S3412" s="62">
        <v>360.37259999999998</v>
      </c>
      <c r="T3412" s="61">
        <v>177049000</v>
      </c>
      <c r="U3412" s="63">
        <v>170317597.02000001</v>
      </c>
      <c r="V3412" s="37"/>
      <c r="W3412" s="37"/>
    </row>
    <row r="3413" spans="2:23" ht="24" customHeight="1" x14ac:dyDescent="0.3">
      <c r="B3413" s="68">
        <v>2024</v>
      </c>
      <c r="C3413" s="55" t="s">
        <v>69</v>
      </c>
      <c r="D3413" s="65">
        <v>45338</v>
      </c>
      <c r="E3413" s="55">
        <v>42902</v>
      </c>
      <c r="F3413" s="55">
        <v>54590</v>
      </c>
      <c r="G3413" s="60" t="s">
        <v>13</v>
      </c>
      <c r="H3413" s="174">
        <v>3.75</v>
      </c>
      <c r="I3413" s="61">
        <v>79986.500432999994</v>
      </c>
      <c r="J3413" s="61">
        <v>73948.319515312833</v>
      </c>
      <c r="K3413" s="72">
        <v>92.450999999999993</v>
      </c>
      <c r="L3413" s="72">
        <v>4.4169999999999998</v>
      </c>
      <c r="M3413" s="72">
        <v>4.4169999999999998</v>
      </c>
      <c r="N3413" s="72">
        <v>4.4169999999999998</v>
      </c>
      <c r="O3413" s="53" t="s">
        <v>30</v>
      </c>
      <c r="P3413" s="58" t="s">
        <v>56</v>
      </c>
      <c r="Q3413" s="58">
        <v>25.347945205479451</v>
      </c>
      <c r="R3413" s="58">
        <v>15.83345481760619</v>
      </c>
      <c r="S3413" s="62">
        <v>360.37259999999998</v>
      </c>
      <c r="T3413" s="61">
        <v>221955000</v>
      </c>
      <c r="U3413" s="63">
        <v>205199617.05000001</v>
      </c>
      <c r="V3413" s="37"/>
      <c r="W3413" s="37"/>
    </row>
    <row r="3414" spans="2:23" ht="24" customHeight="1" x14ac:dyDescent="0.3">
      <c r="B3414" s="68">
        <v>2024</v>
      </c>
      <c r="C3414" s="55" t="s">
        <v>69</v>
      </c>
      <c r="D3414" s="65">
        <v>45342</v>
      </c>
      <c r="E3414" s="55">
        <v>45265</v>
      </c>
      <c r="F3414" s="55">
        <v>45630</v>
      </c>
      <c r="G3414" s="60" t="s">
        <v>26</v>
      </c>
      <c r="H3414" s="174"/>
      <c r="I3414" s="61">
        <v>262500</v>
      </c>
      <c r="J3414" s="61">
        <v>242991</v>
      </c>
      <c r="K3414" s="72">
        <v>92.567999999999998</v>
      </c>
      <c r="L3414" s="72">
        <v>10.32</v>
      </c>
      <c r="M3414" s="72">
        <v>10.199999999999999</v>
      </c>
      <c r="N3414" s="72">
        <v>10.959</v>
      </c>
      <c r="O3414" s="53" t="s">
        <v>29</v>
      </c>
      <c r="P3414" s="58" t="s">
        <v>66</v>
      </c>
      <c r="Q3414" s="58">
        <v>0.78904109589041094</v>
      </c>
      <c r="R3414" s="58">
        <v>0.78630136986301369</v>
      </c>
      <c r="S3414" s="62"/>
      <c r="T3414" s="61"/>
      <c r="U3414" s="63"/>
      <c r="V3414" s="37"/>
      <c r="W3414" s="37"/>
    </row>
    <row r="3415" spans="2:23" ht="24" customHeight="1" x14ac:dyDescent="0.3">
      <c r="B3415" s="68">
        <v>2024</v>
      </c>
      <c r="C3415" s="55" t="s">
        <v>69</v>
      </c>
      <c r="D3415" s="65">
        <v>45343</v>
      </c>
      <c r="E3415" s="55">
        <v>43573</v>
      </c>
      <c r="F3415" s="55">
        <v>47226</v>
      </c>
      <c r="G3415" s="60" t="s">
        <v>13</v>
      </c>
      <c r="H3415" s="174">
        <v>2.25</v>
      </c>
      <c r="I3415" s="61">
        <v>198063.67402199999</v>
      </c>
      <c r="J3415" s="61">
        <v>188108.99376565</v>
      </c>
      <c r="K3415" s="72">
        <v>94.974000000000018</v>
      </c>
      <c r="L3415" s="72">
        <v>3.7530000000000001</v>
      </c>
      <c r="M3415" s="72">
        <v>3.5</v>
      </c>
      <c r="N3415" s="72">
        <v>4.0810000000000004</v>
      </c>
      <c r="O3415" s="53" t="s">
        <v>29</v>
      </c>
      <c r="P3415" s="58" t="s">
        <v>56</v>
      </c>
      <c r="Q3415" s="58">
        <v>5.1589041095890407</v>
      </c>
      <c r="R3415" s="58">
        <v>4.8166534861168779</v>
      </c>
      <c r="S3415" s="62">
        <v>360.94200000000001</v>
      </c>
      <c r="T3415" s="61">
        <v>548741000</v>
      </c>
      <c r="U3415" s="63">
        <v>521161277.33999997</v>
      </c>
      <c r="V3415" s="37"/>
      <c r="W3415" s="37"/>
    </row>
    <row r="3416" spans="2:23" ht="24" customHeight="1" x14ac:dyDescent="0.3">
      <c r="B3416" s="68">
        <v>2024</v>
      </c>
      <c r="C3416" s="55" t="s">
        <v>69</v>
      </c>
      <c r="D3416" s="65">
        <v>45343</v>
      </c>
      <c r="E3416" s="55">
        <v>43521</v>
      </c>
      <c r="F3416" s="55">
        <v>50096</v>
      </c>
      <c r="G3416" s="60" t="s">
        <v>13</v>
      </c>
      <c r="H3416" s="174">
        <v>3.75</v>
      </c>
      <c r="I3416" s="61">
        <v>156618.50887200001</v>
      </c>
      <c r="J3416" s="61">
        <v>151074.21365794001</v>
      </c>
      <c r="K3416" s="72">
        <v>96.460000000000022</v>
      </c>
      <c r="L3416" s="72">
        <v>4.4980000000000002</v>
      </c>
      <c r="M3416" s="72">
        <v>4.25</v>
      </c>
      <c r="N3416" s="72">
        <v>4.8209999999999997</v>
      </c>
      <c r="O3416" s="53" t="s">
        <v>29</v>
      </c>
      <c r="P3416" s="58" t="s">
        <v>56</v>
      </c>
      <c r="Q3416" s="58">
        <v>13.021917808219179</v>
      </c>
      <c r="R3416" s="58">
        <v>10.017497042226195</v>
      </c>
      <c r="S3416" s="62">
        <v>360.94200000000001</v>
      </c>
      <c r="T3416" s="61">
        <v>433916000</v>
      </c>
      <c r="U3416" s="63">
        <v>418555373.60000002</v>
      </c>
      <c r="V3416" s="37"/>
      <c r="W3416" s="37"/>
    </row>
    <row r="3417" spans="2:23" ht="24" customHeight="1" x14ac:dyDescent="0.3">
      <c r="B3417" s="68">
        <v>2024</v>
      </c>
      <c r="C3417" s="55" t="s">
        <v>69</v>
      </c>
      <c r="D3417" s="65">
        <v>45343</v>
      </c>
      <c r="E3417" s="55">
        <v>42902</v>
      </c>
      <c r="F3417" s="55">
        <v>54590</v>
      </c>
      <c r="G3417" s="60" t="s">
        <v>13</v>
      </c>
      <c r="H3417" s="174">
        <v>3.75</v>
      </c>
      <c r="I3417" s="61">
        <v>119830.217406</v>
      </c>
      <c r="J3417" s="61">
        <v>111270.74497669</v>
      </c>
      <c r="K3417" s="72">
        <v>92.856999999999985</v>
      </c>
      <c r="L3417" s="72">
        <v>4.3920000000000003</v>
      </c>
      <c r="M3417" s="72">
        <v>4.2</v>
      </c>
      <c r="N3417" s="72">
        <v>4.7190000000000003</v>
      </c>
      <c r="O3417" s="53" t="s">
        <v>29</v>
      </c>
      <c r="P3417" s="58" t="s">
        <v>56</v>
      </c>
      <c r="Q3417" s="58">
        <v>25.334246575342465</v>
      </c>
      <c r="R3417" s="58">
        <v>15.840072589156838</v>
      </c>
      <c r="S3417" s="62">
        <v>360.94200000000001</v>
      </c>
      <c r="T3417" s="61">
        <v>331993000</v>
      </c>
      <c r="U3417" s="63">
        <v>308278740.00999999</v>
      </c>
      <c r="V3417" s="37"/>
      <c r="W3417" s="37"/>
    </row>
    <row r="3418" spans="2:23" ht="24" customHeight="1" x14ac:dyDescent="0.3">
      <c r="B3418" s="68">
        <v>2024</v>
      </c>
      <c r="C3418" s="55" t="s">
        <v>69</v>
      </c>
      <c r="D3418" s="65">
        <v>45349</v>
      </c>
      <c r="E3418" s="55">
        <v>45265</v>
      </c>
      <c r="F3418" s="55">
        <v>45630</v>
      </c>
      <c r="G3418" s="60" t="s">
        <v>26</v>
      </c>
      <c r="H3418" s="174"/>
      <c r="I3418" s="61">
        <v>262500</v>
      </c>
      <c r="J3418" s="61">
        <v>243487.125</v>
      </c>
      <c r="K3418" s="72">
        <v>92.757000000000005</v>
      </c>
      <c r="L3418" s="72">
        <v>10.298</v>
      </c>
      <c r="M3418" s="72">
        <v>10.098000000000001</v>
      </c>
      <c r="N3418" s="72">
        <v>10.959</v>
      </c>
      <c r="O3418" s="53" t="s">
        <v>29</v>
      </c>
      <c r="P3418" s="58" t="s">
        <v>66</v>
      </c>
      <c r="Q3418" s="58">
        <v>0.76986301369863008</v>
      </c>
      <c r="R3418" s="58">
        <v>0.76712328767123283</v>
      </c>
      <c r="S3418" s="62"/>
      <c r="T3418" s="61"/>
      <c r="U3418" s="63"/>
      <c r="V3418" s="37"/>
      <c r="W3418" s="37"/>
    </row>
    <row r="3419" spans="2:23" ht="24" customHeight="1" x14ac:dyDescent="0.3">
      <c r="B3419" s="68">
        <v>2024</v>
      </c>
      <c r="C3419" s="55" t="s">
        <v>69</v>
      </c>
      <c r="D3419" s="65">
        <v>45350</v>
      </c>
      <c r="E3419" s="55">
        <v>44601</v>
      </c>
      <c r="F3419" s="55">
        <v>48619</v>
      </c>
      <c r="G3419" s="60" t="s">
        <v>26</v>
      </c>
      <c r="H3419" s="174">
        <v>13.25</v>
      </c>
      <c r="I3419" s="61">
        <v>419016.6</v>
      </c>
      <c r="J3419" s="61">
        <v>499999.93828200002</v>
      </c>
      <c r="K3419" s="72">
        <v>119.327</v>
      </c>
      <c r="L3419" s="72">
        <v>9.9969999999999999</v>
      </c>
      <c r="M3419" s="72">
        <v>9.6999999999999993</v>
      </c>
      <c r="N3419" s="72">
        <v>10.28</v>
      </c>
      <c r="O3419" s="53" t="s">
        <v>29</v>
      </c>
      <c r="P3419" s="58" t="s">
        <v>56</v>
      </c>
      <c r="Q3419" s="58">
        <v>8.956164383561644</v>
      </c>
      <c r="R3419" s="58">
        <v>5.9736997367479763</v>
      </c>
      <c r="S3419" s="62"/>
      <c r="T3419" s="61"/>
      <c r="U3419" s="63"/>
      <c r="V3419" s="37"/>
      <c r="W3419" s="37"/>
    </row>
    <row r="3420" spans="2:23" ht="24" customHeight="1" x14ac:dyDescent="0.3">
      <c r="B3420" s="68">
        <v>2024</v>
      </c>
      <c r="C3420" s="55" t="s">
        <v>69</v>
      </c>
      <c r="D3420" s="65">
        <v>45350</v>
      </c>
      <c r="E3420" s="55">
        <v>44344</v>
      </c>
      <c r="F3420" s="55">
        <v>52014</v>
      </c>
      <c r="G3420" s="60" t="s">
        <v>26</v>
      </c>
      <c r="H3420" s="174">
        <v>9.25</v>
      </c>
      <c r="I3420" s="61">
        <v>440538.9</v>
      </c>
      <c r="J3420" s="61">
        <v>424820.47204800003</v>
      </c>
      <c r="K3420" s="72">
        <v>96.43199999999996</v>
      </c>
      <c r="L3420" s="72">
        <v>10.568</v>
      </c>
      <c r="M3420" s="72">
        <v>10.119999999999999</v>
      </c>
      <c r="N3420" s="72">
        <v>10.85</v>
      </c>
      <c r="O3420" s="53" t="s">
        <v>29</v>
      </c>
      <c r="P3420" s="58" t="s">
        <v>56</v>
      </c>
      <c r="Q3420" s="58">
        <v>18.257534246575343</v>
      </c>
      <c r="R3420" s="58">
        <v>8.3638539863100299</v>
      </c>
      <c r="S3420" s="62"/>
      <c r="T3420" s="61"/>
      <c r="U3420" s="63"/>
      <c r="V3420" s="37"/>
      <c r="W3420" s="37"/>
    </row>
    <row r="3421" spans="2:23" ht="24" customHeight="1" x14ac:dyDescent="0.3">
      <c r="B3421" s="68">
        <v>2024</v>
      </c>
      <c r="C3421" s="55" t="s">
        <v>69</v>
      </c>
      <c r="D3421" s="65">
        <v>45350</v>
      </c>
      <c r="E3421" s="55">
        <v>43764</v>
      </c>
      <c r="F3421" s="55">
        <v>55087</v>
      </c>
      <c r="G3421" s="60" t="s">
        <v>26</v>
      </c>
      <c r="H3421" s="174">
        <v>7.25</v>
      </c>
      <c r="I3421" s="61">
        <v>169902.8</v>
      </c>
      <c r="J3421" s="61">
        <v>125179.28595600001</v>
      </c>
      <c r="K3421" s="72">
        <v>73.676999999999978</v>
      </c>
      <c r="L3421" s="72">
        <v>10.49</v>
      </c>
      <c r="M3421" s="72">
        <v>10.09</v>
      </c>
      <c r="N3421" s="72">
        <v>18.48</v>
      </c>
      <c r="O3421" s="53" t="s">
        <v>29</v>
      </c>
      <c r="P3421" s="58" t="s">
        <v>56</v>
      </c>
      <c r="Q3421" s="58">
        <v>26.676712328767124</v>
      </c>
      <c r="R3421" s="58">
        <v>9.9820107181172801</v>
      </c>
      <c r="S3421" s="62"/>
      <c r="T3421" s="61"/>
      <c r="U3421" s="63"/>
      <c r="V3421" s="37"/>
      <c r="W3421" s="37"/>
    </row>
    <row r="3422" spans="2:23" ht="24" customHeight="1" x14ac:dyDescent="0.3">
      <c r="B3422" s="68">
        <v>2024</v>
      </c>
      <c r="C3422" s="55" t="s">
        <v>70</v>
      </c>
      <c r="D3422" s="65">
        <v>45356</v>
      </c>
      <c r="E3422" s="55">
        <v>45356</v>
      </c>
      <c r="F3422" s="55">
        <v>45751</v>
      </c>
      <c r="G3422" s="60" t="s">
        <v>26</v>
      </c>
      <c r="H3422" s="174"/>
      <c r="I3422" s="61">
        <v>262500</v>
      </c>
      <c r="J3422" s="61">
        <v>238938</v>
      </c>
      <c r="K3422" s="72">
        <v>91.024000000000001</v>
      </c>
      <c r="L3422" s="72">
        <v>9.89</v>
      </c>
      <c r="M3422" s="72">
        <v>9.5</v>
      </c>
      <c r="N3422" s="72">
        <v>10.44</v>
      </c>
      <c r="O3422" s="53" t="s">
        <v>29</v>
      </c>
      <c r="P3422" s="58" t="s">
        <v>66</v>
      </c>
      <c r="Q3422" s="58">
        <v>0.99726027397260275</v>
      </c>
      <c r="R3422" s="58">
        <v>0.99726027397260275</v>
      </c>
      <c r="S3422" s="62"/>
      <c r="T3422" s="61"/>
      <c r="U3422" s="63"/>
      <c r="V3422" s="37"/>
      <c r="W3422" s="37"/>
    </row>
    <row r="3423" spans="2:23" ht="24" customHeight="1" x14ac:dyDescent="0.3">
      <c r="B3423" s="68">
        <v>2024</v>
      </c>
      <c r="C3423" s="55" t="s">
        <v>70</v>
      </c>
      <c r="D3423" s="65">
        <v>45357</v>
      </c>
      <c r="E3423" s="55">
        <v>43573</v>
      </c>
      <c r="F3423" s="55">
        <v>47226</v>
      </c>
      <c r="G3423" s="60" t="s">
        <v>13</v>
      </c>
      <c r="H3423" s="174">
        <v>2.25</v>
      </c>
      <c r="I3423" s="61">
        <v>162615.72486720001</v>
      </c>
      <c r="J3423" s="61">
        <v>152266.86013665996</v>
      </c>
      <c r="K3423" s="72">
        <v>93.635999999999981</v>
      </c>
      <c r="L3423" s="72">
        <v>4.09</v>
      </c>
      <c r="M3423" s="72">
        <v>3.7</v>
      </c>
      <c r="N3423" s="72">
        <v>4.4820000000000002</v>
      </c>
      <c r="O3423" s="53" t="s">
        <v>29</v>
      </c>
      <c r="P3423" s="58" t="s">
        <v>56</v>
      </c>
      <c r="Q3423" s="58">
        <v>5.1205479452054794</v>
      </c>
      <c r="R3423" s="58">
        <v>4.7745779996450963</v>
      </c>
      <c r="S3423" s="62">
        <v>362.54129999999998</v>
      </c>
      <c r="T3423" s="61">
        <v>448544000</v>
      </c>
      <c r="U3423" s="63">
        <v>419998659.83999997</v>
      </c>
      <c r="V3423" s="37"/>
      <c r="W3423" s="37"/>
    </row>
    <row r="3424" spans="2:23" ht="24" customHeight="1" x14ac:dyDescent="0.3">
      <c r="B3424" s="68">
        <v>2024</v>
      </c>
      <c r="C3424" s="55" t="s">
        <v>70</v>
      </c>
      <c r="D3424" s="65">
        <v>45357</v>
      </c>
      <c r="E3424" s="55">
        <v>43521</v>
      </c>
      <c r="F3424" s="55">
        <v>50096</v>
      </c>
      <c r="G3424" s="60" t="s">
        <v>13</v>
      </c>
      <c r="H3424" s="174">
        <v>3.75</v>
      </c>
      <c r="I3424" s="61">
        <v>157200.08292779999</v>
      </c>
      <c r="J3424" s="61">
        <v>141390.47058778998</v>
      </c>
      <c r="K3424" s="72">
        <v>89.942999999999998</v>
      </c>
      <c r="L3424" s="72">
        <v>4.82</v>
      </c>
      <c r="M3424" s="72">
        <v>4.45</v>
      </c>
      <c r="N3424" s="72">
        <v>5.1749999999999998</v>
      </c>
      <c r="O3424" s="53" t="s">
        <v>29</v>
      </c>
      <c r="P3424" s="58" t="s">
        <v>56</v>
      </c>
      <c r="Q3424" s="58">
        <v>12.983561643835616</v>
      </c>
      <c r="R3424" s="58">
        <v>10.334691115472431</v>
      </c>
      <c r="S3424" s="62">
        <v>362.54129999999998</v>
      </c>
      <c r="T3424" s="61">
        <v>433606000</v>
      </c>
      <c r="U3424" s="63">
        <v>389998244.57999998</v>
      </c>
      <c r="V3424" s="37"/>
      <c r="W3424" s="37"/>
    </row>
    <row r="3425" spans="2:23" ht="24" customHeight="1" x14ac:dyDescent="0.3">
      <c r="B3425" s="68">
        <v>2024</v>
      </c>
      <c r="C3425" s="55" t="s">
        <v>70</v>
      </c>
      <c r="D3425" s="65">
        <v>45357</v>
      </c>
      <c r="E3425" s="55">
        <v>42902</v>
      </c>
      <c r="F3425" s="55">
        <v>54590</v>
      </c>
      <c r="G3425" s="60" t="s">
        <v>13</v>
      </c>
      <c r="H3425" s="174">
        <v>3.75</v>
      </c>
      <c r="I3425" s="61">
        <v>173758.794264</v>
      </c>
      <c r="J3425" s="61">
        <v>156617.48920989002</v>
      </c>
      <c r="K3425" s="72">
        <v>90.135000000000005</v>
      </c>
      <c r="L3425" s="72">
        <v>4.5999999999999996</v>
      </c>
      <c r="M3425" s="72">
        <v>4.25</v>
      </c>
      <c r="N3425" s="72">
        <v>4.9610000000000003</v>
      </c>
      <c r="O3425" s="53" t="s">
        <v>29</v>
      </c>
      <c r="P3425" s="58" t="s">
        <v>56</v>
      </c>
      <c r="Q3425" s="58">
        <v>25.295890410958904</v>
      </c>
      <c r="R3425" s="58">
        <v>15.632423626117063</v>
      </c>
      <c r="S3425" s="62">
        <v>362.54129999999998</v>
      </c>
      <c r="T3425" s="61">
        <v>479280000</v>
      </c>
      <c r="U3425" s="63">
        <v>431999028</v>
      </c>
      <c r="V3425" s="37"/>
      <c r="W3425" s="37"/>
    </row>
    <row r="3426" spans="2:23" ht="24" customHeight="1" x14ac:dyDescent="0.3">
      <c r="B3426" s="68">
        <v>2024</v>
      </c>
      <c r="C3426" s="55" t="s">
        <v>70</v>
      </c>
      <c r="D3426" s="65">
        <v>45359</v>
      </c>
      <c r="E3426" s="55">
        <v>44601</v>
      </c>
      <c r="F3426" s="55">
        <v>48619</v>
      </c>
      <c r="G3426" s="60" t="s">
        <v>26</v>
      </c>
      <c r="H3426" s="174">
        <v>13.25</v>
      </c>
      <c r="I3426" s="61">
        <v>419726.7</v>
      </c>
      <c r="J3426" s="61">
        <v>499999.43137499999</v>
      </c>
      <c r="K3426" s="72">
        <v>119.125</v>
      </c>
      <c r="L3426" s="72">
        <v>10.067</v>
      </c>
      <c r="M3426" s="72">
        <v>10.067</v>
      </c>
      <c r="N3426" s="72">
        <v>10.067</v>
      </c>
      <c r="O3426" s="53" t="s">
        <v>30</v>
      </c>
      <c r="P3426" s="58" t="s">
        <v>56</v>
      </c>
      <c r="Q3426" s="58">
        <v>8.9315068493150687</v>
      </c>
      <c r="R3426" s="58">
        <v>5.9432844738815023</v>
      </c>
      <c r="S3426" s="62"/>
      <c r="T3426" s="61"/>
      <c r="U3426" s="63"/>
      <c r="V3426" s="37"/>
      <c r="W3426" s="37"/>
    </row>
    <row r="3427" spans="2:23" ht="24" customHeight="1" x14ac:dyDescent="0.3">
      <c r="B3427" s="68">
        <v>2024</v>
      </c>
      <c r="C3427" s="55" t="s">
        <v>70</v>
      </c>
      <c r="D3427" s="65">
        <v>45359</v>
      </c>
      <c r="E3427" s="55">
        <v>44344</v>
      </c>
      <c r="F3427" s="55">
        <v>52014</v>
      </c>
      <c r="G3427" s="60" t="s">
        <v>26</v>
      </c>
      <c r="H3427" s="174">
        <v>9.25</v>
      </c>
      <c r="I3427" s="61">
        <v>440634.3</v>
      </c>
      <c r="J3427" s="61">
        <v>424819.93497300002</v>
      </c>
      <c r="K3427" s="72">
        <v>96.411000000000016</v>
      </c>
      <c r="L3427" s="72">
        <v>10.599999999999998</v>
      </c>
      <c r="M3427" s="72">
        <v>10.599999999999998</v>
      </c>
      <c r="N3427" s="72">
        <v>10.599999999999998</v>
      </c>
      <c r="O3427" s="53" t="s">
        <v>30</v>
      </c>
      <c r="P3427" s="58" t="s">
        <v>56</v>
      </c>
      <c r="Q3427" s="58">
        <v>18.232876712328768</v>
      </c>
      <c r="R3427" s="58">
        <v>8.3274951132827315</v>
      </c>
      <c r="S3427" s="62"/>
      <c r="T3427" s="61"/>
      <c r="U3427" s="63"/>
      <c r="V3427" s="37"/>
      <c r="W3427" s="37"/>
    </row>
    <row r="3428" spans="2:23" ht="24" customHeight="1" x14ac:dyDescent="0.3">
      <c r="B3428" s="68">
        <v>2024</v>
      </c>
      <c r="C3428" s="55" t="s">
        <v>70</v>
      </c>
      <c r="D3428" s="65">
        <v>45359</v>
      </c>
      <c r="E3428" s="55">
        <v>43764</v>
      </c>
      <c r="F3428" s="55">
        <v>55087</v>
      </c>
      <c r="G3428" s="60" t="s">
        <v>26</v>
      </c>
      <c r="H3428" s="174">
        <v>7.25</v>
      </c>
      <c r="I3428" s="61">
        <v>170478.4</v>
      </c>
      <c r="J3428" s="61">
        <v>125178.879552</v>
      </c>
      <c r="K3428" s="72">
        <v>73.427999999999997</v>
      </c>
      <c r="L3428" s="72">
        <v>10.552</v>
      </c>
      <c r="M3428" s="72">
        <v>10.552</v>
      </c>
      <c r="N3428" s="72">
        <v>10.552</v>
      </c>
      <c r="O3428" s="53" t="s">
        <v>30</v>
      </c>
      <c r="P3428" s="58" t="s">
        <v>56</v>
      </c>
      <c r="Q3428" s="58">
        <v>26.652054794520549</v>
      </c>
      <c r="R3428" s="58">
        <v>9.918876562075404</v>
      </c>
      <c r="S3428" s="62"/>
      <c r="T3428" s="61"/>
      <c r="U3428" s="63"/>
      <c r="V3428" s="37"/>
      <c r="W3428" s="37"/>
    </row>
    <row r="3429" spans="2:23" ht="24" customHeight="1" x14ac:dyDescent="0.3">
      <c r="B3429" s="68">
        <v>2024</v>
      </c>
      <c r="C3429" s="55" t="s">
        <v>70</v>
      </c>
      <c r="D3429" s="65">
        <v>45363</v>
      </c>
      <c r="E3429" s="55">
        <v>45356</v>
      </c>
      <c r="F3429" s="55">
        <v>45751</v>
      </c>
      <c r="G3429" s="60" t="s">
        <v>26</v>
      </c>
      <c r="H3429" s="174"/>
      <c r="I3429" s="61">
        <v>262500</v>
      </c>
      <c r="J3429" s="61">
        <v>238882.875</v>
      </c>
      <c r="K3429" s="72">
        <v>91.003</v>
      </c>
      <c r="L3429" s="72">
        <v>10.119</v>
      </c>
      <c r="M3429" s="72">
        <v>9.5</v>
      </c>
      <c r="N3429" s="72">
        <v>10.33</v>
      </c>
      <c r="O3429" s="53" t="s">
        <v>29</v>
      </c>
      <c r="P3429" s="58" t="s">
        <v>66</v>
      </c>
      <c r="Q3429" s="58">
        <v>0.9780821917808219</v>
      </c>
      <c r="R3429" s="58">
        <v>0.97808219178082201</v>
      </c>
      <c r="S3429" s="62"/>
      <c r="T3429" s="61"/>
      <c r="U3429" s="63"/>
      <c r="V3429" s="37"/>
      <c r="W3429" s="37"/>
    </row>
    <row r="3430" spans="2:23" ht="24" customHeight="1" x14ac:dyDescent="0.3">
      <c r="B3430" s="68">
        <v>2024</v>
      </c>
      <c r="C3430" s="55" t="s">
        <v>70</v>
      </c>
      <c r="D3430" s="65">
        <v>45364</v>
      </c>
      <c r="E3430" s="55">
        <v>44601</v>
      </c>
      <c r="F3430" s="55">
        <v>48619</v>
      </c>
      <c r="G3430" s="60" t="s">
        <v>26</v>
      </c>
      <c r="H3430" s="174">
        <v>13.25</v>
      </c>
      <c r="I3430" s="61">
        <v>343500</v>
      </c>
      <c r="J3430" s="61">
        <v>411437.43</v>
      </c>
      <c r="K3430" s="72">
        <v>119.77799999999995</v>
      </c>
      <c r="L3430" s="72">
        <v>9.9900000000000038</v>
      </c>
      <c r="M3430" s="72">
        <v>9.6199999999999992</v>
      </c>
      <c r="N3430" s="72">
        <v>10.29</v>
      </c>
      <c r="O3430" s="53" t="s">
        <v>29</v>
      </c>
      <c r="P3430" s="58" t="s">
        <v>56</v>
      </c>
      <c r="Q3430" s="58">
        <v>8.9178082191780828</v>
      </c>
      <c r="R3430" s="58">
        <v>5.9359193061133757</v>
      </c>
      <c r="S3430" s="62"/>
      <c r="T3430" s="61"/>
      <c r="U3430" s="63"/>
      <c r="V3430" s="37"/>
      <c r="W3430" s="37"/>
    </row>
    <row r="3431" spans="2:23" ht="24" customHeight="1" x14ac:dyDescent="0.3">
      <c r="B3431" s="68">
        <v>2024</v>
      </c>
      <c r="C3431" s="55" t="s">
        <v>70</v>
      </c>
      <c r="D3431" s="65">
        <v>45364</v>
      </c>
      <c r="E3431" s="55">
        <v>44344</v>
      </c>
      <c r="F3431" s="55">
        <v>52014</v>
      </c>
      <c r="G3431" s="60" t="s">
        <v>26</v>
      </c>
      <c r="H3431" s="174">
        <v>9.25</v>
      </c>
      <c r="I3431" s="61">
        <v>389600</v>
      </c>
      <c r="J3431" s="61">
        <v>375601.67200000002</v>
      </c>
      <c r="K3431" s="72">
        <v>96.406999999999982</v>
      </c>
      <c r="L3431" s="72">
        <v>10.619</v>
      </c>
      <c r="M3431" s="72">
        <v>10.25</v>
      </c>
      <c r="N3431" s="72">
        <v>10.88</v>
      </c>
      <c r="O3431" s="53" t="s">
        <v>29</v>
      </c>
      <c r="P3431" s="58" t="s">
        <v>56</v>
      </c>
      <c r="Q3431" s="58">
        <v>18.219178082191782</v>
      </c>
      <c r="R3431" s="58">
        <v>8.3068543438597153</v>
      </c>
      <c r="S3431" s="62"/>
      <c r="T3431" s="61"/>
      <c r="U3431" s="63"/>
      <c r="V3431" s="37"/>
      <c r="W3431" s="37"/>
    </row>
    <row r="3432" spans="2:23" ht="24" customHeight="1" x14ac:dyDescent="0.3">
      <c r="B3432" s="68">
        <v>2024</v>
      </c>
      <c r="C3432" s="55" t="s">
        <v>70</v>
      </c>
      <c r="D3432" s="65">
        <v>45364</v>
      </c>
      <c r="E3432" s="55">
        <v>43764</v>
      </c>
      <c r="F3432" s="55">
        <v>55087</v>
      </c>
      <c r="G3432" s="60" t="s">
        <v>26</v>
      </c>
      <c r="H3432" s="174">
        <v>7.25</v>
      </c>
      <c r="I3432" s="61">
        <v>354681.4</v>
      </c>
      <c r="J3432" s="61">
        <v>262960.78996000002</v>
      </c>
      <c r="K3432" s="72">
        <v>74.140000000000015</v>
      </c>
      <c r="L3432" s="72">
        <v>10.460000000000004</v>
      </c>
      <c r="M3432" s="72">
        <v>10.119999999999999</v>
      </c>
      <c r="N3432" s="72">
        <v>10.78</v>
      </c>
      <c r="O3432" s="53" t="s">
        <v>29</v>
      </c>
      <c r="P3432" s="58" t="s">
        <v>56</v>
      </c>
      <c r="Q3432" s="58">
        <v>26.638356164383563</v>
      </c>
      <c r="R3432" s="58">
        <v>9.9623325042104014</v>
      </c>
      <c r="S3432" s="62"/>
      <c r="T3432" s="61"/>
      <c r="U3432" s="63"/>
      <c r="V3432" s="37"/>
      <c r="W3432" s="37"/>
    </row>
    <row r="3433" spans="2:23" ht="24" customHeight="1" x14ac:dyDescent="0.3">
      <c r="B3433" s="68">
        <v>2024</v>
      </c>
      <c r="C3433" s="55" t="s">
        <v>70</v>
      </c>
      <c r="D3433" s="65">
        <v>45370</v>
      </c>
      <c r="E3433" s="55">
        <v>45356</v>
      </c>
      <c r="F3433" s="55">
        <v>45751</v>
      </c>
      <c r="G3433" s="60" t="s">
        <v>26</v>
      </c>
      <c r="H3433" s="174"/>
      <c r="I3433" s="61">
        <v>262500</v>
      </c>
      <c r="J3433" s="61">
        <v>239599.5</v>
      </c>
      <c r="K3433" s="72">
        <v>91.275999999999996</v>
      </c>
      <c r="L3433" s="72">
        <v>9.9870000000000001</v>
      </c>
      <c r="M3433" s="72">
        <v>9.9</v>
      </c>
      <c r="N3433" s="72">
        <v>10.35</v>
      </c>
      <c r="O3433" s="53" t="s">
        <v>29</v>
      </c>
      <c r="P3433" s="58" t="s">
        <v>66</v>
      </c>
      <c r="Q3433" s="58">
        <v>0.95890410958904104</v>
      </c>
      <c r="R3433" s="58">
        <v>0.95890410958904093</v>
      </c>
      <c r="S3433" s="62"/>
      <c r="T3433" s="61"/>
      <c r="U3433" s="63"/>
      <c r="V3433" s="37"/>
      <c r="W3433" s="37"/>
    </row>
    <row r="3434" spans="2:23" ht="24" customHeight="1" x14ac:dyDescent="0.3">
      <c r="B3434" s="68">
        <v>2024</v>
      </c>
      <c r="C3434" s="55" t="s">
        <v>70</v>
      </c>
      <c r="D3434" s="65">
        <v>45371</v>
      </c>
      <c r="E3434" s="55">
        <v>43573</v>
      </c>
      <c r="F3434" s="55">
        <v>47226</v>
      </c>
      <c r="G3434" s="60" t="s">
        <v>13</v>
      </c>
      <c r="H3434" s="174">
        <v>2.25</v>
      </c>
      <c r="I3434" s="61">
        <v>153876.32849300001</v>
      </c>
      <c r="J3434" s="61">
        <v>142675.67054199454</v>
      </c>
      <c r="K3434" s="72">
        <v>92.721000000000004</v>
      </c>
      <c r="L3434" s="72">
        <v>4.34</v>
      </c>
      <c r="M3434" s="72">
        <v>3.99</v>
      </c>
      <c r="N3434" s="72">
        <v>4.6210000000000004</v>
      </c>
      <c r="O3434" s="53" t="s">
        <v>29</v>
      </c>
      <c r="P3434" s="58" t="s">
        <v>56</v>
      </c>
      <c r="Q3434" s="58">
        <v>5.0821917808219181</v>
      </c>
      <c r="R3434" s="58">
        <v>4.7334432306905034</v>
      </c>
      <c r="S3434" s="62">
        <v>364.20949999999999</v>
      </c>
      <c r="T3434" s="61">
        <v>422494000</v>
      </c>
      <c r="U3434" s="63">
        <v>391740661.74000001</v>
      </c>
      <c r="V3434" s="37"/>
      <c r="W3434" s="37"/>
    </row>
    <row r="3435" spans="2:23" ht="24" customHeight="1" x14ac:dyDescent="0.3">
      <c r="B3435" s="68">
        <v>2024</v>
      </c>
      <c r="C3435" s="55" t="s">
        <v>70</v>
      </c>
      <c r="D3435" s="65">
        <v>45371</v>
      </c>
      <c r="E3435" s="55">
        <v>43521</v>
      </c>
      <c r="F3435" s="55">
        <v>50096</v>
      </c>
      <c r="G3435" s="60" t="s">
        <v>13</v>
      </c>
      <c r="H3435" s="174">
        <v>3.75</v>
      </c>
      <c r="I3435" s="61">
        <v>146776.42850000001</v>
      </c>
      <c r="J3435" s="61">
        <v>133692.77766351</v>
      </c>
      <c r="K3435" s="72">
        <v>91.085999999999999</v>
      </c>
      <c r="L3435" s="72">
        <v>4.71</v>
      </c>
      <c r="M3435" s="72">
        <v>4.3499999999999996</v>
      </c>
      <c r="N3435" s="72">
        <v>4.9909999999999997</v>
      </c>
      <c r="O3435" s="53" t="s">
        <v>29</v>
      </c>
      <c r="P3435" s="58" t="s">
        <v>56</v>
      </c>
      <c r="Q3435" s="58">
        <v>12.945205479452055</v>
      </c>
      <c r="R3435" s="58">
        <v>10.31313768397108</v>
      </c>
      <c r="S3435" s="62">
        <v>364.20949999999999</v>
      </c>
      <c r="T3435" s="61">
        <v>403000000</v>
      </c>
      <c r="U3435" s="63">
        <v>367076580</v>
      </c>
      <c r="V3435" s="37"/>
      <c r="W3435" s="37"/>
    </row>
    <row r="3436" spans="2:23" ht="24" customHeight="1" x14ac:dyDescent="0.3">
      <c r="B3436" s="68">
        <v>2024</v>
      </c>
      <c r="C3436" s="55" t="s">
        <v>70</v>
      </c>
      <c r="D3436" s="65">
        <v>45371</v>
      </c>
      <c r="E3436" s="55">
        <v>42902</v>
      </c>
      <c r="F3436" s="55">
        <v>54590</v>
      </c>
      <c r="G3436" s="60" t="s">
        <v>13</v>
      </c>
      <c r="H3436" s="174">
        <v>3.75</v>
      </c>
      <c r="I3436" s="61">
        <v>192484.72075000001</v>
      </c>
      <c r="J3436" s="61">
        <v>173794.45436517498</v>
      </c>
      <c r="K3436" s="72">
        <v>90.29</v>
      </c>
      <c r="L3436" s="72">
        <v>4.5999999999999996</v>
      </c>
      <c r="M3436" s="72">
        <v>4.1500000000000004</v>
      </c>
      <c r="N3436" s="72">
        <v>4.8410000000000002</v>
      </c>
      <c r="O3436" s="53" t="s">
        <v>29</v>
      </c>
      <c r="P3436" s="58" t="s">
        <v>56</v>
      </c>
      <c r="Q3436" s="58">
        <v>25.257534246575343</v>
      </c>
      <c r="R3436" s="58">
        <v>15.594067461733497</v>
      </c>
      <c r="S3436" s="62">
        <v>364.20949999999999</v>
      </c>
      <c r="T3436" s="61">
        <v>528500000</v>
      </c>
      <c r="U3436" s="63">
        <v>477182650</v>
      </c>
      <c r="V3436" s="37"/>
      <c r="W3436" s="37"/>
    </row>
    <row r="3437" spans="2:23" ht="24" customHeight="1" x14ac:dyDescent="0.3">
      <c r="B3437" s="68">
        <v>2024</v>
      </c>
      <c r="C3437" s="55" t="s">
        <v>70</v>
      </c>
      <c r="D3437" s="65">
        <v>45373</v>
      </c>
      <c r="E3437" s="55">
        <v>44601</v>
      </c>
      <c r="F3437" s="55">
        <v>48619</v>
      </c>
      <c r="G3437" s="60" t="s">
        <v>26</v>
      </c>
      <c r="H3437" s="174">
        <v>13.25</v>
      </c>
      <c r="I3437" s="61">
        <v>344090.6</v>
      </c>
      <c r="J3437" s="61">
        <v>411384.39864199999</v>
      </c>
      <c r="K3437" s="72">
        <v>119.557</v>
      </c>
      <c r="L3437" s="72">
        <v>10.068</v>
      </c>
      <c r="M3437" s="72">
        <v>10.068</v>
      </c>
      <c r="N3437" s="72">
        <v>10.068</v>
      </c>
      <c r="O3437" s="53" t="s">
        <v>30</v>
      </c>
      <c r="P3437" s="58" t="s">
        <v>56</v>
      </c>
      <c r="Q3437" s="58">
        <v>8.8931506849315074</v>
      </c>
      <c r="R3437" s="58">
        <v>5.9048460511699581</v>
      </c>
      <c r="S3437" s="62"/>
      <c r="T3437" s="61"/>
      <c r="U3437" s="63"/>
      <c r="V3437" s="37"/>
      <c r="W3437" s="37"/>
    </row>
    <row r="3438" spans="2:23" ht="24" customHeight="1" x14ac:dyDescent="0.3">
      <c r="B3438" s="68">
        <v>2024</v>
      </c>
      <c r="C3438" s="55" t="s">
        <v>70</v>
      </c>
      <c r="D3438" s="65">
        <v>45373</v>
      </c>
      <c r="E3438" s="55">
        <v>44344</v>
      </c>
      <c r="F3438" s="55">
        <v>52014</v>
      </c>
      <c r="G3438" s="60" t="s">
        <v>26</v>
      </c>
      <c r="H3438" s="174">
        <v>9.25</v>
      </c>
      <c r="I3438" s="61">
        <v>389710.6</v>
      </c>
      <c r="J3438" s="61">
        <v>374648.28531000001</v>
      </c>
      <c r="K3438" s="72">
        <v>96.135000000000005</v>
      </c>
      <c r="L3438" s="72">
        <v>10.69</v>
      </c>
      <c r="M3438" s="72">
        <v>10.69</v>
      </c>
      <c r="N3438" s="72">
        <v>10.69</v>
      </c>
      <c r="O3438" s="53" t="s">
        <v>30</v>
      </c>
      <c r="P3438" s="58" t="s">
        <v>56</v>
      </c>
      <c r="Q3438" s="58">
        <v>18.194520547945206</v>
      </c>
      <c r="R3438" s="58">
        <v>8.2562917666924669</v>
      </c>
      <c r="S3438" s="62"/>
      <c r="T3438" s="61"/>
      <c r="U3438" s="63"/>
      <c r="V3438" s="37"/>
      <c r="W3438" s="37"/>
    </row>
    <row r="3439" spans="2:23" ht="24" customHeight="1" x14ac:dyDescent="0.3">
      <c r="B3439" s="68">
        <v>2024</v>
      </c>
      <c r="C3439" s="55" t="s">
        <v>70</v>
      </c>
      <c r="D3439" s="65">
        <v>45373</v>
      </c>
      <c r="E3439" s="55">
        <v>43764</v>
      </c>
      <c r="F3439" s="55">
        <v>55087</v>
      </c>
      <c r="G3439" s="60" t="s">
        <v>26</v>
      </c>
      <c r="H3439" s="174">
        <v>7.25</v>
      </c>
      <c r="I3439" s="61">
        <v>355370.6</v>
      </c>
      <c r="J3439" s="61">
        <v>262277.71762399998</v>
      </c>
      <c r="K3439" s="72">
        <v>73.804000000000002</v>
      </c>
      <c r="L3439" s="72">
        <v>10.538</v>
      </c>
      <c r="M3439" s="72">
        <v>10.538</v>
      </c>
      <c r="N3439" s="72">
        <v>10.538</v>
      </c>
      <c r="O3439" s="53" t="s">
        <v>30</v>
      </c>
      <c r="P3439" s="58" t="s">
        <v>56</v>
      </c>
      <c r="Q3439" s="58">
        <v>26.613698630136987</v>
      </c>
      <c r="R3439" s="58">
        <v>9.8891939954509684</v>
      </c>
      <c r="S3439" s="62"/>
      <c r="T3439" s="61"/>
      <c r="U3439" s="63"/>
      <c r="V3439" s="37"/>
      <c r="W3439" s="37"/>
    </row>
    <row r="3440" spans="2:23" ht="24" customHeight="1" x14ac:dyDescent="0.3">
      <c r="B3440" s="68">
        <v>2024</v>
      </c>
      <c r="C3440" s="55" t="s">
        <v>70</v>
      </c>
      <c r="D3440" s="65">
        <v>45377</v>
      </c>
      <c r="E3440" s="55">
        <v>45356</v>
      </c>
      <c r="F3440" s="55">
        <v>45720</v>
      </c>
      <c r="G3440" s="60" t="s">
        <v>26</v>
      </c>
      <c r="H3440" s="174"/>
      <c r="I3440" s="61">
        <v>262500</v>
      </c>
      <c r="J3440" s="61">
        <v>240137.625</v>
      </c>
      <c r="K3440" s="72">
        <v>91.480999999999995</v>
      </c>
      <c r="L3440" s="72">
        <v>9.9390000000000001</v>
      </c>
      <c r="M3440" s="72">
        <v>9.7959999999999994</v>
      </c>
      <c r="N3440" s="72">
        <v>10.3</v>
      </c>
      <c r="O3440" s="53" t="s">
        <v>29</v>
      </c>
      <c r="P3440" s="58" t="s">
        <v>66</v>
      </c>
      <c r="Q3440" s="58">
        <v>0.9397260273972603</v>
      </c>
      <c r="R3440" s="58">
        <v>0.9397260273972603</v>
      </c>
      <c r="S3440" s="62"/>
      <c r="T3440" s="61"/>
      <c r="U3440" s="63"/>
      <c r="V3440" s="37"/>
      <c r="W3440" s="37"/>
    </row>
    <row r="3441" spans="2:23" ht="24" customHeight="1" x14ac:dyDescent="0.3">
      <c r="B3441" s="68">
        <v>2024</v>
      </c>
      <c r="C3441" s="55" t="s">
        <v>71</v>
      </c>
      <c r="D3441" s="65">
        <v>45384</v>
      </c>
      <c r="E3441" s="55">
        <v>45356</v>
      </c>
      <c r="F3441" s="55">
        <v>45720</v>
      </c>
      <c r="G3441" s="60" t="s">
        <v>26</v>
      </c>
      <c r="H3441" s="174"/>
      <c r="I3441" s="61">
        <v>375000</v>
      </c>
      <c r="J3441" s="61">
        <v>343365</v>
      </c>
      <c r="K3441" s="72">
        <v>91.563999999999993</v>
      </c>
      <c r="L3441" s="72">
        <v>10.047000000000001</v>
      </c>
      <c r="M3441" s="72">
        <v>9.8339999999999996</v>
      </c>
      <c r="N3441" s="72">
        <v>10.3</v>
      </c>
      <c r="O3441" s="53" t="s">
        <v>29</v>
      </c>
      <c r="P3441" s="58" t="s">
        <v>66</v>
      </c>
      <c r="Q3441" s="58">
        <v>0.92054794520547945</v>
      </c>
      <c r="R3441" s="58">
        <v>0.92054794520547945</v>
      </c>
      <c r="S3441" s="62"/>
      <c r="T3441" s="61"/>
      <c r="U3441" s="63"/>
      <c r="V3441" s="37"/>
      <c r="W3441" s="37"/>
    </row>
    <row r="3442" spans="2:23" ht="24" customHeight="1" x14ac:dyDescent="0.3">
      <c r="B3442" s="68">
        <v>2024</v>
      </c>
      <c r="C3442" s="55" t="s">
        <v>71</v>
      </c>
      <c r="D3442" s="65">
        <v>45385</v>
      </c>
      <c r="E3442" s="55">
        <v>43573</v>
      </c>
      <c r="F3442" s="55">
        <v>47226</v>
      </c>
      <c r="G3442" s="60" t="s">
        <v>13</v>
      </c>
      <c r="H3442" s="174">
        <v>2.25</v>
      </c>
      <c r="I3442" s="61">
        <v>236800.05900000001</v>
      </c>
      <c r="J3442" s="61">
        <v>213984.37331535001</v>
      </c>
      <c r="K3442" s="72">
        <v>90.364999999999995</v>
      </c>
      <c r="L3442" s="72">
        <v>4.95</v>
      </c>
      <c r="M3442" s="72">
        <v>4.75</v>
      </c>
      <c r="N3442" s="72">
        <v>5.2990000000000004</v>
      </c>
      <c r="O3442" s="53" t="s">
        <v>29</v>
      </c>
      <c r="P3442" s="58" t="s">
        <v>56</v>
      </c>
      <c r="Q3442" s="58">
        <v>5.043835616438356</v>
      </c>
      <c r="R3442" s="58">
        <v>4.6882374259500263</v>
      </c>
      <c r="S3442" s="62">
        <v>365.99700000000001</v>
      </c>
      <c r="T3442" s="61">
        <v>647000000</v>
      </c>
      <c r="U3442" s="63">
        <v>584661550</v>
      </c>
      <c r="V3442" s="37"/>
      <c r="W3442" s="37"/>
    </row>
    <row r="3443" spans="2:23" ht="24" customHeight="1" x14ac:dyDescent="0.3">
      <c r="B3443" s="68">
        <v>2024</v>
      </c>
      <c r="C3443" s="55" t="s">
        <v>71</v>
      </c>
      <c r="D3443" s="65">
        <v>45385</v>
      </c>
      <c r="E3443" s="55">
        <v>43521</v>
      </c>
      <c r="F3443" s="55">
        <v>50096</v>
      </c>
      <c r="G3443" s="60" t="s">
        <v>13</v>
      </c>
      <c r="H3443" s="174">
        <v>3.75</v>
      </c>
      <c r="I3443" s="61">
        <v>93695.232000000004</v>
      </c>
      <c r="J3443" s="61">
        <v>80717.505415680003</v>
      </c>
      <c r="K3443" s="72">
        <v>86.149000000000001</v>
      </c>
      <c r="L3443" s="72">
        <v>5.3</v>
      </c>
      <c r="M3443" s="72">
        <v>5</v>
      </c>
      <c r="N3443" s="72">
        <v>5.5490000000000004</v>
      </c>
      <c r="O3443" s="53" t="s">
        <v>29</v>
      </c>
      <c r="P3443" s="58" t="s">
        <v>56</v>
      </c>
      <c r="Q3443" s="58">
        <v>12.906849315068493</v>
      </c>
      <c r="R3443" s="58">
        <v>10.183889599392025</v>
      </c>
      <c r="S3443" s="62">
        <v>365.99700000000001</v>
      </c>
      <c r="T3443" s="61">
        <v>256000000</v>
      </c>
      <c r="U3443" s="63">
        <v>220541440</v>
      </c>
      <c r="V3443" s="37"/>
      <c r="W3443" s="37"/>
    </row>
    <row r="3444" spans="2:23" ht="24" customHeight="1" x14ac:dyDescent="0.3">
      <c r="B3444" s="68">
        <v>2024</v>
      </c>
      <c r="C3444" s="55" t="s">
        <v>71</v>
      </c>
      <c r="D3444" s="65">
        <v>45385</v>
      </c>
      <c r="E3444" s="55">
        <v>42902</v>
      </c>
      <c r="F3444" s="55">
        <v>54590</v>
      </c>
      <c r="G3444" s="60" t="s">
        <v>13</v>
      </c>
      <c r="H3444" s="174">
        <v>3.75</v>
      </c>
      <c r="I3444" s="61">
        <v>184953.65597399999</v>
      </c>
      <c r="J3444" s="61">
        <v>155473.89274830415</v>
      </c>
      <c r="K3444" s="72">
        <v>84.061000000000007</v>
      </c>
      <c r="L3444" s="72">
        <v>5.0999999999999996</v>
      </c>
      <c r="M3444" s="72">
        <v>4.8</v>
      </c>
      <c r="N3444" s="72">
        <v>5.359</v>
      </c>
      <c r="O3444" s="53" t="s">
        <v>29</v>
      </c>
      <c r="P3444" s="58" t="s">
        <v>56</v>
      </c>
      <c r="Q3444" s="58">
        <v>25.219178082191782</v>
      </c>
      <c r="R3444" s="58">
        <v>15.146739618555843</v>
      </c>
      <c r="S3444" s="62">
        <v>365.99700000000001</v>
      </c>
      <c r="T3444" s="61">
        <v>505342000</v>
      </c>
      <c r="U3444" s="63">
        <v>424795538.62</v>
      </c>
      <c r="V3444" s="37"/>
      <c r="W3444" s="37"/>
    </row>
    <row r="3445" spans="2:23" ht="24" customHeight="1" x14ac:dyDescent="0.3">
      <c r="B3445" s="68">
        <v>2024</v>
      </c>
      <c r="C3445" s="55" t="s">
        <v>71</v>
      </c>
      <c r="D3445" s="65">
        <v>45391</v>
      </c>
      <c r="E3445" s="55">
        <v>45356</v>
      </c>
      <c r="F3445" s="55">
        <v>45720</v>
      </c>
      <c r="G3445" s="60" t="s">
        <v>26</v>
      </c>
      <c r="H3445" s="174"/>
      <c r="I3445" s="61">
        <v>375000</v>
      </c>
      <c r="J3445" s="61">
        <v>343601.25</v>
      </c>
      <c r="K3445" s="72">
        <v>91.626999999999995</v>
      </c>
      <c r="L3445" s="72">
        <v>10.188000000000001</v>
      </c>
      <c r="M3445" s="72">
        <v>9.9</v>
      </c>
      <c r="N3445" s="72">
        <v>10.398</v>
      </c>
      <c r="O3445" s="53" t="s">
        <v>29</v>
      </c>
      <c r="P3445" s="58" t="s">
        <v>66</v>
      </c>
      <c r="Q3445" s="58">
        <v>0.90136986301369859</v>
      </c>
      <c r="R3445" s="58">
        <v>0.90136986301369859</v>
      </c>
      <c r="S3445" s="62"/>
      <c r="T3445" s="61"/>
      <c r="U3445" s="63"/>
      <c r="V3445" s="37"/>
      <c r="W3445" s="37"/>
    </row>
    <row r="3446" spans="2:23" ht="24" customHeight="1" x14ac:dyDescent="0.3">
      <c r="B3446" s="68">
        <v>2024</v>
      </c>
      <c r="C3446" s="55" t="s">
        <v>71</v>
      </c>
      <c r="D3446" s="65">
        <v>45392</v>
      </c>
      <c r="E3446" s="55">
        <v>44021</v>
      </c>
      <c r="F3446" s="55">
        <v>49865</v>
      </c>
      <c r="G3446" s="60" t="s">
        <v>26</v>
      </c>
      <c r="H3446" s="174">
        <v>6.25</v>
      </c>
      <c r="I3446" s="61">
        <v>785335.8</v>
      </c>
      <c r="J3446" s="61">
        <v>581062.10506199999</v>
      </c>
      <c r="K3446" s="72">
        <v>73.989000000000004</v>
      </c>
      <c r="L3446" s="72">
        <v>10.903</v>
      </c>
      <c r="M3446" s="72">
        <v>10.6</v>
      </c>
      <c r="N3446" s="72">
        <v>11.22</v>
      </c>
      <c r="O3446" s="53" t="s">
        <v>29</v>
      </c>
      <c r="P3446" s="58" t="s">
        <v>56</v>
      </c>
      <c r="Q3446" s="58">
        <v>12.254794520547945</v>
      </c>
      <c r="R3446" s="58">
        <v>7.6559243564829265</v>
      </c>
      <c r="S3446" s="62"/>
      <c r="T3446" s="61"/>
      <c r="U3446" s="63"/>
      <c r="V3446" s="37"/>
      <c r="W3446" s="37"/>
    </row>
    <row r="3447" spans="2:23" ht="24" customHeight="1" x14ac:dyDescent="0.3">
      <c r="B3447" s="68">
        <v>2024</v>
      </c>
      <c r="C3447" s="55" t="s">
        <v>71</v>
      </c>
      <c r="D3447" s="65">
        <v>45392</v>
      </c>
      <c r="E3447" s="55">
        <v>44344</v>
      </c>
      <c r="F3447" s="55">
        <v>52014</v>
      </c>
      <c r="G3447" s="60" t="s">
        <v>26</v>
      </c>
      <c r="H3447" s="174">
        <v>9.25</v>
      </c>
      <c r="I3447" s="61">
        <v>308200</v>
      </c>
      <c r="J3447" s="61">
        <v>287741.68400000001</v>
      </c>
      <c r="K3447" s="72">
        <v>93.361999999999995</v>
      </c>
      <c r="L3447" s="72">
        <v>11.162000000000001</v>
      </c>
      <c r="M3447" s="72">
        <v>10.85</v>
      </c>
      <c r="N3447" s="72">
        <v>11.468</v>
      </c>
      <c r="O3447" s="53" t="s">
        <v>29</v>
      </c>
      <c r="P3447" s="58" t="s">
        <v>56</v>
      </c>
      <c r="Q3447" s="58">
        <v>18.142465753424659</v>
      </c>
      <c r="R3447" s="58">
        <v>8.0335220113669799</v>
      </c>
      <c r="S3447" s="62"/>
      <c r="T3447" s="61"/>
      <c r="U3447" s="63"/>
      <c r="V3447" s="37"/>
      <c r="W3447" s="37"/>
    </row>
    <row r="3448" spans="2:23" ht="24" customHeight="1" x14ac:dyDescent="0.3">
      <c r="B3448" s="68">
        <v>2024</v>
      </c>
      <c r="C3448" s="55" t="s">
        <v>71</v>
      </c>
      <c r="D3448" s="65">
        <v>45392</v>
      </c>
      <c r="E3448" s="55">
        <v>43764</v>
      </c>
      <c r="F3448" s="55">
        <v>55087</v>
      </c>
      <c r="G3448" s="60" t="s">
        <v>26</v>
      </c>
      <c r="H3448" s="174">
        <v>7.25</v>
      </c>
      <c r="I3448" s="61">
        <v>258000</v>
      </c>
      <c r="J3448" s="61">
        <v>181195.98</v>
      </c>
      <c r="K3448" s="72">
        <v>70.230999999999995</v>
      </c>
      <c r="L3448" s="72">
        <v>11.167999999999999</v>
      </c>
      <c r="M3448" s="72">
        <v>10.75</v>
      </c>
      <c r="N3448" s="72">
        <v>11.32</v>
      </c>
      <c r="O3448" s="53" t="s">
        <v>29</v>
      </c>
      <c r="P3448" s="58" t="s">
        <v>56</v>
      </c>
      <c r="Q3448" s="58">
        <v>26.561643835616437</v>
      </c>
      <c r="R3448" s="58">
        <v>9.4553256855335235</v>
      </c>
      <c r="S3448" s="62"/>
      <c r="T3448" s="61"/>
      <c r="U3448" s="63"/>
      <c r="V3448" s="37"/>
      <c r="W3448" s="37"/>
    </row>
    <row r="3449" spans="2:23" ht="24" customHeight="1" x14ac:dyDescent="0.3">
      <c r="B3449" s="68">
        <v>2024</v>
      </c>
      <c r="C3449" s="55" t="s">
        <v>71</v>
      </c>
      <c r="D3449" s="65">
        <v>45394</v>
      </c>
      <c r="E3449" s="55">
        <v>43573</v>
      </c>
      <c r="F3449" s="55">
        <v>47226</v>
      </c>
      <c r="G3449" s="60" t="s">
        <v>13</v>
      </c>
      <c r="H3449" s="174">
        <v>2.25</v>
      </c>
      <c r="I3449" s="61">
        <v>29676.799164</v>
      </c>
      <c r="J3449" s="61">
        <v>26845.632523754401</v>
      </c>
      <c r="K3449" s="72">
        <v>90.46</v>
      </c>
      <c r="L3449" s="72">
        <v>4.9530000000000003</v>
      </c>
      <c r="M3449" s="72">
        <v>4.9530000000000003</v>
      </c>
      <c r="N3449" s="72">
        <v>4.9530000000000003</v>
      </c>
      <c r="O3449" s="53" t="s">
        <v>30</v>
      </c>
      <c r="P3449" s="58" t="s">
        <v>56</v>
      </c>
      <c r="Q3449" s="58">
        <v>5.0191780821917806</v>
      </c>
      <c r="R3449" s="58">
        <v>4.663545959437986</v>
      </c>
      <c r="S3449" s="62">
        <v>367.1508</v>
      </c>
      <c r="T3449" s="61">
        <v>80830000</v>
      </c>
      <c r="U3449" s="63">
        <v>73118818</v>
      </c>
      <c r="V3449" s="37"/>
      <c r="W3449" s="37"/>
    </row>
    <row r="3450" spans="2:23" ht="24" customHeight="1" x14ac:dyDescent="0.3">
      <c r="B3450" s="68">
        <v>2024</v>
      </c>
      <c r="C3450" s="55" t="s">
        <v>71</v>
      </c>
      <c r="D3450" s="65">
        <v>45394</v>
      </c>
      <c r="E3450" s="55">
        <v>42902</v>
      </c>
      <c r="F3450" s="55">
        <v>54590</v>
      </c>
      <c r="G3450" s="60" t="s">
        <v>13</v>
      </c>
      <c r="H3450" s="174">
        <v>3.75</v>
      </c>
      <c r="I3450" s="61">
        <v>15043.636879200001</v>
      </c>
      <c r="J3450" s="61">
        <v>12688.705962130032</v>
      </c>
      <c r="K3450" s="72">
        <v>84.346000000000004</v>
      </c>
      <c r="L3450" s="72">
        <v>5.085</v>
      </c>
      <c r="M3450" s="72">
        <v>5.085</v>
      </c>
      <c r="N3450" s="72">
        <v>5.085</v>
      </c>
      <c r="O3450" s="53" t="s">
        <v>30</v>
      </c>
      <c r="P3450" s="58" t="s">
        <v>56</v>
      </c>
      <c r="Q3450" s="58">
        <v>25.194520547945206</v>
      </c>
      <c r="R3450" s="58">
        <v>15.134384240253674</v>
      </c>
      <c r="S3450" s="62">
        <v>367.1508</v>
      </c>
      <c r="T3450" s="61">
        <v>40974000</v>
      </c>
      <c r="U3450" s="63">
        <v>34559930.039999999</v>
      </c>
      <c r="V3450" s="37"/>
      <c r="W3450" s="37"/>
    </row>
    <row r="3451" spans="2:23" ht="24" customHeight="1" x14ac:dyDescent="0.3">
      <c r="B3451" s="68">
        <v>2024</v>
      </c>
      <c r="C3451" s="55" t="s">
        <v>71</v>
      </c>
      <c r="D3451" s="65">
        <v>45398</v>
      </c>
      <c r="E3451" s="55">
        <v>45356</v>
      </c>
      <c r="F3451" s="55">
        <v>45720</v>
      </c>
      <c r="G3451" s="60" t="s">
        <v>26</v>
      </c>
      <c r="H3451" s="174"/>
      <c r="I3451" s="61">
        <v>250000</v>
      </c>
      <c r="J3451" s="61">
        <v>227940</v>
      </c>
      <c r="K3451" s="72">
        <v>91.176000000000002</v>
      </c>
      <c r="L3451" s="72">
        <v>11.04</v>
      </c>
      <c r="M3451" s="72">
        <v>10.18</v>
      </c>
      <c r="N3451" s="72">
        <v>11.04</v>
      </c>
      <c r="O3451" s="53" t="s">
        <v>29</v>
      </c>
      <c r="P3451" s="58" t="s">
        <v>66</v>
      </c>
      <c r="Q3451" s="58">
        <v>0.88219178082191785</v>
      </c>
      <c r="R3451" s="58">
        <v>0.88219178082191818</v>
      </c>
      <c r="S3451" s="62"/>
      <c r="T3451" s="61"/>
      <c r="U3451" s="63"/>
      <c r="V3451" s="37"/>
      <c r="W3451" s="37"/>
    </row>
    <row r="3452" spans="2:23" ht="24" customHeight="1" x14ac:dyDescent="0.3">
      <c r="B3452" s="68">
        <v>2024</v>
      </c>
      <c r="C3452" s="55" t="s">
        <v>71</v>
      </c>
      <c r="D3452" s="65">
        <v>45399</v>
      </c>
      <c r="E3452" s="55">
        <v>43573</v>
      </c>
      <c r="F3452" s="55">
        <v>47226</v>
      </c>
      <c r="G3452" s="60" t="s">
        <v>13</v>
      </c>
      <c r="H3452" s="174">
        <v>2.25</v>
      </c>
      <c r="I3452" s="61">
        <v>145612.0116</v>
      </c>
      <c r="J3452" s="61">
        <v>130612.51828508402</v>
      </c>
      <c r="K3452" s="72">
        <v>89.698999999999998</v>
      </c>
      <c r="L3452" s="72">
        <v>5.1589999999999998</v>
      </c>
      <c r="M3452" s="72">
        <v>4.8499999999999996</v>
      </c>
      <c r="N3452" s="72">
        <v>5.5549999999999997</v>
      </c>
      <c r="O3452" s="53" t="s">
        <v>29</v>
      </c>
      <c r="P3452" s="58" t="s">
        <v>56</v>
      </c>
      <c r="Q3452" s="58">
        <v>5.0054794520547947</v>
      </c>
      <c r="R3452" s="58">
        <v>4.6475115513733041</v>
      </c>
      <c r="S3452" s="62">
        <v>367.70710000000003</v>
      </c>
      <c r="T3452" s="61">
        <v>396000000</v>
      </c>
      <c r="U3452" s="63">
        <v>355208040</v>
      </c>
      <c r="V3452" s="37"/>
      <c r="W3452" s="37"/>
    </row>
    <row r="3453" spans="2:23" ht="24" customHeight="1" x14ac:dyDescent="0.3">
      <c r="B3453" s="68">
        <v>2024</v>
      </c>
      <c r="C3453" s="55" t="s">
        <v>71</v>
      </c>
      <c r="D3453" s="65">
        <v>45399</v>
      </c>
      <c r="E3453" s="55">
        <v>43521</v>
      </c>
      <c r="F3453" s="55">
        <v>50096</v>
      </c>
      <c r="G3453" s="60" t="s">
        <v>13</v>
      </c>
      <c r="H3453" s="174">
        <v>3.75</v>
      </c>
      <c r="I3453" s="61">
        <v>107922.03385000001</v>
      </c>
      <c r="J3453" s="61">
        <v>90599.468196736518</v>
      </c>
      <c r="K3453" s="72">
        <v>83.948999999999998</v>
      </c>
      <c r="L3453" s="72">
        <v>5.59</v>
      </c>
      <c r="M3453" s="72">
        <v>5.25</v>
      </c>
      <c r="N3453" s="72">
        <v>5.9790000000000001</v>
      </c>
      <c r="O3453" s="53" t="s">
        <v>29</v>
      </c>
      <c r="P3453" s="58" t="s">
        <v>56</v>
      </c>
      <c r="Q3453" s="58">
        <v>12.868493150684932</v>
      </c>
      <c r="R3453" s="58">
        <v>10.100172746338213</v>
      </c>
      <c r="S3453" s="62">
        <v>367.70710000000003</v>
      </c>
      <c r="T3453" s="61">
        <v>293500000</v>
      </c>
      <c r="U3453" s="63">
        <v>246390315</v>
      </c>
      <c r="V3453" s="37"/>
      <c r="W3453" s="37"/>
    </row>
    <row r="3454" spans="2:23" ht="24" customHeight="1" x14ac:dyDescent="0.3">
      <c r="B3454" s="68">
        <v>2024</v>
      </c>
      <c r="C3454" s="55" t="s">
        <v>71</v>
      </c>
      <c r="D3454" s="65">
        <v>45399</v>
      </c>
      <c r="E3454" s="55">
        <v>42902</v>
      </c>
      <c r="F3454" s="55">
        <v>54590</v>
      </c>
      <c r="G3454" s="60" t="s">
        <v>13</v>
      </c>
      <c r="H3454" s="174">
        <v>3.75</v>
      </c>
      <c r="I3454" s="61">
        <v>283118.28788760002</v>
      </c>
      <c r="J3454" s="61">
        <v>228861.49919682034</v>
      </c>
      <c r="K3454" s="72">
        <v>80.835999999999999</v>
      </c>
      <c r="L3454" s="72">
        <v>5.3879999999999999</v>
      </c>
      <c r="M3454" s="72">
        <v>4.99</v>
      </c>
      <c r="N3454" s="72">
        <v>5.649</v>
      </c>
      <c r="O3454" s="53" t="s">
        <v>29</v>
      </c>
      <c r="P3454" s="58" t="s">
        <v>56</v>
      </c>
      <c r="Q3454" s="58">
        <v>25.18082191780822</v>
      </c>
      <c r="R3454" s="58">
        <v>14.871902350187685</v>
      </c>
      <c r="S3454" s="62">
        <v>367.70710000000003</v>
      </c>
      <c r="T3454" s="61">
        <v>769956000</v>
      </c>
      <c r="U3454" s="63">
        <v>622401632.15999997</v>
      </c>
      <c r="V3454" s="37"/>
      <c r="W3454" s="37"/>
    </row>
    <row r="3455" spans="2:23" ht="24" customHeight="1" x14ac:dyDescent="0.3">
      <c r="B3455" s="68">
        <v>2024</v>
      </c>
      <c r="C3455" s="55" t="s">
        <v>71</v>
      </c>
      <c r="D3455" s="65">
        <v>45401</v>
      </c>
      <c r="E3455" s="55">
        <v>44021</v>
      </c>
      <c r="F3455" s="55">
        <v>49865</v>
      </c>
      <c r="G3455" s="60" t="s">
        <v>26</v>
      </c>
      <c r="H3455" s="174">
        <v>6.25</v>
      </c>
      <c r="I3455" s="61">
        <v>548698.1</v>
      </c>
      <c r="J3455" s="61">
        <v>406618.21398599999</v>
      </c>
      <c r="K3455" s="72">
        <v>74.105999999999995</v>
      </c>
      <c r="L3455" s="72">
        <v>10.917</v>
      </c>
      <c r="M3455" s="72">
        <v>10.917</v>
      </c>
      <c r="N3455" s="72">
        <v>10.917</v>
      </c>
      <c r="O3455" s="53" t="s">
        <v>30</v>
      </c>
      <c r="P3455" s="58" t="s">
        <v>56</v>
      </c>
      <c r="Q3455" s="58">
        <v>12.230136986301369</v>
      </c>
      <c r="R3455" s="58">
        <v>7.6286324313734344</v>
      </c>
      <c r="S3455" s="62"/>
      <c r="T3455" s="61"/>
      <c r="U3455" s="63"/>
      <c r="V3455" s="37"/>
      <c r="W3455" s="37"/>
    </row>
    <row r="3456" spans="2:23" ht="24" customHeight="1" x14ac:dyDescent="0.3">
      <c r="B3456" s="68">
        <v>2024</v>
      </c>
      <c r="C3456" s="55" t="s">
        <v>71</v>
      </c>
      <c r="D3456" s="65">
        <v>45401</v>
      </c>
      <c r="E3456" s="55">
        <v>44344</v>
      </c>
      <c r="F3456" s="55">
        <v>52014</v>
      </c>
      <c r="G3456" s="60" t="s">
        <v>26</v>
      </c>
      <c r="H3456" s="174">
        <v>9.25</v>
      </c>
      <c r="I3456" s="61">
        <v>278843</v>
      </c>
      <c r="J3456" s="61">
        <v>259647.44787999999</v>
      </c>
      <c r="K3456" s="72">
        <v>93.116</v>
      </c>
      <c r="L3456" s="72">
        <v>11.234999999999999</v>
      </c>
      <c r="M3456" s="72">
        <v>11.234999999999999</v>
      </c>
      <c r="N3456" s="72">
        <v>11.234999999999999</v>
      </c>
      <c r="O3456" s="53" t="s">
        <v>30</v>
      </c>
      <c r="P3456" s="58" t="s">
        <v>56</v>
      </c>
      <c r="Q3456" s="58">
        <v>18.117808219178084</v>
      </c>
      <c r="R3456" s="58">
        <v>7.9826990379886897</v>
      </c>
      <c r="S3456" s="62"/>
      <c r="T3456" s="61"/>
      <c r="U3456" s="63"/>
      <c r="V3456" s="37"/>
      <c r="W3456" s="37"/>
    </row>
    <row r="3457" spans="2:23" ht="24" customHeight="1" x14ac:dyDescent="0.3">
      <c r="B3457" s="68">
        <v>2024</v>
      </c>
      <c r="C3457" s="55" t="s">
        <v>71</v>
      </c>
      <c r="D3457" s="65">
        <v>45401</v>
      </c>
      <c r="E3457" s="55">
        <v>43764</v>
      </c>
      <c r="F3457" s="55">
        <v>55087</v>
      </c>
      <c r="G3457" s="60" t="s">
        <v>26</v>
      </c>
      <c r="H3457" s="174">
        <v>7.25</v>
      </c>
      <c r="I3457" s="61">
        <v>250103</v>
      </c>
      <c r="J3457" s="61">
        <v>176347.62530000001</v>
      </c>
      <c r="K3457" s="72">
        <v>70.510000000000005</v>
      </c>
      <c r="L3457" s="72">
        <v>11.151999999999999</v>
      </c>
      <c r="M3457" s="72">
        <v>11.151999999999999</v>
      </c>
      <c r="N3457" s="72">
        <v>11.151999999999999</v>
      </c>
      <c r="O3457" s="53" t="s">
        <v>30</v>
      </c>
      <c r="P3457" s="58" t="s">
        <v>56</v>
      </c>
      <c r="Q3457" s="58">
        <v>26.536986301369861</v>
      </c>
      <c r="R3457" s="58">
        <v>9.4401494892317217</v>
      </c>
      <c r="S3457" s="62"/>
      <c r="T3457" s="61"/>
      <c r="U3457" s="63"/>
      <c r="V3457" s="37"/>
      <c r="W3457" s="37"/>
    </row>
    <row r="3458" spans="2:23" ht="24" customHeight="1" x14ac:dyDescent="0.3">
      <c r="B3458" s="68">
        <v>2024</v>
      </c>
      <c r="C3458" s="55" t="s">
        <v>71</v>
      </c>
      <c r="D3458" s="65">
        <v>45405</v>
      </c>
      <c r="E3458" s="55">
        <v>45356</v>
      </c>
      <c r="F3458" s="55">
        <v>45720</v>
      </c>
      <c r="G3458" s="60" t="s">
        <v>26</v>
      </c>
      <c r="H3458" s="174"/>
      <c r="I3458" s="61">
        <v>375000</v>
      </c>
      <c r="J3458" s="61">
        <v>343826.25</v>
      </c>
      <c r="K3458" s="72">
        <v>91.686999999999998</v>
      </c>
      <c r="L3458" s="72">
        <v>10.58</v>
      </c>
      <c r="M3458" s="72">
        <v>10.199999999999999</v>
      </c>
      <c r="N3458" s="72">
        <v>10.942</v>
      </c>
      <c r="O3458" s="53" t="s">
        <v>29</v>
      </c>
      <c r="P3458" s="58" t="s">
        <v>66</v>
      </c>
      <c r="Q3458" s="58">
        <v>0.86301369863013699</v>
      </c>
      <c r="R3458" s="58">
        <v>0.86301369863013688</v>
      </c>
      <c r="S3458" s="62"/>
      <c r="T3458" s="61"/>
      <c r="U3458" s="63"/>
      <c r="V3458" s="37"/>
      <c r="W3458" s="37"/>
    </row>
    <row r="3459" spans="2:23" ht="24" customHeight="1" x14ac:dyDescent="0.3">
      <c r="B3459" s="68">
        <v>2024</v>
      </c>
      <c r="C3459" s="55" t="s">
        <v>71</v>
      </c>
      <c r="D3459" s="65">
        <v>45406</v>
      </c>
      <c r="E3459" s="55">
        <v>44021</v>
      </c>
      <c r="F3459" s="55">
        <v>49865</v>
      </c>
      <c r="G3459" s="60" t="s">
        <v>26</v>
      </c>
      <c r="H3459" s="174">
        <v>6.25</v>
      </c>
      <c r="I3459" s="61">
        <v>436000</v>
      </c>
      <c r="J3459" s="61">
        <v>324584.56</v>
      </c>
      <c r="K3459" s="72">
        <v>74.445999999999998</v>
      </c>
      <c r="L3459" s="72">
        <v>10.871</v>
      </c>
      <c r="M3459" s="72">
        <v>10.65</v>
      </c>
      <c r="N3459" s="72">
        <v>11.237</v>
      </c>
      <c r="O3459" s="53" t="s">
        <v>29</v>
      </c>
      <c r="P3459" s="58" t="s">
        <v>56</v>
      </c>
      <c r="Q3459" s="58">
        <v>12.216438356164383</v>
      </c>
      <c r="R3459" s="58">
        <v>7.6235890500714856</v>
      </c>
      <c r="S3459" s="62"/>
      <c r="T3459" s="61"/>
      <c r="U3459" s="63"/>
      <c r="V3459" s="37"/>
      <c r="W3459" s="37"/>
    </row>
    <row r="3460" spans="2:23" ht="24" customHeight="1" x14ac:dyDescent="0.3">
      <c r="B3460" s="68">
        <v>2024</v>
      </c>
      <c r="C3460" s="55" t="s">
        <v>71</v>
      </c>
      <c r="D3460" s="65">
        <v>45406</v>
      </c>
      <c r="E3460" s="55">
        <v>44344</v>
      </c>
      <c r="F3460" s="55">
        <v>52014</v>
      </c>
      <c r="G3460" s="60" t="s">
        <v>26</v>
      </c>
      <c r="H3460" s="174">
        <v>9.25</v>
      </c>
      <c r="I3460" s="61">
        <v>406525</v>
      </c>
      <c r="J3460" s="61">
        <v>381413.95074999996</v>
      </c>
      <c r="K3460" s="72">
        <v>93.822999999999993</v>
      </c>
      <c r="L3460" s="72">
        <v>11.15</v>
      </c>
      <c r="M3460" s="72">
        <v>10.8</v>
      </c>
      <c r="N3460" s="72">
        <v>11.417</v>
      </c>
      <c r="O3460" s="53" t="s">
        <v>29</v>
      </c>
      <c r="P3460" s="58" t="s">
        <v>56</v>
      </c>
      <c r="Q3460" s="58">
        <v>18.104109589041094</v>
      </c>
      <c r="R3460" s="58">
        <v>7.9994731943877104</v>
      </c>
      <c r="S3460" s="62"/>
      <c r="T3460" s="61"/>
      <c r="U3460" s="63"/>
      <c r="V3460" s="37"/>
      <c r="W3460" s="37"/>
    </row>
    <row r="3461" spans="2:23" ht="24" customHeight="1" x14ac:dyDescent="0.3">
      <c r="B3461" s="68">
        <v>2024</v>
      </c>
      <c r="C3461" s="55" t="s">
        <v>71</v>
      </c>
      <c r="D3461" s="65">
        <v>45406</v>
      </c>
      <c r="E3461" s="55">
        <v>43764</v>
      </c>
      <c r="F3461" s="55">
        <v>55087</v>
      </c>
      <c r="G3461" s="60" t="s">
        <v>26</v>
      </c>
      <c r="H3461" s="174">
        <v>7.25</v>
      </c>
      <c r="I3461" s="61">
        <v>484768.5</v>
      </c>
      <c r="J3461" s="61">
        <v>344001.42297000001</v>
      </c>
      <c r="K3461" s="72">
        <v>70.962000000000003</v>
      </c>
      <c r="L3461" s="72">
        <v>11.093999999999999</v>
      </c>
      <c r="M3461" s="72">
        <v>10.85</v>
      </c>
      <c r="N3461" s="72">
        <v>11.385999999999999</v>
      </c>
      <c r="O3461" s="53" t="s">
        <v>29</v>
      </c>
      <c r="P3461" s="58" t="s">
        <v>56</v>
      </c>
      <c r="Q3461" s="58">
        <v>26.523287671232875</v>
      </c>
      <c r="R3461" s="58">
        <v>9.4609149580009291</v>
      </c>
      <c r="S3461" s="62"/>
      <c r="T3461" s="61"/>
      <c r="U3461" s="63"/>
      <c r="V3461" s="37"/>
      <c r="W3461" s="37"/>
    </row>
    <row r="3462" spans="2:23" ht="24" customHeight="1" x14ac:dyDescent="0.3">
      <c r="B3462" s="68">
        <v>2024</v>
      </c>
      <c r="C3462" s="55" t="s">
        <v>71</v>
      </c>
      <c r="D3462" s="65">
        <v>45408</v>
      </c>
      <c r="E3462" s="55">
        <v>43573</v>
      </c>
      <c r="F3462" s="55">
        <v>47226</v>
      </c>
      <c r="G3462" s="60" t="s">
        <v>13</v>
      </c>
      <c r="H3462" s="174">
        <v>2.25</v>
      </c>
      <c r="I3462" s="61">
        <v>118691.36074619999</v>
      </c>
      <c r="J3462" s="61">
        <v>103590.25891846097</v>
      </c>
      <c r="K3462" s="72">
        <v>87.277000000000001</v>
      </c>
      <c r="L3462" s="72">
        <v>5.23</v>
      </c>
      <c r="M3462" s="72">
        <v>5.23</v>
      </c>
      <c r="N3462" s="72">
        <v>5.23</v>
      </c>
      <c r="O3462" s="53" t="s">
        <v>30</v>
      </c>
      <c r="P3462" s="58" t="s">
        <v>56</v>
      </c>
      <c r="Q3462" s="58">
        <v>4.9808219178082194</v>
      </c>
      <c r="R3462" s="58">
        <v>4.7447116195673482</v>
      </c>
      <c r="S3462" s="62">
        <v>368.47739999999999</v>
      </c>
      <c r="T3462" s="61">
        <v>322113000</v>
      </c>
      <c r="U3462" s="63">
        <v>281130563.00999999</v>
      </c>
      <c r="V3462" s="37"/>
      <c r="W3462" s="37"/>
    </row>
    <row r="3463" spans="2:23" ht="24" customHeight="1" x14ac:dyDescent="0.3">
      <c r="B3463" s="68">
        <v>2024</v>
      </c>
      <c r="C3463" s="55" t="s">
        <v>71</v>
      </c>
      <c r="D3463" s="65">
        <v>45408</v>
      </c>
      <c r="E3463" s="55">
        <v>43521</v>
      </c>
      <c r="F3463" s="55">
        <v>50096</v>
      </c>
      <c r="G3463" s="60" t="s">
        <v>13</v>
      </c>
      <c r="H3463" s="174">
        <v>3.75</v>
      </c>
      <c r="I3463" s="61">
        <v>97278.033599999995</v>
      </c>
      <c r="J3463" s="61">
        <v>81423.659683872</v>
      </c>
      <c r="K3463" s="72">
        <v>83.701999999999998</v>
      </c>
      <c r="L3463" s="72">
        <v>5.6349999999999998</v>
      </c>
      <c r="M3463" s="72">
        <v>5.6349999999999998</v>
      </c>
      <c r="N3463" s="72">
        <v>5.6349999999999998</v>
      </c>
      <c r="O3463" s="53" t="s">
        <v>30</v>
      </c>
      <c r="P3463" s="58" t="s">
        <v>56</v>
      </c>
      <c r="Q3463" s="58">
        <v>12.843835616438357</v>
      </c>
      <c r="R3463" s="58">
        <v>10.068436554801345</v>
      </c>
      <c r="S3463" s="62">
        <v>368.47739999999999</v>
      </c>
      <c r="T3463" s="61">
        <v>264000000</v>
      </c>
      <c r="U3463" s="63">
        <v>220973280</v>
      </c>
      <c r="V3463" s="37"/>
      <c r="W3463" s="37"/>
    </row>
    <row r="3464" spans="2:23" ht="24" customHeight="1" x14ac:dyDescent="0.3">
      <c r="B3464" s="68">
        <v>2024</v>
      </c>
      <c r="C3464" s="55" t="s">
        <v>71</v>
      </c>
      <c r="D3464" s="65">
        <v>45408</v>
      </c>
      <c r="E3464" s="55">
        <v>42902</v>
      </c>
      <c r="F3464" s="55">
        <v>54590</v>
      </c>
      <c r="G3464" s="60" t="s">
        <v>13</v>
      </c>
      <c r="H3464" s="174">
        <v>3.75</v>
      </c>
      <c r="I3464" s="61">
        <v>280189.1095278</v>
      </c>
      <c r="J3464" s="61">
        <v>226978.39573737548</v>
      </c>
      <c r="K3464" s="72">
        <v>81.009</v>
      </c>
      <c r="L3464" s="72">
        <v>5.3819999999999997</v>
      </c>
      <c r="M3464" s="72">
        <v>5.3819999999999997</v>
      </c>
      <c r="N3464" s="72">
        <v>5.3819999999999997</v>
      </c>
      <c r="O3464" s="53" t="s">
        <v>30</v>
      </c>
      <c r="P3464" s="58" t="s">
        <v>56</v>
      </c>
      <c r="Q3464" s="58">
        <v>25.156164383561645</v>
      </c>
      <c r="R3464" s="58">
        <v>14.852176077249126</v>
      </c>
      <c r="S3464" s="62">
        <v>368.47739999999999</v>
      </c>
      <c r="T3464" s="61">
        <v>760397000</v>
      </c>
      <c r="U3464" s="63">
        <v>615990005.73000002</v>
      </c>
      <c r="V3464" s="37"/>
      <c r="W3464" s="37"/>
    </row>
    <row r="3465" spans="2:23" ht="24" customHeight="1" x14ac:dyDescent="0.3">
      <c r="B3465" s="68">
        <v>2024</v>
      </c>
      <c r="C3465" s="55" t="s">
        <v>71</v>
      </c>
      <c r="D3465" s="65">
        <v>45412</v>
      </c>
      <c r="E3465" s="55">
        <v>45356</v>
      </c>
      <c r="F3465" s="55">
        <v>45720</v>
      </c>
      <c r="G3465" s="60" t="s">
        <v>26</v>
      </c>
      <c r="H3465" s="174"/>
      <c r="I3465" s="61">
        <v>375000</v>
      </c>
      <c r="J3465" s="61">
        <v>344572.5</v>
      </c>
      <c r="K3465" s="72">
        <v>91.885999999999996</v>
      </c>
      <c r="L3465" s="72">
        <v>10.548</v>
      </c>
      <c r="M3465" s="72">
        <v>10</v>
      </c>
      <c r="N3465" s="72">
        <v>10.993</v>
      </c>
      <c r="O3465" s="53" t="s">
        <v>29</v>
      </c>
      <c r="P3465" s="58" t="s">
        <v>66</v>
      </c>
      <c r="Q3465" s="58">
        <v>0.84383561643835614</v>
      </c>
      <c r="R3465" s="58">
        <v>0.84383561643835625</v>
      </c>
      <c r="S3465" s="62"/>
      <c r="T3465" s="61"/>
      <c r="U3465" s="63"/>
      <c r="V3465" s="37"/>
      <c r="W3465" s="37"/>
    </row>
    <row r="3466" spans="2:23" ht="24" customHeight="1" x14ac:dyDescent="0.3">
      <c r="B3466" s="68">
        <v>2024</v>
      </c>
      <c r="C3466" s="55" t="s">
        <v>57</v>
      </c>
      <c r="D3466" s="65">
        <v>45415</v>
      </c>
      <c r="E3466" s="55">
        <v>44021</v>
      </c>
      <c r="F3466" s="55">
        <v>49865</v>
      </c>
      <c r="G3466" s="60" t="s">
        <v>26</v>
      </c>
      <c r="H3466" s="174">
        <v>6.25</v>
      </c>
      <c r="I3466" s="61">
        <v>433030.2</v>
      </c>
      <c r="J3466" s="61">
        <v>322512.23235599999</v>
      </c>
      <c r="K3466" s="72">
        <v>74.477999999999994</v>
      </c>
      <c r="L3466" s="72">
        <v>10.901999999999999</v>
      </c>
      <c r="M3466" s="72">
        <v>10.901999999999999</v>
      </c>
      <c r="N3466" s="72">
        <v>10.901999999999999</v>
      </c>
      <c r="O3466" s="53" t="s">
        <v>30</v>
      </c>
      <c r="P3466" s="58" t="s">
        <v>56</v>
      </c>
      <c r="Q3466" s="58">
        <v>12.191780821917808</v>
      </c>
      <c r="R3466" s="58">
        <v>7.5930988224849862</v>
      </c>
      <c r="S3466" s="62"/>
      <c r="T3466" s="61"/>
      <c r="U3466" s="63"/>
      <c r="V3466" s="37"/>
      <c r="W3466" s="37"/>
    </row>
    <row r="3467" spans="2:23" ht="24" customHeight="1" x14ac:dyDescent="0.3">
      <c r="B3467" s="68">
        <v>2024</v>
      </c>
      <c r="C3467" s="55" t="s">
        <v>57</v>
      </c>
      <c r="D3467" s="65">
        <v>45415</v>
      </c>
      <c r="E3467" s="55">
        <v>44344</v>
      </c>
      <c r="F3467" s="55">
        <v>52014</v>
      </c>
      <c r="G3467" s="60" t="s">
        <v>26</v>
      </c>
      <c r="H3467" s="174">
        <v>9.25</v>
      </c>
      <c r="I3467" s="61">
        <v>401484</v>
      </c>
      <c r="J3467" s="61">
        <v>377182.17348</v>
      </c>
      <c r="K3467" s="72">
        <v>93.947000000000003</v>
      </c>
      <c r="L3467" s="72">
        <v>11.167999999999999</v>
      </c>
      <c r="M3467" s="72">
        <v>11.167999999999999</v>
      </c>
      <c r="N3467" s="72">
        <v>11.167999999999999</v>
      </c>
      <c r="O3467" s="53" t="s">
        <v>30</v>
      </c>
      <c r="P3467" s="58" t="s">
        <v>56</v>
      </c>
      <c r="Q3467" s="58">
        <v>18.079452054794519</v>
      </c>
      <c r="R3467" s="58">
        <v>7.9683552919639018</v>
      </c>
      <c r="S3467" s="62"/>
      <c r="T3467" s="61"/>
      <c r="U3467" s="63"/>
      <c r="V3467" s="37"/>
      <c r="W3467" s="37"/>
    </row>
    <row r="3468" spans="2:23" ht="24" customHeight="1" x14ac:dyDescent="0.3">
      <c r="B3468" s="68">
        <v>2024</v>
      </c>
      <c r="C3468" s="55" t="s">
        <v>57</v>
      </c>
      <c r="D3468" s="65">
        <v>45415</v>
      </c>
      <c r="E3468" s="55">
        <v>43764</v>
      </c>
      <c r="F3468" s="55">
        <v>55087</v>
      </c>
      <c r="G3468" s="60" t="s">
        <v>26</v>
      </c>
      <c r="H3468" s="174">
        <v>7.25</v>
      </c>
      <c r="I3468" s="61">
        <v>481874.8</v>
      </c>
      <c r="J3468" s="61">
        <v>342487.69535199995</v>
      </c>
      <c r="K3468" s="72">
        <v>71.073999999999998</v>
      </c>
      <c r="L3468" s="72">
        <v>11.106</v>
      </c>
      <c r="M3468" s="72">
        <v>11.106</v>
      </c>
      <c r="N3468" s="72">
        <v>11.106</v>
      </c>
      <c r="O3468" s="53" t="s">
        <v>30</v>
      </c>
      <c r="P3468" s="58" t="s">
        <v>56</v>
      </c>
      <c r="Q3468" s="58">
        <v>26.4986301369863</v>
      </c>
      <c r="R3468" s="58">
        <v>9.429114799497512</v>
      </c>
      <c r="S3468" s="62"/>
      <c r="T3468" s="61"/>
      <c r="U3468" s="63"/>
      <c r="V3468" s="37"/>
      <c r="W3468" s="37"/>
    </row>
    <row r="3469" spans="2:23" ht="24" customHeight="1" x14ac:dyDescent="0.3">
      <c r="B3469" s="68">
        <v>2024</v>
      </c>
      <c r="C3469" s="55" t="s">
        <v>57</v>
      </c>
      <c r="D3469" s="65">
        <v>45419</v>
      </c>
      <c r="E3469" s="55">
        <v>45356</v>
      </c>
      <c r="F3469" s="55">
        <v>45720</v>
      </c>
      <c r="G3469" s="60" t="s">
        <v>26</v>
      </c>
      <c r="H3469" s="174"/>
      <c r="I3469" s="61">
        <v>375000</v>
      </c>
      <c r="J3469" s="61">
        <v>345618.75</v>
      </c>
      <c r="K3469" s="72">
        <v>92.165000000000006</v>
      </c>
      <c r="L3469" s="72">
        <v>10.4</v>
      </c>
      <c r="M3469" s="72">
        <v>10.25</v>
      </c>
      <c r="N3469" s="72">
        <v>10.75</v>
      </c>
      <c r="O3469" s="53" t="s">
        <v>29</v>
      </c>
      <c r="P3469" s="58" t="s">
        <v>66</v>
      </c>
      <c r="Q3469" s="58">
        <v>0.8246575342465754</v>
      </c>
      <c r="R3469" s="58">
        <v>0.82465753424657551</v>
      </c>
      <c r="S3469" s="62"/>
      <c r="T3469" s="61"/>
      <c r="U3469" s="63"/>
      <c r="V3469" s="37"/>
      <c r="W3469" s="37"/>
    </row>
    <row r="3470" spans="2:23" ht="24" customHeight="1" x14ac:dyDescent="0.3">
      <c r="B3470" s="68">
        <v>2024</v>
      </c>
      <c r="C3470" s="55" t="s">
        <v>57</v>
      </c>
      <c r="D3470" s="65">
        <v>45420</v>
      </c>
      <c r="E3470" s="55">
        <v>43573</v>
      </c>
      <c r="F3470" s="55">
        <v>47226</v>
      </c>
      <c r="G3470" s="60" t="s">
        <v>13</v>
      </c>
      <c r="H3470" s="174">
        <v>2.25</v>
      </c>
      <c r="I3470" s="61">
        <v>187570.57060559996</v>
      </c>
      <c r="J3470" s="61">
        <v>163321.44723770805</v>
      </c>
      <c r="K3470" s="72">
        <v>87.072000000000003</v>
      </c>
      <c r="L3470" s="72">
        <v>5.32</v>
      </c>
      <c r="M3470" s="72">
        <v>5</v>
      </c>
      <c r="N3470" s="72">
        <v>5.649</v>
      </c>
      <c r="O3470" s="53" t="s">
        <v>29</v>
      </c>
      <c r="P3470" s="58" t="s">
        <v>56</v>
      </c>
      <c r="Q3470" s="58">
        <v>4.9479452054794519</v>
      </c>
      <c r="R3470" s="58">
        <v>4.711272223176632</v>
      </c>
      <c r="S3470" s="62">
        <v>369.50689999999997</v>
      </c>
      <c r="T3470" s="61">
        <v>507624000</v>
      </c>
      <c r="U3470" s="63">
        <v>441998369.27999997</v>
      </c>
      <c r="V3470" s="37"/>
      <c r="W3470" s="37"/>
    </row>
    <row r="3471" spans="2:23" ht="24" customHeight="1" x14ac:dyDescent="0.3">
      <c r="B3471" s="68">
        <v>2024</v>
      </c>
      <c r="C3471" s="55" t="s">
        <v>57</v>
      </c>
      <c r="D3471" s="65">
        <v>45420</v>
      </c>
      <c r="E3471" s="55">
        <v>43521</v>
      </c>
      <c r="F3471" s="55">
        <v>50096</v>
      </c>
      <c r="G3471" s="60" t="s">
        <v>13</v>
      </c>
      <c r="H3471" s="174">
        <v>3.75</v>
      </c>
      <c r="I3471" s="61">
        <v>108071.9000844</v>
      </c>
      <c r="J3471" s="61">
        <v>90586.947369744914</v>
      </c>
      <c r="K3471" s="72">
        <v>83.820999999999998</v>
      </c>
      <c r="L3471" s="72">
        <v>5.6390000000000002</v>
      </c>
      <c r="M3471" s="72">
        <v>5.35</v>
      </c>
      <c r="N3471" s="72">
        <v>5.9790000000000001</v>
      </c>
      <c r="O3471" s="53" t="s">
        <v>29</v>
      </c>
      <c r="P3471" s="58" t="s">
        <v>56</v>
      </c>
      <c r="Q3471" s="58">
        <v>12.810958904109588</v>
      </c>
      <c r="R3471" s="58">
        <v>10.034930111999817</v>
      </c>
      <c r="S3471" s="62">
        <v>369.50689999999997</v>
      </c>
      <c r="T3471" s="61">
        <v>292476000</v>
      </c>
      <c r="U3471" s="63">
        <v>245156307.96000001</v>
      </c>
      <c r="V3471" s="37"/>
      <c r="W3471" s="37"/>
    </row>
    <row r="3472" spans="2:23" ht="24" customHeight="1" x14ac:dyDescent="0.3">
      <c r="B3472" s="68">
        <v>2024</v>
      </c>
      <c r="C3472" s="55" t="s">
        <v>57</v>
      </c>
      <c r="D3472" s="65">
        <v>45420</v>
      </c>
      <c r="E3472" s="55">
        <v>42902</v>
      </c>
      <c r="F3472" s="55">
        <v>54590</v>
      </c>
      <c r="G3472" s="60" t="s">
        <v>13</v>
      </c>
      <c r="H3472" s="174">
        <v>3.75</v>
      </c>
      <c r="I3472" s="61">
        <v>245404.6820729</v>
      </c>
      <c r="J3472" s="61">
        <v>196149.50833404824</v>
      </c>
      <c r="K3472" s="72">
        <v>79.929000000000002</v>
      </c>
      <c r="L3472" s="72">
        <v>5.49</v>
      </c>
      <c r="M3472" s="72">
        <v>5.05</v>
      </c>
      <c r="N3472" s="72">
        <v>5.7190000000000003</v>
      </c>
      <c r="O3472" s="53" t="s">
        <v>29</v>
      </c>
      <c r="P3472" s="58" t="s">
        <v>56</v>
      </c>
      <c r="Q3472" s="58">
        <v>25.123287671232877</v>
      </c>
      <c r="R3472" s="58">
        <v>14.730514183777963</v>
      </c>
      <c r="S3472" s="62">
        <v>369.50689999999997</v>
      </c>
      <c r="T3472" s="61">
        <v>664141000</v>
      </c>
      <c r="U3472" s="63">
        <v>530841259.88999999</v>
      </c>
      <c r="V3472" s="37"/>
      <c r="W3472" s="37"/>
    </row>
    <row r="3473" spans="2:23" ht="24" customHeight="1" x14ac:dyDescent="0.3">
      <c r="B3473" s="68">
        <v>2024</v>
      </c>
      <c r="C3473" s="55" t="s">
        <v>57</v>
      </c>
      <c r="D3473" s="65">
        <v>45426</v>
      </c>
      <c r="E3473" s="55">
        <v>45356</v>
      </c>
      <c r="F3473" s="55">
        <v>45720</v>
      </c>
      <c r="G3473" s="60" t="s">
        <v>26</v>
      </c>
      <c r="H3473" s="174"/>
      <c r="I3473" s="61">
        <v>525000</v>
      </c>
      <c r="J3473" s="61">
        <v>484685.25</v>
      </c>
      <c r="K3473" s="72">
        <v>92.320999999999998</v>
      </c>
      <c r="L3473" s="72">
        <v>10.428000000000001</v>
      </c>
      <c r="M3473" s="72">
        <v>10.18</v>
      </c>
      <c r="N3473" s="72">
        <v>10.74</v>
      </c>
      <c r="O3473" s="53" t="s">
        <v>29</v>
      </c>
      <c r="P3473" s="58" t="s">
        <v>66</v>
      </c>
      <c r="Q3473" s="58">
        <v>0.80547945205479454</v>
      </c>
      <c r="R3473" s="58">
        <v>0.80547945205479443</v>
      </c>
      <c r="S3473" s="62"/>
      <c r="T3473" s="61"/>
      <c r="U3473" s="63"/>
      <c r="V3473" s="37"/>
      <c r="W3473" s="37"/>
    </row>
    <row r="3474" spans="2:23" ht="24" customHeight="1" x14ac:dyDescent="0.3">
      <c r="B3474" s="68">
        <v>2024</v>
      </c>
      <c r="C3474" s="55" t="s">
        <v>57</v>
      </c>
      <c r="D3474" s="65">
        <v>45427</v>
      </c>
      <c r="E3474" s="55">
        <v>44021</v>
      </c>
      <c r="F3474" s="55">
        <v>49865</v>
      </c>
      <c r="G3474" s="60" t="s">
        <v>26</v>
      </c>
      <c r="H3474" s="174">
        <v>6.25</v>
      </c>
      <c r="I3474" s="61">
        <v>354131</v>
      </c>
      <c r="J3474" s="61">
        <v>265173.2928</v>
      </c>
      <c r="K3474" s="72">
        <v>74.88</v>
      </c>
      <c r="L3474" s="72">
        <v>10.872999999999999</v>
      </c>
      <c r="M3474" s="72">
        <v>10.55</v>
      </c>
      <c r="N3474" s="72">
        <v>11.117000000000001</v>
      </c>
      <c r="O3474" s="53" t="s">
        <v>29</v>
      </c>
      <c r="P3474" s="58" t="s">
        <v>56</v>
      </c>
      <c r="Q3474" s="58">
        <v>12.158904109589042</v>
      </c>
      <c r="R3474" s="58">
        <v>7.5656785248376135</v>
      </c>
      <c r="S3474" s="62"/>
      <c r="T3474" s="61"/>
      <c r="U3474" s="63"/>
      <c r="V3474" s="37"/>
      <c r="W3474" s="37"/>
    </row>
    <row r="3475" spans="2:23" ht="24" customHeight="1" x14ac:dyDescent="0.3">
      <c r="B3475" s="68">
        <v>2024</v>
      </c>
      <c r="C3475" s="55" t="s">
        <v>57</v>
      </c>
      <c r="D3475" s="65">
        <v>45427</v>
      </c>
      <c r="E3475" s="55">
        <v>44344</v>
      </c>
      <c r="F3475" s="55">
        <v>52014</v>
      </c>
      <c r="G3475" s="60" t="s">
        <v>26</v>
      </c>
      <c r="H3475" s="174">
        <v>9.25</v>
      </c>
      <c r="I3475" s="61">
        <v>431500</v>
      </c>
      <c r="J3475" s="61">
        <v>406736.21500000003</v>
      </c>
      <c r="K3475" s="72">
        <v>94.260999999999996</v>
      </c>
      <c r="L3475" s="72">
        <v>11.17</v>
      </c>
      <c r="M3475" s="72">
        <v>10.9</v>
      </c>
      <c r="N3475" s="72">
        <v>11.484999999999999</v>
      </c>
      <c r="O3475" s="53" t="s">
        <v>29</v>
      </c>
      <c r="P3475" s="58" t="s">
        <v>56</v>
      </c>
      <c r="Q3475" s="58">
        <v>18.046575342465754</v>
      </c>
      <c r="R3475" s="58">
        <v>7.9347610028344464</v>
      </c>
      <c r="S3475" s="62"/>
      <c r="T3475" s="61"/>
      <c r="U3475" s="63"/>
      <c r="V3475" s="37"/>
      <c r="W3475" s="37"/>
    </row>
    <row r="3476" spans="2:23" ht="24" customHeight="1" x14ac:dyDescent="0.3">
      <c r="B3476" s="68">
        <v>2024</v>
      </c>
      <c r="C3476" s="55" t="s">
        <v>57</v>
      </c>
      <c r="D3476" s="65">
        <v>45427</v>
      </c>
      <c r="E3476" s="55">
        <v>43764</v>
      </c>
      <c r="F3476" s="55">
        <v>55087</v>
      </c>
      <c r="G3476" s="60" t="s">
        <v>26</v>
      </c>
      <c r="H3476" s="174">
        <v>7.25</v>
      </c>
      <c r="I3476" s="61">
        <v>530400.19999999995</v>
      </c>
      <c r="J3476" s="61">
        <v>378090.47856800002</v>
      </c>
      <c r="K3476" s="72">
        <v>71.284000000000006</v>
      </c>
      <c r="L3476" s="72">
        <v>11.112</v>
      </c>
      <c r="M3476" s="72">
        <v>10.75</v>
      </c>
      <c r="N3476" s="72">
        <v>11.37</v>
      </c>
      <c r="O3476" s="53" t="s">
        <v>29</v>
      </c>
      <c r="P3476" s="58" t="s">
        <v>56</v>
      </c>
      <c r="Q3476" s="58">
        <v>26.465753424657535</v>
      </c>
      <c r="R3476" s="58">
        <v>9.3926691464806886</v>
      </c>
      <c r="S3476" s="62"/>
      <c r="T3476" s="61"/>
      <c r="U3476" s="63"/>
      <c r="V3476" s="37"/>
      <c r="W3476" s="37"/>
    </row>
    <row r="3477" spans="2:23" ht="24" customHeight="1" x14ac:dyDescent="0.3">
      <c r="B3477" s="68">
        <v>2024</v>
      </c>
      <c r="C3477" s="55" t="s">
        <v>57</v>
      </c>
      <c r="D3477" s="65">
        <v>45429</v>
      </c>
      <c r="E3477" s="55">
        <v>43521</v>
      </c>
      <c r="F3477" s="55">
        <v>50096</v>
      </c>
      <c r="G3477" s="60" t="s">
        <v>13</v>
      </c>
      <c r="H3477" s="174">
        <v>3.75</v>
      </c>
      <c r="I3477" s="61">
        <v>92946.668877199991</v>
      </c>
      <c r="J3477" s="61">
        <v>77705.27411471674</v>
      </c>
      <c r="K3477" s="72">
        <v>83.602000000000004</v>
      </c>
      <c r="L3477" s="72">
        <v>5.681</v>
      </c>
      <c r="M3477" s="72">
        <v>5.681</v>
      </c>
      <c r="N3477" s="72">
        <v>5.681</v>
      </c>
      <c r="O3477" s="53" t="s">
        <v>30</v>
      </c>
      <c r="P3477" s="58" t="s">
        <v>56</v>
      </c>
      <c r="Q3477" s="58">
        <v>12.786301369863013</v>
      </c>
      <c r="R3477" s="58">
        <v>10.003655323828253</v>
      </c>
      <c r="S3477" s="62">
        <v>370.24939999999998</v>
      </c>
      <c r="T3477" s="61">
        <v>251038000</v>
      </c>
      <c r="U3477" s="63">
        <v>209872788.75999999</v>
      </c>
      <c r="V3477" s="37"/>
      <c r="W3477" s="37"/>
    </row>
    <row r="3478" spans="2:23" ht="24" customHeight="1" x14ac:dyDescent="0.3">
      <c r="B3478" s="68">
        <v>2024</v>
      </c>
      <c r="C3478" s="55" t="s">
        <v>57</v>
      </c>
      <c r="D3478" s="65">
        <v>45429</v>
      </c>
      <c r="E3478" s="55">
        <v>42902</v>
      </c>
      <c r="F3478" s="55">
        <v>54590</v>
      </c>
      <c r="G3478" s="60" t="s">
        <v>13</v>
      </c>
      <c r="H3478" s="174">
        <v>3.75</v>
      </c>
      <c r="I3478" s="61">
        <v>131070.13884699999</v>
      </c>
      <c r="J3478" s="61">
        <v>104755.1870706878</v>
      </c>
      <c r="K3478" s="72">
        <v>79.923000000000002</v>
      </c>
      <c r="L3478" s="72">
        <v>5.5</v>
      </c>
      <c r="M3478" s="72">
        <v>5.5</v>
      </c>
      <c r="N3478" s="72">
        <v>5.5</v>
      </c>
      <c r="O3478" s="53" t="s">
        <v>30</v>
      </c>
      <c r="P3478" s="58" t="s">
        <v>56</v>
      </c>
      <c r="Q3478" s="58">
        <v>25.098630136986301</v>
      </c>
      <c r="R3478" s="58">
        <v>14.697633615886287</v>
      </c>
      <c r="S3478" s="62">
        <v>370.24939999999998</v>
      </c>
      <c r="T3478" s="61">
        <v>354005000</v>
      </c>
      <c r="U3478" s="63">
        <v>282931416.14999998</v>
      </c>
      <c r="V3478" s="37"/>
      <c r="W3478" s="37"/>
    </row>
    <row r="3479" spans="2:23" ht="24" customHeight="1" x14ac:dyDescent="0.3">
      <c r="B3479" s="68">
        <v>2024</v>
      </c>
      <c r="C3479" s="55" t="s">
        <v>57</v>
      </c>
      <c r="D3479" s="65">
        <v>45433</v>
      </c>
      <c r="E3479" s="55">
        <v>45356</v>
      </c>
      <c r="F3479" s="55">
        <v>45720</v>
      </c>
      <c r="G3479" s="60" t="s">
        <v>26</v>
      </c>
      <c r="H3479" s="174"/>
      <c r="I3479" s="61">
        <v>524999.9</v>
      </c>
      <c r="J3479" s="61">
        <v>485703.65748499997</v>
      </c>
      <c r="K3479" s="72">
        <v>92.515000000000001</v>
      </c>
      <c r="L3479" s="72">
        <v>10.4</v>
      </c>
      <c r="M3479" s="72">
        <v>10</v>
      </c>
      <c r="N3479" s="72">
        <v>10.74</v>
      </c>
      <c r="O3479" s="53" t="s">
        <v>29</v>
      </c>
      <c r="P3479" s="58" t="s">
        <v>66</v>
      </c>
      <c r="Q3479" s="58">
        <v>0.86849315068493149</v>
      </c>
      <c r="R3479" s="58">
        <v>0.86849315068493138</v>
      </c>
      <c r="S3479" s="62"/>
      <c r="T3479" s="61"/>
      <c r="U3479" s="63"/>
      <c r="V3479" s="37"/>
      <c r="W3479" s="37"/>
    </row>
    <row r="3480" spans="2:23" ht="24" customHeight="1" x14ac:dyDescent="0.3">
      <c r="B3480" s="68">
        <v>2024</v>
      </c>
      <c r="C3480" s="55" t="s">
        <v>57</v>
      </c>
      <c r="D3480" s="65">
        <v>45434</v>
      </c>
      <c r="E3480" s="55">
        <v>43573</v>
      </c>
      <c r="F3480" s="55">
        <v>47226</v>
      </c>
      <c r="G3480" s="60" t="s">
        <v>13</v>
      </c>
      <c r="H3480" s="174">
        <v>2.25</v>
      </c>
      <c r="I3480" s="61">
        <v>150217.88640240004</v>
      </c>
      <c r="J3480" s="61">
        <v>130189.33560836801</v>
      </c>
      <c r="K3480" s="72">
        <v>86.667000000000002</v>
      </c>
      <c r="L3480" s="72">
        <v>5.47</v>
      </c>
      <c r="M3480" s="72">
        <v>5.2</v>
      </c>
      <c r="N3480" s="72">
        <v>5.8010000000000002</v>
      </c>
      <c r="O3480" s="53" t="s">
        <v>29</v>
      </c>
      <c r="P3480" s="58" t="s">
        <v>56</v>
      </c>
      <c r="Q3480" s="58">
        <v>4.9095890410958907</v>
      </c>
      <c r="R3480" s="58">
        <v>4.6719761913413871</v>
      </c>
      <c r="S3480" s="62">
        <v>370.60090000000002</v>
      </c>
      <c r="T3480" s="61">
        <v>405336000</v>
      </c>
      <c r="U3480" s="63">
        <v>351292551.12</v>
      </c>
      <c r="V3480" s="37"/>
      <c r="W3480" s="37"/>
    </row>
    <row r="3481" spans="2:23" ht="24" customHeight="1" x14ac:dyDescent="0.3">
      <c r="B3481" s="68">
        <v>2024</v>
      </c>
      <c r="C3481" s="55" t="s">
        <v>57</v>
      </c>
      <c r="D3481" s="65">
        <v>45434</v>
      </c>
      <c r="E3481" s="55">
        <v>43521</v>
      </c>
      <c r="F3481" s="55">
        <v>50096</v>
      </c>
      <c r="G3481" s="60" t="s">
        <v>13</v>
      </c>
      <c r="H3481" s="174">
        <v>3.75</v>
      </c>
      <c r="I3481" s="61">
        <v>211613.1139</v>
      </c>
      <c r="J3481" s="61">
        <v>176910.679351539</v>
      </c>
      <c r="K3481" s="72">
        <v>83.600999999999999</v>
      </c>
      <c r="L3481" s="72">
        <v>5.6890000000000001</v>
      </c>
      <c r="M3481" s="72">
        <v>5.39</v>
      </c>
      <c r="N3481" s="72">
        <v>6.0170000000000003</v>
      </c>
      <c r="O3481" s="53" t="s">
        <v>29</v>
      </c>
      <c r="P3481" s="58" t="s">
        <v>56</v>
      </c>
      <c r="Q3481" s="58">
        <v>12.772602739726027</v>
      </c>
      <c r="R3481" s="58">
        <v>9.9886952126770367</v>
      </c>
      <c r="S3481" s="62">
        <v>370.60090000000002</v>
      </c>
      <c r="T3481" s="61">
        <v>571000000</v>
      </c>
      <c r="U3481" s="63">
        <v>477361710</v>
      </c>
      <c r="V3481" s="37"/>
      <c r="W3481" s="37"/>
    </row>
    <row r="3482" spans="2:23" ht="24" customHeight="1" x14ac:dyDescent="0.3">
      <c r="B3482" s="68">
        <v>2024</v>
      </c>
      <c r="C3482" s="55" t="s">
        <v>57</v>
      </c>
      <c r="D3482" s="65">
        <v>45434</v>
      </c>
      <c r="E3482" s="55">
        <v>42902</v>
      </c>
      <c r="F3482" s="55">
        <v>54590</v>
      </c>
      <c r="G3482" s="60" t="s">
        <v>13</v>
      </c>
      <c r="H3482" s="174">
        <v>3.75</v>
      </c>
      <c r="I3482" s="61">
        <v>181340.57938350001</v>
      </c>
      <c r="J3482" s="61">
        <v>143179.2678580363</v>
      </c>
      <c r="K3482" s="72">
        <v>78.956000000000003</v>
      </c>
      <c r="L3482" s="72">
        <v>5.593</v>
      </c>
      <c r="M3482" s="72">
        <v>5.3</v>
      </c>
      <c r="N3482" s="72">
        <v>5.9210000000000003</v>
      </c>
      <c r="O3482" s="53" t="s">
        <v>29</v>
      </c>
      <c r="P3482" s="58" t="s">
        <v>56</v>
      </c>
      <c r="Q3482" s="58">
        <v>25.084931506849315</v>
      </c>
      <c r="R3482" s="58">
        <v>14.607446475344364</v>
      </c>
      <c r="S3482" s="62">
        <v>370.60090000000002</v>
      </c>
      <c r="T3482" s="61">
        <v>489315000</v>
      </c>
      <c r="U3482" s="63">
        <v>386343551.39999998</v>
      </c>
      <c r="V3482" s="37"/>
      <c r="W3482" s="37"/>
    </row>
    <row r="3483" spans="2:23" ht="24" customHeight="1" x14ac:dyDescent="0.3">
      <c r="B3483" s="68">
        <v>2024</v>
      </c>
      <c r="C3483" s="55" t="s">
        <v>57</v>
      </c>
      <c r="D3483" s="65">
        <v>45440</v>
      </c>
      <c r="E3483" s="55">
        <v>45356</v>
      </c>
      <c r="F3483" s="55">
        <v>45720</v>
      </c>
      <c r="G3483" s="60" t="s">
        <v>26</v>
      </c>
      <c r="H3483" s="174"/>
      <c r="I3483" s="61">
        <v>525000</v>
      </c>
      <c r="J3483" s="61">
        <v>486659.25</v>
      </c>
      <c r="K3483" s="72">
        <v>92.697000000000003</v>
      </c>
      <c r="L3483" s="72">
        <v>10.391</v>
      </c>
      <c r="M3483" s="72">
        <v>10.108000000000001</v>
      </c>
      <c r="N3483" s="72">
        <v>11</v>
      </c>
      <c r="O3483" s="53" t="s">
        <v>29</v>
      </c>
      <c r="P3483" s="58" t="s">
        <v>66</v>
      </c>
      <c r="Q3483" s="58">
        <v>0.76712328767123283</v>
      </c>
      <c r="R3483" s="58">
        <v>0.76712328767123272</v>
      </c>
      <c r="S3483" s="62"/>
      <c r="T3483" s="61"/>
      <c r="U3483" s="63"/>
      <c r="V3483" s="37"/>
      <c r="W3483" s="37"/>
    </row>
    <row r="3484" spans="2:23" ht="24" customHeight="1" x14ac:dyDescent="0.3">
      <c r="B3484" s="68">
        <v>2024</v>
      </c>
      <c r="C3484" s="55" t="s">
        <v>57</v>
      </c>
      <c r="D3484" s="65">
        <v>45441</v>
      </c>
      <c r="E3484" s="55">
        <v>44021</v>
      </c>
      <c r="F3484" s="55">
        <v>49865</v>
      </c>
      <c r="G3484" s="60" t="s">
        <v>26</v>
      </c>
      <c r="H3484" s="174">
        <v>6.25</v>
      </c>
      <c r="I3484" s="61">
        <v>422500</v>
      </c>
      <c r="J3484" s="61">
        <v>311771.2</v>
      </c>
      <c r="K3484" s="72">
        <v>73.792000000000002</v>
      </c>
      <c r="L3484" s="72">
        <v>11.148</v>
      </c>
      <c r="M3484" s="72">
        <v>10.9</v>
      </c>
      <c r="N3484" s="72">
        <v>11.43</v>
      </c>
      <c r="O3484" s="53" t="s">
        <v>29</v>
      </c>
      <c r="P3484" s="58" t="s">
        <v>56</v>
      </c>
      <c r="Q3484" s="58">
        <v>12.12054794520548</v>
      </c>
      <c r="R3484" s="58">
        <v>7.4755539668080582</v>
      </c>
      <c r="S3484" s="62"/>
      <c r="T3484" s="61"/>
      <c r="U3484" s="63"/>
      <c r="V3484" s="37"/>
      <c r="W3484" s="37"/>
    </row>
    <row r="3485" spans="2:23" ht="24" customHeight="1" x14ac:dyDescent="0.3">
      <c r="B3485" s="68">
        <v>2024</v>
      </c>
      <c r="C3485" s="55" t="s">
        <v>57</v>
      </c>
      <c r="D3485" s="65">
        <v>45441</v>
      </c>
      <c r="E3485" s="55">
        <v>44344</v>
      </c>
      <c r="F3485" s="55">
        <v>52014</v>
      </c>
      <c r="G3485" s="60" t="s">
        <v>26</v>
      </c>
      <c r="H3485" s="174">
        <v>9.25</v>
      </c>
      <c r="I3485" s="61">
        <v>505859.5</v>
      </c>
      <c r="J3485" s="61">
        <v>417136.802295</v>
      </c>
      <c r="K3485" s="72">
        <v>82.460999999999999</v>
      </c>
      <c r="L3485" s="72">
        <v>11.618</v>
      </c>
      <c r="M3485" s="72">
        <v>11.35</v>
      </c>
      <c r="N3485" s="72">
        <v>11.88</v>
      </c>
      <c r="O3485" s="53" t="s">
        <v>29</v>
      </c>
      <c r="P3485" s="58" t="s">
        <v>56</v>
      </c>
      <c r="Q3485" s="58">
        <v>18.008219178082193</v>
      </c>
      <c r="R3485" s="58">
        <v>8.6083984510913965</v>
      </c>
      <c r="S3485" s="62"/>
      <c r="T3485" s="61"/>
      <c r="U3485" s="63"/>
      <c r="V3485" s="37"/>
      <c r="W3485" s="37"/>
    </row>
    <row r="3486" spans="2:23" ht="24" customHeight="1" x14ac:dyDescent="0.3">
      <c r="B3486" s="68">
        <v>2024</v>
      </c>
      <c r="C3486" s="55" t="s">
        <v>57</v>
      </c>
      <c r="D3486" s="65">
        <v>45441</v>
      </c>
      <c r="E3486" s="55">
        <v>43764</v>
      </c>
      <c r="F3486" s="55">
        <v>55087</v>
      </c>
      <c r="G3486" s="60" t="s">
        <v>26</v>
      </c>
      <c r="H3486" s="174">
        <v>7.25</v>
      </c>
      <c r="I3486" s="61">
        <v>466500</v>
      </c>
      <c r="J3486" s="61">
        <v>321091.95</v>
      </c>
      <c r="K3486" s="72">
        <v>68.83</v>
      </c>
      <c r="L3486" s="72">
        <v>11.584</v>
      </c>
      <c r="M3486" s="72">
        <v>11.3</v>
      </c>
      <c r="N3486" s="72">
        <v>11.785</v>
      </c>
      <c r="O3486" s="53" t="s">
        <v>29</v>
      </c>
      <c r="P3486" s="58" t="s">
        <v>56</v>
      </c>
      <c r="Q3486" s="58">
        <v>26.427397260273974</v>
      </c>
      <c r="R3486" s="58">
        <v>9.0785099178421138</v>
      </c>
      <c r="S3486" s="62"/>
      <c r="T3486" s="61"/>
      <c r="U3486" s="63"/>
      <c r="V3486" s="37"/>
      <c r="W3486" s="37"/>
    </row>
    <row r="3487" spans="2:23" ht="24" customHeight="1" x14ac:dyDescent="0.3">
      <c r="B3487" s="68">
        <v>2024</v>
      </c>
      <c r="C3487" s="55" t="s">
        <v>57</v>
      </c>
      <c r="D3487" s="65">
        <v>45443</v>
      </c>
      <c r="E3487" s="55">
        <v>43573</v>
      </c>
      <c r="F3487" s="55">
        <v>47226</v>
      </c>
      <c r="G3487" s="60" t="s">
        <v>13</v>
      </c>
      <c r="H3487" s="174">
        <v>3.75</v>
      </c>
      <c r="I3487" s="61">
        <v>149239.90094299999</v>
      </c>
      <c r="J3487" s="61">
        <v>129438.75088588276</v>
      </c>
      <c r="K3487" s="72">
        <v>86.731999999999999</v>
      </c>
      <c r="L3487" s="72">
        <v>5.4829999999999997</v>
      </c>
      <c r="M3487" s="72">
        <v>5.4829999999999997</v>
      </c>
      <c r="N3487" s="72">
        <v>5.4829999999999997</v>
      </c>
      <c r="O3487" s="53" t="s">
        <v>30</v>
      </c>
      <c r="P3487" s="58" t="s">
        <v>56</v>
      </c>
      <c r="Q3487" s="58">
        <v>4.8849315068493153</v>
      </c>
      <c r="R3487" s="58">
        <v>4.6472370805627659</v>
      </c>
      <c r="S3487" s="62">
        <v>371.23430000000002</v>
      </c>
      <c r="T3487" s="61">
        <v>351292551</v>
      </c>
      <c r="U3487" s="63">
        <v>351292551</v>
      </c>
      <c r="V3487" s="37"/>
      <c r="W3487" s="37"/>
    </row>
    <row r="3488" spans="2:23" ht="24" customHeight="1" x14ac:dyDescent="0.3">
      <c r="B3488" s="68">
        <v>2024</v>
      </c>
      <c r="C3488" s="55" t="s">
        <v>57</v>
      </c>
      <c r="D3488" s="65">
        <v>45443</v>
      </c>
      <c r="E3488" s="55">
        <v>43521</v>
      </c>
      <c r="F3488" s="55">
        <v>50096</v>
      </c>
      <c r="G3488" s="60" t="s">
        <v>13</v>
      </c>
      <c r="H3488" s="174">
        <v>3.75</v>
      </c>
      <c r="I3488" s="61">
        <v>210003.53116700001</v>
      </c>
      <c r="J3488" s="61">
        <v>175623.85307965046</v>
      </c>
      <c r="K3488" s="72">
        <v>83.629000000000005</v>
      </c>
      <c r="L3488" s="72">
        <v>5.7</v>
      </c>
      <c r="M3488" s="72">
        <v>5.7</v>
      </c>
      <c r="N3488" s="72">
        <v>5.7</v>
      </c>
      <c r="O3488" s="53" t="s">
        <v>30</v>
      </c>
      <c r="P3488" s="58" t="s">
        <v>56</v>
      </c>
      <c r="Q3488" s="58">
        <v>12.747945205479452</v>
      </c>
      <c r="R3488" s="58">
        <v>9.9623025930489266</v>
      </c>
      <c r="S3488" s="62">
        <v>371.23430000000002</v>
      </c>
      <c r="T3488" s="61">
        <v>477361710</v>
      </c>
      <c r="U3488" s="63">
        <v>477361710</v>
      </c>
      <c r="V3488" s="37"/>
      <c r="W3488" s="37"/>
    </row>
    <row r="3489" spans="2:23" ht="24" customHeight="1" x14ac:dyDescent="0.3">
      <c r="B3489" s="68">
        <v>2024</v>
      </c>
      <c r="C3489" s="55" t="s">
        <v>57</v>
      </c>
      <c r="D3489" s="65">
        <v>45443</v>
      </c>
      <c r="E3489" s="55">
        <v>42902</v>
      </c>
      <c r="F3489" s="55">
        <v>54590</v>
      </c>
      <c r="G3489" s="60" t="s">
        <v>13</v>
      </c>
      <c r="H3489" s="174">
        <v>3.75</v>
      </c>
      <c r="I3489" s="61">
        <v>180296.24877810001</v>
      </c>
      <c r="J3489" s="61">
        <v>142075.24699963059</v>
      </c>
      <c r="K3489" s="72">
        <v>78.801000000000002</v>
      </c>
      <c r="L3489" s="72">
        <v>5.617</v>
      </c>
      <c r="M3489" s="72">
        <v>5.617</v>
      </c>
      <c r="N3489" s="72">
        <v>5.617</v>
      </c>
      <c r="O3489" s="53" t="s">
        <v>30</v>
      </c>
      <c r="P3489" s="58" t="s">
        <v>56</v>
      </c>
      <c r="Q3489" s="58">
        <v>25.06027397260274</v>
      </c>
      <c r="R3489" s="58">
        <v>14.563046384111146</v>
      </c>
      <c r="S3489" s="62">
        <v>371.23430000000002</v>
      </c>
      <c r="T3489" s="61">
        <v>386343551</v>
      </c>
      <c r="U3489" s="63">
        <v>386343551</v>
      </c>
      <c r="V3489" s="37"/>
      <c r="W3489" s="37"/>
    </row>
    <row r="3490" spans="2:23" ht="24" customHeight="1" x14ac:dyDescent="0.3">
      <c r="B3490" s="68">
        <v>2024</v>
      </c>
      <c r="C3490" s="55" t="s">
        <v>58</v>
      </c>
      <c r="D3490" s="65">
        <v>45447</v>
      </c>
      <c r="E3490" s="55">
        <v>45447</v>
      </c>
      <c r="F3490" s="55">
        <v>45811</v>
      </c>
      <c r="G3490" s="60" t="s">
        <v>26</v>
      </c>
      <c r="H3490" s="174"/>
      <c r="I3490" s="61">
        <v>455000</v>
      </c>
      <c r="J3490" s="61">
        <v>412812.4</v>
      </c>
      <c r="K3490" s="72">
        <v>90.727999999999994</v>
      </c>
      <c r="L3490" s="72">
        <v>10.249000000000001</v>
      </c>
      <c r="M3490" s="72">
        <v>9.8879999999999999</v>
      </c>
      <c r="N3490" s="72">
        <v>10.493</v>
      </c>
      <c r="O3490" s="53" t="s">
        <v>29</v>
      </c>
      <c r="P3490" s="58" t="s">
        <v>66</v>
      </c>
      <c r="Q3490" s="58">
        <v>0.99726027397260275</v>
      </c>
      <c r="R3490" s="58">
        <v>0.99726027397260264</v>
      </c>
      <c r="S3490" s="62"/>
      <c r="T3490" s="61"/>
      <c r="U3490" s="63"/>
      <c r="V3490" s="37"/>
      <c r="W3490" s="37"/>
    </row>
    <row r="3491" spans="2:23" ht="24" customHeight="1" x14ac:dyDescent="0.3">
      <c r="B3491" s="68">
        <v>2024</v>
      </c>
      <c r="C3491" s="55" t="s">
        <v>58</v>
      </c>
      <c r="D3491" s="65">
        <v>45448</v>
      </c>
      <c r="E3491" s="55">
        <v>43573</v>
      </c>
      <c r="F3491" s="55">
        <v>47226</v>
      </c>
      <c r="G3491" s="60" t="s">
        <v>13</v>
      </c>
      <c r="H3491" s="174">
        <v>3.75</v>
      </c>
      <c r="I3491" s="61">
        <v>121703.56233080001</v>
      </c>
      <c r="J3491" s="61">
        <v>106298.32541096733</v>
      </c>
      <c r="K3491" s="72">
        <v>87.341999999999999</v>
      </c>
      <c r="L3491" s="72">
        <v>5.34</v>
      </c>
      <c r="M3491" s="72">
        <v>5.0999999999999996</v>
      </c>
      <c r="N3491" s="72">
        <v>5.7009999999999996</v>
      </c>
      <c r="O3491" s="53" t="s">
        <v>29</v>
      </c>
      <c r="P3491" s="58" t="s">
        <v>56</v>
      </c>
      <c r="Q3491" s="58">
        <v>4.8712328767123285</v>
      </c>
      <c r="R3491" s="58">
        <v>4.6344347276077684</v>
      </c>
      <c r="S3491" s="62">
        <v>371.58670000000001</v>
      </c>
      <c r="T3491" s="61">
        <v>327524000</v>
      </c>
      <c r="U3491" s="63">
        <v>286066012.07999998</v>
      </c>
      <c r="V3491" s="37"/>
      <c r="W3491" s="37"/>
    </row>
    <row r="3492" spans="2:23" ht="24" customHeight="1" x14ac:dyDescent="0.3">
      <c r="B3492" s="68">
        <v>2024</v>
      </c>
      <c r="C3492" s="55" t="s">
        <v>58</v>
      </c>
      <c r="D3492" s="65">
        <v>45448</v>
      </c>
      <c r="E3492" s="55">
        <v>43521</v>
      </c>
      <c r="F3492" s="55">
        <v>50096</v>
      </c>
      <c r="G3492" s="60" t="s">
        <v>13</v>
      </c>
      <c r="H3492" s="174">
        <v>3.75</v>
      </c>
      <c r="I3492" s="61">
        <v>202850.66587680002</v>
      </c>
      <c r="J3492" s="61">
        <v>172141.10356971127</v>
      </c>
      <c r="K3492" s="72">
        <v>84.861000000000004</v>
      </c>
      <c r="L3492" s="72">
        <v>5.5529999999999999</v>
      </c>
      <c r="M3492" s="72">
        <v>5.35</v>
      </c>
      <c r="N3492" s="72">
        <v>5.859</v>
      </c>
      <c r="O3492" s="53" t="s">
        <v>29</v>
      </c>
      <c r="P3492" s="58" t="s">
        <v>56</v>
      </c>
      <c r="Q3492" s="58">
        <v>12.734246575342466</v>
      </c>
      <c r="R3492" s="58">
        <v>9.9717383946714353</v>
      </c>
      <c r="S3492" s="62">
        <v>371.58670000000001</v>
      </c>
      <c r="T3492" s="61">
        <v>545904000</v>
      </c>
      <c r="U3492" s="63">
        <v>463259593.44</v>
      </c>
      <c r="V3492" s="37"/>
      <c r="W3492" s="37"/>
    </row>
    <row r="3493" spans="2:23" ht="24" customHeight="1" x14ac:dyDescent="0.3">
      <c r="B3493" s="68">
        <v>2024</v>
      </c>
      <c r="C3493" s="55" t="s">
        <v>58</v>
      </c>
      <c r="D3493" s="65">
        <v>45448</v>
      </c>
      <c r="E3493" s="55">
        <v>42902</v>
      </c>
      <c r="F3493" s="55">
        <v>54590</v>
      </c>
      <c r="G3493" s="60" t="s">
        <v>13</v>
      </c>
      <c r="H3493" s="174">
        <v>3.75</v>
      </c>
      <c r="I3493" s="61">
        <v>214242.02775199999</v>
      </c>
      <c r="J3493" s="61">
        <v>171922.80001014742</v>
      </c>
      <c r="K3493" s="72">
        <v>80.247</v>
      </c>
      <c r="L3493" s="72">
        <v>5.4909999999999997</v>
      </c>
      <c r="M3493" s="72">
        <v>5.27</v>
      </c>
      <c r="N3493" s="72">
        <v>5.7809999999999997</v>
      </c>
      <c r="O3493" s="53" t="s">
        <v>29</v>
      </c>
      <c r="P3493" s="58" t="s">
        <v>56</v>
      </c>
      <c r="Q3493" s="58">
        <v>25.046575342465754</v>
      </c>
      <c r="R3493" s="58">
        <v>14.652979566636406</v>
      </c>
      <c r="S3493" s="62">
        <v>371.58670000000001</v>
      </c>
      <c r="T3493" s="61">
        <v>576560000</v>
      </c>
      <c r="U3493" s="63">
        <v>462672103.19999999</v>
      </c>
      <c r="V3493" s="37"/>
      <c r="W3493" s="37"/>
    </row>
    <row r="3494" spans="2:23" ht="24" customHeight="1" x14ac:dyDescent="0.3">
      <c r="B3494" s="68">
        <v>2024</v>
      </c>
      <c r="C3494" s="55" t="s">
        <v>58</v>
      </c>
      <c r="D3494" s="65">
        <v>45450</v>
      </c>
      <c r="E3494" s="55">
        <v>44021</v>
      </c>
      <c r="F3494" s="55">
        <v>49865</v>
      </c>
      <c r="G3494" s="60" t="s">
        <v>26</v>
      </c>
      <c r="H3494" s="174">
        <v>6.25</v>
      </c>
      <c r="I3494" s="61">
        <v>421802.9</v>
      </c>
      <c r="J3494" s="61">
        <v>311463.47938899999</v>
      </c>
      <c r="K3494" s="72">
        <v>73.840999999999994</v>
      </c>
      <c r="L3494" s="72">
        <v>11.177</v>
      </c>
      <c r="M3494" s="72">
        <v>11.177</v>
      </c>
      <c r="N3494" s="72">
        <v>11.177</v>
      </c>
      <c r="O3494" s="53" t="s">
        <v>30</v>
      </c>
      <c r="P3494" s="58" t="s">
        <v>56</v>
      </c>
      <c r="Q3494" s="58">
        <v>12.095890410958905</v>
      </c>
      <c r="R3494" s="58">
        <v>7.4454339727830332</v>
      </c>
      <c r="S3494" s="62"/>
      <c r="T3494" s="61"/>
      <c r="U3494" s="63"/>
      <c r="V3494" s="37"/>
      <c r="W3494" s="37"/>
    </row>
    <row r="3495" spans="2:23" ht="24" customHeight="1" x14ac:dyDescent="0.3">
      <c r="B3495" s="68">
        <v>2024</v>
      </c>
      <c r="C3495" s="55" t="s">
        <v>58</v>
      </c>
      <c r="D3495" s="65">
        <v>45450</v>
      </c>
      <c r="E3495" s="55">
        <v>44344</v>
      </c>
      <c r="F3495" s="55">
        <v>52014</v>
      </c>
      <c r="G3495" s="60" t="s">
        <v>26</v>
      </c>
      <c r="H3495" s="174">
        <v>9.25</v>
      </c>
      <c r="I3495" s="61">
        <v>506297.7</v>
      </c>
      <c r="J3495" s="61">
        <v>417123.48609899997</v>
      </c>
      <c r="K3495" s="72">
        <v>82.387</v>
      </c>
      <c r="L3495" s="72">
        <v>11.664999999999999</v>
      </c>
      <c r="M3495" s="72">
        <v>11.664999999999999</v>
      </c>
      <c r="N3495" s="72">
        <v>11.664999999999999</v>
      </c>
      <c r="O3495" s="53" t="s">
        <v>30</v>
      </c>
      <c r="P3495" s="58" t="s">
        <v>56</v>
      </c>
      <c r="Q3495" s="58">
        <v>17.983561643835618</v>
      </c>
      <c r="R3495" s="58">
        <v>8.5684364923318608</v>
      </c>
      <c r="S3495" s="62"/>
      <c r="T3495" s="61"/>
      <c r="U3495" s="63"/>
      <c r="V3495" s="37"/>
      <c r="W3495" s="37"/>
    </row>
    <row r="3496" spans="2:23" ht="24" customHeight="1" x14ac:dyDescent="0.3">
      <c r="B3496" s="68">
        <v>2024</v>
      </c>
      <c r="C3496" s="55" t="s">
        <v>58</v>
      </c>
      <c r="D3496" s="65">
        <v>45450</v>
      </c>
      <c r="E3496" s="55">
        <v>43764</v>
      </c>
      <c r="F3496" s="55">
        <v>55087</v>
      </c>
      <c r="G3496" s="60" t="s">
        <v>26</v>
      </c>
      <c r="H3496" s="174">
        <v>7.25</v>
      </c>
      <c r="I3496" s="61">
        <v>465552.5</v>
      </c>
      <c r="J3496" s="61">
        <v>320914.64929999999</v>
      </c>
      <c r="K3496" s="72">
        <v>68.932000000000002</v>
      </c>
      <c r="L3496" s="72">
        <v>11.599</v>
      </c>
      <c r="M3496" s="72">
        <v>11.599</v>
      </c>
      <c r="N3496" s="72">
        <v>11.599</v>
      </c>
      <c r="O3496" s="53" t="s">
        <v>30</v>
      </c>
      <c r="P3496" s="58" t="s">
        <v>56</v>
      </c>
      <c r="Q3496" s="58">
        <v>26.402739726027399</v>
      </c>
      <c r="R3496" s="58">
        <v>9.0452477504358786</v>
      </c>
      <c r="S3496" s="62"/>
      <c r="T3496" s="61"/>
      <c r="U3496" s="63"/>
      <c r="V3496" s="37"/>
      <c r="W3496" s="37"/>
    </row>
    <row r="3497" spans="2:23" ht="24" customHeight="1" x14ac:dyDescent="0.3">
      <c r="B3497" s="68">
        <v>2024</v>
      </c>
      <c r="C3497" s="55" t="s">
        <v>58</v>
      </c>
      <c r="D3497" s="65">
        <v>45454</v>
      </c>
      <c r="E3497" s="55">
        <v>45447</v>
      </c>
      <c r="F3497" s="55">
        <v>45811</v>
      </c>
      <c r="G3497" s="60" t="s">
        <v>26</v>
      </c>
      <c r="H3497" s="174"/>
      <c r="I3497" s="61">
        <v>525000</v>
      </c>
      <c r="J3497" s="61">
        <v>477802.5</v>
      </c>
      <c r="K3497" s="72">
        <v>91.01</v>
      </c>
      <c r="L3497" s="72">
        <v>10.11</v>
      </c>
      <c r="M3497" s="72">
        <v>9.8879999999999999</v>
      </c>
      <c r="N3497" s="72">
        <v>10.500999999999999</v>
      </c>
      <c r="O3497" s="53" t="s">
        <v>29</v>
      </c>
      <c r="P3497" s="58" t="s">
        <v>66</v>
      </c>
      <c r="Q3497" s="58">
        <v>0.9780821917808219</v>
      </c>
      <c r="R3497" s="58">
        <v>0.97808219178082201</v>
      </c>
      <c r="S3497" s="62"/>
      <c r="T3497" s="61"/>
      <c r="U3497" s="63"/>
      <c r="V3497" s="37"/>
      <c r="W3497" s="37"/>
    </row>
    <row r="3498" spans="2:23" ht="24" customHeight="1" x14ac:dyDescent="0.3">
      <c r="B3498" s="68">
        <v>2024</v>
      </c>
      <c r="C3498" s="55" t="s">
        <v>58</v>
      </c>
      <c r="D3498" s="65">
        <v>45455</v>
      </c>
      <c r="E3498" s="55">
        <v>44021</v>
      </c>
      <c r="F3498" s="55">
        <v>49865</v>
      </c>
      <c r="G3498" s="60" t="s">
        <v>26</v>
      </c>
      <c r="H3498" s="174">
        <v>6.25</v>
      </c>
      <c r="I3498" s="61">
        <v>298500</v>
      </c>
      <c r="J3498" s="61">
        <v>222546.67499999999</v>
      </c>
      <c r="K3498" s="72">
        <v>74.555000000000007</v>
      </c>
      <c r="L3498" s="72">
        <v>11.055</v>
      </c>
      <c r="M3498" s="72">
        <v>10.83</v>
      </c>
      <c r="N3498" s="72">
        <v>11.3</v>
      </c>
      <c r="O3498" s="53" t="s">
        <v>29</v>
      </c>
      <c r="P3498" s="58" t="s">
        <v>56</v>
      </c>
      <c r="Q3498" s="58">
        <v>12.082191780821917</v>
      </c>
      <c r="R3498" s="58">
        <v>7.4547113454441574</v>
      </c>
      <c r="S3498" s="62"/>
      <c r="T3498" s="61"/>
      <c r="U3498" s="63"/>
      <c r="V3498" s="37"/>
      <c r="W3498" s="37"/>
    </row>
    <row r="3499" spans="2:23" ht="24" customHeight="1" x14ac:dyDescent="0.3">
      <c r="B3499" s="68">
        <v>2024</v>
      </c>
      <c r="C3499" s="55" t="s">
        <v>58</v>
      </c>
      <c r="D3499" s="65">
        <v>45455</v>
      </c>
      <c r="E3499" s="55">
        <v>44344</v>
      </c>
      <c r="F3499" s="55">
        <v>52014</v>
      </c>
      <c r="G3499" s="60" t="s">
        <v>26</v>
      </c>
      <c r="H3499" s="174">
        <v>9.25</v>
      </c>
      <c r="I3499" s="61">
        <v>389500</v>
      </c>
      <c r="J3499" s="61">
        <v>322568.32000000001</v>
      </c>
      <c r="K3499" s="72">
        <v>82.816000000000003</v>
      </c>
      <c r="L3499" s="72">
        <v>11.617000000000001</v>
      </c>
      <c r="M3499" s="72">
        <v>11.39</v>
      </c>
      <c r="N3499" s="72">
        <v>11.84</v>
      </c>
      <c r="O3499" s="53" t="s">
        <v>29</v>
      </c>
      <c r="P3499" s="58" t="s">
        <v>56</v>
      </c>
      <c r="Q3499" s="58">
        <v>17.969863013698632</v>
      </c>
      <c r="R3499" s="58">
        <v>8.5703681509654075</v>
      </c>
      <c r="S3499" s="62"/>
      <c r="T3499" s="61"/>
      <c r="U3499" s="63"/>
      <c r="V3499" s="37"/>
      <c r="W3499" s="37"/>
    </row>
    <row r="3500" spans="2:23" ht="24" customHeight="1" x14ac:dyDescent="0.3">
      <c r="B3500" s="68">
        <v>2024</v>
      </c>
      <c r="C3500" s="55" t="s">
        <v>58</v>
      </c>
      <c r="D3500" s="65">
        <v>45455</v>
      </c>
      <c r="E3500" s="55">
        <v>43764</v>
      </c>
      <c r="F3500" s="55">
        <v>55087</v>
      </c>
      <c r="G3500" s="60" t="s">
        <v>26</v>
      </c>
      <c r="H3500" s="174">
        <v>7.25</v>
      </c>
      <c r="I3500" s="61">
        <v>527046.69999999995</v>
      </c>
      <c r="J3500" s="61">
        <v>364884.97134400002</v>
      </c>
      <c r="K3500" s="72">
        <v>69.231999999999999</v>
      </c>
      <c r="L3500" s="72">
        <v>11.564</v>
      </c>
      <c r="M3500" s="72">
        <v>11.25</v>
      </c>
      <c r="N3500" s="72">
        <v>11.75</v>
      </c>
      <c r="O3500" s="53" t="s">
        <v>29</v>
      </c>
      <c r="P3500" s="58" t="s">
        <v>56</v>
      </c>
      <c r="Q3500" s="58">
        <v>26.389041095890413</v>
      </c>
      <c r="R3500" s="58">
        <v>9.0516419435011333</v>
      </c>
      <c r="S3500" s="62"/>
      <c r="T3500" s="61"/>
      <c r="U3500" s="63"/>
      <c r="V3500" s="37"/>
      <c r="W3500" s="37"/>
    </row>
    <row r="3501" spans="2:23" ht="24" customHeight="1" x14ac:dyDescent="0.3">
      <c r="B3501" s="68">
        <v>2024</v>
      </c>
      <c r="C3501" s="55" t="s">
        <v>58</v>
      </c>
      <c r="D3501" s="65">
        <v>45461</v>
      </c>
      <c r="E3501" s="55">
        <v>45447</v>
      </c>
      <c r="F3501" s="55">
        <v>45811</v>
      </c>
      <c r="G3501" s="60" t="s">
        <v>26</v>
      </c>
      <c r="H3501" s="174"/>
      <c r="I3501" s="61">
        <v>524999.80000000005</v>
      </c>
      <c r="J3501" s="61">
        <v>479146.31746799999</v>
      </c>
      <c r="K3501" s="72">
        <v>91.266000000000005</v>
      </c>
      <c r="L3501" s="72">
        <v>10</v>
      </c>
      <c r="M3501" s="72">
        <v>9.8879999999999999</v>
      </c>
      <c r="N3501" s="72">
        <v>10.4</v>
      </c>
      <c r="O3501" s="53" t="s">
        <v>29</v>
      </c>
      <c r="P3501" s="58" t="s">
        <v>66</v>
      </c>
      <c r="Q3501" s="58">
        <v>0.95890410958904104</v>
      </c>
      <c r="R3501" s="58">
        <v>0.95890410958904082</v>
      </c>
      <c r="S3501" s="62"/>
      <c r="T3501" s="61"/>
      <c r="U3501" s="63"/>
      <c r="V3501" s="37"/>
      <c r="W3501" s="37"/>
    </row>
    <row r="3502" spans="2:23" ht="24" customHeight="1" x14ac:dyDescent="0.3">
      <c r="B3502" s="68">
        <v>2024</v>
      </c>
      <c r="C3502" s="55" t="s">
        <v>58</v>
      </c>
      <c r="D3502" s="65">
        <v>45462</v>
      </c>
      <c r="E3502" s="55">
        <v>43573</v>
      </c>
      <c r="F3502" s="55">
        <v>47226</v>
      </c>
      <c r="G3502" s="60" t="s">
        <v>13</v>
      </c>
      <c r="H3502" s="174">
        <v>3.75</v>
      </c>
      <c r="I3502" s="61">
        <v>141924.6336</v>
      </c>
      <c r="J3502" s="61">
        <v>123301.28317900801</v>
      </c>
      <c r="K3502" s="72">
        <v>86.878</v>
      </c>
      <c r="L3502" s="72">
        <v>5.508</v>
      </c>
      <c r="M3502" s="72">
        <v>5.3</v>
      </c>
      <c r="N3502" s="72">
        <v>5.8209999999999997</v>
      </c>
      <c r="O3502" s="53" t="s">
        <v>29</v>
      </c>
      <c r="P3502" s="58" t="s">
        <v>56</v>
      </c>
      <c r="Q3502" s="58">
        <v>4.8328767123287673</v>
      </c>
      <c r="R3502" s="58">
        <v>4.5950253536709305</v>
      </c>
      <c r="S3502" s="62">
        <v>372.50560000000002</v>
      </c>
      <c r="T3502" s="61">
        <v>381000000</v>
      </c>
      <c r="U3502" s="63">
        <v>331005180</v>
      </c>
      <c r="V3502" s="37"/>
      <c r="W3502" s="37"/>
    </row>
    <row r="3503" spans="2:23" ht="24" customHeight="1" x14ac:dyDescent="0.3">
      <c r="B3503" s="68">
        <v>2024</v>
      </c>
      <c r="C3503" s="55" t="s">
        <v>58</v>
      </c>
      <c r="D3503" s="65">
        <v>45462</v>
      </c>
      <c r="E3503" s="55">
        <v>43521</v>
      </c>
      <c r="F3503" s="55">
        <v>50096</v>
      </c>
      <c r="G3503" s="60" t="s">
        <v>13</v>
      </c>
      <c r="H3503" s="174">
        <v>3.75</v>
      </c>
      <c r="I3503" s="61">
        <v>144159.6672</v>
      </c>
      <c r="J3503" s="61">
        <v>121476.14356608001</v>
      </c>
      <c r="K3503" s="72">
        <v>84.265000000000001</v>
      </c>
      <c r="L3503" s="72">
        <v>5.65</v>
      </c>
      <c r="M3503" s="72">
        <v>5.5</v>
      </c>
      <c r="N3503" s="72">
        <v>5.9989999999999997</v>
      </c>
      <c r="O3503" s="53" t="s">
        <v>29</v>
      </c>
      <c r="P3503" s="58" t="s">
        <v>56</v>
      </c>
      <c r="Q3503" s="58">
        <v>12.695890410958905</v>
      </c>
      <c r="R3503" s="58">
        <v>9.9181294256506956</v>
      </c>
      <c r="S3503" s="62">
        <v>372.50560000000002</v>
      </c>
      <c r="T3503" s="61">
        <v>387000000</v>
      </c>
      <c r="U3503" s="63">
        <v>326105550</v>
      </c>
      <c r="V3503" s="37"/>
      <c r="W3503" s="37"/>
    </row>
    <row r="3504" spans="2:23" ht="24" customHeight="1" x14ac:dyDescent="0.3">
      <c r="B3504" s="68">
        <v>2024</v>
      </c>
      <c r="C3504" s="55" t="s">
        <v>58</v>
      </c>
      <c r="D3504" s="65">
        <v>45462</v>
      </c>
      <c r="E3504" s="55">
        <v>42902</v>
      </c>
      <c r="F3504" s="55">
        <v>54590</v>
      </c>
      <c r="G3504" s="60" t="s">
        <v>13</v>
      </c>
      <c r="H3504" s="174">
        <v>3.75</v>
      </c>
      <c r="I3504" s="61">
        <v>272445.008256</v>
      </c>
      <c r="J3504" s="61">
        <v>205581.55432982999</v>
      </c>
      <c r="K3504" s="72">
        <v>75.457999999999998</v>
      </c>
      <c r="L3504" s="72">
        <v>5.6</v>
      </c>
      <c r="M3504" s="72">
        <v>5.4</v>
      </c>
      <c r="N3504" s="72">
        <v>5.899</v>
      </c>
      <c r="O3504" s="53" t="s">
        <v>29</v>
      </c>
      <c r="P3504" s="58" t="s">
        <v>56</v>
      </c>
      <c r="Q3504" s="58">
        <v>25.008219178082193</v>
      </c>
      <c r="R3504" s="58">
        <v>15.250421170057242</v>
      </c>
      <c r="S3504" s="62">
        <v>372.50560000000002</v>
      </c>
      <c r="T3504" s="61">
        <v>731385000</v>
      </c>
      <c r="U3504" s="63">
        <v>551888493.29999995</v>
      </c>
      <c r="V3504" s="37"/>
      <c r="W3504" s="37"/>
    </row>
    <row r="3505" spans="2:23" ht="24" customHeight="1" x14ac:dyDescent="0.3">
      <c r="B3505" s="68">
        <v>2024</v>
      </c>
      <c r="C3505" s="55" t="s">
        <v>58</v>
      </c>
      <c r="D3505" s="65">
        <v>45464</v>
      </c>
      <c r="E3505" s="55">
        <v>44344</v>
      </c>
      <c r="F3505" s="55">
        <v>52014</v>
      </c>
      <c r="G3505" s="60" t="s">
        <v>26</v>
      </c>
      <c r="H3505" s="174">
        <v>9.25</v>
      </c>
      <c r="I3505" s="61">
        <v>388995.2</v>
      </c>
      <c r="J3505" s="61">
        <v>322333.09257600002</v>
      </c>
      <c r="K3505" s="72">
        <v>82.863</v>
      </c>
      <c r="L3505" s="72">
        <v>11.645</v>
      </c>
      <c r="M3505" s="72">
        <v>11.645</v>
      </c>
      <c r="N3505" s="72">
        <v>11.645</v>
      </c>
      <c r="O3505" s="53" t="s">
        <v>30</v>
      </c>
      <c r="P3505" s="58" t="s">
        <v>56</v>
      </c>
      <c r="Q3505" s="58">
        <v>17.945205479452056</v>
      </c>
      <c r="R3505" s="58">
        <v>8.5365901667664872</v>
      </c>
      <c r="S3505" s="62"/>
      <c r="T3505" s="61"/>
      <c r="U3505" s="63"/>
      <c r="V3505" s="37"/>
      <c r="W3505" s="37"/>
    </row>
    <row r="3506" spans="2:23" ht="24" customHeight="1" x14ac:dyDescent="0.3">
      <c r="B3506" s="68">
        <v>2024</v>
      </c>
      <c r="C3506" s="55" t="s">
        <v>58</v>
      </c>
      <c r="D3506" s="65">
        <v>45464</v>
      </c>
      <c r="E3506" s="55">
        <v>43764</v>
      </c>
      <c r="F3506" s="55">
        <v>55087</v>
      </c>
      <c r="G3506" s="60" t="s">
        <v>26</v>
      </c>
      <c r="H3506" s="174">
        <v>7.25</v>
      </c>
      <c r="I3506" s="61">
        <v>357694.3</v>
      </c>
      <c r="J3506" s="61">
        <v>248568.92295600002</v>
      </c>
      <c r="K3506" s="72">
        <v>69.492000000000004</v>
      </c>
      <c r="L3506" s="72">
        <v>11.551</v>
      </c>
      <c r="M3506" s="72">
        <v>11.551</v>
      </c>
      <c r="N3506" s="72">
        <v>11.551</v>
      </c>
      <c r="O3506" s="53" t="s">
        <v>30</v>
      </c>
      <c r="P3506" s="58" t="s">
        <v>56</v>
      </c>
      <c r="Q3506" s="58">
        <v>26.364383561643837</v>
      </c>
      <c r="R3506" s="58">
        <v>9.0344611388980116</v>
      </c>
      <c r="S3506" s="62"/>
      <c r="T3506" s="61"/>
      <c r="U3506" s="63"/>
      <c r="V3506" s="37"/>
      <c r="W3506" s="37"/>
    </row>
    <row r="3507" spans="2:23" ht="24" customHeight="1" x14ac:dyDescent="0.3">
      <c r="B3507" s="68">
        <v>2024</v>
      </c>
      <c r="C3507" s="55" t="s">
        <v>58</v>
      </c>
      <c r="D3507" s="65">
        <v>45468</v>
      </c>
      <c r="E3507" s="55">
        <v>45447</v>
      </c>
      <c r="F3507" s="55">
        <v>45811</v>
      </c>
      <c r="G3507" s="60" t="s">
        <v>26</v>
      </c>
      <c r="H3507" s="174"/>
      <c r="I3507" s="61">
        <v>455000</v>
      </c>
      <c r="J3507" s="61">
        <v>416092.95</v>
      </c>
      <c r="K3507" s="72">
        <v>91.448999999999998</v>
      </c>
      <c r="L3507" s="72">
        <v>9.98</v>
      </c>
      <c r="M3507" s="72">
        <v>9.6999999999999993</v>
      </c>
      <c r="N3507" s="72">
        <v>10.302</v>
      </c>
      <c r="O3507" s="53" t="s">
        <v>29</v>
      </c>
      <c r="P3507" s="58" t="s">
        <v>66</v>
      </c>
      <c r="Q3507" s="58">
        <v>0.9397260273972603</v>
      </c>
      <c r="R3507" s="58">
        <v>0.93972602739726019</v>
      </c>
      <c r="S3507" s="62"/>
      <c r="T3507" s="61"/>
      <c r="U3507" s="63"/>
      <c r="V3507" s="37"/>
      <c r="W3507" s="37"/>
    </row>
    <row r="3508" spans="2:23" ht="24" customHeight="1" x14ac:dyDescent="0.3">
      <c r="B3508" s="68">
        <v>2024</v>
      </c>
      <c r="C3508" s="55" t="s">
        <v>58</v>
      </c>
      <c r="D3508" s="65">
        <v>45469</v>
      </c>
      <c r="E3508" s="55">
        <v>44021</v>
      </c>
      <c r="F3508" s="55">
        <v>49865</v>
      </c>
      <c r="G3508" s="60" t="s">
        <v>26</v>
      </c>
      <c r="H3508" s="174">
        <v>6.25</v>
      </c>
      <c r="I3508" s="61">
        <v>402717</v>
      </c>
      <c r="J3508" s="61">
        <v>301558.51676999999</v>
      </c>
      <c r="K3508" s="72">
        <v>74.881</v>
      </c>
      <c r="L3508" s="72">
        <v>11.05</v>
      </c>
      <c r="M3508" s="72">
        <v>10.83</v>
      </c>
      <c r="N3508" s="72">
        <v>11.257</v>
      </c>
      <c r="O3508" s="53" t="s">
        <v>29</v>
      </c>
      <c r="P3508" s="58" t="s">
        <v>56</v>
      </c>
      <c r="Q3508" s="58">
        <v>12.043835616438356</v>
      </c>
      <c r="R3508" s="58">
        <v>7.4172965912390962</v>
      </c>
      <c r="S3508" s="62"/>
      <c r="T3508" s="61"/>
      <c r="U3508" s="63"/>
      <c r="V3508" s="37"/>
      <c r="W3508" s="37"/>
    </row>
    <row r="3509" spans="2:23" ht="24" customHeight="1" x14ac:dyDescent="0.3">
      <c r="B3509" s="68">
        <v>2024</v>
      </c>
      <c r="C3509" s="55" t="s">
        <v>58</v>
      </c>
      <c r="D3509" s="65">
        <v>45469</v>
      </c>
      <c r="E3509" s="55">
        <v>44344</v>
      </c>
      <c r="F3509" s="55">
        <v>52014</v>
      </c>
      <c r="G3509" s="60" t="s">
        <v>26</v>
      </c>
      <c r="H3509" s="174">
        <v>9.25</v>
      </c>
      <c r="I3509" s="61">
        <v>522080.8</v>
      </c>
      <c r="J3509" s="61">
        <v>439790.42430399999</v>
      </c>
      <c r="K3509" s="72">
        <v>84.238</v>
      </c>
      <c r="L3509" s="72">
        <v>11.45</v>
      </c>
      <c r="M3509" s="72">
        <v>11.25</v>
      </c>
      <c r="N3509" s="72">
        <v>11.698</v>
      </c>
      <c r="O3509" s="53" t="s">
        <v>29</v>
      </c>
      <c r="P3509" s="58" t="s">
        <v>56</v>
      </c>
      <c r="Q3509" s="58">
        <v>17.931506849315067</v>
      </c>
      <c r="R3509" s="58">
        <v>8.5865695590026476</v>
      </c>
      <c r="S3509" s="62"/>
      <c r="T3509" s="61"/>
      <c r="U3509" s="63"/>
      <c r="V3509" s="37"/>
      <c r="W3509" s="37"/>
    </row>
    <row r="3510" spans="2:23" ht="24" customHeight="1" x14ac:dyDescent="0.3">
      <c r="B3510" s="68">
        <v>2024</v>
      </c>
      <c r="C3510" s="55" t="s">
        <v>58</v>
      </c>
      <c r="D3510" s="65">
        <v>45469</v>
      </c>
      <c r="E3510" s="55">
        <v>43764</v>
      </c>
      <c r="F3510" s="55">
        <v>55087</v>
      </c>
      <c r="G3510" s="60" t="s">
        <v>26</v>
      </c>
      <c r="H3510" s="174">
        <v>7.25</v>
      </c>
      <c r="I3510" s="61">
        <v>442700.7</v>
      </c>
      <c r="J3510" s="61">
        <v>308650.92804000003</v>
      </c>
      <c r="K3510" s="72">
        <v>69.72</v>
      </c>
      <c r="L3510" s="72">
        <v>11.529</v>
      </c>
      <c r="M3510" s="72">
        <v>11.28</v>
      </c>
      <c r="N3510" s="72">
        <v>11.707000000000001</v>
      </c>
      <c r="O3510" s="53" t="s">
        <v>29</v>
      </c>
      <c r="P3510" s="58" t="s">
        <v>56</v>
      </c>
      <c r="Q3510" s="58">
        <v>26.350684931506848</v>
      </c>
      <c r="R3510" s="58">
        <v>9.0334323212032732</v>
      </c>
      <c r="S3510" s="62"/>
      <c r="T3510" s="61"/>
      <c r="U3510" s="63"/>
      <c r="V3510" s="37"/>
      <c r="W3510" s="37"/>
    </row>
    <row r="3511" spans="2:23" ht="24" customHeight="1" x14ac:dyDescent="0.3">
      <c r="B3511" s="68">
        <v>2024</v>
      </c>
      <c r="C3511" s="55" t="s">
        <v>58</v>
      </c>
      <c r="D3511" s="65">
        <v>45471</v>
      </c>
      <c r="E3511" s="55">
        <v>43573</v>
      </c>
      <c r="F3511" s="55">
        <v>47226</v>
      </c>
      <c r="G3511" s="60" t="s">
        <v>13</v>
      </c>
      <c r="H3511" s="174">
        <v>3.75</v>
      </c>
      <c r="I3511" s="61">
        <v>141467.02146820002</v>
      </c>
      <c r="J3511" s="61">
        <v>122985.76978359435</v>
      </c>
      <c r="K3511" s="72">
        <v>86.936000000000007</v>
      </c>
      <c r="L3511" s="72">
        <v>5.5229999999999997</v>
      </c>
      <c r="M3511" s="72">
        <v>5.5229999999999997</v>
      </c>
      <c r="N3511" s="72">
        <v>5.5229999999999997</v>
      </c>
      <c r="O3511" s="53" t="s">
        <v>30</v>
      </c>
      <c r="P3511" s="58" t="s">
        <v>56</v>
      </c>
      <c r="Q3511" s="58">
        <v>4.8082191780821919</v>
      </c>
      <c r="R3511" s="58">
        <v>4.570273625624397</v>
      </c>
      <c r="S3511" s="62">
        <v>372.98540000000003</v>
      </c>
      <c r="T3511" s="61">
        <v>379283000</v>
      </c>
      <c r="U3511" s="63">
        <v>329733468.88</v>
      </c>
      <c r="V3511" s="37"/>
      <c r="W3511" s="37"/>
    </row>
    <row r="3512" spans="2:23" ht="24" customHeight="1" x14ac:dyDescent="0.3">
      <c r="B3512" s="68">
        <v>2024</v>
      </c>
      <c r="C3512" s="55" t="s">
        <v>58</v>
      </c>
      <c r="D3512" s="65">
        <v>45471</v>
      </c>
      <c r="E3512" s="55">
        <v>43521</v>
      </c>
      <c r="F3512" s="55">
        <v>50096</v>
      </c>
      <c r="G3512" s="60" t="s">
        <v>13</v>
      </c>
      <c r="H3512" s="174">
        <v>3.75</v>
      </c>
      <c r="I3512" s="61">
        <v>144301.71050820002</v>
      </c>
      <c r="J3512" s="61">
        <v>121259.61337425064</v>
      </c>
      <c r="K3512" s="72">
        <v>84.031999999999996</v>
      </c>
      <c r="L3512" s="72">
        <v>5.694</v>
      </c>
      <c r="M3512" s="72">
        <v>5.694</v>
      </c>
      <c r="N3512" s="72">
        <v>5.694</v>
      </c>
      <c r="O3512" s="53" t="s">
        <v>30</v>
      </c>
      <c r="P3512" s="58" t="s">
        <v>56</v>
      </c>
      <c r="Q3512" s="58">
        <v>12.671232876712329</v>
      </c>
      <c r="R3512" s="58">
        <v>9.8865367532758128</v>
      </c>
      <c r="S3512" s="62">
        <v>372.98540000000003</v>
      </c>
      <c r="T3512" s="61">
        <v>386883000</v>
      </c>
      <c r="U3512" s="63">
        <v>325105522.56</v>
      </c>
      <c r="V3512" s="37"/>
      <c r="W3512" s="37"/>
    </row>
    <row r="3513" spans="2:23" ht="24" customHeight="1" x14ac:dyDescent="0.3">
      <c r="B3513" s="68">
        <v>2024</v>
      </c>
      <c r="C3513" s="55" t="s">
        <v>58</v>
      </c>
      <c r="D3513" s="65">
        <v>45471</v>
      </c>
      <c r="E3513" s="55">
        <v>42902</v>
      </c>
      <c r="F3513" s="55">
        <v>54590</v>
      </c>
      <c r="G3513" s="60" t="s">
        <v>13</v>
      </c>
      <c r="H3513" s="174">
        <v>3.75</v>
      </c>
      <c r="I3513" s="61">
        <v>272072.33510300005</v>
      </c>
      <c r="J3513" s="61">
        <v>205251.36960170322</v>
      </c>
      <c r="K3513" s="72">
        <v>75.44</v>
      </c>
      <c r="L3513" s="72">
        <v>5.6109999999999998</v>
      </c>
      <c r="M3513" s="72">
        <v>5.6109999999999998</v>
      </c>
      <c r="N3513" s="72">
        <v>5.6109999999999998</v>
      </c>
      <c r="O3513" s="53" t="s">
        <v>30</v>
      </c>
      <c r="P3513" s="58" t="s">
        <v>56</v>
      </c>
      <c r="Q3513" s="58">
        <v>24.983561643835618</v>
      </c>
      <c r="R3513" s="58">
        <v>15.21741358362369</v>
      </c>
      <c r="S3513" s="62">
        <v>372.98540000000003</v>
      </c>
      <c r="T3513" s="61">
        <v>729445000</v>
      </c>
      <c r="U3513" s="63">
        <v>550293308</v>
      </c>
      <c r="V3513" s="37"/>
      <c r="W3513" s="37"/>
    </row>
    <row r="3514" spans="2:23" ht="24" customHeight="1" x14ac:dyDescent="0.3">
      <c r="B3514" s="68">
        <v>2024</v>
      </c>
      <c r="C3514" s="55" t="s">
        <v>59</v>
      </c>
      <c r="D3514" s="65">
        <v>45475</v>
      </c>
      <c r="E3514" s="55">
        <v>45447</v>
      </c>
      <c r="F3514" s="55">
        <v>45811</v>
      </c>
      <c r="G3514" s="60" t="s">
        <v>26</v>
      </c>
      <c r="H3514" s="174"/>
      <c r="I3514" s="61">
        <v>349999.9</v>
      </c>
      <c r="J3514" s="61">
        <v>320536.90841799998</v>
      </c>
      <c r="K3514" s="72">
        <v>91.581999999999994</v>
      </c>
      <c r="L3514" s="72">
        <v>10.023999999999999</v>
      </c>
      <c r="M3514" s="72">
        <v>9.8030000000000008</v>
      </c>
      <c r="N3514" s="72">
        <v>10.32</v>
      </c>
      <c r="O3514" s="53" t="s">
        <v>29</v>
      </c>
      <c r="P3514" s="58" t="s">
        <v>66</v>
      </c>
      <c r="Q3514" s="58">
        <v>0.92054794520547945</v>
      </c>
      <c r="R3514" s="58">
        <v>0.92054794520547945</v>
      </c>
      <c r="S3514" s="62"/>
      <c r="T3514" s="61"/>
      <c r="U3514" s="63"/>
      <c r="V3514" s="37"/>
      <c r="W3514" s="37"/>
    </row>
    <row r="3515" spans="2:23" ht="24" customHeight="1" x14ac:dyDescent="0.3">
      <c r="B3515" s="68">
        <v>2024</v>
      </c>
      <c r="C3515" s="55" t="s">
        <v>59</v>
      </c>
      <c r="D3515" s="65">
        <v>45476</v>
      </c>
      <c r="E3515" s="55">
        <v>43573</v>
      </c>
      <c r="F3515" s="55">
        <v>47226</v>
      </c>
      <c r="G3515" s="60" t="s">
        <v>13</v>
      </c>
      <c r="H3515" s="174">
        <v>3.75</v>
      </c>
      <c r="I3515" s="61">
        <v>188780.88495060001</v>
      </c>
      <c r="J3515" s="61">
        <v>164917.09328399465</v>
      </c>
      <c r="K3515" s="72">
        <v>87.358999999999995</v>
      </c>
      <c r="L3515" s="72">
        <v>5.4279999999999999</v>
      </c>
      <c r="M3515" s="72">
        <v>5.2</v>
      </c>
      <c r="N3515" s="72">
        <v>5.7309999999999999</v>
      </c>
      <c r="O3515" s="53" t="s">
        <v>29</v>
      </c>
      <c r="P3515" s="58" t="s">
        <v>56</v>
      </c>
      <c r="Q3515" s="58">
        <v>4.7945205479452051</v>
      </c>
      <c r="R3515" s="58">
        <v>4.5571711208217858</v>
      </c>
      <c r="S3515" s="62">
        <v>373.25220000000002</v>
      </c>
      <c r="T3515" s="61">
        <v>505773000</v>
      </c>
      <c r="U3515" s="63">
        <v>441838235.06999999</v>
      </c>
      <c r="V3515" s="37"/>
      <c r="W3515" s="37"/>
    </row>
    <row r="3516" spans="2:23" ht="24" customHeight="1" x14ac:dyDescent="0.3">
      <c r="B3516" s="68">
        <v>2024</v>
      </c>
      <c r="C3516" s="55" t="s">
        <v>59</v>
      </c>
      <c r="D3516" s="65">
        <v>45476</v>
      </c>
      <c r="E3516" s="55">
        <v>43521</v>
      </c>
      <c r="F3516" s="55">
        <v>50096</v>
      </c>
      <c r="G3516" s="60" t="s">
        <v>13</v>
      </c>
      <c r="H3516" s="174">
        <v>3.75</v>
      </c>
      <c r="I3516" s="61">
        <v>94595.171306999997</v>
      </c>
      <c r="J3516" s="61">
        <v>79729.540136104944</v>
      </c>
      <c r="K3516" s="72">
        <v>84.284999999999997</v>
      </c>
      <c r="L3516" s="72">
        <v>5.67</v>
      </c>
      <c r="M3516" s="72">
        <v>5.5</v>
      </c>
      <c r="N3516" s="72">
        <v>6.0289999999999999</v>
      </c>
      <c r="O3516" s="53" t="s">
        <v>29</v>
      </c>
      <c r="P3516" s="58" t="s">
        <v>56</v>
      </c>
      <c r="Q3516" s="58">
        <v>12.657534246575343</v>
      </c>
      <c r="R3516" s="58">
        <v>9.8766221876902236</v>
      </c>
      <c r="S3516" s="62">
        <v>373.25220000000002</v>
      </c>
      <c r="T3516" s="61">
        <v>253435000</v>
      </c>
      <c r="U3516" s="63">
        <v>213607689.75</v>
      </c>
      <c r="V3516" s="37"/>
      <c r="W3516" s="37"/>
    </row>
    <row r="3517" spans="2:23" ht="24" customHeight="1" x14ac:dyDescent="0.3">
      <c r="B3517" s="68">
        <v>2024</v>
      </c>
      <c r="C3517" s="55" t="s">
        <v>59</v>
      </c>
      <c r="D3517" s="65">
        <v>45476</v>
      </c>
      <c r="E3517" s="55">
        <v>42902</v>
      </c>
      <c r="F3517" s="55">
        <v>54590</v>
      </c>
      <c r="G3517" s="60" t="s">
        <v>13</v>
      </c>
      <c r="H3517" s="174">
        <v>3.75</v>
      </c>
      <c r="I3517" s="61">
        <v>268522.1117064</v>
      </c>
      <c r="J3517" s="61">
        <v>205494.60164667381</v>
      </c>
      <c r="K3517" s="72">
        <v>76.528000000000006</v>
      </c>
      <c r="L3517" s="72">
        <v>5.5170000000000003</v>
      </c>
      <c r="M3517" s="72">
        <v>5.3</v>
      </c>
      <c r="N3517" s="72">
        <v>5.8289999999999997</v>
      </c>
      <c r="O3517" s="53" t="s">
        <v>29</v>
      </c>
      <c r="P3517" s="58" t="s">
        <v>56</v>
      </c>
      <c r="Q3517" s="58">
        <v>24.969863013698632</v>
      </c>
      <c r="R3517" s="58">
        <v>15.275048553141309</v>
      </c>
      <c r="S3517" s="62">
        <v>373.25220000000002</v>
      </c>
      <c r="T3517" s="61">
        <v>719412000</v>
      </c>
      <c r="U3517" s="63">
        <v>550551615.36000001</v>
      </c>
      <c r="V3517" s="37"/>
      <c r="W3517" s="37"/>
    </row>
    <row r="3518" spans="2:23" ht="24" customHeight="1" x14ac:dyDescent="0.3">
      <c r="B3518" s="68">
        <v>2024</v>
      </c>
      <c r="C3518" s="55" t="s">
        <v>59</v>
      </c>
      <c r="D3518" s="65">
        <v>45478</v>
      </c>
      <c r="E3518" s="55">
        <v>43764</v>
      </c>
      <c r="F3518" s="55">
        <v>55087</v>
      </c>
      <c r="G3518" s="60" t="s">
        <v>26</v>
      </c>
      <c r="H3518" s="174">
        <v>7.25</v>
      </c>
      <c r="I3518" s="61">
        <v>15000</v>
      </c>
      <c r="J3518" s="61">
        <v>10480.35</v>
      </c>
      <c r="K3518" s="72">
        <v>69.869</v>
      </c>
      <c r="L3518" s="72">
        <v>11.536</v>
      </c>
      <c r="M3518" s="72">
        <v>11.536</v>
      </c>
      <c r="N3518" s="72">
        <v>11.536</v>
      </c>
      <c r="O3518" s="53" t="s">
        <v>30</v>
      </c>
      <c r="P3518" s="58" t="s">
        <v>56</v>
      </c>
      <c r="Q3518" s="58">
        <v>26.326027397260273</v>
      </c>
      <c r="R3518" s="58">
        <v>9.0047411802762323</v>
      </c>
      <c r="S3518" s="62"/>
      <c r="T3518" s="61"/>
      <c r="U3518" s="63"/>
      <c r="V3518" s="37"/>
      <c r="W3518" s="37"/>
    </row>
    <row r="3519" spans="2:23" ht="24" customHeight="1" x14ac:dyDescent="0.3">
      <c r="B3519" s="68">
        <v>2024</v>
      </c>
      <c r="C3519" s="55" t="s">
        <v>59</v>
      </c>
      <c r="D3519" s="65">
        <v>45482</v>
      </c>
      <c r="E3519" s="55">
        <v>45447</v>
      </c>
      <c r="F3519" s="55">
        <v>45811</v>
      </c>
      <c r="G3519" s="60" t="s">
        <v>26</v>
      </c>
      <c r="H3519" s="174"/>
      <c r="I3519" s="61">
        <v>525000</v>
      </c>
      <c r="J3519" s="61">
        <v>481866</v>
      </c>
      <c r="K3519" s="72">
        <v>91.784000000000006</v>
      </c>
      <c r="L3519" s="72">
        <v>9.9789999999999992</v>
      </c>
      <c r="M3519" s="72">
        <v>9.8000000000000007</v>
      </c>
      <c r="N3519" s="72">
        <v>10.198</v>
      </c>
      <c r="O3519" s="53" t="s">
        <v>29</v>
      </c>
      <c r="P3519" s="58" t="s">
        <v>66</v>
      </c>
      <c r="Q3519" s="58">
        <v>0.90136986301369859</v>
      </c>
      <c r="R3519" s="58">
        <v>0.90136986301369859</v>
      </c>
      <c r="S3519" s="62"/>
      <c r="T3519" s="61"/>
      <c r="U3519" s="63"/>
      <c r="V3519" s="37"/>
      <c r="W3519" s="37"/>
    </row>
    <row r="3520" spans="2:23" ht="24" customHeight="1" x14ac:dyDescent="0.3">
      <c r="B3520" s="68">
        <v>2024</v>
      </c>
      <c r="C3520" s="55" t="s">
        <v>59</v>
      </c>
      <c r="D3520" s="65">
        <v>45483</v>
      </c>
      <c r="E3520" s="55">
        <v>45132</v>
      </c>
      <c r="F3520" s="55">
        <v>53533</v>
      </c>
      <c r="G3520" s="60" t="s">
        <v>26</v>
      </c>
      <c r="H3520" s="174">
        <v>11.5</v>
      </c>
      <c r="I3520" s="61">
        <v>945928.8</v>
      </c>
      <c r="J3520" s="61">
        <v>1049999.8865759999</v>
      </c>
      <c r="K3520" s="72">
        <v>111.002</v>
      </c>
      <c r="L3520" s="72">
        <v>11.5</v>
      </c>
      <c r="M3520" s="72">
        <v>11.2</v>
      </c>
      <c r="N3520" s="72">
        <v>11.71</v>
      </c>
      <c r="O3520" s="53" t="s">
        <v>29</v>
      </c>
      <c r="P3520" s="58" t="s">
        <v>56</v>
      </c>
      <c r="Q3520" s="58">
        <v>22.054794520547944</v>
      </c>
      <c r="R3520" s="58">
        <v>7.9410414057861471</v>
      </c>
      <c r="S3520" s="62"/>
      <c r="T3520" s="61"/>
      <c r="U3520" s="63"/>
      <c r="V3520" s="37"/>
      <c r="W3520" s="37"/>
    </row>
    <row r="3521" spans="2:23" ht="24" customHeight="1" x14ac:dyDescent="0.3">
      <c r="B3521" s="68">
        <v>2024</v>
      </c>
      <c r="C3521" s="55" t="s">
        <v>59</v>
      </c>
      <c r="D3521" s="65">
        <v>45485</v>
      </c>
      <c r="E3521" s="55">
        <v>43573</v>
      </c>
      <c r="F3521" s="55">
        <v>47226</v>
      </c>
      <c r="G3521" s="60" t="s">
        <v>13</v>
      </c>
      <c r="H3521" s="174">
        <v>3.75</v>
      </c>
      <c r="I3521" s="61">
        <v>180512.29153399999</v>
      </c>
      <c r="J3521" s="61">
        <v>157661.24054871092</v>
      </c>
      <c r="K3521" s="72">
        <v>87.340999999999994</v>
      </c>
      <c r="L3521" s="72">
        <v>5.4630000000000001</v>
      </c>
      <c r="M3521" s="72">
        <v>5.4630000000000001</v>
      </c>
      <c r="N3521" s="72">
        <v>5.4630000000000001</v>
      </c>
      <c r="O3521" s="53" t="s">
        <v>30</v>
      </c>
      <c r="P3521" s="58" t="s">
        <v>56</v>
      </c>
      <c r="Q3521" s="58">
        <v>4.7698630136986298</v>
      </c>
      <c r="R3521" s="58">
        <v>4.5322940817492281</v>
      </c>
      <c r="S3521" s="62">
        <v>373.733</v>
      </c>
      <c r="T3521" s="61">
        <v>482998000</v>
      </c>
      <c r="U3521" s="63">
        <v>421855083.18000001</v>
      </c>
      <c r="V3521" s="37"/>
      <c r="W3521" s="37"/>
    </row>
    <row r="3522" spans="2:23" ht="24" customHeight="1" x14ac:dyDescent="0.3">
      <c r="B3522" s="68">
        <v>2024</v>
      </c>
      <c r="C3522" s="55" t="s">
        <v>59</v>
      </c>
      <c r="D3522" s="65">
        <v>45485</v>
      </c>
      <c r="E3522" s="55">
        <v>43521</v>
      </c>
      <c r="F3522" s="55">
        <v>50096</v>
      </c>
      <c r="G3522" s="60" t="s">
        <v>13</v>
      </c>
      <c r="H3522" s="174">
        <v>3.75</v>
      </c>
      <c r="I3522" s="61">
        <v>14676.121177000001</v>
      </c>
      <c r="J3522" s="61">
        <v>12325.59360929168</v>
      </c>
      <c r="K3522" s="72">
        <v>83.983999999999995</v>
      </c>
      <c r="L3522" s="72">
        <v>5.7229999999999999</v>
      </c>
      <c r="M3522" s="72">
        <v>5.7229999999999999</v>
      </c>
      <c r="N3522" s="72">
        <v>5.7229999999999999</v>
      </c>
      <c r="O3522" s="53" t="s">
        <v>30</v>
      </c>
      <c r="P3522" s="58" t="s">
        <v>56</v>
      </c>
      <c r="Q3522" s="58">
        <v>12.632876712328768</v>
      </c>
      <c r="R3522" s="58">
        <v>9.8436041413506228</v>
      </c>
      <c r="S3522" s="62">
        <v>373.733</v>
      </c>
      <c r="T3522" s="61">
        <v>39269000</v>
      </c>
      <c r="U3522" s="63">
        <v>32979676.960000001</v>
      </c>
      <c r="V3522" s="37"/>
      <c r="W3522" s="37"/>
    </row>
    <row r="3523" spans="2:23" ht="24" customHeight="1" x14ac:dyDescent="0.3">
      <c r="B3523" s="68">
        <v>2024</v>
      </c>
      <c r="C3523" s="55" t="s">
        <v>59</v>
      </c>
      <c r="D3523" s="65">
        <v>45485</v>
      </c>
      <c r="E3523" s="55">
        <v>42902</v>
      </c>
      <c r="F3523" s="55">
        <v>54590</v>
      </c>
      <c r="G3523" s="60" t="s">
        <v>13</v>
      </c>
      <c r="H3523" s="174">
        <v>3.75</v>
      </c>
      <c r="I3523" s="61">
        <v>163902.102082</v>
      </c>
      <c r="J3523" s="61">
        <v>125252.34739004358</v>
      </c>
      <c r="K3523" s="72">
        <v>76.418999999999997</v>
      </c>
      <c r="L3523" s="72">
        <v>5.5359999999999996</v>
      </c>
      <c r="M3523" s="72">
        <v>5.5359999999999996</v>
      </c>
      <c r="N3523" s="72">
        <v>5.5359999999999996</v>
      </c>
      <c r="O3523" s="53" t="s">
        <v>30</v>
      </c>
      <c r="P3523" s="58" t="s">
        <v>56</v>
      </c>
      <c r="Q3523" s="58">
        <v>24.945205479452056</v>
      </c>
      <c r="R3523" s="58">
        <v>15.235976564567219</v>
      </c>
      <c r="S3523" s="62">
        <v>373.733</v>
      </c>
      <c r="T3523" s="61">
        <v>438554000</v>
      </c>
      <c r="U3523" s="63">
        <v>335138581.25999999</v>
      </c>
      <c r="V3523" s="37"/>
      <c r="W3523" s="37"/>
    </row>
    <row r="3524" spans="2:23" ht="24" customHeight="1" x14ac:dyDescent="0.3">
      <c r="B3524" s="68">
        <v>2024</v>
      </c>
      <c r="C3524" s="55" t="s">
        <v>59</v>
      </c>
      <c r="D3524" s="65">
        <v>45489</v>
      </c>
      <c r="E3524" s="55">
        <v>45447</v>
      </c>
      <c r="F3524" s="55">
        <v>45811</v>
      </c>
      <c r="G3524" s="60" t="s">
        <v>26</v>
      </c>
      <c r="H3524" s="174"/>
      <c r="I3524" s="61">
        <v>525000</v>
      </c>
      <c r="J3524" s="61">
        <v>482900.25</v>
      </c>
      <c r="K3524" s="72">
        <v>91.980999999999995</v>
      </c>
      <c r="L3524" s="72">
        <v>9.9380000000000006</v>
      </c>
      <c r="M3524" s="72">
        <v>9.7189999999999994</v>
      </c>
      <c r="N3524" s="72">
        <v>10.119999999999999</v>
      </c>
      <c r="O3524" s="53" t="s">
        <v>29</v>
      </c>
      <c r="P3524" s="58" t="s">
        <v>66</v>
      </c>
      <c r="Q3524" s="58">
        <v>0.88219178082191785</v>
      </c>
      <c r="R3524" s="58">
        <v>0.88219178082191807</v>
      </c>
      <c r="S3524" s="62"/>
      <c r="T3524" s="61"/>
      <c r="U3524" s="63"/>
      <c r="V3524" s="37"/>
      <c r="W3524" s="37"/>
    </row>
    <row r="3525" spans="2:23" ht="24" customHeight="1" x14ac:dyDescent="0.3">
      <c r="B3525" s="68">
        <v>2024</v>
      </c>
      <c r="C3525" s="55" t="s">
        <v>59</v>
      </c>
      <c r="D3525" s="65">
        <v>45490</v>
      </c>
      <c r="E3525" s="55">
        <v>43573</v>
      </c>
      <c r="F3525" s="55">
        <v>47226</v>
      </c>
      <c r="G3525" s="60" t="s">
        <v>13</v>
      </c>
      <c r="H3525" s="174">
        <v>3.75</v>
      </c>
      <c r="I3525" s="61">
        <v>152497.69049000001</v>
      </c>
      <c r="J3525" s="61">
        <v>133199.10775849051</v>
      </c>
      <c r="K3525" s="72">
        <v>87.344999999999999</v>
      </c>
      <c r="L3525" s="72">
        <v>5.4790000000000001</v>
      </c>
      <c r="M3525" s="72">
        <v>5.25</v>
      </c>
      <c r="N3525" s="72">
        <v>5.819</v>
      </c>
      <c r="O3525" s="53" t="s">
        <v>29</v>
      </c>
      <c r="P3525" s="58" t="s">
        <v>56</v>
      </c>
      <c r="Q3525" s="58">
        <v>4.7561643835616438</v>
      </c>
      <c r="R3525" s="58">
        <v>4.5184950598088012</v>
      </c>
      <c r="S3525" s="62">
        <v>373.97050000000002</v>
      </c>
      <c r="T3525" s="61">
        <v>407780000</v>
      </c>
      <c r="U3525" s="63">
        <v>356175441</v>
      </c>
      <c r="V3525" s="37"/>
      <c r="W3525" s="37"/>
    </row>
    <row r="3526" spans="2:23" ht="24" customHeight="1" x14ac:dyDescent="0.3">
      <c r="B3526" s="68">
        <v>2024</v>
      </c>
      <c r="C3526" s="55" t="s">
        <v>59</v>
      </c>
      <c r="D3526" s="65">
        <v>45490</v>
      </c>
      <c r="E3526" s="55">
        <v>43521</v>
      </c>
      <c r="F3526" s="55">
        <v>50096</v>
      </c>
      <c r="G3526" s="60" t="s">
        <v>13</v>
      </c>
      <c r="H3526" s="174">
        <v>3.75</v>
      </c>
      <c r="I3526" s="61">
        <v>100411.07925</v>
      </c>
      <c r="J3526" s="61">
        <v>83760.914088764999</v>
      </c>
      <c r="K3526" s="72">
        <v>83.418000000000006</v>
      </c>
      <c r="L3526" s="72">
        <v>5.8040000000000003</v>
      </c>
      <c r="M3526" s="72">
        <v>5.63</v>
      </c>
      <c r="N3526" s="72">
        <v>6.1689999999999996</v>
      </c>
      <c r="O3526" s="53" t="s">
        <v>29</v>
      </c>
      <c r="P3526" s="58" t="s">
        <v>56</v>
      </c>
      <c r="Q3526" s="58">
        <v>12.61917808219178</v>
      </c>
      <c r="R3526" s="58">
        <v>9.8170996713326346</v>
      </c>
      <c r="S3526" s="62">
        <v>373.97050000000002</v>
      </c>
      <c r="T3526" s="61">
        <v>268500000</v>
      </c>
      <c r="U3526" s="63">
        <v>223977330</v>
      </c>
      <c r="V3526" s="37"/>
      <c r="W3526" s="37"/>
    </row>
    <row r="3527" spans="2:23" ht="24" customHeight="1" x14ac:dyDescent="0.3">
      <c r="B3527" s="68">
        <v>2024</v>
      </c>
      <c r="C3527" s="55" t="s">
        <v>59</v>
      </c>
      <c r="D3527" s="65">
        <v>45490</v>
      </c>
      <c r="E3527" s="55">
        <v>42902</v>
      </c>
      <c r="F3527" s="55">
        <v>54590</v>
      </c>
      <c r="G3527" s="60" t="s">
        <v>13</v>
      </c>
      <c r="H3527" s="174">
        <v>3.75</v>
      </c>
      <c r="I3527" s="61">
        <v>311241.81024149997</v>
      </c>
      <c r="J3527" s="61">
        <v>233487.38120696851</v>
      </c>
      <c r="K3527" s="72">
        <v>75.018000000000001</v>
      </c>
      <c r="L3527" s="72">
        <v>5.67</v>
      </c>
      <c r="M3527" s="72">
        <v>5.4020000000000001</v>
      </c>
      <c r="N3527" s="72">
        <v>5.9989999999999997</v>
      </c>
      <c r="O3527" s="53" t="s">
        <v>29</v>
      </c>
      <c r="P3527" s="58" t="s">
        <v>56</v>
      </c>
      <c r="Q3527" s="58">
        <v>24.931506849315067</v>
      </c>
      <c r="R3527" s="58">
        <v>15.120561737411354</v>
      </c>
      <c r="S3527" s="62">
        <v>373.97050000000002</v>
      </c>
      <c r="T3527" s="61">
        <v>832263000</v>
      </c>
      <c r="U3527" s="63">
        <v>624347057.34000003</v>
      </c>
      <c r="V3527" s="37"/>
      <c r="W3527" s="37"/>
    </row>
    <row r="3528" spans="2:23" ht="24" customHeight="1" x14ac:dyDescent="0.3">
      <c r="B3528" s="68">
        <v>2024</v>
      </c>
      <c r="C3528" s="55" t="s">
        <v>59</v>
      </c>
      <c r="D3528" s="65">
        <v>45496</v>
      </c>
      <c r="E3528" s="55">
        <v>45447</v>
      </c>
      <c r="F3528" s="55">
        <v>45811</v>
      </c>
      <c r="G3528" s="60" t="s">
        <v>26</v>
      </c>
      <c r="H3528" s="174"/>
      <c r="I3528" s="61">
        <v>525000</v>
      </c>
      <c r="J3528" s="61">
        <v>484228.5</v>
      </c>
      <c r="K3528" s="72">
        <v>92.233999999999995</v>
      </c>
      <c r="L3528" s="72">
        <v>9.82</v>
      </c>
      <c r="M3528" s="72">
        <v>9.6590000000000007</v>
      </c>
      <c r="N3528" s="72">
        <v>10.119999999999999</v>
      </c>
      <c r="O3528" s="53" t="s">
        <v>29</v>
      </c>
      <c r="P3528" s="58" t="s">
        <v>66</v>
      </c>
      <c r="Q3528" s="58">
        <v>0.86301369863013699</v>
      </c>
      <c r="R3528" s="58">
        <v>0.86301369863013688</v>
      </c>
      <c r="S3528" s="62"/>
      <c r="T3528" s="61"/>
      <c r="U3528" s="63"/>
      <c r="V3528" s="37"/>
      <c r="W3528" s="37"/>
    </row>
    <row r="3529" spans="2:23" ht="24" customHeight="1" x14ac:dyDescent="0.3">
      <c r="B3529" s="68">
        <v>2024</v>
      </c>
      <c r="C3529" s="55" t="s">
        <v>59</v>
      </c>
      <c r="D3529" s="65">
        <v>45497</v>
      </c>
      <c r="E3529" s="55">
        <v>45132</v>
      </c>
      <c r="F3529" s="55">
        <v>53533</v>
      </c>
      <c r="G3529" s="60" t="s">
        <v>26</v>
      </c>
      <c r="H3529" s="174">
        <v>11.5</v>
      </c>
      <c r="I3529" s="61">
        <v>941180.5</v>
      </c>
      <c r="J3529" s="61">
        <v>1049999.78941</v>
      </c>
      <c r="K3529" s="72">
        <v>111.56199999999993</v>
      </c>
      <c r="L3529" s="72">
        <v>11.488</v>
      </c>
      <c r="M3529" s="72">
        <v>11.3</v>
      </c>
      <c r="N3529" s="72">
        <v>11.8</v>
      </c>
      <c r="O3529" s="53" t="s">
        <v>29</v>
      </c>
      <c r="P3529" s="58" t="s">
        <v>56</v>
      </c>
      <c r="Q3529" s="58">
        <v>22.016438356164382</v>
      </c>
      <c r="R3529" s="58">
        <v>7.907852698892615</v>
      </c>
      <c r="S3529" s="62"/>
      <c r="T3529" s="61"/>
      <c r="U3529" s="63"/>
      <c r="V3529" s="37"/>
      <c r="W3529" s="37"/>
    </row>
    <row r="3530" spans="2:23" ht="24" customHeight="1" x14ac:dyDescent="0.3">
      <c r="B3530" s="68">
        <v>2024</v>
      </c>
      <c r="C3530" s="55" t="s">
        <v>59</v>
      </c>
      <c r="D3530" s="65">
        <v>45499</v>
      </c>
      <c r="E3530" s="55">
        <v>43573</v>
      </c>
      <c r="F3530" s="55">
        <v>47226</v>
      </c>
      <c r="G3530" s="60" t="s">
        <v>13</v>
      </c>
      <c r="H3530" s="174">
        <v>3.75</v>
      </c>
      <c r="I3530" s="61">
        <v>89100.666112499996</v>
      </c>
      <c r="J3530" s="61">
        <v>77897.148355514248</v>
      </c>
      <c r="K3530" s="72">
        <v>87.426000000000016</v>
      </c>
      <c r="L3530" s="72">
        <v>5.4880000000000004</v>
      </c>
      <c r="M3530" s="72">
        <v>5.4880000000000004</v>
      </c>
      <c r="N3530" s="72">
        <v>5.4880000000000004</v>
      </c>
      <c r="O3530" s="53" t="s">
        <v>30</v>
      </c>
      <c r="P3530" s="58" t="s">
        <v>56</v>
      </c>
      <c r="Q3530" s="58">
        <v>4.7315068493150685</v>
      </c>
      <c r="R3530" s="58">
        <v>4.4937810422834108</v>
      </c>
      <c r="S3530" s="62">
        <v>374.3175</v>
      </c>
      <c r="T3530" s="61">
        <v>238035000</v>
      </c>
      <c r="U3530" s="63">
        <v>208104479.09999999</v>
      </c>
      <c r="V3530" s="37"/>
      <c r="W3530" s="37"/>
    </row>
    <row r="3531" spans="2:23" ht="24" customHeight="1" x14ac:dyDescent="0.3">
      <c r="B3531" s="68">
        <v>2024</v>
      </c>
      <c r="C3531" s="55" t="s">
        <v>59</v>
      </c>
      <c r="D3531" s="65">
        <v>45499</v>
      </c>
      <c r="E3531" s="55">
        <v>42902</v>
      </c>
      <c r="F3531" s="55">
        <v>54590</v>
      </c>
      <c r="G3531" s="60" t="s">
        <v>13</v>
      </c>
      <c r="H3531" s="174">
        <v>3.75</v>
      </c>
      <c r="I3531" s="61">
        <v>27526.934632500001</v>
      </c>
      <c r="J3531" s="61">
        <v>20669.149407505276</v>
      </c>
      <c r="K3531" s="72">
        <v>75.087000000000003</v>
      </c>
      <c r="L3531" s="72">
        <v>5.673</v>
      </c>
      <c r="M3531" s="72">
        <v>5.673</v>
      </c>
      <c r="N3531" s="72">
        <v>5.673</v>
      </c>
      <c r="O3531" s="53" t="s">
        <v>30</v>
      </c>
      <c r="P3531" s="58" t="s">
        <v>56</v>
      </c>
      <c r="Q3531" s="58">
        <v>24.906849315068492</v>
      </c>
      <c r="R3531" s="58">
        <v>15.093625937912918</v>
      </c>
      <c r="S3531" s="62">
        <v>374.3175</v>
      </c>
      <c r="T3531" s="61">
        <v>73539000</v>
      </c>
      <c r="U3531" s="63">
        <v>55218228.93</v>
      </c>
      <c r="V3531" s="37"/>
      <c r="W3531" s="37"/>
    </row>
    <row r="3532" spans="2:23" ht="24" customHeight="1" x14ac:dyDescent="0.3">
      <c r="B3532" s="68">
        <v>2024</v>
      </c>
      <c r="C3532" s="55" t="s">
        <v>59</v>
      </c>
      <c r="D3532" s="65">
        <v>45503</v>
      </c>
      <c r="E3532" s="55">
        <v>45447</v>
      </c>
      <c r="F3532" s="55">
        <v>45811</v>
      </c>
      <c r="G3532" s="60" t="s">
        <v>26</v>
      </c>
      <c r="H3532" s="174"/>
      <c r="I3532" s="61">
        <v>525000</v>
      </c>
      <c r="J3532" s="61">
        <v>485257.5</v>
      </c>
      <c r="K3532" s="72">
        <v>92.43</v>
      </c>
      <c r="L3532" s="72">
        <v>9.7769999999999992</v>
      </c>
      <c r="M3532" s="72">
        <v>9.59</v>
      </c>
      <c r="N3532" s="72">
        <v>10.050000000000001</v>
      </c>
      <c r="O3532" s="53" t="s">
        <v>29</v>
      </c>
      <c r="P3532" s="58" t="s">
        <v>66</v>
      </c>
      <c r="Q3532" s="58">
        <v>0.84383561643835614</v>
      </c>
      <c r="R3532" s="58">
        <v>0.84383561643835625</v>
      </c>
      <c r="S3532" s="62"/>
      <c r="T3532" s="61"/>
      <c r="U3532" s="63"/>
      <c r="V3532" s="37"/>
      <c r="W3532" s="37"/>
    </row>
    <row r="3533" spans="2:23" ht="24" customHeight="1" x14ac:dyDescent="0.3">
      <c r="B3533" s="68">
        <v>2024</v>
      </c>
      <c r="C3533" s="55" t="s">
        <v>60</v>
      </c>
      <c r="D3533" s="65">
        <v>45506</v>
      </c>
      <c r="E3533" s="55">
        <v>45132</v>
      </c>
      <c r="F3533" s="55">
        <v>53533</v>
      </c>
      <c r="G3533" s="60" t="s">
        <v>26</v>
      </c>
      <c r="H3533" s="174">
        <v>11.5</v>
      </c>
      <c r="I3533" s="61">
        <v>1029325</v>
      </c>
      <c r="J3533" s="61">
        <v>1031455.7027500001</v>
      </c>
      <c r="K3533" s="72">
        <v>100.20699999999999</v>
      </c>
      <c r="L3533" s="72">
        <v>11.504000000000003</v>
      </c>
      <c r="M3533" s="72">
        <v>11.504000000000003</v>
      </c>
      <c r="N3533" s="72">
        <v>11.504000000000003</v>
      </c>
      <c r="O3533" s="53" t="s">
        <v>30</v>
      </c>
      <c r="P3533" s="58" t="s">
        <v>56</v>
      </c>
      <c r="Q3533" s="58">
        <v>21.991780821917807</v>
      </c>
      <c r="R3533" s="58">
        <v>8.7879437808817169</v>
      </c>
      <c r="S3533" s="62"/>
      <c r="T3533" s="61"/>
      <c r="U3533" s="63"/>
      <c r="V3533" s="37"/>
      <c r="W3533" s="37"/>
    </row>
    <row r="3534" spans="2:23" ht="24" customHeight="1" x14ac:dyDescent="0.3">
      <c r="B3534" s="68">
        <v>2024</v>
      </c>
      <c r="C3534" s="55" t="s">
        <v>60</v>
      </c>
      <c r="D3534" s="65">
        <v>45510</v>
      </c>
      <c r="E3534" s="55">
        <v>45447</v>
      </c>
      <c r="F3534" s="55">
        <v>45811</v>
      </c>
      <c r="G3534" s="60" t="s">
        <v>26</v>
      </c>
      <c r="H3534" s="174"/>
      <c r="I3534" s="61">
        <v>449999.9</v>
      </c>
      <c r="J3534" s="61">
        <v>417581.90720399999</v>
      </c>
      <c r="K3534" s="72">
        <v>92.796000000000006</v>
      </c>
      <c r="L3534" s="72">
        <v>9.49</v>
      </c>
      <c r="M3534" s="72">
        <v>9.3800000000000008</v>
      </c>
      <c r="N3534" s="72">
        <v>9.9459999999999997</v>
      </c>
      <c r="O3534" s="53" t="s">
        <v>29</v>
      </c>
      <c r="P3534" s="58" t="s">
        <v>66</v>
      </c>
      <c r="Q3534" s="58">
        <v>0.8246575342465754</v>
      </c>
      <c r="R3534" s="58">
        <v>0.82465753424657529</v>
      </c>
      <c r="S3534" s="62"/>
      <c r="T3534" s="61"/>
      <c r="U3534" s="63"/>
      <c r="V3534" s="37"/>
      <c r="W3534" s="37"/>
    </row>
    <row r="3535" spans="2:23" ht="24" customHeight="1" x14ac:dyDescent="0.3">
      <c r="B3535" s="68">
        <v>2024</v>
      </c>
      <c r="C3535" s="55" t="s">
        <v>60</v>
      </c>
      <c r="D3535" s="65">
        <v>45512</v>
      </c>
      <c r="E3535" s="55">
        <v>43573</v>
      </c>
      <c r="F3535" s="55">
        <v>47226</v>
      </c>
      <c r="G3535" s="60" t="s">
        <v>13</v>
      </c>
      <c r="H3535" s="174">
        <v>3.75</v>
      </c>
      <c r="I3535" s="61">
        <v>132482.16584639999</v>
      </c>
      <c r="J3535" s="61">
        <v>117717.02846281871</v>
      </c>
      <c r="K3535" s="72">
        <v>88.855000000000004</v>
      </c>
      <c r="L3535" s="72">
        <v>5.15</v>
      </c>
      <c r="M3535" s="72">
        <v>4.95</v>
      </c>
      <c r="N3535" s="72">
        <v>5.4690000000000003</v>
      </c>
      <c r="O3535" s="53" t="s">
        <v>29</v>
      </c>
      <c r="P3535" s="58" t="s">
        <v>56</v>
      </c>
      <c r="Q3535" s="58">
        <v>4.6958904109589037</v>
      </c>
      <c r="R3535" s="58">
        <v>4.4602794983288598</v>
      </c>
      <c r="S3535" s="62">
        <v>374.81939999999997</v>
      </c>
      <c r="T3535" s="61">
        <v>353456000</v>
      </c>
      <c r="U3535" s="63">
        <v>314063328.80000001</v>
      </c>
      <c r="V3535" s="37"/>
      <c r="W3535" s="37"/>
    </row>
    <row r="3536" spans="2:23" ht="24" customHeight="1" x14ac:dyDescent="0.3">
      <c r="B3536" s="68">
        <v>2024</v>
      </c>
      <c r="C3536" s="55" t="s">
        <v>60</v>
      </c>
      <c r="D3536" s="65">
        <v>45512</v>
      </c>
      <c r="E3536" s="55">
        <v>43521</v>
      </c>
      <c r="F3536" s="55">
        <v>50096</v>
      </c>
      <c r="G3536" s="60" t="s">
        <v>13</v>
      </c>
      <c r="H3536" s="174">
        <v>3.75</v>
      </c>
      <c r="I3536" s="61">
        <v>124065.22139999998</v>
      </c>
      <c r="J3536" s="61">
        <v>106196.10756175799</v>
      </c>
      <c r="K3536" s="72">
        <v>85.596999999999994</v>
      </c>
      <c r="L3536" s="72">
        <v>5.5620000000000003</v>
      </c>
      <c r="M3536" s="72">
        <v>5.4</v>
      </c>
      <c r="N3536" s="72">
        <v>5.9089999999999998</v>
      </c>
      <c r="O3536" s="53" t="s">
        <v>29</v>
      </c>
      <c r="P3536" s="58" t="s">
        <v>56</v>
      </c>
      <c r="Q3536" s="58">
        <v>12.558904109589042</v>
      </c>
      <c r="R3536" s="58">
        <v>9.7949828104624288</v>
      </c>
      <c r="S3536" s="62">
        <v>374.81939999999997</v>
      </c>
      <c r="T3536" s="61">
        <v>331000000</v>
      </c>
      <c r="U3536" s="63">
        <v>283326070</v>
      </c>
      <c r="V3536" s="37"/>
      <c r="W3536" s="37"/>
    </row>
    <row r="3537" spans="2:23" ht="24" customHeight="1" x14ac:dyDescent="0.3">
      <c r="B3537" s="68">
        <v>2024</v>
      </c>
      <c r="C3537" s="55" t="s">
        <v>60</v>
      </c>
      <c r="D3537" s="65">
        <v>45512</v>
      </c>
      <c r="E3537" s="55">
        <v>42902</v>
      </c>
      <c r="F3537" s="55">
        <v>54590</v>
      </c>
      <c r="G3537" s="60" t="s">
        <v>13</v>
      </c>
      <c r="H3537" s="174">
        <v>3.75</v>
      </c>
      <c r="I3537" s="61">
        <v>290859.85440000001</v>
      </c>
      <c r="J3537" s="61">
        <v>226431.48805185599</v>
      </c>
      <c r="K3537" s="72">
        <v>77.849000000000004</v>
      </c>
      <c r="L3537" s="72">
        <v>5.4349999999999996</v>
      </c>
      <c r="M3537" s="72">
        <v>5.2</v>
      </c>
      <c r="N3537" s="72">
        <v>5.7309999999999999</v>
      </c>
      <c r="O3537" s="53" t="s">
        <v>29</v>
      </c>
      <c r="P3537" s="58" t="s">
        <v>56</v>
      </c>
      <c r="Q3537" s="58">
        <v>24.87123287671233</v>
      </c>
      <c r="R3537" s="58">
        <v>15.238602580204224</v>
      </c>
      <c r="S3537" s="62">
        <v>374.81939999999997</v>
      </c>
      <c r="T3537" s="61">
        <v>776000000</v>
      </c>
      <c r="U3537" s="63">
        <v>604108240</v>
      </c>
      <c r="V3537" s="37"/>
      <c r="W3537" s="37"/>
    </row>
    <row r="3538" spans="2:23" ht="24" customHeight="1" x14ac:dyDescent="0.3">
      <c r="B3538" s="68">
        <v>2024</v>
      </c>
      <c r="C3538" s="55" t="s">
        <v>60</v>
      </c>
      <c r="D3538" s="65">
        <v>45517</v>
      </c>
      <c r="E3538" s="55">
        <v>45447</v>
      </c>
      <c r="F3538" s="55">
        <v>45811</v>
      </c>
      <c r="G3538" s="60" t="s">
        <v>26</v>
      </c>
      <c r="H3538" s="174"/>
      <c r="I3538" s="61">
        <v>450000</v>
      </c>
      <c r="J3538" s="61">
        <v>418833</v>
      </c>
      <c r="K3538" s="72">
        <v>93.073999999999998</v>
      </c>
      <c r="L3538" s="72">
        <v>9.32</v>
      </c>
      <c r="M3538" s="72">
        <v>9.18</v>
      </c>
      <c r="N3538" s="72">
        <v>9.6780000000000008</v>
      </c>
      <c r="O3538" s="53" t="s">
        <v>29</v>
      </c>
      <c r="P3538" s="58" t="s">
        <v>66</v>
      </c>
      <c r="Q3538" s="58">
        <v>0.80547945205479454</v>
      </c>
      <c r="R3538" s="58">
        <v>0.80547945205479443</v>
      </c>
      <c r="S3538" s="62"/>
      <c r="T3538" s="61"/>
      <c r="U3538" s="63"/>
      <c r="V3538" s="37"/>
      <c r="W3538" s="37"/>
    </row>
    <row r="3539" spans="2:23" ht="24" customHeight="1" x14ac:dyDescent="0.3">
      <c r="B3539" s="68">
        <v>2024</v>
      </c>
      <c r="C3539" s="55" t="s">
        <v>60</v>
      </c>
      <c r="D3539" s="65">
        <v>45518</v>
      </c>
      <c r="E3539" s="55">
        <v>44021</v>
      </c>
      <c r="F3539" s="55">
        <v>49865</v>
      </c>
      <c r="G3539" s="60" t="s">
        <v>26</v>
      </c>
      <c r="H3539" s="174">
        <v>6.25</v>
      </c>
      <c r="I3539" s="61">
        <v>297595.5</v>
      </c>
      <c r="J3539" s="61">
        <v>217970.84802</v>
      </c>
      <c r="K3539" s="72">
        <v>73.244</v>
      </c>
      <c r="L3539" s="72">
        <v>10.35</v>
      </c>
      <c r="M3539" s="72">
        <v>10.199999999999999</v>
      </c>
      <c r="N3539" s="72">
        <v>10.62</v>
      </c>
      <c r="O3539" s="53" t="s">
        <v>29</v>
      </c>
      <c r="P3539" s="58" t="s">
        <v>56</v>
      </c>
      <c r="Q3539" s="58">
        <v>11.90958904109589</v>
      </c>
      <c r="R3539" s="58">
        <v>8.0649793936194154</v>
      </c>
      <c r="S3539" s="62"/>
      <c r="T3539" s="61"/>
      <c r="U3539" s="63"/>
      <c r="V3539" s="37"/>
      <c r="W3539" s="37"/>
    </row>
    <row r="3540" spans="2:23" ht="24" customHeight="1" x14ac:dyDescent="0.3">
      <c r="B3540" s="68">
        <v>2024</v>
      </c>
      <c r="C3540" s="55" t="s">
        <v>60</v>
      </c>
      <c r="D3540" s="65">
        <v>45518</v>
      </c>
      <c r="E3540" s="55">
        <v>45132</v>
      </c>
      <c r="F3540" s="55">
        <v>53533</v>
      </c>
      <c r="G3540" s="60" t="s">
        <v>26</v>
      </c>
      <c r="H3540" s="174">
        <v>11.5</v>
      </c>
      <c r="I3540" s="61">
        <v>503000</v>
      </c>
      <c r="J3540" s="61">
        <v>515373.8</v>
      </c>
      <c r="K3540" s="72">
        <v>102.46</v>
      </c>
      <c r="L3540" s="72">
        <v>11.268000000000001</v>
      </c>
      <c r="M3540" s="72">
        <v>11.15</v>
      </c>
      <c r="N3540" s="72">
        <v>11.55</v>
      </c>
      <c r="O3540" s="53" t="s">
        <v>29</v>
      </c>
      <c r="P3540" s="58" t="s">
        <v>56</v>
      </c>
      <c r="Q3540" s="58">
        <v>21.958904109589042</v>
      </c>
      <c r="R3540" s="58">
        <v>8.8519699005589789</v>
      </c>
      <c r="S3540" s="62"/>
      <c r="T3540" s="61"/>
      <c r="U3540" s="63"/>
      <c r="V3540" s="37"/>
      <c r="W3540" s="37"/>
    </row>
    <row r="3541" spans="2:23" ht="24" customHeight="1" x14ac:dyDescent="0.3">
      <c r="B3541" s="68">
        <v>2024</v>
      </c>
      <c r="C3541" s="55" t="s">
        <v>60</v>
      </c>
      <c r="D3541" s="65">
        <v>45518</v>
      </c>
      <c r="E3541" s="55">
        <v>43764</v>
      </c>
      <c r="F3541" s="55">
        <v>55087</v>
      </c>
      <c r="G3541" s="60" t="s">
        <v>26</v>
      </c>
      <c r="H3541" s="174">
        <v>7.25</v>
      </c>
      <c r="I3541" s="61">
        <v>430847</v>
      </c>
      <c r="J3541" s="61">
        <v>316655.31112000003</v>
      </c>
      <c r="K3541" s="72">
        <v>73.495999999999995</v>
      </c>
      <c r="L3541" s="72">
        <v>11.06</v>
      </c>
      <c r="M3541" s="72">
        <v>10.8</v>
      </c>
      <c r="N3541" s="72">
        <v>11.329000000000001</v>
      </c>
      <c r="O3541" s="53" t="s">
        <v>29</v>
      </c>
      <c r="P3541" s="58" t="s">
        <v>56</v>
      </c>
      <c r="Q3541" s="58">
        <v>26.216438356164385</v>
      </c>
      <c r="R3541" s="58">
        <v>9.1743374187057505</v>
      </c>
      <c r="S3541" s="62"/>
      <c r="T3541" s="61"/>
      <c r="U3541" s="63"/>
      <c r="V3541" s="37"/>
      <c r="W3541" s="37"/>
    </row>
    <row r="3542" spans="2:23" ht="24" customHeight="1" x14ac:dyDescent="0.3">
      <c r="B3542" s="68">
        <v>2024</v>
      </c>
      <c r="C3542" s="55" t="s">
        <v>60</v>
      </c>
      <c r="D3542" s="65">
        <v>45524</v>
      </c>
      <c r="E3542" s="55">
        <v>45447</v>
      </c>
      <c r="F3542" s="55">
        <v>45811</v>
      </c>
      <c r="G3542" s="60" t="s">
        <v>26</v>
      </c>
      <c r="H3542" s="174"/>
      <c r="I3542" s="61">
        <v>300000</v>
      </c>
      <c r="J3542" s="61">
        <v>279822</v>
      </c>
      <c r="K3542" s="72">
        <v>93.274000000000001</v>
      </c>
      <c r="L3542" s="72">
        <v>9.2590000000000003</v>
      </c>
      <c r="M3542" s="72">
        <v>9.1</v>
      </c>
      <c r="N3542" s="72">
        <v>9.6950000000000003</v>
      </c>
      <c r="O3542" s="53" t="s">
        <v>29</v>
      </c>
      <c r="P3542" s="58" t="s">
        <v>66</v>
      </c>
      <c r="Q3542" s="58">
        <v>0.78630136986301369</v>
      </c>
      <c r="R3542" s="58">
        <v>0.78630136986301369</v>
      </c>
      <c r="S3542" s="62"/>
      <c r="T3542" s="61"/>
      <c r="U3542" s="63"/>
      <c r="V3542" s="37"/>
      <c r="W3542" s="37"/>
    </row>
    <row r="3543" spans="2:23" ht="24" customHeight="1" x14ac:dyDescent="0.3">
      <c r="B3543" s="68">
        <v>2024</v>
      </c>
      <c r="C3543" s="55" t="s">
        <v>60</v>
      </c>
      <c r="D3543" s="65">
        <v>45524</v>
      </c>
      <c r="E3543" s="55">
        <v>43573</v>
      </c>
      <c r="F3543" s="55">
        <v>47226</v>
      </c>
      <c r="G3543" s="60" t="s">
        <v>13</v>
      </c>
      <c r="H3543" s="174">
        <v>3.75</v>
      </c>
      <c r="I3543" s="61">
        <v>132482.43095040001</v>
      </c>
      <c r="J3543" s="61">
        <v>117837.82303314279</v>
      </c>
      <c r="K3543" s="72">
        <v>88.945999999999998</v>
      </c>
      <c r="L3543" s="72">
        <v>5.165</v>
      </c>
      <c r="M3543" s="72">
        <v>5.165</v>
      </c>
      <c r="N3543" s="72">
        <v>5.165</v>
      </c>
      <c r="O3543" s="53" t="s">
        <v>30</v>
      </c>
      <c r="P3543" s="58" t="s">
        <v>56</v>
      </c>
      <c r="Q3543" s="58">
        <v>4.6630136986301371</v>
      </c>
      <c r="R3543" s="58">
        <v>4.4273092069570525</v>
      </c>
      <c r="S3543" s="62">
        <v>375.21080000000001</v>
      </c>
      <c r="T3543" s="61">
        <v>353088000</v>
      </c>
      <c r="U3543" s="63">
        <v>314057652.48000002</v>
      </c>
      <c r="V3543" s="37"/>
      <c r="W3543" s="37"/>
    </row>
    <row r="3544" spans="2:23" ht="24" customHeight="1" x14ac:dyDescent="0.3">
      <c r="B3544" s="68">
        <v>2024</v>
      </c>
      <c r="C3544" s="55" t="s">
        <v>60</v>
      </c>
      <c r="D3544" s="65">
        <v>45524</v>
      </c>
      <c r="E3544" s="55">
        <v>43521</v>
      </c>
      <c r="F3544" s="55">
        <v>50096</v>
      </c>
      <c r="G3544" s="60" t="s">
        <v>13</v>
      </c>
      <c r="H3544" s="174">
        <v>3.75</v>
      </c>
      <c r="I3544" s="61">
        <v>124096.84478119999</v>
      </c>
      <c r="J3544" s="61">
        <v>106305.08014491935</v>
      </c>
      <c r="K3544" s="72">
        <v>85.662999999999997</v>
      </c>
      <c r="L3544" s="72">
        <v>5.5730000000000004</v>
      </c>
      <c r="M3544" s="72">
        <v>5.5730000000000004</v>
      </c>
      <c r="N3544" s="72">
        <v>5.5730000000000004</v>
      </c>
      <c r="O3544" s="53" t="s">
        <v>30</v>
      </c>
      <c r="P3544" s="58" t="s">
        <v>56</v>
      </c>
      <c r="Q3544" s="58">
        <v>12.526027397260274</v>
      </c>
      <c r="R3544" s="58">
        <v>9.7603783720532729</v>
      </c>
      <c r="S3544" s="62">
        <v>375.21080000000001</v>
      </c>
      <c r="T3544" s="61">
        <v>330739000</v>
      </c>
      <c r="U3544" s="63">
        <v>283320949.56999999</v>
      </c>
      <c r="V3544" s="37"/>
      <c r="W3544" s="37"/>
    </row>
    <row r="3545" spans="2:23" ht="24" customHeight="1" x14ac:dyDescent="0.3">
      <c r="B3545" s="68">
        <v>2024</v>
      </c>
      <c r="C3545" s="55" t="s">
        <v>60</v>
      </c>
      <c r="D3545" s="65">
        <v>45524</v>
      </c>
      <c r="E3545" s="55">
        <v>42902</v>
      </c>
      <c r="F3545" s="55">
        <v>54590</v>
      </c>
      <c r="G3545" s="60" t="s">
        <v>13</v>
      </c>
      <c r="H3545" s="174">
        <v>3.75</v>
      </c>
      <c r="I3545" s="61">
        <v>290568.49647120002</v>
      </c>
      <c r="J3545" s="61">
        <v>226666.6727272537</v>
      </c>
      <c r="K3545" s="72">
        <v>78.007999999999996</v>
      </c>
      <c r="L3545" s="72">
        <v>5.4329999999999998</v>
      </c>
      <c r="M3545" s="72">
        <v>5.4329999999999998</v>
      </c>
      <c r="N3545" s="72">
        <v>5.4329999999999998</v>
      </c>
      <c r="O3545" s="53" t="s">
        <v>30</v>
      </c>
      <c r="P3545" s="58" t="s">
        <v>56</v>
      </c>
      <c r="Q3545" s="58">
        <v>24.838356164383562</v>
      </c>
      <c r="R3545" s="58">
        <v>15.2072420107477</v>
      </c>
      <c r="S3545" s="62">
        <v>375.21080000000001</v>
      </c>
      <c r="T3545" s="61">
        <v>774414000</v>
      </c>
      <c r="U3545" s="63">
        <v>604104873.12</v>
      </c>
      <c r="V3545" s="37"/>
      <c r="W3545" s="37"/>
    </row>
    <row r="3546" spans="2:23" ht="24" customHeight="1" x14ac:dyDescent="0.3">
      <c r="B3546" s="68">
        <v>2024</v>
      </c>
      <c r="C3546" s="55" t="s">
        <v>60</v>
      </c>
      <c r="D3546" s="65">
        <v>45525</v>
      </c>
      <c r="E3546" s="55">
        <v>43573</v>
      </c>
      <c r="F3546" s="55">
        <v>47226</v>
      </c>
      <c r="G3546" s="60" t="s">
        <v>13</v>
      </c>
      <c r="H3546" s="174">
        <v>3.75</v>
      </c>
      <c r="I3546" s="61">
        <v>104875.18062</v>
      </c>
      <c r="J3546" s="61">
        <v>94661.386779418201</v>
      </c>
      <c r="K3546" s="72">
        <v>90.260999999999996</v>
      </c>
      <c r="L3546" s="72">
        <v>4.82</v>
      </c>
      <c r="M3546" s="72">
        <v>4.5999999999999996</v>
      </c>
      <c r="N3546" s="72">
        <v>5.0910000000000002</v>
      </c>
      <c r="O3546" s="53" t="s">
        <v>29</v>
      </c>
      <c r="P3546" s="58" t="s">
        <v>56</v>
      </c>
      <c r="Q3546" s="58">
        <v>4.6602739726027398</v>
      </c>
      <c r="R3546" s="58">
        <v>4.4267152931852083</v>
      </c>
      <c r="S3546" s="62">
        <v>375.23500000000001</v>
      </c>
      <c r="T3546" s="61">
        <v>279492000</v>
      </c>
      <c r="U3546" s="63">
        <v>252272274.12</v>
      </c>
      <c r="V3546" s="37"/>
      <c r="W3546" s="37"/>
    </row>
    <row r="3547" spans="2:23" ht="24" customHeight="1" x14ac:dyDescent="0.3">
      <c r="B3547" s="68">
        <v>2024</v>
      </c>
      <c r="C3547" s="55" t="s">
        <v>60</v>
      </c>
      <c r="D3547" s="65">
        <v>45525</v>
      </c>
      <c r="E3547" s="55">
        <v>43521</v>
      </c>
      <c r="F3547" s="55">
        <v>50096</v>
      </c>
      <c r="G3547" s="60" t="s">
        <v>13</v>
      </c>
      <c r="H3547" s="174">
        <v>3.75</v>
      </c>
      <c r="I3547" s="61">
        <v>65544.173624999996</v>
      </c>
      <c r="J3547" s="61">
        <v>58576.172526926253</v>
      </c>
      <c r="K3547" s="72">
        <v>89.369</v>
      </c>
      <c r="L3547" s="72">
        <v>5.1189999999999998</v>
      </c>
      <c r="M3547" s="72">
        <v>4.0149999999999997</v>
      </c>
      <c r="N3547" s="72">
        <v>5.5190000000000001</v>
      </c>
      <c r="O3547" s="53" t="s">
        <v>29</v>
      </c>
      <c r="P3547" s="58" t="s">
        <v>56</v>
      </c>
      <c r="Q3547" s="58">
        <v>12.523287671232877</v>
      </c>
      <c r="R3547" s="58">
        <v>9.8284117554972621</v>
      </c>
      <c r="S3547" s="62">
        <v>375.23500000000001</v>
      </c>
      <c r="T3547" s="61">
        <v>174675000</v>
      </c>
      <c r="U3547" s="63">
        <v>156105300.75</v>
      </c>
      <c r="V3547" s="37"/>
      <c r="W3547" s="37"/>
    </row>
    <row r="3548" spans="2:23" ht="24" customHeight="1" x14ac:dyDescent="0.3">
      <c r="B3548" s="68">
        <v>2024</v>
      </c>
      <c r="C3548" s="55" t="s">
        <v>60</v>
      </c>
      <c r="D3548" s="65">
        <v>45525</v>
      </c>
      <c r="E3548" s="55">
        <v>42902</v>
      </c>
      <c r="F3548" s="55">
        <v>54590</v>
      </c>
      <c r="G3548" s="60" t="s">
        <v>13</v>
      </c>
      <c r="H3548" s="174">
        <v>3.75</v>
      </c>
      <c r="I3548" s="61">
        <v>356866.12104499998</v>
      </c>
      <c r="J3548" s="61">
        <v>297041.08451301616</v>
      </c>
      <c r="K3548" s="72">
        <v>83.236000000000004</v>
      </c>
      <c r="L3548" s="72">
        <v>4.99</v>
      </c>
      <c r="M3548" s="72">
        <v>4.75</v>
      </c>
      <c r="N3548" s="72">
        <v>5.2990000000000004</v>
      </c>
      <c r="O3548" s="53" t="s">
        <v>29</v>
      </c>
      <c r="P3548" s="58" t="s">
        <v>56</v>
      </c>
      <c r="Q3548" s="58">
        <v>24.835616438356166</v>
      </c>
      <c r="R3548" s="58">
        <v>15.539539571997947</v>
      </c>
      <c r="S3548" s="62">
        <v>375.23500000000001</v>
      </c>
      <c r="T3548" s="61">
        <v>951047000</v>
      </c>
      <c r="U3548" s="63">
        <v>791613480.91999996</v>
      </c>
      <c r="V3548" s="37"/>
      <c r="W3548" s="37"/>
    </row>
    <row r="3549" spans="2:23" ht="24" customHeight="1" x14ac:dyDescent="0.3">
      <c r="B3549" s="68">
        <v>2024</v>
      </c>
      <c r="C3549" s="55" t="s">
        <v>60</v>
      </c>
      <c r="D3549" s="65">
        <v>45527</v>
      </c>
      <c r="E3549" s="55">
        <v>45132</v>
      </c>
      <c r="F3549" s="55">
        <v>53533</v>
      </c>
      <c r="G3549" s="60" t="s">
        <v>26</v>
      </c>
      <c r="H3549" s="174">
        <v>11.5</v>
      </c>
      <c r="I3549" s="61">
        <v>502659.5</v>
      </c>
      <c r="J3549" s="61">
        <v>514507.18441500003</v>
      </c>
      <c r="K3549" s="72">
        <v>102.357</v>
      </c>
      <c r="L3549" s="72">
        <v>11.314</v>
      </c>
      <c r="M3549" s="72">
        <v>11.314</v>
      </c>
      <c r="N3549" s="72">
        <v>11.314</v>
      </c>
      <c r="O3549" s="53" t="s">
        <v>30</v>
      </c>
      <c r="P3549" s="58" t="s">
        <v>56</v>
      </c>
      <c r="Q3549" s="58">
        <v>21.934246575342467</v>
      </c>
      <c r="R3549" s="58">
        <v>8.8083308173337205</v>
      </c>
      <c r="S3549" s="62"/>
      <c r="T3549" s="61"/>
      <c r="U3549" s="63"/>
      <c r="V3549" s="37"/>
      <c r="W3549" s="37"/>
    </row>
    <row r="3550" spans="2:23" ht="24" customHeight="1" x14ac:dyDescent="0.3">
      <c r="B3550" s="68">
        <v>2024</v>
      </c>
      <c r="C3550" s="55" t="s">
        <v>60</v>
      </c>
      <c r="D3550" s="65">
        <v>45527</v>
      </c>
      <c r="E3550" s="55">
        <v>43764</v>
      </c>
      <c r="F3550" s="55">
        <v>55087</v>
      </c>
      <c r="G3550" s="60" t="s">
        <v>26</v>
      </c>
      <c r="H3550" s="174">
        <v>7.25</v>
      </c>
      <c r="I3550" s="61">
        <v>34867.800000000003</v>
      </c>
      <c r="J3550" s="61">
        <v>25660.957409999999</v>
      </c>
      <c r="K3550" s="72">
        <v>73.594999999999999</v>
      </c>
      <c r="L3550" s="72">
        <v>11.074999999999999</v>
      </c>
      <c r="M3550" s="72">
        <v>11.074999999999999</v>
      </c>
      <c r="N3550" s="72">
        <v>11.074999999999999</v>
      </c>
      <c r="O3550" s="53" t="s">
        <v>30</v>
      </c>
      <c r="P3550" s="58" t="s">
        <v>56</v>
      </c>
      <c r="Q3550" s="58">
        <v>26.19178082191781</v>
      </c>
      <c r="R3550" s="58">
        <v>9.1407301964809573</v>
      </c>
      <c r="S3550" s="62"/>
      <c r="T3550" s="61"/>
      <c r="U3550" s="63"/>
      <c r="V3550" s="37"/>
      <c r="W3550" s="37"/>
    </row>
    <row r="3551" spans="2:23" ht="24" customHeight="1" x14ac:dyDescent="0.3">
      <c r="B3551" s="68">
        <v>2024</v>
      </c>
      <c r="C3551" s="55" t="s">
        <v>60</v>
      </c>
      <c r="D3551" s="65">
        <v>45531</v>
      </c>
      <c r="E3551" s="55">
        <v>45447</v>
      </c>
      <c r="F3551" s="55">
        <v>45811</v>
      </c>
      <c r="G3551" s="60" t="s">
        <v>26</v>
      </c>
      <c r="H3551" s="174"/>
      <c r="I3551" s="61">
        <v>450000</v>
      </c>
      <c r="J3551" s="61">
        <v>420777</v>
      </c>
      <c r="K3551" s="72">
        <v>93.506</v>
      </c>
      <c r="L3551" s="72">
        <v>9.1479999999999997</v>
      </c>
      <c r="M3551" s="72">
        <v>8.89</v>
      </c>
      <c r="N3551" s="72">
        <v>9.4480000000000004</v>
      </c>
      <c r="O3551" s="53" t="s">
        <v>29</v>
      </c>
      <c r="P3551" s="58" t="s">
        <v>66</v>
      </c>
      <c r="Q3551" s="58">
        <v>0.76712328767123283</v>
      </c>
      <c r="R3551" s="58">
        <v>0.76712328767123283</v>
      </c>
      <c r="S3551" s="62"/>
      <c r="T3551" s="61"/>
      <c r="U3551" s="63"/>
      <c r="V3551" s="37"/>
      <c r="W3551" s="37"/>
    </row>
    <row r="3552" spans="2:23" ht="24" customHeight="1" x14ac:dyDescent="0.3">
      <c r="B3552" s="68">
        <v>2024</v>
      </c>
      <c r="C3552" s="55" t="s">
        <v>60</v>
      </c>
      <c r="D3552" s="65">
        <v>45532</v>
      </c>
      <c r="E3552" s="55">
        <v>44021</v>
      </c>
      <c r="F3552" s="55">
        <v>49865</v>
      </c>
      <c r="G3552" s="60" t="s">
        <v>26</v>
      </c>
      <c r="H3552" s="174">
        <v>6.25</v>
      </c>
      <c r="I3552" s="61">
        <v>342563.3</v>
      </c>
      <c r="J3552" s="61">
        <v>253144.00180100001</v>
      </c>
      <c r="K3552" s="72">
        <v>73.897000000000006</v>
      </c>
      <c r="L3552" s="72">
        <v>10.28</v>
      </c>
      <c r="M3552" s="72">
        <v>10.15</v>
      </c>
      <c r="N3552" s="72">
        <v>10.548</v>
      </c>
      <c r="O3552" s="53" t="s">
        <v>29</v>
      </c>
      <c r="P3552" s="58" t="s">
        <v>56</v>
      </c>
      <c r="Q3552" s="58">
        <v>11.871232876712329</v>
      </c>
      <c r="R3552" s="58">
        <v>8.0375320042003189</v>
      </c>
      <c r="S3552" s="62"/>
      <c r="T3552" s="61"/>
      <c r="U3552" s="63"/>
      <c r="V3552" s="37"/>
      <c r="W3552" s="37"/>
    </row>
    <row r="3553" spans="2:23" ht="24" customHeight="1" x14ac:dyDescent="0.3">
      <c r="B3553" s="68">
        <v>2024</v>
      </c>
      <c r="C3553" s="55" t="s">
        <v>60</v>
      </c>
      <c r="D3553" s="65">
        <v>45532</v>
      </c>
      <c r="E3553" s="55">
        <v>45132</v>
      </c>
      <c r="F3553" s="55">
        <v>53533</v>
      </c>
      <c r="G3553" s="60" t="s">
        <v>26</v>
      </c>
      <c r="H3553" s="174">
        <v>11.5</v>
      </c>
      <c r="I3553" s="61">
        <v>554500</v>
      </c>
      <c r="J3553" s="61">
        <v>577689.18999999994</v>
      </c>
      <c r="K3553" s="72">
        <v>104.182</v>
      </c>
      <c r="L3553" s="72">
        <v>11.11</v>
      </c>
      <c r="M3553" s="72">
        <v>10.9</v>
      </c>
      <c r="N3553" s="72">
        <v>11.371</v>
      </c>
      <c r="O3553" s="53" t="s">
        <v>29</v>
      </c>
      <c r="P3553" s="58" t="s">
        <v>56</v>
      </c>
      <c r="Q3553" s="58">
        <v>21.920547945205481</v>
      </c>
      <c r="R3553" s="58">
        <v>8.8791555581405248</v>
      </c>
      <c r="S3553" s="62"/>
      <c r="T3553" s="61"/>
      <c r="U3553" s="63"/>
      <c r="V3553" s="37"/>
      <c r="W3553" s="37"/>
    </row>
    <row r="3554" spans="2:23" ht="24" customHeight="1" x14ac:dyDescent="0.3">
      <c r="B3554" s="68">
        <v>2024</v>
      </c>
      <c r="C3554" s="55" t="s">
        <v>60</v>
      </c>
      <c r="D3554" s="65">
        <v>45532</v>
      </c>
      <c r="E3554" s="55">
        <v>43764</v>
      </c>
      <c r="F3554" s="55">
        <v>55087</v>
      </c>
      <c r="G3554" s="60" t="s">
        <v>26</v>
      </c>
      <c r="H3554" s="174">
        <v>7.25</v>
      </c>
      <c r="I3554" s="61">
        <v>292854.90000000002</v>
      </c>
      <c r="J3554" s="61">
        <v>219166.75006200001</v>
      </c>
      <c r="K3554" s="72">
        <v>74.837999999999994</v>
      </c>
      <c r="L3554" s="72">
        <v>10.89</v>
      </c>
      <c r="M3554" s="72">
        <v>10.7</v>
      </c>
      <c r="N3554" s="72">
        <v>11.148</v>
      </c>
      <c r="O3554" s="53" t="s">
        <v>29</v>
      </c>
      <c r="P3554" s="58" t="s">
        <v>56</v>
      </c>
      <c r="Q3554" s="58">
        <v>26.17808219178082</v>
      </c>
      <c r="R3554" s="58">
        <v>9.2381013708191801</v>
      </c>
      <c r="S3554" s="62"/>
      <c r="T3554" s="61"/>
      <c r="U3554" s="63"/>
      <c r="V3554" s="37"/>
      <c r="W3554" s="37"/>
    </row>
    <row r="3555" spans="2:23" ht="24" customHeight="1" x14ac:dyDescent="0.3">
      <c r="B3555" s="68">
        <v>2024</v>
      </c>
      <c r="C3555" s="55" t="s">
        <v>60</v>
      </c>
      <c r="D3555" s="65">
        <v>45534</v>
      </c>
      <c r="E3555" s="55">
        <v>43521</v>
      </c>
      <c r="F3555" s="55">
        <v>50096</v>
      </c>
      <c r="G3555" s="60" t="s">
        <v>13</v>
      </c>
      <c r="H3555" s="174">
        <v>3.75</v>
      </c>
      <c r="I3555" s="61">
        <v>30888.869081700002</v>
      </c>
      <c r="J3555" s="61">
        <v>27513.333468451823</v>
      </c>
      <c r="K3555" s="72">
        <v>89.072000000000003</v>
      </c>
      <c r="L3555" s="72">
        <v>5.1680000000000001</v>
      </c>
      <c r="M3555" s="72">
        <v>5.1680000000000001</v>
      </c>
      <c r="N3555" s="72">
        <v>5.1680000000000001</v>
      </c>
      <c r="O3555" s="53" t="s">
        <v>30</v>
      </c>
      <c r="P3555" s="58" t="s">
        <v>56</v>
      </c>
      <c r="Q3555" s="58">
        <v>12.498630136986302</v>
      </c>
      <c r="R3555" s="58">
        <v>9.7961687912699773</v>
      </c>
      <c r="S3555" s="62">
        <v>375.45269999999999</v>
      </c>
      <c r="T3555" s="61">
        <v>82271000</v>
      </c>
      <c r="U3555" s="63">
        <v>73280425.120000005</v>
      </c>
      <c r="V3555" s="37"/>
      <c r="W3555" s="37"/>
    </row>
    <row r="3556" spans="2:23" ht="24" customHeight="1" x14ac:dyDescent="0.3">
      <c r="B3556" s="68">
        <v>2024</v>
      </c>
      <c r="C3556" s="55" t="s">
        <v>60</v>
      </c>
      <c r="D3556" s="65">
        <v>45534</v>
      </c>
      <c r="E3556" s="55">
        <v>42902</v>
      </c>
      <c r="F3556" s="55">
        <v>54590</v>
      </c>
      <c r="G3556" s="60" t="s">
        <v>13</v>
      </c>
      <c r="H3556" s="174">
        <v>3.75</v>
      </c>
      <c r="I3556" s="61">
        <v>357327.72090750001</v>
      </c>
      <c r="J3556" s="61">
        <v>297210.90514202224</v>
      </c>
      <c r="K3556" s="72">
        <v>83.176000000000002</v>
      </c>
      <c r="L3556" s="72">
        <v>5.0030000000000001</v>
      </c>
      <c r="M3556" s="72">
        <v>5.0030000000000001</v>
      </c>
      <c r="N3556" s="72">
        <v>5.0030000000000001</v>
      </c>
      <c r="O3556" s="53" t="s">
        <v>30</v>
      </c>
      <c r="P3556" s="58" t="s">
        <v>56</v>
      </c>
      <c r="Q3556" s="58">
        <v>24.81095890410959</v>
      </c>
      <c r="R3556" s="58">
        <v>15.505076073311068</v>
      </c>
      <c r="S3556" s="62">
        <v>375.45269999999999</v>
      </c>
      <c r="T3556" s="61">
        <v>951725000</v>
      </c>
      <c r="U3556" s="63">
        <v>791606786</v>
      </c>
      <c r="V3556" s="37"/>
      <c r="W3556" s="37"/>
    </row>
    <row r="3557" spans="2:23" ht="24" customHeight="1" x14ac:dyDescent="0.3">
      <c r="B3557" s="68">
        <v>2024</v>
      </c>
      <c r="C3557" s="55" t="s">
        <v>72</v>
      </c>
      <c r="D3557" s="65">
        <v>45538</v>
      </c>
      <c r="E3557" s="55">
        <v>45538</v>
      </c>
      <c r="F3557" s="55">
        <v>45902</v>
      </c>
      <c r="G3557" s="60" t="s">
        <v>26</v>
      </c>
      <c r="H3557" s="174"/>
      <c r="I3557" s="61">
        <v>450000</v>
      </c>
      <c r="J3557" s="61">
        <v>413586</v>
      </c>
      <c r="K3557" s="72">
        <v>91.908000000000001</v>
      </c>
      <c r="L3557" s="72">
        <v>8.83</v>
      </c>
      <c r="M3557" s="72">
        <v>8.6739999999999995</v>
      </c>
      <c r="N3557" s="72">
        <v>9.5</v>
      </c>
      <c r="O3557" s="53" t="s">
        <v>29</v>
      </c>
      <c r="P3557" s="58" t="s">
        <v>66</v>
      </c>
      <c r="Q3557" s="58">
        <v>0.99726027397260275</v>
      </c>
      <c r="R3557" s="58">
        <v>0.99726027397260264</v>
      </c>
      <c r="S3557" s="62"/>
      <c r="T3557" s="61"/>
      <c r="U3557" s="63"/>
      <c r="V3557" s="37"/>
      <c r="W3557" s="37"/>
    </row>
    <row r="3558" spans="2:23" ht="24" customHeight="1" x14ac:dyDescent="0.3">
      <c r="B3558" s="68">
        <v>2024</v>
      </c>
      <c r="C3558" s="55" t="s">
        <v>72</v>
      </c>
      <c r="D3558" s="65">
        <v>45539</v>
      </c>
      <c r="E3558" s="55">
        <v>43573</v>
      </c>
      <c r="F3558" s="55">
        <v>47226</v>
      </c>
      <c r="G3558" s="60" t="s">
        <v>13</v>
      </c>
      <c r="H3558" s="174">
        <v>2.25</v>
      </c>
      <c r="I3558" s="61">
        <v>205063.2402</v>
      </c>
      <c r="J3558" s="61">
        <v>185303.34637432799</v>
      </c>
      <c r="K3558" s="72">
        <v>90.364000000000004</v>
      </c>
      <c r="L3558" s="72">
        <v>4.8360000000000003</v>
      </c>
      <c r="M3558" s="72">
        <v>4.6500000000000004</v>
      </c>
      <c r="N3558" s="72">
        <v>5.2309999999999999</v>
      </c>
      <c r="O3558" s="53" t="s">
        <v>29</v>
      </c>
      <c r="P3558" s="58" t="s">
        <v>56</v>
      </c>
      <c r="Q3558" s="58">
        <v>4.6219178082191785</v>
      </c>
      <c r="R3558" s="58">
        <v>4.3882599134868592</v>
      </c>
      <c r="S3558" s="62">
        <v>375.57369999999997</v>
      </c>
      <c r="T3558" s="61">
        <v>546000000</v>
      </c>
      <c r="U3558" s="63">
        <v>493387440</v>
      </c>
      <c r="V3558" s="37"/>
      <c r="W3558" s="37"/>
    </row>
    <row r="3559" spans="2:23" ht="24" customHeight="1" x14ac:dyDescent="0.3">
      <c r="B3559" s="68">
        <v>2024</v>
      </c>
      <c r="C3559" s="55" t="s">
        <v>72</v>
      </c>
      <c r="D3559" s="65">
        <v>45539</v>
      </c>
      <c r="E3559" s="55">
        <v>43521</v>
      </c>
      <c r="F3559" s="55">
        <v>50096</v>
      </c>
      <c r="G3559" s="60" t="s">
        <v>13</v>
      </c>
      <c r="H3559" s="174">
        <v>3.75</v>
      </c>
      <c r="I3559" s="61">
        <v>51076.145331500004</v>
      </c>
      <c r="J3559" s="61">
        <v>46806.1795817866</v>
      </c>
      <c r="K3559" s="72">
        <v>91.64</v>
      </c>
      <c r="L3559" s="72">
        <v>4.8710000000000004</v>
      </c>
      <c r="M3559" s="72">
        <v>4.7</v>
      </c>
      <c r="N3559" s="72">
        <v>5.2709999999999999</v>
      </c>
      <c r="O3559" s="53" t="s">
        <v>29</v>
      </c>
      <c r="P3559" s="58" t="s">
        <v>56</v>
      </c>
      <c r="Q3559" s="58">
        <v>12.484931506849316</v>
      </c>
      <c r="R3559" s="58">
        <v>9.8282482237538336</v>
      </c>
      <c r="S3559" s="62">
        <v>375.57369999999997</v>
      </c>
      <c r="T3559" s="61">
        <v>135995000</v>
      </c>
      <c r="U3559" s="63">
        <v>124625818</v>
      </c>
      <c r="V3559" s="37"/>
      <c r="W3559" s="37"/>
    </row>
    <row r="3560" spans="2:23" ht="24" customHeight="1" x14ac:dyDescent="0.3">
      <c r="B3560" s="68">
        <v>2024</v>
      </c>
      <c r="C3560" s="55" t="s">
        <v>72</v>
      </c>
      <c r="D3560" s="65">
        <v>45539</v>
      </c>
      <c r="E3560" s="55">
        <v>42902</v>
      </c>
      <c r="F3560" s="55">
        <v>54590</v>
      </c>
      <c r="G3560" s="60" t="s">
        <v>13</v>
      </c>
      <c r="H3560" s="174">
        <v>3.75</v>
      </c>
      <c r="I3560" s="61">
        <v>252164.68906439998</v>
      </c>
      <c r="J3560" s="61">
        <v>218576.35248102192</v>
      </c>
      <c r="K3560" s="72">
        <v>86.68</v>
      </c>
      <c r="L3560" s="72">
        <v>4.7300000000000004</v>
      </c>
      <c r="M3560" s="72">
        <v>4.55</v>
      </c>
      <c r="N3560" s="72">
        <v>5.0609999999999999</v>
      </c>
      <c r="O3560" s="53" t="s">
        <v>29</v>
      </c>
      <c r="P3560" s="58" t="s">
        <v>56</v>
      </c>
      <c r="Q3560" s="58">
        <v>24.797260273972604</v>
      </c>
      <c r="R3560" s="58">
        <v>15.696903331038445</v>
      </c>
      <c r="S3560" s="62">
        <v>375.57369999999997</v>
      </c>
      <c r="T3560" s="61">
        <v>671412000</v>
      </c>
      <c r="U3560" s="63">
        <v>581979921.60000002</v>
      </c>
      <c r="V3560" s="37"/>
      <c r="W3560" s="37"/>
    </row>
    <row r="3561" spans="2:23" ht="24" customHeight="1" x14ac:dyDescent="0.3">
      <c r="B3561" s="68">
        <v>2024</v>
      </c>
      <c r="C3561" s="55" t="s">
        <v>72</v>
      </c>
      <c r="D3561" s="65">
        <v>45541</v>
      </c>
      <c r="E3561" s="55">
        <v>45132</v>
      </c>
      <c r="F3561" s="55">
        <v>53533</v>
      </c>
      <c r="G3561" s="60" t="s">
        <v>26</v>
      </c>
      <c r="H3561" s="174">
        <v>11.5</v>
      </c>
      <c r="I3561" s="61">
        <v>555528.6</v>
      </c>
      <c r="J3561" s="61">
        <v>577688.63585399999</v>
      </c>
      <c r="K3561" s="72">
        <v>103.989</v>
      </c>
      <c r="L3561" s="72">
        <v>11.166</v>
      </c>
      <c r="M3561" s="72">
        <v>11.166</v>
      </c>
      <c r="N3561" s="72">
        <v>11.166</v>
      </c>
      <c r="O3561" s="53" t="s">
        <v>30</v>
      </c>
      <c r="P3561" s="58" t="s">
        <v>56</v>
      </c>
      <c r="Q3561" s="58">
        <v>21.895890410958906</v>
      </c>
      <c r="R3561" s="58">
        <v>8.8312070796578954</v>
      </c>
      <c r="S3561" s="62"/>
      <c r="T3561" s="61"/>
      <c r="U3561" s="63"/>
      <c r="V3561" s="37"/>
      <c r="W3561" s="37"/>
    </row>
    <row r="3562" spans="2:23" ht="24" customHeight="1" x14ac:dyDescent="0.3">
      <c r="B3562" s="68">
        <v>2024</v>
      </c>
      <c r="C3562" s="55" t="s">
        <v>72</v>
      </c>
      <c r="D3562" s="65">
        <v>45541</v>
      </c>
      <c r="E3562" s="55">
        <v>43764</v>
      </c>
      <c r="F3562" s="55">
        <v>55087</v>
      </c>
      <c r="G3562" s="60" t="s">
        <v>26</v>
      </c>
      <c r="H3562" s="174">
        <v>7.25</v>
      </c>
      <c r="I3562" s="61">
        <v>293222.7</v>
      </c>
      <c r="J3562" s="61">
        <v>219166.37488799999</v>
      </c>
      <c r="K3562" s="72">
        <v>74.744</v>
      </c>
      <c r="L3562" s="72">
        <v>10.936</v>
      </c>
      <c r="M3562" s="72">
        <v>10.936</v>
      </c>
      <c r="N3562" s="72">
        <v>10.936</v>
      </c>
      <c r="O3562" s="53" t="s">
        <v>30</v>
      </c>
      <c r="P3562" s="58" t="s">
        <v>56</v>
      </c>
      <c r="Q3562" s="58">
        <v>26.153424657534245</v>
      </c>
      <c r="R3562" s="58">
        <v>9.1856861636604101</v>
      </c>
      <c r="S3562" s="62"/>
      <c r="T3562" s="61"/>
      <c r="U3562" s="63"/>
      <c r="V3562" s="37"/>
      <c r="W3562" s="37"/>
    </row>
    <row r="3563" spans="2:23" ht="24" customHeight="1" x14ac:dyDescent="0.3">
      <c r="B3563" s="68">
        <v>2024</v>
      </c>
      <c r="C3563" s="55" t="s">
        <v>72</v>
      </c>
      <c r="D3563" s="65">
        <v>45545</v>
      </c>
      <c r="E3563" s="55">
        <v>45538</v>
      </c>
      <c r="F3563" s="55">
        <v>45902</v>
      </c>
      <c r="G3563" s="60" t="s">
        <v>26</v>
      </c>
      <c r="H3563" s="174"/>
      <c r="I3563" s="61">
        <v>450000</v>
      </c>
      <c r="J3563" s="61">
        <v>415876.5</v>
      </c>
      <c r="K3563" s="72">
        <v>92.417000000000002</v>
      </c>
      <c r="L3563" s="72">
        <v>8.3970000000000002</v>
      </c>
      <c r="M3563" s="72">
        <v>8.1999999999999993</v>
      </c>
      <c r="N3563" s="72">
        <v>8.9</v>
      </c>
      <c r="O3563" s="53" t="s">
        <v>29</v>
      </c>
      <c r="P3563" s="58" t="s">
        <v>66</v>
      </c>
      <c r="Q3563" s="58">
        <v>0.9780821917808219</v>
      </c>
      <c r="R3563" s="58">
        <v>0.97808219178082201</v>
      </c>
      <c r="S3563" s="62"/>
      <c r="T3563" s="61"/>
      <c r="U3563" s="63"/>
      <c r="V3563" s="37"/>
      <c r="W3563" s="37"/>
    </row>
    <row r="3564" spans="2:23" ht="24" customHeight="1" x14ac:dyDescent="0.3">
      <c r="B3564" s="68">
        <v>2024</v>
      </c>
      <c r="C3564" s="55" t="s">
        <v>72</v>
      </c>
      <c r="D3564" s="65">
        <v>45546</v>
      </c>
      <c r="E3564" s="55">
        <v>44021</v>
      </c>
      <c r="F3564" s="55">
        <v>49865</v>
      </c>
      <c r="G3564" s="60" t="s">
        <v>26</v>
      </c>
      <c r="H3564" s="174">
        <v>6.25</v>
      </c>
      <c r="I3564" s="61">
        <v>360500</v>
      </c>
      <c r="J3564" s="61">
        <v>269942.39999999997</v>
      </c>
      <c r="K3564" s="72">
        <v>74.88000000000001</v>
      </c>
      <c r="L3564" s="72">
        <v>10.150000000000002</v>
      </c>
      <c r="M3564" s="72">
        <v>9.9</v>
      </c>
      <c r="N3564" s="72">
        <v>10.4</v>
      </c>
      <c r="O3564" s="53" t="s">
        <v>29</v>
      </c>
      <c r="P3564" s="58" t="s">
        <v>56</v>
      </c>
      <c r="Q3564" s="58">
        <v>11.832876712328767</v>
      </c>
      <c r="R3564" s="58">
        <v>8.019416364775994</v>
      </c>
      <c r="S3564" s="62"/>
      <c r="T3564" s="61"/>
      <c r="U3564" s="63"/>
      <c r="V3564" s="37"/>
      <c r="W3564" s="37"/>
    </row>
    <row r="3565" spans="2:23" ht="24" customHeight="1" x14ac:dyDescent="0.3">
      <c r="B3565" s="68">
        <v>2024</v>
      </c>
      <c r="C3565" s="55" t="s">
        <v>72</v>
      </c>
      <c r="D3565" s="65">
        <v>45546</v>
      </c>
      <c r="E3565" s="55">
        <v>45132</v>
      </c>
      <c r="F3565" s="55">
        <v>53533</v>
      </c>
      <c r="G3565" s="60" t="s">
        <v>26</v>
      </c>
      <c r="H3565" s="174">
        <v>11.5</v>
      </c>
      <c r="I3565" s="61">
        <v>570493.9</v>
      </c>
      <c r="J3565" s="61">
        <v>611643.62500700005</v>
      </c>
      <c r="K3565" s="72">
        <v>107.21299999999998</v>
      </c>
      <c r="L3565" s="72">
        <v>10.802999999999999</v>
      </c>
      <c r="M3565" s="72">
        <v>10.65</v>
      </c>
      <c r="N3565" s="72">
        <v>11.09</v>
      </c>
      <c r="O3565" s="53" t="s">
        <v>29</v>
      </c>
      <c r="P3565" s="58" t="s">
        <v>56</v>
      </c>
      <c r="Q3565" s="58">
        <v>21.882191780821916</v>
      </c>
      <c r="R3565" s="58">
        <v>8.9696665469807133</v>
      </c>
      <c r="S3565" s="62"/>
      <c r="T3565" s="61"/>
      <c r="U3565" s="63"/>
      <c r="V3565" s="37"/>
      <c r="W3565" s="37"/>
    </row>
    <row r="3566" spans="2:23" ht="24" customHeight="1" x14ac:dyDescent="0.3">
      <c r="B3566" s="68">
        <v>2024</v>
      </c>
      <c r="C3566" s="55" t="s">
        <v>72</v>
      </c>
      <c r="D3566" s="65">
        <v>45546</v>
      </c>
      <c r="E3566" s="55">
        <v>43764</v>
      </c>
      <c r="F3566" s="55">
        <v>55087</v>
      </c>
      <c r="G3566" s="60" t="s">
        <v>26</v>
      </c>
      <c r="H3566" s="174">
        <v>7.25</v>
      </c>
      <c r="I3566" s="61">
        <v>219500</v>
      </c>
      <c r="J3566" s="61">
        <v>168413.57</v>
      </c>
      <c r="K3566" s="72">
        <v>76.725999999999985</v>
      </c>
      <c r="L3566" s="72">
        <v>10.639999999999997</v>
      </c>
      <c r="M3566" s="72">
        <v>10.4</v>
      </c>
      <c r="N3566" s="72">
        <v>10.92</v>
      </c>
      <c r="O3566" s="53" t="s">
        <v>29</v>
      </c>
      <c r="P3566" s="58" t="s">
        <v>56</v>
      </c>
      <c r="Q3566" s="58">
        <v>26.139726027397259</v>
      </c>
      <c r="R3566" s="58">
        <v>9.3522241748336601</v>
      </c>
      <c r="S3566" s="62"/>
      <c r="T3566" s="61"/>
      <c r="U3566" s="63"/>
      <c r="V3566" s="37"/>
      <c r="W3566" s="37"/>
    </row>
    <row r="3567" spans="2:23" ht="24" customHeight="1" x14ac:dyDescent="0.3">
      <c r="B3567" s="68">
        <v>2024</v>
      </c>
      <c r="C3567" s="55" t="s">
        <v>72</v>
      </c>
      <c r="D3567" s="65">
        <v>45548</v>
      </c>
      <c r="E3567" s="55">
        <v>42902</v>
      </c>
      <c r="F3567" s="55">
        <v>54590</v>
      </c>
      <c r="G3567" s="60" t="s">
        <v>13</v>
      </c>
      <c r="H3567" s="174">
        <v>3.75</v>
      </c>
      <c r="I3567" s="61">
        <v>252399.30076520002</v>
      </c>
      <c r="J3567" s="61">
        <v>218701.47012003817</v>
      </c>
      <c r="K3567" s="72">
        <v>86.649000000000001</v>
      </c>
      <c r="L3567" s="72">
        <v>4.7400000000000011</v>
      </c>
      <c r="M3567" s="72">
        <v>4.7400000000000011</v>
      </c>
      <c r="N3567" s="72">
        <v>4.7400000000000011</v>
      </c>
      <c r="O3567" s="53" t="s">
        <v>30</v>
      </c>
      <c r="P3567" s="58" t="s">
        <v>56</v>
      </c>
      <c r="Q3567" s="58">
        <v>24.772602739726029</v>
      </c>
      <c r="R3567" s="58">
        <v>15.664733107833271</v>
      </c>
      <c r="S3567" s="62">
        <v>375.79160000000002</v>
      </c>
      <c r="T3567" s="61">
        <v>671647000</v>
      </c>
      <c r="U3567" s="63">
        <v>581975409.02999997</v>
      </c>
      <c r="V3567" s="37"/>
      <c r="W3567" s="37"/>
    </row>
    <row r="3568" spans="2:23" ht="24" customHeight="1" x14ac:dyDescent="0.3">
      <c r="B3568" s="68">
        <v>2024</v>
      </c>
      <c r="C3568" s="55" t="s">
        <v>72</v>
      </c>
      <c r="D3568" s="65">
        <v>45552</v>
      </c>
      <c r="E3568" s="55">
        <v>45538</v>
      </c>
      <c r="F3568" s="55">
        <v>45902</v>
      </c>
      <c r="G3568" s="60" t="s">
        <v>26</v>
      </c>
      <c r="H3568" s="174"/>
      <c r="I3568" s="61">
        <v>450000</v>
      </c>
      <c r="J3568" s="61">
        <v>416754</v>
      </c>
      <c r="K3568" s="72">
        <v>92.611999999999995</v>
      </c>
      <c r="L3568" s="72">
        <v>8.3330000000000002</v>
      </c>
      <c r="M3568" s="72">
        <v>8</v>
      </c>
      <c r="N3568" s="72">
        <v>8.9930000000000003</v>
      </c>
      <c r="O3568" s="53" t="s">
        <v>29</v>
      </c>
      <c r="P3568" s="58" t="s">
        <v>66</v>
      </c>
      <c r="Q3568" s="58">
        <v>0.95890410958904104</v>
      </c>
      <c r="R3568" s="58">
        <v>0.95890410958904093</v>
      </c>
      <c r="S3568" s="62"/>
      <c r="T3568" s="61"/>
      <c r="U3568" s="63"/>
      <c r="V3568" s="37"/>
      <c r="W3568" s="37"/>
    </row>
    <row r="3569" spans="2:23" ht="24" customHeight="1" x14ac:dyDescent="0.3">
      <c r="B3569" s="68">
        <v>2024</v>
      </c>
      <c r="C3569" s="55" t="s">
        <v>72</v>
      </c>
      <c r="D3569" s="65">
        <v>45553</v>
      </c>
      <c r="E3569" s="55">
        <v>43573</v>
      </c>
      <c r="F3569" s="55">
        <v>47226</v>
      </c>
      <c r="G3569" s="60" t="s">
        <v>13</v>
      </c>
      <c r="H3569" s="174">
        <v>2.25</v>
      </c>
      <c r="I3569" s="61">
        <v>119517.15180000001</v>
      </c>
      <c r="J3569" s="61">
        <v>108263.416786512</v>
      </c>
      <c r="K3569" s="72">
        <v>90.584000000000032</v>
      </c>
      <c r="L3569" s="72">
        <v>4.8209999999999988</v>
      </c>
      <c r="M3569" s="72">
        <v>4.6500000000000004</v>
      </c>
      <c r="N3569" s="72">
        <v>5.2210000000000001</v>
      </c>
      <c r="O3569" s="53" t="s">
        <v>29</v>
      </c>
      <c r="P3569" s="58" t="s">
        <v>56</v>
      </c>
      <c r="Q3569" s="58">
        <v>4.5835616438356164</v>
      </c>
      <c r="R3569" s="58">
        <v>4.3499967643169484</v>
      </c>
      <c r="S3569" s="62">
        <v>375.84010000000001</v>
      </c>
      <c r="T3569" s="61">
        <v>318000000</v>
      </c>
      <c r="U3569" s="63">
        <v>288057120</v>
      </c>
      <c r="V3569" s="37"/>
      <c r="W3569" s="37"/>
    </row>
    <row r="3570" spans="2:23" ht="24" customHeight="1" x14ac:dyDescent="0.3">
      <c r="B3570" s="68">
        <v>2024</v>
      </c>
      <c r="C3570" s="55" t="s">
        <v>72</v>
      </c>
      <c r="D3570" s="65">
        <v>45553</v>
      </c>
      <c r="E3570" s="55">
        <v>43521</v>
      </c>
      <c r="F3570" s="55">
        <v>50096</v>
      </c>
      <c r="G3570" s="60" t="s">
        <v>13</v>
      </c>
      <c r="H3570" s="174">
        <v>3.75</v>
      </c>
      <c r="I3570" s="61">
        <v>127409.7939</v>
      </c>
      <c r="J3570" s="61">
        <v>115810.40626334399</v>
      </c>
      <c r="K3570" s="72">
        <v>90.895999999999972</v>
      </c>
      <c r="L3570" s="72">
        <v>4.9779999999999989</v>
      </c>
      <c r="M3570" s="72">
        <v>4.7300000000000004</v>
      </c>
      <c r="N3570" s="72">
        <v>5.3710000000000004</v>
      </c>
      <c r="O3570" s="53" t="s">
        <v>29</v>
      </c>
      <c r="P3570" s="58" t="s">
        <v>56</v>
      </c>
      <c r="Q3570" s="58">
        <v>12.446575342465753</v>
      </c>
      <c r="R3570" s="58">
        <v>9.7734546374601852</v>
      </c>
      <c r="S3570" s="62">
        <v>375.84010000000001</v>
      </c>
      <c r="T3570" s="61">
        <v>339000000</v>
      </c>
      <c r="U3570" s="63">
        <v>308137440</v>
      </c>
      <c r="V3570" s="37"/>
      <c r="W3570" s="37"/>
    </row>
    <row r="3571" spans="2:23" ht="24" customHeight="1" x14ac:dyDescent="0.3">
      <c r="B3571" s="68">
        <v>2024</v>
      </c>
      <c r="C3571" s="55" t="s">
        <v>72</v>
      </c>
      <c r="D3571" s="65">
        <v>45553</v>
      </c>
      <c r="E3571" s="55">
        <v>42902</v>
      </c>
      <c r="F3571" s="55">
        <v>54590</v>
      </c>
      <c r="G3571" s="60" t="s">
        <v>13</v>
      </c>
      <c r="H3571" s="174">
        <v>3.75</v>
      </c>
      <c r="I3571" s="61">
        <v>260462.45106140003</v>
      </c>
      <c r="J3571" s="61">
        <v>226370.5208419734</v>
      </c>
      <c r="K3571" s="72">
        <v>86.911000000000044</v>
      </c>
      <c r="L3571" s="72">
        <v>4.7240000000000029</v>
      </c>
      <c r="M3571" s="72">
        <v>4.4000000000000004</v>
      </c>
      <c r="N3571" s="72">
        <v>5.0309999999999997</v>
      </c>
      <c r="O3571" s="53" t="s">
        <v>29</v>
      </c>
      <c r="P3571" s="58" t="s">
        <v>56</v>
      </c>
      <c r="Q3571" s="58">
        <v>24.758904109589039</v>
      </c>
      <c r="R3571" s="58">
        <v>15.663054167846875</v>
      </c>
      <c r="S3571" s="62">
        <v>375.84010000000001</v>
      </c>
      <c r="T3571" s="61">
        <v>693014000</v>
      </c>
      <c r="U3571" s="63">
        <v>602305397.54000008</v>
      </c>
      <c r="V3571" s="37"/>
      <c r="W3571" s="37"/>
    </row>
    <row r="3572" spans="2:23" ht="24" customHeight="1" x14ac:dyDescent="0.3">
      <c r="B3572" s="68">
        <v>2024</v>
      </c>
      <c r="C3572" s="55" t="s">
        <v>72</v>
      </c>
      <c r="D3572" s="65">
        <v>45555</v>
      </c>
      <c r="E3572" s="55">
        <v>44021</v>
      </c>
      <c r="F3572" s="55">
        <v>49865</v>
      </c>
      <c r="G3572" s="60" t="s">
        <v>26</v>
      </c>
      <c r="H3572" s="174">
        <v>6.25</v>
      </c>
      <c r="I3572" s="61">
        <v>260799</v>
      </c>
      <c r="J3572" s="61">
        <v>195309.76311</v>
      </c>
      <c r="K3572" s="72">
        <v>74.888999999999996</v>
      </c>
      <c r="L3572" s="72">
        <v>10.180999999999999</v>
      </c>
      <c r="M3572" s="72">
        <v>10.180999999999999</v>
      </c>
      <c r="N3572" s="72">
        <v>10.180999999999999</v>
      </c>
      <c r="O3572" s="53" t="s">
        <v>30</v>
      </c>
      <c r="P3572" s="58" t="s">
        <v>56</v>
      </c>
      <c r="Q3572" s="58">
        <v>11.808219178082192</v>
      </c>
      <c r="R3572" s="58">
        <v>7.9899344734577236</v>
      </c>
      <c r="S3572" s="62"/>
      <c r="T3572" s="61"/>
      <c r="U3572" s="63"/>
      <c r="V3572" s="37"/>
      <c r="W3572" s="37"/>
    </row>
    <row r="3573" spans="2:23" ht="24" customHeight="1" x14ac:dyDescent="0.3">
      <c r="B3573" s="68">
        <v>2024</v>
      </c>
      <c r="C3573" s="55" t="s">
        <v>72</v>
      </c>
      <c r="D3573" s="65">
        <v>45559</v>
      </c>
      <c r="E3573" s="55">
        <v>45538</v>
      </c>
      <c r="F3573" s="55">
        <v>45902</v>
      </c>
      <c r="G3573" s="60" t="s">
        <v>26</v>
      </c>
      <c r="H3573" s="174"/>
      <c r="I3573" s="61">
        <v>350000</v>
      </c>
      <c r="J3573" s="61">
        <v>324422</v>
      </c>
      <c r="K3573" s="72">
        <v>92.691999999999993</v>
      </c>
      <c r="L3573" s="72">
        <v>8.4109999999999996</v>
      </c>
      <c r="M3573" s="72">
        <v>7.92</v>
      </c>
      <c r="N3573" s="72">
        <v>8.8030000000000008</v>
      </c>
      <c r="O3573" s="53" t="s">
        <v>29</v>
      </c>
      <c r="P3573" s="58" t="s">
        <v>66</v>
      </c>
      <c r="Q3573" s="58">
        <v>0.9397260273972603</v>
      </c>
      <c r="R3573" s="58">
        <v>0.9397260273972603</v>
      </c>
      <c r="S3573" s="62"/>
      <c r="T3573" s="61"/>
      <c r="U3573" s="63"/>
      <c r="V3573" s="37"/>
      <c r="W3573" s="37"/>
    </row>
    <row r="3574" spans="2:23" ht="24" customHeight="1" x14ac:dyDescent="0.3">
      <c r="B3574" s="68">
        <v>2024</v>
      </c>
      <c r="C3574" s="55" t="s">
        <v>72</v>
      </c>
      <c r="D3574" s="65">
        <v>45560</v>
      </c>
      <c r="E3574" s="55">
        <v>44021</v>
      </c>
      <c r="F3574" s="55">
        <v>49865</v>
      </c>
      <c r="G3574" s="60" t="s">
        <v>26</v>
      </c>
      <c r="H3574" s="174">
        <v>6.25</v>
      </c>
      <c r="I3574" s="61">
        <v>447000</v>
      </c>
      <c r="J3574" s="61">
        <v>327794.03999999998</v>
      </c>
      <c r="K3574" s="72">
        <v>73.331999999999994</v>
      </c>
      <c r="L3574" s="72">
        <v>10.491</v>
      </c>
      <c r="M3574" s="72">
        <v>10.07</v>
      </c>
      <c r="N3574" s="72">
        <v>10.51</v>
      </c>
      <c r="O3574" s="53" t="s">
        <v>29</v>
      </c>
      <c r="P3574" s="58" t="s">
        <v>56</v>
      </c>
      <c r="Q3574" s="58">
        <v>11.794520547945206</v>
      </c>
      <c r="R3574" s="58">
        <v>7.9279167975854907</v>
      </c>
      <c r="S3574" s="62"/>
      <c r="T3574" s="61"/>
      <c r="U3574" s="63"/>
      <c r="V3574" s="37"/>
      <c r="W3574" s="37"/>
    </row>
    <row r="3575" spans="2:23" ht="24" customHeight="1" x14ac:dyDescent="0.3">
      <c r="B3575" s="68">
        <v>2024</v>
      </c>
      <c r="C3575" s="55" t="s">
        <v>72</v>
      </c>
      <c r="D3575" s="65">
        <v>45560</v>
      </c>
      <c r="E3575" s="55">
        <v>45132</v>
      </c>
      <c r="F3575" s="55">
        <v>53533</v>
      </c>
      <c r="G3575" s="60" t="s">
        <v>26</v>
      </c>
      <c r="H3575" s="174">
        <v>11.5</v>
      </c>
      <c r="I3575" s="61">
        <v>368500</v>
      </c>
      <c r="J3575" s="61">
        <v>391704.44500000001</v>
      </c>
      <c r="K3575" s="72">
        <v>106.297</v>
      </c>
      <c r="L3575" s="72">
        <v>10.959</v>
      </c>
      <c r="M3575" s="72">
        <v>10.7</v>
      </c>
      <c r="N3575" s="72">
        <v>11.079000000000001</v>
      </c>
      <c r="O3575" s="53" t="s">
        <v>29</v>
      </c>
      <c r="P3575" s="58" t="s">
        <v>56</v>
      </c>
      <c r="Q3575" s="58">
        <v>21.843835616438355</v>
      </c>
      <c r="R3575" s="58">
        <v>8.8655779502120957</v>
      </c>
      <c r="S3575" s="62"/>
      <c r="T3575" s="61"/>
      <c r="U3575" s="63"/>
      <c r="V3575" s="37"/>
      <c r="W3575" s="37"/>
    </row>
    <row r="3576" spans="2:23" ht="24" customHeight="1" x14ac:dyDescent="0.3">
      <c r="B3576" s="68">
        <v>2024</v>
      </c>
      <c r="C3576" s="55" t="s">
        <v>72</v>
      </c>
      <c r="D3576" s="65">
        <v>45560</v>
      </c>
      <c r="E3576" s="55">
        <v>43764</v>
      </c>
      <c r="F3576" s="55">
        <v>55087</v>
      </c>
      <c r="G3576" s="60" t="s">
        <v>26</v>
      </c>
      <c r="H3576" s="174">
        <v>7.25</v>
      </c>
      <c r="I3576" s="61">
        <v>441027.3</v>
      </c>
      <c r="J3576" s="61">
        <v>330501.448347</v>
      </c>
      <c r="K3576" s="72">
        <v>74.938999999999993</v>
      </c>
      <c r="L3576" s="72">
        <v>10.97</v>
      </c>
      <c r="M3576" s="72">
        <v>10.64</v>
      </c>
      <c r="N3576" s="72">
        <v>11.05</v>
      </c>
      <c r="O3576" s="53" t="s">
        <v>29</v>
      </c>
      <c r="P3576" s="58" t="s">
        <v>56</v>
      </c>
      <c r="Q3576" s="58">
        <v>26.101369863013698</v>
      </c>
      <c r="R3576" s="58">
        <v>9.1131745064093099</v>
      </c>
      <c r="S3576" s="62"/>
      <c r="T3576" s="61"/>
      <c r="U3576" s="63"/>
      <c r="V3576" s="37"/>
      <c r="W3576" s="37"/>
    </row>
    <row r="3577" spans="2:23" ht="24" customHeight="1" x14ac:dyDescent="0.3">
      <c r="B3577" s="68">
        <v>2024</v>
      </c>
      <c r="C3577" s="55" t="s">
        <v>72</v>
      </c>
      <c r="D3577" s="65">
        <v>45562</v>
      </c>
      <c r="E3577" s="55">
        <v>43573</v>
      </c>
      <c r="F3577" s="55">
        <v>47226</v>
      </c>
      <c r="G3577" s="60" t="s">
        <v>13</v>
      </c>
      <c r="H3577" s="174">
        <v>2.25</v>
      </c>
      <c r="I3577" s="61">
        <v>18266.580540200001</v>
      </c>
      <c r="J3577" s="61">
        <v>16523.583425054116</v>
      </c>
      <c r="K3577" s="72">
        <v>90.457999999999998</v>
      </c>
      <c r="L3577" s="72">
        <v>4.883</v>
      </c>
      <c r="M3577" s="72">
        <v>4.883</v>
      </c>
      <c r="N3577" s="72">
        <v>4.883</v>
      </c>
      <c r="O3577" s="53" t="s">
        <v>30</v>
      </c>
      <c r="P3577" s="58" t="s">
        <v>56</v>
      </c>
      <c r="Q3577" s="58">
        <v>4.558904109589041</v>
      </c>
      <c r="R3577" s="58">
        <v>4.3249546008668602</v>
      </c>
      <c r="S3577" s="62">
        <v>375.84010000000001</v>
      </c>
      <c r="T3577" s="61">
        <v>48602000</v>
      </c>
      <c r="U3577" s="63">
        <v>43964397.159999996</v>
      </c>
      <c r="V3577" s="37"/>
      <c r="W3577" s="37"/>
    </row>
    <row r="3578" spans="2:23" ht="24" customHeight="1" x14ac:dyDescent="0.3">
      <c r="B3578" s="68">
        <v>2024</v>
      </c>
      <c r="C3578" s="55" t="s">
        <v>72</v>
      </c>
      <c r="D3578" s="65">
        <v>45562</v>
      </c>
      <c r="E3578" s="55">
        <v>43521</v>
      </c>
      <c r="F3578" s="55">
        <v>50096</v>
      </c>
      <c r="G3578" s="60" t="s">
        <v>13</v>
      </c>
      <c r="H3578" s="174">
        <v>3.75</v>
      </c>
      <c r="I3578" s="61">
        <v>71283.712566500006</v>
      </c>
      <c r="J3578" s="61">
        <v>64493.226107415205</v>
      </c>
      <c r="K3578" s="72">
        <v>90.474000000000004</v>
      </c>
      <c r="L3578" s="72">
        <v>5.0410000000000004</v>
      </c>
      <c r="M3578" s="72">
        <v>5.0410000000000004</v>
      </c>
      <c r="N3578" s="72">
        <v>5.0410000000000004</v>
      </c>
      <c r="O3578" s="53" t="s">
        <v>30</v>
      </c>
      <c r="P3578" s="58" t="s">
        <v>56</v>
      </c>
      <c r="Q3578" s="58">
        <v>12.421917808219177</v>
      </c>
      <c r="R3578" s="58">
        <v>9.7390899654818686</v>
      </c>
      <c r="S3578" s="62">
        <v>375.84010000000001</v>
      </c>
      <c r="T3578" s="61">
        <v>189665000</v>
      </c>
      <c r="U3578" s="63">
        <v>171597512.09999999</v>
      </c>
      <c r="V3578" s="37"/>
      <c r="W3578" s="37"/>
    </row>
    <row r="3579" spans="2:23" ht="24" customHeight="1" x14ac:dyDescent="0.3">
      <c r="B3579" s="68">
        <v>2024</v>
      </c>
      <c r="C3579" s="55" t="s">
        <v>86</v>
      </c>
      <c r="D3579" s="65">
        <v>45566</v>
      </c>
      <c r="E3579" s="55">
        <v>45538</v>
      </c>
      <c r="F3579" s="55">
        <v>45902</v>
      </c>
      <c r="G3579" s="60" t="s">
        <v>26</v>
      </c>
      <c r="H3579" s="174"/>
      <c r="I3579" s="61">
        <v>350000</v>
      </c>
      <c r="J3579" s="61">
        <v>324418.5</v>
      </c>
      <c r="K3579" s="72">
        <v>92.691000000000003</v>
      </c>
      <c r="L3579" s="72">
        <v>8.5939999999999994</v>
      </c>
      <c r="M3579" s="72">
        <v>8.3089999999999993</v>
      </c>
      <c r="N3579" s="72">
        <v>8.89</v>
      </c>
      <c r="O3579" s="53" t="s">
        <v>29</v>
      </c>
      <c r="P3579" s="58" t="s">
        <v>66</v>
      </c>
      <c r="Q3579" s="58">
        <v>0.92054794520547945</v>
      </c>
      <c r="R3579" s="58">
        <v>0.92054794520547956</v>
      </c>
      <c r="S3579" s="62"/>
      <c r="T3579" s="61"/>
      <c r="U3579" s="63"/>
      <c r="V3579" s="37"/>
      <c r="W3579" s="37"/>
    </row>
    <row r="3580" spans="2:23" ht="24" customHeight="1" x14ac:dyDescent="0.3">
      <c r="B3580" s="68">
        <v>2024</v>
      </c>
      <c r="C3580" s="55" t="s">
        <v>86</v>
      </c>
      <c r="D3580" s="65">
        <v>45567</v>
      </c>
      <c r="E3580" s="55">
        <v>43573</v>
      </c>
      <c r="F3580" s="55">
        <v>47226</v>
      </c>
      <c r="G3580" s="60" t="s">
        <v>13</v>
      </c>
      <c r="H3580" s="174">
        <v>2.25</v>
      </c>
      <c r="I3580" s="61">
        <v>113127.8701</v>
      </c>
      <c r="J3580" s="61">
        <v>102118.265782</v>
      </c>
      <c r="K3580" s="72">
        <v>90.268000000000001</v>
      </c>
      <c r="L3580" s="72">
        <v>4.95</v>
      </c>
      <c r="M3580" s="72">
        <v>4.7</v>
      </c>
      <c r="N3580" s="72">
        <v>5.2210000000000001</v>
      </c>
      <c r="O3580" s="53" t="s">
        <v>29</v>
      </c>
      <c r="P3580" s="58" t="s">
        <v>56</v>
      </c>
      <c r="Q3580" s="58">
        <v>4.5452054794520551</v>
      </c>
      <c r="R3580" s="58">
        <v>4.3108398296205674</v>
      </c>
      <c r="S3580" s="62">
        <v>375.84010000000001</v>
      </c>
      <c r="T3580" s="61">
        <v>301000000</v>
      </c>
      <c r="U3580" s="63">
        <v>271706680</v>
      </c>
      <c r="V3580" s="37"/>
      <c r="W3580" s="37"/>
    </row>
    <row r="3581" spans="2:23" ht="24" customHeight="1" x14ac:dyDescent="0.3">
      <c r="B3581" s="68">
        <v>2024</v>
      </c>
      <c r="C3581" s="55" t="s">
        <v>86</v>
      </c>
      <c r="D3581" s="65">
        <v>45567</v>
      </c>
      <c r="E3581" s="55">
        <v>43521</v>
      </c>
      <c r="F3581" s="55">
        <v>50096</v>
      </c>
      <c r="G3581" s="60" t="s">
        <v>13</v>
      </c>
      <c r="H3581" s="174">
        <v>3.75</v>
      </c>
      <c r="I3581" s="61">
        <v>104070.87536999999</v>
      </c>
      <c r="J3581" s="61">
        <v>94492.192001000003</v>
      </c>
      <c r="K3581" s="72">
        <v>90.796000000000006</v>
      </c>
      <c r="L3581" s="72">
        <v>5.01</v>
      </c>
      <c r="M3581" s="72">
        <v>4.8410000000000002</v>
      </c>
      <c r="N3581" s="72">
        <v>5.351</v>
      </c>
      <c r="O3581" s="53" t="s">
        <v>29</v>
      </c>
      <c r="P3581" s="58" t="s">
        <v>56</v>
      </c>
      <c r="Q3581" s="58">
        <v>12.408219178082192</v>
      </c>
      <c r="R3581" s="58">
        <v>9.7301705473230911</v>
      </c>
      <c r="S3581" s="62">
        <v>375.84010000000001</v>
      </c>
      <c r="T3581" s="61">
        <v>276902000</v>
      </c>
      <c r="U3581" s="63">
        <v>251415939.91999999</v>
      </c>
      <c r="V3581" s="37"/>
      <c r="W3581" s="37"/>
    </row>
    <row r="3582" spans="2:23" ht="24" customHeight="1" x14ac:dyDescent="0.3">
      <c r="B3582" s="68">
        <v>2024</v>
      </c>
      <c r="C3582" s="55" t="s">
        <v>86</v>
      </c>
      <c r="D3582" s="65">
        <v>45567</v>
      </c>
      <c r="E3582" s="55">
        <v>42902</v>
      </c>
      <c r="F3582" s="55">
        <v>54590</v>
      </c>
      <c r="G3582" s="60" t="s">
        <v>13</v>
      </c>
      <c r="H3582" s="174">
        <v>3.75</v>
      </c>
      <c r="I3582" s="61">
        <v>299168.34376000002</v>
      </c>
      <c r="J3582" s="61">
        <v>253832.372947</v>
      </c>
      <c r="K3582" s="72">
        <v>84.846000000000004</v>
      </c>
      <c r="L3582" s="72">
        <v>4.8979999999999997</v>
      </c>
      <c r="M3582" s="72">
        <v>4.67</v>
      </c>
      <c r="N3582" s="72">
        <v>5.1710000000000003</v>
      </c>
      <c r="O3582" s="53" t="s">
        <v>29</v>
      </c>
      <c r="P3582" s="58" t="s">
        <v>56</v>
      </c>
      <c r="Q3582" s="58">
        <v>24.720547945205478</v>
      </c>
      <c r="R3582" s="58">
        <v>15.49381509351841</v>
      </c>
      <c r="S3582" s="62">
        <v>375.84010000000001</v>
      </c>
      <c r="T3582" s="61">
        <v>795999000</v>
      </c>
      <c r="U3582" s="63">
        <v>675373311.53999996</v>
      </c>
      <c r="V3582" s="37"/>
      <c r="W3582" s="37"/>
    </row>
    <row r="3583" spans="2:23" ht="24" customHeight="1" x14ac:dyDescent="0.3">
      <c r="B3583" s="68">
        <v>2024</v>
      </c>
      <c r="C3583" s="55" t="s">
        <v>86</v>
      </c>
      <c r="D3583" s="65">
        <v>45573</v>
      </c>
      <c r="E3583" s="55">
        <v>45538</v>
      </c>
      <c r="F3583" s="55">
        <v>45902</v>
      </c>
      <c r="G3583" s="60" t="s">
        <v>26</v>
      </c>
      <c r="H3583" s="174"/>
      <c r="I3583" s="61">
        <v>350000</v>
      </c>
      <c r="J3583" s="61">
        <v>324891</v>
      </c>
      <c r="K3583" s="72">
        <v>92.825999999999993</v>
      </c>
      <c r="L3583" s="72">
        <v>8.61</v>
      </c>
      <c r="M3583" s="72">
        <v>8.4</v>
      </c>
      <c r="N3583" s="72">
        <v>8.8800000000000008</v>
      </c>
      <c r="O3583" s="53" t="s">
        <v>29</v>
      </c>
      <c r="P3583" s="58" t="s">
        <v>66</v>
      </c>
      <c r="Q3583" s="58">
        <v>0.90136986301369859</v>
      </c>
      <c r="R3583" s="58">
        <v>0.90136986301369859</v>
      </c>
      <c r="S3583" s="62"/>
      <c r="T3583" s="61"/>
      <c r="U3583" s="63"/>
      <c r="V3583" s="37"/>
      <c r="W3583" s="37"/>
    </row>
    <row r="3584" spans="2:23" ht="24" customHeight="1" x14ac:dyDescent="0.3">
      <c r="B3584" s="68">
        <v>2024</v>
      </c>
      <c r="C3584" s="55" t="s">
        <v>86</v>
      </c>
      <c r="D3584" s="65">
        <v>45574</v>
      </c>
      <c r="E3584" s="55">
        <v>44021</v>
      </c>
      <c r="F3584" s="55">
        <v>49865</v>
      </c>
      <c r="G3584" s="60" t="s">
        <v>26</v>
      </c>
      <c r="H3584" s="174">
        <v>6.25</v>
      </c>
      <c r="I3584" s="61">
        <v>257500</v>
      </c>
      <c r="J3584" s="61">
        <v>189973.2</v>
      </c>
      <c r="K3584" s="72">
        <v>73.775999999999996</v>
      </c>
      <c r="L3584" s="72">
        <v>10.46</v>
      </c>
      <c r="M3584" s="72">
        <v>10.25</v>
      </c>
      <c r="N3584" s="72">
        <v>10.741</v>
      </c>
      <c r="O3584" s="53" t="s">
        <v>29</v>
      </c>
      <c r="P3584" s="58" t="s">
        <v>56</v>
      </c>
      <c r="Q3584" s="58">
        <v>11.756164383561643</v>
      </c>
      <c r="R3584" s="58">
        <v>7.894398553696206</v>
      </c>
      <c r="S3584" s="62"/>
      <c r="T3584" s="61"/>
      <c r="U3584" s="63"/>
      <c r="V3584" s="37"/>
      <c r="W3584" s="37"/>
    </row>
    <row r="3585" spans="2:23" ht="24" customHeight="1" x14ac:dyDescent="0.3">
      <c r="B3585" s="68">
        <v>2024</v>
      </c>
      <c r="C3585" s="55" t="s">
        <v>86</v>
      </c>
      <c r="D3585" s="65">
        <v>45574</v>
      </c>
      <c r="E3585" s="55">
        <v>45132</v>
      </c>
      <c r="F3585" s="55">
        <v>53533</v>
      </c>
      <c r="G3585" s="60" t="s">
        <v>26</v>
      </c>
      <c r="H3585" s="174">
        <v>11.5</v>
      </c>
      <c r="I3585" s="61">
        <v>272686.8</v>
      </c>
      <c r="J3585" s="61">
        <v>288284.48495999997</v>
      </c>
      <c r="K3585" s="72">
        <v>105.72</v>
      </c>
      <c r="L3585" s="72">
        <v>11.077999999999999</v>
      </c>
      <c r="M3585" s="72">
        <v>10.75</v>
      </c>
      <c r="N3585" s="72">
        <v>11.335000000000001</v>
      </c>
      <c r="O3585" s="53" t="s">
        <v>29</v>
      </c>
      <c r="P3585" s="58" t="s">
        <v>56</v>
      </c>
      <c r="Q3585" s="58">
        <v>21.805479452054794</v>
      </c>
      <c r="R3585" s="58">
        <v>8.7774261566501046</v>
      </c>
      <c r="S3585" s="62"/>
      <c r="T3585" s="61"/>
      <c r="U3585" s="63"/>
      <c r="V3585" s="37"/>
      <c r="W3585" s="37"/>
    </row>
    <row r="3586" spans="2:23" ht="24" customHeight="1" x14ac:dyDescent="0.3">
      <c r="B3586" s="68">
        <v>2024</v>
      </c>
      <c r="C3586" s="55" t="s">
        <v>86</v>
      </c>
      <c r="D3586" s="65">
        <v>45574</v>
      </c>
      <c r="E3586" s="55">
        <v>43764</v>
      </c>
      <c r="F3586" s="55">
        <v>55087</v>
      </c>
      <c r="G3586" s="60" t="s">
        <v>26</v>
      </c>
      <c r="H3586" s="174">
        <v>7.25</v>
      </c>
      <c r="I3586" s="61">
        <v>332680</v>
      </c>
      <c r="J3586" s="61">
        <v>251742.28279999999</v>
      </c>
      <c r="K3586" s="72">
        <v>75.671000000000006</v>
      </c>
      <c r="L3586" s="72">
        <v>10.9</v>
      </c>
      <c r="M3586" s="72">
        <v>10.7</v>
      </c>
      <c r="N3586" s="72">
        <v>11.234999999999999</v>
      </c>
      <c r="O3586" s="53" t="s">
        <v>29</v>
      </c>
      <c r="P3586" s="58" t="s">
        <v>56</v>
      </c>
      <c r="Q3586" s="58">
        <v>26.063013698630137</v>
      </c>
      <c r="R3586" s="58">
        <v>9.1169907036566862</v>
      </c>
      <c r="S3586" s="62"/>
      <c r="T3586" s="61"/>
      <c r="U3586" s="63"/>
      <c r="V3586" s="37"/>
      <c r="W3586" s="37"/>
    </row>
    <row r="3587" spans="2:23" ht="24" customHeight="1" x14ac:dyDescent="0.3">
      <c r="B3587" s="68">
        <v>2024</v>
      </c>
      <c r="C3587" s="55" t="s">
        <v>86</v>
      </c>
      <c r="D3587" s="65">
        <v>45580</v>
      </c>
      <c r="E3587" s="55">
        <v>45538</v>
      </c>
      <c r="F3587" s="55">
        <v>45902</v>
      </c>
      <c r="G3587" s="60" t="s">
        <v>26</v>
      </c>
      <c r="H3587" s="174"/>
      <c r="I3587" s="61">
        <v>350000</v>
      </c>
      <c r="J3587" s="61">
        <v>325248</v>
      </c>
      <c r="K3587" s="72">
        <v>92.927999999999997</v>
      </c>
      <c r="L3587" s="72">
        <v>8.6690000000000005</v>
      </c>
      <c r="M3587" s="72">
        <v>8.4540000000000006</v>
      </c>
      <c r="N3587" s="72">
        <v>8.798</v>
      </c>
      <c r="O3587" s="53" t="s">
        <v>29</v>
      </c>
      <c r="P3587" s="58" t="s">
        <v>66</v>
      </c>
      <c r="Q3587" s="58">
        <v>0.88219178082191785</v>
      </c>
      <c r="R3587" s="58">
        <v>0.88219178082191785</v>
      </c>
      <c r="S3587" s="62"/>
      <c r="T3587" s="61"/>
      <c r="U3587" s="63"/>
      <c r="V3587" s="37"/>
      <c r="W3587" s="37"/>
    </row>
    <row r="3588" spans="2:23" ht="24" customHeight="1" x14ac:dyDescent="0.3">
      <c r="B3588" s="68">
        <v>2024</v>
      </c>
      <c r="C3588" s="55" t="s">
        <v>86</v>
      </c>
      <c r="D3588" s="65">
        <v>45587</v>
      </c>
      <c r="E3588" s="55">
        <v>45538</v>
      </c>
      <c r="F3588" s="55">
        <v>45902</v>
      </c>
      <c r="G3588" s="60" t="s">
        <v>26</v>
      </c>
      <c r="H3588" s="174"/>
      <c r="I3588" s="61">
        <v>350000</v>
      </c>
      <c r="J3588" s="61">
        <v>325178</v>
      </c>
      <c r="K3588" s="72">
        <v>92.908000000000001</v>
      </c>
      <c r="L3588" s="72">
        <v>8.8970000000000002</v>
      </c>
      <c r="M3588" s="72">
        <v>8.5500000000000007</v>
      </c>
      <c r="N3588" s="72">
        <v>9.0370000000000008</v>
      </c>
      <c r="O3588" s="53" t="s">
        <v>29</v>
      </c>
      <c r="P3588" s="58" t="s">
        <v>66</v>
      </c>
      <c r="Q3588" s="58">
        <v>0.86301369863013699</v>
      </c>
      <c r="R3588" s="58">
        <v>0.86301369863013688</v>
      </c>
      <c r="S3588" s="62"/>
      <c r="T3588" s="61"/>
      <c r="U3588" s="63"/>
      <c r="V3588" s="37"/>
      <c r="W3588" s="37"/>
    </row>
    <row r="3589" spans="2:23" ht="24" customHeight="1" x14ac:dyDescent="0.3">
      <c r="B3589" s="68">
        <v>2024</v>
      </c>
      <c r="C3589" s="55" t="s">
        <v>86</v>
      </c>
      <c r="D3589" s="65">
        <v>45594</v>
      </c>
      <c r="E3589" s="55">
        <v>45538</v>
      </c>
      <c r="F3589" s="55">
        <v>45902</v>
      </c>
      <c r="G3589" s="60" t="s">
        <v>26</v>
      </c>
      <c r="H3589" s="174"/>
      <c r="I3589" s="61">
        <v>350000</v>
      </c>
      <c r="J3589" s="61">
        <v>325199</v>
      </c>
      <c r="K3589" s="72">
        <v>92.914000000000001</v>
      </c>
      <c r="L3589" s="72">
        <v>9.1</v>
      </c>
      <c r="M3589" s="72">
        <v>8.6539999999999999</v>
      </c>
      <c r="N3589" s="72">
        <v>9.1980000000000004</v>
      </c>
      <c r="O3589" s="53" t="s">
        <v>29</v>
      </c>
      <c r="P3589" s="58" t="s">
        <v>66</v>
      </c>
      <c r="Q3589" s="58">
        <v>0.84383561643835614</v>
      </c>
      <c r="R3589" s="58">
        <v>0.84383561643835625</v>
      </c>
      <c r="S3589" s="62"/>
      <c r="T3589" s="61"/>
      <c r="U3589" s="63"/>
      <c r="V3589" s="37"/>
      <c r="W3589" s="37"/>
    </row>
    <row r="3590" spans="2:23" ht="24" customHeight="1" x14ac:dyDescent="0.3">
      <c r="B3590" s="68">
        <v>2024</v>
      </c>
      <c r="C3590" s="55" t="s">
        <v>74</v>
      </c>
      <c r="D3590" s="65">
        <v>45601</v>
      </c>
      <c r="E3590" s="55">
        <v>45538</v>
      </c>
      <c r="F3590" s="55">
        <v>45902</v>
      </c>
      <c r="G3590" s="60" t="s">
        <v>26</v>
      </c>
      <c r="H3590" s="174"/>
      <c r="I3590" s="61">
        <v>350000</v>
      </c>
      <c r="J3590" s="61">
        <v>325185</v>
      </c>
      <c r="K3590" s="72">
        <v>92.91</v>
      </c>
      <c r="L3590" s="72">
        <v>9.327</v>
      </c>
      <c r="M3590" s="72">
        <v>8.7639999999999993</v>
      </c>
      <c r="N3590" s="72">
        <v>9.327</v>
      </c>
      <c r="O3590" s="53" t="s">
        <v>29</v>
      </c>
      <c r="P3590" s="58" t="s">
        <v>66</v>
      </c>
      <c r="Q3590" s="58">
        <v>0.8246575342465754</v>
      </c>
      <c r="R3590" s="58">
        <v>0.8246575342465754</v>
      </c>
      <c r="S3590" s="62"/>
      <c r="T3590" s="61"/>
      <c r="U3590" s="63"/>
      <c r="V3590" s="37"/>
      <c r="W3590" s="37"/>
    </row>
    <row r="3591" spans="2:23" ht="24" customHeight="1" x14ac:dyDescent="0.3">
      <c r="B3591" s="68">
        <v>2024</v>
      </c>
      <c r="C3591" s="55" t="s">
        <v>74</v>
      </c>
      <c r="D3591" s="65">
        <v>45608</v>
      </c>
      <c r="E3591" s="55">
        <v>45538</v>
      </c>
      <c r="F3591" s="55">
        <v>45902</v>
      </c>
      <c r="G3591" s="60" t="s">
        <v>26</v>
      </c>
      <c r="H3591" s="174"/>
      <c r="I3591" s="61">
        <v>350000</v>
      </c>
      <c r="J3591" s="61">
        <v>326413.5</v>
      </c>
      <c r="K3591" s="72">
        <v>93.260999999999996</v>
      </c>
      <c r="L3591" s="72">
        <v>9.048</v>
      </c>
      <c r="M3591" s="72">
        <v>8.6999999999999993</v>
      </c>
      <c r="N3591" s="72">
        <v>9.35</v>
      </c>
      <c r="O3591" s="53" t="s">
        <v>29</v>
      </c>
      <c r="P3591" s="58" t="s">
        <v>66</v>
      </c>
      <c r="Q3591" s="58">
        <v>0.80547945205479454</v>
      </c>
      <c r="R3591" s="58">
        <v>0.80547945205479454</v>
      </c>
      <c r="S3591" s="62"/>
      <c r="T3591" s="61"/>
      <c r="U3591" s="63"/>
      <c r="V3591" s="37"/>
      <c r="W3591" s="37"/>
    </row>
    <row r="3592" spans="2:23" ht="24" customHeight="1" x14ac:dyDescent="0.3">
      <c r="B3592" s="68">
        <v>2024</v>
      </c>
      <c r="C3592" s="55" t="s">
        <v>74</v>
      </c>
      <c r="D3592" s="65">
        <v>45615</v>
      </c>
      <c r="E3592" s="55">
        <v>45538</v>
      </c>
      <c r="F3592" s="55">
        <v>45902</v>
      </c>
      <c r="G3592" s="60" t="s">
        <v>26</v>
      </c>
      <c r="H3592" s="174"/>
      <c r="I3592" s="61">
        <v>455000</v>
      </c>
      <c r="J3592" s="61">
        <v>425097.4</v>
      </c>
      <c r="K3592" s="72">
        <v>93.427999999999997</v>
      </c>
      <c r="L3592" s="72">
        <v>9.0299999999999994</v>
      </c>
      <c r="M3592" s="72">
        <v>8.7639999999999993</v>
      </c>
      <c r="N3592" s="72">
        <v>9.2880000000000003</v>
      </c>
      <c r="O3592" s="53" t="s">
        <v>29</v>
      </c>
      <c r="P3592" s="58" t="s">
        <v>66</v>
      </c>
      <c r="Q3592" s="58">
        <v>0.78630136986301369</v>
      </c>
      <c r="R3592" s="58">
        <v>0.78630136986301369</v>
      </c>
      <c r="S3592" s="62"/>
      <c r="T3592" s="61"/>
      <c r="U3592" s="63"/>
      <c r="V3592" s="37"/>
      <c r="W3592" s="37"/>
    </row>
    <row r="3593" spans="2:23" ht="24" customHeight="1" x14ac:dyDescent="0.3">
      <c r="B3593" s="68">
        <v>2024</v>
      </c>
      <c r="C3593" s="55" t="s">
        <v>74</v>
      </c>
      <c r="D3593" s="65">
        <v>45622</v>
      </c>
      <c r="E3593" s="55">
        <v>45538</v>
      </c>
      <c r="F3593" s="55">
        <v>45902</v>
      </c>
      <c r="G3593" s="60" t="s">
        <v>26</v>
      </c>
      <c r="H3593" s="174"/>
      <c r="I3593" s="61">
        <v>455000</v>
      </c>
      <c r="J3593" s="61">
        <v>425984.65</v>
      </c>
      <c r="K3593" s="72">
        <v>93.623000000000005</v>
      </c>
      <c r="L3593" s="72">
        <v>8.9689999999999994</v>
      </c>
      <c r="M3593" s="72">
        <v>8.7840000000000007</v>
      </c>
      <c r="N3593" s="72">
        <v>9.2870000000000008</v>
      </c>
      <c r="O3593" s="53" t="s">
        <v>29</v>
      </c>
      <c r="P3593" s="58" t="s">
        <v>66</v>
      </c>
      <c r="Q3593" s="58">
        <v>0.76712328767123283</v>
      </c>
      <c r="R3593" s="58">
        <v>0.76712328767123283</v>
      </c>
      <c r="S3593" s="62"/>
      <c r="T3593" s="61"/>
      <c r="U3593" s="63"/>
      <c r="V3593" s="37"/>
      <c r="W3593" s="37"/>
    </row>
    <row r="3594" spans="2:23" ht="24" customHeight="1" x14ac:dyDescent="0.3">
      <c r="B3594" s="68">
        <v>2024</v>
      </c>
      <c r="C3594" s="55" t="s">
        <v>87</v>
      </c>
      <c r="D3594" s="65">
        <v>45629</v>
      </c>
      <c r="E3594" s="55">
        <v>45629</v>
      </c>
      <c r="F3594" s="55">
        <v>45993</v>
      </c>
      <c r="G3594" s="60" t="s">
        <v>26</v>
      </c>
      <c r="H3594" s="174"/>
      <c r="I3594" s="61">
        <v>350000</v>
      </c>
      <c r="J3594" s="61">
        <v>321531</v>
      </c>
      <c r="K3594" s="72">
        <v>91.866</v>
      </c>
      <c r="L3594" s="72">
        <v>8.8800000000000008</v>
      </c>
      <c r="M3594" s="72">
        <v>8.65</v>
      </c>
      <c r="N3594" s="72">
        <v>9.08</v>
      </c>
      <c r="O3594" s="53" t="s">
        <v>29</v>
      </c>
      <c r="P3594" s="58" t="s">
        <v>66</v>
      </c>
      <c r="Q3594" s="58">
        <v>0.99726027397260275</v>
      </c>
      <c r="R3594" s="58">
        <v>0.99726027397260264</v>
      </c>
      <c r="S3594" s="62"/>
      <c r="T3594" s="61"/>
      <c r="U3594" s="63"/>
      <c r="V3594" s="37"/>
      <c r="W3594" s="37"/>
    </row>
    <row r="3595" spans="2:23" ht="24" customHeight="1" x14ac:dyDescent="0.3">
      <c r="B3595" s="142">
        <v>2024</v>
      </c>
      <c r="C3595" s="143" t="s">
        <v>87</v>
      </c>
      <c r="D3595" s="144">
        <v>45630</v>
      </c>
      <c r="E3595" s="143">
        <v>44281</v>
      </c>
      <c r="F3595" s="143">
        <v>47933</v>
      </c>
      <c r="G3595" s="145" t="s">
        <v>89</v>
      </c>
      <c r="H3595" s="179">
        <v>7.0000000000000009</v>
      </c>
      <c r="I3595" s="146">
        <v>1048801</v>
      </c>
      <c r="J3595" s="146">
        <v>927244.96409999998</v>
      </c>
      <c r="K3595" s="147">
        <v>88.41</v>
      </c>
      <c r="L3595" s="147">
        <v>10.7</v>
      </c>
      <c r="M3595" s="147">
        <v>10.151</v>
      </c>
      <c r="N3595" s="147">
        <v>10.7</v>
      </c>
      <c r="O3595" s="148" t="s">
        <v>29</v>
      </c>
      <c r="P3595" s="149" t="s">
        <v>56</v>
      </c>
      <c r="Q3595" s="149">
        <v>6.3095890410958901</v>
      </c>
      <c r="R3595" s="149">
        <v>4.9311425260648409</v>
      </c>
      <c r="S3595" s="150"/>
      <c r="T3595" s="146"/>
      <c r="U3595" s="151"/>
      <c r="V3595" s="37"/>
      <c r="W3595" s="37"/>
    </row>
    <row r="3596" spans="2:23" ht="24" customHeight="1" x14ac:dyDescent="0.3">
      <c r="B3596" s="68">
        <v>2024</v>
      </c>
      <c r="C3596" s="55" t="s">
        <v>87</v>
      </c>
      <c r="D3596" s="65">
        <v>45636</v>
      </c>
      <c r="E3596" s="55">
        <v>45629</v>
      </c>
      <c r="F3596" s="55">
        <v>45993</v>
      </c>
      <c r="G3596" s="60" t="s">
        <v>26</v>
      </c>
      <c r="H3596" s="174"/>
      <c r="I3596" s="61">
        <v>350000</v>
      </c>
      <c r="J3596" s="61">
        <v>321909</v>
      </c>
      <c r="K3596" s="72">
        <v>91.974000000000004</v>
      </c>
      <c r="L3596" s="72">
        <v>8.93</v>
      </c>
      <c r="M3596" s="72">
        <v>8.5</v>
      </c>
      <c r="N3596" s="72">
        <v>9.0299999999999994</v>
      </c>
      <c r="O3596" s="53" t="s">
        <v>29</v>
      </c>
      <c r="P3596" s="58" t="s">
        <v>66</v>
      </c>
      <c r="Q3596" s="58">
        <v>0.9780821917808219</v>
      </c>
      <c r="R3596" s="58">
        <v>0.9780821917808219</v>
      </c>
      <c r="S3596" s="62"/>
      <c r="T3596" s="61"/>
      <c r="U3596" s="63"/>
      <c r="V3596" s="37"/>
      <c r="W3596" s="37"/>
    </row>
    <row r="3597" spans="2:23" ht="24" customHeight="1" x14ac:dyDescent="0.3">
      <c r="B3597" s="68">
        <v>2024</v>
      </c>
      <c r="C3597" s="55" t="s">
        <v>87</v>
      </c>
      <c r="D3597" s="65">
        <v>45643</v>
      </c>
      <c r="E3597" s="55">
        <v>45629</v>
      </c>
      <c r="F3597" s="55">
        <v>45993</v>
      </c>
      <c r="G3597" s="60" t="s">
        <v>26</v>
      </c>
      <c r="H3597" s="174"/>
      <c r="I3597" s="61">
        <v>350000</v>
      </c>
      <c r="J3597" s="61">
        <v>321114.5</v>
      </c>
      <c r="K3597" s="72">
        <v>91.747</v>
      </c>
      <c r="L3597" s="72">
        <v>9.3979999999999997</v>
      </c>
      <c r="M3597" s="72">
        <v>8.9499999999999993</v>
      </c>
      <c r="N3597" s="72">
        <v>9.5739999999999998</v>
      </c>
      <c r="O3597" s="53" t="s">
        <v>29</v>
      </c>
      <c r="P3597" s="58" t="s">
        <v>66</v>
      </c>
      <c r="Q3597" s="58">
        <v>0.95890410958904104</v>
      </c>
      <c r="R3597" s="58">
        <v>0.95890410958904093</v>
      </c>
      <c r="S3597" s="62"/>
      <c r="T3597" s="61"/>
      <c r="U3597" s="63"/>
      <c r="V3597" s="37"/>
      <c r="W3597" s="37"/>
    </row>
    <row r="3598" spans="2:23" ht="24" customHeight="1" x14ac:dyDescent="0.3">
      <c r="B3598" s="68">
        <v>2024</v>
      </c>
      <c r="C3598" s="55" t="s">
        <v>87</v>
      </c>
      <c r="D3598" s="65">
        <v>45650</v>
      </c>
      <c r="E3598" s="55">
        <v>45629</v>
      </c>
      <c r="F3598" s="55">
        <v>45993</v>
      </c>
      <c r="G3598" s="60" t="s">
        <v>26</v>
      </c>
      <c r="H3598" s="174"/>
      <c r="I3598" s="61">
        <v>525000</v>
      </c>
      <c r="J3598" s="61">
        <v>481997.25</v>
      </c>
      <c r="K3598" s="72">
        <v>91.808999999999997</v>
      </c>
      <c r="L3598" s="72">
        <v>9.5210000000000008</v>
      </c>
      <c r="M3598" s="72">
        <v>9.1219999999999999</v>
      </c>
      <c r="N3598" s="72">
        <v>10.050000000000001</v>
      </c>
      <c r="O3598" s="53" t="s">
        <v>29</v>
      </c>
      <c r="P3598" s="58" t="s">
        <v>66</v>
      </c>
      <c r="Q3598" s="58">
        <v>0.9397260273972603</v>
      </c>
      <c r="R3598" s="58">
        <v>0.93972602739726019</v>
      </c>
      <c r="S3598" s="62"/>
      <c r="T3598" s="61"/>
      <c r="U3598" s="63"/>
      <c r="V3598" s="37"/>
      <c r="W3598" s="37"/>
    </row>
    <row r="3599" spans="2:23" ht="24" customHeight="1" x14ac:dyDescent="0.3">
      <c r="B3599" s="68">
        <v>2025</v>
      </c>
      <c r="C3599" s="55" t="s">
        <v>84</v>
      </c>
      <c r="D3599" s="65">
        <v>45664</v>
      </c>
      <c r="E3599" s="55">
        <v>45629</v>
      </c>
      <c r="F3599" s="55">
        <v>45993</v>
      </c>
      <c r="G3599" s="60" t="s">
        <v>26</v>
      </c>
      <c r="H3599" s="174"/>
      <c r="I3599" s="61">
        <v>299999.90000000002</v>
      </c>
      <c r="J3599" s="61">
        <v>277073.90764200001</v>
      </c>
      <c r="K3599" s="72">
        <v>92.358000000000004</v>
      </c>
      <c r="L3599" s="72">
        <v>9.2200000000000006</v>
      </c>
      <c r="M3599" s="72">
        <v>9.0500000000000007</v>
      </c>
      <c r="N3599" s="72">
        <v>9.85</v>
      </c>
      <c r="O3599" s="53" t="s">
        <v>29</v>
      </c>
      <c r="P3599" s="58" t="s">
        <v>66</v>
      </c>
      <c r="Q3599" s="58">
        <v>0.90136986301369859</v>
      </c>
      <c r="R3599" s="58">
        <v>0.90136986301369859</v>
      </c>
      <c r="S3599" s="62"/>
      <c r="T3599" s="61"/>
      <c r="U3599" s="63"/>
      <c r="V3599" s="37"/>
      <c r="W3599" s="37"/>
    </row>
    <row r="3600" spans="2:23" ht="24" customHeight="1" x14ac:dyDescent="0.3">
      <c r="B3600" s="68">
        <v>2025</v>
      </c>
      <c r="C3600" s="55" t="s">
        <v>84</v>
      </c>
      <c r="D3600" s="65">
        <v>45665</v>
      </c>
      <c r="E3600" s="55">
        <v>45371</v>
      </c>
      <c r="F3600" s="55">
        <v>51580</v>
      </c>
      <c r="G3600" s="60" t="s">
        <v>13</v>
      </c>
      <c r="H3600" s="174">
        <v>5</v>
      </c>
      <c r="I3600" s="61">
        <v>278096.4338685</v>
      </c>
      <c r="J3600" s="61">
        <v>269275.21498619119</v>
      </c>
      <c r="K3600" s="72">
        <v>96.828000000000003</v>
      </c>
      <c r="L3600" s="72">
        <v>5.69</v>
      </c>
      <c r="M3600" s="72">
        <v>5.0999999999999996</v>
      </c>
      <c r="N3600" s="72">
        <v>5.93</v>
      </c>
      <c r="O3600" s="53" t="s">
        <v>29</v>
      </c>
      <c r="P3600" s="58" t="s">
        <v>56</v>
      </c>
      <c r="Q3600" s="58">
        <v>16.205479452054796</v>
      </c>
      <c r="R3600" s="58">
        <v>10.809169482379462</v>
      </c>
      <c r="S3600" s="62">
        <v>377.0385</v>
      </c>
      <c r="T3600" s="61">
        <v>737581000</v>
      </c>
      <c r="U3600" s="63">
        <v>714184930.67999995</v>
      </c>
      <c r="V3600" s="37"/>
      <c r="W3600" s="37"/>
    </row>
    <row r="3601" spans="2:23" ht="24" customHeight="1" x14ac:dyDescent="0.3">
      <c r="B3601" s="68">
        <v>2025</v>
      </c>
      <c r="C3601" s="55" t="s">
        <v>84</v>
      </c>
      <c r="D3601" s="65">
        <v>45665</v>
      </c>
      <c r="E3601" s="55">
        <v>45431</v>
      </c>
      <c r="F3601" s="55">
        <v>56753</v>
      </c>
      <c r="G3601" s="60" t="s">
        <v>13</v>
      </c>
      <c r="H3601" s="174">
        <v>5.25</v>
      </c>
      <c r="I3601" s="61">
        <v>320105.68650000001</v>
      </c>
      <c r="J3601" s="61">
        <v>330781.21114477504</v>
      </c>
      <c r="K3601" s="72">
        <v>103.33499999999999</v>
      </c>
      <c r="L3601" s="72">
        <v>5.25</v>
      </c>
      <c r="M3601" s="72">
        <v>4.9000000000000004</v>
      </c>
      <c r="N3601" s="72">
        <v>5.65</v>
      </c>
      <c r="O3601" s="53" t="s">
        <v>29</v>
      </c>
      <c r="P3601" s="58" t="s">
        <v>56</v>
      </c>
      <c r="Q3601" s="58">
        <v>30.378082191780823</v>
      </c>
      <c r="R3601" s="58">
        <v>15.302804664370909</v>
      </c>
      <c r="S3601" s="62">
        <v>377.0385</v>
      </c>
      <c r="T3601" s="61">
        <v>849000000</v>
      </c>
      <c r="U3601" s="63">
        <v>877314150</v>
      </c>
      <c r="V3601" s="37"/>
      <c r="W3601" s="37"/>
    </row>
    <row r="3602" spans="2:23" ht="24" customHeight="1" x14ac:dyDescent="0.3">
      <c r="B3602" s="68">
        <v>2025</v>
      </c>
      <c r="C3602" s="55" t="s">
        <v>84</v>
      </c>
      <c r="D3602" s="65">
        <v>45671</v>
      </c>
      <c r="E3602" s="55">
        <v>45629</v>
      </c>
      <c r="F3602" s="55">
        <v>45993</v>
      </c>
      <c r="G3602" s="60" t="s">
        <v>26</v>
      </c>
      <c r="H3602" s="174"/>
      <c r="I3602" s="61">
        <v>300000</v>
      </c>
      <c r="J3602" s="61">
        <v>277140</v>
      </c>
      <c r="K3602" s="72">
        <v>92.38</v>
      </c>
      <c r="L3602" s="72">
        <v>9.4</v>
      </c>
      <c r="M3602" s="72">
        <v>9.0299999999999994</v>
      </c>
      <c r="N3602" s="72">
        <v>9.6980000000000004</v>
      </c>
      <c r="O3602" s="53" t="s">
        <v>29</v>
      </c>
      <c r="P3602" s="58" t="s">
        <v>66</v>
      </c>
      <c r="Q3602" s="58">
        <v>0.88219178082191785</v>
      </c>
      <c r="R3602" s="58">
        <v>0.88219178082191807</v>
      </c>
      <c r="S3602" s="62"/>
      <c r="T3602" s="61"/>
      <c r="U3602" s="63"/>
      <c r="V3602" s="37"/>
      <c r="W3602" s="37"/>
    </row>
    <row r="3603" spans="2:23" ht="24" customHeight="1" x14ac:dyDescent="0.3">
      <c r="B3603" s="68">
        <v>2025</v>
      </c>
      <c r="C3603" s="55" t="s">
        <v>84</v>
      </c>
      <c r="D3603" s="65">
        <v>45672</v>
      </c>
      <c r="E3603" s="55">
        <v>44021</v>
      </c>
      <c r="F3603" s="55">
        <v>49865</v>
      </c>
      <c r="G3603" s="60" t="s">
        <v>26</v>
      </c>
      <c r="H3603" s="174">
        <v>6.25</v>
      </c>
      <c r="I3603" s="61">
        <v>455500</v>
      </c>
      <c r="J3603" s="61">
        <v>316399.40999999997</v>
      </c>
      <c r="K3603" s="72">
        <v>69.462000000000003</v>
      </c>
      <c r="L3603" s="72">
        <v>11.744</v>
      </c>
      <c r="M3603" s="72">
        <v>11.51</v>
      </c>
      <c r="N3603" s="72">
        <v>12.807</v>
      </c>
      <c r="O3603" s="53" t="s">
        <v>29</v>
      </c>
      <c r="P3603" s="58" t="s">
        <v>56</v>
      </c>
      <c r="Q3603" s="58">
        <v>11.487671232876712</v>
      </c>
      <c r="R3603" s="58">
        <v>7.4245533032331918</v>
      </c>
      <c r="S3603" s="62"/>
      <c r="T3603" s="61"/>
      <c r="U3603" s="63"/>
      <c r="V3603" s="37"/>
      <c r="W3603" s="37"/>
    </row>
    <row r="3604" spans="2:23" ht="24" customHeight="1" x14ac:dyDescent="0.3">
      <c r="B3604" s="68">
        <v>2025</v>
      </c>
      <c r="C3604" s="55" t="s">
        <v>84</v>
      </c>
      <c r="D3604" s="65">
        <v>45672</v>
      </c>
      <c r="E3604" s="55">
        <v>45132</v>
      </c>
      <c r="F3604" s="55">
        <v>53533</v>
      </c>
      <c r="G3604" s="60" t="s">
        <v>26</v>
      </c>
      <c r="H3604" s="174">
        <v>11.5</v>
      </c>
      <c r="I3604" s="61">
        <v>414068.9</v>
      </c>
      <c r="J3604" s="61">
        <v>408797.80290299997</v>
      </c>
      <c r="K3604" s="72">
        <v>98.72699999999999</v>
      </c>
      <c r="L3604" s="72">
        <v>12.387999999999996</v>
      </c>
      <c r="M3604" s="72">
        <v>12.12</v>
      </c>
      <c r="N3604" s="72">
        <v>12.64</v>
      </c>
      <c r="O3604" s="53" t="s">
        <v>29</v>
      </c>
      <c r="P3604" s="58" t="s">
        <v>56</v>
      </c>
      <c r="Q3604" s="58">
        <v>21.536986301369861</v>
      </c>
      <c r="R3604" s="58">
        <v>7.9808723554360146</v>
      </c>
      <c r="S3604" s="62"/>
      <c r="T3604" s="61"/>
      <c r="U3604" s="63"/>
      <c r="V3604" s="37"/>
      <c r="W3604" s="37"/>
    </row>
    <row r="3605" spans="2:23" ht="24" customHeight="1" x14ac:dyDescent="0.3">
      <c r="B3605" s="68">
        <v>2025</v>
      </c>
      <c r="C3605" s="55" t="s">
        <v>84</v>
      </c>
      <c r="D3605" s="65">
        <v>45672</v>
      </c>
      <c r="E3605" s="55">
        <v>43764</v>
      </c>
      <c r="F3605" s="55">
        <v>55087</v>
      </c>
      <c r="G3605" s="60" t="s">
        <v>26</v>
      </c>
      <c r="H3605" s="174">
        <v>7.25</v>
      </c>
      <c r="I3605" s="61">
        <v>638000</v>
      </c>
      <c r="J3605" s="61">
        <v>399802.7</v>
      </c>
      <c r="K3605" s="72">
        <v>62.664999999999971</v>
      </c>
      <c r="L3605" s="72">
        <v>12.276000000000003</v>
      </c>
      <c r="M3605" s="72">
        <v>12</v>
      </c>
      <c r="N3605" s="72">
        <v>12.548999999999999</v>
      </c>
      <c r="O3605" s="53" t="s">
        <v>29</v>
      </c>
      <c r="P3605" s="58" t="s">
        <v>56</v>
      </c>
      <c r="Q3605" s="58">
        <v>25.794520547945204</v>
      </c>
      <c r="R3605" s="58">
        <v>9.0449604859290051</v>
      </c>
      <c r="S3605" s="62"/>
      <c r="T3605" s="61"/>
      <c r="U3605" s="63"/>
      <c r="V3605" s="37"/>
      <c r="W3605" s="37"/>
    </row>
    <row r="3606" spans="2:23" ht="24" customHeight="1" x14ac:dyDescent="0.3">
      <c r="B3606" s="68">
        <v>2025</v>
      </c>
      <c r="C3606" s="55" t="s">
        <v>84</v>
      </c>
      <c r="D3606" s="65">
        <v>45674</v>
      </c>
      <c r="E3606" s="55">
        <v>45371</v>
      </c>
      <c r="F3606" s="55">
        <v>51580</v>
      </c>
      <c r="G3606" s="60" t="s">
        <v>13</v>
      </c>
      <c r="H3606" s="174">
        <v>5</v>
      </c>
      <c r="I3606" s="61">
        <v>264497.26955219998</v>
      </c>
      <c r="J3606" s="61">
        <v>256456.55255781312</v>
      </c>
      <c r="K3606" s="72">
        <v>96.960000000000022</v>
      </c>
      <c r="L3606" s="72">
        <v>5.6899999999999986</v>
      </c>
      <c r="M3606" s="72">
        <v>5.6899999999999986</v>
      </c>
      <c r="N3606" s="72">
        <v>5.6899999999999986</v>
      </c>
      <c r="O3606" s="53" t="s">
        <v>30</v>
      </c>
      <c r="P3606" s="58" t="s">
        <v>56</v>
      </c>
      <c r="Q3606" s="58">
        <v>16.18082191780822</v>
      </c>
      <c r="R3606" s="58">
        <v>10.784511948132886</v>
      </c>
      <c r="S3606" s="62">
        <v>377.37990000000002</v>
      </c>
      <c r="T3606" s="61">
        <v>700878000</v>
      </c>
      <c r="U3606" s="63">
        <v>679571308.79999995</v>
      </c>
      <c r="V3606" s="37"/>
      <c r="W3606" s="37"/>
    </row>
    <row r="3607" spans="2:23" ht="24" customHeight="1" x14ac:dyDescent="0.3">
      <c r="B3607" s="68">
        <v>2025</v>
      </c>
      <c r="C3607" s="55" t="s">
        <v>84</v>
      </c>
      <c r="D3607" s="65">
        <v>45674</v>
      </c>
      <c r="E3607" s="55">
        <v>45431</v>
      </c>
      <c r="F3607" s="55">
        <v>56753</v>
      </c>
      <c r="G3607" s="60" t="s">
        <v>13</v>
      </c>
      <c r="H3607" s="174">
        <v>5.25</v>
      </c>
      <c r="I3607" s="61">
        <v>237898.77944040002</v>
      </c>
      <c r="J3607" s="61">
        <v>246141.9721480099</v>
      </c>
      <c r="K3607" s="72">
        <v>103.46500000000002</v>
      </c>
      <c r="L3607" s="72">
        <v>5.25</v>
      </c>
      <c r="M3607" s="72">
        <v>5.25</v>
      </c>
      <c r="N3607" s="72">
        <v>5.25</v>
      </c>
      <c r="O3607" s="53" t="s">
        <v>30</v>
      </c>
      <c r="P3607" s="58" t="s">
        <v>56</v>
      </c>
      <c r="Q3607" s="58">
        <v>30.353424657534248</v>
      </c>
      <c r="R3607" s="58">
        <v>15.278147130124333</v>
      </c>
      <c r="S3607" s="62">
        <v>377.37990000000002</v>
      </c>
      <c r="T3607" s="61">
        <v>630396000</v>
      </c>
      <c r="U3607" s="63">
        <v>652239221.39999998</v>
      </c>
      <c r="V3607" s="37"/>
      <c r="W3607" s="37"/>
    </row>
    <row r="3608" spans="2:23" ht="24" customHeight="1" x14ac:dyDescent="0.3">
      <c r="B3608" s="68">
        <v>2025</v>
      </c>
      <c r="C3608" s="55" t="s">
        <v>84</v>
      </c>
      <c r="D3608" s="65">
        <v>45678</v>
      </c>
      <c r="E3608" s="55">
        <v>45629</v>
      </c>
      <c r="F3608" s="55">
        <v>45993</v>
      </c>
      <c r="G3608" s="60" t="s">
        <v>26</v>
      </c>
      <c r="H3608" s="174"/>
      <c r="I3608" s="61">
        <v>299999.90000000002</v>
      </c>
      <c r="J3608" s="61">
        <v>277808.907397</v>
      </c>
      <c r="K3608" s="72">
        <v>92.602999999999994</v>
      </c>
      <c r="L3608" s="72">
        <v>9.3130000000000006</v>
      </c>
      <c r="M3608" s="72">
        <v>9.1479999999999997</v>
      </c>
      <c r="N3608" s="72">
        <v>9.593</v>
      </c>
      <c r="O3608" s="53" t="s">
        <v>29</v>
      </c>
      <c r="P3608" s="58" t="s">
        <v>66</v>
      </c>
      <c r="Q3608" s="58">
        <v>0.86301369863013699</v>
      </c>
      <c r="R3608" s="58">
        <v>0.86301369863013699</v>
      </c>
      <c r="S3608" s="62"/>
      <c r="T3608" s="61"/>
      <c r="U3608" s="63"/>
      <c r="V3608" s="37"/>
      <c r="W3608" s="37"/>
    </row>
    <row r="3609" spans="2:23" ht="24" customHeight="1" x14ac:dyDescent="0.3">
      <c r="B3609" s="68">
        <v>2025</v>
      </c>
      <c r="C3609" s="55" t="s">
        <v>84</v>
      </c>
      <c r="D3609" s="65">
        <v>45679</v>
      </c>
      <c r="E3609" s="55">
        <v>45371</v>
      </c>
      <c r="F3609" s="55">
        <v>51580</v>
      </c>
      <c r="G3609" s="60" t="s">
        <v>13</v>
      </c>
      <c r="H3609" s="174">
        <v>5</v>
      </c>
      <c r="I3609" s="61">
        <v>339138.14120000001</v>
      </c>
      <c r="J3609" s="61">
        <v>329415.05069179594</v>
      </c>
      <c r="K3609" s="72">
        <v>97.132999999999967</v>
      </c>
      <c r="L3609" s="72">
        <v>5.6800000000000042</v>
      </c>
      <c r="M3609" s="72">
        <v>5.35</v>
      </c>
      <c r="N3609" s="72">
        <v>5.93</v>
      </c>
      <c r="O3609" s="53" t="s">
        <v>29</v>
      </c>
      <c r="P3609" s="58" t="s">
        <v>56</v>
      </c>
      <c r="Q3609" s="58">
        <v>16.167123287671235</v>
      </c>
      <c r="R3609" s="58">
        <v>10.774069560468826</v>
      </c>
      <c r="S3609" s="62">
        <v>377.65940000000001</v>
      </c>
      <c r="T3609" s="61">
        <v>898000000</v>
      </c>
      <c r="U3609" s="63">
        <v>872254340</v>
      </c>
      <c r="V3609" s="37"/>
      <c r="W3609" s="37"/>
    </row>
    <row r="3610" spans="2:23" ht="24" customHeight="1" x14ac:dyDescent="0.3">
      <c r="B3610" s="68">
        <v>2025</v>
      </c>
      <c r="C3610" s="55" t="s">
        <v>84</v>
      </c>
      <c r="D3610" s="65">
        <v>45679</v>
      </c>
      <c r="E3610" s="55">
        <v>45431</v>
      </c>
      <c r="F3610" s="55">
        <v>56753</v>
      </c>
      <c r="G3610" s="60" t="s">
        <v>13</v>
      </c>
      <c r="H3610" s="174">
        <v>5.25</v>
      </c>
      <c r="I3610" s="61">
        <v>259827.40124359998</v>
      </c>
      <c r="J3610" s="61">
        <v>271062.33807337319</v>
      </c>
      <c r="K3610" s="72">
        <v>104.32400000000003</v>
      </c>
      <c r="L3610" s="72">
        <v>5.1980000000000031</v>
      </c>
      <c r="M3610" s="72">
        <v>4.95</v>
      </c>
      <c r="N3610" s="72">
        <v>5.54</v>
      </c>
      <c r="O3610" s="53" t="s">
        <v>29</v>
      </c>
      <c r="P3610" s="58" t="s">
        <v>56</v>
      </c>
      <c r="Q3610" s="58">
        <v>30.339726027397262</v>
      </c>
      <c r="R3610" s="58">
        <v>15.32115827545751</v>
      </c>
      <c r="S3610" s="62">
        <v>377.65940000000001</v>
      </c>
      <c r="T3610" s="61">
        <v>687994000</v>
      </c>
      <c r="U3610" s="63">
        <v>717742860.55999994</v>
      </c>
      <c r="V3610" s="37"/>
      <c r="W3610" s="37"/>
    </row>
    <row r="3611" spans="2:23" ht="24" customHeight="1" x14ac:dyDescent="0.3">
      <c r="B3611" s="68">
        <v>2025</v>
      </c>
      <c r="C3611" s="55" t="s">
        <v>84</v>
      </c>
      <c r="D3611" s="65">
        <v>45681</v>
      </c>
      <c r="E3611" s="55">
        <v>44021</v>
      </c>
      <c r="F3611" s="55">
        <v>49865</v>
      </c>
      <c r="G3611" s="60" t="s">
        <v>26</v>
      </c>
      <c r="H3611" s="174">
        <v>6.25</v>
      </c>
      <c r="I3611" s="61">
        <v>273887.59999999998</v>
      </c>
      <c r="J3611" s="61">
        <v>190187.54944</v>
      </c>
      <c r="K3611" s="72">
        <v>69.44</v>
      </c>
      <c r="L3611" s="72">
        <v>11.79</v>
      </c>
      <c r="M3611" s="72">
        <v>11.79</v>
      </c>
      <c r="N3611" s="72">
        <v>11.79</v>
      </c>
      <c r="O3611" s="53" t="s">
        <v>30</v>
      </c>
      <c r="P3611" s="58" t="s">
        <v>56</v>
      </c>
      <c r="Q3611" s="58">
        <v>11.463013698630137</v>
      </c>
      <c r="R3611" s="58">
        <v>7.3926501739858006</v>
      </c>
      <c r="S3611" s="62"/>
      <c r="T3611" s="61"/>
      <c r="U3611" s="63"/>
      <c r="V3611" s="37"/>
      <c r="W3611" s="37"/>
    </row>
    <row r="3612" spans="2:23" ht="24" customHeight="1" x14ac:dyDescent="0.3">
      <c r="B3612" s="68">
        <v>2025</v>
      </c>
      <c r="C3612" s="55" t="s">
        <v>84</v>
      </c>
      <c r="D3612" s="65">
        <v>45681</v>
      </c>
      <c r="E3612" s="55">
        <v>45132</v>
      </c>
      <c r="F3612" s="55">
        <v>53533</v>
      </c>
      <c r="G3612" s="60" t="s">
        <v>26</v>
      </c>
      <c r="H3612" s="174">
        <v>11.5</v>
      </c>
      <c r="I3612" s="61">
        <v>359853.6</v>
      </c>
      <c r="J3612" s="61">
        <v>355466.98461599997</v>
      </c>
      <c r="K3612" s="72">
        <v>98.780999999999992</v>
      </c>
      <c r="L3612" s="72">
        <v>12.420999999999998</v>
      </c>
      <c r="M3612" s="72">
        <v>12.420999999999998</v>
      </c>
      <c r="N3612" s="72">
        <v>12.420999999999998</v>
      </c>
      <c r="O3612" s="53" t="s">
        <v>30</v>
      </c>
      <c r="P3612" s="58" t="s">
        <v>56</v>
      </c>
      <c r="Q3612" s="58">
        <v>21.512328767123286</v>
      </c>
      <c r="R3612" s="58">
        <v>7.9433932777800305</v>
      </c>
      <c r="S3612" s="62"/>
      <c r="T3612" s="61"/>
      <c r="U3612" s="63"/>
      <c r="V3612" s="37"/>
      <c r="W3612" s="37"/>
    </row>
    <row r="3613" spans="2:23" ht="24" customHeight="1" x14ac:dyDescent="0.3">
      <c r="B3613" s="68">
        <v>2025</v>
      </c>
      <c r="C3613" s="55" t="s">
        <v>84</v>
      </c>
      <c r="D3613" s="65">
        <v>45681</v>
      </c>
      <c r="E3613" s="55">
        <v>43764</v>
      </c>
      <c r="F3613" s="55">
        <v>55087</v>
      </c>
      <c r="G3613" s="60" t="s">
        <v>26</v>
      </c>
      <c r="H3613" s="174">
        <v>7.25</v>
      </c>
      <c r="I3613" s="61">
        <v>580001</v>
      </c>
      <c r="J3613" s="61">
        <v>364263.82803999999</v>
      </c>
      <c r="K3613" s="72">
        <v>62.803999999999981</v>
      </c>
      <c r="L3613" s="72">
        <v>12.284000000000002</v>
      </c>
      <c r="M3613" s="72">
        <v>12.284000000000002</v>
      </c>
      <c r="N3613" s="72">
        <v>12.284000000000002</v>
      </c>
      <c r="O3613" s="53" t="s">
        <v>30</v>
      </c>
      <c r="P3613" s="58" t="s">
        <v>56</v>
      </c>
      <c r="Q3613" s="58">
        <v>25.769863013698629</v>
      </c>
      <c r="R3613" s="58">
        <v>9.016086869226136</v>
      </c>
      <c r="S3613" s="62"/>
      <c r="T3613" s="61"/>
      <c r="U3613" s="63"/>
      <c r="V3613" s="37"/>
      <c r="W3613" s="37"/>
    </row>
    <row r="3614" spans="2:23" ht="24" customHeight="1" x14ac:dyDescent="0.3">
      <c r="B3614" s="68">
        <v>2025</v>
      </c>
      <c r="C3614" s="55" t="s">
        <v>84</v>
      </c>
      <c r="D3614" s="65">
        <v>45685</v>
      </c>
      <c r="E3614" s="55">
        <v>45629</v>
      </c>
      <c r="F3614" s="55">
        <v>45993</v>
      </c>
      <c r="G3614" s="60" t="s">
        <v>26</v>
      </c>
      <c r="H3614" s="174"/>
      <c r="I3614" s="61">
        <v>299999.8</v>
      </c>
      <c r="J3614" s="61">
        <v>278333.81444400002</v>
      </c>
      <c r="K3614" s="72">
        <v>92.778000000000006</v>
      </c>
      <c r="L3614" s="72">
        <v>9.2899999999999991</v>
      </c>
      <c r="M3614" s="72">
        <v>9.1470000000000002</v>
      </c>
      <c r="N3614" s="72">
        <v>9.6449999999999996</v>
      </c>
      <c r="O3614" s="53" t="s">
        <v>29</v>
      </c>
      <c r="P3614" s="58" t="s">
        <v>66</v>
      </c>
      <c r="Q3614" s="58">
        <v>0.84383561643835614</v>
      </c>
      <c r="R3614" s="58">
        <v>0.84383561643835625</v>
      </c>
      <c r="S3614" s="62"/>
      <c r="T3614" s="61"/>
      <c r="U3614" s="63"/>
      <c r="V3614" s="37"/>
      <c r="W3614" s="37"/>
    </row>
    <row r="3615" spans="2:23" ht="24" customHeight="1" x14ac:dyDescent="0.3">
      <c r="B3615" s="68">
        <v>2025</v>
      </c>
      <c r="C3615" s="55" t="s">
        <v>84</v>
      </c>
      <c r="D3615" s="65">
        <v>45686</v>
      </c>
      <c r="E3615" s="55">
        <v>44021</v>
      </c>
      <c r="F3615" s="55">
        <v>49865</v>
      </c>
      <c r="G3615" s="60" t="s">
        <v>26</v>
      </c>
      <c r="H3615" s="174">
        <v>6.25</v>
      </c>
      <c r="I3615" s="61">
        <v>337500</v>
      </c>
      <c r="J3615" s="61">
        <v>238322.25</v>
      </c>
      <c r="K3615" s="72">
        <v>70.614000000000019</v>
      </c>
      <c r="L3615" s="72">
        <v>11.56</v>
      </c>
      <c r="M3615" s="72">
        <v>11.43</v>
      </c>
      <c r="N3615" s="72">
        <v>11.834</v>
      </c>
      <c r="O3615" s="53" t="s">
        <v>29</v>
      </c>
      <c r="P3615" s="58" t="s">
        <v>56</v>
      </c>
      <c r="Q3615" s="58">
        <v>11.449315068493151</v>
      </c>
      <c r="R3615" s="58">
        <v>7.415160163472871</v>
      </c>
      <c r="S3615" s="62"/>
      <c r="T3615" s="61"/>
      <c r="U3615" s="63"/>
      <c r="V3615" s="37"/>
      <c r="W3615" s="37"/>
    </row>
    <row r="3616" spans="2:23" ht="24" customHeight="1" x14ac:dyDescent="0.3">
      <c r="B3616" s="68">
        <v>2025</v>
      </c>
      <c r="C3616" s="55" t="s">
        <v>84</v>
      </c>
      <c r="D3616" s="65">
        <v>45686</v>
      </c>
      <c r="E3616" s="55">
        <v>45132</v>
      </c>
      <c r="F3616" s="55">
        <v>53533</v>
      </c>
      <c r="G3616" s="60" t="s">
        <v>26</v>
      </c>
      <c r="H3616" s="174">
        <v>11.5</v>
      </c>
      <c r="I3616" s="61">
        <v>532500</v>
      </c>
      <c r="J3616" s="61">
        <v>534156.07500000007</v>
      </c>
      <c r="K3616" s="72">
        <v>100.31099999999999</v>
      </c>
      <c r="L3616" s="72">
        <v>12.227</v>
      </c>
      <c r="M3616" s="72">
        <v>12</v>
      </c>
      <c r="N3616" s="72">
        <v>12.504</v>
      </c>
      <c r="O3616" s="53" t="s">
        <v>29</v>
      </c>
      <c r="P3616" s="58" t="s">
        <v>56</v>
      </c>
      <c r="Q3616" s="58">
        <v>21.4986301369863</v>
      </c>
      <c r="R3616" s="58">
        <v>8.0054104349660946</v>
      </c>
      <c r="S3616" s="62"/>
      <c r="T3616" s="61"/>
      <c r="U3616" s="63"/>
      <c r="V3616" s="37"/>
      <c r="W3616" s="37"/>
    </row>
    <row r="3617" spans="2:23" ht="24" customHeight="1" x14ac:dyDescent="0.3">
      <c r="B3617" s="68">
        <v>2025</v>
      </c>
      <c r="C3617" s="55" t="s">
        <v>84</v>
      </c>
      <c r="D3617" s="65">
        <v>45686</v>
      </c>
      <c r="E3617" s="55">
        <v>43764</v>
      </c>
      <c r="F3617" s="55">
        <v>55087</v>
      </c>
      <c r="G3617" s="60" t="s">
        <v>26</v>
      </c>
      <c r="H3617" s="174">
        <v>7.25</v>
      </c>
      <c r="I3617" s="61">
        <v>555475.9</v>
      </c>
      <c r="J3617" s="61">
        <v>352521.67041700002</v>
      </c>
      <c r="K3617" s="72">
        <v>63.46299999999998</v>
      </c>
      <c r="L3617" s="72">
        <v>12.173999999999998</v>
      </c>
      <c r="M3617" s="72">
        <v>11.9</v>
      </c>
      <c r="N3617" s="72">
        <v>12.42</v>
      </c>
      <c r="O3617" s="53" t="s">
        <v>29</v>
      </c>
      <c r="P3617" s="58" t="s">
        <v>56</v>
      </c>
      <c r="Q3617" s="58">
        <v>25.756164383561643</v>
      </c>
      <c r="R3617" s="58">
        <v>9.0605793626855</v>
      </c>
      <c r="S3617" s="62"/>
      <c r="T3617" s="61"/>
      <c r="U3617" s="63"/>
      <c r="V3617" s="37"/>
      <c r="W3617" s="37"/>
    </row>
    <row r="3618" spans="2:23" ht="24" customHeight="1" x14ac:dyDescent="0.3">
      <c r="B3618" s="68">
        <v>2025</v>
      </c>
      <c r="C3618" s="55" t="s">
        <v>84</v>
      </c>
      <c r="D3618" s="65">
        <v>45688</v>
      </c>
      <c r="E3618" s="55">
        <v>45371</v>
      </c>
      <c r="F3618" s="55">
        <v>51580</v>
      </c>
      <c r="G3618" s="60" t="s">
        <v>13</v>
      </c>
      <c r="H3618" s="174">
        <v>5</v>
      </c>
      <c r="I3618" s="61">
        <v>56285.3878731</v>
      </c>
      <c r="J3618" s="61">
        <v>54651.423063143906</v>
      </c>
      <c r="K3618" s="72">
        <v>97.096999999999994</v>
      </c>
      <c r="L3618" s="72">
        <v>5.6970000000000001</v>
      </c>
      <c r="M3618" s="72">
        <v>5.6970000000000001</v>
      </c>
      <c r="N3618" s="72">
        <v>5.6970000000000001</v>
      </c>
      <c r="O3618" s="53" t="s">
        <v>30</v>
      </c>
      <c r="P3618" s="58" t="s">
        <v>56</v>
      </c>
      <c r="Q3618" s="58">
        <v>16.142465753424659</v>
      </c>
      <c r="R3618" s="58">
        <v>10.743876039333578</v>
      </c>
      <c r="S3618" s="62">
        <v>378.16289999999998</v>
      </c>
      <c r="T3618" s="61">
        <v>148839000</v>
      </c>
      <c r="U3618" s="63">
        <v>144518203.83000001</v>
      </c>
      <c r="V3618" s="37"/>
      <c r="W3618" s="37"/>
    </row>
    <row r="3619" spans="2:23" ht="24" customHeight="1" x14ac:dyDescent="0.3">
      <c r="B3619" s="68">
        <v>2025</v>
      </c>
      <c r="C3619" s="55" t="s">
        <v>84</v>
      </c>
      <c r="D3619" s="65">
        <v>45688</v>
      </c>
      <c r="E3619" s="55">
        <v>45431</v>
      </c>
      <c r="F3619" s="55">
        <v>56753</v>
      </c>
      <c r="G3619" s="60" t="s">
        <v>13</v>
      </c>
      <c r="H3619" s="174">
        <v>5.25</v>
      </c>
      <c r="I3619" s="61">
        <v>193076.36287559997</v>
      </c>
      <c r="J3619" s="61">
        <v>201235.76997072285</v>
      </c>
      <c r="K3619" s="72">
        <v>104.226</v>
      </c>
      <c r="L3619" s="72">
        <v>5.2130000000000001</v>
      </c>
      <c r="M3619" s="72">
        <v>5.2130000000000001</v>
      </c>
      <c r="N3619" s="72">
        <v>5.2130000000000001</v>
      </c>
      <c r="O3619" s="53" t="s">
        <v>30</v>
      </c>
      <c r="P3619" s="58" t="s">
        <v>56</v>
      </c>
      <c r="Q3619" s="58">
        <v>30.315068493150687</v>
      </c>
      <c r="R3619" s="58">
        <v>15.280133008210605</v>
      </c>
      <c r="S3619" s="62">
        <v>378.16289999999998</v>
      </c>
      <c r="T3619" s="61">
        <v>510564000</v>
      </c>
      <c r="U3619" s="63">
        <v>532140434.63999999</v>
      </c>
      <c r="V3619" s="37"/>
      <c r="W3619" s="37"/>
    </row>
    <row r="3620" spans="2:23" ht="24" customHeight="1" x14ac:dyDescent="0.3">
      <c r="B3620" s="68">
        <v>2025</v>
      </c>
      <c r="C3620" s="55" t="s">
        <v>69</v>
      </c>
      <c r="D3620" s="65">
        <v>45692</v>
      </c>
      <c r="E3620" s="55">
        <v>45629</v>
      </c>
      <c r="F3620" s="55">
        <v>45993</v>
      </c>
      <c r="G3620" s="60" t="s">
        <v>26</v>
      </c>
      <c r="H3620" s="174"/>
      <c r="I3620" s="61">
        <v>260000</v>
      </c>
      <c r="J3620" s="61">
        <v>241287.8</v>
      </c>
      <c r="K3620" s="72">
        <v>92.802999999999997</v>
      </c>
      <c r="L3620" s="72">
        <v>9.48</v>
      </c>
      <c r="M3620" s="72">
        <v>9.1999999999999993</v>
      </c>
      <c r="N3620" s="72">
        <v>9.98</v>
      </c>
      <c r="O3620" s="53" t="s">
        <v>29</v>
      </c>
      <c r="P3620" s="58" t="s">
        <v>66</v>
      </c>
      <c r="Q3620" s="58">
        <v>0.8246575342465754</v>
      </c>
      <c r="R3620" s="58">
        <v>0.82465753424657529</v>
      </c>
      <c r="S3620" s="62"/>
      <c r="T3620" s="61"/>
      <c r="U3620" s="63"/>
      <c r="V3620" s="37"/>
      <c r="W3620" s="37"/>
    </row>
    <row r="3621" spans="2:23" ht="24" customHeight="1" x14ac:dyDescent="0.3">
      <c r="B3621" s="68">
        <v>2025</v>
      </c>
      <c r="C3621" s="55" t="s">
        <v>69</v>
      </c>
      <c r="D3621" s="65">
        <v>45693</v>
      </c>
      <c r="E3621" s="55">
        <v>45371</v>
      </c>
      <c r="F3621" s="55">
        <v>51580</v>
      </c>
      <c r="G3621" s="60" t="s">
        <v>13</v>
      </c>
      <c r="H3621" s="174">
        <v>5</v>
      </c>
      <c r="I3621" s="61">
        <v>248454.57582220001</v>
      </c>
      <c r="J3621" s="61">
        <v>246069.41189430692</v>
      </c>
      <c r="K3621" s="72">
        <v>99.039999999999978</v>
      </c>
      <c r="L3621" s="72">
        <v>5.5100000000000007</v>
      </c>
      <c r="M3621" s="72">
        <v>5.2869999999999999</v>
      </c>
      <c r="N3621" s="72">
        <v>5.8890000000000002</v>
      </c>
      <c r="O3621" s="53" t="s">
        <v>29</v>
      </c>
      <c r="P3621" s="58" t="s">
        <v>56</v>
      </c>
      <c r="Q3621" s="58">
        <v>16.12876712328767</v>
      </c>
      <c r="R3621" s="58">
        <v>10.790971709153768</v>
      </c>
      <c r="S3621" s="62">
        <v>378.44290000000001</v>
      </c>
      <c r="T3621" s="61">
        <v>656518000</v>
      </c>
      <c r="U3621" s="63">
        <v>650215427.20000005</v>
      </c>
      <c r="V3621" s="37"/>
      <c r="W3621" s="37"/>
    </row>
    <row r="3622" spans="2:23" ht="24" customHeight="1" x14ac:dyDescent="0.3">
      <c r="B3622" s="68">
        <v>2025</v>
      </c>
      <c r="C3622" s="55" t="s">
        <v>69</v>
      </c>
      <c r="D3622" s="65">
        <v>45693</v>
      </c>
      <c r="E3622" s="55">
        <v>45431</v>
      </c>
      <c r="F3622" s="55">
        <v>56753</v>
      </c>
      <c r="G3622" s="60" t="s">
        <v>13</v>
      </c>
      <c r="H3622" s="174">
        <v>5.25</v>
      </c>
      <c r="I3622" s="61">
        <v>334354.30215</v>
      </c>
      <c r="J3622" s="61">
        <v>354519.21011266648</v>
      </c>
      <c r="K3622" s="72">
        <v>106.03099999999996</v>
      </c>
      <c r="L3622" s="72">
        <v>5.099999999999997</v>
      </c>
      <c r="M3622" s="72">
        <v>4.7699999999999996</v>
      </c>
      <c r="N3622" s="72">
        <v>5.367</v>
      </c>
      <c r="O3622" s="53" t="s">
        <v>29</v>
      </c>
      <c r="P3622" s="58" t="s">
        <v>56</v>
      </c>
      <c r="Q3622" s="58">
        <v>30.301369863013697</v>
      </c>
      <c r="R3622" s="58">
        <v>15.389916131259465</v>
      </c>
      <c r="S3622" s="62">
        <v>378.44290000000001</v>
      </c>
      <c r="T3622" s="61">
        <v>883500000</v>
      </c>
      <c r="U3622" s="63">
        <v>936783885</v>
      </c>
      <c r="V3622" s="37"/>
      <c r="W3622" s="37"/>
    </row>
    <row r="3623" spans="2:23" ht="24" customHeight="1" x14ac:dyDescent="0.3">
      <c r="B3623" s="68">
        <v>2025</v>
      </c>
      <c r="C3623" s="55" t="s">
        <v>69</v>
      </c>
      <c r="D3623" s="65">
        <v>45699</v>
      </c>
      <c r="E3623" s="55">
        <v>45629</v>
      </c>
      <c r="F3623" s="55">
        <v>45993</v>
      </c>
      <c r="G3623" s="60" t="s">
        <v>26</v>
      </c>
      <c r="H3623" s="174"/>
      <c r="I3623" s="61">
        <v>299999.90000000002</v>
      </c>
      <c r="J3623" s="61">
        <v>278891.90703599999</v>
      </c>
      <c r="K3623" s="72">
        <v>92.963999999999999</v>
      </c>
      <c r="L3623" s="72">
        <v>9.48</v>
      </c>
      <c r="M3623" s="72">
        <v>9.24</v>
      </c>
      <c r="N3623" s="72">
        <v>9.98</v>
      </c>
      <c r="O3623" s="53" t="s">
        <v>29</v>
      </c>
      <c r="P3623" s="58" t="s">
        <v>66</v>
      </c>
      <c r="Q3623" s="58">
        <v>0.80547945205479454</v>
      </c>
      <c r="R3623" s="58">
        <v>0.80547945205479454</v>
      </c>
      <c r="S3623" s="62"/>
      <c r="T3623" s="61"/>
      <c r="U3623" s="63"/>
      <c r="V3623" s="37"/>
      <c r="W3623" s="37"/>
    </row>
    <row r="3624" spans="2:23" ht="24" customHeight="1" x14ac:dyDescent="0.3">
      <c r="B3624" s="68">
        <v>2025</v>
      </c>
      <c r="C3624" s="55" t="s">
        <v>69</v>
      </c>
      <c r="D3624" s="65">
        <v>45700</v>
      </c>
      <c r="E3624" s="55">
        <v>44021</v>
      </c>
      <c r="F3624" s="55">
        <v>49865</v>
      </c>
      <c r="G3624" s="60" t="s">
        <v>26</v>
      </c>
      <c r="H3624" s="174">
        <v>6.25</v>
      </c>
      <c r="I3624" s="61">
        <v>362825</v>
      </c>
      <c r="J3624" s="61">
        <v>252733.01024999999</v>
      </c>
      <c r="K3624" s="72">
        <v>69.656999999999982</v>
      </c>
      <c r="L3624" s="72">
        <v>11.831</v>
      </c>
      <c r="M3624" s="72">
        <v>11.6</v>
      </c>
      <c r="N3624" s="72">
        <v>12.1</v>
      </c>
      <c r="O3624" s="53" t="s">
        <v>29</v>
      </c>
      <c r="P3624" s="58" t="s">
        <v>56</v>
      </c>
      <c r="Q3624" s="58">
        <v>11.41095890410959</v>
      </c>
      <c r="R3624" s="58">
        <v>7.3341357763216708</v>
      </c>
      <c r="S3624" s="62"/>
      <c r="T3624" s="61"/>
      <c r="U3624" s="63"/>
      <c r="V3624" s="37"/>
      <c r="W3624" s="37"/>
    </row>
    <row r="3625" spans="2:23" ht="24" customHeight="1" x14ac:dyDescent="0.3">
      <c r="B3625" s="68">
        <v>2025</v>
      </c>
      <c r="C3625" s="55" t="s">
        <v>69</v>
      </c>
      <c r="D3625" s="65">
        <v>45700</v>
      </c>
      <c r="E3625" s="55">
        <v>45132</v>
      </c>
      <c r="F3625" s="55">
        <v>53533</v>
      </c>
      <c r="G3625" s="60" t="s">
        <v>26</v>
      </c>
      <c r="H3625" s="174">
        <v>11.5</v>
      </c>
      <c r="I3625" s="61">
        <v>548965.6</v>
      </c>
      <c r="J3625" s="61">
        <v>542010.20584800001</v>
      </c>
      <c r="K3625" s="72">
        <v>98.733000000000033</v>
      </c>
      <c r="L3625" s="72">
        <v>12.514999999999992</v>
      </c>
      <c r="M3625" s="72">
        <v>12.3</v>
      </c>
      <c r="N3625" s="72">
        <v>12.725</v>
      </c>
      <c r="O3625" s="53" t="s">
        <v>29</v>
      </c>
      <c r="P3625" s="58" t="s">
        <v>56</v>
      </c>
      <c r="Q3625" s="58">
        <v>21.460273972602739</v>
      </c>
      <c r="R3625" s="58">
        <v>7.8549468131700566</v>
      </c>
      <c r="S3625" s="62"/>
      <c r="T3625" s="61"/>
      <c r="U3625" s="63"/>
      <c r="V3625" s="37"/>
      <c r="W3625" s="37"/>
    </row>
    <row r="3626" spans="2:23" ht="24" customHeight="1" x14ac:dyDescent="0.3">
      <c r="B3626" s="68">
        <v>2025</v>
      </c>
      <c r="C3626" s="55" t="s">
        <v>69</v>
      </c>
      <c r="D3626" s="65">
        <v>45700</v>
      </c>
      <c r="E3626" s="55">
        <v>43764</v>
      </c>
      <c r="F3626" s="55">
        <v>55087</v>
      </c>
      <c r="G3626" s="60" t="s">
        <v>26</v>
      </c>
      <c r="H3626" s="174">
        <v>7.25</v>
      </c>
      <c r="I3626" s="61">
        <v>526700</v>
      </c>
      <c r="J3626" s="61">
        <v>330256.701</v>
      </c>
      <c r="K3626" s="72">
        <v>62.702999999999989</v>
      </c>
      <c r="L3626" s="72">
        <v>12.379999999999997</v>
      </c>
      <c r="M3626" s="72">
        <v>12.2</v>
      </c>
      <c r="N3626" s="72">
        <v>12.62</v>
      </c>
      <c r="O3626" s="53" t="s">
        <v>29</v>
      </c>
      <c r="P3626" s="58" t="s">
        <v>56</v>
      </c>
      <c r="Q3626" s="58">
        <v>25.717808219178082</v>
      </c>
      <c r="R3626" s="58">
        <v>8.9136346818636643</v>
      </c>
      <c r="S3626" s="62"/>
      <c r="T3626" s="61"/>
      <c r="U3626" s="63"/>
      <c r="V3626" s="37"/>
      <c r="W3626" s="37"/>
    </row>
    <row r="3627" spans="2:23" ht="24" customHeight="1" x14ac:dyDescent="0.3">
      <c r="B3627" s="68">
        <v>2025</v>
      </c>
      <c r="C3627" s="55" t="s">
        <v>69</v>
      </c>
      <c r="D3627" s="65">
        <v>45706</v>
      </c>
      <c r="E3627" s="55">
        <v>45629</v>
      </c>
      <c r="F3627" s="55">
        <v>45993</v>
      </c>
      <c r="G3627" s="60" t="s">
        <v>26</v>
      </c>
      <c r="H3627" s="174"/>
      <c r="I3627" s="61">
        <v>300000</v>
      </c>
      <c r="J3627" s="61">
        <v>279582</v>
      </c>
      <c r="K3627" s="72">
        <v>93.194000000000003</v>
      </c>
      <c r="L3627" s="72">
        <v>9.3780000000000001</v>
      </c>
      <c r="M3627" s="72">
        <v>9.25</v>
      </c>
      <c r="N3627" s="72">
        <v>9.64</v>
      </c>
      <c r="O3627" s="53" t="s">
        <v>29</v>
      </c>
      <c r="P3627" s="58" t="s">
        <v>66</v>
      </c>
      <c r="Q3627" s="58">
        <v>0.78630136986301369</v>
      </c>
      <c r="R3627" s="58">
        <v>0.78630136986301369</v>
      </c>
      <c r="S3627" s="62"/>
      <c r="T3627" s="61"/>
      <c r="U3627" s="63"/>
      <c r="V3627" s="37"/>
      <c r="W3627" s="37"/>
    </row>
    <row r="3628" spans="2:23" ht="24" customHeight="1" x14ac:dyDescent="0.3">
      <c r="B3628" s="68">
        <v>2025</v>
      </c>
      <c r="C3628" s="55" t="s">
        <v>69</v>
      </c>
      <c r="D3628" s="65">
        <v>45707</v>
      </c>
      <c r="E3628" s="55">
        <v>45371</v>
      </c>
      <c r="F3628" s="55">
        <v>51580</v>
      </c>
      <c r="G3628" s="60" t="s">
        <v>13</v>
      </c>
      <c r="H3628" s="174">
        <v>5</v>
      </c>
      <c r="I3628" s="61">
        <v>304363.2463845</v>
      </c>
      <c r="J3628" s="61">
        <v>297706.8221860709</v>
      </c>
      <c r="K3628" s="72">
        <v>97.813000000000059</v>
      </c>
      <c r="L3628" s="72">
        <v>5.6529999999999996</v>
      </c>
      <c r="M3628" s="72">
        <v>5.45</v>
      </c>
      <c r="N3628" s="72">
        <v>5.9189999999999996</v>
      </c>
      <c r="O3628" s="53" t="s">
        <v>29</v>
      </c>
      <c r="P3628" s="58" t="s">
        <v>56</v>
      </c>
      <c r="Q3628" s="58">
        <v>16.090410958904108</v>
      </c>
      <c r="R3628" s="58">
        <v>10.706145929662569</v>
      </c>
      <c r="S3628" s="62">
        <v>379.51049999999998</v>
      </c>
      <c r="T3628" s="61">
        <v>801989000</v>
      </c>
      <c r="U3628" s="63">
        <v>784449500.57000005</v>
      </c>
      <c r="V3628" s="37"/>
      <c r="W3628" s="37"/>
    </row>
    <row r="3629" spans="2:23" ht="24" customHeight="1" x14ac:dyDescent="0.3">
      <c r="B3629" s="68">
        <v>2025</v>
      </c>
      <c r="C3629" s="55" t="s">
        <v>69</v>
      </c>
      <c r="D3629" s="65">
        <v>45707</v>
      </c>
      <c r="E3629" s="55">
        <v>45431</v>
      </c>
      <c r="F3629" s="55">
        <v>56753</v>
      </c>
      <c r="G3629" s="60" t="s">
        <v>13</v>
      </c>
      <c r="H3629" s="174">
        <v>5.25</v>
      </c>
      <c r="I3629" s="61">
        <v>289566.51150000002</v>
      </c>
      <c r="J3629" s="61">
        <v>302298.75101065496</v>
      </c>
      <c r="K3629" s="72">
        <v>104.39699999999996</v>
      </c>
      <c r="L3629" s="72">
        <v>5.22</v>
      </c>
      <c r="M3629" s="72">
        <v>5</v>
      </c>
      <c r="N3629" s="72">
        <v>5.5590000000000002</v>
      </c>
      <c r="O3629" s="53" t="s">
        <v>29</v>
      </c>
      <c r="P3629" s="58" t="s">
        <v>56</v>
      </c>
      <c r="Q3629" s="58">
        <v>30.263013698630136</v>
      </c>
      <c r="R3629" s="58">
        <v>15.220442463662334</v>
      </c>
      <c r="S3629" s="62">
        <v>379.51049999999998</v>
      </c>
      <c r="T3629" s="61">
        <v>763000000</v>
      </c>
      <c r="U3629" s="63">
        <v>796549110</v>
      </c>
      <c r="V3629" s="37"/>
      <c r="W3629" s="37"/>
    </row>
    <row r="3630" spans="2:23" ht="24" customHeight="1" x14ac:dyDescent="0.3">
      <c r="B3630" s="68">
        <v>2025</v>
      </c>
      <c r="C3630" s="55" t="s">
        <v>69</v>
      </c>
      <c r="D3630" s="65">
        <v>45709</v>
      </c>
      <c r="E3630" s="55">
        <v>44021</v>
      </c>
      <c r="F3630" s="55">
        <v>49865</v>
      </c>
      <c r="G3630" s="60" t="s">
        <v>26</v>
      </c>
      <c r="H3630" s="174">
        <v>6.25</v>
      </c>
      <c r="I3630" s="61">
        <v>362371.9</v>
      </c>
      <c r="J3630" s="61">
        <v>252453.63157299999</v>
      </c>
      <c r="K3630" s="72">
        <v>69.667000000000016</v>
      </c>
      <c r="L3630" s="72">
        <v>11.870999999999999</v>
      </c>
      <c r="M3630" s="72">
        <v>11.870999999999999</v>
      </c>
      <c r="N3630" s="72">
        <v>11.870999999999999</v>
      </c>
      <c r="O3630" s="53" t="s">
        <v>30</v>
      </c>
      <c r="P3630" s="58" t="s">
        <v>56</v>
      </c>
      <c r="Q3630" s="58">
        <v>11.386301369863014</v>
      </c>
      <c r="R3630" s="58">
        <v>7.3031747865447656</v>
      </c>
      <c r="S3630" s="62"/>
      <c r="T3630" s="61"/>
      <c r="U3630" s="63"/>
      <c r="V3630" s="37"/>
      <c r="W3630" s="37"/>
    </row>
    <row r="3631" spans="2:23" ht="24" customHeight="1" x14ac:dyDescent="0.3">
      <c r="B3631" s="68">
        <v>2025</v>
      </c>
      <c r="C3631" s="55" t="s">
        <v>69</v>
      </c>
      <c r="D3631" s="65">
        <v>45709</v>
      </c>
      <c r="E3631" s="55">
        <v>45132</v>
      </c>
      <c r="F3631" s="55">
        <v>53533</v>
      </c>
      <c r="G3631" s="60" t="s">
        <v>26</v>
      </c>
      <c r="H3631" s="174">
        <v>11.5</v>
      </c>
      <c r="I3631" s="61">
        <v>401192.1</v>
      </c>
      <c r="J3631" s="61">
        <v>396738.86768999998</v>
      </c>
      <c r="K3631" s="72">
        <v>98.89</v>
      </c>
      <c r="L3631" s="72">
        <v>12.534000000000002</v>
      </c>
      <c r="M3631" s="72">
        <v>12.534000000000002</v>
      </c>
      <c r="N3631" s="72">
        <v>12.534000000000002</v>
      </c>
      <c r="O3631" s="53" t="s">
        <v>30</v>
      </c>
      <c r="P3631" s="58" t="s">
        <v>56</v>
      </c>
      <c r="Q3631" s="58">
        <v>21.435616438356163</v>
      </c>
      <c r="R3631" s="58">
        <v>7.8229569578299714</v>
      </c>
      <c r="S3631" s="62"/>
      <c r="T3631" s="61"/>
      <c r="U3631" s="63"/>
      <c r="V3631" s="37"/>
      <c r="W3631" s="37"/>
    </row>
    <row r="3632" spans="2:23" ht="24" customHeight="1" x14ac:dyDescent="0.3">
      <c r="B3632" s="68">
        <v>2025</v>
      </c>
      <c r="C3632" s="55" t="s">
        <v>69</v>
      </c>
      <c r="D3632" s="65">
        <v>45709</v>
      </c>
      <c r="E3632" s="55">
        <v>43764</v>
      </c>
      <c r="F3632" s="55">
        <v>55087</v>
      </c>
      <c r="G3632" s="60" t="s">
        <v>26</v>
      </c>
      <c r="H3632" s="174">
        <v>7.25</v>
      </c>
      <c r="I3632" s="61">
        <v>525921.19999999995</v>
      </c>
      <c r="J3632" s="61">
        <v>329857.77664</v>
      </c>
      <c r="K3632" s="72">
        <v>62.72000000000002</v>
      </c>
      <c r="L3632" s="72">
        <v>12.412999999999998</v>
      </c>
      <c r="M3632" s="72">
        <v>12.412999999999998</v>
      </c>
      <c r="N3632" s="72">
        <v>12.412999999999998</v>
      </c>
      <c r="O3632" s="53" t="s">
        <v>30</v>
      </c>
      <c r="P3632" s="58" t="s">
        <v>56</v>
      </c>
      <c r="Q3632" s="58">
        <v>25.693150684931506</v>
      </c>
      <c r="R3632" s="58">
        <v>8.8717363931156275</v>
      </c>
      <c r="S3632" s="62"/>
      <c r="T3632" s="61"/>
      <c r="U3632" s="63"/>
      <c r="V3632" s="37"/>
      <c r="W3632" s="37"/>
    </row>
    <row r="3633" spans="2:23" ht="24" customHeight="1" x14ac:dyDescent="0.3">
      <c r="B3633" s="68">
        <v>2025</v>
      </c>
      <c r="C3633" s="55" t="s">
        <v>69</v>
      </c>
      <c r="D3633" s="65">
        <v>45713</v>
      </c>
      <c r="E3633" s="55">
        <v>45629</v>
      </c>
      <c r="F3633" s="55">
        <v>45993</v>
      </c>
      <c r="G3633" s="60" t="s">
        <v>26</v>
      </c>
      <c r="H3633" s="174"/>
      <c r="I3633" s="61">
        <v>300000</v>
      </c>
      <c r="J3633" s="61">
        <v>280119</v>
      </c>
      <c r="K3633" s="72">
        <v>93.373000000000005</v>
      </c>
      <c r="L3633" s="72">
        <v>9.35</v>
      </c>
      <c r="M3633" s="72">
        <v>9.1950000000000003</v>
      </c>
      <c r="N3633" s="72">
        <v>9.64</v>
      </c>
      <c r="O3633" s="53" t="s">
        <v>29</v>
      </c>
      <c r="P3633" s="58" t="s">
        <v>66</v>
      </c>
      <c r="Q3633" s="58">
        <v>0.76712328767123283</v>
      </c>
      <c r="R3633" s="58">
        <v>0.76712328767123283</v>
      </c>
      <c r="S3633" s="62"/>
      <c r="T3633" s="61"/>
      <c r="U3633" s="63"/>
      <c r="V3633" s="37"/>
      <c r="W3633" s="37"/>
    </row>
    <row r="3634" spans="2:23" ht="24" customHeight="1" x14ac:dyDescent="0.3">
      <c r="B3634" s="68">
        <v>2025</v>
      </c>
      <c r="C3634" s="55" t="s">
        <v>69</v>
      </c>
      <c r="D3634" s="65">
        <v>45714</v>
      </c>
      <c r="E3634" s="55">
        <v>44021</v>
      </c>
      <c r="F3634" s="55">
        <v>49865</v>
      </c>
      <c r="G3634" s="60" t="s">
        <v>26</v>
      </c>
      <c r="H3634" s="174">
        <v>6.25</v>
      </c>
      <c r="I3634" s="61">
        <v>332296.3</v>
      </c>
      <c r="J3634" s="61">
        <v>234999.94336</v>
      </c>
      <c r="K3634" s="72">
        <v>70.720000000000013</v>
      </c>
      <c r="L3634" s="72">
        <v>11.664999999999997</v>
      </c>
      <c r="M3634" s="72">
        <v>11.45</v>
      </c>
      <c r="N3634" s="72">
        <v>11.975</v>
      </c>
      <c r="O3634" s="53" t="s">
        <v>29</v>
      </c>
      <c r="P3634" s="58" t="s">
        <v>56</v>
      </c>
      <c r="Q3634" s="58">
        <v>11.372602739726027</v>
      </c>
      <c r="R3634" s="58">
        <v>7.3219238783392457</v>
      </c>
      <c r="S3634" s="62"/>
      <c r="T3634" s="61"/>
      <c r="U3634" s="63"/>
      <c r="V3634" s="37"/>
      <c r="W3634" s="37"/>
    </row>
    <row r="3635" spans="2:23" ht="24" customHeight="1" x14ac:dyDescent="0.3">
      <c r="B3635" s="68">
        <v>2025</v>
      </c>
      <c r="C3635" s="55" t="s">
        <v>69</v>
      </c>
      <c r="D3635" s="65">
        <v>45714</v>
      </c>
      <c r="E3635" s="55">
        <v>45132</v>
      </c>
      <c r="F3635" s="55">
        <v>53533</v>
      </c>
      <c r="G3635" s="60" t="s">
        <v>26</v>
      </c>
      <c r="H3635" s="174">
        <v>11.5</v>
      </c>
      <c r="I3635" s="61">
        <v>520036.2</v>
      </c>
      <c r="J3635" s="61">
        <v>519999.79746600002</v>
      </c>
      <c r="K3635" s="72">
        <v>99.992999999999967</v>
      </c>
      <c r="L3635" s="72">
        <v>12.397999999999998</v>
      </c>
      <c r="M3635" s="72">
        <v>12.25</v>
      </c>
      <c r="N3635" s="72">
        <v>12.68</v>
      </c>
      <c r="O3635" s="53" t="s">
        <v>29</v>
      </c>
      <c r="P3635" s="58" t="s">
        <v>56</v>
      </c>
      <c r="Q3635" s="58">
        <v>21.421917808219177</v>
      </c>
      <c r="R3635" s="58">
        <v>7.8619160363912961</v>
      </c>
      <c r="S3635" s="62"/>
      <c r="T3635" s="61"/>
      <c r="U3635" s="63"/>
      <c r="V3635" s="37"/>
      <c r="W3635" s="37"/>
    </row>
    <row r="3636" spans="2:23" ht="24" customHeight="1" x14ac:dyDescent="0.3">
      <c r="B3636" s="68">
        <v>2025</v>
      </c>
      <c r="C3636" s="55" t="s">
        <v>69</v>
      </c>
      <c r="D3636" s="65">
        <v>45714</v>
      </c>
      <c r="E3636" s="55">
        <v>43764</v>
      </c>
      <c r="F3636" s="55">
        <v>55087</v>
      </c>
      <c r="G3636" s="60" t="s">
        <v>26</v>
      </c>
      <c r="H3636" s="174">
        <v>7.25</v>
      </c>
      <c r="I3636" s="61">
        <v>580401.19999999995</v>
      </c>
      <c r="J3636" s="61">
        <v>369999.96098799998</v>
      </c>
      <c r="K3636" s="72">
        <v>63.749000000000009</v>
      </c>
      <c r="L3636" s="72">
        <v>12.228000000000003</v>
      </c>
      <c r="M3636" s="72">
        <v>12.05</v>
      </c>
      <c r="N3636" s="72">
        <v>12.505000000000001</v>
      </c>
      <c r="O3636" s="53" t="s">
        <v>29</v>
      </c>
      <c r="P3636" s="58" t="s">
        <v>56</v>
      </c>
      <c r="Q3636" s="58">
        <v>25.67945205479452</v>
      </c>
      <c r="R3636" s="58">
        <v>8.9552411804634104</v>
      </c>
      <c r="S3636" s="62"/>
      <c r="T3636" s="61"/>
      <c r="U3636" s="63"/>
      <c r="V3636" s="37"/>
      <c r="W3636" s="37"/>
    </row>
    <row r="3637" spans="2:23" ht="24" customHeight="1" x14ac:dyDescent="0.3">
      <c r="B3637" s="68">
        <v>2025</v>
      </c>
      <c r="C3637" s="55" t="s">
        <v>69</v>
      </c>
      <c r="D3637" s="65">
        <v>45716</v>
      </c>
      <c r="E3637" s="55">
        <v>45371</v>
      </c>
      <c r="F3637" s="55">
        <v>51580</v>
      </c>
      <c r="G3637" s="60" t="s">
        <v>13</v>
      </c>
      <c r="H3637" s="174">
        <v>5</v>
      </c>
      <c r="I3637" s="61">
        <v>33996.925391999997</v>
      </c>
      <c r="J3637" s="61">
        <v>33251.372818153439</v>
      </c>
      <c r="K3637" s="72">
        <v>97.807000000000002</v>
      </c>
      <c r="L3637" s="72">
        <v>5.6669999999999998</v>
      </c>
      <c r="M3637" s="72">
        <v>5.6669999999999998</v>
      </c>
      <c r="N3637" s="72">
        <v>5.6669999999999998</v>
      </c>
      <c r="O3637" s="53" t="s">
        <v>30</v>
      </c>
      <c r="P3637" s="58" t="s">
        <v>56</v>
      </c>
      <c r="Q3637" s="58">
        <v>16.065753424657533</v>
      </c>
      <c r="R3637" s="58">
        <v>10.676931868938205</v>
      </c>
      <c r="S3637" s="62">
        <v>380.65350000000001</v>
      </c>
      <c r="T3637" s="61">
        <v>89312000</v>
      </c>
      <c r="U3637" s="63">
        <v>87353387.840000004</v>
      </c>
      <c r="V3637" s="37"/>
      <c r="W3637" s="37"/>
    </row>
    <row r="3638" spans="2:23" ht="24" customHeight="1" x14ac:dyDescent="0.3">
      <c r="B3638" s="68">
        <v>2025</v>
      </c>
      <c r="C3638" s="55" t="s">
        <v>69</v>
      </c>
      <c r="D3638" s="65">
        <v>45716</v>
      </c>
      <c r="E3638" s="55">
        <v>45431</v>
      </c>
      <c r="F3638" s="55">
        <v>56753</v>
      </c>
      <c r="G3638" s="60" t="s">
        <v>13</v>
      </c>
      <c r="H3638" s="174">
        <v>5.25</v>
      </c>
      <c r="I3638" s="61">
        <v>285581.48184000002</v>
      </c>
      <c r="J3638" s="61">
        <v>297781.52274420479</v>
      </c>
      <c r="K3638" s="72">
        <v>104.27200000000001</v>
      </c>
      <c r="L3638" s="72">
        <v>5.2370000000000001</v>
      </c>
      <c r="M3638" s="72">
        <v>5.2370000000000001</v>
      </c>
      <c r="N3638" s="72">
        <v>5.2370000000000001</v>
      </c>
      <c r="O3638" s="53" t="s">
        <v>30</v>
      </c>
      <c r="P3638" s="58" t="s">
        <v>56</v>
      </c>
      <c r="Q3638" s="58">
        <v>30.238356164383561</v>
      </c>
      <c r="R3638" s="58">
        <v>15.177247696530072</v>
      </c>
      <c r="S3638" s="62">
        <v>380.65350000000001</v>
      </c>
      <c r="T3638" s="61">
        <v>750240000</v>
      </c>
      <c r="U3638" s="63">
        <v>782290252.79999995</v>
      </c>
      <c r="V3638" s="37"/>
      <c r="W3638" s="37"/>
    </row>
    <row r="3639" spans="2:23" ht="24" customHeight="1" x14ac:dyDescent="0.3">
      <c r="B3639" s="68">
        <v>2025</v>
      </c>
      <c r="C3639" s="55" t="s">
        <v>70</v>
      </c>
      <c r="D3639" s="65">
        <v>45720</v>
      </c>
      <c r="E3639" s="55">
        <v>45720</v>
      </c>
      <c r="F3639" s="55">
        <v>46084</v>
      </c>
      <c r="G3639" s="60" t="s">
        <v>26</v>
      </c>
      <c r="H3639" s="174"/>
      <c r="I3639" s="61">
        <v>525000</v>
      </c>
      <c r="J3639" s="61">
        <v>480884.25</v>
      </c>
      <c r="K3639" s="72">
        <v>91.596999999999994</v>
      </c>
      <c r="L3639" s="72">
        <v>9.1999999999999993</v>
      </c>
      <c r="M3639" s="72">
        <v>8.7899999999999991</v>
      </c>
      <c r="N3639" s="72">
        <v>9.6</v>
      </c>
      <c r="O3639" s="53" t="s">
        <v>29</v>
      </c>
      <c r="P3639" s="58" t="s">
        <v>66</v>
      </c>
      <c r="Q3639" s="58">
        <v>0.99726027397260275</v>
      </c>
      <c r="R3639" s="58">
        <v>0.99726027397260264</v>
      </c>
      <c r="S3639" s="62"/>
      <c r="T3639" s="61"/>
      <c r="U3639" s="63"/>
      <c r="V3639" s="37"/>
      <c r="W3639" s="37"/>
    </row>
    <row r="3640" spans="2:23" ht="24" customHeight="1" x14ac:dyDescent="0.3">
      <c r="B3640" s="68">
        <v>2025</v>
      </c>
      <c r="C3640" s="55" t="s">
        <v>70</v>
      </c>
      <c r="D3640" s="65">
        <v>45721</v>
      </c>
      <c r="E3640" s="55">
        <v>43573</v>
      </c>
      <c r="F3640" s="55">
        <v>47226</v>
      </c>
      <c r="G3640" s="60" t="s">
        <v>13</v>
      </c>
      <c r="H3640" s="174">
        <v>2.25</v>
      </c>
      <c r="I3640" s="61">
        <v>76561.506840000002</v>
      </c>
      <c r="J3640" s="61">
        <v>70168.621018999998</v>
      </c>
      <c r="K3640" s="72">
        <v>91.65</v>
      </c>
      <c r="L3640" s="72">
        <v>5.09</v>
      </c>
      <c r="M3640" s="72">
        <v>4.9000000000000004</v>
      </c>
      <c r="N3640" s="72">
        <v>5.38</v>
      </c>
      <c r="O3640" s="53" t="s">
        <v>29</v>
      </c>
      <c r="P3640" s="58" t="s">
        <v>56</v>
      </c>
      <c r="Q3640" s="58">
        <v>4.1232876712328768</v>
      </c>
      <c r="R3640" s="58">
        <v>3.888050817495758</v>
      </c>
      <c r="S3640" s="62">
        <v>381.29</v>
      </c>
      <c r="T3640" s="61">
        <v>200796000</v>
      </c>
      <c r="U3640" s="63">
        <v>184029534</v>
      </c>
      <c r="V3640" s="37"/>
      <c r="W3640" s="37"/>
    </row>
    <row r="3641" spans="2:23" ht="24" customHeight="1" x14ac:dyDescent="0.3">
      <c r="B3641" s="68">
        <v>2025</v>
      </c>
      <c r="C3641" s="55" t="s">
        <v>70</v>
      </c>
      <c r="D3641" s="65">
        <v>45721</v>
      </c>
      <c r="E3641" s="55">
        <v>45371</v>
      </c>
      <c r="F3641" s="55">
        <v>51580</v>
      </c>
      <c r="G3641" s="60" t="s">
        <v>13</v>
      </c>
      <c r="H3641" s="174">
        <v>5</v>
      </c>
      <c r="I3641" s="61">
        <v>254304.03453</v>
      </c>
      <c r="J3641" s="61">
        <v>247837.08293199999</v>
      </c>
      <c r="K3641" s="72">
        <v>97.456999999999994</v>
      </c>
      <c r="L3641" s="72">
        <v>5.71</v>
      </c>
      <c r="M3641" s="72">
        <v>5.3</v>
      </c>
      <c r="N3641" s="72">
        <v>6.01</v>
      </c>
      <c r="O3641" s="53" t="s">
        <v>29</v>
      </c>
      <c r="P3641" s="58" t="s">
        <v>56</v>
      </c>
      <c r="Q3641" s="58">
        <v>16.052054794520547</v>
      </c>
      <c r="R3641" s="58">
        <v>10.649230452731699</v>
      </c>
      <c r="S3641" s="62">
        <v>381.29</v>
      </c>
      <c r="T3641" s="61">
        <v>666957000</v>
      </c>
      <c r="U3641" s="63">
        <v>649996283.49000001</v>
      </c>
      <c r="V3641" s="37"/>
      <c r="W3641" s="37"/>
    </row>
    <row r="3642" spans="2:23" ht="24" customHeight="1" x14ac:dyDescent="0.3">
      <c r="B3642" s="68">
        <v>2025</v>
      </c>
      <c r="C3642" s="55" t="s">
        <v>70</v>
      </c>
      <c r="D3642" s="65">
        <v>45721</v>
      </c>
      <c r="E3642" s="55">
        <v>45431</v>
      </c>
      <c r="F3642" s="55">
        <v>56753</v>
      </c>
      <c r="G3642" s="60" t="s">
        <v>13</v>
      </c>
      <c r="H3642" s="174">
        <v>5.25</v>
      </c>
      <c r="I3642" s="61">
        <v>272050.41499999998</v>
      </c>
      <c r="J3642" s="61">
        <v>282524.35597799998</v>
      </c>
      <c r="K3642" s="72">
        <v>103.85</v>
      </c>
      <c r="L3642" s="72">
        <v>5.27</v>
      </c>
      <c r="M3642" s="72">
        <v>5</v>
      </c>
      <c r="N3642" s="72">
        <v>5.7229999999999999</v>
      </c>
      <c r="O3642" s="53" t="s">
        <v>29</v>
      </c>
      <c r="P3642" s="58" t="s">
        <v>56</v>
      </c>
      <c r="Q3642" s="58">
        <v>30.224657534246575</v>
      </c>
      <c r="R3642" s="58">
        <v>15.127592489770883</v>
      </c>
      <c r="S3642" s="62">
        <v>381.29</v>
      </c>
      <c r="T3642" s="61">
        <v>713500000</v>
      </c>
      <c r="U3642" s="63">
        <v>740969750</v>
      </c>
      <c r="V3642" s="37"/>
      <c r="W3642" s="37"/>
    </row>
    <row r="3643" spans="2:23" ht="24" customHeight="1" x14ac:dyDescent="0.3">
      <c r="B3643" s="68">
        <v>2025</v>
      </c>
      <c r="C3643" s="55" t="s">
        <v>70</v>
      </c>
      <c r="D3643" s="65">
        <v>45723</v>
      </c>
      <c r="E3643" s="55">
        <v>44021</v>
      </c>
      <c r="F3643" s="55">
        <v>49865</v>
      </c>
      <c r="G3643" s="60" t="s">
        <v>26</v>
      </c>
      <c r="H3643" s="174">
        <v>6.25</v>
      </c>
      <c r="I3643" s="61">
        <v>294079.8</v>
      </c>
      <c r="J3643" s="61">
        <v>207576.22683</v>
      </c>
      <c r="K3643" s="72">
        <v>70.584999999999994</v>
      </c>
      <c r="L3643" s="72">
        <v>11.736000000000001</v>
      </c>
      <c r="M3643" s="72">
        <v>11.736000000000001</v>
      </c>
      <c r="N3643" s="72">
        <v>11.736000000000001</v>
      </c>
      <c r="O3643" s="53" t="s">
        <v>30</v>
      </c>
      <c r="P3643" s="58" t="s">
        <v>56</v>
      </c>
      <c r="Q3643" s="58">
        <v>11.347945205479451</v>
      </c>
      <c r="R3643" s="58">
        <v>7.2860871863424936</v>
      </c>
      <c r="S3643" s="62"/>
      <c r="T3643" s="61"/>
      <c r="U3643" s="63"/>
      <c r="V3643" s="37"/>
      <c r="W3643" s="37"/>
    </row>
    <row r="3644" spans="2:23" ht="24" customHeight="1" x14ac:dyDescent="0.3">
      <c r="B3644" s="68">
        <v>2025</v>
      </c>
      <c r="C3644" s="55" t="s">
        <v>70</v>
      </c>
      <c r="D3644" s="65">
        <v>45723</v>
      </c>
      <c r="E3644" s="55">
        <v>45132</v>
      </c>
      <c r="F3644" s="55">
        <v>53533</v>
      </c>
      <c r="G3644" s="60" t="s">
        <v>26</v>
      </c>
      <c r="H3644" s="174">
        <v>11.5</v>
      </c>
      <c r="I3644" s="61">
        <v>458586.5</v>
      </c>
      <c r="J3644" s="61">
        <v>458563.57067500002</v>
      </c>
      <c r="K3644" s="72">
        <v>99.995000000000005</v>
      </c>
      <c r="L3644" s="72">
        <v>12.439</v>
      </c>
      <c r="M3644" s="72">
        <v>12.439</v>
      </c>
      <c r="N3644" s="72">
        <v>12.439</v>
      </c>
      <c r="O3644" s="53" t="s">
        <v>30</v>
      </c>
      <c r="P3644" s="58" t="s">
        <v>56</v>
      </c>
      <c r="Q3644" s="58">
        <v>21.397260273972602</v>
      </c>
      <c r="R3644" s="58">
        <v>7.8213412335560273</v>
      </c>
      <c r="S3644" s="62"/>
      <c r="T3644" s="61"/>
      <c r="U3644" s="63"/>
      <c r="V3644" s="37"/>
      <c r="W3644" s="37"/>
    </row>
    <row r="3645" spans="2:23" ht="24" customHeight="1" x14ac:dyDescent="0.3">
      <c r="B3645" s="68">
        <v>2025</v>
      </c>
      <c r="C3645" s="55" t="s">
        <v>70</v>
      </c>
      <c r="D3645" s="65">
        <v>45727</v>
      </c>
      <c r="E3645" s="55">
        <v>45720</v>
      </c>
      <c r="F3645" s="55">
        <v>46084</v>
      </c>
      <c r="G3645" s="60" t="s">
        <v>26</v>
      </c>
      <c r="H3645" s="174"/>
      <c r="I3645" s="61">
        <v>525000</v>
      </c>
      <c r="J3645" s="61">
        <v>481482.75</v>
      </c>
      <c r="K3645" s="72">
        <v>91.710999999999999</v>
      </c>
      <c r="L3645" s="72">
        <v>9.25</v>
      </c>
      <c r="M3645" s="72">
        <v>9.0990000000000002</v>
      </c>
      <c r="N3645" s="72">
        <v>9.7279999999999998</v>
      </c>
      <c r="O3645" s="53" t="s">
        <v>29</v>
      </c>
      <c r="P3645" s="58" t="s">
        <v>66</v>
      </c>
      <c r="Q3645" s="58">
        <v>0.9780821917808219</v>
      </c>
      <c r="R3645" s="58">
        <v>0.9780821917808219</v>
      </c>
      <c r="S3645" s="62"/>
      <c r="T3645" s="61"/>
      <c r="U3645" s="63"/>
      <c r="V3645" s="37"/>
      <c r="W3645" s="37"/>
    </row>
    <row r="3646" spans="2:23" ht="24" customHeight="1" x14ac:dyDescent="0.3">
      <c r="B3646" s="68">
        <v>2025</v>
      </c>
      <c r="C3646" s="55" t="s">
        <v>70</v>
      </c>
      <c r="D3646" s="65">
        <v>45728</v>
      </c>
      <c r="E3646" s="55">
        <v>44021</v>
      </c>
      <c r="F3646" s="55">
        <v>49865</v>
      </c>
      <c r="G3646" s="60" t="s">
        <v>26</v>
      </c>
      <c r="H3646" s="174">
        <v>6.25</v>
      </c>
      <c r="I3646" s="61">
        <v>455500</v>
      </c>
      <c r="J3646" s="61">
        <v>321081.95</v>
      </c>
      <c r="K3646" s="72">
        <v>70.489999999999995</v>
      </c>
      <c r="L3646" s="72">
        <v>11.78</v>
      </c>
      <c r="M3646" s="72">
        <v>11.5</v>
      </c>
      <c r="N3646" s="72">
        <v>12.02</v>
      </c>
      <c r="O3646" s="53" t="s">
        <v>29</v>
      </c>
      <c r="P3646" s="58" t="s">
        <v>56</v>
      </c>
      <c r="Q3646" s="58">
        <v>11.334246575342465</v>
      </c>
      <c r="R3646" s="58">
        <v>7.2654583398959058</v>
      </c>
      <c r="S3646" s="62"/>
      <c r="T3646" s="61"/>
      <c r="U3646" s="63"/>
      <c r="V3646" s="37"/>
      <c r="W3646" s="37"/>
    </row>
    <row r="3647" spans="2:23" ht="24" customHeight="1" x14ac:dyDescent="0.3">
      <c r="B3647" s="68">
        <v>2025</v>
      </c>
      <c r="C3647" s="55" t="s">
        <v>70</v>
      </c>
      <c r="D3647" s="65">
        <v>45728</v>
      </c>
      <c r="E3647" s="55">
        <v>45132</v>
      </c>
      <c r="F3647" s="55">
        <v>53533</v>
      </c>
      <c r="G3647" s="60" t="s">
        <v>26</v>
      </c>
      <c r="H3647" s="174">
        <v>11.5</v>
      </c>
      <c r="I3647" s="61">
        <v>591500</v>
      </c>
      <c r="J3647" s="61">
        <v>592056.01</v>
      </c>
      <c r="K3647" s="72">
        <v>100.09399999999999</v>
      </c>
      <c r="L3647" s="72">
        <v>12.448</v>
      </c>
      <c r="M3647" s="72">
        <v>12.29</v>
      </c>
      <c r="N3647" s="72">
        <v>12.685</v>
      </c>
      <c r="O3647" s="53" t="s">
        <v>29</v>
      </c>
      <c r="P3647" s="58" t="s">
        <v>56</v>
      </c>
      <c r="Q3647" s="58">
        <v>21.383561643835616</v>
      </c>
      <c r="R3647" s="58">
        <v>7.8041534801156454</v>
      </c>
      <c r="S3647" s="62"/>
      <c r="T3647" s="61"/>
      <c r="U3647" s="63"/>
      <c r="V3647" s="37"/>
      <c r="W3647" s="37"/>
    </row>
    <row r="3648" spans="2:23" ht="24" customHeight="1" x14ac:dyDescent="0.3">
      <c r="B3648" s="68">
        <v>2025</v>
      </c>
      <c r="C3648" s="55" t="s">
        <v>70</v>
      </c>
      <c r="D3648" s="65">
        <v>45728</v>
      </c>
      <c r="E3648" s="55">
        <v>43764</v>
      </c>
      <c r="F3648" s="55">
        <v>55087</v>
      </c>
      <c r="G3648" s="60" t="s">
        <v>26</v>
      </c>
      <c r="H3648" s="174">
        <v>7.25</v>
      </c>
      <c r="I3648" s="61">
        <v>333735.59999999998</v>
      </c>
      <c r="J3648" s="61">
        <v>211862.03359199999</v>
      </c>
      <c r="K3648" s="72">
        <v>63.481999999999999</v>
      </c>
      <c r="L3648" s="72">
        <v>12.337</v>
      </c>
      <c r="M3648" s="72">
        <v>12.131</v>
      </c>
      <c r="N3648" s="72">
        <v>12.545</v>
      </c>
      <c r="O3648" s="53" t="s">
        <v>29</v>
      </c>
      <c r="P3648" s="58" t="s">
        <v>56</v>
      </c>
      <c r="Q3648" s="58">
        <v>25.641095890410959</v>
      </c>
      <c r="R3648" s="58">
        <v>8.8594515488875878</v>
      </c>
      <c r="S3648" s="62"/>
      <c r="T3648" s="61"/>
      <c r="U3648" s="63"/>
      <c r="V3648" s="37"/>
      <c r="W3648" s="37"/>
    </row>
    <row r="3649" spans="2:23" ht="24" customHeight="1" x14ac:dyDescent="0.3">
      <c r="B3649" s="68">
        <v>2025</v>
      </c>
      <c r="C3649" s="55" t="s">
        <v>70</v>
      </c>
      <c r="D3649" s="65">
        <v>45730</v>
      </c>
      <c r="E3649" s="55">
        <v>45371</v>
      </c>
      <c r="F3649" s="55">
        <v>51580</v>
      </c>
      <c r="G3649" s="60" t="s">
        <v>13</v>
      </c>
      <c r="H3649" s="174">
        <v>5</v>
      </c>
      <c r="I3649" s="61">
        <v>23755.9260928</v>
      </c>
      <c r="J3649" s="61">
        <v>23169.629836830001</v>
      </c>
      <c r="K3649" s="72">
        <v>97.531999999999996</v>
      </c>
      <c r="L3649" s="72">
        <v>5.7160000000000002</v>
      </c>
      <c r="M3649" s="72">
        <v>5.7160000000000002</v>
      </c>
      <c r="N3649" s="72">
        <v>5.7160000000000002</v>
      </c>
      <c r="O3649" s="53" t="s">
        <v>30</v>
      </c>
      <c r="P3649" s="58" t="s">
        <v>56</v>
      </c>
      <c r="Q3649" s="58">
        <v>16.027397260273972</v>
      </c>
      <c r="R3649" s="58">
        <v>10.62261811762712</v>
      </c>
      <c r="S3649" s="62">
        <v>382.4384</v>
      </c>
      <c r="T3649" s="61">
        <v>62117000</v>
      </c>
      <c r="U3649" s="63">
        <v>60583952.439999998</v>
      </c>
      <c r="V3649" s="37"/>
      <c r="W3649" s="37"/>
    </row>
    <row r="3650" spans="2:23" ht="24" customHeight="1" x14ac:dyDescent="0.3">
      <c r="B3650" s="68">
        <v>2025</v>
      </c>
      <c r="C3650" s="55" t="s">
        <v>70</v>
      </c>
      <c r="D3650" s="65">
        <v>45734</v>
      </c>
      <c r="E3650" s="55">
        <v>45720</v>
      </c>
      <c r="F3650" s="55">
        <v>46084</v>
      </c>
      <c r="G3650" s="60" t="s">
        <v>26</v>
      </c>
      <c r="H3650" s="174"/>
      <c r="I3650" s="61">
        <v>525000</v>
      </c>
      <c r="J3650" s="61">
        <v>481241.25</v>
      </c>
      <c r="K3650" s="72">
        <v>91.665000000000006</v>
      </c>
      <c r="L3650" s="72">
        <v>9.5</v>
      </c>
      <c r="M3650" s="72">
        <v>9.0990000000000002</v>
      </c>
      <c r="N3650" s="72">
        <v>10.09</v>
      </c>
      <c r="O3650" s="53" t="s">
        <v>29</v>
      </c>
      <c r="P3650" s="58" t="s">
        <v>66</v>
      </c>
      <c r="Q3650" s="58">
        <v>0.95890410958904104</v>
      </c>
      <c r="R3650" s="58">
        <v>0.95890410958904093</v>
      </c>
      <c r="S3650" s="62"/>
      <c r="T3650" s="61"/>
      <c r="U3650" s="63"/>
      <c r="V3650" s="37"/>
      <c r="W3650" s="37"/>
    </row>
    <row r="3651" spans="2:23" ht="24" customHeight="1" x14ac:dyDescent="0.3">
      <c r="B3651" s="68">
        <v>2025</v>
      </c>
      <c r="C3651" s="55" t="s">
        <v>70</v>
      </c>
      <c r="D3651" s="65">
        <v>45735</v>
      </c>
      <c r="E3651" s="55">
        <v>43573</v>
      </c>
      <c r="F3651" s="55">
        <v>47226</v>
      </c>
      <c r="G3651" s="60" t="s">
        <v>13</v>
      </c>
      <c r="H3651" s="174">
        <v>2.25</v>
      </c>
      <c r="I3651" s="61">
        <v>116691.0454912</v>
      </c>
      <c r="J3651" s="61">
        <v>105584.39178134757</v>
      </c>
      <c r="K3651" s="72">
        <v>90.481999999999985</v>
      </c>
      <c r="L3651" s="72">
        <v>5.4929999999999994</v>
      </c>
      <c r="M3651" s="72">
        <v>5.25</v>
      </c>
      <c r="N3651" s="72">
        <v>5.69</v>
      </c>
      <c r="O3651" s="53" t="s">
        <v>29</v>
      </c>
      <c r="P3651" s="58" t="s">
        <v>56</v>
      </c>
      <c r="Q3651" s="58">
        <v>4.0849315068493155</v>
      </c>
      <c r="R3651" s="58">
        <v>3.8471743162080569</v>
      </c>
      <c r="S3651" s="62">
        <v>383.12619999999998</v>
      </c>
      <c r="T3651" s="61">
        <v>304576000</v>
      </c>
      <c r="U3651" s="63">
        <v>275586456.31999999</v>
      </c>
      <c r="V3651" s="37"/>
      <c r="W3651" s="37"/>
    </row>
    <row r="3652" spans="2:23" ht="24" customHeight="1" x14ac:dyDescent="0.3">
      <c r="B3652" s="68">
        <v>2025</v>
      </c>
      <c r="C3652" s="55" t="s">
        <v>70</v>
      </c>
      <c r="D3652" s="65">
        <v>45735</v>
      </c>
      <c r="E3652" s="55">
        <v>45371</v>
      </c>
      <c r="F3652" s="55">
        <v>51580</v>
      </c>
      <c r="G3652" s="60" t="s">
        <v>13</v>
      </c>
      <c r="H3652" s="174">
        <v>5</v>
      </c>
      <c r="I3652" s="61">
        <v>196543.74059999999</v>
      </c>
      <c r="J3652" s="61">
        <v>185556.94550046007</v>
      </c>
      <c r="K3652" s="72">
        <v>94.409999999999982</v>
      </c>
      <c r="L3652" s="72">
        <v>6.0500000000000016</v>
      </c>
      <c r="M3652" s="72">
        <v>5.68</v>
      </c>
      <c r="N3652" s="72">
        <v>6.25</v>
      </c>
      <c r="O3652" s="53" t="s">
        <v>29</v>
      </c>
      <c r="P3652" s="58" t="s">
        <v>56</v>
      </c>
      <c r="Q3652" s="58">
        <v>16.013698630136986</v>
      </c>
      <c r="R3652" s="58">
        <v>10.499756652606592</v>
      </c>
      <c r="S3652" s="62">
        <v>383.12619999999998</v>
      </c>
      <c r="T3652" s="61">
        <v>513000000</v>
      </c>
      <c r="U3652" s="63">
        <v>484323300</v>
      </c>
      <c r="V3652" s="37"/>
      <c r="W3652" s="37"/>
    </row>
    <row r="3653" spans="2:23" ht="24" customHeight="1" x14ac:dyDescent="0.3">
      <c r="B3653" s="68">
        <v>2025</v>
      </c>
      <c r="C3653" s="55" t="s">
        <v>70</v>
      </c>
      <c r="D3653" s="65">
        <v>45735</v>
      </c>
      <c r="E3653" s="55">
        <v>45431</v>
      </c>
      <c r="F3653" s="55">
        <v>56753</v>
      </c>
      <c r="G3653" s="60" t="s">
        <v>13</v>
      </c>
      <c r="H3653" s="174">
        <v>5.25</v>
      </c>
      <c r="I3653" s="61">
        <v>317228.49359999999</v>
      </c>
      <c r="J3653" s="61">
        <v>309408.81123276002</v>
      </c>
      <c r="K3653" s="72">
        <v>97.534999999999968</v>
      </c>
      <c r="L3653" s="72">
        <v>5.7299999999999986</v>
      </c>
      <c r="M3653" s="72">
        <v>5.3</v>
      </c>
      <c r="N3653" s="72">
        <v>5.9</v>
      </c>
      <c r="O3653" s="53" t="s">
        <v>29</v>
      </c>
      <c r="P3653" s="58" t="s">
        <v>56</v>
      </c>
      <c r="Q3653" s="58">
        <v>30.186301369863013</v>
      </c>
      <c r="R3653" s="58">
        <v>14.592087632883779</v>
      </c>
      <c r="S3653" s="62">
        <v>383.12619999999998</v>
      </c>
      <c r="T3653" s="61">
        <v>828000000</v>
      </c>
      <c r="U3653" s="63">
        <v>807589800</v>
      </c>
      <c r="V3653" s="37"/>
      <c r="W3653" s="37"/>
    </row>
    <row r="3654" spans="2:23" ht="24" customHeight="1" x14ac:dyDescent="0.3">
      <c r="B3654" s="68">
        <v>2025</v>
      </c>
      <c r="C3654" s="55" t="s">
        <v>70</v>
      </c>
      <c r="D3654" s="65">
        <v>45741</v>
      </c>
      <c r="E3654" s="55">
        <v>45720</v>
      </c>
      <c r="F3654" s="55">
        <v>46084</v>
      </c>
      <c r="G3654" s="60" t="s">
        <v>26</v>
      </c>
      <c r="H3654" s="174"/>
      <c r="I3654" s="61">
        <v>455000</v>
      </c>
      <c r="J3654" s="61">
        <v>417831.05</v>
      </c>
      <c r="K3654" s="72">
        <v>91.831000000000003</v>
      </c>
      <c r="L3654" s="72">
        <v>9.4930000000000003</v>
      </c>
      <c r="M3654" s="72">
        <v>9.1690000000000005</v>
      </c>
      <c r="N3654" s="72">
        <v>9.8989999999999991</v>
      </c>
      <c r="O3654" s="53" t="s">
        <v>29</v>
      </c>
      <c r="P3654" s="58" t="s">
        <v>66</v>
      </c>
      <c r="Q3654" s="58">
        <v>0.9397260273972603</v>
      </c>
      <c r="R3654" s="58">
        <v>0.9397260273972603</v>
      </c>
      <c r="S3654" s="62"/>
      <c r="T3654" s="61"/>
      <c r="U3654" s="63"/>
      <c r="V3654" s="37"/>
      <c r="W3654" s="37"/>
    </row>
    <row r="3655" spans="2:23" ht="24" customHeight="1" x14ac:dyDescent="0.3">
      <c r="B3655" s="68">
        <v>2025</v>
      </c>
      <c r="C3655" s="55" t="s">
        <v>70</v>
      </c>
      <c r="D3655" s="65">
        <v>45742</v>
      </c>
      <c r="E3655" s="55">
        <v>44021</v>
      </c>
      <c r="F3655" s="55">
        <v>49865</v>
      </c>
      <c r="G3655" s="60" t="s">
        <v>26</v>
      </c>
      <c r="H3655" s="174">
        <v>6.25</v>
      </c>
      <c r="I3655" s="61">
        <v>429500</v>
      </c>
      <c r="J3655" s="61">
        <v>294825.98</v>
      </c>
      <c r="K3655" s="72">
        <v>68.644000000000005</v>
      </c>
      <c r="L3655" s="72">
        <v>12.259999999999994</v>
      </c>
      <c r="M3655" s="72">
        <v>12.05</v>
      </c>
      <c r="N3655" s="72">
        <v>12.5</v>
      </c>
      <c r="O3655" s="53" t="s">
        <v>29</v>
      </c>
      <c r="P3655" s="58" t="s">
        <v>56</v>
      </c>
      <c r="Q3655" s="58">
        <v>11.295890410958904</v>
      </c>
      <c r="R3655" s="58">
        <v>7.1513951824494955</v>
      </c>
      <c r="S3655" s="62"/>
      <c r="T3655" s="61"/>
      <c r="U3655" s="63"/>
      <c r="V3655" s="37"/>
      <c r="W3655" s="37"/>
    </row>
    <row r="3656" spans="2:23" ht="24" customHeight="1" x14ac:dyDescent="0.3">
      <c r="B3656" s="68">
        <v>2025</v>
      </c>
      <c r="C3656" s="55" t="s">
        <v>70</v>
      </c>
      <c r="D3656" s="65">
        <v>45742</v>
      </c>
      <c r="E3656" s="55">
        <v>45132</v>
      </c>
      <c r="F3656" s="55">
        <v>53533</v>
      </c>
      <c r="G3656" s="60" t="s">
        <v>26</v>
      </c>
      <c r="H3656" s="174">
        <v>11.5</v>
      </c>
      <c r="I3656" s="61">
        <v>542500</v>
      </c>
      <c r="J3656" s="61">
        <v>529089.4</v>
      </c>
      <c r="K3656" s="72">
        <v>97.527999999999949</v>
      </c>
      <c r="L3656" s="72">
        <v>12.894999999999998</v>
      </c>
      <c r="M3656" s="72">
        <v>12.67</v>
      </c>
      <c r="N3656" s="72">
        <v>13.15</v>
      </c>
      <c r="O3656" s="53" t="s">
        <v>29</v>
      </c>
      <c r="P3656" s="58" t="s">
        <v>56</v>
      </c>
      <c r="Q3656" s="58">
        <v>21.345205479452055</v>
      </c>
      <c r="R3656" s="58">
        <v>7.5947308215654177</v>
      </c>
      <c r="S3656" s="62"/>
      <c r="T3656" s="61"/>
      <c r="U3656" s="63"/>
      <c r="V3656" s="37"/>
      <c r="W3656" s="37"/>
    </row>
    <row r="3657" spans="2:23" ht="24" customHeight="1" x14ac:dyDescent="0.3">
      <c r="B3657" s="68">
        <v>2025</v>
      </c>
      <c r="C3657" s="55" t="s">
        <v>70</v>
      </c>
      <c r="D3657" s="65">
        <v>45742</v>
      </c>
      <c r="E3657" s="55">
        <v>43764</v>
      </c>
      <c r="F3657" s="55">
        <v>55087</v>
      </c>
      <c r="G3657" s="60" t="s">
        <v>26</v>
      </c>
      <c r="H3657" s="174">
        <v>7.25</v>
      </c>
      <c r="I3657" s="61">
        <v>488266.4</v>
      </c>
      <c r="J3657" s="61">
        <v>301084.59289600002</v>
      </c>
      <c r="K3657" s="72">
        <v>61.663999999999994</v>
      </c>
      <c r="L3657" s="72">
        <v>12.769999999999998</v>
      </c>
      <c r="M3657" s="72">
        <v>12.53</v>
      </c>
      <c r="N3657" s="72">
        <v>13.03</v>
      </c>
      <c r="O3657" s="53" t="s">
        <v>29</v>
      </c>
      <c r="P3657" s="58" t="s">
        <v>56</v>
      </c>
      <c r="Q3657" s="58">
        <v>25.602739726027398</v>
      </c>
      <c r="R3657" s="58">
        <v>8.5975310314219264</v>
      </c>
      <c r="S3657" s="62"/>
      <c r="T3657" s="61"/>
      <c r="U3657" s="63"/>
      <c r="V3657" s="37"/>
      <c r="W3657" s="37"/>
    </row>
    <row r="3658" spans="2:23" ht="24" customHeight="1" x14ac:dyDescent="0.3">
      <c r="B3658" s="68">
        <v>2025</v>
      </c>
      <c r="C3658" s="55" t="s">
        <v>71</v>
      </c>
      <c r="D3658" s="65">
        <v>45748</v>
      </c>
      <c r="E3658" s="55">
        <v>45720</v>
      </c>
      <c r="F3658" s="55">
        <v>46084</v>
      </c>
      <c r="G3658" s="60" t="s">
        <v>26</v>
      </c>
      <c r="H3658" s="174"/>
      <c r="I3658" s="61">
        <v>350000</v>
      </c>
      <c r="J3658" s="61">
        <v>321692</v>
      </c>
      <c r="K3658" s="72">
        <v>91.912000000000006</v>
      </c>
      <c r="L3658" s="72">
        <v>9.5939999999999994</v>
      </c>
      <c r="M3658" s="72">
        <v>9.25</v>
      </c>
      <c r="N3658" s="72">
        <v>9.9529999999999994</v>
      </c>
      <c r="O3658" s="53" t="s">
        <v>29</v>
      </c>
      <c r="P3658" s="58" t="s">
        <v>66</v>
      </c>
      <c r="Q3658" s="58">
        <v>0.92054794520547945</v>
      </c>
      <c r="R3658" s="58">
        <v>0.92054794520547956</v>
      </c>
      <c r="S3658" s="62"/>
      <c r="T3658" s="61"/>
      <c r="U3658" s="63"/>
      <c r="V3658" s="37"/>
      <c r="W3658" s="37"/>
    </row>
    <row r="3659" spans="2:23" ht="24" customHeight="1" x14ac:dyDescent="0.3">
      <c r="B3659" s="68">
        <v>2025</v>
      </c>
      <c r="C3659" s="55" t="s">
        <v>71</v>
      </c>
      <c r="D3659" s="65">
        <v>45749</v>
      </c>
      <c r="E3659" s="55">
        <v>43573</v>
      </c>
      <c r="F3659" s="55">
        <v>47226</v>
      </c>
      <c r="G3659" s="60" t="s">
        <v>13</v>
      </c>
      <c r="H3659" s="174">
        <v>2.25</v>
      </c>
      <c r="I3659" s="61">
        <v>117838.30499999999</v>
      </c>
      <c r="J3659" s="61">
        <v>105412.25573775001</v>
      </c>
      <c r="K3659" s="72">
        <v>89.454999999999984</v>
      </c>
      <c r="L3659" s="72">
        <v>5.8670000000000018</v>
      </c>
      <c r="M3659" s="72">
        <v>5.65</v>
      </c>
      <c r="N3659" s="72">
        <v>6.2350000000000003</v>
      </c>
      <c r="O3659" s="53" t="s">
        <v>29</v>
      </c>
      <c r="P3659" s="58" t="s">
        <v>56</v>
      </c>
      <c r="Q3659" s="58">
        <v>4.0465753424657533</v>
      </c>
      <c r="R3659" s="58">
        <v>3.8064625313035081</v>
      </c>
      <c r="S3659" s="62">
        <v>385.09249999999997</v>
      </c>
      <c r="T3659" s="61">
        <v>306000000</v>
      </c>
      <c r="U3659" s="63">
        <v>273732300</v>
      </c>
      <c r="V3659" s="37"/>
      <c r="W3659" s="37"/>
    </row>
    <row r="3660" spans="2:23" ht="24" customHeight="1" x14ac:dyDescent="0.3">
      <c r="B3660" s="68">
        <v>2025</v>
      </c>
      <c r="C3660" s="55" t="s">
        <v>71</v>
      </c>
      <c r="D3660" s="65">
        <v>45749</v>
      </c>
      <c r="E3660" s="55">
        <v>45371</v>
      </c>
      <c r="F3660" s="55">
        <v>51580</v>
      </c>
      <c r="G3660" s="60" t="s">
        <v>13</v>
      </c>
      <c r="H3660" s="174">
        <v>5</v>
      </c>
      <c r="I3660" s="61">
        <v>250126.050785</v>
      </c>
      <c r="J3660" s="61">
        <v>217081.89821579363</v>
      </c>
      <c r="K3660" s="72">
        <v>86.78900000000003</v>
      </c>
      <c r="L3660" s="72">
        <v>6.3590000000000009</v>
      </c>
      <c r="M3660" s="72">
        <v>6.02</v>
      </c>
      <c r="N3660" s="72">
        <v>6.5299999999999994</v>
      </c>
      <c r="O3660" s="53" t="s">
        <v>29</v>
      </c>
      <c r="P3660" s="58" t="s">
        <v>56</v>
      </c>
      <c r="Q3660" s="58">
        <v>15.975342465753425</v>
      </c>
      <c r="R3660" s="58">
        <v>10.960047783249653</v>
      </c>
      <c r="S3660" s="62">
        <v>385.09249999999997</v>
      </c>
      <c r="T3660" s="61">
        <v>649522000</v>
      </c>
      <c r="U3660" s="63">
        <v>563713648.58000004</v>
      </c>
      <c r="V3660" s="37"/>
      <c r="W3660" s="37"/>
    </row>
    <row r="3661" spans="2:23" ht="24" customHeight="1" x14ac:dyDescent="0.3">
      <c r="B3661" s="68">
        <v>2025</v>
      </c>
      <c r="C3661" s="55" t="s">
        <v>71</v>
      </c>
      <c r="D3661" s="65">
        <v>45749</v>
      </c>
      <c r="E3661" s="55">
        <v>45431</v>
      </c>
      <c r="F3661" s="55">
        <v>56753</v>
      </c>
      <c r="G3661" s="60" t="s">
        <v>13</v>
      </c>
      <c r="H3661" s="174">
        <v>5.25</v>
      </c>
      <c r="I3661" s="61">
        <v>291746.07799999998</v>
      </c>
      <c r="J3661" s="61">
        <v>277672.24719727994</v>
      </c>
      <c r="K3661" s="72">
        <v>95.175999999999959</v>
      </c>
      <c r="L3661" s="72">
        <v>5.9250000000000025</v>
      </c>
      <c r="M3661" s="72">
        <v>5.65</v>
      </c>
      <c r="N3661" s="72">
        <v>6.17</v>
      </c>
      <c r="O3661" s="53" t="s">
        <v>29</v>
      </c>
      <c r="P3661" s="58" t="s">
        <v>56</v>
      </c>
      <c r="Q3661" s="58">
        <v>30.147945205479452</v>
      </c>
      <c r="R3661" s="58">
        <v>14.345485455335158</v>
      </c>
      <c r="S3661" s="62">
        <v>385.09249999999997</v>
      </c>
      <c r="T3661" s="61">
        <v>757600000</v>
      </c>
      <c r="U3661" s="63">
        <v>721053376</v>
      </c>
      <c r="V3661" s="37"/>
      <c r="W3661" s="37"/>
    </row>
    <row r="3662" spans="2:23" ht="24" customHeight="1" x14ac:dyDescent="0.3">
      <c r="B3662" s="68">
        <v>2025</v>
      </c>
      <c r="C3662" s="55" t="s">
        <v>71</v>
      </c>
      <c r="D3662" s="65">
        <v>45751</v>
      </c>
      <c r="E3662" s="55">
        <v>44021</v>
      </c>
      <c r="F3662" s="55">
        <v>49865</v>
      </c>
      <c r="G3662" s="60" t="s">
        <v>26</v>
      </c>
      <c r="H3662" s="174">
        <v>6.25</v>
      </c>
      <c r="I3662" s="61">
        <v>428899.6</v>
      </c>
      <c r="J3662" s="61">
        <v>294825.58503999998</v>
      </c>
      <c r="K3662" s="72">
        <v>68.739999999999995</v>
      </c>
      <c r="L3662" s="72">
        <v>12.282999999999999</v>
      </c>
      <c r="M3662" s="72">
        <v>12.282999999999999</v>
      </c>
      <c r="N3662" s="72">
        <v>12.282999999999999</v>
      </c>
      <c r="O3662" s="53" t="s">
        <v>30</v>
      </c>
      <c r="P3662" s="58" t="s">
        <v>56</v>
      </c>
      <c r="Q3662" s="58">
        <v>11.271232876712329</v>
      </c>
      <c r="R3662" s="58">
        <v>7.1231055927556319</v>
      </c>
      <c r="S3662" s="62"/>
      <c r="T3662" s="61"/>
      <c r="U3662" s="63"/>
      <c r="V3662" s="37"/>
      <c r="W3662" s="37"/>
    </row>
    <row r="3663" spans="2:23" ht="24" customHeight="1" x14ac:dyDescent="0.3">
      <c r="B3663" s="68">
        <v>2025</v>
      </c>
      <c r="C3663" s="55" t="s">
        <v>71</v>
      </c>
      <c r="D3663" s="65">
        <v>45751</v>
      </c>
      <c r="E3663" s="55">
        <v>45132</v>
      </c>
      <c r="F3663" s="55">
        <v>53533</v>
      </c>
      <c r="G3663" s="60" t="s">
        <v>26</v>
      </c>
      <c r="H3663" s="174">
        <v>11.5</v>
      </c>
      <c r="I3663" s="61">
        <v>541422.30000000005</v>
      </c>
      <c r="J3663" s="61">
        <v>529088.700006</v>
      </c>
      <c r="K3663" s="72">
        <v>97.721999999999994</v>
      </c>
      <c r="L3663" s="72">
        <v>12.91</v>
      </c>
      <c r="M3663" s="72">
        <v>12.91</v>
      </c>
      <c r="N3663" s="72">
        <v>12.91</v>
      </c>
      <c r="O3663" s="53" t="s">
        <v>30</v>
      </c>
      <c r="P3663" s="58" t="s">
        <v>56</v>
      </c>
      <c r="Q3663" s="58">
        <v>21.32054794520548</v>
      </c>
      <c r="R3663" s="58">
        <v>7.5644085444186908</v>
      </c>
      <c r="S3663" s="62"/>
      <c r="T3663" s="61"/>
      <c r="U3663" s="63"/>
      <c r="V3663" s="37"/>
      <c r="W3663" s="37"/>
    </row>
    <row r="3664" spans="2:23" ht="24" customHeight="1" x14ac:dyDescent="0.3">
      <c r="B3664" s="68">
        <v>2025</v>
      </c>
      <c r="C3664" s="55" t="s">
        <v>71</v>
      </c>
      <c r="D3664" s="65">
        <v>45751</v>
      </c>
      <c r="E3664" s="55">
        <v>43764</v>
      </c>
      <c r="F3664" s="55">
        <v>55087</v>
      </c>
      <c r="G3664" s="60" t="s">
        <v>26</v>
      </c>
      <c r="H3664" s="174">
        <v>7.25</v>
      </c>
      <c r="I3664" s="61">
        <v>486892</v>
      </c>
      <c r="J3664" s="61">
        <v>301084.27496000001</v>
      </c>
      <c r="K3664" s="72">
        <v>61.838000000000001</v>
      </c>
      <c r="L3664" s="72">
        <v>12.772</v>
      </c>
      <c r="M3664" s="72">
        <v>12.772</v>
      </c>
      <c r="N3664" s="72">
        <v>12.772</v>
      </c>
      <c r="O3664" s="53" t="s">
        <v>30</v>
      </c>
      <c r="P3664" s="58" t="s">
        <v>56</v>
      </c>
      <c r="Q3664" s="58">
        <v>25.578082191780823</v>
      </c>
      <c r="R3664" s="58">
        <v>8.5718578268532433</v>
      </c>
      <c r="S3664" s="62"/>
      <c r="T3664" s="61"/>
      <c r="U3664" s="63"/>
      <c r="V3664" s="37"/>
      <c r="W3664" s="37"/>
    </row>
    <row r="3665" spans="2:23" ht="24" customHeight="1" x14ac:dyDescent="0.3">
      <c r="B3665" s="68">
        <v>2025</v>
      </c>
      <c r="C3665" s="55" t="s">
        <v>71</v>
      </c>
      <c r="D3665" s="65">
        <v>45755</v>
      </c>
      <c r="E3665" s="55">
        <v>45720</v>
      </c>
      <c r="F3665" s="55">
        <v>46084</v>
      </c>
      <c r="G3665" s="60" t="s">
        <v>26</v>
      </c>
      <c r="H3665" s="174"/>
      <c r="I3665" s="61">
        <v>455000</v>
      </c>
      <c r="J3665" s="61">
        <v>419264.3</v>
      </c>
      <c r="K3665" s="72">
        <v>92.146000000000001</v>
      </c>
      <c r="L3665" s="72">
        <v>9.4990000000000006</v>
      </c>
      <c r="M3665" s="72">
        <v>9.25</v>
      </c>
      <c r="N3665" s="72">
        <v>9.6999999999999993</v>
      </c>
      <c r="O3665" s="53" t="s">
        <v>29</v>
      </c>
      <c r="P3665" s="58" t="s">
        <v>66</v>
      </c>
      <c r="Q3665" s="58">
        <v>0.90136986301369859</v>
      </c>
      <c r="R3665" s="58">
        <v>0.90136986301369859</v>
      </c>
      <c r="S3665" s="62"/>
      <c r="T3665" s="61"/>
      <c r="U3665" s="63"/>
      <c r="V3665" s="37"/>
      <c r="W3665" s="37"/>
    </row>
    <row r="3666" spans="2:23" ht="24" customHeight="1" x14ac:dyDescent="0.3">
      <c r="B3666" s="68">
        <v>2025</v>
      </c>
      <c r="C3666" s="55" t="s">
        <v>71</v>
      </c>
      <c r="D3666" s="65">
        <v>45756</v>
      </c>
      <c r="E3666" s="55">
        <v>45526</v>
      </c>
      <c r="F3666" s="55">
        <v>47352</v>
      </c>
      <c r="G3666" s="60" t="s">
        <v>26</v>
      </c>
      <c r="H3666" s="174">
        <v>11</v>
      </c>
      <c r="I3666" s="61">
        <v>728314.6</v>
      </c>
      <c r="J3666" s="61">
        <v>777941.95684399991</v>
      </c>
      <c r="K3666" s="72">
        <v>106.81399999999996</v>
      </c>
      <c r="L3666" s="72">
        <v>10.995000000000003</v>
      </c>
      <c r="M3666" s="72">
        <v>10.5</v>
      </c>
      <c r="N3666" s="72">
        <v>11.494999999999999</v>
      </c>
      <c r="O3666" s="53" t="s">
        <v>29</v>
      </c>
      <c r="P3666" s="58" t="s">
        <v>56</v>
      </c>
      <c r="Q3666" s="58">
        <v>4.3726027397260276</v>
      </c>
      <c r="R3666" s="58">
        <v>3.4723977861801294</v>
      </c>
      <c r="S3666" s="62"/>
      <c r="T3666" s="61"/>
      <c r="U3666" s="63"/>
      <c r="V3666" s="37"/>
      <c r="W3666" s="37"/>
    </row>
    <row r="3667" spans="2:23" ht="24" customHeight="1" x14ac:dyDescent="0.3">
      <c r="B3667" s="68">
        <v>2025</v>
      </c>
      <c r="C3667" s="55" t="s">
        <v>71</v>
      </c>
      <c r="D3667" s="65">
        <v>45756</v>
      </c>
      <c r="E3667" s="55">
        <v>45624</v>
      </c>
      <c r="F3667" s="55">
        <v>51468</v>
      </c>
      <c r="G3667" s="60" t="s">
        <v>26</v>
      </c>
      <c r="H3667" s="174">
        <v>12.75</v>
      </c>
      <c r="I3667" s="61">
        <v>335500</v>
      </c>
      <c r="J3667" s="61">
        <v>347057.97499999992</v>
      </c>
      <c r="K3667" s="72">
        <v>103.44500000000001</v>
      </c>
      <c r="L3667" s="72">
        <v>12.899999999999997</v>
      </c>
      <c r="M3667" s="72">
        <v>12.3</v>
      </c>
      <c r="N3667" s="72">
        <v>13.09</v>
      </c>
      <c r="O3667" s="53" t="s">
        <v>29</v>
      </c>
      <c r="P3667" s="58" t="s">
        <v>56</v>
      </c>
      <c r="Q3667" s="58">
        <v>15.64931506849315</v>
      </c>
      <c r="R3667" s="58">
        <v>7.1485950284333537</v>
      </c>
      <c r="S3667" s="62"/>
      <c r="T3667" s="61"/>
      <c r="U3667" s="63"/>
      <c r="V3667" s="37"/>
      <c r="W3667" s="37"/>
    </row>
    <row r="3668" spans="2:23" ht="24" customHeight="1" x14ac:dyDescent="0.3">
      <c r="B3668" s="68">
        <v>2025</v>
      </c>
      <c r="C3668" s="55" t="s">
        <v>71</v>
      </c>
      <c r="D3668" s="65">
        <v>45758</v>
      </c>
      <c r="E3668" s="55">
        <v>45371</v>
      </c>
      <c r="F3668" s="55">
        <v>51580</v>
      </c>
      <c r="G3668" s="60" t="s">
        <v>13</v>
      </c>
      <c r="H3668" s="174">
        <v>5</v>
      </c>
      <c r="I3668" s="61">
        <v>31479.994888199999</v>
      </c>
      <c r="J3668" s="61">
        <v>27371.225955392132</v>
      </c>
      <c r="K3668" s="72">
        <v>86.947999999999993</v>
      </c>
      <c r="L3668" s="72">
        <v>6.3559999999999999</v>
      </c>
      <c r="M3668" s="72">
        <v>6.3559999999999999</v>
      </c>
      <c r="N3668" s="72">
        <v>6.3559999999999999</v>
      </c>
      <c r="O3668" s="53" t="s">
        <v>30</v>
      </c>
      <c r="P3668" s="58" t="s">
        <v>56</v>
      </c>
      <c r="Q3668" s="58">
        <v>15.950684931506849</v>
      </c>
      <c r="R3668" s="58">
        <v>10.936249704719915</v>
      </c>
      <c r="S3668" s="62">
        <v>386.36189999999999</v>
      </c>
      <c r="T3668" s="61">
        <v>81478000</v>
      </c>
      <c r="U3668" s="63">
        <v>70843491.439999998</v>
      </c>
      <c r="V3668" s="37"/>
      <c r="W3668" s="37"/>
    </row>
    <row r="3669" spans="2:23" ht="24" customHeight="1" x14ac:dyDescent="0.3">
      <c r="B3669" s="68">
        <v>2025</v>
      </c>
      <c r="C3669" s="55" t="s">
        <v>71</v>
      </c>
      <c r="D3669" s="65">
        <v>45758</v>
      </c>
      <c r="E3669" s="55">
        <v>45431</v>
      </c>
      <c r="F3669" s="55">
        <v>56753</v>
      </c>
      <c r="G3669" s="60" t="s">
        <v>13</v>
      </c>
      <c r="H3669" s="174">
        <v>5.25</v>
      </c>
      <c r="I3669" s="61">
        <v>50033.866049999997</v>
      </c>
      <c r="J3669" s="61">
        <v>47732.808550360496</v>
      </c>
      <c r="K3669" s="72">
        <v>95.400999999999996</v>
      </c>
      <c r="L3669" s="72">
        <v>5.9180000000000001</v>
      </c>
      <c r="M3669" s="72">
        <v>5.9180000000000001</v>
      </c>
      <c r="N3669" s="72">
        <v>5.9180000000000001</v>
      </c>
      <c r="O3669" s="53" t="s">
        <v>30</v>
      </c>
      <c r="P3669" s="58" t="s">
        <v>56</v>
      </c>
      <c r="Q3669" s="58">
        <v>30.123287671232877</v>
      </c>
      <c r="R3669" s="58">
        <v>14.328275646396133</v>
      </c>
      <c r="S3669" s="62">
        <v>386.36189999999999</v>
      </c>
      <c r="T3669" s="61">
        <v>129500000</v>
      </c>
      <c r="U3669" s="63">
        <v>123544295</v>
      </c>
      <c r="V3669" s="37"/>
      <c r="W3669" s="37"/>
    </row>
    <row r="3670" spans="2:23" ht="24" customHeight="1" x14ac:dyDescent="0.3">
      <c r="B3670" s="68">
        <v>2025</v>
      </c>
      <c r="C3670" s="55" t="s">
        <v>71</v>
      </c>
      <c r="D3670" s="65">
        <v>45762</v>
      </c>
      <c r="E3670" s="55">
        <v>45720</v>
      </c>
      <c r="F3670" s="55">
        <v>46084</v>
      </c>
      <c r="G3670" s="60" t="s">
        <v>26</v>
      </c>
      <c r="H3670" s="174"/>
      <c r="I3670" s="61">
        <v>350000</v>
      </c>
      <c r="J3670" s="61">
        <v>323095.5</v>
      </c>
      <c r="K3670" s="72">
        <v>92.313000000000002</v>
      </c>
      <c r="L3670" s="72">
        <v>9.49</v>
      </c>
      <c r="M3670" s="72">
        <v>9.25</v>
      </c>
      <c r="N3670" s="72">
        <v>9.6229999999999993</v>
      </c>
      <c r="O3670" s="53" t="s">
        <v>29</v>
      </c>
      <c r="P3670" s="58" t="s">
        <v>66</v>
      </c>
      <c r="Q3670" s="58">
        <v>0.88219178082191785</v>
      </c>
      <c r="R3670" s="58">
        <v>0.88219178082191796</v>
      </c>
      <c r="S3670" s="62"/>
      <c r="T3670" s="61"/>
      <c r="U3670" s="63"/>
      <c r="V3670" s="37"/>
      <c r="W3670" s="37"/>
    </row>
    <row r="3671" spans="2:23" ht="24" customHeight="1" x14ac:dyDescent="0.3">
      <c r="B3671" s="68">
        <v>2025</v>
      </c>
      <c r="C3671" s="55" t="s">
        <v>71</v>
      </c>
      <c r="D3671" s="65">
        <v>45768</v>
      </c>
      <c r="E3671" s="55">
        <v>45526</v>
      </c>
      <c r="F3671" s="55">
        <v>47352</v>
      </c>
      <c r="G3671" s="60" t="s">
        <v>26</v>
      </c>
      <c r="H3671" s="174">
        <v>11</v>
      </c>
      <c r="I3671" s="61">
        <v>725371.6</v>
      </c>
      <c r="J3671" s="61">
        <v>777460.53459599998</v>
      </c>
      <c r="K3671" s="72">
        <v>107.18100000000001</v>
      </c>
      <c r="L3671" s="72">
        <v>10.995000000000001</v>
      </c>
      <c r="M3671" s="72">
        <v>10.995000000000001</v>
      </c>
      <c r="N3671" s="72">
        <v>10.995000000000001</v>
      </c>
      <c r="O3671" s="53" t="s">
        <v>30</v>
      </c>
      <c r="P3671" s="58" t="s">
        <v>56</v>
      </c>
      <c r="Q3671" s="58">
        <v>4.3397260273972602</v>
      </c>
      <c r="R3671" s="58">
        <v>3.4395210738513629</v>
      </c>
      <c r="S3671" s="62"/>
      <c r="T3671" s="61"/>
      <c r="U3671" s="63"/>
      <c r="V3671" s="37"/>
      <c r="W3671" s="37"/>
    </row>
    <row r="3672" spans="2:23" ht="24" customHeight="1" x14ac:dyDescent="0.3">
      <c r="B3672" s="68">
        <v>2025</v>
      </c>
      <c r="C3672" s="55" t="s">
        <v>71</v>
      </c>
      <c r="D3672" s="65">
        <v>45768</v>
      </c>
      <c r="E3672" s="55">
        <v>45624</v>
      </c>
      <c r="F3672" s="55">
        <v>51468</v>
      </c>
      <c r="G3672" s="60" t="s">
        <v>26</v>
      </c>
      <c r="H3672" s="174">
        <v>12.75</v>
      </c>
      <c r="I3672" s="61">
        <v>162803.79999999999</v>
      </c>
      <c r="J3672" s="61">
        <v>169086.39864199996</v>
      </c>
      <c r="K3672" s="72">
        <v>103.85900000000001</v>
      </c>
      <c r="L3672" s="72">
        <v>12.900000000000002</v>
      </c>
      <c r="M3672" s="72">
        <v>12.900000000000002</v>
      </c>
      <c r="N3672" s="72">
        <v>12.900000000000002</v>
      </c>
      <c r="O3672" s="53" t="s">
        <v>30</v>
      </c>
      <c r="P3672" s="58" t="s">
        <v>56</v>
      </c>
      <c r="Q3672" s="58">
        <v>15.616438356164384</v>
      </c>
      <c r="R3672" s="58">
        <v>7.1157183161045863</v>
      </c>
      <c r="S3672" s="62"/>
      <c r="T3672" s="61"/>
      <c r="U3672" s="63"/>
      <c r="V3672" s="37"/>
      <c r="W3672" s="37"/>
    </row>
    <row r="3673" spans="2:23" ht="24" customHeight="1" x14ac:dyDescent="0.3">
      <c r="B3673" s="68">
        <v>2025</v>
      </c>
      <c r="C3673" s="55" t="s">
        <v>71</v>
      </c>
      <c r="D3673" s="65">
        <v>45769</v>
      </c>
      <c r="E3673" s="55">
        <v>45720</v>
      </c>
      <c r="F3673" s="55">
        <v>46084</v>
      </c>
      <c r="G3673" s="60" t="s">
        <v>26</v>
      </c>
      <c r="H3673" s="174"/>
      <c r="I3673" s="61">
        <v>524999.9</v>
      </c>
      <c r="J3673" s="61">
        <v>485677.40749000001</v>
      </c>
      <c r="K3673" s="72">
        <v>92.51</v>
      </c>
      <c r="L3673" s="72">
        <v>9.44</v>
      </c>
      <c r="M3673" s="72">
        <v>9.25</v>
      </c>
      <c r="N3673" s="72">
        <v>9.59</v>
      </c>
      <c r="O3673" s="53" t="s">
        <v>29</v>
      </c>
      <c r="P3673" s="58" t="s">
        <v>66</v>
      </c>
      <c r="Q3673" s="58">
        <v>0.86301369863013699</v>
      </c>
      <c r="R3673" s="58">
        <v>0.86301369863013677</v>
      </c>
      <c r="S3673" s="62"/>
      <c r="T3673" s="61"/>
      <c r="U3673" s="63"/>
      <c r="V3673" s="37"/>
      <c r="W3673" s="37"/>
    </row>
    <row r="3674" spans="2:23" ht="24" customHeight="1" x14ac:dyDescent="0.3">
      <c r="B3674" s="68">
        <v>2025</v>
      </c>
      <c r="C3674" s="55" t="s">
        <v>71</v>
      </c>
      <c r="D3674" s="65">
        <v>45770</v>
      </c>
      <c r="E3674" s="55">
        <v>43573</v>
      </c>
      <c r="F3674" s="55">
        <v>47226</v>
      </c>
      <c r="G3674" s="60" t="s">
        <v>13</v>
      </c>
      <c r="H3674" s="174">
        <v>2.25</v>
      </c>
      <c r="I3674" s="61">
        <v>89503.952999999994</v>
      </c>
      <c r="J3674" s="61">
        <v>78358.920772440004</v>
      </c>
      <c r="K3674" s="72">
        <v>87.548000000000002</v>
      </c>
      <c r="L3674" s="72">
        <v>5.851</v>
      </c>
      <c r="M3674" s="72">
        <v>5.7</v>
      </c>
      <c r="N3674" s="72">
        <v>6.319</v>
      </c>
      <c r="O3674" s="53" t="s">
        <v>29</v>
      </c>
      <c r="P3674" s="58" t="s">
        <v>56</v>
      </c>
      <c r="Q3674" s="58">
        <v>3.989041095890411</v>
      </c>
      <c r="R3674" s="58">
        <v>3.8458079658317494</v>
      </c>
      <c r="S3674" s="62">
        <v>387.46300000000002</v>
      </c>
      <c r="T3674" s="61">
        <v>231000000</v>
      </c>
      <c r="U3674" s="63">
        <v>202235880</v>
      </c>
      <c r="V3674" s="37"/>
      <c r="W3674" s="37"/>
    </row>
    <row r="3675" spans="2:23" ht="24" customHeight="1" x14ac:dyDescent="0.3">
      <c r="B3675" s="68">
        <v>2025</v>
      </c>
      <c r="C3675" s="55" t="s">
        <v>71</v>
      </c>
      <c r="D3675" s="65">
        <v>45770</v>
      </c>
      <c r="E3675" s="55">
        <v>45371</v>
      </c>
      <c r="F3675" s="55">
        <v>51580</v>
      </c>
      <c r="G3675" s="60" t="s">
        <v>13</v>
      </c>
      <c r="H3675" s="174">
        <v>5</v>
      </c>
      <c r="I3675" s="61">
        <v>253013.33900000001</v>
      </c>
      <c r="J3675" s="61">
        <v>223124.87326393003</v>
      </c>
      <c r="K3675" s="72">
        <v>88.186999999999941</v>
      </c>
      <c r="L3675" s="72">
        <v>6.2380000000000004</v>
      </c>
      <c r="M3675" s="72">
        <v>6.02</v>
      </c>
      <c r="N3675" s="72">
        <v>6.5890000000000004</v>
      </c>
      <c r="O3675" s="53" t="s">
        <v>29</v>
      </c>
      <c r="P3675" s="58" t="s">
        <v>56</v>
      </c>
      <c r="Q3675" s="58">
        <v>15.917808219178083</v>
      </c>
      <c r="R3675" s="58">
        <v>10.937140293010236</v>
      </c>
      <c r="S3675" s="62">
        <v>387.46300000000002</v>
      </c>
      <c r="T3675" s="61">
        <v>653000000</v>
      </c>
      <c r="U3675" s="63">
        <v>575861110</v>
      </c>
      <c r="V3675" s="37"/>
      <c r="W3675" s="37"/>
    </row>
    <row r="3676" spans="2:23" ht="24" customHeight="1" x14ac:dyDescent="0.3">
      <c r="B3676" s="68">
        <v>2025</v>
      </c>
      <c r="C3676" s="55" t="s">
        <v>71</v>
      </c>
      <c r="D3676" s="65">
        <v>45770</v>
      </c>
      <c r="E3676" s="55">
        <v>45431</v>
      </c>
      <c r="F3676" s="55">
        <v>56753</v>
      </c>
      <c r="G3676" s="60" t="s">
        <v>13</v>
      </c>
      <c r="H3676" s="174">
        <v>5.25</v>
      </c>
      <c r="I3676" s="61">
        <v>304349.861722</v>
      </c>
      <c r="J3676" s="61">
        <v>298889.82520270732</v>
      </c>
      <c r="K3676" s="72">
        <v>98.206000000000003</v>
      </c>
      <c r="L3676" s="72">
        <v>5.7189999999999968</v>
      </c>
      <c r="M3676" s="72">
        <v>5.56</v>
      </c>
      <c r="N3676" s="72">
        <v>5.9589999999999996</v>
      </c>
      <c r="O3676" s="53" t="s">
        <v>29</v>
      </c>
      <c r="P3676" s="58" t="s">
        <v>56</v>
      </c>
      <c r="Q3676" s="58">
        <v>30.090410958904108</v>
      </c>
      <c r="R3676" s="58">
        <v>14.507991223691723</v>
      </c>
      <c r="S3676" s="62">
        <v>387.46300000000002</v>
      </c>
      <c r="T3676" s="61">
        <v>785494000</v>
      </c>
      <c r="U3676" s="63">
        <v>771402237.63999999</v>
      </c>
      <c r="V3676" s="37"/>
      <c r="W3676" s="37"/>
    </row>
    <row r="3677" spans="2:23" ht="24" customHeight="1" x14ac:dyDescent="0.3">
      <c r="B3677" s="68">
        <v>2025</v>
      </c>
      <c r="C3677" s="55" t="s">
        <v>71</v>
      </c>
      <c r="D3677" s="65">
        <v>45776</v>
      </c>
      <c r="E3677" s="55">
        <v>45720</v>
      </c>
      <c r="F3677" s="55">
        <v>46084</v>
      </c>
      <c r="G3677" s="60" t="s">
        <v>26</v>
      </c>
      <c r="H3677" s="174"/>
      <c r="I3677" s="61">
        <v>525000</v>
      </c>
      <c r="J3677" s="61">
        <v>486260.25</v>
      </c>
      <c r="K3677" s="72">
        <v>92.620999999999995</v>
      </c>
      <c r="L3677" s="72">
        <v>9.51</v>
      </c>
      <c r="M3677" s="72">
        <v>9.2870000000000008</v>
      </c>
      <c r="N3677" s="72">
        <v>9.74</v>
      </c>
      <c r="O3677" s="53" t="s">
        <v>29</v>
      </c>
      <c r="P3677" s="58" t="s">
        <v>66</v>
      </c>
      <c r="Q3677" s="58">
        <v>0.84383561643835614</v>
      </c>
      <c r="R3677" s="58">
        <v>0.84383561643835625</v>
      </c>
      <c r="S3677" s="62"/>
      <c r="T3677" s="61"/>
      <c r="U3677" s="63"/>
      <c r="V3677" s="37"/>
      <c r="W3677" s="37"/>
    </row>
    <row r="3678" spans="2:23" ht="24" customHeight="1" x14ac:dyDescent="0.3">
      <c r="B3678" s="68">
        <v>2025</v>
      </c>
      <c r="C3678" s="55" t="s">
        <v>71</v>
      </c>
      <c r="D3678" s="65">
        <v>45777</v>
      </c>
      <c r="E3678" s="55">
        <v>45526</v>
      </c>
      <c r="F3678" s="55">
        <v>47352</v>
      </c>
      <c r="G3678" s="60" t="s">
        <v>26</v>
      </c>
      <c r="H3678" s="174">
        <v>11</v>
      </c>
      <c r="I3678" s="61">
        <v>582762</v>
      </c>
      <c r="J3678" s="61">
        <v>630769.93355999992</v>
      </c>
      <c r="K3678" s="72">
        <v>108.238</v>
      </c>
      <c r="L3678" s="72">
        <v>10.759999999999998</v>
      </c>
      <c r="M3678" s="72">
        <v>10.6</v>
      </c>
      <c r="N3678" s="72">
        <v>11.029</v>
      </c>
      <c r="O3678" s="53" t="s">
        <v>29</v>
      </c>
      <c r="P3678" s="58" t="s">
        <v>56</v>
      </c>
      <c r="Q3678" s="58">
        <v>4.3150684931506849</v>
      </c>
      <c r="R3678" s="58">
        <v>3.4190471221237906</v>
      </c>
      <c r="S3678" s="62"/>
      <c r="T3678" s="61"/>
      <c r="U3678" s="63"/>
      <c r="V3678" s="37"/>
      <c r="W3678" s="37"/>
    </row>
    <row r="3679" spans="2:23" ht="24" customHeight="1" x14ac:dyDescent="0.3">
      <c r="B3679" s="68">
        <v>2025</v>
      </c>
      <c r="C3679" s="55" t="s">
        <v>71</v>
      </c>
      <c r="D3679" s="65">
        <v>45777</v>
      </c>
      <c r="E3679" s="55">
        <v>45624</v>
      </c>
      <c r="F3679" s="55">
        <v>51468</v>
      </c>
      <c r="G3679" s="60" t="s">
        <v>26</v>
      </c>
      <c r="H3679" s="174">
        <v>12.75</v>
      </c>
      <c r="I3679" s="61">
        <v>468500</v>
      </c>
      <c r="J3679" s="61">
        <v>494230.02</v>
      </c>
      <c r="K3679" s="72">
        <v>105.49199999999998</v>
      </c>
      <c r="L3679" s="72">
        <v>12.699999999999998</v>
      </c>
      <c r="M3679" s="72">
        <v>12.54</v>
      </c>
      <c r="N3679" s="72">
        <v>12.975</v>
      </c>
      <c r="O3679" s="53" t="s">
        <v>29</v>
      </c>
      <c r="P3679" s="58" t="s">
        <v>56</v>
      </c>
      <c r="Q3679" s="58">
        <v>15.591780821917808</v>
      </c>
      <c r="R3679" s="58">
        <v>7.1397504724243586</v>
      </c>
      <c r="S3679" s="62"/>
      <c r="T3679" s="61"/>
      <c r="U3679" s="63"/>
      <c r="V3679" s="37"/>
      <c r="W3679" s="37"/>
    </row>
    <row r="3680" spans="2:23" ht="24" customHeight="1" x14ac:dyDescent="0.3">
      <c r="B3680" s="68">
        <v>2025</v>
      </c>
      <c r="C3680" s="55" t="s">
        <v>57</v>
      </c>
      <c r="D3680" s="65">
        <v>45779</v>
      </c>
      <c r="E3680" s="55">
        <v>43573</v>
      </c>
      <c r="F3680" s="55">
        <v>47226</v>
      </c>
      <c r="G3680" s="60" t="s">
        <v>13</v>
      </c>
      <c r="H3680" s="174">
        <v>2.25</v>
      </c>
      <c r="I3680" s="61">
        <v>82495.155312000003</v>
      </c>
      <c r="J3680" s="61">
        <v>72045.493988628965</v>
      </c>
      <c r="K3680" s="72">
        <v>87.332999999999984</v>
      </c>
      <c r="L3680" s="72">
        <v>5.9579999999999993</v>
      </c>
      <c r="M3680" s="72">
        <v>5.9579999999999993</v>
      </c>
      <c r="N3680" s="72">
        <v>5.9579999999999993</v>
      </c>
      <c r="O3680" s="53" t="s">
        <v>30</v>
      </c>
      <c r="P3680" s="58" t="s">
        <v>56</v>
      </c>
      <c r="Q3680" s="58">
        <v>3.9643835616438357</v>
      </c>
      <c r="R3680" s="58">
        <v>3.8208343704856458</v>
      </c>
      <c r="S3680" s="62">
        <v>388.06639999999999</v>
      </c>
      <c r="T3680" s="61">
        <v>212580000</v>
      </c>
      <c r="U3680" s="63">
        <v>185652491.40000001</v>
      </c>
      <c r="V3680" s="37"/>
      <c r="W3680" s="37"/>
    </row>
    <row r="3681" spans="2:23" ht="24" customHeight="1" x14ac:dyDescent="0.3">
      <c r="B3681" s="68">
        <v>2025</v>
      </c>
      <c r="C3681" s="55" t="s">
        <v>57</v>
      </c>
      <c r="D3681" s="65">
        <v>45779</v>
      </c>
      <c r="E3681" s="55">
        <v>45371</v>
      </c>
      <c r="F3681" s="55">
        <v>51580</v>
      </c>
      <c r="G3681" s="60" t="s">
        <v>13</v>
      </c>
      <c r="H3681" s="174">
        <v>5</v>
      </c>
      <c r="I3681" s="61">
        <v>55802.784120799995</v>
      </c>
      <c r="J3681" s="61">
        <v>49258.791626953782</v>
      </c>
      <c r="K3681" s="72">
        <v>88.27300000000001</v>
      </c>
      <c r="L3681" s="72">
        <v>6.2430000000000012</v>
      </c>
      <c r="M3681" s="72">
        <v>6.2430000000000012</v>
      </c>
      <c r="N3681" s="72">
        <v>6.2430000000000012</v>
      </c>
      <c r="O3681" s="53" t="s">
        <v>30</v>
      </c>
      <c r="P3681" s="58" t="s">
        <v>56</v>
      </c>
      <c r="Q3681" s="58">
        <v>15.893150684931507</v>
      </c>
      <c r="R3681" s="58">
        <v>10.911053455906336</v>
      </c>
      <c r="S3681" s="62">
        <v>388.06639999999999</v>
      </c>
      <c r="T3681" s="61">
        <v>143797000</v>
      </c>
      <c r="U3681" s="63">
        <v>126933925.81</v>
      </c>
      <c r="V3681" s="37"/>
      <c r="W3681" s="37"/>
    </row>
    <row r="3682" spans="2:23" ht="24" customHeight="1" x14ac:dyDescent="0.3">
      <c r="B3682" s="68">
        <v>2025</v>
      </c>
      <c r="C3682" s="55" t="s">
        <v>57</v>
      </c>
      <c r="D3682" s="65">
        <v>45779</v>
      </c>
      <c r="E3682" s="55">
        <v>45431</v>
      </c>
      <c r="F3682" s="55">
        <v>56753</v>
      </c>
      <c r="G3682" s="60" t="s">
        <v>13</v>
      </c>
      <c r="H3682" s="174">
        <v>5.25</v>
      </c>
      <c r="I3682" s="61">
        <v>190135.4610784</v>
      </c>
      <c r="J3682" s="61">
        <v>186800.48509108488</v>
      </c>
      <c r="K3682" s="72">
        <v>98.245999999999995</v>
      </c>
      <c r="L3682" s="72">
        <v>5.726</v>
      </c>
      <c r="M3682" s="72">
        <v>5.726</v>
      </c>
      <c r="N3682" s="72">
        <v>5.726</v>
      </c>
      <c r="O3682" s="53" t="s">
        <v>30</v>
      </c>
      <c r="P3682" s="58" t="s">
        <v>56</v>
      </c>
      <c r="Q3682" s="58">
        <v>30.065753424657533</v>
      </c>
      <c r="R3682" s="58">
        <v>14.475827850286159</v>
      </c>
      <c r="S3682" s="62">
        <v>388.06639999999999</v>
      </c>
      <c r="T3682" s="61">
        <v>489956000</v>
      </c>
      <c r="U3682" s="63">
        <v>481362171.75999999</v>
      </c>
      <c r="V3682" s="37"/>
      <c r="W3682" s="37"/>
    </row>
    <row r="3683" spans="2:23" ht="24" customHeight="1" x14ac:dyDescent="0.3">
      <c r="B3683" s="68">
        <v>2025</v>
      </c>
      <c r="C3683" s="55" t="s">
        <v>57</v>
      </c>
      <c r="D3683" s="65">
        <v>45783</v>
      </c>
      <c r="E3683" s="55">
        <v>45720</v>
      </c>
      <c r="F3683" s="55">
        <v>46084</v>
      </c>
      <c r="G3683" s="60" t="s">
        <v>26</v>
      </c>
      <c r="H3683" s="174"/>
      <c r="I3683" s="61">
        <v>525000</v>
      </c>
      <c r="J3683" s="61">
        <v>487614.75</v>
      </c>
      <c r="K3683" s="72">
        <v>92.879000000000005</v>
      </c>
      <c r="L3683" s="72">
        <v>9.3719999999999999</v>
      </c>
      <c r="M3683" s="72">
        <v>9.07</v>
      </c>
      <c r="N3683" s="72">
        <v>9.59</v>
      </c>
      <c r="O3683" s="53" t="s">
        <v>29</v>
      </c>
      <c r="P3683" s="58" t="s">
        <v>66</v>
      </c>
      <c r="Q3683" s="58">
        <v>0.8246575342465754</v>
      </c>
      <c r="R3683" s="58">
        <v>0.82465753424657551</v>
      </c>
      <c r="S3683" s="62"/>
      <c r="T3683" s="61"/>
      <c r="U3683" s="63"/>
      <c r="V3683" s="37"/>
      <c r="W3683" s="37"/>
    </row>
    <row r="3684" spans="2:23" ht="24" customHeight="1" x14ac:dyDescent="0.3">
      <c r="B3684" s="68">
        <v>2025</v>
      </c>
      <c r="C3684" s="55" t="s">
        <v>57</v>
      </c>
      <c r="D3684" s="65">
        <v>45784</v>
      </c>
      <c r="E3684" s="55">
        <v>43573</v>
      </c>
      <c r="F3684" s="55">
        <v>47226</v>
      </c>
      <c r="G3684" s="60" t="s">
        <v>13</v>
      </c>
      <c r="H3684" s="174">
        <v>2.25</v>
      </c>
      <c r="I3684" s="61">
        <v>181187.20258799999</v>
      </c>
      <c r="J3684" s="61">
        <v>158921.10726196066</v>
      </c>
      <c r="K3684" s="72">
        <v>87.710999999999999</v>
      </c>
      <c r="L3684" s="72">
        <v>5.86</v>
      </c>
      <c r="M3684" s="72">
        <v>5.64</v>
      </c>
      <c r="N3684" s="72">
        <v>6.0910000000000002</v>
      </c>
      <c r="O3684" s="53" t="s">
        <v>29</v>
      </c>
      <c r="P3684" s="58" t="s">
        <v>56</v>
      </c>
      <c r="Q3684" s="58">
        <v>3.9506849315068493</v>
      </c>
      <c r="R3684" s="58">
        <v>3.8074252331838183</v>
      </c>
      <c r="S3684" s="62">
        <v>388.40199999999999</v>
      </c>
      <c r="T3684" s="61">
        <v>466494000</v>
      </c>
      <c r="U3684" s="63">
        <v>409166552.33999997</v>
      </c>
      <c r="V3684" s="37"/>
      <c r="W3684" s="37"/>
    </row>
    <row r="3685" spans="2:23" ht="24" customHeight="1" x14ac:dyDescent="0.3">
      <c r="B3685" s="68">
        <v>2025</v>
      </c>
      <c r="C3685" s="55" t="s">
        <v>57</v>
      </c>
      <c r="D3685" s="65">
        <v>45784</v>
      </c>
      <c r="E3685" s="55">
        <v>45371</v>
      </c>
      <c r="F3685" s="55">
        <v>51580</v>
      </c>
      <c r="G3685" s="60" t="s">
        <v>13</v>
      </c>
      <c r="H3685" s="174">
        <v>5</v>
      </c>
      <c r="I3685" s="61">
        <v>173304.9724</v>
      </c>
      <c r="J3685" s="61">
        <v>153343.70567896799</v>
      </c>
      <c r="K3685" s="72">
        <v>88.481999999999999</v>
      </c>
      <c r="L3685" s="72">
        <v>6.2279999999999998</v>
      </c>
      <c r="M3685" s="72">
        <v>5.15</v>
      </c>
      <c r="N3685" s="72">
        <v>6.5090000000000003</v>
      </c>
      <c r="O3685" s="53" t="s">
        <v>29</v>
      </c>
      <c r="P3685" s="58" t="s">
        <v>56</v>
      </c>
      <c r="Q3685" s="58">
        <v>15.87945205479452</v>
      </c>
      <c r="R3685" s="58">
        <v>10.901642328357543</v>
      </c>
      <c r="S3685" s="62">
        <v>388.40199999999999</v>
      </c>
      <c r="T3685" s="61">
        <v>446200000</v>
      </c>
      <c r="U3685" s="63">
        <v>394806684</v>
      </c>
      <c r="V3685" s="37"/>
      <c r="W3685" s="37"/>
    </row>
    <row r="3686" spans="2:23" ht="24" customHeight="1" x14ac:dyDescent="0.3">
      <c r="B3686" s="68">
        <v>2025</v>
      </c>
      <c r="C3686" s="55" t="s">
        <v>57</v>
      </c>
      <c r="D3686" s="65">
        <v>45784</v>
      </c>
      <c r="E3686" s="55">
        <v>45431</v>
      </c>
      <c r="F3686" s="55">
        <v>56753</v>
      </c>
      <c r="G3686" s="60" t="s">
        <v>13</v>
      </c>
      <c r="H3686" s="174">
        <v>5.25</v>
      </c>
      <c r="I3686" s="61">
        <v>291689.902</v>
      </c>
      <c r="J3686" s="61">
        <v>287816.26010144001</v>
      </c>
      <c r="K3686" s="72">
        <v>98.671999999999997</v>
      </c>
      <c r="L3686" s="72">
        <v>5.7</v>
      </c>
      <c r="M3686" s="72">
        <v>5.47</v>
      </c>
      <c r="N3686" s="72">
        <v>5.9210000000000003</v>
      </c>
      <c r="O3686" s="53" t="s">
        <v>29</v>
      </c>
      <c r="P3686" s="58" t="s">
        <v>56</v>
      </c>
      <c r="Q3686" s="58">
        <v>30.052054794520547</v>
      </c>
      <c r="R3686" s="58">
        <v>14.490017990314314</v>
      </c>
      <c r="S3686" s="62">
        <v>388.40199999999999</v>
      </c>
      <c r="T3686" s="61">
        <v>751000000</v>
      </c>
      <c r="U3686" s="63">
        <v>741026720</v>
      </c>
      <c r="V3686" s="37"/>
      <c r="W3686" s="37"/>
    </row>
    <row r="3687" spans="2:23" ht="24" customHeight="1" x14ac:dyDescent="0.3">
      <c r="B3687" s="68">
        <v>2025</v>
      </c>
      <c r="C3687" s="55" t="s">
        <v>57</v>
      </c>
      <c r="D3687" s="65">
        <v>45786</v>
      </c>
      <c r="E3687" s="55">
        <v>45526</v>
      </c>
      <c r="F3687" s="55">
        <v>47352</v>
      </c>
      <c r="G3687" s="60" t="s">
        <v>26</v>
      </c>
      <c r="H3687" s="174">
        <v>11</v>
      </c>
      <c r="I3687" s="61">
        <v>581271.6</v>
      </c>
      <c r="J3687" s="61">
        <v>630726.18772799999</v>
      </c>
      <c r="K3687" s="72">
        <v>108.50800000000002</v>
      </c>
      <c r="L3687" s="72">
        <v>10.760999999999997</v>
      </c>
      <c r="M3687" s="72">
        <v>10.760999999999997</v>
      </c>
      <c r="N3687" s="72">
        <v>10.760999999999997</v>
      </c>
      <c r="O3687" s="53" t="s">
        <v>30</v>
      </c>
      <c r="P3687" s="58" t="s">
        <v>56</v>
      </c>
      <c r="Q3687" s="58">
        <v>4.2904109589041095</v>
      </c>
      <c r="R3687" s="58">
        <v>3.3943717991899431</v>
      </c>
      <c r="S3687" s="62"/>
      <c r="T3687" s="61"/>
      <c r="U3687" s="63"/>
      <c r="V3687" s="37"/>
      <c r="W3687" s="37"/>
    </row>
    <row r="3688" spans="2:23" ht="24" customHeight="1" x14ac:dyDescent="0.3">
      <c r="B3688" s="68">
        <v>2025</v>
      </c>
      <c r="C3688" s="55" t="s">
        <v>57</v>
      </c>
      <c r="D3688" s="65">
        <v>45786</v>
      </c>
      <c r="E3688" s="55">
        <v>45624</v>
      </c>
      <c r="F3688" s="55">
        <v>51468</v>
      </c>
      <c r="G3688" s="60" t="s">
        <v>26</v>
      </c>
      <c r="H3688" s="174">
        <v>12.75</v>
      </c>
      <c r="I3688" s="61">
        <v>467493.3</v>
      </c>
      <c r="J3688" s="61">
        <v>493972.12051199999</v>
      </c>
      <c r="K3688" s="72">
        <v>105.66400000000002</v>
      </c>
      <c r="L3688" s="72">
        <v>12.721000000000002</v>
      </c>
      <c r="M3688" s="72">
        <v>12.721000000000002</v>
      </c>
      <c r="N3688" s="72">
        <v>12.721000000000002</v>
      </c>
      <c r="O3688" s="53" t="s">
        <v>30</v>
      </c>
      <c r="P3688" s="58" t="s">
        <v>56</v>
      </c>
      <c r="Q3688" s="58">
        <v>15.567123287671233</v>
      </c>
      <c r="R3688" s="58">
        <v>7.1099672759325889</v>
      </c>
      <c r="S3688" s="62"/>
      <c r="T3688" s="61"/>
      <c r="U3688" s="63"/>
      <c r="V3688" s="37"/>
      <c r="W3688" s="37"/>
    </row>
    <row r="3689" spans="2:23" ht="24" customHeight="1" x14ac:dyDescent="0.3">
      <c r="B3689" s="68">
        <v>2025</v>
      </c>
      <c r="C3689" s="55" t="s">
        <v>57</v>
      </c>
      <c r="D3689" s="65">
        <v>45790</v>
      </c>
      <c r="E3689" s="55">
        <v>45720</v>
      </c>
      <c r="F3689" s="55">
        <v>46084</v>
      </c>
      <c r="G3689" s="60" t="s">
        <v>26</v>
      </c>
      <c r="H3689" s="174"/>
      <c r="I3689" s="61">
        <v>600000</v>
      </c>
      <c r="J3689" s="61">
        <v>556884</v>
      </c>
      <c r="K3689" s="72">
        <v>92.813999999999993</v>
      </c>
      <c r="L3689" s="72">
        <v>9.6999999999999993</v>
      </c>
      <c r="M3689" s="72">
        <v>9.19</v>
      </c>
      <c r="N3689" s="72">
        <v>9.6999999999999993</v>
      </c>
      <c r="O3689" s="53" t="s">
        <v>29</v>
      </c>
      <c r="P3689" s="58" t="s">
        <v>66</v>
      </c>
      <c r="Q3689" s="58">
        <v>0.80547945205479454</v>
      </c>
      <c r="R3689" s="58">
        <v>0.80547945205479454</v>
      </c>
      <c r="S3689" s="62"/>
      <c r="T3689" s="61"/>
      <c r="U3689" s="63"/>
      <c r="V3689" s="37"/>
      <c r="W3689" s="37"/>
    </row>
    <row r="3690" spans="2:23" ht="24" customHeight="1" x14ac:dyDescent="0.3">
      <c r="B3690" s="68">
        <v>2025</v>
      </c>
      <c r="C3690" s="55" t="s">
        <v>57</v>
      </c>
      <c r="D3690" s="65">
        <v>45791</v>
      </c>
      <c r="E3690" s="55">
        <v>45526</v>
      </c>
      <c r="F3690" s="55">
        <v>47352</v>
      </c>
      <c r="G3690" s="60" t="s">
        <v>26</v>
      </c>
      <c r="H3690" s="174">
        <v>11</v>
      </c>
      <c r="I3690" s="61">
        <v>979500</v>
      </c>
      <c r="J3690" s="61">
        <v>1061758.4099999999</v>
      </c>
      <c r="K3690" s="72">
        <v>108.39800000000004</v>
      </c>
      <c r="L3690" s="72">
        <v>10.839999999999995</v>
      </c>
      <c r="M3690" s="72">
        <v>10.67</v>
      </c>
      <c r="N3690" s="72">
        <v>11.05</v>
      </c>
      <c r="O3690" s="53" t="s">
        <v>29</v>
      </c>
      <c r="P3690" s="58" t="s">
        <v>56</v>
      </c>
      <c r="Q3690" s="58">
        <v>4.2767123287671236</v>
      </c>
      <c r="R3690" s="58">
        <v>3.3792674894866184</v>
      </c>
      <c r="S3690" s="62"/>
      <c r="T3690" s="61"/>
      <c r="U3690" s="63"/>
      <c r="V3690" s="37"/>
      <c r="W3690" s="37"/>
    </row>
    <row r="3691" spans="2:23" ht="24" customHeight="1" x14ac:dyDescent="0.3">
      <c r="B3691" s="68">
        <v>2025</v>
      </c>
      <c r="C3691" s="55" t="s">
        <v>57</v>
      </c>
      <c r="D3691" s="65">
        <v>45791</v>
      </c>
      <c r="E3691" s="55">
        <v>44601</v>
      </c>
      <c r="F3691" s="55">
        <v>48619</v>
      </c>
      <c r="G3691" s="60" t="s">
        <v>26</v>
      </c>
      <c r="H3691" s="174">
        <v>13.25</v>
      </c>
      <c r="I3691" s="61">
        <v>192379.8</v>
      </c>
      <c r="J3691" s="61">
        <v>210563.538696</v>
      </c>
      <c r="K3691" s="72">
        <v>109.45200000000001</v>
      </c>
      <c r="L3691" s="72">
        <v>11.980999999999996</v>
      </c>
      <c r="M3691" s="72">
        <v>11.78</v>
      </c>
      <c r="N3691" s="72">
        <v>12.15</v>
      </c>
      <c r="O3691" s="53" t="s">
        <v>29</v>
      </c>
      <c r="P3691" s="58" t="s">
        <v>56</v>
      </c>
      <c r="Q3691" s="58">
        <v>7.7479452054794518</v>
      </c>
      <c r="R3691" s="58">
        <v>5.2109164553472054</v>
      </c>
      <c r="S3691" s="62"/>
      <c r="T3691" s="61"/>
      <c r="U3691" s="63"/>
      <c r="V3691" s="37"/>
      <c r="W3691" s="37"/>
    </row>
    <row r="3692" spans="2:23" ht="24" customHeight="1" x14ac:dyDescent="0.3">
      <c r="B3692" s="68">
        <v>2025</v>
      </c>
      <c r="C3692" s="55" t="s">
        <v>57</v>
      </c>
      <c r="D3692" s="65">
        <v>45791</v>
      </c>
      <c r="E3692" s="55">
        <v>45624</v>
      </c>
      <c r="F3692" s="55">
        <v>51468</v>
      </c>
      <c r="G3692" s="60" t="s">
        <v>26</v>
      </c>
      <c r="H3692" s="174">
        <v>12.75</v>
      </c>
      <c r="I3692" s="61">
        <v>215500</v>
      </c>
      <c r="J3692" s="61">
        <v>227677.905</v>
      </c>
      <c r="K3692" s="72">
        <v>105.65100000000001</v>
      </c>
      <c r="L3692" s="72">
        <v>12.748999999999997</v>
      </c>
      <c r="M3692" s="72">
        <v>12.6</v>
      </c>
      <c r="N3692" s="72">
        <v>13.044</v>
      </c>
      <c r="O3692" s="53" t="s">
        <v>29</v>
      </c>
      <c r="P3692" s="58" t="s">
        <v>56</v>
      </c>
      <c r="Q3692" s="58">
        <v>15.553424657534247</v>
      </c>
      <c r="R3692" s="58">
        <v>7.0894392474166477</v>
      </c>
      <c r="S3692" s="62"/>
      <c r="T3692" s="61"/>
      <c r="U3692" s="63"/>
      <c r="V3692" s="37"/>
      <c r="W3692" s="37"/>
    </row>
    <row r="3693" spans="2:23" ht="24" customHeight="1" x14ac:dyDescent="0.3">
      <c r="B3693" s="68">
        <v>2025</v>
      </c>
      <c r="C3693" s="55" t="s">
        <v>57</v>
      </c>
      <c r="D3693" s="65">
        <v>45793</v>
      </c>
      <c r="E3693" s="55">
        <v>45431</v>
      </c>
      <c r="F3693" s="55">
        <v>56753</v>
      </c>
      <c r="G3693" s="60" t="s">
        <v>13</v>
      </c>
      <c r="H3693" s="174">
        <v>5.25</v>
      </c>
      <c r="I3693" s="61">
        <v>291594.55227599997</v>
      </c>
      <c r="J3693" s="61">
        <v>287879.63768000377</v>
      </c>
      <c r="K3693" s="72">
        <v>98.725999999999999</v>
      </c>
      <c r="L3693" s="72">
        <v>5.7060000000000022</v>
      </c>
      <c r="M3693" s="72">
        <v>5.7060000000000022</v>
      </c>
      <c r="N3693" s="72">
        <v>5.7060000000000022</v>
      </c>
      <c r="O3693" s="53" t="s">
        <v>30</v>
      </c>
      <c r="P3693" s="58" t="s">
        <v>56</v>
      </c>
      <c r="Q3693" s="58">
        <v>30.027397260273972</v>
      </c>
      <c r="R3693" s="58">
        <v>14.458922175347089</v>
      </c>
      <c r="S3693" s="62">
        <v>389.02199999999999</v>
      </c>
      <c r="T3693" s="61">
        <v>749558000</v>
      </c>
      <c r="U3693" s="63">
        <v>740008631.08000004</v>
      </c>
      <c r="V3693" s="37"/>
      <c r="W3693" s="37"/>
    </row>
    <row r="3694" spans="2:23" ht="24" customHeight="1" x14ac:dyDescent="0.3">
      <c r="B3694" s="68">
        <v>2025</v>
      </c>
      <c r="C3694" s="55" t="s">
        <v>57</v>
      </c>
      <c r="D3694" s="65">
        <v>45797</v>
      </c>
      <c r="E3694" s="55">
        <v>45720</v>
      </c>
      <c r="F3694" s="55">
        <v>46084</v>
      </c>
      <c r="G3694" s="60" t="s">
        <v>26</v>
      </c>
      <c r="H3694" s="174"/>
      <c r="I3694" s="61">
        <v>900000</v>
      </c>
      <c r="J3694" s="61">
        <v>837324</v>
      </c>
      <c r="K3694" s="72">
        <v>93.036000000000001</v>
      </c>
      <c r="L3694" s="72">
        <v>9.6150000000000002</v>
      </c>
      <c r="M3694" s="72">
        <v>9.3789999999999996</v>
      </c>
      <c r="N3694" s="72">
        <v>9.9</v>
      </c>
      <c r="O3694" s="53" t="s">
        <v>29</v>
      </c>
      <c r="P3694" s="58" t="s">
        <v>66</v>
      </c>
      <c r="Q3694" s="58">
        <v>0.78630136986301369</v>
      </c>
      <c r="R3694" s="58">
        <v>0.78630136986301358</v>
      </c>
      <c r="S3694" s="62"/>
      <c r="T3694" s="61"/>
      <c r="U3694" s="63"/>
      <c r="V3694" s="37"/>
      <c r="W3694" s="37"/>
    </row>
    <row r="3695" spans="2:23" ht="24" customHeight="1" x14ac:dyDescent="0.3">
      <c r="B3695" s="68">
        <v>2025</v>
      </c>
      <c r="C3695" s="55" t="s">
        <v>57</v>
      </c>
      <c r="D3695" s="65">
        <v>45798</v>
      </c>
      <c r="E3695" s="55">
        <v>43573</v>
      </c>
      <c r="F3695" s="55">
        <v>47226</v>
      </c>
      <c r="G3695" s="60" t="s">
        <v>13</v>
      </c>
      <c r="H3695" s="174">
        <v>2.25</v>
      </c>
      <c r="I3695" s="61">
        <v>126955.81</v>
      </c>
      <c r="J3695" s="61">
        <v>111046.9774489</v>
      </c>
      <c r="K3695" s="72">
        <v>87.468999999999994</v>
      </c>
      <c r="L3695" s="72">
        <v>5.9989999999999997</v>
      </c>
      <c r="M3695" s="72">
        <v>5.77</v>
      </c>
      <c r="N3695" s="72">
        <v>6.2190000000000003</v>
      </c>
      <c r="O3695" s="53" t="s">
        <v>29</v>
      </c>
      <c r="P3695" s="58" t="s">
        <v>56</v>
      </c>
      <c r="Q3695" s="58">
        <v>3.9123287671232876</v>
      </c>
      <c r="R3695" s="58">
        <v>3.7686583561956053</v>
      </c>
      <c r="S3695" s="62">
        <v>389.435</v>
      </c>
      <c r="T3695" s="61">
        <v>326000000</v>
      </c>
      <c r="U3695" s="63">
        <v>285148940</v>
      </c>
      <c r="V3695" s="37"/>
      <c r="W3695" s="37"/>
    </row>
    <row r="3696" spans="2:23" ht="24" customHeight="1" x14ac:dyDescent="0.3">
      <c r="B3696" s="68">
        <v>2025</v>
      </c>
      <c r="C3696" s="55" t="s">
        <v>57</v>
      </c>
      <c r="D3696" s="65">
        <v>45798</v>
      </c>
      <c r="E3696" s="55">
        <v>45371</v>
      </c>
      <c r="F3696" s="55">
        <v>51580</v>
      </c>
      <c r="G3696" s="60" t="s">
        <v>13</v>
      </c>
      <c r="H3696" s="174">
        <v>5</v>
      </c>
      <c r="I3696" s="61">
        <v>298307.21000000002</v>
      </c>
      <c r="J3696" s="61">
        <v>259989.64887549999</v>
      </c>
      <c r="K3696" s="72">
        <v>87.155000000000001</v>
      </c>
      <c r="L3696" s="72">
        <v>6.399</v>
      </c>
      <c r="M3696" s="72">
        <v>6.15</v>
      </c>
      <c r="N3696" s="72">
        <v>6.609</v>
      </c>
      <c r="O3696" s="53" t="s">
        <v>29</v>
      </c>
      <c r="P3696" s="58" t="s">
        <v>56</v>
      </c>
      <c r="Q3696" s="58">
        <v>15.841095890410958</v>
      </c>
      <c r="R3696" s="58">
        <v>10.814337280564706</v>
      </c>
      <c r="S3696" s="62">
        <v>389.435</v>
      </c>
      <c r="T3696" s="61">
        <v>766000000</v>
      </c>
      <c r="U3696" s="63">
        <v>667607300</v>
      </c>
      <c r="V3696" s="37"/>
      <c r="W3696" s="37"/>
    </row>
    <row r="3697" spans="2:23" ht="24" customHeight="1" x14ac:dyDescent="0.3">
      <c r="B3697" s="68">
        <v>2025</v>
      </c>
      <c r="C3697" s="55" t="s">
        <v>57</v>
      </c>
      <c r="D3697" s="65">
        <v>45798</v>
      </c>
      <c r="E3697" s="55">
        <v>45431</v>
      </c>
      <c r="F3697" s="55">
        <v>56753</v>
      </c>
      <c r="G3697" s="60" t="s">
        <v>13</v>
      </c>
      <c r="H3697" s="174">
        <v>5.25</v>
      </c>
      <c r="I3697" s="61">
        <v>413613.46140999999</v>
      </c>
      <c r="J3697" s="61">
        <v>379014.69536305353</v>
      </c>
      <c r="K3697" s="72">
        <v>91.635000000000005</v>
      </c>
      <c r="L3697" s="72">
        <v>5.85</v>
      </c>
      <c r="M3697" s="72">
        <v>5.57</v>
      </c>
      <c r="N3697" s="72">
        <v>6.02</v>
      </c>
      <c r="O3697" s="53" t="s">
        <v>29</v>
      </c>
      <c r="P3697" s="58" t="s">
        <v>56</v>
      </c>
      <c r="Q3697" s="58">
        <v>30.013698630136986</v>
      </c>
      <c r="R3697" s="58">
        <v>15.110486436463683</v>
      </c>
      <c r="S3697" s="62">
        <v>389.435</v>
      </c>
      <c r="T3697" s="61">
        <v>1062086000</v>
      </c>
      <c r="U3697" s="63">
        <v>973242506.10000002</v>
      </c>
      <c r="V3697" s="37"/>
      <c r="W3697" s="37"/>
    </row>
    <row r="3698" spans="2:23" ht="24" customHeight="1" x14ac:dyDescent="0.3">
      <c r="B3698" s="68">
        <v>2025</v>
      </c>
      <c r="C3698" s="55" t="s">
        <v>57</v>
      </c>
      <c r="D3698" s="65">
        <v>45804</v>
      </c>
      <c r="E3698" s="55">
        <v>45720</v>
      </c>
      <c r="F3698" s="55">
        <v>46084</v>
      </c>
      <c r="G3698" s="60" t="s">
        <v>26</v>
      </c>
      <c r="H3698" s="174"/>
      <c r="I3698" s="61">
        <v>900000</v>
      </c>
      <c r="J3698" s="61">
        <v>839385</v>
      </c>
      <c r="K3698" s="72">
        <v>93.265000000000001</v>
      </c>
      <c r="L3698" s="72">
        <v>9.5150000000000006</v>
      </c>
      <c r="M3698" s="72">
        <v>9.3000000000000007</v>
      </c>
      <c r="N3698" s="72">
        <v>9.75</v>
      </c>
      <c r="O3698" s="53" t="s">
        <v>29</v>
      </c>
      <c r="P3698" s="58" t="s">
        <v>66</v>
      </c>
      <c r="Q3698" s="58">
        <v>0.76712328767123283</v>
      </c>
      <c r="R3698" s="58">
        <v>0.76712328767123283</v>
      </c>
      <c r="S3698" s="62"/>
      <c r="T3698" s="61"/>
      <c r="U3698" s="63"/>
      <c r="V3698" s="37"/>
      <c r="W3698" s="37"/>
    </row>
    <row r="3699" spans="2:23" ht="24" customHeight="1" x14ac:dyDescent="0.3">
      <c r="B3699" s="68">
        <v>2025</v>
      </c>
      <c r="C3699" s="55" t="s">
        <v>57</v>
      </c>
      <c r="D3699" s="65">
        <v>45805</v>
      </c>
      <c r="E3699" s="55">
        <v>45526</v>
      </c>
      <c r="F3699" s="55">
        <v>47352</v>
      </c>
      <c r="G3699" s="60" t="s">
        <v>26</v>
      </c>
      <c r="H3699" s="174">
        <v>11</v>
      </c>
      <c r="I3699" s="61">
        <v>278000</v>
      </c>
      <c r="J3699" s="61">
        <v>301085.12</v>
      </c>
      <c r="K3699" s="72">
        <v>108.304</v>
      </c>
      <c r="L3699" s="72">
        <v>11</v>
      </c>
      <c r="M3699" s="72">
        <v>10.8</v>
      </c>
      <c r="N3699" s="72">
        <v>11.257999999999999</v>
      </c>
      <c r="O3699" s="53" t="s">
        <v>29</v>
      </c>
      <c r="P3699" s="58" t="s">
        <v>56</v>
      </c>
      <c r="Q3699" s="58">
        <v>4.2383561643835614</v>
      </c>
      <c r="R3699" s="58">
        <v>3.3380621279470706</v>
      </c>
      <c r="S3699" s="62"/>
      <c r="T3699" s="61"/>
      <c r="U3699" s="63"/>
      <c r="V3699" s="37"/>
      <c r="W3699" s="37"/>
    </row>
    <row r="3700" spans="2:23" ht="24" customHeight="1" x14ac:dyDescent="0.3">
      <c r="B3700" s="68">
        <v>2025</v>
      </c>
      <c r="C3700" s="55" t="s">
        <v>57</v>
      </c>
      <c r="D3700" s="65">
        <v>45805</v>
      </c>
      <c r="E3700" s="55">
        <v>44601</v>
      </c>
      <c r="F3700" s="55">
        <v>48619</v>
      </c>
      <c r="G3700" s="60" t="s">
        <v>26</v>
      </c>
      <c r="H3700" s="174">
        <v>13.25</v>
      </c>
      <c r="I3700" s="61">
        <v>335555.4</v>
      </c>
      <c r="J3700" s="61">
        <v>367866.02946599998</v>
      </c>
      <c r="K3700" s="72">
        <v>109.629</v>
      </c>
      <c r="L3700" s="72">
        <v>12.04</v>
      </c>
      <c r="M3700" s="72">
        <v>11.835000000000001</v>
      </c>
      <c r="N3700" s="72">
        <v>12.257999999999999</v>
      </c>
      <c r="O3700" s="53" t="s">
        <v>29</v>
      </c>
      <c r="P3700" s="58" t="s">
        <v>56</v>
      </c>
      <c r="Q3700" s="58">
        <v>7.7095890410958905</v>
      </c>
      <c r="R3700" s="58">
        <v>5.1688420393827244</v>
      </c>
      <c r="S3700" s="62"/>
      <c r="T3700" s="61"/>
      <c r="U3700" s="63"/>
      <c r="V3700" s="37"/>
      <c r="W3700" s="37"/>
    </row>
    <row r="3701" spans="2:23" ht="24" customHeight="1" x14ac:dyDescent="0.3">
      <c r="B3701" s="68">
        <v>2025</v>
      </c>
      <c r="C3701" s="55" t="s">
        <v>57</v>
      </c>
      <c r="D3701" s="65">
        <v>45805</v>
      </c>
      <c r="E3701" s="55">
        <v>45624</v>
      </c>
      <c r="F3701" s="55">
        <v>51468</v>
      </c>
      <c r="G3701" s="60" t="s">
        <v>26</v>
      </c>
      <c r="H3701" s="174">
        <v>12.75</v>
      </c>
      <c r="I3701" s="61">
        <v>599500</v>
      </c>
      <c r="J3701" s="61">
        <v>633089.98499999999</v>
      </c>
      <c r="K3701" s="72">
        <v>105.60299999999999</v>
      </c>
      <c r="L3701" s="72">
        <v>12.83</v>
      </c>
      <c r="M3701" s="72">
        <v>12.64</v>
      </c>
      <c r="N3701" s="72">
        <v>13.055</v>
      </c>
      <c r="O3701" s="53" t="s">
        <v>29</v>
      </c>
      <c r="P3701" s="58" t="s">
        <v>56</v>
      </c>
      <c r="Q3701" s="58">
        <v>15.515068493150684</v>
      </c>
      <c r="R3701" s="58">
        <v>7.0313577036718105</v>
      </c>
      <c r="S3701" s="62"/>
      <c r="T3701" s="61"/>
      <c r="U3701" s="63"/>
      <c r="V3701" s="37"/>
      <c r="W3701" s="37"/>
    </row>
    <row r="3702" spans="2:23" ht="24" customHeight="1" x14ac:dyDescent="0.3">
      <c r="B3702" s="68">
        <v>2025</v>
      </c>
      <c r="C3702" s="55" t="s">
        <v>57</v>
      </c>
      <c r="D3702" s="65">
        <v>45805</v>
      </c>
      <c r="E3702" s="55">
        <v>45132</v>
      </c>
      <c r="F3702" s="55">
        <v>53533</v>
      </c>
      <c r="G3702" s="60" t="s">
        <v>26</v>
      </c>
      <c r="H3702" s="174">
        <v>11.5</v>
      </c>
      <c r="I3702" s="61">
        <v>93500</v>
      </c>
      <c r="J3702" s="61">
        <v>93456.054999999993</v>
      </c>
      <c r="K3702" s="72">
        <v>99.953000000000003</v>
      </c>
      <c r="L3702" s="72">
        <v>12.84</v>
      </c>
      <c r="M3702" s="72">
        <v>12.635</v>
      </c>
      <c r="N3702" s="72">
        <v>13.025</v>
      </c>
      <c r="O3702" s="53" t="s">
        <v>29</v>
      </c>
      <c r="P3702" s="58" t="s">
        <v>56</v>
      </c>
      <c r="Q3702" s="58">
        <v>21.172602739726027</v>
      </c>
      <c r="R3702" s="58">
        <v>7.4429408960109171</v>
      </c>
      <c r="S3702" s="62"/>
      <c r="T3702" s="61"/>
      <c r="U3702" s="63"/>
      <c r="V3702" s="37"/>
      <c r="W3702" s="37"/>
    </row>
    <row r="3703" spans="2:23" ht="24" customHeight="1" x14ac:dyDescent="0.3">
      <c r="B3703" s="68">
        <v>2025</v>
      </c>
      <c r="C3703" s="55" t="s">
        <v>57</v>
      </c>
      <c r="D3703" s="65">
        <v>45805</v>
      </c>
      <c r="E3703" s="55">
        <v>43764</v>
      </c>
      <c r="F3703" s="55">
        <v>55087</v>
      </c>
      <c r="G3703" s="60" t="s">
        <v>26</v>
      </c>
      <c r="H3703" s="174">
        <v>7.25</v>
      </c>
      <c r="I3703" s="61">
        <v>165000</v>
      </c>
      <c r="J3703" s="61">
        <v>104502.75</v>
      </c>
      <c r="K3703" s="72">
        <v>63.335000000000001</v>
      </c>
      <c r="L3703" s="72">
        <v>12.69</v>
      </c>
      <c r="M3703" s="72">
        <v>12.52</v>
      </c>
      <c r="N3703" s="72">
        <v>12.897</v>
      </c>
      <c r="O3703" s="53" t="s">
        <v>29</v>
      </c>
      <c r="P3703" s="58" t="s">
        <v>56</v>
      </c>
      <c r="Q3703" s="58">
        <v>25.43013698630137</v>
      </c>
      <c r="R3703" s="58">
        <v>8.4656826982648088</v>
      </c>
      <c r="S3703" s="62"/>
      <c r="T3703" s="61"/>
      <c r="U3703" s="63"/>
      <c r="V3703" s="37"/>
      <c r="W3703" s="37"/>
    </row>
    <row r="3704" spans="2:23" ht="24" customHeight="1" x14ac:dyDescent="0.3">
      <c r="B3704" s="68">
        <v>2025</v>
      </c>
      <c r="C3704" s="55" t="s">
        <v>57</v>
      </c>
      <c r="D3704" s="65">
        <v>45807</v>
      </c>
      <c r="E3704" s="55">
        <v>43573</v>
      </c>
      <c r="F3704" s="55">
        <v>47226</v>
      </c>
      <c r="G3704" s="60" t="s">
        <v>13</v>
      </c>
      <c r="H3704" s="174">
        <v>2.25</v>
      </c>
      <c r="I3704" s="61">
        <v>115623.0617735</v>
      </c>
      <c r="J3704" s="61">
        <v>101254.58388690716</v>
      </c>
      <c r="K3704" s="72">
        <v>87.572999999999993</v>
      </c>
      <c r="L3704" s="72">
        <v>6.0060000000000002</v>
      </c>
      <c r="M3704" s="72">
        <v>6.0060000000000002</v>
      </c>
      <c r="N3704" s="72">
        <v>6.0060000000000002</v>
      </c>
      <c r="O3704" s="53" t="s">
        <v>30</v>
      </c>
      <c r="P3704" s="58" t="s">
        <v>56</v>
      </c>
      <c r="Q3704" s="58">
        <v>3.8876712328767122</v>
      </c>
      <c r="R3704" s="58">
        <v>3.7439801196750708</v>
      </c>
      <c r="S3704" s="62">
        <v>390.17950000000002</v>
      </c>
      <c r="T3704" s="61">
        <v>296333000</v>
      </c>
      <c r="U3704" s="63">
        <v>259507698.09</v>
      </c>
      <c r="V3704" s="37"/>
      <c r="W3704" s="37"/>
    </row>
    <row r="3705" spans="2:23" ht="24" customHeight="1" x14ac:dyDescent="0.3">
      <c r="B3705" s="68">
        <v>2025</v>
      </c>
      <c r="C3705" s="55" t="s">
        <v>57</v>
      </c>
      <c r="D3705" s="65">
        <v>45807</v>
      </c>
      <c r="E3705" s="55">
        <v>45371</v>
      </c>
      <c r="F3705" s="55">
        <v>51580</v>
      </c>
      <c r="G3705" s="60" t="s">
        <v>13</v>
      </c>
      <c r="H3705" s="174">
        <v>5</v>
      </c>
      <c r="I3705" s="61">
        <v>59146.139866500002</v>
      </c>
      <c r="J3705" s="61">
        <v>51627.482566670522</v>
      </c>
      <c r="K3705" s="72">
        <v>87.287999999999997</v>
      </c>
      <c r="L3705" s="72">
        <v>6.399</v>
      </c>
      <c r="M3705" s="72">
        <v>6.399</v>
      </c>
      <c r="N3705" s="72">
        <v>6.399</v>
      </c>
      <c r="O3705" s="53" t="s">
        <v>30</v>
      </c>
      <c r="P3705" s="58" t="s">
        <v>56</v>
      </c>
      <c r="Q3705" s="58">
        <v>15.816438356164383</v>
      </c>
      <c r="R3705" s="58">
        <v>10.789679746318132</v>
      </c>
      <c r="S3705" s="62">
        <v>390.17950000000002</v>
      </c>
      <c r="T3705" s="61">
        <v>151587000</v>
      </c>
      <c r="U3705" s="63">
        <v>132317260.56</v>
      </c>
      <c r="V3705" s="37"/>
      <c r="W3705" s="37"/>
    </row>
    <row r="3706" spans="2:23" ht="24" customHeight="1" x14ac:dyDescent="0.3">
      <c r="B3706" s="68">
        <v>2025</v>
      </c>
      <c r="C3706" s="55" t="s">
        <v>58</v>
      </c>
      <c r="D3706" s="65">
        <v>45811</v>
      </c>
      <c r="E3706" s="55">
        <v>45811</v>
      </c>
      <c r="F3706" s="55">
        <v>46175</v>
      </c>
      <c r="G3706" s="60" t="s">
        <v>26</v>
      </c>
      <c r="H3706" s="174"/>
      <c r="I3706" s="61">
        <v>900000</v>
      </c>
      <c r="J3706" s="61">
        <v>822123</v>
      </c>
      <c r="K3706" s="72">
        <v>91.346999999999994</v>
      </c>
      <c r="L3706" s="72">
        <v>9.5</v>
      </c>
      <c r="M3706" s="72">
        <v>9.1</v>
      </c>
      <c r="N3706" s="72">
        <v>9.7899999999999991</v>
      </c>
      <c r="O3706" s="53" t="s">
        <v>29</v>
      </c>
      <c r="P3706" s="58" t="s">
        <v>66</v>
      </c>
      <c r="Q3706" s="58">
        <v>0.99726027397260275</v>
      </c>
      <c r="R3706" s="58">
        <v>0.99726027397260253</v>
      </c>
      <c r="S3706" s="62"/>
      <c r="T3706" s="61"/>
      <c r="U3706" s="63"/>
      <c r="V3706" s="37"/>
      <c r="W3706" s="37"/>
    </row>
    <row r="3707" spans="2:23" ht="24" customHeight="1" x14ac:dyDescent="0.3">
      <c r="B3707" s="68">
        <v>2025</v>
      </c>
      <c r="C3707" s="55" t="s">
        <v>58</v>
      </c>
      <c r="D3707" s="65">
        <v>45812</v>
      </c>
      <c r="E3707" s="55">
        <v>43573</v>
      </c>
      <c r="F3707" s="55">
        <v>47226</v>
      </c>
      <c r="G3707" s="60" t="s">
        <v>13</v>
      </c>
      <c r="H3707" s="174">
        <v>2.25</v>
      </c>
      <c r="I3707" s="61">
        <v>187875.56969999999</v>
      </c>
      <c r="J3707" s="61">
        <v>164873.96370162899</v>
      </c>
      <c r="K3707" s="72">
        <v>87.757000000000005</v>
      </c>
      <c r="L3707" s="72">
        <v>5.9690000000000003</v>
      </c>
      <c r="M3707" s="72">
        <v>5.76</v>
      </c>
      <c r="N3707" s="72">
        <v>6.21</v>
      </c>
      <c r="O3707" s="53" t="s">
        <v>29</v>
      </c>
      <c r="P3707" s="58" t="s">
        <v>56</v>
      </c>
      <c r="Q3707" s="58">
        <v>3.8739726027397259</v>
      </c>
      <c r="R3707" s="58">
        <v>3.7291162960503756</v>
      </c>
      <c r="S3707" s="62">
        <v>390.59370000000001</v>
      </c>
      <c r="T3707" s="61">
        <v>481000000</v>
      </c>
      <c r="U3707" s="63">
        <v>422111170</v>
      </c>
      <c r="V3707" s="37"/>
      <c r="W3707" s="37"/>
    </row>
    <row r="3708" spans="2:23" ht="24" customHeight="1" x14ac:dyDescent="0.3">
      <c r="B3708" s="68">
        <v>2025</v>
      </c>
      <c r="C3708" s="55" t="s">
        <v>58</v>
      </c>
      <c r="D3708" s="65">
        <v>45812</v>
      </c>
      <c r="E3708" s="55">
        <v>45371</v>
      </c>
      <c r="F3708" s="55">
        <v>51580</v>
      </c>
      <c r="G3708" s="60" t="s">
        <v>13</v>
      </c>
      <c r="H3708" s="174">
        <v>5</v>
      </c>
      <c r="I3708" s="61">
        <v>127333.5462</v>
      </c>
      <c r="J3708" s="61">
        <v>110255.57098365601</v>
      </c>
      <c r="K3708" s="72">
        <v>86.587999999999994</v>
      </c>
      <c r="L3708" s="72">
        <v>6.4870000000000001</v>
      </c>
      <c r="M3708" s="72">
        <v>6.32</v>
      </c>
      <c r="N3708" s="72">
        <v>6.7380000000000004</v>
      </c>
      <c r="O3708" s="53" t="s">
        <v>29</v>
      </c>
      <c r="P3708" s="58" t="s">
        <v>56</v>
      </c>
      <c r="Q3708" s="58">
        <v>15.802739726027397</v>
      </c>
      <c r="R3708" s="58">
        <v>10.898765068977896</v>
      </c>
      <c r="S3708" s="62">
        <v>390.59370000000001</v>
      </c>
      <c r="T3708" s="61">
        <v>326000000</v>
      </c>
      <c r="U3708" s="63">
        <v>282276880</v>
      </c>
      <c r="V3708" s="37"/>
      <c r="W3708" s="37"/>
    </row>
    <row r="3709" spans="2:23" ht="24" customHeight="1" x14ac:dyDescent="0.3">
      <c r="B3709" s="68">
        <v>2025</v>
      </c>
      <c r="C3709" s="55" t="s">
        <v>58</v>
      </c>
      <c r="D3709" s="65">
        <v>45812</v>
      </c>
      <c r="E3709" s="55">
        <v>45431</v>
      </c>
      <c r="F3709" s="55">
        <v>56753</v>
      </c>
      <c r="G3709" s="60" t="s">
        <v>13</v>
      </c>
      <c r="H3709" s="174">
        <v>5.25</v>
      </c>
      <c r="I3709" s="61">
        <v>533918.54287170002</v>
      </c>
      <c r="J3709" s="61">
        <v>475395.73138753296</v>
      </c>
      <c r="K3709" s="72">
        <v>89.039000000000001</v>
      </c>
      <c r="L3709" s="72">
        <v>6.069</v>
      </c>
      <c r="M3709" s="72">
        <v>5.85</v>
      </c>
      <c r="N3709" s="72">
        <v>6.2990000000000004</v>
      </c>
      <c r="O3709" s="53" t="s">
        <v>29</v>
      </c>
      <c r="P3709" s="58" t="s">
        <v>56</v>
      </c>
      <c r="Q3709" s="58">
        <v>29.975342465753425</v>
      </c>
      <c r="R3709" s="58">
        <v>14.435624511682896</v>
      </c>
      <c r="S3709" s="62">
        <v>390.59370000000001</v>
      </c>
      <c r="T3709" s="61">
        <v>1366941000</v>
      </c>
      <c r="U3709" s="63">
        <v>1217110596.99</v>
      </c>
      <c r="V3709" s="37"/>
      <c r="W3709" s="37"/>
    </row>
    <row r="3710" spans="2:23" ht="24" customHeight="1" x14ac:dyDescent="0.3">
      <c r="B3710" s="68">
        <v>2025</v>
      </c>
      <c r="C3710" s="55" t="s">
        <v>58</v>
      </c>
      <c r="D3710" s="65">
        <v>45818</v>
      </c>
      <c r="E3710" s="55">
        <v>45811</v>
      </c>
      <c r="F3710" s="55">
        <v>46175</v>
      </c>
      <c r="G3710" s="60" t="s">
        <v>26</v>
      </c>
      <c r="H3710" s="174"/>
      <c r="I3710" s="61">
        <v>900000</v>
      </c>
      <c r="J3710" s="61">
        <v>823140</v>
      </c>
      <c r="K3710" s="72">
        <v>91.46</v>
      </c>
      <c r="L3710" s="72">
        <v>9.5570000000000004</v>
      </c>
      <c r="M3710" s="72">
        <v>9.3699999999999992</v>
      </c>
      <c r="N3710" s="72">
        <v>9.9</v>
      </c>
      <c r="O3710" s="53" t="s">
        <v>29</v>
      </c>
      <c r="P3710" s="58" t="s">
        <v>66</v>
      </c>
      <c r="Q3710" s="58">
        <v>0.9780821917808219</v>
      </c>
      <c r="R3710" s="58">
        <v>0.9780821917808219</v>
      </c>
      <c r="S3710" s="62"/>
      <c r="T3710" s="61"/>
      <c r="U3710" s="63"/>
      <c r="V3710" s="37"/>
      <c r="W3710" s="37"/>
    </row>
    <row r="3711" spans="2:23" ht="24" customHeight="1" x14ac:dyDescent="0.3">
      <c r="B3711" s="68">
        <v>2025</v>
      </c>
      <c r="C3711" s="55" t="s">
        <v>58</v>
      </c>
      <c r="D3711" s="65">
        <v>45819</v>
      </c>
      <c r="E3711" s="55">
        <v>45526</v>
      </c>
      <c r="F3711" s="55">
        <v>47352</v>
      </c>
      <c r="G3711" s="60" t="s">
        <v>26</v>
      </c>
      <c r="H3711" s="174">
        <v>11</v>
      </c>
      <c r="I3711" s="61">
        <v>792106.5</v>
      </c>
      <c r="J3711" s="61">
        <v>853589.80652999994</v>
      </c>
      <c r="K3711" s="72">
        <v>107.762</v>
      </c>
      <c r="L3711" s="72">
        <v>11.304</v>
      </c>
      <c r="M3711" s="72">
        <v>11.099</v>
      </c>
      <c r="N3711" s="72">
        <v>11.58</v>
      </c>
      <c r="O3711" s="53" t="s">
        <v>29</v>
      </c>
      <c r="P3711" s="58" t="s">
        <v>56</v>
      </c>
      <c r="Q3711" s="58">
        <v>4.2</v>
      </c>
      <c r="R3711" s="58">
        <v>3.2942842462527664</v>
      </c>
      <c r="S3711" s="62"/>
      <c r="T3711" s="61"/>
      <c r="U3711" s="63"/>
      <c r="V3711" s="37"/>
      <c r="W3711" s="37"/>
    </row>
    <row r="3712" spans="2:23" ht="24" customHeight="1" x14ac:dyDescent="0.3">
      <c r="B3712" s="68">
        <v>2025</v>
      </c>
      <c r="C3712" s="55" t="s">
        <v>58</v>
      </c>
      <c r="D3712" s="65">
        <v>45819</v>
      </c>
      <c r="E3712" s="55">
        <v>44601</v>
      </c>
      <c r="F3712" s="55">
        <v>48619</v>
      </c>
      <c r="G3712" s="60" t="s">
        <v>26</v>
      </c>
      <c r="H3712" s="174">
        <v>13.25</v>
      </c>
      <c r="I3712" s="61">
        <v>420000</v>
      </c>
      <c r="J3712" s="61">
        <v>452982.6</v>
      </c>
      <c r="K3712" s="72">
        <v>107.85299999999999</v>
      </c>
      <c r="L3712" s="72">
        <v>12.494</v>
      </c>
      <c r="M3712" s="72">
        <v>12.319000000000001</v>
      </c>
      <c r="N3712" s="72">
        <v>12.779</v>
      </c>
      <c r="O3712" s="53" t="s">
        <v>29</v>
      </c>
      <c r="P3712" s="58" t="s">
        <v>56</v>
      </c>
      <c r="Q3712" s="58">
        <v>7.6712328767123283</v>
      </c>
      <c r="R3712" s="58">
        <v>5.1018623976311517</v>
      </c>
      <c r="S3712" s="62"/>
      <c r="T3712" s="61"/>
      <c r="U3712" s="63"/>
      <c r="V3712" s="37"/>
      <c r="W3712" s="37"/>
    </row>
    <row r="3713" spans="2:23" ht="24" customHeight="1" x14ac:dyDescent="0.3">
      <c r="B3713" s="68">
        <v>2025</v>
      </c>
      <c r="C3713" s="55" t="s">
        <v>58</v>
      </c>
      <c r="D3713" s="65">
        <v>45819</v>
      </c>
      <c r="E3713" s="55">
        <v>45624</v>
      </c>
      <c r="F3713" s="55">
        <v>51468</v>
      </c>
      <c r="G3713" s="60" t="s">
        <v>26</v>
      </c>
      <c r="H3713" s="174">
        <v>12.75</v>
      </c>
      <c r="I3713" s="61">
        <v>115500</v>
      </c>
      <c r="J3713" s="61">
        <v>120368.325</v>
      </c>
      <c r="K3713" s="72">
        <v>104.215</v>
      </c>
      <c r="L3713" s="72">
        <v>13.12</v>
      </c>
      <c r="M3713" s="72">
        <v>13.019</v>
      </c>
      <c r="N3713" s="72">
        <v>13.488</v>
      </c>
      <c r="O3713" s="53" t="s">
        <v>29</v>
      </c>
      <c r="P3713" s="58" t="s">
        <v>56</v>
      </c>
      <c r="Q3713" s="58">
        <v>15.476712328767123</v>
      </c>
      <c r="R3713" s="58">
        <v>6.922762035758435</v>
      </c>
      <c r="S3713" s="62"/>
      <c r="T3713" s="61"/>
      <c r="U3713" s="63"/>
      <c r="V3713" s="37"/>
      <c r="W3713" s="37"/>
    </row>
    <row r="3714" spans="2:23" ht="24" customHeight="1" x14ac:dyDescent="0.3">
      <c r="B3714" s="68">
        <v>2025</v>
      </c>
      <c r="C3714" s="55" t="s">
        <v>58</v>
      </c>
      <c r="D3714" s="65">
        <v>45819</v>
      </c>
      <c r="E3714" s="55">
        <v>45132</v>
      </c>
      <c r="F3714" s="55">
        <v>53533</v>
      </c>
      <c r="G3714" s="60" t="s">
        <v>26</v>
      </c>
      <c r="H3714" s="174">
        <v>11.5</v>
      </c>
      <c r="I3714" s="61">
        <v>32500</v>
      </c>
      <c r="J3714" s="61">
        <v>31887.7</v>
      </c>
      <c r="K3714" s="72">
        <v>98.116</v>
      </c>
      <c r="L3714" s="72">
        <v>13.196999999999999</v>
      </c>
      <c r="M3714" s="72">
        <v>13.01</v>
      </c>
      <c r="N3714" s="72">
        <v>13.491</v>
      </c>
      <c r="O3714" s="53" t="s">
        <v>29</v>
      </c>
      <c r="P3714" s="58" t="s">
        <v>56</v>
      </c>
      <c r="Q3714" s="58">
        <v>21.134246575342466</v>
      </c>
      <c r="R3714" s="58">
        <v>7.2706692210313584</v>
      </c>
      <c r="S3714" s="62"/>
      <c r="T3714" s="61"/>
      <c r="U3714" s="63"/>
      <c r="V3714" s="37"/>
      <c r="W3714" s="37"/>
    </row>
    <row r="3715" spans="2:23" ht="24" customHeight="1" x14ac:dyDescent="0.3">
      <c r="B3715" s="68">
        <v>2025</v>
      </c>
      <c r="C3715" s="55" t="s">
        <v>58</v>
      </c>
      <c r="D3715" s="65">
        <v>45819</v>
      </c>
      <c r="E3715" s="55">
        <v>43764</v>
      </c>
      <c r="F3715" s="55">
        <v>55087</v>
      </c>
      <c r="G3715" s="60" t="s">
        <v>26</v>
      </c>
      <c r="H3715" s="174">
        <v>7.25</v>
      </c>
      <c r="I3715" s="61">
        <v>66500</v>
      </c>
      <c r="J3715" s="61">
        <v>41171.480000000003</v>
      </c>
      <c r="K3715" s="72">
        <v>61.911999999999999</v>
      </c>
      <c r="L3715" s="72">
        <v>13.06</v>
      </c>
      <c r="M3715" s="72">
        <v>12.92</v>
      </c>
      <c r="N3715" s="72">
        <v>13.337</v>
      </c>
      <c r="O3715" s="53" t="s">
        <v>29</v>
      </c>
      <c r="P3715" s="58" t="s">
        <v>56</v>
      </c>
      <c r="Q3715" s="58">
        <v>25.391780821917809</v>
      </c>
      <c r="R3715" s="58">
        <v>8.2409199597821541</v>
      </c>
      <c r="S3715" s="62"/>
      <c r="T3715" s="61"/>
      <c r="U3715" s="63"/>
      <c r="V3715" s="37"/>
      <c r="W3715" s="37"/>
    </row>
    <row r="3716" spans="2:23" ht="24" customHeight="1" x14ac:dyDescent="0.3">
      <c r="B3716" s="68">
        <v>2025</v>
      </c>
      <c r="C3716" s="55" t="s">
        <v>58</v>
      </c>
      <c r="D3716" s="65">
        <v>45825</v>
      </c>
      <c r="E3716" s="55">
        <v>45811</v>
      </c>
      <c r="F3716" s="55">
        <v>46175</v>
      </c>
      <c r="G3716" s="60" t="s">
        <v>26</v>
      </c>
      <c r="H3716" s="174"/>
      <c r="I3716" s="61">
        <v>900000</v>
      </c>
      <c r="J3716" s="61">
        <v>824931</v>
      </c>
      <c r="K3716" s="72">
        <v>91.659000000000006</v>
      </c>
      <c r="L3716" s="72">
        <v>9.5079999999999991</v>
      </c>
      <c r="M3716" s="72">
        <v>9.33</v>
      </c>
      <c r="N3716" s="72">
        <v>9.7840000000000007</v>
      </c>
      <c r="O3716" s="53" t="s">
        <v>29</v>
      </c>
      <c r="P3716" s="58" t="s">
        <v>66</v>
      </c>
      <c r="Q3716" s="58">
        <v>0.95890410958904104</v>
      </c>
      <c r="R3716" s="58">
        <v>0.95890410958904093</v>
      </c>
      <c r="S3716" s="62"/>
      <c r="T3716" s="61"/>
      <c r="U3716" s="63"/>
      <c r="V3716" s="37"/>
      <c r="W3716" s="37"/>
    </row>
    <row r="3717" spans="2:23" ht="24" customHeight="1" x14ac:dyDescent="0.3">
      <c r="B3717" s="68">
        <v>2025</v>
      </c>
      <c r="C3717" s="55" t="s">
        <v>58</v>
      </c>
      <c r="D3717" s="65">
        <v>45826</v>
      </c>
      <c r="E3717" s="55">
        <v>43573</v>
      </c>
      <c r="F3717" s="55">
        <v>47226</v>
      </c>
      <c r="G3717" s="60" t="s">
        <v>13</v>
      </c>
      <c r="H3717" s="174">
        <v>2.25</v>
      </c>
      <c r="I3717" s="61">
        <v>168793.21960000001</v>
      </c>
      <c r="J3717" s="61">
        <v>146406.17488445199</v>
      </c>
      <c r="K3717" s="72">
        <v>86.736999999999995</v>
      </c>
      <c r="L3717" s="72">
        <v>6.3689999999999998</v>
      </c>
      <c r="M3717" s="72">
        <v>6.15</v>
      </c>
      <c r="N3717" s="72">
        <v>6.5990000000000002</v>
      </c>
      <c r="O3717" s="53" t="s">
        <v>29</v>
      </c>
      <c r="P3717" s="58" t="s">
        <v>56</v>
      </c>
      <c r="Q3717" s="58">
        <v>3.8356164383561642</v>
      </c>
      <c r="R3717" s="58">
        <v>3.6908492792668315</v>
      </c>
      <c r="S3717" s="62">
        <v>391.63159999999999</v>
      </c>
      <c r="T3717" s="61">
        <v>431000000</v>
      </c>
      <c r="U3717" s="63">
        <v>373836470</v>
      </c>
      <c r="V3717" s="37"/>
      <c r="W3717" s="37"/>
    </row>
    <row r="3718" spans="2:23" ht="24" customHeight="1" x14ac:dyDescent="0.3">
      <c r="B3718" s="68">
        <v>2025</v>
      </c>
      <c r="C3718" s="55" t="s">
        <v>58</v>
      </c>
      <c r="D3718" s="65">
        <v>45826</v>
      </c>
      <c r="E3718" s="55">
        <v>45371</v>
      </c>
      <c r="F3718" s="55">
        <v>51580</v>
      </c>
      <c r="G3718" s="60" t="s">
        <v>13</v>
      </c>
      <c r="H3718" s="174">
        <v>5</v>
      </c>
      <c r="I3718" s="61">
        <v>147783.75078639999</v>
      </c>
      <c r="J3718" s="61">
        <v>125826.04109455668</v>
      </c>
      <c r="K3718" s="72">
        <v>85.141999999999996</v>
      </c>
      <c r="L3718" s="72">
        <v>6.6790000000000003</v>
      </c>
      <c r="M3718" s="72">
        <v>6.5</v>
      </c>
      <c r="N3718" s="72">
        <v>6.9809999999999999</v>
      </c>
      <c r="O3718" s="53" t="s">
        <v>29</v>
      </c>
      <c r="P3718" s="58" t="s">
        <v>56</v>
      </c>
      <c r="Q3718" s="58">
        <v>15.764383561643836</v>
      </c>
      <c r="R3718" s="58">
        <v>10.657147879035952</v>
      </c>
      <c r="S3718" s="62">
        <v>391.63159999999999</v>
      </c>
      <c r="T3718" s="61">
        <v>377354000</v>
      </c>
      <c r="U3718" s="63">
        <v>321286742.68000001</v>
      </c>
      <c r="V3718" s="37"/>
      <c r="W3718" s="37"/>
    </row>
    <row r="3719" spans="2:23" ht="24" customHeight="1" x14ac:dyDescent="0.3">
      <c r="B3719" s="68">
        <v>2025</v>
      </c>
      <c r="C3719" s="55" t="s">
        <v>58</v>
      </c>
      <c r="D3719" s="65">
        <v>45826</v>
      </c>
      <c r="E3719" s="55">
        <v>45431</v>
      </c>
      <c r="F3719" s="55">
        <v>56753</v>
      </c>
      <c r="G3719" s="60" t="s">
        <v>13</v>
      </c>
      <c r="H3719" s="174">
        <v>5.25</v>
      </c>
      <c r="I3719" s="61">
        <v>549929.09271999996</v>
      </c>
      <c r="J3719" s="61">
        <v>477937.8751920248</v>
      </c>
      <c r="K3719" s="72">
        <v>86.909000000000006</v>
      </c>
      <c r="L3719" s="72">
        <v>6.26</v>
      </c>
      <c r="M3719" s="72">
        <v>6.05</v>
      </c>
      <c r="N3719" s="72">
        <v>6.5490000000000004</v>
      </c>
      <c r="O3719" s="53" t="s">
        <v>29</v>
      </c>
      <c r="P3719" s="58" t="s">
        <v>56</v>
      </c>
      <c r="Q3719" s="58">
        <v>29.936986301369863</v>
      </c>
      <c r="R3719" s="58">
        <v>14.62227321776642</v>
      </c>
      <c r="S3719" s="62">
        <v>391.63159999999999</v>
      </c>
      <c r="T3719" s="61">
        <v>1404200000</v>
      </c>
      <c r="U3719" s="63">
        <v>1220376178</v>
      </c>
      <c r="V3719" s="37"/>
      <c r="W3719" s="37"/>
    </row>
    <row r="3720" spans="2:23" ht="24" customHeight="1" x14ac:dyDescent="0.3">
      <c r="B3720" s="68">
        <v>2025</v>
      </c>
      <c r="C3720" s="55" t="s">
        <v>58</v>
      </c>
      <c r="D3720" s="65">
        <v>45828</v>
      </c>
      <c r="E3720" s="55">
        <v>45526</v>
      </c>
      <c r="F3720" s="55">
        <v>47352</v>
      </c>
      <c r="G3720" s="60" t="s">
        <v>26</v>
      </c>
      <c r="H3720" s="174">
        <v>11</v>
      </c>
      <c r="I3720" s="61">
        <v>790016.7</v>
      </c>
      <c r="J3720" s="61">
        <v>853589.34384900006</v>
      </c>
      <c r="K3720" s="72">
        <v>108.04700000000001</v>
      </c>
      <c r="L3720" s="72">
        <v>11.304</v>
      </c>
      <c r="M3720" s="72">
        <v>11.304</v>
      </c>
      <c r="N3720" s="72">
        <v>11.304</v>
      </c>
      <c r="O3720" s="53" t="s">
        <v>30</v>
      </c>
      <c r="P3720" s="58" t="s">
        <v>56</v>
      </c>
      <c r="Q3720" s="58">
        <v>4.1753424657534248</v>
      </c>
      <c r="R3720" s="58">
        <v>3.2696267120061915</v>
      </c>
      <c r="S3720" s="62"/>
      <c r="T3720" s="61"/>
      <c r="U3720" s="63"/>
      <c r="V3720" s="37"/>
      <c r="W3720" s="37"/>
    </row>
    <row r="3721" spans="2:23" ht="24" customHeight="1" x14ac:dyDescent="0.3">
      <c r="B3721" s="68">
        <v>2025</v>
      </c>
      <c r="C3721" s="55" t="s">
        <v>58</v>
      </c>
      <c r="D3721" s="65">
        <v>45828</v>
      </c>
      <c r="E3721" s="55">
        <v>44601</v>
      </c>
      <c r="F3721" s="55">
        <v>48619</v>
      </c>
      <c r="G3721" s="60" t="s">
        <v>26</v>
      </c>
      <c r="H3721" s="174">
        <v>13.25</v>
      </c>
      <c r="I3721" s="61">
        <v>419121.2</v>
      </c>
      <c r="J3721" s="61">
        <v>452982.00174799998</v>
      </c>
      <c r="K3721" s="72">
        <v>108.07899999999997</v>
      </c>
      <c r="L3721" s="72">
        <v>12.512</v>
      </c>
      <c r="M3721" s="72">
        <v>12.512</v>
      </c>
      <c r="N3721" s="72">
        <v>12.512</v>
      </c>
      <c r="O3721" s="53" t="s">
        <v>30</v>
      </c>
      <c r="P3721" s="58" t="s">
        <v>56</v>
      </c>
      <c r="Q3721" s="58">
        <v>7.646575342465753</v>
      </c>
      <c r="R3721" s="58">
        <v>5.0760696225706221</v>
      </c>
      <c r="S3721" s="62"/>
      <c r="T3721" s="61"/>
      <c r="U3721" s="63"/>
      <c r="V3721" s="37"/>
      <c r="W3721" s="37"/>
    </row>
    <row r="3722" spans="2:23" ht="24" customHeight="1" x14ac:dyDescent="0.3">
      <c r="B3722" s="68">
        <v>2025</v>
      </c>
      <c r="C3722" s="55" t="s">
        <v>58</v>
      </c>
      <c r="D3722" s="65">
        <v>45828</v>
      </c>
      <c r="E3722" s="55">
        <v>45624</v>
      </c>
      <c r="F3722" s="55">
        <v>51468</v>
      </c>
      <c r="G3722" s="60" t="s">
        <v>26</v>
      </c>
      <c r="H3722" s="174">
        <v>12.75</v>
      </c>
      <c r="I3722" s="61">
        <v>115486.3</v>
      </c>
      <c r="J3722" s="61">
        <v>120367.90590100001</v>
      </c>
      <c r="K3722" s="72">
        <v>104.22699999999999</v>
      </c>
      <c r="L3722" s="72">
        <v>13.168000000000003</v>
      </c>
      <c r="M3722" s="72">
        <v>13.168000000000003</v>
      </c>
      <c r="N3722" s="72">
        <v>13.168000000000003</v>
      </c>
      <c r="O3722" s="53" t="s">
        <v>30</v>
      </c>
      <c r="P3722" s="58" t="s">
        <v>56</v>
      </c>
      <c r="Q3722" s="58">
        <v>15.452054794520548</v>
      </c>
      <c r="R3722" s="58">
        <v>6.8865368017012933</v>
      </c>
      <c r="S3722" s="62"/>
      <c r="T3722" s="61"/>
      <c r="U3722" s="63"/>
      <c r="V3722" s="37"/>
      <c r="W3722" s="37"/>
    </row>
    <row r="3723" spans="2:23" ht="24" customHeight="1" x14ac:dyDescent="0.3">
      <c r="B3723" s="68">
        <v>2025</v>
      </c>
      <c r="C3723" s="55" t="s">
        <v>58</v>
      </c>
      <c r="D3723" s="65">
        <v>45828</v>
      </c>
      <c r="E3723" s="55">
        <v>45132</v>
      </c>
      <c r="F3723" s="55">
        <v>53533</v>
      </c>
      <c r="G3723" s="60" t="s">
        <v>26</v>
      </c>
      <c r="H3723" s="174">
        <v>11.5</v>
      </c>
      <c r="I3723" s="61">
        <v>32445.9</v>
      </c>
      <c r="J3723" s="61">
        <v>31887.181602000004</v>
      </c>
      <c r="K3723" s="72">
        <v>98.278000000000006</v>
      </c>
      <c r="L3723" s="72">
        <v>13.218999999999998</v>
      </c>
      <c r="M3723" s="72">
        <v>13.218999999999998</v>
      </c>
      <c r="N3723" s="72">
        <v>13.218999999999998</v>
      </c>
      <c r="O3723" s="53" t="s">
        <v>30</v>
      </c>
      <c r="P3723" s="58" t="s">
        <v>56</v>
      </c>
      <c r="Q3723" s="58">
        <v>21.109589041095891</v>
      </c>
      <c r="R3723" s="58">
        <v>7.2378503172395883</v>
      </c>
      <c r="S3723" s="62"/>
      <c r="T3723" s="61"/>
      <c r="U3723" s="63"/>
      <c r="V3723" s="37"/>
      <c r="W3723" s="37"/>
    </row>
    <row r="3724" spans="2:23" ht="24" customHeight="1" x14ac:dyDescent="0.3">
      <c r="B3724" s="68">
        <v>2025</v>
      </c>
      <c r="C3724" s="55" t="s">
        <v>58</v>
      </c>
      <c r="D3724" s="65">
        <v>45828</v>
      </c>
      <c r="E3724" s="55">
        <v>43764</v>
      </c>
      <c r="F3724" s="55">
        <v>55087</v>
      </c>
      <c r="G3724" s="60" t="s">
        <v>26</v>
      </c>
      <c r="H3724" s="174">
        <v>7.25</v>
      </c>
      <c r="I3724" s="61">
        <v>66544.800000000003</v>
      </c>
      <c r="J3724" s="61">
        <v>41171.267760000002</v>
      </c>
      <c r="K3724" s="72">
        <v>61.87</v>
      </c>
      <c r="L3724" s="72">
        <v>13.111000000000002</v>
      </c>
      <c r="M3724" s="72">
        <v>13.111000000000002</v>
      </c>
      <c r="N3724" s="72">
        <v>13.111000000000002</v>
      </c>
      <c r="O3724" s="53" t="s">
        <v>30</v>
      </c>
      <c r="P3724" s="58" t="s">
        <v>56</v>
      </c>
      <c r="Q3724" s="58">
        <v>25.367123287671234</v>
      </c>
      <c r="R3724" s="58">
        <v>8.1909841453234709</v>
      </c>
      <c r="S3724" s="62"/>
      <c r="T3724" s="61"/>
      <c r="U3724" s="63"/>
      <c r="V3724" s="37"/>
      <c r="W3724" s="37"/>
    </row>
    <row r="3725" spans="2:23" ht="24" customHeight="1" x14ac:dyDescent="0.3">
      <c r="B3725" s="68">
        <v>2025</v>
      </c>
      <c r="C3725" s="55" t="s">
        <v>58</v>
      </c>
      <c r="D3725" s="65">
        <v>45832</v>
      </c>
      <c r="E3725" s="55">
        <v>45811</v>
      </c>
      <c r="F3725" s="55">
        <v>46175</v>
      </c>
      <c r="G3725" s="60" t="s">
        <v>26</v>
      </c>
      <c r="H3725" s="174"/>
      <c r="I3725" s="61">
        <v>900000</v>
      </c>
      <c r="J3725" s="61">
        <v>825731.90825199999</v>
      </c>
      <c r="K3725" s="72">
        <v>91.748000000000005</v>
      </c>
      <c r="L3725" s="72">
        <v>9.5980000000000008</v>
      </c>
      <c r="M3725" s="72">
        <v>9.4</v>
      </c>
      <c r="N3725" s="72">
        <v>9.8049999999999997</v>
      </c>
      <c r="O3725" s="53" t="s">
        <v>29</v>
      </c>
      <c r="P3725" s="58" t="s">
        <v>66</v>
      </c>
      <c r="Q3725" s="58">
        <v>0.9397260273972603</v>
      </c>
      <c r="R3725" s="58">
        <v>0.9397260273972603</v>
      </c>
      <c r="S3725" s="62"/>
      <c r="T3725" s="61"/>
      <c r="U3725" s="63"/>
      <c r="V3725" s="37"/>
      <c r="W3725" s="37"/>
    </row>
    <row r="3726" spans="2:23" ht="24" customHeight="1" x14ac:dyDescent="0.3">
      <c r="B3726" s="68">
        <v>2025</v>
      </c>
      <c r="C3726" s="55" t="s">
        <v>58</v>
      </c>
      <c r="D3726" s="65">
        <v>45833</v>
      </c>
      <c r="E3726" s="55">
        <v>45526</v>
      </c>
      <c r="F3726" s="55">
        <v>47352</v>
      </c>
      <c r="G3726" s="60" t="s">
        <v>26</v>
      </c>
      <c r="H3726" s="174">
        <v>11</v>
      </c>
      <c r="I3726" s="61">
        <v>690500</v>
      </c>
      <c r="J3726" s="61">
        <v>752127.125</v>
      </c>
      <c r="K3726" s="72">
        <v>108.92500000000001</v>
      </c>
      <c r="L3726" s="72">
        <v>11.078000000000001</v>
      </c>
      <c r="M3726" s="72">
        <v>10.97</v>
      </c>
      <c r="N3726" s="72">
        <v>11.35</v>
      </c>
      <c r="O3726" s="53" t="s">
        <v>29</v>
      </c>
      <c r="P3726" s="58" t="s">
        <v>56</v>
      </c>
      <c r="Q3726" s="58">
        <v>4.161643835616438</v>
      </c>
      <c r="R3726" s="58">
        <v>3.2599597274047323</v>
      </c>
      <c r="S3726" s="62"/>
      <c r="T3726" s="61"/>
      <c r="U3726" s="63"/>
      <c r="V3726" s="37"/>
      <c r="W3726" s="37"/>
    </row>
    <row r="3727" spans="2:23" ht="24" customHeight="1" x14ac:dyDescent="0.3">
      <c r="B3727" s="68">
        <v>2025</v>
      </c>
      <c r="C3727" s="55" t="s">
        <v>58</v>
      </c>
      <c r="D3727" s="65">
        <v>45833</v>
      </c>
      <c r="E3727" s="55">
        <v>44601</v>
      </c>
      <c r="F3727" s="55">
        <v>48619</v>
      </c>
      <c r="G3727" s="60" t="s">
        <v>26</v>
      </c>
      <c r="H3727" s="174">
        <v>13.25</v>
      </c>
      <c r="I3727" s="61">
        <v>258500</v>
      </c>
      <c r="J3727" s="61">
        <v>283690.82500000001</v>
      </c>
      <c r="K3727" s="72">
        <v>109.74499999999995</v>
      </c>
      <c r="L3727" s="72">
        <v>12.209000000000001</v>
      </c>
      <c r="M3727" s="72">
        <v>11.9</v>
      </c>
      <c r="N3727" s="72">
        <v>12.41</v>
      </c>
      <c r="O3727" s="53" t="s">
        <v>29</v>
      </c>
      <c r="P3727" s="58" t="s">
        <v>56</v>
      </c>
      <c r="Q3727" s="58">
        <v>7.6328767123287671</v>
      </c>
      <c r="R3727" s="58">
        <v>5.0814770612402018</v>
      </c>
      <c r="S3727" s="62"/>
      <c r="T3727" s="61"/>
      <c r="U3727" s="63"/>
      <c r="V3727" s="37"/>
      <c r="W3727" s="37"/>
    </row>
    <row r="3728" spans="2:23" ht="24" customHeight="1" x14ac:dyDescent="0.3">
      <c r="B3728" s="68">
        <v>2025</v>
      </c>
      <c r="C3728" s="55" t="s">
        <v>58</v>
      </c>
      <c r="D3728" s="65">
        <v>45833</v>
      </c>
      <c r="E3728" s="55">
        <v>45624</v>
      </c>
      <c r="F3728" s="55">
        <v>51468</v>
      </c>
      <c r="G3728" s="60" t="s">
        <v>26</v>
      </c>
      <c r="H3728" s="174">
        <v>12.75</v>
      </c>
      <c r="I3728" s="61">
        <v>191965.5</v>
      </c>
      <c r="J3728" s="61">
        <v>207027.11313000001</v>
      </c>
      <c r="K3728" s="72">
        <v>107.846</v>
      </c>
      <c r="L3728" s="72">
        <v>12.639999999999995</v>
      </c>
      <c r="M3728" s="72">
        <v>12.489000000000001</v>
      </c>
      <c r="N3728" s="72">
        <v>12.888</v>
      </c>
      <c r="O3728" s="53" t="s">
        <v>29</v>
      </c>
      <c r="P3728" s="58" t="s">
        <v>56</v>
      </c>
      <c r="Q3728" s="58">
        <v>15.438356164383562</v>
      </c>
      <c r="R3728" s="58">
        <v>7.0009875885260353</v>
      </c>
      <c r="S3728" s="62"/>
      <c r="T3728" s="61"/>
      <c r="U3728" s="63"/>
      <c r="V3728" s="37"/>
      <c r="W3728" s="37"/>
    </row>
    <row r="3729" spans="2:23" ht="24" customHeight="1" x14ac:dyDescent="0.3">
      <c r="B3729" s="68">
        <v>2025</v>
      </c>
      <c r="C3729" s="55" t="s">
        <v>58</v>
      </c>
      <c r="D3729" s="65">
        <v>45833</v>
      </c>
      <c r="E3729" s="55">
        <v>45132</v>
      </c>
      <c r="F3729" s="55">
        <v>53533</v>
      </c>
      <c r="G3729" s="60" t="s">
        <v>26</v>
      </c>
      <c r="H3729" s="174">
        <v>11.5</v>
      </c>
      <c r="I3729" s="61">
        <v>146196.79999999999</v>
      </c>
      <c r="J3729" s="61">
        <v>149437.983056</v>
      </c>
      <c r="K3729" s="72">
        <v>102.217</v>
      </c>
      <c r="L3729" s="72">
        <v>12.64</v>
      </c>
      <c r="M3729" s="72">
        <v>12.52</v>
      </c>
      <c r="N3729" s="72">
        <v>12.856999999999999</v>
      </c>
      <c r="O3729" s="53" t="s">
        <v>29</v>
      </c>
      <c r="P3729" s="58" t="s">
        <v>56</v>
      </c>
      <c r="Q3729" s="58">
        <v>21.095890410958905</v>
      </c>
      <c r="R3729" s="58">
        <v>7.4424690278452212</v>
      </c>
      <c r="S3729" s="62"/>
      <c r="T3729" s="61"/>
      <c r="U3729" s="63"/>
      <c r="V3729" s="37"/>
      <c r="W3729" s="37"/>
    </row>
    <row r="3730" spans="2:23" ht="24" customHeight="1" x14ac:dyDescent="0.3">
      <c r="B3730" s="68">
        <v>2025</v>
      </c>
      <c r="C3730" s="55" t="s">
        <v>58</v>
      </c>
      <c r="D3730" s="65">
        <v>45833</v>
      </c>
      <c r="E3730" s="55">
        <v>43764</v>
      </c>
      <c r="F3730" s="55">
        <v>55087</v>
      </c>
      <c r="G3730" s="60" t="s">
        <v>26</v>
      </c>
      <c r="H3730" s="174">
        <v>7.25</v>
      </c>
      <c r="I3730" s="61">
        <v>165000</v>
      </c>
      <c r="J3730" s="61">
        <v>107716.95</v>
      </c>
      <c r="K3730" s="72">
        <v>65.282999999999987</v>
      </c>
      <c r="L3730" s="72">
        <v>12.408999999999999</v>
      </c>
      <c r="M3730" s="72">
        <v>12.250999999999999</v>
      </c>
      <c r="N3730" s="72">
        <v>12.657</v>
      </c>
      <c r="O3730" s="53" t="s">
        <v>29</v>
      </c>
      <c r="P3730" s="58" t="s">
        <v>56</v>
      </c>
      <c r="Q3730" s="58">
        <v>25.353424657534248</v>
      </c>
      <c r="R3730" s="58">
        <v>8.534097884234626</v>
      </c>
      <c r="S3730" s="62"/>
      <c r="T3730" s="61"/>
      <c r="U3730" s="63"/>
      <c r="V3730" s="37"/>
      <c r="W3730" s="37"/>
    </row>
    <row r="3731" spans="2:23" ht="24" customHeight="1" x14ac:dyDescent="0.3">
      <c r="B3731" s="68">
        <v>2025</v>
      </c>
      <c r="C3731" s="55" t="s">
        <v>58</v>
      </c>
      <c r="D3731" s="65">
        <v>45835</v>
      </c>
      <c r="E3731" s="55">
        <v>43573</v>
      </c>
      <c r="F3731" s="55">
        <v>47226</v>
      </c>
      <c r="G3731" s="60" t="s">
        <v>13</v>
      </c>
      <c r="H3731" s="174">
        <v>2.25</v>
      </c>
      <c r="I3731" s="61">
        <v>168717.50379739999</v>
      </c>
      <c r="J3731" s="61">
        <v>146544.64944834568</v>
      </c>
      <c r="K3731" s="72">
        <v>86.858000000000004</v>
      </c>
      <c r="L3731" s="72">
        <v>6.3730000000000002</v>
      </c>
      <c r="M3731" s="72">
        <v>6.3730000000000002</v>
      </c>
      <c r="N3731" s="72">
        <v>6.3730000000000002</v>
      </c>
      <c r="O3731" s="53" t="s">
        <v>30</v>
      </c>
      <c r="P3731" s="58" t="s">
        <v>56</v>
      </c>
      <c r="Q3731" s="58">
        <v>3.8109589041095893</v>
      </c>
      <c r="R3731" s="58">
        <v>3.6661798605985494</v>
      </c>
      <c r="S3731" s="62">
        <v>392.00709999999998</v>
      </c>
      <c r="T3731" s="61">
        <v>430394000</v>
      </c>
      <c r="U3731" s="63">
        <v>373831620.51999998</v>
      </c>
      <c r="V3731" s="37"/>
      <c r="W3731" s="37"/>
    </row>
    <row r="3732" spans="2:23" ht="24" customHeight="1" x14ac:dyDescent="0.3">
      <c r="B3732" s="68">
        <v>2025</v>
      </c>
      <c r="C3732" s="55" t="s">
        <v>58</v>
      </c>
      <c r="D3732" s="65">
        <v>45835</v>
      </c>
      <c r="E3732" s="55">
        <v>45371</v>
      </c>
      <c r="F3732" s="55">
        <v>51580</v>
      </c>
      <c r="G3732" s="60" t="s">
        <v>13</v>
      </c>
      <c r="H3732" s="174">
        <v>5</v>
      </c>
      <c r="I3732" s="61">
        <v>147950.92767489998</v>
      </c>
      <c r="J3732" s="61">
        <v>125944.70669253537</v>
      </c>
      <c r="K3732" s="72">
        <v>85.126000000000005</v>
      </c>
      <c r="L3732" s="72">
        <v>6.6970000000000001</v>
      </c>
      <c r="M3732" s="72">
        <v>6.6970000000000001</v>
      </c>
      <c r="N3732" s="72">
        <v>6.6970000000000001</v>
      </c>
      <c r="O3732" s="53" t="s">
        <v>30</v>
      </c>
      <c r="P3732" s="58" t="s">
        <v>56</v>
      </c>
      <c r="Q3732" s="58">
        <v>15.739726027397261</v>
      </c>
      <c r="R3732" s="58">
        <v>10.627303437460247</v>
      </c>
      <c r="S3732" s="62">
        <v>392.00709999999998</v>
      </c>
      <c r="T3732" s="61">
        <v>377419000</v>
      </c>
      <c r="U3732" s="63">
        <v>321281697.94</v>
      </c>
      <c r="V3732" s="37"/>
      <c r="W3732" s="37"/>
    </row>
    <row r="3733" spans="2:23" ht="24" customHeight="1" x14ac:dyDescent="0.3">
      <c r="B3733" s="68">
        <v>2025</v>
      </c>
      <c r="C3733" s="55" t="s">
        <v>58</v>
      </c>
      <c r="D3733" s="65">
        <v>45835</v>
      </c>
      <c r="E3733" s="55">
        <v>45431</v>
      </c>
      <c r="F3733" s="55">
        <v>56753</v>
      </c>
      <c r="G3733" s="60" t="s">
        <v>13</v>
      </c>
      <c r="H3733" s="174">
        <v>5.25</v>
      </c>
      <c r="I3733" s="61">
        <v>549757.42116069992</v>
      </c>
      <c r="J3733" s="61">
        <v>478305.44913244381</v>
      </c>
      <c r="K3733" s="72">
        <v>87.003</v>
      </c>
      <c r="L3733" s="72">
        <v>6.2629999999999999</v>
      </c>
      <c r="M3733" s="72">
        <v>6.2629999999999999</v>
      </c>
      <c r="N3733" s="72">
        <v>6.2629999999999999</v>
      </c>
      <c r="O3733" s="53" t="s">
        <v>30</v>
      </c>
      <c r="P3733" s="58" t="s">
        <v>56</v>
      </c>
      <c r="Q3733" s="58">
        <v>29.912328767123288</v>
      </c>
      <c r="R3733" s="58">
        <v>14.594628372368092</v>
      </c>
      <c r="S3733" s="62">
        <v>392.00709999999998</v>
      </c>
      <c r="T3733" s="61">
        <v>1402417000</v>
      </c>
      <c r="U3733" s="63">
        <v>1220144862.51</v>
      </c>
      <c r="V3733" s="37"/>
      <c r="W3733" s="37"/>
    </row>
    <row r="3734" spans="2:23" ht="24" customHeight="1" x14ac:dyDescent="0.3">
      <c r="B3734" s="68">
        <v>2025</v>
      </c>
      <c r="C3734" s="55" t="s">
        <v>59</v>
      </c>
      <c r="D3734" s="65">
        <v>45839</v>
      </c>
      <c r="E3734" s="55">
        <v>45811</v>
      </c>
      <c r="F3734" s="55">
        <v>46175</v>
      </c>
      <c r="G3734" s="60" t="s">
        <v>26</v>
      </c>
      <c r="H3734" s="174"/>
      <c r="I3734" s="61">
        <v>600000</v>
      </c>
      <c r="J3734" s="61">
        <v>550926</v>
      </c>
      <c r="K3734" s="72">
        <v>91.820999999999998</v>
      </c>
      <c r="L3734" s="72">
        <v>9.7129999999999992</v>
      </c>
      <c r="M3734" s="72">
        <v>9.39</v>
      </c>
      <c r="N3734" s="72">
        <v>9.8119999999999994</v>
      </c>
      <c r="O3734" s="53" t="s">
        <v>29</v>
      </c>
      <c r="P3734" s="58" t="s">
        <v>66</v>
      </c>
      <c r="Q3734" s="58">
        <v>0.92054794520547945</v>
      </c>
      <c r="R3734" s="58">
        <v>0.92054794520547945</v>
      </c>
      <c r="S3734" s="62"/>
      <c r="T3734" s="61"/>
      <c r="U3734" s="63"/>
      <c r="V3734" s="37"/>
      <c r="W3734" s="37"/>
    </row>
    <row r="3735" spans="2:23" ht="24" customHeight="1" x14ac:dyDescent="0.3">
      <c r="B3735" s="68">
        <v>2025</v>
      </c>
      <c r="C3735" s="55" t="s">
        <v>59</v>
      </c>
      <c r="D3735" s="65">
        <v>45840</v>
      </c>
      <c r="E3735" s="55">
        <v>45371</v>
      </c>
      <c r="F3735" s="55">
        <v>51580</v>
      </c>
      <c r="G3735" s="60" t="s">
        <v>13</v>
      </c>
      <c r="H3735" s="174">
        <v>5</v>
      </c>
      <c r="I3735" s="61">
        <v>156376.08711409997</v>
      </c>
      <c r="J3735" s="61">
        <v>134663.26741830722</v>
      </c>
      <c r="K3735" s="72">
        <v>86.114999999999995</v>
      </c>
      <c r="L3735" s="72">
        <v>6.59</v>
      </c>
      <c r="M3735" s="72">
        <v>6.4</v>
      </c>
      <c r="N3735" s="72">
        <v>6.859</v>
      </c>
      <c r="O3735" s="53" t="s">
        <v>29</v>
      </c>
      <c r="P3735" s="58" t="s">
        <v>56</v>
      </c>
      <c r="Q3735" s="58">
        <v>15.726027397260275</v>
      </c>
      <c r="R3735" s="58">
        <v>10.644414698684605</v>
      </c>
      <c r="S3735" s="62">
        <v>392.21589999999998</v>
      </c>
      <c r="T3735" s="61">
        <v>398699000</v>
      </c>
      <c r="U3735" s="63">
        <v>343339643.85000002</v>
      </c>
      <c r="V3735" s="37"/>
      <c r="W3735" s="37"/>
    </row>
    <row r="3736" spans="2:23" ht="24" customHeight="1" x14ac:dyDescent="0.3">
      <c r="B3736" s="68">
        <v>2025</v>
      </c>
      <c r="C3736" s="55" t="s">
        <v>59</v>
      </c>
      <c r="D3736" s="65">
        <v>45840</v>
      </c>
      <c r="E3736" s="55">
        <v>45431</v>
      </c>
      <c r="F3736" s="55">
        <v>56753</v>
      </c>
      <c r="G3736" s="60" t="s">
        <v>13</v>
      </c>
      <c r="H3736" s="174">
        <v>5.25</v>
      </c>
      <c r="I3736" s="61">
        <v>710106.88694999996</v>
      </c>
      <c r="J3736" s="61">
        <v>615449.6389195649</v>
      </c>
      <c r="K3736" s="72">
        <v>86.67</v>
      </c>
      <c r="L3736" s="72">
        <v>6.2969999999999997</v>
      </c>
      <c r="M3736" s="72">
        <v>6</v>
      </c>
      <c r="N3736" s="72">
        <v>6.569</v>
      </c>
      <c r="O3736" s="53" t="s">
        <v>29</v>
      </c>
      <c r="P3736" s="58" t="s">
        <v>56</v>
      </c>
      <c r="Q3736" s="58">
        <v>29.898630136986302</v>
      </c>
      <c r="R3736" s="58">
        <v>14.547098698323735</v>
      </c>
      <c r="S3736" s="62">
        <v>392.21589999999998</v>
      </c>
      <c r="T3736" s="61">
        <v>1810500000</v>
      </c>
      <c r="U3736" s="63">
        <v>1569160350</v>
      </c>
      <c r="V3736" s="37"/>
      <c r="W3736" s="37"/>
    </row>
    <row r="3737" spans="2:23" ht="24" customHeight="1" x14ac:dyDescent="0.3">
      <c r="B3737" s="68">
        <v>2025</v>
      </c>
      <c r="C3737" s="55" t="s">
        <v>59</v>
      </c>
      <c r="D3737" s="65">
        <v>45842</v>
      </c>
      <c r="E3737" s="55">
        <v>45526</v>
      </c>
      <c r="F3737" s="55">
        <v>47352</v>
      </c>
      <c r="G3737" s="60" t="s">
        <v>26</v>
      </c>
      <c r="H3737" s="174">
        <v>11</v>
      </c>
      <c r="I3737" s="61">
        <v>688773</v>
      </c>
      <c r="J3737" s="61">
        <v>752126</v>
      </c>
      <c r="K3737" s="72">
        <v>109.19799999999999</v>
      </c>
      <c r="L3737" s="72">
        <v>11.081</v>
      </c>
      <c r="M3737" s="72">
        <v>11.081</v>
      </c>
      <c r="N3737" s="72">
        <v>11.081</v>
      </c>
      <c r="O3737" s="53" t="s">
        <v>30</v>
      </c>
      <c r="P3737" s="58" t="s">
        <v>56</v>
      </c>
      <c r="Q3737" s="58">
        <v>4.1399999999999997</v>
      </c>
      <c r="R3737" s="58">
        <v>3.24</v>
      </c>
      <c r="S3737" s="62"/>
      <c r="T3737" s="61"/>
      <c r="U3737" s="63"/>
      <c r="V3737" s="37"/>
      <c r="W3737" s="37"/>
    </row>
    <row r="3738" spans="2:23" ht="24" customHeight="1" x14ac:dyDescent="0.3">
      <c r="B3738" s="68">
        <v>2025</v>
      </c>
      <c r="C3738" s="55" t="s">
        <v>59</v>
      </c>
      <c r="D3738" s="65">
        <v>45842</v>
      </c>
      <c r="E3738" s="55">
        <v>44601</v>
      </c>
      <c r="F3738" s="55">
        <v>48619</v>
      </c>
      <c r="G3738" s="60" t="s">
        <v>26</v>
      </c>
      <c r="H3738" s="174">
        <v>13.25</v>
      </c>
      <c r="I3738" s="61">
        <v>257805</v>
      </c>
      <c r="J3738" s="61">
        <v>283667</v>
      </c>
      <c r="K3738" s="72">
        <v>110.032</v>
      </c>
      <c r="L3738" s="72">
        <v>12.214</v>
      </c>
      <c r="M3738" s="72">
        <v>12.214</v>
      </c>
      <c r="N3738" s="72">
        <v>12.214</v>
      </c>
      <c r="O3738" s="53" t="s">
        <v>30</v>
      </c>
      <c r="P3738" s="58" t="s">
        <v>56</v>
      </c>
      <c r="Q3738" s="58">
        <v>7.61</v>
      </c>
      <c r="R3738" s="58">
        <v>5.0599999999999996</v>
      </c>
      <c r="S3738" s="62"/>
      <c r="T3738" s="61"/>
      <c r="U3738" s="63"/>
      <c r="V3738" s="37"/>
      <c r="W3738" s="37"/>
    </row>
    <row r="3739" spans="2:23" ht="24" customHeight="1" x14ac:dyDescent="0.3">
      <c r="B3739" s="68">
        <v>2025</v>
      </c>
      <c r="C3739" s="55" t="s">
        <v>59</v>
      </c>
      <c r="D3739" s="65">
        <v>45842</v>
      </c>
      <c r="E3739" s="55">
        <v>45624</v>
      </c>
      <c r="F3739" s="55">
        <v>51468</v>
      </c>
      <c r="G3739" s="60" t="s">
        <v>26</v>
      </c>
      <c r="H3739" s="174">
        <v>12.75</v>
      </c>
      <c r="I3739" s="61">
        <v>48376</v>
      </c>
      <c r="J3739" s="61">
        <v>52208</v>
      </c>
      <c r="K3739" s="72">
        <v>107.922</v>
      </c>
      <c r="L3739" s="72">
        <v>12.676</v>
      </c>
      <c r="M3739" s="72">
        <v>12.676</v>
      </c>
      <c r="N3739" s="72">
        <v>12.676</v>
      </c>
      <c r="O3739" s="53" t="s">
        <v>30</v>
      </c>
      <c r="P3739" s="58" t="s">
        <v>56</v>
      </c>
      <c r="Q3739" s="58">
        <v>15.41</v>
      </c>
      <c r="R3739" s="58">
        <v>6.97</v>
      </c>
      <c r="S3739" s="62"/>
      <c r="T3739" s="61"/>
      <c r="U3739" s="63"/>
      <c r="V3739" s="37"/>
      <c r="W3739" s="37"/>
    </row>
    <row r="3740" spans="2:23" ht="24" customHeight="1" x14ac:dyDescent="0.3">
      <c r="B3740" s="68">
        <v>2025</v>
      </c>
      <c r="C3740" s="55" t="s">
        <v>59</v>
      </c>
      <c r="D3740" s="65">
        <v>45842</v>
      </c>
      <c r="E3740" s="55">
        <v>45132</v>
      </c>
      <c r="F3740" s="55">
        <v>53533</v>
      </c>
      <c r="G3740" s="60" t="s">
        <v>26</v>
      </c>
      <c r="H3740" s="174">
        <v>11.5</v>
      </c>
      <c r="I3740" s="61">
        <v>104744</v>
      </c>
      <c r="J3740" s="61">
        <v>107077</v>
      </c>
      <c r="K3740" s="72">
        <v>102.227</v>
      </c>
      <c r="L3740" s="72">
        <v>12.683</v>
      </c>
      <c r="M3740" s="72">
        <v>12.683</v>
      </c>
      <c r="N3740" s="72">
        <v>12.683</v>
      </c>
      <c r="O3740" s="53" t="s">
        <v>30</v>
      </c>
      <c r="P3740" s="58" t="s">
        <v>56</v>
      </c>
      <c r="Q3740" s="58">
        <v>21.07</v>
      </c>
      <c r="R3740" s="58">
        <v>7.4</v>
      </c>
      <c r="S3740" s="62"/>
      <c r="T3740" s="61"/>
      <c r="U3740" s="63"/>
      <c r="V3740" s="37"/>
      <c r="W3740" s="37"/>
    </row>
    <row r="3741" spans="2:23" ht="24" customHeight="1" x14ac:dyDescent="0.3">
      <c r="B3741" s="68">
        <v>2025</v>
      </c>
      <c r="C3741" s="55" t="s">
        <v>59</v>
      </c>
      <c r="D3741" s="65">
        <v>45842</v>
      </c>
      <c r="E3741" s="55">
        <v>43764</v>
      </c>
      <c r="F3741" s="55">
        <v>55087</v>
      </c>
      <c r="G3741" s="60" t="s">
        <v>26</v>
      </c>
      <c r="H3741" s="174">
        <v>7.25</v>
      </c>
      <c r="I3741" s="61">
        <v>149278</v>
      </c>
      <c r="J3741" s="61">
        <v>97389</v>
      </c>
      <c r="K3741" s="72">
        <v>65.239999999999995</v>
      </c>
      <c r="L3741" s="72">
        <v>12.456</v>
      </c>
      <c r="M3741" s="72">
        <v>12.456</v>
      </c>
      <c r="N3741" s="72">
        <v>12.456</v>
      </c>
      <c r="O3741" s="53" t="s">
        <v>30</v>
      </c>
      <c r="P3741" s="58" t="s">
        <v>56</v>
      </c>
      <c r="Q3741" s="58">
        <v>25.33</v>
      </c>
      <c r="R3741" s="58">
        <v>8.48</v>
      </c>
      <c r="S3741" s="62"/>
      <c r="T3741" s="61"/>
      <c r="U3741" s="63"/>
      <c r="V3741" s="37"/>
      <c r="W3741" s="37"/>
    </row>
    <row r="3742" spans="2:23" ht="24" customHeight="1" x14ac:dyDescent="0.3">
      <c r="B3742" s="68">
        <v>2025</v>
      </c>
      <c r="C3742" s="55" t="s">
        <v>59</v>
      </c>
      <c r="D3742" s="65">
        <v>45846</v>
      </c>
      <c r="E3742" s="55">
        <v>45811</v>
      </c>
      <c r="F3742" s="55">
        <v>46175</v>
      </c>
      <c r="G3742" s="60" t="s">
        <v>26</v>
      </c>
      <c r="H3742" s="174"/>
      <c r="I3742" s="61">
        <v>899999.8</v>
      </c>
      <c r="J3742" s="61">
        <v>828629.81585999997</v>
      </c>
      <c r="K3742" s="72">
        <v>92.07</v>
      </c>
      <c r="L3742" s="72">
        <v>9.6</v>
      </c>
      <c r="M3742" s="72">
        <v>9.4</v>
      </c>
      <c r="N3742" s="72">
        <v>9.8209999999999997</v>
      </c>
      <c r="O3742" s="53" t="s">
        <v>29</v>
      </c>
      <c r="P3742" s="58" t="s">
        <v>66</v>
      </c>
      <c r="Q3742" s="58">
        <v>0.90136986301369859</v>
      </c>
      <c r="R3742" s="58">
        <v>0.9013698630136987</v>
      </c>
      <c r="S3742" s="62"/>
      <c r="T3742" s="61"/>
      <c r="U3742" s="63"/>
      <c r="V3742" s="37"/>
      <c r="W3742" s="37"/>
    </row>
    <row r="3743" spans="2:23" ht="24" customHeight="1" x14ac:dyDescent="0.3">
      <c r="B3743" s="68">
        <v>2025</v>
      </c>
      <c r="C3743" s="55" t="s">
        <v>59</v>
      </c>
      <c r="D3743" s="65">
        <v>45847</v>
      </c>
      <c r="E3743" s="55">
        <v>45526</v>
      </c>
      <c r="F3743" s="55">
        <v>47352</v>
      </c>
      <c r="G3743" s="60" t="s">
        <v>26</v>
      </c>
      <c r="H3743" s="174">
        <v>11</v>
      </c>
      <c r="I3743" s="61">
        <v>867700</v>
      </c>
      <c r="J3743" s="61">
        <v>951659</v>
      </c>
      <c r="K3743" s="72">
        <v>109.676</v>
      </c>
      <c r="L3743" s="72">
        <v>10.98</v>
      </c>
      <c r="M3743" s="72">
        <v>10.84</v>
      </c>
      <c r="N3743" s="72">
        <v>11.198</v>
      </c>
      <c r="O3743" s="53" t="s">
        <v>29</v>
      </c>
      <c r="P3743" s="58" t="s">
        <v>56</v>
      </c>
      <c r="Q3743" s="58">
        <v>4.12</v>
      </c>
      <c r="R3743" s="58">
        <v>3.22</v>
      </c>
      <c r="S3743" s="62"/>
      <c r="T3743" s="61"/>
      <c r="U3743" s="63"/>
      <c r="V3743" s="37"/>
      <c r="W3743" s="37"/>
    </row>
    <row r="3744" spans="2:23" ht="24" customHeight="1" x14ac:dyDescent="0.3">
      <c r="B3744" s="68">
        <v>2025</v>
      </c>
      <c r="C3744" s="55" t="s">
        <v>59</v>
      </c>
      <c r="D3744" s="65">
        <v>45847</v>
      </c>
      <c r="E3744" s="55">
        <v>44601</v>
      </c>
      <c r="F3744" s="55">
        <v>48619</v>
      </c>
      <c r="G3744" s="60" t="s">
        <v>26</v>
      </c>
      <c r="H3744" s="174">
        <v>13.25</v>
      </c>
      <c r="I3744" s="61">
        <v>243311</v>
      </c>
      <c r="J3744" s="61">
        <v>268312</v>
      </c>
      <c r="K3744" s="72">
        <v>110.27500000000001</v>
      </c>
      <c r="L3744" s="72">
        <v>12.2</v>
      </c>
      <c r="M3744" s="72">
        <v>12</v>
      </c>
      <c r="N3744" s="72">
        <v>12.4</v>
      </c>
      <c r="O3744" s="53" t="s">
        <v>29</v>
      </c>
      <c r="P3744" s="58" t="s">
        <v>56</v>
      </c>
      <c r="Q3744" s="58">
        <v>7.59</v>
      </c>
      <c r="R3744" s="58">
        <v>5.04</v>
      </c>
      <c r="S3744" s="62"/>
      <c r="T3744" s="61"/>
      <c r="U3744" s="63"/>
      <c r="V3744" s="37"/>
      <c r="W3744" s="37"/>
    </row>
    <row r="3745" spans="2:23" ht="24" customHeight="1" x14ac:dyDescent="0.3">
      <c r="B3745" s="68">
        <v>2025</v>
      </c>
      <c r="C3745" s="55" t="s">
        <v>59</v>
      </c>
      <c r="D3745" s="65">
        <v>45847</v>
      </c>
      <c r="E3745" s="55">
        <v>45624</v>
      </c>
      <c r="F3745" s="55">
        <v>51468</v>
      </c>
      <c r="G3745" s="60" t="s">
        <v>26</v>
      </c>
      <c r="H3745" s="174">
        <v>12.75</v>
      </c>
      <c r="I3745" s="61">
        <v>105500</v>
      </c>
      <c r="J3745" s="61">
        <v>114299</v>
      </c>
      <c r="K3745" s="72">
        <v>108.34</v>
      </c>
      <c r="L3745" s="72">
        <v>12.64</v>
      </c>
      <c r="M3745" s="72">
        <v>12.45</v>
      </c>
      <c r="N3745" s="72">
        <v>12.91</v>
      </c>
      <c r="O3745" s="53" t="s">
        <v>29</v>
      </c>
      <c r="P3745" s="58" t="s">
        <v>56</v>
      </c>
      <c r="Q3745" s="58">
        <v>15.4</v>
      </c>
      <c r="R3745" s="58">
        <v>6.96</v>
      </c>
      <c r="S3745" s="62"/>
      <c r="T3745" s="61"/>
      <c r="U3745" s="63"/>
      <c r="V3745" s="37"/>
      <c r="W3745" s="37"/>
    </row>
    <row r="3746" spans="2:23" ht="24" customHeight="1" x14ac:dyDescent="0.3">
      <c r="B3746" s="68">
        <v>2025</v>
      </c>
      <c r="C3746" s="55" t="s">
        <v>59</v>
      </c>
      <c r="D3746" s="65">
        <v>45847</v>
      </c>
      <c r="E3746" s="55">
        <v>45132</v>
      </c>
      <c r="F3746" s="55">
        <v>53533</v>
      </c>
      <c r="G3746" s="60" t="s">
        <v>26</v>
      </c>
      <c r="H3746" s="174">
        <v>11.5</v>
      </c>
      <c r="I3746" s="61">
        <v>82540</v>
      </c>
      <c r="J3746" s="61">
        <v>84996</v>
      </c>
      <c r="K3746" s="72">
        <v>102.976</v>
      </c>
      <c r="L3746" s="72">
        <v>12.597</v>
      </c>
      <c r="M3746" s="72">
        <v>12.4</v>
      </c>
      <c r="N3746" s="72">
        <v>12.75</v>
      </c>
      <c r="O3746" s="53" t="s">
        <v>29</v>
      </c>
      <c r="P3746" s="58" t="s">
        <v>56</v>
      </c>
      <c r="Q3746" s="58">
        <v>21.06</v>
      </c>
      <c r="R3746" s="58">
        <v>7.42</v>
      </c>
      <c r="S3746" s="62"/>
      <c r="T3746" s="61"/>
      <c r="U3746" s="63"/>
      <c r="V3746" s="37"/>
      <c r="W3746" s="37"/>
    </row>
    <row r="3747" spans="2:23" ht="24" customHeight="1" x14ac:dyDescent="0.3">
      <c r="B3747" s="68">
        <v>2025</v>
      </c>
      <c r="C3747" s="55" t="s">
        <v>59</v>
      </c>
      <c r="D3747" s="65">
        <v>45847</v>
      </c>
      <c r="E3747" s="55">
        <v>43764</v>
      </c>
      <c r="F3747" s="55">
        <v>55087</v>
      </c>
      <c r="G3747" s="60" t="s">
        <v>26</v>
      </c>
      <c r="H3747" s="174">
        <v>7.25</v>
      </c>
      <c r="I3747" s="61">
        <v>122194</v>
      </c>
      <c r="J3747" s="61">
        <v>80735</v>
      </c>
      <c r="K3747" s="72">
        <v>66.070999999999998</v>
      </c>
      <c r="L3747" s="72">
        <v>12.31</v>
      </c>
      <c r="M3747" s="72">
        <v>12.15</v>
      </c>
      <c r="N3747" s="72">
        <v>12.48</v>
      </c>
      <c r="O3747" s="53" t="s">
        <v>29</v>
      </c>
      <c r="P3747" s="58" t="s">
        <v>56</v>
      </c>
      <c r="Q3747" s="58">
        <v>25.32</v>
      </c>
      <c r="R3747" s="58">
        <v>8.5500000000000007</v>
      </c>
      <c r="S3747" s="62"/>
      <c r="T3747" s="61"/>
      <c r="U3747" s="63"/>
      <c r="V3747" s="37"/>
      <c r="W3747" s="37"/>
    </row>
    <row r="3748" spans="2:23" ht="24" customHeight="1" x14ac:dyDescent="0.3">
      <c r="B3748" s="68">
        <v>2025</v>
      </c>
      <c r="C3748" s="55" t="s">
        <v>59</v>
      </c>
      <c r="D3748" s="65">
        <v>45849</v>
      </c>
      <c r="E3748" s="55">
        <v>45371</v>
      </c>
      <c r="F3748" s="55">
        <v>51580</v>
      </c>
      <c r="G3748" s="60" t="s">
        <v>13</v>
      </c>
      <c r="H3748" s="174">
        <v>5</v>
      </c>
      <c r="I3748" s="61">
        <v>56281</v>
      </c>
      <c r="J3748" s="61">
        <v>48470</v>
      </c>
      <c r="K3748" s="72">
        <v>86.122</v>
      </c>
      <c r="L3748" s="72">
        <v>6.6050000000000004</v>
      </c>
      <c r="M3748" s="72">
        <v>6.6050000000000004</v>
      </c>
      <c r="N3748" s="72">
        <v>6.6050000000000004</v>
      </c>
      <c r="O3748" s="53" t="s">
        <v>30</v>
      </c>
      <c r="P3748" s="58" t="s">
        <v>56</v>
      </c>
      <c r="Q3748" s="58">
        <v>15.7</v>
      </c>
      <c r="R3748" s="58">
        <v>10.62</v>
      </c>
      <c r="S3748" s="62">
        <v>392.59199999999998</v>
      </c>
      <c r="T3748" s="61">
        <v>143357000</v>
      </c>
      <c r="U3748" s="63">
        <v>123461916</v>
      </c>
      <c r="V3748" s="37"/>
      <c r="W3748" s="37"/>
    </row>
    <row r="3749" spans="2:23" ht="24" customHeight="1" x14ac:dyDescent="0.3">
      <c r="B3749" s="68">
        <v>2025</v>
      </c>
      <c r="C3749" s="55" t="s">
        <v>59</v>
      </c>
      <c r="D3749" s="65">
        <v>45849</v>
      </c>
      <c r="E3749" s="55">
        <v>45431</v>
      </c>
      <c r="F3749" s="55">
        <v>56753</v>
      </c>
      <c r="G3749" s="60" t="s">
        <v>13</v>
      </c>
      <c r="H3749" s="174">
        <v>5.25</v>
      </c>
      <c r="I3749" s="61">
        <v>708872</v>
      </c>
      <c r="J3749" s="61">
        <v>615308</v>
      </c>
      <c r="K3749" s="72">
        <v>86.801000000000002</v>
      </c>
      <c r="L3749" s="72">
        <v>6.2969999999999997</v>
      </c>
      <c r="M3749" s="72">
        <v>6.2969999999999997</v>
      </c>
      <c r="N3749" s="72">
        <v>6.2969999999999997</v>
      </c>
      <c r="O3749" s="53" t="s">
        <v>30</v>
      </c>
      <c r="P3749" s="58" t="s">
        <v>56</v>
      </c>
      <c r="Q3749" s="58">
        <v>29.87</v>
      </c>
      <c r="R3749" s="58">
        <v>14.52</v>
      </c>
      <c r="S3749" s="62">
        <v>392.59199999999998</v>
      </c>
      <c r="T3749" s="61">
        <v>1805620000</v>
      </c>
      <c r="U3749" s="63">
        <v>1567296216</v>
      </c>
      <c r="V3749" s="37"/>
      <c r="W3749" s="37"/>
    </row>
    <row r="3750" spans="2:23" ht="24" customHeight="1" x14ac:dyDescent="0.3">
      <c r="B3750" s="68">
        <v>2025</v>
      </c>
      <c r="C3750" s="55" t="s">
        <v>59</v>
      </c>
      <c r="D3750" s="65">
        <v>45853</v>
      </c>
      <c r="E3750" s="55">
        <v>45811</v>
      </c>
      <c r="F3750" s="55">
        <v>46175</v>
      </c>
      <c r="G3750" s="60" t="s">
        <v>26</v>
      </c>
      <c r="H3750" s="174"/>
      <c r="I3750" s="61">
        <v>900000</v>
      </c>
      <c r="J3750" s="61">
        <v>829764</v>
      </c>
      <c r="K3750" s="72">
        <v>92.195999999999998</v>
      </c>
      <c r="L3750" s="72">
        <v>9.6479999999999997</v>
      </c>
      <c r="M3750" s="72">
        <v>9.4</v>
      </c>
      <c r="N3750" s="72">
        <v>9.85</v>
      </c>
      <c r="O3750" s="53" t="s">
        <v>29</v>
      </c>
      <c r="P3750" s="58" t="s">
        <v>66</v>
      </c>
      <c r="Q3750" s="58">
        <v>0.88219178082191785</v>
      </c>
      <c r="R3750" s="58">
        <v>0.88219178082191807</v>
      </c>
      <c r="S3750" s="62"/>
      <c r="T3750" s="61"/>
      <c r="U3750" s="63"/>
      <c r="V3750" s="37"/>
      <c r="W3750" s="37"/>
    </row>
    <row r="3751" spans="2:23" ht="24" customHeight="1" x14ac:dyDescent="0.3">
      <c r="B3751" s="68">
        <v>2025</v>
      </c>
      <c r="C3751" s="55" t="s">
        <v>59</v>
      </c>
      <c r="D3751" s="65">
        <v>45854</v>
      </c>
      <c r="E3751" s="55">
        <v>45313</v>
      </c>
      <c r="F3751" s="55">
        <v>47870</v>
      </c>
      <c r="G3751" s="60" t="s">
        <v>13</v>
      </c>
      <c r="H3751" s="174">
        <v>6.5</v>
      </c>
      <c r="I3751" s="61">
        <v>67164</v>
      </c>
      <c r="J3751" s="61">
        <v>69528</v>
      </c>
      <c r="K3751" s="72">
        <v>103.51900000000001</v>
      </c>
      <c r="L3751" s="72">
        <v>6.4</v>
      </c>
      <c r="M3751" s="72">
        <v>6.23</v>
      </c>
      <c r="N3751" s="72">
        <v>6.8109999999999999</v>
      </c>
      <c r="O3751" s="53" t="s">
        <v>29</v>
      </c>
      <c r="P3751" s="58" t="s">
        <v>56</v>
      </c>
      <c r="Q3751" s="58">
        <v>5.52</v>
      </c>
      <c r="R3751" s="58">
        <v>4.68</v>
      </c>
      <c r="S3751" s="62">
        <v>392.77199999999999</v>
      </c>
      <c r="T3751" s="61">
        <v>171000000</v>
      </c>
      <c r="U3751" s="63">
        <v>177017490</v>
      </c>
      <c r="V3751" s="37"/>
      <c r="W3751" s="37"/>
    </row>
    <row r="3752" spans="2:23" ht="24" customHeight="1" x14ac:dyDescent="0.3">
      <c r="B3752" s="68">
        <v>2025</v>
      </c>
      <c r="C3752" s="55" t="s">
        <v>59</v>
      </c>
      <c r="D3752" s="65">
        <v>45854</v>
      </c>
      <c r="E3752" s="55">
        <v>45323</v>
      </c>
      <c r="F3752" s="55">
        <v>59203</v>
      </c>
      <c r="G3752" s="60" t="s">
        <v>13</v>
      </c>
      <c r="H3752" s="174">
        <v>6.5</v>
      </c>
      <c r="I3752" s="61">
        <v>646492</v>
      </c>
      <c r="J3752" s="61">
        <v>681060</v>
      </c>
      <c r="K3752" s="72">
        <v>105.34699999999999</v>
      </c>
      <c r="L3752" s="72">
        <v>6.3259999999999996</v>
      </c>
      <c r="M3752" s="72">
        <v>5.95</v>
      </c>
      <c r="N3752" s="72">
        <v>6.5979999999999999</v>
      </c>
      <c r="O3752" s="53" t="s">
        <v>29</v>
      </c>
      <c r="P3752" s="58" t="s">
        <v>56</v>
      </c>
      <c r="Q3752" s="58">
        <v>36.57</v>
      </c>
      <c r="R3752" s="58">
        <v>14.56</v>
      </c>
      <c r="S3752" s="62">
        <v>392.77199999999999</v>
      </c>
      <c r="T3752" s="61">
        <v>1645972000</v>
      </c>
      <c r="U3752" s="63">
        <v>1733982123</v>
      </c>
      <c r="V3752" s="37"/>
      <c r="W3752" s="37"/>
    </row>
    <row r="3753" spans="2:23" ht="24" customHeight="1" x14ac:dyDescent="0.3">
      <c r="B3753" s="68">
        <v>2025</v>
      </c>
      <c r="C3753" s="55" t="s">
        <v>59</v>
      </c>
      <c r="D3753" s="65">
        <v>45856</v>
      </c>
      <c r="E3753" s="55">
        <v>45526</v>
      </c>
      <c r="F3753" s="55">
        <v>47352</v>
      </c>
      <c r="G3753" s="60" t="s">
        <v>26</v>
      </c>
      <c r="H3753" s="174">
        <v>11</v>
      </c>
      <c r="I3753" s="61">
        <v>865671</v>
      </c>
      <c r="J3753" s="61">
        <v>951658</v>
      </c>
      <c r="K3753" s="72">
        <v>109.93300000000001</v>
      </c>
      <c r="L3753" s="72">
        <v>10.988</v>
      </c>
      <c r="M3753" s="72">
        <v>10.988</v>
      </c>
      <c r="N3753" s="72">
        <v>10.988</v>
      </c>
      <c r="O3753" s="53" t="s">
        <v>30</v>
      </c>
      <c r="P3753" s="58" t="s">
        <v>56</v>
      </c>
      <c r="Q3753" s="58">
        <v>4.0999999999999996</v>
      </c>
      <c r="R3753" s="58">
        <v>3.2</v>
      </c>
      <c r="S3753" s="62"/>
      <c r="T3753" s="61"/>
      <c r="U3753" s="63"/>
      <c r="V3753" s="37"/>
      <c r="W3753" s="37"/>
    </row>
    <row r="3754" spans="2:23" ht="24" customHeight="1" x14ac:dyDescent="0.3">
      <c r="B3754" s="68">
        <v>2025</v>
      </c>
      <c r="C3754" s="55" t="s">
        <v>59</v>
      </c>
      <c r="D3754" s="65">
        <v>45856</v>
      </c>
      <c r="E3754" s="55">
        <v>44601</v>
      </c>
      <c r="F3754" s="55">
        <v>48619</v>
      </c>
      <c r="G3754" s="60" t="s">
        <v>26</v>
      </c>
      <c r="H3754" s="174">
        <v>13.25</v>
      </c>
      <c r="I3754" s="61">
        <v>242653</v>
      </c>
      <c r="J3754" s="61">
        <v>268311</v>
      </c>
      <c r="K3754" s="72">
        <v>110.574</v>
      </c>
      <c r="L3754" s="72">
        <v>12.202999999999999</v>
      </c>
      <c r="M3754" s="72">
        <v>12.202999999999999</v>
      </c>
      <c r="N3754" s="72">
        <v>12.202999999999999</v>
      </c>
      <c r="O3754" s="53" t="s">
        <v>30</v>
      </c>
      <c r="P3754" s="58" t="s">
        <v>56</v>
      </c>
      <c r="Q3754" s="58">
        <v>7.57</v>
      </c>
      <c r="R3754" s="58">
        <v>5.0199999999999996</v>
      </c>
      <c r="S3754" s="62"/>
      <c r="T3754" s="61"/>
      <c r="U3754" s="63"/>
      <c r="V3754" s="37"/>
      <c r="W3754" s="37"/>
    </row>
    <row r="3755" spans="2:23" ht="24" customHeight="1" x14ac:dyDescent="0.3">
      <c r="B3755" s="68">
        <v>2025</v>
      </c>
      <c r="C3755" s="55" t="s">
        <v>59</v>
      </c>
      <c r="D3755" s="65">
        <v>45856</v>
      </c>
      <c r="E3755" s="55">
        <v>45624</v>
      </c>
      <c r="F3755" s="55">
        <v>51468</v>
      </c>
      <c r="G3755" s="60" t="s">
        <v>26</v>
      </c>
      <c r="H3755" s="174">
        <v>12.75</v>
      </c>
      <c r="I3755" s="61">
        <v>105275</v>
      </c>
      <c r="J3755" s="61">
        <v>114298</v>
      </c>
      <c r="K3755" s="72">
        <v>108.571</v>
      </c>
      <c r="L3755" s="72">
        <v>12.653</v>
      </c>
      <c r="M3755" s="72">
        <v>12.653</v>
      </c>
      <c r="N3755" s="72">
        <v>12.653</v>
      </c>
      <c r="O3755" s="53" t="s">
        <v>30</v>
      </c>
      <c r="P3755" s="58" t="s">
        <v>56</v>
      </c>
      <c r="Q3755" s="58">
        <v>15.38</v>
      </c>
      <c r="R3755" s="58">
        <v>6.93</v>
      </c>
      <c r="S3755" s="62"/>
      <c r="T3755" s="61"/>
      <c r="U3755" s="63"/>
      <c r="V3755" s="37"/>
      <c r="W3755" s="37"/>
    </row>
    <row r="3756" spans="2:23" ht="24" customHeight="1" x14ac:dyDescent="0.3">
      <c r="B3756" s="68">
        <v>2025</v>
      </c>
      <c r="C3756" s="55" t="s">
        <v>59</v>
      </c>
      <c r="D3756" s="65">
        <v>45856</v>
      </c>
      <c r="E3756" s="55">
        <v>45132</v>
      </c>
      <c r="F3756" s="55">
        <v>53533</v>
      </c>
      <c r="G3756" s="60" t="s">
        <v>26</v>
      </c>
      <c r="H3756" s="174">
        <v>11.5</v>
      </c>
      <c r="I3756" s="61">
        <v>82121</v>
      </c>
      <c r="J3756" s="61">
        <v>84996</v>
      </c>
      <c r="K3756" s="72">
        <v>103.501</v>
      </c>
      <c r="L3756" s="72">
        <v>12.564</v>
      </c>
      <c r="M3756" s="72">
        <v>12.564</v>
      </c>
      <c r="N3756" s="72">
        <v>12.564</v>
      </c>
      <c r="O3756" s="53" t="s">
        <v>30</v>
      </c>
      <c r="P3756" s="58" t="s">
        <v>56</v>
      </c>
      <c r="Q3756" s="58">
        <v>21.03</v>
      </c>
      <c r="R3756" s="58">
        <v>7.41</v>
      </c>
      <c r="S3756" s="62"/>
      <c r="T3756" s="61"/>
      <c r="U3756" s="63"/>
      <c r="V3756" s="37"/>
      <c r="W3756" s="37"/>
    </row>
    <row r="3757" spans="2:23" ht="24" customHeight="1" x14ac:dyDescent="0.3">
      <c r="B3757" s="68">
        <v>2025</v>
      </c>
      <c r="C3757" s="55" t="s">
        <v>59</v>
      </c>
      <c r="D3757" s="65">
        <v>45856</v>
      </c>
      <c r="E3757" s="55">
        <v>43764</v>
      </c>
      <c r="F3757" s="55">
        <v>55087</v>
      </c>
      <c r="G3757" s="60" t="s">
        <v>26</v>
      </c>
      <c r="H3757" s="174">
        <v>7.25</v>
      </c>
      <c r="I3757" s="61">
        <v>122001</v>
      </c>
      <c r="J3757" s="61">
        <v>80734</v>
      </c>
      <c r="K3757" s="72">
        <v>66.174999999999997</v>
      </c>
      <c r="L3757" s="72">
        <v>12.327</v>
      </c>
      <c r="M3757" s="72">
        <v>12.327</v>
      </c>
      <c r="N3757" s="72">
        <v>12.327</v>
      </c>
      <c r="O3757" s="53" t="s">
        <v>30</v>
      </c>
      <c r="P3757" s="58" t="s">
        <v>56</v>
      </c>
      <c r="Q3757" s="58">
        <v>25.29</v>
      </c>
      <c r="R3757" s="58">
        <v>8.51</v>
      </c>
      <c r="S3757" s="62"/>
      <c r="T3757" s="61"/>
      <c r="U3757" s="63"/>
      <c r="V3757" s="37"/>
      <c r="W3757" s="37"/>
    </row>
    <row r="3758" spans="2:23" ht="24" customHeight="1" x14ac:dyDescent="0.3">
      <c r="B3758" s="68">
        <v>2025</v>
      </c>
      <c r="C3758" s="55" t="s">
        <v>59</v>
      </c>
      <c r="D3758" s="65">
        <v>45860</v>
      </c>
      <c r="E3758" s="55">
        <v>45811</v>
      </c>
      <c r="F3758" s="55">
        <v>46175</v>
      </c>
      <c r="G3758" s="60" t="s">
        <v>26</v>
      </c>
      <c r="H3758" s="174"/>
      <c r="I3758" s="61">
        <v>900000</v>
      </c>
      <c r="J3758" s="61">
        <v>831608.72279699997</v>
      </c>
      <c r="K3758" s="72">
        <v>92.400999999999996</v>
      </c>
      <c r="L3758" s="72">
        <v>9.59</v>
      </c>
      <c r="M3758" s="72">
        <v>9.4499999999999993</v>
      </c>
      <c r="N3758" s="72">
        <v>9.92</v>
      </c>
      <c r="O3758" s="53" t="s">
        <v>29</v>
      </c>
      <c r="P3758" s="58" t="s">
        <v>66</v>
      </c>
      <c r="Q3758" s="58">
        <v>0.86301369863013699</v>
      </c>
      <c r="R3758" s="58">
        <v>0.86301369863013688</v>
      </c>
      <c r="S3758" s="62"/>
      <c r="T3758" s="61"/>
      <c r="U3758" s="63"/>
      <c r="V3758" s="37"/>
      <c r="W3758" s="37"/>
    </row>
    <row r="3759" spans="2:23" ht="24" customHeight="1" x14ac:dyDescent="0.3">
      <c r="B3759" s="68">
        <v>2025</v>
      </c>
      <c r="C3759" s="55" t="s">
        <v>59</v>
      </c>
      <c r="D3759" s="65">
        <v>45867</v>
      </c>
      <c r="E3759" s="55">
        <v>45811</v>
      </c>
      <c r="F3759" s="55">
        <v>46175</v>
      </c>
      <c r="G3759" s="60" t="s">
        <v>26</v>
      </c>
      <c r="H3759" s="174"/>
      <c r="I3759" s="61">
        <v>900000</v>
      </c>
      <c r="J3759" s="61">
        <v>833373</v>
      </c>
      <c r="K3759" s="72">
        <v>92.596999999999994</v>
      </c>
      <c r="L3759" s="72">
        <v>9.5429999999999993</v>
      </c>
      <c r="M3759" s="72">
        <v>9</v>
      </c>
      <c r="N3759" s="72">
        <v>9.7989999999999995</v>
      </c>
      <c r="O3759" s="53" t="s">
        <v>29</v>
      </c>
      <c r="P3759" s="58" t="s">
        <v>66</v>
      </c>
      <c r="Q3759" s="58">
        <v>0.84383561643835614</v>
      </c>
      <c r="R3759" s="58">
        <v>0.84383561643835625</v>
      </c>
      <c r="S3759" s="62"/>
      <c r="T3759" s="61"/>
      <c r="U3759" s="63"/>
      <c r="V3759" s="37"/>
      <c r="W3759" s="37"/>
    </row>
    <row r="3760" spans="2:23" ht="24" customHeight="1" x14ac:dyDescent="0.3">
      <c r="B3760" s="68">
        <v>2025</v>
      </c>
      <c r="C3760" s="55" t="s">
        <v>59</v>
      </c>
      <c r="D3760" s="65">
        <v>45868</v>
      </c>
      <c r="E3760" s="55">
        <v>45315</v>
      </c>
      <c r="F3760" s="55">
        <v>49333</v>
      </c>
      <c r="G3760" s="60" t="s">
        <v>26</v>
      </c>
      <c r="H3760" s="174">
        <v>11.75</v>
      </c>
      <c r="I3760" s="61">
        <v>1131000</v>
      </c>
      <c r="J3760" s="61">
        <v>1191350.1599999999</v>
      </c>
      <c r="K3760" s="72">
        <v>105.33599999999996</v>
      </c>
      <c r="L3760" s="72">
        <v>11.843999999999999</v>
      </c>
      <c r="M3760" s="72">
        <v>11.55</v>
      </c>
      <c r="N3760" s="72">
        <v>11.988</v>
      </c>
      <c r="O3760" s="53" t="s">
        <v>29</v>
      </c>
      <c r="P3760" s="58" t="s">
        <v>56</v>
      </c>
      <c r="Q3760" s="58">
        <v>9.493150684931507</v>
      </c>
      <c r="R3760" s="58">
        <v>5.8571491003844569</v>
      </c>
      <c r="S3760" s="62"/>
      <c r="T3760" s="61"/>
      <c r="U3760" s="63"/>
      <c r="V3760" s="37"/>
      <c r="W3760" s="37"/>
    </row>
    <row r="3761" spans="2:23" ht="24" customHeight="1" x14ac:dyDescent="0.3">
      <c r="B3761" s="68">
        <v>2025</v>
      </c>
      <c r="C3761" s="55" t="s">
        <v>59</v>
      </c>
      <c r="D3761" s="65">
        <v>45868</v>
      </c>
      <c r="E3761" s="55">
        <v>45364</v>
      </c>
      <c r="F3761" s="55">
        <v>57782</v>
      </c>
      <c r="G3761" s="60" t="s">
        <v>26</v>
      </c>
      <c r="H3761" s="174">
        <v>12</v>
      </c>
      <c r="I3761" s="61">
        <v>299968.7</v>
      </c>
      <c r="J3761" s="61">
        <v>308649.79417800001</v>
      </c>
      <c r="K3761" s="72">
        <v>102.89400000000012</v>
      </c>
      <c r="L3761" s="72">
        <v>12.189000000000007</v>
      </c>
      <c r="M3761" s="72">
        <v>11.8</v>
      </c>
      <c r="N3761" s="72">
        <v>12.48</v>
      </c>
      <c r="O3761" s="53" t="s">
        <v>29</v>
      </c>
      <c r="P3761" s="58" t="s">
        <v>56</v>
      </c>
      <c r="Q3761" s="58">
        <v>32.641095890410959</v>
      </c>
      <c r="R3761" s="58">
        <v>8.6249543662185886</v>
      </c>
      <c r="S3761" s="62"/>
      <c r="T3761" s="61"/>
      <c r="U3761" s="63"/>
      <c r="V3761" s="37"/>
      <c r="W3761" s="37"/>
    </row>
    <row r="3762" spans="2:23" ht="24" customHeight="1" x14ac:dyDescent="0.3">
      <c r="B3762" s="68">
        <v>2025</v>
      </c>
      <c r="C3762" s="55" t="s">
        <v>60</v>
      </c>
      <c r="D3762" s="65">
        <v>45874</v>
      </c>
      <c r="E3762" s="55">
        <v>45811</v>
      </c>
      <c r="F3762" s="55">
        <v>46175</v>
      </c>
      <c r="G3762" s="60" t="s">
        <v>26</v>
      </c>
      <c r="H3762" s="174"/>
      <c r="I3762" s="61">
        <v>900000</v>
      </c>
      <c r="J3762" s="61">
        <v>835074</v>
      </c>
      <c r="K3762" s="72">
        <v>92.786000000000001</v>
      </c>
      <c r="L3762" s="72">
        <v>9.5050000000000008</v>
      </c>
      <c r="M3762" s="72">
        <v>9.1300000000000008</v>
      </c>
      <c r="N3762" s="72">
        <v>9.8000000000000007</v>
      </c>
      <c r="O3762" s="53" t="s">
        <v>29</v>
      </c>
      <c r="P3762" s="58" t="s">
        <v>66</v>
      </c>
      <c r="Q3762" s="58">
        <v>0.8246575342465754</v>
      </c>
      <c r="R3762" s="58">
        <v>0.82465753424657529</v>
      </c>
      <c r="S3762" s="62"/>
      <c r="T3762" s="61"/>
      <c r="U3762" s="63"/>
      <c r="V3762" s="37"/>
      <c r="W3762" s="37"/>
    </row>
    <row r="3763" spans="2:23" ht="24" customHeight="1" x14ac:dyDescent="0.3">
      <c r="B3763" s="68">
        <v>2025</v>
      </c>
      <c r="C3763" s="55" t="s">
        <v>60</v>
      </c>
      <c r="D3763" s="65">
        <v>45875</v>
      </c>
      <c r="E3763" s="55">
        <v>45313</v>
      </c>
      <c r="F3763" s="55">
        <v>47870</v>
      </c>
      <c r="G3763" s="60" t="s">
        <v>13</v>
      </c>
      <c r="H3763" s="174">
        <v>6.5</v>
      </c>
      <c r="I3763" s="61">
        <v>182772.49595000001</v>
      </c>
      <c r="J3763" s="61">
        <v>187672.62656641949</v>
      </c>
      <c r="K3763" s="72">
        <v>102.68100000000001</v>
      </c>
      <c r="L3763" s="72">
        <v>6.67</v>
      </c>
      <c r="M3763" s="72">
        <v>6.5</v>
      </c>
      <c r="N3763" s="72">
        <v>6.9</v>
      </c>
      <c r="O3763" s="53" t="s">
        <v>29</v>
      </c>
      <c r="P3763" s="58" t="s">
        <v>56</v>
      </c>
      <c r="Q3763" s="58">
        <v>5.4657534246575343</v>
      </c>
      <c r="R3763" s="58">
        <v>4.6147554994210154</v>
      </c>
      <c r="S3763" s="62">
        <v>393.03800000000001</v>
      </c>
      <c r="T3763" s="61">
        <v>465025000</v>
      </c>
      <c r="U3763" s="63">
        <v>477492320.25</v>
      </c>
      <c r="V3763" s="37"/>
      <c r="W3763" s="37"/>
    </row>
    <row r="3764" spans="2:23" ht="24" customHeight="1" x14ac:dyDescent="0.3">
      <c r="B3764" s="68">
        <v>2025</v>
      </c>
      <c r="C3764" s="55" t="s">
        <v>60</v>
      </c>
      <c r="D3764" s="65">
        <v>45875</v>
      </c>
      <c r="E3764" s="55">
        <v>45323</v>
      </c>
      <c r="F3764" s="55">
        <v>59203</v>
      </c>
      <c r="G3764" s="60" t="s">
        <v>13</v>
      </c>
      <c r="H3764" s="174">
        <v>6.5</v>
      </c>
      <c r="I3764" s="61">
        <v>546519.33900000004</v>
      </c>
      <c r="J3764" s="61">
        <v>562832.94126915</v>
      </c>
      <c r="K3764" s="72">
        <v>102.98500000000003</v>
      </c>
      <c r="L3764" s="72">
        <v>6.5200000000000022</v>
      </c>
      <c r="M3764" s="72">
        <v>6.3</v>
      </c>
      <c r="N3764" s="72">
        <v>6.78</v>
      </c>
      <c r="O3764" s="53" t="s">
        <v>29</v>
      </c>
      <c r="P3764" s="58" t="s">
        <v>56</v>
      </c>
      <c r="Q3764" s="58">
        <v>36.515068493150686</v>
      </c>
      <c r="R3764" s="58">
        <v>14.255994471222881</v>
      </c>
      <c r="S3764" s="62">
        <v>393.03800000000001</v>
      </c>
      <c r="T3764" s="61">
        <v>1390500000</v>
      </c>
      <c r="U3764" s="63">
        <v>1432006425</v>
      </c>
      <c r="V3764" s="37"/>
      <c r="W3764" s="37"/>
    </row>
    <row r="3765" spans="2:23" ht="24" customHeight="1" x14ac:dyDescent="0.3">
      <c r="B3765" s="68">
        <v>2025</v>
      </c>
      <c r="C3765" s="55" t="s">
        <v>60</v>
      </c>
      <c r="D3765" s="65">
        <v>45877</v>
      </c>
      <c r="E3765" s="55">
        <v>45364</v>
      </c>
      <c r="F3765" s="55">
        <v>57782</v>
      </c>
      <c r="G3765" s="60" t="s">
        <v>26</v>
      </c>
      <c r="H3765" s="174">
        <v>12</v>
      </c>
      <c r="I3765" s="61">
        <v>66500</v>
      </c>
      <c r="J3765" s="61">
        <v>68618.69</v>
      </c>
      <c r="K3765" s="72">
        <v>103.18600000000001</v>
      </c>
      <c r="L3765" s="72">
        <v>12.189</v>
      </c>
      <c r="M3765" s="72">
        <v>12.189</v>
      </c>
      <c r="N3765" s="72">
        <v>12.189</v>
      </c>
      <c r="O3765" s="53" t="s">
        <v>30</v>
      </c>
      <c r="P3765" s="58" t="s">
        <v>56</v>
      </c>
      <c r="Q3765" s="58">
        <v>32.61643835616438</v>
      </c>
      <c r="R3765" s="58">
        <v>8.6002968319720168</v>
      </c>
      <c r="S3765" s="62"/>
      <c r="T3765" s="61"/>
      <c r="U3765" s="63"/>
      <c r="V3765" s="37"/>
      <c r="W3765" s="37"/>
    </row>
    <row r="3766" spans="2:23" ht="24" customHeight="1" x14ac:dyDescent="0.3">
      <c r="B3766" s="68">
        <v>2025</v>
      </c>
      <c r="C3766" s="55" t="s">
        <v>60</v>
      </c>
      <c r="D3766" s="65">
        <v>45881</v>
      </c>
      <c r="E3766" s="55">
        <v>45811</v>
      </c>
      <c r="F3766" s="55">
        <v>46175</v>
      </c>
      <c r="G3766" s="60" t="s">
        <v>26</v>
      </c>
      <c r="H3766" s="174"/>
      <c r="I3766" s="61">
        <v>900000</v>
      </c>
      <c r="J3766" s="61">
        <v>836261.90708200005</v>
      </c>
      <c r="K3766" s="72">
        <v>92.918000000000006</v>
      </c>
      <c r="L3766" s="72">
        <v>9.548</v>
      </c>
      <c r="M3766" s="72">
        <v>9.35</v>
      </c>
      <c r="N3766" s="72">
        <v>9.7739999999999991</v>
      </c>
      <c r="O3766" s="53" t="s">
        <v>29</v>
      </c>
      <c r="P3766" s="58" t="s">
        <v>66</v>
      </c>
      <c r="Q3766" s="58">
        <v>0.80547945205479454</v>
      </c>
      <c r="R3766" s="58">
        <v>0.80547945205479454</v>
      </c>
      <c r="S3766" s="62"/>
      <c r="T3766" s="61"/>
      <c r="U3766" s="63"/>
      <c r="V3766" s="37"/>
      <c r="W3766" s="37"/>
    </row>
    <row r="3767" spans="2:23" ht="24" customHeight="1" x14ac:dyDescent="0.3">
      <c r="B3767" s="68">
        <v>2025</v>
      </c>
      <c r="C3767" s="55" t="s">
        <v>60</v>
      </c>
      <c r="D3767" s="65">
        <v>45882</v>
      </c>
      <c r="E3767" s="55">
        <v>45315</v>
      </c>
      <c r="F3767" s="55">
        <v>49333</v>
      </c>
      <c r="G3767" s="60" t="s">
        <v>26</v>
      </c>
      <c r="H3767" s="174">
        <v>11.75</v>
      </c>
      <c r="I3767" s="61">
        <v>712814.6</v>
      </c>
      <c r="J3767" s="61">
        <v>755576.34785400005</v>
      </c>
      <c r="K3767" s="72">
        <v>105.99899999999994</v>
      </c>
      <c r="L3767" s="72">
        <v>11.805999999999999</v>
      </c>
      <c r="M3767" s="72">
        <v>11.64</v>
      </c>
      <c r="N3767" s="72">
        <v>12.06</v>
      </c>
      <c r="O3767" s="53" t="s">
        <v>29</v>
      </c>
      <c r="P3767" s="58" t="s">
        <v>56</v>
      </c>
      <c r="Q3767" s="58">
        <v>9.4547945205479458</v>
      </c>
      <c r="R3767" s="58">
        <v>5.8227507578777384</v>
      </c>
      <c r="S3767" s="62"/>
      <c r="T3767" s="61"/>
      <c r="U3767" s="63"/>
      <c r="V3767" s="37"/>
      <c r="W3767" s="37"/>
    </row>
    <row r="3768" spans="2:23" ht="24" customHeight="1" x14ac:dyDescent="0.3">
      <c r="B3768" s="68">
        <v>2025</v>
      </c>
      <c r="C3768" s="55" t="s">
        <v>60</v>
      </c>
      <c r="D3768" s="65">
        <v>45882</v>
      </c>
      <c r="E3768" s="55">
        <v>45364</v>
      </c>
      <c r="F3768" s="55">
        <v>57782</v>
      </c>
      <c r="G3768" s="60" t="s">
        <v>26</v>
      </c>
      <c r="H3768" s="174">
        <v>12</v>
      </c>
      <c r="I3768" s="61">
        <v>723500</v>
      </c>
      <c r="J3768" s="61">
        <v>744423.62</v>
      </c>
      <c r="K3768" s="72">
        <v>102.89199999999994</v>
      </c>
      <c r="L3768" s="72">
        <v>12.247000000000009</v>
      </c>
      <c r="M3768" s="72">
        <v>12.05</v>
      </c>
      <c r="N3768" s="72">
        <v>12.462</v>
      </c>
      <c r="O3768" s="53" t="s">
        <v>29</v>
      </c>
      <c r="P3768" s="58" t="s">
        <v>56</v>
      </c>
      <c r="Q3768" s="58">
        <v>32.602739726027394</v>
      </c>
      <c r="R3768" s="58">
        <v>8.5545339274934982</v>
      </c>
      <c r="S3768" s="62"/>
      <c r="T3768" s="61"/>
      <c r="U3768" s="63"/>
      <c r="V3768" s="37"/>
      <c r="W3768" s="37"/>
    </row>
    <row r="3769" spans="2:23" ht="24" customHeight="1" x14ac:dyDescent="0.3">
      <c r="B3769" s="68">
        <v>2025</v>
      </c>
      <c r="C3769" s="55" t="s">
        <v>60</v>
      </c>
      <c r="D3769" s="65">
        <v>45888</v>
      </c>
      <c r="E3769" s="55">
        <v>45811</v>
      </c>
      <c r="F3769" s="55">
        <v>46175</v>
      </c>
      <c r="G3769" s="60" t="s">
        <v>26</v>
      </c>
      <c r="H3769" s="174"/>
      <c r="I3769" s="61">
        <v>780000</v>
      </c>
      <c r="J3769" s="61">
        <v>726016.2</v>
      </c>
      <c r="K3769" s="72">
        <v>93.078999999999994</v>
      </c>
      <c r="L3769" s="72">
        <v>9.5500000000000007</v>
      </c>
      <c r="M3769" s="72">
        <v>9.4</v>
      </c>
      <c r="N3769" s="72">
        <v>9.8989999999999991</v>
      </c>
      <c r="O3769" s="53" t="s">
        <v>29</v>
      </c>
      <c r="P3769" s="58" t="s">
        <v>66</v>
      </c>
      <c r="Q3769" s="58">
        <v>0.78630136986301369</v>
      </c>
      <c r="R3769" s="58">
        <v>0.78630136986301358</v>
      </c>
      <c r="S3769" s="62"/>
      <c r="T3769" s="61"/>
      <c r="U3769" s="63"/>
      <c r="V3769" s="37"/>
      <c r="W3769" s="37"/>
    </row>
    <row r="3770" spans="2:23" ht="24" customHeight="1" x14ac:dyDescent="0.3">
      <c r="B3770" s="68">
        <v>2025</v>
      </c>
      <c r="C3770" s="55" t="s">
        <v>60</v>
      </c>
      <c r="D3770" s="65">
        <v>45888</v>
      </c>
      <c r="E3770" s="55">
        <v>45313</v>
      </c>
      <c r="F3770" s="55">
        <v>47870</v>
      </c>
      <c r="G3770" s="60" t="s">
        <v>13</v>
      </c>
      <c r="H3770" s="174">
        <v>6.5</v>
      </c>
      <c r="I3770" s="61">
        <v>106878.037794</v>
      </c>
      <c r="J3770" s="61">
        <v>109915.51162810548</v>
      </c>
      <c r="K3770" s="72">
        <v>102.842</v>
      </c>
      <c r="L3770" s="72">
        <v>6.6870000000000003</v>
      </c>
      <c r="M3770" s="72">
        <v>6.6870000000000003</v>
      </c>
      <c r="N3770" s="72">
        <v>6.6870000000000003</v>
      </c>
      <c r="O3770" s="53" t="s">
        <v>30</v>
      </c>
      <c r="P3770" s="58" t="s">
        <v>56</v>
      </c>
      <c r="Q3770" s="58">
        <v>5.4301369863013695</v>
      </c>
      <c r="R3770" s="58">
        <v>4.5787447525277978</v>
      </c>
      <c r="S3770" s="62">
        <v>393.29399999999998</v>
      </c>
      <c r="T3770" s="61">
        <v>271751000</v>
      </c>
      <c r="U3770" s="63">
        <v>279474163.42000002</v>
      </c>
      <c r="V3770" s="37"/>
      <c r="W3770" s="37"/>
    </row>
    <row r="3771" spans="2:23" ht="24" customHeight="1" x14ac:dyDescent="0.3">
      <c r="B3771" s="68">
        <v>2025</v>
      </c>
      <c r="C3771" s="55" t="s">
        <v>60</v>
      </c>
      <c r="D3771" s="65">
        <v>45888</v>
      </c>
      <c r="E3771" s="55">
        <v>45323</v>
      </c>
      <c r="F3771" s="55">
        <v>59203</v>
      </c>
      <c r="G3771" s="60" t="s">
        <v>13</v>
      </c>
      <c r="H3771" s="174">
        <v>6.5</v>
      </c>
      <c r="I3771" s="61">
        <v>545326.515228</v>
      </c>
      <c r="J3771" s="61">
        <v>562716.97779862094</v>
      </c>
      <c r="K3771" s="72">
        <v>103.18899999999999</v>
      </c>
      <c r="L3771" s="72">
        <v>6.5220000000000002</v>
      </c>
      <c r="M3771" s="72">
        <v>6.5220000000000002</v>
      </c>
      <c r="N3771" s="72">
        <v>6.5220000000000002</v>
      </c>
      <c r="O3771" s="53" t="s">
        <v>30</v>
      </c>
      <c r="P3771" s="58" t="s">
        <v>56</v>
      </c>
      <c r="Q3771" s="58">
        <v>36.479452054794521</v>
      </c>
      <c r="R3771" s="58">
        <v>14.217881754301034</v>
      </c>
      <c r="S3771" s="62">
        <v>393.29399999999998</v>
      </c>
      <c r="T3771" s="61">
        <v>1386562000</v>
      </c>
      <c r="U3771" s="63">
        <v>1430779462.1800001</v>
      </c>
      <c r="V3771" s="37"/>
      <c r="W3771" s="37"/>
    </row>
    <row r="3772" spans="2:23" ht="24" customHeight="1" x14ac:dyDescent="0.3">
      <c r="B3772" s="68">
        <v>2025</v>
      </c>
      <c r="C3772" s="55" t="s">
        <v>60</v>
      </c>
      <c r="D3772" s="65">
        <v>45889</v>
      </c>
      <c r="E3772" s="55">
        <v>45313</v>
      </c>
      <c r="F3772" s="55">
        <v>47870</v>
      </c>
      <c r="G3772" s="60" t="s">
        <v>13</v>
      </c>
      <c r="H3772" s="174">
        <v>6.5</v>
      </c>
      <c r="I3772" s="61">
        <v>262744.0392</v>
      </c>
      <c r="J3772" s="61">
        <v>270108.75461900001</v>
      </c>
      <c r="K3772" s="72">
        <v>102.803</v>
      </c>
      <c r="L3772" s="72">
        <v>6.7</v>
      </c>
      <c r="M3772" s="72">
        <v>6.5</v>
      </c>
      <c r="N3772" s="72">
        <v>6.9790000000000001</v>
      </c>
      <c r="O3772" s="53" t="s">
        <v>29</v>
      </c>
      <c r="P3772" s="58" t="s">
        <v>56</v>
      </c>
      <c r="Q3772" s="58">
        <v>5.4273972602739722</v>
      </c>
      <c r="R3772" s="58">
        <v>4.5757034296806882</v>
      </c>
      <c r="S3772" s="62">
        <v>393.32940000000002</v>
      </c>
      <c r="T3772" s="61">
        <v>668000000</v>
      </c>
      <c r="U3772" s="63">
        <v>686724040</v>
      </c>
      <c r="V3772" s="37"/>
      <c r="W3772" s="37"/>
    </row>
    <row r="3773" spans="2:23" ht="24" customHeight="1" x14ac:dyDescent="0.3">
      <c r="B3773" s="68">
        <v>2025</v>
      </c>
      <c r="C3773" s="55" t="s">
        <v>60</v>
      </c>
      <c r="D3773" s="65">
        <v>45889</v>
      </c>
      <c r="E3773" s="55">
        <v>45323</v>
      </c>
      <c r="F3773" s="55">
        <v>59203</v>
      </c>
      <c r="G3773" s="60" t="s">
        <v>13</v>
      </c>
      <c r="H3773" s="174">
        <v>6.5</v>
      </c>
      <c r="I3773" s="61">
        <v>460969.86358900002</v>
      </c>
      <c r="J3773" s="61">
        <v>480362.86575</v>
      </c>
      <c r="K3773" s="72">
        <v>104.20699999999999</v>
      </c>
      <c r="L3773" s="72">
        <v>6.45</v>
      </c>
      <c r="M3773" s="72">
        <v>6.25</v>
      </c>
      <c r="N3773" s="72">
        <v>6.6959999999999997</v>
      </c>
      <c r="O3773" s="53" t="s">
        <v>29</v>
      </c>
      <c r="P3773" s="58" t="s">
        <v>56</v>
      </c>
      <c r="Q3773" s="58">
        <v>36.476712328767121</v>
      </c>
      <c r="R3773" s="58">
        <v>14.305275787815992</v>
      </c>
      <c r="S3773" s="62">
        <v>393.32940000000002</v>
      </c>
      <c r="T3773" s="61">
        <v>1171969000.0010169</v>
      </c>
      <c r="U3773" s="63">
        <v>1221273735.8299999</v>
      </c>
      <c r="V3773" s="37"/>
      <c r="W3773" s="37"/>
    </row>
    <row r="3774" spans="2:23" ht="24" customHeight="1" x14ac:dyDescent="0.3">
      <c r="B3774" s="68">
        <v>2025</v>
      </c>
      <c r="C3774" s="55" t="s">
        <v>60</v>
      </c>
      <c r="D3774" s="65">
        <v>45894</v>
      </c>
      <c r="E3774" s="55">
        <v>45364</v>
      </c>
      <c r="F3774" s="55">
        <v>57782</v>
      </c>
      <c r="G3774" s="60" t="s">
        <v>26</v>
      </c>
      <c r="H3774" s="174">
        <v>12</v>
      </c>
      <c r="I3774" s="61">
        <v>205055.4</v>
      </c>
      <c r="J3774" s="61">
        <v>211580.26282800001</v>
      </c>
      <c r="K3774" s="72">
        <v>103.182</v>
      </c>
      <c r="L3774" s="72">
        <v>12.26</v>
      </c>
      <c r="M3774" s="72">
        <v>12.26</v>
      </c>
      <c r="N3774" s="72">
        <v>12.26</v>
      </c>
      <c r="O3774" s="53" t="s">
        <v>30</v>
      </c>
      <c r="P3774" s="58" t="s">
        <v>56</v>
      </c>
      <c r="Q3774" s="58">
        <v>32.56986301369863</v>
      </c>
      <c r="R3774" s="58">
        <v>8.5144965509822121</v>
      </c>
      <c r="S3774" s="62"/>
      <c r="T3774" s="61"/>
      <c r="U3774" s="63"/>
      <c r="V3774" s="37"/>
      <c r="W3774" s="37"/>
    </row>
    <row r="3775" spans="2:23" ht="24" customHeight="1" x14ac:dyDescent="0.3">
      <c r="B3775" s="68">
        <v>2025</v>
      </c>
      <c r="C3775" s="55" t="s">
        <v>60</v>
      </c>
      <c r="D3775" s="65">
        <v>45895</v>
      </c>
      <c r="E3775" s="55">
        <v>45895</v>
      </c>
      <c r="F3775" s="55">
        <v>46259</v>
      </c>
      <c r="G3775" s="60" t="s">
        <v>26</v>
      </c>
      <c r="H3775" s="174"/>
      <c r="I3775" s="61">
        <v>600000</v>
      </c>
      <c r="J3775" s="61">
        <v>547182</v>
      </c>
      <c r="K3775" s="72">
        <v>91.197000000000003</v>
      </c>
      <c r="L3775" s="72">
        <v>9.68</v>
      </c>
      <c r="M3775" s="72">
        <v>9.31</v>
      </c>
      <c r="N3775" s="72">
        <v>9.85</v>
      </c>
      <c r="O3775" s="53" t="s">
        <v>29</v>
      </c>
      <c r="P3775" s="58" t="s">
        <v>66</v>
      </c>
      <c r="Q3775" s="58">
        <v>0.99726027397260275</v>
      </c>
      <c r="R3775" s="58">
        <v>0.99726027397260264</v>
      </c>
      <c r="S3775" s="62"/>
      <c r="T3775" s="61"/>
      <c r="U3775" s="63"/>
      <c r="V3775" s="37"/>
      <c r="W3775" s="37"/>
    </row>
    <row r="3776" spans="2:23" ht="24" customHeight="1" x14ac:dyDescent="0.3">
      <c r="B3776" s="68">
        <v>2025</v>
      </c>
      <c r="C3776" s="55" t="s">
        <v>60</v>
      </c>
      <c r="D3776" s="65">
        <v>45896</v>
      </c>
      <c r="E3776" s="55">
        <v>45315</v>
      </c>
      <c r="F3776" s="55">
        <v>49333</v>
      </c>
      <c r="G3776" s="60" t="s">
        <v>26</v>
      </c>
      <c r="H3776" s="174">
        <v>11.75</v>
      </c>
      <c r="I3776" s="61">
        <v>911500</v>
      </c>
      <c r="J3776" s="61">
        <v>959672.77500000002</v>
      </c>
      <c r="K3776" s="72">
        <v>105.285</v>
      </c>
      <c r="L3776" s="72">
        <v>12.02</v>
      </c>
      <c r="M3776" s="72">
        <v>11.8</v>
      </c>
      <c r="N3776" s="72">
        <v>12.25</v>
      </c>
      <c r="O3776" s="53" t="s">
        <v>29</v>
      </c>
      <c r="P3776" s="58" t="s">
        <v>56</v>
      </c>
      <c r="Q3776" s="58">
        <v>9.4164383561643827</v>
      </c>
      <c r="R3776" s="58">
        <v>5.7621083011043552</v>
      </c>
      <c r="S3776" s="62"/>
      <c r="T3776" s="61"/>
      <c r="U3776" s="63"/>
      <c r="V3776" s="37"/>
      <c r="W3776" s="37"/>
    </row>
    <row r="3777" spans="2:23" ht="24" customHeight="1" x14ac:dyDescent="0.3">
      <c r="B3777" s="68">
        <v>2025</v>
      </c>
      <c r="C3777" s="55" t="s">
        <v>60</v>
      </c>
      <c r="D3777" s="65">
        <v>45896</v>
      </c>
      <c r="E3777" s="55">
        <v>45364</v>
      </c>
      <c r="F3777" s="55">
        <v>57782</v>
      </c>
      <c r="G3777" s="60" t="s">
        <v>26</v>
      </c>
      <c r="H3777" s="174">
        <v>12</v>
      </c>
      <c r="I3777" s="61">
        <v>527379.80000000005</v>
      </c>
      <c r="J3777" s="61">
        <v>540326.97409000003</v>
      </c>
      <c r="K3777" s="72">
        <v>102.455</v>
      </c>
      <c r="L3777" s="72">
        <v>12.362</v>
      </c>
      <c r="M3777" s="72">
        <v>12.15</v>
      </c>
      <c r="N3777" s="72">
        <v>12.587999999999999</v>
      </c>
      <c r="O3777" s="53" t="s">
        <v>29</v>
      </c>
      <c r="P3777" s="58" t="s">
        <v>56</v>
      </c>
      <c r="Q3777" s="58">
        <v>32.564383561643837</v>
      </c>
      <c r="R3777" s="58">
        <v>8.4531641715425465</v>
      </c>
      <c r="S3777" s="62"/>
      <c r="T3777" s="61"/>
      <c r="U3777" s="63"/>
      <c r="V3777" s="37"/>
      <c r="W3777" s="37"/>
    </row>
    <row r="3778" spans="2:23" ht="24" customHeight="1" x14ac:dyDescent="0.3">
      <c r="B3778" s="68">
        <v>2025</v>
      </c>
      <c r="C3778" s="55" t="s">
        <v>72</v>
      </c>
      <c r="D3778" s="65">
        <v>45901</v>
      </c>
      <c r="E3778" s="55">
        <v>45323</v>
      </c>
      <c r="F3778" s="55">
        <v>59203</v>
      </c>
      <c r="G3778" s="60" t="s">
        <v>13</v>
      </c>
      <c r="H3778" s="174">
        <v>6.5</v>
      </c>
      <c r="I3778" s="61">
        <v>394462.97845379997</v>
      </c>
      <c r="J3778" s="61">
        <v>411574.78245912585</v>
      </c>
      <c r="K3778" s="72">
        <v>104.33799999999999</v>
      </c>
      <c r="L3778" s="72">
        <v>6.4560000000000004</v>
      </c>
      <c r="M3778" s="72">
        <v>6.4560000000000004</v>
      </c>
      <c r="N3778" s="72">
        <v>6.4560000000000004</v>
      </c>
      <c r="O3778" s="53" t="s">
        <v>30</v>
      </c>
      <c r="P3778" s="58" t="s">
        <v>56</v>
      </c>
      <c r="Q3778" s="58">
        <v>36.443835616438356</v>
      </c>
      <c r="R3778" s="58">
        <v>14.264866928091976</v>
      </c>
      <c r="S3778" s="62">
        <v>393.75540000000001</v>
      </c>
      <c r="T3778" s="61">
        <v>1001797000</v>
      </c>
      <c r="U3778" s="63">
        <v>1045254953.86</v>
      </c>
      <c r="V3778" s="37"/>
      <c r="W3778" s="37"/>
    </row>
    <row r="3779" spans="2:23" ht="24" customHeight="1" x14ac:dyDescent="0.3">
      <c r="B3779" s="68">
        <v>2025</v>
      </c>
      <c r="C3779" s="55" t="s">
        <v>72</v>
      </c>
      <c r="D3779" s="65">
        <v>45902</v>
      </c>
      <c r="E3779" s="55">
        <v>45895</v>
      </c>
      <c r="F3779" s="55">
        <v>46259</v>
      </c>
      <c r="G3779" s="60" t="s">
        <v>26</v>
      </c>
      <c r="H3779" s="174"/>
      <c r="I3779" s="61">
        <v>899999.9</v>
      </c>
      <c r="J3779" s="61">
        <v>822527.90860800003</v>
      </c>
      <c r="K3779" s="72">
        <v>91.391999999999996</v>
      </c>
      <c r="L3779" s="72">
        <v>9.64</v>
      </c>
      <c r="M3779" s="72">
        <v>9.3000000000000007</v>
      </c>
      <c r="N3779" s="72">
        <v>9.8989999999999991</v>
      </c>
      <c r="O3779" s="53" t="s">
        <v>29</v>
      </c>
      <c r="P3779" s="58" t="s">
        <v>66</v>
      </c>
      <c r="Q3779" s="58">
        <v>0.9780821917808219</v>
      </c>
      <c r="R3779" s="58">
        <v>0.9780821917808219</v>
      </c>
      <c r="S3779" s="62"/>
      <c r="T3779" s="61"/>
      <c r="U3779" s="63"/>
      <c r="V3779" s="37"/>
      <c r="W3779" s="37"/>
    </row>
    <row r="3780" spans="2:23" ht="24" customHeight="1" x14ac:dyDescent="0.3">
      <c r="B3780" s="68">
        <v>2025</v>
      </c>
      <c r="C3780" s="55" t="s">
        <v>72</v>
      </c>
      <c r="D3780" s="65">
        <v>45903</v>
      </c>
      <c r="E3780" s="55">
        <v>45313</v>
      </c>
      <c r="F3780" s="55">
        <v>47870</v>
      </c>
      <c r="G3780" s="60" t="s">
        <v>13</v>
      </c>
      <c r="H3780" s="174">
        <v>6.5</v>
      </c>
      <c r="I3780" s="61">
        <v>303357.78087120003</v>
      </c>
      <c r="J3780" s="61">
        <v>312370.54054088338</v>
      </c>
      <c r="K3780" s="72">
        <v>102.971</v>
      </c>
      <c r="L3780" s="72">
        <v>6.72</v>
      </c>
      <c r="M3780" s="72">
        <v>6.59</v>
      </c>
      <c r="N3780" s="72">
        <v>6.9500000000000011</v>
      </c>
      <c r="O3780" s="53" t="s">
        <v>29</v>
      </c>
      <c r="P3780" s="58" t="s">
        <v>56</v>
      </c>
      <c r="Q3780" s="58">
        <v>5.3890410958904109</v>
      </c>
      <c r="R3780" s="58">
        <v>4.5368831572396866</v>
      </c>
      <c r="S3780" s="62">
        <v>393.82639999999998</v>
      </c>
      <c r="T3780" s="61">
        <v>770283000.00000012</v>
      </c>
      <c r="U3780" s="63">
        <v>793168107.93000007</v>
      </c>
      <c r="V3780" s="37"/>
      <c r="W3780" s="37"/>
    </row>
    <row r="3781" spans="2:23" ht="24" customHeight="1" x14ac:dyDescent="0.3">
      <c r="B3781" s="68">
        <v>2025</v>
      </c>
      <c r="C3781" s="55" t="s">
        <v>72</v>
      </c>
      <c r="D3781" s="65">
        <v>45903</v>
      </c>
      <c r="E3781" s="55">
        <v>45371</v>
      </c>
      <c r="F3781" s="55">
        <v>51580</v>
      </c>
      <c r="G3781" s="60" t="s">
        <v>13</v>
      </c>
      <c r="H3781" s="174">
        <v>5</v>
      </c>
      <c r="I3781" s="61">
        <v>35838.202400000002</v>
      </c>
      <c r="J3781" s="61">
        <v>31574.889842495995</v>
      </c>
      <c r="K3781" s="72">
        <v>88.103999999999999</v>
      </c>
      <c r="L3781" s="72">
        <v>6.47</v>
      </c>
      <c r="M3781" s="72">
        <v>6.41</v>
      </c>
      <c r="N3781" s="72">
        <v>6.8000000000000007</v>
      </c>
      <c r="O3781" s="53" t="s">
        <v>29</v>
      </c>
      <c r="P3781" s="58" t="s">
        <v>56</v>
      </c>
      <c r="Q3781" s="58">
        <v>15.553424657534247</v>
      </c>
      <c r="R3781" s="58">
        <v>10.506297054632546</v>
      </c>
      <c r="S3781" s="62">
        <v>393.82639999999998</v>
      </c>
      <c r="T3781" s="61">
        <v>91000000</v>
      </c>
      <c r="U3781" s="63">
        <v>80174639.999999985</v>
      </c>
      <c r="V3781" s="37"/>
      <c r="W3781" s="37"/>
    </row>
    <row r="3782" spans="2:23" ht="24" customHeight="1" x14ac:dyDescent="0.3">
      <c r="B3782" s="68">
        <v>2025</v>
      </c>
      <c r="C3782" s="55" t="s">
        <v>72</v>
      </c>
      <c r="D3782" s="65">
        <v>45903</v>
      </c>
      <c r="E3782" s="55">
        <v>45431</v>
      </c>
      <c r="F3782" s="55">
        <v>56753</v>
      </c>
      <c r="G3782" s="60" t="s">
        <v>13</v>
      </c>
      <c r="H3782" s="174">
        <v>5.25</v>
      </c>
      <c r="I3782" s="61">
        <v>43714.7304</v>
      </c>
      <c r="J3782" s="61">
        <v>37812.367501392007</v>
      </c>
      <c r="K3782" s="72">
        <v>86.498000000000005</v>
      </c>
      <c r="L3782" s="72">
        <v>6.39</v>
      </c>
      <c r="M3782" s="72">
        <v>6.2939999999999996</v>
      </c>
      <c r="N3782" s="72">
        <v>6.69</v>
      </c>
      <c r="O3782" s="53" t="s">
        <v>29</v>
      </c>
      <c r="P3782" s="58" t="s">
        <v>56</v>
      </c>
      <c r="Q3782" s="58">
        <v>29.726027397260275</v>
      </c>
      <c r="R3782" s="58">
        <v>14.282197175765706</v>
      </c>
      <c r="S3782" s="62">
        <v>393.82639999999998</v>
      </c>
      <c r="T3782" s="61">
        <v>111000000</v>
      </c>
      <c r="U3782" s="63">
        <v>96012780.000000015</v>
      </c>
      <c r="V3782" s="37"/>
      <c r="W3782" s="37"/>
    </row>
    <row r="3783" spans="2:23" ht="24" customHeight="1" x14ac:dyDescent="0.3">
      <c r="B3783" s="68">
        <v>2025</v>
      </c>
      <c r="C3783" s="55" t="s">
        <v>72</v>
      </c>
      <c r="D3783" s="65">
        <v>45903</v>
      </c>
      <c r="E3783" s="55">
        <v>45323</v>
      </c>
      <c r="F3783" s="55">
        <v>59203</v>
      </c>
      <c r="G3783" s="60" t="s">
        <v>13</v>
      </c>
      <c r="H3783" s="174">
        <v>6.5</v>
      </c>
      <c r="I3783" s="61">
        <v>353656.10720000003</v>
      </c>
      <c r="J3783" s="61">
        <v>368481.37121382408</v>
      </c>
      <c r="K3783" s="72">
        <v>104.19199999999999</v>
      </c>
      <c r="L3783" s="72">
        <v>6.4689999999999994</v>
      </c>
      <c r="M3783" s="72">
        <v>6.3</v>
      </c>
      <c r="N3783" s="72">
        <v>6.7299999999999995</v>
      </c>
      <c r="O3783" s="53" t="s">
        <v>29</v>
      </c>
      <c r="P3783" s="58" t="s">
        <v>56</v>
      </c>
      <c r="Q3783" s="58">
        <v>36.438356164383563</v>
      </c>
      <c r="R3783" s="58">
        <v>14.243080903911055</v>
      </c>
      <c r="S3783" s="62">
        <v>393.82639999999998</v>
      </c>
      <c r="T3783" s="61">
        <v>898000000</v>
      </c>
      <c r="U3783" s="63">
        <v>935644160.00000024</v>
      </c>
      <c r="V3783" s="37"/>
      <c r="W3783" s="37"/>
    </row>
    <row r="3784" spans="2:23" ht="24" customHeight="1" x14ac:dyDescent="0.3">
      <c r="B3784" s="68">
        <v>2025</v>
      </c>
      <c r="C3784" s="55" t="s">
        <v>72</v>
      </c>
      <c r="D3784" s="65">
        <v>45909</v>
      </c>
      <c r="E3784" s="55">
        <v>45895</v>
      </c>
      <c r="F3784" s="55">
        <v>46259</v>
      </c>
      <c r="G3784" s="60" t="s">
        <v>26</v>
      </c>
      <c r="H3784" s="174"/>
      <c r="I3784" s="61">
        <v>899999.7</v>
      </c>
      <c r="J3784" s="61">
        <v>824264.72524499998</v>
      </c>
      <c r="K3784" s="72">
        <v>91.584999999999994</v>
      </c>
      <c r="L3784" s="72">
        <v>9.6</v>
      </c>
      <c r="M3784" s="72">
        <v>9.4499999999999993</v>
      </c>
      <c r="N3784" s="72">
        <v>9.7639999999999993</v>
      </c>
      <c r="O3784" s="53" t="s">
        <v>29</v>
      </c>
      <c r="P3784" s="58" t="s">
        <v>66</v>
      </c>
      <c r="Q3784" s="58">
        <v>0.95890410958904104</v>
      </c>
      <c r="R3784" s="58">
        <v>0.95890410958904093</v>
      </c>
      <c r="S3784" s="62"/>
      <c r="T3784" s="61"/>
      <c r="U3784" s="63"/>
      <c r="V3784" s="37"/>
      <c r="W3784" s="37"/>
    </row>
    <row r="3785" spans="2:23" ht="24" customHeight="1" x14ac:dyDescent="0.3">
      <c r="B3785" s="68">
        <v>2025</v>
      </c>
      <c r="C3785" s="55" t="s">
        <v>72</v>
      </c>
      <c r="D3785" s="65">
        <v>45915</v>
      </c>
      <c r="E3785" s="55">
        <v>45313</v>
      </c>
      <c r="F3785" s="55">
        <v>47870</v>
      </c>
      <c r="G3785" s="60" t="s">
        <v>13</v>
      </c>
      <c r="H3785" s="174">
        <v>6.5</v>
      </c>
      <c r="I3785" s="61">
        <v>302954.96744119993</v>
      </c>
      <c r="J3785" s="61">
        <v>312216.30079587753</v>
      </c>
      <c r="K3785" s="72">
        <v>103.057</v>
      </c>
      <c r="L3785" s="72">
        <v>6.7509999999999994</v>
      </c>
      <c r="M3785" s="72">
        <v>6.7509999999999994</v>
      </c>
      <c r="N3785" s="72">
        <v>6.7509999999999994</v>
      </c>
      <c r="O3785" s="53" t="s">
        <v>30</v>
      </c>
      <c r="P3785" s="58" t="s">
        <v>56</v>
      </c>
      <c r="Q3785" s="58">
        <v>5.3561643835616435</v>
      </c>
      <c r="R3785" s="58">
        <v>4.5032868069518663</v>
      </c>
      <c r="S3785" s="62">
        <v>394.25290000000001</v>
      </c>
      <c r="T3785" s="61">
        <v>768428000</v>
      </c>
      <c r="U3785" s="63">
        <v>791918843.96000004</v>
      </c>
      <c r="V3785" s="37"/>
      <c r="W3785" s="37"/>
    </row>
    <row r="3786" spans="2:23" ht="24" customHeight="1" x14ac:dyDescent="0.3">
      <c r="B3786" s="68">
        <v>2025</v>
      </c>
      <c r="C3786" s="55" t="s">
        <v>72</v>
      </c>
      <c r="D3786" s="65">
        <v>45915</v>
      </c>
      <c r="E3786" s="55">
        <v>45371</v>
      </c>
      <c r="F3786" s="55">
        <v>51580</v>
      </c>
      <c r="G3786" s="60" t="s">
        <v>13</v>
      </c>
      <c r="H3786" s="174">
        <v>5</v>
      </c>
      <c r="I3786" s="61">
        <v>36218.831164300005</v>
      </c>
      <c r="J3786" s="61">
        <v>31607.811768772972</v>
      </c>
      <c r="K3786" s="72">
        <v>87.269000000000005</v>
      </c>
      <c r="L3786" s="72">
        <v>6.5880000000000001</v>
      </c>
      <c r="M3786" s="72">
        <v>6.5880000000000001</v>
      </c>
      <c r="N3786" s="72">
        <v>6.5880000000000001</v>
      </c>
      <c r="O3786" s="53" t="s">
        <v>30</v>
      </c>
      <c r="P3786" s="58" t="s">
        <v>56</v>
      </c>
      <c r="Q3786" s="58">
        <v>15.520547945205479</v>
      </c>
      <c r="R3786" s="58">
        <v>10.439510592986782</v>
      </c>
      <c r="S3786" s="62">
        <v>394.25290000000001</v>
      </c>
      <c r="T3786" s="61">
        <v>91867000</v>
      </c>
      <c r="U3786" s="63">
        <v>80171412.230000004</v>
      </c>
      <c r="V3786" s="37"/>
      <c r="W3786" s="37"/>
    </row>
    <row r="3787" spans="2:23" ht="24" customHeight="1" x14ac:dyDescent="0.3">
      <c r="B3787" s="68">
        <v>2025</v>
      </c>
      <c r="C3787" s="55" t="s">
        <v>72</v>
      </c>
      <c r="D3787" s="65">
        <v>45915</v>
      </c>
      <c r="E3787" s="55">
        <v>45431</v>
      </c>
      <c r="F3787" s="55">
        <v>56753</v>
      </c>
      <c r="G3787" s="60" t="s">
        <v>13</v>
      </c>
      <c r="H3787" s="174">
        <v>5.25</v>
      </c>
      <c r="I3787" s="61">
        <v>43411.186819000002</v>
      </c>
      <c r="J3787" s="61">
        <v>37316.256189612395</v>
      </c>
      <c r="K3787" s="72">
        <v>85.96</v>
      </c>
      <c r="L3787" s="72">
        <v>6.4519999999999991</v>
      </c>
      <c r="M3787" s="72">
        <v>6.4519999999999991</v>
      </c>
      <c r="N3787" s="72">
        <v>6.4519999999999991</v>
      </c>
      <c r="O3787" s="53" t="s">
        <v>30</v>
      </c>
      <c r="P3787" s="58" t="s">
        <v>56</v>
      </c>
      <c r="Q3787" s="58">
        <v>29.693150684931506</v>
      </c>
      <c r="R3787" s="58">
        <v>14.187985918588428</v>
      </c>
      <c r="S3787" s="62">
        <v>394.25290000000001</v>
      </c>
      <c r="T3787" s="61">
        <v>110110000</v>
      </c>
      <c r="U3787" s="63">
        <v>94650556</v>
      </c>
      <c r="V3787" s="37"/>
      <c r="W3787" s="37"/>
    </row>
    <row r="3788" spans="2:23" ht="24" customHeight="1" x14ac:dyDescent="0.3">
      <c r="B3788" s="68">
        <v>2025</v>
      </c>
      <c r="C3788" s="55" t="s">
        <v>72</v>
      </c>
      <c r="D3788" s="65">
        <v>45915</v>
      </c>
      <c r="E3788" s="55">
        <v>45323</v>
      </c>
      <c r="F3788" s="55">
        <v>59203</v>
      </c>
      <c r="G3788" s="60" t="s">
        <v>13</v>
      </c>
      <c r="H3788" s="174">
        <v>6.5</v>
      </c>
      <c r="I3788" s="61">
        <v>353849.86280800001</v>
      </c>
      <c r="J3788" s="61">
        <v>368853.0969910592</v>
      </c>
      <c r="K3788" s="72">
        <v>104.24</v>
      </c>
      <c r="L3788" s="72">
        <v>6.4809999999999999</v>
      </c>
      <c r="M3788" s="72">
        <v>6.4809999999999999</v>
      </c>
      <c r="N3788" s="72">
        <v>6.4809999999999999</v>
      </c>
      <c r="O3788" s="53" t="s">
        <v>30</v>
      </c>
      <c r="P3788" s="58" t="s">
        <v>56</v>
      </c>
      <c r="Q3788" s="58">
        <v>36.405479452054792</v>
      </c>
      <c r="R3788" s="58">
        <v>14.195167871661877</v>
      </c>
      <c r="S3788" s="62">
        <v>394.25290000000001</v>
      </c>
      <c r="T3788" s="61">
        <v>897520000</v>
      </c>
      <c r="U3788" s="63">
        <v>935574848</v>
      </c>
      <c r="V3788" s="37"/>
      <c r="W3788" s="37"/>
    </row>
    <row r="3789" spans="2:23" ht="24" customHeight="1" x14ac:dyDescent="0.3">
      <c r="B3789" s="68">
        <v>2025</v>
      </c>
      <c r="C3789" s="55" t="s">
        <v>72</v>
      </c>
      <c r="D3789" s="65">
        <v>45916</v>
      </c>
      <c r="E3789" s="55">
        <v>45895</v>
      </c>
      <c r="F3789" s="55">
        <v>46259</v>
      </c>
      <c r="G3789" s="60" t="s">
        <v>26</v>
      </c>
      <c r="H3789" s="174"/>
      <c r="I3789" s="61">
        <v>899999.9</v>
      </c>
      <c r="J3789" s="61">
        <v>825713.90825400001</v>
      </c>
      <c r="K3789" s="72">
        <v>91.745999999999995</v>
      </c>
      <c r="L3789" s="72">
        <v>9.6</v>
      </c>
      <c r="M3789" s="72">
        <v>9.4489999999999998</v>
      </c>
      <c r="N3789" s="72">
        <v>9.8000000000000007</v>
      </c>
      <c r="O3789" s="53" t="s">
        <v>29</v>
      </c>
      <c r="P3789" s="58" t="s">
        <v>66</v>
      </c>
      <c r="Q3789" s="58">
        <v>0.9397260273972603</v>
      </c>
      <c r="R3789" s="58">
        <v>0.9397260273972603</v>
      </c>
      <c r="S3789" s="62"/>
      <c r="T3789" s="61"/>
      <c r="U3789" s="63"/>
      <c r="V3789" s="37"/>
      <c r="W3789" s="37"/>
    </row>
    <row r="3790" spans="2:23" ht="24" customHeight="1" x14ac:dyDescent="0.3">
      <c r="B3790" s="68">
        <v>2025</v>
      </c>
      <c r="C3790" s="55" t="s">
        <v>72</v>
      </c>
      <c r="D3790" s="65">
        <v>45917</v>
      </c>
      <c r="E3790" s="55">
        <v>45313</v>
      </c>
      <c r="F3790" s="55">
        <v>47870</v>
      </c>
      <c r="G3790" s="60" t="s">
        <v>13</v>
      </c>
      <c r="H3790" s="174">
        <v>6.5</v>
      </c>
      <c r="I3790" s="61">
        <v>118244.31226959999</v>
      </c>
      <c r="J3790" s="61">
        <v>124254.67066226376</v>
      </c>
      <c r="K3790" s="72">
        <v>105.08300000000004</v>
      </c>
      <c r="L3790" s="72">
        <v>6.299000000000003</v>
      </c>
      <c r="M3790" s="72">
        <v>6.1</v>
      </c>
      <c r="N3790" s="72">
        <v>6.5</v>
      </c>
      <c r="O3790" s="53" t="s">
        <v>29</v>
      </c>
      <c r="P3790" s="58" t="s">
        <v>56</v>
      </c>
      <c r="Q3790" s="58">
        <v>5.3506849315068497</v>
      </c>
      <c r="R3790" s="58">
        <v>4.5082675136683426</v>
      </c>
      <c r="S3790" s="62">
        <v>394.30279999999999</v>
      </c>
      <c r="T3790" s="61">
        <v>299882000</v>
      </c>
      <c r="U3790" s="63">
        <v>315125002.06</v>
      </c>
      <c r="V3790" s="37"/>
      <c r="W3790" s="37"/>
    </row>
    <row r="3791" spans="2:23" ht="24" customHeight="1" x14ac:dyDescent="0.3">
      <c r="B3791" s="68">
        <v>2025</v>
      </c>
      <c r="C3791" s="55" t="s">
        <v>72</v>
      </c>
      <c r="D3791" s="65">
        <v>45917</v>
      </c>
      <c r="E3791" s="55">
        <v>45371</v>
      </c>
      <c r="F3791" s="55">
        <v>51580</v>
      </c>
      <c r="G3791" s="60" t="s">
        <v>13</v>
      </c>
      <c r="H3791" s="174">
        <v>5</v>
      </c>
      <c r="I3791" s="61">
        <v>62515.920334399998</v>
      </c>
      <c r="J3791" s="61">
        <v>56647.55089260987</v>
      </c>
      <c r="K3791" s="72">
        <v>90.613000000000014</v>
      </c>
      <c r="L3791" s="72">
        <v>6.21</v>
      </c>
      <c r="M3791" s="72">
        <v>6.07</v>
      </c>
      <c r="N3791" s="72">
        <v>6.5</v>
      </c>
      <c r="O3791" s="53" t="s">
        <v>29</v>
      </c>
      <c r="P3791" s="58" t="s">
        <v>56</v>
      </c>
      <c r="Q3791" s="58">
        <v>15.515068493150684</v>
      </c>
      <c r="R3791" s="58">
        <v>10.542402158856543</v>
      </c>
      <c r="S3791" s="62">
        <v>394.30279999999999</v>
      </c>
      <c r="T3791" s="61">
        <v>158548000</v>
      </c>
      <c r="U3791" s="63">
        <v>143665099.24000001</v>
      </c>
      <c r="V3791" s="37"/>
      <c r="W3791" s="37"/>
    </row>
    <row r="3792" spans="2:23" ht="24" customHeight="1" x14ac:dyDescent="0.3">
      <c r="B3792" s="68">
        <v>2025</v>
      </c>
      <c r="C3792" s="55" t="s">
        <v>72</v>
      </c>
      <c r="D3792" s="65">
        <v>45917</v>
      </c>
      <c r="E3792" s="55">
        <v>45431</v>
      </c>
      <c r="F3792" s="55">
        <v>56753</v>
      </c>
      <c r="G3792" s="60" t="s">
        <v>13</v>
      </c>
      <c r="H3792" s="174">
        <v>5.25</v>
      </c>
      <c r="I3792" s="61">
        <v>57173.906000000003</v>
      </c>
      <c r="J3792" s="61">
        <v>51557.713213619994</v>
      </c>
      <c r="K3792" s="72">
        <v>90.177000000000007</v>
      </c>
      <c r="L3792" s="72">
        <v>6.1000000000000005</v>
      </c>
      <c r="M3792" s="72">
        <v>5.93</v>
      </c>
      <c r="N3792" s="72">
        <v>6.35</v>
      </c>
      <c r="O3792" s="53" t="s">
        <v>29</v>
      </c>
      <c r="P3792" s="58" t="s">
        <v>56</v>
      </c>
      <c r="Q3792" s="58">
        <v>29.687671232876713</v>
      </c>
      <c r="R3792" s="58">
        <v>14.532792735519191</v>
      </c>
      <c r="S3792" s="62">
        <v>394.30279999999999</v>
      </c>
      <c r="T3792" s="61">
        <v>145000000</v>
      </c>
      <c r="U3792" s="63">
        <v>130756650</v>
      </c>
      <c r="V3792" s="37"/>
      <c r="W3792" s="37"/>
    </row>
    <row r="3793" spans="2:23" ht="24" customHeight="1" x14ac:dyDescent="0.3">
      <c r="B3793" s="68">
        <v>2025</v>
      </c>
      <c r="C3793" s="55" t="s">
        <v>72</v>
      </c>
      <c r="D3793" s="65">
        <v>45917</v>
      </c>
      <c r="E3793" s="55">
        <v>45323</v>
      </c>
      <c r="F3793" s="55">
        <v>59203</v>
      </c>
      <c r="G3793" s="60" t="s">
        <v>13</v>
      </c>
      <c r="H3793" s="174">
        <v>6.5</v>
      </c>
      <c r="I3793" s="61">
        <v>335551.68280000001</v>
      </c>
      <c r="J3793" s="61">
        <v>367865.30985364004</v>
      </c>
      <c r="K3793" s="72">
        <v>109.63000000000005</v>
      </c>
      <c r="L3793" s="72">
        <v>6.1119999999999983</v>
      </c>
      <c r="M3793" s="72">
        <v>5.9950000000000001</v>
      </c>
      <c r="N3793" s="72">
        <v>6.41</v>
      </c>
      <c r="O3793" s="53" t="s">
        <v>29</v>
      </c>
      <c r="P3793" s="58" t="s">
        <v>56</v>
      </c>
      <c r="Q3793" s="58">
        <v>36.4</v>
      </c>
      <c r="R3793" s="58">
        <v>14.658968712291944</v>
      </c>
      <c r="S3793" s="62">
        <v>394.30279999999999</v>
      </c>
      <c r="T3793" s="61">
        <v>851000000</v>
      </c>
      <c r="U3793" s="63">
        <v>932951300</v>
      </c>
      <c r="V3793" s="37"/>
      <c r="W3793" s="37"/>
    </row>
    <row r="3794" spans="2:23" ht="24" customHeight="1" x14ac:dyDescent="0.3">
      <c r="B3794" s="68">
        <v>2025</v>
      </c>
      <c r="C3794" s="55" t="s">
        <v>72</v>
      </c>
      <c r="D3794" s="65">
        <v>45923</v>
      </c>
      <c r="E3794" s="55">
        <v>45923</v>
      </c>
      <c r="F3794" s="55">
        <v>46287</v>
      </c>
      <c r="G3794" s="60" t="s">
        <v>26</v>
      </c>
      <c r="H3794" s="174"/>
      <c r="I3794" s="61">
        <v>899999.7</v>
      </c>
      <c r="J3794" s="61">
        <v>820997.72633400001</v>
      </c>
      <c r="K3794" s="72">
        <v>91.22229132931578</v>
      </c>
      <c r="L3794" s="72">
        <v>9.65</v>
      </c>
      <c r="M3794" s="72">
        <v>9.4</v>
      </c>
      <c r="N3794" s="72">
        <v>9.9499999999999993</v>
      </c>
      <c r="O3794" s="53" t="s">
        <v>29</v>
      </c>
      <c r="P3794" s="58" t="s">
        <v>66</v>
      </c>
      <c r="Q3794" s="58">
        <v>0.99726027397260275</v>
      </c>
      <c r="R3794" s="58">
        <v>0.99726027397260275</v>
      </c>
      <c r="S3794" s="62"/>
      <c r="T3794" s="61"/>
      <c r="U3794" s="63"/>
      <c r="V3794" s="37"/>
      <c r="W3794" s="37"/>
    </row>
    <row r="3795" spans="2:23" ht="24" customHeight="1" x14ac:dyDescent="0.3">
      <c r="B3795" s="68">
        <v>2025</v>
      </c>
      <c r="C3795" s="55" t="s">
        <v>72</v>
      </c>
      <c r="D3795" s="65">
        <v>45924</v>
      </c>
      <c r="E3795" s="55">
        <v>45526</v>
      </c>
      <c r="F3795" s="55">
        <v>47352</v>
      </c>
      <c r="G3795" s="60" t="s">
        <v>26</v>
      </c>
      <c r="H3795" s="174">
        <v>11</v>
      </c>
      <c r="I3795" s="61">
        <v>381500</v>
      </c>
      <c r="J3795" s="61">
        <v>389465.72</v>
      </c>
      <c r="K3795" s="72">
        <v>102.08799999999999</v>
      </c>
      <c r="L3795" s="72">
        <v>10.629</v>
      </c>
      <c r="M3795" s="72">
        <v>10.47</v>
      </c>
      <c r="N3795" s="72">
        <v>11.699</v>
      </c>
      <c r="O3795" s="53" t="s">
        <v>29</v>
      </c>
      <c r="P3795" s="58" t="s">
        <v>56</v>
      </c>
      <c r="Q3795" s="58">
        <v>3.9123287671232876</v>
      </c>
      <c r="R3795" s="58">
        <v>3.3567096615862972</v>
      </c>
      <c r="S3795" s="62"/>
      <c r="T3795" s="61"/>
      <c r="U3795" s="63"/>
      <c r="V3795" s="37"/>
      <c r="W3795" s="37"/>
    </row>
    <row r="3796" spans="2:23" ht="24" customHeight="1" x14ac:dyDescent="0.3">
      <c r="B3796" s="68">
        <v>2025</v>
      </c>
      <c r="C3796" s="55" t="s">
        <v>72</v>
      </c>
      <c r="D3796" s="65">
        <v>45924</v>
      </c>
      <c r="E3796" s="55">
        <v>45315</v>
      </c>
      <c r="F3796" s="55">
        <v>49333</v>
      </c>
      <c r="G3796" s="60" t="s">
        <v>26</v>
      </c>
      <c r="H3796" s="174">
        <v>11.75</v>
      </c>
      <c r="I3796" s="61">
        <v>329500</v>
      </c>
      <c r="J3796" s="61">
        <v>355556.86</v>
      </c>
      <c r="K3796" s="72">
        <v>107.908</v>
      </c>
      <c r="L3796" s="72">
        <v>11.708</v>
      </c>
      <c r="M3796" s="72">
        <v>11.579000000000001</v>
      </c>
      <c r="N3796" s="72">
        <v>11.99</v>
      </c>
      <c r="O3796" s="53" t="s">
        <v>29</v>
      </c>
      <c r="P3796" s="58" t="s">
        <v>56</v>
      </c>
      <c r="Q3796" s="58">
        <v>9.3397260273972602</v>
      </c>
      <c r="R3796" s="58">
        <v>5.7178900564813144</v>
      </c>
      <c r="S3796" s="62"/>
      <c r="T3796" s="61"/>
      <c r="U3796" s="63"/>
      <c r="V3796" s="37"/>
      <c r="W3796" s="37"/>
    </row>
    <row r="3797" spans="2:23" ht="24" customHeight="1" x14ac:dyDescent="0.3">
      <c r="B3797" s="68">
        <v>2025</v>
      </c>
      <c r="C3797" s="55" t="s">
        <v>72</v>
      </c>
      <c r="D3797" s="65">
        <v>45924</v>
      </c>
      <c r="E3797" s="55">
        <v>45624</v>
      </c>
      <c r="F3797" s="55">
        <v>51468</v>
      </c>
      <c r="G3797" s="60" t="s">
        <v>26</v>
      </c>
      <c r="H3797" s="174">
        <v>12.75</v>
      </c>
      <c r="I3797" s="61">
        <v>206268</v>
      </c>
      <c r="J3797" s="61">
        <v>239442.08244</v>
      </c>
      <c r="K3797" s="72">
        <v>116.083</v>
      </c>
      <c r="L3797" s="72">
        <v>11.919</v>
      </c>
      <c r="M3797" s="72">
        <v>11.778</v>
      </c>
      <c r="N3797" s="72">
        <v>12.19</v>
      </c>
      <c r="O3797" s="53" t="s">
        <v>29</v>
      </c>
      <c r="P3797" s="58" t="s">
        <v>56</v>
      </c>
      <c r="Q3797" s="58">
        <v>15.189041095890412</v>
      </c>
      <c r="R3797" s="58">
        <v>6.9297932465330057</v>
      </c>
      <c r="S3797" s="62"/>
      <c r="T3797" s="61"/>
      <c r="U3797" s="63"/>
      <c r="V3797" s="37"/>
      <c r="W3797" s="37"/>
    </row>
    <row r="3798" spans="2:23" ht="24" customHeight="1" x14ac:dyDescent="0.3">
      <c r="B3798" s="68">
        <v>2025</v>
      </c>
      <c r="C3798" s="55" t="s">
        <v>72</v>
      </c>
      <c r="D3798" s="65">
        <v>45924</v>
      </c>
      <c r="E3798" s="55">
        <v>45132</v>
      </c>
      <c r="F3798" s="55">
        <v>53533</v>
      </c>
      <c r="G3798" s="60" t="s">
        <v>26</v>
      </c>
      <c r="H3798" s="174">
        <v>11.5</v>
      </c>
      <c r="I3798" s="61">
        <v>77478.8</v>
      </c>
      <c r="J3798" s="61">
        <v>76890.735908000002</v>
      </c>
      <c r="K3798" s="72">
        <v>99.241</v>
      </c>
      <c r="L3798" s="72">
        <v>11.84</v>
      </c>
      <c r="M3798" s="72">
        <v>11.667999999999999</v>
      </c>
      <c r="N3798" s="72">
        <v>12.09</v>
      </c>
      <c r="O3798" s="53" t="s">
        <v>29</v>
      </c>
      <c r="P3798" s="58" t="s">
        <v>56</v>
      </c>
      <c r="Q3798" s="58">
        <v>20.846575342465755</v>
      </c>
      <c r="R3798" s="58">
        <v>8.4128871440011146</v>
      </c>
      <c r="S3798" s="62"/>
      <c r="T3798" s="61"/>
      <c r="U3798" s="63"/>
      <c r="V3798" s="37"/>
      <c r="W3798" s="37"/>
    </row>
    <row r="3799" spans="2:23" ht="24" customHeight="1" x14ac:dyDescent="0.3">
      <c r="B3799" s="68">
        <v>2025</v>
      </c>
      <c r="C3799" s="55" t="s">
        <v>72</v>
      </c>
      <c r="D3799" s="65">
        <v>45924</v>
      </c>
      <c r="E3799" s="55">
        <v>45364</v>
      </c>
      <c r="F3799" s="55">
        <v>57782</v>
      </c>
      <c r="G3799" s="60" t="s">
        <v>26</v>
      </c>
      <c r="H3799" s="174">
        <v>12</v>
      </c>
      <c r="I3799" s="61">
        <v>130500</v>
      </c>
      <c r="J3799" s="61">
        <v>138644.505</v>
      </c>
      <c r="K3799" s="72">
        <v>106.241</v>
      </c>
      <c r="L3799" s="72">
        <v>12</v>
      </c>
      <c r="M3799" s="72">
        <v>11.8</v>
      </c>
      <c r="N3799" s="72">
        <v>12.28</v>
      </c>
      <c r="O3799" s="53" t="s">
        <v>29</v>
      </c>
      <c r="P3799" s="58" t="s">
        <v>56</v>
      </c>
      <c r="Q3799" s="58">
        <v>32.487671232876714</v>
      </c>
      <c r="R3799" s="58">
        <v>8.5773477866372492</v>
      </c>
      <c r="S3799" s="62"/>
      <c r="T3799" s="61"/>
      <c r="U3799" s="63"/>
      <c r="V3799" s="37"/>
      <c r="W3799" s="37"/>
    </row>
    <row r="3800" spans="2:23" ht="24" customHeight="1" x14ac:dyDescent="0.3">
      <c r="B3800" s="68">
        <v>2025</v>
      </c>
      <c r="C3800" s="55" t="s">
        <v>72</v>
      </c>
      <c r="D3800" s="65">
        <v>45929</v>
      </c>
      <c r="E3800" s="55">
        <v>45371</v>
      </c>
      <c r="F3800" s="55">
        <v>51580</v>
      </c>
      <c r="G3800" s="60" t="s">
        <v>13</v>
      </c>
      <c r="H3800" s="174">
        <v>5</v>
      </c>
      <c r="I3800" s="61">
        <v>62003.464796700006</v>
      </c>
      <c r="J3800" s="61">
        <v>56039.35151790543</v>
      </c>
      <c r="K3800" s="72">
        <v>90.381</v>
      </c>
      <c r="L3800" s="72">
        <v>6.2560000000000002</v>
      </c>
      <c r="M3800" s="72">
        <v>6.2560000000000002</v>
      </c>
      <c r="N3800" s="72">
        <v>6.2560000000000002</v>
      </c>
      <c r="O3800" s="53" t="s">
        <v>30</v>
      </c>
      <c r="P3800" s="58" t="s">
        <v>56</v>
      </c>
      <c r="Q3800" s="58">
        <v>15.482191780821918</v>
      </c>
      <c r="R3800" s="58">
        <v>10.496377732321005</v>
      </c>
      <c r="S3800" s="62">
        <v>394.60230000000001</v>
      </c>
      <c r="T3800" s="61">
        <v>157129000</v>
      </c>
      <c r="U3800" s="63">
        <v>142014761.49000001</v>
      </c>
      <c r="V3800" s="37"/>
      <c r="W3800" s="37"/>
    </row>
    <row r="3801" spans="2:23" ht="24" customHeight="1" x14ac:dyDescent="0.3">
      <c r="B3801" s="68">
        <v>2025</v>
      </c>
      <c r="C3801" s="55" t="s">
        <v>72</v>
      </c>
      <c r="D3801" s="65">
        <v>45929</v>
      </c>
      <c r="E3801" s="55">
        <v>45431</v>
      </c>
      <c r="F3801" s="55">
        <v>56753</v>
      </c>
      <c r="G3801" s="60" t="s">
        <v>13</v>
      </c>
      <c r="H3801" s="174">
        <v>5.25</v>
      </c>
      <c r="I3801" s="61">
        <v>49300.822157399998</v>
      </c>
      <c r="J3801" s="61">
        <v>44326.369201718335</v>
      </c>
      <c r="K3801" s="72">
        <v>89.91</v>
      </c>
      <c r="L3801" s="72">
        <v>6.1360000000000001</v>
      </c>
      <c r="M3801" s="72">
        <v>6.1360000000000001</v>
      </c>
      <c r="N3801" s="72">
        <v>6.1360000000000001</v>
      </c>
      <c r="O3801" s="53" t="s">
        <v>30</v>
      </c>
      <c r="P3801" s="58" t="s">
        <v>56</v>
      </c>
      <c r="Q3801" s="58">
        <v>29.654794520547945</v>
      </c>
      <c r="R3801" s="58">
        <v>14.463866839000236</v>
      </c>
      <c r="S3801" s="62">
        <v>394.60230000000001</v>
      </c>
      <c r="T3801" s="61">
        <v>124938000</v>
      </c>
      <c r="U3801" s="63">
        <v>112331755.8</v>
      </c>
      <c r="V3801" s="37"/>
      <c r="W3801" s="37"/>
    </row>
    <row r="3802" spans="2:23" ht="24" customHeight="1" x14ac:dyDescent="0.3">
      <c r="B3802" s="68">
        <v>2025</v>
      </c>
      <c r="C3802" s="55" t="s">
        <v>72</v>
      </c>
      <c r="D3802" s="65">
        <v>45930</v>
      </c>
      <c r="E3802" s="55">
        <v>45923</v>
      </c>
      <c r="F3802" s="55">
        <v>46287</v>
      </c>
      <c r="G3802" s="60" t="s">
        <v>26</v>
      </c>
      <c r="H3802" s="174"/>
      <c r="I3802" s="61">
        <v>900000</v>
      </c>
      <c r="J3802" s="61">
        <v>822528</v>
      </c>
      <c r="K3802" s="72">
        <v>91.391999999999996</v>
      </c>
      <c r="L3802" s="72">
        <v>9.64</v>
      </c>
      <c r="M3802" s="72">
        <v>9.49</v>
      </c>
      <c r="N3802" s="72">
        <v>9.7970000000000006</v>
      </c>
      <c r="O3802" s="53" t="s">
        <v>29</v>
      </c>
      <c r="P3802" s="58" t="s">
        <v>66</v>
      </c>
      <c r="Q3802" s="58">
        <v>0.9780821917808219</v>
      </c>
      <c r="R3802" s="58">
        <v>0.9780821917808219</v>
      </c>
      <c r="S3802" s="62"/>
      <c r="T3802" s="61"/>
      <c r="U3802" s="63"/>
      <c r="V3802" s="37"/>
      <c r="W3802" s="37"/>
    </row>
    <row r="3803" spans="2:23" ht="24" customHeight="1" x14ac:dyDescent="0.3">
      <c r="B3803" s="68">
        <v>2025</v>
      </c>
      <c r="C3803" s="55" t="s">
        <v>86</v>
      </c>
      <c r="D3803" s="65">
        <v>45931</v>
      </c>
      <c r="E3803" s="55">
        <v>45313</v>
      </c>
      <c r="F3803" s="55">
        <v>47870</v>
      </c>
      <c r="G3803" s="60" t="s">
        <v>13</v>
      </c>
      <c r="H3803" s="174">
        <v>6.5</v>
      </c>
      <c r="I3803" s="61">
        <v>170095.09820000001</v>
      </c>
      <c r="J3803" s="61">
        <v>179537.07710108199</v>
      </c>
      <c r="K3803" s="72">
        <v>105.551</v>
      </c>
      <c r="L3803" s="72">
        <v>6.2489999999999997</v>
      </c>
      <c r="M3803" s="72">
        <v>6.1</v>
      </c>
      <c r="N3803" s="72">
        <v>6.48</v>
      </c>
      <c r="O3803" s="53" t="s">
        <v>29</v>
      </c>
      <c r="P3803" s="58" t="s">
        <v>56</v>
      </c>
      <c r="Q3803" s="58">
        <v>5.3123287671232875</v>
      </c>
      <c r="R3803" s="58">
        <v>4.4710641317380633</v>
      </c>
      <c r="S3803" s="62">
        <v>394.65219999999999</v>
      </c>
      <c r="T3803" s="61">
        <v>431000000</v>
      </c>
      <c r="U3803" s="63">
        <v>454924810</v>
      </c>
      <c r="V3803" s="37"/>
      <c r="W3803" s="37"/>
    </row>
    <row r="3804" spans="2:23" ht="24" customHeight="1" x14ac:dyDescent="0.3">
      <c r="B3804" s="68">
        <v>2025</v>
      </c>
      <c r="C3804" s="55" t="s">
        <v>86</v>
      </c>
      <c r="D3804" s="65">
        <v>45931</v>
      </c>
      <c r="E3804" s="55">
        <v>45371</v>
      </c>
      <c r="F3804" s="55">
        <v>51580</v>
      </c>
      <c r="G3804" s="60" t="s">
        <v>13</v>
      </c>
      <c r="H3804" s="174">
        <v>5</v>
      </c>
      <c r="I3804" s="61">
        <v>207587.05720000001</v>
      </c>
      <c r="J3804" s="61">
        <v>189190.69219093601</v>
      </c>
      <c r="K3804" s="72">
        <v>91.138000000000005</v>
      </c>
      <c r="L3804" s="72">
        <v>6.1749999999999998</v>
      </c>
      <c r="M3804" s="72">
        <v>5.95</v>
      </c>
      <c r="N3804" s="72">
        <v>6.36</v>
      </c>
      <c r="O3804" s="53" t="s">
        <v>29</v>
      </c>
      <c r="P3804" s="58" t="s">
        <v>56</v>
      </c>
      <c r="Q3804" s="58">
        <v>15.476712328767123</v>
      </c>
      <c r="R3804" s="58">
        <v>10.514041979128312</v>
      </c>
      <c r="S3804" s="62">
        <v>394.65219999999999</v>
      </c>
      <c r="T3804" s="61">
        <v>526000000</v>
      </c>
      <c r="U3804" s="63">
        <v>479385880</v>
      </c>
      <c r="V3804" s="37"/>
      <c r="W3804" s="37"/>
    </row>
    <row r="3805" spans="2:23" ht="24" customHeight="1" x14ac:dyDescent="0.3">
      <c r="B3805" s="68">
        <v>2025</v>
      </c>
      <c r="C3805" s="55" t="s">
        <v>86</v>
      </c>
      <c r="D3805" s="65">
        <v>45931</v>
      </c>
      <c r="E3805" s="55">
        <v>45431</v>
      </c>
      <c r="F3805" s="55">
        <v>56753</v>
      </c>
      <c r="G3805" s="60" t="s">
        <v>13</v>
      </c>
      <c r="H3805" s="174">
        <v>5.25</v>
      </c>
      <c r="I3805" s="61">
        <v>75669.823523600004</v>
      </c>
      <c r="J3805" s="61">
        <v>68870.889880004528</v>
      </c>
      <c r="K3805" s="72">
        <v>91.015000000000001</v>
      </c>
      <c r="L3805" s="72">
        <v>6.0490000000000004</v>
      </c>
      <c r="M3805" s="72">
        <v>5.85</v>
      </c>
      <c r="N3805" s="72">
        <v>6.26</v>
      </c>
      <c r="O3805" s="53" t="s">
        <v>29</v>
      </c>
      <c r="P3805" s="58" t="s">
        <v>56</v>
      </c>
      <c r="Q3805" s="58">
        <v>29.649315068493152</v>
      </c>
      <c r="R3805" s="58">
        <v>14.545590258926758</v>
      </c>
      <c r="S3805" s="62">
        <v>394.65219999999999</v>
      </c>
      <c r="T3805" s="61">
        <v>191738000</v>
      </c>
      <c r="U3805" s="63">
        <v>174510340.69999999</v>
      </c>
      <c r="V3805" s="37"/>
      <c r="W3805" s="37"/>
    </row>
    <row r="3806" spans="2:23" ht="24" customHeight="1" x14ac:dyDescent="0.3">
      <c r="B3806" s="68">
        <v>2025</v>
      </c>
      <c r="C3806" s="55" t="s">
        <v>86</v>
      </c>
      <c r="D3806" s="65">
        <v>45931</v>
      </c>
      <c r="E3806" s="55">
        <v>45323</v>
      </c>
      <c r="F3806" s="55">
        <v>59203</v>
      </c>
      <c r="G3806" s="60" t="s">
        <v>13</v>
      </c>
      <c r="H3806" s="174">
        <v>6.5</v>
      </c>
      <c r="I3806" s="61">
        <v>148389.22719999999</v>
      </c>
      <c r="J3806" s="61">
        <v>162667.238641184</v>
      </c>
      <c r="K3806" s="72">
        <v>109.622</v>
      </c>
      <c r="L3806" s="72">
        <v>6.1289999999999996</v>
      </c>
      <c r="M3806" s="72">
        <v>5.98</v>
      </c>
      <c r="N3806" s="72">
        <v>6.399</v>
      </c>
      <c r="O3806" s="53" t="s">
        <v>29</v>
      </c>
      <c r="P3806" s="58" t="s">
        <v>56</v>
      </c>
      <c r="Q3806" s="58">
        <v>36.361643835616441</v>
      </c>
      <c r="R3806" s="58">
        <v>14.598681816402321</v>
      </c>
      <c r="S3806" s="62">
        <v>394.65219999999999</v>
      </c>
      <c r="T3806" s="61">
        <v>376000000</v>
      </c>
      <c r="U3806" s="63">
        <v>412178720</v>
      </c>
      <c r="V3806" s="37"/>
      <c r="W3806" s="37"/>
    </row>
    <row r="3807" spans="2:23" ht="24" customHeight="1" x14ac:dyDescent="0.3">
      <c r="B3807" s="68">
        <v>2025</v>
      </c>
      <c r="C3807" s="55" t="s">
        <v>86</v>
      </c>
      <c r="D3807" s="65">
        <v>45936</v>
      </c>
      <c r="E3807" s="55">
        <v>45315</v>
      </c>
      <c r="F3807" s="55">
        <v>49333</v>
      </c>
      <c r="G3807" s="60" t="s">
        <v>26</v>
      </c>
      <c r="H3807" s="174">
        <v>11.75</v>
      </c>
      <c r="I3807" s="61">
        <v>327934.7</v>
      </c>
      <c r="J3807" s="61">
        <v>354871.25625799992</v>
      </c>
      <c r="K3807" s="72">
        <v>108.21399999999997</v>
      </c>
      <c r="L3807" s="72">
        <v>11.724000000000002</v>
      </c>
      <c r="M3807" s="72">
        <v>11.724000000000002</v>
      </c>
      <c r="N3807" s="72">
        <v>11.724000000000002</v>
      </c>
      <c r="O3807" s="53" t="s">
        <v>30</v>
      </c>
      <c r="P3807" s="58" t="s">
        <v>56</v>
      </c>
      <c r="Q3807" s="58">
        <v>9.3068493150684937</v>
      </c>
      <c r="R3807" s="58">
        <v>5.6833466933615391</v>
      </c>
      <c r="S3807" s="62"/>
      <c r="T3807" s="61"/>
      <c r="U3807" s="63"/>
      <c r="V3807" s="37"/>
      <c r="W3807" s="37"/>
    </row>
    <row r="3808" spans="2:23" ht="24" customHeight="1" x14ac:dyDescent="0.3">
      <c r="B3808" s="68">
        <v>2025</v>
      </c>
      <c r="C3808" s="55" t="s">
        <v>86</v>
      </c>
      <c r="D3808" s="65">
        <v>45936</v>
      </c>
      <c r="E3808" s="55">
        <v>45624</v>
      </c>
      <c r="F3808" s="55">
        <v>51468</v>
      </c>
      <c r="G3808" s="60" t="s">
        <v>26</v>
      </c>
      <c r="H3808" s="174">
        <v>12.75</v>
      </c>
      <c r="I3808" s="61">
        <v>205885.7</v>
      </c>
      <c r="J3808" s="61">
        <v>239134.18169299999</v>
      </c>
      <c r="K3808" s="72">
        <v>116.14899999999999</v>
      </c>
      <c r="L3808" s="72">
        <v>11.97</v>
      </c>
      <c r="M3808" s="72">
        <v>11.97</v>
      </c>
      <c r="N3808" s="72">
        <v>11.97</v>
      </c>
      <c r="O3808" s="53" t="s">
        <v>30</v>
      </c>
      <c r="P3808" s="58" t="s">
        <v>56</v>
      </c>
      <c r="Q3808" s="58">
        <v>15.156164383561643</v>
      </c>
      <c r="R3808" s="58">
        <v>6.8842018684577093</v>
      </c>
      <c r="S3808" s="62"/>
      <c r="T3808" s="61"/>
      <c r="U3808" s="63"/>
      <c r="V3808" s="37"/>
      <c r="W3808" s="37"/>
    </row>
    <row r="3809" spans="2:23" ht="24" customHeight="1" x14ac:dyDescent="0.3">
      <c r="B3809" s="68">
        <v>2025</v>
      </c>
      <c r="C3809" s="55" t="s">
        <v>86</v>
      </c>
      <c r="D3809" s="65">
        <v>45936</v>
      </c>
      <c r="E3809" s="55">
        <v>45132</v>
      </c>
      <c r="F3809" s="55">
        <v>53533</v>
      </c>
      <c r="G3809" s="60" t="s">
        <v>26</v>
      </c>
      <c r="H3809" s="174">
        <v>11.5</v>
      </c>
      <c r="I3809" s="61">
        <v>76474.100000000006</v>
      </c>
      <c r="J3809" s="61">
        <v>75968.606199000002</v>
      </c>
      <c r="K3809" s="72">
        <v>99.338999999999984</v>
      </c>
      <c r="L3809" s="72">
        <v>11.876000000000001</v>
      </c>
      <c r="M3809" s="72">
        <v>11.876000000000001</v>
      </c>
      <c r="N3809" s="72">
        <v>11.876000000000001</v>
      </c>
      <c r="O3809" s="53" t="s">
        <v>30</v>
      </c>
      <c r="P3809" s="58" t="s">
        <v>56</v>
      </c>
      <c r="Q3809" s="58">
        <v>20.813698630136987</v>
      </c>
      <c r="R3809" s="58">
        <v>8.3663919052697118</v>
      </c>
      <c r="S3809" s="62"/>
      <c r="T3809" s="61"/>
      <c r="U3809" s="63"/>
      <c r="V3809" s="37"/>
      <c r="W3809" s="37"/>
    </row>
    <row r="3810" spans="2:23" ht="24" customHeight="1" x14ac:dyDescent="0.3">
      <c r="B3810" s="68">
        <v>2025</v>
      </c>
      <c r="C3810" s="55" t="s">
        <v>86</v>
      </c>
      <c r="D3810" s="65">
        <v>45936</v>
      </c>
      <c r="E3810" s="55">
        <v>45364</v>
      </c>
      <c r="F3810" s="55">
        <v>57782</v>
      </c>
      <c r="G3810" s="60" t="s">
        <v>26</v>
      </c>
      <c r="H3810" s="174">
        <v>12</v>
      </c>
      <c r="I3810" s="61">
        <v>130138.2</v>
      </c>
      <c r="J3810" s="61">
        <v>138534.71666400001</v>
      </c>
      <c r="K3810" s="72">
        <v>106.452</v>
      </c>
      <c r="L3810" s="72">
        <v>12.022999999999998</v>
      </c>
      <c r="M3810" s="72">
        <v>12.022999999999998</v>
      </c>
      <c r="N3810" s="72">
        <v>12.022999999999998</v>
      </c>
      <c r="O3810" s="53" t="s">
        <v>30</v>
      </c>
      <c r="P3810" s="58" t="s">
        <v>56</v>
      </c>
      <c r="Q3810" s="58">
        <v>32.454794520547942</v>
      </c>
      <c r="R3810" s="58">
        <v>8.53148404771283</v>
      </c>
      <c r="S3810" s="62"/>
      <c r="T3810" s="61"/>
      <c r="U3810" s="63"/>
      <c r="V3810" s="37"/>
      <c r="W3810" s="37"/>
    </row>
    <row r="3811" spans="2:23" ht="24" customHeight="1" x14ac:dyDescent="0.3">
      <c r="B3811" s="68">
        <v>2025</v>
      </c>
      <c r="C3811" s="55" t="s">
        <v>86</v>
      </c>
      <c r="D3811" s="65">
        <v>45937</v>
      </c>
      <c r="E3811" s="55">
        <v>45923</v>
      </c>
      <c r="F3811" s="55">
        <v>46287</v>
      </c>
      <c r="G3811" s="60" t="s">
        <v>26</v>
      </c>
      <c r="H3811" s="174"/>
      <c r="I3811" s="61">
        <v>899999.8</v>
      </c>
      <c r="J3811" s="61">
        <v>824264.81683000003</v>
      </c>
      <c r="K3811" s="72">
        <v>91.584999999999994</v>
      </c>
      <c r="L3811" s="72">
        <v>9.6</v>
      </c>
      <c r="M3811" s="72">
        <v>9.49</v>
      </c>
      <c r="N3811" s="72">
        <v>9.7949999999999999</v>
      </c>
      <c r="O3811" s="53" t="s">
        <v>29</v>
      </c>
      <c r="P3811" s="58" t="s">
        <v>66</v>
      </c>
      <c r="Q3811" s="58">
        <v>0.95890410958904104</v>
      </c>
      <c r="R3811" s="58">
        <v>0.95890410958904093</v>
      </c>
      <c r="S3811" s="62"/>
      <c r="T3811" s="61"/>
      <c r="U3811" s="63"/>
      <c r="V3811" s="37"/>
      <c r="W3811" s="37"/>
    </row>
    <row r="3812" spans="2:23" ht="24" customHeight="1" x14ac:dyDescent="0.3">
      <c r="B3812" s="68">
        <v>2025</v>
      </c>
      <c r="C3812" s="55" t="s">
        <v>86</v>
      </c>
      <c r="D3812" s="65">
        <v>45944</v>
      </c>
      <c r="E3812" s="55">
        <v>45923</v>
      </c>
      <c r="F3812" s="55">
        <v>46287</v>
      </c>
      <c r="G3812" s="60" t="s">
        <v>26</v>
      </c>
      <c r="H3812" s="174"/>
      <c r="I3812" s="61">
        <v>899999.9</v>
      </c>
      <c r="J3812" s="61">
        <v>825911.90823199996</v>
      </c>
      <c r="K3812" s="72">
        <v>91.768000000000001</v>
      </c>
      <c r="L3812" s="72">
        <v>9.5730000000000004</v>
      </c>
      <c r="M3812" s="72">
        <v>9.4499999999999993</v>
      </c>
      <c r="N3812" s="72">
        <v>9.8000000000000007</v>
      </c>
      <c r="O3812" s="53" t="s">
        <v>29</v>
      </c>
      <c r="P3812" s="58" t="s">
        <v>66</v>
      </c>
      <c r="Q3812" s="58">
        <v>0.9397260273972603</v>
      </c>
      <c r="R3812" s="58">
        <v>0.9397260273972603</v>
      </c>
      <c r="S3812" s="62"/>
      <c r="T3812" s="61"/>
      <c r="U3812" s="63"/>
      <c r="V3812" s="37"/>
      <c r="W3812" s="37"/>
    </row>
    <row r="3813" spans="2:23" ht="24" customHeight="1" x14ac:dyDescent="0.3">
      <c r="B3813" s="68">
        <v>2025</v>
      </c>
      <c r="C3813" s="55" t="s">
        <v>86</v>
      </c>
      <c r="D3813" s="65">
        <v>45944</v>
      </c>
      <c r="E3813" s="55">
        <v>45313</v>
      </c>
      <c r="F3813" s="55">
        <v>47870</v>
      </c>
      <c r="G3813" s="60" t="s">
        <v>13</v>
      </c>
      <c r="H3813" s="174">
        <v>6.5</v>
      </c>
      <c r="I3813" s="61">
        <v>170050.63274100001</v>
      </c>
      <c r="J3813" s="61">
        <v>179682.30057945024</v>
      </c>
      <c r="K3813" s="72">
        <v>105.66400000000002</v>
      </c>
      <c r="L3813" s="72">
        <v>6.2749999999999995</v>
      </c>
      <c r="M3813" s="72">
        <v>6.2749999999999995</v>
      </c>
      <c r="N3813" s="72">
        <v>6.2749999999999995</v>
      </c>
      <c r="O3813" s="53" t="s">
        <v>30</v>
      </c>
      <c r="P3813" s="58" t="s">
        <v>56</v>
      </c>
      <c r="Q3813" s="58">
        <v>5.2767123287671236</v>
      </c>
      <c r="R3813" s="58">
        <v>4.4348483540521419</v>
      </c>
      <c r="S3813" s="62">
        <v>394.97699999999998</v>
      </c>
      <c r="T3813" s="61">
        <v>430533000</v>
      </c>
      <c r="U3813" s="63">
        <v>454918389.12</v>
      </c>
      <c r="V3813" s="37"/>
      <c r="W3813" s="37"/>
    </row>
    <row r="3814" spans="2:23" ht="24" customHeight="1" x14ac:dyDescent="0.3">
      <c r="B3814" s="68">
        <v>2025</v>
      </c>
      <c r="C3814" s="55" t="s">
        <v>86</v>
      </c>
      <c r="D3814" s="65">
        <v>45944</v>
      </c>
      <c r="E3814" s="55">
        <v>45371</v>
      </c>
      <c r="F3814" s="55">
        <v>51580</v>
      </c>
      <c r="G3814" s="60" t="s">
        <v>13</v>
      </c>
      <c r="H3814" s="174">
        <v>5</v>
      </c>
      <c r="I3814" s="61">
        <v>207231.00268199999</v>
      </c>
      <c r="J3814" s="61">
        <v>189344.89484051656</v>
      </c>
      <c r="K3814" s="72">
        <v>91.369000000000014</v>
      </c>
      <c r="L3814" s="72">
        <v>6.1710000000000003</v>
      </c>
      <c r="M3814" s="72">
        <v>6.1710000000000003</v>
      </c>
      <c r="N3814" s="72">
        <v>6.1710000000000003</v>
      </c>
      <c r="O3814" s="53" t="s">
        <v>30</v>
      </c>
      <c r="P3814" s="58" t="s">
        <v>56</v>
      </c>
      <c r="Q3814" s="58">
        <v>15.441095890410958</v>
      </c>
      <c r="R3814" s="58">
        <v>10.479567512112757</v>
      </c>
      <c r="S3814" s="62">
        <v>394.97699999999998</v>
      </c>
      <c r="T3814" s="61">
        <v>524666000</v>
      </c>
      <c r="U3814" s="63">
        <v>479382077.54000002</v>
      </c>
      <c r="V3814" s="37"/>
      <c r="W3814" s="37"/>
    </row>
    <row r="3815" spans="2:23" ht="24" customHeight="1" x14ac:dyDescent="0.3">
      <c r="B3815" s="68">
        <v>2025</v>
      </c>
      <c r="C3815" s="55" t="s">
        <v>86</v>
      </c>
      <c r="D3815" s="65">
        <v>45944</v>
      </c>
      <c r="E3815" s="55">
        <v>45431</v>
      </c>
      <c r="F3815" s="55">
        <v>56753</v>
      </c>
      <c r="G3815" s="60" t="s">
        <v>13</v>
      </c>
      <c r="H3815" s="174">
        <v>5.25</v>
      </c>
      <c r="I3815" s="61">
        <v>75475.364975999997</v>
      </c>
      <c r="J3815" s="61">
        <v>68800.323697522559</v>
      </c>
      <c r="K3815" s="72">
        <v>91.155999999999992</v>
      </c>
      <c r="L3815" s="72">
        <v>6.052999999999999</v>
      </c>
      <c r="M3815" s="72">
        <v>6.052999999999999</v>
      </c>
      <c r="N3815" s="72">
        <v>6.052999999999999</v>
      </c>
      <c r="O3815" s="53" t="s">
        <v>30</v>
      </c>
      <c r="P3815" s="58" t="s">
        <v>56</v>
      </c>
      <c r="Q3815" s="58">
        <v>29.613698630136987</v>
      </c>
      <c r="R3815" s="58">
        <v>14.505958238539415</v>
      </c>
      <c r="S3815" s="62">
        <v>394.97699999999998</v>
      </c>
      <c r="T3815" s="61">
        <v>191088000</v>
      </c>
      <c r="U3815" s="63">
        <v>174188177.28</v>
      </c>
      <c r="V3815" s="37"/>
      <c r="W3815" s="37"/>
    </row>
    <row r="3816" spans="2:23" ht="24" customHeight="1" x14ac:dyDescent="0.3">
      <c r="B3816" s="68">
        <v>2025</v>
      </c>
      <c r="C3816" s="55" t="s">
        <v>86</v>
      </c>
      <c r="D3816" s="65">
        <v>45944</v>
      </c>
      <c r="E3816" s="55">
        <v>45323</v>
      </c>
      <c r="F3816" s="55">
        <v>59203</v>
      </c>
      <c r="G3816" s="60" t="s">
        <v>13</v>
      </c>
      <c r="H3816" s="174">
        <v>6.5</v>
      </c>
      <c r="I3816" s="61">
        <v>148540.58029799999</v>
      </c>
      <c r="J3816" s="61">
        <v>162798.99060080503</v>
      </c>
      <c r="K3816" s="72">
        <v>109.59900000000002</v>
      </c>
      <c r="L3816" s="72">
        <v>6.1459999999999999</v>
      </c>
      <c r="M3816" s="72">
        <v>6.1459999999999999</v>
      </c>
      <c r="N3816" s="72">
        <v>6.1459999999999999</v>
      </c>
      <c r="O3816" s="53" t="s">
        <v>30</v>
      </c>
      <c r="P3816" s="58" t="s">
        <v>56</v>
      </c>
      <c r="Q3816" s="58">
        <v>36.326027397260276</v>
      </c>
      <c r="R3816" s="58">
        <v>14.541164334612562</v>
      </c>
      <c r="S3816" s="62">
        <v>394.97699999999998</v>
      </c>
      <c r="T3816" s="61">
        <v>376074000</v>
      </c>
      <c r="U3816" s="63">
        <v>412173343.25999999</v>
      </c>
      <c r="V3816" s="37"/>
      <c r="W3816" s="37"/>
    </row>
    <row r="3817" spans="2:23" ht="24" customHeight="1" x14ac:dyDescent="0.3">
      <c r="B3817" s="68">
        <v>2025</v>
      </c>
      <c r="C3817" s="55" t="s">
        <v>86</v>
      </c>
      <c r="D3817" s="65">
        <v>45945</v>
      </c>
      <c r="E3817" s="55">
        <v>45313</v>
      </c>
      <c r="F3817" s="55">
        <v>47870</v>
      </c>
      <c r="G3817" s="60" t="s">
        <v>13</v>
      </c>
      <c r="H3817" s="174">
        <v>6.5</v>
      </c>
      <c r="I3817" s="61">
        <v>145867.52356599999</v>
      </c>
      <c r="J3817" s="61">
        <v>156009.692479544</v>
      </c>
      <c r="K3817" s="72">
        <v>106.953</v>
      </c>
      <c r="L3817" s="72">
        <v>5.9890000000000017</v>
      </c>
      <c r="M3817" s="72">
        <v>5.8</v>
      </c>
      <c r="N3817" s="72">
        <v>6.22</v>
      </c>
      <c r="O3817" s="53" t="s">
        <v>29</v>
      </c>
      <c r="P3817" s="58" t="s">
        <v>56</v>
      </c>
      <c r="Q3817" s="58">
        <v>5.2739726027397262</v>
      </c>
      <c r="R3817" s="58">
        <v>4.4386885234113329</v>
      </c>
      <c r="S3817" s="62">
        <v>395.00200000000001</v>
      </c>
      <c r="T3817" s="61">
        <v>369283000</v>
      </c>
      <c r="U3817" s="63">
        <v>394959246.99000001</v>
      </c>
      <c r="V3817" s="37"/>
      <c r="W3817" s="37"/>
    </row>
    <row r="3818" spans="2:23" ht="24" customHeight="1" x14ac:dyDescent="0.3">
      <c r="B3818" s="68">
        <v>2025</v>
      </c>
      <c r="C3818" s="55" t="s">
        <v>86</v>
      </c>
      <c r="D3818" s="65">
        <v>45945</v>
      </c>
      <c r="E3818" s="55">
        <v>45371</v>
      </c>
      <c r="F3818" s="55">
        <v>51580</v>
      </c>
      <c r="G3818" s="60" t="s">
        <v>13</v>
      </c>
      <c r="H3818" s="174">
        <v>5</v>
      </c>
      <c r="I3818" s="61">
        <v>46963.367788000003</v>
      </c>
      <c r="J3818" s="61">
        <v>43910.748881779997</v>
      </c>
      <c r="K3818" s="72">
        <v>93.5</v>
      </c>
      <c r="L3818" s="72">
        <v>5.9399999999999986</v>
      </c>
      <c r="M3818" s="72">
        <v>5.8</v>
      </c>
      <c r="N3818" s="72">
        <v>6.22</v>
      </c>
      <c r="O3818" s="53" t="s">
        <v>29</v>
      </c>
      <c r="P3818" s="58" t="s">
        <v>56</v>
      </c>
      <c r="Q3818" s="58">
        <v>15.438356164383562</v>
      </c>
      <c r="R3818" s="58">
        <v>10.542625217095972</v>
      </c>
      <c r="S3818" s="62">
        <v>395.00200000000001</v>
      </c>
      <c r="T3818" s="61">
        <v>118894000</v>
      </c>
      <c r="U3818" s="63">
        <v>111165890</v>
      </c>
      <c r="V3818" s="37"/>
      <c r="W3818" s="37"/>
    </row>
    <row r="3819" spans="2:23" ht="24" customHeight="1" x14ac:dyDescent="0.3">
      <c r="B3819" s="68">
        <v>2025</v>
      </c>
      <c r="C3819" s="55" t="s">
        <v>86</v>
      </c>
      <c r="D3819" s="65">
        <v>45945</v>
      </c>
      <c r="E3819" s="55">
        <v>45431</v>
      </c>
      <c r="F3819" s="55">
        <v>56753</v>
      </c>
      <c r="G3819" s="60" t="s">
        <v>13</v>
      </c>
      <c r="H3819" s="174">
        <v>5.25</v>
      </c>
      <c r="I3819" s="61">
        <v>66224.060310000001</v>
      </c>
      <c r="J3819" s="61">
        <v>61918.171908643802</v>
      </c>
      <c r="K3819" s="72">
        <v>93.498000000000033</v>
      </c>
      <c r="L3819" s="72">
        <v>5.87</v>
      </c>
      <c r="M3819" s="72">
        <v>5.6859999999999999</v>
      </c>
      <c r="N3819" s="72">
        <v>6.06</v>
      </c>
      <c r="O3819" s="53" t="s">
        <v>29</v>
      </c>
      <c r="P3819" s="58" t="s">
        <v>56</v>
      </c>
      <c r="Q3819" s="58">
        <v>29.610958904109587</v>
      </c>
      <c r="R3819" s="58">
        <v>14.687530697546695</v>
      </c>
      <c r="S3819" s="62">
        <v>395.00200000000001</v>
      </c>
      <c r="T3819" s="61">
        <v>167655000</v>
      </c>
      <c r="U3819" s="63">
        <v>156754071.90000001</v>
      </c>
      <c r="V3819" s="37"/>
      <c r="W3819" s="37"/>
    </row>
    <row r="3820" spans="2:23" ht="24" customHeight="1" x14ac:dyDescent="0.3">
      <c r="B3820" s="68">
        <v>2025</v>
      </c>
      <c r="C3820" s="55" t="s">
        <v>86</v>
      </c>
      <c r="D3820" s="65">
        <v>45945</v>
      </c>
      <c r="E3820" s="55">
        <v>45323</v>
      </c>
      <c r="F3820" s="55">
        <v>59203</v>
      </c>
      <c r="G3820" s="60" t="s">
        <v>13</v>
      </c>
      <c r="H3820" s="174">
        <v>6.5</v>
      </c>
      <c r="I3820" s="61">
        <v>297491.41127799999</v>
      </c>
      <c r="J3820" s="61">
        <v>338363.7562734845</v>
      </c>
      <c r="K3820" s="72">
        <v>113.73900000000002</v>
      </c>
      <c r="L3820" s="72">
        <v>5.879999999999999</v>
      </c>
      <c r="M3820" s="72">
        <v>5.75</v>
      </c>
      <c r="N3820" s="72">
        <v>6.22</v>
      </c>
      <c r="O3820" s="53" t="s">
        <v>29</v>
      </c>
      <c r="P3820" s="58" t="s">
        <v>56</v>
      </c>
      <c r="Q3820" s="58">
        <v>36.323287671232876</v>
      </c>
      <c r="R3820" s="58">
        <v>14.884484644648602</v>
      </c>
      <c r="S3820" s="62">
        <v>395.00200000000001</v>
      </c>
      <c r="T3820" s="61">
        <v>753139000</v>
      </c>
      <c r="U3820" s="63">
        <v>856612767.21000004</v>
      </c>
      <c r="V3820" s="37"/>
      <c r="W3820" s="37"/>
    </row>
    <row r="3821" spans="2:23" ht="24" customHeight="1" x14ac:dyDescent="0.3">
      <c r="B3821" s="68">
        <v>2025</v>
      </c>
      <c r="C3821" s="55" t="s">
        <v>86</v>
      </c>
      <c r="D3821" s="65">
        <v>45951</v>
      </c>
      <c r="E3821" s="55">
        <v>45951</v>
      </c>
      <c r="F3821" s="55">
        <v>46315</v>
      </c>
      <c r="G3821" s="60" t="s">
        <v>26</v>
      </c>
      <c r="H3821" s="174"/>
      <c r="I3821" s="61">
        <v>900000</v>
      </c>
      <c r="J3821" s="61">
        <v>821520</v>
      </c>
      <c r="K3821" s="72">
        <v>91.28</v>
      </c>
      <c r="L3821" s="72">
        <v>9.5809999999999995</v>
      </c>
      <c r="M3821" s="72">
        <v>9.407</v>
      </c>
      <c r="N3821" s="72">
        <v>9.8010000000000002</v>
      </c>
      <c r="O3821" s="53" t="s">
        <v>29</v>
      </c>
      <c r="P3821" s="58" t="s">
        <v>66</v>
      </c>
      <c r="Q3821" s="58">
        <v>0.99726027397260275</v>
      </c>
      <c r="R3821" s="58">
        <v>0.99726027397260275</v>
      </c>
      <c r="S3821" s="62"/>
      <c r="T3821" s="61"/>
      <c r="U3821" s="63"/>
      <c r="V3821" s="37"/>
      <c r="W3821" s="37"/>
    </row>
    <row r="3822" spans="2:23" ht="24" customHeight="1" x14ac:dyDescent="0.3">
      <c r="B3822" s="68">
        <v>2025</v>
      </c>
      <c r="C3822" s="55" t="s">
        <v>86</v>
      </c>
      <c r="D3822" s="65">
        <v>45952</v>
      </c>
      <c r="E3822" s="55">
        <v>45526</v>
      </c>
      <c r="F3822" s="55">
        <v>47352</v>
      </c>
      <c r="G3822" s="60" t="s">
        <v>26</v>
      </c>
      <c r="H3822" s="174">
        <v>11</v>
      </c>
      <c r="I3822" s="61">
        <v>226492.79999999999</v>
      </c>
      <c r="J3822" s="61">
        <v>231912.772704</v>
      </c>
      <c r="K3822" s="72">
        <v>102.39300000000001</v>
      </c>
      <c r="L3822" s="72">
        <v>10.789999999999996</v>
      </c>
      <c r="M3822" s="72">
        <v>10.692</v>
      </c>
      <c r="N3822" s="72">
        <v>11.06</v>
      </c>
      <c r="O3822" s="53" t="s">
        <v>29</v>
      </c>
      <c r="P3822" s="58" t="s">
        <v>56</v>
      </c>
      <c r="Q3822" s="58">
        <v>3.8356164383561642</v>
      </c>
      <c r="R3822" s="58">
        <v>3.2785200933397123</v>
      </c>
      <c r="S3822" s="62"/>
      <c r="T3822" s="61"/>
      <c r="U3822" s="63"/>
      <c r="V3822" s="37"/>
      <c r="W3822" s="37"/>
    </row>
    <row r="3823" spans="2:23" ht="24" customHeight="1" x14ac:dyDescent="0.3">
      <c r="B3823" s="68">
        <v>2025</v>
      </c>
      <c r="C3823" s="55" t="s">
        <v>86</v>
      </c>
      <c r="D3823" s="65">
        <v>45952</v>
      </c>
      <c r="E3823" s="55">
        <v>45315</v>
      </c>
      <c r="F3823" s="55">
        <v>49333</v>
      </c>
      <c r="G3823" s="60" t="s">
        <v>26</v>
      </c>
      <c r="H3823" s="174">
        <v>11.75</v>
      </c>
      <c r="I3823" s="61">
        <v>251598.3</v>
      </c>
      <c r="J3823" s="61">
        <v>272282.19624300004</v>
      </c>
      <c r="K3823" s="72">
        <v>108.221</v>
      </c>
      <c r="L3823" s="72">
        <v>11.818999999999996</v>
      </c>
      <c r="M3823" s="72">
        <v>11.695</v>
      </c>
      <c r="N3823" s="72">
        <v>12.14</v>
      </c>
      <c r="O3823" s="53" t="s">
        <v>29</v>
      </c>
      <c r="P3823" s="58" t="s">
        <v>56</v>
      </c>
      <c r="Q3823" s="58">
        <v>9.2630136986301377</v>
      </c>
      <c r="R3823" s="58">
        <v>5.6296159243948258</v>
      </c>
      <c r="S3823" s="62"/>
      <c r="T3823" s="61"/>
      <c r="U3823" s="63"/>
      <c r="V3823" s="37"/>
      <c r="W3823" s="37"/>
    </row>
    <row r="3824" spans="2:23" ht="24" customHeight="1" x14ac:dyDescent="0.3">
      <c r="B3824" s="68">
        <v>2025</v>
      </c>
      <c r="C3824" s="55" t="s">
        <v>86</v>
      </c>
      <c r="D3824" s="65">
        <v>45952</v>
      </c>
      <c r="E3824" s="55">
        <v>45624</v>
      </c>
      <c r="F3824" s="55">
        <v>51468</v>
      </c>
      <c r="G3824" s="60" t="s">
        <v>26</v>
      </c>
      <c r="H3824" s="174">
        <v>12.75</v>
      </c>
      <c r="I3824" s="61">
        <v>115500</v>
      </c>
      <c r="J3824" s="61">
        <v>135338.28</v>
      </c>
      <c r="K3824" s="72">
        <v>117.17599999999999</v>
      </c>
      <c r="L3824" s="72">
        <v>11.907</v>
      </c>
      <c r="M3824" s="72">
        <v>11.75</v>
      </c>
      <c r="N3824" s="72">
        <v>12.244999999999999</v>
      </c>
      <c r="O3824" s="53" t="s">
        <v>29</v>
      </c>
      <c r="P3824" s="58" t="s">
        <v>56</v>
      </c>
      <c r="Q3824" s="58">
        <v>15.112328767123287</v>
      </c>
      <c r="R3824" s="58">
        <v>6.8560751049348276</v>
      </c>
      <c r="S3824" s="62"/>
      <c r="T3824" s="61"/>
      <c r="U3824" s="63"/>
      <c r="V3824" s="37"/>
      <c r="W3824" s="37"/>
    </row>
    <row r="3825" spans="2:23" ht="24" customHeight="1" x14ac:dyDescent="0.3">
      <c r="B3825" s="68">
        <v>2025</v>
      </c>
      <c r="C3825" s="55" t="s">
        <v>86</v>
      </c>
      <c r="D3825" s="65">
        <v>45952</v>
      </c>
      <c r="E3825" s="55">
        <v>45132</v>
      </c>
      <c r="F3825" s="55">
        <v>53533</v>
      </c>
      <c r="G3825" s="60" t="s">
        <v>26</v>
      </c>
      <c r="H3825" s="174">
        <v>11.5</v>
      </c>
      <c r="I3825" s="61">
        <v>213500</v>
      </c>
      <c r="J3825" s="61">
        <v>212581.94999999998</v>
      </c>
      <c r="K3825" s="72">
        <v>99.569999999999979</v>
      </c>
      <c r="L3825" s="72">
        <v>11.911</v>
      </c>
      <c r="M3825" s="72">
        <v>11.840999999999999</v>
      </c>
      <c r="N3825" s="72">
        <v>12.26</v>
      </c>
      <c r="O3825" s="53" t="s">
        <v>29</v>
      </c>
      <c r="P3825" s="58" t="s">
        <v>56</v>
      </c>
      <c r="Q3825" s="58">
        <v>20.769863013698629</v>
      </c>
      <c r="R3825" s="58">
        <v>8.3093392027244839</v>
      </c>
      <c r="S3825" s="62"/>
      <c r="T3825" s="61"/>
      <c r="U3825" s="63"/>
      <c r="V3825" s="37"/>
      <c r="W3825" s="37"/>
    </row>
    <row r="3826" spans="2:23" ht="24" customHeight="1" x14ac:dyDescent="0.3">
      <c r="B3826" s="68">
        <v>2025</v>
      </c>
      <c r="C3826" s="55" t="s">
        <v>86</v>
      </c>
      <c r="D3826" s="65">
        <v>45952</v>
      </c>
      <c r="E3826" s="55">
        <v>45364</v>
      </c>
      <c r="F3826" s="55">
        <v>57782</v>
      </c>
      <c r="G3826" s="60" t="s">
        <v>26</v>
      </c>
      <c r="H3826" s="174">
        <v>12</v>
      </c>
      <c r="I3826" s="61">
        <v>325500</v>
      </c>
      <c r="J3826" s="61">
        <v>347884.63500000001</v>
      </c>
      <c r="K3826" s="72">
        <v>106.87699999999997</v>
      </c>
      <c r="L3826" s="72">
        <v>12.036</v>
      </c>
      <c r="M3826" s="72">
        <v>11.95</v>
      </c>
      <c r="N3826" s="72">
        <v>12.34</v>
      </c>
      <c r="O3826" s="53" t="s">
        <v>29</v>
      </c>
      <c r="P3826" s="58" t="s">
        <v>56</v>
      </c>
      <c r="Q3826" s="58">
        <v>32.410958904109592</v>
      </c>
      <c r="R3826" s="58">
        <v>8.4803214418257955</v>
      </c>
      <c r="S3826" s="62"/>
      <c r="T3826" s="61"/>
      <c r="U3826" s="63"/>
      <c r="V3826" s="37"/>
      <c r="W3826" s="37"/>
    </row>
    <row r="3827" spans="2:23" ht="24" customHeight="1" x14ac:dyDescent="0.3">
      <c r="B3827" s="68">
        <v>2025</v>
      </c>
      <c r="C3827" s="55" t="s">
        <v>86</v>
      </c>
      <c r="D3827" s="65">
        <v>45957</v>
      </c>
      <c r="E3827" s="55">
        <v>45371</v>
      </c>
      <c r="F3827" s="55">
        <v>51580</v>
      </c>
      <c r="G3827" s="60" t="s">
        <v>13</v>
      </c>
      <c r="H3827" s="174">
        <v>5</v>
      </c>
      <c r="I3827" s="61">
        <v>44386.7234656</v>
      </c>
      <c r="J3827" s="61">
        <v>41248.13824934743</v>
      </c>
      <c r="K3827" s="72">
        <v>92.928999999999988</v>
      </c>
      <c r="L3827" s="72">
        <v>6.0209999999999999</v>
      </c>
      <c r="M3827" s="72">
        <v>6.0209999999999999</v>
      </c>
      <c r="N3827" s="72">
        <v>6.0209999999999999</v>
      </c>
      <c r="O3827" s="53" t="s">
        <v>30</v>
      </c>
      <c r="P3827" s="58" t="s">
        <v>56</v>
      </c>
      <c r="Q3827" s="58">
        <v>15.405479452054795</v>
      </c>
      <c r="R3827" s="58">
        <v>10.486710931373826</v>
      </c>
      <c r="S3827" s="62">
        <v>395.49079999999998</v>
      </c>
      <c r="T3827" s="61">
        <v>112232000</v>
      </c>
      <c r="U3827" s="63">
        <v>104296075.28</v>
      </c>
      <c r="V3827" s="37"/>
      <c r="W3827" s="37"/>
    </row>
    <row r="3828" spans="2:23" ht="24" customHeight="1" x14ac:dyDescent="0.3">
      <c r="B3828" s="68">
        <v>2025</v>
      </c>
      <c r="C3828" s="55" t="s">
        <v>86</v>
      </c>
      <c r="D3828" s="65">
        <v>45957</v>
      </c>
      <c r="E3828" s="55">
        <v>45431</v>
      </c>
      <c r="F3828" s="55">
        <v>56753</v>
      </c>
      <c r="G3828" s="60" t="s">
        <v>13</v>
      </c>
      <c r="H3828" s="174">
        <v>5.25</v>
      </c>
      <c r="I3828" s="61">
        <v>63292.765668799999</v>
      </c>
      <c r="J3828" s="61">
        <v>59043.289381796763</v>
      </c>
      <c r="K3828" s="72">
        <v>93.286000000000001</v>
      </c>
      <c r="L3828" s="72">
        <v>5.8999999999999995</v>
      </c>
      <c r="M3828" s="72">
        <v>5.8999999999999995</v>
      </c>
      <c r="N3828" s="72">
        <v>5.8999999999999995</v>
      </c>
      <c r="O3828" s="53" t="s">
        <v>30</v>
      </c>
      <c r="P3828" s="58" t="s">
        <v>56</v>
      </c>
      <c r="Q3828" s="58">
        <v>29.578082191780823</v>
      </c>
      <c r="R3828" s="58">
        <v>14.624356310873681</v>
      </c>
      <c r="S3828" s="62">
        <v>395.49079999999998</v>
      </c>
      <c r="T3828" s="61">
        <v>160036000</v>
      </c>
      <c r="U3828" s="63">
        <v>149291182.96000001</v>
      </c>
      <c r="V3828" s="37"/>
      <c r="W3828" s="37"/>
    </row>
    <row r="3829" spans="2:23" ht="24" customHeight="1" x14ac:dyDescent="0.3">
      <c r="B3829" s="68">
        <v>2025</v>
      </c>
      <c r="C3829" s="55" t="s">
        <v>86</v>
      </c>
      <c r="D3829" s="65">
        <v>45957</v>
      </c>
      <c r="E3829" s="55">
        <v>45323</v>
      </c>
      <c r="F3829" s="55">
        <v>59203</v>
      </c>
      <c r="G3829" s="60" t="s">
        <v>13</v>
      </c>
      <c r="H3829" s="174">
        <v>6.5</v>
      </c>
      <c r="I3829" s="61">
        <v>255985.77069879998</v>
      </c>
      <c r="J3829" s="61">
        <v>290072.83592505218</v>
      </c>
      <c r="K3829" s="72">
        <v>113.31600000000002</v>
      </c>
      <c r="L3829" s="72">
        <v>5.9200000000000008</v>
      </c>
      <c r="M3829" s="72">
        <v>5.9200000000000008</v>
      </c>
      <c r="N3829" s="72">
        <v>5.9200000000000008</v>
      </c>
      <c r="O3829" s="53" t="s">
        <v>30</v>
      </c>
      <c r="P3829" s="58" t="s">
        <v>56</v>
      </c>
      <c r="Q3829" s="58">
        <v>36.290410958904111</v>
      </c>
      <c r="R3829" s="58">
        <v>14.799112105589829</v>
      </c>
      <c r="S3829" s="62">
        <v>395.49079999999998</v>
      </c>
      <c r="T3829" s="61">
        <v>647261000</v>
      </c>
      <c r="U3829" s="63">
        <v>733450274.75999999</v>
      </c>
      <c r="V3829" s="37"/>
      <c r="W3829" s="37"/>
    </row>
    <row r="3830" spans="2:23" ht="24" customHeight="1" x14ac:dyDescent="0.3">
      <c r="B3830" s="68">
        <v>2025</v>
      </c>
      <c r="C3830" s="55" t="s">
        <v>86</v>
      </c>
      <c r="D3830" s="65">
        <v>45958</v>
      </c>
      <c r="E3830" s="55">
        <v>45951</v>
      </c>
      <c r="F3830" s="55">
        <v>46315</v>
      </c>
      <c r="G3830" s="60" t="s">
        <v>26</v>
      </c>
      <c r="H3830" s="174"/>
      <c r="I3830" s="61">
        <v>900000</v>
      </c>
      <c r="J3830" s="61">
        <v>823176</v>
      </c>
      <c r="K3830" s="72">
        <v>91.463999999999999</v>
      </c>
      <c r="L3830" s="72">
        <v>9.5519999999999996</v>
      </c>
      <c r="M3830" s="72">
        <v>9.48</v>
      </c>
      <c r="N3830" s="72">
        <v>9.75</v>
      </c>
      <c r="O3830" s="53" t="s">
        <v>29</v>
      </c>
      <c r="P3830" s="58" t="s">
        <v>66</v>
      </c>
      <c r="Q3830" s="58">
        <v>0.9780821917808219</v>
      </c>
      <c r="R3830" s="58">
        <v>0.9780821917808219</v>
      </c>
      <c r="S3830" s="62"/>
      <c r="T3830" s="61"/>
      <c r="U3830" s="63"/>
      <c r="V3830" s="37"/>
      <c r="W3830" s="37"/>
    </row>
    <row r="3831" spans="2:23" ht="24" customHeight="1" x14ac:dyDescent="0.3">
      <c r="B3831" s="68">
        <v>2025</v>
      </c>
      <c r="C3831" s="55" t="s">
        <v>86</v>
      </c>
      <c r="D3831" s="65">
        <v>45959</v>
      </c>
      <c r="E3831" s="55">
        <v>45526</v>
      </c>
      <c r="F3831" s="55">
        <v>47352</v>
      </c>
      <c r="G3831" s="60" t="s">
        <v>26</v>
      </c>
      <c r="H3831" s="174">
        <v>11</v>
      </c>
      <c r="I3831" s="61">
        <v>302611.59999999998</v>
      </c>
      <c r="J3831" s="61">
        <v>309916.64402399998</v>
      </c>
      <c r="K3831" s="72">
        <v>102.414</v>
      </c>
      <c r="L3831" s="72">
        <v>10.849999999999996</v>
      </c>
      <c r="M3831" s="72">
        <v>10.72</v>
      </c>
      <c r="N3831" s="72">
        <v>11.07</v>
      </c>
      <c r="O3831" s="53" t="s">
        <v>29</v>
      </c>
      <c r="P3831" s="58" t="s">
        <v>56</v>
      </c>
      <c r="Q3831" s="58">
        <v>3.8164383561643835</v>
      </c>
      <c r="R3831" s="58">
        <v>3.2587911749563427</v>
      </c>
      <c r="S3831" s="62"/>
      <c r="T3831" s="61"/>
      <c r="U3831" s="63"/>
      <c r="V3831" s="37"/>
      <c r="W3831" s="37"/>
    </row>
    <row r="3832" spans="2:23" ht="24" customHeight="1" x14ac:dyDescent="0.3">
      <c r="B3832" s="68">
        <v>2025</v>
      </c>
      <c r="C3832" s="55" t="s">
        <v>86</v>
      </c>
      <c r="D3832" s="65">
        <v>45959</v>
      </c>
      <c r="E3832" s="55">
        <v>45315</v>
      </c>
      <c r="F3832" s="55">
        <v>49333</v>
      </c>
      <c r="G3832" s="60" t="s">
        <v>26</v>
      </c>
      <c r="H3832" s="174">
        <v>11.75</v>
      </c>
      <c r="I3832" s="61">
        <v>368500</v>
      </c>
      <c r="J3832" s="61">
        <v>399030.22499999992</v>
      </c>
      <c r="K3832" s="72">
        <v>108.28500000000003</v>
      </c>
      <c r="L3832" s="72">
        <v>11.849999999999996</v>
      </c>
      <c r="M3832" s="72">
        <v>11.741</v>
      </c>
      <c r="N3832" s="72">
        <v>12.1</v>
      </c>
      <c r="O3832" s="53" t="s">
        <v>29</v>
      </c>
      <c r="P3832" s="58" t="s">
        <v>56</v>
      </c>
      <c r="Q3832" s="58">
        <v>9.2438356164383571</v>
      </c>
      <c r="R3832" s="58">
        <v>5.6072091289953656</v>
      </c>
      <c r="S3832" s="62"/>
      <c r="T3832" s="61"/>
      <c r="U3832" s="63"/>
      <c r="V3832" s="37"/>
      <c r="W3832" s="37"/>
    </row>
    <row r="3833" spans="2:23" ht="24" customHeight="1" x14ac:dyDescent="0.3">
      <c r="B3833" s="68">
        <v>2025</v>
      </c>
      <c r="C3833" s="55" t="s">
        <v>86</v>
      </c>
      <c r="D3833" s="65">
        <v>45959</v>
      </c>
      <c r="E3833" s="55">
        <v>45624</v>
      </c>
      <c r="F3833" s="55">
        <v>51468</v>
      </c>
      <c r="G3833" s="60" t="s">
        <v>26</v>
      </c>
      <c r="H3833" s="174">
        <v>12.75</v>
      </c>
      <c r="I3833" s="61">
        <v>155500</v>
      </c>
      <c r="J3833" s="61">
        <v>181681.53500000003</v>
      </c>
      <c r="K3833" s="72">
        <v>116.837</v>
      </c>
      <c r="L3833" s="72">
        <v>11.99</v>
      </c>
      <c r="M3833" s="72">
        <v>11.843999999999999</v>
      </c>
      <c r="N3833" s="72">
        <v>12.22</v>
      </c>
      <c r="O3833" s="53" t="s">
        <v>29</v>
      </c>
      <c r="P3833" s="58" t="s">
        <v>56</v>
      </c>
      <c r="Q3833" s="58">
        <v>15.093150684931507</v>
      </c>
      <c r="R3833" s="58">
        <v>6.8162067350755429</v>
      </c>
      <c r="S3833" s="62"/>
      <c r="T3833" s="61"/>
      <c r="U3833" s="63"/>
      <c r="V3833" s="37"/>
      <c r="W3833" s="37"/>
    </row>
    <row r="3834" spans="2:23" ht="24" customHeight="1" x14ac:dyDescent="0.3">
      <c r="B3834" s="68">
        <v>2025</v>
      </c>
      <c r="C3834" s="55" t="s">
        <v>86</v>
      </c>
      <c r="D3834" s="65">
        <v>45959</v>
      </c>
      <c r="E3834" s="55">
        <v>45132</v>
      </c>
      <c r="F3834" s="55">
        <v>53533</v>
      </c>
      <c r="G3834" s="60" t="s">
        <v>26</v>
      </c>
      <c r="H3834" s="174">
        <v>11.5</v>
      </c>
      <c r="I3834" s="61">
        <v>155500</v>
      </c>
      <c r="J3834" s="61">
        <v>153795.72</v>
      </c>
      <c r="K3834" s="72">
        <v>98.903999999999996</v>
      </c>
      <c r="L3834" s="72">
        <v>12.031000000000004</v>
      </c>
      <c r="M3834" s="72">
        <v>11.898</v>
      </c>
      <c r="N3834" s="72">
        <v>12.3</v>
      </c>
      <c r="O3834" s="53" t="s">
        <v>29</v>
      </c>
      <c r="P3834" s="58" t="s">
        <v>56</v>
      </c>
      <c r="Q3834" s="58">
        <v>20.75068493150685</v>
      </c>
      <c r="R3834" s="58">
        <v>8.2450189567166863</v>
      </c>
      <c r="S3834" s="62"/>
      <c r="T3834" s="61"/>
      <c r="U3834" s="63"/>
      <c r="V3834" s="37"/>
      <c r="W3834" s="37"/>
    </row>
    <row r="3835" spans="2:23" ht="24" customHeight="1" x14ac:dyDescent="0.3">
      <c r="B3835" s="68">
        <v>2025</v>
      </c>
      <c r="C3835" s="55" t="s">
        <v>86</v>
      </c>
      <c r="D3835" s="65">
        <v>45959</v>
      </c>
      <c r="E3835" s="55">
        <v>45364</v>
      </c>
      <c r="F3835" s="55">
        <v>57782</v>
      </c>
      <c r="G3835" s="60" t="s">
        <v>26</v>
      </c>
      <c r="H3835" s="174">
        <v>12</v>
      </c>
      <c r="I3835" s="61">
        <v>145500</v>
      </c>
      <c r="J3835" s="61">
        <v>155575.875</v>
      </c>
      <c r="K3835" s="72">
        <v>106.92499999999997</v>
      </c>
      <c r="L3835" s="72">
        <v>12.058999999999999</v>
      </c>
      <c r="M3835" s="72">
        <v>11.896000000000001</v>
      </c>
      <c r="N3835" s="72">
        <v>12.3</v>
      </c>
      <c r="O3835" s="53" t="s">
        <v>29</v>
      </c>
      <c r="P3835" s="58" t="s">
        <v>56</v>
      </c>
      <c r="Q3835" s="58">
        <v>32.391780821917806</v>
      </c>
      <c r="R3835" s="58">
        <v>8.448204076519108</v>
      </c>
      <c r="S3835" s="62"/>
      <c r="T3835" s="61"/>
      <c r="U3835" s="63"/>
      <c r="V3835" s="37"/>
      <c r="W3835" s="37"/>
    </row>
    <row r="3836" spans="2:23" ht="24" customHeight="1" x14ac:dyDescent="0.3">
      <c r="B3836" s="68">
        <v>2025</v>
      </c>
      <c r="C3836" s="55" t="s">
        <v>74</v>
      </c>
      <c r="D3836" s="65">
        <v>45965</v>
      </c>
      <c r="E3836" s="55">
        <v>45951</v>
      </c>
      <c r="F3836" s="55">
        <v>46315</v>
      </c>
      <c r="G3836" s="60" t="s">
        <v>26</v>
      </c>
      <c r="H3836" s="174"/>
      <c r="I3836" s="61">
        <v>900000</v>
      </c>
      <c r="J3836" s="61">
        <v>823617</v>
      </c>
      <c r="K3836" s="72">
        <v>91.513000000000005</v>
      </c>
      <c r="L3836" s="72">
        <v>9.69</v>
      </c>
      <c r="M3836" s="72">
        <v>9.49</v>
      </c>
      <c r="N3836" s="72">
        <v>9.7680000000000007</v>
      </c>
      <c r="O3836" s="53" t="s">
        <v>29</v>
      </c>
      <c r="P3836" s="58" t="s">
        <v>66</v>
      </c>
      <c r="Q3836" s="58">
        <v>0.95890410958904104</v>
      </c>
      <c r="R3836" s="58">
        <v>0.95890410958904093</v>
      </c>
      <c r="S3836" s="62"/>
      <c r="T3836" s="61"/>
      <c r="U3836" s="63"/>
      <c r="V3836" s="37"/>
      <c r="W3836" s="37"/>
    </row>
    <row r="3837" spans="2:23" ht="24" customHeight="1" x14ac:dyDescent="0.3">
      <c r="B3837" s="68">
        <v>2025</v>
      </c>
      <c r="C3837" s="55" t="s">
        <v>74</v>
      </c>
      <c r="D3837" s="65">
        <v>45965</v>
      </c>
      <c r="E3837" s="55">
        <v>45315</v>
      </c>
      <c r="F3837" s="55">
        <v>49333</v>
      </c>
      <c r="G3837" s="60" t="s">
        <v>26</v>
      </c>
      <c r="H3837" s="174">
        <v>11.75</v>
      </c>
      <c r="I3837" s="61">
        <v>5000</v>
      </c>
      <c r="J3837" s="61">
        <v>5414.2</v>
      </c>
      <c r="K3837" s="72">
        <v>108.28400000000001</v>
      </c>
      <c r="L3837" s="72">
        <v>11.887</v>
      </c>
      <c r="M3837" s="72">
        <v>11.887</v>
      </c>
      <c r="N3837" s="72">
        <v>11.887</v>
      </c>
      <c r="O3837" s="53" t="s">
        <v>30</v>
      </c>
      <c r="P3837" s="58" t="s">
        <v>56</v>
      </c>
      <c r="Q3837" s="58">
        <v>9.2273972602739729</v>
      </c>
      <c r="R3837" s="58">
        <v>5.5869173067494771</v>
      </c>
      <c r="S3837" s="62"/>
      <c r="T3837" s="61"/>
      <c r="U3837" s="63"/>
      <c r="V3837" s="37"/>
      <c r="W3837" s="37"/>
    </row>
    <row r="3838" spans="2:23" ht="24" customHeight="1" x14ac:dyDescent="0.3">
      <c r="B3838" s="68">
        <v>2025</v>
      </c>
      <c r="C3838" s="55" t="s">
        <v>74</v>
      </c>
      <c r="D3838" s="65">
        <v>45965</v>
      </c>
      <c r="E3838" s="55">
        <v>45624</v>
      </c>
      <c r="F3838" s="55">
        <v>51468</v>
      </c>
      <c r="G3838" s="60" t="s">
        <v>26</v>
      </c>
      <c r="H3838" s="174">
        <v>12.75</v>
      </c>
      <c r="I3838" s="61">
        <v>103076.1</v>
      </c>
      <c r="J3838" s="61">
        <v>120508.33003200001</v>
      </c>
      <c r="K3838" s="72">
        <v>116.91200000000001</v>
      </c>
      <c r="L3838" s="72">
        <v>12.010000000000002</v>
      </c>
      <c r="M3838" s="72">
        <v>12.010000000000002</v>
      </c>
      <c r="N3838" s="72">
        <v>12.010000000000002</v>
      </c>
      <c r="O3838" s="53" t="s">
        <v>30</v>
      </c>
      <c r="P3838" s="58" t="s">
        <v>56</v>
      </c>
      <c r="Q3838" s="58">
        <v>15.076712328767123</v>
      </c>
      <c r="R3838" s="58">
        <v>6.794789603590714</v>
      </c>
      <c r="S3838" s="62"/>
      <c r="T3838" s="61"/>
      <c r="U3838" s="63"/>
      <c r="V3838" s="37"/>
      <c r="W3838" s="37"/>
    </row>
    <row r="3839" spans="2:23" ht="24" customHeight="1" x14ac:dyDescent="0.3">
      <c r="B3839" s="68">
        <v>2025</v>
      </c>
      <c r="C3839" s="55" t="s">
        <v>74</v>
      </c>
      <c r="D3839" s="65">
        <v>45965</v>
      </c>
      <c r="E3839" s="55">
        <v>45132</v>
      </c>
      <c r="F3839" s="55">
        <v>53533</v>
      </c>
      <c r="G3839" s="60" t="s">
        <v>26</v>
      </c>
      <c r="H3839" s="174">
        <v>11.5</v>
      </c>
      <c r="I3839" s="61">
        <v>67900</v>
      </c>
      <c r="J3839" s="61">
        <v>67390.070999999996</v>
      </c>
      <c r="K3839" s="72">
        <v>99.248999999999995</v>
      </c>
      <c r="L3839" s="72">
        <v>12.009</v>
      </c>
      <c r="M3839" s="72">
        <v>12.009</v>
      </c>
      <c r="N3839" s="72">
        <v>12.009</v>
      </c>
      <c r="O3839" s="53" t="s">
        <v>30</v>
      </c>
      <c r="P3839" s="58" t="s">
        <v>56</v>
      </c>
      <c r="Q3839" s="58">
        <v>20.734246575342464</v>
      </c>
      <c r="R3839" s="58">
        <v>8.2368365223339417</v>
      </c>
      <c r="S3839" s="62"/>
      <c r="T3839" s="61"/>
      <c r="U3839" s="63"/>
      <c r="V3839" s="37"/>
      <c r="W3839" s="37"/>
    </row>
    <row r="3840" spans="2:23" ht="24" customHeight="1" x14ac:dyDescent="0.3">
      <c r="B3840" s="68">
        <v>2025</v>
      </c>
      <c r="C3840" s="55" t="s">
        <v>74</v>
      </c>
      <c r="D3840" s="65">
        <v>45965</v>
      </c>
      <c r="E3840" s="55">
        <v>45364</v>
      </c>
      <c r="F3840" s="55">
        <v>57782</v>
      </c>
      <c r="G3840" s="60" t="s">
        <v>26</v>
      </c>
      <c r="H3840" s="174">
        <v>12</v>
      </c>
      <c r="I3840" s="61">
        <v>216956.2</v>
      </c>
      <c r="J3840" s="61">
        <v>232362.259762</v>
      </c>
      <c r="K3840" s="72">
        <v>107.101</v>
      </c>
      <c r="L3840" s="72">
        <v>12.061999999999999</v>
      </c>
      <c r="M3840" s="72">
        <v>12.061999999999999</v>
      </c>
      <c r="N3840" s="72">
        <v>12.061999999999999</v>
      </c>
      <c r="O3840" s="53" t="s">
        <v>30</v>
      </c>
      <c r="P3840" s="58" t="s">
        <v>56</v>
      </c>
      <c r="Q3840" s="58">
        <v>32.375342465753427</v>
      </c>
      <c r="R3840" s="58">
        <v>8.4300802322548343</v>
      </c>
      <c r="S3840" s="62"/>
      <c r="T3840" s="61"/>
      <c r="U3840" s="63"/>
      <c r="V3840" s="37"/>
      <c r="W3840" s="37"/>
    </row>
    <row r="3841" spans="2:23" ht="24" customHeight="1" x14ac:dyDescent="0.3">
      <c r="B3841" s="68">
        <v>2025</v>
      </c>
      <c r="C3841" s="55" t="s">
        <v>74</v>
      </c>
      <c r="D3841" s="65">
        <v>45966</v>
      </c>
      <c r="E3841" s="55">
        <v>45313</v>
      </c>
      <c r="F3841" s="55">
        <v>47870</v>
      </c>
      <c r="G3841" s="60" t="s">
        <v>13</v>
      </c>
      <c r="H3841" s="174">
        <v>6.5</v>
      </c>
      <c r="I3841" s="61">
        <v>218117.64780000001</v>
      </c>
      <c r="J3841" s="61">
        <v>234055.504324746</v>
      </c>
      <c r="K3841" s="72">
        <v>107.307</v>
      </c>
      <c r="L3841" s="72">
        <v>5.9900000000000011</v>
      </c>
      <c r="M3841" s="72">
        <v>5.9</v>
      </c>
      <c r="N3841" s="72">
        <v>6.32</v>
      </c>
      <c r="O3841" s="53" t="s">
        <v>29</v>
      </c>
      <c r="P3841" s="58" t="s">
        <v>56</v>
      </c>
      <c r="Q3841" s="58">
        <v>5.2164383561643834</v>
      </c>
      <c r="R3841" s="58">
        <v>4.3811313194781238</v>
      </c>
      <c r="S3841" s="62">
        <v>395.8578</v>
      </c>
      <c r="T3841" s="61">
        <v>551000000</v>
      </c>
      <c r="U3841" s="63">
        <v>591261570</v>
      </c>
      <c r="V3841" s="37"/>
      <c r="W3841" s="37"/>
    </row>
    <row r="3842" spans="2:23" ht="24" customHeight="1" x14ac:dyDescent="0.3">
      <c r="B3842" s="68">
        <v>2025</v>
      </c>
      <c r="C3842" s="55" t="s">
        <v>74</v>
      </c>
      <c r="D3842" s="65">
        <v>45966</v>
      </c>
      <c r="E3842" s="55">
        <v>45371</v>
      </c>
      <c r="F3842" s="55">
        <v>51580</v>
      </c>
      <c r="G3842" s="60" t="s">
        <v>13</v>
      </c>
      <c r="H3842" s="174">
        <v>5</v>
      </c>
      <c r="I3842" s="61">
        <v>80183.768394600003</v>
      </c>
      <c r="J3842" s="61">
        <v>76235.519638849888</v>
      </c>
      <c r="K3842" s="72">
        <v>95.076000000000008</v>
      </c>
      <c r="L3842" s="72">
        <v>5.8050000000000006</v>
      </c>
      <c r="M3842" s="72">
        <v>5.6749999999999998</v>
      </c>
      <c r="N3842" s="72">
        <v>6.04</v>
      </c>
      <c r="O3842" s="53" t="s">
        <v>29</v>
      </c>
      <c r="P3842" s="58" t="s">
        <v>56</v>
      </c>
      <c r="Q3842" s="58">
        <v>15.38082191780822</v>
      </c>
      <c r="R3842" s="58">
        <v>10.523402657162269</v>
      </c>
      <c r="S3842" s="62">
        <v>395.8578</v>
      </c>
      <c r="T3842" s="61">
        <v>202557000</v>
      </c>
      <c r="U3842" s="63">
        <v>192583093.31999999</v>
      </c>
      <c r="V3842" s="37"/>
      <c r="W3842" s="37"/>
    </row>
    <row r="3843" spans="2:23" ht="24" customHeight="1" x14ac:dyDescent="0.3">
      <c r="B3843" s="68">
        <v>2025</v>
      </c>
      <c r="C3843" s="55" t="s">
        <v>74</v>
      </c>
      <c r="D3843" s="65">
        <v>45966</v>
      </c>
      <c r="E3843" s="55">
        <v>45431</v>
      </c>
      <c r="F3843" s="55">
        <v>56753</v>
      </c>
      <c r="G3843" s="60" t="s">
        <v>13</v>
      </c>
      <c r="H3843" s="174">
        <v>5.25</v>
      </c>
      <c r="I3843" s="61">
        <v>81546.7068</v>
      </c>
      <c r="J3843" s="61">
        <v>77531.346957168003</v>
      </c>
      <c r="K3843" s="72">
        <v>95.076000000000008</v>
      </c>
      <c r="L3843" s="72">
        <v>5.7729999999999979</v>
      </c>
      <c r="M3843" s="72">
        <v>5.65</v>
      </c>
      <c r="N3843" s="72">
        <v>6.04</v>
      </c>
      <c r="O3843" s="53" t="s">
        <v>29</v>
      </c>
      <c r="P3843" s="58" t="s">
        <v>56</v>
      </c>
      <c r="Q3843" s="58">
        <v>29.553424657534247</v>
      </c>
      <c r="R3843" s="58">
        <v>14.728173285299873</v>
      </c>
      <c r="S3843" s="62">
        <v>395.8578</v>
      </c>
      <c r="T3843" s="61">
        <v>206000000</v>
      </c>
      <c r="U3843" s="63">
        <v>195856560</v>
      </c>
      <c r="V3843" s="37"/>
      <c r="W3843" s="37"/>
    </row>
    <row r="3844" spans="2:23" ht="24" customHeight="1" x14ac:dyDescent="0.3">
      <c r="B3844" s="68">
        <v>2025</v>
      </c>
      <c r="C3844" s="55" t="s">
        <v>74</v>
      </c>
      <c r="D3844" s="65">
        <v>45966</v>
      </c>
      <c r="E3844" s="55">
        <v>45323</v>
      </c>
      <c r="F3844" s="55">
        <v>59203</v>
      </c>
      <c r="G3844" s="60" t="s">
        <v>13</v>
      </c>
      <c r="H3844" s="174">
        <v>6.5</v>
      </c>
      <c r="I3844" s="61">
        <v>186449.0238</v>
      </c>
      <c r="J3844" s="61">
        <v>212495.95242485998</v>
      </c>
      <c r="K3844" s="72">
        <v>113.96999999999997</v>
      </c>
      <c r="L3844" s="72">
        <v>5.8889999999999985</v>
      </c>
      <c r="M3844" s="72">
        <v>5.7</v>
      </c>
      <c r="N3844" s="72">
        <v>6.12</v>
      </c>
      <c r="O3844" s="53" t="s">
        <v>29</v>
      </c>
      <c r="P3844" s="58" t="s">
        <v>56</v>
      </c>
      <c r="Q3844" s="58">
        <v>36.265753424657532</v>
      </c>
      <c r="R3844" s="58">
        <v>14.815124885298967</v>
      </c>
      <c r="S3844" s="62">
        <v>395.8578</v>
      </c>
      <c r="T3844" s="61">
        <v>471000000</v>
      </c>
      <c r="U3844" s="63">
        <v>536798700</v>
      </c>
      <c r="V3844" s="37"/>
      <c r="W3844" s="37"/>
    </row>
    <row r="3845" spans="2:23" ht="24" customHeight="1" x14ac:dyDescent="0.3">
      <c r="B3845" s="68">
        <v>2025</v>
      </c>
      <c r="C3845" s="55" t="s">
        <v>74</v>
      </c>
      <c r="D3845" s="65">
        <v>45972</v>
      </c>
      <c r="E3845" s="55">
        <v>45951</v>
      </c>
      <c r="F3845" s="55">
        <v>46315</v>
      </c>
      <c r="G3845" s="60" t="s">
        <v>26</v>
      </c>
      <c r="H3845" s="174"/>
      <c r="I3845" s="61">
        <v>900000</v>
      </c>
      <c r="J3845" s="61">
        <v>823671</v>
      </c>
      <c r="K3845" s="72">
        <v>91.519000000000005</v>
      </c>
      <c r="L3845" s="72">
        <v>9.89</v>
      </c>
      <c r="M3845" s="72">
        <v>9.5500000000000007</v>
      </c>
      <c r="N3845" s="72">
        <v>9.94</v>
      </c>
      <c r="O3845" s="53" t="s">
        <v>29</v>
      </c>
      <c r="P3845" s="58" t="s">
        <v>66</v>
      </c>
      <c r="Q3845" s="58">
        <v>0.9397260273972603</v>
      </c>
      <c r="R3845" s="58">
        <v>0.93972602739726019</v>
      </c>
      <c r="S3845" s="62"/>
      <c r="T3845" s="61"/>
      <c r="U3845" s="63"/>
      <c r="V3845" s="37"/>
      <c r="W3845" s="37"/>
    </row>
    <row r="3846" spans="2:23" ht="24" customHeight="1" x14ac:dyDescent="0.3">
      <c r="B3846" s="68">
        <v>2025</v>
      </c>
      <c r="C3846" s="55" t="s">
        <v>74</v>
      </c>
      <c r="D3846" s="65">
        <v>45973</v>
      </c>
      <c r="E3846" s="55">
        <v>45526</v>
      </c>
      <c r="F3846" s="55">
        <v>47352</v>
      </c>
      <c r="G3846" s="60" t="s">
        <v>26</v>
      </c>
      <c r="H3846" s="174">
        <v>11</v>
      </c>
      <c r="I3846" s="61">
        <v>626940</v>
      </c>
      <c r="J3846" s="61">
        <v>639027.40319999994</v>
      </c>
      <c r="K3846" s="72">
        <v>101.928</v>
      </c>
      <c r="L3846" s="72">
        <v>11.15</v>
      </c>
      <c r="M3846" s="72">
        <v>10.95</v>
      </c>
      <c r="N3846" s="72">
        <v>11.3</v>
      </c>
      <c r="O3846" s="53" t="s">
        <v>29</v>
      </c>
      <c r="P3846" s="58" t="s">
        <v>56</v>
      </c>
      <c r="Q3846" s="58">
        <v>3.7780821917808218</v>
      </c>
      <c r="R3846" s="58">
        <v>3.2176782999612428</v>
      </c>
      <c r="S3846" s="62"/>
      <c r="T3846" s="61"/>
      <c r="U3846" s="63"/>
      <c r="V3846" s="37"/>
      <c r="W3846" s="37"/>
    </row>
    <row r="3847" spans="2:23" ht="24" customHeight="1" x14ac:dyDescent="0.3">
      <c r="B3847" s="68">
        <v>2025</v>
      </c>
      <c r="C3847" s="55" t="s">
        <v>74</v>
      </c>
      <c r="D3847" s="65">
        <v>45973</v>
      </c>
      <c r="E3847" s="55">
        <v>45315</v>
      </c>
      <c r="F3847" s="55">
        <v>49333</v>
      </c>
      <c r="G3847" s="60" t="s">
        <v>26</v>
      </c>
      <c r="H3847" s="174">
        <v>11.75</v>
      </c>
      <c r="I3847" s="61">
        <v>191417.1</v>
      </c>
      <c r="J3847" s="61">
        <v>206828.09072099999</v>
      </c>
      <c r="K3847" s="72">
        <v>108.051</v>
      </c>
      <c r="L3847" s="72">
        <v>11.98</v>
      </c>
      <c r="M3847" s="72">
        <v>11.87</v>
      </c>
      <c r="N3847" s="72">
        <v>12.2</v>
      </c>
      <c r="O3847" s="53" t="s">
        <v>29</v>
      </c>
      <c r="P3847" s="58" t="s">
        <v>56</v>
      </c>
      <c r="Q3847" s="58">
        <v>9.205479452054794</v>
      </c>
      <c r="R3847" s="58">
        <v>5.5553145743732122</v>
      </c>
      <c r="S3847" s="62"/>
      <c r="T3847" s="61"/>
      <c r="U3847" s="63"/>
      <c r="V3847" s="37"/>
      <c r="W3847" s="37"/>
    </row>
    <row r="3848" spans="2:23" ht="24" customHeight="1" x14ac:dyDescent="0.3">
      <c r="B3848" s="68">
        <v>2025</v>
      </c>
      <c r="C3848" s="55" t="s">
        <v>74</v>
      </c>
      <c r="D3848" s="65">
        <v>45973</v>
      </c>
      <c r="E3848" s="55">
        <v>45624</v>
      </c>
      <c r="F3848" s="55">
        <v>51468</v>
      </c>
      <c r="G3848" s="60" t="s">
        <v>26</v>
      </c>
      <c r="H3848" s="174">
        <v>12.75</v>
      </c>
      <c r="I3848" s="61">
        <v>120500</v>
      </c>
      <c r="J3848" s="61">
        <v>140719.9</v>
      </c>
      <c r="K3848" s="72">
        <v>116.78</v>
      </c>
      <c r="L3848" s="72">
        <v>12.07</v>
      </c>
      <c r="M3848" s="72">
        <v>11.917999999999999</v>
      </c>
      <c r="N3848" s="72">
        <v>12.25</v>
      </c>
      <c r="O3848" s="53" t="s">
        <v>29</v>
      </c>
      <c r="P3848" s="58" t="s">
        <v>56</v>
      </c>
      <c r="Q3848" s="58">
        <v>15.054794520547945</v>
      </c>
      <c r="R3848" s="58">
        <v>6.7579514695850049</v>
      </c>
      <c r="S3848" s="62"/>
      <c r="T3848" s="61"/>
      <c r="U3848" s="63"/>
      <c r="V3848" s="37"/>
      <c r="W3848" s="37"/>
    </row>
    <row r="3849" spans="2:23" ht="24" customHeight="1" x14ac:dyDescent="0.3">
      <c r="B3849" s="68">
        <v>2025</v>
      </c>
      <c r="C3849" s="55" t="s">
        <v>74</v>
      </c>
      <c r="D3849" s="65">
        <v>45973</v>
      </c>
      <c r="E3849" s="55">
        <v>45132</v>
      </c>
      <c r="F3849" s="55">
        <v>53533</v>
      </c>
      <c r="G3849" s="60" t="s">
        <v>26</v>
      </c>
      <c r="H3849" s="174">
        <v>11.5</v>
      </c>
      <c r="I3849" s="61">
        <v>90500</v>
      </c>
      <c r="J3849" s="61">
        <v>89525.315000000002</v>
      </c>
      <c r="K3849" s="72">
        <v>98.923000000000002</v>
      </c>
      <c r="L3849" s="72">
        <v>12.087999999999999</v>
      </c>
      <c r="M3849" s="72">
        <v>11.975</v>
      </c>
      <c r="N3849" s="72">
        <v>12.37</v>
      </c>
      <c r="O3849" s="53" t="s">
        <v>29</v>
      </c>
      <c r="P3849" s="58" t="s">
        <v>56</v>
      </c>
      <c r="Q3849" s="58">
        <v>20.712328767123289</v>
      </c>
      <c r="R3849" s="58">
        <v>8.1853145802234533</v>
      </c>
      <c r="S3849" s="62"/>
      <c r="T3849" s="61"/>
      <c r="U3849" s="63"/>
      <c r="V3849" s="37"/>
      <c r="W3849" s="37"/>
    </row>
    <row r="3850" spans="2:23" ht="24" customHeight="1" x14ac:dyDescent="0.3">
      <c r="B3850" s="68">
        <v>2025</v>
      </c>
      <c r="C3850" s="55" t="s">
        <v>74</v>
      </c>
      <c r="D3850" s="65">
        <v>45973</v>
      </c>
      <c r="E3850" s="55">
        <v>45364</v>
      </c>
      <c r="F3850" s="55">
        <v>57782</v>
      </c>
      <c r="G3850" s="60" t="s">
        <v>26</v>
      </c>
      <c r="H3850" s="174">
        <v>12</v>
      </c>
      <c r="I3850" s="61">
        <v>115500</v>
      </c>
      <c r="J3850" s="61">
        <v>123899.16</v>
      </c>
      <c r="K3850" s="72">
        <v>107.27200000000001</v>
      </c>
      <c r="L3850" s="72">
        <v>12.074</v>
      </c>
      <c r="M3850" s="72">
        <v>11.95</v>
      </c>
      <c r="N3850" s="72">
        <v>12.37</v>
      </c>
      <c r="O3850" s="53" t="s">
        <v>29</v>
      </c>
      <c r="P3850" s="58" t="s">
        <v>56</v>
      </c>
      <c r="Q3850" s="58">
        <v>32.353424657534248</v>
      </c>
      <c r="R3850" s="58">
        <v>8.4014256456851228</v>
      </c>
      <c r="S3850" s="62"/>
      <c r="T3850" s="61"/>
      <c r="U3850" s="63"/>
      <c r="V3850" s="37"/>
      <c r="W3850" s="37"/>
    </row>
    <row r="3851" spans="2:23" ht="24" customHeight="1" x14ac:dyDescent="0.3">
      <c r="B3851" s="68">
        <v>2025</v>
      </c>
      <c r="C3851" s="55" t="s">
        <v>74</v>
      </c>
      <c r="D3851" s="65">
        <v>45979</v>
      </c>
      <c r="E3851" s="55">
        <v>45979</v>
      </c>
      <c r="F3851" s="55">
        <v>46343</v>
      </c>
      <c r="G3851" s="60" t="s">
        <v>26</v>
      </c>
      <c r="H3851" s="174"/>
      <c r="I3851" s="61">
        <v>900000</v>
      </c>
      <c r="J3851" s="61">
        <v>815436</v>
      </c>
      <c r="K3851" s="72">
        <v>90.603999999999999</v>
      </c>
      <c r="L3851" s="72">
        <v>10.4</v>
      </c>
      <c r="M3851" s="72">
        <v>9.8680000000000003</v>
      </c>
      <c r="N3851" s="72">
        <v>10.637</v>
      </c>
      <c r="O3851" s="53" t="s">
        <v>29</v>
      </c>
      <c r="P3851" s="58" t="s">
        <v>66</v>
      </c>
      <c r="Q3851" s="58">
        <v>0.99726027397260275</v>
      </c>
      <c r="R3851" s="58">
        <v>0.99726027397260264</v>
      </c>
      <c r="S3851" s="62"/>
      <c r="T3851" s="61"/>
      <c r="U3851" s="63"/>
      <c r="V3851" s="37"/>
      <c r="W3851" s="37"/>
    </row>
    <row r="3852" spans="2:23" ht="24" customHeight="1" x14ac:dyDescent="0.3">
      <c r="B3852" s="68">
        <v>2025</v>
      </c>
      <c r="C3852" s="55" t="s">
        <v>74</v>
      </c>
      <c r="D3852" s="65">
        <v>45980</v>
      </c>
      <c r="E3852" s="55">
        <v>45313</v>
      </c>
      <c r="F3852" s="55">
        <v>47870</v>
      </c>
      <c r="G3852" s="60" t="s">
        <v>13</v>
      </c>
      <c r="H3852" s="174">
        <v>6.5</v>
      </c>
      <c r="I3852" s="61">
        <v>139122.71100000001</v>
      </c>
      <c r="J3852" s="61">
        <v>147977.87155514999</v>
      </c>
      <c r="K3852" s="72">
        <v>106.36499999999999</v>
      </c>
      <c r="L3852" s="72">
        <v>6.26</v>
      </c>
      <c r="M3852" s="72">
        <v>5.97</v>
      </c>
      <c r="N3852" s="72">
        <v>6.42</v>
      </c>
      <c r="O3852" s="53" t="s">
        <v>29</v>
      </c>
      <c r="P3852" s="58" t="s">
        <v>56</v>
      </c>
      <c r="Q3852" s="58">
        <v>5.1780821917808222</v>
      </c>
      <c r="R3852" s="58">
        <v>4.3365640181997049</v>
      </c>
      <c r="S3852" s="62">
        <v>396.36099999999999</v>
      </c>
      <c r="T3852" s="61">
        <v>351000000</v>
      </c>
      <c r="U3852" s="63">
        <v>373341150</v>
      </c>
      <c r="V3852" s="37"/>
      <c r="W3852" s="37"/>
    </row>
    <row r="3853" spans="2:23" ht="24" customHeight="1" x14ac:dyDescent="0.3">
      <c r="B3853" s="68">
        <v>2025</v>
      </c>
      <c r="C3853" s="55" t="s">
        <v>74</v>
      </c>
      <c r="D3853" s="65">
        <v>45980</v>
      </c>
      <c r="E3853" s="55">
        <v>45371</v>
      </c>
      <c r="F3853" s="55">
        <v>51580</v>
      </c>
      <c r="G3853" s="60" t="s">
        <v>13</v>
      </c>
      <c r="H3853" s="174">
        <v>5</v>
      </c>
      <c r="I3853" s="61">
        <v>59850.510999999999</v>
      </c>
      <c r="J3853" s="61">
        <v>55774.691200900001</v>
      </c>
      <c r="K3853" s="72">
        <v>93.19</v>
      </c>
      <c r="L3853" s="72">
        <v>6.03</v>
      </c>
      <c r="M3853" s="72">
        <v>5.8</v>
      </c>
      <c r="N3853" s="72">
        <v>6.22</v>
      </c>
      <c r="O3853" s="53" t="s">
        <v>29</v>
      </c>
      <c r="P3853" s="58" t="s">
        <v>56</v>
      </c>
      <c r="Q3853" s="58">
        <v>15.342465753424657</v>
      </c>
      <c r="R3853" s="58">
        <v>10.421135196678833</v>
      </c>
      <c r="S3853" s="62">
        <v>396.36099999999999</v>
      </c>
      <c r="T3853" s="61">
        <v>151000000</v>
      </c>
      <c r="U3853" s="63">
        <v>140716900</v>
      </c>
      <c r="V3853" s="37"/>
      <c r="W3853" s="37"/>
    </row>
    <row r="3854" spans="2:23" ht="24" customHeight="1" x14ac:dyDescent="0.3">
      <c r="B3854" s="68">
        <v>2025</v>
      </c>
      <c r="C3854" s="55" t="s">
        <v>74</v>
      </c>
      <c r="D3854" s="65">
        <v>45980</v>
      </c>
      <c r="E3854" s="55">
        <v>45431</v>
      </c>
      <c r="F3854" s="55">
        <v>56753</v>
      </c>
      <c r="G3854" s="60" t="s">
        <v>13</v>
      </c>
      <c r="H3854" s="174">
        <v>5.25</v>
      </c>
      <c r="I3854" s="61">
        <v>90308.872044999996</v>
      </c>
      <c r="J3854" s="61">
        <v>82834.006705835345</v>
      </c>
      <c r="K3854" s="72">
        <v>91.722999999999999</v>
      </c>
      <c r="L3854" s="72">
        <v>6.05</v>
      </c>
      <c r="M3854" s="72">
        <v>5.79</v>
      </c>
      <c r="N3854" s="72">
        <v>6.16</v>
      </c>
      <c r="O3854" s="53" t="s">
        <v>29</v>
      </c>
      <c r="P3854" s="58" t="s">
        <v>56</v>
      </c>
      <c r="Q3854" s="58">
        <v>29.515068493150686</v>
      </c>
      <c r="R3854" s="58">
        <v>14.410339732081486</v>
      </c>
      <c r="S3854" s="62">
        <v>396.36099999999999</v>
      </c>
      <c r="T3854" s="61">
        <v>227845000</v>
      </c>
      <c r="U3854" s="63">
        <v>208986269.34999999</v>
      </c>
      <c r="V3854" s="37"/>
      <c r="W3854" s="37"/>
    </row>
    <row r="3855" spans="2:23" ht="24" customHeight="1" x14ac:dyDescent="0.3">
      <c r="B3855" s="68">
        <v>2025</v>
      </c>
      <c r="C3855" s="55" t="s">
        <v>74</v>
      </c>
      <c r="D3855" s="65">
        <v>45980</v>
      </c>
      <c r="E3855" s="55">
        <v>45323</v>
      </c>
      <c r="F3855" s="55">
        <v>59203</v>
      </c>
      <c r="G3855" s="60" t="s">
        <v>13</v>
      </c>
      <c r="H3855" s="174">
        <v>6.5</v>
      </c>
      <c r="I3855" s="61">
        <v>280821.76850000001</v>
      </c>
      <c r="J3855" s="61">
        <v>313899.76461161498</v>
      </c>
      <c r="K3855" s="72">
        <v>111.779</v>
      </c>
      <c r="L3855" s="72">
        <v>6.0449999999999999</v>
      </c>
      <c r="M3855" s="72">
        <v>5.7830000000000004</v>
      </c>
      <c r="N3855" s="72">
        <v>6.194</v>
      </c>
      <c r="O3855" s="53" t="s">
        <v>29</v>
      </c>
      <c r="P3855" s="58" t="s">
        <v>56</v>
      </c>
      <c r="Q3855" s="58">
        <v>36.227397260273975</v>
      </c>
      <c r="R3855" s="58">
        <v>14.573086888370263</v>
      </c>
      <c r="S3855" s="62">
        <v>396.36099999999999</v>
      </c>
      <c r="T3855" s="61">
        <v>708500000</v>
      </c>
      <c r="U3855" s="63">
        <v>791954215</v>
      </c>
      <c r="V3855" s="37"/>
      <c r="W3855" s="37"/>
    </row>
    <row r="3856" spans="2:23" ht="24" customHeight="1" x14ac:dyDescent="0.3">
      <c r="B3856" s="68">
        <v>2025</v>
      </c>
      <c r="C3856" s="55" t="s">
        <v>74</v>
      </c>
      <c r="D3856" s="65">
        <v>45986</v>
      </c>
      <c r="E3856" s="55">
        <v>45979</v>
      </c>
      <c r="F3856" s="55">
        <v>46343</v>
      </c>
      <c r="G3856" s="60" t="s">
        <v>26</v>
      </c>
      <c r="H3856" s="174"/>
      <c r="I3856" s="61">
        <v>900000</v>
      </c>
      <c r="J3856" s="61">
        <v>818001</v>
      </c>
      <c r="K3856" s="72">
        <v>90.888999999999996</v>
      </c>
      <c r="L3856" s="72">
        <v>10.26</v>
      </c>
      <c r="M3856" s="72">
        <v>10.1</v>
      </c>
      <c r="N3856" s="72">
        <v>10.8</v>
      </c>
      <c r="O3856" s="53" t="s">
        <v>29</v>
      </c>
      <c r="P3856" s="58" t="s">
        <v>66</v>
      </c>
      <c r="Q3856" s="58">
        <v>0.9780821917808219</v>
      </c>
      <c r="R3856" s="58">
        <v>0.9780821917808219</v>
      </c>
      <c r="S3856" s="62"/>
      <c r="T3856" s="61"/>
      <c r="U3856" s="63"/>
      <c r="V3856" s="37"/>
      <c r="W3856" s="37"/>
    </row>
    <row r="3857" spans="2:23" ht="24" customHeight="1" x14ac:dyDescent="0.3">
      <c r="B3857" s="68">
        <v>2025</v>
      </c>
      <c r="C3857" s="55" t="s">
        <v>74</v>
      </c>
      <c r="D3857" s="65">
        <v>45987</v>
      </c>
      <c r="E3857" s="55">
        <v>45526</v>
      </c>
      <c r="F3857" s="55">
        <v>47352</v>
      </c>
      <c r="G3857" s="60" t="s">
        <v>26</v>
      </c>
      <c r="H3857" s="174">
        <v>11</v>
      </c>
      <c r="I3857" s="61">
        <v>654536.6</v>
      </c>
      <c r="J3857" s="61">
        <v>654746.05171199993</v>
      </c>
      <c r="K3857" s="72">
        <v>100.032</v>
      </c>
      <c r="L3857" s="72">
        <v>11.952</v>
      </c>
      <c r="M3857" s="72">
        <v>11.8</v>
      </c>
      <c r="N3857" s="72">
        <v>12.25</v>
      </c>
      <c r="O3857" s="53" t="s">
        <v>29</v>
      </c>
      <c r="P3857" s="58" t="s">
        <v>56</v>
      </c>
      <c r="Q3857" s="58">
        <v>3.7397260273972601</v>
      </c>
      <c r="R3857" s="58">
        <v>3.1719320628491334</v>
      </c>
      <c r="S3857" s="62"/>
      <c r="T3857" s="61"/>
      <c r="U3857" s="63"/>
      <c r="V3857" s="37"/>
      <c r="W3857" s="37"/>
    </row>
    <row r="3858" spans="2:23" ht="24" customHeight="1" x14ac:dyDescent="0.3">
      <c r="B3858" s="68">
        <v>2025</v>
      </c>
      <c r="C3858" s="55" t="s">
        <v>74</v>
      </c>
      <c r="D3858" s="65">
        <v>45987</v>
      </c>
      <c r="E3858" s="55">
        <v>45315</v>
      </c>
      <c r="F3858" s="55">
        <v>49333</v>
      </c>
      <c r="G3858" s="60" t="s">
        <v>26</v>
      </c>
      <c r="H3858" s="174">
        <v>11.75</v>
      </c>
      <c r="I3858" s="61">
        <v>208500</v>
      </c>
      <c r="J3858" s="61">
        <v>218785.30500000002</v>
      </c>
      <c r="K3858" s="72">
        <v>104.93300000000001</v>
      </c>
      <c r="L3858" s="72">
        <v>12.669</v>
      </c>
      <c r="M3858" s="72">
        <v>12.5</v>
      </c>
      <c r="N3858" s="72">
        <v>12.919</v>
      </c>
      <c r="O3858" s="53" t="s">
        <v>29</v>
      </c>
      <c r="P3858" s="58" t="s">
        <v>56</v>
      </c>
      <c r="Q3858" s="58">
        <v>9.1671232876712327</v>
      </c>
      <c r="R3858" s="58">
        <v>5.4452540642072913</v>
      </c>
      <c r="S3858" s="62"/>
      <c r="T3858" s="61"/>
      <c r="U3858" s="63"/>
      <c r="V3858" s="37"/>
      <c r="W3858" s="37"/>
    </row>
    <row r="3859" spans="2:23" ht="24" customHeight="1" x14ac:dyDescent="0.3">
      <c r="B3859" s="68">
        <v>2025</v>
      </c>
      <c r="C3859" s="55" t="s">
        <v>74</v>
      </c>
      <c r="D3859" s="65">
        <v>45987</v>
      </c>
      <c r="E3859" s="55">
        <v>45624</v>
      </c>
      <c r="F3859" s="55">
        <v>51468</v>
      </c>
      <c r="G3859" s="60" t="s">
        <v>26</v>
      </c>
      <c r="H3859" s="174">
        <v>12.75</v>
      </c>
      <c r="I3859" s="61">
        <v>127500</v>
      </c>
      <c r="J3859" s="61">
        <v>144500.85</v>
      </c>
      <c r="K3859" s="72">
        <v>113.334</v>
      </c>
      <c r="L3859" s="72">
        <v>12.650000000000004</v>
      </c>
      <c r="M3859" s="72">
        <v>12.468</v>
      </c>
      <c r="N3859" s="72">
        <v>12.9</v>
      </c>
      <c r="O3859" s="53" t="s">
        <v>29</v>
      </c>
      <c r="P3859" s="58" t="s">
        <v>56</v>
      </c>
      <c r="Q3859" s="58">
        <v>15.016438356164384</v>
      </c>
      <c r="R3859" s="58">
        <v>6.5766244027271847</v>
      </c>
      <c r="S3859" s="62"/>
      <c r="T3859" s="61"/>
      <c r="U3859" s="63"/>
      <c r="V3859" s="37"/>
      <c r="W3859" s="37"/>
    </row>
    <row r="3860" spans="2:23" ht="24" customHeight="1" x14ac:dyDescent="0.3">
      <c r="B3860" s="68">
        <v>2025</v>
      </c>
      <c r="C3860" s="55" t="s">
        <v>74</v>
      </c>
      <c r="D3860" s="65">
        <v>45987</v>
      </c>
      <c r="E3860" s="55">
        <v>45132</v>
      </c>
      <c r="F3860" s="55">
        <v>53533</v>
      </c>
      <c r="G3860" s="60" t="s">
        <v>26</v>
      </c>
      <c r="H3860" s="174">
        <v>11.5</v>
      </c>
      <c r="I3860" s="61">
        <v>83180.399999999994</v>
      </c>
      <c r="J3860" s="61">
        <v>78445.771632000004</v>
      </c>
      <c r="K3860" s="72">
        <v>94.308000000000007</v>
      </c>
      <c r="L3860" s="72">
        <v>12.819999999999995</v>
      </c>
      <c r="M3860" s="72">
        <v>12.65</v>
      </c>
      <c r="N3860" s="72">
        <v>13.095000000000001</v>
      </c>
      <c r="O3860" s="53" t="s">
        <v>29</v>
      </c>
      <c r="P3860" s="58" t="s">
        <v>56</v>
      </c>
      <c r="Q3860" s="58">
        <v>20.673972602739727</v>
      </c>
      <c r="R3860" s="58">
        <v>7.8782374978372918</v>
      </c>
      <c r="S3860" s="62"/>
      <c r="T3860" s="61"/>
      <c r="U3860" s="63"/>
      <c r="V3860" s="37"/>
      <c r="W3860" s="37"/>
    </row>
    <row r="3861" spans="2:23" ht="24" customHeight="1" x14ac:dyDescent="0.3">
      <c r="B3861" s="68">
        <v>2025</v>
      </c>
      <c r="C3861" s="55" t="s">
        <v>74</v>
      </c>
      <c r="D3861" s="65">
        <v>45987</v>
      </c>
      <c r="E3861" s="55">
        <v>45364</v>
      </c>
      <c r="F3861" s="55">
        <v>57782</v>
      </c>
      <c r="G3861" s="60" t="s">
        <v>26</v>
      </c>
      <c r="H3861" s="174">
        <v>12</v>
      </c>
      <c r="I3861" s="61">
        <v>102000</v>
      </c>
      <c r="J3861" s="61">
        <v>103521.84</v>
      </c>
      <c r="K3861" s="72">
        <v>101.492</v>
      </c>
      <c r="L3861" s="72">
        <v>12.900000000000004</v>
      </c>
      <c r="M3861" s="72">
        <v>12.67</v>
      </c>
      <c r="N3861" s="72">
        <v>13.137000000000002</v>
      </c>
      <c r="O3861" s="53" t="s">
        <v>29</v>
      </c>
      <c r="P3861" s="58" t="s">
        <v>56</v>
      </c>
      <c r="Q3861" s="58">
        <v>32.315068493150683</v>
      </c>
      <c r="R3861" s="58">
        <v>7.918775630073835</v>
      </c>
      <c r="S3861" s="62"/>
      <c r="T3861" s="61"/>
      <c r="U3861" s="63"/>
      <c r="V3861" s="37"/>
      <c r="W3861" s="37"/>
    </row>
    <row r="3862" spans="2:23" ht="24" customHeight="1" x14ac:dyDescent="0.3">
      <c r="B3862" s="68">
        <v>2025</v>
      </c>
      <c r="C3862" s="55" t="s">
        <v>87</v>
      </c>
      <c r="D3862" s="65">
        <v>45993</v>
      </c>
      <c r="E3862" s="55">
        <v>45979</v>
      </c>
      <c r="F3862" s="55">
        <v>46343</v>
      </c>
      <c r="G3862" s="60" t="s">
        <v>26</v>
      </c>
      <c r="H3862" s="174"/>
      <c r="I3862" s="61">
        <v>900000</v>
      </c>
      <c r="J3862" s="61">
        <v>817830</v>
      </c>
      <c r="K3862" s="72">
        <v>90.87</v>
      </c>
      <c r="L3862" s="72">
        <v>10.5</v>
      </c>
      <c r="M3862" s="72">
        <v>9.98</v>
      </c>
      <c r="N3862" s="72">
        <v>10.58</v>
      </c>
      <c r="O3862" s="53" t="s">
        <v>29</v>
      </c>
      <c r="P3862" s="58" t="s">
        <v>66</v>
      </c>
      <c r="Q3862" s="58">
        <v>0.95890410958904104</v>
      </c>
      <c r="R3862" s="58">
        <v>0.95890410958904104</v>
      </c>
      <c r="S3862" s="62"/>
      <c r="T3862" s="61"/>
      <c r="U3862" s="63"/>
      <c r="V3862" s="37"/>
      <c r="W3862" s="37"/>
    </row>
    <row r="3863" spans="2:23" ht="24" customHeight="1" x14ac:dyDescent="0.3">
      <c r="B3863" s="68">
        <v>2025</v>
      </c>
      <c r="C3863" s="55" t="s">
        <v>87</v>
      </c>
      <c r="D3863" s="65">
        <v>45994</v>
      </c>
      <c r="E3863" s="55">
        <v>45313</v>
      </c>
      <c r="F3863" s="55">
        <v>47870</v>
      </c>
      <c r="G3863" s="60" t="s">
        <v>13</v>
      </c>
      <c r="H3863" s="174">
        <v>6.5</v>
      </c>
      <c r="I3863" s="61">
        <v>104866.79941759999</v>
      </c>
      <c r="J3863" s="61">
        <v>111171.39139858611</v>
      </c>
      <c r="K3863" s="72">
        <v>106.012</v>
      </c>
      <c r="L3863" s="72">
        <v>6.4</v>
      </c>
      <c r="M3863" s="72">
        <v>6.3</v>
      </c>
      <c r="N3863" s="72">
        <v>6.7100000000000009</v>
      </c>
      <c r="O3863" s="53" t="s">
        <v>29</v>
      </c>
      <c r="P3863" s="58" t="s">
        <v>56</v>
      </c>
      <c r="Q3863" s="58">
        <v>5.13972602739726</v>
      </c>
      <c r="R3863" s="58">
        <v>4.2949773622823786</v>
      </c>
      <c r="S3863" s="62">
        <v>396.69380000000001</v>
      </c>
      <c r="T3863" s="61">
        <v>264351999.99999997</v>
      </c>
      <c r="U3863" s="63">
        <v>280244842.24000001</v>
      </c>
      <c r="V3863" s="37"/>
      <c r="W3863" s="37"/>
    </row>
    <row r="3864" spans="2:23" ht="24" customHeight="1" x14ac:dyDescent="0.3">
      <c r="B3864" s="68">
        <v>2025</v>
      </c>
      <c r="C3864" s="55" t="s">
        <v>87</v>
      </c>
      <c r="D3864" s="65">
        <v>45994</v>
      </c>
      <c r="E3864" s="55">
        <v>45371</v>
      </c>
      <c r="F3864" s="55">
        <v>51580</v>
      </c>
      <c r="G3864" s="60" t="s">
        <v>13</v>
      </c>
      <c r="H3864" s="174">
        <v>5</v>
      </c>
      <c r="I3864" s="61">
        <v>137256.05480000001</v>
      </c>
      <c r="J3864" s="61">
        <v>123664.96025370402</v>
      </c>
      <c r="K3864" s="72">
        <v>90.097999999999999</v>
      </c>
      <c r="L3864" s="72">
        <v>6.4000000000000012</v>
      </c>
      <c r="M3864" s="72">
        <v>6.1</v>
      </c>
      <c r="N3864" s="72">
        <v>6.5600000000000005</v>
      </c>
      <c r="O3864" s="53" t="s">
        <v>29</v>
      </c>
      <c r="P3864" s="58" t="s">
        <v>56</v>
      </c>
      <c r="Q3864" s="58">
        <v>15.304109589041095</v>
      </c>
      <c r="R3864" s="58">
        <v>10.277064273677654</v>
      </c>
      <c r="S3864" s="62">
        <v>396.69380000000001</v>
      </c>
      <c r="T3864" s="61">
        <v>346000000</v>
      </c>
      <c r="U3864" s="63">
        <v>311739080.00000006</v>
      </c>
      <c r="V3864" s="37"/>
      <c r="W3864" s="37"/>
    </row>
    <row r="3865" spans="2:23" ht="24" customHeight="1" x14ac:dyDescent="0.3">
      <c r="B3865" s="68">
        <v>2025</v>
      </c>
      <c r="C3865" s="55" t="s">
        <v>87</v>
      </c>
      <c r="D3865" s="65">
        <v>45994</v>
      </c>
      <c r="E3865" s="55">
        <v>45431</v>
      </c>
      <c r="F3865" s="55">
        <v>56753</v>
      </c>
      <c r="G3865" s="60" t="s">
        <v>13</v>
      </c>
      <c r="H3865" s="174">
        <v>5.25</v>
      </c>
      <c r="I3865" s="61">
        <v>45512.282980199998</v>
      </c>
      <c r="J3865" s="61">
        <v>40191.897099814625</v>
      </c>
      <c r="K3865" s="72">
        <v>88.31</v>
      </c>
      <c r="L3865" s="72">
        <v>6.3500000000000005</v>
      </c>
      <c r="M3865" s="72">
        <v>6.1400000000000006</v>
      </c>
      <c r="N3865" s="72">
        <v>6.5350000000000001</v>
      </c>
      <c r="O3865" s="53" t="s">
        <v>29</v>
      </c>
      <c r="P3865" s="58" t="s">
        <v>56</v>
      </c>
      <c r="Q3865" s="58">
        <v>29.476712328767125</v>
      </c>
      <c r="R3865" s="58">
        <v>14.072537243418189</v>
      </c>
      <c r="S3865" s="62">
        <v>396.69380000000001</v>
      </c>
      <c r="T3865" s="61">
        <v>114728999.99999999</v>
      </c>
      <c r="U3865" s="63">
        <v>101317179.90000002</v>
      </c>
      <c r="V3865" s="37"/>
      <c r="W3865" s="37"/>
    </row>
    <row r="3866" spans="2:23" ht="24" customHeight="1" x14ac:dyDescent="0.3">
      <c r="B3866" s="68">
        <v>2025</v>
      </c>
      <c r="C3866" s="55" t="s">
        <v>87</v>
      </c>
      <c r="D3866" s="65">
        <v>45994</v>
      </c>
      <c r="E3866" s="55">
        <v>45323</v>
      </c>
      <c r="F3866" s="55">
        <v>59203</v>
      </c>
      <c r="G3866" s="60" t="s">
        <v>13</v>
      </c>
      <c r="H3866" s="174">
        <v>6.5</v>
      </c>
      <c r="I3866" s="61">
        <v>305454.22600000002</v>
      </c>
      <c r="J3866" s="61">
        <v>325366.78699293989</v>
      </c>
      <c r="K3866" s="72">
        <v>106.51900000000001</v>
      </c>
      <c r="L3866" s="72">
        <v>6.4199999999999973</v>
      </c>
      <c r="M3866" s="72">
        <v>6.1</v>
      </c>
      <c r="N3866" s="72">
        <v>6.5659999999999998</v>
      </c>
      <c r="O3866" s="53" t="s">
        <v>29</v>
      </c>
      <c r="P3866" s="58" t="s">
        <v>56</v>
      </c>
      <c r="Q3866" s="58">
        <v>36.18904109589041</v>
      </c>
      <c r="R3866" s="58">
        <v>14.055322410367801</v>
      </c>
      <c r="S3866" s="62">
        <v>396.69380000000001</v>
      </c>
      <c r="T3866" s="61">
        <v>770000000</v>
      </c>
      <c r="U3866" s="63">
        <v>820196300</v>
      </c>
      <c r="V3866" s="37"/>
      <c r="W3866" s="37"/>
    </row>
    <row r="3867" spans="2:23" ht="24" customHeight="1" x14ac:dyDescent="0.3">
      <c r="B3867" s="68">
        <v>2025</v>
      </c>
      <c r="C3867" s="55" t="s">
        <v>87</v>
      </c>
      <c r="D3867" s="65">
        <v>46000</v>
      </c>
      <c r="E3867" s="55">
        <v>45979</v>
      </c>
      <c r="F3867" s="55">
        <v>46343</v>
      </c>
      <c r="G3867" s="60" t="s">
        <v>26</v>
      </c>
      <c r="H3867" s="174"/>
      <c r="I3867" s="61">
        <v>900000</v>
      </c>
      <c r="J3867" s="61">
        <v>819396</v>
      </c>
      <c r="K3867" s="72">
        <v>91.043999999999997</v>
      </c>
      <c r="L3867" s="72">
        <v>10.5</v>
      </c>
      <c r="M3867" s="72">
        <v>10.050000000000001</v>
      </c>
      <c r="N3867" s="72">
        <v>10.69</v>
      </c>
      <c r="O3867" s="53" t="s">
        <v>29</v>
      </c>
      <c r="P3867" s="58" t="s">
        <v>66</v>
      </c>
      <c r="Q3867" s="58">
        <v>0.9397260273972603</v>
      </c>
      <c r="R3867" s="58">
        <v>0.9397260273972603</v>
      </c>
      <c r="S3867" s="62"/>
      <c r="T3867" s="61"/>
      <c r="U3867" s="63"/>
      <c r="V3867" s="37"/>
      <c r="W3867" s="37"/>
    </row>
    <row r="3868" spans="2:23" ht="24" customHeight="1" x14ac:dyDescent="0.3">
      <c r="B3868" s="68">
        <v>2025</v>
      </c>
      <c r="C3868" s="55" t="s">
        <v>87</v>
      </c>
      <c r="D3868" s="65">
        <v>46000</v>
      </c>
      <c r="E3868" s="55">
        <v>45526</v>
      </c>
      <c r="F3868" s="55">
        <v>47352</v>
      </c>
      <c r="G3868" s="60" t="s">
        <v>26</v>
      </c>
      <c r="H3868" s="174">
        <v>11</v>
      </c>
      <c r="I3868" s="61">
        <v>80000</v>
      </c>
      <c r="J3868" s="61">
        <v>80177.599999999991</v>
      </c>
      <c r="K3868" s="72">
        <v>100.22199999999999</v>
      </c>
      <c r="L3868" s="72">
        <v>12.028</v>
      </c>
      <c r="M3868" s="72">
        <v>12.028</v>
      </c>
      <c r="N3868" s="72">
        <v>12.028</v>
      </c>
      <c r="O3868" s="53" t="s">
        <v>30</v>
      </c>
      <c r="P3868" s="58" t="s">
        <v>56</v>
      </c>
      <c r="Q3868" s="58">
        <v>3.7041095890410958</v>
      </c>
      <c r="R3868" s="58">
        <v>3.1356137911105515</v>
      </c>
      <c r="S3868" s="62"/>
      <c r="T3868" s="61"/>
      <c r="U3868" s="63"/>
      <c r="V3868" s="37"/>
      <c r="W3868" s="37"/>
    </row>
    <row r="3869" spans="2:23" ht="24" customHeight="1" x14ac:dyDescent="0.3">
      <c r="B3869" s="68">
        <v>2025</v>
      </c>
      <c r="C3869" s="55" t="s">
        <v>87</v>
      </c>
      <c r="D3869" s="65">
        <v>46000</v>
      </c>
      <c r="E3869" s="55">
        <v>45315</v>
      </c>
      <c r="F3869" s="55">
        <v>49333</v>
      </c>
      <c r="G3869" s="60" t="s">
        <v>26</v>
      </c>
      <c r="H3869" s="174">
        <v>11.75</v>
      </c>
      <c r="I3869" s="61">
        <v>204894.9</v>
      </c>
      <c r="J3869" s="61">
        <v>215430.59575800001</v>
      </c>
      <c r="K3869" s="72">
        <v>105.14200000000002</v>
      </c>
      <c r="L3869" s="72">
        <v>12.715999999999998</v>
      </c>
      <c r="M3869" s="72">
        <v>12.715999999999998</v>
      </c>
      <c r="N3869" s="72">
        <v>12.715999999999998</v>
      </c>
      <c r="O3869" s="53" t="s">
        <v>30</v>
      </c>
      <c r="P3869" s="58" t="s">
        <v>56</v>
      </c>
      <c r="Q3869" s="58">
        <v>9.131506849315068</v>
      </c>
      <c r="R3869" s="58">
        <v>5.4047500880991244</v>
      </c>
      <c r="S3869" s="62"/>
      <c r="T3869" s="61"/>
      <c r="U3869" s="63"/>
      <c r="V3869" s="37"/>
      <c r="W3869" s="37"/>
    </row>
    <row r="3870" spans="2:23" ht="24" customHeight="1" x14ac:dyDescent="0.3">
      <c r="B3870" s="68">
        <v>2025</v>
      </c>
      <c r="C3870" s="55" t="s">
        <v>87</v>
      </c>
      <c r="D3870" s="65">
        <v>46000</v>
      </c>
      <c r="E3870" s="55">
        <v>45624</v>
      </c>
      <c r="F3870" s="55">
        <v>51468</v>
      </c>
      <c r="G3870" s="60" t="s">
        <v>26</v>
      </c>
      <c r="H3870" s="174">
        <v>12.75</v>
      </c>
      <c r="I3870" s="61">
        <v>143229.9</v>
      </c>
      <c r="J3870" s="61">
        <v>144464.54173799997</v>
      </c>
      <c r="K3870" s="72">
        <v>100.86199999999998</v>
      </c>
      <c r="L3870" s="72">
        <v>12.674000000000001</v>
      </c>
      <c r="M3870" s="72">
        <v>12.674000000000001</v>
      </c>
      <c r="N3870" s="72">
        <v>12.674000000000001</v>
      </c>
      <c r="O3870" s="53" t="s">
        <v>30</v>
      </c>
      <c r="P3870" s="58" t="s">
        <v>56</v>
      </c>
      <c r="Q3870" s="58">
        <v>14.980821917808219</v>
      </c>
      <c r="R3870" s="58">
        <v>7.3680543433658867</v>
      </c>
      <c r="S3870" s="62"/>
      <c r="T3870" s="61"/>
      <c r="U3870" s="63"/>
      <c r="V3870" s="37"/>
      <c r="W3870" s="37"/>
    </row>
    <row r="3871" spans="2:23" ht="24" customHeight="1" x14ac:dyDescent="0.3">
      <c r="B3871" s="68">
        <v>2025</v>
      </c>
      <c r="C3871" s="55" t="s">
        <v>87</v>
      </c>
      <c r="D3871" s="65">
        <v>46000</v>
      </c>
      <c r="E3871" s="55">
        <v>45132</v>
      </c>
      <c r="F3871" s="55">
        <v>53533</v>
      </c>
      <c r="G3871" s="60" t="s">
        <v>26</v>
      </c>
      <c r="H3871" s="174">
        <v>11.5</v>
      </c>
      <c r="I3871" s="61">
        <v>82185.100000000006</v>
      </c>
      <c r="J3871" s="61">
        <v>77624.648801000003</v>
      </c>
      <c r="K3871" s="72">
        <v>94.451000000000008</v>
      </c>
      <c r="L3871" s="72">
        <v>12.86</v>
      </c>
      <c r="M3871" s="72">
        <v>12.86</v>
      </c>
      <c r="N3871" s="72">
        <v>12.86</v>
      </c>
      <c r="O3871" s="53" t="s">
        <v>30</v>
      </c>
      <c r="P3871" s="58" t="s">
        <v>56</v>
      </c>
      <c r="Q3871" s="58">
        <v>20.638356164383563</v>
      </c>
      <c r="R3871" s="58">
        <v>7.8282288903545698</v>
      </c>
      <c r="S3871" s="62"/>
      <c r="T3871" s="61"/>
      <c r="U3871" s="63"/>
      <c r="V3871" s="37"/>
      <c r="W3871" s="37"/>
    </row>
    <row r="3872" spans="2:23" ht="24" customHeight="1" x14ac:dyDescent="0.3">
      <c r="B3872" s="68">
        <v>2025</v>
      </c>
      <c r="C3872" s="55" t="s">
        <v>87</v>
      </c>
      <c r="D3872" s="65">
        <v>46000</v>
      </c>
      <c r="E3872" s="55">
        <v>45364</v>
      </c>
      <c r="F3872" s="55">
        <v>57782</v>
      </c>
      <c r="G3872" s="60" t="s">
        <v>26</v>
      </c>
      <c r="H3872" s="174">
        <v>12</v>
      </c>
      <c r="I3872" s="61">
        <v>101145</v>
      </c>
      <c r="J3872" s="61">
        <v>103076.8695</v>
      </c>
      <c r="K3872" s="72">
        <v>101.90999999999998</v>
      </c>
      <c r="L3872" s="72">
        <v>12.903</v>
      </c>
      <c r="M3872" s="72">
        <v>12.903</v>
      </c>
      <c r="N3872" s="72">
        <v>12.903</v>
      </c>
      <c r="O3872" s="53" t="s">
        <v>30</v>
      </c>
      <c r="P3872" s="58" t="s">
        <v>56</v>
      </c>
      <c r="Q3872" s="58">
        <v>32.279452054794518</v>
      </c>
      <c r="R3872" s="58">
        <v>7.8816135869643862</v>
      </c>
      <c r="S3872" s="62"/>
      <c r="T3872" s="61"/>
      <c r="U3872" s="63"/>
      <c r="V3872" s="37"/>
      <c r="W3872" s="37"/>
    </row>
    <row r="3873" spans="2:23" ht="24" customHeight="1" x14ac:dyDescent="0.3">
      <c r="B3873" s="68">
        <v>2025</v>
      </c>
      <c r="C3873" s="55" t="s">
        <v>87</v>
      </c>
      <c r="D3873" s="65">
        <v>46001</v>
      </c>
      <c r="E3873" s="55">
        <v>45526</v>
      </c>
      <c r="F3873" s="55">
        <v>47352</v>
      </c>
      <c r="G3873" s="60" t="s">
        <v>26</v>
      </c>
      <c r="H3873" s="174">
        <v>11</v>
      </c>
      <c r="I3873" s="61">
        <v>365500</v>
      </c>
      <c r="J3873" s="61">
        <v>365086.98499999999</v>
      </c>
      <c r="K3873" s="72">
        <v>99.887</v>
      </c>
      <c r="L3873" s="72">
        <v>12.158999999999997</v>
      </c>
      <c r="M3873" s="72">
        <v>11.95</v>
      </c>
      <c r="N3873" s="72">
        <v>12.36</v>
      </c>
      <c r="O3873" s="53" t="s">
        <v>29</v>
      </c>
      <c r="P3873" s="58" t="s">
        <v>56</v>
      </c>
      <c r="Q3873" s="58">
        <v>3.7013698630136984</v>
      </c>
      <c r="R3873" s="58">
        <v>3.1316637115928985</v>
      </c>
      <c r="S3873" s="62"/>
      <c r="T3873" s="61"/>
      <c r="U3873" s="63"/>
      <c r="V3873" s="37"/>
      <c r="W3873" s="37"/>
    </row>
    <row r="3874" spans="2:23" ht="24" customHeight="1" x14ac:dyDescent="0.3">
      <c r="B3874" s="68">
        <v>2025</v>
      </c>
      <c r="C3874" s="55" t="s">
        <v>87</v>
      </c>
      <c r="D3874" s="65">
        <v>46001</v>
      </c>
      <c r="E3874" s="55">
        <v>45315</v>
      </c>
      <c r="F3874" s="55">
        <v>49333</v>
      </c>
      <c r="G3874" s="60" t="s">
        <v>26</v>
      </c>
      <c r="H3874" s="174">
        <v>11.75</v>
      </c>
      <c r="I3874" s="61">
        <v>530999.5</v>
      </c>
      <c r="J3874" s="61">
        <v>558781.39384000003</v>
      </c>
      <c r="K3874" s="72">
        <v>105.232</v>
      </c>
      <c r="L3874" s="72">
        <v>12.705000000000002</v>
      </c>
      <c r="M3874" s="72">
        <v>12.45</v>
      </c>
      <c r="N3874" s="72">
        <v>12.879999999999999</v>
      </c>
      <c r="O3874" s="53" t="s">
        <v>29</v>
      </c>
      <c r="P3874" s="58" t="s">
        <v>56</v>
      </c>
      <c r="Q3874" s="58">
        <v>9.1287671232876715</v>
      </c>
      <c r="R3874" s="58">
        <v>5.403154203703056</v>
      </c>
      <c r="S3874" s="62"/>
      <c r="T3874" s="61"/>
      <c r="U3874" s="63"/>
      <c r="V3874" s="37"/>
      <c r="W3874" s="37"/>
    </row>
    <row r="3875" spans="2:23" ht="24" customHeight="1" x14ac:dyDescent="0.3">
      <c r="B3875" s="68">
        <v>2025</v>
      </c>
      <c r="C3875" s="55" t="s">
        <v>87</v>
      </c>
      <c r="D3875" s="65">
        <v>46001</v>
      </c>
      <c r="E3875" s="55">
        <v>45624</v>
      </c>
      <c r="F3875" s="55">
        <v>51468</v>
      </c>
      <c r="G3875" s="60" t="s">
        <v>26</v>
      </c>
      <c r="H3875" s="174">
        <v>12.75</v>
      </c>
      <c r="I3875" s="61">
        <v>67500</v>
      </c>
      <c r="J3875" s="61">
        <v>67988.024999999994</v>
      </c>
      <c r="K3875" s="72">
        <v>100.723</v>
      </c>
      <c r="L3875" s="72">
        <v>12.700000000000001</v>
      </c>
      <c r="M3875" s="72">
        <v>12.45</v>
      </c>
      <c r="N3875" s="72">
        <v>12.870000000000001</v>
      </c>
      <c r="O3875" s="53" t="s">
        <v>29</v>
      </c>
      <c r="P3875" s="58" t="s">
        <v>56</v>
      </c>
      <c r="Q3875" s="58">
        <v>14.978082191780821</v>
      </c>
      <c r="R3875" s="58">
        <v>7.3595796713840613</v>
      </c>
      <c r="S3875" s="62"/>
      <c r="T3875" s="61"/>
      <c r="U3875" s="63"/>
      <c r="V3875" s="37"/>
      <c r="W3875" s="37"/>
    </row>
    <row r="3876" spans="2:23" ht="24" customHeight="1" x14ac:dyDescent="0.3">
      <c r="B3876" s="68">
        <v>2025</v>
      </c>
      <c r="C3876" s="55" t="s">
        <v>87</v>
      </c>
      <c r="D3876" s="65">
        <v>46001</v>
      </c>
      <c r="E3876" s="55">
        <v>45132</v>
      </c>
      <c r="F3876" s="55">
        <v>53533</v>
      </c>
      <c r="G3876" s="60" t="s">
        <v>26</v>
      </c>
      <c r="H3876" s="174">
        <v>11.5</v>
      </c>
      <c r="I3876" s="61">
        <v>115500</v>
      </c>
      <c r="J3876" s="61">
        <v>109904.02499999999</v>
      </c>
      <c r="K3876" s="72">
        <v>95.155000000000001</v>
      </c>
      <c r="L3876" s="72">
        <v>12.758000000000003</v>
      </c>
      <c r="M3876" s="72">
        <v>12.45</v>
      </c>
      <c r="N3876" s="72">
        <v>12.869</v>
      </c>
      <c r="O3876" s="53" t="s">
        <v>29</v>
      </c>
      <c r="P3876" s="58" t="s">
        <v>56</v>
      </c>
      <c r="Q3876" s="58">
        <v>20.635616438356163</v>
      </c>
      <c r="R3876" s="58">
        <v>7.8622492001421156</v>
      </c>
      <c r="S3876" s="62"/>
      <c r="T3876" s="61"/>
      <c r="U3876" s="63"/>
      <c r="V3876" s="37"/>
      <c r="W3876" s="37"/>
    </row>
    <row r="3877" spans="2:23" ht="24" customHeight="1" x14ac:dyDescent="0.3">
      <c r="B3877" s="68">
        <v>2025</v>
      </c>
      <c r="C3877" s="55" t="s">
        <v>87</v>
      </c>
      <c r="D3877" s="65">
        <v>46001</v>
      </c>
      <c r="E3877" s="55">
        <v>45364</v>
      </c>
      <c r="F3877" s="55">
        <v>57782</v>
      </c>
      <c r="G3877" s="60" t="s">
        <v>26</v>
      </c>
      <c r="H3877" s="174">
        <v>12</v>
      </c>
      <c r="I3877" s="61">
        <v>95000</v>
      </c>
      <c r="J3877" s="61">
        <v>98239.5</v>
      </c>
      <c r="K3877" s="72">
        <v>103.41</v>
      </c>
      <c r="L3877" s="72">
        <v>12.7</v>
      </c>
      <c r="M3877" s="72">
        <v>12.43</v>
      </c>
      <c r="N3877" s="72">
        <v>12.897</v>
      </c>
      <c r="O3877" s="53" t="s">
        <v>29</v>
      </c>
      <c r="P3877" s="58" t="s">
        <v>56</v>
      </c>
      <c r="Q3877" s="58">
        <v>32.276712328767125</v>
      </c>
      <c r="R3877" s="58">
        <v>7.9845496491940953</v>
      </c>
      <c r="S3877" s="62"/>
      <c r="T3877" s="61"/>
      <c r="U3877" s="63"/>
      <c r="V3877" s="37"/>
      <c r="W3877" s="37"/>
    </row>
    <row r="3878" spans="2:23" ht="24" customHeight="1" x14ac:dyDescent="0.3">
      <c r="B3878" s="68">
        <v>2025</v>
      </c>
      <c r="C3878" s="55" t="s">
        <v>87</v>
      </c>
      <c r="D3878" s="65">
        <v>46006</v>
      </c>
      <c r="E3878" s="55">
        <v>45313</v>
      </c>
      <c r="F3878" s="55">
        <v>47870</v>
      </c>
      <c r="G3878" s="60" t="s">
        <v>13</v>
      </c>
      <c r="H3878" s="174">
        <v>6.5</v>
      </c>
      <c r="I3878" s="61">
        <v>2189.3408395000001</v>
      </c>
      <c r="J3878" s="61">
        <v>2321.2486250798756</v>
      </c>
      <c r="K3878" s="72">
        <v>106.02500000000001</v>
      </c>
      <c r="L3878" s="72">
        <v>6.4480000000000004</v>
      </c>
      <c r="M3878" s="72">
        <v>6.4480000000000004</v>
      </c>
      <c r="N3878" s="72">
        <v>6.4480000000000004</v>
      </c>
      <c r="O3878" s="53" t="s">
        <v>30</v>
      </c>
      <c r="P3878" s="58" t="s">
        <v>56</v>
      </c>
      <c r="Q3878" s="58">
        <v>5.1068493150684935</v>
      </c>
      <c r="R3878" s="58">
        <v>4.2609914999791769</v>
      </c>
      <c r="S3878" s="62">
        <v>396.97930000000002</v>
      </c>
      <c r="T3878" s="61">
        <v>5515000</v>
      </c>
      <c r="U3878" s="63">
        <v>5847278.7500000009</v>
      </c>
      <c r="V3878" s="37"/>
      <c r="W3878" s="37"/>
    </row>
    <row r="3879" spans="2:23" ht="24" customHeight="1" x14ac:dyDescent="0.3">
      <c r="B3879" s="68">
        <v>2025</v>
      </c>
      <c r="C3879" s="55" t="s">
        <v>87</v>
      </c>
      <c r="D3879" s="65">
        <v>46006</v>
      </c>
      <c r="E3879" s="55">
        <v>45371</v>
      </c>
      <c r="F3879" s="55">
        <v>51580</v>
      </c>
      <c r="G3879" s="60" t="s">
        <v>13</v>
      </c>
      <c r="H3879" s="174">
        <v>5</v>
      </c>
      <c r="I3879" s="61">
        <v>56640.609544699997</v>
      </c>
      <c r="J3879" s="61">
        <v>51155.532916391261</v>
      </c>
      <c r="K3879" s="72">
        <v>90.316000000000017</v>
      </c>
      <c r="L3879" s="72">
        <v>6.3959999999999999</v>
      </c>
      <c r="M3879" s="72">
        <v>6.3959999999999999</v>
      </c>
      <c r="N3879" s="72">
        <v>6.3959999999999999</v>
      </c>
      <c r="O3879" s="53" t="s">
        <v>30</v>
      </c>
      <c r="P3879" s="58" t="s">
        <v>56</v>
      </c>
      <c r="Q3879" s="58">
        <v>15.271232876712329</v>
      </c>
      <c r="R3879" s="58">
        <v>10.245334352091023</v>
      </c>
      <c r="S3879" s="62">
        <v>396.97930000000002</v>
      </c>
      <c r="T3879" s="61">
        <v>142678999.99999997</v>
      </c>
      <c r="U3879" s="63">
        <v>128861965.64000002</v>
      </c>
      <c r="V3879" s="37"/>
      <c r="W3879" s="37"/>
    </row>
    <row r="3880" spans="2:23" ht="24" customHeight="1" x14ac:dyDescent="0.3">
      <c r="B3880" s="68">
        <v>2025</v>
      </c>
      <c r="C3880" s="55" t="s">
        <v>87</v>
      </c>
      <c r="D3880" s="65">
        <v>46006</v>
      </c>
      <c r="E3880" s="55">
        <v>45431</v>
      </c>
      <c r="F3880" s="55">
        <v>56753</v>
      </c>
      <c r="G3880" s="60" t="s">
        <v>13</v>
      </c>
      <c r="H3880" s="174">
        <v>5.25</v>
      </c>
      <c r="I3880" s="61">
        <v>6025.3518153999994</v>
      </c>
      <c r="J3880" s="61">
        <v>5337.3771451176281</v>
      </c>
      <c r="K3880" s="72">
        <v>88.581999999999994</v>
      </c>
      <c r="L3880" s="72">
        <v>6.3419999999999996</v>
      </c>
      <c r="M3880" s="72">
        <v>6.3419999999999996</v>
      </c>
      <c r="N3880" s="72">
        <v>6.3419999999999996</v>
      </c>
      <c r="O3880" s="53" t="s">
        <v>30</v>
      </c>
      <c r="P3880" s="58" t="s">
        <v>56</v>
      </c>
      <c r="Q3880" s="58">
        <v>29.443835616438356</v>
      </c>
      <c r="R3880" s="58">
        <v>14.047599427936376</v>
      </c>
      <c r="S3880" s="62">
        <v>396.97930000000002</v>
      </c>
      <c r="T3880" s="61">
        <v>15177999.999999998</v>
      </c>
      <c r="U3880" s="63">
        <v>13444975.959999999</v>
      </c>
      <c r="V3880" s="37"/>
      <c r="W3880" s="37"/>
    </row>
    <row r="3881" spans="2:23" ht="24" customHeight="1" x14ac:dyDescent="0.3">
      <c r="B3881" s="68">
        <v>2025</v>
      </c>
      <c r="C3881" s="55" t="s">
        <v>87</v>
      </c>
      <c r="D3881" s="65">
        <v>46006</v>
      </c>
      <c r="E3881" s="55">
        <v>45323</v>
      </c>
      <c r="F3881" s="55">
        <v>59203</v>
      </c>
      <c r="G3881" s="60" t="s">
        <v>13</v>
      </c>
      <c r="H3881" s="174">
        <v>6.5</v>
      </c>
      <c r="I3881" s="61">
        <v>134078.5676371</v>
      </c>
      <c r="J3881" s="61">
        <v>143564.62629742484</v>
      </c>
      <c r="K3881" s="72">
        <v>107.07500000000002</v>
      </c>
      <c r="L3881" s="72">
        <v>6.3959999999999999</v>
      </c>
      <c r="M3881" s="72">
        <v>6.3959999999999999</v>
      </c>
      <c r="N3881" s="72">
        <v>6.3959999999999999</v>
      </c>
      <c r="O3881" s="53" t="s">
        <v>30</v>
      </c>
      <c r="P3881" s="58" t="s">
        <v>56</v>
      </c>
      <c r="Q3881" s="58">
        <v>36.156164383561645</v>
      </c>
      <c r="R3881" s="58">
        <v>14.052688411356009</v>
      </c>
      <c r="S3881" s="62">
        <v>396.97930000000002</v>
      </c>
      <c r="T3881" s="61">
        <v>337746999.99999994</v>
      </c>
      <c r="U3881" s="63">
        <v>361642600.25</v>
      </c>
      <c r="V3881" s="37"/>
      <c r="W3881" s="37"/>
    </row>
    <row r="3882" spans="2:23" ht="24" customHeight="1" x14ac:dyDescent="0.3">
      <c r="B3882" s="68">
        <v>2025</v>
      </c>
      <c r="C3882" s="55" t="s">
        <v>87</v>
      </c>
      <c r="D3882" s="65">
        <v>46007</v>
      </c>
      <c r="E3882" s="55">
        <v>46007</v>
      </c>
      <c r="F3882" s="55">
        <v>46371</v>
      </c>
      <c r="G3882" s="60" t="s">
        <v>26</v>
      </c>
      <c r="H3882" s="174"/>
      <c r="I3882" s="61">
        <v>380000</v>
      </c>
      <c r="J3882" s="61">
        <v>343987.4</v>
      </c>
      <c r="K3882" s="72">
        <v>90.522999999999996</v>
      </c>
      <c r="L3882" s="72">
        <v>10.5</v>
      </c>
      <c r="M3882" s="72">
        <v>10.199999999999999</v>
      </c>
      <c r="N3882" s="72">
        <v>11.048999999999999</v>
      </c>
      <c r="O3882" s="53" t="s">
        <v>29</v>
      </c>
      <c r="P3882" s="58" t="s">
        <v>66</v>
      </c>
      <c r="Q3882" s="58">
        <v>0.99726027397260275</v>
      </c>
      <c r="R3882" s="58">
        <v>0.99726027397260275</v>
      </c>
      <c r="S3882" s="62"/>
      <c r="T3882" s="61"/>
      <c r="U3882" s="63"/>
      <c r="V3882" s="37"/>
      <c r="W3882" s="37"/>
    </row>
    <row r="3883" spans="2:23" ht="24" customHeight="1" x14ac:dyDescent="0.3">
      <c r="B3883" s="68">
        <v>2025</v>
      </c>
      <c r="C3883" s="55" t="s">
        <v>87</v>
      </c>
      <c r="D3883" s="65">
        <v>46008</v>
      </c>
      <c r="E3883" s="55">
        <v>45313</v>
      </c>
      <c r="F3883" s="55">
        <v>47870</v>
      </c>
      <c r="G3883" s="60" t="s">
        <v>13</v>
      </c>
      <c r="H3883" s="174">
        <v>6.5</v>
      </c>
      <c r="I3883" s="61">
        <v>70864.000199999995</v>
      </c>
      <c r="J3883" s="61">
        <v>74701.285810999994</v>
      </c>
      <c r="K3883" s="72">
        <v>105.41500000000001</v>
      </c>
      <c r="L3883" s="72">
        <v>6.601</v>
      </c>
      <c r="M3883" s="72">
        <v>6.35</v>
      </c>
      <c r="N3883" s="72">
        <v>6.74</v>
      </c>
      <c r="O3883" s="53" t="s">
        <v>29</v>
      </c>
      <c r="P3883" s="58" t="s">
        <v>56</v>
      </c>
      <c r="Q3883" s="58">
        <v>5.1013698630136988</v>
      </c>
      <c r="R3883" s="58">
        <v>4.2519713501747791</v>
      </c>
      <c r="S3883" s="62">
        <v>396.99720000000002</v>
      </c>
      <c r="T3883" s="61">
        <v>178499999.99999997</v>
      </c>
      <c r="U3883" s="63">
        <v>188165775</v>
      </c>
      <c r="V3883" s="37"/>
      <c r="W3883" s="37"/>
    </row>
    <row r="3884" spans="2:23" ht="24" customHeight="1" x14ac:dyDescent="0.3">
      <c r="B3884" s="68">
        <v>2025</v>
      </c>
      <c r="C3884" s="55" t="s">
        <v>87</v>
      </c>
      <c r="D3884" s="65">
        <v>46008</v>
      </c>
      <c r="E3884" s="55">
        <v>45371</v>
      </c>
      <c r="F3884" s="55">
        <v>51580</v>
      </c>
      <c r="G3884" s="60" t="s">
        <v>13</v>
      </c>
      <c r="H3884" s="174">
        <v>5</v>
      </c>
      <c r="I3884" s="61">
        <v>140878.42639199999</v>
      </c>
      <c r="J3884" s="61">
        <v>125053.552755</v>
      </c>
      <c r="K3884" s="72">
        <v>88.766999999999996</v>
      </c>
      <c r="L3884" s="72">
        <v>6.58</v>
      </c>
      <c r="M3884" s="72">
        <v>6.27</v>
      </c>
      <c r="N3884" s="72">
        <v>6.75</v>
      </c>
      <c r="O3884" s="53" t="s">
        <v>29</v>
      </c>
      <c r="P3884" s="58" t="s">
        <v>56</v>
      </c>
      <c r="Q3884" s="58">
        <v>15.265753424657534</v>
      </c>
      <c r="R3884" s="58">
        <v>10.187017258016285</v>
      </c>
      <c r="S3884" s="62">
        <v>396.99720000000002</v>
      </c>
      <c r="T3884" s="61">
        <v>354859999.99999994</v>
      </c>
      <c r="U3884" s="63">
        <v>314998576.19999999</v>
      </c>
      <c r="V3884" s="37"/>
      <c r="W3884" s="37"/>
    </row>
    <row r="3885" spans="2:23" ht="24" customHeight="1" x14ac:dyDescent="0.3">
      <c r="B3885" s="68">
        <v>2025</v>
      </c>
      <c r="C3885" s="55" t="s">
        <v>87</v>
      </c>
      <c r="D3885" s="65">
        <v>46008</v>
      </c>
      <c r="E3885" s="55">
        <v>45431</v>
      </c>
      <c r="F3885" s="55">
        <v>56753</v>
      </c>
      <c r="G3885" s="60" t="s">
        <v>13</v>
      </c>
      <c r="H3885" s="174">
        <v>5.25</v>
      </c>
      <c r="I3885" s="61">
        <v>119610.49239360001</v>
      </c>
      <c r="J3885" s="61">
        <v>103141.32369600001</v>
      </c>
      <c r="K3885" s="72">
        <v>86.230999999999995</v>
      </c>
      <c r="L3885" s="72">
        <v>6.55</v>
      </c>
      <c r="M3885" s="72">
        <v>6.2679999999999998</v>
      </c>
      <c r="N3885" s="72">
        <v>6.6760000000000002</v>
      </c>
      <c r="O3885" s="53" t="s">
        <v>29</v>
      </c>
      <c r="P3885" s="58" t="s">
        <v>56</v>
      </c>
      <c r="Q3885" s="58">
        <v>29.438356164383563</v>
      </c>
      <c r="R3885" s="58">
        <v>13.836573693150534</v>
      </c>
      <c r="S3885" s="62">
        <v>396.99720000000002</v>
      </c>
      <c r="T3885" s="61">
        <v>301288000</v>
      </c>
      <c r="U3885" s="63">
        <v>259803655.28</v>
      </c>
      <c r="V3885" s="37"/>
      <c r="W3885" s="37"/>
    </row>
    <row r="3886" spans="2:23" ht="24" customHeight="1" x14ac:dyDescent="0.3">
      <c r="B3886" s="68">
        <v>2025</v>
      </c>
      <c r="C3886" s="55" t="s">
        <v>87</v>
      </c>
      <c r="D3886" s="65">
        <v>46008</v>
      </c>
      <c r="E3886" s="55">
        <v>45323</v>
      </c>
      <c r="F3886" s="55">
        <v>59203</v>
      </c>
      <c r="G3886" s="60" t="s">
        <v>13</v>
      </c>
      <c r="H3886" s="174">
        <v>6.5</v>
      </c>
      <c r="I3886" s="61">
        <v>284051.49660000001</v>
      </c>
      <c r="J3886" s="61">
        <v>297362.14973100001</v>
      </c>
      <c r="K3886" s="72">
        <v>104.68600000000001</v>
      </c>
      <c r="L3886" s="72">
        <v>6.5709999999999997</v>
      </c>
      <c r="M3886" s="72">
        <v>6.3280000000000003</v>
      </c>
      <c r="N3886" s="72">
        <v>6.76</v>
      </c>
      <c r="O3886" s="53" t="s">
        <v>29</v>
      </c>
      <c r="P3886" s="58" t="s">
        <v>56</v>
      </c>
      <c r="Q3886" s="58">
        <v>36.150684931506852</v>
      </c>
      <c r="R3886" s="58">
        <v>13.828088966978708</v>
      </c>
      <c r="S3886" s="62">
        <v>396.99720000000002</v>
      </c>
      <c r="T3886" s="61">
        <v>715500000</v>
      </c>
      <c r="U3886" s="63">
        <v>749028330</v>
      </c>
      <c r="V3886" s="37"/>
      <c r="W3886" s="37"/>
    </row>
    <row r="3887" spans="2:23" ht="24" customHeight="1" x14ac:dyDescent="0.3">
      <c r="B3887" s="68">
        <v>2025</v>
      </c>
      <c r="C3887" s="55" t="s">
        <v>87</v>
      </c>
      <c r="D3887" s="65">
        <v>46013</v>
      </c>
      <c r="E3887" s="55">
        <v>45526</v>
      </c>
      <c r="F3887" s="55">
        <v>47352</v>
      </c>
      <c r="G3887" s="60" t="s">
        <v>26</v>
      </c>
      <c r="H3887" s="174">
        <v>11</v>
      </c>
      <c r="I3887" s="61">
        <v>364869.3</v>
      </c>
      <c r="J3887" s="61">
        <v>365037.13987800007</v>
      </c>
      <c r="K3887" s="72">
        <v>100.04600000000003</v>
      </c>
      <c r="L3887" s="72">
        <v>12.238</v>
      </c>
      <c r="M3887" s="72">
        <v>12.238</v>
      </c>
      <c r="N3887" s="72">
        <v>12.238</v>
      </c>
      <c r="O3887" s="53" t="s">
        <v>30</v>
      </c>
      <c r="P3887" s="58" t="s">
        <v>56</v>
      </c>
      <c r="Q3887" s="58">
        <v>3.6684931506849314</v>
      </c>
      <c r="R3887" s="58">
        <v>3.0980567166548294</v>
      </c>
      <c r="S3887" s="62"/>
      <c r="T3887" s="61"/>
      <c r="U3887" s="63"/>
      <c r="V3887" s="37"/>
      <c r="W3887" s="37"/>
    </row>
    <row r="3888" spans="2:23" ht="24" customHeight="1" x14ac:dyDescent="0.3">
      <c r="B3888" s="68">
        <v>2025</v>
      </c>
      <c r="C3888" s="55" t="s">
        <v>87</v>
      </c>
      <c r="D3888" s="65">
        <v>46013</v>
      </c>
      <c r="E3888" s="55">
        <v>45315</v>
      </c>
      <c r="F3888" s="55">
        <v>49333</v>
      </c>
      <c r="G3888" s="60" t="s">
        <v>26</v>
      </c>
      <c r="H3888" s="174">
        <v>11.75</v>
      </c>
      <c r="I3888" s="61">
        <v>529193.5</v>
      </c>
      <c r="J3888" s="61">
        <v>558727.78923500015</v>
      </c>
      <c r="K3888" s="72">
        <v>105.58099999999999</v>
      </c>
      <c r="L3888" s="72">
        <v>12.718</v>
      </c>
      <c r="M3888" s="72">
        <v>12.718</v>
      </c>
      <c r="N3888" s="72">
        <v>12.718</v>
      </c>
      <c r="O3888" s="53" t="s">
        <v>30</v>
      </c>
      <c r="P3888" s="58" t="s">
        <v>56</v>
      </c>
      <c r="Q3888" s="58">
        <v>9.0958904109589049</v>
      </c>
      <c r="R3888" s="58">
        <v>5.3689256818636233</v>
      </c>
      <c r="S3888" s="62"/>
      <c r="T3888" s="61"/>
      <c r="U3888" s="63"/>
      <c r="V3888" s="37"/>
      <c r="W3888" s="37"/>
    </row>
    <row r="3889" spans="2:23" ht="24" customHeight="1" x14ac:dyDescent="0.3">
      <c r="B3889" s="68">
        <v>2025</v>
      </c>
      <c r="C3889" s="55" t="s">
        <v>87</v>
      </c>
      <c r="D3889" s="65">
        <v>46013</v>
      </c>
      <c r="E3889" s="55">
        <v>45624</v>
      </c>
      <c r="F3889" s="55">
        <v>51468</v>
      </c>
      <c r="G3889" s="60" t="s">
        <v>26</v>
      </c>
      <c r="H3889" s="174">
        <v>12.75</v>
      </c>
      <c r="I3889" s="61">
        <v>67576.100000000006</v>
      </c>
      <c r="J3889" s="61">
        <v>67987.638449000005</v>
      </c>
      <c r="K3889" s="72">
        <v>100.60900000000001</v>
      </c>
      <c r="L3889" s="72">
        <v>12.778</v>
      </c>
      <c r="M3889" s="72">
        <v>12.778</v>
      </c>
      <c r="N3889" s="72">
        <v>12.778</v>
      </c>
      <c r="O3889" s="53" t="s">
        <v>30</v>
      </c>
      <c r="P3889" s="58" t="s">
        <v>56</v>
      </c>
      <c r="Q3889" s="58">
        <v>14.945205479452055</v>
      </c>
      <c r="R3889" s="58">
        <v>7.3095196618658536</v>
      </c>
      <c r="S3889" s="62"/>
      <c r="T3889" s="61"/>
      <c r="U3889" s="63"/>
      <c r="V3889" s="37"/>
      <c r="W3889" s="37"/>
    </row>
    <row r="3890" spans="2:23" ht="24" customHeight="1" x14ac:dyDescent="0.3">
      <c r="B3890" s="68">
        <v>2025</v>
      </c>
      <c r="C3890" s="55" t="s">
        <v>87</v>
      </c>
      <c r="D3890" s="65">
        <v>46013</v>
      </c>
      <c r="E3890" s="55">
        <v>45132</v>
      </c>
      <c r="F3890" s="55">
        <v>53533</v>
      </c>
      <c r="G3890" s="60" t="s">
        <v>26</v>
      </c>
      <c r="H3890" s="174">
        <v>11.5</v>
      </c>
      <c r="I3890" s="61">
        <v>115443.6</v>
      </c>
      <c r="J3890" s="61">
        <v>109903.46163599999</v>
      </c>
      <c r="K3890" s="72">
        <v>95.201000000000008</v>
      </c>
      <c r="L3890" s="72">
        <v>12.808</v>
      </c>
      <c r="M3890" s="72">
        <v>12.808</v>
      </c>
      <c r="N3890" s="72">
        <v>12.808</v>
      </c>
      <c r="O3890" s="53" t="s">
        <v>30</v>
      </c>
      <c r="P3890" s="58" t="s">
        <v>56</v>
      </c>
      <c r="Q3890" s="58">
        <v>20.602739726027398</v>
      </c>
      <c r="R3890" s="58">
        <v>7.8113281937916073</v>
      </c>
      <c r="S3890" s="62"/>
      <c r="T3890" s="61"/>
      <c r="U3890" s="63"/>
      <c r="V3890" s="37"/>
      <c r="W3890" s="37"/>
    </row>
    <row r="3891" spans="2:23" ht="24" customHeight="1" x14ac:dyDescent="0.3">
      <c r="B3891" s="68">
        <v>2025</v>
      </c>
      <c r="C3891" s="55" t="s">
        <v>87</v>
      </c>
      <c r="D3891" s="65">
        <v>46013</v>
      </c>
      <c r="E3891" s="55">
        <v>45364</v>
      </c>
      <c r="F3891" s="55">
        <v>57782</v>
      </c>
      <c r="G3891" s="60" t="s">
        <v>26</v>
      </c>
      <c r="H3891" s="174">
        <v>12</v>
      </c>
      <c r="I3891" s="61">
        <v>94940.800000000003</v>
      </c>
      <c r="J3891" s="61">
        <v>98239.043392000007</v>
      </c>
      <c r="K3891" s="72">
        <v>103.47400000000002</v>
      </c>
      <c r="L3891" s="72">
        <v>12.747</v>
      </c>
      <c r="M3891" s="72">
        <v>12.747</v>
      </c>
      <c r="N3891" s="72">
        <v>12.747</v>
      </c>
      <c r="O3891" s="53" t="s">
        <v>30</v>
      </c>
      <c r="P3891" s="58" t="s">
        <v>56</v>
      </c>
      <c r="Q3891" s="58">
        <v>32.243835616438353</v>
      </c>
      <c r="R3891" s="58">
        <v>7.9270083726957159</v>
      </c>
      <c r="S3891" s="62"/>
      <c r="T3891" s="61"/>
      <c r="U3891" s="63"/>
      <c r="V3891" s="37"/>
      <c r="W3891" s="37"/>
    </row>
    <row r="3892" spans="2:23" ht="24" customHeight="1" x14ac:dyDescent="0.3">
      <c r="B3892" s="68">
        <v>2025</v>
      </c>
      <c r="C3892" s="55" t="s">
        <v>87</v>
      </c>
      <c r="D3892" s="65">
        <v>46020</v>
      </c>
      <c r="E3892" s="55">
        <v>45313</v>
      </c>
      <c r="F3892" s="55">
        <v>47870</v>
      </c>
      <c r="G3892" s="60" t="s">
        <v>13</v>
      </c>
      <c r="H3892" s="174">
        <v>6.5</v>
      </c>
      <c r="I3892" s="61">
        <v>23761.162812799997</v>
      </c>
      <c r="J3892" s="61">
        <v>25080.620183794785</v>
      </c>
      <c r="K3892" s="72">
        <v>105.553</v>
      </c>
      <c r="L3892" s="72">
        <v>6.6210000000000004</v>
      </c>
      <c r="M3892" s="72">
        <v>6.6210000000000004</v>
      </c>
      <c r="N3892" s="72">
        <v>6.6210000000000004</v>
      </c>
      <c r="O3892" s="53" t="s">
        <v>30</v>
      </c>
      <c r="P3892" s="58" t="s">
        <v>56</v>
      </c>
      <c r="Q3892" s="58">
        <v>5.0684931506849313</v>
      </c>
      <c r="R3892" s="58">
        <v>4.218631207964898</v>
      </c>
      <c r="S3892" s="62">
        <v>397.10480000000001</v>
      </c>
      <c r="T3892" s="61">
        <v>59836000</v>
      </c>
      <c r="U3892" s="63">
        <v>63158693.079999998</v>
      </c>
      <c r="V3892" s="37"/>
      <c r="W3892" s="37"/>
    </row>
    <row r="3893" spans="2:23" ht="24" customHeight="1" x14ac:dyDescent="0.3">
      <c r="B3893" s="68">
        <v>2025</v>
      </c>
      <c r="C3893" s="55" t="s">
        <v>87</v>
      </c>
      <c r="D3893" s="65">
        <v>46020</v>
      </c>
      <c r="E3893" s="55">
        <v>45371</v>
      </c>
      <c r="F3893" s="55">
        <v>51580</v>
      </c>
      <c r="G3893" s="60" t="s">
        <v>13</v>
      </c>
      <c r="H3893" s="174">
        <v>5</v>
      </c>
      <c r="I3893" s="61">
        <v>19855.240000000002</v>
      </c>
      <c r="J3893" s="61">
        <v>17643.366264</v>
      </c>
      <c r="K3893" s="72">
        <v>88.86</v>
      </c>
      <c r="L3893" s="72">
        <v>6.5910000000000002</v>
      </c>
      <c r="M3893" s="72">
        <v>6.5910000000000002</v>
      </c>
      <c r="N3893" s="72">
        <v>6.5910000000000002</v>
      </c>
      <c r="O3893" s="53" t="s">
        <v>30</v>
      </c>
      <c r="P3893" s="58" t="s">
        <v>56</v>
      </c>
      <c r="Q3893" s="58">
        <v>15.232876712328768</v>
      </c>
      <c r="R3893" s="58">
        <v>10.150976333086858</v>
      </c>
      <c r="S3893" s="62">
        <v>397.10480000000001</v>
      </c>
      <c r="T3893" s="61">
        <v>50000000</v>
      </c>
      <c r="U3893" s="63">
        <v>44430000</v>
      </c>
      <c r="V3893" s="37"/>
      <c r="W3893" s="37"/>
    </row>
    <row r="3894" spans="2:23" ht="24" customHeight="1" x14ac:dyDescent="0.3">
      <c r="B3894" s="68">
        <v>2025</v>
      </c>
      <c r="C3894" s="55" t="s">
        <v>87</v>
      </c>
      <c r="D3894" s="65">
        <v>46020</v>
      </c>
      <c r="E3894" s="55">
        <v>45431</v>
      </c>
      <c r="F3894" s="55">
        <v>56753</v>
      </c>
      <c r="G3894" s="60" t="s">
        <v>13</v>
      </c>
      <c r="H3894" s="174">
        <v>5.25</v>
      </c>
      <c r="I3894" s="61">
        <v>77216.631255200002</v>
      </c>
      <c r="J3894" s="61">
        <v>66766.904547433791</v>
      </c>
      <c r="K3894" s="72">
        <v>86.466999999999999</v>
      </c>
      <c r="L3894" s="72">
        <v>6.5449999999999999</v>
      </c>
      <c r="M3894" s="72">
        <v>6.5449999999999999</v>
      </c>
      <c r="N3894" s="72">
        <v>6.5449999999999999</v>
      </c>
      <c r="O3894" s="53" t="s">
        <v>30</v>
      </c>
      <c r="P3894" s="58" t="s">
        <v>56</v>
      </c>
      <c r="Q3894" s="58">
        <v>29.405479452054795</v>
      </c>
      <c r="R3894" s="58">
        <v>13.808616523165959</v>
      </c>
      <c r="S3894" s="62">
        <v>397.10480000000001</v>
      </c>
      <c r="T3894" s="61">
        <v>194449000</v>
      </c>
      <c r="U3894" s="63">
        <v>168134216.83000001</v>
      </c>
      <c r="V3894" s="37"/>
      <c r="W3894" s="37"/>
    </row>
    <row r="3895" spans="2:23" ht="24" customHeight="1" x14ac:dyDescent="0.3">
      <c r="B3895" s="68">
        <v>2025</v>
      </c>
      <c r="C3895" s="55" t="s">
        <v>87</v>
      </c>
      <c r="D3895" s="65">
        <v>46020</v>
      </c>
      <c r="E3895" s="55">
        <v>45323</v>
      </c>
      <c r="F3895" s="55">
        <v>59203</v>
      </c>
      <c r="G3895" s="60" t="s">
        <v>13</v>
      </c>
      <c r="H3895" s="174">
        <v>6.5</v>
      </c>
      <c r="I3895" s="61">
        <v>208894.20030639999</v>
      </c>
      <c r="J3895" s="61">
        <v>219140.46083142897</v>
      </c>
      <c r="K3895" s="72">
        <v>104.905</v>
      </c>
      <c r="L3895" s="72">
        <v>6.5709999999999997</v>
      </c>
      <c r="M3895" s="72">
        <v>6.5709999999999997</v>
      </c>
      <c r="N3895" s="72">
        <v>6.5709999999999997</v>
      </c>
      <c r="O3895" s="53" t="s">
        <v>30</v>
      </c>
      <c r="P3895" s="58" t="s">
        <v>56</v>
      </c>
      <c r="Q3895" s="58">
        <v>36.11780821917808</v>
      </c>
      <c r="R3895" s="58">
        <v>13.795212254649945</v>
      </c>
      <c r="S3895" s="62">
        <v>397.10480000000001</v>
      </c>
      <c r="T3895" s="61">
        <v>526043000</v>
      </c>
      <c r="U3895" s="63">
        <v>551845409.1500001</v>
      </c>
      <c r="V3895" s="37"/>
      <c r="W3895" s="37"/>
    </row>
    <row r="3896" spans="2:23" ht="24" customHeight="1" x14ac:dyDescent="0.3">
      <c r="B3896" s="68">
        <v>2026</v>
      </c>
      <c r="C3896" s="55" t="s">
        <v>84</v>
      </c>
      <c r="D3896" s="65">
        <v>46028</v>
      </c>
      <c r="E3896" s="55">
        <v>46007</v>
      </c>
      <c r="F3896" s="55">
        <v>46371</v>
      </c>
      <c r="G3896" s="60" t="s">
        <v>26</v>
      </c>
      <c r="H3896" s="174"/>
      <c r="I3896" s="61">
        <v>249500</v>
      </c>
      <c r="J3896" s="61">
        <v>225258.58</v>
      </c>
      <c r="K3896" s="72">
        <v>90.284000000000006</v>
      </c>
      <c r="L3896" s="72">
        <v>11.49</v>
      </c>
      <c r="M3896" s="72">
        <v>10.978999999999999</v>
      </c>
      <c r="N3896" s="72">
        <v>12</v>
      </c>
      <c r="O3896" s="53" t="s">
        <v>29</v>
      </c>
      <c r="P3896" s="58" t="s">
        <v>66</v>
      </c>
      <c r="Q3896" s="58">
        <v>0.9397260273972603</v>
      </c>
      <c r="R3896" s="58">
        <v>0.9397260273972603</v>
      </c>
      <c r="S3896" s="62"/>
      <c r="T3896" s="61"/>
      <c r="U3896" s="63"/>
      <c r="V3896" s="37"/>
      <c r="W3896" s="37"/>
    </row>
    <row r="3897" spans="2:23" ht="24" customHeight="1" x14ac:dyDescent="0.3">
      <c r="B3897" s="68">
        <v>2026</v>
      </c>
      <c r="C3897" s="55" t="s">
        <v>84</v>
      </c>
      <c r="D3897" s="65">
        <v>46029</v>
      </c>
      <c r="E3897" s="55">
        <v>45313</v>
      </c>
      <c r="F3897" s="55">
        <v>47870</v>
      </c>
      <c r="G3897" s="60" t="s">
        <v>13</v>
      </c>
      <c r="H3897" s="174">
        <v>6.5</v>
      </c>
      <c r="I3897" s="61">
        <v>167206.75460449999</v>
      </c>
      <c r="J3897" s="61">
        <v>178732.31619938821</v>
      </c>
      <c r="K3897" s="72">
        <v>106.893</v>
      </c>
      <c r="L3897" s="72">
        <v>6.3410000000000002</v>
      </c>
      <c r="M3897" s="72">
        <v>6.15</v>
      </c>
      <c r="N3897" s="72">
        <v>6.58</v>
      </c>
      <c r="O3897" s="53" t="s">
        <v>29</v>
      </c>
      <c r="P3897" s="58" t="s">
        <v>56</v>
      </c>
      <c r="Q3897" s="58">
        <v>5.043835616438356</v>
      </c>
      <c r="R3897" s="58">
        <v>4.2004491956191021</v>
      </c>
      <c r="S3897" s="62">
        <v>397.18549999999999</v>
      </c>
      <c r="T3897" s="61">
        <v>420979000</v>
      </c>
      <c r="U3897" s="63">
        <v>449997082.47000009</v>
      </c>
      <c r="V3897" s="37"/>
      <c r="W3897" s="37"/>
    </row>
    <row r="3898" spans="2:23" ht="24" customHeight="1" x14ac:dyDescent="0.3">
      <c r="B3898" s="68">
        <v>2026</v>
      </c>
      <c r="C3898" s="55" t="s">
        <v>84</v>
      </c>
      <c r="D3898" s="65">
        <v>46029</v>
      </c>
      <c r="E3898" s="55">
        <v>45371</v>
      </c>
      <c r="F3898" s="55">
        <v>51580</v>
      </c>
      <c r="G3898" s="60" t="s">
        <v>13</v>
      </c>
      <c r="H3898" s="174">
        <v>5</v>
      </c>
      <c r="I3898" s="61">
        <v>110080.75569599999</v>
      </c>
      <c r="J3898" s="61">
        <v>99296.144060462859</v>
      </c>
      <c r="K3898" s="72">
        <v>90.203000000000003</v>
      </c>
      <c r="L3898" s="72">
        <v>6.45</v>
      </c>
      <c r="M3898" s="72">
        <v>6.2</v>
      </c>
      <c r="N3898" s="72">
        <v>6.65</v>
      </c>
      <c r="O3898" s="53" t="s">
        <v>29</v>
      </c>
      <c r="P3898" s="58" t="s">
        <v>56</v>
      </c>
      <c r="Q3898" s="58">
        <v>15.208219178082192</v>
      </c>
      <c r="R3898" s="58">
        <v>10.166831957316292</v>
      </c>
      <c r="S3898" s="62">
        <v>397.18549999999999</v>
      </c>
      <c r="T3898" s="61">
        <v>277152000</v>
      </c>
      <c r="U3898" s="63">
        <v>249999418.55999994</v>
      </c>
      <c r="V3898" s="37"/>
      <c r="W3898" s="37"/>
    </row>
    <row r="3899" spans="2:23" ht="24" customHeight="1" x14ac:dyDescent="0.3">
      <c r="B3899" s="68">
        <v>2026</v>
      </c>
      <c r="C3899" s="55" t="s">
        <v>84</v>
      </c>
      <c r="D3899" s="65">
        <v>46029</v>
      </c>
      <c r="E3899" s="55">
        <v>45431</v>
      </c>
      <c r="F3899" s="55">
        <v>56753</v>
      </c>
      <c r="G3899" s="60" t="s">
        <v>13</v>
      </c>
      <c r="H3899" s="174">
        <v>5.25</v>
      </c>
      <c r="I3899" s="61">
        <v>53883.376486499998</v>
      </c>
      <c r="J3899" s="61">
        <v>47379.652944579451</v>
      </c>
      <c r="K3899" s="72">
        <v>87.93</v>
      </c>
      <c r="L3899" s="72">
        <v>6.4279999999999999</v>
      </c>
      <c r="M3899" s="72">
        <v>6.1</v>
      </c>
      <c r="N3899" s="72">
        <v>6.59</v>
      </c>
      <c r="O3899" s="53" t="s">
        <v>29</v>
      </c>
      <c r="P3899" s="58" t="s">
        <v>56</v>
      </c>
      <c r="Q3899" s="58">
        <v>29.38082191780822</v>
      </c>
      <c r="R3899" s="58">
        <v>13.899380542548927</v>
      </c>
      <c r="S3899" s="62">
        <v>397.18549999999999</v>
      </c>
      <c r="T3899" s="61">
        <v>135663000</v>
      </c>
      <c r="U3899" s="63">
        <v>119288475.90000001</v>
      </c>
      <c r="V3899" s="37"/>
      <c r="W3899" s="37"/>
    </row>
    <row r="3900" spans="2:23" ht="24" customHeight="1" x14ac:dyDescent="0.3">
      <c r="B3900" s="68">
        <v>2026</v>
      </c>
      <c r="C3900" s="55" t="s">
        <v>84</v>
      </c>
      <c r="D3900" s="65">
        <v>46029</v>
      </c>
      <c r="E3900" s="55">
        <v>45323</v>
      </c>
      <c r="F3900" s="55">
        <v>59203</v>
      </c>
      <c r="G3900" s="60" t="s">
        <v>13</v>
      </c>
      <c r="H3900" s="174">
        <v>6.5</v>
      </c>
      <c r="I3900" s="61">
        <v>115580.98050000001</v>
      </c>
      <c r="J3900" s="61">
        <v>124998.51879113998</v>
      </c>
      <c r="K3900" s="72">
        <v>108.148</v>
      </c>
      <c r="L3900" s="72">
        <v>6.35</v>
      </c>
      <c r="M3900" s="72">
        <v>6.1</v>
      </c>
      <c r="N3900" s="72">
        <v>6.69</v>
      </c>
      <c r="O3900" s="53" t="s">
        <v>29</v>
      </c>
      <c r="P3900" s="58" t="s">
        <v>56</v>
      </c>
      <c r="Q3900" s="58">
        <v>36.093150684931508</v>
      </c>
      <c r="R3900" s="58">
        <v>14.047809451287463</v>
      </c>
      <c r="S3900" s="62">
        <v>397.18549999999999</v>
      </c>
      <c r="T3900" s="61">
        <v>291000000</v>
      </c>
      <c r="U3900" s="63">
        <v>314710679.99999994</v>
      </c>
      <c r="V3900" s="37"/>
      <c r="W3900" s="37"/>
    </row>
    <row r="3901" spans="2:23" ht="24" customHeight="1" x14ac:dyDescent="0.3">
      <c r="B3901" s="68">
        <v>2026</v>
      </c>
      <c r="C3901" s="55" t="s">
        <v>84</v>
      </c>
      <c r="D3901" s="65">
        <v>46035</v>
      </c>
      <c r="E3901" s="55">
        <v>46007</v>
      </c>
      <c r="F3901" s="55">
        <v>46371</v>
      </c>
      <c r="G3901" s="60" t="s">
        <v>26</v>
      </c>
      <c r="H3901" s="174"/>
      <c r="I3901" s="61">
        <v>723000</v>
      </c>
      <c r="J3901" s="61">
        <v>652608.72</v>
      </c>
      <c r="K3901" s="72">
        <v>90.263999999999996</v>
      </c>
      <c r="L3901" s="72">
        <v>11.77</v>
      </c>
      <c r="M3901" s="72">
        <v>11.25</v>
      </c>
      <c r="N3901" s="72">
        <v>12.169</v>
      </c>
      <c r="O3901" s="53" t="s">
        <v>29</v>
      </c>
      <c r="P3901" s="58" t="s">
        <v>66</v>
      </c>
      <c r="Q3901" s="58">
        <v>0.92054794520547945</v>
      </c>
      <c r="R3901" s="58">
        <v>0.92054794520547945</v>
      </c>
      <c r="S3901" s="62"/>
      <c r="T3901" s="61"/>
      <c r="U3901" s="63"/>
      <c r="V3901" s="37"/>
      <c r="W3901" s="37"/>
    </row>
    <row r="3902" spans="2:23" ht="24" customHeight="1" x14ac:dyDescent="0.3">
      <c r="B3902" s="68">
        <v>2026</v>
      </c>
      <c r="C3902" s="55" t="s">
        <v>84</v>
      </c>
      <c r="D3902" s="65">
        <v>46036</v>
      </c>
      <c r="E3902" s="55">
        <v>45715</v>
      </c>
      <c r="F3902" s="55">
        <v>47541</v>
      </c>
      <c r="G3902" s="60" t="s">
        <v>26</v>
      </c>
      <c r="H3902" s="174">
        <v>12.5</v>
      </c>
      <c r="I3902" s="61">
        <v>1018532.6</v>
      </c>
      <c r="J3902" s="61">
        <v>1124999.812678</v>
      </c>
      <c r="K3902" s="72">
        <v>110.453</v>
      </c>
      <c r="L3902" s="72">
        <v>12.65</v>
      </c>
      <c r="M3902" s="72">
        <v>12.45</v>
      </c>
      <c r="N3902" s="72">
        <v>12.96</v>
      </c>
      <c r="O3902" s="53" t="s">
        <v>29</v>
      </c>
      <c r="P3902" s="58" t="s">
        <v>56</v>
      </c>
      <c r="Q3902" s="58">
        <v>4.1232876712328768</v>
      </c>
      <c r="R3902" s="58">
        <v>3.1233767929858383</v>
      </c>
      <c r="S3902" s="62"/>
      <c r="T3902" s="61"/>
      <c r="U3902" s="63"/>
      <c r="V3902" s="37"/>
      <c r="W3902" s="37"/>
    </row>
    <row r="3903" spans="2:23" ht="24" customHeight="1" x14ac:dyDescent="0.3">
      <c r="B3903" s="68">
        <v>2026</v>
      </c>
      <c r="C3903" s="55" t="s">
        <v>84</v>
      </c>
      <c r="D3903" s="65">
        <v>46041</v>
      </c>
      <c r="E3903" s="55">
        <v>45313</v>
      </c>
      <c r="F3903" s="55">
        <v>47870</v>
      </c>
      <c r="G3903" s="60" t="s">
        <v>13</v>
      </c>
      <c r="H3903" s="174">
        <v>6.5</v>
      </c>
      <c r="I3903" s="61">
        <v>166740.75151360003</v>
      </c>
      <c r="J3903" s="61">
        <v>178469.29597506666</v>
      </c>
      <c r="K3903" s="72">
        <v>107.03400000000001</v>
      </c>
      <c r="L3903" s="72">
        <v>6.3590000000000009</v>
      </c>
      <c r="M3903" s="72">
        <v>6.3590000000000009</v>
      </c>
      <c r="N3903" s="72">
        <v>6.3590000000000009</v>
      </c>
      <c r="O3903" s="53" t="s">
        <v>30</v>
      </c>
      <c r="P3903" s="58" t="s">
        <v>56</v>
      </c>
      <c r="Q3903" s="58">
        <v>5.0109589041095894</v>
      </c>
      <c r="R3903" s="58">
        <v>4.1671570103386353</v>
      </c>
      <c r="S3903" s="62">
        <v>397.3954</v>
      </c>
      <c r="T3903" s="61">
        <v>419584000.00000012</v>
      </c>
      <c r="U3903" s="63">
        <v>449097538.56000006</v>
      </c>
      <c r="V3903" s="37"/>
      <c r="W3903" s="37"/>
    </row>
    <row r="3904" spans="2:23" ht="24" customHeight="1" x14ac:dyDescent="0.3">
      <c r="B3904" s="68">
        <v>2026</v>
      </c>
      <c r="C3904" s="55" t="s">
        <v>84</v>
      </c>
      <c r="D3904" s="65">
        <v>46041</v>
      </c>
      <c r="E3904" s="55">
        <v>45371</v>
      </c>
      <c r="F3904" s="55">
        <v>51580</v>
      </c>
      <c r="G3904" s="60" t="s">
        <v>13</v>
      </c>
      <c r="H3904" s="174">
        <v>5</v>
      </c>
      <c r="I3904" s="61">
        <v>110005.00765100001</v>
      </c>
      <c r="J3904" s="61">
        <v>99346.622459694627</v>
      </c>
      <c r="K3904" s="72">
        <v>90.311000000000021</v>
      </c>
      <c r="L3904" s="72">
        <v>6.4590000000000023</v>
      </c>
      <c r="M3904" s="72">
        <v>6.4590000000000023</v>
      </c>
      <c r="N3904" s="72">
        <v>6.4590000000000023</v>
      </c>
      <c r="O3904" s="53" t="s">
        <v>30</v>
      </c>
      <c r="P3904" s="58" t="s">
        <v>56</v>
      </c>
      <c r="Q3904" s="58">
        <v>15.175342465753424</v>
      </c>
      <c r="R3904" s="58">
        <v>10.131372327847295</v>
      </c>
      <c r="S3904" s="62">
        <v>397.3954</v>
      </c>
      <c r="T3904" s="61">
        <v>276815000</v>
      </c>
      <c r="U3904" s="63">
        <v>249994394.65000004</v>
      </c>
      <c r="V3904" s="37"/>
      <c r="W3904" s="37"/>
    </row>
    <row r="3905" spans="2:23" ht="24" customHeight="1" x14ac:dyDescent="0.3">
      <c r="B3905" s="68">
        <v>2026</v>
      </c>
      <c r="C3905" s="55" t="s">
        <v>84</v>
      </c>
      <c r="D3905" s="65">
        <v>46041</v>
      </c>
      <c r="E3905" s="55">
        <v>45431</v>
      </c>
      <c r="F3905" s="55">
        <v>56753</v>
      </c>
      <c r="G3905" s="60" t="s">
        <v>13</v>
      </c>
      <c r="H3905" s="174">
        <v>5.25</v>
      </c>
      <c r="I3905" s="61">
        <v>53911.454754800005</v>
      </c>
      <c r="J3905" s="61">
        <v>47402.185707705445</v>
      </c>
      <c r="K3905" s="72">
        <v>87.926000000000016</v>
      </c>
      <c r="L3905" s="72">
        <v>6.4440000000000008</v>
      </c>
      <c r="M3905" s="72">
        <v>6.4440000000000008</v>
      </c>
      <c r="N3905" s="72">
        <v>6.4440000000000008</v>
      </c>
      <c r="O3905" s="53" t="s">
        <v>30</v>
      </c>
      <c r="P3905" s="58" t="s">
        <v>56</v>
      </c>
      <c r="Q3905" s="58">
        <v>29.347945205479451</v>
      </c>
      <c r="R3905" s="58">
        <v>13.850685554710395</v>
      </c>
      <c r="S3905" s="62">
        <v>397.3954</v>
      </c>
      <c r="T3905" s="61">
        <v>135662000</v>
      </c>
      <c r="U3905" s="63">
        <v>119282170.11999999</v>
      </c>
      <c r="V3905" s="37"/>
      <c r="W3905" s="37"/>
    </row>
    <row r="3906" spans="2:23" ht="24" customHeight="1" x14ac:dyDescent="0.3">
      <c r="B3906" s="68">
        <v>2026</v>
      </c>
      <c r="C3906" s="55" t="s">
        <v>84</v>
      </c>
      <c r="D3906" s="65">
        <v>46041</v>
      </c>
      <c r="E3906" s="55">
        <v>45323</v>
      </c>
      <c r="F3906" s="55">
        <v>59203</v>
      </c>
      <c r="G3906" s="60" t="s">
        <v>13</v>
      </c>
      <c r="H3906" s="174">
        <v>6.5</v>
      </c>
      <c r="I3906" s="61">
        <v>115603.51404620001</v>
      </c>
      <c r="J3906" s="61">
        <v>125062.19356546007</v>
      </c>
      <c r="K3906" s="72">
        <v>108.18199999999999</v>
      </c>
      <c r="L3906" s="72">
        <v>6.3630000000000004</v>
      </c>
      <c r="M3906" s="72">
        <v>6.3630000000000004</v>
      </c>
      <c r="N3906" s="72">
        <v>6.3630000000000004</v>
      </c>
      <c r="O3906" s="53" t="s">
        <v>30</v>
      </c>
      <c r="P3906" s="58" t="s">
        <v>56</v>
      </c>
      <c r="Q3906" s="58">
        <v>36.060273972602737</v>
      </c>
      <c r="R3906" s="58">
        <v>13.998480805740797</v>
      </c>
      <c r="S3906" s="62">
        <v>397.3954</v>
      </c>
      <c r="T3906" s="61">
        <v>290903000.00000006</v>
      </c>
      <c r="U3906" s="63">
        <v>314704683.45999998</v>
      </c>
      <c r="V3906" s="37"/>
      <c r="W3906" s="37"/>
    </row>
    <row r="3907" spans="2:23" ht="24" customHeight="1" x14ac:dyDescent="0.3">
      <c r="B3907" s="68">
        <v>2026</v>
      </c>
      <c r="C3907" s="55" t="s">
        <v>84</v>
      </c>
      <c r="D3907" s="65">
        <v>46042</v>
      </c>
      <c r="E3907" s="55">
        <v>46007</v>
      </c>
      <c r="F3907" s="55">
        <v>46371</v>
      </c>
      <c r="G3907" s="60" t="s">
        <v>26</v>
      </c>
      <c r="H3907" s="174"/>
      <c r="I3907" s="61">
        <v>765000</v>
      </c>
      <c r="J3907" s="61">
        <v>692386.2</v>
      </c>
      <c r="K3907" s="72">
        <v>90.507999999999996</v>
      </c>
      <c r="L3907" s="72">
        <v>11.7</v>
      </c>
      <c r="M3907" s="72">
        <v>11.45</v>
      </c>
      <c r="N3907" s="72">
        <v>12.311999999999999</v>
      </c>
      <c r="O3907" s="53" t="s">
        <v>29</v>
      </c>
      <c r="P3907" s="58" t="s">
        <v>66</v>
      </c>
      <c r="Q3907" s="58">
        <v>0.90136986301369859</v>
      </c>
      <c r="R3907" s="58">
        <v>0.90136986301369859</v>
      </c>
      <c r="S3907" s="62"/>
      <c r="T3907" s="61"/>
      <c r="U3907" s="63"/>
      <c r="V3907" s="37"/>
      <c r="W3907" s="37"/>
    </row>
    <row r="3908" spans="2:23" ht="24" customHeight="1" x14ac:dyDescent="0.3">
      <c r="B3908" s="68">
        <v>2026</v>
      </c>
      <c r="C3908" s="55" t="s">
        <v>84</v>
      </c>
      <c r="D3908" s="65">
        <v>46043</v>
      </c>
      <c r="E3908" s="55">
        <v>45313</v>
      </c>
      <c r="F3908" s="55">
        <v>47870</v>
      </c>
      <c r="G3908" s="60" t="s">
        <v>13</v>
      </c>
      <c r="H3908" s="174">
        <v>6.5</v>
      </c>
      <c r="I3908" s="61">
        <v>188580.25918679999</v>
      </c>
      <c r="J3908" s="61">
        <v>205018.80038011336</v>
      </c>
      <c r="K3908" s="72">
        <v>108.717</v>
      </c>
      <c r="L3908" s="72">
        <v>5.97</v>
      </c>
      <c r="M3908" s="72">
        <v>5.7</v>
      </c>
      <c r="N3908" s="72">
        <v>6.25</v>
      </c>
      <c r="O3908" s="53" t="s">
        <v>29</v>
      </c>
      <c r="P3908" s="58" t="s">
        <v>56</v>
      </c>
      <c r="Q3908" s="58">
        <v>5.0054794520547947</v>
      </c>
      <c r="R3908" s="58">
        <v>4.1706314967271219</v>
      </c>
      <c r="S3908" s="62">
        <v>397.46460000000002</v>
      </c>
      <c r="T3908" s="61">
        <v>474457999.99999994</v>
      </c>
      <c r="U3908" s="63">
        <v>515816503.86000001</v>
      </c>
      <c r="V3908" s="37"/>
      <c r="W3908" s="37"/>
    </row>
    <row r="3909" spans="2:23" ht="24" customHeight="1" x14ac:dyDescent="0.3">
      <c r="B3909" s="68">
        <v>2026</v>
      </c>
      <c r="C3909" s="55" t="s">
        <v>84</v>
      </c>
      <c r="D3909" s="65">
        <v>46043</v>
      </c>
      <c r="E3909" s="55">
        <v>45371</v>
      </c>
      <c r="F3909" s="55">
        <v>51580</v>
      </c>
      <c r="G3909" s="60" t="s">
        <v>13</v>
      </c>
      <c r="H3909" s="174">
        <v>5</v>
      </c>
      <c r="I3909" s="61">
        <v>93282.159367799992</v>
      </c>
      <c r="J3909" s="61">
        <v>86818.638545205147</v>
      </c>
      <c r="K3909" s="72">
        <v>93.070999999999998</v>
      </c>
      <c r="L3909" s="72">
        <v>6.1479999999999997</v>
      </c>
      <c r="M3909" s="72">
        <v>5.9</v>
      </c>
      <c r="N3909" s="72">
        <v>6.38</v>
      </c>
      <c r="O3909" s="53" t="s">
        <v>29</v>
      </c>
      <c r="P3909" s="58" t="s">
        <v>56</v>
      </c>
      <c r="Q3909" s="58">
        <v>15.169863013698631</v>
      </c>
      <c r="R3909" s="58">
        <v>10.21489926365933</v>
      </c>
      <c r="S3909" s="62">
        <v>397.46460000000002</v>
      </c>
      <c r="T3909" s="61">
        <v>234692999.99999997</v>
      </c>
      <c r="U3909" s="63">
        <v>218431122.03000003</v>
      </c>
      <c r="V3909" s="37"/>
      <c r="W3909" s="37"/>
    </row>
    <row r="3910" spans="2:23" ht="24" customHeight="1" x14ac:dyDescent="0.3">
      <c r="B3910" s="68">
        <v>2026</v>
      </c>
      <c r="C3910" s="55" t="s">
        <v>84</v>
      </c>
      <c r="D3910" s="65">
        <v>46043</v>
      </c>
      <c r="E3910" s="55">
        <v>45431</v>
      </c>
      <c r="F3910" s="55">
        <v>56753</v>
      </c>
      <c r="G3910" s="60" t="s">
        <v>13</v>
      </c>
      <c r="H3910" s="174">
        <v>5.25</v>
      </c>
      <c r="I3910" s="61">
        <v>88351.611004799983</v>
      </c>
      <c r="J3910" s="61">
        <v>80466.229722621618</v>
      </c>
      <c r="K3910" s="72">
        <v>91.075000000000003</v>
      </c>
      <c r="L3910" s="72">
        <v>6.1790000000000003</v>
      </c>
      <c r="M3910" s="72">
        <v>5.9</v>
      </c>
      <c r="N3910" s="72">
        <v>6.4649999999999999</v>
      </c>
      <c r="O3910" s="53" t="s">
        <v>29</v>
      </c>
      <c r="P3910" s="58" t="s">
        <v>56</v>
      </c>
      <c r="Q3910" s="58">
        <v>29.342465753424658</v>
      </c>
      <c r="R3910" s="58">
        <v>14.108544528623128</v>
      </c>
      <c r="S3910" s="62">
        <v>397.46460000000002</v>
      </c>
      <c r="T3910" s="61">
        <v>222287999.99999997</v>
      </c>
      <c r="U3910" s="63">
        <v>202448796.00000003</v>
      </c>
      <c r="V3910" s="37"/>
      <c r="W3910" s="37"/>
    </row>
    <row r="3911" spans="2:23" ht="24" customHeight="1" x14ac:dyDescent="0.3">
      <c r="B3911" s="68">
        <v>2026</v>
      </c>
      <c r="C3911" s="55" t="s">
        <v>84</v>
      </c>
      <c r="D3911" s="65">
        <v>46043</v>
      </c>
      <c r="E3911" s="55">
        <v>45323</v>
      </c>
      <c r="F3911" s="55">
        <v>59203</v>
      </c>
      <c r="G3911" s="60" t="s">
        <v>13</v>
      </c>
      <c r="H3911" s="174">
        <v>6.5</v>
      </c>
      <c r="I3911" s="61">
        <v>69998.285635199994</v>
      </c>
      <c r="J3911" s="61">
        <v>77821.994020646336</v>
      </c>
      <c r="K3911" s="72">
        <v>111.17700000000001</v>
      </c>
      <c r="L3911" s="72">
        <v>6.16</v>
      </c>
      <c r="M3911" s="72">
        <v>5.9</v>
      </c>
      <c r="N3911" s="72">
        <v>6.4719999999999995</v>
      </c>
      <c r="O3911" s="53" t="s">
        <v>29</v>
      </c>
      <c r="P3911" s="58" t="s">
        <v>56</v>
      </c>
      <c r="Q3911" s="58">
        <v>36.054794520547944</v>
      </c>
      <c r="R3911" s="58">
        <v>14.251917633651301</v>
      </c>
      <c r="S3911" s="62">
        <v>397.46460000000002</v>
      </c>
      <c r="T3911" s="61">
        <v>176111999.99999997</v>
      </c>
      <c r="U3911" s="63">
        <v>195796038.24000007</v>
      </c>
      <c r="V3911" s="37"/>
      <c r="W3911" s="37"/>
    </row>
    <row r="3912" spans="2:23" ht="24" customHeight="1" x14ac:dyDescent="0.3">
      <c r="B3912" s="68">
        <v>2026</v>
      </c>
      <c r="C3912" s="55" t="s">
        <v>84</v>
      </c>
      <c r="D3912" s="65">
        <v>46049</v>
      </c>
      <c r="E3912" s="55">
        <v>46049</v>
      </c>
      <c r="F3912" s="55">
        <v>46413</v>
      </c>
      <c r="G3912" s="60" t="s">
        <v>26</v>
      </c>
      <c r="H3912" s="174"/>
      <c r="I3912" s="61">
        <v>900000</v>
      </c>
      <c r="J3912" s="61">
        <v>803430</v>
      </c>
      <c r="K3912" s="72">
        <v>89.27</v>
      </c>
      <c r="L3912" s="72">
        <v>12.055</v>
      </c>
      <c r="M3912" s="72">
        <v>11.4</v>
      </c>
      <c r="N3912" s="72">
        <v>12.24</v>
      </c>
      <c r="O3912" s="53" t="s">
        <v>29</v>
      </c>
      <c r="P3912" s="58" t="s">
        <v>66</v>
      </c>
      <c r="Q3912" s="58">
        <v>0.99726027397260275</v>
      </c>
      <c r="R3912" s="58">
        <v>0.99726027397260264</v>
      </c>
      <c r="S3912" s="62"/>
      <c r="T3912" s="61"/>
      <c r="U3912" s="63"/>
      <c r="V3912" s="37"/>
      <c r="W3912" s="37"/>
    </row>
    <row r="3913" spans="2:23" ht="24" customHeight="1" x14ac:dyDescent="0.3">
      <c r="B3913" s="68">
        <v>2026</v>
      </c>
      <c r="C3913" s="55" t="s">
        <v>84</v>
      </c>
      <c r="D3913" s="65">
        <v>46050</v>
      </c>
      <c r="E3913" s="55">
        <v>45715</v>
      </c>
      <c r="F3913" s="55">
        <v>47541</v>
      </c>
      <c r="G3913" s="60" t="s">
        <v>26</v>
      </c>
      <c r="H3913" s="174">
        <v>12.5</v>
      </c>
      <c r="I3913" s="61">
        <v>1018053.2</v>
      </c>
      <c r="J3913" s="61">
        <v>1124999.68866</v>
      </c>
      <c r="K3913" s="72">
        <v>110.505</v>
      </c>
      <c r="L3913" s="72">
        <v>12.8</v>
      </c>
      <c r="M3913" s="72">
        <v>12.65</v>
      </c>
      <c r="N3913" s="72">
        <v>13.11</v>
      </c>
      <c r="O3913" s="53" t="s">
        <v>29</v>
      </c>
      <c r="P3913" s="58" t="s">
        <v>56</v>
      </c>
      <c r="Q3913" s="58">
        <v>4.0849315068493155</v>
      </c>
      <c r="R3913" s="58">
        <v>3.0822080085782164</v>
      </c>
      <c r="S3913" s="62"/>
      <c r="T3913" s="61"/>
      <c r="U3913" s="63"/>
      <c r="V3913" s="37"/>
      <c r="W3913" s="37"/>
    </row>
    <row r="3914" spans="2:23" ht="24" customHeight="1" x14ac:dyDescent="0.3">
      <c r="B3914" s="68">
        <v>2026</v>
      </c>
      <c r="C3914" s="55" t="s">
        <v>69</v>
      </c>
      <c r="D3914" s="65">
        <v>46056</v>
      </c>
      <c r="E3914" s="55">
        <v>46049</v>
      </c>
      <c r="F3914" s="55">
        <v>46413</v>
      </c>
      <c r="G3914" s="60" t="s">
        <v>26</v>
      </c>
      <c r="H3914" s="174"/>
      <c r="I3914" s="61">
        <v>900000</v>
      </c>
      <c r="J3914" s="61">
        <v>800793</v>
      </c>
      <c r="K3914" s="72">
        <v>88.977000000000004</v>
      </c>
      <c r="L3914" s="72">
        <v>12.683</v>
      </c>
      <c r="M3914" s="72">
        <v>12.182</v>
      </c>
      <c r="N3914" s="72">
        <v>13.09</v>
      </c>
      <c r="O3914" s="53" t="s">
        <v>29</v>
      </c>
      <c r="P3914" s="58" t="s">
        <v>66</v>
      </c>
      <c r="Q3914" s="58">
        <v>0.98</v>
      </c>
      <c r="R3914" s="58">
        <v>0.98</v>
      </c>
      <c r="S3914" s="62"/>
      <c r="T3914" s="61"/>
      <c r="U3914" s="63"/>
      <c r="V3914" s="37"/>
      <c r="W3914" s="37"/>
    </row>
    <row r="3915" spans="2:23" ht="24" customHeight="1" x14ac:dyDescent="0.3">
      <c r="B3915" s="68">
        <v>2026</v>
      </c>
      <c r="C3915" s="55" t="s">
        <v>69</v>
      </c>
      <c r="D3915" s="65">
        <v>46057</v>
      </c>
      <c r="E3915" s="55">
        <v>45313</v>
      </c>
      <c r="F3915" s="55">
        <v>47870</v>
      </c>
      <c r="G3915" s="60" t="s">
        <v>13</v>
      </c>
      <c r="H3915" s="174">
        <v>6.5</v>
      </c>
      <c r="I3915" s="61">
        <v>217280</v>
      </c>
      <c r="J3915" s="61">
        <v>220000</v>
      </c>
      <c r="K3915" s="72">
        <v>101.252</v>
      </c>
      <c r="L3915" s="72">
        <v>6.3639999999999999</v>
      </c>
      <c r="M3915" s="72">
        <v>6.1</v>
      </c>
      <c r="N3915" s="72">
        <v>6.55</v>
      </c>
      <c r="O3915" s="53" t="s">
        <v>29</v>
      </c>
      <c r="P3915" s="58" t="s">
        <v>56</v>
      </c>
      <c r="Q3915" s="58">
        <v>4.97</v>
      </c>
      <c r="R3915" s="58">
        <v>4.3899999999999997</v>
      </c>
      <c r="S3915" s="62">
        <v>397.94889999999998</v>
      </c>
      <c r="T3915" s="61">
        <v>546000000</v>
      </c>
      <c r="U3915" s="63">
        <v>552835920</v>
      </c>
      <c r="V3915" s="37"/>
      <c r="W3915" s="37"/>
    </row>
    <row r="3916" spans="2:23" ht="24" customHeight="1" x14ac:dyDescent="0.3">
      <c r="B3916" s="68">
        <v>2026</v>
      </c>
      <c r="C3916" s="55" t="s">
        <v>69</v>
      </c>
      <c r="D3916" s="65">
        <v>46057</v>
      </c>
      <c r="E3916" s="55">
        <v>45371</v>
      </c>
      <c r="F3916" s="55">
        <v>51580</v>
      </c>
      <c r="G3916" s="60" t="s">
        <v>13</v>
      </c>
      <c r="H3916" s="174">
        <v>5</v>
      </c>
      <c r="I3916" s="61">
        <v>58101</v>
      </c>
      <c r="J3916" s="61">
        <v>53703</v>
      </c>
      <c r="K3916" s="72">
        <v>92.430999999999997</v>
      </c>
      <c r="L3916" s="72">
        <v>6.274</v>
      </c>
      <c r="M3916" s="72">
        <v>6.0940000000000003</v>
      </c>
      <c r="N3916" s="72">
        <v>6.4969999999999999</v>
      </c>
      <c r="O3916" s="53" t="s">
        <v>29</v>
      </c>
      <c r="P3916" s="58" t="s">
        <v>56</v>
      </c>
      <c r="Q3916" s="58">
        <v>15.13</v>
      </c>
      <c r="R3916" s="58">
        <v>10.14</v>
      </c>
      <c r="S3916" s="62">
        <v>397.94889999999998</v>
      </c>
      <c r="T3916" s="61">
        <v>146000000</v>
      </c>
      <c r="U3916" s="63">
        <v>134949260</v>
      </c>
      <c r="V3916" s="37"/>
      <c r="W3916" s="37"/>
    </row>
    <row r="3917" spans="2:23" ht="24" customHeight="1" x14ac:dyDescent="0.3">
      <c r="B3917" s="68">
        <v>2026</v>
      </c>
      <c r="C3917" s="55" t="s">
        <v>69</v>
      </c>
      <c r="D3917" s="65">
        <v>46057</v>
      </c>
      <c r="E3917" s="55">
        <v>45431</v>
      </c>
      <c r="F3917" s="55">
        <v>56753</v>
      </c>
      <c r="G3917" s="60" t="s">
        <v>13</v>
      </c>
      <c r="H3917" s="174">
        <v>5.25</v>
      </c>
      <c r="I3917" s="61">
        <v>84014</v>
      </c>
      <c r="J3917" s="61">
        <v>75478</v>
      </c>
      <c r="K3917" s="72">
        <v>89.84</v>
      </c>
      <c r="L3917" s="72">
        <v>6.2969999999999997</v>
      </c>
      <c r="M3917" s="72">
        <v>6.1</v>
      </c>
      <c r="N3917" s="72">
        <v>6.51</v>
      </c>
      <c r="O3917" s="53" t="s">
        <v>29</v>
      </c>
      <c r="P3917" s="58" t="s">
        <v>56</v>
      </c>
      <c r="Q3917" s="58">
        <v>29.3</v>
      </c>
      <c r="R3917" s="58">
        <v>13.95</v>
      </c>
      <c r="S3917" s="62">
        <v>397.94889999999998</v>
      </c>
      <c r="T3917" s="61">
        <v>211118000</v>
      </c>
      <c r="U3917" s="63">
        <v>189668411.19999999</v>
      </c>
      <c r="V3917" s="37"/>
      <c r="W3917" s="37"/>
    </row>
    <row r="3918" spans="2:23" ht="24" customHeight="1" x14ac:dyDescent="0.3">
      <c r="B3918" s="68">
        <v>2026</v>
      </c>
      <c r="C3918" s="55" t="s">
        <v>69</v>
      </c>
      <c r="D3918" s="65">
        <v>46057</v>
      </c>
      <c r="E3918" s="55">
        <v>45323</v>
      </c>
      <c r="F3918" s="55">
        <v>59203</v>
      </c>
      <c r="G3918" s="60" t="s">
        <v>13</v>
      </c>
      <c r="H3918" s="174">
        <v>6.5</v>
      </c>
      <c r="I3918" s="61">
        <v>97390</v>
      </c>
      <c r="J3918" s="61">
        <v>100897</v>
      </c>
      <c r="K3918" s="72">
        <v>103.601</v>
      </c>
      <c r="L3918" s="72">
        <v>6.3490000000000002</v>
      </c>
      <c r="M3918" s="72">
        <v>6.15</v>
      </c>
      <c r="N3918" s="72">
        <v>6.5739999999999998</v>
      </c>
      <c r="O3918" s="53" t="s">
        <v>29</v>
      </c>
      <c r="P3918" s="58" t="s">
        <v>56</v>
      </c>
      <c r="Q3918" s="58">
        <v>36.020000000000003</v>
      </c>
      <c r="R3918" s="58">
        <v>14.86</v>
      </c>
      <c r="S3918" s="62">
        <v>397.94889999999998</v>
      </c>
      <c r="T3918" s="61">
        <v>244730000</v>
      </c>
      <c r="U3918" s="63">
        <v>253542727.30000001</v>
      </c>
      <c r="V3918" s="37"/>
      <c r="W3918" s="37"/>
    </row>
    <row r="3919" spans="2:23" ht="24" customHeight="1" x14ac:dyDescent="0.3">
      <c r="B3919" s="68">
        <v>2026</v>
      </c>
      <c r="C3919" s="55" t="s">
        <v>69</v>
      </c>
      <c r="D3919" s="65">
        <v>46063</v>
      </c>
      <c r="E3919" s="55">
        <v>46049</v>
      </c>
      <c r="F3919" s="55">
        <v>46413</v>
      </c>
      <c r="G3919" s="60" t="s">
        <v>26</v>
      </c>
      <c r="H3919" s="174"/>
      <c r="I3919" s="61">
        <v>899999.9</v>
      </c>
      <c r="J3919" s="61">
        <v>801494.91</v>
      </c>
      <c r="K3919" s="72">
        <v>89.055000000000007</v>
      </c>
      <c r="L3919" s="72">
        <v>12.849</v>
      </c>
      <c r="M3919" s="72">
        <v>12.48</v>
      </c>
      <c r="N3919" s="72">
        <v>13.2</v>
      </c>
      <c r="O3919" s="53" t="s">
        <v>29</v>
      </c>
      <c r="P3919" s="58" t="s">
        <v>66</v>
      </c>
      <c r="Q3919" s="58">
        <v>0.96</v>
      </c>
      <c r="R3919" s="58">
        <v>0.96</v>
      </c>
      <c r="S3919" s="62"/>
      <c r="T3919" s="61"/>
      <c r="U3919" s="63"/>
      <c r="V3919" s="37"/>
      <c r="W3919" s="37"/>
    </row>
    <row r="3920" spans="2:23" ht="24" customHeight="1" x14ac:dyDescent="0.3">
      <c r="B3920" s="68">
        <v>2026</v>
      </c>
      <c r="C3920" s="55" t="s">
        <v>69</v>
      </c>
      <c r="D3920" s="65">
        <v>46064</v>
      </c>
      <c r="E3920" s="55">
        <v>45715</v>
      </c>
      <c r="F3920" s="55">
        <v>47541</v>
      </c>
      <c r="G3920" s="60" t="s">
        <v>26</v>
      </c>
      <c r="H3920" s="174">
        <v>12.5</v>
      </c>
      <c r="I3920" s="61">
        <v>1028863</v>
      </c>
      <c r="J3920" s="61">
        <v>1125000</v>
      </c>
      <c r="K3920" s="72">
        <v>109.34399999999999</v>
      </c>
      <c r="L3920" s="72">
        <v>13.365</v>
      </c>
      <c r="M3920" s="72">
        <v>13.253</v>
      </c>
      <c r="N3920" s="72">
        <v>13.659000000000001</v>
      </c>
      <c r="O3920" s="53" t="s">
        <v>29</v>
      </c>
      <c r="P3920" s="58" t="s">
        <v>56</v>
      </c>
      <c r="Q3920" s="58">
        <v>4.05</v>
      </c>
      <c r="R3920" s="58">
        <v>3.03</v>
      </c>
      <c r="S3920" s="62"/>
      <c r="T3920" s="61"/>
      <c r="U3920" s="63"/>
      <c r="V3920" s="37"/>
      <c r="W3920" s="37"/>
    </row>
    <row r="3921" spans="2:23" ht="24" customHeight="1" x14ac:dyDescent="0.3">
      <c r="B3921" s="68">
        <v>2026</v>
      </c>
      <c r="C3921" s="55" t="s">
        <v>69</v>
      </c>
      <c r="D3921" s="65">
        <v>46070</v>
      </c>
      <c r="E3921" s="55">
        <v>46049</v>
      </c>
      <c r="F3921" s="55">
        <v>46413</v>
      </c>
      <c r="G3921" s="60" t="s">
        <v>26</v>
      </c>
      <c r="H3921" s="174"/>
      <c r="I3921" s="61">
        <v>900000</v>
      </c>
      <c r="J3921" s="61">
        <v>803925</v>
      </c>
      <c r="K3921" s="72">
        <v>89.325000000000003</v>
      </c>
      <c r="L3921" s="72">
        <v>12.763999999999999</v>
      </c>
      <c r="M3921" s="72">
        <v>12.54</v>
      </c>
      <c r="N3921" s="72">
        <v>13.079000000000001</v>
      </c>
      <c r="O3921" s="53" t="s">
        <v>29</v>
      </c>
      <c r="P3921" s="58" t="s">
        <v>66</v>
      </c>
      <c r="Q3921" s="58">
        <v>0.9397260273972603</v>
      </c>
      <c r="R3921" s="58">
        <v>0.9397260273972603</v>
      </c>
      <c r="S3921" s="62"/>
      <c r="T3921" s="61"/>
      <c r="U3921" s="63"/>
      <c r="V3921" s="37"/>
      <c r="W3921" s="37"/>
    </row>
    <row r="3922" spans="2:23" ht="24" customHeight="1" x14ac:dyDescent="0.3">
      <c r="B3922" s="68">
        <v>2026</v>
      </c>
      <c r="C3922" s="55" t="s">
        <v>69</v>
      </c>
      <c r="D3922" s="65">
        <v>46071</v>
      </c>
      <c r="E3922" s="55">
        <v>45313</v>
      </c>
      <c r="F3922" s="55">
        <v>47870</v>
      </c>
      <c r="G3922" s="60" t="s">
        <v>13</v>
      </c>
      <c r="H3922" s="174">
        <v>6.5</v>
      </c>
      <c r="I3922" s="61">
        <v>82159.144799999995</v>
      </c>
      <c r="J3922" s="61">
        <v>82915.00893216001</v>
      </c>
      <c r="K3922" s="72">
        <v>100.92</v>
      </c>
      <c r="L3922" s="72">
        <v>6.39</v>
      </c>
      <c r="M3922" s="72">
        <v>6.2750000000000004</v>
      </c>
      <c r="N3922" s="72">
        <v>6.67</v>
      </c>
      <c r="O3922" s="53" t="s">
        <v>29</v>
      </c>
      <c r="P3922" s="58" t="s">
        <v>56</v>
      </c>
      <c r="Q3922" s="58">
        <v>4.9287671232876713</v>
      </c>
      <c r="R3922" s="58">
        <v>4.3533003055992081</v>
      </c>
      <c r="S3922" s="62">
        <v>398.83080000000001</v>
      </c>
      <c r="T3922" s="61">
        <v>206000000</v>
      </c>
      <c r="U3922" s="63">
        <v>207895200</v>
      </c>
      <c r="V3922" s="37"/>
      <c r="W3922" s="37"/>
    </row>
    <row r="3923" spans="2:23" ht="24" customHeight="1" x14ac:dyDescent="0.3">
      <c r="B3923" s="68">
        <v>2026</v>
      </c>
      <c r="C3923" s="55" t="s">
        <v>69</v>
      </c>
      <c r="D3923" s="65">
        <v>46071</v>
      </c>
      <c r="E3923" s="55">
        <v>45371</v>
      </c>
      <c r="F3923" s="55">
        <v>51580</v>
      </c>
      <c r="G3923" s="60" t="s">
        <v>13</v>
      </c>
      <c r="H3923" s="174">
        <v>5</v>
      </c>
      <c r="I3923" s="61">
        <v>26322.8328</v>
      </c>
      <c r="J3923" s="61">
        <v>24074.336422223998</v>
      </c>
      <c r="K3923" s="72">
        <v>91.457999999999984</v>
      </c>
      <c r="L3923" s="72">
        <v>6.38</v>
      </c>
      <c r="M3923" s="72">
        <v>6.23</v>
      </c>
      <c r="N3923" s="72">
        <v>6.6829999999999998</v>
      </c>
      <c r="O3923" s="53" t="s">
        <v>29</v>
      </c>
      <c r="P3923" s="58" t="s">
        <v>56</v>
      </c>
      <c r="Q3923" s="58">
        <v>15.093150684931507</v>
      </c>
      <c r="R3923" s="58">
        <v>10.071838486695466</v>
      </c>
      <c r="S3923" s="62">
        <v>398.83080000000001</v>
      </c>
      <c r="T3923" s="61">
        <v>66000000</v>
      </c>
      <c r="U3923" s="63">
        <v>60362280</v>
      </c>
      <c r="V3923" s="37"/>
      <c r="W3923" s="37"/>
    </row>
    <row r="3924" spans="2:23" ht="24" customHeight="1" x14ac:dyDescent="0.3">
      <c r="B3924" s="68">
        <v>2026</v>
      </c>
      <c r="C3924" s="55" t="s">
        <v>69</v>
      </c>
      <c r="D3924" s="65">
        <v>46071</v>
      </c>
      <c r="E3924" s="55">
        <v>45431</v>
      </c>
      <c r="F3924" s="55">
        <v>56753</v>
      </c>
      <c r="G3924" s="60" t="s">
        <v>13</v>
      </c>
      <c r="H3924" s="174">
        <v>5.25</v>
      </c>
      <c r="I3924" s="61">
        <v>42276.0648</v>
      </c>
      <c r="J3924" s="61">
        <v>37708.981519656001</v>
      </c>
      <c r="K3924" s="72">
        <v>89.197000000000003</v>
      </c>
      <c r="L3924" s="72">
        <v>6.3730000000000002</v>
      </c>
      <c r="M3924" s="72">
        <v>6.21</v>
      </c>
      <c r="N3924" s="72">
        <v>6.6749999999999998</v>
      </c>
      <c r="O3924" s="53" t="s">
        <v>29</v>
      </c>
      <c r="P3924" s="58" t="s">
        <v>56</v>
      </c>
      <c r="Q3924" s="58">
        <v>29.265753424657536</v>
      </c>
      <c r="R3924" s="58">
        <v>13.838768599957859</v>
      </c>
      <c r="S3924" s="62">
        <v>398.83080000000001</v>
      </c>
      <c r="T3924" s="61">
        <v>106000000</v>
      </c>
      <c r="U3924" s="63">
        <v>94548820</v>
      </c>
      <c r="V3924" s="37"/>
      <c r="W3924" s="37"/>
    </row>
    <row r="3925" spans="2:23" ht="24" customHeight="1" x14ac:dyDescent="0.3">
      <c r="B3925" s="68">
        <v>2026</v>
      </c>
      <c r="C3925" s="55" t="s">
        <v>69</v>
      </c>
      <c r="D3925" s="65">
        <v>46071</v>
      </c>
      <c r="E3925" s="55">
        <v>45323</v>
      </c>
      <c r="F3925" s="55">
        <v>59203</v>
      </c>
      <c r="G3925" s="60" t="s">
        <v>13</v>
      </c>
      <c r="H3925" s="174">
        <v>6.5</v>
      </c>
      <c r="I3925" s="61">
        <v>302331.29495519999</v>
      </c>
      <c r="J3925" s="61">
        <v>305780.89503063884</v>
      </c>
      <c r="K3925" s="72">
        <v>101.14100000000003</v>
      </c>
      <c r="L3925" s="72">
        <v>6.4390000000000001</v>
      </c>
      <c r="M3925" s="72">
        <v>6.2</v>
      </c>
      <c r="N3925" s="72">
        <v>6.6379999999999999</v>
      </c>
      <c r="O3925" s="53" t="s">
        <v>29</v>
      </c>
      <c r="P3925" s="58" t="s">
        <v>56</v>
      </c>
      <c r="Q3925" s="58">
        <v>35.978082191780821</v>
      </c>
      <c r="R3925" s="58">
        <v>14.714250377472876</v>
      </c>
      <c r="S3925" s="62">
        <v>398.83080000000001</v>
      </c>
      <c r="T3925" s="61">
        <v>758044000</v>
      </c>
      <c r="U3925" s="63">
        <v>766693282.03999996</v>
      </c>
      <c r="V3925" s="37"/>
      <c r="W3925" s="37"/>
    </row>
    <row r="3926" spans="2:23" ht="24" customHeight="1" x14ac:dyDescent="0.3">
      <c r="B3926" s="68">
        <v>2026</v>
      </c>
      <c r="C3926" s="55" t="s">
        <v>69</v>
      </c>
      <c r="D3926" s="65">
        <v>46077</v>
      </c>
      <c r="E3926" s="55">
        <v>46077</v>
      </c>
      <c r="F3926" s="55">
        <v>46441</v>
      </c>
      <c r="G3926" s="60" t="s">
        <v>26</v>
      </c>
      <c r="H3926" s="174"/>
      <c r="I3926" s="61">
        <v>899999.9</v>
      </c>
      <c r="J3926" s="61">
        <v>796373.91151400004</v>
      </c>
      <c r="K3926" s="72">
        <v>88.486000000000004</v>
      </c>
      <c r="L3926" s="72">
        <v>13.05</v>
      </c>
      <c r="M3926" s="72">
        <v>12.677</v>
      </c>
      <c r="N3926" s="72">
        <v>13.8</v>
      </c>
      <c r="O3926" s="53" t="s">
        <v>29</v>
      </c>
      <c r="P3926" s="58" t="s">
        <v>66</v>
      </c>
      <c r="Q3926" s="58">
        <v>0.99726027397260275</v>
      </c>
      <c r="R3926" s="58">
        <v>0.99726027397260264</v>
      </c>
      <c r="S3926" s="62"/>
      <c r="T3926" s="61"/>
      <c r="U3926" s="63"/>
      <c r="V3926" s="37"/>
      <c r="W3926" s="37"/>
    </row>
    <row r="3927" spans="2:23" ht="24" customHeight="1" x14ac:dyDescent="0.3">
      <c r="B3927" s="68">
        <v>2026</v>
      </c>
      <c r="C3927" s="55" t="s">
        <v>69</v>
      </c>
      <c r="D3927" s="65">
        <v>46078</v>
      </c>
      <c r="E3927" s="55">
        <v>45715</v>
      </c>
      <c r="F3927" s="55">
        <v>47541</v>
      </c>
      <c r="G3927" s="60" t="s">
        <v>26</v>
      </c>
      <c r="H3927" s="174">
        <v>12.5</v>
      </c>
      <c r="I3927" s="61">
        <v>1038445.3</v>
      </c>
      <c r="J3927" s="61">
        <v>1124999.715755</v>
      </c>
      <c r="K3927" s="72">
        <v>108.33499999999999</v>
      </c>
      <c r="L3927" s="72">
        <v>13.9</v>
      </c>
      <c r="M3927" s="72">
        <v>13.75</v>
      </c>
      <c r="N3927" s="72">
        <v>14.35</v>
      </c>
      <c r="O3927" s="53" t="s">
        <v>29</v>
      </c>
      <c r="P3927" s="58" t="s">
        <v>56</v>
      </c>
      <c r="Q3927" s="58">
        <v>4.0082191780821921</v>
      </c>
      <c r="R3927" s="58">
        <v>2.9848078528529993</v>
      </c>
      <c r="S3927" s="62"/>
      <c r="T3927" s="61"/>
      <c r="U3927" s="63"/>
      <c r="V3927" s="37"/>
      <c r="W3927" s="37"/>
    </row>
    <row r="3928" spans="2:23" ht="24" customHeight="1" x14ac:dyDescent="0.3">
      <c r="B3928" s="68">
        <v>2026</v>
      </c>
      <c r="C3928" s="55" t="s">
        <v>70</v>
      </c>
      <c r="D3928" s="65">
        <v>46084</v>
      </c>
      <c r="E3928" s="55">
        <v>46077</v>
      </c>
      <c r="F3928" s="55">
        <v>46441</v>
      </c>
      <c r="G3928" s="60" t="s">
        <v>26</v>
      </c>
      <c r="H3928" s="174"/>
      <c r="I3928" s="61">
        <v>571600</v>
      </c>
      <c r="J3928" s="61">
        <v>505494.46</v>
      </c>
      <c r="K3928" s="72">
        <v>88.435000000000002</v>
      </c>
      <c r="L3928" s="72">
        <v>13.39</v>
      </c>
      <c r="M3928" s="72">
        <v>12.95</v>
      </c>
      <c r="N3928" s="72">
        <v>14.14</v>
      </c>
      <c r="O3928" s="53" t="s">
        <v>29</v>
      </c>
      <c r="P3928" s="58" t="s">
        <v>66</v>
      </c>
      <c r="Q3928" s="58">
        <v>0.9780821917808219</v>
      </c>
      <c r="R3928" s="58">
        <v>0.97808219178082201</v>
      </c>
      <c r="S3928" s="62"/>
      <c r="T3928" s="61"/>
      <c r="U3928" s="63"/>
      <c r="V3928" s="37"/>
      <c r="W3928" s="37"/>
    </row>
    <row r="3929" spans="2:23" ht="24" customHeight="1" x14ac:dyDescent="0.3">
      <c r="B3929" s="68">
        <v>2026</v>
      </c>
      <c r="C3929" s="55" t="s">
        <v>70</v>
      </c>
      <c r="D3929" s="65">
        <v>46085</v>
      </c>
      <c r="E3929" s="55">
        <v>45313</v>
      </c>
      <c r="F3929" s="55">
        <v>47870</v>
      </c>
      <c r="G3929" s="60" t="s">
        <v>13</v>
      </c>
      <c r="H3929" s="174">
        <v>6.5</v>
      </c>
      <c r="I3929" s="61">
        <v>80686.724124999993</v>
      </c>
      <c r="J3929" s="61">
        <v>78470.259813286248</v>
      </c>
      <c r="K3929" s="72">
        <v>97.253</v>
      </c>
      <c r="L3929" s="72">
        <v>7.367</v>
      </c>
      <c r="M3929" s="72">
        <v>7.25</v>
      </c>
      <c r="N3929" s="72">
        <v>7.65</v>
      </c>
      <c r="O3929" s="53" t="s">
        <v>29</v>
      </c>
      <c r="P3929" s="58" t="s">
        <v>56</v>
      </c>
      <c r="Q3929" s="58">
        <v>4.8904109589041092</v>
      </c>
      <c r="R3929" s="58">
        <v>4.3017805190716096</v>
      </c>
      <c r="S3929" s="62">
        <v>401.17700000000002</v>
      </c>
      <c r="T3929" s="61">
        <v>201125000</v>
      </c>
      <c r="U3929" s="63">
        <v>195600096.25</v>
      </c>
      <c r="V3929" s="37"/>
      <c r="W3929" s="37"/>
    </row>
    <row r="3930" spans="2:23" ht="24" customHeight="1" x14ac:dyDescent="0.3">
      <c r="B3930" s="68">
        <v>2026</v>
      </c>
      <c r="C3930" s="55" t="s">
        <v>70</v>
      </c>
      <c r="D3930" s="65">
        <v>46085</v>
      </c>
      <c r="E3930" s="55">
        <v>45371</v>
      </c>
      <c r="F3930" s="55">
        <v>51580</v>
      </c>
      <c r="G3930" s="60" t="s">
        <v>13</v>
      </c>
      <c r="H3930" s="174">
        <v>5</v>
      </c>
      <c r="I3930" s="61">
        <v>42524.762000000002</v>
      </c>
      <c r="J3930" s="61">
        <v>37102.429597380004</v>
      </c>
      <c r="K3930" s="72">
        <v>87.248999999999995</v>
      </c>
      <c r="L3930" s="72">
        <v>6.91</v>
      </c>
      <c r="M3930" s="72">
        <v>6.78</v>
      </c>
      <c r="N3930" s="72">
        <v>7.2</v>
      </c>
      <c r="O3930" s="53" t="s">
        <v>29</v>
      </c>
      <c r="P3930" s="58" t="s">
        <v>56</v>
      </c>
      <c r="Q3930" s="58">
        <v>15.054794520547945</v>
      </c>
      <c r="R3930" s="58">
        <v>9.8808758562334447</v>
      </c>
      <c r="S3930" s="62">
        <v>401.17700000000002</v>
      </c>
      <c r="T3930" s="61">
        <v>106000000</v>
      </c>
      <c r="U3930" s="63">
        <v>92483940</v>
      </c>
      <c r="V3930" s="37"/>
      <c r="W3930" s="37"/>
    </row>
    <row r="3931" spans="2:23" ht="24" customHeight="1" x14ac:dyDescent="0.3">
      <c r="B3931" s="68">
        <v>2026</v>
      </c>
      <c r="C3931" s="55" t="s">
        <v>70</v>
      </c>
      <c r="D3931" s="65">
        <v>46085</v>
      </c>
      <c r="E3931" s="55">
        <v>45431</v>
      </c>
      <c r="F3931" s="55">
        <v>56753</v>
      </c>
      <c r="G3931" s="60" t="s">
        <v>13</v>
      </c>
      <c r="H3931" s="174">
        <v>5.25</v>
      </c>
      <c r="I3931" s="61">
        <v>50548.302000000003</v>
      </c>
      <c r="J3931" s="61">
        <v>42880.124586599995</v>
      </c>
      <c r="K3931" s="72">
        <v>84.83</v>
      </c>
      <c r="L3931" s="72">
        <v>6.7850000000000001</v>
      </c>
      <c r="M3931" s="72">
        <v>6.66</v>
      </c>
      <c r="N3931" s="72">
        <v>7.06</v>
      </c>
      <c r="O3931" s="53" t="s">
        <v>29</v>
      </c>
      <c r="P3931" s="58" t="s">
        <v>56</v>
      </c>
      <c r="Q3931" s="58">
        <v>29.227397260273971</v>
      </c>
      <c r="R3931" s="58">
        <v>13.395634755838314</v>
      </c>
      <c r="S3931" s="62">
        <v>401.17700000000002</v>
      </c>
      <c r="T3931" s="61">
        <v>126000000</v>
      </c>
      <c r="U3931" s="63">
        <v>106885799.99999999</v>
      </c>
      <c r="V3931" s="37"/>
      <c r="W3931" s="37"/>
    </row>
    <row r="3932" spans="2:23" ht="24" customHeight="1" x14ac:dyDescent="0.3">
      <c r="B3932" s="68">
        <v>2026</v>
      </c>
      <c r="C3932" s="55" t="s">
        <v>70</v>
      </c>
      <c r="D3932" s="65">
        <v>46085</v>
      </c>
      <c r="E3932" s="55">
        <v>45323</v>
      </c>
      <c r="F3932" s="55">
        <v>59203</v>
      </c>
      <c r="G3932" s="60" t="s">
        <v>13</v>
      </c>
      <c r="H3932" s="174">
        <v>6.5</v>
      </c>
      <c r="I3932" s="61">
        <v>460952.37300000002</v>
      </c>
      <c r="J3932" s="61">
        <v>442108.63999176002</v>
      </c>
      <c r="K3932" s="72">
        <v>95.912000000000006</v>
      </c>
      <c r="L3932" s="72">
        <v>6.8490000000000002</v>
      </c>
      <c r="M3932" s="72">
        <v>6.67</v>
      </c>
      <c r="N3932" s="72">
        <v>7.1390000000000002</v>
      </c>
      <c r="O3932" s="53" t="s">
        <v>29</v>
      </c>
      <c r="P3932" s="58" t="s">
        <v>56</v>
      </c>
      <c r="Q3932" s="58">
        <v>35.939726027397263</v>
      </c>
      <c r="R3932" s="58">
        <v>14.186356637854207</v>
      </c>
      <c r="S3932" s="62">
        <v>401.17700000000002</v>
      </c>
      <c r="T3932" s="61">
        <v>1149000000</v>
      </c>
      <c r="U3932" s="63">
        <v>1102028880</v>
      </c>
      <c r="V3932" s="37"/>
      <c r="W3932" s="37"/>
    </row>
    <row r="3933" spans="2:23" ht="24" customHeight="1" x14ac:dyDescent="0.3">
      <c r="B3933" s="68">
        <v>2026</v>
      </c>
      <c r="C3933" s="55" t="s">
        <v>70</v>
      </c>
      <c r="D3933" s="65">
        <v>46091</v>
      </c>
      <c r="E3933" s="55">
        <v>46077</v>
      </c>
      <c r="F3933" s="55">
        <v>46441</v>
      </c>
      <c r="G3933" s="60" t="s">
        <v>26</v>
      </c>
      <c r="H3933" s="174"/>
      <c r="I3933" s="61">
        <v>900000</v>
      </c>
      <c r="J3933" s="61">
        <v>799497</v>
      </c>
      <c r="K3933" s="72">
        <v>88.832999999999998</v>
      </c>
      <c r="L3933" s="72">
        <v>13.144</v>
      </c>
      <c r="M3933" s="72">
        <v>12.798</v>
      </c>
      <c r="N3933" s="72">
        <v>13.67</v>
      </c>
      <c r="O3933" s="53" t="s">
        <v>29</v>
      </c>
      <c r="P3933" s="58" t="s">
        <v>66</v>
      </c>
      <c r="Q3933" s="58">
        <v>0.95890410958904104</v>
      </c>
      <c r="R3933" s="58">
        <v>0.95890410958904093</v>
      </c>
      <c r="S3933" s="62"/>
      <c r="T3933" s="61"/>
      <c r="U3933" s="63"/>
      <c r="V3933" s="37"/>
      <c r="W3933" s="37"/>
    </row>
    <row r="3934" spans="2:23" ht="24" customHeight="1" x14ac:dyDescent="0.3">
      <c r="B3934" s="68">
        <v>2026</v>
      </c>
      <c r="C3934" s="55" t="s">
        <v>70</v>
      </c>
      <c r="D3934" s="65">
        <v>46092</v>
      </c>
      <c r="E3934" s="55">
        <v>45715</v>
      </c>
      <c r="F3934" s="55">
        <v>47541</v>
      </c>
      <c r="G3934" s="60" t="s">
        <v>26</v>
      </c>
      <c r="H3934" s="174">
        <v>12.5</v>
      </c>
      <c r="I3934" s="61">
        <v>1567758.2</v>
      </c>
      <c r="J3934" s="61">
        <v>1499999.6905960001</v>
      </c>
      <c r="K3934" s="72">
        <v>95.677999999999997</v>
      </c>
      <c r="L3934" s="72">
        <v>14.13</v>
      </c>
      <c r="M3934" s="72">
        <v>13.9</v>
      </c>
      <c r="N3934" s="72">
        <v>14.467000000000001</v>
      </c>
      <c r="O3934" s="53" t="s">
        <v>29</v>
      </c>
      <c r="P3934" s="58" t="s">
        <v>56</v>
      </c>
      <c r="Q3934" s="58">
        <v>3.9698630136986299</v>
      </c>
      <c r="R3934" s="58">
        <v>3.3324768118052255</v>
      </c>
      <c r="S3934" s="62"/>
      <c r="T3934" s="61"/>
      <c r="U3934" s="63"/>
      <c r="V3934" s="37"/>
      <c r="W3934" s="37"/>
    </row>
    <row r="3935" spans="2:23" ht="24" customHeight="1" x14ac:dyDescent="0.3">
      <c r="B3935" s="68">
        <v>2026</v>
      </c>
      <c r="C3935" s="55" t="s">
        <v>70</v>
      </c>
      <c r="D3935" s="65">
        <v>46097</v>
      </c>
      <c r="E3935" s="55">
        <v>45431</v>
      </c>
      <c r="F3935" s="55">
        <v>56753</v>
      </c>
      <c r="G3935" s="60" t="s">
        <v>13</v>
      </c>
      <c r="H3935" s="174">
        <v>5.25</v>
      </c>
      <c r="I3935" s="61">
        <v>41674.049546800001</v>
      </c>
      <c r="J3935" s="61">
        <v>35164.146267094373</v>
      </c>
      <c r="K3935" s="72">
        <v>84.379000000000005</v>
      </c>
      <c r="L3935" s="72">
        <v>6.8449999999999998</v>
      </c>
      <c r="M3935" s="72">
        <v>6.8449999999999998</v>
      </c>
      <c r="N3935" s="72">
        <v>6.8449999999999998</v>
      </c>
      <c r="O3935" s="53" t="s">
        <v>30</v>
      </c>
      <c r="P3935" s="58" t="s">
        <v>56</v>
      </c>
      <c r="Q3935" s="58">
        <v>29.194520547945206</v>
      </c>
      <c r="R3935" s="58">
        <v>13.304437703152066</v>
      </c>
      <c r="S3935" s="62">
        <v>403.16980000000001</v>
      </c>
      <c r="T3935" s="61">
        <v>103366000</v>
      </c>
      <c r="U3935" s="63">
        <v>87219197.140000001</v>
      </c>
      <c r="V3935" s="37"/>
      <c r="W3935" s="37"/>
    </row>
    <row r="3936" spans="2:23" ht="24" customHeight="1" x14ac:dyDescent="0.3">
      <c r="B3936" s="68">
        <v>2026</v>
      </c>
      <c r="C3936" s="55" t="s">
        <v>70</v>
      </c>
      <c r="D3936" s="65">
        <v>46097</v>
      </c>
      <c r="E3936" s="55">
        <v>45323</v>
      </c>
      <c r="F3936" s="55">
        <v>59203</v>
      </c>
      <c r="G3936" s="60" t="s">
        <v>13</v>
      </c>
      <c r="H3936" s="174">
        <v>6.5</v>
      </c>
      <c r="I3936" s="61">
        <v>419295.38249060005</v>
      </c>
      <c r="J3936" s="61">
        <v>402230.06042323261</v>
      </c>
      <c r="K3936" s="72">
        <v>95.93</v>
      </c>
      <c r="L3936" s="72">
        <v>6.8639999999999999</v>
      </c>
      <c r="M3936" s="72">
        <v>6.8639999999999999</v>
      </c>
      <c r="N3936" s="72">
        <v>6.8639999999999999</v>
      </c>
      <c r="O3936" s="53" t="s">
        <v>30</v>
      </c>
      <c r="P3936" s="58" t="s">
        <v>56</v>
      </c>
      <c r="Q3936" s="58">
        <v>35.906849315068492</v>
      </c>
      <c r="R3936" s="58">
        <v>14.135883065847075</v>
      </c>
      <c r="S3936" s="62">
        <v>403.16980000000001</v>
      </c>
      <c r="T3936" s="61">
        <v>1039997000</v>
      </c>
      <c r="U3936" s="63">
        <v>997669122.10000002</v>
      </c>
      <c r="V3936" s="37"/>
      <c r="W3936" s="37"/>
    </row>
    <row r="3937" spans="2:23" ht="24" customHeight="1" x14ac:dyDescent="0.3">
      <c r="B3937" s="68">
        <v>2026</v>
      </c>
      <c r="C3937" s="55" t="s">
        <v>70</v>
      </c>
      <c r="D3937" s="65">
        <v>46098</v>
      </c>
      <c r="E3937" s="55">
        <v>46077</v>
      </c>
      <c r="F3937" s="55">
        <v>46441</v>
      </c>
      <c r="G3937" s="60" t="s">
        <v>26</v>
      </c>
      <c r="H3937" s="174"/>
      <c r="I3937" s="61">
        <v>900000</v>
      </c>
      <c r="J3937" s="61">
        <v>801180</v>
      </c>
      <c r="K3937" s="72">
        <v>89.02</v>
      </c>
      <c r="L3937" s="72">
        <v>13.175000000000001</v>
      </c>
      <c r="M3937" s="72">
        <v>12.8</v>
      </c>
      <c r="N3937" s="72">
        <v>13.51</v>
      </c>
      <c r="O3937" s="53" t="s">
        <v>29</v>
      </c>
      <c r="P3937" s="58" t="s">
        <v>66</v>
      </c>
      <c r="Q3937" s="58">
        <v>0.9397260273972603</v>
      </c>
      <c r="R3937" s="58">
        <v>0.93972602739726019</v>
      </c>
      <c r="S3937" s="62"/>
      <c r="T3937" s="61"/>
      <c r="U3937" s="63"/>
      <c r="V3937" s="37"/>
      <c r="W3937" s="37"/>
    </row>
    <row r="3938" spans="2:23" ht="24" customHeight="1" x14ac:dyDescent="0.3">
      <c r="B3938" s="68">
        <v>2026</v>
      </c>
      <c r="C3938" s="55" t="s">
        <v>70</v>
      </c>
      <c r="D3938" s="65">
        <v>46099</v>
      </c>
      <c r="E3938" s="55">
        <v>45313</v>
      </c>
      <c r="F3938" s="55">
        <v>47870</v>
      </c>
      <c r="G3938" s="60" t="s">
        <v>13</v>
      </c>
      <c r="H3938" s="174">
        <v>6.5</v>
      </c>
      <c r="I3938" s="61">
        <v>183972.88080000001</v>
      </c>
      <c r="J3938" s="61">
        <v>178258.683122352</v>
      </c>
      <c r="K3938" s="72">
        <v>96.894000000000005</v>
      </c>
      <c r="L3938" s="72">
        <v>7.5289999999999999</v>
      </c>
      <c r="M3938" s="72">
        <v>7.3390000000000004</v>
      </c>
      <c r="N3938" s="72">
        <v>7.7809999999999997</v>
      </c>
      <c r="O3938" s="53" t="s">
        <v>29</v>
      </c>
      <c r="P3938" s="58" t="s">
        <v>56</v>
      </c>
      <c r="Q3938" s="58">
        <v>4.8520547945205479</v>
      </c>
      <c r="R3938" s="58">
        <v>4.2612266585079173</v>
      </c>
      <c r="S3938" s="62">
        <v>403.44929999999999</v>
      </c>
      <c r="T3938" s="61">
        <v>456000000</v>
      </c>
      <c r="U3938" s="63">
        <v>441836640</v>
      </c>
      <c r="V3938" s="37"/>
      <c r="W3938" s="37"/>
    </row>
    <row r="3939" spans="2:23" ht="24" customHeight="1" x14ac:dyDescent="0.3">
      <c r="B3939" s="68">
        <v>2026</v>
      </c>
      <c r="C3939" s="55" t="s">
        <v>70</v>
      </c>
      <c r="D3939" s="65">
        <v>46099</v>
      </c>
      <c r="E3939" s="55">
        <v>45371</v>
      </c>
      <c r="F3939" s="55">
        <v>51580</v>
      </c>
      <c r="G3939" s="60" t="s">
        <v>13</v>
      </c>
      <c r="H3939" s="174">
        <v>5</v>
      </c>
      <c r="I3939" s="61">
        <v>13860.097252199999</v>
      </c>
      <c r="J3939" s="61">
        <v>12091.54884281928</v>
      </c>
      <c r="K3939" s="72">
        <v>87.24</v>
      </c>
      <c r="L3939" s="72">
        <v>6.9390000000000001</v>
      </c>
      <c r="M3939" s="72">
        <v>6.8849999999999998</v>
      </c>
      <c r="N3939" s="72">
        <v>7.31</v>
      </c>
      <c r="O3939" s="53" t="s">
        <v>29</v>
      </c>
      <c r="P3939" s="58" t="s">
        <v>56</v>
      </c>
      <c r="Q3939" s="58">
        <v>15.016438356164384</v>
      </c>
      <c r="R3939" s="58">
        <v>9.8341305739074354</v>
      </c>
      <c r="S3939" s="62">
        <v>403.44929999999999</v>
      </c>
      <c r="T3939" s="61">
        <v>34354000</v>
      </c>
      <c r="U3939" s="63">
        <v>29970429.600000001</v>
      </c>
      <c r="V3939" s="37"/>
      <c r="W3939" s="37"/>
    </row>
    <row r="3940" spans="2:23" ht="24" customHeight="1" x14ac:dyDescent="0.3">
      <c r="B3940" s="68">
        <v>2026</v>
      </c>
      <c r="C3940" s="55" t="s">
        <v>70</v>
      </c>
      <c r="D3940" s="65">
        <v>46099</v>
      </c>
      <c r="E3940" s="55">
        <v>45431</v>
      </c>
      <c r="F3940" s="55">
        <v>56753</v>
      </c>
      <c r="G3940" s="60" t="s">
        <v>13</v>
      </c>
      <c r="H3940" s="174">
        <v>5.25</v>
      </c>
      <c r="I3940" s="61">
        <v>49386.228813000002</v>
      </c>
      <c r="J3940" s="61">
        <v>41816.801522831491</v>
      </c>
      <c r="K3940" s="72">
        <v>84.673000000000002</v>
      </c>
      <c r="L3940" s="72">
        <v>6.82</v>
      </c>
      <c r="M3940" s="72">
        <v>6.7</v>
      </c>
      <c r="N3940" s="72">
        <v>7.09</v>
      </c>
      <c r="O3940" s="53" t="s">
        <v>29</v>
      </c>
      <c r="P3940" s="58" t="s">
        <v>56</v>
      </c>
      <c r="Q3940" s="58">
        <v>29.18904109589041</v>
      </c>
      <c r="R3940" s="58">
        <v>13.323238313211926</v>
      </c>
      <c r="S3940" s="62">
        <v>403.44929999999999</v>
      </c>
      <c r="T3940" s="61">
        <v>122410000</v>
      </c>
      <c r="U3940" s="63">
        <v>103648219.3</v>
      </c>
      <c r="V3940" s="37"/>
      <c r="W3940" s="37"/>
    </row>
    <row r="3941" spans="2:23" ht="24" customHeight="1" x14ac:dyDescent="0.3">
      <c r="B3941" s="68">
        <v>2026</v>
      </c>
      <c r="C3941" s="55" t="s">
        <v>70</v>
      </c>
      <c r="D3941" s="65">
        <v>46099</v>
      </c>
      <c r="E3941" s="55">
        <v>45323</v>
      </c>
      <c r="F3941" s="55">
        <v>59203</v>
      </c>
      <c r="G3941" s="60" t="s">
        <v>13</v>
      </c>
      <c r="H3941" s="174">
        <v>6.5</v>
      </c>
      <c r="I3941" s="61">
        <v>301981.80105000001</v>
      </c>
      <c r="J3941" s="61">
        <v>288120.83638180501</v>
      </c>
      <c r="K3941" s="72">
        <v>95.41</v>
      </c>
      <c r="L3941" s="72">
        <v>6.9080000000000004</v>
      </c>
      <c r="M3941" s="72">
        <v>6.75</v>
      </c>
      <c r="N3941" s="72">
        <v>7.2830000000000004</v>
      </c>
      <c r="O3941" s="53" t="s">
        <v>29</v>
      </c>
      <c r="P3941" s="58" t="s">
        <v>56</v>
      </c>
      <c r="Q3941" s="58">
        <v>35.901369863013699</v>
      </c>
      <c r="R3941" s="58">
        <v>14.078915097107133</v>
      </c>
      <c r="S3941" s="62">
        <v>403.44929999999999</v>
      </c>
      <c r="T3941" s="61">
        <v>748500000</v>
      </c>
      <c r="U3941" s="63">
        <v>714143850</v>
      </c>
      <c r="V3941" s="37"/>
      <c r="W3941" s="37"/>
    </row>
    <row r="3942" spans="2:23" ht="24" customHeight="1" x14ac:dyDescent="0.3">
      <c r="B3942" s="68">
        <v>2026</v>
      </c>
      <c r="C3942" s="55" t="s">
        <v>70</v>
      </c>
      <c r="D3942" s="65">
        <v>46105</v>
      </c>
      <c r="E3942" s="55">
        <v>46470</v>
      </c>
      <c r="F3942" s="55">
        <v>46469</v>
      </c>
      <c r="G3942" s="60" t="s">
        <v>26</v>
      </c>
      <c r="H3942" s="174"/>
      <c r="I3942" s="61">
        <v>686000</v>
      </c>
      <c r="J3942" s="61">
        <v>604647.26</v>
      </c>
      <c r="K3942" s="72">
        <v>88.141000000000005</v>
      </c>
      <c r="L3942" s="72">
        <v>13.494</v>
      </c>
      <c r="M3942" s="72">
        <v>12.8</v>
      </c>
      <c r="N3942" s="72">
        <v>13.8</v>
      </c>
      <c r="O3942" s="53" t="s">
        <v>29</v>
      </c>
      <c r="P3942" s="58" t="s">
        <v>66</v>
      </c>
      <c r="Q3942" s="58">
        <v>0.99726027397260275</v>
      </c>
      <c r="R3942" s="58">
        <v>0.99726027397260264</v>
      </c>
      <c r="S3942" s="62"/>
      <c r="T3942" s="61"/>
      <c r="U3942" s="63"/>
      <c r="V3942" s="37"/>
      <c r="W3942" s="37"/>
    </row>
    <row r="3943" spans="2:23" ht="24" customHeight="1" x14ac:dyDescent="0.3">
      <c r="B3943" s="68">
        <v>2026</v>
      </c>
      <c r="C3943" s="55" t="s">
        <v>70</v>
      </c>
      <c r="D3943" s="65">
        <v>46105</v>
      </c>
      <c r="E3943" s="55">
        <v>45715</v>
      </c>
      <c r="F3943" s="55">
        <v>47541</v>
      </c>
      <c r="G3943" s="60" t="s">
        <v>26</v>
      </c>
      <c r="H3943" s="174">
        <v>12.5</v>
      </c>
      <c r="I3943" s="61">
        <v>261671</v>
      </c>
      <c r="J3943" s="61">
        <v>251382.09628</v>
      </c>
      <c r="K3943" s="72">
        <v>96.067999999999998</v>
      </c>
      <c r="L3943" s="72">
        <v>14.151999999999999</v>
      </c>
      <c r="M3943" s="72">
        <v>14.151999999999999</v>
      </c>
      <c r="N3943" s="72">
        <v>14.151999999999999</v>
      </c>
      <c r="O3943" s="53" t="s">
        <v>30</v>
      </c>
      <c r="P3943" s="58" t="s">
        <v>56</v>
      </c>
      <c r="Q3943" s="58">
        <v>3.9342465753424656</v>
      </c>
      <c r="R3943" s="58">
        <v>3.296643860721554</v>
      </c>
      <c r="S3943" s="62"/>
      <c r="T3943" s="61"/>
      <c r="U3943" s="63"/>
      <c r="V3943" s="37"/>
      <c r="W3943" s="37"/>
    </row>
    <row r="3944" spans="2:23" ht="24" customHeight="1" x14ac:dyDescent="0.3">
      <c r="B3944" s="68">
        <v>2026</v>
      </c>
      <c r="C3944" s="55" t="s">
        <v>70</v>
      </c>
      <c r="D3944" s="65">
        <v>46106</v>
      </c>
      <c r="E3944" s="55">
        <v>45715</v>
      </c>
      <c r="F3944" s="55">
        <v>47541</v>
      </c>
      <c r="G3944" s="60" t="s">
        <v>26</v>
      </c>
      <c r="H3944" s="174">
        <v>12.5</v>
      </c>
      <c r="I3944" s="61">
        <v>1555322.7</v>
      </c>
      <c r="J3944" s="61">
        <v>1499999.8715609999</v>
      </c>
      <c r="K3944" s="72">
        <v>96.442999999999998</v>
      </c>
      <c r="L3944" s="72">
        <v>14.03</v>
      </c>
      <c r="M3944" s="72">
        <v>13.88</v>
      </c>
      <c r="N3944" s="72">
        <v>14.387</v>
      </c>
      <c r="O3944" s="53" t="s">
        <v>29</v>
      </c>
      <c r="P3944" s="58" t="s">
        <v>56</v>
      </c>
      <c r="Q3944" s="58">
        <v>3.9315068493150687</v>
      </c>
      <c r="R3944" s="58">
        <v>3.2951045706241446</v>
      </c>
      <c r="S3944" s="62"/>
      <c r="T3944" s="61"/>
      <c r="U3944" s="63"/>
      <c r="V3944" s="37"/>
      <c r="W3944" s="37"/>
    </row>
    <row r="3945" spans="2:23" ht="24" customHeight="1" x14ac:dyDescent="0.3">
      <c r="B3945" s="68">
        <v>2026</v>
      </c>
      <c r="C3945" s="55" t="s">
        <v>70</v>
      </c>
      <c r="D3945" s="65">
        <v>46111</v>
      </c>
      <c r="E3945" s="55">
        <v>45313</v>
      </c>
      <c r="F3945" s="55">
        <v>47870</v>
      </c>
      <c r="G3945" s="60" t="s">
        <v>13</v>
      </c>
      <c r="H3945" s="174">
        <v>6.5</v>
      </c>
      <c r="I3945" s="61">
        <v>185188.34688320002</v>
      </c>
      <c r="J3945" s="61">
        <v>178886.38743900001</v>
      </c>
      <c r="K3945" s="72">
        <v>96.596999999999994</v>
      </c>
      <c r="L3945" s="72">
        <v>7.6680000000000001</v>
      </c>
      <c r="M3945" s="72">
        <v>7.6680000000000001</v>
      </c>
      <c r="N3945" s="72">
        <v>7.6680000000000001</v>
      </c>
      <c r="O3945" s="53" t="s">
        <v>30</v>
      </c>
      <c r="P3945" s="58" t="s">
        <v>56</v>
      </c>
      <c r="Q3945" s="58">
        <v>4.8191780821917805</v>
      </c>
      <c r="R3945" s="58">
        <v>4.2264608888078419</v>
      </c>
      <c r="S3945" s="62">
        <v>405.13040000000001</v>
      </c>
      <c r="T3945" s="61">
        <v>457108000</v>
      </c>
      <c r="U3945" s="63">
        <v>441552614.75999999</v>
      </c>
      <c r="V3945" s="37"/>
      <c r="W3945" s="37"/>
    </row>
    <row r="3946" spans="2:23" ht="24" customHeight="1" x14ac:dyDescent="0.3">
      <c r="B3946" s="68">
        <v>2026</v>
      </c>
      <c r="C3946" s="55" t="s">
        <v>70</v>
      </c>
      <c r="D3946" s="65">
        <v>46111</v>
      </c>
      <c r="E3946" s="55">
        <v>45371</v>
      </c>
      <c r="F3946" s="55">
        <v>51580</v>
      </c>
      <c r="G3946" s="60" t="s">
        <v>13</v>
      </c>
      <c r="H3946" s="174">
        <v>5</v>
      </c>
      <c r="I3946" s="61">
        <v>14987.799148</v>
      </c>
      <c r="J3946" s="61">
        <v>12140.8667</v>
      </c>
      <c r="K3946" s="72">
        <v>81.004999999999995</v>
      </c>
      <c r="L3946" s="72">
        <v>7.1180000000000003</v>
      </c>
      <c r="M3946" s="72">
        <v>7.1180000000000003</v>
      </c>
      <c r="N3946" s="72">
        <v>7.1180000000000003</v>
      </c>
      <c r="O3946" s="53" t="s">
        <v>30</v>
      </c>
      <c r="P3946" s="58" t="s">
        <v>56</v>
      </c>
      <c r="Q3946" s="58">
        <v>14.983561643835616</v>
      </c>
      <c r="R3946" s="58">
        <v>10.353995983427106</v>
      </c>
      <c r="S3946" s="62">
        <v>405.13040000000001</v>
      </c>
      <c r="T3946" s="61">
        <v>36995000</v>
      </c>
      <c r="U3946" s="63">
        <v>29967799.75</v>
      </c>
      <c r="V3946" s="37"/>
      <c r="W3946" s="37"/>
    </row>
    <row r="3947" spans="2:23" ht="24" customHeight="1" x14ac:dyDescent="0.3">
      <c r="B3947" s="68">
        <v>2026</v>
      </c>
      <c r="C3947" s="55" t="s">
        <v>70</v>
      </c>
      <c r="D3947" s="65">
        <v>46111</v>
      </c>
      <c r="E3947" s="55">
        <v>45431</v>
      </c>
      <c r="F3947" s="55">
        <v>56753</v>
      </c>
      <c r="G3947" s="60" t="s">
        <v>13</v>
      </c>
      <c r="H3947" s="174">
        <v>5.25</v>
      </c>
      <c r="I3947" s="61">
        <v>49809.567288800004</v>
      </c>
      <c r="J3947" s="61">
        <v>41700.071639000002</v>
      </c>
      <c r="K3947" s="72">
        <v>83.718999999999994</v>
      </c>
      <c r="L3947" s="72">
        <v>6.9290000000000003</v>
      </c>
      <c r="M3947" s="72">
        <v>6.9290000000000003</v>
      </c>
      <c r="N3947" s="72">
        <v>6.9290000000000003</v>
      </c>
      <c r="O3947" s="53" t="s">
        <v>30</v>
      </c>
      <c r="P3947" s="58" t="s">
        <v>56</v>
      </c>
      <c r="Q3947" s="58">
        <v>29.156164383561645</v>
      </c>
      <c r="R3947" s="58">
        <v>13.184712852402138</v>
      </c>
      <c r="S3947" s="62">
        <v>405.13040000000001</v>
      </c>
      <c r="T3947" s="61">
        <v>122947000</v>
      </c>
      <c r="U3947" s="63">
        <v>102929998.93000001</v>
      </c>
      <c r="V3947" s="37"/>
      <c r="W3947" s="37"/>
    </row>
    <row r="3948" spans="2:23" ht="24" customHeight="1" x14ac:dyDescent="0.3">
      <c r="B3948" s="68">
        <v>2026</v>
      </c>
      <c r="C3948" s="55" t="s">
        <v>70</v>
      </c>
      <c r="D3948" s="65">
        <v>46111</v>
      </c>
      <c r="E3948" s="55">
        <v>45323</v>
      </c>
      <c r="F3948" s="55">
        <v>59203</v>
      </c>
      <c r="G3948" s="60" t="s">
        <v>13</v>
      </c>
      <c r="H3948" s="174">
        <v>6.5</v>
      </c>
      <c r="I3948" s="61">
        <v>277846.12579759996</v>
      </c>
      <c r="J3948" s="61">
        <v>265151.33630999998</v>
      </c>
      <c r="K3948" s="72">
        <v>95.430999999999997</v>
      </c>
      <c r="L3948" s="72">
        <v>6.923</v>
      </c>
      <c r="M3948" s="72">
        <v>6.923</v>
      </c>
      <c r="N3948" s="72">
        <v>6.923</v>
      </c>
      <c r="O3948" s="53" t="s">
        <v>30</v>
      </c>
      <c r="P3948" s="58" t="s">
        <v>56</v>
      </c>
      <c r="Q3948" s="58">
        <v>35.868493150684934</v>
      </c>
      <c r="R3948" s="58">
        <v>14.028529508296289</v>
      </c>
      <c r="S3948" s="62">
        <v>405.13040000000001</v>
      </c>
      <c r="T3948" s="61">
        <v>685819000</v>
      </c>
      <c r="U3948" s="63">
        <v>654483929.88999999</v>
      </c>
      <c r="V3948" s="37"/>
      <c r="W3948" s="37"/>
    </row>
    <row r="3949" spans="2:23" ht="24" customHeight="1" x14ac:dyDescent="0.3">
      <c r="B3949" s="68">
        <v>2026</v>
      </c>
      <c r="C3949" s="55" t="s">
        <v>70</v>
      </c>
      <c r="D3949" s="65">
        <v>46112</v>
      </c>
      <c r="E3949" s="55">
        <v>46470</v>
      </c>
      <c r="F3949" s="55">
        <v>46469</v>
      </c>
      <c r="G3949" s="60" t="s">
        <v>26</v>
      </c>
      <c r="H3949" s="174"/>
      <c r="I3949" s="61">
        <v>900000</v>
      </c>
      <c r="J3949" s="61">
        <v>793836</v>
      </c>
      <c r="K3949" s="72">
        <v>88.203999999999994</v>
      </c>
      <c r="L3949" s="72">
        <v>13.693</v>
      </c>
      <c r="M3949" s="72">
        <v>13.1</v>
      </c>
      <c r="N3949" s="72">
        <v>14.35</v>
      </c>
      <c r="O3949" s="53" t="s">
        <v>29</v>
      </c>
      <c r="P3949" s="58" t="s">
        <v>66</v>
      </c>
      <c r="Q3949" s="58">
        <v>0.9780821917808219</v>
      </c>
      <c r="R3949" s="58">
        <v>0.9780821917808219</v>
      </c>
      <c r="S3949" s="62"/>
      <c r="T3949" s="61"/>
      <c r="U3949" s="63"/>
      <c r="V3949" s="37"/>
      <c r="W3949" s="37"/>
    </row>
    <row r="3950" spans="2:23" ht="24" customHeight="1" x14ac:dyDescent="0.3">
      <c r="B3950" s="68">
        <v>2026</v>
      </c>
      <c r="C3950" s="55" t="s">
        <v>71</v>
      </c>
      <c r="D3950" s="65">
        <v>46119</v>
      </c>
      <c r="E3950" s="55">
        <v>46470</v>
      </c>
      <c r="F3950" s="55">
        <v>46469</v>
      </c>
      <c r="G3950" s="60" t="s">
        <v>26</v>
      </c>
      <c r="H3950" s="174"/>
      <c r="I3950" s="61">
        <v>899999.8</v>
      </c>
      <c r="J3950" s="61">
        <v>796076.82309399999</v>
      </c>
      <c r="K3950" s="72">
        <v>88.453000000000003</v>
      </c>
      <c r="L3950" s="72">
        <v>13.65</v>
      </c>
      <c r="M3950" s="72">
        <v>13.35</v>
      </c>
      <c r="N3950" s="72">
        <v>13.999000000000001</v>
      </c>
      <c r="O3950" s="53" t="s">
        <v>29</v>
      </c>
      <c r="P3950" s="58" t="s">
        <v>66</v>
      </c>
      <c r="Q3950" s="58">
        <v>0.95890410958904104</v>
      </c>
      <c r="R3950" s="58">
        <v>0.95890410958904115</v>
      </c>
      <c r="S3950" s="62"/>
      <c r="T3950" s="61"/>
      <c r="U3950" s="63"/>
      <c r="V3950" s="37"/>
      <c r="W3950" s="37"/>
    </row>
    <row r="3951" spans="2:23" ht="24" customHeight="1" x14ac:dyDescent="0.3">
      <c r="B3951" s="68">
        <v>2026</v>
      </c>
      <c r="C3951" s="55" t="s">
        <v>71</v>
      </c>
      <c r="D3951" s="65">
        <v>46120</v>
      </c>
      <c r="E3951" s="55">
        <v>45313</v>
      </c>
      <c r="F3951" s="55">
        <v>47870</v>
      </c>
      <c r="G3951" s="60" t="s">
        <v>13</v>
      </c>
      <c r="H3951" s="174">
        <v>6.5</v>
      </c>
      <c r="I3951" s="61">
        <v>119281.260609</v>
      </c>
      <c r="J3951" s="61">
        <v>116287.300968</v>
      </c>
      <c r="K3951" s="72">
        <v>97.49</v>
      </c>
      <c r="L3951" s="72">
        <v>7.4790000000000001</v>
      </c>
      <c r="M3951" s="72">
        <v>7.32</v>
      </c>
      <c r="N3951" s="72">
        <v>7.6</v>
      </c>
      <c r="O3951" s="53" t="s">
        <v>29</v>
      </c>
      <c r="P3951" s="58" t="s">
        <v>56</v>
      </c>
      <c r="Q3951" s="58">
        <v>4.7945205479452051</v>
      </c>
      <c r="R3951" s="58">
        <v>4.2043711659657381</v>
      </c>
      <c r="S3951" s="62">
        <v>406.39589999999998</v>
      </c>
      <c r="T3951" s="61">
        <v>293510000</v>
      </c>
      <c r="U3951" s="63">
        <v>286142899</v>
      </c>
      <c r="V3951" s="37"/>
      <c r="W3951" s="37"/>
    </row>
    <row r="3952" spans="2:23" ht="24" customHeight="1" x14ac:dyDescent="0.3">
      <c r="B3952" s="68">
        <v>2026</v>
      </c>
      <c r="C3952" s="55" t="s">
        <v>71</v>
      </c>
      <c r="D3952" s="65">
        <v>46120</v>
      </c>
      <c r="E3952" s="55">
        <v>45371</v>
      </c>
      <c r="F3952" s="55">
        <v>51580</v>
      </c>
      <c r="G3952" s="60" t="s">
        <v>13</v>
      </c>
      <c r="H3952" s="174">
        <v>5</v>
      </c>
      <c r="I3952" s="61">
        <v>25371.702432899998</v>
      </c>
      <c r="J3952" s="61">
        <v>21252.606543000002</v>
      </c>
      <c r="K3952" s="72">
        <v>83.765000000000001</v>
      </c>
      <c r="L3952" s="72">
        <v>6.79</v>
      </c>
      <c r="M3952" s="72">
        <v>6.65</v>
      </c>
      <c r="N3952" s="72">
        <v>6.9909999999999997</v>
      </c>
      <c r="O3952" s="53" t="s">
        <v>29</v>
      </c>
      <c r="P3952" s="58" t="s">
        <v>56</v>
      </c>
      <c r="Q3952" s="58">
        <v>14.95890410958904</v>
      </c>
      <c r="R3952" s="58">
        <v>10.410931240046523</v>
      </c>
      <c r="S3952" s="62">
        <v>406.39589999999998</v>
      </c>
      <c r="T3952" s="61">
        <v>62431000</v>
      </c>
      <c r="U3952" s="63">
        <v>52295327.149999999</v>
      </c>
      <c r="V3952" s="37"/>
      <c r="W3952" s="37"/>
    </row>
    <row r="3953" spans="2:23" ht="24" customHeight="1" x14ac:dyDescent="0.3">
      <c r="B3953" s="68">
        <v>2026</v>
      </c>
      <c r="C3953" s="55" t="s">
        <v>71</v>
      </c>
      <c r="D3953" s="65">
        <v>46120</v>
      </c>
      <c r="E3953" s="55">
        <v>45431</v>
      </c>
      <c r="F3953" s="55">
        <v>56753</v>
      </c>
      <c r="G3953" s="60" t="s">
        <v>13</v>
      </c>
      <c r="H3953" s="174">
        <v>5.25</v>
      </c>
      <c r="I3953" s="61">
        <v>40529.863106999997</v>
      </c>
      <c r="J3953" s="61">
        <v>34448.357148000003</v>
      </c>
      <c r="K3953" s="72">
        <v>84.995000000000005</v>
      </c>
      <c r="L3953" s="72">
        <v>6.82</v>
      </c>
      <c r="M3953" s="72">
        <v>6.65</v>
      </c>
      <c r="N3953" s="72">
        <v>6.88</v>
      </c>
      <c r="O3953" s="53" t="s">
        <v>29</v>
      </c>
      <c r="P3953" s="58" t="s">
        <v>56</v>
      </c>
      <c r="Q3953" s="58">
        <v>29.13150684931507</v>
      </c>
      <c r="R3953" s="58">
        <v>13.265704066636584</v>
      </c>
      <c r="S3953" s="62">
        <v>406.39589999999998</v>
      </c>
      <c r="T3953" s="61">
        <v>99730000</v>
      </c>
      <c r="U3953" s="63">
        <v>84765513.5</v>
      </c>
      <c r="V3953" s="37"/>
      <c r="W3953" s="37"/>
    </row>
    <row r="3954" spans="2:23" ht="24" customHeight="1" x14ac:dyDescent="0.3">
      <c r="B3954" s="68">
        <v>2026</v>
      </c>
      <c r="C3954" s="55" t="s">
        <v>71</v>
      </c>
      <c r="D3954" s="65">
        <v>46120</v>
      </c>
      <c r="E3954" s="55">
        <v>45323</v>
      </c>
      <c r="F3954" s="55">
        <v>59203</v>
      </c>
      <c r="G3954" s="60" t="s">
        <v>13</v>
      </c>
      <c r="H3954" s="174">
        <v>6.5</v>
      </c>
      <c r="I3954" s="61">
        <v>445119.73972739995</v>
      </c>
      <c r="J3954" s="61">
        <v>428458.90786899999</v>
      </c>
      <c r="K3954" s="72">
        <v>96.257000000000005</v>
      </c>
      <c r="L3954" s="72">
        <v>6.87</v>
      </c>
      <c r="M3954" s="72">
        <v>6.67</v>
      </c>
      <c r="N3954" s="72">
        <v>7.1849999999999996</v>
      </c>
      <c r="O3954" s="53" t="s">
        <v>29</v>
      </c>
      <c r="P3954" s="58" t="s">
        <v>56</v>
      </c>
      <c r="Q3954" s="58">
        <v>35.843835616438355</v>
      </c>
      <c r="R3954" s="58">
        <v>14.065836876296995</v>
      </c>
      <c r="S3954" s="62">
        <v>406.39589999999998</v>
      </c>
      <c r="T3954" s="61">
        <v>1095286000</v>
      </c>
      <c r="U3954" s="63">
        <v>1054289445.02</v>
      </c>
      <c r="V3954" s="37"/>
      <c r="W3954" s="37"/>
    </row>
    <row r="3955" spans="2:23" ht="24" customHeight="1" x14ac:dyDescent="0.3">
      <c r="B3955" s="68">
        <v>2026</v>
      </c>
      <c r="C3955" s="55" t="s">
        <v>71</v>
      </c>
      <c r="D3955" s="65">
        <v>46126</v>
      </c>
      <c r="E3955" s="55">
        <v>46470</v>
      </c>
      <c r="F3955" s="55">
        <v>46469</v>
      </c>
      <c r="G3955" s="60" t="s">
        <v>26</v>
      </c>
      <c r="H3955" s="174"/>
      <c r="I3955" s="61">
        <v>899999.7</v>
      </c>
      <c r="J3955" s="61">
        <v>800351.73321600002</v>
      </c>
      <c r="K3955" s="72">
        <v>88.927999999999997</v>
      </c>
      <c r="L3955" s="72">
        <v>13.3</v>
      </c>
      <c r="M3955" s="72">
        <v>13</v>
      </c>
      <c r="N3955" s="72">
        <v>13.7</v>
      </c>
      <c r="O3955" s="53" t="s">
        <v>29</v>
      </c>
      <c r="P3955" s="58" t="s">
        <v>66</v>
      </c>
      <c r="Q3955" s="58">
        <v>0.9397260273972603</v>
      </c>
      <c r="R3955" s="58">
        <v>0.9397260273972603</v>
      </c>
      <c r="S3955" s="62"/>
      <c r="T3955" s="61"/>
      <c r="U3955" s="63"/>
      <c r="V3955" s="37"/>
      <c r="W3955" s="37"/>
    </row>
    <row r="3956" spans="2:23" ht="24" customHeight="1" x14ac:dyDescent="0.3">
      <c r="B3956" s="68">
        <v>2026</v>
      </c>
      <c r="C3956" s="55" t="s">
        <v>71</v>
      </c>
      <c r="D3956" s="65">
        <v>46127</v>
      </c>
      <c r="E3956" s="55">
        <v>45715</v>
      </c>
      <c r="F3956" s="55">
        <v>47541</v>
      </c>
      <c r="G3956" s="60" t="s">
        <v>26</v>
      </c>
      <c r="H3956" s="174">
        <v>12.5</v>
      </c>
      <c r="I3956" s="61">
        <v>726161.8</v>
      </c>
      <c r="J3956" s="61">
        <v>708893.67239600001</v>
      </c>
      <c r="K3956" s="72">
        <v>97.622</v>
      </c>
      <c r="L3956" s="72">
        <v>13.868</v>
      </c>
      <c r="M3956" s="72">
        <v>13.7</v>
      </c>
      <c r="N3956" s="72">
        <v>14.08</v>
      </c>
      <c r="O3956" s="53" t="s">
        <v>29</v>
      </c>
      <c r="P3956" s="58" t="s">
        <v>56</v>
      </c>
      <c r="Q3956" s="58">
        <v>3.8739726027397259</v>
      </c>
      <c r="R3956" s="58">
        <v>3.2391634918221093</v>
      </c>
      <c r="S3956" s="62"/>
      <c r="T3956" s="61"/>
      <c r="U3956" s="63"/>
      <c r="V3956" s="37"/>
      <c r="W3956" s="37"/>
    </row>
    <row r="3957" spans="2:23" ht="24" customHeight="1" x14ac:dyDescent="0.3">
      <c r="B3957" s="68">
        <v>2026</v>
      </c>
      <c r="C3957" s="55" t="s">
        <v>71</v>
      </c>
      <c r="D3957" s="65">
        <v>46127</v>
      </c>
      <c r="E3957" s="55">
        <v>45315</v>
      </c>
      <c r="F3957" s="55">
        <v>49333</v>
      </c>
      <c r="G3957" s="60" t="s">
        <v>26</v>
      </c>
      <c r="H3957" s="174">
        <v>11.75</v>
      </c>
      <c r="I3957" s="61">
        <v>408500</v>
      </c>
      <c r="J3957" s="61">
        <v>389700.83</v>
      </c>
      <c r="K3957" s="72">
        <v>95.397999999999996</v>
      </c>
      <c r="L3957" s="72">
        <v>13.157999999999999</v>
      </c>
      <c r="M3957" s="72">
        <v>13</v>
      </c>
      <c r="N3957" s="72">
        <v>13.457000000000001</v>
      </c>
      <c r="O3957" s="53" t="s">
        <v>29</v>
      </c>
      <c r="P3957" s="58" t="s">
        <v>56</v>
      </c>
      <c r="Q3957" s="58">
        <v>8.7835616438356166</v>
      </c>
      <c r="R3957" s="58">
        <v>5.6733073371278895</v>
      </c>
      <c r="S3957" s="62"/>
      <c r="T3957" s="61"/>
      <c r="U3957" s="63"/>
      <c r="V3957" s="37"/>
      <c r="W3957" s="37"/>
    </row>
    <row r="3958" spans="2:23" ht="24" customHeight="1" x14ac:dyDescent="0.3">
      <c r="B3958" s="68">
        <v>2026</v>
      </c>
      <c r="C3958" s="55" t="s">
        <v>71</v>
      </c>
      <c r="D3958" s="65">
        <v>46127</v>
      </c>
      <c r="E3958" s="55">
        <v>45624</v>
      </c>
      <c r="F3958" s="55">
        <v>51468</v>
      </c>
      <c r="G3958" s="60" t="s">
        <v>26</v>
      </c>
      <c r="H3958" s="174">
        <v>12.75</v>
      </c>
      <c r="I3958" s="61">
        <v>178500</v>
      </c>
      <c r="J3958" s="61">
        <v>186091.60500000001</v>
      </c>
      <c r="K3958" s="72">
        <v>104.253</v>
      </c>
      <c r="L3958" s="72">
        <v>12.81</v>
      </c>
      <c r="M3958" s="72">
        <v>12.65</v>
      </c>
      <c r="N3958" s="72">
        <v>13.074999999999999</v>
      </c>
      <c r="O3958" s="53" t="s">
        <v>29</v>
      </c>
      <c r="P3958" s="58" t="s">
        <v>56</v>
      </c>
      <c r="Q3958" s="58">
        <v>14.632876712328768</v>
      </c>
      <c r="R3958" s="58">
        <v>6.9901507192247019</v>
      </c>
      <c r="S3958" s="62"/>
      <c r="T3958" s="61"/>
      <c r="U3958" s="63"/>
      <c r="V3958" s="37"/>
      <c r="W3958" s="37"/>
    </row>
    <row r="3959" spans="2:23" ht="24" customHeight="1" x14ac:dyDescent="0.3">
      <c r="B3959" s="68">
        <v>2026</v>
      </c>
      <c r="C3959" s="55" t="s">
        <v>71</v>
      </c>
      <c r="D3959" s="65">
        <v>46127</v>
      </c>
      <c r="E3959" s="55">
        <v>45364</v>
      </c>
      <c r="F3959" s="55">
        <v>57782</v>
      </c>
      <c r="G3959" s="60" t="s">
        <v>26</v>
      </c>
      <c r="H3959" s="174">
        <v>12</v>
      </c>
      <c r="I3959" s="61">
        <v>228323.7</v>
      </c>
      <c r="J3959" s="61">
        <v>215313.81557400001</v>
      </c>
      <c r="K3959" s="72">
        <v>94.302000000000007</v>
      </c>
      <c r="L3959" s="72">
        <v>12.885</v>
      </c>
      <c r="M3959" s="72">
        <v>12.67</v>
      </c>
      <c r="N3959" s="72">
        <v>13.186999999999999</v>
      </c>
      <c r="O3959" s="53" t="s">
        <v>29</v>
      </c>
      <c r="P3959" s="58" t="s">
        <v>56</v>
      </c>
      <c r="Q3959" s="58">
        <v>31.931506849315067</v>
      </c>
      <c r="R3959" s="58">
        <v>8.5250095754121951</v>
      </c>
      <c r="S3959" s="62"/>
      <c r="T3959" s="61"/>
      <c r="U3959" s="63"/>
      <c r="V3959" s="37"/>
      <c r="W3959" s="37"/>
    </row>
    <row r="3960" spans="2:23" ht="24" customHeight="1" x14ac:dyDescent="0.3">
      <c r="B3960" s="68">
        <v>2026</v>
      </c>
      <c r="C3960" s="55" t="s">
        <v>71</v>
      </c>
      <c r="D3960" s="65">
        <v>46132</v>
      </c>
      <c r="E3960" s="55">
        <v>45313</v>
      </c>
      <c r="F3960" s="55">
        <v>47870</v>
      </c>
      <c r="G3960" s="60" t="s">
        <v>13</v>
      </c>
      <c r="H3960" s="174">
        <v>6.5</v>
      </c>
      <c r="I3960" s="61">
        <v>119580.24543710001</v>
      </c>
      <c r="J3960" s="61">
        <v>116692.38250979403</v>
      </c>
      <c r="K3960" s="72">
        <v>97.585000000000008</v>
      </c>
      <c r="L3960" s="72">
        <v>7.5149999999999988</v>
      </c>
      <c r="M3960" s="72">
        <v>7.5149999999999988</v>
      </c>
      <c r="N3960" s="72">
        <v>7.5149999999999988</v>
      </c>
      <c r="O3960" s="53" t="s">
        <v>30</v>
      </c>
      <c r="P3960" s="58" t="s">
        <v>56</v>
      </c>
      <c r="Q3960" s="58">
        <v>4.7616438356164386</v>
      </c>
      <c r="R3960" s="58">
        <v>4.171005791453867</v>
      </c>
      <c r="S3960" s="62">
        <v>407.91070000000002</v>
      </c>
      <c r="T3960" s="61">
        <v>293153000</v>
      </c>
      <c r="U3960" s="63">
        <v>286073355.05000001</v>
      </c>
      <c r="V3960" s="37"/>
      <c r="W3960" s="37"/>
    </row>
    <row r="3961" spans="2:23" ht="24" customHeight="1" x14ac:dyDescent="0.3">
      <c r="B3961" s="68">
        <v>2026</v>
      </c>
      <c r="C3961" s="55" t="s">
        <v>71</v>
      </c>
      <c r="D3961" s="65">
        <v>46132</v>
      </c>
      <c r="E3961" s="55">
        <v>45371</v>
      </c>
      <c r="F3961" s="55">
        <v>51580</v>
      </c>
      <c r="G3961" s="60" t="s">
        <v>13</v>
      </c>
      <c r="H3961" s="174">
        <v>5</v>
      </c>
      <c r="I3961" s="61">
        <v>25630.253013100002</v>
      </c>
      <c r="J3961" s="61">
        <v>21326.164624610119</v>
      </c>
      <c r="K3961" s="72">
        <v>83.206999999999994</v>
      </c>
      <c r="L3961" s="72">
        <v>6.8810000000000002</v>
      </c>
      <c r="M3961" s="72">
        <v>6.8810000000000002</v>
      </c>
      <c r="N3961" s="72">
        <v>6.8810000000000002</v>
      </c>
      <c r="O3961" s="53" t="s">
        <v>30</v>
      </c>
      <c r="P3961" s="58" t="s">
        <v>56</v>
      </c>
      <c r="Q3961" s="58">
        <v>14.926027397260274</v>
      </c>
      <c r="R3961" s="58">
        <v>10.355466432046036</v>
      </c>
      <c r="S3961" s="62">
        <v>407.91070000000002</v>
      </c>
      <c r="T3961" s="61">
        <v>62833000</v>
      </c>
      <c r="U3961" s="63">
        <v>52281454.310000002</v>
      </c>
      <c r="V3961" s="37"/>
      <c r="W3961" s="37"/>
    </row>
    <row r="3962" spans="2:23" ht="24" customHeight="1" x14ac:dyDescent="0.3">
      <c r="B3962" s="68">
        <v>2026</v>
      </c>
      <c r="C3962" s="55" t="s">
        <v>71</v>
      </c>
      <c r="D3962" s="65">
        <v>46132</v>
      </c>
      <c r="E3962" s="55">
        <v>45431</v>
      </c>
      <c r="F3962" s="55">
        <v>56753</v>
      </c>
      <c r="G3962" s="60" t="s">
        <v>13</v>
      </c>
      <c r="H3962" s="174">
        <v>5.25</v>
      </c>
      <c r="I3962" s="61">
        <v>40373.369443199997</v>
      </c>
      <c r="J3962" s="61">
        <v>34338.761912524904</v>
      </c>
      <c r="K3962" s="72">
        <v>85.052999999999997</v>
      </c>
      <c r="L3962" s="72">
        <v>6.8319999999999999</v>
      </c>
      <c r="M3962" s="72">
        <v>6.8319999999999999</v>
      </c>
      <c r="N3962" s="72">
        <v>6.8319999999999999</v>
      </c>
      <c r="O3962" s="53" t="s">
        <v>30</v>
      </c>
      <c r="P3962" s="58" t="s">
        <v>56</v>
      </c>
      <c r="Q3962" s="58">
        <v>29.098630136986301</v>
      </c>
      <c r="R3962" s="58">
        <v>13.221169332204179</v>
      </c>
      <c r="S3962" s="62">
        <v>407.91070000000002</v>
      </c>
      <c r="T3962" s="61">
        <v>98976000</v>
      </c>
      <c r="U3962" s="63">
        <v>84182057.280000001</v>
      </c>
      <c r="V3962" s="37"/>
      <c r="W3962" s="37"/>
    </row>
    <row r="3963" spans="2:23" ht="24" customHeight="1" x14ac:dyDescent="0.3">
      <c r="B3963" s="68">
        <v>2026</v>
      </c>
      <c r="C3963" s="55" t="s">
        <v>71</v>
      </c>
      <c r="D3963" s="65">
        <v>46132</v>
      </c>
      <c r="E3963" s="55">
        <v>45323</v>
      </c>
      <c r="F3963" s="55">
        <v>59203</v>
      </c>
      <c r="G3963" s="60" t="s">
        <v>13</v>
      </c>
      <c r="H3963" s="174">
        <v>6.5</v>
      </c>
      <c r="I3963" s="61">
        <v>446403.60111620004</v>
      </c>
      <c r="J3963" s="61">
        <v>429953.62841506797</v>
      </c>
      <c r="K3963" s="72">
        <v>96.315000000000012</v>
      </c>
      <c r="L3963" s="72">
        <v>6.8819999999999997</v>
      </c>
      <c r="M3963" s="72">
        <v>6.8819999999999997</v>
      </c>
      <c r="N3963" s="72">
        <v>6.8819999999999997</v>
      </c>
      <c r="O3963" s="53" t="s">
        <v>30</v>
      </c>
      <c r="P3963" s="58" t="s">
        <v>56</v>
      </c>
      <c r="Q3963" s="58">
        <v>35.81095890410959</v>
      </c>
      <c r="R3963" s="58">
        <v>14.01890590930231</v>
      </c>
      <c r="S3963" s="62">
        <v>407.91070000000002</v>
      </c>
      <c r="T3963" s="61">
        <v>1094366000</v>
      </c>
      <c r="U3963" s="63">
        <v>1054038612.9</v>
      </c>
      <c r="V3963" s="37"/>
      <c r="W3963" s="37"/>
    </row>
    <row r="3964" spans="2:23" ht="24" customHeight="1" x14ac:dyDescent="0.3">
      <c r="B3964" s="68">
        <v>2026</v>
      </c>
      <c r="C3964" s="55" t="s">
        <v>71</v>
      </c>
      <c r="D3964" s="65">
        <v>46133</v>
      </c>
      <c r="E3964" s="55">
        <v>46133</v>
      </c>
      <c r="F3964" s="55">
        <v>46497</v>
      </c>
      <c r="G3964" s="60" t="s">
        <v>26</v>
      </c>
      <c r="H3964" s="174"/>
      <c r="I3964" s="61">
        <v>871800</v>
      </c>
      <c r="J3964" s="61">
        <v>769729.65599999996</v>
      </c>
      <c r="K3964" s="72">
        <v>88.292000000000002</v>
      </c>
      <c r="L3964" s="72">
        <v>13.3</v>
      </c>
      <c r="M3964" s="72">
        <v>13</v>
      </c>
      <c r="N3964" s="72">
        <v>13.634</v>
      </c>
      <c r="O3964" s="53" t="s">
        <v>29</v>
      </c>
      <c r="P3964" s="58" t="s">
        <v>66</v>
      </c>
      <c r="Q3964" s="58">
        <v>0.99726027397260275</v>
      </c>
      <c r="R3964" s="58">
        <v>0.99726027397260264</v>
      </c>
      <c r="S3964" s="62"/>
      <c r="T3964" s="61"/>
      <c r="U3964" s="63"/>
      <c r="V3964" s="37"/>
      <c r="W3964" s="37"/>
    </row>
    <row r="3965" spans="2:23" ht="24" customHeight="1" x14ac:dyDescent="0.3">
      <c r="B3965" s="68">
        <v>2026</v>
      </c>
      <c r="C3965" s="55" t="s">
        <v>71</v>
      </c>
      <c r="D3965" s="65">
        <v>46134</v>
      </c>
      <c r="E3965" s="55">
        <v>45313</v>
      </c>
      <c r="F3965" s="55">
        <v>47870</v>
      </c>
      <c r="G3965" s="60" t="s">
        <v>13</v>
      </c>
      <c r="H3965" s="174">
        <v>6.5</v>
      </c>
      <c r="I3965" s="61">
        <v>201042.93781</v>
      </c>
      <c r="J3965" s="61">
        <v>199541.14706455928</v>
      </c>
      <c r="K3965" s="72">
        <v>99.252999999999986</v>
      </c>
      <c r="L3965" s="72">
        <v>7.0889999999999995</v>
      </c>
      <c r="M3965" s="72">
        <v>6.85</v>
      </c>
      <c r="N3965" s="72">
        <v>7.4749999999999996</v>
      </c>
      <c r="O3965" s="53" t="s">
        <v>29</v>
      </c>
      <c r="P3965" s="58" t="s">
        <v>56</v>
      </c>
      <c r="Q3965" s="58">
        <v>4.7561643835616438</v>
      </c>
      <c r="R3965" s="58">
        <v>4.1712953930960603</v>
      </c>
      <c r="S3965" s="62">
        <v>408.12200000000001</v>
      </c>
      <c r="T3965" s="61">
        <v>492605000</v>
      </c>
      <c r="U3965" s="63">
        <v>488925240.64999998</v>
      </c>
      <c r="V3965" s="37"/>
      <c r="W3965" s="37"/>
    </row>
    <row r="3966" spans="2:23" ht="24" customHeight="1" x14ac:dyDescent="0.3">
      <c r="B3966" s="68">
        <v>2026</v>
      </c>
      <c r="C3966" s="55" t="s">
        <v>71</v>
      </c>
      <c r="D3966" s="65">
        <v>46134</v>
      </c>
      <c r="E3966" s="55">
        <v>45371</v>
      </c>
      <c r="F3966" s="55">
        <v>51580</v>
      </c>
      <c r="G3966" s="60" t="s">
        <v>13</v>
      </c>
      <c r="H3966" s="174">
        <v>5</v>
      </c>
      <c r="I3966" s="61">
        <v>22381.002358000002</v>
      </c>
      <c r="J3966" s="61">
        <v>19757.277451571663</v>
      </c>
      <c r="K3966" s="72">
        <v>88.277000000000015</v>
      </c>
      <c r="L3966" s="72">
        <v>6.28</v>
      </c>
      <c r="M3966" s="72">
        <v>6.19</v>
      </c>
      <c r="N3966" s="72">
        <v>6.6</v>
      </c>
      <c r="O3966" s="53" t="s">
        <v>29</v>
      </c>
      <c r="P3966" s="58" t="s">
        <v>56</v>
      </c>
      <c r="Q3966" s="58">
        <v>14.920547945205479</v>
      </c>
      <c r="R3966" s="58">
        <v>10.498434670552722</v>
      </c>
      <c r="S3966" s="62">
        <v>408.12200000000001</v>
      </c>
      <c r="T3966" s="61">
        <v>54839000</v>
      </c>
      <c r="U3966" s="63">
        <v>48410224.030000001</v>
      </c>
      <c r="V3966" s="37"/>
      <c r="W3966" s="37"/>
    </row>
    <row r="3967" spans="2:23" ht="24" customHeight="1" x14ac:dyDescent="0.3">
      <c r="B3967" s="68">
        <v>2026</v>
      </c>
      <c r="C3967" s="55" t="s">
        <v>71</v>
      </c>
      <c r="D3967" s="65">
        <v>46134</v>
      </c>
      <c r="E3967" s="55">
        <v>45431</v>
      </c>
      <c r="F3967" s="55">
        <v>56753</v>
      </c>
      <c r="G3967" s="60" t="s">
        <v>13</v>
      </c>
      <c r="H3967" s="174">
        <v>5.25</v>
      </c>
      <c r="I3967" s="61">
        <v>55917.203342000001</v>
      </c>
      <c r="J3967" s="61">
        <v>51151.939273194759</v>
      </c>
      <c r="K3967" s="72">
        <v>91.477999999999966</v>
      </c>
      <c r="L3967" s="72">
        <v>6.2599999999999989</v>
      </c>
      <c r="M3967" s="72">
        <v>6.09</v>
      </c>
      <c r="N3967" s="72">
        <v>6.49</v>
      </c>
      <c r="O3967" s="53" t="s">
        <v>29</v>
      </c>
      <c r="P3967" s="58" t="s">
        <v>56</v>
      </c>
      <c r="Q3967" s="58">
        <v>29.093150684931508</v>
      </c>
      <c r="R3967" s="58">
        <v>13.77843760132806</v>
      </c>
      <c r="S3967" s="62">
        <v>408.12200000000001</v>
      </c>
      <c r="T3967" s="61">
        <v>137011000</v>
      </c>
      <c r="U3967" s="63">
        <v>125334922.58</v>
      </c>
      <c r="V3967" s="37"/>
      <c r="W3967" s="37"/>
    </row>
    <row r="3968" spans="2:23" ht="24" customHeight="1" x14ac:dyDescent="0.3">
      <c r="B3968" s="68">
        <v>2026</v>
      </c>
      <c r="C3968" s="55" t="s">
        <v>71</v>
      </c>
      <c r="D3968" s="65">
        <v>46134</v>
      </c>
      <c r="E3968" s="55">
        <v>45323</v>
      </c>
      <c r="F3968" s="55">
        <v>59203</v>
      </c>
      <c r="G3968" s="60" t="s">
        <v>13</v>
      </c>
      <c r="H3968" s="174">
        <v>6.5</v>
      </c>
      <c r="I3968" s="61">
        <v>318743.28200000001</v>
      </c>
      <c r="J3968" s="61">
        <v>330100.10513765994</v>
      </c>
      <c r="K3968" s="72">
        <v>103.56300000000007</v>
      </c>
      <c r="L3968" s="72">
        <v>6.3449999999999998</v>
      </c>
      <c r="M3968" s="72">
        <v>6.13</v>
      </c>
      <c r="N3968" s="72">
        <v>6.6769999999999996</v>
      </c>
      <c r="O3968" s="53" t="s">
        <v>29</v>
      </c>
      <c r="P3968" s="58" t="s">
        <v>56</v>
      </c>
      <c r="Q3968" s="58">
        <v>35.805479452054797</v>
      </c>
      <c r="R3968" s="58">
        <v>14.656176613485989</v>
      </c>
      <c r="S3968" s="62">
        <v>408.12200000000001</v>
      </c>
      <c r="T3968" s="61">
        <v>781000000</v>
      </c>
      <c r="U3968" s="63">
        <v>808827030</v>
      </c>
      <c r="V3968" s="37"/>
      <c r="W3968" s="37"/>
    </row>
    <row r="3969" spans="2:23" ht="24" customHeight="1" x14ac:dyDescent="0.3">
      <c r="B3969" s="68">
        <v>2026</v>
      </c>
      <c r="C3969" s="55" t="s">
        <v>71</v>
      </c>
      <c r="D3969" s="65">
        <v>46140</v>
      </c>
      <c r="E3969" s="55">
        <v>46133</v>
      </c>
      <c r="F3969" s="55">
        <v>46497</v>
      </c>
      <c r="G3969" s="60" t="s">
        <v>26</v>
      </c>
      <c r="H3969" s="174"/>
      <c r="I3969" s="61">
        <v>900000</v>
      </c>
      <c r="J3969" s="61">
        <v>793647</v>
      </c>
      <c r="K3969" s="72">
        <v>88.183000000000007</v>
      </c>
      <c r="L3969" s="72">
        <v>13.72</v>
      </c>
      <c r="M3969" s="72">
        <v>13.1</v>
      </c>
      <c r="N3969" s="72">
        <v>14.12</v>
      </c>
      <c r="O3969" s="53" t="s">
        <v>29</v>
      </c>
      <c r="P3969" s="58" t="s">
        <v>66</v>
      </c>
      <c r="Q3969" s="58">
        <v>0.9780821917808219</v>
      </c>
      <c r="R3969" s="58">
        <v>0.9780821917808219</v>
      </c>
      <c r="S3969" s="62"/>
      <c r="T3969" s="61"/>
      <c r="U3969" s="63"/>
      <c r="V3969" s="37"/>
      <c r="W3969" s="37"/>
    </row>
    <row r="3970" spans="2:23" ht="24" customHeight="1" x14ac:dyDescent="0.3">
      <c r="B3970" s="68">
        <v>2026</v>
      </c>
      <c r="C3970" s="55" t="s">
        <v>71</v>
      </c>
      <c r="D3970" s="65">
        <v>46141</v>
      </c>
      <c r="E3970" s="55">
        <v>45715</v>
      </c>
      <c r="F3970" s="55">
        <v>47541</v>
      </c>
      <c r="G3970" s="60" t="s">
        <v>26</v>
      </c>
      <c r="H3970" s="174">
        <v>12.5</v>
      </c>
      <c r="I3970" s="61">
        <v>469500</v>
      </c>
      <c r="J3970" s="61">
        <v>455551.15500000003</v>
      </c>
      <c r="K3970" s="72">
        <v>97.028999999999996</v>
      </c>
      <c r="L3970" s="72">
        <v>14.262999999999998</v>
      </c>
      <c r="M3970" s="72">
        <v>13.85</v>
      </c>
      <c r="N3970" s="72">
        <v>14.571</v>
      </c>
      <c r="O3970" s="53" t="s">
        <v>29</v>
      </c>
      <c r="P3970" s="58" t="s">
        <v>56</v>
      </c>
      <c r="Q3970" s="58">
        <v>3.8356164383561642</v>
      </c>
      <c r="R3970" s="58">
        <v>3.1969210465474909</v>
      </c>
      <c r="S3970" s="62"/>
      <c r="T3970" s="61"/>
      <c r="U3970" s="63"/>
      <c r="V3970" s="37"/>
      <c r="W3970" s="37"/>
    </row>
    <row r="3971" spans="2:23" ht="24" customHeight="1" x14ac:dyDescent="0.3">
      <c r="B3971" s="68">
        <v>2026</v>
      </c>
      <c r="C3971" s="55" t="s">
        <v>71</v>
      </c>
      <c r="D3971" s="65">
        <v>46141</v>
      </c>
      <c r="E3971" s="55">
        <v>45315</v>
      </c>
      <c r="F3971" s="55">
        <v>49333</v>
      </c>
      <c r="G3971" s="60" t="s">
        <v>26</v>
      </c>
      <c r="H3971" s="174">
        <v>11.75</v>
      </c>
      <c r="I3971" s="61">
        <v>410163.9</v>
      </c>
      <c r="J3971" s="61">
        <v>384253.84643699997</v>
      </c>
      <c r="K3971" s="72">
        <v>93.683000000000007</v>
      </c>
      <c r="L3971" s="72">
        <v>13.620000000000003</v>
      </c>
      <c r="M3971" s="72">
        <v>13.303000000000001</v>
      </c>
      <c r="N3971" s="72">
        <v>13.967000000000001</v>
      </c>
      <c r="O3971" s="53" t="s">
        <v>29</v>
      </c>
      <c r="P3971" s="58" t="s">
        <v>56</v>
      </c>
      <c r="Q3971" s="58">
        <v>8.7452054794520553</v>
      </c>
      <c r="R3971" s="58">
        <v>5.596841283872787</v>
      </c>
      <c r="S3971" s="62"/>
      <c r="T3971" s="61"/>
      <c r="U3971" s="63"/>
      <c r="V3971" s="37"/>
      <c r="W3971" s="37"/>
    </row>
    <row r="3972" spans="2:23" ht="24" customHeight="1" x14ac:dyDescent="0.3">
      <c r="B3972" s="68">
        <v>2026</v>
      </c>
      <c r="C3972" s="55" t="s">
        <v>71</v>
      </c>
      <c r="D3972" s="65">
        <v>46141</v>
      </c>
      <c r="E3972" s="55">
        <v>45624</v>
      </c>
      <c r="F3972" s="55">
        <v>51468</v>
      </c>
      <c r="G3972" s="60" t="s">
        <v>26</v>
      </c>
      <c r="H3972" s="174">
        <v>12.75</v>
      </c>
      <c r="I3972" s="61">
        <v>448500</v>
      </c>
      <c r="J3972" s="61">
        <v>454940.46000000014</v>
      </c>
      <c r="K3972" s="72">
        <v>101.43599999999999</v>
      </c>
      <c r="L3972" s="72">
        <v>13.335000000000006</v>
      </c>
      <c r="M3972" s="72">
        <v>12.955</v>
      </c>
      <c r="N3972" s="72">
        <v>13.648999999999999</v>
      </c>
      <c r="O3972" s="53" t="s">
        <v>29</v>
      </c>
      <c r="P3972" s="58" t="s">
        <v>56</v>
      </c>
      <c r="Q3972" s="58">
        <v>14.594520547945205</v>
      </c>
      <c r="R3972" s="58">
        <v>6.8370844310186003</v>
      </c>
      <c r="S3972" s="62"/>
      <c r="T3972" s="61"/>
      <c r="U3972" s="63"/>
      <c r="V3972" s="37"/>
      <c r="W3972" s="37"/>
    </row>
    <row r="3973" spans="2:23" ht="24" customHeight="1" x14ac:dyDescent="0.3">
      <c r="B3973" s="68">
        <v>2026</v>
      </c>
      <c r="C3973" s="55" t="s">
        <v>71</v>
      </c>
      <c r="D3973" s="65">
        <v>46141</v>
      </c>
      <c r="E3973" s="55">
        <v>45364</v>
      </c>
      <c r="F3973" s="55">
        <v>57782</v>
      </c>
      <c r="G3973" s="60" t="s">
        <v>26</v>
      </c>
      <c r="H3973" s="174">
        <v>12</v>
      </c>
      <c r="I3973" s="61">
        <v>219500</v>
      </c>
      <c r="J3973" s="61">
        <v>205254.45</v>
      </c>
      <c r="K3973" s="72">
        <v>93.51</v>
      </c>
      <c r="L3973" s="72">
        <v>13.059999999999999</v>
      </c>
      <c r="M3973" s="72">
        <v>12.651</v>
      </c>
      <c r="N3973" s="72">
        <v>13.363</v>
      </c>
      <c r="O3973" s="53" t="s">
        <v>29</v>
      </c>
      <c r="P3973" s="58" t="s">
        <v>56</v>
      </c>
      <c r="Q3973" s="58">
        <v>31.893150684931506</v>
      </c>
      <c r="R3973" s="58">
        <v>8.3986102877301967</v>
      </c>
      <c r="S3973" s="62"/>
      <c r="T3973" s="61"/>
      <c r="U3973" s="63"/>
      <c r="V3973" s="37"/>
      <c r="W3973" s="37"/>
    </row>
    <row r="3974" spans="2:23" ht="24" customHeight="1" x14ac:dyDescent="0.3">
      <c r="B3974" s="68">
        <v>2026</v>
      </c>
      <c r="C3974" s="55" t="s">
        <v>57</v>
      </c>
      <c r="D3974" s="65">
        <v>46147</v>
      </c>
      <c r="E3974" s="55">
        <v>46133</v>
      </c>
      <c r="F3974" s="55">
        <v>46497</v>
      </c>
      <c r="G3974" s="60" t="s">
        <v>26</v>
      </c>
      <c r="H3974" s="174"/>
      <c r="I3974" s="61">
        <v>899999.8</v>
      </c>
      <c r="J3974" s="61">
        <v>797426.82279400004</v>
      </c>
      <c r="K3974" s="72">
        <v>88.602999999999994</v>
      </c>
      <c r="L3974" s="72">
        <v>13.45</v>
      </c>
      <c r="M3974" s="72">
        <v>13.15</v>
      </c>
      <c r="N3974" s="72">
        <v>13.7</v>
      </c>
      <c r="O3974" s="53" t="s">
        <v>29</v>
      </c>
      <c r="P3974" s="58" t="s">
        <v>66</v>
      </c>
      <c r="Q3974" s="58">
        <v>0.95890410958904104</v>
      </c>
      <c r="R3974" s="58">
        <v>0.95890410958904082</v>
      </c>
      <c r="S3974" s="62"/>
      <c r="T3974" s="61"/>
      <c r="U3974" s="63"/>
      <c r="V3974" s="37"/>
      <c r="W3974" s="37"/>
    </row>
    <row r="3975" spans="2:23" ht="24" customHeight="1" x14ac:dyDescent="0.3">
      <c r="B3975" s="68">
        <v>2026</v>
      </c>
      <c r="C3975" s="55" t="s">
        <v>57</v>
      </c>
      <c r="D3975" s="65">
        <v>46148</v>
      </c>
      <c r="E3975" s="55">
        <v>45313</v>
      </c>
      <c r="F3975" s="55">
        <v>47870</v>
      </c>
      <c r="G3975" s="60" t="s">
        <v>13</v>
      </c>
      <c r="H3975" s="174">
        <v>6.5</v>
      </c>
      <c r="I3975" s="61">
        <v>345296.59350000002</v>
      </c>
      <c r="J3975" s="61">
        <v>336553.68375257991</v>
      </c>
      <c r="K3975" s="72">
        <v>97.468000000000004</v>
      </c>
      <c r="L3975" s="72">
        <v>7.6289999999999969</v>
      </c>
      <c r="M3975" s="72">
        <v>7.25</v>
      </c>
      <c r="N3975" s="72">
        <v>7.867</v>
      </c>
      <c r="O3975" s="53" t="s">
        <v>29</v>
      </c>
      <c r="P3975" s="58" t="s">
        <v>56</v>
      </c>
      <c r="Q3975" s="58">
        <v>4.7178082191780826</v>
      </c>
      <c r="R3975" s="58">
        <v>4.1256213637714358</v>
      </c>
      <c r="S3975" s="62">
        <v>409.60449999999997</v>
      </c>
      <c r="T3975" s="61">
        <v>843000000</v>
      </c>
      <c r="U3975" s="63">
        <v>821655239.99999976</v>
      </c>
      <c r="V3975" s="37"/>
      <c r="W3975" s="37"/>
    </row>
    <row r="3976" spans="2:23" ht="24" customHeight="1" x14ac:dyDescent="0.3">
      <c r="B3976" s="68">
        <v>2026</v>
      </c>
      <c r="C3976" s="55" t="s">
        <v>57</v>
      </c>
      <c r="D3976" s="65">
        <v>46148</v>
      </c>
      <c r="E3976" s="55">
        <v>45371</v>
      </c>
      <c r="F3976" s="55">
        <v>51580</v>
      </c>
      <c r="G3976" s="60" t="s">
        <v>13</v>
      </c>
      <c r="H3976" s="174">
        <v>5</v>
      </c>
      <c r="I3976" s="61">
        <v>51610.167000000001</v>
      </c>
      <c r="J3976" s="61">
        <v>43407.247057019995</v>
      </c>
      <c r="K3976" s="72">
        <v>84.105999999999995</v>
      </c>
      <c r="L3976" s="72">
        <v>6.799999999999998</v>
      </c>
      <c r="M3976" s="72">
        <v>6.35</v>
      </c>
      <c r="N3976" s="72">
        <v>7.1390000000000002</v>
      </c>
      <c r="O3976" s="53" t="s">
        <v>29</v>
      </c>
      <c r="P3976" s="58" t="s">
        <v>56</v>
      </c>
      <c r="Q3976" s="58">
        <v>14.882191780821918</v>
      </c>
      <c r="R3976" s="58">
        <v>10.331738578678911</v>
      </c>
      <c r="S3976" s="62">
        <v>409.60449999999997</v>
      </c>
      <c r="T3976" s="61">
        <v>126000000.00000001</v>
      </c>
      <c r="U3976" s="63">
        <v>105973560</v>
      </c>
      <c r="V3976" s="37"/>
      <c r="W3976" s="37"/>
    </row>
    <row r="3977" spans="2:23" ht="24" customHeight="1" x14ac:dyDescent="0.3">
      <c r="B3977" s="68">
        <v>2026</v>
      </c>
      <c r="C3977" s="55" t="s">
        <v>57</v>
      </c>
      <c r="D3977" s="65">
        <v>46148</v>
      </c>
      <c r="E3977" s="55">
        <v>45431</v>
      </c>
      <c r="F3977" s="55">
        <v>56753</v>
      </c>
      <c r="G3977" s="60" t="s">
        <v>13</v>
      </c>
      <c r="H3977" s="174">
        <v>5.25</v>
      </c>
      <c r="I3977" s="61">
        <v>90522.594499999992</v>
      </c>
      <c r="J3977" s="61">
        <v>79190.070894545002</v>
      </c>
      <c r="K3977" s="72">
        <v>87.480999999999995</v>
      </c>
      <c r="L3977" s="72">
        <v>6.6290000000000013</v>
      </c>
      <c r="M3977" s="72">
        <v>6.35</v>
      </c>
      <c r="N3977" s="72">
        <v>6.82</v>
      </c>
      <c r="O3977" s="53" t="s">
        <v>29</v>
      </c>
      <c r="P3977" s="58" t="s">
        <v>56</v>
      </c>
      <c r="Q3977" s="58">
        <v>29.054794520547944</v>
      </c>
      <c r="R3977" s="58">
        <v>13.375427157238938</v>
      </c>
      <c r="S3977" s="62">
        <v>409.60449999999997</v>
      </c>
      <c r="T3977" s="61">
        <v>220999999.99999997</v>
      </c>
      <c r="U3977" s="63">
        <v>193333010</v>
      </c>
      <c r="V3977" s="37"/>
      <c r="W3977" s="37"/>
    </row>
    <row r="3978" spans="2:23" ht="24" customHeight="1" x14ac:dyDescent="0.3">
      <c r="B3978" s="68">
        <v>2026</v>
      </c>
      <c r="C3978" s="55" t="s">
        <v>57</v>
      </c>
      <c r="D3978" s="65">
        <v>46148</v>
      </c>
      <c r="E3978" s="55">
        <v>45323</v>
      </c>
      <c r="F3978" s="55">
        <v>59203</v>
      </c>
      <c r="G3978" s="60" t="s">
        <v>13</v>
      </c>
      <c r="H3978" s="174">
        <v>6.5</v>
      </c>
      <c r="I3978" s="61">
        <v>344036.650058</v>
      </c>
      <c r="J3978" s="61">
        <v>341215.54952752433</v>
      </c>
      <c r="K3978" s="72">
        <v>99.179999999999993</v>
      </c>
      <c r="L3978" s="72">
        <v>6.6819999999999977</v>
      </c>
      <c r="M3978" s="72">
        <v>6.4</v>
      </c>
      <c r="N3978" s="72">
        <v>7.0350000000000001</v>
      </c>
      <c r="O3978" s="53" t="s">
        <v>29</v>
      </c>
      <c r="P3978" s="58" t="s">
        <v>56</v>
      </c>
      <c r="Q3978" s="58">
        <v>35.767123287671232</v>
      </c>
      <c r="R3978" s="58">
        <v>14.21116739754941</v>
      </c>
      <c r="S3978" s="62">
        <v>409.60449999999997</v>
      </c>
      <c r="T3978" s="61">
        <v>839924000</v>
      </c>
      <c r="U3978" s="63">
        <v>833036623.19999993</v>
      </c>
      <c r="V3978" s="37"/>
      <c r="W3978" s="37"/>
    </row>
    <row r="3979" spans="2:23" ht="24" customHeight="1" x14ac:dyDescent="0.3">
      <c r="B3979" s="68">
        <v>2026</v>
      </c>
      <c r="C3979" s="55" t="s">
        <v>57</v>
      </c>
      <c r="D3979" s="65">
        <v>46154</v>
      </c>
      <c r="E3979" s="55">
        <v>46133</v>
      </c>
      <c r="F3979" s="55">
        <v>46497</v>
      </c>
      <c r="G3979" s="60" t="s">
        <v>26</v>
      </c>
      <c r="H3979" s="174"/>
      <c r="I3979" s="61">
        <v>900000</v>
      </c>
      <c r="J3979" s="61">
        <v>799164</v>
      </c>
      <c r="K3979" s="72">
        <v>88.796000000000006</v>
      </c>
      <c r="L3979" s="72">
        <v>13.48</v>
      </c>
      <c r="M3979" s="72">
        <v>13.1</v>
      </c>
      <c r="N3979" s="72">
        <v>13.59</v>
      </c>
      <c r="O3979" s="53" t="s">
        <v>29</v>
      </c>
      <c r="P3979" s="58" t="s">
        <v>66</v>
      </c>
      <c r="Q3979" s="58">
        <v>0.9397260273972603</v>
      </c>
      <c r="R3979" s="58">
        <v>0.93972602739726041</v>
      </c>
      <c r="S3979" s="62"/>
      <c r="T3979" s="61"/>
      <c r="U3979" s="63"/>
      <c r="V3979" s="37"/>
      <c r="W3979" s="37"/>
    </row>
    <row r="3980" spans="2:23" ht="24" customHeight="1" x14ac:dyDescent="0.3">
      <c r="B3980" s="68">
        <v>2026</v>
      </c>
      <c r="C3980" s="55" t="s">
        <v>57</v>
      </c>
      <c r="D3980" s="65">
        <v>46155</v>
      </c>
      <c r="E3980" s="55">
        <v>45715</v>
      </c>
      <c r="F3980" s="55">
        <v>47541</v>
      </c>
      <c r="G3980" s="60" t="s">
        <v>26</v>
      </c>
      <c r="H3980" s="174">
        <v>12.5</v>
      </c>
      <c r="I3980" s="61">
        <v>2886053.8</v>
      </c>
      <c r="J3980" s="61">
        <v>2774074.9125600001</v>
      </c>
      <c r="K3980" s="72">
        <v>96.119999999999933</v>
      </c>
      <c r="L3980" s="72">
        <v>14.789999999999997</v>
      </c>
      <c r="M3980" s="72">
        <v>14.52</v>
      </c>
      <c r="N3980" s="72">
        <v>15.1</v>
      </c>
      <c r="O3980" s="53" t="s">
        <v>29</v>
      </c>
      <c r="P3980" s="58" t="s">
        <v>56</v>
      </c>
      <c r="Q3980" s="58">
        <v>3.7972602739726029</v>
      </c>
      <c r="R3980" s="58">
        <v>3.1533709872095463</v>
      </c>
      <c r="S3980" s="62"/>
      <c r="T3980" s="61"/>
      <c r="U3980" s="63"/>
      <c r="V3980" s="37"/>
      <c r="W3980" s="37"/>
    </row>
    <row r="3981" spans="2:23" ht="24" customHeight="1" x14ac:dyDescent="0.3">
      <c r="B3981" s="68">
        <v>2026</v>
      </c>
      <c r="C3981" s="55" t="s">
        <v>57</v>
      </c>
      <c r="D3981" s="65">
        <v>46155</v>
      </c>
      <c r="E3981" s="55">
        <v>45315</v>
      </c>
      <c r="F3981" s="55">
        <v>49333</v>
      </c>
      <c r="G3981" s="60" t="s">
        <v>26</v>
      </c>
      <c r="H3981" s="174">
        <v>11.75</v>
      </c>
      <c r="I3981" s="61">
        <v>2369000</v>
      </c>
      <c r="J3981" s="61">
        <v>2157851.0299999998</v>
      </c>
      <c r="K3981" s="72">
        <v>91.087000000000003</v>
      </c>
      <c r="L3981" s="72">
        <v>14.300000000000008</v>
      </c>
      <c r="M3981" s="72">
        <v>14.099</v>
      </c>
      <c r="N3981" s="72">
        <v>14.661</v>
      </c>
      <c r="O3981" s="53" t="s">
        <v>29</v>
      </c>
      <c r="P3981" s="58" t="s">
        <v>56</v>
      </c>
      <c r="Q3981" s="58">
        <v>8.706849315068494</v>
      </c>
      <c r="R3981" s="58">
        <v>5.5024133037726255</v>
      </c>
      <c r="S3981" s="62"/>
      <c r="T3981" s="61"/>
      <c r="U3981" s="63"/>
      <c r="V3981" s="37"/>
      <c r="W3981" s="37"/>
    </row>
    <row r="3982" spans="2:23" ht="24" customHeight="1" x14ac:dyDescent="0.3">
      <c r="B3982" s="68">
        <v>2026</v>
      </c>
      <c r="C3982" s="55" t="s">
        <v>57</v>
      </c>
      <c r="D3982" s="65">
        <v>46155</v>
      </c>
      <c r="E3982" s="55">
        <v>45624</v>
      </c>
      <c r="F3982" s="55">
        <v>51468</v>
      </c>
      <c r="G3982" s="60" t="s">
        <v>26</v>
      </c>
      <c r="H3982" s="174">
        <v>12.75</v>
      </c>
      <c r="I3982" s="61">
        <v>181000</v>
      </c>
      <c r="J3982" s="61">
        <v>177694.94</v>
      </c>
      <c r="K3982" s="72">
        <v>98.173999999999992</v>
      </c>
      <c r="L3982" s="72">
        <v>13.968</v>
      </c>
      <c r="M3982" s="72">
        <v>13.82</v>
      </c>
      <c r="N3982" s="72">
        <v>14.411</v>
      </c>
      <c r="O3982" s="53" t="s">
        <v>29</v>
      </c>
      <c r="P3982" s="58" t="s">
        <v>56</v>
      </c>
      <c r="Q3982" s="58">
        <v>14.556164383561644</v>
      </c>
      <c r="R3982" s="58">
        <v>6.6624671236609139</v>
      </c>
      <c r="S3982" s="62"/>
      <c r="T3982" s="61"/>
      <c r="U3982" s="63"/>
      <c r="V3982" s="37"/>
      <c r="W3982" s="37"/>
    </row>
    <row r="3983" spans="2:23" ht="24" customHeight="1" x14ac:dyDescent="0.3">
      <c r="B3983" s="68">
        <v>2026</v>
      </c>
      <c r="C3983" s="55" t="s">
        <v>57</v>
      </c>
      <c r="D3983" s="65">
        <v>46155</v>
      </c>
      <c r="E3983" s="55">
        <v>45364</v>
      </c>
      <c r="F3983" s="55">
        <v>57782</v>
      </c>
      <c r="G3983" s="60" t="s">
        <v>26</v>
      </c>
      <c r="H3983" s="174">
        <v>12</v>
      </c>
      <c r="I3983" s="61">
        <v>1009500</v>
      </c>
      <c r="J3983" s="61">
        <v>890379</v>
      </c>
      <c r="K3983" s="72">
        <v>88.200000000000017</v>
      </c>
      <c r="L3983" s="72">
        <v>13.94</v>
      </c>
      <c r="M3983" s="72">
        <v>13.65</v>
      </c>
      <c r="N3983" s="72">
        <v>14.297000000000001</v>
      </c>
      <c r="O3983" s="53" t="s">
        <v>29</v>
      </c>
      <c r="P3983" s="58" t="s">
        <v>56</v>
      </c>
      <c r="Q3983" s="58">
        <v>31.854794520547944</v>
      </c>
      <c r="R3983" s="58">
        <v>7.9402660663172266</v>
      </c>
      <c r="S3983" s="62"/>
      <c r="T3983" s="61"/>
      <c r="U3983" s="63"/>
      <c r="V3983" s="37"/>
      <c r="W3983" s="37"/>
    </row>
    <row r="3984" spans="2:23" ht="24" customHeight="1" x14ac:dyDescent="0.3">
      <c r="B3984" s="68">
        <v>2026</v>
      </c>
      <c r="C3984" s="55" t="s">
        <v>57</v>
      </c>
      <c r="D3984" s="65">
        <v>46161</v>
      </c>
      <c r="E3984" s="55">
        <v>46161</v>
      </c>
      <c r="F3984" s="55">
        <v>46525</v>
      </c>
      <c r="G3984" s="60" t="s">
        <v>26</v>
      </c>
      <c r="H3984" s="174"/>
      <c r="I3984" s="61">
        <v>631500</v>
      </c>
      <c r="J3984" s="61">
        <v>554633.81999999995</v>
      </c>
      <c r="K3984" s="72">
        <v>87.828000000000003</v>
      </c>
      <c r="L3984" s="72">
        <v>13.9</v>
      </c>
      <c r="M3984" s="72">
        <v>13.25</v>
      </c>
      <c r="N3984" s="72">
        <v>14.05</v>
      </c>
      <c r="O3984" s="53" t="s">
        <v>29</v>
      </c>
      <c r="P3984" s="58" t="s">
        <v>66</v>
      </c>
      <c r="Q3984" s="58">
        <v>0.99726027397260275</v>
      </c>
      <c r="R3984" s="58">
        <v>0.99726027397260253</v>
      </c>
      <c r="S3984" s="62"/>
      <c r="T3984" s="61"/>
      <c r="U3984" s="63"/>
      <c r="V3984" s="37"/>
      <c r="W3984" s="37"/>
    </row>
    <row r="3985" spans="2:23" ht="24" customHeight="1" x14ac:dyDescent="0.3">
      <c r="B3985" s="68">
        <v>2026</v>
      </c>
      <c r="C3985" s="55" t="s">
        <v>57</v>
      </c>
      <c r="D3985" s="65">
        <v>46162</v>
      </c>
      <c r="E3985" s="55">
        <v>45313</v>
      </c>
      <c r="F3985" s="55">
        <v>47870</v>
      </c>
      <c r="G3985" s="60" t="s">
        <v>13</v>
      </c>
      <c r="H3985" s="174">
        <v>6.5</v>
      </c>
      <c r="I3985" s="61">
        <v>431505.63744000002</v>
      </c>
      <c r="J3985" s="61">
        <v>417775.12805665919</v>
      </c>
      <c r="K3985" s="72">
        <v>96.817999999999998</v>
      </c>
      <c r="L3985" s="72">
        <v>7.88</v>
      </c>
      <c r="M3985" s="72">
        <v>7.72</v>
      </c>
      <c r="N3985" s="72">
        <v>8.24</v>
      </c>
      <c r="O3985" s="53" t="s">
        <v>29</v>
      </c>
      <c r="P3985" s="58" t="s">
        <v>56</v>
      </c>
      <c r="Q3985" s="58">
        <v>4.6794520547945204</v>
      </c>
      <c r="R3985" s="58">
        <v>4.0838477115478913</v>
      </c>
      <c r="S3985" s="62">
        <v>411.0752</v>
      </c>
      <c r="T3985" s="61">
        <v>1049700000</v>
      </c>
      <c r="U3985" s="63">
        <v>1016298546</v>
      </c>
      <c r="V3985" s="37"/>
      <c r="W3985" s="37"/>
    </row>
    <row r="3986" spans="2:23" ht="24" customHeight="1" x14ac:dyDescent="0.3">
      <c r="B3986" s="68">
        <v>2026</v>
      </c>
      <c r="C3986" s="55" t="s">
        <v>57</v>
      </c>
      <c r="D3986" s="65">
        <v>46162</v>
      </c>
      <c r="E3986" s="55">
        <v>45371</v>
      </c>
      <c r="F3986" s="55">
        <v>51580</v>
      </c>
      <c r="G3986" s="60" t="s">
        <v>13</v>
      </c>
      <c r="H3986" s="174">
        <v>5</v>
      </c>
      <c r="I3986" s="61">
        <v>106003.5507488</v>
      </c>
      <c r="J3986" s="61">
        <v>87763.519771453954</v>
      </c>
      <c r="K3986" s="72">
        <v>82.793000000000006</v>
      </c>
      <c r="L3986" s="72">
        <v>6.9899999999999993</v>
      </c>
      <c r="M3986" s="72">
        <v>6.84</v>
      </c>
      <c r="N3986" s="72">
        <v>7.26</v>
      </c>
      <c r="O3986" s="53" t="s">
        <v>29</v>
      </c>
      <c r="P3986" s="58" t="s">
        <v>56</v>
      </c>
      <c r="Q3986" s="58">
        <v>14.843835616438357</v>
      </c>
      <c r="R3986" s="58">
        <v>10.246168709555251</v>
      </c>
      <c r="S3986" s="62">
        <v>411.0752</v>
      </c>
      <c r="T3986" s="61">
        <v>257869000</v>
      </c>
      <c r="U3986" s="63">
        <v>213497481.16999993</v>
      </c>
      <c r="V3986" s="37"/>
      <c r="W3986" s="37"/>
    </row>
    <row r="3987" spans="2:23" ht="24" customHeight="1" x14ac:dyDescent="0.3">
      <c r="B3987" s="68">
        <v>2026</v>
      </c>
      <c r="C3987" s="55" t="s">
        <v>57</v>
      </c>
      <c r="D3987" s="65">
        <v>46162</v>
      </c>
      <c r="E3987" s="55">
        <v>45431</v>
      </c>
      <c r="F3987" s="55">
        <v>56753</v>
      </c>
      <c r="G3987" s="60" t="s">
        <v>13</v>
      </c>
      <c r="H3987" s="174">
        <v>5.25</v>
      </c>
      <c r="I3987" s="61">
        <v>70293.859200000006</v>
      </c>
      <c r="J3987" s="61">
        <v>56905.690776767995</v>
      </c>
      <c r="K3987" s="72">
        <v>80.953999999999994</v>
      </c>
      <c r="L3987" s="72">
        <v>6.7670000000000012</v>
      </c>
      <c r="M3987" s="72">
        <v>6.61</v>
      </c>
      <c r="N3987" s="72">
        <v>7.12</v>
      </c>
      <c r="O3987" s="53" t="s">
        <v>29</v>
      </c>
      <c r="P3987" s="58" t="s">
        <v>56</v>
      </c>
      <c r="Q3987" s="58">
        <v>29.016438356164382</v>
      </c>
      <c r="R3987" s="58">
        <v>14.058723943634895</v>
      </c>
      <c r="S3987" s="62">
        <v>411.0752</v>
      </c>
      <c r="T3987" s="61">
        <v>171000000</v>
      </c>
      <c r="U3987" s="63">
        <v>138431340</v>
      </c>
      <c r="V3987" s="37"/>
      <c r="W3987" s="37"/>
    </row>
    <row r="3988" spans="2:23" ht="24" customHeight="1" x14ac:dyDescent="0.3">
      <c r="B3988" s="68">
        <v>2026</v>
      </c>
      <c r="C3988" s="55" t="s">
        <v>57</v>
      </c>
      <c r="D3988" s="65">
        <v>46162</v>
      </c>
      <c r="E3988" s="55">
        <v>45323</v>
      </c>
      <c r="F3988" s="55">
        <v>59203</v>
      </c>
      <c r="G3988" s="60" t="s">
        <v>13</v>
      </c>
      <c r="H3988" s="174">
        <v>6.5</v>
      </c>
      <c r="I3988" s="61">
        <v>245712.8014464</v>
      </c>
      <c r="J3988" s="61">
        <v>238329.13176293569</v>
      </c>
      <c r="K3988" s="72">
        <v>96.994999999999962</v>
      </c>
      <c r="L3988" s="72">
        <v>6.870000000000001</v>
      </c>
      <c r="M3988" s="72">
        <v>6.69</v>
      </c>
      <c r="N3988" s="72">
        <v>7.2809999999999997</v>
      </c>
      <c r="O3988" s="53" t="s">
        <v>29</v>
      </c>
      <c r="P3988" s="58" t="s">
        <v>56</v>
      </c>
      <c r="Q3988" s="58">
        <v>35.728767123287675</v>
      </c>
      <c r="R3988" s="58">
        <v>13.950768383146308</v>
      </c>
      <c r="S3988" s="62">
        <v>411.0752</v>
      </c>
      <c r="T3988" s="61">
        <v>597732000</v>
      </c>
      <c r="U3988" s="63">
        <v>579770153.4000001</v>
      </c>
      <c r="V3988" s="37"/>
      <c r="W3988" s="37"/>
    </row>
    <row r="3989" spans="2:23" ht="24" customHeight="1" x14ac:dyDescent="0.3">
      <c r="B3989" s="68">
        <v>2026</v>
      </c>
      <c r="C3989" s="55" t="s">
        <v>57</v>
      </c>
      <c r="D3989" s="65">
        <v>46167</v>
      </c>
      <c r="E3989" s="55">
        <v>45715</v>
      </c>
      <c r="F3989" s="55">
        <v>47541</v>
      </c>
      <c r="G3989" s="60" t="s">
        <v>26</v>
      </c>
      <c r="H3989" s="174">
        <v>12.5</v>
      </c>
      <c r="I3989" s="61">
        <v>2873289</v>
      </c>
      <c r="J3989" s="61">
        <v>2774074.3308299999</v>
      </c>
      <c r="K3989" s="72">
        <v>96.547000000000011</v>
      </c>
      <c r="L3989" s="72">
        <v>14.794000000000002</v>
      </c>
      <c r="M3989" s="72">
        <v>14.794000000000002</v>
      </c>
      <c r="N3989" s="72">
        <v>14.794000000000002</v>
      </c>
      <c r="O3989" s="53" t="s">
        <v>30</v>
      </c>
      <c r="P3989" s="58" t="s">
        <v>56</v>
      </c>
      <c r="Q3989" s="58">
        <v>3.7643835616438355</v>
      </c>
      <c r="R3989" s="58">
        <v>3.1204548140947739</v>
      </c>
      <c r="S3989" s="62"/>
      <c r="T3989" s="61"/>
      <c r="U3989" s="63"/>
      <c r="V3989" s="37"/>
      <c r="W3989" s="37"/>
    </row>
    <row r="3990" spans="2:23" ht="24" customHeight="1" x14ac:dyDescent="0.3">
      <c r="B3990" s="68">
        <v>2026</v>
      </c>
      <c r="C3990" s="55" t="s">
        <v>57</v>
      </c>
      <c r="D3990" s="65">
        <v>46167</v>
      </c>
      <c r="E3990" s="55">
        <v>45315</v>
      </c>
      <c r="F3990" s="55">
        <v>49333</v>
      </c>
      <c r="G3990" s="60" t="s">
        <v>26</v>
      </c>
      <c r="H3990" s="174">
        <v>11.75</v>
      </c>
      <c r="I3990" s="61">
        <v>2358950.9</v>
      </c>
      <c r="J3990" s="61">
        <v>2157850.335775</v>
      </c>
      <c r="K3990" s="72">
        <v>91.474999999999994</v>
      </c>
      <c r="L3990" s="72">
        <v>14.302999999999999</v>
      </c>
      <c r="M3990" s="72">
        <v>14.302999999999999</v>
      </c>
      <c r="N3990" s="72">
        <v>14.302999999999999</v>
      </c>
      <c r="O3990" s="53" t="s">
        <v>30</v>
      </c>
      <c r="P3990" s="58" t="s">
        <v>56</v>
      </c>
      <c r="Q3990" s="58">
        <v>8.6739726027397257</v>
      </c>
      <c r="R3990" s="58">
        <v>5.4692893072593316</v>
      </c>
      <c r="S3990" s="62"/>
      <c r="T3990" s="61"/>
      <c r="U3990" s="63"/>
      <c r="V3990" s="37"/>
      <c r="W3990" s="37"/>
    </row>
    <row r="3991" spans="2:23" ht="24" customHeight="1" x14ac:dyDescent="0.3">
      <c r="B3991" s="68">
        <v>2026</v>
      </c>
      <c r="C3991" s="55" t="s">
        <v>57</v>
      </c>
      <c r="D3991" s="65">
        <v>46167</v>
      </c>
      <c r="E3991" s="55">
        <v>45624</v>
      </c>
      <c r="F3991" s="55">
        <v>51468</v>
      </c>
      <c r="G3991" s="60" t="s">
        <v>26</v>
      </c>
      <c r="H3991" s="174">
        <v>12.75</v>
      </c>
      <c r="I3991" s="61">
        <v>180841</v>
      </c>
      <c r="J3991" s="61">
        <v>177694.36660000001</v>
      </c>
      <c r="K3991" s="72">
        <v>98.26</v>
      </c>
      <c r="L3991" s="72">
        <v>14.026999999999999</v>
      </c>
      <c r="M3991" s="72">
        <v>14.026999999999999</v>
      </c>
      <c r="N3991" s="72">
        <v>14.026999999999999</v>
      </c>
      <c r="O3991" s="53" t="s">
        <v>30</v>
      </c>
      <c r="P3991" s="58" t="s">
        <v>56</v>
      </c>
      <c r="Q3991" s="58">
        <v>14.523287671232877</v>
      </c>
      <c r="R3991" s="58">
        <v>6.6170071092301281</v>
      </c>
      <c r="S3991" s="62"/>
      <c r="T3991" s="61"/>
      <c r="U3991" s="63"/>
      <c r="V3991" s="37"/>
      <c r="W3991" s="37"/>
    </row>
    <row r="3992" spans="2:23" ht="24" customHeight="1" x14ac:dyDescent="0.3">
      <c r="B3992" s="68">
        <v>2026</v>
      </c>
      <c r="C3992" s="55" t="s">
        <v>57</v>
      </c>
      <c r="D3992" s="65">
        <v>46167</v>
      </c>
      <c r="E3992" s="55">
        <v>45364</v>
      </c>
      <c r="F3992" s="55">
        <v>57782</v>
      </c>
      <c r="G3992" s="60" t="s">
        <v>26</v>
      </c>
      <c r="H3992" s="174">
        <v>12</v>
      </c>
      <c r="I3992" s="61">
        <v>1005112</v>
      </c>
      <c r="J3992" s="61">
        <v>890378.46519999998</v>
      </c>
      <c r="K3992" s="72">
        <v>88.585000000000022</v>
      </c>
      <c r="L3992" s="72">
        <v>13.938999999999995</v>
      </c>
      <c r="M3992" s="72">
        <v>13.938999999999995</v>
      </c>
      <c r="N3992" s="72">
        <v>13.938999999999995</v>
      </c>
      <c r="O3992" s="53" t="s">
        <v>30</v>
      </c>
      <c r="P3992" s="58" t="s">
        <v>56</v>
      </c>
      <c r="Q3992" s="58">
        <v>31.82191780821918</v>
      </c>
      <c r="R3992" s="58">
        <v>7.9078457695751894</v>
      </c>
      <c r="S3992" s="62"/>
      <c r="T3992" s="61"/>
      <c r="U3992" s="63"/>
      <c r="V3992" s="37"/>
      <c r="W3992" s="37"/>
    </row>
    <row r="3993" spans="2:23" ht="24" customHeight="1" x14ac:dyDescent="0.3">
      <c r="B3993" s="68">
        <v>2026</v>
      </c>
      <c r="C3993" s="55" t="s">
        <v>57</v>
      </c>
      <c r="D3993" s="65">
        <v>46168</v>
      </c>
      <c r="E3993" s="55">
        <v>46161</v>
      </c>
      <c r="F3993" s="55">
        <v>46525</v>
      </c>
      <c r="G3993" s="60" t="s">
        <v>26</v>
      </c>
      <c r="H3993" s="174"/>
      <c r="I3993" s="61">
        <v>899999.9</v>
      </c>
      <c r="J3993" s="61">
        <v>795158.91164900002</v>
      </c>
      <c r="K3993" s="72">
        <v>88.350999999999999</v>
      </c>
      <c r="L3993" s="72">
        <v>13.499000000000001</v>
      </c>
      <c r="M3993" s="72">
        <v>13.1</v>
      </c>
      <c r="N3993" s="72">
        <v>13.877000000000001</v>
      </c>
      <c r="O3993" s="53" t="s">
        <v>29</v>
      </c>
      <c r="P3993" s="58" t="s">
        <v>66</v>
      </c>
      <c r="Q3993" s="58">
        <v>0.9780821917808219</v>
      </c>
      <c r="R3993" s="58">
        <v>0.9780821917808219</v>
      </c>
      <c r="S3993" s="62"/>
      <c r="T3993" s="61"/>
      <c r="U3993" s="63"/>
      <c r="V3993" s="37"/>
      <c r="W3993" s="37"/>
    </row>
    <row r="3994" spans="2:23" ht="24" customHeight="1" x14ac:dyDescent="0.3">
      <c r="B3994" s="68">
        <v>2026</v>
      </c>
      <c r="C3994" s="55" t="s">
        <v>58</v>
      </c>
      <c r="D3994" s="65">
        <v>46174</v>
      </c>
      <c r="E3994" s="55">
        <v>45313</v>
      </c>
      <c r="F3994" s="55">
        <v>47870</v>
      </c>
      <c r="G3994" s="60" t="s">
        <v>13</v>
      </c>
      <c r="H3994" s="174">
        <v>6.5</v>
      </c>
      <c r="I3994" s="61">
        <v>432633.95853399998</v>
      </c>
      <c r="J3994" s="61">
        <v>419031.94687769096</v>
      </c>
      <c r="K3994" s="72">
        <v>96.855999999999995</v>
      </c>
      <c r="L3994" s="72">
        <v>7.9359999999999999</v>
      </c>
      <c r="M3994" s="72">
        <v>7.9359999999999999</v>
      </c>
      <c r="N3994" s="72">
        <v>7.9359999999999999</v>
      </c>
      <c r="O3994" s="53" t="s">
        <v>30</v>
      </c>
      <c r="P3994" s="58" t="s">
        <v>56</v>
      </c>
      <c r="Q3994" s="58">
        <v>4.646575342465753</v>
      </c>
      <c r="R3994" s="58">
        <v>4.050207148378437</v>
      </c>
      <c r="S3994" s="62">
        <v>412.31349999999998</v>
      </c>
      <c r="T3994" s="61">
        <v>1049284000</v>
      </c>
      <c r="U3994" s="63">
        <v>1016294511.04</v>
      </c>
      <c r="V3994" s="37"/>
      <c r="W3994" s="37"/>
    </row>
    <row r="3995" spans="2:23" ht="24" customHeight="1" x14ac:dyDescent="0.3">
      <c r="B3995" s="68">
        <v>2026</v>
      </c>
      <c r="C3995" s="55" t="s">
        <v>58</v>
      </c>
      <c r="D3995" s="65">
        <v>46174</v>
      </c>
      <c r="E3995" s="55">
        <v>45371</v>
      </c>
      <c r="F3995" s="55">
        <v>51580</v>
      </c>
      <c r="G3995" s="60" t="s">
        <v>13</v>
      </c>
      <c r="H3995" s="174">
        <v>5</v>
      </c>
      <c r="I3995" s="61">
        <v>106024.767271</v>
      </c>
      <c r="J3995" s="61">
        <v>88027.063026747754</v>
      </c>
      <c r="K3995" s="72">
        <v>83.024999999999991</v>
      </c>
      <c r="L3995" s="72">
        <v>6.9840000000000009</v>
      </c>
      <c r="M3995" s="72">
        <v>6.9840000000000009</v>
      </c>
      <c r="N3995" s="72">
        <v>6.9840000000000009</v>
      </c>
      <c r="O3995" s="53" t="s">
        <v>30</v>
      </c>
      <c r="P3995" s="58" t="s">
        <v>56</v>
      </c>
      <c r="Q3995" s="58">
        <v>14.810958904109588</v>
      </c>
      <c r="R3995" s="58">
        <v>10.214785463442695</v>
      </c>
      <c r="S3995" s="62">
        <v>412.31349999999998</v>
      </c>
      <c r="T3995" s="61">
        <v>257146000</v>
      </c>
      <c r="U3995" s="63">
        <v>213495466.5</v>
      </c>
      <c r="V3995" s="37"/>
      <c r="W3995" s="37"/>
    </row>
    <row r="3996" spans="2:23" ht="24" customHeight="1" x14ac:dyDescent="0.3">
      <c r="B3996" s="68">
        <v>2026</v>
      </c>
      <c r="C3996" s="55" t="s">
        <v>58</v>
      </c>
      <c r="D3996" s="65">
        <v>46174</v>
      </c>
      <c r="E3996" s="55">
        <v>45431</v>
      </c>
      <c r="F3996" s="55">
        <v>56753</v>
      </c>
      <c r="G3996" s="60" t="s">
        <v>13</v>
      </c>
      <c r="H3996" s="174">
        <v>5.25</v>
      </c>
      <c r="I3996" s="61">
        <v>70944.722377500002</v>
      </c>
      <c r="J3996" s="61">
        <v>57075.738599922508</v>
      </c>
      <c r="K3996" s="72">
        <v>80.451000000000008</v>
      </c>
      <c r="L3996" s="72">
        <v>6.8310000000000013</v>
      </c>
      <c r="M3996" s="72">
        <v>6.8310000000000013</v>
      </c>
      <c r="N3996" s="72">
        <v>6.8310000000000013</v>
      </c>
      <c r="O3996" s="53" t="s">
        <v>30</v>
      </c>
      <c r="P3996" s="58" t="s">
        <v>56</v>
      </c>
      <c r="Q3996" s="58">
        <v>28.983561643835618</v>
      </c>
      <c r="R3996" s="58">
        <v>13.966752382778433</v>
      </c>
      <c r="S3996" s="62">
        <v>412.31349999999998</v>
      </c>
      <c r="T3996" s="61">
        <v>172065000</v>
      </c>
      <c r="U3996" s="63">
        <v>138428013.15000001</v>
      </c>
      <c r="V3996" s="37"/>
      <c r="W3996" s="37"/>
    </row>
    <row r="3997" spans="2:23" ht="24" customHeight="1" x14ac:dyDescent="0.3">
      <c r="B3997" s="68">
        <v>2026</v>
      </c>
      <c r="C3997" s="55" t="s">
        <v>58</v>
      </c>
      <c r="D3997" s="65">
        <v>46174</v>
      </c>
      <c r="E3997" s="55">
        <v>45323</v>
      </c>
      <c r="F3997" s="55">
        <v>59203</v>
      </c>
      <c r="G3997" s="60" t="s">
        <v>13</v>
      </c>
      <c r="H3997" s="174">
        <v>6.5</v>
      </c>
      <c r="I3997" s="61">
        <v>246970.83873799999</v>
      </c>
      <c r="J3997" s="61">
        <v>239045.5445228976</v>
      </c>
      <c r="K3997" s="72">
        <v>96.790999999999997</v>
      </c>
      <c r="L3997" s="72">
        <v>6.9029999999999996</v>
      </c>
      <c r="M3997" s="72">
        <v>6.9029999999999996</v>
      </c>
      <c r="N3997" s="72">
        <v>6.9029999999999996</v>
      </c>
      <c r="O3997" s="53" t="s">
        <v>30</v>
      </c>
      <c r="P3997" s="58" t="s">
        <v>56</v>
      </c>
      <c r="Q3997" s="58">
        <v>35.695890410958903</v>
      </c>
      <c r="R3997" s="58">
        <v>13.879276916165125</v>
      </c>
      <c r="S3997" s="62">
        <v>412.31349999999998</v>
      </c>
      <c r="T3997" s="61">
        <v>598988000</v>
      </c>
      <c r="U3997" s="63">
        <v>579766475.08000004</v>
      </c>
      <c r="V3997" s="37"/>
      <c r="W3997" s="37"/>
    </row>
    <row r="3998" spans="2:23" ht="24" customHeight="1" x14ac:dyDescent="0.3">
      <c r="B3998" s="68">
        <v>2026</v>
      </c>
      <c r="C3998" s="55" t="s">
        <v>58</v>
      </c>
      <c r="D3998" s="65">
        <v>46175</v>
      </c>
      <c r="E3998" s="55">
        <v>46161</v>
      </c>
      <c r="F3998" s="55">
        <v>46525</v>
      </c>
      <c r="G3998" s="60" t="s">
        <v>26</v>
      </c>
      <c r="H3998" s="174"/>
      <c r="I3998" s="61">
        <v>900000</v>
      </c>
      <c r="J3998" s="61">
        <v>797895</v>
      </c>
      <c r="K3998" s="72">
        <v>88.655000000000001</v>
      </c>
      <c r="L3998" s="72">
        <v>13.38</v>
      </c>
      <c r="M3998" s="72">
        <v>12.98</v>
      </c>
      <c r="N3998" s="72">
        <v>13.6</v>
      </c>
      <c r="O3998" s="53" t="s">
        <v>29</v>
      </c>
      <c r="P3998" s="58" t="s">
        <v>66</v>
      </c>
      <c r="Q3998" s="58">
        <v>0.95890410958904104</v>
      </c>
      <c r="R3998" s="58">
        <v>0.95890410958904104</v>
      </c>
      <c r="S3998" s="62"/>
      <c r="T3998" s="61"/>
      <c r="U3998" s="63"/>
      <c r="V3998" s="37"/>
      <c r="W3998" s="37"/>
    </row>
    <row r="3999" spans="2:23" ht="24" customHeight="1" x14ac:dyDescent="0.3">
      <c r="B3999" s="68">
        <v>2026</v>
      </c>
      <c r="C3999" s="55" t="s">
        <v>58</v>
      </c>
      <c r="D3999" s="65">
        <v>46176</v>
      </c>
      <c r="E3999" s="55">
        <v>45313</v>
      </c>
      <c r="F3999" s="55">
        <v>47870</v>
      </c>
      <c r="G3999" s="60" t="s">
        <v>13</v>
      </c>
      <c r="H3999" s="174">
        <v>6.5</v>
      </c>
      <c r="I3999" s="61">
        <v>278910.2699826</v>
      </c>
      <c r="J3999" s="61">
        <v>280650.67006729136</v>
      </c>
      <c r="K3999" s="72">
        <v>100.62400000000001</v>
      </c>
      <c r="L3999" s="72">
        <v>6.9350000000000014</v>
      </c>
      <c r="M3999" s="72">
        <v>6.75</v>
      </c>
      <c r="N3999" s="72">
        <v>7.27</v>
      </c>
      <c r="O3999" s="53" t="s">
        <v>29</v>
      </c>
      <c r="P3999" s="58" t="s">
        <v>56</v>
      </c>
      <c r="Q3999" s="58">
        <v>4.6410958904109592</v>
      </c>
      <c r="R3999" s="58">
        <v>4.0583051792446456</v>
      </c>
      <c r="S3999" s="62">
        <v>412.52019999999999</v>
      </c>
      <c r="T3999" s="61">
        <v>676113000</v>
      </c>
      <c r="U3999" s="63">
        <v>680331945.12</v>
      </c>
      <c r="V3999" s="37"/>
      <c r="W3999" s="37"/>
    </row>
    <row r="4000" spans="2:23" ht="24" customHeight="1" x14ac:dyDescent="0.3">
      <c r="B4000" s="68">
        <v>2026</v>
      </c>
      <c r="C4000" s="55" t="s">
        <v>58</v>
      </c>
      <c r="D4000" s="65">
        <v>46176</v>
      </c>
      <c r="E4000" s="55">
        <v>45371</v>
      </c>
      <c r="F4000" s="55">
        <v>51580</v>
      </c>
      <c r="G4000" s="60" t="s">
        <v>13</v>
      </c>
      <c r="H4000" s="174">
        <v>5</v>
      </c>
      <c r="I4000" s="61">
        <v>130974.33845960001</v>
      </c>
      <c r="J4000" s="61">
        <v>115383.15320936924</v>
      </c>
      <c r="K4000" s="72">
        <v>88.096000000000004</v>
      </c>
      <c r="L4000" s="72">
        <v>6.3730000000000002</v>
      </c>
      <c r="M4000" s="72">
        <v>6.17</v>
      </c>
      <c r="N4000" s="72">
        <v>6.69</v>
      </c>
      <c r="O4000" s="53" t="s">
        <v>29</v>
      </c>
      <c r="P4000" s="58" t="s">
        <v>56</v>
      </c>
      <c r="Q4000" s="58">
        <v>14.805479452054794</v>
      </c>
      <c r="R4000" s="58">
        <v>10.36051090843096</v>
      </c>
      <c r="S4000" s="62">
        <v>412.52019999999999</v>
      </c>
      <c r="T4000" s="61">
        <v>317498000</v>
      </c>
      <c r="U4000" s="63">
        <v>279703038.07999998</v>
      </c>
      <c r="V4000" s="37"/>
      <c r="W4000" s="37"/>
    </row>
    <row r="4001" spans="2:23" ht="24" customHeight="1" x14ac:dyDescent="0.3">
      <c r="B4001" s="68">
        <v>2026</v>
      </c>
      <c r="C4001" s="55" t="s">
        <v>58</v>
      </c>
      <c r="D4001" s="65">
        <v>46176</v>
      </c>
      <c r="E4001" s="55">
        <v>45431</v>
      </c>
      <c r="F4001" s="55">
        <v>56753</v>
      </c>
      <c r="G4001" s="60" t="s">
        <v>13</v>
      </c>
      <c r="H4001" s="174">
        <v>5.25</v>
      </c>
      <c r="I4001" s="61">
        <v>38701.407603399995</v>
      </c>
      <c r="J4001" s="61">
        <v>34555.712820923793</v>
      </c>
      <c r="K4001" s="72">
        <v>89.287999999999997</v>
      </c>
      <c r="L4001" s="72">
        <v>6.0589999999999984</v>
      </c>
      <c r="M4001" s="72">
        <v>5.9</v>
      </c>
      <c r="N4001" s="72">
        <v>6.3849999999999998</v>
      </c>
      <c r="O4001" s="53" t="s">
        <v>29</v>
      </c>
      <c r="P4001" s="58" t="s">
        <v>56</v>
      </c>
      <c r="Q4001" s="58">
        <v>28.978082191780821</v>
      </c>
      <c r="R4001" s="58">
        <v>14.683913104580766</v>
      </c>
      <c r="S4001" s="62">
        <v>412.52019999999999</v>
      </c>
      <c r="T4001" s="61">
        <v>93817000</v>
      </c>
      <c r="U4001" s="63">
        <v>83767322.959999993</v>
      </c>
      <c r="V4001" s="37"/>
      <c r="W4001" s="37"/>
    </row>
    <row r="4002" spans="2:23" ht="24" customHeight="1" x14ac:dyDescent="0.3">
      <c r="B4002" s="68">
        <v>2026</v>
      </c>
      <c r="C4002" s="55" t="s">
        <v>58</v>
      </c>
      <c r="D4002" s="65">
        <v>46176</v>
      </c>
      <c r="E4002" s="55">
        <v>45323</v>
      </c>
      <c r="F4002" s="55">
        <v>59203</v>
      </c>
      <c r="G4002" s="60" t="s">
        <v>13</v>
      </c>
      <c r="H4002" s="174">
        <v>6.5</v>
      </c>
      <c r="I4002" s="61">
        <v>342506.44661559997</v>
      </c>
      <c r="J4002" s="61">
        <v>369698.03341241245</v>
      </c>
      <c r="K4002" s="72">
        <v>107.93900000000001</v>
      </c>
      <c r="L4002" s="72">
        <v>6.0969999999999978</v>
      </c>
      <c r="M4002" s="72">
        <v>5.95</v>
      </c>
      <c r="N4002" s="72">
        <v>6.4169999999999998</v>
      </c>
      <c r="O4002" s="53" t="s">
        <v>29</v>
      </c>
      <c r="P4002" s="58" t="s">
        <v>56</v>
      </c>
      <c r="Q4002" s="58">
        <v>35.69041095890411</v>
      </c>
      <c r="R4002" s="58">
        <v>14.847277869047369</v>
      </c>
      <c r="S4002" s="62">
        <v>412.52019999999999</v>
      </c>
      <c r="T4002" s="61">
        <v>830278000</v>
      </c>
      <c r="U4002" s="63">
        <v>896193770.41999996</v>
      </c>
      <c r="V4002" s="37"/>
      <c r="W4002" s="37"/>
    </row>
    <row r="4003" spans="2:23" ht="24" customHeight="1" x14ac:dyDescent="0.3">
      <c r="B4003" s="68">
        <v>2026</v>
      </c>
      <c r="C4003" s="55" t="s">
        <v>58</v>
      </c>
      <c r="D4003" s="65">
        <v>46182</v>
      </c>
      <c r="E4003" s="55">
        <v>46161</v>
      </c>
      <c r="F4003" s="55">
        <v>46525</v>
      </c>
      <c r="G4003" s="60" t="s">
        <v>26</v>
      </c>
      <c r="H4003" s="174"/>
      <c r="I4003" s="61">
        <v>900000</v>
      </c>
      <c r="J4003" s="61">
        <v>799623</v>
      </c>
      <c r="K4003" s="72">
        <v>88.846999999999994</v>
      </c>
      <c r="L4003" s="72">
        <v>13.41</v>
      </c>
      <c r="M4003" s="72">
        <v>12.98</v>
      </c>
      <c r="N4003" s="72">
        <v>13.63</v>
      </c>
      <c r="O4003" s="53" t="s">
        <v>29</v>
      </c>
      <c r="P4003" s="58" t="s">
        <v>66</v>
      </c>
      <c r="Q4003" s="58">
        <v>0.9397260273972603</v>
      </c>
      <c r="R4003" s="58">
        <v>0.9397260273972603</v>
      </c>
      <c r="S4003" s="62"/>
      <c r="T4003" s="61"/>
      <c r="U4003" s="63"/>
      <c r="V4003" s="37"/>
      <c r="W4003" s="37"/>
    </row>
    <row r="4004" spans="2:23" ht="24" customHeight="1" x14ac:dyDescent="0.3">
      <c r="B4004" s="68">
        <v>2026</v>
      </c>
      <c r="C4004" s="55" t="s">
        <v>58</v>
      </c>
      <c r="D4004" s="65">
        <v>46183</v>
      </c>
      <c r="E4004" s="55">
        <v>45715</v>
      </c>
      <c r="F4004" s="55">
        <v>47541</v>
      </c>
      <c r="G4004" s="60" t="s">
        <v>26</v>
      </c>
      <c r="H4004" s="174">
        <v>12.5</v>
      </c>
      <c r="I4004" s="61">
        <v>1052500</v>
      </c>
      <c r="J4004" s="61">
        <v>1071466.05</v>
      </c>
      <c r="K4004" s="72">
        <v>101.80199999999999</v>
      </c>
      <c r="L4004" s="72">
        <v>13.06</v>
      </c>
      <c r="M4004" s="72">
        <v>12.85</v>
      </c>
      <c r="N4004" s="72">
        <v>13.478999999999999</v>
      </c>
      <c r="O4004" s="53" t="s">
        <v>29</v>
      </c>
      <c r="P4004" s="58" t="s">
        <v>56</v>
      </c>
      <c r="Q4004" s="58">
        <v>3.7205479452054795</v>
      </c>
      <c r="R4004" s="58">
        <v>3.0936702417274269</v>
      </c>
      <c r="S4004" s="62"/>
      <c r="T4004" s="61"/>
      <c r="U4004" s="63"/>
      <c r="V4004" s="37"/>
      <c r="W4004" s="37"/>
    </row>
    <row r="4005" spans="2:23" ht="24" customHeight="1" x14ac:dyDescent="0.3">
      <c r="B4005" s="68">
        <v>2026</v>
      </c>
      <c r="C4005" s="55" t="s">
        <v>58</v>
      </c>
      <c r="D4005" s="65">
        <v>46183</v>
      </c>
      <c r="E4005" s="55">
        <v>45315</v>
      </c>
      <c r="F4005" s="55">
        <v>49333</v>
      </c>
      <c r="G4005" s="60" t="s">
        <v>26</v>
      </c>
      <c r="H4005" s="174">
        <v>11.75</v>
      </c>
      <c r="I4005" s="61">
        <v>538916</v>
      </c>
      <c r="J4005" s="61">
        <v>543340.50035999995</v>
      </c>
      <c r="K4005" s="72">
        <v>100.821</v>
      </c>
      <c r="L4005" s="72">
        <v>12.419999999999998</v>
      </c>
      <c r="M4005" s="72">
        <v>12.25</v>
      </c>
      <c r="N4005" s="72">
        <v>12.798</v>
      </c>
      <c r="O4005" s="53" t="s">
        <v>29</v>
      </c>
      <c r="P4005" s="58" t="s">
        <v>56</v>
      </c>
      <c r="Q4005" s="58">
        <v>8.6301369863013697</v>
      </c>
      <c r="R4005" s="58">
        <v>5.5807566202773247</v>
      </c>
      <c r="S4005" s="62"/>
      <c r="T4005" s="61"/>
      <c r="U4005" s="63"/>
      <c r="V4005" s="37"/>
      <c r="W4005" s="37"/>
    </row>
    <row r="4006" spans="2:23" ht="24" customHeight="1" x14ac:dyDescent="0.3">
      <c r="B4006" s="68">
        <v>2026</v>
      </c>
      <c r="C4006" s="55" t="s">
        <v>58</v>
      </c>
      <c r="D4006" s="65">
        <v>46183</v>
      </c>
      <c r="E4006" s="55">
        <v>45624</v>
      </c>
      <c r="F4006" s="55">
        <v>51468</v>
      </c>
      <c r="G4006" s="60" t="s">
        <v>26</v>
      </c>
      <c r="H4006" s="174">
        <v>12.75</v>
      </c>
      <c r="I4006" s="61">
        <v>256272.9</v>
      </c>
      <c r="J4006" s="61">
        <v>280359.989871</v>
      </c>
      <c r="K4006" s="72">
        <v>109.399</v>
      </c>
      <c r="L4006" s="72">
        <v>12.325000000000001</v>
      </c>
      <c r="M4006" s="72">
        <v>12.15</v>
      </c>
      <c r="N4006" s="72">
        <v>12.696999999999999</v>
      </c>
      <c r="O4006" s="53" t="s">
        <v>29</v>
      </c>
      <c r="P4006" s="58" t="s">
        <v>56</v>
      </c>
      <c r="Q4006" s="58">
        <v>14.479452054794521</v>
      </c>
      <c r="R4006" s="58">
        <v>6.9440081757987331</v>
      </c>
      <c r="S4006" s="62"/>
      <c r="T4006" s="61"/>
      <c r="U4006" s="63"/>
      <c r="V4006" s="37"/>
      <c r="W4006" s="37"/>
    </row>
    <row r="4007" spans="2:23" ht="24" customHeight="1" x14ac:dyDescent="0.3">
      <c r="B4007" s="68">
        <v>2026</v>
      </c>
      <c r="C4007" s="55" t="s">
        <v>58</v>
      </c>
      <c r="D4007" s="65">
        <v>46183</v>
      </c>
      <c r="E4007" s="55">
        <v>45364</v>
      </c>
      <c r="F4007" s="55">
        <v>57782</v>
      </c>
      <c r="G4007" s="60" t="s">
        <v>26</v>
      </c>
      <c r="H4007" s="174">
        <v>12</v>
      </c>
      <c r="I4007" s="61">
        <v>104377.2</v>
      </c>
      <c r="J4007" s="61">
        <v>104833.328364</v>
      </c>
      <c r="K4007" s="72">
        <v>100.437</v>
      </c>
      <c r="L4007" s="72">
        <v>12.298</v>
      </c>
      <c r="M4007" s="72">
        <v>12.05</v>
      </c>
      <c r="N4007" s="72">
        <v>13.25</v>
      </c>
      <c r="O4007" s="53" t="s">
        <v>29</v>
      </c>
      <c r="P4007" s="58" t="s">
        <v>56</v>
      </c>
      <c r="Q4007" s="58">
        <v>31.778082191780822</v>
      </c>
      <c r="R4007" s="58">
        <v>8.6784057087436111</v>
      </c>
      <c r="S4007" s="62"/>
      <c r="T4007" s="61"/>
      <c r="U4007" s="63"/>
      <c r="V4007" s="37"/>
      <c r="W4007" s="37"/>
    </row>
    <row r="4008" spans="2:23" ht="24" customHeight="1" x14ac:dyDescent="0.3">
      <c r="B4008" s="68">
        <v>2026</v>
      </c>
      <c r="C4008" s="55" t="s">
        <v>58</v>
      </c>
      <c r="D4008" s="65">
        <v>46189</v>
      </c>
      <c r="E4008" s="55">
        <v>46189</v>
      </c>
      <c r="F4008" s="55">
        <v>46553</v>
      </c>
      <c r="G4008" s="60" t="s">
        <v>26</v>
      </c>
      <c r="H4008" s="174"/>
      <c r="I4008" s="61">
        <v>899999.9</v>
      </c>
      <c r="J4008" s="61">
        <v>795887.91156799998</v>
      </c>
      <c r="K4008" s="72">
        <v>88.432000000000002</v>
      </c>
      <c r="L4008" s="72">
        <v>13.12</v>
      </c>
      <c r="M4008" s="72">
        <v>12.9</v>
      </c>
      <c r="N4008" s="72">
        <v>13.462</v>
      </c>
      <c r="O4008" s="53" t="s">
        <v>29</v>
      </c>
      <c r="P4008" s="58" t="s">
        <v>66</v>
      </c>
      <c r="Q4008" s="58">
        <v>0.99726027397260275</v>
      </c>
      <c r="R4008" s="58">
        <v>0.99726027397260264</v>
      </c>
      <c r="S4008" s="62"/>
      <c r="T4008" s="61"/>
      <c r="U4008" s="63"/>
      <c r="V4008" s="37"/>
      <c r="W4008" s="37"/>
    </row>
    <row r="4009" spans="2:23" ht="24" customHeight="1" x14ac:dyDescent="0.3">
      <c r="B4009" s="68">
        <v>2026</v>
      </c>
      <c r="C4009" s="55" t="s">
        <v>58</v>
      </c>
      <c r="D4009" s="65">
        <v>46189</v>
      </c>
      <c r="E4009" s="55">
        <v>45313</v>
      </c>
      <c r="F4009" s="55">
        <v>47870</v>
      </c>
      <c r="G4009" s="60" t="s">
        <v>13</v>
      </c>
      <c r="H4009" s="174">
        <v>6.5</v>
      </c>
      <c r="I4009" s="61">
        <v>279786.70361249999</v>
      </c>
      <c r="J4009" s="61">
        <v>281538.16837711429</v>
      </c>
      <c r="K4009" s="72">
        <v>100.62599999999999</v>
      </c>
      <c r="L4009" s="72">
        <v>6.9979999999999993</v>
      </c>
      <c r="M4009" s="72">
        <v>6.9979999999999993</v>
      </c>
      <c r="N4009" s="72">
        <v>6.9979999999999993</v>
      </c>
      <c r="O4009" s="53" t="s">
        <v>30</v>
      </c>
      <c r="P4009" s="58" t="s">
        <v>56</v>
      </c>
      <c r="Q4009" s="58">
        <v>4.6054794520547944</v>
      </c>
      <c r="R4009" s="58">
        <v>4.0218390018992274</v>
      </c>
      <c r="S4009" s="62">
        <v>413.82749999999999</v>
      </c>
      <c r="T4009" s="61">
        <v>676095000</v>
      </c>
      <c r="U4009" s="63">
        <v>680327354.70000005</v>
      </c>
      <c r="V4009" s="37"/>
      <c r="W4009" s="37"/>
    </row>
    <row r="4010" spans="2:23" ht="24" customHeight="1" x14ac:dyDescent="0.3">
      <c r="B4010" s="68">
        <v>2026</v>
      </c>
      <c r="C4010" s="55" t="s">
        <v>58</v>
      </c>
      <c r="D4010" s="65">
        <v>46189</v>
      </c>
      <c r="E4010" s="55">
        <v>45371</v>
      </c>
      <c r="F4010" s="55">
        <v>51580</v>
      </c>
      <c r="G4010" s="60" t="s">
        <v>13</v>
      </c>
      <c r="H4010" s="174">
        <v>5</v>
      </c>
      <c r="I4010" s="61">
        <v>131405.956695</v>
      </c>
      <c r="J4010" s="61">
        <v>115747.6228952238</v>
      </c>
      <c r="K4010" s="72">
        <v>88.084000000000003</v>
      </c>
      <c r="L4010" s="72">
        <v>6.3969999999999994</v>
      </c>
      <c r="M4010" s="72">
        <v>6.3969999999999994</v>
      </c>
      <c r="N4010" s="72">
        <v>6.3969999999999994</v>
      </c>
      <c r="O4010" s="53" t="s">
        <v>30</v>
      </c>
      <c r="P4010" s="58" t="s">
        <v>56</v>
      </c>
      <c r="Q4010" s="58">
        <v>14.769863013698631</v>
      </c>
      <c r="R4010" s="58">
        <v>10.31898925578021</v>
      </c>
      <c r="S4010" s="62">
        <v>413.82749999999999</v>
      </c>
      <c r="T4010" s="61">
        <v>317538000</v>
      </c>
      <c r="U4010" s="63">
        <v>279700171.92000002</v>
      </c>
      <c r="V4010" s="37"/>
      <c r="W4010" s="37"/>
    </row>
    <row r="4011" spans="2:23" ht="24" customHeight="1" x14ac:dyDescent="0.3">
      <c r="B4011" s="68">
        <v>2026</v>
      </c>
      <c r="C4011" s="55" t="s">
        <v>58</v>
      </c>
      <c r="D4011" s="65">
        <v>46189</v>
      </c>
      <c r="E4011" s="55">
        <v>45431</v>
      </c>
      <c r="F4011" s="55">
        <v>56753</v>
      </c>
      <c r="G4011" s="60" t="s">
        <v>13</v>
      </c>
      <c r="H4011" s="174">
        <v>5.25</v>
      </c>
      <c r="I4011" s="61">
        <v>38960.203815000001</v>
      </c>
      <c r="J4011" s="61">
        <v>34663.282936243646</v>
      </c>
      <c r="K4011" s="72">
        <v>88.971000000000004</v>
      </c>
      <c r="L4011" s="72">
        <v>6.1000000000000005</v>
      </c>
      <c r="M4011" s="72">
        <v>6.1000000000000005</v>
      </c>
      <c r="N4011" s="72">
        <v>6.1000000000000005</v>
      </c>
      <c r="O4011" s="53" t="s">
        <v>30</v>
      </c>
      <c r="P4011" s="58" t="s">
        <v>56</v>
      </c>
      <c r="Q4011" s="58">
        <v>28.942465753424656</v>
      </c>
      <c r="R4011" s="58">
        <v>14.609415225531418</v>
      </c>
      <c r="S4011" s="62">
        <v>413.82749999999999</v>
      </c>
      <c r="T4011" s="61">
        <v>94146000</v>
      </c>
      <c r="U4011" s="63">
        <v>83762637.659999996</v>
      </c>
      <c r="V4011" s="37"/>
      <c r="W4011" s="37"/>
    </row>
    <row r="4012" spans="2:23" ht="24" customHeight="1" x14ac:dyDescent="0.3">
      <c r="B4012" s="68">
        <v>2026</v>
      </c>
      <c r="C4012" s="55" t="s">
        <v>58</v>
      </c>
      <c r="D4012" s="65">
        <v>46189</v>
      </c>
      <c r="E4012" s="55">
        <v>45323</v>
      </c>
      <c r="F4012" s="55">
        <v>59203</v>
      </c>
      <c r="G4012" s="60" t="s">
        <v>13</v>
      </c>
      <c r="H4012" s="174">
        <v>6.5</v>
      </c>
      <c r="I4012" s="61">
        <v>343917.13746</v>
      </c>
      <c r="J4012" s="61">
        <v>370866.48435136559</v>
      </c>
      <c r="K4012" s="72">
        <v>107.836</v>
      </c>
      <c r="L4012" s="72">
        <v>6.1189999999999998</v>
      </c>
      <c r="M4012" s="72">
        <v>6.1189999999999998</v>
      </c>
      <c r="N4012" s="72">
        <v>6.1189999999999998</v>
      </c>
      <c r="O4012" s="53" t="s">
        <v>30</v>
      </c>
      <c r="P4012" s="58" t="s">
        <v>56</v>
      </c>
      <c r="Q4012" s="58">
        <v>35.654794520547945</v>
      </c>
      <c r="R4012" s="58">
        <v>14.78426898780218</v>
      </c>
      <c r="S4012" s="62">
        <v>413.82749999999999</v>
      </c>
      <c r="T4012" s="61">
        <v>831064000</v>
      </c>
      <c r="U4012" s="63">
        <v>896186175.03999996</v>
      </c>
      <c r="V4012" s="37"/>
      <c r="W4012" s="37"/>
    </row>
    <row r="4013" spans="2:23" ht="24" customHeight="1" x14ac:dyDescent="0.3">
      <c r="B4013" s="68">
        <v>2026</v>
      </c>
      <c r="C4013" s="55" t="s">
        <v>58</v>
      </c>
      <c r="D4013" s="65">
        <v>46190</v>
      </c>
      <c r="E4013" s="55">
        <v>45313</v>
      </c>
      <c r="F4013" s="55">
        <v>47870</v>
      </c>
      <c r="G4013" s="60" t="s">
        <v>13</v>
      </c>
      <c r="H4013" s="174">
        <v>6.5</v>
      </c>
      <c r="I4013" s="61">
        <v>980562.77221720002</v>
      </c>
      <c r="J4013" s="61">
        <v>1005576.9285364606</v>
      </c>
      <c r="K4013" s="72">
        <v>102.55099999999996</v>
      </c>
      <c r="L4013" s="72">
        <v>6.5</v>
      </c>
      <c r="M4013" s="72">
        <v>6.2</v>
      </c>
      <c r="N4013" s="72">
        <v>6.7389999999999999</v>
      </c>
      <c r="O4013" s="53" t="s">
        <v>29</v>
      </c>
      <c r="P4013" s="58" t="s">
        <v>56</v>
      </c>
      <c r="Q4013" s="58">
        <v>4.602739726027397</v>
      </c>
      <c r="R4013" s="58">
        <v>4.0257986016182041</v>
      </c>
      <c r="S4013" s="62">
        <v>413.8922</v>
      </c>
      <c r="T4013" s="61">
        <v>2369126000</v>
      </c>
      <c r="U4013" s="63">
        <v>2429562404.2600002</v>
      </c>
      <c r="V4013" s="37"/>
      <c r="W4013" s="37"/>
    </row>
    <row r="4014" spans="2:23" ht="24" customHeight="1" x14ac:dyDescent="0.3">
      <c r="B4014" s="68">
        <v>2026</v>
      </c>
      <c r="C4014" s="55" t="s">
        <v>58</v>
      </c>
      <c r="D4014" s="65">
        <v>46190</v>
      </c>
      <c r="E4014" s="55">
        <v>45371</v>
      </c>
      <c r="F4014" s="55">
        <v>51580</v>
      </c>
      <c r="G4014" s="60" t="s">
        <v>13</v>
      </c>
      <c r="H4014" s="174">
        <v>5</v>
      </c>
      <c r="I4014" s="61">
        <v>249892.38245640002</v>
      </c>
      <c r="J4014" s="61">
        <v>225532.87301455016</v>
      </c>
      <c r="K4014" s="72">
        <v>90.251999999999967</v>
      </c>
      <c r="L4014" s="72">
        <v>6.149</v>
      </c>
      <c r="M4014" s="72">
        <v>5.6</v>
      </c>
      <c r="N4014" s="72">
        <v>6.3490000000000002</v>
      </c>
      <c r="O4014" s="53" t="s">
        <v>29</v>
      </c>
      <c r="P4014" s="58" t="s">
        <v>56</v>
      </c>
      <c r="Q4014" s="58">
        <v>14.767123287671232</v>
      </c>
      <c r="R4014" s="58">
        <v>10.3771289706978</v>
      </c>
      <c r="S4014" s="62">
        <v>413.8922</v>
      </c>
      <c r="T4014" s="61">
        <v>603762000</v>
      </c>
      <c r="U4014" s="63">
        <v>544907280.24000001</v>
      </c>
      <c r="V4014" s="37"/>
      <c r="W4014" s="37"/>
    </row>
    <row r="4015" spans="2:23" ht="24" customHeight="1" x14ac:dyDescent="0.3">
      <c r="B4015" s="68">
        <v>2026</v>
      </c>
      <c r="C4015" s="55" t="s">
        <v>58</v>
      </c>
      <c r="D4015" s="65">
        <v>46190</v>
      </c>
      <c r="E4015" s="55">
        <v>45431</v>
      </c>
      <c r="F4015" s="55">
        <v>56753</v>
      </c>
      <c r="G4015" s="60" t="s">
        <v>13</v>
      </c>
      <c r="H4015" s="174">
        <v>5.25</v>
      </c>
      <c r="I4015" s="61">
        <v>77357.693856600003</v>
      </c>
      <c r="J4015" s="61">
        <v>73104.567848364139</v>
      </c>
      <c r="K4015" s="72">
        <v>94.501999999999967</v>
      </c>
      <c r="L4015" s="72">
        <v>5.6700000000000008</v>
      </c>
      <c r="M4015" s="72">
        <v>5.28</v>
      </c>
      <c r="N4015" s="72">
        <v>5.9989999999999997</v>
      </c>
      <c r="O4015" s="53" t="s">
        <v>29</v>
      </c>
      <c r="P4015" s="58" t="s">
        <v>56</v>
      </c>
      <c r="Q4015" s="58">
        <v>28.93972602739726</v>
      </c>
      <c r="R4015" s="58">
        <v>15.016904536309674</v>
      </c>
      <c r="S4015" s="62">
        <v>413.8922</v>
      </c>
      <c r="T4015" s="61">
        <v>186903000</v>
      </c>
      <c r="U4015" s="63">
        <v>176627073.06</v>
      </c>
      <c r="V4015" s="37"/>
      <c r="W4015" s="37"/>
    </row>
    <row r="4016" spans="2:23" ht="24" customHeight="1" x14ac:dyDescent="0.3">
      <c r="B4016" s="68">
        <v>2026</v>
      </c>
      <c r="C4016" s="55" t="s">
        <v>58</v>
      </c>
      <c r="D4016" s="65">
        <v>46190</v>
      </c>
      <c r="E4016" s="55">
        <v>45323</v>
      </c>
      <c r="F4016" s="55">
        <v>59203</v>
      </c>
      <c r="G4016" s="60" t="s">
        <v>13</v>
      </c>
      <c r="H4016" s="174">
        <v>6.5</v>
      </c>
      <c r="I4016" s="61">
        <v>619111.54174160003</v>
      </c>
      <c r="J4016" s="61">
        <v>696537.63115180435</v>
      </c>
      <c r="K4016" s="72">
        <v>112.50599999999997</v>
      </c>
      <c r="L4016" s="72">
        <v>5.8199999999999958</v>
      </c>
      <c r="M4016" s="72">
        <v>5.35</v>
      </c>
      <c r="N4016" s="72">
        <v>6.0839999999999996</v>
      </c>
      <c r="O4016" s="53" t="s">
        <v>29</v>
      </c>
      <c r="P4016" s="58" t="s">
        <v>56</v>
      </c>
      <c r="Q4016" s="58">
        <v>35.652054794520545</v>
      </c>
      <c r="R4016" s="58">
        <v>15.157603816208027</v>
      </c>
      <c r="S4016" s="62">
        <v>413.8922</v>
      </c>
      <c r="T4016" s="61">
        <v>1495828000</v>
      </c>
      <c r="U4016" s="63">
        <v>1682896249.6800001</v>
      </c>
      <c r="V4016" s="37"/>
      <c r="W4016" s="37"/>
    </row>
    <row r="4017" spans="2:23" ht="24" customHeight="1" x14ac:dyDescent="0.3">
      <c r="B4017" s="68">
        <v>2026</v>
      </c>
      <c r="C4017" s="55" t="s">
        <v>58</v>
      </c>
      <c r="D4017" s="65">
        <v>46195</v>
      </c>
      <c r="E4017" s="55">
        <v>45715</v>
      </c>
      <c r="F4017" s="55">
        <v>47541</v>
      </c>
      <c r="G4017" s="60" t="s">
        <v>26</v>
      </c>
      <c r="H4017" s="174">
        <v>12.5</v>
      </c>
      <c r="I4017" s="61">
        <v>1051982.8</v>
      </c>
      <c r="J4017" s="61">
        <v>1071465.5214559999</v>
      </c>
      <c r="K4017" s="72">
        <v>101.85199999999999</v>
      </c>
      <c r="L4017" s="72">
        <v>13.191000000000001</v>
      </c>
      <c r="M4017" s="72">
        <v>13.191000000000001</v>
      </c>
      <c r="N4017" s="72">
        <v>13.191000000000001</v>
      </c>
      <c r="O4017" s="53" t="s">
        <v>30</v>
      </c>
      <c r="P4017" s="58" t="s">
        <v>56</v>
      </c>
      <c r="Q4017" s="58">
        <v>3.6876712328767125</v>
      </c>
      <c r="R4017" s="58">
        <v>3.0595093100900153</v>
      </c>
      <c r="S4017" s="62"/>
      <c r="T4017" s="61"/>
      <c r="U4017" s="63"/>
      <c r="V4017" s="37"/>
      <c r="W4017" s="37"/>
    </row>
    <row r="4018" spans="2:23" ht="24" customHeight="1" x14ac:dyDescent="0.3">
      <c r="B4018" s="68">
        <v>2026</v>
      </c>
      <c r="C4018" s="55" t="s">
        <v>58</v>
      </c>
      <c r="D4018" s="65">
        <v>46195</v>
      </c>
      <c r="E4018" s="55">
        <v>45315</v>
      </c>
      <c r="F4018" s="55">
        <v>49333</v>
      </c>
      <c r="G4018" s="60" t="s">
        <v>26</v>
      </c>
      <c r="H4018" s="174">
        <v>11.75</v>
      </c>
      <c r="I4018" s="61">
        <v>540163.80000000005</v>
      </c>
      <c r="J4018" s="61">
        <v>543339.96314399992</v>
      </c>
      <c r="K4018" s="72">
        <v>100.58799999999998</v>
      </c>
      <c r="L4018" s="72">
        <v>12.545</v>
      </c>
      <c r="M4018" s="72">
        <v>12.545</v>
      </c>
      <c r="N4018" s="72">
        <v>12.545</v>
      </c>
      <c r="O4018" s="53" t="s">
        <v>30</v>
      </c>
      <c r="P4018" s="58" t="s">
        <v>56</v>
      </c>
      <c r="Q4018" s="58">
        <v>8.5972602739726032</v>
      </c>
      <c r="R4018" s="58">
        <v>5.5375708502952969</v>
      </c>
      <c r="S4018" s="62"/>
      <c r="T4018" s="61"/>
      <c r="U4018" s="63"/>
      <c r="V4018" s="37"/>
      <c r="W4018" s="37"/>
    </row>
    <row r="4019" spans="2:23" ht="24" customHeight="1" x14ac:dyDescent="0.3">
      <c r="B4019" s="68">
        <v>2026</v>
      </c>
      <c r="C4019" s="55" t="s">
        <v>58</v>
      </c>
      <c r="D4019" s="65">
        <v>46195</v>
      </c>
      <c r="E4019" s="55">
        <v>45624</v>
      </c>
      <c r="F4019" s="55">
        <v>51468</v>
      </c>
      <c r="G4019" s="60" t="s">
        <v>26</v>
      </c>
      <c r="H4019" s="174">
        <v>12.75</v>
      </c>
      <c r="I4019" s="61">
        <v>256457.7</v>
      </c>
      <c r="J4019" s="61">
        <v>280359.55764000001</v>
      </c>
      <c r="K4019" s="72">
        <v>109.31999999999996</v>
      </c>
      <c r="L4019" s="72">
        <v>12.398999999999999</v>
      </c>
      <c r="M4019" s="72">
        <v>12.398999999999999</v>
      </c>
      <c r="N4019" s="72">
        <v>12.398999999999999</v>
      </c>
      <c r="O4019" s="53" t="s">
        <v>30</v>
      </c>
      <c r="P4019" s="58" t="s">
        <v>56</v>
      </c>
      <c r="Q4019" s="58">
        <v>14.446575342465753</v>
      </c>
      <c r="R4019" s="58">
        <v>6.8946833027699137</v>
      </c>
      <c r="S4019" s="62"/>
      <c r="T4019" s="61"/>
      <c r="U4019" s="63"/>
      <c r="V4019" s="37"/>
      <c r="W4019" s="37"/>
    </row>
    <row r="4020" spans="2:23" ht="24" customHeight="1" x14ac:dyDescent="0.3">
      <c r="B4020" s="68">
        <v>2026</v>
      </c>
      <c r="C4020" s="55" t="s">
        <v>58</v>
      </c>
      <c r="D4020" s="65">
        <v>46195</v>
      </c>
      <c r="E4020" s="55">
        <v>45364</v>
      </c>
      <c r="F4020" s="55">
        <v>57782</v>
      </c>
      <c r="G4020" s="60" t="s">
        <v>26</v>
      </c>
      <c r="H4020" s="174">
        <v>12</v>
      </c>
      <c r="I4020" s="61">
        <v>104870.6</v>
      </c>
      <c r="J4020" s="61">
        <v>104819.21340599998</v>
      </c>
      <c r="K4020" s="72">
        <v>99.951000000000008</v>
      </c>
      <c r="L4020" s="72">
        <v>12.411</v>
      </c>
      <c r="M4020" s="72">
        <v>12.411</v>
      </c>
      <c r="N4020" s="72">
        <v>12.411</v>
      </c>
      <c r="O4020" s="53" t="s">
        <v>30</v>
      </c>
      <c r="P4020" s="58" t="s">
        <v>56</v>
      </c>
      <c r="Q4020" s="58">
        <v>31.745205479452054</v>
      </c>
      <c r="R4020" s="58">
        <v>8.5850624561396227</v>
      </c>
      <c r="S4020" s="62"/>
      <c r="T4020" s="61"/>
      <c r="U4020" s="63"/>
      <c r="V4020" s="37"/>
      <c r="W4020" s="37"/>
    </row>
    <row r="4021" spans="2:23" ht="24" customHeight="1" x14ac:dyDescent="0.3">
      <c r="B4021" s="68">
        <v>2026</v>
      </c>
      <c r="C4021" s="55" t="s">
        <v>58</v>
      </c>
      <c r="D4021" s="65">
        <v>46196</v>
      </c>
      <c r="E4021" s="55">
        <v>46189</v>
      </c>
      <c r="F4021" s="55">
        <v>46553</v>
      </c>
      <c r="G4021" s="60" t="s">
        <v>26</v>
      </c>
      <c r="H4021" s="174"/>
      <c r="I4021" s="61">
        <v>900000</v>
      </c>
      <c r="J4021" s="61">
        <v>798606</v>
      </c>
      <c r="K4021" s="72">
        <v>88.733999999999995</v>
      </c>
      <c r="L4021" s="72">
        <v>12.999000000000001</v>
      </c>
      <c r="M4021" s="72">
        <v>12.7</v>
      </c>
      <c r="N4021" s="72">
        <v>13.3</v>
      </c>
      <c r="O4021" s="53" t="s">
        <v>29</v>
      </c>
      <c r="P4021" s="58" t="s">
        <v>66</v>
      </c>
      <c r="Q4021" s="58">
        <v>0.9780821917808219</v>
      </c>
      <c r="R4021" s="58">
        <v>0.97808219178082201</v>
      </c>
      <c r="S4021" s="62"/>
      <c r="T4021" s="61"/>
      <c r="U4021" s="63"/>
      <c r="V4021" s="37"/>
      <c r="W4021" s="37"/>
    </row>
    <row r="4022" spans="2:23" ht="24" customHeight="1" x14ac:dyDescent="0.3">
      <c r="B4022" s="68">
        <v>2026</v>
      </c>
      <c r="C4022" s="55" t="s">
        <v>58</v>
      </c>
      <c r="D4022" s="65">
        <v>46197</v>
      </c>
      <c r="E4022" s="55">
        <v>45715</v>
      </c>
      <c r="F4022" s="55">
        <v>47541</v>
      </c>
      <c r="G4022" s="60" t="s">
        <v>26</v>
      </c>
      <c r="H4022" s="174">
        <v>12.5</v>
      </c>
      <c r="I4022" s="61">
        <v>2220608</v>
      </c>
      <c r="J4022" s="61">
        <v>2307300.53632</v>
      </c>
      <c r="K4022" s="72">
        <v>103.90400000000014</v>
      </c>
      <c r="L4022" s="72">
        <v>12.480000000000011</v>
      </c>
      <c r="M4022" s="72">
        <v>12.1</v>
      </c>
      <c r="N4022" s="72">
        <v>12.847</v>
      </c>
      <c r="O4022" s="53" t="s">
        <v>29</v>
      </c>
      <c r="P4022" s="58" t="s">
        <v>56</v>
      </c>
      <c r="Q4022" s="58">
        <v>3.6821917808219178</v>
      </c>
      <c r="R4022" s="58">
        <v>3.0609919307704825</v>
      </c>
      <c r="S4022" s="62"/>
      <c r="T4022" s="61"/>
      <c r="U4022" s="63"/>
      <c r="V4022" s="37"/>
      <c r="W4022" s="37"/>
    </row>
    <row r="4023" spans="2:23" ht="24" customHeight="1" x14ac:dyDescent="0.3">
      <c r="B4023" s="68">
        <v>2026</v>
      </c>
      <c r="C4023" s="55" t="s">
        <v>58</v>
      </c>
      <c r="D4023" s="65">
        <v>46197</v>
      </c>
      <c r="E4023" s="55">
        <v>45315</v>
      </c>
      <c r="F4023" s="55">
        <v>49333</v>
      </c>
      <c r="G4023" s="60" t="s">
        <v>26</v>
      </c>
      <c r="H4023" s="174">
        <v>11.75</v>
      </c>
      <c r="I4023" s="61">
        <v>1053500</v>
      </c>
      <c r="J4023" s="61">
        <v>1082344.83</v>
      </c>
      <c r="K4023" s="72">
        <v>102.73799999999999</v>
      </c>
      <c r="L4023" s="72">
        <v>12.129999999999997</v>
      </c>
      <c r="M4023" s="72">
        <v>11.8</v>
      </c>
      <c r="N4023" s="72">
        <v>12.4</v>
      </c>
      <c r="O4023" s="53" t="s">
        <v>29</v>
      </c>
      <c r="P4023" s="58" t="s">
        <v>56</v>
      </c>
      <c r="Q4023" s="58">
        <v>8.5917808219178085</v>
      </c>
      <c r="R4023" s="58">
        <v>5.5663130135378234</v>
      </c>
      <c r="S4023" s="62"/>
      <c r="T4023" s="61"/>
      <c r="U4023" s="63"/>
      <c r="V4023" s="37"/>
      <c r="W4023" s="37"/>
    </row>
    <row r="4024" spans="2:23" ht="24" customHeight="1" x14ac:dyDescent="0.3">
      <c r="B4024" s="68">
        <v>2026</v>
      </c>
      <c r="C4024" s="55" t="s">
        <v>58</v>
      </c>
      <c r="D4024" s="65">
        <v>46197</v>
      </c>
      <c r="E4024" s="55">
        <v>45624</v>
      </c>
      <c r="F4024" s="55">
        <v>51468</v>
      </c>
      <c r="G4024" s="60" t="s">
        <v>26</v>
      </c>
      <c r="H4024" s="174">
        <v>12.75</v>
      </c>
      <c r="I4024" s="61">
        <v>776024.6</v>
      </c>
      <c r="J4024" s="61">
        <v>865220.867524</v>
      </c>
      <c r="K4024" s="72">
        <v>111.49400000000003</v>
      </c>
      <c r="L4024" s="72">
        <v>12.089999999999995</v>
      </c>
      <c r="M4024" s="72">
        <v>11.7</v>
      </c>
      <c r="N4024" s="72">
        <v>12.417</v>
      </c>
      <c r="O4024" s="53" t="s">
        <v>29</v>
      </c>
      <c r="P4024" s="58" t="s">
        <v>56</v>
      </c>
      <c r="Q4024" s="58">
        <v>14.441095890410958</v>
      </c>
      <c r="R4024" s="58">
        <v>6.9580714147856613</v>
      </c>
      <c r="S4024" s="62"/>
      <c r="T4024" s="61"/>
      <c r="U4024" s="63"/>
      <c r="V4024" s="37"/>
      <c r="W4024" s="37"/>
    </row>
    <row r="4025" spans="2:23" ht="24" customHeight="1" x14ac:dyDescent="0.3">
      <c r="B4025" s="68">
        <v>2026</v>
      </c>
      <c r="C4025" s="55" t="s">
        <v>58</v>
      </c>
      <c r="D4025" s="65">
        <v>46197</v>
      </c>
      <c r="E4025" s="55">
        <v>45364</v>
      </c>
      <c r="F4025" s="55">
        <v>57782</v>
      </c>
      <c r="G4025" s="60" t="s">
        <v>26</v>
      </c>
      <c r="H4025" s="174">
        <v>12</v>
      </c>
      <c r="I4025" s="61">
        <v>723950.7</v>
      </c>
      <c r="J4025" s="61">
        <v>745133.49748200004</v>
      </c>
      <c r="K4025" s="72">
        <v>102.92599999999996</v>
      </c>
      <c r="L4025" s="72">
        <v>12.040000000000003</v>
      </c>
      <c r="M4025" s="72">
        <v>11.7</v>
      </c>
      <c r="N4025" s="72">
        <v>12.337</v>
      </c>
      <c r="O4025" s="53" t="s">
        <v>29</v>
      </c>
      <c r="P4025" s="58" t="s">
        <v>56</v>
      </c>
      <c r="Q4025" s="58">
        <v>31.739726027397261</v>
      </c>
      <c r="R4025" s="58">
        <v>8.7806696261788453</v>
      </c>
      <c r="S4025" s="62"/>
      <c r="T4025" s="61"/>
      <c r="U4025" s="63"/>
      <c r="V4025" s="37"/>
      <c r="W4025" s="37"/>
    </row>
    <row r="4026" spans="2:23" ht="24" customHeight="1" x14ac:dyDescent="0.3">
      <c r="B4026" s="68">
        <v>2026</v>
      </c>
      <c r="C4026" s="55" t="s">
        <v>58</v>
      </c>
      <c r="D4026" s="65">
        <v>46203</v>
      </c>
      <c r="E4026" s="55">
        <v>46189</v>
      </c>
      <c r="F4026" s="55">
        <v>46553</v>
      </c>
      <c r="G4026" s="60" t="s">
        <v>26</v>
      </c>
      <c r="H4026" s="174"/>
      <c r="I4026" s="61">
        <v>900000</v>
      </c>
      <c r="J4026" s="61">
        <v>800829</v>
      </c>
      <c r="K4026" s="72">
        <v>88.980999999999995</v>
      </c>
      <c r="L4026" s="72">
        <v>12.946999999999999</v>
      </c>
      <c r="M4026" s="72">
        <v>12.7</v>
      </c>
      <c r="N4026" s="72">
        <v>13.27</v>
      </c>
      <c r="O4026" s="53" t="s">
        <v>29</v>
      </c>
      <c r="P4026" s="58" t="s">
        <v>66</v>
      </c>
      <c r="Q4026" s="58">
        <v>0.95890410958904104</v>
      </c>
      <c r="R4026" s="58">
        <v>0.95890410958904115</v>
      </c>
      <c r="S4026" s="62"/>
      <c r="T4026" s="61"/>
      <c r="U4026" s="63"/>
      <c r="V4026" s="37"/>
      <c r="W4026" s="37"/>
    </row>
    <row r="4027" spans="2:23" ht="24" customHeight="1" x14ac:dyDescent="0.3">
      <c r="B4027" s="68">
        <v>2026</v>
      </c>
      <c r="C4027" s="55" t="s">
        <v>59</v>
      </c>
      <c r="D4027" s="65">
        <v>46204</v>
      </c>
      <c r="E4027" s="55">
        <v>45313</v>
      </c>
      <c r="F4027" s="55">
        <v>47870</v>
      </c>
      <c r="G4027" s="60" t="s">
        <v>13</v>
      </c>
      <c r="H4027" s="174">
        <v>6.5</v>
      </c>
      <c r="I4027" s="61">
        <v>362534.15120000002</v>
      </c>
      <c r="J4027" s="61">
        <v>370056.73483740003</v>
      </c>
      <c r="K4027" s="72">
        <v>102.075</v>
      </c>
      <c r="L4027" s="72">
        <v>6.6890000000000001</v>
      </c>
      <c r="M4027" s="72">
        <v>6.3250000000000002</v>
      </c>
      <c r="N4027" s="72">
        <v>6.9050000000000002</v>
      </c>
      <c r="O4027" s="53" t="s">
        <v>29</v>
      </c>
      <c r="P4027" s="58" t="s">
        <v>56</v>
      </c>
      <c r="Q4027" s="58">
        <v>4.5643835616438357</v>
      </c>
      <c r="R4027" s="58">
        <v>3.9849046874740104</v>
      </c>
      <c r="S4027" s="62">
        <v>414.79880000000003</v>
      </c>
      <c r="T4027" s="61">
        <v>873999999.99999988</v>
      </c>
      <c r="U4027" s="63">
        <v>892135500</v>
      </c>
      <c r="V4027" s="37"/>
      <c r="W4027" s="37"/>
    </row>
    <row r="4028" spans="2:23" ht="24" customHeight="1" x14ac:dyDescent="0.3">
      <c r="B4028" s="68">
        <v>2026</v>
      </c>
      <c r="C4028" s="55" t="s">
        <v>59</v>
      </c>
      <c r="D4028" s="65">
        <v>46204</v>
      </c>
      <c r="E4028" s="55">
        <v>45371</v>
      </c>
      <c r="F4028" s="55">
        <v>51580</v>
      </c>
      <c r="G4028" s="60" t="s">
        <v>13</v>
      </c>
      <c r="H4028" s="174">
        <v>5</v>
      </c>
      <c r="I4028" s="61">
        <v>104114.4988</v>
      </c>
      <c r="J4028" s="61">
        <v>93169.982686144009</v>
      </c>
      <c r="K4028" s="72">
        <v>89.488</v>
      </c>
      <c r="L4028" s="72">
        <v>6.26</v>
      </c>
      <c r="M4028" s="72">
        <v>5.85</v>
      </c>
      <c r="N4028" s="72">
        <v>6.5350000000000001</v>
      </c>
      <c r="O4028" s="53" t="s">
        <v>29</v>
      </c>
      <c r="P4028" s="58" t="s">
        <v>56</v>
      </c>
      <c r="Q4028" s="58">
        <v>14.728767123287671</v>
      </c>
      <c r="R4028" s="58">
        <v>10.311563217635422</v>
      </c>
      <c r="S4028" s="62">
        <v>414.79880000000003</v>
      </c>
      <c r="T4028" s="61">
        <v>250999999.99999997</v>
      </c>
      <c r="U4028" s="63">
        <v>224614880</v>
      </c>
      <c r="V4028" s="37"/>
      <c r="W4028" s="37"/>
    </row>
    <row r="4029" spans="2:23" ht="24" customHeight="1" x14ac:dyDescent="0.3">
      <c r="B4029" s="68">
        <v>2026</v>
      </c>
      <c r="C4029" s="55" t="s">
        <v>59</v>
      </c>
      <c r="D4029" s="65">
        <v>46204</v>
      </c>
      <c r="E4029" s="55">
        <v>45431</v>
      </c>
      <c r="F4029" s="55">
        <v>56753</v>
      </c>
      <c r="G4029" s="60" t="s">
        <v>13</v>
      </c>
      <c r="H4029" s="174">
        <v>5.25</v>
      </c>
      <c r="I4029" s="61">
        <v>35672.696799999998</v>
      </c>
      <c r="J4029" s="61">
        <v>32526.721669208004</v>
      </c>
      <c r="K4029" s="72">
        <v>91.180999999999997</v>
      </c>
      <c r="L4029" s="72">
        <v>5.94</v>
      </c>
      <c r="M4029" s="72">
        <v>5.59</v>
      </c>
      <c r="N4029" s="72">
        <v>6.6</v>
      </c>
      <c r="O4029" s="53" t="s">
        <v>29</v>
      </c>
      <c r="P4029" s="58" t="s">
        <v>56</v>
      </c>
      <c r="Q4029" s="58">
        <v>28.901369863013699</v>
      </c>
      <c r="R4029" s="58">
        <v>14.720340329625135</v>
      </c>
      <c r="S4029" s="62">
        <v>414.79880000000003</v>
      </c>
      <c r="T4029" s="61">
        <v>86000000</v>
      </c>
      <c r="U4029" s="63">
        <v>78415660</v>
      </c>
      <c r="V4029" s="37"/>
      <c r="W4029" s="37"/>
    </row>
    <row r="4030" spans="2:23" ht="24" customHeight="1" x14ac:dyDescent="0.3">
      <c r="B4030" s="68">
        <v>2026</v>
      </c>
      <c r="C4030" s="55" t="s">
        <v>59</v>
      </c>
      <c r="D4030" s="65">
        <v>46204</v>
      </c>
      <c r="E4030" s="55">
        <v>45323</v>
      </c>
      <c r="F4030" s="55">
        <v>59203</v>
      </c>
      <c r="G4030" s="60" t="s">
        <v>13</v>
      </c>
      <c r="H4030" s="174">
        <v>6.5</v>
      </c>
      <c r="I4030" s="61">
        <v>284561.51717240002</v>
      </c>
      <c r="J4030" s="61">
        <v>304808.06911921629</v>
      </c>
      <c r="K4030" s="72">
        <v>107.11499999999999</v>
      </c>
      <c r="L4030" s="72">
        <v>6.1849999999999996</v>
      </c>
      <c r="M4030" s="72">
        <v>5.66</v>
      </c>
      <c r="N4030" s="72">
        <v>6.375</v>
      </c>
      <c r="O4030" s="53" t="s">
        <v>29</v>
      </c>
      <c r="P4030" s="58" t="s">
        <v>56</v>
      </c>
      <c r="Q4030" s="58">
        <v>35.613698630136987</v>
      </c>
      <c r="R4030" s="58">
        <v>14.661265375515315</v>
      </c>
      <c r="S4030" s="62">
        <v>414.79880000000003</v>
      </c>
      <c r="T4030" s="61">
        <v>686023000</v>
      </c>
      <c r="U4030" s="63">
        <v>734833536.45000005</v>
      </c>
      <c r="V4030" s="37"/>
      <c r="W4030" s="37"/>
    </row>
    <row r="4031" spans="2:23" ht="24" customHeight="1" x14ac:dyDescent="0.3">
      <c r="B4031" s="68">
        <v>2026</v>
      </c>
      <c r="C4031" s="55" t="s">
        <v>59</v>
      </c>
      <c r="D4031" s="65">
        <v>46209</v>
      </c>
      <c r="E4031" s="55">
        <v>45715</v>
      </c>
      <c r="F4031" s="55">
        <v>47541</v>
      </c>
      <c r="G4031" s="60" t="s">
        <v>26</v>
      </c>
      <c r="H4031" s="174">
        <v>12.5</v>
      </c>
      <c r="I4031" s="61">
        <v>2214235.5</v>
      </c>
      <c r="J4031" s="61">
        <v>2307299.8180650002</v>
      </c>
      <c r="K4031" s="72">
        <v>104.20299999999999</v>
      </c>
      <c r="L4031" s="72">
        <v>12.516999999999998</v>
      </c>
      <c r="M4031" s="72">
        <v>12.516999999999998</v>
      </c>
      <c r="N4031" s="72">
        <v>12.516999999999998</v>
      </c>
      <c r="O4031" s="53" t="s">
        <v>30</v>
      </c>
      <c r="P4031" s="58" t="s">
        <v>56</v>
      </c>
      <c r="Q4031" s="58">
        <v>3.6493150684931508</v>
      </c>
      <c r="R4031" s="58">
        <v>3.0277534039300256</v>
      </c>
      <c r="S4031" s="62"/>
      <c r="T4031" s="61"/>
      <c r="U4031" s="63"/>
      <c r="V4031" s="37"/>
      <c r="W4031" s="37"/>
    </row>
    <row r="4032" spans="2:23" ht="24" customHeight="1" x14ac:dyDescent="0.3">
      <c r="B4032" s="68">
        <v>2026</v>
      </c>
      <c r="C4032" s="55" t="s">
        <v>59</v>
      </c>
      <c r="D4032" s="65">
        <v>46209</v>
      </c>
      <c r="E4032" s="55">
        <v>45315</v>
      </c>
      <c r="F4032" s="55">
        <v>49333</v>
      </c>
      <c r="G4032" s="60" t="s">
        <v>26</v>
      </c>
      <c r="H4032" s="174">
        <v>11.75</v>
      </c>
      <c r="I4032" s="61">
        <v>1053478.8</v>
      </c>
      <c r="J4032" s="61">
        <v>1082344.1191199999</v>
      </c>
      <c r="K4032" s="72">
        <v>102.73999999999998</v>
      </c>
      <c r="L4032" s="72">
        <v>12.206000000000001</v>
      </c>
      <c r="M4032" s="72">
        <v>12.206000000000001</v>
      </c>
      <c r="N4032" s="72">
        <v>12.206000000000001</v>
      </c>
      <c r="O4032" s="53" t="s">
        <v>30</v>
      </c>
      <c r="P4032" s="58" t="s">
        <v>56</v>
      </c>
      <c r="Q4032" s="58">
        <v>8.5589041095890419</v>
      </c>
      <c r="R4032" s="58">
        <v>5.5271702531938693</v>
      </c>
      <c r="S4032" s="62"/>
      <c r="T4032" s="61"/>
      <c r="U4032" s="63"/>
      <c r="V4032" s="37"/>
      <c r="W4032" s="37"/>
    </row>
    <row r="4033" spans="2:23" ht="24" customHeight="1" x14ac:dyDescent="0.3">
      <c r="B4033" s="68">
        <v>2026</v>
      </c>
      <c r="C4033" s="55" t="s">
        <v>59</v>
      </c>
      <c r="D4033" s="65">
        <v>46209</v>
      </c>
      <c r="E4033" s="55">
        <v>45624</v>
      </c>
      <c r="F4033" s="55">
        <v>51468</v>
      </c>
      <c r="G4033" s="60" t="s">
        <v>26</v>
      </c>
      <c r="H4033" s="174">
        <v>12.75</v>
      </c>
      <c r="I4033" s="61">
        <v>775453.8</v>
      </c>
      <c r="J4033" s="61">
        <v>865220.3318879999</v>
      </c>
      <c r="K4033" s="72">
        <v>111.57600000000001</v>
      </c>
      <c r="L4033" s="72">
        <v>12.138999999999998</v>
      </c>
      <c r="M4033" s="72">
        <v>12.138999999999998</v>
      </c>
      <c r="N4033" s="72">
        <v>12.138999999999998</v>
      </c>
      <c r="O4033" s="53" t="s">
        <v>30</v>
      </c>
      <c r="P4033" s="58" t="s">
        <v>56</v>
      </c>
      <c r="Q4033" s="58">
        <v>14.408219178082192</v>
      </c>
      <c r="R4033" s="58">
        <v>6.9142416204997774</v>
      </c>
      <c r="S4033" s="62"/>
      <c r="T4033" s="61"/>
      <c r="U4033" s="63"/>
      <c r="V4033" s="37"/>
      <c r="W4033" s="37"/>
    </row>
    <row r="4034" spans="2:23" ht="24" customHeight="1" x14ac:dyDescent="0.3">
      <c r="B4034" s="68">
        <v>2026</v>
      </c>
      <c r="C4034" s="55" t="s">
        <v>59</v>
      </c>
      <c r="D4034" s="65">
        <v>46209</v>
      </c>
      <c r="E4034" s="55">
        <v>45364</v>
      </c>
      <c r="F4034" s="55">
        <v>57782</v>
      </c>
      <c r="G4034" s="60" t="s">
        <v>26</v>
      </c>
      <c r="H4034" s="174">
        <v>12</v>
      </c>
      <c r="I4034" s="61">
        <v>724062.6</v>
      </c>
      <c r="J4034" s="61">
        <v>745132.8216599999</v>
      </c>
      <c r="K4034" s="72">
        <v>102.91000000000001</v>
      </c>
      <c r="L4034" s="72">
        <v>12.090000000000002</v>
      </c>
      <c r="M4034" s="72">
        <v>12.090000000000002</v>
      </c>
      <c r="N4034" s="72">
        <v>12.090000000000002</v>
      </c>
      <c r="O4034" s="53" t="s">
        <v>30</v>
      </c>
      <c r="P4034" s="58" t="s">
        <v>56</v>
      </c>
      <c r="Q4034" s="58">
        <v>31.706849315068492</v>
      </c>
      <c r="R4034" s="58">
        <v>8.7202600502894754</v>
      </c>
      <c r="S4034" s="62"/>
      <c r="T4034" s="61"/>
      <c r="U4034" s="63"/>
      <c r="V4034" s="37"/>
      <c r="W4034" s="37"/>
    </row>
    <row r="4035" spans="2:23" ht="24" customHeight="1" x14ac:dyDescent="0.3">
      <c r="B4035" s="68">
        <v>2026</v>
      </c>
      <c r="C4035" s="55" t="s">
        <v>59</v>
      </c>
      <c r="D4035" s="65">
        <v>46210</v>
      </c>
      <c r="E4035" s="55">
        <v>46189</v>
      </c>
      <c r="F4035" s="55">
        <v>46553</v>
      </c>
      <c r="G4035" s="60" t="s">
        <v>26</v>
      </c>
      <c r="H4035" s="174"/>
      <c r="I4035" s="61">
        <v>900000</v>
      </c>
      <c r="J4035" s="61">
        <v>802431</v>
      </c>
      <c r="K4035" s="72">
        <v>88.159000000000006</v>
      </c>
      <c r="L4035" s="72">
        <v>12.988</v>
      </c>
      <c r="M4035" s="72">
        <v>12.7</v>
      </c>
      <c r="N4035" s="72">
        <v>13.292999999999999</v>
      </c>
      <c r="O4035" s="53" t="s">
        <v>29</v>
      </c>
      <c r="P4035" s="58" t="s">
        <v>66</v>
      </c>
      <c r="Q4035" s="58">
        <v>0.9397260273972603</v>
      </c>
      <c r="R4035" s="58">
        <v>0.9397260273972603</v>
      </c>
      <c r="S4035" s="62"/>
      <c r="T4035" s="61"/>
      <c r="U4035" s="63"/>
      <c r="V4035" s="37"/>
      <c r="W4035" s="37"/>
    </row>
    <row r="4036" spans="2:23" ht="24" customHeight="1" x14ac:dyDescent="0.3">
      <c r="B4036" s="68">
        <v>2026</v>
      </c>
      <c r="C4036" s="55" t="s">
        <v>59</v>
      </c>
      <c r="D4036" s="65">
        <v>46211</v>
      </c>
      <c r="E4036" s="55">
        <v>45715</v>
      </c>
      <c r="F4036" s="55">
        <v>47541</v>
      </c>
      <c r="G4036" s="60" t="s">
        <v>26</v>
      </c>
      <c r="H4036" s="174">
        <v>12.5</v>
      </c>
      <c r="I4036" s="61">
        <v>1045032.4</v>
      </c>
      <c r="J4036" s="61">
        <v>1101370.0966840002</v>
      </c>
      <c r="K4036" s="72">
        <v>105.39100000000005</v>
      </c>
      <c r="L4036" s="72">
        <v>12.120000000000003</v>
      </c>
      <c r="M4036" s="72">
        <v>11.65</v>
      </c>
      <c r="N4036" s="72">
        <v>12.457000000000001</v>
      </c>
      <c r="O4036" s="53" t="s">
        <v>29</v>
      </c>
      <c r="P4036" s="58" t="s">
        <v>56</v>
      </c>
      <c r="Q4036" s="58">
        <v>3.6438356164383561</v>
      </c>
      <c r="R4036" s="58">
        <v>3.0261532909839004</v>
      </c>
      <c r="S4036" s="62"/>
      <c r="T4036" s="61"/>
      <c r="U4036" s="63"/>
      <c r="V4036" s="37"/>
      <c r="W4036" s="37"/>
    </row>
    <row r="4037" spans="2:23" ht="24" customHeight="1" x14ac:dyDescent="0.3">
      <c r="B4037" s="68">
        <v>2026</v>
      </c>
      <c r="C4037" s="55" t="s">
        <v>59</v>
      </c>
      <c r="D4037" s="65">
        <v>46211</v>
      </c>
      <c r="E4037" s="55">
        <v>45315</v>
      </c>
      <c r="F4037" s="55">
        <v>49333</v>
      </c>
      <c r="G4037" s="60" t="s">
        <v>26</v>
      </c>
      <c r="H4037" s="174">
        <v>11.75</v>
      </c>
      <c r="I4037" s="61">
        <v>732049</v>
      </c>
      <c r="J4037" s="61">
        <v>764610.53951999987</v>
      </c>
      <c r="K4037" s="72">
        <v>104.44800000000004</v>
      </c>
      <c r="L4037" s="72">
        <v>11.884999999999996</v>
      </c>
      <c r="M4037" s="72">
        <v>11.4</v>
      </c>
      <c r="N4037" s="72">
        <v>12.127000000000001</v>
      </c>
      <c r="O4037" s="53" t="s">
        <v>29</v>
      </c>
      <c r="P4037" s="58" t="s">
        <v>56</v>
      </c>
      <c r="Q4037" s="58">
        <v>8.5534246575342472</v>
      </c>
      <c r="R4037" s="58">
        <v>5.5481525859397758</v>
      </c>
      <c r="S4037" s="62"/>
      <c r="T4037" s="61"/>
      <c r="U4037" s="63"/>
      <c r="V4037" s="37"/>
      <c r="W4037" s="37"/>
    </row>
    <row r="4038" spans="2:23" ht="24" customHeight="1" x14ac:dyDescent="0.3">
      <c r="B4038" s="68">
        <v>2026</v>
      </c>
      <c r="C4038" s="55" t="s">
        <v>59</v>
      </c>
      <c r="D4038" s="65">
        <v>46211</v>
      </c>
      <c r="E4038" s="55">
        <v>45624</v>
      </c>
      <c r="F4038" s="55">
        <v>51468</v>
      </c>
      <c r="G4038" s="60" t="s">
        <v>26</v>
      </c>
      <c r="H4038" s="174">
        <v>12.75</v>
      </c>
      <c r="I4038" s="61">
        <v>646000</v>
      </c>
      <c r="J4038" s="61">
        <v>734262.98</v>
      </c>
      <c r="K4038" s="72">
        <v>113.663</v>
      </c>
      <c r="L4038" s="72">
        <v>11.849999999999996</v>
      </c>
      <c r="M4038" s="72">
        <v>11.37</v>
      </c>
      <c r="N4038" s="72">
        <v>12.3</v>
      </c>
      <c r="O4038" s="53" t="s">
        <v>29</v>
      </c>
      <c r="P4038" s="58" t="s">
        <v>56</v>
      </c>
      <c r="Q4038" s="58">
        <v>14.402739726027397</v>
      </c>
      <c r="R4038" s="58">
        <v>6.9735359601330975</v>
      </c>
      <c r="S4038" s="62"/>
      <c r="T4038" s="61"/>
      <c r="U4038" s="63"/>
      <c r="V4038" s="37"/>
      <c r="W4038" s="37"/>
    </row>
    <row r="4039" spans="2:23" ht="24" customHeight="1" x14ac:dyDescent="0.3">
      <c r="B4039" s="68">
        <v>2026</v>
      </c>
      <c r="C4039" s="55" t="s">
        <v>59</v>
      </c>
      <c r="D4039" s="65">
        <v>46211</v>
      </c>
      <c r="E4039" s="55">
        <v>45364</v>
      </c>
      <c r="F4039" s="55">
        <v>57782</v>
      </c>
      <c r="G4039" s="60" t="s">
        <v>26</v>
      </c>
      <c r="H4039" s="174">
        <v>12</v>
      </c>
      <c r="I4039" s="61">
        <v>387004.4</v>
      </c>
      <c r="J4039" s="61">
        <v>399756.19497999997</v>
      </c>
      <c r="K4039" s="72">
        <v>103.29500000000003</v>
      </c>
      <c r="L4039" s="72">
        <v>12.050000000000004</v>
      </c>
      <c r="M4039" s="72">
        <v>11.55</v>
      </c>
      <c r="N4039" s="72">
        <v>12.407</v>
      </c>
      <c r="O4039" s="53" t="s">
        <v>29</v>
      </c>
      <c r="P4039" s="58" t="s">
        <v>56</v>
      </c>
      <c r="Q4039" s="58">
        <v>31.701369863013699</v>
      </c>
      <c r="R4039" s="58">
        <v>8.7367960154693183</v>
      </c>
      <c r="S4039" s="62"/>
      <c r="T4039" s="61"/>
      <c r="U4039" s="63"/>
      <c r="V4039" s="37"/>
      <c r="W4039" s="37"/>
    </row>
    <row r="4040" spans="2:23" ht="24" customHeight="1" x14ac:dyDescent="0.3">
      <c r="B4040" s="68">
        <v>2026</v>
      </c>
      <c r="C4040" s="55" t="s">
        <v>59</v>
      </c>
      <c r="D4040" s="65">
        <v>46217</v>
      </c>
      <c r="E4040" s="55">
        <v>46217</v>
      </c>
      <c r="F4040" s="55">
        <v>46581</v>
      </c>
      <c r="G4040" s="60" t="s">
        <v>26</v>
      </c>
      <c r="H4040" s="174"/>
      <c r="I4040" s="61">
        <v>900000</v>
      </c>
      <c r="J4040" s="61">
        <v>797643</v>
      </c>
      <c r="K4040" s="72">
        <v>88.626999999999995</v>
      </c>
      <c r="L4040" s="72">
        <v>12.87</v>
      </c>
      <c r="M4040" s="72">
        <v>12.77</v>
      </c>
      <c r="N4040" s="72">
        <v>13.2</v>
      </c>
      <c r="O4040" s="53" t="s">
        <v>29</v>
      </c>
      <c r="P4040" s="58" t="s">
        <v>66</v>
      </c>
      <c r="Q4040" s="58">
        <v>0.99726027397260275</v>
      </c>
      <c r="R4040" s="58">
        <v>0.99726027397260275</v>
      </c>
      <c r="S4040" s="62"/>
      <c r="T4040" s="61"/>
      <c r="U4040" s="63"/>
      <c r="V4040" s="37"/>
      <c r="W4040" s="37"/>
    </row>
    <row r="4041" spans="2:23" ht="24" customHeight="1" x14ac:dyDescent="0.3">
      <c r="B4041" s="68">
        <v>2026</v>
      </c>
      <c r="C4041" s="55" t="s">
        <v>59</v>
      </c>
      <c r="D4041" s="65">
        <v>46217</v>
      </c>
      <c r="E4041" s="55">
        <v>45313</v>
      </c>
      <c r="F4041" s="55">
        <v>47870</v>
      </c>
      <c r="G4041" s="60" t="s">
        <v>13</v>
      </c>
      <c r="H4041" s="174">
        <v>6.5</v>
      </c>
      <c r="I4041" s="61">
        <v>362096.52365250001</v>
      </c>
      <c r="J4041" s="61">
        <v>370725.28381113906</v>
      </c>
      <c r="K4041" s="72">
        <v>102.38300000000002</v>
      </c>
      <c r="L4041" s="72">
        <v>6.6700000000000008</v>
      </c>
      <c r="M4041" s="72">
        <v>6.6700000000000008</v>
      </c>
      <c r="N4041" s="72">
        <v>6.6700000000000008</v>
      </c>
      <c r="O4041" s="53" t="s">
        <v>30</v>
      </c>
      <c r="P4041" s="58" t="s">
        <v>56</v>
      </c>
      <c r="Q4041" s="58">
        <v>4.5287671232876709</v>
      </c>
      <c r="R4041" s="58">
        <v>3.9495436307390142</v>
      </c>
      <c r="S4041" s="62">
        <v>415.64249999999998</v>
      </c>
      <c r="T4041" s="61">
        <v>871173000</v>
      </c>
      <c r="U4041" s="63">
        <v>891933052.58999991</v>
      </c>
      <c r="V4041" s="37"/>
      <c r="W4041" s="37"/>
    </row>
    <row r="4042" spans="2:23" ht="24" customHeight="1" x14ac:dyDescent="0.3">
      <c r="B4042" s="68">
        <v>2026</v>
      </c>
      <c r="C4042" s="55" t="s">
        <v>59</v>
      </c>
      <c r="D4042" s="65">
        <v>46217</v>
      </c>
      <c r="E4042" s="55">
        <v>45371</v>
      </c>
      <c r="F4042" s="55">
        <v>51580</v>
      </c>
      <c r="G4042" s="60" t="s">
        <v>13</v>
      </c>
      <c r="H4042" s="174">
        <v>5</v>
      </c>
      <c r="I4042" s="61">
        <v>93013.725577499994</v>
      </c>
      <c r="J4042" s="61">
        <v>83287.280293860822</v>
      </c>
      <c r="K4042" s="72">
        <v>89.543000000000006</v>
      </c>
      <c r="L4042" s="72">
        <v>6.2759999999999998</v>
      </c>
      <c r="M4042" s="72">
        <v>6.2759999999999998</v>
      </c>
      <c r="N4042" s="72">
        <v>6.2759999999999998</v>
      </c>
      <c r="O4042" s="53" t="s">
        <v>30</v>
      </c>
      <c r="P4042" s="58" t="s">
        <v>56</v>
      </c>
      <c r="Q4042" s="58">
        <v>14.693150684931506</v>
      </c>
      <c r="R4042" s="58">
        <v>10.272019447581963</v>
      </c>
      <c r="S4042" s="62">
        <v>415.64249999999998</v>
      </c>
      <c r="T4042" s="61">
        <v>223783000</v>
      </c>
      <c r="U4042" s="63">
        <v>200382011.69</v>
      </c>
      <c r="V4042" s="37"/>
      <c r="W4042" s="37"/>
    </row>
    <row r="4043" spans="2:23" ht="24" customHeight="1" x14ac:dyDescent="0.3">
      <c r="B4043" s="68">
        <v>2026</v>
      </c>
      <c r="C4043" s="55" t="s">
        <v>59</v>
      </c>
      <c r="D4043" s="65">
        <v>46217</v>
      </c>
      <c r="E4043" s="55">
        <v>45323</v>
      </c>
      <c r="F4043" s="55">
        <v>59203</v>
      </c>
      <c r="G4043" s="60" t="s">
        <v>13</v>
      </c>
      <c r="H4043" s="174">
        <v>6.5</v>
      </c>
      <c r="I4043" s="61">
        <v>284429.15045999998</v>
      </c>
      <c r="J4043" s="61">
        <v>305317.62726978242</v>
      </c>
      <c r="K4043" s="72">
        <v>107.34400000000002</v>
      </c>
      <c r="L4043" s="72">
        <v>6.1850000000000005</v>
      </c>
      <c r="M4043" s="72">
        <v>6.1850000000000005</v>
      </c>
      <c r="N4043" s="72">
        <v>6.1850000000000005</v>
      </c>
      <c r="O4043" s="53" t="s">
        <v>30</v>
      </c>
      <c r="P4043" s="58" t="s">
        <v>56</v>
      </c>
      <c r="Q4043" s="58">
        <v>35.578082191780823</v>
      </c>
      <c r="R4043" s="58">
        <v>14.62564893715915</v>
      </c>
      <c r="S4043" s="62">
        <v>415.64249999999998</v>
      </c>
      <c r="T4043" s="61">
        <v>684312000</v>
      </c>
      <c r="U4043" s="63">
        <v>734567873.28000009</v>
      </c>
      <c r="V4043" s="37"/>
      <c r="W4043" s="37"/>
    </row>
    <row r="4044" spans="2:23" ht="24" customHeight="1" x14ac:dyDescent="0.3">
      <c r="B4044" s="68">
        <v>2026</v>
      </c>
      <c r="C4044" s="55" t="s">
        <v>59</v>
      </c>
      <c r="D4044" s="65">
        <v>46218</v>
      </c>
      <c r="E4044" s="55">
        <v>45313</v>
      </c>
      <c r="F4044" s="55">
        <v>47870</v>
      </c>
      <c r="G4044" s="60" t="s">
        <v>13</v>
      </c>
      <c r="H4044" s="174">
        <v>6.5</v>
      </c>
      <c r="I4044" s="61">
        <v>248429.29624500001</v>
      </c>
      <c r="J4044" s="61">
        <v>257047.30853173902</v>
      </c>
      <c r="K4044" s="72">
        <v>103.46900000000004</v>
      </c>
      <c r="L4044" s="72">
        <v>6.39</v>
      </c>
      <c r="M4044" s="72">
        <v>6.18</v>
      </c>
      <c r="N4044" s="72">
        <v>6.64</v>
      </c>
      <c r="O4044" s="53" t="s">
        <v>29</v>
      </c>
      <c r="P4044" s="58" t="s">
        <v>56</v>
      </c>
      <c r="Q4044" s="58">
        <v>4.5260273972602736</v>
      </c>
      <c r="R4044" s="58">
        <v>3.9505605795718108</v>
      </c>
      <c r="S4044" s="62">
        <v>415.70749999999998</v>
      </c>
      <c r="T4044" s="61">
        <v>597606000</v>
      </c>
      <c r="U4044" s="63">
        <v>618336952.13999999</v>
      </c>
      <c r="V4044" s="37"/>
      <c r="W4044" s="37"/>
    </row>
    <row r="4045" spans="2:23" ht="24" customHeight="1" x14ac:dyDescent="0.3">
      <c r="B4045" s="68">
        <v>2026</v>
      </c>
      <c r="C4045" s="55" t="s">
        <v>59</v>
      </c>
      <c r="D4045" s="65">
        <v>46218</v>
      </c>
      <c r="E4045" s="55">
        <v>45371</v>
      </c>
      <c r="F4045" s="55">
        <v>51580</v>
      </c>
      <c r="G4045" s="60" t="s">
        <v>13</v>
      </c>
      <c r="H4045" s="174">
        <v>5</v>
      </c>
      <c r="I4045" s="61">
        <v>145952.82471250001</v>
      </c>
      <c r="J4045" s="61">
        <v>133025.78302771386</v>
      </c>
      <c r="K4045" s="72">
        <v>91.143000000000015</v>
      </c>
      <c r="L4045" s="72">
        <v>6.0949999999999998</v>
      </c>
      <c r="M4045" s="72">
        <v>5.55</v>
      </c>
      <c r="N4045" s="72">
        <v>6.36</v>
      </c>
      <c r="O4045" s="53" t="s">
        <v>29</v>
      </c>
      <c r="P4045" s="58" t="s">
        <v>56</v>
      </c>
      <c r="Q4045" s="58">
        <v>14.69041095890411</v>
      </c>
      <c r="R4045" s="58">
        <v>10.313630584558188</v>
      </c>
      <c r="S4045" s="62">
        <v>415.70749999999998</v>
      </c>
      <c r="T4045" s="61">
        <v>351095000</v>
      </c>
      <c r="U4045" s="63">
        <v>319998515.84999996</v>
      </c>
      <c r="V4045" s="37"/>
      <c r="W4045" s="37"/>
    </row>
    <row r="4046" spans="2:23" ht="24" customHeight="1" x14ac:dyDescent="0.3">
      <c r="B4046" s="68">
        <v>2026</v>
      </c>
      <c r="C4046" s="55" t="s">
        <v>59</v>
      </c>
      <c r="D4046" s="65">
        <v>46218</v>
      </c>
      <c r="E4046" s="55">
        <v>45431</v>
      </c>
      <c r="F4046" s="55">
        <v>56753</v>
      </c>
      <c r="G4046" s="60" t="s">
        <v>13</v>
      </c>
      <c r="H4046" s="174">
        <v>5.25</v>
      </c>
      <c r="I4046" s="61">
        <v>32217.331249999999</v>
      </c>
      <c r="J4046" s="61">
        <v>29770.424941562502</v>
      </c>
      <c r="K4046" s="72">
        <v>92.404999999999987</v>
      </c>
      <c r="L4046" s="72">
        <v>5.86</v>
      </c>
      <c r="M4046" s="72">
        <v>5.47</v>
      </c>
      <c r="N4046" s="72">
        <v>6.19</v>
      </c>
      <c r="O4046" s="53" t="s">
        <v>29</v>
      </c>
      <c r="P4046" s="58" t="s">
        <v>56</v>
      </c>
      <c r="Q4046" s="58">
        <v>28.863013698630137</v>
      </c>
      <c r="R4046" s="58">
        <v>14.758278343673945</v>
      </c>
      <c r="S4046" s="62">
        <v>415.70749999999998</v>
      </c>
      <c r="T4046" s="61">
        <v>77500000</v>
      </c>
      <c r="U4046" s="63">
        <v>71613875</v>
      </c>
      <c r="V4046" s="37"/>
      <c r="W4046" s="37"/>
    </row>
    <row r="4047" spans="2:23" ht="24" customHeight="1" x14ac:dyDescent="0.3">
      <c r="B4047" s="68">
        <v>2026</v>
      </c>
      <c r="C4047" s="55" t="s">
        <v>59</v>
      </c>
      <c r="D4047" s="65">
        <v>46218</v>
      </c>
      <c r="E4047" s="55">
        <v>45323</v>
      </c>
      <c r="F4047" s="55">
        <v>59203</v>
      </c>
      <c r="G4047" s="60" t="s">
        <v>13</v>
      </c>
      <c r="H4047" s="174">
        <v>6.5</v>
      </c>
      <c r="I4047" s="61">
        <v>350306.73327000003</v>
      </c>
      <c r="J4047" s="61">
        <v>380807.94053581887</v>
      </c>
      <c r="K4047" s="72">
        <v>108.70699999999994</v>
      </c>
      <c r="L4047" s="72">
        <v>6.0949999999999998</v>
      </c>
      <c r="M4047" s="72">
        <v>5.52</v>
      </c>
      <c r="N4047" s="72">
        <v>6.4169999999999998</v>
      </c>
      <c r="O4047" s="53" t="s">
        <v>29</v>
      </c>
      <c r="P4047" s="58" t="s">
        <v>56</v>
      </c>
      <c r="Q4047" s="58">
        <v>35.575342465753423</v>
      </c>
      <c r="R4047" s="58">
        <v>14.734701818118619</v>
      </c>
      <c r="S4047" s="62">
        <v>415.70749999999998</v>
      </c>
      <c r="T4047" s="61">
        <v>842676000</v>
      </c>
      <c r="U4047" s="63">
        <v>916047799.31999993</v>
      </c>
      <c r="V4047" s="37"/>
      <c r="W4047" s="37"/>
    </row>
    <row r="4048" spans="2:23" ht="24" customHeight="1" x14ac:dyDescent="0.3">
      <c r="B4048" s="68">
        <v>2026</v>
      </c>
      <c r="C4048" s="55" t="s">
        <v>59</v>
      </c>
      <c r="D4048" s="65">
        <v>46224</v>
      </c>
      <c r="E4048" s="55">
        <v>46217</v>
      </c>
      <c r="F4048" s="55">
        <v>46581</v>
      </c>
      <c r="G4048" s="60" t="s">
        <v>26</v>
      </c>
      <c r="H4048" s="174"/>
      <c r="I4048" s="61">
        <v>900000</v>
      </c>
      <c r="J4048" s="61">
        <v>799425</v>
      </c>
      <c r="K4048" s="72">
        <v>88.825000000000003</v>
      </c>
      <c r="L4048" s="72">
        <v>12.88</v>
      </c>
      <c r="M4048" s="72">
        <v>12.69</v>
      </c>
      <c r="N4048" s="72">
        <v>13.173999999999999</v>
      </c>
      <c r="O4048" s="53" t="s">
        <v>29</v>
      </c>
      <c r="P4048" s="58" t="s">
        <v>66</v>
      </c>
      <c r="Q4048" s="58">
        <v>0.9780821917808219</v>
      </c>
      <c r="R4048" s="58">
        <v>0.97808219178082201</v>
      </c>
      <c r="S4048" s="62"/>
      <c r="T4048" s="61"/>
      <c r="U4048" s="63"/>
      <c r="V4048" s="37"/>
      <c r="W4048" s="37"/>
    </row>
    <row r="4049" spans="2:23" ht="24" customHeight="1" x14ac:dyDescent="0.3">
      <c r="B4049" s="68">
        <v>2026</v>
      </c>
      <c r="C4049" s="55" t="s">
        <v>59</v>
      </c>
      <c r="D4049" s="65">
        <v>46225</v>
      </c>
      <c r="E4049" s="55">
        <v>45715</v>
      </c>
      <c r="F4049" s="55">
        <v>47541</v>
      </c>
      <c r="G4049" s="60" t="s">
        <v>26</v>
      </c>
      <c r="H4049" s="174">
        <v>12.5</v>
      </c>
      <c r="I4049" s="61">
        <v>938500</v>
      </c>
      <c r="J4049" s="61">
        <v>982937.97499999998</v>
      </c>
      <c r="K4049" s="72">
        <v>103.904</v>
      </c>
      <c r="L4049" s="72">
        <v>12.52</v>
      </c>
      <c r="M4049" s="72">
        <v>12.18</v>
      </c>
      <c r="N4049" s="72">
        <v>12.835000000000001</v>
      </c>
      <c r="O4049" s="53" t="s">
        <v>29</v>
      </c>
      <c r="P4049" s="58" t="s">
        <v>56</v>
      </c>
      <c r="Q4049" s="58">
        <v>3.6054794520547944</v>
      </c>
      <c r="R4049" s="58">
        <v>2.9838884488137034</v>
      </c>
      <c r="S4049" s="62"/>
      <c r="T4049" s="61"/>
      <c r="U4049" s="63"/>
      <c r="V4049" s="37"/>
      <c r="W4049" s="37"/>
    </row>
    <row r="4050" spans="2:23" ht="24" customHeight="1" x14ac:dyDescent="0.3">
      <c r="B4050" s="68">
        <v>2026</v>
      </c>
      <c r="C4050" s="55" t="s">
        <v>59</v>
      </c>
      <c r="D4050" s="65">
        <v>46225</v>
      </c>
      <c r="E4050" s="55">
        <v>45315</v>
      </c>
      <c r="F4050" s="55">
        <v>49333</v>
      </c>
      <c r="G4050" s="60" t="s">
        <v>26</v>
      </c>
      <c r="H4050" s="174">
        <v>11.75</v>
      </c>
      <c r="I4050" s="61">
        <v>372189.4</v>
      </c>
      <c r="J4050" s="61">
        <v>386470.30727799999</v>
      </c>
      <c r="K4050" s="72">
        <v>102.738</v>
      </c>
      <c r="L4050" s="72">
        <v>12.092000000000001</v>
      </c>
      <c r="M4050" s="72">
        <v>11.62</v>
      </c>
      <c r="N4050" s="72">
        <v>12.478999999999999</v>
      </c>
      <c r="O4050" s="53" t="s">
        <v>29</v>
      </c>
      <c r="P4050" s="58" t="s">
        <v>56</v>
      </c>
      <c r="Q4050" s="58">
        <v>8.5150684931506841</v>
      </c>
      <c r="R4050" s="58">
        <v>5.4927335016885319</v>
      </c>
      <c r="S4050" s="62"/>
      <c r="T4050" s="61"/>
      <c r="U4050" s="63"/>
      <c r="V4050" s="37"/>
      <c r="W4050" s="37"/>
    </row>
    <row r="4051" spans="2:23" ht="24" customHeight="1" x14ac:dyDescent="0.3">
      <c r="B4051" s="68">
        <v>2026</v>
      </c>
      <c r="C4051" s="55" t="s">
        <v>59</v>
      </c>
      <c r="D4051" s="65">
        <v>46225</v>
      </c>
      <c r="E4051" s="55">
        <v>45624</v>
      </c>
      <c r="F4051" s="55">
        <v>51468</v>
      </c>
      <c r="G4051" s="60" t="s">
        <v>26</v>
      </c>
      <c r="H4051" s="174">
        <v>12.75</v>
      </c>
      <c r="I4051" s="61">
        <v>340420.2</v>
      </c>
      <c r="J4051" s="61">
        <v>380317.44744000002</v>
      </c>
      <c r="K4051" s="72">
        <v>111.494</v>
      </c>
      <c r="L4051" s="72">
        <v>12.2</v>
      </c>
      <c r="M4051" s="72">
        <v>11.8</v>
      </c>
      <c r="N4051" s="72">
        <v>12.468999999999999</v>
      </c>
      <c r="O4051" s="53" t="s">
        <v>29</v>
      </c>
      <c r="P4051" s="58" t="s">
        <v>56</v>
      </c>
      <c r="Q4051" s="58">
        <v>14.364383561643836</v>
      </c>
      <c r="R4051" s="58">
        <v>6.856787458703657</v>
      </c>
      <c r="S4051" s="62"/>
      <c r="T4051" s="61"/>
      <c r="U4051" s="63"/>
      <c r="V4051" s="37"/>
      <c r="W4051" s="37"/>
    </row>
    <row r="4052" spans="2:23" ht="24" customHeight="1" x14ac:dyDescent="0.3">
      <c r="B4052" s="68">
        <v>2026</v>
      </c>
      <c r="C4052" s="55" t="s">
        <v>59</v>
      </c>
      <c r="D4052" s="65">
        <v>46225</v>
      </c>
      <c r="E4052" s="55">
        <v>45364</v>
      </c>
      <c r="F4052" s="55">
        <v>57782</v>
      </c>
      <c r="G4052" s="60" t="s">
        <v>26</v>
      </c>
      <c r="H4052" s="174">
        <v>12</v>
      </c>
      <c r="I4052" s="61">
        <v>244700</v>
      </c>
      <c r="J4052" s="61">
        <v>250274.266</v>
      </c>
      <c r="K4052" s="72">
        <v>102.926</v>
      </c>
      <c r="L4052" s="72">
        <v>12.234999999999999</v>
      </c>
      <c r="M4052" s="72">
        <v>11.71</v>
      </c>
      <c r="N4052" s="72">
        <v>12.558999999999999</v>
      </c>
      <c r="O4052" s="53" t="s">
        <v>29</v>
      </c>
      <c r="P4052" s="58" t="s">
        <v>56</v>
      </c>
      <c r="Q4052" s="58">
        <v>31.663013698630138</v>
      </c>
      <c r="R4052" s="58">
        <v>8.5973441040915137</v>
      </c>
      <c r="S4052" s="62"/>
      <c r="T4052" s="61"/>
      <c r="U4052" s="63"/>
      <c r="V4052" s="37"/>
      <c r="W4052" s="37"/>
    </row>
    <row r="4053" spans="2:23" ht="24" customHeight="1" x14ac:dyDescent="0.3">
      <c r="B4053" s="68">
        <v>2026</v>
      </c>
      <c r="C4053" s="55" t="s">
        <v>59</v>
      </c>
      <c r="D4053" s="65">
        <v>46231</v>
      </c>
      <c r="E4053" s="55">
        <v>46217</v>
      </c>
      <c r="F4053" s="55">
        <v>46581</v>
      </c>
      <c r="G4053" s="60" t="s">
        <v>26</v>
      </c>
      <c r="H4053" s="174"/>
      <c r="I4053" s="61">
        <v>899999.9</v>
      </c>
      <c r="J4053" s="61">
        <v>801053.91099400003</v>
      </c>
      <c r="K4053" s="72">
        <v>89.006</v>
      </c>
      <c r="L4053" s="72">
        <v>12.914</v>
      </c>
      <c r="M4053" s="72">
        <v>12.7</v>
      </c>
      <c r="N4053" s="72">
        <v>13.27</v>
      </c>
      <c r="O4053" s="53" t="s">
        <v>29</v>
      </c>
      <c r="P4053" s="58" t="s">
        <v>66</v>
      </c>
      <c r="Q4053" s="58">
        <v>0.95890410958904104</v>
      </c>
      <c r="R4053" s="58">
        <v>0.95890410958904104</v>
      </c>
      <c r="S4053" s="62"/>
      <c r="T4053" s="61"/>
      <c r="U4053" s="63"/>
      <c r="V4053" s="37"/>
      <c r="W4053" s="37"/>
    </row>
    <row r="4054" spans="2:23" ht="24" customHeight="1" x14ac:dyDescent="0.3">
      <c r="B4054" s="68">
        <v>2026</v>
      </c>
      <c r="C4054" s="55" t="s">
        <v>60</v>
      </c>
      <c r="D4054" s="65">
        <v>46237</v>
      </c>
      <c r="E4054" s="55">
        <v>45715</v>
      </c>
      <c r="F4054" s="55">
        <v>47541</v>
      </c>
      <c r="G4054" s="60" t="s">
        <v>26</v>
      </c>
      <c r="H4054" s="174">
        <v>12.5</v>
      </c>
      <c r="I4054" s="61">
        <v>935774.2</v>
      </c>
      <c r="J4054" s="61">
        <v>982937.21967999998</v>
      </c>
      <c r="K4054" s="72">
        <v>105.03999999999998</v>
      </c>
      <c r="L4054" s="72">
        <v>12.557</v>
      </c>
      <c r="M4054" s="72">
        <v>12.557</v>
      </c>
      <c r="N4054" s="72">
        <v>12.557</v>
      </c>
      <c r="O4054" s="53" t="s">
        <v>30</v>
      </c>
      <c r="P4054" s="58" t="s">
        <v>56</v>
      </c>
      <c r="Q4054" s="58">
        <v>3.5726027397260274</v>
      </c>
      <c r="R4054" s="58">
        <v>2.950649863636051</v>
      </c>
      <c r="S4054" s="62"/>
      <c r="T4054" s="61"/>
      <c r="U4054" s="63"/>
      <c r="V4054" s="37"/>
      <c r="W4054" s="37"/>
    </row>
    <row r="4055" spans="2:23" ht="24" customHeight="1" x14ac:dyDescent="0.3">
      <c r="B4055" s="68">
        <v>2026</v>
      </c>
      <c r="C4055" s="55" t="s">
        <v>60</v>
      </c>
      <c r="D4055" s="65">
        <v>46237</v>
      </c>
      <c r="E4055" s="55">
        <v>45315</v>
      </c>
      <c r="F4055" s="55">
        <v>49333</v>
      </c>
      <c r="G4055" s="60" t="s">
        <v>26</v>
      </c>
      <c r="H4055" s="174">
        <v>11.75</v>
      </c>
      <c r="I4055" s="61">
        <v>53211.8</v>
      </c>
      <c r="J4055" s="61">
        <v>55232.784164000004</v>
      </c>
      <c r="K4055" s="72">
        <v>103.798</v>
      </c>
      <c r="L4055" s="72">
        <v>12.177</v>
      </c>
      <c r="M4055" s="72">
        <v>12.177</v>
      </c>
      <c r="N4055" s="72">
        <v>12.177</v>
      </c>
      <c r="O4055" s="53" t="s">
        <v>30</v>
      </c>
      <c r="P4055" s="58" t="s">
        <v>56</v>
      </c>
      <c r="Q4055" s="58">
        <v>8.4821917808219176</v>
      </c>
      <c r="R4055" s="58">
        <v>5.4528489797154398</v>
      </c>
      <c r="S4055" s="62"/>
      <c r="T4055" s="61"/>
      <c r="U4055" s="63"/>
      <c r="V4055" s="37"/>
      <c r="W4055" s="37"/>
    </row>
    <row r="4056" spans="2:23" ht="24" customHeight="1" x14ac:dyDescent="0.3">
      <c r="B4056" s="68">
        <v>2026</v>
      </c>
      <c r="C4056" s="55" t="s">
        <v>60</v>
      </c>
      <c r="D4056" s="65">
        <v>46237</v>
      </c>
      <c r="E4056" s="55">
        <v>45624</v>
      </c>
      <c r="F4056" s="55">
        <v>51468</v>
      </c>
      <c r="G4056" s="60" t="s">
        <v>26</v>
      </c>
      <c r="H4056" s="174">
        <v>12.75</v>
      </c>
      <c r="I4056" s="61">
        <v>231968.2</v>
      </c>
      <c r="J4056" s="61">
        <v>260073.46711200001</v>
      </c>
      <c r="K4056" s="72">
        <v>112.116</v>
      </c>
      <c r="L4056" s="72">
        <v>12.203999999999999</v>
      </c>
      <c r="M4056" s="72">
        <v>12.203999999999999</v>
      </c>
      <c r="N4056" s="72">
        <v>12.203999999999999</v>
      </c>
      <c r="O4056" s="53" t="s">
        <v>30</v>
      </c>
      <c r="P4056" s="58" t="s">
        <v>56</v>
      </c>
      <c r="Q4056" s="58">
        <v>14.331506849315069</v>
      </c>
      <c r="R4056" s="58">
        <v>6.8230183851670185</v>
      </c>
      <c r="S4056" s="62"/>
      <c r="T4056" s="61"/>
      <c r="U4056" s="63"/>
      <c r="V4056" s="37"/>
      <c r="W4056" s="37"/>
    </row>
    <row r="4057" spans="2:23" ht="24" customHeight="1" x14ac:dyDescent="0.3">
      <c r="B4057" s="68">
        <v>2026</v>
      </c>
      <c r="C4057" s="55" t="s">
        <v>60</v>
      </c>
      <c r="D4057" s="65">
        <v>46237</v>
      </c>
      <c r="E4057" s="55">
        <v>45364</v>
      </c>
      <c r="F4057" s="55">
        <v>57782</v>
      </c>
      <c r="G4057" s="60" t="s">
        <v>26</v>
      </c>
      <c r="H4057" s="174">
        <v>12</v>
      </c>
      <c r="I4057" s="61">
        <v>243968.6</v>
      </c>
      <c r="J4057" s="61">
        <v>250033.65939600003</v>
      </c>
      <c r="K4057" s="72">
        <v>102.48600000000002</v>
      </c>
      <c r="L4057" s="72">
        <v>12.257999999999997</v>
      </c>
      <c r="M4057" s="72">
        <v>12.257999999999997</v>
      </c>
      <c r="N4057" s="72">
        <v>12.257999999999997</v>
      </c>
      <c r="O4057" s="53" t="s">
        <v>30</v>
      </c>
      <c r="P4057" s="58" t="s">
        <v>56</v>
      </c>
      <c r="Q4057" s="58">
        <v>31.63013698630137</v>
      </c>
      <c r="R4057" s="58">
        <v>8.552027563891432</v>
      </c>
      <c r="S4057" s="62"/>
      <c r="T4057" s="61"/>
      <c r="U4057" s="63"/>
      <c r="V4057" s="37"/>
      <c r="W4057" s="37"/>
    </row>
    <row r="4058" spans="2:23" ht="24" customHeight="1" x14ac:dyDescent="0.3">
      <c r="B4058" s="68">
        <v>2026</v>
      </c>
      <c r="C4058" s="55" t="s">
        <v>60</v>
      </c>
      <c r="D4058" s="65">
        <v>46238</v>
      </c>
      <c r="E4058" s="55">
        <v>46217</v>
      </c>
      <c r="F4058" s="55">
        <v>46581</v>
      </c>
      <c r="G4058" s="60" t="s">
        <v>26</v>
      </c>
      <c r="H4058" s="174"/>
      <c r="I4058" s="61">
        <v>900000</v>
      </c>
      <c r="J4058" s="61">
        <v>804555</v>
      </c>
      <c r="K4058" s="72">
        <v>89.394999999999996</v>
      </c>
      <c r="L4058" s="72">
        <v>12.67</v>
      </c>
      <c r="M4058" s="72">
        <v>12.45</v>
      </c>
      <c r="N4058" s="72">
        <v>13</v>
      </c>
      <c r="O4058" s="53" t="s">
        <v>29</v>
      </c>
      <c r="P4058" s="58" t="s">
        <v>66</v>
      </c>
      <c r="Q4058" s="58">
        <v>0.9397260273972603</v>
      </c>
      <c r="R4058" s="58">
        <v>0.9397260273972603</v>
      </c>
      <c r="S4058" s="62"/>
      <c r="T4058" s="61"/>
      <c r="U4058" s="63"/>
      <c r="V4058" s="37"/>
      <c r="W4058" s="37"/>
    </row>
    <row r="4059" spans="2:23" ht="24" customHeight="1" x14ac:dyDescent="0.3">
      <c r="B4059" s="68">
        <v>2026</v>
      </c>
      <c r="C4059" s="55" t="s">
        <v>60</v>
      </c>
      <c r="D4059" s="65">
        <v>46239</v>
      </c>
      <c r="E4059" s="55">
        <v>45313</v>
      </c>
      <c r="F4059" s="55">
        <v>47870</v>
      </c>
      <c r="G4059" s="60" t="s">
        <v>13</v>
      </c>
      <c r="H4059" s="174">
        <v>6.5</v>
      </c>
      <c r="I4059" s="61">
        <v>270506.5099</v>
      </c>
      <c r="J4059" s="61">
        <v>282241.082299462</v>
      </c>
      <c r="K4059" s="72">
        <v>104.33799999999999</v>
      </c>
      <c r="L4059" s="72">
        <v>6.2590000000000003</v>
      </c>
      <c r="M4059" s="72">
        <v>5.85</v>
      </c>
      <c r="N4059" s="72">
        <v>6.5750000000000002</v>
      </c>
      <c r="O4059" s="53" t="s">
        <v>29</v>
      </c>
      <c r="P4059" s="58" t="s">
        <v>56</v>
      </c>
      <c r="Q4059" s="58">
        <v>4.4684931506849317</v>
      </c>
      <c r="R4059" s="58">
        <v>3.8947795111558965</v>
      </c>
      <c r="S4059" s="62">
        <v>416.80509999999998</v>
      </c>
      <c r="T4059" s="61">
        <v>649000000</v>
      </c>
      <c r="U4059" s="63">
        <v>677153620</v>
      </c>
      <c r="V4059" s="37"/>
      <c r="W4059" s="37"/>
    </row>
    <row r="4060" spans="2:23" ht="24" customHeight="1" x14ac:dyDescent="0.3">
      <c r="B4060" s="68">
        <v>2026</v>
      </c>
      <c r="C4060" s="55" t="s">
        <v>60</v>
      </c>
      <c r="D4060" s="65">
        <v>46239</v>
      </c>
      <c r="E4060" s="55">
        <v>45371</v>
      </c>
      <c r="F4060" s="55">
        <v>51580</v>
      </c>
      <c r="G4060" s="60" t="s">
        <v>13</v>
      </c>
      <c r="H4060" s="174">
        <v>5</v>
      </c>
      <c r="I4060" s="61">
        <v>119831.46625</v>
      </c>
      <c r="J4060" s="61">
        <v>109442.07812612499</v>
      </c>
      <c r="K4060" s="72">
        <v>91.33</v>
      </c>
      <c r="L4060" s="72">
        <v>6.109</v>
      </c>
      <c r="M4060" s="72">
        <v>5.64</v>
      </c>
      <c r="N4060" s="72">
        <v>6.36</v>
      </c>
      <c r="O4060" s="53" t="s">
        <v>29</v>
      </c>
      <c r="P4060" s="58" t="s">
        <v>56</v>
      </c>
      <c r="Q4060" s="58">
        <v>14.632876712328768</v>
      </c>
      <c r="R4060" s="58">
        <v>10.252671968150434</v>
      </c>
      <c r="S4060" s="62">
        <v>416.80509999999998</v>
      </c>
      <c r="T4060" s="61">
        <v>287500000</v>
      </c>
      <c r="U4060" s="63">
        <v>262573750.00000003</v>
      </c>
      <c r="V4060" s="37"/>
      <c r="W4060" s="37"/>
    </row>
    <row r="4061" spans="2:23" ht="24" customHeight="1" x14ac:dyDescent="0.3">
      <c r="B4061" s="68">
        <v>2026</v>
      </c>
      <c r="C4061" s="55" t="s">
        <v>60</v>
      </c>
      <c r="D4061" s="65">
        <v>46239</v>
      </c>
      <c r="E4061" s="55">
        <v>45431</v>
      </c>
      <c r="F4061" s="55">
        <v>56753</v>
      </c>
      <c r="G4061" s="60" t="s">
        <v>13</v>
      </c>
      <c r="H4061" s="174">
        <v>5.25</v>
      </c>
      <c r="I4061" s="61">
        <v>58352.714</v>
      </c>
      <c r="J4061" s="61">
        <v>53992.599209920008</v>
      </c>
      <c r="K4061" s="72">
        <v>92.528000000000006</v>
      </c>
      <c r="L4061" s="72">
        <v>5.8739999999999997</v>
      </c>
      <c r="M4061" s="72">
        <v>5.45</v>
      </c>
      <c r="N4061" s="72">
        <v>6.18</v>
      </c>
      <c r="O4061" s="53" t="s">
        <v>29</v>
      </c>
      <c r="P4061" s="58" t="s">
        <v>56</v>
      </c>
      <c r="Q4061" s="58">
        <v>28.805479452054794</v>
      </c>
      <c r="R4061" s="58">
        <v>14.687379365156064</v>
      </c>
      <c r="S4061" s="62">
        <v>416.80509999999998</v>
      </c>
      <c r="T4061" s="61">
        <v>140000000</v>
      </c>
      <c r="U4061" s="63">
        <v>129539200.00000001</v>
      </c>
      <c r="V4061" s="37"/>
      <c r="W4061" s="37"/>
    </row>
    <row r="4062" spans="2:23" ht="24" customHeight="1" x14ac:dyDescent="0.3">
      <c r="B4062" s="68">
        <v>2026</v>
      </c>
      <c r="C4062" s="55" t="s">
        <v>60</v>
      </c>
      <c r="D4062" s="65">
        <v>46239</v>
      </c>
      <c r="E4062" s="55">
        <v>45323</v>
      </c>
      <c r="F4062" s="55">
        <v>59203</v>
      </c>
      <c r="G4062" s="60" t="s">
        <v>13</v>
      </c>
      <c r="H4062" s="174">
        <v>6.5</v>
      </c>
      <c r="I4062" s="61">
        <v>319476.10748880001</v>
      </c>
      <c r="J4062" s="61">
        <v>354589.726462894</v>
      </c>
      <c r="K4062" s="72">
        <v>110.991</v>
      </c>
      <c r="L4062" s="72">
        <v>5.97</v>
      </c>
      <c r="M4062" s="72">
        <v>5.51</v>
      </c>
      <c r="N4062" s="72">
        <v>6.3289999999999997</v>
      </c>
      <c r="O4062" s="53" t="s">
        <v>29</v>
      </c>
      <c r="P4062" s="58" t="s">
        <v>56</v>
      </c>
      <c r="Q4062" s="58">
        <v>35.517808219178079</v>
      </c>
      <c r="R4062" s="58">
        <v>14.833674953351814</v>
      </c>
      <c r="S4062" s="62">
        <v>416.80509999999998</v>
      </c>
      <c r="T4062" s="61">
        <v>766488000</v>
      </c>
      <c r="U4062" s="63">
        <v>850732696.07999992</v>
      </c>
      <c r="V4062" s="37"/>
      <c r="W4062" s="37"/>
    </row>
    <row r="4063" spans="2:23" ht="24" customHeight="1" x14ac:dyDescent="0.3">
      <c r="B4063" s="68">
        <v>2026</v>
      </c>
      <c r="C4063" s="55" t="s">
        <v>60</v>
      </c>
      <c r="D4063" s="65">
        <v>46245</v>
      </c>
      <c r="E4063" s="55">
        <v>46245</v>
      </c>
      <c r="F4063" s="55">
        <v>46609</v>
      </c>
      <c r="G4063" s="60" t="s">
        <v>26</v>
      </c>
      <c r="H4063" s="174"/>
      <c r="I4063" s="61">
        <v>900000</v>
      </c>
      <c r="J4063" s="61">
        <v>799992</v>
      </c>
      <c r="K4063" s="72">
        <v>88.888000000000005</v>
      </c>
      <c r="L4063" s="72">
        <v>12.538</v>
      </c>
      <c r="M4063" s="72">
        <v>12.4</v>
      </c>
      <c r="N4063" s="72">
        <v>12.89</v>
      </c>
      <c r="O4063" s="53" t="s">
        <v>29</v>
      </c>
      <c r="P4063" s="58" t="s">
        <v>66</v>
      </c>
      <c r="Q4063" s="58">
        <v>0.99726027397260275</v>
      </c>
      <c r="R4063" s="58">
        <v>0.99726027397260275</v>
      </c>
      <c r="S4063" s="62"/>
      <c r="T4063" s="61"/>
      <c r="U4063" s="63"/>
      <c r="V4063" s="37"/>
      <c r="W4063" s="37"/>
    </row>
    <row r="4064" spans="2:23" ht="24" customHeight="1" x14ac:dyDescent="0.3">
      <c r="B4064" s="68">
        <v>2026</v>
      </c>
      <c r="C4064" s="55" t="s">
        <v>60</v>
      </c>
      <c r="D4064" s="65">
        <v>46246</v>
      </c>
      <c r="E4064" s="55">
        <v>45715</v>
      </c>
      <c r="F4064" s="55">
        <v>47541</v>
      </c>
      <c r="G4064" s="60" t="s">
        <v>26</v>
      </c>
      <c r="H4064" s="174">
        <v>12.5</v>
      </c>
      <c r="I4064" s="61">
        <v>153163</v>
      </c>
      <c r="J4064" s="61">
        <v>164143.25547</v>
      </c>
      <c r="K4064" s="72">
        <v>107.16900000000001</v>
      </c>
      <c r="L4064" s="72">
        <v>11.900000000000004</v>
      </c>
      <c r="M4064" s="72">
        <v>11.5</v>
      </c>
      <c r="N4064" s="72">
        <v>12.25</v>
      </c>
      <c r="O4064" s="53" t="s">
        <v>29</v>
      </c>
      <c r="P4064" s="58" t="s">
        <v>56</v>
      </c>
      <c r="Q4064" s="58">
        <v>3.547945205479452</v>
      </c>
      <c r="R4064" s="58">
        <v>2.9324099290426111</v>
      </c>
      <c r="S4064" s="62"/>
      <c r="T4064" s="61"/>
      <c r="U4064" s="63"/>
      <c r="V4064" s="37"/>
      <c r="W4064" s="37"/>
    </row>
    <row r="4065" spans="2:23" ht="24" customHeight="1" x14ac:dyDescent="0.3">
      <c r="B4065" s="68">
        <v>2026</v>
      </c>
      <c r="C4065" s="55" t="s">
        <v>60</v>
      </c>
      <c r="D4065" s="65">
        <v>46246</v>
      </c>
      <c r="E4065" s="55">
        <v>45315</v>
      </c>
      <c r="F4065" s="55">
        <v>49333</v>
      </c>
      <c r="G4065" s="60" t="s">
        <v>26</v>
      </c>
      <c r="H4065" s="174">
        <v>11.75</v>
      </c>
      <c r="I4065" s="61">
        <v>194500</v>
      </c>
      <c r="J4065" s="61">
        <v>206405.345</v>
      </c>
      <c r="K4065" s="72">
        <v>106.12100000000002</v>
      </c>
      <c r="L4065" s="72">
        <v>11.78</v>
      </c>
      <c r="M4065" s="72">
        <v>11.39</v>
      </c>
      <c r="N4065" s="72">
        <v>12.11</v>
      </c>
      <c r="O4065" s="53" t="s">
        <v>29</v>
      </c>
      <c r="P4065" s="58" t="s">
        <v>56</v>
      </c>
      <c r="Q4065" s="58">
        <v>8.4575342465753423</v>
      </c>
      <c r="R4065" s="58">
        <v>5.4609153569383349</v>
      </c>
      <c r="S4065" s="62"/>
      <c r="T4065" s="61"/>
      <c r="U4065" s="63"/>
      <c r="V4065" s="37"/>
      <c r="W4065" s="37"/>
    </row>
    <row r="4066" spans="2:23" ht="24" customHeight="1" x14ac:dyDescent="0.3">
      <c r="B4066" s="68">
        <v>2026</v>
      </c>
      <c r="C4066" s="55" t="s">
        <v>60</v>
      </c>
      <c r="D4066" s="65">
        <v>46246</v>
      </c>
      <c r="E4066" s="55">
        <v>45624</v>
      </c>
      <c r="F4066" s="55">
        <v>51468</v>
      </c>
      <c r="G4066" s="60" t="s">
        <v>26</v>
      </c>
      <c r="H4066" s="174">
        <v>12.75</v>
      </c>
      <c r="I4066" s="61">
        <v>99502.2</v>
      </c>
      <c r="J4066" s="61">
        <v>114741.95695199999</v>
      </c>
      <c r="K4066" s="72">
        <v>115.31600000000002</v>
      </c>
      <c r="L4066" s="72">
        <v>11.789999999999997</v>
      </c>
      <c r="M4066" s="72">
        <v>11.33</v>
      </c>
      <c r="N4066" s="72">
        <v>12.11</v>
      </c>
      <c r="O4066" s="53" t="s">
        <v>29</v>
      </c>
      <c r="P4066" s="58" t="s">
        <v>56</v>
      </c>
      <c r="Q4066" s="58">
        <v>14.306849315068494</v>
      </c>
      <c r="R4066" s="58">
        <v>6.8911450931725486</v>
      </c>
      <c r="S4066" s="62"/>
      <c r="T4066" s="61"/>
      <c r="U4066" s="63"/>
      <c r="V4066" s="37"/>
      <c r="W4066" s="37"/>
    </row>
    <row r="4067" spans="2:23" ht="24" customHeight="1" x14ac:dyDescent="0.3">
      <c r="B4067" s="68">
        <v>2026</v>
      </c>
      <c r="C4067" s="55" t="s">
        <v>60</v>
      </c>
      <c r="D4067" s="65">
        <v>46246</v>
      </c>
      <c r="E4067" s="55">
        <v>45364</v>
      </c>
      <c r="F4067" s="55">
        <v>57782</v>
      </c>
      <c r="G4067" s="60" t="s">
        <v>26</v>
      </c>
      <c r="H4067" s="174">
        <v>12</v>
      </c>
      <c r="I4067" s="61">
        <v>250299.6</v>
      </c>
      <c r="J4067" s="61">
        <v>264709.34797200002</v>
      </c>
      <c r="K4067" s="72">
        <v>105.75700000000005</v>
      </c>
      <c r="L4067" s="72">
        <v>11.887</v>
      </c>
      <c r="M4067" s="72">
        <v>11.38</v>
      </c>
      <c r="N4067" s="72">
        <v>12.237</v>
      </c>
      <c r="O4067" s="53" t="s">
        <v>29</v>
      </c>
      <c r="P4067" s="58" t="s">
        <v>56</v>
      </c>
      <c r="Q4067" s="58">
        <v>31.605479452054794</v>
      </c>
      <c r="R4067" s="58">
        <v>8.7315214292788781</v>
      </c>
      <c r="S4067" s="62"/>
      <c r="T4067" s="61"/>
      <c r="U4067" s="63"/>
      <c r="V4067" s="37"/>
      <c r="W4067" s="37"/>
    </row>
    <row r="4068" spans="2:23" ht="24" customHeight="1" x14ac:dyDescent="0.3">
      <c r="B4068" s="68">
        <v>2026</v>
      </c>
      <c r="C4068" s="55" t="s">
        <v>60</v>
      </c>
      <c r="D4068" s="65">
        <v>46252</v>
      </c>
      <c r="E4068" s="55">
        <v>46245</v>
      </c>
      <c r="F4068" s="55">
        <v>46609</v>
      </c>
      <c r="G4068" s="60" t="s">
        <v>26</v>
      </c>
      <c r="H4068" s="174"/>
      <c r="I4068" s="61">
        <v>899999.9</v>
      </c>
      <c r="J4068" s="61">
        <v>802070.91088099999</v>
      </c>
      <c r="K4068" s="72">
        <v>89.119</v>
      </c>
      <c r="L4068" s="72">
        <v>12.5</v>
      </c>
      <c r="M4068" s="72">
        <v>12.382</v>
      </c>
      <c r="N4068" s="72">
        <v>12.8</v>
      </c>
      <c r="O4068" s="53" t="s">
        <v>29</v>
      </c>
      <c r="P4068" s="58" t="s">
        <v>66</v>
      </c>
      <c r="Q4068" s="58">
        <v>0.9780821917808219</v>
      </c>
      <c r="R4068" s="58">
        <v>0.9780821917808219</v>
      </c>
      <c r="S4068" s="62"/>
      <c r="T4068" s="61"/>
      <c r="U4068" s="63"/>
      <c r="V4068" s="37"/>
      <c r="W4068" s="37"/>
    </row>
    <row r="4069" spans="2:23" ht="24" customHeight="1" x14ac:dyDescent="0.3">
      <c r="B4069" s="68">
        <v>2026</v>
      </c>
      <c r="C4069" s="55" t="s">
        <v>60</v>
      </c>
      <c r="D4069" s="65">
        <v>46252</v>
      </c>
      <c r="E4069" s="55">
        <v>45313</v>
      </c>
      <c r="F4069" s="55">
        <v>47870</v>
      </c>
      <c r="G4069" s="60" t="s">
        <v>13</v>
      </c>
      <c r="H4069" s="174">
        <v>6.5</v>
      </c>
      <c r="I4069" s="61">
        <v>263642.38935160002</v>
      </c>
      <c r="J4069" s="61">
        <v>275113.46971228806</v>
      </c>
      <c r="K4069" s="72">
        <v>104.351</v>
      </c>
      <c r="L4069" s="72">
        <v>6.3149999999999995</v>
      </c>
      <c r="M4069" s="72">
        <v>6.3149999999999995</v>
      </c>
      <c r="N4069" s="72">
        <v>6.3149999999999995</v>
      </c>
      <c r="O4069" s="53" t="s">
        <v>30</v>
      </c>
      <c r="P4069" s="58" t="s">
        <v>56</v>
      </c>
      <c r="Q4069" s="58">
        <v>4.4328767123287669</v>
      </c>
      <c r="R4069" s="58">
        <v>3.8584139670248767</v>
      </c>
      <c r="S4069" s="62">
        <v>417.3974</v>
      </c>
      <c r="T4069" s="61">
        <v>631634000.00000012</v>
      </c>
      <c r="U4069" s="63">
        <v>659116395.33999991</v>
      </c>
      <c r="V4069" s="37"/>
      <c r="W4069" s="37"/>
    </row>
    <row r="4070" spans="2:23" ht="24" customHeight="1" x14ac:dyDescent="0.3">
      <c r="B4070" s="68">
        <v>2026</v>
      </c>
      <c r="C4070" s="55" t="s">
        <v>60</v>
      </c>
      <c r="D4070" s="65">
        <v>46252</v>
      </c>
      <c r="E4070" s="55">
        <v>45371</v>
      </c>
      <c r="F4070" s="55">
        <v>51580</v>
      </c>
      <c r="G4070" s="60" t="s">
        <v>13</v>
      </c>
      <c r="H4070" s="174">
        <v>5</v>
      </c>
      <c r="I4070" s="61">
        <v>82506.526660600008</v>
      </c>
      <c r="J4070" s="61">
        <v>75432.417064720168</v>
      </c>
      <c r="K4070" s="72">
        <v>91.426000000000016</v>
      </c>
      <c r="L4070" s="72">
        <v>6.1199999999999992</v>
      </c>
      <c r="M4070" s="72">
        <v>6.1199999999999992</v>
      </c>
      <c r="N4070" s="72">
        <v>6.1199999999999992</v>
      </c>
      <c r="O4070" s="53" t="s">
        <v>30</v>
      </c>
      <c r="P4070" s="58" t="s">
        <v>56</v>
      </c>
      <c r="Q4070" s="58">
        <v>14.597260273972603</v>
      </c>
      <c r="R4070" s="58">
        <v>10.214364231908526</v>
      </c>
      <c r="S4070" s="62">
        <v>417.3974</v>
      </c>
      <c r="T4070" s="61">
        <v>197669000</v>
      </c>
      <c r="U4070" s="63">
        <v>180720859.94000003</v>
      </c>
      <c r="V4070" s="37"/>
      <c r="W4070" s="37"/>
    </row>
    <row r="4071" spans="2:23" ht="24" customHeight="1" x14ac:dyDescent="0.3">
      <c r="B4071" s="68">
        <v>2026</v>
      </c>
      <c r="C4071" s="55" t="s">
        <v>60</v>
      </c>
      <c r="D4071" s="65">
        <v>46252</v>
      </c>
      <c r="E4071" s="55">
        <v>45431</v>
      </c>
      <c r="F4071" s="55">
        <v>56753</v>
      </c>
      <c r="G4071" s="60" t="s">
        <v>13</v>
      </c>
      <c r="H4071" s="174">
        <v>5.25</v>
      </c>
      <c r="I4071" s="61">
        <v>36313.573799999998</v>
      </c>
      <c r="J4071" s="61">
        <v>33446.254012751997</v>
      </c>
      <c r="K4071" s="72">
        <v>92.103999999999999</v>
      </c>
      <c r="L4071" s="72">
        <v>5.9219999999999997</v>
      </c>
      <c r="M4071" s="72">
        <v>5.9219999999999997</v>
      </c>
      <c r="N4071" s="72">
        <v>5.9219999999999997</v>
      </c>
      <c r="O4071" s="53" t="s">
        <v>30</v>
      </c>
      <c r="P4071" s="58" t="s">
        <v>56</v>
      </c>
      <c r="Q4071" s="58">
        <v>28.769863013698629</v>
      </c>
      <c r="R4071" s="58">
        <v>14.605983562583232</v>
      </c>
      <c r="S4071" s="62">
        <v>417.3974</v>
      </c>
      <c r="T4071" s="61">
        <v>87000000</v>
      </c>
      <c r="U4071" s="63">
        <v>80130479.999999985</v>
      </c>
      <c r="V4071" s="37"/>
      <c r="W4071" s="37"/>
    </row>
    <row r="4072" spans="2:23" ht="24" customHeight="1" x14ac:dyDescent="0.3">
      <c r="B4072" s="68">
        <v>2026</v>
      </c>
      <c r="C4072" s="55" t="s">
        <v>60</v>
      </c>
      <c r="D4072" s="65">
        <v>46252</v>
      </c>
      <c r="E4072" s="55">
        <v>45323</v>
      </c>
      <c r="F4072" s="55">
        <v>59203</v>
      </c>
      <c r="G4072" s="60" t="s">
        <v>13</v>
      </c>
      <c r="H4072" s="174">
        <v>6.5</v>
      </c>
      <c r="I4072" s="61">
        <v>311809.63191420003</v>
      </c>
      <c r="J4072" s="61">
        <v>345494.42644989112</v>
      </c>
      <c r="K4072" s="72">
        <v>110.80300000000001</v>
      </c>
      <c r="L4072" s="72">
        <v>5.9969999999999999</v>
      </c>
      <c r="M4072" s="72">
        <v>5.9969999999999999</v>
      </c>
      <c r="N4072" s="72">
        <v>5.9969999999999999</v>
      </c>
      <c r="O4072" s="53" t="s">
        <v>30</v>
      </c>
      <c r="P4072" s="58" t="s">
        <v>56</v>
      </c>
      <c r="Q4072" s="58">
        <v>35.482191780821921</v>
      </c>
      <c r="R4072" s="58">
        <v>14.764131803494662</v>
      </c>
      <c r="S4072" s="62">
        <v>417.3974</v>
      </c>
      <c r="T4072" s="61">
        <v>747033000</v>
      </c>
      <c r="U4072" s="63">
        <v>827734974.99000025</v>
      </c>
      <c r="V4072" s="37"/>
      <c r="W4072" s="37"/>
    </row>
    <row r="4073" spans="2:23" ht="24" customHeight="1" x14ac:dyDescent="0.3">
      <c r="B4073" s="68">
        <v>2026</v>
      </c>
      <c r="C4073" s="55" t="s">
        <v>60</v>
      </c>
      <c r="D4073" s="65">
        <v>46253</v>
      </c>
      <c r="E4073" s="55">
        <v>45313</v>
      </c>
      <c r="F4073" s="55">
        <v>47870</v>
      </c>
      <c r="G4073" s="60" t="s">
        <v>13</v>
      </c>
      <c r="H4073" s="174">
        <v>6.5</v>
      </c>
      <c r="I4073" s="61">
        <v>37452.201576899999</v>
      </c>
      <c r="J4073" s="61">
        <v>39552.895562999998</v>
      </c>
      <c r="K4073" s="72">
        <v>105.60899999999999</v>
      </c>
      <c r="L4073" s="72">
        <v>5.9900000000000011</v>
      </c>
      <c r="M4073" s="72">
        <v>5.7</v>
      </c>
      <c r="N4073" s="72">
        <v>6.38</v>
      </c>
      <c r="O4073" s="53" t="s">
        <v>29</v>
      </c>
      <c r="P4073" s="58" t="s">
        <v>56</v>
      </c>
      <c r="Q4073" s="58">
        <v>4.4301369863013695</v>
      </c>
      <c r="R4073" s="58">
        <v>3.8600145488655455</v>
      </c>
      <c r="S4073" s="62">
        <v>417.4203</v>
      </c>
      <c r="T4073" s="61">
        <v>89723000</v>
      </c>
      <c r="U4073" s="63">
        <v>94755563.069999993</v>
      </c>
      <c r="V4073" s="37"/>
      <c r="W4073" s="37"/>
    </row>
    <row r="4074" spans="2:23" ht="24" customHeight="1" x14ac:dyDescent="0.3">
      <c r="B4074" s="68">
        <v>2026</v>
      </c>
      <c r="C4074" s="55" t="s">
        <v>60</v>
      </c>
      <c r="D4074" s="65">
        <v>46253</v>
      </c>
      <c r="E4074" s="55">
        <v>45371</v>
      </c>
      <c r="F4074" s="55">
        <v>51580</v>
      </c>
      <c r="G4074" s="60" t="s">
        <v>13</v>
      </c>
      <c r="H4074" s="174">
        <v>5</v>
      </c>
      <c r="I4074" s="61">
        <v>25462.638299999999</v>
      </c>
      <c r="J4074" s="61">
        <v>23783.377304000001</v>
      </c>
      <c r="K4074" s="72">
        <v>93.404999999999987</v>
      </c>
      <c r="L4074" s="72">
        <v>5.8999999999999995</v>
      </c>
      <c r="M4074" s="72">
        <v>5.53</v>
      </c>
      <c r="N4074" s="72">
        <v>6.25</v>
      </c>
      <c r="O4074" s="53" t="s">
        <v>29</v>
      </c>
      <c r="P4074" s="58" t="s">
        <v>56</v>
      </c>
      <c r="Q4074" s="58">
        <v>14.594520547945205</v>
      </c>
      <c r="R4074" s="58">
        <v>10.265328565658383</v>
      </c>
      <c r="S4074" s="62">
        <v>417.4203</v>
      </c>
      <c r="T4074" s="61">
        <v>61000000</v>
      </c>
      <c r="U4074" s="63">
        <v>56977050</v>
      </c>
      <c r="V4074" s="37"/>
      <c r="W4074" s="37"/>
    </row>
    <row r="4075" spans="2:23" ht="24" customHeight="1" x14ac:dyDescent="0.3">
      <c r="B4075" s="68">
        <v>2026</v>
      </c>
      <c r="C4075" s="55" t="s">
        <v>60</v>
      </c>
      <c r="D4075" s="65">
        <v>46253</v>
      </c>
      <c r="E4075" s="55">
        <v>45431</v>
      </c>
      <c r="F4075" s="55">
        <v>56753</v>
      </c>
      <c r="G4075" s="60" t="s">
        <v>13</v>
      </c>
      <c r="H4075" s="174">
        <v>5.25</v>
      </c>
      <c r="I4075" s="61">
        <v>24836.507850000002</v>
      </c>
      <c r="J4075" s="61">
        <v>23143.154745</v>
      </c>
      <c r="K4075" s="72">
        <v>93.182000000000002</v>
      </c>
      <c r="L4075" s="72">
        <v>5.8389999999999995</v>
      </c>
      <c r="M4075" s="72">
        <v>5.38</v>
      </c>
      <c r="N4075" s="72">
        <v>6.0549999999999997</v>
      </c>
      <c r="O4075" s="53" t="s">
        <v>29</v>
      </c>
      <c r="P4075" s="58" t="s">
        <v>56</v>
      </c>
      <c r="Q4075" s="58">
        <v>28.767123287671232</v>
      </c>
      <c r="R4075" s="58">
        <v>14.682445426678983</v>
      </c>
      <c r="S4075" s="62">
        <v>417.4203</v>
      </c>
      <c r="T4075" s="61">
        <v>59500000</v>
      </c>
      <c r="U4075" s="63">
        <v>55443290</v>
      </c>
      <c r="V4075" s="37"/>
      <c r="W4075" s="37"/>
    </row>
    <row r="4076" spans="2:23" ht="24" customHeight="1" x14ac:dyDescent="0.3">
      <c r="B4076" s="68">
        <v>2026</v>
      </c>
      <c r="C4076" s="55" t="s">
        <v>60</v>
      </c>
      <c r="D4076" s="65">
        <v>46253</v>
      </c>
      <c r="E4076" s="55">
        <v>45323</v>
      </c>
      <c r="F4076" s="55">
        <v>59203</v>
      </c>
      <c r="G4076" s="60" t="s">
        <v>13</v>
      </c>
      <c r="H4076" s="174">
        <v>6.5</v>
      </c>
      <c r="I4076" s="61">
        <v>99955.88245830001</v>
      </c>
      <c r="J4076" s="61">
        <v>113881.73600200001</v>
      </c>
      <c r="K4076" s="72">
        <v>113.932</v>
      </c>
      <c r="L4076" s="72">
        <v>5.799999999999998</v>
      </c>
      <c r="M4076" s="72">
        <v>5.4</v>
      </c>
      <c r="N4076" s="72">
        <v>6.13</v>
      </c>
      <c r="O4076" s="53" t="s">
        <v>29</v>
      </c>
      <c r="P4076" s="58" t="s">
        <v>56</v>
      </c>
      <c r="Q4076" s="58">
        <v>35.479452054794521</v>
      </c>
      <c r="R4076" s="58">
        <v>15.010444387576959</v>
      </c>
      <c r="S4076" s="62">
        <v>417.4203</v>
      </c>
      <c r="T4076" s="61">
        <v>239461000</v>
      </c>
      <c r="U4076" s="63">
        <v>272822706.51999998</v>
      </c>
      <c r="V4076" s="37"/>
      <c r="W4076" s="37"/>
    </row>
    <row r="4077" spans="2:23" ht="25.5" x14ac:dyDescent="0.35">
      <c r="B4077" s="73" t="s">
        <v>80</v>
      </c>
      <c r="C4077" s="47"/>
      <c r="D4077" s="70"/>
      <c r="E4077" s="70"/>
      <c r="F4077" s="70"/>
      <c r="G4077" s="70"/>
      <c r="H4077" s="177"/>
      <c r="I4077" s="48"/>
      <c r="J4077" s="48"/>
      <c r="K4077" s="50"/>
      <c r="L4077" s="50"/>
      <c r="M4077" s="50"/>
      <c r="N4077" s="50"/>
      <c r="O4077" s="48"/>
      <c r="P4077" s="48"/>
      <c r="Q4077" s="51"/>
      <c r="R4077" s="51"/>
      <c r="S4077" s="66"/>
      <c r="T4077" s="48"/>
      <c r="U4077" s="48"/>
      <c r="V4077" s="37"/>
      <c r="W4077" s="37"/>
    </row>
    <row r="4078" spans="2:23" ht="25.5" x14ac:dyDescent="0.35">
      <c r="B4078" s="100" t="s">
        <v>85</v>
      </c>
      <c r="V4078" s="37"/>
      <c r="W4078" s="37"/>
    </row>
    <row r="4079" spans="2:23" x14ac:dyDescent="0.3"/>
    <row r="4080" spans="2:23" x14ac:dyDescent="0.3"/>
    <row r="4081" x14ac:dyDescent="0.3"/>
  </sheetData>
  <mergeCells count="2">
    <mergeCell ref="AE7:AF7"/>
    <mergeCell ref="AE16:AF16"/>
  </mergeCells>
  <phoneticPr fontId="46"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W2679"/>
  <sheetViews>
    <sheetView zoomScale="50" zoomScaleNormal="50" workbookViewId="0">
      <pane xSplit="1" ySplit="6" topLeftCell="B2658" activePane="bottomRight" state="frozen"/>
      <selection pane="topRight" activeCell="B1" sqref="B1"/>
      <selection pane="bottomLeft" activeCell="A7" sqref="A7"/>
      <selection pane="bottomRight" activeCell="A2675" sqref="A2675"/>
    </sheetView>
  </sheetViews>
  <sheetFormatPr baseColWidth="10" defaultColWidth="11.42578125" defaultRowHeight="15" customHeight="1" zeroHeight="1" x14ac:dyDescent="0.25"/>
  <cols>
    <col min="1" max="1" width="10.42578125" style="16" customWidth="1"/>
    <col min="2" max="2" width="20.5703125" style="16" customWidth="1"/>
    <col min="3" max="3" width="25.5703125" style="16" customWidth="1"/>
    <col min="4" max="4" width="18.140625" style="16" customWidth="1"/>
    <col min="5" max="5" width="20.7109375" style="16" bestFit="1" customWidth="1"/>
    <col min="6" max="6" width="23.28515625" style="16" customWidth="1"/>
    <col min="7" max="7" width="19.5703125" style="16" bestFit="1" customWidth="1"/>
    <col min="8" max="8" width="22.7109375" style="16" bestFit="1" customWidth="1"/>
    <col min="9" max="9" width="19.28515625" style="16" bestFit="1" customWidth="1"/>
    <col min="10" max="10" width="15.28515625" style="16" customWidth="1"/>
    <col min="11" max="11" width="22.7109375" style="16" bestFit="1" customWidth="1"/>
    <col min="12" max="12" width="20.42578125" style="16" bestFit="1" customWidth="1"/>
    <col min="13" max="13" width="21" style="16" bestFit="1" customWidth="1"/>
    <col min="14" max="14" width="31.28515625" style="16" customWidth="1"/>
    <col min="15" max="15" width="10.42578125" style="16" customWidth="1"/>
    <col min="16" max="16" width="18.140625" style="16" bestFit="1" customWidth="1"/>
    <col min="17" max="17" width="15.5703125" style="16" bestFit="1" customWidth="1"/>
    <col min="18" max="16384" width="11.42578125" style="16"/>
  </cols>
  <sheetData>
    <row r="1" spans="1:257" ht="25.5" x14ac:dyDescent="0.25">
      <c r="A1" s="74" t="s">
        <v>81</v>
      </c>
      <c r="B1" s="75"/>
      <c r="C1" s="75"/>
      <c r="D1" s="75"/>
      <c r="E1" s="75"/>
      <c r="F1" s="75"/>
      <c r="G1" s="75"/>
      <c r="H1" s="75"/>
      <c r="I1" s="75"/>
      <c r="J1" s="75"/>
      <c r="K1" s="75"/>
      <c r="L1" s="75"/>
      <c r="M1" s="75"/>
      <c r="N1" s="75"/>
      <c r="O1" s="75"/>
      <c r="P1" s="75"/>
      <c r="Q1" s="75"/>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c r="BH1" s="101"/>
      <c r="BI1" s="101"/>
      <c r="BJ1" s="101"/>
      <c r="BK1" s="101"/>
      <c r="BL1" s="101"/>
      <c r="BM1" s="101"/>
      <c r="BN1" s="101"/>
      <c r="BO1" s="101"/>
      <c r="BP1" s="101"/>
      <c r="BQ1" s="101"/>
      <c r="BR1" s="101"/>
      <c r="BS1" s="101"/>
      <c r="BT1" s="101"/>
      <c r="BU1" s="101"/>
      <c r="BV1" s="101"/>
      <c r="BW1" s="101"/>
      <c r="BX1" s="101"/>
      <c r="BY1" s="101"/>
      <c r="BZ1" s="101"/>
      <c r="CA1" s="101"/>
      <c r="CB1" s="101"/>
      <c r="CC1" s="101"/>
      <c r="CD1" s="101"/>
      <c r="CE1" s="101"/>
      <c r="CF1" s="101"/>
      <c r="CG1" s="101"/>
      <c r="CH1" s="101"/>
      <c r="CI1" s="101"/>
      <c r="CJ1" s="101"/>
      <c r="CK1" s="101"/>
      <c r="CL1" s="101"/>
      <c r="CM1" s="101"/>
      <c r="CN1" s="101"/>
      <c r="CO1" s="101"/>
      <c r="CP1" s="101"/>
      <c r="CQ1" s="101"/>
      <c r="CR1" s="101"/>
      <c r="CS1" s="101"/>
      <c r="CT1" s="101"/>
      <c r="CU1" s="101"/>
      <c r="CV1" s="101"/>
      <c r="CW1" s="101"/>
      <c r="CX1" s="101"/>
      <c r="CY1" s="101"/>
      <c r="CZ1" s="101"/>
      <c r="DA1" s="101"/>
      <c r="DB1" s="101"/>
      <c r="DC1" s="101"/>
      <c r="DD1" s="101"/>
      <c r="DE1" s="101"/>
      <c r="DF1" s="101"/>
      <c r="DG1" s="101"/>
      <c r="DH1" s="101"/>
      <c r="DI1" s="101"/>
      <c r="DJ1" s="101"/>
      <c r="DK1" s="101"/>
      <c r="DL1" s="101"/>
      <c r="DM1" s="101"/>
      <c r="DN1" s="101"/>
      <c r="DO1" s="101"/>
      <c r="DP1" s="101"/>
      <c r="DQ1" s="101"/>
      <c r="DR1" s="101"/>
      <c r="DS1" s="101"/>
      <c r="DT1" s="101"/>
      <c r="DU1" s="101"/>
      <c r="DV1" s="101"/>
      <c r="DW1" s="101"/>
      <c r="DX1" s="101"/>
      <c r="DY1" s="101"/>
      <c r="DZ1" s="101"/>
      <c r="EA1" s="101"/>
      <c r="EB1" s="101"/>
      <c r="EC1" s="101"/>
      <c r="ED1" s="101"/>
      <c r="EE1" s="101"/>
      <c r="EF1" s="101"/>
      <c r="EG1" s="101"/>
      <c r="EH1" s="101"/>
      <c r="EI1" s="101"/>
      <c r="EJ1" s="101"/>
      <c r="EK1" s="101"/>
      <c r="EL1" s="101"/>
      <c r="EM1" s="101"/>
      <c r="EN1" s="101"/>
      <c r="EO1" s="101"/>
      <c r="EP1" s="101"/>
      <c r="EQ1" s="101"/>
      <c r="ER1" s="101"/>
      <c r="ES1" s="101"/>
      <c r="ET1" s="101"/>
      <c r="EU1" s="101"/>
      <c r="EV1" s="101"/>
      <c r="EW1" s="101"/>
      <c r="EX1" s="101"/>
      <c r="EY1" s="101"/>
      <c r="EZ1" s="101"/>
      <c r="FA1" s="101"/>
      <c r="FB1" s="101"/>
      <c r="FC1" s="101"/>
      <c r="FD1" s="101"/>
      <c r="FE1" s="101"/>
      <c r="FF1" s="101"/>
      <c r="FG1" s="101"/>
      <c r="FH1" s="101"/>
      <c r="FI1" s="101"/>
      <c r="FJ1" s="101"/>
      <c r="FK1" s="101"/>
      <c r="FL1" s="101"/>
      <c r="FM1" s="101"/>
      <c r="FN1" s="101"/>
      <c r="FO1" s="101"/>
      <c r="FP1" s="101"/>
      <c r="FQ1" s="101"/>
      <c r="FR1" s="101"/>
      <c r="FS1" s="101"/>
      <c r="FT1" s="101"/>
      <c r="FU1" s="101"/>
      <c r="FV1" s="101"/>
      <c r="FW1" s="101"/>
      <c r="FX1" s="101"/>
      <c r="FY1" s="101"/>
      <c r="FZ1" s="101"/>
      <c r="GA1" s="101"/>
      <c r="GB1" s="101"/>
      <c r="GC1" s="101"/>
      <c r="GD1" s="101"/>
      <c r="GE1" s="101"/>
      <c r="GF1" s="101"/>
      <c r="GG1" s="101"/>
      <c r="GH1" s="101"/>
      <c r="GI1" s="101"/>
      <c r="GJ1" s="101"/>
      <c r="GK1" s="101"/>
      <c r="GL1" s="101"/>
      <c r="GM1" s="101"/>
      <c r="GN1" s="101"/>
      <c r="GO1" s="101"/>
      <c r="GP1" s="101"/>
      <c r="GQ1" s="101"/>
      <c r="GR1" s="101"/>
      <c r="GS1" s="101"/>
      <c r="GT1" s="101"/>
      <c r="GU1" s="101"/>
      <c r="GV1" s="101"/>
      <c r="GW1" s="101"/>
      <c r="GX1" s="101"/>
      <c r="GY1" s="101"/>
      <c r="GZ1" s="101"/>
      <c r="HA1" s="101"/>
      <c r="HB1" s="101"/>
      <c r="HC1" s="101"/>
      <c r="HD1" s="101"/>
      <c r="HE1" s="101"/>
      <c r="HF1" s="101"/>
      <c r="HG1" s="101"/>
      <c r="HH1" s="101"/>
      <c r="HI1" s="101"/>
      <c r="HJ1" s="101"/>
      <c r="HK1" s="101"/>
      <c r="HL1" s="101"/>
      <c r="HM1" s="101"/>
      <c r="HN1" s="101"/>
      <c r="HO1" s="101"/>
      <c r="HP1" s="101"/>
      <c r="HQ1" s="101"/>
      <c r="HR1" s="101"/>
      <c r="HS1" s="101"/>
      <c r="HT1" s="101"/>
      <c r="HU1" s="101"/>
      <c r="HV1" s="101"/>
      <c r="HW1" s="101"/>
      <c r="HX1" s="101"/>
      <c r="HY1" s="101"/>
      <c r="HZ1" s="101"/>
      <c r="IA1" s="101"/>
      <c r="IB1" s="101"/>
      <c r="IC1" s="101"/>
      <c r="ID1" s="101"/>
      <c r="IE1" s="101"/>
      <c r="IF1" s="101"/>
      <c r="IG1" s="101"/>
      <c r="IH1" s="101"/>
      <c r="II1" s="101"/>
      <c r="IJ1" s="101"/>
      <c r="IK1" s="101"/>
      <c r="IL1" s="101"/>
      <c r="IM1" s="101"/>
      <c r="IN1" s="101"/>
      <c r="IO1" s="101"/>
      <c r="IP1" s="101"/>
      <c r="IQ1" s="101"/>
      <c r="IR1" s="101"/>
      <c r="IS1" s="101"/>
      <c r="IT1" s="101"/>
      <c r="IU1" s="101"/>
      <c r="IV1" s="101"/>
      <c r="IW1" s="101"/>
    </row>
    <row r="2" spans="1:257" ht="25.5" x14ac:dyDescent="0.25">
      <c r="A2" s="76" t="s">
        <v>61</v>
      </c>
      <c r="B2" s="77"/>
      <c r="C2" s="77"/>
      <c r="D2" s="77"/>
      <c r="E2" s="77"/>
      <c r="F2" s="77"/>
      <c r="G2" s="77"/>
      <c r="H2" s="77"/>
      <c r="I2" s="77"/>
      <c r="J2" s="77"/>
      <c r="K2" s="77"/>
      <c r="L2" s="77"/>
      <c r="M2" s="77"/>
      <c r="N2" s="77"/>
      <c r="O2" s="77"/>
      <c r="P2"/>
      <c r="Q2" s="77"/>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c r="AQ2" s="101"/>
      <c r="AR2" s="101"/>
      <c r="AS2" s="101"/>
      <c r="AT2" s="101"/>
      <c r="AU2" s="101"/>
      <c r="AV2" s="101"/>
      <c r="AW2" s="101"/>
      <c r="AX2" s="101"/>
      <c r="AY2" s="101"/>
      <c r="AZ2" s="101"/>
      <c r="BA2" s="101"/>
      <c r="BB2" s="101"/>
      <c r="BC2" s="101"/>
      <c r="BD2" s="101"/>
      <c r="BE2" s="101"/>
      <c r="BF2" s="101"/>
      <c r="BG2" s="101"/>
      <c r="BH2" s="101"/>
      <c r="BI2" s="101"/>
      <c r="BJ2" s="101"/>
      <c r="BK2" s="101"/>
      <c r="BL2" s="101"/>
      <c r="BM2" s="101"/>
      <c r="BN2" s="101"/>
      <c r="BO2" s="101"/>
      <c r="BP2" s="101"/>
      <c r="BQ2" s="101"/>
      <c r="BR2" s="101"/>
      <c r="BS2" s="101"/>
      <c r="BT2" s="101"/>
      <c r="BU2" s="101"/>
      <c r="BV2" s="101"/>
      <c r="BW2" s="101"/>
      <c r="BX2" s="101"/>
      <c r="BY2" s="101"/>
      <c r="BZ2" s="101"/>
      <c r="CA2" s="101"/>
      <c r="CB2" s="101"/>
      <c r="CC2" s="101"/>
      <c r="CD2" s="101"/>
      <c r="CE2" s="101"/>
      <c r="CF2" s="101"/>
      <c r="CG2" s="101"/>
      <c r="CH2" s="101"/>
      <c r="CI2" s="101"/>
      <c r="CJ2" s="101"/>
      <c r="CK2" s="101"/>
      <c r="CL2" s="101"/>
      <c r="CM2" s="101"/>
      <c r="CN2" s="101"/>
      <c r="CO2" s="101"/>
      <c r="CP2" s="101"/>
      <c r="CQ2" s="101"/>
      <c r="CR2" s="101"/>
      <c r="CS2" s="101"/>
      <c r="CT2" s="101"/>
      <c r="CU2" s="101"/>
      <c r="CV2" s="101"/>
      <c r="CW2" s="101"/>
      <c r="CX2" s="101"/>
      <c r="CY2" s="101"/>
      <c r="CZ2" s="101"/>
      <c r="DA2" s="101"/>
      <c r="DB2" s="101"/>
      <c r="DC2" s="101"/>
      <c r="DD2" s="101"/>
      <c r="DE2" s="101"/>
      <c r="DF2" s="101"/>
      <c r="DG2" s="101"/>
      <c r="DH2" s="101"/>
      <c r="DI2" s="101"/>
      <c r="DJ2" s="101"/>
      <c r="DK2" s="101"/>
      <c r="DL2" s="101"/>
      <c r="DM2" s="101"/>
      <c r="DN2" s="101"/>
      <c r="DO2" s="101"/>
      <c r="DP2" s="101"/>
      <c r="DQ2" s="101"/>
      <c r="DR2" s="101"/>
      <c r="DS2" s="101"/>
      <c r="DT2" s="101"/>
      <c r="DU2" s="101"/>
      <c r="DV2" s="101"/>
      <c r="DW2" s="101"/>
      <c r="DX2" s="101"/>
      <c r="DY2" s="101"/>
      <c r="DZ2" s="101"/>
      <c r="EA2" s="101"/>
      <c r="EB2" s="101"/>
      <c r="EC2" s="101"/>
      <c r="ED2" s="101"/>
      <c r="EE2" s="101"/>
      <c r="EF2" s="101"/>
      <c r="EG2" s="101"/>
      <c r="EH2" s="101"/>
      <c r="EI2" s="101"/>
      <c r="EJ2" s="101"/>
      <c r="EK2" s="101"/>
      <c r="EL2" s="101"/>
      <c r="EM2" s="101"/>
      <c r="EN2" s="101"/>
      <c r="EO2" s="101"/>
      <c r="EP2" s="101"/>
      <c r="EQ2" s="101"/>
      <c r="ER2" s="101"/>
      <c r="ES2" s="101"/>
      <c r="ET2" s="101"/>
      <c r="EU2" s="101"/>
      <c r="EV2" s="101"/>
      <c r="EW2" s="101"/>
      <c r="EX2" s="101"/>
      <c r="EY2" s="101"/>
      <c r="EZ2" s="101"/>
      <c r="FA2" s="101"/>
      <c r="FB2" s="101"/>
      <c r="FC2" s="101"/>
      <c r="FD2" s="101"/>
      <c r="FE2" s="101"/>
      <c r="FF2" s="101"/>
      <c r="FG2" s="101"/>
      <c r="FH2" s="101"/>
      <c r="FI2" s="101"/>
      <c r="FJ2" s="101"/>
      <c r="FK2" s="101"/>
      <c r="FL2" s="101"/>
      <c r="FM2" s="101"/>
      <c r="FN2" s="101"/>
      <c r="FO2" s="101"/>
      <c r="FP2" s="101"/>
      <c r="FQ2" s="101"/>
      <c r="FR2" s="101"/>
      <c r="FS2" s="101"/>
      <c r="FT2" s="101"/>
      <c r="FU2" s="101"/>
      <c r="FV2" s="101"/>
      <c r="FW2" s="101"/>
      <c r="FX2" s="101"/>
      <c r="FY2" s="101"/>
      <c r="FZ2" s="101"/>
      <c r="GA2" s="101"/>
      <c r="GB2" s="101"/>
      <c r="GC2" s="101"/>
      <c r="GD2" s="101"/>
      <c r="GE2" s="101"/>
      <c r="GF2" s="101"/>
      <c r="GG2" s="101"/>
      <c r="GH2" s="101"/>
      <c r="GI2" s="101"/>
      <c r="GJ2" s="101"/>
      <c r="GK2" s="101"/>
      <c r="GL2" s="101"/>
      <c r="GM2" s="101"/>
      <c r="GN2" s="101"/>
      <c r="GO2" s="101"/>
      <c r="GP2" s="101"/>
      <c r="GQ2" s="101"/>
      <c r="GR2" s="101"/>
      <c r="GS2" s="101"/>
      <c r="GT2" s="101"/>
      <c r="GU2" s="101"/>
      <c r="GV2" s="101"/>
      <c r="GW2" s="101"/>
      <c r="GX2" s="101"/>
      <c r="GY2" s="101"/>
      <c r="GZ2" s="101"/>
      <c r="HA2" s="101"/>
      <c r="HB2" s="101"/>
      <c r="HC2" s="101"/>
      <c r="HD2" s="101"/>
      <c r="HE2" s="101"/>
      <c r="HF2" s="101"/>
      <c r="HG2" s="101"/>
      <c r="HH2" s="101"/>
      <c r="HI2" s="101"/>
      <c r="HJ2" s="101"/>
      <c r="HK2" s="101"/>
      <c r="HL2" s="101"/>
      <c r="HM2" s="101"/>
      <c r="HN2" s="101"/>
      <c r="HO2" s="101"/>
      <c r="HP2" s="101"/>
      <c r="HQ2" s="101"/>
      <c r="HR2" s="101"/>
      <c r="HS2" s="101"/>
      <c r="HT2" s="101"/>
      <c r="HU2" s="101"/>
      <c r="HV2" s="101"/>
      <c r="HW2" s="101"/>
      <c r="HX2" s="101"/>
      <c r="HY2" s="101"/>
      <c r="HZ2" s="101"/>
      <c r="IA2" s="101"/>
      <c r="IB2" s="101"/>
      <c r="IC2" s="101"/>
      <c r="ID2" s="101"/>
      <c r="IE2" s="101"/>
      <c r="IF2" s="101"/>
      <c r="IG2" s="101"/>
      <c r="IH2" s="101"/>
      <c r="II2" s="101"/>
      <c r="IJ2" s="101"/>
      <c r="IK2" s="101"/>
      <c r="IL2" s="101"/>
      <c r="IM2" s="101"/>
      <c r="IN2" s="101"/>
      <c r="IO2" s="101"/>
      <c r="IP2" s="101"/>
      <c r="IQ2" s="101"/>
      <c r="IR2" s="101"/>
      <c r="IS2" s="101"/>
      <c r="IT2" s="101"/>
      <c r="IU2" s="101"/>
      <c r="IV2" s="101"/>
      <c r="IW2" s="101"/>
    </row>
    <row r="3" spans="1:257" ht="25.5" x14ac:dyDescent="0.25">
      <c r="A3" s="76" t="s">
        <v>62</v>
      </c>
      <c r="B3" s="77"/>
      <c r="C3" s="77"/>
      <c r="D3" s="77"/>
      <c r="E3" s="77"/>
      <c r="F3" s="77"/>
      <c r="G3" s="77"/>
      <c r="H3" s="77"/>
      <c r="I3" s="77"/>
      <c r="J3" s="77"/>
      <c r="K3" s="77"/>
      <c r="L3" s="77"/>
      <c r="M3" s="77"/>
      <c r="N3" s="77"/>
      <c r="O3" s="77"/>
      <c r="P3" s="77"/>
      <c r="Q3" s="77"/>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1"/>
      <c r="BL3" s="101"/>
      <c r="BM3" s="101"/>
      <c r="BN3" s="101"/>
      <c r="BO3" s="101"/>
      <c r="BP3" s="101"/>
      <c r="BQ3" s="101"/>
      <c r="BR3" s="101"/>
      <c r="BS3" s="101"/>
      <c r="BT3" s="101"/>
      <c r="BU3" s="101"/>
      <c r="BV3" s="101"/>
      <c r="BW3" s="101"/>
      <c r="BX3" s="101"/>
      <c r="BY3" s="101"/>
      <c r="BZ3" s="101"/>
      <c r="CA3" s="101"/>
      <c r="CB3" s="101"/>
      <c r="CC3" s="101"/>
      <c r="CD3" s="101"/>
      <c r="CE3" s="101"/>
      <c r="CF3" s="101"/>
      <c r="CG3" s="101"/>
      <c r="CH3" s="101"/>
      <c r="CI3" s="101"/>
      <c r="CJ3" s="101"/>
      <c r="CK3" s="101"/>
      <c r="CL3" s="101"/>
      <c r="CM3" s="101"/>
      <c r="CN3" s="101"/>
      <c r="CO3" s="101"/>
      <c r="CP3" s="101"/>
      <c r="CQ3" s="101"/>
      <c r="CR3" s="101"/>
      <c r="CS3" s="101"/>
      <c r="CT3" s="101"/>
      <c r="CU3" s="101"/>
      <c r="CV3" s="101"/>
      <c r="CW3" s="101"/>
      <c r="CX3" s="101"/>
      <c r="CY3" s="101"/>
      <c r="CZ3" s="101"/>
      <c r="DA3" s="101"/>
      <c r="DB3" s="101"/>
      <c r="DC3" s="101"/>
      <c r="DD3" s="101"/>
      <c r="DE3" s="101"/>
      <c r="DF3" s="101"/>
      <c r="DG3" s="101"/>
      <c r="DH3" s="101"/>
      <c r="DI3" s="101"/>
      <c r="DJ3" s="101"/>
      <c r="DK3" s="101"/>
      <c r="DL3" s="101"/>
      <c r="DM3" s="101"/>
      <c r="DN3" s="101"/>
      <c r="DO3" s="101"/>
      <c r="DP3" s="101"/>
      <c r="DQ3" s="101"/>
      <c r="DR3" s="101"/>
      <c r="DS3" s="101"/>
      <c r="DT3" s="101"/>
      <c r="DU3" s="101"/>
      <c r="DV3" s="101"/>
      <c r="DW3" s="101"/>
      <c r="DX3" s="101"/>
      <c r="DY3" s="101"/>
      <c r="DZ3" s="101"/>
      <c r="EA3" s="101"/>
      <c r="EB3" s="101"/>
      <c r="EC3" s="101"/>
      <c r="ED3" s="101"/>
      <c r="EE3" s="101"/>
      <c r="EF3" s="101"/>
      <c r="EG3" s="101"/>
      <c r="EH3" s="101"/>
      <c r="EI3" s="101"/>
      <c r="EJ3" s="101"/>
      <c r="EK3" s="101"/>
      <c r="EL3" s="101"/>
      <c r="EM3" s="101"/>
      <c r="EN3" s="101"/>
      <c r="EO3" s="101"/>
      <c r="EP3" s="101"/>
      <c r="EQ3" s="101"/>
      <c r="ER3" s="101"/>
      <c r="ES3" s="101"/>
      <c r="ET3" s="101"/>
      <c r="EU3" s="101"/>
      <c r="EV3" s="101"/>
      <c r="EW3" s="101"/>
      <c r="EX3" s="101"/>
      <c r="EY3" s="101"/>
      <c r="EZ3" s="101"/>
      <c r="FA3" s="101"/>
      <c r="FB3" s="101"/>
      <c r="FC3" s="101"/>
      <c r="FD3" s="101"/>
      <c r="FE3" s="101"/>
      <c r="FF3" s="101"/>
      <c r="FG3" s="101"/>
      <c r="FH3" s="101"/>
      <c r="FI3" s="101"/>
      <c r="FJ3" s="101"/>
      <c r="FK3" s="101"/>
      <c r="FL3" s="101"/>
      <c r="FM3" s="101"/>
      <c r="FN3" s="101"/>
      <c r="FO3" s="101"/>
      <c r="FP3" s="101"/>
      <c r="FQ3" s="101"/>
      <c r="FR3" s="101"/>
      <c r="FS3" s="101"/>
      <c r="FT3" s="101"/>
      <c r="FU3" s="101"/>
      <c r="FV3" s="101"/>
      <c r="FW3" s="101"/>
      <c r="FX3" s="101"/>
      <c r="FY3" s="101"/>
      <c r="FZ3" s="101"/>
      <c r="GA3" s="101"/>
      <c r="GB3" s="101"/>
      <c r="GC3" s="101"/>
      <c r="GD3" s="101"/>
      <c r="GE3" s="101"/>
      <c r="GF3" s="101"/>
      <c r="GG3" s="101"/>
      <c r="GH3" s="101"/>
      <c r="GI3" s="101"/>
      <c r="GJ3" s="101"/>
      <c r="GK3" s="101"/>
      <c r="GL3" s="101"/>
      <c r="GM3" s="101"/>
      <c r="GN3" s="101"/>
      <c r="GO3" s="101"/>
      <c r="GP3" s="101"/>
      <c r="GQ3" s="101"/>
      <c r="GR3" s="101"/>
      <c r="GS3" s="101"/>
      <c r="GT3" s="101"/>
      <c r="GU3" s="101"/>
      <c r="GV3" s="101"/>
      <c r="GW3" s="101"/>
      <c r="GX3" s="101"/>
      <c r="GY3" s="101"/>
      <c r="GZ3" s="101"/>
      <c r="HA3" s="101"/>
      <c r="HB3" s="101"/>
      <c r="HC3" s="101"/>
      <c r="HD3" s="101"/>
      <c r="HE3" s="101"/>
      <c r="HF3" s="101"/>
      <c r="HG3" s="101"/>
      <c r="HH3" s="101"/>
      <c r="HI3" s="101"/>
      <c r="HJ3" s="101"/>
      <c r="HK3" s="101"/>
      <c r="HL3" s="101"/>
      <c r="HM3" s="101"/>
      <c r="HN3" s="101"/>
      <c r="HO3" s="101"/>
      <c r="HP3" s="101"/>
      <c r="HQ3" s="101"/>
      <c r="HR3" s="101"/>
      <c r="HS3" s="101"/>
      <c r="HT3" s="101"/>
      <c r="HU3" s="101"/>
      <c r="HV3" s="101"/>
      <c r="HW3" s="101"/>
      <c r="HX3" s="101"/>
      <c r="HY3" s="101"/>
      <c r="HZ3" s="101"/>
      <c r="IA3" s="101"/>
      <c r="IB3" s="101"/>
      <c r="IC3" s="101"/>
      <c r="ID3" s="101"/>
      <c r="IE3" s="101"/>
      <c r="IF3" s="101"/>
      <c r="IG3" s="101"/>
      <c r="IH3" s="101"/>
      <c r="II3" s="101"/>
      <c r="IJ3" s="101"/>
      <c r="IK3" s="101"/>
      <c r="IL3" s="101"/>
      <c r="IM3" s="101"/>
      <c r="IN3" s="101"/>
      <c r="IO3" s="101"/>
      <c r="IP3" s="101"/>
      <c r="IQ3" s="101"/>
      <c r="IR3" s="101"/>
      <c r="IS3" s="101"/>
      <c r="IT3" s="101"/>
      <c r="IU3" s="101"/>
      <c r="IV3" s="101"/>
      <c r="IW3" s="101"/>
    </row>
    <row r="4" spans="1:257" ht="25.5" x14ac:dyDescent="0.25">
      <c r="A4" s="78" t="s">
        <v>63</v>
      </c>
      <c r="B4" s="12"/>
      <c r="C4" s="13"/>
      <c r="D4" s="13"/>
      <c r="E4" s="13"/>
      <c r="F4" s="79"/>
      <c r="G4" s="79"/>
      <c r="H4" s="79"/>
      <c r="I4" s="79"/>
      <c r="J4" s="79"/>
      <c r="K4" s="79"/>
      <c r="L4" s="79"/>
      <c r="M4" s="79"/>
      <c r="N4" s="77"/>
      <c r="O4" s="79"/>
      <c r="P4" s="79"/>
      <c r="Q4" s="79"/>
      <c r="R4" s="101"/>
      <c r="S4" s="101"/>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101"/>
      <c r="BE4" s="101"/>
      <c r="BF4" s="101"/>
      <c r="BG4" s="101"/>
      <c r="BH4" s="101"/>
      <c r="BI4" s="101"/>
      <c r="BJ4" s="101"/>
      <c r="BK4" s="101"/>
      <c r="BL4" s="101"/>
      <c r="BM4" s="101"/>
      <c r="BN4" s="101"/>
      <c r="BO4" s="101"/>
      <c r="BP4" s="101"/>
      <c r="BQ4" s="101"/>
      <c r="BR4" s="101"/>
      <c r="BS4" s="101"/>
      <c r="BT4" s="101"/>
      <c r="BU4" s="101"/>
      <c r="BV4" s="101"/>
      <c r="BW4" s="101"/>
      <c r="BX4" s="101"/>
      <c r="BY4" s="101"/>
      <c r="BZ4" s="101"/>
      <c r="CA4" s="101"/>
      <c r="CB4" s="101"/>
      <c r="CC4" s="101"/>
      <c r="CD4" s="101"/>
      <c r="CE4" s="101"/>
      <c r="CF4" s="101"/>
      <c r="CG4" s="101"/>
      <c r="CH4" s="101"/>
      <c r="CI4" s="101"/>
      <c r="CJ4" s="101"/>
      <c r="CK4" s="101"/>
      <c r="CL4" s="101"/>
      <c r="CM4" s="101"/>
      <c r="CN4" s="101"/>
      <c r="CO4" s="101"/>
      <c r="CP4" s="101"/>
      <c r="CQ4" s="101"/>
      <c r="CR4" s="101"/>
      <c r="CS4" s="101"/>
      <c r="CT4" s="101"/>
      <c r="CU4" s="101"/>
      <c r="CV4" s="101"/>
      <c r="CW4" s="101"/>
      <c r="CX4" s="101"/>
      <c r="CY4" s="101"/>
      <c r="CZ4" s="101"/>
      <c r="DA4" s="101"/>
      <c r="DB4" s="101"/>
      <c r="DC4" s="101"/>
      <c r="DD4" s="101"/>
      <c r="DE4" s="101"/>
      <c r="DF4" s="101"/>
      <c r="DG4" s="101"/>
      <c r="DH4" s="101"/>
      <c r="DI4" s="101"/>
      <c r="DJ4" s="101"/>
      <c r="DK4" s="101"/>
      <c r="DL4" s="101"/>
      <c r="DM4" s="101"/>
      <c r="DN4" s="101"/>
      <c r="DO4" s="101"/>
      <c r="DP4" s="101"/>
      <c r="DQ4" s="101"/>
      <c r="DR4" s="101"/>
      <c r="DS4" s="101"/>
      <c r="DT4" s="101"/>
      <c r="DU4" s="101"/>
      <c r="DV4" s="101"/>
      <c r="DW4" s="101"/>
      <c r="DX4" s="101"/>
      <c r="DY4" s="101"/>
      <c r="DZ4" s="101"/>
      <c r="EA4" s="101"/>
      <c r="EB4" s="101"/>
      <c r="EC4" s="101"/>
      <c r="ED4" s="101"/>
      <c r="EE4" s="101"/>
      <c r="EF4" s="101"/>
      <c r="EG4" s="101"/>
      <c r="EH4" s="101"/>
      <c r="EI4" s="101"/>
      <c r="EJ4" s="101"/>
      <c r="EK4" s="101"/>
      <c r="EL4" s="101"/>
      <c r="EM4" s="101"/>
      <c r="EN4" s="101"/>
      <c r="EO4" s="101"/>
      <c r="EP4" s="101"/>
      <c r="EQ4" s="101"/>
      <c r="ER4" s="101"/>
      <c r="ES4" s="101"/>
      <c r="ET4" s="101"/>
      <c r="EU4" s="101"/>
      <c r="EV4" s="101"/>
      <c r="EW4" s="101"/>
      <c r="EX4" s="101"/>
      <c r="EY4" s="101"/>
      <c r="EZ4" s="101"/>
      <c r="FA4" s="101"/>
      <c r="FB4" s="101"/>
      <c r="FC4" s="101"/>
      <c r="FD4" s="101"/>
      <c r="FE4" s="101"/>
      <c r="FF4" s="101"/>
      <c r="FG4" s="101"/>
      <c r="FH4" s="101"/>
      <c r="FI4" s="101"/>
      <c r="FJ4" s="101"/>
      <c r="FK4" s="101"/>
      <c r="FL4" s="101"/>
      <c r="FM4" s="101"/>
      <c r="FN4" s="101"/>
      <c r="FO4" s="101"/>
      <c r="FP4" s="101"/>
      <c r="FQ4" s="101"/>
      <c r="FR4" s="101"/>
      <c r="FS4" s="101"/>
      <c r="FT4" s="101"/>
      <c r="FU4" s="101"/>
      <c r="FV4" s="101"/>
      <c r="FW4" s="101"/>
      <c r="FX4" s="101"/>
      <c r="FY4" s="101"/>
      <c r="FZ4" s="101"/>
      <c r="GA4" s="101"/>
      <c r="GB4" s="101"/>
      <c r="GC4" s="101"/>
      <c r="GD4" s="101"/>
      <c r="GE4" s="101"/>
      <c r="GF4" s="101"/>
      <c r="GG4" s="101"/>
      <c r="GH4" s="101"/>
      <c r="GI4" s="101"/>
      <c r="GJ4" s="101"/>
      <c r="GK4" s="101"/>
      <c r="GL4" s="101"/>
      <c r="GM4" s="101"/>
      <c r="GN4" s="101"/>
      <c r="GO4" s="101"/>
      <c r="GP4" s="101"/>
      <c r="GQ4" s="101"/>
      <c r="GR4" s="101"/>
      <c r="GS4" s="101"/>
      <c r="GT4" s="101"/>
      <c r="GU4" s="101"/>
      <c r="GV4" s="101"/>
      <c r="GW4" s="101"/>
      <c r="GX4" s="101"/>
      <c r="GY4" s="101"/>
      <c r="GZ4" s="101"/>
      <c r="HA4" s="101"/>
      <c r="HB4" s="101"/>
      <c r="HC4" s="101"/>
      <c r="HD4" s="101"/>
      <c r="HE4" s="101"/>
      <c r="HF4" s="101"/>
      <c r="HG4" s="101"/>
      <c r="HH4" s="101"/>
      <c r="HI4" s="101"/>
      <c r="HJ4" s="101"/>
      <c r="HK4" s="101"/>
      <c r="HL4" s="101"/>
      <c r="HM4" s="101"/>
      <c r="HN4" s="101"/>
      <c r="HO4" s="101"/>
      <c r="HP4" s="101"/>
      <c r="HQ4" s="101"/>
      <c r="HR4" s="101"/>
      <c r="HS4" s="101"/>
      <c r="HT4" s="101"/>
      <c r="HU4" s="101"/>
      <c r="HV4" s="101"/>
      <c r="HW4" s="101"/>
      <c r="HX4" s="101"/>
      <c r="HY4" s="101"/>
      <c r="HZ4" s="101"/>
      <c r="IA4" s="101"/>
      <c r="IB4" s="101"/>
      <c r="IC4" s="101"/>
      <c r="ID4" s="101"/>
      <c r="IE4" s="101"/>
      <c r="IF4" s="101"/>
      <c r="IG4" s="101"/>
      <c r="IH4" s="101"/>
      <c r="II4" s="101"/>
      <c r="IJ4" s="101"/>
      <c r="IK4" s="101"/>
      <c r="IL4" s="101"/>
      <c r="IM4" s="101"/>
      <c r="IN4" s="101"/>
      <c r="IO4" s="101"/>
      <c r="IP4" s="101"/>
      <c r="IQ4" s="101"/>
      <c r="IR4" s="101"/>
      <c r="IS4" s="101"/>
      <c r="IT4" s="101"/>
      <c r="IU4" s="101"/>
      <c r="IV4" s="101"/>
      <c r="IW4" s="101"/>
    </row>
    <row r="5" spans="1:257" ht="26.25" thickBot="1" x14ac:dyDescent="0.4">
      <c r="A5" s="102" t="s">
        <v>65</v>
      </c>
      <c r="B5" s="103"/>
      <c r="C5" s="101"/>
      <c r="D5" s="104"/>
      <c r="E5" s="104"/>
      <c r="F5" s="105"/>
      <c r="G5" s="104"/>
      <c r="H5" s="104"/>
      <c r="I5" s="104"/>
      <c r="J5" s="104"/>
      <c r="K5" s="104"/>
      <c r="L5" s="104"/>
      <c r="M5" s="104"/>
      <c r="N5" s="101"/>
      <c r="O5" s="101"/>
      <c r="P5" s="101"/>
      <c r="Q5" s="101"/>
      <c r="R5" s="101"/>
      <c r="S5" s="101"/>
      <c r="T5" s="101"/>
      <c r="U5" s="101"/>
      <c r="V5" s="101"/>
      <c r="W5" s="101"/>
      <c r="X5" s="101"/>
      <c r="Y5" s="101"/>
      <c r="Z5" s="101"/>
      <c r="AA5" s="101"/>
      <c r="AB5" s="101"/>
      <c r="AC5" s="101"/>
      <c r="AD5" s="101"/>
      <c r="AE5" s="101"/>
      <c r="AF5" s="101"/>
      <c r="AG5" s="101"/>
      <c r="AH5" s="101"/>
      <c r="AI5" s="101"/>
      <c r="AJ5" s="101"/>
      <c r="AK5" s="101"/>
      <c r="AL5" s="101"/>
      <c r="AM5" s="101"/>
      <c r="AN5" s="101"/>
      <c r="AO5" s="101"/>
      <c r="AP5" s="101"/>
      <c r="AQ5" s="101"/>
      <c r="AR5" s="101"/>
      <c r="AS5" s="101"/>
      <c r="AT5" s="101"/>
      <c r="AU5" s="101"/>
      <c r="AV5" s="101"/>
      <c r="AW5" s="101"/>
      <c r="AX5" s="101"/>
      <c r="AY5" s="101"/>
      <c r="AZ5" s="101"/>
      <c r="BA5" s="101"/>
      <c r="BB5" s="101"/>
      <c r="BC5" s="101"/>
      <c r="BD5" s="101"/>
      <c r="BE5" s="101"/>
      <c r="BF5" s="101"/>
      <c r="BG5" s="101"/>
      <c r="BH5" s="101"/>
      <c r="BI5" s="101"/>
      <c r="BJ5" s="101"/>
      <c r="BK5" s="101"/>
      <c r="BL5" s="101"/>
      <c r="BM5" s="101"/>
      <c r="BN5" s="101"/>
      <c r="BO5" s="101"/>
      <c r="BP5" s="101"/>
      <c r="BQ5" s="101"/>
      <c r="BR5" s="101"/>
      <c r="BS5" s="101"/>
      <c r="BT5" s="101"/>
      <c r="BU5" s="101"/>
      <c r="BV5" s="101"/>
      <c r="BW5" s="101"/>
      <c r="BX5" s="101"/>
      <c r="BY5" s="101"/>
      <c r="BZ5" s="101"/>
      <c r="CA5" s="101"/>
      <c r="CB5" s="101"/>
      <c r="CC5" s="101"/>
      <c r="CD5" s="101"/>
      <c r="CE5" s="101"/>
      <c r="CF5" s="101"/>
      <c r="CG5" s="101"/>
      <c r="CH5" s="101"/>
      <c r="CI5" s="101"/>
      <c r="CJ5" s="101"/>
      <c r="CK5" s="101"/>
      <c r="CL5" s="101"/>
      <c r="CM5" s="101"/>
      <c r="CN5" s="101"/>
      <c r="CO5" s="101"/>
      <c r="CP5" s="101"/>
      <c r="CQ5" s="101"/>
      <c r="CR5" s="101"/>
      <c r="CS5" s="101"/>
      <c r="CT5" s="101"/>
      <c r="CU5" s="101"/>
      <c r="CV5" s="101"/>
      <c r="CW5" s="101"/>
      <c r="CX5" s="101"/>
      <c r="CY5" s="101"/>
      <c r="CZ5" s="101"/>
      <c r="DA5" s="101"/>
      <c r="DB5" s="101"/>
      <c r="DC5" s="101"/>
      <c r="DD5" s="101"/>
      <c r="DE5" s="101"/>
      <c r="DF5" s="101"/>
      <c r="DG5" s="101"/>
      <c r="DH5" s="101"/>
      <c r="DI5" s="101"/>
      <c r="DJ5" s="101"/>
      <c r="DK5" s="101"/>
      <c r="DL5" s="101"/>
      <c r="DM5" s="101"/>
      <c r="DN5" s="101"/>
      <c r="DO5" s="101"/>
      <c r="DP5" s="101"/>
      <c r="DQ5" s="101"/>
      <c r="DR5" s="101"/>
      <c r="DS5" s="101"/>
      <c r="DT5" s="101"/>
      <c r="DU5" s="101"/>
      <c r="DV5" s="101"/>
      <c r="DW5" s="101"/>
      <c r="DX5" s="101"/>
      <c r="DY5" s="101"/>
      <c r="DZ5" s="101"/>
      <c r="EA5" s="101"/>
      <c r="EB5" s="101"/>
      <c r="EC5" s="101"/>
      <c r="ED5" s="101"/>
      <c r="EE5" s="101"/>
      <c r="EF5" s="101"/>
      <c r="EG5" s="101"/>
      <c r="EH5" s="101"/>
      <c r="EI5" s="101"/>
      <c r="EJ5" s="101"/>
      <c r="EK5" s="101"/>
      <c r="EL5" s="101"/>
      <c r="EM5" s="101"/>
      <c r="EN5" s="101"/>
      <c r="EO5" s="101"/>
      <c r="EP5" s="101"/>
      <c r="EQ5" s="101"/>
      <c r="ER5" s="101"/>
      <c r="ES5" s="101"/>
      <c r="ET5" s="101"/>
      <c r="EU5" s="101"/>
      <c r="EV5" s="101"/>
      <c r="EW5" s="101"/>
      <c r="EX5" s="101"/>
      <c r="EY5" s="101"/>
      <c r="EZ5" s="101"/>
      <c r="FA5" s="101"/>
      <c r="FB5" s="101"/>
      <c r="FC5" s="101"/>
      <c r="FD5" s="101"/>
      <c r="FE5" s="101"/>
      <c r="FF5" s="101"/>
      <c r="FG5" s="101"/>
      <c r="FH5" s="101"/>
      <c r="FI5" s="101"/>
      <c r="FJ5" s="101"/>
      <c r="FK5" s="101"/>
      <c r="FL5" s="101"/>
      <c r="FM5" s="101"/>
      <c r="FN5" s="101"/>
      <c r="FO5" s="101"/>
      <c r="FP5" s="101"/>
      <c r="FQ5" s="101"/>
      <c r="FR5" s="101"/>
      <c r="FS5" s="101"/>
      <c r="FT5" s="101"/>
      <c r="FU5" s="101"/>
      <c r="FV5" s="101"/>
      <c r="FW5" s="101"/>
      <c r="FX5" s="101"/>
      <c r="FY5" s="101"/>
      <c r="FZ5" s="101"/>
      <c r="GA5" s="101"/>
      <c r="GB5" s="101"/>
      <c r="GC5" s="101"/>
      <c r="GD5" s="101"/>
      <c r="GE5" s="101"/>
      <c r="GF5" s="101"/>
      <c r="GG5" s="101"/>
      <c r="GH5" s="101"/>
      <c r="GI5" s="101"/>
      <c r="GJ5" s="101"/>
      <c r="GK5" s="101"/>
      <c r="GL5" s="101"/>
      <c r="GM5" s="101"/>
      <c r="GN5" s="101"/>
      <c r="GO5" s="101"/>
      <c r="GP5" s="101"/>
      <c r="GQ5" s="101"/>
      <c r="GR5" s="101"/>
      <c r="GS5" s="101"/>
      <c r="GT5" s="101"/>
      <c r="GU5" s="101"/>
      <c r="GV5" s="101"/>
      <c r="GW5" s="101"/>
      <c r="GX5" s="101"/>
      <c r="GY5" s="101"/>
      <c r="GZ5" s="101"/>
      <c r="HA5" s="101"/>
      <c r="HB5" s="101"/>
      <c r="HC5" s="101"/>
      <c r="HD5" s="101"/>
      <c r="HE5" s="101"/>
      <c r="HF5" s="101"/>
      <c r="HG5" s="101"/>
      <c r="HH5" s="101"/>
      <c r="HI5" s="101"/>
      <c r="HJ5" s="101"/>
      <c r="HK5" s="101"/>
      <c r="HL5" s="101"/>
      <c r="HM5" s="101"/>
      <c r="HN5" s="101"/>
      <c r="HO5" s="101"/>
      <c r="HP5" s="101"/>
      <c r="HQ5" s="101"/>
      <c r="HR5" s="101"/>
      <c r="HS5" s="101"/>
      <c r="HT5" s="101"/>
      <c r="HU5" s="101"/>
      <c r="HV5" s="101"/>
      <c r="HW5" s="101"/>
      <c r="HX5" s="101"/>
      <c r="HY5" s="101"/>
      <c r="HZ5" s="101"/>
      <c r="IA5" s="101"/>
      <c r="IB5" s="101"/>
      <c r="IC5" s="101"/>
      <c r="ID5" s="101"/>
      <c r="IE5" s="101"/>
      <c r="IF5" s="101"/>
      <c r="IG5" s="101"/>
      <c r="IH5" s="101"/>
      <c r="II5" s="101"/>
      <c r="IJ5" s="101"/>
      <c r="IK5" s="101"/>
      <c r="IL5" s="101"/>
      <c r="IM5" s="101"/>
      <c r="IN5" s="101"/>
      <c r="IO5" s="101"/>
      <c r="IP5" s="101"/>
      <c r="IQ5" s="101"/>
      <c r="IR5" s="101"/>
      <c r="IS5" s="101"/>
      <c r="IT5" s="101"/>
      <c r="IU5" s="101"/>
      <c r="IV5" s="101"/>
      <c r="IW5" s="101"/>
    </row>
    <row r="6" spans="1:257" ht="92.25" customHeight="1" thickTop="1" x14ac:dyDescent="0.25">
      <c r="A6" s="164" t="s">
        <v>0</v>
      </c>
      <c r="B6" s="164" t="s">
        <v>1</v>
      </c>
      <c r="C6" s="164" t="s">
        <v>2</v>
      </c>
      <c r="D6" s="164" t="s">
        <v>3</v>
      </c>
      <c r="E6" s="164" t="s">
        <v>4</v>
      </c>
      <c r="F6" s="164" t="s">
        <v>75</v>
      </c>
      <c r="G6" s="164" t="s">
        <v>6</v>
      </c>
      <c r="H6" s="164" t="s">
        <v>76</v>
      </c>
      <c r="I6" s="164" t="s">
        <v>77</v>
      </c>
      <c r="J6" s="165" t="s">
        <v>7</v>
      </c>
      <c r="K6" s="164" t="s">
        <v>78</v>
      </c>
      <c r="L6" s="164" t="s">
        <v>8</v>
      </c>
      <c r="M6" s="164" t="s">
        <v>9</v>
      </c>
      <c r="N6" s="162" t="s">
        <v>10</v>
      </c>
      <c r="O6" s="162" t="s">
        <v>79</v>
      </c>
      <c r="P6" s="164" t="s">
        <v>11</v>
      </c>
      <c r="Q6" s="164" t="s">
        <v>12</v>
      </c>
      <c r="R6" s="106"/>
      <c r="S6" s="106"/>
      <c r="T6" s="106"/>
      <c r="U6" s="106"/>
      <c r="V6" s="106"/>
      <c r="W6" s="106"/>
      <c r="X6" s="106"/>
      <c r="Y6" s="106"/>
      <c r="Z6" s="106"/>
      <c r="AA6" s="106"/>
      <c r="AB6" s="106"/>
      <c r="AC6" s="106"/>
      <c r="AD6" s="106"/>
      <c r="AE6" s="106"/>
      <c r="AF6" s="106"/>
      <c r="AG6" s="106"/>
      <c r="AH6" s="106"/>
      <c r="AI6" s="106"/>
      <c r="AJ6" s="106"/>
      <c r="AK6" s="106"/>
      <c r="AL6" s="106"/>
      <c r="AM6" s="106"/>
      <c r="AN6" s="106"/>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c r="BS6" s="106"/>
      <c r="BT6" s="106"/>
      <c r="BU6" s="106"/>
      <c r="BV6" s="106"/>
      <c r="BW6" s="106"/>
      <c r="BX6" s="106"/>
      <c r="BY6" s="106"/>
      <c r="BZ6" s="106"/>
      <c r="CA6" s="106"/>
      <c r="CB6" s="106"/>
      <c r="CC6" s="106"/>
      <c r="CD6" s="106"/>
      <c r="CE6" s="106"/>
      <c r="CF6" s="106"/>
      <c r="CG6" s="106"/>
      <c r="CH6" s="106"/>
      <c r="CI6" s="106"/>
      <c r="CJ6" s="106"/>
      <c r="CK6" s="106"/>
      <c r="CL6" s="106"/>
      <c r="CM6" s="106"/>
      <c r="CN6" s="106"/>
      <c r="CO6" s="106"/>
      <c r="CP6" s="106"/>
      <c r="CQ6" s="106"/>
      <c r="CR6" s="106"/>
      <c r="CS6" s="106"/>
      <c r="CT6" s="106"/>
      <c r="CU6" s="106"/>
      <c r="CV6" s="106"/>
      <c r="CW6" s="106"/>
      <c r="CX6" s="106"/>
      <c r="CY6" s="106"/>
      <c r="CZ6" s="106"/>
      <c r="DA6" s="106"/>
      <c r="DB6" s="106"/>
      <c r="DC6" s="106"/>
      <c r="DD6" s="106"/>
      <c r="DE6" s="106"/>
      <c r="DF6" s="106"/>
      <c r="DG6" s="106"/>
      <c r="DH6" s="106"/>
      <c r="DI6" s="106"/>
      <c r="DJ6" s="106"/>
      <c r="DK6" s="106"/>
      <c r="DL6" s="106"/>
      <c r="DM6" s="106"/>
      <c r="DN6" s="106"/>
      <c r="DO6" s="106"/>
      <c r="DP6" s="106"/>
      <c r="DQ6" s="106"/>
      <c r="DR6" s="106"/>
      <c r="DS6" s="106"/>
      <c r="DT6" s="106"/>
      <c r="DU6" s="106"/>
      <c r="DV6" s="106"/>
      <c r="DW6" s="106"/>
      <c r="DX6" s="106"/>
      <c r="DY6" s="106"/>
      <c r="DZ6" s="106"/>
      <c r="EA6" s="106"/>
      <c r="EB6" s="106"/>
      <c r="EC6" s="106"/>
      <c r="ED6" s="106"/>
      <c r="EE6" s="106"/>
      <c r="EF6" s="106"/>
      <c r="EG6" s="106"/>
      <c r="EH6" s="106"/>
      <c r="EI6" s="106"/>
      <c r="EJ6" s="106"/>
      <c r="EK6" s="106"/>
      <c r="EL6" s="106"/>
      <c r="EM6" s="106"/>
      <c r="EN6" s="106"/>
      <c r="EO6" s="106"/>
      <c r="EP6" s="106"/>
      <c r="EQ6" s="106"/>
      <c r="ER6" s="106"/>
      <c r="ES6" s="106"/>
      <c r="ET6" s="106"/>
      <c r="EU6" s="106"/>
      <c r="EV6" s="106"/>
      <c r="EW6" s="106"/>
      <c r="EX6" s="106"/>
      <c r="EY6" s="106"/>
      <c r="EZ6" s="106"/>
      <c r="FA6" s="106"/>
      <c r="FB6" s="106"/>
      <c r="FC6" s="106"/>
      <c r="FD6" s="106"/>
      <c r="FE6" s="106"/>
      <c r="FF6" s="106"/>
      <c r="FG6" s="106"/>
      <c r="FH6" s="106"/>
      <c r="FI6" s="106"/>
      <c r="FJ6" s="106"/>
      <c r="FK6" s="106"/>
      <c r="FL6" s="106"/>
      <c r="FM6" s="106"/>
      <c r="FN6" s="106"/>
      <c r="FO6" s="106"/>
      <c r="FP6" s="106"/>
      <c r="FQ6" s="106"/>
      <c r="FR6" s="106"/>
      <c r="FS6" s="106"/>
      <c r="FT6" s="106"/>
      <c r="FU6" s="106"/>
      <c r="FV6" s="106"/>
      <c r="FW6" s="106"/>
      <c r="FX6" s="106"/>
      <c r="FY6" s="106"/>
      <c r="FZ6" s="106"/>
      <c r="GA6" s="106"/>
      <c r="GB6" s="106"/>
      <c r="GC6" s="106"/>
      <c r="GD6" s="106"/>
      <c r="GE6" s="106"/>
      <c r="GF6" s="106"/>
      <c r="GG6" s="106"/>
      <c r="GH6" s="106"/>
      <c r="GI6" s="106"/>
      <c r="GJ6" s="106"/>
      <c r="GK6" s="106"/>
      <c r="GL6" s="106"/>
      <c r="GM6" s="106"/>
      <c r="GN6" s="106"/>
      <c r="GO6" s="106"/>
      <c r="GP6" s="106"/>
      <c r="GQ6" s="106"/>
      <c r="GR6" s="106"/>
      <c r="GS6" s="106"/>
      <c r="GT6" s="106"/>
      <c r="GU6" s="106"/>
      <c r="GV6" s="106"/>
      <c r="GW6" s="106"/>
      <c r="GX6" s="106"/>
      <c r="GY6" s="106"/>
      <c r="GZ6" s="106"/>
      <c r="HA6" s="106"/>
      <c r="HB6" s="106"/>
      <c r="HC6" s="106"/>
      <c r="HD6" s="106"/>
      <c r="HE6" s="106"/>
      <c r="HF6" s="106"/>
      <c r="HG6" s="106"/>
      <c r="HH6" s="106"/>
      <c r="HI6" s="106"/>
      <c r="HJ6" s="106"/>
      <c r="HK6" s="106"/>
      <c r="HL6" s="106"/>
      <c r="HM6" s="106"/>
      <c r="HN6" s="106"/>
      <c r="HO6" s="106"/>
      <c r="HP6" s="106"/>
      <c r="HQ6" s="106"/>
      <c r="HR6" s="106"/>
      <c r="HS6" s="106"/>
      <c r="HT6" s="106"/>
      <c r="HU6" s="106"/>
      <c r="HV6" s="106"/>
      <c r="HW6" s="106"/>
      <c r="HX6" s="106"/>
      <c r="HY6" s="106"/>
      <c r="HZ6" s="106"/>
      <c r="IA6" s="106"/>
      <c r="IB6" s="106"/>
      <c r="IC6" s="106"/>
      <c r="ID6" s="106"/>
      <c r="IE6" s="106"/>
      <c r="IF6" s="106"/>
      <c r="IG6" s="106"/>
      <c r="IH6" s="106"/>
      <c r="II6" s="106"/>
      <c r="IJ6" s="106"/>
      <c r="IK6" s="106"/>
      <c r="IL6" s="106"/>
      <c r="IM6" s="106"/>
      <c r="IN6" s="106"/>
      <c r="IO6" s="106"/>
      <c r="IP6" s="106"/>
      <c r="IQ6" s="106"/>
      <c r="IR6" s="106"/>
      <c r="IS6" s="106"/>
      <c r="IT6" s="106"/>
      <c r="IU6" s="106"/>
      <c r="IV6" s="106"/>
      <c r="IW6" s="106"/>
    </row>
    <row r="7" spans="1:257" ht="25.5" x14ac:dyDescent="0.25">
      <c r="A7" s="52">
        <v>2009</v>
      </c>
      <c r="B7" s="80" t="s">
        <v>14</v>
      </c>
      <c r="C7" s="81">
        <v>39815</v>
      </c>
      <c r="D7" s="81">
        <v>39541</v>
      </c>
      <c r="E7" s="81">
        <v>39898</v>
      </c>
      <c r="F7" s="80" t="s">
        <v>26</v>
      </c>
      <c r="G7" s="82"/>
      <c r="H7" s="83">
        <v>61282.6</v>
      </c>
      <c r="I7" s="83">
        <v>59999.955181999998</v>
      </c>
      <c r="J7" s="84">
        <v>97.906999999999996</v>
      </c>
      <c r="K7" s="84">
        <v>9.75</v>
      </c>
      <c r="L7" s="84"/>
      <c r="M7" s="84"/>
      <c r="N7" s="80" t="s">
        <v>29</v>
      </c>
      <c r="O7" s="80" t="s">
        <v>66</v>
      </c>
      <c r="P7" s="85">
        <v>0.22739726027397261</v>
      </c>
      <c r="Q7" s="85">
        <v>0.22739726027397267</v>
      </c>
    </row>
    <row r="8" spans="1:257" ht="25.5" x14ac:dyDescent="0.25">
      <c r="A8" s="52">
        <v>2009</v>
      </c>
      <c r="B8" s="80" t="s">
        <v>14</v>
      </c>
      <c r="C8" s="81">
        <v>39815</v>
      </c>
      <c r="D8" s="81">
        <v>39625</v>
      </c>
      <c r="E8" s="81">
        <v>39982</v>
      </c>
      <c r="F8" s="80" t="s">
        <v>26</v>
      </c>
      <c r="G8" s="82"/>
      <c r="H8" s="83">
        <v>52182.8</v>
      </c>
      <c r="I8" s="83">
        <v>49999.993476000003</v>
      </c>
      <c r="J8" s="84">
        <v>95.816999999999993</v>
      </c>
      <c r="K8" s="84">
        <v>9.7899999999999991</v>
      </c>
      <c r="L8" s="84"/>
      <c r="M8" s="84"/>
      <c r="N8" s="80" t="s">
        <v>29</v>
      </c>
      <c r="O8" s="80" t="s">
        <v>66</v>
      </c>
      <c r="P8" s="85">
        <v>0.45753424657534247</v>
      </c>
      <c r="Q8" s="85">
        <v>0.45753424657534253</v>
      </c>
    </row>
    <row r="9" spans="1:257" ht="25.5" x14ac:dyDescent="0.25">
      <c r="A9" s="52">
        <v>2009</v>
      </c>
      <c r="B9" s="80" t="s">
        <v>14</v>
      </c>
      <c r="C9" s="81">
        <v>39815</v>
      </c>
      <c r="D9" s="81">
        <v>39793</v>
      </c>
      <c r="E9" s="81">
        <v>40150</v>
      </c>
      <c r="F9" s="80" t="s">
        <v>26</v>
      </c>
      <c r="G9" s="82"/>
      <c r="H9" s="83">
        <v>43638.5</v>
      </c>
      <c r="I9" s="83">
        <v>39999.921870000006</v>
      </c>
      <c r="J9" s="84">
        <v>91.662000000000006</v>
      </c>
      <c r="K9" s="84">
        <v>9.9499999999999993</v>
      </c>
      <c r="L9" s="84"/>
      <c r="M9" s="84"/>
      <c r="N9" s="80" t="s">
        <v>29</v>
      </c>
      <c r="O9" s="80" t="s">
        <v>66</v>
      </c>
      <c r="P9" s="85">
        <v>0.9178082191780822</v>
      </c>
      <c r="Q9" s="85">
        <v>0.91780821917808231</v>
      </c>
    </row>
    <row r="10" spans="1:257" ht="25.5" x14ac:dyDescent="0.25">
      <c r="A10" s="52">
        <v>2009</v>
      </c>
      <c r="B10" s="80" t="s">
        <v>14</v>
      </c>
      <c r="C10" s="81">
        <v>39821</v>
      </c>
      <c r="D10" s="81">
        <v>39569</v>
      </c>
      <c r="E10" s="81">
        <v>39926</v>
      </c>
      <c r="F10" s="80" t="s">
        <v>26</v>
      </c>
      <c r="G10" s="82"/>
      <c r="H10" s="83">
        <v>61569.4</v>
      </c>
      <c r="I10" s="83">
        <v>59999.995993999997</v>
      </c>
      <c r="J10" s="84">
        <v>97.450999999999993</v>
      </c>
      <c r="K10" s="84">
        <v>9.39</v>
      </c>
      <c r="L10" s="84"/>
      <c r="M10" s="84"/>
      <c r="N10" s="80" t="s">
        <v>29</v>
      </c>
      <c r="O10" s="80" t="s">
        <v>66</v>
      </c>
      <c r="P10" s="85">
        <v>0.28767123287671231</v>
      </c>
      <c r="Q10" s="85">
        <v>0.28767123287671237</v>
      </c>
    </row>
    <row r="11" spans="1:257" ht="25.5" x14ac:dyDescent="0.25">
      <c r="A11" s="52">
        <v>2009</v>
      </c>
      <c r="B11" s="80" t="s">
        <v>14</v>
      </c>
      <c r="C11" s="81">
        <v>39821</v>
      </c>
      <c r="D11" s="81">
        <v>39653</v>
      </c>
      <c r="E11" s="81">
        <v>40010</v>
      </c>
      <c r="F11" s="80" t="s">
        <v>26</v>
      </c>
      <c r="G11" s="82"/>
      <c r="H11" s="83">
        <v>52415.8</v>
      </c>
      <c r="I11" s="83">
        <v>49999.955778000003</v>
      </c>
      <c r="J11" s="84">
        <v>95.391000000000005</v>
      </c>
      <c r="K11" s="84">
        <v>9.5399999999999991</v>
      </c>
      <c r="L11" s="84"/>
      <c r="M11" s="84"/>
      <c r="N11" s="80" t="s">
        <v>29</v>
      </c>
      <c r="O11" s="80" t="s">
        <v>66</v>
      </c>
      <c r="P11" s="85">
        <v>0.51780821917808217</v>
      </c>
      <c r="Q11" s="85">
        <v>0.51780821917808217</v>
      </c>
    </row>
    <row r="12" spans="1:257" ht="25.5" x14ac:dyDescent="0.25">
      <c r="A12" s="52">
        <v>2009</v>
      </c>
      <c r="B12" s="80" t="s">
        <v>14</v>
      </c>
      <c r="C12" s="81">
        <v>39821</v>
      </c>
      <c r="D12" s="81">
        <v>39814</v>
      </c>
      <c r="E12" s="81">
        <v>40171</v>
      </c>
      <c r="F12" s="80" t="s">
        <v>26</v>
      </c>
      <c r="G12" s="82"/>
      <c r="H12" s="83">
        <v>43693.8</v>
      </c>
      <c r="I12" s="83">
        <v>39999.926148000006</v>
      </c>
      <c r="J12" s="84">
        <v>91.546000000000006</v>
      </c>
      <c r="K12" s="84">
        <v>9.65</v>
      </c>
      <c r="L12" s="84"/>
      <c r="M12" s="84"/>
      <c r="N12" s="80" t="s">
        <v>29</v>
      </c>
      <c r="O12" s="80" t="s">
        <v>66</v>
      </c>
      <c r="P12" s="85">
        <v>0.95890410958904104</v>
      </c>
      <c r="Q12" s="85">
        <v>0.95890410958904104</v>
      </c>
    </row>
    <row r="13" spans="1:257" ht="25.5" x14ac:dyDescent="0.25">
      <c r="A13" s="52">
        <v>2009</v>
      </c>
      <c r="B13" s="80" t="s">
        <v>14</v>
      </c>
      <c r="C13" s="81">
        <v>39827</v>
      </c>
      <c r="D13" s="81">
        <v>39220</v>
      </c>
      <c r="E13" s="81">
        <v>40681</v>
      </c>
      <c r="F13" s="80" t="s">
        <v>26</v>
      </c>
      <c r="G13" s="82">
        <v>11</v>
      </c>
      <c r="H13" s="83">
        <v>135357</v>
      </c>
      <c r="I13" s="83">
        <v>149999.92026000001</v>
      </c>
      <c r="J13" s="84">
        <v>110.818</v>
      </c>
      <c r="K13" s="84">
        <v>9.1890000000000001</v>
      </c>
      <c r="L13" s="84"/>
      <c r="M13" s="84"/>
      <c r="N13" s="80" t="s">
        <v>29</v>
      </c>
      <c r="O13" s="80" t="s">
        <v>56</v>
      </c>
      <c r="P13" s="85">
        <v>2.3397260273972602</v>
      </c>
      <c r="Q13" s="85">
        <v>2.0588103812055008</v>
      </c>
    </row>
    <row r="14" spans="1:257" ht="25.5" x14ac:dyDescent="0.25">
      <c r="A14" s="52">
        <v>2009</v>
      </c>
      <c r="B14" s="80" t="s">
        <v>14</v>
      </c>
      <c r="C14" s="81">
        <v>39827</v>
      </c>
      <c r="D14" s="81">
        <v>39400</v>
      </c>
      <c r="E14" s="81">
        <v>41592</v>
      </c>
      <c r="F14" s="80" t="s">
        <v>26</v>
      </c>
      <c r="G14" s="82">
        <v>10.25</v>
      </c>
      <c r="H14" s="83">
        <v>142444.70000000001</v>
      </c>
      <c r="I14" s="83">
        <v>149999.966888</v>
      </c>
      <c r="J14" s="84">
        <v>105.304</v>
      </c>
      <c r="K14" s="84">
        <v>9.2780000000000005</v>
      </c>
      <c r="L14" s="84"/>
      <c r="M14" s="84"/>
      <c r="N14" s="80" t="s">
        <v>29</v>
      </c>
      <c r="O14" s="80" t="s">
        <v>56</v>
      </c>
      <c r="P14" s="85">
        <v>4.8356164383561646</v>
      </c>
      <c r="Q14" s="85">
        <v>4.0023887536833334</v>
      </c>
    </row>
    <row r="15" spans="1:257" ht="25.5" x14ac:dyDescent="0.25">
      <c r="A15" s="52">
        <v>2009</v>
      </c>
      <c r="B15" s="80" t="s">
        <v>14</v>
      </c>
      <c r="C15" s="81">
        <v>39827</v>
      </c>
      <c r="D15" s="81">
        <v>39379</v>
      </c>
      <c r="E15" s="81">
        <v>43397</v>
      </c>
      <c r="F15" s="80" t="s">
        <v>26</v>
      </c>
      <c r="G15" s="82">
        <v>11.25</v>
      </c>
      <c r="H15" s="83">
        <v>89847.1</v>
      </c>
      <c r="I15" s="83">
        <v>99999.8223</v>
      </c>
      <c r="J15" s="84">
        <v>111.3</v>
      </c>
      <c r="K15" s="84">
        <v>9.8000000000000007</v>
      </c>
      <c r="L15" s="84"/>
      <c r="M15" s="84"/>
      <c r="N15" s="80" t="s">
        <v>29</v>
      </c>
      <c r="O15" s="80" t="s">
        <v>56</v>
      </c>
      <c r="P15" s="85">
        <v>9.7808219178082183</v>
      </c>
      <c r="Q15" s="85">
        <v>6.4101396692222492</v>
      </c>
    </row>
    <row r="16" spans="1:257" ht="25.5" x14ac:dyDescent="0.25">
      <c r="A16" s="52">
        <v>2009</v>
      </c>
      <c r="B16" s="80" t="s">
        <v>14</v>
      </c>
      <c r="C16" s="81">
        <v>39828</v>
      </c>
      <c r="D16" s="81">
        <v>39569</v>
      </c>
      <c r="E16" s="81">
        <v>39926</v>
      </c>
      <c r="F16" s="80" t="s">
        <v>26</v>
      </c>
      <c r="G16" s="82"/>
      <c r="H16" s="83">
        <v>61449.4</v>
      </c>
      <c r="I16" s="83">
        <v>59999.808654</v>
      </c>
      <c r="J16" s="84">
        <v>97.641000000000005</v>
      </c>
      <c r="K16" s="84">
        <v>9.3000000000000007</v>
      </c>
      <c r="L16" s="84"/>
      <c r="M16" s="84"/>
      <c r="N16" s="80" t="s">
        <v>29</v>
      </c>
      <c r="O16" s="80" t="s">
        <v>66</v>
      </c>
      <c r="P16" s="85">
        <v>0.26849315068493151</v>
      </c>
      <c r="Q16" s="85">
        <v>0.26849315068493151</v>
      </c>
    </row>
    <row r="17" spans="1:17" ht="25.5" x14ac:dyDescent="0.25">
      <c r="A17" s="52">
        <v>2009</v>
      </c>
      <c r="B17" s="80" t="s">
        <v>14</v>
      </c>
      <c r="C17" s="81">
        <v>39828</v>
      </c>
      <c r="D17" s="81">
        <v>39653</v>
      </c>
      <c r="E17" s="81">
        <v>40010</v>
      </c>
      <c r="F17" s="80" t="s">
        <v>26</v>
      </c>
      <c r="G17" s="82"/>
      <c r="H17" s="83">
        <v>52290.6</v>
      </c>
      <c r="I17" s="83">
        <v>49999.748813999999</v>
      </c>
      <c r="J17" s="84">
        <v>95.619</v>
      </c>
      <c r="K17" s="84">
        <v>9.4</v>
      </c>
      <c r="L17" s="84"/>
      <c r="M17" s="84"/>
      <c r="N17" s="80" t="s">
        <v>29</v>
      </c>
      <c r="O17" s="80" t="s">
        <v>66</v>
      </c>
      <c r="P17" s="85">
        <v>0.49863013698630138</v>
      </c>
      <c r="Q17" s="85">
        <v>0.49863013698630132</v>
      </c>
    </row>
    <row r="18" spans="1:17" ht="25.5" x14ac:dyDescent="0.25">
      <c r="A18" s="52">
        <v>2009</v>
      </c>
      <c r="B18" s="80" t="s">
        <v>14</v>
      </c>
      <c r="C18" s="81">
        <v>39828</v>
      </c>
      <c r="D18" s="81">
        <v>39814</v>
      </c>
      <c r="E18" s="81">
        <v>40171</v>
      </c>
      <c r="F18" s="80" t="s">
        <v>26</v>
      </c>
      <c r="G18" s="82"/>
      <c r="H18" s="83">
        <v>43556.800000000003</v>
      </c>
      <c r="I18" s="83">
        <v>39999.951712000002</v>
      </c>
      <c r="J18" s="84">
        <v>91.834000000000003</v>
      </c>
      <c r="K18" s="84">
        <v>9.4890000000000008</v>
      </c>
      <c r="L18" s="84"/>
      <c r="M18" s="84"/>
      <c r="N18" s="80" t="s">
        <v>29</v>
      </c>
      <c r="O18" s="80" t="s">
        <v>66</v>
      </c>
      <c r="P18" s="85">
        <v>0.9397260273972603</v>
      </c>
      <c r="Q18" s="85">
        <v>0.9397260273972603</v>
      </c>
    </row>
    <row r="19" spans="1:17" ht="25.5" x14ac:dyDescent="0.25">
      <c r="A19" s="52">
        <v>2009</v>
      </c>
      <c r="B19" s="80" t="s">
        <v>14</v>
      </c>
      <c r="C19" s="81">
        <v>39835</v>
      </c>
      <c r="D19" s="81">
        <v>39569</v>
      </c>
      <c r="E19" s="81">
        <v>39926</v>
      </c>
      <c r="F19" s="80" t="s">
        <v>26</v>
      </c>
      <c r="G19" s="82"/>
      <c r="H19" s="83">
        <v>61343.199999999997</v>
      </c>
      <c r="I19" s="83">
        <v>59999.783920000002</v>
      </c>
      <c r="J19" s="84">
        <v>97.81</v>
      </c>
      <c r="K19" s="84">
        <v>9.2899999999999991</v>
      </c>
      <c r="L19" s="84"/>
      <c r="M19" s="84"/>
      <c r="N19" s="80" t="s">
        <v>29</v>
      </c>
      <c r="O19" s="80" t="s">
        <v>66</v>
      </c>
      <c r="P19" s="85">
        <v>0.24931506849315069</v>
      </c>
      <c r="Q19" s="85">
        <v>0.24931506849315069</v>
      </c>
    </row>
    <row r="20" spans="1:17" ht="25.5" x14ac:dyDescent="0.25">
      <c r="A20" s="52">
        <v>2009</v>
      </c>
      <c r="B20" s="80" t="s">
        <v>14</v>
      </c>
      <c r="C20" s="81">
        <v>39835</v>
      </c>
      <c r="D20" s="81">
        <v>39653</v>
      </c>
      <c r="E20" s="81">
        <v>40010</v>
      </c>
      <c r="F20" s="80" t="s">
        <v>26</v>
      </c>
      <c r="G20" s="82"/>
      <c r="H20" s="83">
        <v>52187.1</v>
      </c>
      <c r="I20" s="83">
        <v>49999.938639</v>
      </c>
      <c r="J20" s="84">
        <v>95.808999999999997</v>
      </c>
      <c r="K20" s="84">
        <v>9.34</v>
      </c>
      <c r="L20" s="84"/>
      <c r="M20" s="84"/>
      <c r="N20" s="80" t="s">
        <v>29</v>
      </c>
      <c r="O20" s="80" t="s">
        <v>66</v>
      </c>
      <c r="P20" s="85">
        <v>0.47945205479452052</v>
      </c>
      <c r="Q20" s="85">
        <v>0.47945205479452052</v>
      </c>
    </row>
    <row r="21" spans="1:17" ht="25.5" x14ac:dyDescent="0.25">
      <c r="A21" s="52">
        <v>2009</v>
      </c>
      <c r="B21" s="80" t="s">
        <v>14</v>
      </c>
      <c r="C21" s="81">
        <v>39835</v>
      </c>
      <c r="D21" s="81">
        <v>39814</v>
      </c>
      <c r="E21" s="81">
        <v>40171</v>
      </c>
      <c r="F21" s="80" t="s">
        <v>26</v>
      </c>
      <c r="G21" s="82"/>
      <c r="H21" s="83">
        <v>43452</v>
      </c>
      <c r="I21" s="83">
        <v>39999.738600000004</v>
      </c>
      <c r="J21" s="84">
        <v>92.055000000000007</v>
      </c>
      <c r="K21" s="84">
        <v>9.41</v>
      </c>
      <c r="L21" s="84"/>
      <c r="M21" s="84"/>
      <c r="N21" s="80" t="s">
        <v>29</v>
      </c>
      <c r="O21" s="80" t="s">
        <v>66</v>
      </c>
      <c r="P21" s="85">
        <v>0.92054794520547945</v>
      </c>
      <c r="Q21" s="85">
        <v>0.92054794520547933</v>
      </c>
    </row>
    <row r="22" spans="1:17" ht="25.5" x14ac:dyDescent="0.25">
      <c r="A22" s="52">
        <v>2009</v>
      </c>
      <c r="B22" s="80" t="s">
        <v>14</v>
      </c>
      <c r="C22" s="81">
        <v>39839</v>
      </c>
      <c r="D22" s="81">
        <v>39220</v>
      </c>
      <c r="E22" s="81">
        <v>40681</v>
      </c>
      <c r="F22" s="80" t="s">
        <v>26</v>
      </c>
      <c r="G22" s="82">
        <v>11</v>
      </c>
      <c r="H22" s="83">
        <v>134600.79999999999</v>
      </c>
      <c r="I22" s="83">
        <v>149355.739696</v>
      </c>
      <c r="J22" s="84">
        <v>110.962</v>
      </c>
      <c r="K22" s="84">
        <v>9.2750000000000004</v>
      </c>
      <c r="L22" s="84"/>
      <c r="M22" s="84"/>
      <c r="N22" s="80" t="s">
        <v>30</v>
      </c>
      <c r="O22" s="80" t="s">
        <v>56</v>
      </c>
      <c r="P22" s="85">
        <v>2.3068493150684932</v>
      </c>
      <c r="Q22" s="85">
        <v>2.0256227716537336</v>
      </c>
    </row>
    <row r="23" spans="1:17" ht="25.5" x14ac:dyDescent="0.25">
      <c r="A23" s="52">
        <v>2009</v>
      </c>
      <c r="B23" s="80" t="s">
        <v>14</v>
      </c>
      <c r="C23" s="81">
        <v>39839</v>
      </c>
      <c r="D23" s="81">
        <v>39400</v>
      </c>
      <c r="E23" s="81">
        <v>41592</v>
      </c>
      <c r="F23" s="80" t="s">
        <v>26</v>
      </c>
      <c r="G23" s="82">
        <v>10.25</v>
      </c>
      <c r="H23" s="83">
        <v>115014.1</v>
      </c>
      <c r="I23" s="83">
        <v>120979.88136699999</v>
      </c>
      <c r="J23" s="84">
        <v>105.187</v>
      </c>
      <c r="K23" s="84">
        <v>9.3889999999999993</v>
      </c>
      <c r="L23" s="84"/>
      <c r="M23" s="84"/>
      <c r="N23" s="80" t="s">
        <v>30</v>
      </c>
      <c r="O23" s="80" t="s">
        <v>56</v>
      </c>
      <c r="P23" s="85">
        <v>4.8027397260273972</v>
      </c>
      <c r="Q23" s="85">
        <v>3.9676082994227198</v>
      </c>
    </row>
    <row r="24" spans="1:17" ht="25.5" x14ac:dyDescent="0.25">
      <c r="A24" s="52">
        <v>2009</v>
      </c>
      <c r="B24" s="80" t="s">
        <v>14</v>
      </c>
      <c r="C24" s="81">
        <v>39839</v>
      </c>
      <c r="D24" s="81">
        <v>39379</v>
      </c>
      <c r="E24" s="81">
        <v>43397</v>
      </c>
      <c r="F24" s="80" t="s">
        <v>26</v>
      </c>
      <c r="G24" s="82">
        <v>11.25</v>
      </c>
      <c r="H24" s="83">
        <v>0</v>
      </c>
      <c r="I24" s="83">
        <v>0</v>
      </c>
      <c r="J24" s="84"/>
      <c r="K24" s="84"/>
      <c r="L24" s="84"/>
      <c r="M24" s="84"/>
      <c r="N24" s="80" t="s">
        <v>30</v>
      </c>
      <c r="O24" s="80" t="s">
        <v>56</v>
      </c>
      <c r="P24" s="85">
        <v>9.7479452054794518</v>
      </c>
      <c r="Q24" s="85">
        <v>7.360112812248186</v>
      </c>
    </row>
    <row r="25" spans="1:17" ht="25.5" x14ac:dyDescent="0.25">
      <c r="A25" s="52">
        <v>2009</v>
      </c>
      <c r="B25" s="80" t="s">
        <v>14</v>
      </c>
      <c r="C25" s="81">
        <v>39841</v>
      </c>
      <c r="D25" s="81">
        <v>39675</v>
      </c>
      <c r="E25" s="81">
        <v>41136</v>
      </c>
      <c r="F25" s="80" t="s">
        <v>26</v>
      </c>
      <c r="G25" s="82">
        <v>9.25</v>
      </c>
      <c r="H25" s="83">
        <v>191789.2</v>
      </c>
      <c r="I25" s="83">
        <v>199999.69565199999</v>
      </c>
      <c r="J25" s="84">
        <v>104.28100000000001</v>
      </c>
      <c r="K25" s="84">
        <v>9.19</v>
      </c>
      <c r="L25" s="84"/>
      <c r="M25" s="84"/>
      <c r="N25" s="80" t="s">
        <v>29</v>
      </c>
      <c r="O25" s="80" t="s">
        <v>56</v>
      </c>
      <c r="P25" s="85">
        <v>3.547945205479452</v>
      </c>
      <c r="Q25" s="85">
        <v>3.0657652818518484</v>
      </c>
    </row>
    <row r="26" spans="1:17" ht="25.5" x14ac:dyDescent="0.25">
      <c r="A26" s="52">
        <v>2009</v>
      </c>
      <c r="B26" s="80" t="s">
        <v>14</v>
      </c>
      <c r="C26" s="81">
        <v>39841</v>
      </c>
      <c r="D26" s="81">
        <v>39400</v>
      </c>
      <c r="E26" s="81">
        <v>41592</v>
      </c>
      <c r="F26" s="80" t="s">
        <v>26</v>
      </c>
      <c r="G26" s="82">
        <v>10.25</v>
      </c>
      <c r="H26" s="83">
        <v>118223.4</v>
      </c>
      <c r="I26" s="83">
        <v>124999.96528800001</v>
      </c>
      <c r="J26" s="84">
        <v>105.732</v>
      </c>
      <c r="K26" s="84">
        <v>9.26</v>
      </c>
      <c r="L26" s="84"/>
      <c r="M26" s="84"/>
      <c r="N26" s="80" t="s">
        <v>29</v>
      </c>
      <c r="O26" s="80" t="s">
        <v>56</v>
      </c>
      <c r="P26" s="85">
        <v>4.7972602739726025</v>
      </c>
      <c r="Q26" s="85">
        <v>3.9643411506844712</v>
      </c>
    </row>
    <row r="27" spans="1:17" ht="25.5" x14ac:dyDescent="0.25">
      <c r="A27" s="52">
        <v>2009</v>
      </c>
      <c r="B27" s="80" t="s">
        <v>14</v>
      </c>
      <c r="C27" s="81">
        <v>39841</v>
      </c>
      <c r="D27" s="81">
        <v>39379</v>
      </c>
      <c r="E27" s="81">
        <v>43397</v>
      </c>
      <c r="F27" s="80" t="s">
        <v>26</v>
      </c>
      <c r="G27" s="82">
        <v>11.25</v>
      </c>
      <c r="H27" s="83">
        <v>111906.8</v>
      </c>
      <c r="I27" s="83">
        <v>124999.8956</v>
      </c>
      <c r="J27" s="84">
        <v>111.7</v>
      </c>
      <c r="K27" s="84">
        <v>9.8000000000000007</v>
      </c>
      <c r="L27" s="84"/>
      <c r="M27" s="84"/>
      <c r="N27" s="80" t="s">
        <v>29</v>
      </c>
      <c r="O27" s="80" t="s">
        <v>56</v>
      </c>
      <c r="P27" s="85">
        <v>9.742465753424657</v>
      </c>
      <c r="Q27" s="85">
        <v>6.3717835048386879</v>
      </c>
    </row>
    <row r="28" spans="1:17" ht="25.5" x14ac:dyDescent="0.25">
      <c r="A28" s="52">
        <v>2009</v>
      </c>
      <c r="B28" s="80" t="s">
        <v>14</v>
      </c>
      <c r="C28" s="81">
        <v>39842</v>
      </c>
      <c r="D28" s="81">
        <v>39569</v>
      </c>
      <c r="E28" s="81">
        <v>39926</v>
      </c>
      <c r="F28" s="80" t="s">
        <v>26</v>
      </c>
      <c r="G28" s="82"/>
      <c r="H28" s="83">
        <v>61220.7</v>
      </c>
      <c r="I28" s="83">
        <v>59999.959241999997</v>
      </c>
      <c r="J28" s="84">
        <v>98.006</v>
      </c>
      <c r="K28" s="84">
        <v>9.1470000000000002</v>
      </c>
      <c r="L28" s="84"/>
      <c r="M28" s="84"/>
      <c r="N28" s="80" t="s">
        <v>29</v>
      </c>
      <c r="O28" s="80" t="s">
        <v>66</v>
      </c>
      <c r="P28" s="85">
        <v>0.23013698630136986</v>
      </c>
      <c r="Q28" s="85">
        <v>0.23013698630136981</v>
      </c>
    </row>
    <row r="29" spans="1:17" ht="25.5" x14ac:dyDescent="0.25">
      <c r="A29" s="52">
        <v>2009</v>
      </c>
      <c r="B29" s="80" t="s">
        <v>14</v>
      </c>
      <c r="C29" s="81">
        <v>39842</v>
      </c>
      <c r="D29" s="81">
        <v>39653</v>
      </c>
      <c r="E29" s="81">
        <v>40010</v>
      </c>
      <c r="F29" s="80" t="s">
        <v>26</v>
      </c>
      <c r="G29" s="82"/>
      <c r="H29" s="83">
        <v>52075.7</v>
      </c>
      <c r="I29" s="83">
        <v>49999.962597999998</v>
      </c>
      <c r="J29" s="84">
        <v>96.013999999999996</v>
      </c>
      <c r="K29" s="84">
        <v>9.24</v>
      </c>
      <c r="L29" s="84"/>
      <c r="M29" s="84"/>
      <c r="N29" s="80" t="s">
        <v>29</v>
      </c>
      <c r="O29" s="80" t="s">
        <v>66</v>
      </c>
      <c r="P29" s="85">
        <v>0.46027397260273972</v>
      </c>
      <c r="Q29" s="85">
        <v>0.46027397260273956</v>
      </c>
    </row>
    <row r="30" spans="1:17" ht="25.5" x14ac:dyDescent="0.25">
      <c r="A30" s="52">
        <v>2009</v>
      </c>
      <c r="B30" s="80" t="s">
        <v>14</v>
      </c>
      <c r="C30" s="81">
        <v>39842</v>
      </c>
      <c r="D30" s="81">
        <v>39814</v>
      </c>
      <c r="E30" s="81">
        <v>40171</v>
      </c>
      <c r="F30" s="80" t="s">
        <v>26</v>
      </c>
      <c r="G30" s="82"/>
      <c r="H30" s="83">
        <v>43284.3</v>
      </c>
      <c r="I30" s="83">
        <v>39999.887316000008</v>
      </c>
      <c r="J30" s="84">
        <v>92.412000000000006</v>
      </c>
      <c r="K30" s="84">
        <v>9.15</v>
      </c>
      <c r="L30" s="84"/>
      <c r="M30" s="84"/>
      <c r="N30" s="80" t="s">
        <v>29</v>
      </c>
      <c r="O30" s="80" t="s">
        <v>66</v>
      </c>
      <c r="P30" s="85">
        <v>0.90136986301369859</v>
      </c>
      <c r="Q30" s="85">
        <v>0.90136986301369859</v>
      </c>
    </row>
    <row r="31" spans="1:17" ht="25.5" x14ac:dyDescent="0.25">
      <c r="A31" s="52">
        <v>2009</v>
      </c>
      <c r="B31" s="80" t="s">
        <v>15</v>
      </c>
      <c r="C31" s="81">
        <v>39849</v>
      </c>
      <c r="D31" s="81">
        <v>39597</v>
      </c>
      <c r="E31" s="81">
        <v>39954</v>
      </c>
      <c r="F31" s="80" t="s">
        <v>26</v>
      </c>
      <c r="G31" s="82"/>
      <c r="H31" s="83">
        <v>61497.9</v>
      </c>
      <c r="I31" s="83">
        <v>59999.811156000003</v>
      </c>
      <c r="J31" s="84">
        <v>97.563999999999993</v>
      </c>
      <c r="K31" s="84">
        <v>8.9499999999999993</v>
      </c>
      <c r="L31" s="84"/>
      <c r="M31" s="84"/>
      <c r="N31" s="80" t="s">
        <v>29</v>
      </c>
      <c r="O31" s="80" t="s">
        <v>66</v>
      </c>
      <c r="P31" s="85">
        <v>0.28767123287671231</v>
      </c>
      <c r="Q31" s="85">
        <v>0.28767123287671237</v>
      </c>
    </row>
    <row r="32" spans="1:17" ht="25.5" x14ac:dyDescent="0.25">
      <c r="A32" s="52">
        <v>2009</v>
      </c>
      <c r="B32" s="80" t="s">
        <v>15</v>
      </c>
      <c r="C32" s="81">
        <v>39849</v>
      </c>
      <c r="D32" s="81">
        <v>39681</v>
      </c>
      <c r="E32" s="81">
        <v>40038</v>
      </c>
      <c r="F32" s="80" t="s">
        <v>26</v>
      </c>
      <c r="G32" s="82"/>
      <c r="H32" s="83">
        <v>52299</v>
      </c>
      <c r="I32" s="83">
        <v>49999.935960000003</v>
      </c>
      <c r="J32" s="84">
        <v>95.603999999999999</v>
      </c>
      <c r="K32" s="84">
        <v>9.07</v>
      </c>
      <c r="L32" s="84"/>
      <c r="M32" s="84"/>
      <c r="N32" s="80" t="s">
        <v>29</v>
      </c>
      <c r="O32" s="80" t="s">
        <v>66</v>
      </c>
      <c r="P32" s="85">
        <v>0.51780821917808217</v>
      </c>
      <c r="Q32" s="85">
        <v>0.51780821917808217</v>
      </c>
    </row>
    <row r="33" spans="1:17" ht="25.5" x14ac:dyDescent="0.25">
      <c r="A33" s="52">
        <v>2009</v>
      </c>
      <c r="B33" s="80" t="s">
        <v>15</v>
      </c>
      <c r="C33" s="81">
        <v>39849</v>
      </c>
      <c r="D33" s="81">
        <v>39849</v>
      </c>
      <c r="E33" s="81">
        <v>40206</v>
      </c>
      <c r="F33" s="80" t="s">
        <v>26</v>
      </c>
      <c r="G33" s="82"/>
      <c r="H33" s="83">
        <v>43513.7</v>
      </c>
      <c r="I33" s="83">
        <v>39999.968724999999</v>
      </c>
      <c r="J33" s="84">
        <v>91.924999999999997</v>
      </c>
      <c r="K33" s="84">
        <v>8.99</v>
      </c>
      <c r="L33" s="84"/>
      <c r="M33" s="84"/>
      <c r="N33" s="80" t="s">
        <v>29</v>
      </c>
      <c r="O33" s="80" t="s">
        <v>66</v>
      </c>
      <c r="P33" s="85">
        <v>0.9780821917808219</v>
      </c>
      <c r="Q33" s="85">
        <v>0.97808219178082201</v>
      </c>
    </row>
    <row r="34" spans="1:17" ht="25.5" x14ac:dyDescent="0.25">
      <c r="A34" s="52">
        <v>2009</v>
      </c>
      <c r="B34" s="80" t="s">
        <v>15</v>
      </c>
      <c r="C34" s="81">
        <v>39855</v>
      </c>
      <c r="D34" s="81">
        <v>39675</v>
      </c>
      <c r="E34" s="81">
        <v>41136</v>
      </c>
      <c r="F34" s="80" t="s">
        <v>26</v>
      </c>
      <c r="G34" s="82">
        <v>9.25</v>
      </c>
      <c r="H34" s="83">
        <v>95836.7</v>
      </c>
      <c r="I34" s="83">
        <v>99999.846248000002</v>
      </c>
      <c r="J34" s="84">
        <v>104.34399999999999</v>
      </c>
      <c r="K34" s="84">
        <v>9.2899999999999991</v>
      </c>
      <c r="L34" s="84"/>
      <c r="M34" s="84"/>
      <c r="N34" s="80" t="s">
        <v>29</v>
      </c>
      <c r="O34" s="80" t="s">
        <v>56</v>
      </c>
      <c r="P34" s="85">
        <v>3.5095890410958903</v>
      </c>
      <c r="Q34" s="85">
        <v>3.0265738340278685</v>
      </c>
    </row>
    <row r="35" spans="1:17" ht="25.5" x14ac:dyDescent="0.25">
      <c r="A35" s="52">
        <v>2009</v>
      </c>
      <c r="B35" s="80" t="s">
        <v>15</v>
      </c>
      <c r="C35" s="81">
        <v>39855</v>
      </c>
      <c r="D35" s="81">
        <v>39582</v>
      </c>
      <c r="E35" s="81">
        <v>41773</v>
      </c>
      <c r="F35" s="80" t="s">
        <v>26</v>
      </c>
      <c r="G35" s="82">
        <v>9.25</v>
      </c>
      <c r="H35" s="83">
        <v>96227.7</v>
      </c>
      <c r="I35" s="83">
        <v>99999.825840000005</v>
      </c>
      <c r="J35" s="84">
        <v>103.92</v>
      </c>
      <c r="K35" s="84">
        <v>9.26</v>
      </c>
      <c r="L35" s="84"/>
      <c r="M35" s="84"/>
      <c r="N35" s="80" t="s">
        <v>29</v>
      </c>
      <c r="O35" s="80" t="s">
        <v>56</v>
      </c>
      <c r="P35" s="85">
        <v>5.2547945205479456</v>
      </c>
      <c r="Q35" s="85">
        <v>4.1163286346222838</v>
      </c>
    </row>
    <row r="36" spans="1:17" ht="25.5" x14ac:dyDescent="0.25">
      <c r="A36" s="52">
        <v>2009</v>
      </c>
      <c r="B36" s="80" t="s">
        <v>15</v>
      </c>
      <c r="C36" s="81">
        <v>39855</v>
      </c>
      <c r="D36" s="81">
        <v>39379</v>
      </c>
      <c r="E36" s="81">
        <v>43397</v>
      </c>
      <c r="F36" s="80" t="s">
        <v>26</v>
      </c>
      <c r="G36" s="82">
        <v>11.25</v>
      </c>
      <c r="H36" s="83">
        <v>91015.7</v>
      </c>
      <c r="I36" s="83">
        <v>99999.859746999995</v>
      </c>
      <c r="J36" s="84">
        <v>109.871</v>
      </c>
      <c r="K36" s="84">
        <v>10.15</v>
      </c>
      <c r="L36" s="84"/>
      <c r="M36" s="84"/>
      <c r="N36" s="80" t="s">
        <v>29</v>
      </c>
      <c r="O36" s="80" t="s">
        <v>56</v>
      </c>
      <c r="P36" s="85">
        <v>9.7041095890410958</v>
      </c>
      <c r="Q36" s="85">
        <v>6.2969780932247073</v>
      </c>
    </row>
    <row r="37" spans="1:17" ht="25.5" x14ac:dyDescent="0.25">
      <c r="A37" s="52">
        <v>2009</v>
      </c>
      <c r="B37" s="80" t="s">
        <v>15</v>
      </c>
      <c r="C37" s="81">
        <v>39856</v>
      </c>
      <c r="D37" s="81">
        <v>39597</v>
      </c>
      <c r="E37" s="81">
        <v>39954</v>
      </c>
      <c r="F37" s="80" t="s">
        <v>26</v>
      </c>
      <c r="G37" s="82"/>
      <c r="H37" s="83">
        <v>61418</v>
      </c>
      <c r="I37" s="83">
        <v>59999.858379999998</v>
      </c>
      <c r="J37" s="84">
        <v>97.691000000000003</v>
      </c>
      <c r="K37" s="84">
        <v>9.09</v>
      </c>
      <c r="L37" s="84"/>
      <c r="M37" s="84"/>
      <c r="N37" s="80" t="s">
        <v>29</v>
      </c>
      <c r="O37" s="80" t="s">
        <v>66</v>
      </c>
      <c r="P37" s="85">
        <v>0.26849315068493151</v>
      </c>
      <c r="Q37" s="85">
        <v>0.26849315068493151</v>
      </c>
    </row>
    <row r="38" spans="1:17" ht="25.5" x14ac:dyDescent="0.25">
      <c r="A38" s="52">
        <v>2009</v>
      </c>
      <c r="B38" s="80" t="s">
        <v>15</v>
      </c>
      <c r="C38" s="81">
        <v>39856</v>
      </c>
      <c r="D38" s="81">
        <v>39681</v>
      </c>
      <c r="E38" s="81">
        <v>40038</v>
      </c>
      <c r="F38" s="80" t="s">
        <v>26</v>
      </c>
      <c r="G38" s="82"/>
      <c r="H38" s="83">
        <v>52204.5</v>
      </c>
      <c r="I38" s="83">
        <v>49999.903964999998</v>
      </c>
      <c r="J38" s="84">
        <v>95.777000000000001</v>
      </c>
      <c r="K38" s="84">
        <v>9.0399999999999991</v>
      </c>
      <c r="L38" s="84"/>
      <c r="M38" s="84"/>
      <c r="N38" s="80" t="s">
        <v>29</v>
      </c>
      <c r="O38" s="80" t="s">
        <v>66</v>
      </c>
      <c r="P38" s="85">
        <v>0.49863013698630138</v>
      </c>
      <c r="Q38" s="85">
        <v>0.49863013698630138</v>
      </c>
    </row>
    <row r="39" spans="1:17" ht="25.5" x14ac:dyDescent="0.25">
      <c r="A39" s="52">
        <v>2009</v>
      </c>
      <c r="B39" s="80" t="s">
        <v>15</v>
      </c>
      <c r="C39" s="81">
        <v>39856</v>
      </c>
      <c r="D39" s="81">
        <v>39849</v>
      </c>
      <c r="E39" s="81">
        <v>40206</v>
      </c>
      <c r="F39" s="80" t="s">
        <v>26</v>
      </c>
      <c r="G39" s="82"/>
      <c r="H39" s="83">
        <v>43461.2</v>
      </c>
      <c r="I39" s="83">
        <v>39999.950032000001</v>
      </c>
      <c r="J39" s="84">
        <v>92.036000000000001</v>
      </c>
      <c r="K39" s="84">
        <v>9.0399999999999991</v>
      </c>
      <c r="L39" s="84"/>
      <c r="M39" s="84"/>
      <c r="N39" s="80" t="s">
        <v>29</v>
      </c>
      <c r="O39" s="80" t="s">
        <v>66</v>
      </c>
      <c r="P39" s="85">
        <v>0.95890410958904104</v>
      </c>
      <c r="Q39" s="85">
        <v>0.95890410958904093</v>
      </c>
    </row>
    <row r="40" spans="1:17" ht="25.5" x14ac:dyDescent="0.25">
      <c r="A40" s="52">
        <v>2009</v>
      </c>
      <c r="B40" s="80" t="s">
        <v>15</v>
      </c>
      <c r="C40" s="81">
        <v>39863</v>
      </c>
      <c r="D40" s="81">
        <v>39597</v>
      </c>
      <c r="E40" s="81">
        <v>39954</v>
      </c>
      <c r="F40" s="80" t="s">
        <v>26</v>
      </c>
      <c r="G40" s="82"/>
      <c r="H40" s="83">
        <v>61303.1</v>
      </c>
      <c r="I40" s="83">
        <v>59999.796093999998</v>
      </c>
      <c r="J40" s="84">
        <v>97.873999999999995</v>
      </c>
      <c r="K40" s="84">
        <v>9</v>
      </c>
      <c r="L40" s="84"/>
      <c r="M40" s="84"/>
      <c r="N40" s="80" t="s">
        <v>29</v>
      </c>
      <c r="O40" s="80" t="s">
        <v>66</v>
      </c>
      <c r="P40" s="85">
        <v>0.24931506849315069</v>
      </c>
      <c r="Q40" s="85">
        <v>0.24931506849315066</v>
      </c>
    </row>
    <row r="41" spans="1:17" ht="25.5" x14ac:dyDescent="0.25">
      <c r="A41" s="52">
        <v>2009</v>
      </c>
      <c r="B41" s="80" t="s">
        <v>15</v>
      </c>
      <c r="C41" s="81">
        <v>39863</v>
      </c>
      <c r="D41" s="81">
        <v>39681</v>
      </c>
      <c r="E41" s="81">
        <v>40038</v>
      </c>
      <c r="F41" s="80" t="s">
        <v>26</v>
      </c>
      <c r="G41" s="82"/>
      <c r="H41" s="83">
        <v>52104</v>
      </c>
      <c r="I41" s="83">
        <v>49999.519439999996</v>
      </c>
      <c r="J41" s="84">
        <v>95.960999999999999</v>
      </c>
      <c r="K41" s="84">
        <v>8.98</v>
      </c>
      <c r="L41" s="84"/>
      <c r="M41" s="84"/>
      <c r="N41" s="80" t="s">
        <v>29</v>
      </c>
      <c r="O41" s="80" t="s">
        <v>66</v>
      </c>
      <c r="P41" s="85">
        <v>0.47945205479452052</v>
      </c>
      <c r="Q41" s="85">
        <v>0.47945205479452047</v>
      </c>
    </row>
    <row r="42" spans="1:17" ht="25.5" x14ac:dyDescent="0.25">
      <c r="A42" s="52">
        <v>2009</v>
      </c>
      <c r="B42" s="80" t="s">
        <v>15</v>
      </c>
      <c r="C42" s="81">
        <v>39863</v>
      </c>
      <c r="D42" s="81">
        <v>39849</v>
      </c>
      <c r="E42" s="81">
        <v>40206</v>
      </c>
      <c r="F42" s="80" t="s">
        <v>26</v>
      </c>
      <c r="G42" s="82"/>
      <c r="H42" s="83">
        <v>43374</v>
      </c>
      <c r="I42" s="83">
        <v>39999.936540000002</v>
      </c>
      <c r="J42" s="84">
        <v>92.221000000000004</v>
      </c>
      <c r="K42" s="84">
        <v>9</v>
      </c>
      <c r="L42" s="84"/>
      <c r="M42" s="84"/>
      <c r="N42" s="80" t="s">
        <v>29</v>
      </c>
      <c r="O42" s="80" t="s">
        <v>66</v>
      </c>
      <c r="P42" s="85">
        <v>0.9397260273972603</v>
      </c>
      <c r="Q42" s="85">
        <v>0.93972602739726019</v>
      </c>
    </row>
    <row r="43" spans="1:17" ht="25.5" x14ac:dyDescent="0.25">
      <c r="A43" s="52">
        <v>2009</v>
      </c>
      <c r="B43" s="80" t="s">
        <v>15</v>
      </c>
      <c r="C43" s="81">
        <v>39867</v>
      </c>
      <c r="D43" s="81">
        <v>39675</v>
      </c>
      <c r="E43" s="81">
        <v>41136</v>
      </c>
      <c r="F43" s="80" t="s">
        <v>26</v>
      </c>
      <c r="G43" s="82">
        <v>9.25</v>
      </c>
      <c r="H43" s="83">
        <v>95593</v>
      </c>
      <c r="I43" s="83">
        <v>99439.662320000003</v>
      </c>
      <c r="J43" s="84">
        <v>104.024</v>
      </c>
      <c r="K43" s="84">
        <v>9.5090000000000003</v>
      </c>
      <c r="L43" s="84"/>
      <c r="M43" s="84"/>
      <c r="N43" s="80" t="s">
        <v>30</v>
      </c>
      <c r="O43" s="80" t="s">
        <v>56</v>
      </c>
      <c r="P43" s="85">
        <v>3.4767123287671233</v>
      </c>
      <c r="Q43" s="85">
        <v>2.9918659815659034</v>
      </c>
    </row>
    <row r="44" spans="1:17" ht="25.5" x14ac:dyDescent="0.25">
      <c r="A44" s="52">
        <v>2009</v>
      </c>
      <c r="B44" s="80" t="s">
        <v>15</v>
      </c>
      <c r="C44" s="81">
        <v>39867</v>
      </c>
      <c r="D44" s="81">
        <v>39582</v>
      </c>
      <c r="E44" s="81">
        <v>41773</v>
      </c>
      <c r="F44" s="80" t="s">
        <v>26</v>
      </c>
      <c r="G44" s="82">
        <v>9.25</v>
      </c>
      <c r="H44" s="83">
        <v>94564.1</v>
      </c>
      <c r="I44" s="83">
        <v>98560.378865999999</v>
      </c>
      <c r="J44" s="84">
        <v>104.226</v>
      </c>
      <c r="K44" s="84">
        <v>9.9949999999999992</v>
      </c>
      <c r="L44" s="84"/>
      <c r="M44" s="84"/>
      <c r="N44" s="80" t="s">
        <v>30</v>
      </c>
      <c r="O44" s="80" t="s">
        <v>56</v>
      </c>
      <c r="P44" s="85">
        <v>5.2219178082191782</v>
      </c>
      <c r="Q44" s="85">
        <v>4.0630256464301366</v>
      </c>
    </row>
    <row r="45" spans="1:17" ht="25.5" x14ac:dyDescent="0.25">
      <c r="A45" s="52">
        <v>2009</v>
      </c>
      <c r="B45" s="80" t="s">
        <v>15</v>
      </c>
      <c r="C45" s="81">
        <v>39867</v>
      </c>
      <c r="D45" s="81">
        <v>39379</v>
      </c>
      <c r="E45" s="81">
        <v>43397</v>
      </c>
      <c r="F45" s="80" t="s">
        <v>26</v>
      </c>
      <c r="G45" s="82">
        <v>11.25</v>
      </c>
      <c r="H45" s="83">
        <v>89680</v>
      </c>
      <c r="I45" s="83">
        <v>98710.775999999998</v>
      </c>
      <c r="J45" s="84">
        <v>110.07</v>
      </c>
      <c r="K45" s="84">
        <v>10.173999999999999</v>
      </c>
      <c r="L45" s="84"/>
      <c r="M45" s="84"/>
      <c r="N45" s="80" t="s">
        <v>30</v>
      </c>
      <c r="O45" s="80" t="s">
        <v>56</v>
      </c>
      <c r="P45" s="85">
        <v>9.6712328767123292</v>
      </c>
      <c r="Q45" s="85">
        <v>6.2616009584024752</v>
      </c>
    </row>
    <row r="46" spans="1:17" ht="25.5" x14ac:dyDescent="0.25">
      <c r="A46" s="52">
        <v>2009</v>
      </c>
      <c r="B46" s="80" t="s">
        <v>15</v>
      </c>
      <c r="C46" s="81">
        <v>39869</v>
      </c>
      <c r="D46" s="81">
        <v>39675</v>
      </c>
      <c r="E46" s="81">
        <v>41136</v>
      </c>
      <c r="F46" s="80" t="s">
        <v>26</v>
      </c>
      <c r="G46" s="82">
        <v>9.25</v>
      </c>
      <c r="H46" s="83">
        <v>141923.1</v>
      </c>
      <c r="I46" s="83">
        <v>149999.94362100001</v>
      </c>
      <c r="J46" s="84">
        <v>105.691</v>
      </c>
      <c r="K46" s="84">
        <v>8.9459999999999997</v>
      </c>
      <c r="L46" s="84"/>
      <c r="M46" s="84"/>
      <c r="N46" s="80" t="s">
        <v>29</v>
      </c>
      <c r="O46" s="80" t="s">
        <v>56</v>
      </c>
      <c r="P46" s="85">
        <v>3.4712328767123286</v>
      </c>
      <c r="Q46" s="85">
        <v>2.9910887898559326</v>
      </c>
    </row>
    <row r="47" spans="1:17" ht="25.5" x14ac:dyDescent="0.25">
      <c r="A47" s="52">
        <v>2009</v>
      </c>
      <c r="B47" s="80" t="s">
        <v>15</v>
      </c>
      <c r="C47" s="81">
        <v>39869</v>
      </c>
      <c r="D47" s="81">
        <v>39582</v>
      </c>
      <c r="E47" s="81">
        <v>41773</v>
      </c>
      <c r="F47" s="80" t="s">
        <v>26</v>
      </c>
      <c r="G47" s="82">
        <v>9.25</v>
      </c>
      <c r="H47" s="83">
        <v>140705</v>
      </c>
      <c r="I47" s="83">
        <v>149999.97229999999</v>
      </c>
      <c r="J47" s="84">
        <v>106.60599999999999</v>
      </c>
      <c r="K47" s="84">
        <v>9.4</v>
      </c>
      <c r="L47" s="84"/>
      <c r="M47" s="84"/>
      <c r="N47" s="80" t="s">
        <v>29</v>
      </c>
      <c r="O47" s="80" t="s">
        <v>56</v>
      </c>
      <c r="P47" s="85">
        <v>5.2164383561643834</v>
      </c>
      <c r="Q47" s="85">
        <v>4.0740929355601274</v>
      </c>
    </row>
    <row r="48" spans="1:17" ht="25.5" x14ac:dyDescent="0.25">
      <c r="A48" s="52">
        <v>2009</v>
      </c>
      <c r="B48" s="80" t="s">
        <v>15</v>
      </c>
      <c r="C48" s="81">
        <v>39869</v>
      </c>
      <c r="D48" s="81">
        <v>39379</v>
      </c>
      <c r="E48" s="81">
        <v>43397</v>
      </c>
      <c r="F48" s="80" t="s">
        <v>26</v>
      </c>
      <c r="G48" s="82">
        <v>11.25</v>
      </c>
      <c r="H48" s="83">
        <v>89805.3</v>
      </c>
      <c r="I48" s="83">
        <v>99999.997656000007</v>
      </c>
      <c r="J48" s="84">
        <v>111.352</v>
      </c>
      <c r="K48" s="84">
        <v>9.98</v>
      </c>
      <c r="L48" s="84"/>
      <c r="M48" s="84"/>
      <c r="N48" s="80" t="s">
        <v>29</v>
      </c>
      <c r="O48" s="80" t="s">
        <v>56</v>
      </c>
      <c r="P48" s="85">
        <v>9.6657534246575345</v>
      </c>
      <c r="Q48" s="85">
        <v>6.2763295687919234</v>
      </c>
    </row>
    <row r="49" spans="1:17" ht="25.5" x14ac:dyDescent="0.25">
      <c r="A49" s="52">
        <v>2009</v>
      </c>
      <c r="B49" s="80" t="s">
        <v>15</v>
      </c>
      <c r="C49" s="81">
        <v>39870</v>
      </c>
      <c r="D49" s="81">
        <v>39597</v>
      </c>
      <c r="E49" s="81">
        <v>39954</v>
      </c>
      <c r="F49" s="80" t="s">
        <v>26</v>
      </c>
      <c r="G49" s="82"/>
      <c r="H49" s="83">
        <v>61156.3</v>
      </c>
      <c r="I49" s="83">
        <v>59999.834367000003</v>
      </c>
      <c r="J49" s="84">
        <v>98.108999999999995</v>
      </c>
      <c r="K49" s="84">
        <v>8.65</v>
      </c>
      <c r="L49" s="84"/>
      <c r="M49" s="84"/>
      <c r="N49" s="80" t="s">
        <v>29</v>
      </c>
      <c r="O49" s="80" t="s">
        <v>66</v>
      </c>
      <c r="P49" s="85">
        <v>0.23013698630136986</v>
      </c>
      <c r="Q49" s="85">
        <v>0.23013698630136975</v>
      </c>
    </row>
    <row r="50" spans="1:17" ht="25.5" x14ac:dyDescent="0.25">
      <c r="A50" s="52">
        <v>2009</v>
      </c>
      <c r="B50" s="80" t="s">
        <v>15</v>
      </c>
      <c r="C50" s="81">
        <v>39870</v>
      </c>
      <c r="D50" s="81">
        <v>39681</v>
      </c>
      <c r="E50" s="81">
        <v>40038</v>
      </c>
      <c r="F50" s="80" t="s">
        <v>26</v>
      </c>
      <c r="G50" s="82"/>
      <c r="H50" s="83">
        <v>51957</v>
      </c>
      <c r="I50" s="83">
        <v>49999.77981</v>
      </c>
      <c r="J50" s="84">
        <v>96.233000000000004</v>
      </c>
      <c r="K50" s="84">
        <v>8.6999999999999993</v>
      </c>
      <c r="L50" s="84"/>
      <c r="M50" s="84"/>
      <c r="N50" s="80" t="s">
        <v>29</v>
      </c>
      <c r="O50" s="80" t="s">
        <v>66</v>
      </c>
      <c r="P50" s="85">
        <v>0.46027397260273972</v>
      </c>
      <c r="Q50" s="85">
        <v>0.46027397260273961</v>
      </c>
    </row>
    <row r="51" spans="1:17" ht="25.5" x14ac:dyDescent="0.25">
      <c r="A51" s="52">
        <v>2009</v>
      </c>
      <c r="B51" s="80" t="s">
        <v>15</v>
      </c>
      <c r="C51" s="81">
        <v>39870</v>
      </c>
      <c r="D51" s="81">
        <v>39849</v>
      </c>
      <c r="E51" s="81">
        <v>40206</v>
      </c>
      <c r="F51" s="80" t="s">
        <v>26</v>
      </c>
      <c r="G51" s="82"/>
      <c r="H51" s="83">
        <v>43192.800000000003</v>
      </c>
      <c r="I51" s="83">
        <v>39999.988224000001</v>
      </c>
      <c r="J51" s="84">
        <v>92.608000000000004</v>
      </c>
      <c r="K51" s="84">
        <v>8.6999999999999993</v>
      </c>
      <c r="L51" s="84"/>
      <c r="M51" s="84"/>
      <c r="N51" s="80" t="s">
        <v>29</v>
      </c>
      <c r="O51" s="80" t="s">
        <v>66</v>
      </c>
      <c r="P51" s="85">
        <v>0.92054794520547945</v>
      </c>
      <c r="Q51" s="85">
        <v>0.92054794520547956</v>
      </c>
    </row>
    <row r="52" spans="1:17" ht="25.5" x14ac:dyDescent="0.25">
      <c r="A52" s="52">
        <v>2009</v>
      </c>
      <c r="B52" s="80" t="s">
        <v>16</v>
      </c>
      <c r="C52" s="81">
        <v>39877</v>
      </c>
      <c r="D52" s="81">
        <v>39625</v>
      </c>
      <c r="E52" s="81">
        <v>39982</v>
      </c>
      <c r="F52" s="80" t="s">
        <v>26</v>
      </c>
      <c r="G52" s="82"/>
      <c r="H52" s="83">
        <v>61351.199999999997</v>
      </c>
      <c r="I52" s="83">
        <v>59999.633064000001</v>
      </c>
      <c r="J52" s="84">
        <v>97.796999999999997</v>
      </c>
      <c r="K52" s="84">
        <v>8.0500000000000007</v>
      </c>
      <c r="L52" s="84"/>
      <c r="M52" s="84"/>
      <c r="N52" s="80" t="s">
        <v>29</v>
      </c>
      <c r="O52" s="80" t="s">
        <v>66</v>
      </c>
      <c r="P52" s="85">
        <v>0.28767123287671231</v>
      </c>
      <c r="Q52" s="85">
        <v>0.28767123287671237</v>
      </c>
    </row>
    <row r="53" spans="1:17" ht="25.5" x14ac:dyDescent="0.25">
      <c r="A53" s="52">
        <v>2009</v>
      </c>
      <c r="B53" s="80" t="s">
        <v>16</v>
      </c>
      <c r="C53" s="81">
        <v>39877</v>
      </c>
      <c r="D53" s="81">
        <v>39709</v>
      </c>
      <c r="E53" s="81">
        <v>40066</v>
      </c>
      <c r="F53" s="80" t="s">
        <v>26</v>
      </c>
      <c r="G53" s="82"/>
      <c r="H53" s="83">
        <v>52055</v>
      </c>
      <c r="I53" s="83">
        <v>49999.868600000002</v>
      </c>
      <c r="J53" s="84">
        <v>96.052000000000007</v>
      </c>
      <c r="K53" s="84">
        <v>8.09</v>
      </c>
      <c r="L53" s="84"/>
      <c r="M53" s="84"/>
      <c r="N53" s="80" t="s">
        <v>29</v>
      </c>
      <c r="O53" s="80" t="s">
        <v>66</v>
      </c>
      <c r="P53" s="85">
        <v>0.51780821917808217</v>
      </c>
      <c r="Q53" s="85">
        <v>0.51780821917808217</v>
      </c>
    </row>
    <row r="54" spans="1:17" ht="25.5" x14ac:dyDescent="0.25">
      <c r="A54" s="52">
        <v>2009</v>
      </c>
      <c r="B54" s="80" t="s">
        <v>16</v>
      </c>
      <c r="C54" s="81">
        <v>39877</v>
      </c>
      <c r="D54" s="81">
        <v>39877</v>
      </c>
      <c r="E54" s="81">
        <v>40234</v>
      </c>
      <c r="F54" s="80" t="s">
        <v>26</v>
      </c>
      <c r="G54" s="82"/>
      <c r="H54" s="83">
        <v>43181.599999999999</v>
      </c>
      <c r="I54" s="83">
        <v>39999.979712</v>
      </c>
      <c r="J54" s="84">
        <v>92.632000000000005</v>
      </c>
      <c r="K54" s="84">
        <v>8.14</v>
      </c>
      <c r="L54" s="84"/>
      <c r="M54" s="84"/>
      <c r="N54" s="80" t="s">
        <v>29</v>
      </c>
      <c r="O54" s="80" t="s">
        <v>66</v>
      </c>
      <c r="P54" s="85">
        <v>0.9780821917808219</v>
      </c>
      <c r="Q54" s="85">
        <v>0.97808219178082201</v>
      </c>
    </row>
    <row r="55" spans="1:17" ht="25.5" x14ac:dyDescent="0.25">
      <c r="A55" s="52">
        <v>2009</v>
      </c>
      <c r="B55" s="80" t="s">
        <v>16</v>
      </c>
      <c r="C55" s="81">
        <v>39881</v>
      </c>
      <c r="D55" s="81">
        <v>39675</v>
      </c>
      <c r="E55" s="81">
        <v>41136</v>
      </c>
      <c r="F55" s="80" t="s">
        <v>26</v>
      </c>
      <c r="G55" s="82">
        <v>9.25</v>
      </c>
      <c r="H55" s="83">
        <v>141507.1</v>
      </c>
      <c r="I55" s="83">
        <v>149649.418534</v>
      </c>
      <c r="J55" s="84">
        <v>105.754</v>
      </c>
      <c r="K55" s="84">
        <v>9.0280000000000005</v>
      </c>
      <c r="L55" s="84"/>
      <c r="M55" s="84"/>
      <c r="N55" s="80" t="s">
        <v>30</v>
      </c>
      <c r="O55" s="80" t="s">
        <v>56</v>
      </c>
      <c r="P55" s="85">
        <v>3.4383561643835616</v>
      </c>
      <c r="Q55" s="85">
        <v>2.9575282603775581</v>
      </c>
    </row>
    <row r="56" spans="1:17" ht="25.5" x14ac:dyDescent="0.25">
      <c r="A56" s="52">
        <v>2009</v>
      </c>
      <c r="B56" s="80" t="s">
        <v>16</v>
      </c>
      <c r="C56" s="81">
        <v>39881</v>
      </c>
      <c r="D56" s="81">
        <v>39582</v>
      </c>
      <c r="E56" s="81">
        <v>41773</v>
      </c>
      <c r="F56" s="80" t="s">
        <v>26</v>
      </c>
      <c r="G56" s="82">
        <v>9.25</v>
      </c>
      <c r="H56" s="83">
        <v>140381</v>
      </c>
      <c r="I56" s="83">
        <v>149522.61072</v>
      </c>
      <c r="J56" s="84">
        <v>106.512</v>
      </c>
      <c r="K56" s="84">
        <v>9.5039999999999996</v>
      </c>
      <c r="L56" s="84"/>
      <c r="M56" s="84"/>
      <c r="N56" s="80" t="s">
        <v>30</v>
      </c>
      <c r="O56" s="80" t="s">
        <v>56</v>
      </c>
      <c r="P56" s="85">
        <v>5.183561643835616</v>
      </c>
      <c r="Q56" s="85">
        <v>4.0383308532925515</v>
      </c>
    </row>
    <row r="57" spans="1:17" ht="25.5" x14ac:dyDescent="0.25">
      <c r="A57" s="52">
        <v>2009</v>
      </c>
      <c r="B57" s="80" t="s">
        <v>16</v>
      </c>
      <c r="C57" s="81">
        <v>39881</v>
      </c>
      <c r="D57" s="81">
        <v>39379</v>
      </c>
      <c r="E57" s="81">
        <v>43397</v>
      </c>
      <c r="F57" s="80" t="s">
        <v>26</v>
      </c>
      <c r="G57" s="82">
        <v>11.25</v>
      </c>
      <c r="H57" s="83">
        <v>89164.2</v>
      </c>
      <c r="I57" s="83">
        <v>99415.408074000006</v>
      </c>
      <c r="J57" s="84">
        <v>111.497</v>
      </c>
      <c r="K57" s="84">
        <v>10.012</v>
      </c>
      <c r="L57" s="84"/>
      <c r="M57" s="84"/>
      <c r="N57" s="80" t="s">
        <v>30</v>
      </c>
      <c r="O57" s="80" t="s">
        <v>56</v>
      </c>
      <c r="P57" s="85">
        <v>9.632876712328768</v>
      </c>
      <c r="Q57" s="85">
        <v>6.2401201659426695</v>
      </c>
    </row>
    <row r="58" spans="1:17" ht="25.5" x14ac:dyDescent="0.25">
      <c r="A58" s="52">
        <v>2009</v>
      </c>
      <c r="B58" s="80" t="s">
        <v>16</v>
      </c>
      <c r="C58" s="81">
        <v>39883</v>
      </c>
      <c r="D58" s="81">
        <v>39675</v>
      </c>
      <c r="E58" s="81">
        <v>41136</v>
      </c>
      <c r="F58" s="80" t="s">
        <v>26</v>
      </c>
      <c r="G58" s="82">
        <v>9.25</v>
      </c>
      <c r="H58" s="83">
        <v>115716</v>
      </c>
      <c r="I58" s="83">
        <v>124999.89468</v>
      </c>
      <c r="J58" s="84">
        <v>108.023</v>
      </c>
      <c r="K58" s="84">
        <v>8.2650000000000006</v>
      </c>
      <c r="L58" s="84"/>
      <c r="M58" s="84"/>
      <c r="N58" s="80" t="s">
        <v>29</v>
      </c>
      <c r="O58" s="80" t="s">
        <v>56</v>
      </c>
      <c r="P58" s="85">
        <v>3.4328767123287673</v>
      </c>
      <c r="Q58" s="85">
        <v>2.9583975706948737</v>
      </c>
    </row>
    <row r="59" spans="1:17" ht="25.5" x14ac:dyDescent="0.25">
      <c r="A59" s="52">
        <v>2009</v>
      </c>
      <c r="B59" s="80" t="s">
        <v>16</v>
      </c>
      <c r="C59" s="81">
        <v>39883</v>
      </c>
      <c r="D59" s="81">
        <v>39582</v>
      </c>
      <c r="E59" s="81">
        <v>41773</v>
      </c>
      <c r="F59" s="80" t="s">
        <v>26</v>
      </c>
      <c r="G59" s="82">
        <v>9.25</v>
      </c>
      <c r="H59" s="83">
        <v>114685.2</v>
      </c>
      <c r="I59" s="83">
        <v>124999.986888</v>
      </c>
      <c r="J59" s="84">
        <v>108.994</v>
      </c>
      <c r="K59" s="84">
        <v>8.8949999999999996</v>
      </c>
      <c r="L59" s="84"/>
      <c r="M59" s="84"/>
      <c r="N59" s="80" t="s">
        <v>29</v>
      </c>
      <c r="O59" s="80" t="s">
        <v>56</v>
      </c>
      <c r="P59" s="85">
        <v>5.1780821917808222</v>
      </c>
      <c r="Q59" s="85">
        <v>4.0497056900473689</v>
      </c>
    </row>
    <row r="60" spans="1:17" ht="25.5" x14ac:dyDescent="0.25">
      <c r="A60" s="52">
        <v>2009</v>
      </c>
      <c r="B60" s="80" t="s">
        <v>16</v>
      </c>
      <c r="C60" s="81">
        <v>39883</v>
      </c>
      <c r="D60" s="81">
        <v>39379</v>
      </c>
      <c r="E60" s="81">
        <v>43397</v>
      </c>
      <c r="F60" s="80" t="s">
        <v>26</v>
      </c>
      <c r="G60" s="82">
        <v>11.25</v>
      </c>
      <c r="H60" s="83">
        <v>88501.8</v>
      </c>
      <c r="I60" s="83">
        <v>99999.953855999993</v>
      </c>
      <c r="J60" s="84">
        <v>112.992</v>
      </c>
      <c r="K60" s="84">
        <v>9.7870000000000008</v>
      </c>
      <c r="L60" s="84"/>
      <c r="M60" s="84"/>
      <c r="N60" s="80" t="s">
        <v>29</v>
      </c>
      <c r="O60" s="80" t="s">
        <v>56</v>
      </c>
      <c r="P60" s="85">
        <v>9.6273972602739732</v>
      </c>
      <c r="Q60" s="85">
        <v>6.2580682433318362</v>
      </c>
    </row>
    <row r="61" spans="1:17" ht="25.5" x14ac:dyDescent="0.25">
      <c r="A61" s="52">
        <v>2009</v>
      </c>
      <c r="B61" s="80" t="s">
        <v>16</v>
      </c>
      <c r="C61" s="81">
        <v>39884</v>
      </c>
      <c r="D61" s="81">
        <v>39625</v>
      </c>
      <c r="E61" s="81">
        <v>39982</v>
      </c>
      <c r="F61" s="80" t="s">
        <v>26</v>
      </c>
      <c r="G61" s="82"/>
      <c r="H61" s="83">
        <v>61252.4</v>
      </c>
      <c r="I61" s="83">
        <v>59999.788419999997</v>
      </c>
      <c r="J61" s="84">
        <v>97.954999999999998</v>
      </c>
      <c r="K61" s="84">
        <v>8</v>
      </c>
      <c r="L61" s="84"/>
      <c r="M61" s="84"/>
      <c r="N61" s="80" t="s">
        <v>29</v>
      </c>
      <c r="O61" s="80" t="s">
        <v>66</v>
      </c>
      <c r="P61" s="85">
        <v>0.26849315068493151</v>
      </c>
      <c r="Q61" s="85">
        <v>0.26849315068493151</v>
      </c>
    </row>
    <row r="62" spans="1:17" ht="25.5" x14ac:dyDescent="0.25">
      <c r="A62" s="52">
        <v>2009</v>
      </c>
      <c r="B62" s="80" t="s">
        <v>16</v>
      </c>
      <c r="C62" s="81">
        <v>39884</v>
      </c>
      <c r="D62" s="81">
        <v>39709</v>
      </c>
      <c r="E62" s="81">
        <v>40066</v>
      </c>
      <c r="F62" s="80" t="s">
        <v>26</v>
      </c>
      <c r="G62" s="82"/>
      <c r="H62" s="83">
        <v>51956</v>
      </c>
      <c r="I62" s="83">
        <v>49999.856599999999</v>
      </c>
      <c r="J62" s="84">
        <v>96.234999999999999</v>
      </c>
      <c r="K62" s="84">
        <v>8</v>
      </c>
      <c r="L62" s="84"/>
      <c r="M62" s="84"/>
      <c r="N62" s="80" t="s">
        <v>29</v>
      </c>
      <c r="O62" s="80" t="s">
        <v>66</v>
      </c>
      <c r="P62" s="85">
        <v>0.49863013698630138</v>
      </c>
      <c r="Q62" s="85">
        <v>0.49863013698630132</v>
      </c>
    </row>
    <row r="63" spans="1:17" ht="25.5" x14ac:dyDescent="0.25">
      <c r="A63" s="52">
        <v>2009</v>
      </c>
      <c r="B63" s="80" t="s">
        <v>16</v>
      </c>
      <c r="C63" s="81">
        <v>39884</v>
      </c>
      <c r="D63" s="81">
        <v>39877</v>
      </c>
      <c r="E63" s="81">
        <v>40234</v>
      </c>
      <c r="F63" s="80" t="s">
        <v>26</v>
      </c>
      <c r="G63" s="82"/>
      <c r="H63" s="83">
        <v>43059.8</v>
      </c>
      <c r="I63" s="83">
        <v>39999.970611999997</v>
      </c>
      <c r="J63" s="84">
        <v>92.894000000000005</v>
      </c>
      <c r="K63" s="84">
        <v>7.99</v>
      </c>
      <c r="L63" s="84"/>
      <c r="M63" s="84"/>
      <c r="N63" s="80" t="s">
        <v>29</v>
      </c>
      <c r="O63" s="80" t="s">
        <v>66</v>
      </c>
      <c r="P63" s="85">
        <v>0.95890410958904104</v>
      </c>
      <c r="Q63" s="85">
        <v>0.95890410958904093</v>
      </c>
    </row>
    <row r="64" spans="1:17" ht="25.5" x14ac:dyDescent="0.25">
      <c r="A64" s="52">
        <v>2009</v>
      </c>
      <c r="B64" s="80" t="s">
        <v>16</v>
      </c>
      <c r="C64" s="81">
        <v>39891</v>
      </c>
      <c r="D64" s="81">
        <v>39625</v>
      </c>
      <c r="E64" s="81">
        <v>39982</v>
      </c>
      <c r="F64" s="80" t="s">
        <v>26</v>
      </c>
      <c r="G64" s="82"/>
      <c r="H64" s="83">
        <v>61111.6</v>
      </c>
      <c r="I64" s="83">
        <v>59999.979996000002</v>
      </c>
      <c r="J64" s="84">
        <v>98.180999999999997</v>
      </c>
      <c r="K64" s="84">
        <v>7.64</v>
      </c>
      <c r="L64" s="84"/>
      <c r="M64" s="84"/>
      <c r="N64" s="80" t="s">
        <v>29</v>
      </c>
      <c r="O64" s="80" t="s">
        <v>66</v>
      </c>
      <c r="P64" s="85">
        <v>0.24931506849315069</v>
      </c>
      <c r="Q64" s="85">
        <v>0.24931506849315066</v>
      </c>
    </row>
    <row r="65" spans="1:17" ht="25.5" x14ac:dyDescent="0.25">
      <c r="A65" s="52">
        <v>2009</v>
      </c>
      <c r="B65" s="80" t="s">
        <v>16</v>
      </c>
      <c r="C65" s="81">
        <v>39891</v>
      </c>
      <c r="D65" s="81">
        <v>39709</v>
      </c>
      <c r="E65" s="81">
        <v>40066</v>
      </c>
      <c r="F65" s="80" t="s">
        <v>26</v>
      </c>
      <c r="G65" s="82"/>
      <c r="H65" s="83">
        <v>51774.3</v>
      </c>
      <c r="I65" s="83">
        <v>49999.994739000002</v>
      </c>
      <c r="J65" s="84">
        <v>96.572999999999993</v>
      </c>
      <c r="K65" s="84">
        <v>7.5430000000000001</v>
      </c>
      <c r="L65" s="84"/>
      <c r="M65" s="84"/>
      <c r="N65" s="80" t="s">
        <v>29</v>
      </c>
      <c r="O65" s="80" t="s">
        <v>66</v>
      </c>
      <c r="P65" s="85">
        <v>0.47945205479452052</v>
      </c>
      <c r="Q65" s="85">
        <v>0.47945205479452052</v>
      </c>
    </row>
    <row r="66" spans="1:17" ht="25.5" x14ac:dyDescent="0.25">
      <c r="A66" s="52">
        <v>2009</v>
      </c>
      <c r="B66" s="80" t="s">
        <v>16</v>
      </c>
      <c r="C66" s="81">
        <v>39891</v>
      </c>
      <c r="D66" s="81">
        <v>39877</v>
      </c>
      <c r="E66" s="81">
        <v>40234</v>
      </c>
      <c r="F66" s="80" t="s">
        <v>26</v>
      </c>
      <c r="G66" s="82"/>
      <c r="H66" s="83">
        <v>42827.8</v>
      </c>
      <c r="I66" s="83">
        <v>39999.880365999998</v>
      </c>
      <c r="J66" s="84">
        <v>93.397000000000006</v>
      </c>
      <c r="K66" s="84">
        <v>7.54</v>
      </c>
      <c r="L66" s="84"/>
      <c r="M66" s="84"/>
      <c r="N66" s="80" t="s">
        <v>29</v>
      </c>
      <c r="O66" s="80" t="s">
        <v>66</v>
      </c>
      <c r="P66" s="85">
        <v>0.9397260273972603</v>
      </c>
      <c r="Q66" s="85">
        <v>0.93972602739726041</v>
      </c>
    </row>
    <row r="67" spans="1:17" ht="25.5" x14ac:dyDescent="0.25">
      <c r="A67" s="52">
        <v>2009</v>
      </c>
      <c r="B67" s="80" t="s">
        <v>16</v>
      </c>
      <c r="C67" s="81">
        <v>39896</v>
      </c>
      <c r="D67" s="81">
        <v>39675</v>
      </c>
      <c r="E67" s="81">
        <v>41136</v>
      </c>
      <c r="F67" s="80" t="s">
        <v>26</v>
      </c>
      <c r="G67" s="82">
        <v>9.25</v>
      </c>
      <c r="H67" s="83">
        <v>115720</v>
      </c>
      <c r="I67" s="83">
        <v>124620.0252</v>
      </c>
      <c r="J67" s="84">
        <v>107.691</v>
      </c>
      <c r="K67" s="84">
        <v>8.484</v>
      </c>
      <c r="L67" s="84"/>
      <c r="M67" s="84"/>
      <c r="N67" s="80" t="s">
        <v>30</v>
      </c>
      <c r="O67" s="80" t="s">
        <v>56</v>
      </c>
      <c r="P67" s="85">
        <v>3.3972602739726026</v>
      </c>
      <c r="Q67" s="85">
        <v>2.9209621162807542</v>
      </c>
    </row>
    <row r="68" spans="1:17" ht="25.5" x14ac:dyDescent="0.25">
      <c r="A68" s="52">
        <v>2009</v>
      </c>
      <c r="B68" s="80" t="s">
        <v>16</v>
      </c>
      <c r="C68" s="81">
        <v>39896</v>
      </c>
      <c r="D68" s="81">
        <v>39582</v>
      </c>
      <c r="E68" s="81">
        <v>41773</v>
      </c>
      <c r="F68" s="80" t="s">
        <v>26</v>
      </c>
      <c r="G68" s="82">
        <v>9.25</v>
      </c>
      <c r="H68" s="83">
        <v>114558.7</v>
      </c>
      <c r="I68" s="83">
        <v>124997.288744</v>
      </c>
      <c r="J68" s="84">
        <v>109.11199999999999</v>
      </c>
      <c r="K68" s="84">
        <v>8.9480000000000004</v>
      </c>
      <c r="L68" s="84"/>
      <c r="M68" s="84"/>
      <c r="N68" s="80" t="s">
        <v>30</v>
      </c>
      <c r="O68" s="80" t="s">
        <v>56</v>
      </c>
      <c r="P68" s="85">
        <v>5.1424657534246574</v>
      </c>
      <c r="Q68" s="85">
        <v>4.0126264845583348</v>
      </c>
    </row>
    <row r="69" spans="1:17" ht="25.5" x14ac:dyDescent="0.25">
      <c r="A69" s="52">
        <v>2009</v>
      </c>
      <c r="B69" s="80" t="s">
        <v>16</v>
      </c>
      <c r="C69" s="81">
        <v>39896</v>
      </c>
      <c r="D69" s="81">
        <v>39379</v>
      </c>
      <c r="E69" s="81">
        <v>43397</v>
      </c>
      <c r="F69" s="80" t="s">
        <v>26</v>
      </c>
      <c r="G69" s="82">
        <v>11.25</v>
      </c>
      <c r="H69" s="83">
        <v>88002.6</v>
      </c>
      <c r="I69" s="83">
        <v>99693.745410000003</v>
      </c>
      <c r="J69" s="84">
        <v>113.285</v>
      </c>
      <c r="K69" s="84">
        <v>9.8000000000000007</v>
      </c>
      <c r="L69" s="84"/>
      <c r="M69" s="84"/>
      <c r="N69" s="80" t="s">
        <v>30</v>
      </c>
      <c r="O69" s="80" t="s">
        <v>56</v>
      </c>
      <c r="P69" s="85">
        <v>9.5917808219178085</v>
      </c>
      <c r="Q69" s="85">
        <v>6.2210985733318394</v>
      </c>
    </row>
    <row r="70" spans="1:17" ht="25.5" x14ac:dyDescent="0.25">
      <c r="A70" s="52">
        <v>2009</v>
      </c>
      <c r="B70" s="80" t="s">
        <v>16</v>
      </c>
      <c r="C70" s="81">
        <v>39897</v>
      </c>
      <c r="D70" s="81">
        <v>39675</v>
      </c>
      <c r="E70" s="81">
        <v>41136</v>
      </c>
      <c r="F70" s="80" t="s">
        <v>26</v>
      </c>
      <c r="G70" s="82">
        <v>9.25</v>
      </c>
      <c r="H70" s="83">
        <v>91457</v>
      </c>
      <c r="I70" s="83">
        <v>99999.998370000001</v>
      </c>
      <c r="J70" s="84">
        <v>109.34099999999999</v>
      </c>
      <c r="K70" s="84">
        <v>7.9290000000000003</v>
      </c>
      <c r="L70" s="84"/>
      <c r="M70" s="84"/>
      <c r="N70" s="80" t="s">
        <v>29</v>
      </c>
      <c r="O70" s="80" t="s">
        <v>56</v>
      </c>
      <c r="P70" s="85">
        <v>3.3945205479452056</v>
      </c>
      <c r="Q70" s="85">
        <v>2.9228271211231505</v>
      </c>
    </row>
    <row r="71" spans="1:17" ht="25.5" x14ac:dyDescent="0.25">
      <c r="A71" s="52">
        <v>2009</v>
      </c>
      <c r="B71" s="80" t="s">
        <v>16</v>
      </c>
      <c r="C71" s="81">
        <v>39897</v>
      </c>
      <c r="D71" s="81">
        <v>39582</v>
      </c>
      <c r="E71" s="81">
        <v>41773</v>
      </c>
      <c r="F71" s="80" t="s">
        <v>26</v>
      </c>
      <c r="G71" s="82">
        <v>9.25</v>
      </c>
      <c r="H71" s="83">
        <v>90291</v>
      </c>
      <c r="I71" s="83">
        <v>99999.99123</v>
      </c>
      <c r="J71" s="84">
        <v>110.753</v>
      </c>
      <c r="K71" s="84">
        <v>8.5500000000000007</v>
      </c>
      <c r="L71" s="84"/>
      <c r="M71" s="84"/>
      <c r="N71" s="80" t="s">
        <v>29</v>
      </c>
      <c r="O71" s="80" t="s">
        <v>56</v>
      </c>
      <c r="P71" s="85">
        <v>5.13972602739726</v>
      </c>
      <c r="Q71" s="85">
        <v>4.0208523147857376</v>
      </c>
    </row>
    <row r="72" spans="1:17" ht="25.5" x14ac:dyDescent="0.25">
      <c r="A72" s="52">
        <v>2009</v>
      </c>
      <c r="B72" s="80" t="s">
        <v>16</v>
      </c>
      <c r="C72" s="81">
        <v>39897</v>
      </c>
      <c r="D72" s="81">
        <v>39653</v>
      </c>
      <c r="E72" s="81">
        <v>45497</v>
      </c>
      <c r="F72" s="80" t="s">
        <v>26</v>
      </c>
      <c r="G72" s="82">
        <v>10</v>
      </c>
      <c r="H72" s="83">
        <v>91603.5</v>
      </c>
      <c r="I72" s="83">
        <v>99999.876810000002</v>
      </c>
      <c r="J72" s="84">
        <v>109.166</v>
      </c>
      <c r="K72" s="84">
        <v>9.67</v>
      </c>
      <c r="L72" s="84"/>
      <c r="M72" s="84"/>
      <c r="N72" s="80" t="s">
        <v>29</v>
      </c>
      <c r="O72" s="80" t="s">
        <v>56</v>
      </c>
      <c r="P72" s="85">
        <v>15.342465753424657</v>
      </c>
      <c r="Q72" s="85">
        <v>8.0279950647974427</v>
      </c>
    </row>
    <row r="73" spans="1:17" ht="25.5" x14ac:dyDescent="0.25">
      <c r="A73" s="52">
        <v>2009</v>
      </c>
      <c r="B73" s="80" t="s">
        <v>16</v>
      </c>
      <c r="C73" s="81">
        <v>39898</v>
      </c>
      <c r="D73" s="81">
        <v>39625</v>
      </c>
      <c r="E73" s="81">
        <v>39982</v>
      </c>
      <c r="F73" s="80" t="s">
        <v>26</v>
      </c>
      <c r="G73" s="82"/>
      <c r="H73" s="83">
        <v>60941.2</v>
      </c>
      <c r="I73" s="83">
        <v>59999.658459999999</v>
      </c>
      <c r="J73" s="84">
        <v>98.454999999999998</v>
      </c>
      <c r="K73" s="84">
        <v>7</v>
      </c>
      <c r="L73" s="84"/>
      <c r="M73" s="84"/>
      <c r="N73" s="80" t="s">
        <v>29</v>
      </c>
      <c r="O73" s="80" t="s">
        <v>66</v>
      </c>
      <c r="P73" s="85">
        <v>0.23013698630136986</v>
      </c>
      <c r="Q73" s="85">
        <v>0.23013698630136981</v>
      </c>
    </row>
    <row r="74" spans="1:17" ht="25.5" x14ac:dyDescent="0.25">
      <c r="A74" s="52">
        <v>2009</v>
      </c>
      <c r="B74" s="80" t="s">
        <v>16</v>
      </c>
      <c r="C74" s="81">
        <v>39898</v>
      </c>
      <c r="D74" s="81">
        <v>39709</v>
      </c>
      <c r="E74" s="81">
        <v>40066</v>
      </c>
      <c r="F74" s="80" t="s">
        <v>26</v>
      </c>
      <c r="G74" s="82"/>
      <c r="H74" s="83">
        <v>51592.5</v>
      </c>
      <c r="I74" s="83">
        <v>49999.839525000003</v>
      </c>
      <c r="J74" s="84">
        <v>96.912999999999997</v>
      </c>
      <c r="K74" s="84">
        <v>7.05</v>
      </c>
      <c r="L74" s="84"/>
      <c r="M74" s="84"/>
      <c r="N74" s="80" t="s">
        <v>29</v>
      </c>
      <c r="O74" s="80" t="s">
        <v>66</v>
      </c>
      <c r="P74" s="85">
        <v>0.46027397260273972</v>
      </c>
      <c r="Q74" s="85">
        <v>0.46027397260273961</v>
      </c>
    </row>
    <row r="75" spans="1:17" ht="25.5" x14ac:dyDescent="0.25">
      <c r="A75" s="52">
        <v>2009</v>
      </c>
      <c r="B75" s="80" t="s">
        <v>16</v>
      </c>
      <c r="C75" s="81">
        <v>39898</v>
      </c>
      <c r="D75" s="81">
        <v>39877</v>
      </c>
      <c r="E75" s="81">
        <v>40234</v>
      </c>
      <c r="F75" s="80" t="s">
        <v>26</v>
      </c>
      <c r="G75" s="82"/>
      <c r="H75" s="83">
        <v>42607</v>
      </c>
      <c r="I75" s="83">
        <v>39999.877670000002</v>
      </c>
      <c r="J75" s="84">
        <v>93.881</v>
      </c>
      <c r="K75" s="84">
        <v>7.1</v>
      </c>
      <c r="L75" s="84"/>
      <c r="M75" s="84"/>
      <c r="N75" s="80" t="s">
        <v>29</v>
      </c>
      <c r="O75" s="80" t="s">
        <v>66</v>
      </c>
      <c r="P75" s="85">
        <v>0.92054794520547945</v>
      </c>
      <c r="Q75" s="85">
        <v>0.92054794520547945</v>
      </c>
    </row>
    <row r="76" spans="1:17" ht="25.5" x14ac:dyDescent="0.25">
      <c r="A76" s="52">
        <v>2009</v>
      </c>
      <c r="B76" s="80" t="s">
        <v>17</v>
      </c>
      <c r="C76" s="81">
        <v>39905</v>
      </c>
      <c r="D76" s="81">
        <v>39653</v>
      </c>
      <c r="E76" s="81">
        <v>40010</v>
      </c>
      <c r="F76" s="80" t="s">
        <v>26</v>
      </c>
      <c r="G76" s="82"/>
      <c r="H76" s="83">
        <v>61202</v>
      </c>
      <c r="I76" s="83">
        <v>59999.992720000002</v>
      </c>
      <c r="J76" s="84">
        <v>98.036000000000001</v>
      </c>
      <c r="K76" s="84">
        <v>7.14</v>
      </c>
      <c r="L76" s="84"/>
      <c r="M76" s="84"/>
      <c r="N76" s="80" t="s">
        <v>29</v>
      </c>
      <c r="O76" s="80" t="s">
        <v>66</v>
      </c>
      <c r="P76" s="85">
        <v>0.28767123287671231</v>
      </c>
      <c r="Q76" s="85">
        <v>0.28767123287671237</v>
      </c>
    </row>
    <row r="77" spans="1:17" ht="25.5" x14ac:dyDescent="0.25">
      <c r="A77" s="52">
        <v>2009</v>
      </c>
      <c r="B77" s="80" t="s">
        <v>17</v>
      </c>
      <c r="C77" s="81">
        <v>39905</v>
      </c>
      <c r="D77" s="81">
        <v>39737</v>
      </c>
      <c r="E77" s="81">
        <v>40094</v>
      </c>
      <c r="F77" s="80" t="s">
        <v>26</v>
      </c>
      <c r="G77" s="82"/>
      <c r="H77" s="83">
        <v>51795.199999999997</v>
      </c>
      <c r="I77" s="83">
        <v>49999.978367999996</v>
      </c>
      <c r="J77" s="84">
        <v>96.534000000000006</v>
      </c>
      <c r="K77" s="84">
        <v>7.0490000000000004</v>
      </c>
      <c r="L77" s="84"/>
      <c r="M77" s="84"/>
      <c r="N77" s="80" t="s">
        <v>29</v>
      </c>
      <c r="O77" s="80" t="s">
        <v>66</v>
      </c>
      <c r="P77" s="85">
        <v>0.51780821917808217</v>
      </c>
      <c r="Q77" s="85">
        <v>0.51780821917808229</v>
      </c>
    </row>
    <row r="78" spans="1:17" ht="25.5" x14ac:dyDescent="0.25">
      <c r="A78" s="52">
        <v>2009</v>
      </c>
      <c r="B78" s="80" t="s">
        <v>17</v>
      </c>
      <c r="C78" s="81">
        <v>39905</v>
      </c>
      <c r="D78" s="81">
        <v>39905</v>
      </c>
      <c r="E78" s="81">
        <v>40262</v>
      </c>
      <c r="F78" s="80" t="s">
        <v>26</v>
      </c>
      <c r="G78" s="82"/>
      <c r="H78" s="83">
        <v>42748.2</v>
      </c>
      <c r="I78" s="83">
        <v>39999.918222</v>
      </c>
      <c r="J78" s="84">
        <v>93.570999999999998</v>
      </c>
      <c r="K78" s="84">
        <v>7.03</v>
      </c>
      <c r="L78" s="84"/>
      <c r="M78" s="84"/>
      <c r="N78" s="80" t="s">
        <v>29</v>
      </c>
      <c r="O78" s="80" t="s">
        <v>66</v>
      </c>
      <c r="P78" s="85">
        <v>0.9780821917808219</v>
      </c>
      <c r="Q78" s="85">
        <v>0.97808219178082201</v>
      </c>
    </row>
    <row r="79" spans="1:17" ht="25.5" x14ac:dyDescent="0.25">
      <c r="A79" s="52">
        <v>2009</v>
      </c>
      <c r="B79" s="80" t="s">
        <v>17</v>
      </c>
      <c r="C79" s="81">
        <v>39909</v>
      </c>
      <c r="D79" s="81">
        <v>39675</v>
      </c>
      <c r="E79" s="81">
        <v>41136</v>
      </c>
      <c r="F79" s="80" t="s">
        <v>26</v>
      </c>
      <c r="G79" s="82">
        <v>9.25</v>
      </c>
      <c r="H79" s="83">
        <v>91438.2</v>
      </c>
      <c r="I79" s="83">
        <v>99749.017997999996</v>
      </c>
      <c r="J79" s="84">
        <v>109.089</v>
      </c>
      <c r="K79" s="84">
        <v>8.109</v>
      </c>
      <c r="L79" s="84"/>
      <c r="M79" s="84"/>
      <c r="N79" s="80" t="s">
        <v>30</v>
      </c>
      <c r="O79" s="80" t="s">
        <v>56</v>
      </c>
      <c r="P79" s="85">
        <v>3.3616438356164382</v>
      </c>
      <c r="Q79" s="85">
        <v>2.8884588321202416</v>
      </c>
    </row>
    <row r="80" spans="1:17" ht="25.5" x14ac:dyDescent="0.25">
      <c r="A80" s="52">
        <v>2009</v>
      </c>
      <c r="B80" s="80" t="s">
        <v>17</v>
      </c>
      <c r="C80" s="81">
        <v>39909</v>
      </c>
      <c r="D80" s="81">
        <v>39582</v>
      </c>
      <c r="E80" s="81">
        <v>41773</v>
      </c>
      <c r="F80" s="80" t="s">
        <v>26</v>
      </c>
      <c r="G80" s="82">
        <v>9.25</v>
      </c>
      <c r="H80" s="83">
        <v>89954.6</v>
      </c>
      <c r="I80" s="83">
        <v>99461.002127999993</v>
      </c>
      <c r="J80" s="84">
        <v>110.568</v>
      </c>
      <c r="K80" s="84">
        <v>8.6690000000000005</v>
      </c>
      <c r="L80" s="84"/>
      <c r="M80" s="84"/>
      <c r="N80" s="80" t="s">
        <v>30</v>
      </c>
      <c r="O80" s="80" t="s">
        <v>56</v>
      </c>
      <c r="P80" s="85">
        <v>5.1068493150684935</v>
      </c>
      <c r="Q80" s="85">
        <v>3.9847015630056402</v>
      </c>
    </row>
    <row r="81" spans="1:17" ht="25.5" x14ac:dyDescent="0.25">
      <c r="A81" s="52">
        <v>2009</v>
      </c>
      <c r="B81" s="80" t="s">
        <v>17</v>
      </c>
      <c r="C81" s="81">
        <v>39909</v>
      </c>
      <c r="D81" s="81">
        <v>39653</v>
      </c>
      <c r="E81" s="81">
        <v>45497</v>
      </c>
      <c r="F81" s="80" t="s">
        <v>26</v>
      </c>
      <c r="G81" s="82">
        <v>10</v>
      </c>
      <c r="H81" s="83">
        <v>33459.9</v>
      </c>
      <c r="I81" s="83">
        <v>36621.860549999998</v>
      </c>
      <c r="J81" s="84">
        <v>109.45</v>
      </c>
      <c r="K81" s="84">
        <v>9.6760000000000002</v>
      </c>
      <c r="L81" s="84"/>
      <c r="M81" s="84"/>
      <c r="N81" s="80" t="s">
        <v>30</v>
      </c>
      <c r="O81" s="80" t="s">
        <v>56</v>
      </c>
      <c r="P81" s="85">
        <v>15.30958904109589</v>
      </c>
      <c r="Q81" s="85">
        <v>7.9934704435468085</v>
      </c>
    </row>
    <row r="82" spans="1:17" ht="25.5" x14ac:dyDescent="0.25">
      <c r="A82" s="52">
        <v>2009</v>
      </c>
      <c r="B82" s="80" t="s">
        <v>17</v>
      </c>
      <c r="C82" s="81">
        <v>39911</v>
      </c>
      <c r="D82" s="81">
        <v>39675</v>
      </c>
      <c r="E82" s="81">
        <v>41136</v>
      </c>
      <c r="F82" s="80" t="s">
        <v>26</v>
      </c>
      <c r="G82" s="82">
        <v>9.25</v>
      </c>
      <c r="H82" s="83">
        <v>90438.8</v>
      </c>
      <c r="I82" s="83">
        <v>99999.989935999998</v>
      </c>
      <c r="J82" s="84">
        <v>110.572</v>
      </c>
      <c r="K82" s="84">
        <v>7.62</v>
      </c>
      <c r="L82" s="84"/>
      <c r="M82" s="84"/>
      <c r="N82" s="80" t="s">
        <v>29</v>
      </c>
      <c r="O82" s="80" t="s">
        <v>56</v>
      </c>
      <c r="P82" s="85">
        <v>3.3561643835616439</v>
      </c>
      <c r="Q82" s="85">
        <v>2.8870273324178641</v>
      </c>
    </row>
    <row r="83" spans="1:17" ht="25.5" x14ac:dyDescent="0.25">
      <c r="A83" s="52">
        <v>2009</v>
      </c>
      <c r="B83" s="80" t="s">
        <v>17</v>
      </c>
      <c r="C83" s="81">
        <v>39911</v>
      </c>
      <c r="D83" s="81">
        <v>39582</v>
      </c>
      <c r="E83" s="81">
        <v>41773</v>
      </c>
      <c r="F83" s="80" t="s">
        <v>26</v>
      </c>
      <c r="G83" s="82">
        <v>9.25</v>
      </c>
      <c r="H83" s="83">
        <v>89019.3</v>
      </c>
      <c r="I83" s="83">
        <v>99999.830654999998</v>
      </c>
      <c r="J83" s="84">
        <v>112.33499999999999</v>
      </c>
      <c r="K83" s="84">
        <v>8.25</v>
      </c>
      <c r="L83" s="84"/>
      <c r="M83" s="84"/>
      <c r="N83" s="80" t="s">
        <v>29</v>
      </c>
      <c r="O83" s="80" t="s">
        <v>56</v>
      </c>
      <c r="P83" s="85">
        <v>5.1013698630136988</v>
      </c>
      <c r="Q83" s="85">
        <v>3.9907324342328736</v>
      </c>
    </row>
    <row r="84" spans="1:17" ht="25.5" x14ac:dyDescent="0.25">
      <c r="A84" s="52">
        <v>2009</v>
      </c>
      <c r="B84" s="80" t="s">
        <v>17</v>
      </c>
      <c r="C84" s="81">
        <v>39911</v>
      </c>
      <c r="D84" s="81">
        <v>39653</v>
      </c>
      <c r="E84" s="81">
        <v>45497</v>
      </c>
      <c r="F84" s="80" t="s">
        <v>26</v>
      </c>
      <c r="G84" s="82">
        <v>10</v>
      </c>
      <c r="H84" s="83">
        <v>90675.8</v>
      </c>
      <c r="I84" s="83">
        <v>99999.992513999998</v>
      </c>
      <c r="J84" s="84">
        <v>110.283</v>
      </c>
      <c r="K84" s="84">
        <v>9.5790000000000006</v>
      </c>
      <c r="L84" s="84"/>
      <c r="M84" s="84"/>
      <c r="N84" s="80" t="s">
        <v>29</v>
      </c>
      <c r="O84" s="80" t="s">
        <v>56</v>
      </c>
      <c r="P84" s="85">
        <v>15.304109589041095</v>
      </c>
      <c r="Q84" s="85">
        <v>8.014650291564239</v>
      </c>
    </row>
    <row r="85" spans="1:17" ht="25.5" x14ac:dyDescent="0.25">
      <c r="A85" s="52">
        <v>2009</v>
      </c>
      <c r="B85" s="80" t="s">
        <v>17</v>
      </c>
      <c r="C85" s="81">
        <v>39916</v>
      </c>
      <c r="D85" s="81">
        <v>39653</v>
      </c>
      <c r="E85" s="81">
        <v>40010</v>
      </c>
      <c r="F85" s="80" t="s">
        <v>26</v>
      </c>
      <c r="G85" s="82"/>
      <c r="H85" s="83">
        <v>61058.7</v>
      </c>
      <c r="I85" s="83">
        <v>59999.942142</v>
      </c>
      <c r="J85" s="84">
        <v>98.266000000000005</v>
      </c>
      <c r="K85" s="84">
        <v>7.03</v>
      </c>
      <c r="L85" s="84"/>
      <c r="M85" s="84"/>
      <c r="N85" s="80" t="s">
        <v>29</v>
      </c>
      <c r="O85" s="80" t="s">
        <v>66</v>
      </c>
      <c r="P85" s="85">
        <v>0.25753424657534246</v>
      </c>
      <c r="Q85" s="85">
        <v>0.25753424657534257</v>
      </c>
    </row>
    <row r="86" spans="1:17" ht="25.5" x14ac:dyDescent="0.25">
      <c r="A86" s="52">
        <v>2009</v>
      </c>
      <c r="B86" s="80" t="s">
        <v>17</v>
      </c>
      <c r="C86" s="81">
        <v>39916</v>
      </c>
      <c r="D86" s="81">
        <v>39737</v>
      </c>
      <c r="E86" s="81">
        <v>40094</v>
      </c>
      <c r="F86" s="80" t="s">
        <v>26</v>
      </c>
      <c r="G86" s="82"/>
      <c r="H86" s="83">
        <v>51696.1</v>
      </c>
      <c r="I86" s="83">
        <v>49999.950959000002</v>
      </c>
      <c r="J86" s="84">
        <v>96.718999999999994</v>
      </c>
      <c r="K86" s="84">
        <v>7.08</v>
      </c>
      <c r="L86" s="84"/>
      <c r="M86" s="84"/>
      <c r="N86" s="80" t="s">
        <v>29</v>
      </c>
      <c r="O86" s="80" t="s">
        <v>66</v>
      </c>
      <c r="P86" s="85">
        <v>0.48767123287671232</v>
      </c>
      <c r="Q86" s="85">
        <v>0.48767123287671227</v>
      </c>
    </row>
    <row r="87" spans="1:17" ht="25.5" x14ac:dyDescent="0.25">
      <c r="A87" s="52">
        <v>2009</v>
      </c>
      <c r="B87" s="80" t="s">
        <v>17</v>
      </c>
      <c r="C87" s="81">
        <v>39916</v>
      </c>
      <c r="D87" s="81">
        <v>39905</v>
      </c>
      <c r="E87" s="81">
        <v>40262</v>
      </c>
      <c r="F87" s="80" t="s">
        <v>26</v>
      </c>
      <c r="G87" s="82"/>
      <c r="H87" s="83">
        <v>42687</v>
      </c>
      <c r="I87" s="83">
        <v>39999.853349999998</v>
      </c>
      <c r="J87" s="84">
        <v>93.704999999999998</v>
      </c>
      <c r="K87" s="84">
        <v>7.1</v>
      </c>
      <c r="L87" s="84"/>
      <c r="M87" s="84"/>
      <c r="N87" s="80" t="s">
        <v>29</v>
      </c>
      <c r="O87" s="80" t="s">
        <v>66</v>
      </c>
      <c r="P87" s="85">
        <v>0.94794520547945205</v>
      </c>
      <c r="Q87" s="85">
        <v>0.94794520547945205</v>
      </c>
    </row>
    <row r="88" spans="1:17" ht="25.5" x14ac:dyDescent="0.25">
      <c r="A88" s="52">
        <v>2009</v>
      </c>
      <c r="B88" s="80" t="s">
        <v>17</v>
      </c>
      <c r="C88" s="81">
        <v>39919</v>
      </c>
      <c r="D88" s="81">
        <v>39653</v>
      </c>
      <c r="E88" s="81">
        <v>40010</v>
      </c>
      <c r="F88" s="80" t="s">
        <v>26</v>
      </c>
      <c r="G88" s="82"/>
      <c r="H88" s="83">
        <v>61018.8</v>
      </c>
      <c r="I88" s="83">
        <v>59999.786039999999</v>
      </c>
      <c r="J88" s="84">
        <v>98.33</v>
      </c>
      <c r="K88" s="84">
        <v>6.99</v>
      </c>
      <c r="L88" s="84"/>
      <c r="M88" s="84"/>
      <c r="N88" s="80" t="s">
        <v>29</v>
      </c>
      <c r="O88" s="80" t="s">
        <v>66</v>
      </c>
      <c r="P88" s="85">
        <v>0.24931506849315069</v>
      </c>
      <c r="Q88" s="85">
        <v>0.24931506849315066</v>
      </c>
    </row>
    <row r="89" spans="1:17" ht="25.5" x14ac:dyDescent="0.25">
      <c r="A89" s="52">
        <v>2009</v>
      </c>
      <c r="B89" s="80" t="s">
        <v>17</v>
      </c>
      <c r="C89" s="81">
        <v>39919</v>
      </c>
      <c r="D89" s="81">
        <v>39737</v>
      </c>
      <c r="E89" s="81">
        <v>40094</v>
      </c>
      <c r="F89" s="80" t="s">
        <v>26</v>
      </c>
      <c r="G89" s="82"/>
      <c r="H89" s="83">
        <v>51648.3</v>
      </c>
      <c r="I89" s="83">
        <v>49999.686264000004</v>
      </c>
      <c r="J89" s="84">
        <v>96.808000000000007</v>
      </c>
      <c r="K89" s="84">
        <v>7</v>
      </c>
      <c r="L89" s="84"/>
      <c r="M89" s="84"/>
      <c r="N89" s="80" t="s">
        <v>29</v>
      </c>
      <c r="O89" s="80" t="s">
        <v>66</v>
      </c>
      <c r="P89" s="85">
        <v>0.47945205479452052</v>
      </c>
      <c r="Q89" s="85">
        <v>0.47945205479452047</v>
      </c>
    </row>
    <row r="90" spans="1:17" ht="25.5" x14ac:dyDescent="0.25">
      <c r="A90" s="52">
        <v>2009</v>
      </c>
      <c r="B90" s="80" t="s">
        <v>17</v>
      </c>
      <c r="C90" s="81">
        <v>39919</v>
      </c>
      <c r="D90" s="81">
        <v>39905</v>
      </c>
      <c r="E90" s="81">
        <v>40262</v>
      </c>
      <c r="F90" s="80" t="s">
        <v>26</v>
      </c>
      <c r="G90" s="82"/>
      <c r="H90" s="83">
        <v>42659.3</v>
      </c>
      <c r="I90" s="83">
        <v>39999.919238000002</v>
      </c>
      <c r="J90" s="84">
        <v>93.766000000000005</v>
      </c>
      <c r="K90" s="84">
        <v>7.09</v>
      </c>
      <c r="L90" s="84"/>
      <c r="M90" s="84"/>
      <c r="N90" s="80" t="s">
        <v>29</v>
      </c>
      <c r="O90" s="80" t="s">
        <v>66</v>
      </c>
      <c r="P90" s="85">
        <v>0.9397260273972603</v>
      </c>
      <c r="Q90" s="85">
        <v>0.93972602739726019</v>
      </c>
    </row>
    <row r="91" spans="1:17" ht="25.5" x14ac:dyDescent="0.25">
      <c r="A91" s="52">
        <v>2009</v>
      </c>
      <c r="B91" s="80" t="s">
        <v>17</v>
      </c>
      <c r="C91" s="81">
        <v>39923</v>
      </c>
      <c r="D91" s="81">
        <v>39675</v>
      </c>
      <c r="E91" s="81">
        <v>41136</v>
      </c>
      <c r="F91" s="80" t="s">
        <v>26</v>
      </c>
      <c r="G91" s="82">
        <v>9.25</v>
      </c>
      <c r="H91" s="83">
        <v>80949</v>
      </c>
      <c r="I91" s="83">
        <v>89176.656359999994</v>
      </c>
      <c r="J91" s="84">
        <v>110.164</v>
      </c>
      <c r="K91" s="84">
        <v>7.851</v>
      </c>
      <c r="L91" s="84"/>
      <c r="M91" s="84"/>
      <c r="N91" s="80" t="s">
        <v>30</v>
      </c>
      <c r="O91" s="80" t="s">
        <v>56</v>
      </c>
      <c r="P91" s="85">
        <v>3.3232876712328765</v>
      </c>
      <c r="Q91" s="85">
        <v>2.8522400405468908</v>
      </c>
    </row>
    <row r="92" spans="1:17" ht="25.5" x14ac:dyDescent="0.25">
      <c r="A92" s="52">
        <v>2009</v>
      </c>
      <c r="B92" s="80" t="s">
        <v>17</v>
      </c>
      <c r="C92" s="81">
        <v>39923</v>
      </c>
      <c r="D92" s="81">
        <v>39582</v>
      </c>
      <c r="E92" s="81">
        <v>41773</v>
      </c>
      <c r="F92" s="80" t="s">
        <v>26</v>
      </c>
      <c r="G92" s="82">
        <v>9.25</v>
      </c>
      <c r="H92" s="83">
        <v>68097.7</v>
      </c>
      <c r="I92" s="83">
        <v>76178.173081999994</v>
      </c>
      <c r="J92" s="84">
        <v>111.899</v>
      </c>
      <c r="K92" s="84">
        <v>8.4359999999999999</v>
      </c>
      <c r="L92" s="84"/>
      <c r="M92" s="84"/>
      <c r="N92" s="80" t="s">
        <v>30</v>
      </c>
      <c r="O92" s="80" t="s">
        <v>56</v>
      </c>
      <c r="P92" s="85">
        <v>5.0684931506849313</v>
      </c>
      <c r="Q92" s="85">
        <v>3.9527522030833917</v>
      </c>
    </row>
    <row r="93" spans="1:17" ht="25.5" x14ac:dyDescent="0.25">
      <c r="A93" s="52">
        <v>2009</v>
      </c>
      <c r="B93" s="80" t="s">
        <v>17</v>
      </c>
      <c r="C93" s="81">
        <v>39923</v>
      </c>
      <c r="D93" s="81">
        <v>39653</v>
      </c>
      <c r="E93" s="81">
        <v>45497</v>
      </c>
      <c r="F93" s="80" t="s">
        <v>26</v>
      </c>
      <c r="G93" s="82">
        <v>10</v>
      </c>
      <c r="H93" s="83">
        <v>90423.7</v>
      </c>
      <c r="I93" s="83">
        <v>99616.173341999995</v>
      </c>
      <c r="J93" s="84">
        <v>110.166</v>
      </c>
      <c r="K93" s="84">
        <v>9.6349999999999998</v>
      </c>
      <c r="L93" s="84"/>
      <c r="M93" s="84"/>
      <c r="N93" s="80" t="s">
        <v>30</v>
      </c>
      <c r="O93" s="80" t="s">
        <v>56</v>
      </c>
      <c r="P93" s="85">
        <v>15.271232876712329</v>
      </c>
      <c r="Q93" s="85">
        <v>7.9663779461283983</v>
      </c>
    </row>
    <row r="94" spans="1:17" ht="25.5" x14ac:dyDescent="0.25">
      <c r="A94" s="52">
        <v>2009</v>
      </c>
      <c r="B94" s="80" t="s">
        <v>17</v>
      </c>
      <c r="C94" s="81">
        <v>39925</v>
      </c>
      <c r="D94" s="81">
        <v>39675</v>
      </c>
      <c r="E94" s="81">
        <v>41136</v>
      </c>
      <c r="F94" s="80" t="s">
        <v>26</v>
      </c>
      <c r="G94" s="82">
        <v>9.25</v>
      </c>
      <c r="H94" s="83">
        <v>88663.3</v>
      </c>
      <c r="I94" s="83">
        <v>99999.789537999997</v>
      </c>
      <c r="J94" s="84">
        <v>112.786</v>
      </c>
      <c r="K94" s="84">
        <v>6.98</v>
      </c>
      <c r="L94" s="84"/>
      <c r="M94" s="84"/>
      <c r="N94" s="80" t="s">
        <v>29</v>
      </c>
      <c r="O94" s="80" t="s">
        <v>56</v>
      </c>
      <c r="P94" s="85">
        <v>3.3178082191780822</v>
      </c>
      <c r="Q94" s="85">
        <v>2.8539490626523678</v>
      </c>
    </row>
    <row r="95" spans="1:17" ht="25.5" x14ac:dyDescent="0.25">
      <c r="A95" s="52">
        <v>2009</v>
      </c>
      <c r="B95" s="80" t="s">
        <v>17</v>
      </c>
      <c r="C95" s="81">
        <v>39925</v>
      </c>
      <c r="D95" s="81">
        <v>39582</v>
      </c>
      <c r="E95" s="81">
        <v>41773</v>
      </c>
      <c r="F95" s="80" t="s">
        <v>26</v>
      </c>
      <c r="G95" s="82">
        <v>9.25</v>
      </c>
      <c r="H95" s="83">
        <v>86015.5</v>
      </c>
      <c r="I95" s="83">
        <v>99999.899990000005</v>
      </c>
      <c r="J95" s="84">
        <v>116.258</v>
      </c>
      <c r="K95" s="84">
        <v>7.399</v>
      </c>
      <c r="L95" s="84"/>
      <c r="M95" s="84"/>
      <c r="N95" s="80" t="s">
        <v>29</v>
      </c>
      <c r="O95" s="80" t="s">
        <v>56</v>
      </c>
      <c r="P95" s="85">
        <v>5.0630136986301366</v>
      </c>
      <c r="Q95" s="85">
        <v>3.9756005546442359</v>
      </c>
    </row>
    <row r="96" spans="1:17" ht="25.5" x14ac:dyDescent="0.25">
      <c r="A96" s="52">
        <v>2009</v>
      </c>
      <c r="B96" s="80" t="s">
        <v>17</v>
      </c>
      <c r="C96" s="81">
        <v>39925</v>
      </c>
      <c r="D96" s="81">
        <v>39653</v>
      </c>
      <c r="E96" s="81">
        <v>45497</v>
      </c>
      <c r="F96" s="80" t="s">
        <v>26</v>
      </c>
      <c r="G96" s="82">
        <v>10</v>
      </c>
      <c r="H96" s="83">
        <v>86712.2</v>
      </c>
      <c r="I96" s="83">
        <v>99999.977528000003</v>
      </c>
      <c r="J96" s="84">
        <v>115.324</v>
      </c>
      <c r="K96" s="84">
        <v>9.02</v>
      </c>
      <c r="L96" s="84"/>
      <c r="M96" s="84"/>
      <c r="N96" s="80" t="s">
        <v>29</v>
      </c>
      <c r="O96" s="80" t="s">
        <v>56</v>
      </c>
      <c r="P96" s="85">
        <v>15.265753424657534</v>
      </c>
      <c r="Q96" s="85">
        <v>8.1306431147631653</v>
      </c>
    </row>
    <row r="97" spans="1:17" ht="25.5" x14ac:dyDescent="0.25">
      <c r="A97" s="52">
        <v>2009</v>
      </c>
      <c r="B97" s="80" t="s">
        <v>17</v>
      </c>
      <c r="C97" s="81">
        <v>39926</v>
      </c>
      <c r="D97" s="81">
        <v>39653</v>
      </c>
      <c r="E97" s="81">
        <v>40010</v>
      </c>
      <c r="F97" s="80" t="s">
        <v>26</v>
      </c>
      <c r="G97" s="82"/>
      <c r="H97" s="83">
        <v>60888.800000000003</v>
      </c>
      <c r="I97" s="83">
        <v>59999.823519999998</v>
      </c>
      <c r="J97" s="84">
        <v>98.54</v>
      </c>
      <c r="K97" s="84">
        <v>6.6</v>
      </c>
      <c r="L97" s="84"/>
      <c r="M97" s="84"/>
      <c r="N97" s="80" t="s">
        <v>29</v>
      </c>
      <c r="O97" s="80" t="s">
        <v>66</v>
      </c>
      <c r="P97" s="85">
        <v>0.23013698630136986</v>
      </c>
      <c r="Q97" s="85">
        <v>0.23013698630136981</v>
      </c>
    </row>
    <row r="98" spans="1:17" ht="25.5" x14ac:dyDescent="0.25">
      <c r="A98" s="52">
        <v>2009</v>
      </c>
      <c r="B98" s="80" t="s">
        <v>17</v>
      </c>
      <c r="C98" s="81">
        <v>39926</v>
      </c>
      <c r="D98" s="81">
        <v>39737</v>
      </c>
      <c r="E98" s="81">
        <v>40094</v>
      </c>
      <c r="F98" s="80" t="s">
        <v>26</v>
      </c>
      <c r="G98" s="82"/>
      <c r="H98" s="83">
        <v>51508</v>
      </c>
      <c r="I98" s="83">
        <v>49999.845759999997</v>
      </c>
      <c r="J98" s="84">
        <v>97.072000000000003</v>
      </c>
      <c r="K98" s="84">
        <v>6.67</v>
      </c>
      <c r="L98" s="84"/>
      <c r="M98" s="84"/>
      <c r="N98" s="80" t="s">
        <v>29</v>
      </c>
      <c r="O98" s="80" t="s">
        <v>66</v>
      </c>
      <c r="P98" s="85">
        <v>0.46027397260273972</v>
      </c>
      <c r="Q98" s="85">
        <v>0.46027397260273956</v>
      </c>
    </row>
    <row r="99" spans="1:17" ht="25.5" x14ac:dyDescent="0.25">
      <c r="A99" s="52">
        <v>2009</v>
      </c>
      <c r="B99" s="80" t="s">
        <v>17</v>
      </c>
      <c r="C99" s="81">
        <v>39926</v>
      </c>
      <c r="D99" s="81">
        <v>39905</v>
      </c>
      <c r="E99" s="81">
        <v>40262</v>
      </c>
      <c r="F99" s="80" t="s">
        <v>26</v>
      </c>
      <c r="G99" s="82"/>
      <c r="H99" s="83">
        <v>42441.9</v>
      </c>
      <c r="I99" s="83">
        <v>39999.793074000001</v>
      </c>
      <c r="J99" s="84">
        <v>94.245999999999995</v>
      </c>
      <c r="K99" s="84">
        <v>6.65</v>
      </c>
      <c r="L99" s="84"/>
      <c r="M99" s="84"/>
      <c r="N99" s="80" t="s">
        <v>29</v>
      </c>
      <c r="O99" s="80" t="s">
        <v>66</v>
      </c>
      <c r="P99" s="85">
        <v>0.92054794520547945</v>
      </c>
      <c r="Q99" s="85">
        <v>0.92054794520547933</v>
      </c>
    </row>
    <row r="100" spans="1:17" ht="25.5" x14ac:dyDescent="0.25">
      <c r="A100" s="52">
        <v>2009</v>
      </c>
      <c r="B100" s="80" t="s">
        <v>17</v>
      </c>
      <c r="C100" s="81">
        <v>39933</v>
      </c>
      <c r="D100" s="81">
        <v>39681</v>
      </c>
      <c r="E100" s="81">
        <v>40038</v>
      </c>
      <c r="F100" s="80" t="s">
        <v>26</v>
      </c>
      <c r="G100" s="82"/>
      <c r="H100" s="83">
        <v>61060.6</v>
      </c>
      <c r="I100" s="83">
        <v>59999.977378000003</v>
      </c>
      <c r="J100" s="84">
        <v>98.263000000000005</v>
      </c>
      <c r="K100" s="84">
        <v>6.2809999999999997</v>
      </c>
      <c r="L100" s="84"/>
      <c r="M100" s="84"/>
      <c r="N100" s="80" t="s">
        <v>29</v>
      </c>
      <c r="O100" s="80" t="s">
        <v>66</v>
      </c>
      <c r="P100" s="85">
        <v>0.28767123287671231</v>
      </c>
      <c r="Q100" s="85">
        <v>0.28767123287671237</v>
      </c>
    </row>
    <row r="101" spans="1:17" ht="25.5" x14ac:dyDescent="0.25">
      <c r="A101" s="52">
        <v>2009</v>
      </c>
      <c r="B101" s="80" t="s">
        <v>17</v>
      </c>
      <c r="C101" s="81">
        <v>39933</v>
      </c>
      <c r="D101" s="81">
        <v>39765</v>
      </c>
      <c r="E101" s="81">
        <v>40122</v>
      </c>
      <c r="F101" s="80" t="s">
        <v>26</v>
      </c>
      <c r="G101" s="82"/>
      <c r="H101" s="83">
        <v>51609.4</v>
      </c>
      <c r="I101" s="83">
        <v>49999.702813999997</v>
      </c>
      <c r="J101" s="84">
        <v>96.881</v>
      </c>
      <c r="K101" s="84">
        <v>6.31</v>
      </c>
      <c r="L101" s="84"/>
      <c r="M101" s="84"/>
      <c r="N101" s="80" t="s">
        <v>29</v>
      </c>
      <c r="O101" s="80" t="s">
        <v>66</v>
      </c>
      <c r="P101" s="85">
        <v>0.51780821917808217</v>
      </c>
      <c r="Q101" s="85">
        <v>0.51780821917808217</v>
      </c>
    </row>
    <row r="102" spans="1:17" ht="25.5" x14ac:dyDescent="0.25">
      <c r="A102" s="52">
        <v>2009</v>
      </c>
      <c r="B102" s="80" t="s">
        <v>17</v>
      </c>
      <c r="C102" s="81">
        <v>39933</v>
      </c>
      <c r="D102" s="81">
        <v>39933</v>
      </c>
      <c r="E102" s="81">
        <v>40290</v>
      </c>
      <c r="F102" s="80" t="s">
        <v>26</v>
      </c>
      <c r="G102" s="82"/>
      <c r="H102" s="83">
        <v>42466.8</v>
      </c>
      <c r="I102" s="83">
        <v>39999.903588000001</v>
      </c>
      <c r="J102" s="84">
        <v>94.191000000000003</v>
      </c>
      <c r="K102" s="84">
        <v>6.31</v>
      </c>
      <c r="L102" s="84"/>
      <c r="M102" s="84"/>
      <c r="N102" s="80" t="s">
        <v>29</v>
      </c>
      <c r="O102" s="80" t="s">
        <v>66</v>
      </c>
      <c r="P102" s="85">
        <v>0.9780821917808219</v>
      </c>
      <c r="Q102" s="85">
        <v>0.97808219178082201</v>
      </c>
    </row>
    <row r="103" spans="1:17" ht="25.5" x14ac:dyDescent="0.25">
      <c r="A103" s="52">
        <v>2009</v>
      </c>
      <c r="B103" s="80" t="s">
        <v>18</v>
      </c>
      <c r="C103" s="81">
        <v>39937</v>
      </c>
      <c r="D103" s="81">
        <v>39675</v>
      </c>
      <c r="E103" s="81">
        <v>41136</v>
      </c>
      <c r="F103" s="80" t="s">
        <v>26</v>
      </c>
      <c r="G103" s="82">
        <v>9.25</v>
      </c>
      <c r="H103" s="83">
        <v>88876.3</v>
      </c>
      <c r="I103" s="83">
        <v>99670.326635000005</v>
      </c>
      <c r="J103" s="84">
        <v>112.145</v>
      </c>
      <c r="K103" s="84">
        <v>7.2809999999999997</v>
      </c>
      <c r="L103" s="84"/>
      <c r="M103" s="84"/>
      <c r="N103" s="80" t="s">
        <v>30</v>
      </c>
      <c r="O103" s="80" t="s">
        <v>56</v>
      </c>
      <c r="P103" s="85">
        <v>3.2849315068493152</v>
      </c>
      <c r="Q103" s="85">
        <v>2.8185929358166324</v>
      </c>
    </row>
    <row r="104" spans="1:17" ht="25.5" x14ac:dyDescent="0.25">
      <c r="A104" s="52">
        <v>2009</v>
      </c>
      <c r="B104" s="80" t="s">
        <v>18</v>
      </c>
      <c r="C104" s="81">
        <v>39937</v>
      </c>
      <c r="D104" s="81">
        <v>39582</v>
      </c>
      <c r="E104" s="81">
        <v>41773</v>
      </c>
      <c r="F104" s="80" t="s">
        <v>26</v>
      </c>
      <c r="G104" s="82">
        <v>9.25</v>
      </c>
      <c r="H104" s="83">
        <v>86202.8</v>
      </c>
      <c r="I104" s="83">
        <v>99388.380288</v>
      </c>
      <c r="J104" s="84">
        <v>115.29600000000001</v>
      </c>
      <c r="K104" s="84">
        <v>7.69</v>
      </c>
      <c r="L104" s="84"/>
      <c r="M104" s="84"/>
      <c r="N104" s="80" t="s">
        <v>30</v>
      </c>
      <c r="O104" s="80" t="s">
        <v>56</v>
      </c>
      <c r="P104" s="85">
        <v>5.0301369863013701</v>
      </c>
      <c r="Q104" s="85">
        <v>3.9348057038701865</v>
      </c>
    </row>
    <row r="105" spans="1:17" ht="25.5" x14ac:dyDescent="0.25">
      <c r="A105" s="52">
        <v>2009</v>
      </c>
      <c r="B105" s="80" t="s">
        <v>18</v>
      </c>
      <c r="C105" s="81">
        <v>39937</v>
      </c>
      <c r="D105" s="81">
        <v>39653</v>
      </c>
      <c r="E105" s="81">
        <v>45497</v>
      </c>
      <c r="F105" s="80" t="s">
        <v>26</v>
      </c>
      <c r="G105" s="82">
        <v>10</v>
      </c>
      <c r="H105" s="83">
        <v>86581</v>
      </c>
      <c r="I105" s="83">
        <v>98786.323569999993</v>
      </c>
      <c r="J105" s="84">
        <v>114.09699999999999</v>
      </c>
      <c r="K105" s="84">
        <v>9.2029999999999994</v>
      </c>
      <c r="L105" s="84"/>
      <c r="M105" s="84"/>
      <c r="N105" s="80" t="s">
        <v>30</v>
      </c>
      <c r="O105" s="80" t="s">
        <v>56</v>
      </c>
      <c r="P105" s="85">
        <v>15.232876712328768</v>
      </c>
      <c r="Q105" s="85">
        <v>8.0471082674364194</v>
      </c>
    </row>
    <row r="106" spans="1:17" ht="25.5" x14ac:dyDescent="0.25">
      <c r="A106" s="52">
        <v>2009</v>
      </c>
      <c r="B106" s="80" t="s">
        <v>18</v>
      </c>
      <c r="C106" s="81">
        <v>39940</v>
      </c>
      <c r="D106" s="81">
        <v>39681</v>
      </c>
      <c r="E106" s="81">
        <v>40038</v>
      </c>
      <c r="F106" s="80" t="s">
        <v>26</v>
      </c>
      <c r="G106" s="82"/>
      <c r="H106" s="83">
        <v>60969.2</v>
      </c>
      <c r="I106" s="83">
        <v>59999.789720000001</v>
      </c>
      <c r="J106" s="84">
        <v>98.41</v>
      </c>
      <c r="K106" s="84">
        <v>6.15</v>
      </c>
      <c r="L106" s="84"/>
      <c r="M106" s="84"/>
      <c r="N106" s="80" t="s">
        <v>29</v>
      </c>
      <c r="O106" s="80" t="s">
        <v>66</v>
      </c>
      <c r="P106" s="85">
        <v>0.26849315068493151</v>
      </c>
      <c r="Q106" s="85">
        <v>0.26849315068493151</v>
      </c>
    </row>
    <row r="107" spans="1:17" ht="25.5" x14ac:dyDescent="0.25">
      <c r="A107" s="52">
        <v>2009</v>
      </c>
      <c r="B107" s="80" t="s">
        <v>18</v>
      </c>
      <c r="C107" s="81">
        <v>39940</v>
      </c>
      <c r="D107" s="81">
        <v>39765</v>
      </c>
      <c r="E107" s="81">
        <v>40122</v>
      </c>
      <c r="F107" s="80" t="s">
        <v>26</v>
      </c>
      <c r="G107" s="82"/>
      <c r="H107" s="83">
        <v>51519.8</v>
      </c>
      <c r="I107" s="83">
        <v>49999.965900000003</v>
      </c>
      <c r="J107" s="84">
        <v>97.05</v>
      </c>
      <c r="K107" s="84">
        <v>6.19</v>
      </c>
      <c r="L107" s="84"/>
      <c r="M107" s="84"/>
      <c r="N107" s="80" t="s">
        <v>29</v>
      </c>
      <c r="O107" s="80" t="s">
        <v>66</v>
      </c>
      <c r="P107" s="85">
        <v>0.49863013698630138</v>
      </c>
      <c r="Q107" s="85">
        <v>0.49863013698630132</v>
      </c>
    </row>
    <row r="108" spans="1:17" ht="25.5" x14ac:dyDescent="0.25">
      <c r="A108" s="52">
        <v>2009</v>
      </c>
      <c r="B108" s="80" t="s">
        <v>18</v>
      </c>
      <c r="C108" s="81">
        <v>39940</v>
      </c>
      <c r="D108" s="81">
        <v>39933</v>
      </c>
      <c r="E108" s="81">
        <v>40290</v>
      </c>
      <c r="F108" s="80" t="s">
        <v>26</v>
      </c>
      <c r="G108" s="82"/>
      <c r="H108" s="83">
        <v>42382.7</v>
      </c>
      <c r="I108" s="83">
        <v>39999.944605999997</v>
      </c>
      <c r="J108" s="84">
        <v>94.378</v>
      </c>
      <c r="K108" s="84">
        <v>6.22</v>
      </c>
      <c r="L108" s="84"/>
      <c r="M108" s="84"/>
      <c r="N108" s="80" t="s">
        <v>29</v>
      </c>
      <c r="O108" s="80" t="s">
        <v>66</v>
      </c>
      <c r="P108" s="85">
        <v>0.95890410958904104</v>
      </c>
      <c r="Q108" s="85">
        <v>0.95890410958904093</v>
      </c>
    </row>
    <row r="109" spans="1:17" ht="25.5" x14ac:dyDescent="0.25">
      <c r="A109" s="52">
        <v>2009</v>
      </c>
      <c r="B109" s="80" t="s">
        <v>18</v>
      </c>
      <c r="C109" s="81">
        <v>39946</v>
      </c>
      <c r="D109" s="81">
        <v>39675</v>
      </c>
      <c r="E109" s="81">
        <v>41136</v>
      </c>
      <c r="F109" s="80" t="s">
        <v>26</v>
      </c>
      <c r="G109" s="82">
        <v>9.25</v>
      </c>
      <c r="H109" s="83">
        <v>61211.199999999997</v>
      </c>
      <c r="I109" s="83">
        <v>69999.904095999998</v>
      </c>
      <c r="J109" s="84">
        <v>114.358</v>
      </c>
      <c r="K109" s="84">
        <v>6.6</v>
      </c>
      <c r="L109" s="84"/>
      <c r="M109" s="84"/>
      <c r="N109" s="80" t="s">
        <v>29</v>
      </c>
      <c r="O109" s="80" t="s">
        <v>56</v>
      </c>
      <c r="P109" s="85">
        <v>3.2602739726027399</v>
      </c>
      <c r="Q109" s="85">
        <v>2.7995377099693513</v>
      </c>
    </row>
    <row r="110" spans="1:17" ht="25.5" x14ac:dyDescent="0.25">
      <c r="A110" s="52">
        <v>2009</v>
      </c>
      <c r="B110" s="80" t="s">
        <v>18</v>
      </c>
      <c r="C110" s="81">
        <v>39946</v>
      </c>
      <c r="D110" s="81">
        <v>39582</v>
      </c>
      <c r="E110" s="81">
        <v>41773</v>
      </c>
      <c r="F110" s="80" t="s">
        <v>26</v>
      </c>
      <c r="G110" s="82">
        <v>9.25</v>
      </c>
      <c r="H110" s="83">
        <v>59551.6</v>
      </c>
      <c r="I110" s="83">
        <v>69999.928220000002</v>
      </c>
      <c r="J110" s="84">
        <v>117.545</v>
      </c>
      <c r="K110" s="84">
        <v>7.21</v>
      </c>
      <c r="L110" s="84"/>
      <c r="M110" s="84"/>
      <c r="N110" s="80" t="s">
        <v>29</v>
      </c>
      <c r="O110" s="80" t="s">
        <v>56</v>
      </c>
      <c r="P110" s="85">
        <v>5.0054794520547947</v>
      </c>
      <c r="Q110" s="85">
        <v>3.9231958155021318</v>
      </c>
    </row>
    <row r="111" spans="1:17" ht="25.5" x14ac:dyDescent="0.25">
      <c r="A111" s="52">
        <v>2009</v>
      </c>
      <c r="B111" s="80" t="s">
        <v>18</v>
      </c>
      <c r="C111" s="81">
        <v>39946</v>
      </c>
      <c r="D111" s="81">
        <v>39653</v>
      </c>
      <c r="E111" s="81">
        <v>45497</v>
      </c>
      <c r="F111" s="80" t="s">
        <v>26</v>
      </c>
      <c r="G111" s="82">
        <v>10</v>
      </c>
      <c r="H111" s="83">
        <v>59301.4</v>
      </c>
      <c r="I111" s="83">
        <v>69999.965574000002</v>
      </c>
      <c r="J111" s="84">
        <v>118.041</v>
      </c>
      <c r="K111" s="84">
        <v>8.7739999999999991</v>
      </c>
      <c r="L111" s="84"/>
      <c r="M111" s="84"/>
      <c r="N111" s="80" t="s">
        <v>29</v>
      </c>
      <c r="O111" s="80" t="s">
        <v>56</v>
      </c>
      <c r="P111" s="85">
        <v>15.208219178082192</v>
      </c>
      <c r="Q111" s="85">
        <v>8.1413904958470873</v>
      </c>
    </row>
    <row r="112" spans="1:17" ht="25.5" x14ac:dyDescent="0.25">
      <c r="A112" s="52">
        <v>2009</v>
      </c>
      <c r="B112" s="80" t="s">
        <v>18</v>
      </c>
      <c r="C112" s="81">
        <v>39947</v>
      </c>
      <c r="D112" s="81">
        <v>39681</v>
      </c>
      <c r="E112" s="81">
        <v>40038</v>
      </c>
      <c r="F112" s="80" t="s">
        <v>26</v>
      </c>
      <c r="G112" s="82"/>
      <c r="H112" s="83">
        <v>60863.3</v>
      </c>
      <c r="I112" s="83">
        <v>59999.649772999997</v>
      </c>
      <c r="J112" s="84">
        <v>98.581000000000003</v>
      </c>
      <c r="K112" s="84">
        <v>5.9</v>
      </c>
      <c r="L112" s="84"/>
      <c r="M112" s="84"/>
      <c r="N112" s="80" t="s">
        <v>29</v>
      </c>
      <c r="O112" s="80" t="s">
        <v>66</v>
      </c>
      <c r="P112" s="85">
        <v>0.24931506849315069</v>
      </c>
      <c r="Q112" s="85">
        <v>0.24931506849315069</v>
      </c>
    </row>
    <row r="113" spans="1:17" ht="25.5" x14ac:dyDescent="0.25">
      <c r="A113" s="52">
        <v>2009</v>
      </c>
      <c r="B113" s="80" t="s">
        <v>18</v>
      </c>
      <c r="C113" s="81">
        <v>39947</v>
      </c>
      <c r="D113" s="81">
        <v>39765</v>
      </c>
      <c r="E113" s="81">
        <v>40122</v>
      </c>
      <c r="F113" s="80" t="s">
        <v>26</v>
      </c>
      <c r="G113" s="82"/>
      <c r="H113" s="83">
        <v>51416.4</v>
      </c>
      <c r="I113" s="83">
        <v>49999.87818</v>
      </c>
      <c r="J113" s="84">
        <v>97.245000000000005</v>
      </c>
      <c r="K113" s="84">
        <v>6</v>
      </c>
      <c r="L113" s="84"/>
      <c r="M113" s="84"/>
      <c r="N113" s="80" t="s">
        <v>29</v>
      </c>
      <c r="O113" s="80" t="s">
        <v>66</v>
      </c>
      <c r="P113" s="85">
        <v>0.47945205479452052</v>
      </c>
      <c r="Q113" s="85">
        <v>0.47945205479452047</v>
      </c>
    </row>
    <row r="114" spans="1:17" ht="25.5" x14ac:dyDescent="0.25">
      <c r="A114" s="52">
        <v>2009</v>
      </c>
      <c r="B114" s="80" t="s">
        <v>18</v>
      </c>
      <c r="C114" s="81">
        <v>39947</v>
      </c>
      <c r="D114" s="81">
        <v>39933</v>
      </c>
      <c r="E114" s="81">
        <v>40290</v>
      </c>
      <c r="F114" s="80" t="s">
        <v>26</v>
      </c>
      <c r="G114" s="82"/>
      <c r="H114" s="83">
        <v>42244</v>
      </c>
      <c r="I114" s="83">
        <v>39999.998720000003</v>
      </c>
      <c r="J114" s="84">
        <v>94.688000000000002</v>
      </c>
      <c r="K114" s="84">
        <v>5.98</v>
      </c>
      <c r="L114" s="84"/>
      <c r="M114" s="84"/>
      <c r="N114" s="80" t="s">
        <v>29</v>
      </c>
      <c r="O114" s="80" t="s">
        <v>66</v>
      </c>
      <c r="P114" s="85">
        <v>0.9397260273972603</v>
      </c>
      <c r="Q114" s="85">
        <v>0.93972602739726019</v>
      </c>
    </row>
    <row r="115" spans="1:17" ht="25.5" x14ac:dyDescent="0.25">
      <c r="A115" s="52">
        <v>2009</v>
      </c>
      <c r="B115" s="80" t="s">
        <v>18</v>
      </c>
      <c r="C115" s="81">
        <v>39954</v>
      </c>
      <c r="D115" s="81">
        <v>39681</v>
      </c>
      <c r="E115" s="81">
        <v>40038</v>
      </c>
      <c r="F115" s="80" t="s">
        <v>26</v>
      </c>
      <c r="G115" s="82"/>
      <c r="H115" s="83">
        <v>60749</v>
      </c>
      <c r="I115" s="83">
        <v>59999.964829999997</v>
      </c>
      <c r="J115" s="84">
        <v>98.766999999999996</v>
      </c>
      <c r="K115" s="84">
        <v>5.54</v>
      </c>
      <c r="L115" s="84"/>
      <c r="M115" s="84"/>
      <c r="N115" s="80" t="s">
        <v>29</v>
      </c>
      <c r="O115" s="80" t="s">
        <v>66</v>
      </c>
      <c r="P115" s="85">
        <v>0.23013698630136986</v>
      </c>
      <c r="Q115" s="85">
        <v>0.23013698630136981</v>
      </c>
    </row>
    <row r="116" spans="1:17" ht="25.5" x14ac:dyDescent="0.25">
      <c r="A116" s="52">
        <v>2009</v>
      </c>
      <c r="B116" s="80" t="s">
        <v>18</v>
      </c>
      <c r="C116" s="81">
        <v>39954</v>
      </c>
      <c r="D116" s="81">
        <v>39765</v>
      </c>
      <c r="E116" s="81">
        <v>40122</v>
      </c>
      <c r="F116" s="80" t="s">
        <v>26</v>
      </c>
      <c r="G116" s="82"/>
      <c r="H116" s="83">
        <v>51278.8</v>
      </c>
      <c r="I116" s="83">
        <v>49999.906728000002</v>
      </c>
      <c r="J116" s="84">
        <v>97.506</v>
      </c>
      <c r="K116" s="84">
        <v>5.64</v>
      </c>
      <c r="L116" s="84"/>
      <c r="M116" s="84"/>
      <c r="N116" s="80" t="s">
        <v>29</v>
      </c>
      <c r="O116" s="80" t="s">
        <v>66</v>
      </c>
      <c r="P116" s="85">
        <v>0.46027397260273972</v>
      </c>
      <c r="Q116" s="85">
        <v>0.46027397260273961</v>
      </c>
    </row>
    <row r="117" spans="1:17" ht="25.5" x14ac:dyDescent="0.25">
      <c r="A117" s="52">
        <v>2009</v>
      </c>
      <c r="B117" s="80" t="s">
        <v>18</v>
      </c>
      <c r="C117" s="81">
        <v>39954</v>
      </c>
      <c r="D117" s="81">
        <v>39933</v>
      </c>
      <c r="E117" s="81">
        <v>40290</v>
      </c>
      <c r="F117" s="80" t="s">
        <v>26</v>
      </c>
      <c r="G117" s="82"/>
      <c r="H117" s="83">
        <v>42086.6</v>
      </c>
      <c r="I117" s="83">
        <v>39999.946371999999</v>
      </c>
      <c r="J117" s="84">
        <v>95.042000000000002</v>
      </c>
      <c r="K117" s="84">
        <v>5.68</v>
      </c>
      <c r="L117" s="84"/>
      <c r="M117" s="84"/>
      <c r="N117" s="80" t="s">
        <v>29</v>
      </c>
      <c r="O117" s="80" t="s">
        <v>66</v>
      </c>
      <c r="P117" s="85">
        <v>0.92054794520547945</v>
      </c>
      <c r="Q117" s="85">
        <v>0.92054794520547933</v>
      </c>
    </row>
    <row r="118" spans="1:17" ht="25.5" x14ac:dyDescent="0.25">
      <c r="A118" s="52">
        <v>2009</v>
      </c>
      <c r="B118" s="80" t="s">
        <v>18</v>
      </c>
      <c r="C118" s="81">
        <v>39960</v>
      </c>
      <c r="D118" s="81">
        <v>39675</v>
      </c>
      <c r="E118" s="81">
        <v>41136</v>
      </c>
      <c r="F118" s="80" t="s">
        <v>26</v>
      </c>
      <c r="G118" s="82">
        <v>9.25</v>
      </c>
      <c r="H118" s="83">
        <v>61536.800000000003</v>
      </c>
      <c r="I118" s="83">
        <v>69999.956103999997</v>
      </c>
      <c r="J118" s="84">
        <v>113.753</v>
      </c>
      <c r="K118" s="84">
        <v>6.9</v>
      </c>
      <c r="L118" s="84"/>
      <c r="M118" s="84"/>
      <c r="N118" s="80" t="s">
        <v>29</v>
      </c>
      <c r="O118" s="80" t="s">
        <v>56</v>
      </c>
      <c r="P118" s="85">
        <v>3.2219178082191782</v>
      </c>
      <c r="Q118" s="85">
        <v>2.7587167783790743</v>
      </c>
    </row>
    <row r="119" spans="1:17" ht="25.5" x14ac:dyDescent="0.25">
      <c r="A119" s="52">
        <v>2009</v>
      </c>
      <c r="B119" s="80" t="s">
        <v>18</v>
      </c>
      <c r="C119" s="81">
        <v>39960</v>
      </c>
      <c r="D119" s="81">
        <v>39582</v>
      </c>
      <c r="E119" s="81">
        <v>41773</v>
      </c>
      <c r="F119" s="80" t="s">
        <v>26</v>
      </c>
      <c r="G119" s="82">
        <v>9.25</v>
      </c>
      <c r="H119" s="83">
        <v>64820.7</v>
      </c>
      <c r="I119" s="83">
        <v>69999.873930000002</v>
      </c>
      <c r="J119" s="84">
        <v>107.99</v>
      </c>
      <c r="K119" s="84">
        <v>7.35</v>
      </c>
      <c r="L119" s="84"/>
      <c r="M119" s="84"/>
      <c r="N119" s="80" t="s">
        <v>29</v>
      </c>
      <c r="O119" s="80" t="s">
        <v>56</v>
      </c>
      <c r="P119" s="85">
        <v>4.9671232876712326</v>
      </c>
      <c r="Q119" s="85">
        <v>4.2173739599224023</v>
      </c>
    </row>
    <row r="120" spans="1:17" ht="25.5" x14ac:dyDescent="0.25">
      <c r="A120" s="52">
        <v>2009</v>
      </c>
      <c r="B120" s="80" t="s">
        <v>18</v>
      </c>
      <c r="C120" s="81">
        <v>39960</v>
      </c>
      <c r="D120" s="81">
        <v>39653</v>
      </c>
      <c r="E120" s="81">
        <v>45497</v>
      </c>
      <c r="F120" s="80" t="s">
        <v>26</v>
      </c>
      <c r="G120" s="82">
        <v>10</v>
      </c>
      <c r="H120" s="83">
        <v>59883.3</v>
      </c>
      <c r="I120" s="83">
        <v>69999.984702000002</v>
      </c>
      <c r="J120" s="84">
        <v>116.89400000000001</v>
      </c>
      <c r="K120" s="84">
        <v>8.9489999999999998</v>
      </c>
      <c r="L120" s="84"/>
      <c r="M120" s="84"/>
      <c r="N120" s="80" t="s">
        <v>29</v>
      </c>
      <c r="O120" s="80" t="s">
        <v>56</v>
      </c>
      <c r="P120" s="85">
        <v>15.169863013698631</v>
      </c>
      <c r="Q120" s="85">
        <v>8.054438882701259</v>
      </c>
    </row>
    <row r="121" spans="1:17" ht="25.5" x14ac:dyDescent="0.25">
      <c r="A121" s="52">
        <v>2009</v>
      </c>
      <c r="B121" s="80" t="s">
        <v>18</v>
      </c>
      <c r="C121" s="81">
        <v>39961</v>
      </c>
      <c r="D121" s="81">
        <v>39709</v>
      </c>
      <c r="E121" s="81">
        <v>40066</v>
      </c>
      <c r="F121" s="80" t="s">
        <v>26</v>
      </c>
      <c r="G121" s="82"/>
      <c r="H121" s="83">
        <v>60946.400000000001</v>
      </c>
      <c r="I121" s="83">
        <v>59999.902408000002</v>
      </c>
      <c r="J121" s="84">
        <v>98.447000000000003</v>
      </c>
      <c r="K121" s="84">
        <v>5.5910000000000002</v>
      </c>
      <c r="L121" s="84"/>
      <c r="M121" s="84"/>
      <c r="N121" s="80" t="s">
        <v>29</v>
      </c>
      <c r="O121" s="80" t="s">
        <v>66</v>
      </c>
      <c r="P121" s="85">
        <v>0.28767123287671231</v>
      </c>
      <c r="Q121" s="85">
        <v>0.28767123287671237</v>
      </c>
    </row>
    <row r="122" spans="1:17" ht="25.5" x14ac:dyDescent="0.25">
      <c r="A122" s="52">
        <v>2009</v>
      </c>
      <c r="B122" s="80" t="s">
        <v>18</v>
      </c>
      <c r="C122" s="81">
        <v>39961</v>
      </c>
      <c r="D122" s="81">
        <v>39793</v>
      </c>
      <c r="E122" s="81">
        <v>40150</v>
      </c>
      <c r="F122" s="80" t="s">
        <v>26</v>
      </c>
      <c r="G122" s="82"/>
      <c r="H122" s="83">
        <v>51429.2</v>
      </c>
      <c r="I122" s="83">
        <v>49999.982532000002</v>
      </c>
      <c r="J122" s="84">
        <v>97.221000000000004</v>
      </c>
      <c r="K122" s="84">
        <v>5.593</v>
      </c>
      <c r="L122" s="84"/>
      <c r="M122" s="84"/>
      <c r="N122" s="80" t="s">
        <v>29</v>
      </c>
      <c r="O122" s="80" t="s">
        <v>66</v>
      </c>
      <c r="P122" s="85">
        <v>0.51780821917808217</v>
      </c>
      <c r="Q122" s="85">
        <v>0.51780821917808217</v>
      </c>
    </row>
    <row r="123" spans="1:17" ht="25.5" x14ac:dyDescent="0.25">
      <c r="A123" s="52">
        <v>2009</v>
      </c>
      <c r="B123" s="80" t="s">
        <v>18</v>
      </c>
      <c r="C123" s="81">
        <v>39961</v>
      </c>
      <c r="D123" s="81">
        <v>39961</v>
      </c>
      <c r="E123" s="81">
        <v>40318</v>
      </c>
      <c r="F123" s="80" t="s">
        <v>26</v>
      </c>
      <c r="G123" s="82"/>
      <c r="H123" s="83">
        <v>42536.9</v>
      </c>
      <c r="I123" s="83">
        <v>39999.999283999998</v>
      </c>
      <c r="J123" s="84">
        <v>94.036000000000001</v>
      </c>
      <c r="K123" s="84">
        <v>6.4889999999999999</v>
      </c>
      <c r="L123" s="84"/>
      <c r="M123" s="84"/>
      <c r="N123" s="80" t="s">
        <v>29</v>
      </c>
      <c r="O123" s="80" t="s">
        <v>66</v>
      </c>
      <c r="P123" s="85">
        <v>0.9780821917808219</v>
      </c>
      <c r="Q123" s="85">
        <v>0.9780821917808219</v>
      </c>
    </row>
    <row r="124" spans="1:17" ht="25.5" x14ac:dyDescent="0.25">
      <c r="A124" s="52">
        <v>2009</v>
      </c>
      <c r="B124" s="80" t="s">
        <v>19</v>
      </c>
      <c r="C124" s="81">
        <v>39968</v>
      </c>
      <c r="D124" s="81">
        <v>39709</v>
      </c>
      <c r="E124" s="81">
        <v>40066</v>
      </c>
      <c r="F124" s="80" t="s">
        <v>26</v>
      </c>
      <c r="G124" s="82"/>
      <c r="H124" s="83">
        <v>60876.6</v>
      </c>
      <c r="I124" s="83">
        <v>59999.97696</v>
      </c>
      <c r="J124" s="84">
        <v>98.56</v>
      </c>
      <c r="K124" s="84">
        <v>5.55</v>
      </c>
      <c r="L124" s="84"/>
      <c r="M124" s="84"/>
      <c r="N124" s="80" t="s">
        <v>29</v>
      </c>
      <c r="O124" s="80" t="s">
        <v>66</v>
      </c>
      <c r="P124" s="85">
        <v>0.26849315068493151</v>
      </c>
      <c r="Q124" s="85">
        <v>0.26849315068493157</v>
      </c>
    </row>
    <row r="125" spans="1:17" ht="25.5" x14ac:dyDescent="0.25">
      <c r="A125" s="52">
        <v>2009</v>
      </c>
      <c r="B125" s="80" t="s">
        <v>19</v>
      </c>
      <c r="C125" s="81">
        <v>39968</v>
      </c>
      <c r="D125" s="81">
        <v>39793</v>
      </c>
      <c r="E125" s="81">
        <v>40150</v>
      </c>
      <c r="F125" s="80" t="s">
        <v>26</v>
      </c>
      <c r="G125" s="82"/>
      <c r="H125" s="83">
        <v>51384.2</v>
      </c>
      <c r="I125" s="83">
        <v>49999.909652000002</v>
      </c>
      <c r="J125" s="84">
        <v>97.305999999999997</v>
      </c>
      <c r="K125" s="84">
        <v>5.63</v>
      </c>
      <c r="L125" s="84"/>
      <c r="M125" s="84"/>
      <c r="N125" s="80" t="s">
        <v>29</v>
      </c>
      <c r="O125" s="80" t="s">
        <v>66</v>
      </c>
      <c r="P125" s="85">
        <v>0.49863013698630138</v>
      </c>
      <c r="Q125" s="85">
        <v>0.49863013698630138</v>
      </c>
    </row>
    <row r="126" spans="1:17" ht="25.5" x14ac:dyDescent="0.25">
      <c r="A126" s="52">
        <v>2009</v>
      </c>
      <c r="B126" s="80" t="s">
        <v>19</v>
      </c>
      <c r="C126" s="81">
        <v>39968</v>
      </c>
      <c r="D126" s="81">
        <v>39961</v>
      </c>
      <c r="E126" s="81">
        <v>40318</v>
      </c>
      <c r="F126" s="80" t="s">
        <v>26</v>
      </c>
      <c r="G126" s="82"/>
      <c r="H126" s="83">
        <v>42290.8</v>
      </c>
      <c r="I126" s="83">
        <v>39999.907363999999</v>
      </c>
      <c r="J126" s="84">
        <v>94.582999999999998</v>
      </c>
      <c r="K126" s="84">
        <v>5.98</v>
      </c>
      <c r="L126" s="84"/>
      <c r="M126" s="84"/>
      <c r="N126" s="80" t="s">
        <v>29</v>
      </c>
      <c r="O126" s="80" t="s">
        <v>66</v>
      </c>
      <c r="P126" s="85">
        <v>0.95890410958904104</v>
      </c>
      <c r="Q126" s="85">
        <v>0.95890410958904104</v>
      </c>
    </row>
    <row r="127" spans="1:17" ht="25.5" x14ac:dyDescent="0.25">
      <c r="A127" s="52">
        <v>2009</v>
      </c>
      <c r="B127" s="80" t="s">
        <v>19</v>
      </c>
      <c r="C127" s="81">
        <v>39974</v>
      </c>
      <c r="D127" s="81">
        <v>39675</v>
      </c>
      <c r="E127" s="81">
        <v>41136</v>
      </c>
      <c r="F127" s="80" t="s">
        <v>26</v>
      </c>
      <c r="G127" s="82">
        <v>9.25</v>
      </c>
      <c r="H127" s="83">
        <v>71484.7</v>
      </c>
      <c r="I127" s="83">
        <v>79999.957464000006</v>
      </c>
      <c r="J127" s="84">
        <v>111.91200000000001</v>
      </c>
      <c r="K127" s="84">
        <v>7.6449999999999996</v>
      </c>
      <c r="L127" s="84"/>
      <c r="M127" s="84"/>
      <c r="N127" s="80" t="s">
        <v>29</v>
      </c>
      <c r="O127" s="80" t="s">
        <v>56</v>
      </c>
      <c r="P127" s="85">
        <v>3.1835616438356165</v>
      </c>
      <c r="Q127" s="85">
        <v>2.7142179624576221</v>
      </c>
    </row>
    <row r="128" spans="1:17" ht="25.5" x14ac:dyDescent="0.25">
      <c r="A128" s="52">
        <v>2009</v>
      </c>
      <c r="B128" s="80" t="s">
        <v>19</v>
      </c>
      <c r="C128" s="81">
        <v>39974</v>
      </c>
      <c r="D128" s="81">
        <v>39582</v>
      </c>
      <c r="E128" s="81">
        <v>41773</v>
      </c>
      <c r="F128" s="80" t="s">
        <v>26</v>
      </c>
      <c r="G128" s="82">
        <v>9.25</v>
      </c>
      <c r="H128" s="83">
        <v>76659.899999999994</v>
      </c>
      <c r="I128" s="83">
        <v>79999.971843000007</v>
      </c>
      <c r="J128" s="84">
        <v>104.357</v>
      </c>
      <c r="K128" s="84">
        <v>8.3049999999999997</v>
      </c>
      <c r="L128" s="84"/>
      <c r="M128" s="84"/>
      <c r="N128" s="80" t="s">
        <v>29</v>
      </c>
      <c r="O128" s="80" t="s">
        <v>56</v>
      </c>
      <c r="P128" s="85">
        <v>4.9287671232876713</v>
      </c>
      <c r="Q128" s="85">
        <v>4.1635173514197366</v>
      </c>
    </row>
    <row r="129" spans="1:17" ht="25.5" x14ac:dyDescent="0.25">
      <c r="A129" s="52">
        <v>2009</v>
      </c>
      <c r="B129" s="80" t="s">
        <v>19</v>
      </c>
      <c r="C129" s="81">
        <v>39974</v>
      </c>
      <c r="D129" s="81">
        <v>39653</v>
      </c>
      <c r="E129" s="81">
        <v>45497</v>
      </c>
      <c r="F129" s="80" t="s">
        <v>26</v>
      </c>
      <c r="G129" s="82">
        <v>10</v>
      </c>
      <c r="H129" s="83">
        <v>71823.600000000006</v>
      </c>
      <c r="I129" s="83">
        <v>79999.998624</v>
      </c>
      <c r="J129" s="84">
        <v>116.89400000000001</v>
      </c>
      <c r="K129" s="84">
        <v>9.6609999999999996</v>
      </c>
      <c r="L129" s="84"/>
      <c r="M129" s="84"/>
      <c r="N129" s="80" t="s">
        <v>29</v>
      </c>
      <c r="O129" s="80" t="s">
        <v>56</v>
      </c>
      <c r="P129" s="85">
        <v>15.131506849315068</v>
      </c>
      <c r="Q129" s="85">
        <v>7.8195083027080647</v>
      </c>
    </row>
    <row r="130" spans="1:17" ht="25.5" x14ac:dyDescent="0.25">
      <c r="A130" s="52">
        <v>2009</v>
      </c>
      <c r="B130" s="80" t="s">
        <v>19</v>
      </c>
      <c r="C130" s="81">
        <v>39975</v>
      </c>
      <c r="D130" s="81">
        <v>39709</v>
      </c>
      <c r="E130" s="81">
        <v>40066</v>
      </c>
      <c r="F130" s="80" t="s">
        <v>26</v>
      </c>
      <c r="G130" s="82"/>
      <c r="H130" s="83">
        <v>60784.7</v>
      </c>
      <c r="I130" s="83">
        <v>59999.969523</v>
      </c>
      <c r="J130" s="84">
        <v>98.709000000000003</v>
      </c>
      <c r="K130" s="84">
        <v>5.35</v>
      </c>
      <c r="L130" s="84"/>
      <c r="M130" s="84"/>
      <c r="N130" s="80" t="s">
        <v>29</v>
      </c>
      <c r="O130" s="80" t="s">
        <v>66</v>
      </c>
      <c r="P130" s="85">
        <v>0.24931506849315069</v>
      </c>
      <c r="Q130" s="85">
        <v>0.24931506849315066</v>
      </c>
    </row>
    <row r="131" spans="1:17" ht="25.5" x14ac:dyDescent="0.25">
      <c r="A131" s="52">
        <v>2009</v>
      </c>
      <c r="B131" s="80" t="s">
        <v>19</v>
      </c>
      <c r="C131" s="81">
        <v>39975</v>
      </c>
      <c r="D131" s="81">
        <v>39793</v>
      </c>
      <c r="E131" s="81">
        <v>40150</v>
      </c>
      <c r="F131" s="80" t="s">
        <v>26</v>
      </c>
      <c r="G131" s="82"/>
      <c r="H131" s="83">
        <v>51293</v>
      </c>
      <c r="I131" s="83">
        <v>49999.903469999997</v>
      </c>
      <c r="J131" s="84">
        <v>97.478999999999999</v>
      </c>
      <c r="K131" s="84">
        <v>5.4710000000000001</v>
      </c>
      <c r="L131" s="84"/>
      <c r="M131" s="84"/>
      <c r="N131" s="80" t="s">
        <v>29</v>
      </c>
      <c r="O131" s="80" t="s">
        <v>66</v>
      </c>
      <c r="P131" s="85">
        <v>0.47945205479452052</v>
      </c>
      <c r="Q131" s="85">
        <v>0.47945205479452047</v>
      </c>
    </row>
    <row r="132" spans="1:17" ht="25.5" x14ac:dyDescent="0.25">
      <c r="A132" s="52">
        <v>2009</v>
      </c>
      <c r="B132" s="80" t="s">
        <v>19</v>
      </c>
      <c r="C132" s="81">
        <v>39975</v>
      </c>
      <c r="D132" s="81">
        <v>39961</v>
      </c>
      <c r="E132" s="81">
        <v>40318</v>
      </c>
      <c r="F132" s="80" t="s">
        <v>26</v>
      </c>
      <c r="G132" s="82"/>
      <c r="H132" s="83">
        <v>42281</v>
      </c>
      <c r="I132" s="83">
        <v>39999.940049999997</v>
      </c>
      <c r="J132" s="84">
        <v>94.605000000000004</v>
      </c>
      <c r="K132" s="84">
        <v>6.08</v>
      </c>
      <c r="L132" s="84"/>
      <c r="M132" s="84"/>
      <c r="N132" s="80" t="s">
        <v>29</v>
      </c>
      <c r="O132" s="80" t="s">
        <v>66</v>
      </c>
      <c r="P132" s="85">
        <v>0.9397260273972603</v>
      </c>
      <c r="Q132" s="85">
        <v>0.9397260273972603</v>
      </c>
    </row>
    <row r="133" spans="1:17" ht="25.5" x14ac:dyDescent="0.25">
      <c r="A133" s="52">
        <v>2009</v>
      </c>
      <c r="B133" s="80" t="s">
        <v>19</v>
      </c>
      <c r="C133" s="81">
        <v>39982</v>
      </c>
      <c r="D133" s="81">
        <v>39709</v>
      </c>
      <c r="E133" s="81">
        <v>40066</v>
      </c>
      <c r="F133" s="80" t="s">
        <v>26</v>
      </c>
      <c r="G133" s="82"/>
      <c r="H133" s="83">
        <v>60709</v>
      </c>
      <c r="I133" s="83">
        <v>59999.918879999997</v>
      </c>
      <c r="J133" s="84">
        <v>98.831999999999994</v>
      </c>
      <c r="K133" s="84">
        <v>5.2370000000000001</v>
      </c>
      <c r="L133" s="84"/>
      <c r="M133" s="84"/>
      <c r="N133" s="80" t="s">
        <v>29</v>
      </c>
      <c r="O133" s="80" t="s">
        <v>66</v>
      </c>
      <c r="P133" s="85">
        <v>0.23013698630136986</v>
      </c>
      <c r="Q133" s="85">
        <v>0.23013698630136981</v>
      </c>
    </row>
    <row r="134" spans="1:17" ht="25.5" x14ac:dyDescent="0.25">
      <c r="A134" s="52">
        <v>2009</v>
      </c>
      <c r="B134" s="80" t="s">
        <v>19</v>
      </c>
      <c r="C134" s="81">
        <v>39982</v>
      </c>
      <c r="D134" s="81">
        <v>39793</v>
      </c>
      <c r="E134" s="81">
        <v>40150</v>
      </c>
      <c r="F134" s="80" t="s">
        <v>26</v>
      </c>
      <c r="G134" s="82"/>
      <c r="H134" s="83">
        <v>51209.5</v>
      </c>
      <c r="I134" s="83">
        <v>49999.93161</v>
      </c>
      <c r="J134" s="84">
        <v>97.638000000000005</v>
      </c>
      <c r="K134" s="84">
        <v>5.3310000000000004</v>
      </c>
      <c r="L134" s="84"/>
      <c r="M134" s="84"/>
      <c r="N134" s="80" t="s">
        <v>29</v>
      </c>
      <c r="O134" s="80" t="s">
        <v>66</v>
      </c>
      <c r="P134" s="85">
        <v>0.46027397260273972</v>
      </c>
      <c r="Q134" s="85">
        <v>0.46027397260273961</v>
      </c>
    </row>
    <row r="135" spans="1:17" ht="25.5" x14ac:dyDescent="0.25">
      <c r="A135" s="52">
        <v>2009</v>
      </c>
      <c r="B135" s="80" t="s">
        <v>19</v>
      </c>
      <c r="C135" s="81">
        <v>39982</v>
      </c>
      <c r="D135" s="81">
        <v>39961</v>
      </c>
      <c r="E135" s="81">
        <v>40318</v>
      </c>
      <c r="F135" s="80" t="s">
        <v>26</v>
      </c>
      <c r="G135" s="82"/>
      <c r="H135" s="83">
        <v>42124.7</v>
      </c>
      <c r="I135" s="83">
        <v>39999.930132000001</v>
      </c>
      <c r="J135" s="84">
        <v>94.956000000000003</v>
      </c>
      <c r="K135" s="84">
        <v>5.7839999999999998</v>
      </c>
      <c r="L135" s="84"/>
      <c r="M135" s="84"/>
      <c r="N135" s="80" t="s">
        <v>29</v>
      </c>
      <c r="O135" s="80" t="s">
        <v>66</v>
      </c>
      <c r="P135" s="85">
        <v>0.92054794520547945</v>
      </c>
      <c r="Q135" s="85">
        <v>0.92054794520547945</v>
      </c>
    </row>
    <row r="136" spans="1:17" ht="25.5" x14ac:dyDescent="0.25">
      <c r="A136" s="52">
        <v>2009</v>
      </c>
      <c r="B136" s="80" t="s">
        <v>19</v>
      </c>
      <c r="C136" s="81">
        <v>39987</v>
      </c>
      <c r="D136" s="81">
        <v>39675</v>
      </c>
      <c r="E136" s="81">
        <v>41136</v>
      </c>
      <c r="F136" s="80" t="s">
        <v>26</v>
      </c>
      <c r="G136" s="82">
        <v>9.25</v>
      </c>
      <c r="H136" s="83">
        <v>71533.7</v>
      </c>
      <c r="I136" s="83">
        <v>79700.702529000002</v>
      </c>
      <c r="J136" s="84">
        <v>111.417</v>
      </c>
      <c r="K136" s="84">
        <v>7.9290000000000003</v>
      </c>
      <c r="L136" s="84"/>
      <c r="M136" s="84"/>
      <c r="N136" s="80" t="s">
        <v>30</v>
      </c>
      <c r="O136" s="80" t="s">
        <v>56</v>
      </c>
      <c r="P136" s="85">
        <v>3.1479452054794521</v>
      </c>
      <c r="Q136" s="85">
        <v>2.6762517786573961</v>
      </c>
    </row>
    <row r="137" spans="1:17" ht="25.5" x14ac:dyDescent="0.25">
      <c r="A137" s="52">
        <v>2009</v>
      </c>
      <c r="B137" s="80" t="s">
        <v>19</v>
      </c>
      <c r="C137" s="81">
        <v>39988</v>
      </c>
      <c r="D137" s="81">
        <v>39675</v>
      </c>
      <c r="E137" s="81">
        <v>41136</v>
      </c>
      <c r="F137" s="80" t="s">
        <v>26</v>
      </c>
      <c r="G137" s="82">
        <v>9.25</v>
      </c>
      <c r="H137" s="83">
        <v>70831.5</v>
      </c>
      <c r="I137" s="83">
        <v>79999.929359999995</v>
      </c>
      <c r="J137" s="84">
        <v>112.944</v>
      </c>
      <c r="K137" s="84">
        <v>7.39</v>
      </c>
      <c r="L137" s="84"/>
      <c r="M137" s="84"/>
      <c r="N137" s="80" t="s">
        <v>29</v>
      </c>
      <c r="O137" s="80" t="s">
        <v>56</v>
      </c>
      <c r="P137" s="85">
        <v>3.1452054794520548</v>
      </c>
      <c r="Q137" s="85">
        <v>2.6779677993203892</v>
      </c>
    </row>
    <row r="138" spans="1:17" ht="25.5" x14ac:dyDescent="0.25">
      <c r="A138" s="52">
        <v>2009</v>
      </c>
      <c r="B138" s="80" t="s">
        <v>19</v>
      </c>
      <c r="C138" s="81">
        <v>39988</v>
      </c>
      <c r="D138" s="81">
        <v>39582</v>
      </c>
      <c r="E138" s="81">
        <v>41773</v>
      </c>
      <c r="F138" s="80" t="s">
        <v>26</v>
      </c>
      <c r="G138" s="82">
        <v>9.25</v>
      </c>
      <c r="H138" s="83">
        <v>77857.3</v>
      </c>
      <c r="I138" s="83">
        <v>79999.932895999998</v>
      </c>
      <c r="J138" s="84">
        <v>102.752</v>
      </c>
      <c r="K138" s="84">
        <v>8.7940000000000005</v>
      </c>
      <c r="L138" s="84"/>
      <c r="M138" s="84"/>
      <c r="N138" s="80" t="s">
        <v>29</v>
      </c>
      <c r="O138" s="80" t="s">
        <v>56</v>
      </c>
      <c r="P138" s="85">
        <v>4.8904109589041092</v>
      </c>
      <c r="Q138" s="85">
        <v>4.1171729289942753</v>
      </c>
    </row>
    <row r="139" spans="1:17" ht="25.5" x14ac:dyDescent="0.25">
      <c r="A139" s="52">
        <v>2009</v>
      </c>
      <c r="B139" s="80" t="s">
        <v>19</v>
      </c>
      <c r="C139" s="81">
        <v>39988</v>
      </c>
      <c r="D139" s="81">
        <v>39653</v>
      </c>
      <c r="E139" s="81">
        <v>45497</v>
      </c>
      <c r="F139" s="80" t="s">
        <v>26</v>
      </c>
      <c r="G139" s="82">
        <v>10</v>
      </c>
      <c r="H139" s="83">
        <v>73504.399999999994</v>
      </c>
      <c r="I139" s="83">
        <v>79999.983827999997</v>
      </c>
      <c r="J139" s="84">
        <v>108.837</v>
      </c>
      <c r="K139" s="84">
        <v>10.039999999999999</v>
      </c>
      <c r="L139" s="84"/>
      <c r="M139" s="84"/>
      <c r="N139" s="80" t="s">
        <v>29</v>
      </c>
      <c r="O139" s="80" t="s">
        <v>56</v>
      </c>
      <c r="P139" s="85">
        <v>15.093150684931507</v>
      </c>
      <c r="Q139" s="85">
        <v>7.6773448029924278</v>
      </c>
    </row>
    <row r="140" spans="1:17" ht="25.5" x14ac:dyDescent="0.25">
      <c r="A140" s="52">
        <v>2009</v>
      </c>
      <c r="B140" s="80" t="s">
        <v>19</v>
      </c>
      <c r="C140" s="81">
        <v>39989</v>
      </c>
      <c r="D140" s="81">
        <v>39737</v>
      </c>
      <c r="E140" s="81">
        <v>40094</v>
      </c>
      <c r="F140" s="80" t="s">
        <v>26</v>
      </c>
      <c r="G140" s="82"/>
      <c r="H140" s="83">
        <v>60798.1</v>
      </c>
      <c r="I140" s="83">
        <v>59999.820947</v>
      </c>
      <c r="J140" s="84">
        <v>98.686999999999998</v>
      </c>
      <c r="K140" s="84">
        <v>4.7</v>
      </c>
      <c r="L140" s="84"/>
      <c r="M140" s="84"/>
      <c r="N140" s="80" t="s">
        <v>29</v>
      </c>
      <c r="O140" s="80" t="s">
        <v>66</v>
      </c>
      <c r="P140" s="85">
        <v>0.28767123287671231</v>
      </c>
      <c r="Q140" s="85">
        <v>0.28767123287671237</v>
      </c>
    </row>
    <row r="141" spans="1:17" ht="25.5" x14ac:dyDescent="0.25">
      <c r="A141" s="52">
        <v>2009</v>
      </c>
      <c r="B141" s="80" t="s">
        <v>19</v>
      </c>
      <c r="C141" s="81">
        <v>39989</v>
      </c>
      <c r="D141" s="81">
        <v>39814</v>
      </c>
      <c r="E141" s="81">
        <v>40171</v>
      </c>
      <c r="F141" s="80" t="s">
        <v>26</v>
      </c>
      <c r="G141" s="82"/>
      <c r="H141" s="83">
        <v>51228.9</v>
      </c>
      <c r="I141" s="83">
        <v>49999.918688999998</v>
      </c>
      <c r="J141" s="84">
        <v>97.600999999999999</v>
      </c>
      <c r="K141" s="84">
        <v>4.9909999999999997</v>
      </c>
      <c r="L141" s="84"/>
      <c r="M141" s="84"/>
      <c r="N141" s="80" t="s">
        <v>29</v>
      </c>
      <c r="O141" s="80" t="s">
        <v>66</v>
      </c>
      <c r="P141" s="85">
        <v>0.49863013698630138</v>
      </c>
      <c r="Q141" s="85">
        <v>0.49863013698630138</v>
      </c>
    </row>
    <row r="142" spans="1:17" ht="25.5" x14ac:dyDescent="0.25">
      <c r="A142" s="52">
        <v>2009</v>
      </c>
      <c r="B142" s="80" t="s">
        <v>19</v>
      </c>
      <c r="C142" s="81">
        <v>39989</v>
      </c>
      <c r="D142" s="81">
        <v>39989</v>
      </c>
      <c r="E142" s="81">
        <v>40346</v>
      </c>
      <c r="F142" s="80" t="s">
        <v>26</v>
      </c>
      <c r="G142" s="82"/>
      <c r="H142" s="83">
        <v>42146.400000000001</v>
      </c>
      <c r="I142" s="83">
        <v>39999.883847999998</v>
      </c>
      <c r="J142" s="84">
        <v>94.906999999999996</v>
      </c>
      <c r="K142" s="84">
        <v>5.49</v>
      </c>
      <c r="L142" s="84"/>
      <c r="M142" s="84"/>
      <c r="N142" s="80" t="s">
        <v>29</v>
      </c>
      <c r="O142" s="80" t="s">
        <v>66</v>
      </c>
      <c r="P142" s="85">
        <v>0.9780821917808219</v>
      </c>
      <c r="Q142" s="85">
        <v>0.97808219178082201</v>
      </c>
    </row>
    <row r="143" spans="1:17" ht="25.5" x14ac:dyDescent="0.25">
      <c r="A143" s="52">
        <v>2009</v>
      </c>
      <c r="B143" s="80" t="s">
        <v>20</v>
      </c>
      <c r="C143" s="81">
        <v>39996</v>
      </c>
      <c r="D143" s="81">
        <v>39737</v>
      </c>
      <c r="E143" s="81">
        <v>40094</v>
      </c>
      <c r="F143" s="80" t="s">
        <v>26</v>
      </c>
      <c r="G143" s="82"/>
      <c r="H143" s="83">
        <v>60755.8</v>
      </c>
      <c r="I143" s="83">
        <v>59999.997847999999</v>
      </c>
      <c r="J143" s="84">
        <v>98.756</v>
      </c>
      <c r="K143" s="84">
        <v>4.7729999999999997</v>
      </c>
      <c r="L143" s="84"/>
      <c r="M143" s="84"/>
      <c r="N143" s="80" t="s">
        <v>29</v>
      </c>
      <c r="O143" s="80" t="s">
        <v>66</v>
      </c>
      <c r="P143" s="85">
        <v>0.26849315068493151</v>
      </c>
      <c r="Q143" s="85">
        <v>0.26849315068493151</v>
      </c>
    </row>
    <row r="144" spans="1:17" ht="25.5" x14ac:dyDescent="0.25">
      <c r="A144" s="52">
        <v>2009</v>
      </c>
      <c r="B144" s="80" t="s">
        <v>20</v>
      </c>
      <c r="C144" s="81">
        <v>39996</v>
      </c>
      <c r="D144" s="81">
        <v>39814</v>
      </c>
      <c r="E144" s="81">
        <v>40171</v>
      </c>
      <c r="F144" s="80" t="s">
        <v>26</v>
      </c>
      <c r="G144" s="82"/>
      <c r="H144" s="83">
        <v>51159.5</v>
      </c>
      <c r="I144" s="83">
        <v>49999.714135000002</v>
      </c>
      <c r="J144" s="84">
        <v>97.733000000000004</v>
      </c>
      <c r="K144" s="84">
        <v>4.9000000000000004</v>
      </c>
      <c r="L144" s="84"/>
      <c r="M144" s="84"/>
      <c r="N144" s="80" t="s">
        <v>29</v>
      </c>
      <c r="O144" s="80" t="s">
        <v>66</v>
      </c>
      <c r="P144" s="85">
        <v>0.47945205479452052</v>
      </c>
      <c r="Q144" s="85">
        <v>0.47945205479452052</v>
      </c>
    </row>
    <row r="145" spans="1:17" ht="25.5" x14ac:dyDescent="0.25">
      <c r="A145" s="52">
        <v>2009</v>
      </c>
      <c r="B145" s="80" t="s">
        <v>20</v>
      </c>
      <c r="C145" s="81">
        <v>39996</v>
      </c>
      <c r="D145" s="81">
        <v>39989</v>
      </c>
      <c r="E145" s="81">
        <v>40346</v>
      </c>
      <c r="F145" s="80" t="s">
        <v>26</v>
      </c>
      <c r="G145" s="82"/>
      <c r="H145" s="83">
        <v>42064.7</v>
      </c>
      <c r="I145" s="83">
        <v>39999.743876999994</v>
      </c>
      <c r="J145" s="84">
        <v>95.090999999999994</v>
      </c>
      <c r="K145" s="84">
        <v>5.39</v>
      </c>
      <c r="L145" s="84"/>
      <c r="M145" s="84"/>
      <c r="N145" s="80" t="s">
        <v>29</v>
      </c>
      <c r="O145" s="80" t="s">
        <v>66</v>
      </c>
      <c r="P145" s="85">
        <v>0.95890410958904104</v>
      </c>
      <c r="Q145" s="85">
        <v>0.95890410958904115</v>
      </c>
    </row>
    <row r="146" spans="1:17" ht="25.5" x14ac:dyDescent="0.25">
      <c r="A146" s="52">
        <v>2009</v>
      </c>
      <c r="B146" s="80" t="s">
        <v>20</v>
      </c>
      <c r="C146" s="81">
        <v>40000</v>
      </c>
      <c r="D146" s="81">
        <v>39675</v>
      </c>
      <c r="E146" s="81">
        <v>41136</v>
      </c>
      <c r="F146" s="80" t="s">
        <v>26</v>
      </c>
      <c r="G146" s="82">
        <v>9.25</v>
      </c>
      <c r="H146" s="83">
        <v>70489.3</v>
      </c>
      <c r="I146" s="83">
        <v>79568.321840000004</v>
      </c>
      <c r="J146" s="84">
        <v>112.88</v>
      </c>
      <c r="K146" s="84">
        <v>7.508</v>
      </c>
      <c r="L146" s="84"/>
      <c r="M146" s="84"/>
      <c r="N146" s="80" t="s">
        <v>30</v>
      </c>
      <c r="O146" s="80" t="s">
        <v>56</v>
      </c>
      <c r="P146" s="85">
        <v>3.1123287671232878</v>
      </c>
      <c r="Q146" s="85">
        <v>2.6441169940669926</v>
      </c>
    </row>
    <row r="147" spans="1:17" ht="25.5" x14ac:dyDescent="0.25">
      <c r="A147" s="52">
        <v>2009</v>
      </c>
      <c r="B147" s="80" t="s">
        <v>20</v>
      </c>
      <c r="C147" s="81">
        <v>40000</v>
      </c>
      <c r="D147" s="81">
        <v>39582</v>
      </c>
      <c r="E147" s="81">
        <v>41773</v>
      </c>
      <c r="F147" s="80" t="s">
        <v>26</v>
      </c>
      <c r="G147" s="82">
        <v>9.25</v>
      </c>
      <c r="H147" s="83">
        <v>77104</v>
      </c>
      <c r="I147" s="83">
        <v>79406.325440000001</v>
      </c>
      <c r="J147" s="84">
        <v>102.986</v>
      </c>
      <c r="K147" s="84">
        <v>8.8070000000000004</v>
      </c>
      <c r="L147" s="84"/>
      <c r="M147" s="84"/>
      <c r="N147" s="80" t="s">
        <v>30</v>
      </c>
      <c r="O147" s="80" t="s">
        <v>56</v>
      </c>
      <c r="P147" s="85">
        <v>4.8575342465753426</v>
      </c>
      <c r="Q147" s="85">
        <v>4.0840833810822259</v>
      </c>
    </row>
    <row r="148" spans="1:17" ht="25.5" x14ac:dyDescent="0.25">
      <c r="A148" s="52">
        <v>2009</v>
      </c>
      <c r="B148" s="80" t="s">
        <v>20</v>
      </c>
      <c r="C148" s="81">
        <v>40000</v>
      </c>
      <c r="D148" s="81">
        <v>39653</v>
      </c>
      <c r="E148" s="81">
        <v>45497</v>
      </c>
      <c r="F148" s="80" t="s">
        <v>26</v>
      </c>
      <c r="G148" s="82">
        <v>10</v>
      </c>
      <c r="H148" s="83">
        <v>73151.600000000006</v>
      </c>
      <c r="I148" s="83">
        <v>79905.687227999995</v>
      </c>
      <c r="J148" s="84">
        <v>109.233</v>
      </c>
      <c r="K148" s="84">
        <v>10.032999999999999</v>
      </c>
      <c r="L148" s="84"/>
      <c r="M148" s="84"/>
      <c r="N148" s="80" t="s">
        <v>30</v>
      </c>
      <c r="O148" s="80" t="s">
        <v>56</v>
      </c>
      <c r="P148" s="85">
        <v>15.06027397260274</v>
      </c>
      <c r="Q148" s="85">
        <v>7.6463797108949816</v>
      </c>
    </row>
    <row r="149" spans="1:17" ht="25.5" x14ac:dyDescent="0.25">
      <c r="A149" s="52">
        <v>2009</v>
      </c>
      <c r="B149" s="80" t="s">
        <v>20</v>
      </c>
      <c r="C149" s="81">
        <v>40002</v>
      </c>
      <c r="D149" s="81">
        <v>39675</v>
      </c>
      <c r="E149" s="81">
        <v>41136</v>
      </c>
      <c r="F149" s="80" t="s">
        <v>26</v>
      </c>
      <c r="G149" s="82">
        <v>9.25</v>
      </c>
      <c r="H149" s="83">
        <v>69703.899999999994</v>
      </c>
      <c r="I149" s="83">
        <v>79999.863068999999</v>
      </c>
      <c r="J149" s="84">
        <v>114.771</v>
      </c>
      <c r="K149" s="84">
        <v>6.85</v>
      </c>
      <c r="L149" s="84"/>
      <c r="M149" s="84"/>
      <c r="N149" s="80" t="s">
        <v>29</v>
      </c>
      <c r="O149" s="80" t="s">
        <v>56</v>
      </c>
      <c r="P149" s="85">
        <v>3.106849315068493</v>
      </c>
      <c r="Q149" s="85">
        <v>2.6440594317969155</v>
      </c>
    </row>
    <row r="150" spans="1:17" ht="25.5" x14ac:dyDescent="0.25">
      <c r="A150" s="52">
        <v>2009</v>
      </c>
      <c r="B150" s="80" t="s">
        <v>20</v>
      </c>
      <c r="C150" s="81">
        <v>40002</v>
      </c>
      <c r="D150" s="81">
        <v>39582</v>
      </c>
      <c r="E150" s="81">
        <v>41773</v>
      </c>
      <c r="F150" s="80" t="s">
        <v>26</v>
      </c>
      <c r="G150" s="82">
        <v>9.25</v>
      </c>
      <c r="H150" s="83">
        <v>75948</v>
      </c>
      <c r="I150" s="83">
        <v>79999.825800000006</v>
      </c>
      <c r="J150" s="84">
        <v>105.33499999999999</v>
      </c>
      <c r="K150" s="84">
        <v>8.2200000000000006</v>
      </c>
      <c r="L150" s="84"/>
      <c r="M150" s="84"/>
      <c r="N150" s="80" t="s">
        <v>29</v>
      </c>
      <c r="O150" s="80" t="s">
        <v>56</v>
      </c>
      <c r="P150" s="85">
        <v>4.8520547945205479</v>
      </c>
      <c r="Q150" s="85">
        <v>4.0881900513935099</v>
      </c>
    </row>
    <row r="151" spans="1:17" ht="25.5" x14ac:dyDescent="0.25">
      <c r="A151" s="52">
        <v>2009</v>
      </c>
      <c r="B151" s="80" t="s">
        <v>20</v>
      </c>
      <c r="C151" s="81">
        <v>40002</v>
      </c>
      <c r="D151" s="81">
        <v>39653</v>
      </c>
      <c r="E151" s="81">
        <v>45497</v>
      </c>
      <c r="F151" s="80" t="s">
        <v>26</v>
      </c>
      <c r="G151" s="82">
        <v>10</v>
      </c>
      <c r="H151" s="83">
        <v>69762.3</v>
      </c>
      <c r="I151" s="83">
        <v>79999.917524999997</v>
      </c>
      <c r="J151" s="84">
        <v>114.675</v>
      </c>
      <c r="K151" s="84">
        <v>9.3510000000000009</v>
      </c>
      <c r="L151" s="84"/>
      <c r="M151" s="84"/>
      <c r="N151" s="80" t="s">
        <v>29</v>
      </c>
      <c r="O151" s="80" t="s">
        <v>56</v>
      </c>
      <c r="P151" s="85">
        <v>15.054794520547945</v>
      </c>
      <c r="Q151" s="85">
        <v>7.8281465998334445</v>
      </c>
    </row>
    <row r="152" spans="1:17" ht="25.5" x14ac:dyDescent="0.25">
      <c r="A152" s="52">
        <v>2009</v>
      </c>
      <c r="B152" s="80" t="s">
        <v>20</v>
      </c>
      <c r="C152" s="81">
        <v>40003</v>
      </c>
      <c r="D152" s="81">
        <v>39737</v>
      </c>
      <c r="E152" s="81">
        <v>40094</v>
      </c>
      <c r="F152" s="80" t="s">
        <v>26</v>
      </c>
      <c r="G152" s="82"/>
      <c r="H152" s="83">
        <v>60674.7</v>
      </c>
      <c r="I152" s="83">
        <v>59999.997336</v>
      </c>
      <c r="J152" s="84">
        <v>98.888000000000005</v>
      </c>
      <c r="K152" s="84">
        <v>4.5890000000000004</v>
      </c>
      <c r="L152" s="84"/>
      <c r="M152" s="84"/>
      <c r="N152" s="80" t="s">
        <v>29</v>
      </c>
      <c r="O152" s="80" t="s">
        <v>66</v>
      </c>
      <c r="P152" s="85">
        <v>0.24931506849315069</v>
      </c>
      <c r="Q152" s="85">
        <v>0.24931506849315066</v>
      </c>
    </row>
    <row r="153" spans="1:17" ht="25.5" x14ac:dyDescent="0.25">
      <c r="A153" s="52">
        <v>2009</v>
      </c>
      <c r="B153" s="80" t="s">
        <v>20</v>
      </c>
      <c r="C153" s="81">
        <v>40003</v>
      </c>
      <c r="D153" s="81">
        <v>39814</v>
      </c>
      <c r="E153" s="81">
        <v>40171</v>
      </c>
      <c r="F153" s="80" t="s">
        <v>26</v>
      </c>
      <c r="G153" s="82"/>
      <c r="H153" s="83">
        <v>51065.7</v>
      </c>
      <c r="I153" s="83">
        <v>49999.958841</v>
      </c>
      <c r="J153" s="84">
        <v>97.912999999999997</v>
      </c>
      <c r="K153" s="84">
        <v>4.6900000000000004</v>
      </c>
      <c r="L153" s="84"/>
      <c r="M153" s="84"/>
      <c r="N153" s="80" t="s">
        <v>29</v>
      </c>
      <c r="O153" s="80" t="s">
        <v>66</v>
      </c>
      <c r="P153" s="85">
        <v>0.46027397260273972</v>
      </c>
      <c r="Q153" s="85">
        <v>0.46027397260273956</v>
      </c>
    </row>
    <row r="154" spans="1:17" ht="25.5" x14ac:dyDescent="0.25">
      <c r="A154" s="52">
        <v>2009</v>
      </c>
      <c r="B154" s="80" t="s">
        <v>20</v>
      </c>
      <c r="C154" s="81">
        <v>40003</v>
      </c>
      <c r="D154" s="81">
        <v>39989</v>
      </c>
      <c r="E154" s="81">
        <v>40346</v>
      </c>
      <c r="F154" s="80" t="s">
        <v>26</v>
      </c>
      <c r="G154" s="82"/>
      <c r="H154" s="83">
        <v>41839.199999999997</v>
      </c>
      <c r="I154" s="83">
        <v>39999.948768000002</v>
      </c>
      <c r="J154" s="84">
        <v>95.603999999999999</v>
      </c>
      <c r="K154" s="84">
        <v>4.9000000000000004</v>
      </c>
      <c r="L154" s="84"/>
      <c r="M154" s="84"/>
      <c r="N154" s="80" t="s">
        <v>29</v>
      </c>
      <c r="O154" s="80" t="s">
        <v>66</v>
      </c>
      <c r="P154" s="85">
        <v>0.9397260273972603</v>
      </c>
      <c r="Q154" s="85">
        <v>0.9397260273972603</v>
      </c>
    </row>
    <row r="155" spans="1:17" ht="25.5" x14ac:dyDescent="0.25">
      <c r="A155" s="52">
        <v>2009</v>
      </c>
      <c r="B155" s="80" t="s">
        <v>20</v>
      </c>
      <c r="C155" s="81">
        <v>40010</v>
      </c>
      <c r="D155" s="81">
        <v>39737</v>
      </c>
      <c r="E155" s="81">
        <v>40094</v>
      </c>
      <c r="F155" s="80" t="s">
        <v>26</v>
      </c>
      <c r="G155" s="82"/>
      <c r="H155" s="83">
        <v>60590.7</v>
      </c>
      <c r="I155" s="83">
        <v>59999.940674999998</v>
      </c>
      <c r="J155" s="84">
        <v>99.025000000000006</v>
      </c>
      <c r="K155" s="84">
        <v>4.3499999999999996</v>
      </c>
      <c r="L155" s="84"/>
      <c r="M155" s="84"/>
      <c r="N155" s="80" t="s">
        <v>29</v>
      </c>
      <c r="O155" s="80" t="s">
        <v>66</v>
      </c>
      <c r="P155" s="85">
        <v>0.23013698630136986</v>
      </c>
      <c r="Q155" s="85">
        <v>0.23013698630136981</v>
      </c>
    </row>
    <row r="156" spans="1:17" ht="25.5" x14ac:dyDescent="0.25">
      <c r="A156" s="52">
        <v>2009</v>
      </c>
      <c r="B156" s="80" t="s">
        <v>20</v>
      </c>
      <c r="C156" s="81">
        <v>40010</v>
      </c>
      <c r="D156" s="81">
        <v>39814</v>
      </c>
      <c r="E156" s="81">
        <v>40171</v>
      </c>
      <c r="F156" s="80" t="s">
        <v>26</v>
      </c>
      <c r="G156" s="82"/>
      <c r="H156" s="83">
        <v>50980.3</v>
      </c>
      <c r="I156" s="83">
        <v>49999.948831000002</v>
      </c>
      <c r="J156" s="84">
        <v>98.076999999999998</v>
      </c>
      <c r="K156" s="84">
        <v>4.5</v>
      </c>
      <c r="L156" s="84"/>
      <c r="M156" s="84"/>
      <c r="N156" s="80" t="s">
        <v>29</v>
      </c>
      <c r="O156" s="80" t="s">
        <v>66</v>
      </c>
      <c r="P156" s="85">
        <v>0.44109589041095892</v>
      </c>
      <c r="Q156" s="85">
        <v>0.44109589041095904</v>
      </c>
    </row>
    <row r="157" spans="1:17" ht="25.5" x14ac:dyDescent="0.25">
      <c r="A157" s="52">
        <v>2009</v>
      </c>
      <c r="B157" s="80" t="s">
        <v>20</v>
      </c>
      <c r="C157" s="81">
        <v>40010</v>
      </c>
      <c r="D157" s="81">
        <v>39989</v>
      </c>
      <c r="E157" s="81">
        <v>40346</v>
      </c>
      <c r="F157" s="80" t="s">
        <v>26</v>
      </c>
      <c r="G157" s="82"/>
      <c r="H157" s="83">
        <v>41683.599999999999</v>
      </c>
      <c r="I157" s="83">
        <v>39999.999395999999</v>
      </c>
      <c r="J157" s="84">
        <v>95.960999999999999</v>
      </c>
      <c r="K157" s="84">
        <v>4.58</v>
      </c>
      <c r="L157" s="84"/>
      <c r="M157" s="84"/>
      <c r="N157" s="80" t="s">
        <v>29</v>
      </c>
      <c r="O157" s="80" t="s">
        <v>66</v>
      </c>
      <c r="P157" s="85">
        <v>0.92054794520547945</v>
      </c>
      <c r="Q157" s="85">
        <v>0.92054794520547945</v>
      </c>
    </row>
    <row r="158" spans="1:17" ht="25.5" x14ac:dyDescent="0.25">
      <c r="A158" s="52">
        <v>2009</v>
      </c>
      <c r="B158" s="80" t="s">
        <v>20</v>
      </c>
      <c r="C158" s="81">
        <v>40015</v>
      </c>
      <c r="D158" s="81">
        <v>39675</v>
      </c>
      <c r="E158" s="81">
        <v>41136</v>
      </c>
      <c r="F158" s="80" t="s">
        <v>26</v>
      </c>
      <c r="G158" s="82">
        <v>9.25</v>
      </c>
      <c r="H158" s="83">
        <v>69607.3</v>
      </c>
      <c r="I158" s="83">
        <v>79774.142238</v>
      </c>
      <c r="J158" s="84">
        <v>114.60599999999999</v>
      </c>
      <c r="K158" s="84">
        <v>7.0060000000000002</v>
      </c>
      <c r="L158" s="84"/>
      <c r="M158" s="84"/>
      <c r="N158" s="80" t="s">
        <v>30</v>
      </c>
      <c r="O158" s="80" t="s">
        <v>56</v>
      </c>
      <c r="P158" s="85">
        <v>3.0712328767123287</v>
      </c>
      <c r="Q158" s="85">
        <v>2.6071597516651872</v>
      </c>
    </row>
    <row r="159" spans="1:17" ht="25.5" x14ac:dyDescent="0.25">
      <c r="A159" s="52">
        <v>2009</v>
      </c>
      <c r="B159" s="80" t="s">
        <v>20</v>
      </c>
      <c r="C159" s="81">
        <v>40015</v>
      </c>
      <c r="D159" s="81">
        <v>39582</v>
      </c>
      <c r="E159" s="81">
        <v>41773</v>
      </c>
      <c r="F159" s="80" t="s">
        <v>26</v>
      </c>
      <c r="G159" s="82">
        <v>9.25</v>
      </c>
      <c r="H159" s="83">
        <v>11067.4</v>
      </c>
      <c r="I159" s="83">
        <v>11660.944662</v>
      </c>
      <c r="J159" s="84">
        <v>105.363</v>
      </c>
      <c r="K159" s="84">
        <v>8.2880000000000003</v>
      </c>
      <c r="L159" s="84"/>
      <c r="M159" s="84"/>
      <c r="N159" s="80" t="s">
        <v>30</v>
      </c>
      <c r="O159" s="80" t="s">
        <v>56</v>
      </c>
      <c r="P159" s="85">
        <v>4.816438356164384</v>
      </c>
      <c r="Q159" s="85">
        <v>4.0514656738968382</v>
      </c>
    </row>
    <row r="160" spans="1:17" ht="25.5" x14ac:dyDescent="0.25">
      <c r="A160" s="52">
        <v>2009</v>
      </c>
      <c r="B160" s="80" t="s">
        <v>20</v>
      </c>
      <c r="C160" s="81">
        <v>40015</v>
      </c>
      <c r="D160" s="81">
        <v>39653</v>
      </c>
      <c r="E160" s="81">
        <v>45497</v>
      </c>
      <c r="F160" s="80" t="s">
        <v>26</v>
      </c>
      <c r="G160" s="82">
        <v>10</v>
      </c>
      <c r="H160" s="83">
        <v>69580.399999999994</v>
      </c>
      <c r="I160" s="83">
        <v>79817.764251999994</v>
      </c>
      <c r="J160" s="84">
        <v>114.71299999999999</v>
      </c>
      <c r="K160" s="84">
        <v>9.391</v>
      </c>
      <c r="L160" s="84"/>
      <c r="M160" s="84"/>
      <c r="N160" s="80" t="s">
        <v>30</v>
      </c>
      <c r="O160" s="80" t="s">
        <v>56</v>
      </c>
      <c r="P160" s="85">
        <v>15.019178082191781</v>
      </c>
      <c r="Q160" s="85">
        <v>7.7814959123570491</v>
      </c>
    </row>
    <row r="161" spans="1:17" ht="25.5" x14ac:dyDescent="0.25">
      <c r="A161" s="52">
        <v>2009</v>
      </c>
      <c r="B161" s="80" t="s">
        <v>20</v>
      </c>
      <c r="C161" s="81">
        <v>40016</v>
      </c>
      <c r="D161" s="81">
        <v>39675</v>
      </c>
      <c r="E161" s="81">
        <v>41136</v>
      </c>
      <c r="F161" s="80" t="s">
        <v>26</v>
      </c>
      <c r="G161" s="82">
        <v>9.25</v>
      </c>
      <c r="H161" s="83">
        <v>69306.5</v>
      </c>
      <c r="I161" s="83">
        <v>79999.799885</v>
      </c>
      <c r="J161" s="84">
        <v>115.429</v>
      </c>
      <c r="K161" s="84">
        <v>6.72</v>
      </c>
      <c r="L161" s="84"/>
      <c r="M161" s="84"/>
      <c r="N161" s="80" t="s">
        <v>29</v>
      </c>
      <c r="O161" s="80" t="s">
        <v>56</v>
      </c>
      <c r="P161" s="85">
        <v>3.0684931506849313</v>
      </c>
      <c r="Q161" s="85">
        <v>2.6067715899923511</v>
      </c>
    </row>
    <row r="162" spans="1:17" ht="25.5" x14ac:dyDescent="0.25">
      <c r="A162" s="52">
        <v>2009</v>
      </c>
      <c r="B162" s="80" t="s">
        <v>20</v>
      </c>
      <c r="C162" s="81">
        <v>40016</v>
      </c>
      <c r="D162" s="81">
        <v>39582</v>
      </c>
      <c r="E162" s="81">
        <v>41773</v>
      </c>
      <c r="F162" s="80" t="s">
        <v>26</v>
      </c>
      <c r="G162" s="82">
        <v>9.25</v>
      </c>
      <c r="H162" s="83">
        <v>75520</v>
      </c>
      <c r="I162" s="83">
        <v>79999.846399999995</v>
      </c>
      <c r="J162" s="84">
        <v>105.932</v>
      </c>
      <c r="K162" s="84">
        <v>8.15</v>
      </c>
      <c r="L162" s="84"/>
      <c r="M162" s="84"/>
      <c r="N162" s="80" t="s">
        <v>29</v>
      </c>
      <c r="O162" s="80" t="s">
        <v>56</v>
      </c>
      <c r="P162" s="85">
        <v>4.8136986301369866</v>
      </c>
      <c r="Q162" s="85">
        <v>4.0509737109391395</v>
      </c>
    </row>
    <row r="163" spans="1:17" ht="25.5" x14ac:dyDescent="0.25">
      <c r="A163" s="52">
        <v>2009</v>
      </c>
      <c r="B163" s="80" t="s">
        <v>20</v>
      </c>
      <c r="C163" s="81">
        <v>40016</v>
      </c>
      <c r="D163" s="81">
        <v>39653</v>
      </c>
      <c r="E163" s="81">
        <v>45497</v>
      </c>
      <c r="F163" s="80" t="s">
        <v>26</v>
      </c>
      <c r="G163" s="82">
        <v>10</v>
      </c>
      <c r="H163" s="83">
        <v>67147.3</v>
      </c>
      <c r="I163" s="83">
        <v>79999.964693000002</v>
      </c>
      <c r="J163" s="84">
        <v>119.14100000000001</v>
      </c>
      <c r="K163" s="84">
        <v>8.8680000000000003</v>
      </c>
      <c r="L163" s="84"/>
      <c r="M163" s="84"/>
      <c r="N163" s="80" t="s">
        <v>29</v>
      </c>
      <c r="O163" s="80" t="s">
        <v>56</v>
      </c>
      <c r="P163" s="85">
        <v>15.016438356164384</v>
      </c>
      <c r="Q163" s="85">
        <v>7.9234942254019334</v>
      </c>
    </row>
    <row r="164" spans="1:17" ht="25.5" x14ac:dyDescent="0.25">
      <c r="A164" s="52">
        <v>2009</v>
      </c>
      <c r="B164" s="80" t="s">
        <v>20</v>
      </c>
      <c r="C164" s="81">
        <v>40017</v>
      </c>
      <c r="D164" s="81">
        <v>39765</v>
      </c>
      <c r="E164" s="81">
        <v>40122</v>
      </c>
      <c r="F164" s="80" t="s">
        <v>26</v>
      </c>
      <c r="G164" s="82"/>
      <c r="H164" s="83">
        <v>60713.8</v>
      </c>
      <c r="I164" s="83">
        <v>59999.805712000001</v>
      </c>
      <c r="J164" s="84">
        <v>98.823999999999998</v>
      </c>
      <c r="K164" s="84">
        <v>4.2</v>
      </c>
      <c r="L164" s="84"/>
      <c r="M164" s="84"/>
      <c r="N164" s="80" t="s">
        <v>29</v>
      </c>
      <c r="O164" s="80" t="s">
        <v>66</v>
      </c>
      <c r="P164" s="85">
        <v>0.28767123287671231</v>
      </c>
      <c r="Q164" s="85">
        <v>0.28767123287671237</v>
      </c>
    </row>
    <row r="165" spans="1:17" ht="25.5" x14ac:dyDescent="0.25">
      <c r="A165" s="52">
        <v>2009</v>
      </c>
      <c r="B165" s="80" t="s">
        <v>20</v>
      </c>
      <c r="C165" s="81">
        <v>40017</v>
      </c>
      <c r="D165" s="81">
        <v>39849</v>
      </c>
      <c r="E165" s="81">
        <v>40206</v>
      </c>
      <c r="F165" s="80" t="s">
        <v>26</v>
      </c>
      <c r="G165" s="82"/>
      <c r="H165" s="83">
        <v>51170.2</v>
      </c>
      <c r="I165" s="83">
        <v>49999.937526000002</v>
      </c>
      <c r="J165" s="84">
        <v>97.712999999999994</v>
      </c>
      <c r="K165" s="84">
        <v>4.57</v>
      </c>
      <c r="L165" s="84"/>
      <c r="M165" s="84"/>
      <c r="N165" s="80" t="s">
        <v>29</v>
      </c>
      <c r="O165" s="80" t="s">
        <v>66</v>
      </c>
      <c r="P165" s="85">
        <v>0.51780821917808217</v>
      </c>
      <c r="Q165" s="85">
        <v>0.51780821917808217</v>
      </c>
    </row>
    <row r="166" spans="1:17" ht="25.5" x14ac:dyDescent="0.25">
      <c r="A166" s="52">
        <v>2009</v>
      </c>
      <c r="B166" s="80" t="s">
        <v>20</v>
      </c>
      <c r="C166" s="81">
        <v>40017</v>
      </c>
      <c r="D166" s="81">
        <v>40017</v>
      </c>
      <c r="E166" s="81">
        <v>40374</v>
      </c>
      <c r="F166" s="80" t="s">
        <v>26</v>
      </c>
      <c r="G166" s="82"/>
      <c r="H166" s="83">
        <v>41771.5</v>
      </c>
      <c r="I166" s="83">
        <v>39999.970685</v>
      </c>
      <c r="J166" s="84">
        <v>95.759</v>
      </c>
      <c r="K166" s="84">
        <v>4.53</v>
      </c>
      <c r="L166" s="84"/>
      <c r="M166" s="84"/>
      <c r="N166" s="80" t="s">
        <v>29</v>
      </c>
      <c r="O166" s="80" t="s">
        <v>66</v>
      </c>
      <c r="P166" s="85">
        <v>0.9780821917808219</v>
      </c>
      <c r="Q166" s="85">
        <v>0.97808219178082201</v>
      </c>
    </row>
    <row r="167" spans="1:17" ht="25.5" x14ac:dyDescent="0.25">
      <c r="A167" s="52">
        <v>2009</v>
      </c>
      <c r="B167" s="80" t="s">
        <v>20</v>
      </c>
      <c r="C167" s="81">
        <v>40024</v>
      </c>
      <c r="D167" s="81">
        <v>39765</v>
      </c>
      <c r="E167" s="81">
        <v>40122</v>
      </c>
      <c r="F167" s="80" t="s">
        <v>26</v>
      </c>
      <c r="G167" s="82"/>
      <c r="H167" s="83">
        <v>60673.8</v>
      </c>
      <c r="I167" s="83">
        <v>59999.714081999999</v>
      </c>
      <c r="J167" s="84">
        <v>98.888999999999996</v>
      </c>
      <c r="K167" s="84">
        <v>4.25</v>
      </c>
      <c r="L167" s="84"/>
      <c r="M167" s="84"/>
      <c r="N167" s="80" t="s">
        <v>29</v>
      </c>
      <c r="O167" s="80" t="s">
        <v>66</v>
      </c>
      <c r="P167" s="85">
        <v>0.26849315068493151</v>
      </c>
      <c r="Q167" s="85">
        <v>0.26849315068493151</v>
      </c>
    </row>
    <row r="168" spans="1:17" ht="25.5" x14ac:dyDescent="0.25">
      <c r="A168" s="52">
        <v>2009</v>
      </c>
      <c r="B168" s="80" t="s">
        <v>20</v>
      </c>
      <c r="C168" s="81">
        <v>40024</v>
      </c>
      <c r="D168" s="81">
        <v>39849</v>
      </c>
      <c r="E168" s="81">
        <v>40206</v>
      </c>
      <c r="F168" s="80" t="s">
        <v>26</v>
      </c>
      <c r="G168" s="82"/>
      <c r="H168" s="83">
        <v>51109.5</v>
      </c>
      <c r="I168" s="83">
        <v>49999.912754999998</v>
      </c>
      <c r="J168" s="84">
        <v>97.828999999999994</v>
      </c>
      <c r="K168" s="84">
        <v>4.5</v>
      </c>
      <c r="L168" s="84"/>
      <c r="M168" s="84"/>
      <c r="N168" s="80" t="s">
        <v>29</v>
      </c>
      <c r="O168" s="80" t="s">
        <v>66</v>
      </c>
      <c r="P168" s="85">
        <v>0.49863013698630138</v>
      </c>
      <c r="Q168" s="85">
        <v>0.49863013698630132</v>
      </c>
    </row>
    <row r="169" spans="1:17" ht="25.5" x14ac:dyDescent="0.25">
      <c r="A169" s="52">
        <v>2009</v>
      </c>
      <c r="B169" s="80" t="s">
        <v>20</v>
      </c>
      <c r="C169" s="81">
        <v>40024</v>
      </c>
      <c r="D169" s="81">
        <v>40017</v>
      </c>
      <c r="E169" s="81">
        <v>40374</v>
      </c>
      <c r="F169" s="80" t="s">
        <v>26</v>
      </c>
      <c r="G169" s="82"/>
      <c r="H169" s="83">
        <v>41820</v>
      </c>
      <c r="I169" s="83">
        <v>39999.993600000002</v>
      </c>
      <c r="J169" s="84">
        <v>95.647999999999996</v>
      </c>
      <c r="K169" s="84">
        <v>4.75</v>
      </c>
      <c r="L169" s="84"/>
      <c r="M169" s="84"/>
      <c r="N169" s="80" t="s">
        <v>29</v>
      </c>
      <c r="O169" s="80" t="s">
        <v>66</v>
      </c>
      <c r="P169" s="85">
        <v>0.95890410958904104</v>
      </c>
      <c r="Q169" s="85">
        <v>0.95890410958904104</v>
      </c>
    </row>
    <row r="170" spans="1:17" ht="25.5" x14ac:dyDescent="0.25">
      <c r="A170" s="52">
        <v>2009</v>
      </c>
      <c r="B170" s="80" t="s">
        <v>21</v>
      </c>
      <c r="C170" s="81">
        <v>40028</v>
      </c>
      <c r="D170" s="81">
        <v>39653</v>
      </c>
      <c r="E170" s="81">
        <v>45497</v>
      </c>
      <c r="F170" s="80" t="s">
        <v>26</v>
      </c>
      <c r="G170" s="82">
        <v>10</v>
      </c>
      <c r="H170" s="83">
        <v>29330.7</v>
      </c>
      <c r="I170" s="83">
        <v>31722.325278</v>
      </c>
      <c r="J170" s="84">
        <v>108.154</v>
      </c>
      <c r="K170" s="84">
        <v>9.0190000000000001</v>
      </c>
      <c r="L170" s="84"/>
      <c r="M170" s="84"/>
      <c r="N170" s="80" t="s">
        <v>30</v>
      </c>
      <c r="O170" s="80" t="s">
        <v>56</v>
      </c>
      <c r="P170" s="85">
        <v>14.983561643835616</v>
      </c>
      <c r="Q170" s="85">
        <v>8.5786842328300246</v>
      </c>
    </row>
    <row r="171" spans="1:17" ht="25.5" x14ac:dyDescent="0.25">
      <c r="A171" s="52">
        <v>2009</v>
      </c>
      <c r="B171" s="80" t="s">
        <v>21</v>
      </c>
      <c r="C171" s="81">
        <v>40031</v>
      </c>
      <c r="D171" s="81">
        <v>39765</v>
      </c>
      <c r="E171" s="81">
        <v>40122</v>
      </c>
      <c r="F171" s="80" t="s">
        <v>26</v>
      </c>
      <c r="G171" s="82"/>
      <c r="H171" s="83">
        <v>60659.3</v>
      </c>
      <c r="I171" s="83">
        <v>59999.933408999997</v>
      </c>
      <c r="J171" s="84">
        <v>98.912999999999997</v>
      </c>
      <c r="K171" s="84">
        <v>4.4800000000000004</v>
      </c>
      <c r="L171" s="84"/>
      <c r="M171" s="84"/>
      <c r="N171" s="80" t="s">
        <v>29</v>
      </c>
      <c r="O171" s="80" t="s">
        <v>66</v>
      </c>
      <c r="P171" s="85">
        <v>0.24931506849315069</v>
      </c>
      <c r="Q171" s="85">
        <v>0.24931506849315066</v>
      </c>
    </row>
    <row r="172" spans="1:17" ht="25.5" x14ac:dyDescent="0.25">
      <c r="A172" s="52">
        <v>2009</v>
      </c>
      <c r="B172" s="80" t="s">
        <v>21</v>
      </c>
      <c r="C172" s="81">
        <v>40031</v>
      </c>
      <c r="D172" s="81">
        <v>39849</v>
      </c>
      <c r="E172" s="81">
        <v>40206</v>
      </c>
      <c r="F172" s="80" t="s">
        <v>26</v>
      </c>
      <c r="G172" s="82"/>
      <c r="H172" s="83">
        <v>51063.6</v>
      </c>
      <c r="I172" s="83">
        <v>49999.945211999999</v>
      </c>
      <c r="J172" s="84">
        <v>97.917000000000002</v>
      </c>
      <c r="K172" s="84">
        <v>4.4889999999999999</v>
      </c>
      <c r="L172" s="84"/>
      <c r="M172" s="84"/>
      <c r="N172" s="80" t="s">
        <v>29</v>
      </c>
      <c r="O172" s="80" t="s">
        <v>66</v>
      </c>
      <c r="P172" s="85">
        <v>0.47945205479452052</v>
      </c>
      <c r="Q172" s="85">
        <v>0.47945205479452052</v>
      </c>
    </row>
    <row r="173" spans="1:17" ht="25.5" x14ac:dyDescent="0.25">
      <c r="A173" s="52">
        <v>2009</v>
      </c>
      <c r="B173" s="80" t="s">
        <v>21</v>
      </c>
      <c r="C173" s="81">
        <v>40031</v>
      </c>
      <c r="D173" s="81">
        <v>40017</v>
      </c>
      <c r="E173" s="81">
        <v>40374</v>
      </c>
      <c r="F173" s="80" t="s">
        <v>26</v>
      </c>
      <c r="G173" s="82"/>
      <c r="H173" s="83">
        <v>41801.599999999999</v>
      </c>
      <c r="I173" s="83">
        <v>39999.95104</v>
      </c>
      <c r="J173" s="84">
        <v>95.69</v>
      </c>
      <c r="K173" s="84">
        <v>4.8</v>
      </c>
      <c r="L173" s="84"/>
      <c r="M173" s="84"/>
      <c r="N173" s="80" t="s">
        <v>29</v>
      </c>
      <c r="O173" s="80" t="s">
        <v>66</v>
      </c>
      <c r="P173" s="85">
        <v>0.9397260273972603</v>
      </c>
      <c r="Q173" s="85">
        <v>0.9397260273972603</v>
      </c>
    </row>
    <row r="174" spans="1:17" ht="25.5" x14ac:dyDescent="0.25">
      <c r="A174" s="52">
        <v>2009</v>
      </c>
      <c r="B174" s="80" t="s">
        <v>21</v>
      </c>
      <c r="C174" s="81">
        <v>40037</v>
      </c>
      <c r="D174" s="81">
        <v>39675</v>
      </c>
      <c r="E174" s="81">
        <v>41136</v>
      </c>
      <c r="F174" s="80" t="s">
        <v>26</v>
      </c>
      <c r="G174" s="82">
        <v>9.25</v>
      </c>
      <c r="H174" s="83">
        <v>69163.399999999994</v>
      </c>
      <c r="I174" s="83">
        <v>79999.921512000001</v>
      </c>
      <c r="J174" s="84">
        <v>115.66800000000001</v>
      </c>
      <c r="K174" s="84">
        <v>6.79</v>
      </c>
      <c r="L174" s="84"/>
      <c r="M174" s="84"/>
      <c r="N174" s="80" t="s">
        <v>29</v>
      </c>
      <c r="O174" s="80" t="s">
        <v>56</v>
      </c>
      <c r="P174" s="85">
        <v>3.010958904109589</v>
      </c>
      <c r="Q174" s="85">
        <v>2.5486622110734367</v>
      </c>
    </row>
    <row r="175" spans="1:17" ht="25.5" x14ac:dyDescent="0.25">
      <c r="A175" s="52">
        <v>2009</v>
      </c>
      <c r="B175" s="80" t="s">
        <v>21</v>
      </c>
      <c r="C175" s="81">
        <v>40037</v>
      </c>
      <c r="D175" s="81">
        <v>39582</v>
      </c>
      <c r="E175" s="81">
        <v>41773</v>
      </c>
      <c r="F175" s="80" t="s">
        <v>26</v>
      </c>
      <c r="G175" s="82">
        <v>9.25</v>
      </c>
      <c r="H175" s="83">
        <v>75673</v>
      </c>
      <c r="I175" s="83">
        <v>79999.982139999993</v>
      </c>
      <c r="J175" s="84">
        <v>105.718</v>
      </c>
      <c r="K175" s="84">
        <v>8.327</v>
      </c>
      <c r="L175" s="84"/>
      <c r="M175" s="84"/>
      <c r="N175" s="80" t="s">
        <v>29</v>
      </c>
      <c r="O175" s="80" t="s">
        <v>56</v>
      </c>
      <c r="P175" s="85">
        <v>4.7561643835616438</v>
      </c>
      <c r="Q175" s="85">
        <v>3.9905559629742453</v>
      </c>
    </row>
    <row r="176" spans="1:17" ht="25.5" x14ac:dyDescent="0.25">
      <c r="A176" s="52">
        <v>2009</v>
      </c>
      <c r="B176" s="80" t="s">
        <v>21</v>
      </c>
      <c r="C176" s="81">
        <v>40037</v>
      </c>
      <c r="D176" s="81">
        <v>39653</v>
      </c>
      <c r="E176" s="81">
        <v>45497</v>
      </c>
      <c r="F176" s="80" t="s">
        <v>26</v>
      </c>
      <c r="G176" s="82">
        <v>10</v>
      </c>
      <c r="H176" s="83">
        <v>74979.899999999994</v>
      </c>
      <c r="I176" s="83">
        <v>79999.804304999983</v>
      </c>
      <c r="J176" s="84">
        <v>106.69499999999999</v>
      </c>
      <c r="K176" s="84">
        <v>9.2200000000000006</v>
      </c>
      <c r="L176" s="84"/>
      <c r="M176" s="84"/>
      <c r="N176" s="80" t="s">
        <v>29</v>
      </c>
      <c r="O176" s="80" t="s">
        <v>56</v>
      </c>
      <c r="P176" s="85">
        <v>14.95890410958904</v>
      </c>
      <c r="Q176" s="85">
        <v>8.5047834897615555</v>
      </c>
    </row>
    <row r="177" spans="1:17" ht="25.5" x14ac:dyDescent="0.25">
      <c r="A177" s="52">
        <v>2009</v>
      </c>
      <c r="B177" s="80" t="s">
        <v>21</v>
      </c>
      <c r="C177" s="81">
        <v>40038</v>
      </c>
      <c r="D177" s="81">
        <v>39765</v>
      </c>
      <c r="E177" s="81">
        <v>40122</v>
      </c>
      <c r="F177" s="80" t="s">
        <v>26</v>
      </c>
      <c r="G177" s="82"/>
      <c r="H177" s="83">
        <v>60550.2</v>
      </c>
      <c r="I177" s="83">
        <v>59999.798682000001</v>
      </c>
      <c r="J177" s="84">
        <v>99.090999999999994</v>
      </c>
      <c r="K177" s="84">
        <v>4.05</v>
      </c>
      <c r="L177" s="84"/>
      <c r="M177" s="84"/>
      <c r="N177" s="80" t="s">
        <v>29</v>
      </c>
      <c r="O177" s="80" t="s">
        <v>66</v>
      </c>
      <c r="P177" s="85">
        <v>0.23013698630136986</v>
      </c>
      <c r="Q177" s="85">
        <v>0.23013698630136978</v>
      </c>
    </row>
    <row r="178" spans="1:17" ht="25.5" x14ac:dyDescent="0.25">
      <c r="A178" s="52">
        <v>2009</v>
      </c>
      <c r="B178" s="80" t="s">
        <v>21</v>
      </c>
      <c r="C178" s="81">
        <v>40038</v>
      </c>
      <c r="D178" s="81">
        <v>39849</v>
      </c>
      <c r="E178" s="81">
        <v>40206</v>
      </c>
      <c r="F178" s="80" t="s">
        <v>26</v>
      </c>
      <c r="G178" s="82"/>
      <c r="H178" s="83">
        <v>51012</v>
      </c>
      <c r="I178" s="83">
        <v>49999.921920000001</v>
      </c>
      <c r="J178" s="84">
        <v>98.016000000000005</v>
      </c>
      <c r="K178" s="84">
        <v>4.45</v>
      </c>
      <c r="L178" s="84"/>
      <c r="M178" s="84"/>
      <c r="N178" s="80" t="s">
        <v>29</v>
      </c>
      <c r="O178" s="80" t="s">
        <v>66</v>
      </c>
      <c r="P178" s="85">
        <v>0.46027397260273972</v>
      </c>
      <c r="Q178" s="85">
        <v>0.46027397260273956</v>
      </c>
    </row>
    <row r="179" spans="1:17" ht="25.5" x14ac:dyDescent="0.25">
      <c r="A179" s="52">
        <v>2009</v>
      </c>
      <c r="B179" s="80" t="s">
        <v>21</v>
      </c>
      <c r="C179" s="81">
        <v>40038</v>
      </c>
      <c r="D179" s="81">
        <v>40017</v>
      </c>
      <c r="E179" s="81">
        <v>40374</v>
      </c>
      <c r="F179" s="80" t="s">
        <v>26</v>
      </c>
      <c r="G179" s="82"/>
      <c r="H179" s="83">
        <v>41690.5</v>
      </c>
      <c r="I179" s="83">
        <v>39999.950224999993</v>
      </c>
      <c r="J179" s="84">
        <v>95.944999999999993</v>
      </c>
      <c r="K179" s="84">
        <v>4.5999999999999996</v>
      </c>
      <c r="L179" s="84"/>
      <c r="M179" s="84"/>
      <c r="N179" s="80" t="s">
        <v>29</v>
      </c>
      <c r="O179" s="80" t="s">
        <v>66</v>
      </c>
      <c r="P179" s="85">
        <v>0.92054794520547945</v>
      </c>
      <c r="Q179" s="85">
        <v>0.92054794520547945</v>
      </c>
    </row>
    <row r="180" spans="1:17" ht="25.5" x14ac:dyDescent="0.25">
      <c r="A180" s="52">
        <v>2009</v>
      </c>
      <c r="B180" s="80" t="s">
        <v>21</v>
      </c>
      <c r="C180" s="81">
        <v>40045</v>
      </c>
      <c r="D180" s="81">
        <v>39793</v>
      </c>
      <c r="E180" s="81">
        <v>40150</v>
      </c>
      <c r="F180" s="80" t="s">
        <v>26</v>
      </c>
      <c r="G180" s="82"/>
      <c r="H180" s="83">
        <v>60764.3</v>
      </c>
      <c r="I180" s="83">
        <v>59999.885106000002</v>
      </c>
      <c r="J180" s="84">
        <v>98.742000000000004</v>
      </c>
      <c r="K180" s="84">
        <v>4.5</v>
      </c>
      <c r="L180" s="84"/>
      <c r="M180" s="84"/>
      <c r="N180" s="80" t="s">
        <v>29</v>
      </c>
      <c r="O180" s="80" t="s">
        <v>66</v>
      </c>
      <c r="P180" s="85">
        <v>0.28767123287671231</v>
      </c>
      <c r="Q180" s="85">
        <v>0.28767123287671237</v>
      </c>
    </row>
    <row r="181" spans="1:17" ht="25.5" x14ac:dyDescent="0.25">
      <c r="A181" s="52">
        <v>2009</v>
      </c>
      <c r="B181" s="80" t="s">
        <v>21</v>
      </c>
      <c r="C181" s="81">
        <v>40045</v>
      </c>
      <c r="D181" s="81">
        <v>39877</v>
      </c>
      <c r="E181" s="81">
        <v>40234</v>
      </c>
      <c r="F181" s="80" t="s">
        <v>26</v>
      </c>
      <c r="G181" s="82"/>
      <c r="H181" s="83">
        <v>51139.9</v>
      </c>
      <c r="I181" s="83">
        <v>49999.991628999996</v>
      </c>
      <c r="J181" s="84">
        <v>97.771000000000001</v>
      </c>
      <c r="K181" s="84">
        <v>4.45</v>
      </c>
      <c r="L181" s="84"/>
      <c r="M181" s="84"/>
      <c r="N181" s="80" t="s">
        <v>29</v>
      </c>
      <c r="O181" s="80" t="s">
        <v>66</v>
      </c>
      <c r="P181" s="85">
        <v>0.51780821917808217</v>
      </c>
      <c r="Q181" s="85">
        <v>0.51780821917808217</v>
      </c>
    </row>
    <row r="182" spans="1:17" ht="25.5" x14ac:dyDescent="0.25">
      <c r="A182" s="52">
        <v>2009</v>
      </c>
      <c r="B182" s="80" t="s">
        <v>21</v>
      </c>
      <c r="C182" s="81">
        <v>40045</v>
      </c>
      <c r="D182" s="81">
        <v>40045</v>
      </c>
      <c r="E182" s="81">
        <v>40402</v>
      </c>
      <c r="F182" s="80" t="s">
        <v>26</v>
      </c>
      <c r="G182" s="82"/>
      <c r="H182" s="83">
        <v>41798.400000000001</v>
      </c>
      <c r="I182" s="83">
        <v>39999.814848000002</v>
      </c>
      <c r="J182" s="84">
        <v>95.697000000000003</v>
      </c>
      <c r="K182" s="84">
        <v>4.5999999999999996</v>
      </c>
      <c r="L182" s="84"/>
      <c r="M182" s="84"/>
      <c r="N182" s="80" t="s">
        <v>29</v>
      </c>
      <c r="O182" s="80" t="s">
        <v>66</v>
      </c>
      <c r="P182" s="85">
        <v>0.9780821917808219</v>
      </c>
      <c r="Q182" s="85">
        <v>0.97808219178082201</v>
      </c>
    </row>
    <row r="183" spans="1:17" ht="25.5" x14ac:dyDescent="0.25">
      <c r="A183" s="52">
        <v>2009</v>
      </c>
      <c r="B183" s="80" t="s">
        <v>21</v>
      </c>
      <c r="C183" s="81">
        <v>40049</v>
      </c>
      <c r="D183" s="81">
        <v>39675</v>
      </c>
      <c r="E183" s="81">
        <v>41136</v>
      </c>
      <c r="F183" s="80" t="s">
        <v>26</v>
      </c>
      <c r="G183" s="82">
        <v>9.25</v>
      </c>
      <c r="H183" s="83">
        <v>74841.100000000006</v>
      </c>
      <c r="I183" s="83">
        <v>79449.814937999996</v>
      </c>
      <c r="J183" s="84">
        <v>106.158</v>
      </c>
      <c r="K183" s="84">
        <v>6.9720000000000004</v>
      </c>
      <c r="L183" s="84"/>
      <c r="M183" s="84"/>
      <c r="N183" s="80" t="s">
        <v>30</v>
      </c>
      <c r="O183" s="80" t="s">
        <v>56</v>
      </c>
      <c r="P183" s="85">
        <v>2.978082191780822</v>
      </c>
      <c r="Q183" s="85">
        <v>2.7358870604252079</v>
      </c>
    </row>
    <row r="184" spans="1:17" ht="25.5" x14ac:dyDescent="0.25">
      <c r="A184" s="52">
        <v>2009</v>
      </c>
      <c r="B184" s="80" t="s">
        <v>21</v>
      </c>
      <c r="C184" s="81">
        <v>40051</v>
      </c>
      <c r="D184" s="81">
        <v>39675</v>
      </c>
      <c r="E184" s="81">
        <v>41136</v>
      </c>
      <c r="F184" s="80" t="s">
        <v>26</v>
      </c>
      <c r="G184" s="82">
        <v>9.25</v>
      </c>
      <c r="H184" s="83">
        <v>75001.7</v>
      </c>
      <c r="I184" s="83">
        <v>79999.813288000005</v>
      </c>
      <c r="J184" s="84">
        <v>106.664</v>
      </c>
      <c r="K184" s="84">
        <v>6.8</v>
      </c>
      <c r="L184" s="84"/>
      <c r="M184" s="84"/>
      <c r="N184" s="80" t="s">
        <v>29</v>
      </c>
      <c r="O184" s="80" t="s">
        <v>56</v>
      </c>
      <c r="P184" s="85">
        <v>2.9726027397260273</v>
      </c>
      <c r="Q184" s="85">
        <v>2.7309626553605542</v>
      </c>
    </row>
    <row r="185" spans="1:17" ht="25.5" x14ac:dyDescent="0.25">
      <c r="A185" s="52">
        <v>2009</v>
      </c>
      <c r="B185" s="80" t="s">
        <v>21</v>
      </c>
      <c r="C185" s="81">
        <v>40051</v>
      </c>
      <c r="D185" s="81">
        <v>39582</v>
      </c>
      <c r="E185" s="81">
        <v>41773</v>
      </c>
      <c r="F185" s="80" t="s">
        <v>26</v>
      </c>
      <c r="G185" s="82">
        <v>9.25</v>
      </c>
      <c r="H185" s="83">
        <v>75970.5</v>
      </c>
      <c r="I185" s="83">
        <v>79999.975319999998</v>
      </c>
      <c r="J185" s="84">
        <v>105.304</v>
      </c>
      <c r="K185" s="84">
        <v>8.5190000000000001</v>
      </c>
      <c r="L185" s="84"/>
      <c r="M185" s="84"/>
      <c r="N185" s="80" t="s">
        <v>29</v>
      </c>
      <c r="O185" s="80" t="s">
        <v>56</v>
      </c>
      <c r="P185" s="85">
        <v>4.7178082191780826</v>
      </c>
      <c r="Q185" s="85">
        <v>3.9490668018892645</v>
      </c>
    </row>
    <row r="186" spans="1:17" ht="25.5" x14ac:dyDescent="0.25">
      <c r="A186" s="52">
        <v>2009</v>
      </c>
      <c r="B186" s="80" t="s">
        <v>21</v>
      </c>
      <c r="C186" s="81">
        <v>40051</v>
      </c>
      <c r="D186" s="81">
        <v>39653</v>
      </c>
      <c r="E186" s="81">
        <v>45497</v>
      </c>
      <c r="F186" s="80" t="s">
        <v>26</v>
      </c>
      <c r="G186" s="82">
        <v>10</v>
      </c>
      <c r="H186" s="83">
        <v>76932.600000000006</v>
      </c>
      <c r="I186" s="83">
        <v>79999.902761999998</v>
      </c>
      <c r="J186" s="84">
        <v>103.98699999999999</v>
      </c>
      <c r="K186" s="84">
        <v>9.5980000000000008</v>
      </c>
      <c r="L186" s="84"/>
      <c r="M186" s="84"/>
      <c r="N186" s="80" t="s">
        <v>29</v>
      </c>
      <c r="O186" s="80" t="s">
        <v>56</v>
      </c>
      <c r="P186" s="85">
        <v>14.920547945205479</v>
      </c>
      <c r="Q186" s="85">
        <v>8.3740787350944483</v>
      </c>
    </row>
    <row r="187" spans="1:17" ht="25.5" x14ac:dyDescent="0.25">
      <c r="A187" s="52">
        <v>2009</v>
      </c>
      <c r="B187" s="80" t="s">
        <v>21</v>
      </c>
      <c r="C187" s="81">
        <v>40052</v>
      </c>
      <c r="D187" s="81">
        <v>39793</v>
      </c>
      <c r="E187" s="81">
        <v>40150</v>
      </c>
      <c r="F187" s="80" t="s">
        <v>26</v>
      </c>
      <c r="G187" s="82"/>
      <c r="H187" s="83">
        <v>60711.4</v>
      </c>
      <c r="I187" s="83">
        <v>59999.862392000003</v>
      </c>
      <c r="J187" s="84">
        <v>98.828000000000003</v>
      </c>
      <c r="K187" s="84">
        <v>4.49</v>
      </c>
      <c r="L187" s="84"/>
      <c r="M187" s="84"/>
      <c r="N187" s="80" t="s">
        <v>29</v>
      </c>
      <c r="O187" s="80" t="s">
        <v>66</v>
      </c>
      <c r="P187" s="85">
        <v>0.26849315068493151</v>
      </c>
      <c r="Q187" s="85">
        <v>0.26849315068493151</v>
      </c>
    </row>
    <row r="188" spans="1:17" ht="25.5" x14ac:dyDescent="0.25">
      <c r="A188" s="52">
        <v>2009</v>
      </c>
      <c r="B188" s="80" t="s">
        <v>21</v>
      </c>
      <c r="C188" s="81">
        <v>40052</v>
      </c>
      <c r="D188" s="81">
        <v>39877</v>
      </c>
      <c r="E188" s="81">
        <v>40234</v>
      </c>
      <c r="F188" s="80" t="s">
        <v>26</v>
      </c>
      <c r="G188" s="82"/>
      <c r="H188" s="83">
        <v>51134</v>
      </c>
      <c r="I188" s="83">
        <v>49999.847880000001</v>
      </c>
      <c r="J188" s="84">
        <v>97.781999999999996</v>
      </c>
      <c r="K188" s="84">
        <v>4.5999999999999996</v>
      </c>
      <c r="L188" s="84"/>
      <c r="M188" s="84"/>
      <c r="N188" s="80" t="s">
        <v>29</v>
      </c>
      <c r="O188" s="80" t="s">
        <v>66</v>
      </c>
      <c r="P188" s="85">
        <v>0.49863013698630138</v>
      </c>
      <c r="Q188" s="85">
        <v>0.49863013698630126</v>
      </c>
    </row>
    <row r="189" spans="1:17" ht="25.5" x14ac:dyDescent="0.25">
      <c r="A189" s="52">
        <v>2009</v>
      </c>
      <c r="B189" s="80" t="s">
        <v>21</v>
      </c>
      <c r="C189" s="81">
        <v>40052</v>
      </c>
      <c r="D189" s="81">
        <v>40045</v>
      </c>
      <c r="E189" s="81">
        <v>40402</v>
      </c>
      <c r="F189" s="80" t="s">
        <v>26</v>
      </c>
      <c r="G189" s="82"/>
      <c r="H189" s="83">
        <v>41858.5</v>
      </c>
      <c r="I189" s="83">
        <v>39999.982600000003</v>
      </c>
      <c r="J189" s="84">
        <v>95.56</v>
      </c>
      <c r="K189" s="84">
        <v>4.8499999999999996</v>
      </c>
      <c r="L189" s="84"/>
      <c r="M189" s="84"/>
      <c r="N189" s="80" t="s">
        <v>29</v>
      </c>
      <c r="O189" s="80" t="s">
        <v>66</v>
      </c>
      <c r="P189" s="85">
        <v>0.95890410958904104</v>
      </c>
      <c r="Q189" s="85">
        <v>0.95890410958904093</v>
      </c>
    </row>
    <row r="190" spans="1:17" ht="25.5" x14ac:dyDescent="0.25">
      <c r="A190" s="52">
        <v>2009</v>
      </c>
      <c r="B190" s="80" t="s">
        <v>22</v>
      </c>
      <c r="C190" s="81">
        <v>40059</v>
      </c>
      <c r="D190" s="81">
        <v>39793</v>
      </c>
      <c r="E190" s="81">
        <v>40150</v>
      </c>
      <c r="F190" s="80" t="s">
        <v>26</v>
      </c>
      <c r="G190" s="82"/>
      <c r="H190" s="83">
        <v>60659.3</v>
      </c>
      <c r="I190" s="83">
        <v>59999.933408999997</v>
      </c>
      <c r="J190" s="84">
        <v>98.912999999999997</v>
      </c>
      <c r="K190" s="84">
        <v>4.4800000000000004</v>
      </c>
      <c r="L190" s="84"/>
      <c r="M190" s="84"/>
      <c r="N190" s="80" t="s">
        <v>29</v>
      </c>
      <c r="O190" s="80" t="s">
        <v>66</v>
      </c>
      <c r="P190" s="85">
        <v>0.24931506849315069</v>
      </c>
      <c r="Q190" s="85">
        <v>0.24931506849315066</v>
      </c>
    </row>
    <row r="191" spans="1:17" ht="25.5" x14ac:dyDescent="0.25">
      <c r="A191" s="52">
        <v>2009</v>
      </c>
      <c r="B191" s="80" t="s">
        <v>22</v>
      </c>
      <c r="C191" s="81">
        <v>40059</v>
      </c>
      <c r="D191" s="81">
        <v>39877</v>
      </c>
      <c r="E191" s="81">
        <v>40234</v>
      </c>
      <c r="F191" s="80" t="s">
        <v>26</v>
      </c>
      <c r="G191" s="82"/>
      <c r="H191" s="83">
        <v>51085</v>
      </c>
      <c r="I191" s="83">
        <v>49999.954599999997</v>
      </c>
      <c r="J191" s="84">
        <v>97.876000000000005</v>
      </c>
      <c r="K191" s="84">
        <v>4.58</v>
      </c>
      <c r="L191" s="84"/>
      <c r="M191" s="84"/>
      <c r="N191" s="80" t="s">
        <v>29</v>
      </c>
      <c r="O191" s="80" t="s">
        <v>66</v>
      </c>
      <c r="P191" s="85">
        <v>0.47945205479452052</v>
      </c>
      <c r="Q191" s="85">
        <v>0.47945205479452052</v>
      </c>
    </row>
    <row r="192" spans="1:17" ht="25.5" x14ac:dyDescent="0.25">
      <c r="A192" s="52">
        <v>2009</v>
      </c>
      <c r="B192" s="80" t="s">
        <v>22</v>
      </c>
      <c r="C192" s="81">
        <v>40059</v>
      </c>
      <c r="D192" s="81">
        <v>40045</v>
      </c>
      <c r="E192" s="81">
        <v>40402</v>
      </c>
      <c r="F192" s="80" t="s">
        <v>26</v>
      </c>
      <c r="G192" s="82"/>
      <c r="H192" s="83">
        <v>41820.400000000001</v>
      </c>
      <c r="I192" s="83">
        <v>39999.957988000002</v>
      </c>
      <c r="J192" s="84">
        <v>95.647000000000006</v>
      </c>
      <c r="K192" s="84">
        <v>4.8499999999999996</v>
      </c>
      <c r="L192" s="84"/>
      <c r="M192" s="84"/>
      <c r="N192" s="80" t="s">
        <v>29</v>
      </c>
      <c r="O192" s="80" t="s">
        <v>66</v>
      </c>
      <c r="P192" s="85">
        <v>0.9397260273972603</v>
      </c>
      <c r="Q192" s="85">
        <v>0.93972602739726019</v>
      </c>
    </row>
    <row r="193" spans="1:17" ht="25.5" x14ac:dyDescent="0.25">
      <c r="A193" s="52">
        <v>2009</v>
      </c>
      <c r="B193" s="80" t="s">
        <v>22</v>
      </c>
      <c r="C193" s="81">
        <v>40063</v>
      </c>
      <c r="D193" s="81">
        <v>39675</v>
      </c>
      <c r="E193" s="81">
        <v>41136</v>
      </c>
      <c r="F193" s="80" t="s">
        <v>26</v>
      </c>
      <c r="G193" s="82">
        <v>9.25</v>
      </c>
      <c r="H193" s="83">
        <v>28621.4</v>
      </c>
      <c r="I193" s="83">
        <v>30472.345937999999</v>
      </c>
      <c r="J193" s="84">
        <v>106.467</v>
      </c>
      <c r="K193" s="84">
        <v>6.9589999999999996</v>
      </c>
      <c r="L193" s="84"/>
      <c r="M193" s="84"/>
      <c r="N193" s="80" t="s">
        <v>30</v>
      </c>
      <c r="O193" s="80" t="s">
        <v>56</v>
      </c>
      <c r="P193" s="85">
        <v>2.9397260273972603</v>
      </c>
      <c r="Q193" s="85">
        <v>2.6975728582926699</v>
      </c>
    </row>
    <row r="194" spans="1:17" ht="25.5" x14ac:dyDescent="0.25">
      <c r="A194" s="52">
        <v>2009</v>
      </c>
      <c r="B194" s="80" t="s">
        <v>22</v>
      </c>
      <c r="C194" s="81">
        <v>40063</v>
      </c>
      <c r="D194" s="81">
        <v>39582</v>
      </c>
      <c r="E194" s="81">
        <v>41773</v>
      </c>
      <c r="F194" s="80" t="s">
        <v>26</v>
      </c>
      <c r="G194" s="82">
        <v>9.25</v>
      </c>
      <c r="H194" s="83">
        <v>72102.399999999994</v>
      </c>
      <c r="I194" s="83">
        <v>75914.453888000004</v>
      </c>
      <c r="J194" s="84">
        <v>105.28700000000001</v>
      </c>
      <c r="K194" s="84">
        <v>8.5980000000000008</v>
      </c>
      <c r="L194" s="84"/>
      <c r="M194" s="84"/>
      <c r="N194" s="80" t="s">
        <v>30</v>
      </c>
      <c r="O194" s="80" t="s">
        <v>56</v>
      </c>
      <c r="P194" s="85">
        <v>4.6849315068493151</v>
      </c>
      <c r="Q194" s="85">
        <v>3.9148994476595949</v>
      </c>
    </row>
    <row r="195" spans="1:17" ht="25.5" x14ac:dyDescent="0.25">
      <c r="A195" s="52">
        <v>2009</v>
      </c>
      <c r="B195" s="80" t="s">
        <v>22</v>
      </c>
      <c r="C195" s="81">
        <v>40063</v>
      </c>
      <c r="D195" s="81">
        <v>39653</v>
      </c>
      <c r="E195" s="81">
        <v>45497</v>
      </c>
      <c r="F195" s="80" t="s">
        <v>26</v>
      </c>
      <c r="G195" s="82">
        <v>10</v>
      </c>
      <c r="H195" s="83">
        <v>55081.599999999999</v>
      </c>
      <c r="I195" s="83">
        <v>57359.224159999998</v>
      </c>
      <c r="J195" s="84">
        <v>104.13500000000001</v>
      </c>
      <c r="K195" s="84">
        <v>9.6189999999999998</v>
      </c>
      <c r="L195" s="84"/>
      <c r="M195" s="84"/>
      <c r="N195" s="80" t="s">
        <v>30</v>
      </c>
      <c r="O195" s="80" t="s">
        <v>56</v>
      </c>
      <c r="P195" s="85">
        <v>14.887671232876713</v>
      </c>
      <c r="Q195" s="85">
        <v>8.3360820833986686</v>
      </c>
    </row>
    <row r="196" spans="1:17" ht="25.5" x14ac:dyDescent="0.25">
      <c r="A196" s="52">
        <v>2009</v>
      </c>
      <c r="B196" s="80" t="s">
        <v>22</v>
      </c>
      <c r="C196" s="81">
        <v>40065</v>
      </c>
      <c r="D196" s="81">
        <v>39675</v>
      </c>
      <c r="E196" s="81">
        <v>41136</v>
      </c>
      <c r="F196" s="80" t="s">
        <v>26</v>
      </c>
      <c r="G196" s="82">
        <v>9.25</v>
      </c>
      <c r="H196" s="83">
        <v>65625.8</v>
      </c>
      <c r="I196" s="83">
        <v>69999.759569999995</v>
      </c>
      <c r="J196" s="84">
        <v>106.66500000000001</v>
      </c>
      <c r="K196" s="84">
        <v>6.9</v>
      </c>
      <c r="L196" s="84"/>
      <c r="M196" s="84"/>
      <c r="N196" s="80" t="s">
        <v>29</v>
      </c>
      <c r="O196" s="80" t="s">
        <v>56</v>
      </c>
      <c r="P196" s="85">
        <v>2.9342465753424656</v>
      </c>
      <c r="Q196" s="85">
        <v>2.6922838276569587</v>
      </c>
    </row>
    <row r="197" spans="1:17" ht="25.5" x14ac:dyDescent="0.25">
      <c r="A197" s="52">
        <v>2009</v>
      </c>
      <c r="B197" s="80" t="s">
        <v>22</v>
      </c>
      <c r="C197" s="81">
        <v>40065</v>
      </c>
      <c r="D197" s="81">
        <v>39582</v>
      </c>
      <c r="E197" s="81">
        <v>41773</v>
      </c>
      <c r="F197" s="80" t="s">
        <v>26</v>
      </c>
      <c r="G197" s="82">
        <v>9.25</v>
      </c>
      <c r="H197" s="83">
        <v>66118.2</v>
      </c>
      <c r="I197" s="83">
        <v>69999.999521999998</v>
      </c>
      <c r="J197" s="84">
        <v>105.871</v>
      </c>
      <c r="K197" s="84">
        <v>8.4570000000000007</v>
      </c>
      <c r="L197" s="84"/>
      <c r="M197" s="84"/>
      <c r="N197" s="80" t="s">
        <v>29</v>
      </c>
      <c r="O197" s="80" t="s">
        <v>56</v>
      </c>
      <c r="P197" s="85">
        <v>4.6794520547945204</v>
      </c>
      <c r="Q197" s="85">
        <v>3.9117229164787455</v>
      </c>
    </row>
    <row r="198" spans="1:17" ht="25.5" x14ac:dyDescent="0.25">
      <c r="A198" s="52">
        <v>2009</v>
      </c>
      <c r="B198" s="80" t="s">
        <v>22</v>
      </c>
      <c r="C198" s="81">
        <v>40065</v>
      </c>
      <c r="D198" s="81">
        <v>39653</v>
      </c>
      <c r="E198" s="81">
        <v>45497</v>
      </c>
      <c r="F198" s="80" t="s">
        <v>26</v>
      </c>
      <c r="G198" s="82">
        <v>10</v>
      </c>
      <c r="H198" s="83">
        <v>67089.600000000006</v>
      </c>
      <c r="I198" s="83">
        <v>69999.946848000007</v>
      </c>
      <c r="J198" s="84">
        <v>104.33799999999999</v>
      </c>
      <c r="K198" s="84">
        <v>9.6</v>
      </c>
      <c r="L198" s="84"/>
      <c r="M198" s="84"/>
      <c r="N198" s="80" t="s">
        <v>29</v>
      </c>
      <c r="O198" s="80" t="s">
        <v>56</v>
      </c>
      <c r="P198" s="85">
        <v>14.882191780821918</v>
      </c>
      <c r="Q198" s="85">
        <v>8.3352349077722057</v>
      </c>
    </row>
    <row r="199" spans="1:17" ht="25.5" x14ac:dyDescent="0.25">
      <c r="A199" s="52">
        <v>2009</v>
      </c>
      <c r="B199" s="80" t="s">
        <v>22</v>
      </c>
      <c r="C199" s="81">
        <v>40066</v>
      </c>
      <c r="D199" s="81">
        <v>39793</v>
      </c>
      <c r="E199" s="81">
        <v>40150</v>
      </c>
      <c r="F199" s="80" t="s">
        <v>26</v>
      </c>
      <c r="G199" s="82"/>
      <c r="H199" s="83">
        <v>60583.9</v>
      </c>
      <c r="I199" s="83">
        <v>59999.871204000003</v>
      </c>
      <c r="J199" s="84">
        <v>99.036000000000001</v>
      </c>
      <c r="K199" s="84">
        <v>4.3</v>
      </c>
      <c r="L199" s="84"/>
      <c r="M199" s="84"/>
      <c r="N199" s="80" t="s">
        <v>29</v>
      </c>
      <c r="O199" s="80" t="s">
        <v>66</v>
      </c>
      <c r="P199" s="85">
        <v>0.23013698630136986</v>
      </c>
      <c r="Q199" s="85">
        <v>0.23013698630136978</v>
      </c>
    </row>
    <row r="200" spans="1:17" ht="25.5" x14ac:dyDescent="0.25">
      <c r="A200" s="52">
        <v>2009</v>
      </c>
      <c r="B200" s="80" t="s">
        <v>22</v>
      </c>
      <c r="C200" s="81">
        <v>40066</v>
      </c>
      <c r="D200" s="81">
        <v>39877</v>
      </c>
      <c r="E200" s="81">
        <v>40234</v>
      </c>
      <c r="F200" s="80" t="s">
        <v>26</v>
      </c>
      <c r="G200" s="82"/>
      <c r="H200" s="83">
        <v>51043.3</v>
      </c>
      <c r="I200" s="83">
        <v>49999.974948000003</v>
      </c>
      <c r="J200" s="84">
        <v>97.956000000000003</v>
      </c>
      <c r="K200" s="84">
        <v>4.59</v>
      </c>
      <c r="L200" s="84"/>
      <c r="M200" s="84"/>
      <c r="N200" s="80" t="s">
        <v>29</v>
      </c>
      <c r="O200" s="80" t="s">
        <v>66</v>
      </c>
      <c r="P200" s="85">
        <v>0.46027397260273972</v>
      </c>
      <c r="Q200" s="85">
        <v>0.46027397260273956</v>
      </c>
    </row>
    <row r="201" spans="1:17" ht="25.5" x14ac:dyDescent="0.25">
      <c r="A201" s="52">
        <v>2009</v>
      </c>
      <c r="B201" s="80" t="s">
        <v>22</v>
      </c>
      <c r="C201" s="81">
        <v>40066</v>
      </c>
      <c r="D201" s="81">
        <v>40045</v>
      </c>
      <c r="E201" s="81">
        <v>40402</v>
      </c>
      <c r="F201" s="80" t="s">
        <v>26</v>
      </c>
      <c r="G201" s="82"/>
      <c r="H201" s="83">
        <v>41771.5</v>
      </c>
      <c r="I201" s="83">
        <v>39999.970685</v>
      </c>
      <c r="J201" s="84">
        <v>95.759</v>
      </c>
      <c r="K201" s="84">
        <v>4.82</v>
      </c>
      <c r="L201" s="84"/>
      <c r="M201" s="84"/>
      <c r="N201" s="80" t="s">
        <v>29</v>
      </c>
      <c r="O201" s="80" t="s">
        <v>66</v>
      </c>
      <c r="P201" s="85">
        <v>0.92054794520547945</v>
      </c>
      <c r="Q201" s="85">
        <v>0.92054794520547956</v>
      </c>
    </row>
    <row r="202" spans="1:17" ht="25.5" x14ac:dyDescent="0.25">
      <c r="A202" s="52">
        <v>2009</v>
      </c>
      <c r="B202" s="80" t="s">
        <v>22</v>
      </c>
      <c r="C202" s="81">
        <v>40073</v>
      </c>
      <c r="D202" s="81">
        <v>39814</v>
      </c>
      <c r="E202" s="81">
        <v>40171</v>
      </c>
      <c r="F202" s="80" t="s">
        <v>26</v>
      </c>
      <c r="G202" s="82"/>
      <c r="H202" s="83">
        <v>60705.3</v>
      </c>
      <c r="I202" s="83">
        <v>59999.904413999997</v>
      </c>
      <c r="J202" s="84">
        <v>98.837999999999994</v>
      </c>
      <c r="K202" s="84">
        <v>4.4489999999999998</v>
      </c>
      <c r="L202" s="84"/>
      <c r="M202" s="84"/>
      <c r="N202" s="80" t="s">
        <v>29</v>
      </c>
      <c r="O202" s="80" t="s">
        <v>66</v>
      </c>
      <c r="P202" s="85">
        <v>0.26849315068493151</v>
      </c>
      <c r="Q202" s="85">
        <v>0.26849315068493151</v>
      </c>
    </row>
    <row r="203" spans="1:17" ht="25.5" x14ac:dyDescent="0.25">
      <c r="A203" s="52">
        <v>2009</v>
      </c>
      <c r="B203" s="80" t="s">
        <v>22</v>
      </c>
      <c r="C203" s="81">
        <v>40073</v>
      </c>
      <c r="D203" s="81">
        <v>39905</v>
      </c>
      <c r="E203" s="81">
        <v>40262</v>
      </c>
      <c r="F203" s="80" t="s">
        <v>26</v>
      </c>
      <c r="G203" s="82"/>
      <c r="H203" s="83">
        <v>51170.7</v>
      </c>
      <c r="I203" s="83">
        <v>49999.914384000003</v>
      </c>
      <c r="J203" s="84">
        <v>97.712000000000003</v>
      </c>
      <c r="K203" s="84">
        <v>4.5709999999999997</v>
      </c>
      <c r="L203" s="84"/>
      <c r="M203" s="84"/>
      <c r="N203" s="80" t="s">
        <v>29</v>
      </c>
      <c r="O203" s="80" t="s">
        <v>66</v>
      </c>
      <c r="P203" s="85">
        <v>0.51780821917808217</v>
      </c>
      <c r="Q203" s="85">
        <v>0.51780821917808217</v>
      </c>
    </row>
    <row r="204" spans="1:17" ht="25.5" x14ac:dyDescent="0.25">
      <c r="A204" s="52">
        <v>2009</v>
      </c>
      <c r="B204" s="80" t="s">
        <v>22</v>
      </c>
      <c r="C204" s="81">
        <v>40073</v>
      </c>
      <c r="D204" s="81">
        <v>40073</v>
      </c>
      <c r="E204" s="81">
        <v>40430</v>
      </c>
      <c r="F204" s="80" t="s">
        <v>26</v>
      </c>
      <c r="G204" s="82"/>
      <c r="H204" s="83">
        <v>41908</v>
      </c>
      <c r="I204" s="83">
        <v>39999.928760000003</v>
      </c>
      <c r="J204" s="84">
        <v>95.447000000000003</v>
      </c>
      <c r="K204" s="84">
        <v>4.88</v>
      </c>
      <c r="L204" s="84"/>
      <c r="M204" s="84"/>
      <c r="N204" s="80" t="s">
        <v>29</v>
      </c>
      <c r="O204" s="80" t="s">
        <v>66</v>
      </c>
      <c r="P204" s="85">
        <v>0.9780821917808219</v>
      </c>
      <c r="Q204" s="85">
        <v>0.97808219178082201</v>
      </c>
    </row>
    <row r="205" spans="1:17" ht="25.5" x14ac:dyDescent="0.25">
      <c r="A205" s="52">
        <v>2009</v>
      </c>
      <c r="B205" s="80" t="s">
        <v>22</v>
      </c>
      <c r="C205" s="81">
        <v>40077</v>
      </c>
      <c r="D205" s="81">
        <v>39675</v>
      </c>
      <c r="E205" s="81">
        <v>41136</v>
      </c>
      <c r="F205" s="80" t="s">
        <v>26</v>
      </c>
      <c r="G205" s="82">
        <v>9.25</v>
      </c>
      <c r="H205" s="83">
        <v>57976.7</v>
      </c>
      <c r="I205" s="83">
        <v>61828.671948000003</v>
      </c>
      <c r="J205" s="84">
        <v>106.64400000000001</v>
      </c>
      <c r="K205" s="84">
        <v>6.9960000000000004</v>
      </c>
      <c r="L205" s="84"/>
      <c r="M205" s="84"/>
      <c r="N205" s="80" t="s">
        <v>30</v>
      </c>
      <c r="O205" s="80" t="s">
        <v>56</v>
      </c>
      <c r="P205" s="85">
        <v>2.9013698630136986</v>
      </c>
      <c r="Q205" s="85">
        <v>2.6590972581566032</v>
      </c>
    </row>
    <row r="206" spans="1:17" ht="25.5" x14ac:dyDescent="0.25">
      <c r="A206" s="52">
        <v>2009</v>
      </c>
      <c r="B206" s="80" t="s">
        <v>22</v>
      </c>
      <c r="C206" s="81">
        <v>40077</v>
      </c>
      <c r="D206" s="81">
        <v>39582</v>
      </c>
      <c r="E206" s="81">
        <v>41773</v>
      </c>
      <c r="F206" s="80" t="s">
        <v>26</v>
      </c>
      <c r="G206" s="82">
        <v>9.25</v>
      </c>
      <c r="H206" s="83">
        <v>65950.7</v>
      </c>
      <c r="I206" s="83">
        <v>69822.006089999995</v>
      </c>
      <c r="J206" s="84">
        <v>105.87</v>
      </c>
      <c r="K206" s="84">
        <v>8.532</v>
      </c>
      <c r="L206" s="84"/>
      <c r="M206" s="84"/>
      <c r="N206" s="80" t="s">
        <v>30</v>
      </c>
      <c r="O206" s="80" t="s">
        <v>56</v>
      </c>
      <c r="P206" s="85">
        <v>4.646575342465753</v>
      </c>
      <c r="Q206" s="85">
        <v>3.8776216028442447</v>
      </c>
    </row>
    <row r="207" spans="1:17" ht="25.5" x14ac:dyDescent="0.25">
      <c r="A207" s="52">
        <v>2009</v>
      </c>
      <c r="B207" s="80" t="s">
        <v>22</v>
      </c>
      <c r="C207" s="81">
        <v>40077</v>
      </c>
      <c r="D207" s="81">
        <v>39653</v>
      </c>
      <c r="E207" s="81">
        <v>45497</v>
      </c>
      <c r="F207" s="80" t="s">
        <v>26</v>
      </c>
      <c r="G207" s="82">
        <v>10</v>
      </c>
      <c r="H207" s="83">
        <v>65968.7</v>
      </c>
      <c r="I207" s="83">
        <v>69022.391122999994</v>
      </c>
      <c r="J207" s="84">
        <v>104.629</v>
      </c>
      <c r="K207" s="84">
        <v>9.6029999999999998</v>
      </c>
      <c r="L207" s="84"/>
      <c r="M207" s="84"/>
      <c r="N207" s="80" t="s">
        <v>30</v>
      </c>
      <c r="O207" s="80" t="s">
        <v>56</v>
      </c>
      <c r="P207" s="85">
        <v>14.849315068493151</v>
      </c>
      <c r="Q207" s="85">
        <v>8.3016267206093186</v>
      </c>
    </row>
    <row r="208" spans="1:17" ht="25.5" x14ac:dyDescent="0.25">
      <c r="A208" s="52">
        <v>2009</v>
      </c>
      <c r="B208" s="80" t="s">
        <v>22</v>
      </c>
      <c r="C208" s="81">
        <v>40079</v>
      </c>
      <c r="D208" s="81">
        <v>39675</v>
      </c>
      <c r="E208" s="81">
        <v>41136</v>
      </c>
      <c r="F208" s="80" t="s">
        <v>26</v>
      </c>
      <c r="G208" s="82">
        <v>9.25</v>
      </c>
      <c r="H208" s="83">
        <v>65426</v>
      </c>
      <c r="I208" s="83">
        <v>69999.931660000002</v>
      </c>
      <c r="J208" s="84">
        <v>106.991</v>
      </c>
      <c r="K208" s="84">
        <v>6.88</v>
      </c>
      <c r="L208" s="84"/>
      <c r="M208" s="84"/>
      <c r="N208" s="80" t="s">
        <v>29</v>
      </c>
      <c r="O208" s="80" t="s">
        <v>56</v>
      </c>
      <c r="P208" s="85">
        <v>2.8958904109589043</v>
      </c>
      <c r="Q208" s="85">
        <v>2.6539922044799757</v>
      </c>
    </row>
    <row r="209" spans="1:17" ht="25.5" x14ac:dyDescent="0.25">
      <c r="A209" s="52">
        <v>2009</v>
      </c>
      <c r="B209" s="80" t="s">
        <v>22</v>
      </c>
      <c r="C209" s="81">
        <v>40079</v>
      </c>
      <c r="D209" s="81">
        <v>39582</v>
      </c>
      <c r="E209" s="81">
        <v>41773</v>
      </c>
      <c r="F209" s="80" t="s">
        <v>26</v>
      </c>
      <c r="G209" s="82">
        <v>9.25</v>
      </c>
      <c r="H209" s="83">
        <v>65754.8</v>
      </c>
      <c r="I209" s="83">
        <v>69999.929887999999</v>
      </c>
      <c r="J209" s="84">
        <v>106.456</v>
      </c>
      <c r="K209" s="84">
        <v>8.39</v>
      </c>
      <c r="L209" s="84"/>
      <c r="M209" s="84"/>
      <c r="N209" s="80" t="s">
        <v>29</v>
      </c>
      <c r="O209" s="80" t="s">
        <v>56</v>
      </c>
      <c r="P209" s="85">
        <v>4.6410958904109592</v>
      </c>
      <c r="Q209" s="85">
        <v>3.8744600425897735</v>
      </c>
    </row>
    <row r="210" spans="1:17" ht="25.5" x14ac:dyDescent="0.25">
      <c r="A210" s="52">
        <v>2009</v>
      </c>
      <c r="B210" s="80" t="s">
        <v>22</v>
      </c>
      <c r="C210" s="81">
        <v>40079</v>
      </c>
      <c r="D210" s="81">
        <v>39653</v>
      </c>
      <c r="E210" s="81">
        <v>45497</v>
      </c>
      <c r="F210" s="80" t="s">
        <v>26</v>
      </c>
      <c r="G210" s="82">
        <v>10</v>
      </c>
      <c r="H210" s="83">
        <v>65866.2</v>
      </c>
      <c r="I210" s="83">
        <v>69999.962711999993</v>
      </c>
      <c r="J210" s="84">
        <v>106.276</v>
      </c>
      <c r="K210" s="84">
        <v>9.4039999999999999</v>
      </c>
      <c r="L210" s="84"/>
      <c r="M210" s="84"/>
      <c r="N210" s="80" t="s">
        <v>29</v>
      </c>
      <c r="O210" s="80" t="s">
        <v>56</v>
      </c>
      <c r="P210" s="85">
        <v>14.843835616438357</v>
      </c>
      <c r="Q210" s="85">
        <v>8.3447183501742597</v>
      </c>
    </row>
    <row r="211" spans="1:17" ht="25.5" x14ac:dyDescent="0.25">
      <c r="A211" s="52">
        <v>2009</v>
      </c>
      <c r="B211" s="80" t="s">
        <v>22</v>
      </c>
      <c r="C211" s="81">
        <v>40080</v>
      </c>
      <c r="D211" s="81">
        <v>39814</v>
      </c>
      <c r="E211" s="81">
        <v>40171</v>
      </c>
      <c r="F211" s="80" t="s">
        <v>26</v>
      </c>
      <c r="G211" s="82"/>
      <c r="H211" s="83">
        <v>60664.800000000003</v>
      </c>
      <c r="I211" s="83">
        <v>59999.913791999999</v>
      </c>
      <c r="J211" s="84">
        <v>98.903999999999996</v>
      </c>
      <c r="K211" s="84">
        <v>4.5199999999999996</v>
      </c>
      <c r="L211" s="84"/>
      <c r="M211" s="84"/>
      <c r="N211" s="80" t="s">
        <v>29</v>
      </c>
      <c r="O211" s="80" t="s">
        <v>66</v>
      </c>
      <c r="P211" s="85">
        <v>0.24931506849315069</v>
      </c>
      <c r="Q211" s="85">
        <v>0.24931506849315069</v>
      </c>
    </row>
    <row r="212" spans="1:17" ht="25.5" x14ac:dyDescent="0.25">
      <c r="A212" s="52">
        <v>2009</v>
      </c>
      <c r="B212" s="80" t="s">
        <v>22</v>
      </c>
      <c r="C212" s="81">
        <v>40080</v>
      </c>
      <c r="D212" s="81">
        <v>39905</v>
      </c>
      <c r="E212" s="81">
        <v>40262</v>
      </c>
      <c r="F212" s="80" t="s">
        <v>26</v>
      </c>
      <c r="G212" s="82"/>
      <c r="H212" s="83">
        <v>51158.2</v>
      </c>
      <c r="I212" s="83">
        <v>49999.978351999998</v>
      </c>
      <c r="J212" s="84">
        <v>97.736000000000004</v>
      </c>
      <c r="K212" s="84">
        <v>4.7</v>
      </c>
      <c r="L212" s="84"/>
      <c r="M212" s="84"/>
      <c r="N212" s="80" t="s">
        <v>29</v>
      </c>
      <c r="O212" s="80" t="s">
        <v>66</v>
      </c>
      <c r="P212" s="85">
        <v>0.49863013698630138</v>
      </c>
      <c r="Q212" s="85">
        <v>0.49863013698630132</v>
      </c>
    </row>
    <row r="213" spans="1:17" ht="25.5" x14ac:dyDescent="0.25">
      <c r="A213" s="52">
        <v>2009</v>
      </c>
      <c r="B213" s="80" t="s">
        <v>22</v>
      </c>
      <c r="C213" s="81">
        <v>40080</v>
      </c>
      <c r="D213" s="81">
        <v>40073</v>
      </c>
      <c r="E213" s="81">
        <v>40430</v>
      </c>
      <c r="F213" s="80" t="s">
        <v>26</v>
      </c>
      <c r="G213" s="82"/>
      <c r="H213" s="83">
        <v>41904.5</v>
      </c>
      <c r="I213" s="83">
        <v>39999.940475000003</v>
      </c>
      <c r="J213" s="84">
        <v>95.454999999999998</v>
      </c>
      <c r="K213" s="84">
        <v>4.9710000000000001</v>
      </c>
      <c r="L213" s="84"/>
      <c r="M213" s="84"/>
      <c r="N213" s="80" t="s">
        <v>29</v>
      </c>
      <c r="O213" s="80" t="s">
        <v>66</v>
      </c>
      <c r="P213" s="85">
        <v>0.95890410958904104</v>
      </c>
      <c r="Q213" s="85">
        <v>0.95890410958904093</v>
      </c>
    </row>
    <row r="214" spans="1:17" ht="25.5" x14ac:dyDescent="0.25">
      <c r="A214" s="52">
        <v>2009</v>
      </c>
      <c r="B214" s="80" t="s">
        <v>23</v>
      </c>
      <c r="C214" s="81">
        <v>40087</v>
      </c>
      <c r="D214" s="81">
        <v>39814</v>
      </c>
      <c r="E214" s="81">
        <v>40171</v>
      </c>
      <c r="F214" s="80" t="s">
        <v>26</v>
      </c>
      <c r="G214" s="82"/>
      <c r="H214" s="83">
        <v>60563.199999999997</v>
      </c>
      <c r="I214" s="83">
        <v>59999.962240000001</v>
      </c>
      <c r="J214" s="84">
        <v>99.07</v>
      </c>
      <c r="K214" s="84">
        <v>4.1420000000000003</v>
      </c>
      <c r="L214" s="84"/>
      <c r="M214" s="84"/>
      <c r="N214" s="80" t="s">
        <v>29</v>
      </c>
      <c r="O214" s="80" t="s">
        <v>66</v>
      </c>
      <c r="P214" s="85">
        <v>0.23013698630136986</v>
      </c>
      <c r="Q214" s="85">
        <v>0.23013698630136981</v>
      </c>
    </row>
    <row r="215" spans="1:17" ht="25.5" x14ac:dyDescent="0.25">
      <c r="A215" s="52">
        <v>2009</v>
      </c>
      <c r="B215" s="80" t="s">
        <v>23</v>
      </c>
      <c r="C215" s="81">
        <v>40087</v>
      </c>
      <c r="D215" s="81">
        <v>39905</v>
      </c>
      <c r="E215" s="81">
        <v>40262</v>
      </c>
      <c r="F215" s="80" t="s">
        <v>26</v>
      </c>
      <c r="G215" s="82"/>
      <c r="H215" s="83">
        <v>50982.400000000001</v>
      </c>
      <c r="I215" s="83">
        <v>49999.969151999998</v>
      </c>
      <c r="J215" s="84">
        <v>98.072999999999993</v>
      </c>
      <c r="K215" s="84">
        <v>4.141</v>
      </c>
      <c r="L215" s="84"/>
      <c r="M215" s="84"/>
      <c r="N215" s="80" t="s">
        <v>29</v>
      </c>
      <c r="O215" s="80" t="s">
        <v>66</v>
      </c>
      <c r="P215" s="85">
        <v>0.47945205479452052</v>
      </c>
      <c r="Q215" s="85">
        <v>0.47945205479452047</v>
      </c>
    </row>
    <row r="216" spans="1:17" ht="25.5" x14ac:dyDescent="0.25">
      <c r="A216" s="52">
        <v>2009</v>
      </c>
      <c r="B216" s="80" t="s">
        <v>23</v>
      </c>
      <c r="C216" s="81">
        <v>40087</v>
      </c>
      <c r="D216" s="81">
        <v>40073</v>
      </c>
      <c r="E216" s="81">
        <v>40430</v>
      </c>
      <c r="F216" s="80" t="s">
        <v>26</v>
      </c>
      <c r="G216" s="82"/>
      <c r="H216" s="83">
        <v>41711.800000000003</v>
      </c>
      <c r="I216" s="83">
        <v>39999.947727999999</v>
      </c>
      <c r="J216" s="84">
        <v>95.896000000000001</v>
      </c>
      <c r="K216" s="84">
        <v>4.5599999999999996</v>
      </c>
      <c r="L216" s="84"/>
      <c r="M216" s="84"/>
      <c r="N216" s="80" t="s">
        <v>29</v>
      </c>
      <c r="O216" s="80" t="s">
        <v>66</v>
      </c>
      <c r="P216" s="85">
        <v>0.9397260273972603</v>
      </c>
      <c r="Q216" s="85">
        <v>0.93972602739726019</v>
      </c>
    </row>
    <row r="217" spans="1:17" ht="25.5" x14ac:dyDescent="0.25">
      <c r="A217" s="52">
        <v>2009</v>
      </c>
      <c r="B217" s="80" t="s">
        <v>23</v>
      </c>
      <c r="C217" s="81">
        <v>40091</v>
      </c>
      <c r="D217" s="81">
        <v>39675</v>
      </c>
      <c r="E217" s="81">
        <v>41136</v>
      </c>
      <c r="F217" s="80" t="s">
        <v>26</v>
      </c>
      <c r="G217" s="82">
        <v>9.25</v>
      </c>
      <c r="H217" s="83">
        <v>65306.2</v>
      </c>
      <c r="I217" s="83">
        <v>69861.960512000005</v>
      </c>
      <c r="J217" s="84">
        <v>106.976</v>
      </c>
      <c r="K217" s="84">
        <v>6.9749999999999996</v>
      </c>
      <c r="L217" s="84"/>
      <c r="M217" s="84"/>
      <c r="N217" s="80" t="s">
        <v>30</v>
      </c>
      <c r="O217" s="80" t="s">
        <v>56</v>
      </c>
      <c r="P217" s="85">
        <v>2.8630136986301369</v>
      </c>
      <c r="Q217" s="85">
        <v>2.6208088834224017</v>
      </c>
    </row>
    <row r="218" spans="1:17" ht="25.5" x14ac:dyDescent="0.25">
      <c r="A218" s="52">
        <v>2009</v>
      </c>
      <c r="B218" s="80" t="s">
        <v>23</v>
      </c>
      <c r="C218" s="81">
        <v>40091</v>
      </c>
      <c r="D218" s="81">
        <v>39582</v>
      </c>
      <c r="E218" s="81">
        <v>41773</v>
      </c>
      <c r="F218" s="80" t="s">
        <v>26</v>
      </c>
      <c r="G218" s="82">
        <v>9.25</v>
      </c>
      <c r="H218" s="83">
        <v>65302.1</v>
      </c>
      <c r="I218" s="83">
        <v>69512.126386999997</v>
      </c>
      <c r="J218" s="84">
        <v>106.447</v>
      </c>
      <c r="K218" s="84">
        <v>8.4670000000000005</v>
      </c>
      <c r="L218" s="84"/>
      <c r="M218" s="84"/>
      <c r="N218" s="80" t="s">
        <v>30</v>
      </c>
      <c r="O218" s="80" t="s">
        <v>56</v>
      </c>
      <c r="P218" s="85">
        <v>4.6082191780821917</v>
      </c>
      <c r="Q218" s="85">
        <v>3.8403268064739469</v>
      </c>
    </row>
    <row r="219" spans="1:17" ht="25.5" x14ac:dyDescent="0.25">
      <c r="A219" s="52">
        <v>2009</v>
      </c>
      <c r="B219" s="80" t="s">
        <v>23</v>
      </c>
      <c r="C219" s="81">
        <v>40091</v>
      </c>
      <c r="D219" s="81">
        <v>39653</v>
      </c>
      <c r="E219" s="81">
        <v>45497</v>
      </c>
      <c r="F219" s="80" t="s">
        <v>26</v>
      </c>
      <c r="G219" s="82">
        <v>10</v>
      </c>
      <c r="H219" s="83">
        <v>65619.3</v>
      </c>
      <c r="I219" s="83">
        <v>69901.615518000006</v>
      </c>
      <c r="J219" s="84">
        <v>106.526</v>
      </c>
      <c r="K219" s="84">
        <v>9.4120000000000008</v>
      </c>
      <c r="L219" s="84"/>
      <c r="M219" s="84"/>
      <c r="N219" s="80" t="s">
        <v>30</v>
      </c>
      <c r="O219" s="80" t="s">
        <v>56</v>
      </c>
      <c r="P219" s="85">
        <v>14.810958904109588</v>
      </c>
      <c r="Q219" s="85">
        <v>8.309887113312044</v>
      </c>
    </row>
    <row r="220" spans="1:17" ht="25.5" x14ac:dyDescent="0.25">
      <c r="A220" s="52">
        <v>2009</v>
      </c>
      <c r="B220" s="80" t="s">
        <v>23</v>
      </c>
      <c r="C220" s="81">
        <v>40094</v>
      </c>
      <c r="D220" s="81">
        <v>39814</v>
      </c>
      <c r="E220" s="81">
        <v>40171</v>
      </c>
      <c r="F220" s="80" t="s">
        <v>26</v>
      </c>
      <c r="G220" s="82"/>
      <c r="H220" s="83">
        <v>60503.3</v>
      </c>
      <c r="I220" s="83">
        <v>59999.912543999999</v>
      </c>
      <c r="J220" s="84">
        <v>99.168000000000006</v>
      </c>
      <c r="K220" s="84">
        <v>4.04</v>
      </c>
      <c r="L220" s="84"/>
      <c r="M220" s="84"/>
      <c r="N220" s="80" t="s">
        <v>29</v>
      </c>
      <c r="O220" s="80" t="s">
        <v>66</v>
      </c>
      <c r="P220" s="85">
        <v>0.21095890410958903</v>
      </c>
      <c r="Q220" s="85">
        <v>0.21095890410958895</v>
      </c>
    </row>
    <row r="221" spans="1:17" ht="25.5" x14ac:dyDescent="0.25">
      <c r="A221" s="52">
        <v>2009</v>
      </c>
      <c r="B221" s="80" t="s">
        <v>23</v>
      </c>
      <c r="C221" s="81">
        <v>40094</v>
      </c>
      <c r="D221" s="81">
        <v>39905</v>
      </c>
      <c r="E221" s="81">
        <v>40262</v>
      </c>
      <c r="F221" s="80" t="s">
        <v>26</v>
      </c>
      <c r="G221" s="82"/>
      <c r="H221" s="83">
        <v>50933</v>
      </c>
      <c r="I221" s="83">
        <v>49999.907440000003</v>
      </c>
      <c r="J221" s="84">
        <v>98.168000000000006</v>
      </c>
      <c r="K221" s="84">
        <v>4.0999999999999996</v>
      </c>
      <c r="L221" s="84"/>
      <c r="M221" s="84"/>
      <c r="N221" s="80" t="s">
        <v>29</v>
      </c>
      <c r="O221" s="80" t="s">
        <v>66</v>
      </c>
      <c r="P221" s="85">
        <v>0.46027397260273972</v>
      </c>
      <c r="Q221" s="85">
        <v>0.46027397260273956</v>
      </c>
    </row>
    <row r="222" spans="1:17" ht="25.5" x14ac:dyDescent="0.25">
      <c r="A222" s="52">
        <v>2009</v>
      </c>
      <c r="B222" s="80" t="s">
        <v>23</v>
      </c>
      <c r="C222" s="81">
        <v>40094</v>
      </c>
      <c r="D222" s="81">
        <v>40073</v>
      </c>
      <c r="E222" s="81">
        <v>40430</v>
      </c>
      <c r="F222" s="80" t="s">
        <v>26</v>
      </c>
      <c r="G222" s="82"/>
      <c r="H222" s="83">
        <v>41639.300000000003</v>
      </c>
      <c r="I222" s="83">
        <v>39999.960759000001</v>
      </c>
      <c r="J222" s="84">
        <v>96.063000000000002</v>
      </c>
      <c r="K222" s="84">
        <v>4.46</v>
      </c>
      <c r="L222" s="84"/>
      <c r="M222" s="84"/>
      <c r="N222" s="80" t="s">
        <v>29</v>
      </c>
      <c r="O222" s="80" t="s">
        <v>66</v>
      </c>
      <c r="P222" s="85">
        <v>0.92054794520547945</v>
      </c>
      <c r="Q222" s="85">
        <v>0.92054794520547945</v>
      </c>
    </row>
    <row r="223" spans="1:17" ht="25.5" x14ac:dyDescent="0.25">
      <c r="A223" s="52">
        <v>2009</v>
      </c>
      <c r="B223" s="80" t="s">
        <v>23</v>
      </c>
      <c r="C223" s="81">
        <v>40101</v>
      </c>
      <c r="D223" s="81">
        <v>39849</v>
      </c>
      <c r="E223" s="81">
        <v>40206</v>
      </c>
      <c r="F223" s="80" t="s">
        <v>26</v>
      </c>
      <c r="G223" s="82"/>
      <c r="H223" s="83">
        <v>60695.5</v>
      </c>
      <c r="I223" s="83">
        <v>59999.92957</v>
      </c>
      <c r="J223" s="84">
        <v>98.853999999999999</v>
      </c>
      <c r="K223" s="84">
        <v>4.0869999999999997</v>
      </c>
      <c r="L223" s="84"/>
      <c r="M223" s="84"/>
      <c r="N223" s="80" t="s">
        <v>29</v>
      </c>
      <c r="O223" s="80" t="s">
        <v>66</v>
      </c>
      <c r="P223" s="85">
        <v>0.28767123287671231</v>
      </c>
      <c r="Q223" s="85">
        <v>0.28767123287671237</v>
      </c>
    </row>
    <row r="224" spans="1:17" ht="25.5" x14ac:dyDescent="0.25">
      <c r="A224" s="52">
        <v>2009</v>
      </c>
      <c r="B224" s="80" t="s">
        <v>23</v>
      </c>
      <c r="C224" s="81">
        <v>40101</v>
      </c>
      <c r="D224" s="81">
        <v>39933</v>
      </c>
      <c r="E224" s="81">
        <v>40290</v>
      </c>
      <c r="F224" s="80" t="s">
        <v>26</v>
      </c>
      <c r="G224" s="82"/>
      <c r="H224" s="83">
        <v>51063.5</v>
      </c>
      <c r="I224" s="83">
        <v>49999.847295</v>
      </c>
      <c r="J224" s="84">
        <v>97.917000000000002</v>
      </c>
      <c r="K224" s="84">
        <v>4.1500000000000004</v>
      </c>
      <c r="L224" s="84"/>
      <c r="M224" s="84"/>
      <c r="N224" s="80" t="s">
        <v>29</v>
      </c>
      <c r="O224" s="80" t="s">
        <v>66</v>
      </c>
      <c r="P224" s="85">
        <v>0.51780821917808217</v>
      </c>
      <c r="Q224" s="85">
        <v>0.51780821917808217</v>
      </c>
    </row>
    <row r="225" spans="1:17" ht="25.5" x14ac:dyDescent="0.25">
      <c r="A225" s="52">
        <v>2009</v>
      </c>
      <c r="B225" s="80" t="s">
        <v>23</v>
      </c>
      <c r="C225" s="81">
        <v>40101</v>
      </c>
      <c r="D225" s="81">
        <v>40101</v>
      </c>
      <c r="E225" s="81">
        <v>40458</v>
      </c>
      <c r="F225" s="80" t="s">
        <v>26</v>
      </c>
      <c r="G225" s="82"/>
      <c r="H225" s="83">
        <v>41712.699999999997</v>
      </c>
      <c r="I225" s="83">
        <v>39999.976538000003</v>
      </c>
      <c r="J225" s="84">
        <v>95.894000000000005</v>
      </c>
      <c r="K225" s="84">
        <v>4.38</v>
      </c>
      <c r="L225" s="84"/>
      <c r="M225" s="84"/>
      <c r="N225" s="80" t="s">
        <v>29</v>
      </c>
      <c r="O225" s="80" t="s">
        <v>66</v>
      </c>
      <c r="P225" s="85">
        <v>0.9780821917808219</v>
      </c>
      <c r="Q225" s="85">
        <v>0.9780821917808219</v>
      </c>
    </row>
    <row r="226" spans="1:17" ht="25.5" x14ac:dyDescent="0.25">
      <c r="A226" s="52">
        <v>2009</v>
      </c>
      <c r="B226" s="80" t="s">
        <v>23</v>
      </c>
      <c r="C226" s="81">
        <v>40108</v>
      </c>
      <c r="D226" s="81">
        <v>39849</v>
      </c>
      <c r="E226" s="81">
        <v>40206</v>
      </c>
      <c r="F226" s="80" t="s">
        <v>26</v>
      </c>
      <c r="G226" s="82"/>
      <c r="H226" s="83">
        <v>60642.8</v>
      </c>
      <c r="I226" s="83">
        <v>59999.986320000004</v>
      </c>
      <c r="J226" s="84">
        <v>98.94</v>
      </c>
      <c r="K226" s="84">
        <v>4.05</v>
      </c>
      <c r="L226" s="84"/>
      <c r="M226" s="84"/>
      <c r="N226" s="80" t="s">
        <v>29</v>
      </c>
      <c r="O226" s="80" t="s">
        <v>66</v>
      </c>
      <c r="P226" s="85">
        <v>0.26849315068493151</v>
      </c>
      <c r="Q226" s="85">
        <v>0.26849315068493151</v>
      </c>
    </row>
    <row r="227" spans="1:17" ht="25.5" x14ac:dyDescent="0.25">
      <c r="A227" s="52">
        <v>2009</v>
      </c>
      <c r="B227" s="80" t="s">
        <v>23</v>
      </c>
      <c r="C227" s="81">
        <v>40108</v>
      </c>
      <c r="D227" s="81">
        <v>39933</v>
      </c>
      <c r="E227" s="81">
        <v>40290</v>
      </c>
      <c r="F227" s="80" t="s">
        <v>26</v>
      </c>
      <c r="G227" s="82"/>
      <c r="H227" s="83">
        <v>51009.4</v>
      </c>
      <c r="I227" s="83">
        <v>49999.923973999998</v>
      </c>
      <c r="J227" s="84">
        <v>98.021000000000001</v>
      </c>
      <c r="K227" s="84">
        <v>4.09</v>
      </c>
      <c r="L227" s="84"/>
      <c r="M227" s="84"/>
      <c r="N227" s="80" t="s">
        <v>29</v>
      </c>
      <c r="O227" s="80" t="s">
        <v>66</v>
      </c>
      <c r="P227" s="85">
        <v>0.49863013698630138</v>
      </c>
      <c r="Q227" s="85">
        <v>0.49863013698630132</v>
      </c>
    </row>
    <row r="228" spans="1:17" ht="25.5" x14ac:dyDescent="0.25">
      <c r="A228" s="52">
        <v>2009</v>
      </c>
      <c r="B228" s="80" t="s">
        <v>23</v>
      </c>
      <c r="C228" s="81">
        <v>40108</v>
      </c>
      <c r="D228" s="81">
        <v>40101</v>
      </c>
      <c r="E228" s="81">
        <v>40458</v>
      </c>
      <c r="F228" s="80" t="s">
        <v>26</v>
      </c>
      <c r="G228" s="82"/>
      <c r="H228" s="83">
        <v>41777.599999999999</v>
      </c>
      <c r="I228" s="83">
        <v>39999.96312</v>
      </c>
      <c r="J228" s="84">
        <v>95.745000000000005</v>
      </c>
      <c r="K228" s="84">
        <v>4.6390000000000002</v>
      </c>
      <c r="L228" s="84"/>
      <c r="M228" s="84"/>
      <c r="N228" s="80" t="s">
        <v>29</v>
      </c>
      <c r="O228" s="80" t="s">
        <v>66</v>
      </c>
      <c r="P228" s="85">
        <v>0.95890410958904104</v>
      </c>
      <c r="Q228" s="85">
        <v>0.95890410958904104</v>
      </c>
    </row>
    <row r="229" spans="1:17" ht="25.5" x14ac:dyDescent="0.25">
      <c r="A229" s="52">
        <v>2009</v>
      </c>
      <c r="B229" s="80" t="s">
        <v>23</v>
      </c>
      <c r="C229" s="81">
        <v>40115</v>
      </c>
      <c r="D229" s="81">
        <v>39849</v>
      </c>
      <c r="E229" s="81">
        <v>40206</v>
      </c>
      <c r="F229" s="80" t="s">
        <v>26</v>
      </c>
      <c r="G229" s="82"/>
      <c r="H229" s="83">
        <v>60602.3</v>
      </c>
      <c r="I229" s="83">
        <v>59999.913138000004</v>
      </c>
      <c r="J229" s="84">
        <v>99.006</v>
      </c>
      <c r="K229" s="84">
        <v>4.0869999999999997</v>
      </c>
      <c r="L229" s="84"/>
      <c r="M229" s="84"/>
      <c r="N229" s="80" t="s">
        <v>29</v>
      </c>
      <c r="O229" s="80" t="s">
        <v>66</v>
      </c>
      <c r="P229" s="85">
        <v>0.24931506849315069</v>
      </c>
      <c r="Q229" s="85">
        <v>0.24931506849315069</v>
      </c>
    </row>
    <row r="230" spans="1:17" ht="25.5" x14ac:dyDescent="0.25">
      <c r="A230" s="52">
        <v>2009</v>
      </c>
      <c r="B230" s="80" t="s">
        <v>23</v>
      </c>
      <c r="C230" s="81">
        <v>40115</v>
      </c>
      <c r="D230" s="81">
        <v>39933</v>
      </c>
      <c r="E230" s="81">
        <v>40290</v>
      </c>
      <c r="F230" s="80" t="s">
        <v>26</v>
      </c>
      <c r="G230" s="82"/>
      <c r="H230" s="83">
        <v>50969.9</v>
      </c>
      <c r="I230" s="83">
        <v>49999.942802999998</v>
      </c>
      <c r="J230" s="84">
        <v>98.096999999999994</v>
      </c>
      <c r="K230" s="84">
        <v>4.0890000000000004</v>
      </c>
      <c r="L230" s="84"/>
      <c r="M230" s="84"/>
      <c r="N230" s="80" t="s">
        <v>29</v>
      </c>
      <c r="O230" s="80" t="s">
        <v>66</v>
      </c>
      <c r="P230" s="85">
        <v>0.47945205479452052</v>
      </c>
      <c r="Q230" s="85">
        <v>0.47945205479452052</v>
      </c>
    </row>
    <row r="231" spans="1:17" ht="25.5" x14ac:dyDescent="0.25">
      <c r="A231" s="52">
        <v>2009</v>
      </c>
      <c r="B231" s="80" t="s">
        <v>23</v>
      </c>
      <c r="C231" s="81">
        <v>40115</v>
      </c>
      <c r="D231" s="81">
        <v>40101</v>
      </c>
      <c r="E231" s="81">
        <v>40458</v>
      </c>
      <c r="F231" s="80" t="s">
        <v>26</v>
      </c>
      <c r="G231" s="82"/>
      <c r="H231" s="83">
        <v>41726.6</v>
      </c>
      <c r="I231" s="83">
        <v>39999.953291999998</v>
      </c>
      <c r="J231" s="84">
        <v>95.861999999999995</v>
      </c>
      <c r="K231" s="84">
        <v>4.5999999999999996</v>
      </c>
      <c r="L231" s="84"/>
      <c r="M231" s="84"/>
      <c r="N231" s="80" t="s">
        <v>29</v>
      </c>
      <c r="O231" s="80" t="s">
        <v>66</v>
      </c>
      <c r="P231" s="85">
        <v>0.9397260273972603</v>
      </c>
      <c r="Q231" s="85">
        <v>0.9397260273972603</v>
      </c>
    </row>
    <row r="232" spans="1:17" ht="25.5" x14ac:dyDescent="0.25">
      <c r="A232" s="52">
        <v>2009</v>
      </c>
      <c r="B232" s="80" t="s">
        <v>24</v>
      </c>
      <c r="C232" s="81">
        <v>40122</v>
      </c>
      <c r="D232" s="81">
        <v>39849</v>
      </c>
      <c r="E232" s="81">
        <v>40206</v>
      </c>
      <c r="F232" s="80" t="s">
        <v>26</v>
      </c>
      <c r="G232" s="82"/>
      <c r="H232" s="83">
        <v>60542.400000000001</v>
      </c>
      <c r="I232" s="83">
        <v>59999.940095999998</v>
      </c>
      <c r="J232" s="84">
        <v>99.103999999999999</v>
      </c>
      <c r="K232" s="84">
        <v>3.99</v>
      </c>
      <c r="L232" s="84"/>
      <c r="M232" s="84"/>
      <c r="N232" s="80" t="s">
        <v>29</v>
      </c>
      <c r="O232" s="80" t="s">
        <v>66</v>
      </c>
      <c r="P232" s="85">
        <v>0.23013698630136986</v>
      </c>
      <c r="Q232" s="85">
        <v>0.23013698630136981</v>
      </c>
    </row>
    <row r="233" spans="1:17" ht="25.5" x14ac:dyDescent="0.25">
      <c r="A233" s="52">
        <v>2009</v>
      </c>
      <c r="B233" s="80" t="s">
        <v>24</v>
      </c>
      <c r="C233" s="81">
        <v>40122</v>
      </c>
      <c r="D233" s="81">
        <v>39933</v>
      </c>
      <c r="E233" s="81">
        <v>40290</v>
      </c>
      <c r="F233" s="80" t="s">
        <v>26</v>
      </c>
      <c r="G233" s="82"/>
      <c r="H233" s="83">
        <v>50941.9</v>
      </c>
      <c r="I233" s="83">
        <v>49999.984269</v>
      </c>
      <c r="J233" s="84">
        <v>98.150999999999996</v>
      </c>
      <c r="K233" s="84">
        <v>4.1390000000000002</v>
      </c>
      <c r="L233" s="84"/>
      <c r="M233" s="84"/>
      <c r="N233" s="80" t="s">
        <v>29</v>
      </c>
      <c r="O233" s="80" t="s">
        <v>66</v>
      </c>
      <c r="P233" s="85">
        <v>0.46027397260273972</v>
      </c>
      <c r="Q233" s="85">
        <v>0.4602739726027395</v>
      </c>
    </row>
    <row r="234" spans="1:17" ht="25.5" x14ac:dyDescent="0.25">
      <c r="A234" s="52">
        <v>2009</v>
      </c>
      <c r="B234" s="80" t="s">
        <v>24</v>
      </c>
      <c r="C234" s="81">
        <v>40122</v>
      </c>
      <c r="D234" s="81">
        <v>40101</v>
      </c>
      <c r="E234" s="81">
        <v>40458</v>
      </c>
      <c r="F234" s="80" t="s">
        <v>26</v>
      </c>
      <c r="G234" s="82"/>
      <c r="H234" s="83">
        <v>41631.9</v>
      </c>
      <c r="I234" s="83">
        <v>39999.929519999998</v>
      </c>
      <c r="J234" s="84">
        <v>96.08</v>
      </c>
      <c r="K234" s="84">
        <v>4.4400000000000004</v>
      </c>
      <c r="L234" s="84"/>
      <c r="M234" s="84"/>
      <c r="N234" s="80" t="s">
        <v>29</v>
      </c>
      <c r="O234" s="80" t="s">
        <v>66</v>
      </c>
      <c r="P234" s="85">
        <v>0.92054794520547945</v>
      </c>
      <c r="Q234" s="85">
        <v>0.92054794520547945</v>
      </c>
    </row>
    <row r="235" spans="1:17" ht="25.5" x14ac:dyDescent="0.25">
      <c r="A235" s="52">
        <v>2009</v>
      </c>
      <c r="B235" s="80" t="s">
        <v>24</v>
      </c>
      <c r="C235" s="81">
        <v>40129</v>
      </c>
      <c r="D235" s="81">
        <v>39877</v>
      </c>
      <c r="E235" s="81">
        <v>40234</v>
      </c>
      <c r="F235" s="80" t="s">
        <v>26</v>
      </c>
      <c r="G235" s="82"/>
      <c r="H235" s="83">
        <v>60671</v>
      </c>
      <c r="I235" s="83">
        <v>59999.978739999999</v>
      </c>
      <c r="J235" s="84">
        <v>98.894000000000005</v>
      </c>
      <c r="K235" s="84">
        <v>3.9430000000000001</v>
      </c>
      <c r="L235" s="84"/>
      <c r="M235" s="84"/>
      <c r="N235" s="80" t="s">
        <v>29</v>
      </c>
      <c r="O235" s="80" t="s">
        <v>66</v>
      </c>
      <c r="P235" s="85">
        <v>0.28767123287671231</v>
      </c>
      <c r="Q235" s="85">
        <v>0.28767123287671237</v>
      </c>
    </row>
    <row r="236" spans="1:17" ht="25.5" x14ac:dyDescent="0.25">
      <c r="A236" s="52">
        <v>2009</v>
      </c>
      <c r="B236" s="80" t="s">
        <v>24</v>
      </c>
      <c r="C236" s="81">
        <v>40129</v>
      </c>
      <c r="D236" s="81">
        <v>39961</v>
      </c>
      <c r="E236" s="81">
        <v>40318</v>
      </c>
      <c r="F236" s="80" t="s">
        <v>26</v>
      </c>
      <c r="G236" s="82"/>
      <c r="H236" s="83">
        <v>51050.6</v>
      </c>
      <c r="I236" s="83">
        <v>49999.978651999998</v>
      </c>
      <c r="J236" s="84">
        <v>97.941999999999993</v>
      </c>
      <c r="K236" s="84">
        <v>4.0970000000000004</v>
      </c>
      <c r="L236" s="84"/>
      <c r="M236" s="84"/>
      <c r="N236" s="80" t="s">
        <v>29</v>
      </c>
      <c r="O236" s="80" t="s">
        <v>66</v>
      </c>
      <c r="P236" s="85">
        <v>0.51780821917808217</v>
      </c>
      <c r="Q236" s="85">
        <v>0.51780821917808217</v>
      </c>
    </row>
    <row r="237" spans="1:17" ht="25.5" x14ac:dyDescent="0.25">
      <c r="A237" s="52">
        <v>2009</v>
      </c>
      <c r="B237" s="80" t="s">
        <v>24</v>
      </c>
      <c r="C237" s="81">
        <v>40129</v>
      </c>
      <c r="D237" s="81">
        <v>40129</v>
      </c>
      <c r="E237" s="81">
        <v>40486</v>
      </c>
      <c r="F237" s="80" t="s">
        <v>26</v>
      </c>
      <c r="G237" s="82"/>
      <c r="H237" s="83">
        <v>41698.800000000003</v>
      </c>
      <c r="I237" s="83">
        <v>39999.990888</v>
      </c>
      <c r="J237" s="84">
        <v>95.926000000000002</v>
      </c>
      <c r="K237" s="84">
        <v>4.3440000000000003</v>
      </c>
      <c r="L237" s="84"/>
      <c r="M237" s="84"/>
      <c r="N237" s="80" t="s">
        <v>29</v>
      </c>
      <c r="O237" s="80" t="s">
        <v>66</v>
      </c>
      <c r="P237" s="85">
        <v>0.9780821917808219</v>
      </c>
      <c r="Q237" s="85">
        <v>0.97808219178082201</v>
      </c>
    </row>
    <row r="238" spans="1:17" ht="25.5" x14ac:dyDescent="0.25">
      <c r="A238" s="52">
        <v>2009</v>
      </c>
      <c r="B238" s="80" t="s">
        <v>24</v>
      </c>
      <c r="C238" s="81">
        <v>40136</v>
      </c>
      <c r="D238" s="81">
        <v>39877</v>
      </c>
      <c r="E238" s="81">
        <v>40234</v>
      </c>
      <c r="F238" s="80" t="s">
        <v>26</v>
      </c>
      <c r="G238" s="82"/>
      <c r="H238" s="83">
        <v>60626.2</v>
      </c>
      <c r="I238" s="83">
        <v>59999.931354</v>
      </c>
      <c r="J238" s="84">
        <v>98.966999999999999</v>
      </c>
      <c r="K238" s="84">
        <v>3.9430000000000001</v>
      </c>
      <c r="L238" s="84"/>
      <c r="M238" s="84"/>
      <c r="N238" s="80" t="s">
        <v>29</v>
      </c>
      <c r="O238" s="80" t="s">
        <v>66</v>
      </c>
      <c r="P238" s="85">
        <v>0.26849315068493151</v>
      </c>
      <c r="Q238" s="85">
        <v>0.26849315068493157</v>
      </c>
    </row>
    <row r="239" spans="1:17" ht="25.5" x14ac:dyDescent="0.25">
      <c r="A239" s="52">
        <v>2009</v>
      </c>
      <c r="B239" s="80" t="s">
        <v>24</v>
      </c>
      <c r="C239" s="81">
        <v>40136</v>
      </c>
      <c r="D239" s="81">
        <v>39961</v>
      </c>
      <c r="E239" s="81">
        <v>40318</v>
      </c>
      <c r="F239" s="80" t="s">
        <v>26</v>
      </c>
      <c r="G239" s="82"/>
      <c r="H239" s="83">
        <v>51004.6</v>
      </c>
      <c r="I239" s="83">
        <v>49999.809379999999</v>
      </c>
      <c r="J239" s="84">
        <v>98.03</v>
      </c>
      <c r="K239" s="84">
        <v>4.07</v>
      </c>
      <c r="L239" s="84"/>
      <c r="M239" s="84"/>
      <c r="N239" s="80" t="s">
        <v>29</v>
      </c>
      <c r="O239" s="80" t="s">
        <v>66</v>
      </c>
      <c r="P239" s="85">
        <v>0.49863013698630138</v>
      </c>
      <c r="Q239" s="85">
        <v>0.49863013698630132</v>
      </c>
    </row>
    <row r="240" spans="1:17" ht="25.5" x14ac:dyDescent="0.25">
      <c r="A240" s="52">
        <v>2009</v>
      </c>
      <c r="B240" s="80" t="s">
        <v>24</v>
      </c>
      <c r="C240" s="81">
        <v>40136</v>
      </c>
      <c r="D240" s="81">
        <v>40129</v>
      </c>
      <c r="E240" s="81">
        <v>40486</v>
      </c>
      <c r="F240" s="80" t="s">
        <v>26</v>
      </c>
      <c r="G240" s="82"/>
      <c r="H240" s="83">
        <v>41640.199999999997</v>
      </c>
      <c r="I240" s="83">
        <v>39999.992522000008</v>
      </c>
      <c r="J240" s="84">
        <v>96.061000000000007</v>
      </c>
      <c r="K240" s="84">
        <v>4.28</v>
      </c>
      <c r="L240" s="84"/>
      <c r="M240" s="84"/>
      <c r="N240" s="80" t="s">
        <v>29</v>
      </c>
      <c r="O240" s="80" t="s">
        <v>66</v>
      </c>
      <c r="P240" s="85">
        <v>0.95890410958904104</v>
      </c>
      <c r="Q240" s="85">
        <v>0.95890410958904093</v>
      </c>
    </row>
    <row r="241" spans="1:17" ht="25.5" x14ac:dyDescent="0.25">
      <c r="A241" s="52">
        <v>2009</v>
      </c>
      <c r="B241" s="80" t="s">
        <v>24</v>
      </c>
      <c r="C241" s="81">
        <v>40143</v>
      </c>
      <c r="D241" s="81">
        <v>39877</v>
      </c>
      <c r="E241" s="81">
        <v>40234</v>
      </c>
      <c r="F241" s="80" t="s">
        <v>26</v>
      </c>
      <c r="G241" s="82"/>
      <c r="H241" s="83">
        <v>60518</v>
      </c>
      <c r="I241" s="83">
        <v>59999.965920000002</v>
      </c>
      <c r="J241" s="84">
        <v>99.144000000000005</v>
      </c>
      <c r="K241" s="84">
        <v>3.51</v>
      </c>
      <c r="L241" s="84"/>
      <c r="M241" s="84"/>
      <c r="N241" s="80" t="s">
        <v>29</v>
      </c>
      <c r="O241" s="80" t="s">
        <v>66</v>
      </c>
      <c r="P241" s="85">
        <v>0.24931506849315069</v>
      </c>
      <c r="Q241" s="85">
        <v>0.24931506849315066</v>
      </c>
    </row>
    <row r="242" spans="1:17" ht="25.5" x14ac:dyDescent="0.25">
      <c r="A242" s="52">
        <v>2009</v>
      </c>
      <c r="B242" s="80" t="s">
        <v>24</v>
      </c>
      <c r="C242" s="81">
        <v>40143</v>
      </c>
      <c r="D242" s="81">
        <v>39961</v>
      </c>
      <c r="E242" s="81">
        <v>40318</v>
      </c>
      <c r="F242" s="80" t="s">
        <v>26</v>
      </c>
      <c r="G242" s="82"/>
      <c r="H242" s="83">
        <v>50850.1</v>
      </c>
      <c r="I242" s="83">
        <v>49999.886328000001</v>
      </c>
      <c r="J242" s="84">
        <v>98.328000000000003</v>
      </c>
      <c r="K242" s="84">
        <v>3.58</v>
      </c>
      <c r="L242" s="84"/>
      <c r="M242" s="84"/>
      <c r="N242" s="80" t="s">
        <v>29</v>
      </c>
      <c r="O242" s="80" t="s">
        <v>66</v>
      </c>
      <c r="P242" s="85">
        <v>0.47945205479452052</v>
      </c>
      <c r="Q242" s="85">
        <v>0.47945205479452052</v>
      </c>
    </row>
    <row r="243" spans="1:17" ht="25.5" x14ac:dyDescent="0.25">
      <c r="A243" s="52">
        <v>2009</v>
      </c>
      <c r="B243" s="80" t="s">
        <v>24</v>
      </c>
      <c r="C243" s="81">
        <v>40143</v>
      </c>
      <c r="D243" s="81">
        <v>40129</v>
      </c>
      <c r="E243" s="81">
        <v>40486</v>
      </c>
      <c r="F243" s="80" t="s">
        <v>26</v>
      </c>
      <c r="G243" s="82"/>
      <c r="H243" s="83">
        <v>41400.5</v>
      </c>
      <c r="I243" s="83">
        <v>39999.921085000002</v>
      </c>
      <c r="J243" s="84">
        <v>96.617000000000004</v>
      </c>
      <c r="K243" s="84">
        <v>3.73</v>
      </c>
      <c r="L243" s="84"/>
      <c r="M243" s="84"/>
      <c r="N243" s="80" t="s">
        <v>29</v>
      </c>
      <c r="O243" s="80" t="s">
        <v>66</v>
      </c>
      <c r="P243" s="85">
        <v>0.9397260273972603</v>
      </c>
      <c r="Q243" s="85">
        <v>0.93972602739726019</v>
      </c>
    </row>
    <row r="244" spans="1:17" ht="25.5" x14ac:dyDescent="0.25">
      <c r="A244" s="52">
        <v>2009</v>
      </c>
      <c r="B244" s="80" t="s">
        <v>25</v>
      </c>
      <c r="C244" s="81">
        <v>40150</v>
      </c>
      <c r="D244" s="81">
        <v>39877</v>
      </c>
      <c r="E244" s="81">
        <v>40234</v>
      </c>
      <c r="F244" s="80" t="s">
        <v>26</v>
      </c>
      <c r="G244" s="82"/>
      <c r="H244" s="83">
        <v>60469.8</v>
      </c>
      <c r="I244" s="83">
        <v>59999.949653999996</v>
      </c>
      <c r="J244" s="84">
        <v>99.222999999999999</v>
      </c>
      <c r="K244" s="84">
        <v>3.4489999999999998</v>
      </c>
      <c r="L244" s="84"/>
      <c r="M244" s="84"/>
      <c r="N244" s="80" t="s">
        <v>29</v>
      </c>
      <c r="O244" s="80" t="s">
        <v>66</v>
      </c>
      <c r="P244" s="85">
        <v>0.23013698630136986</v>
      </c>
      <c r="Q244" s="85">
        <v>0.23013698630136978</v>
      </c>
    </row>
    <row r="245" spans="1:17" ht="25.5" x14ac:dyDescent="0.25">
      <c r="A245" s="52">
        <v>2009</v>
      </c>
      <c r="B245" s="80" t="s">
        <v>25</v>
      </c>
      <c r="C245" s="81">
        <v>40150</v>
      </c>
      <c r="D245" s="81">
        <v>39961</v>
      </c>
      <c r="E245" s="81">
        <v>40318</v>
      </c>
      <c r="F245" s="80" t="s">
        <v>26</v>
      </c>
      <c r="G245" s="82"/>
      <c r="H245" s="83">
        <v>50795.4</v>
      </c>
      <c r="I245" s="83">
        <v>49999.944036000001</v>
      </c>
      <c r="J245" s="84">
        <v>98.433999999999997</v>
      </c>
      <c r="K245" s="84">
        <v>3.49</v>
      </c>
      <c r="L245" s="84"/>
      <c r="M245" s="84"/>
      <c r="N245" s="80" t="s">
        <v>29</v>
      </c>
      <c r="O245" s="80" t="s">
        <v>66</v>
      </c>
      <c r="P245" s="85">
        <v>0.46027397260273972</v>
      </c>
      <c r="Q245" s="85">
        <v>0.46027397260273956</v>
      </c>
    </row>
    <row r="246" spans="1:17" ht="25.5" x14ac:dyDescent="0.25">
      <c r="A246" s="52">
        <v>2009</v>
      </c>
      <c r="B246" s="80" t="s">
        <v>25</v>
      </c>
      <c r="C246" s="81">
        <v>40150</v>
      </c>
      <c r="D246" s="81">
        <v>40129</v>
      </c>
      <c r="E246" s="81">
        <v>40486</v>
      </c>
      <c r="F246" s="80" t="s">
        <v>26</v>
      </c>
      <c r="G246" s="82"/>
      <c r="H246" s="83">
        <v>41323.1</v>
      </c>
      <c r="I246" s="83">
        <v>39999.934337999999</v>
      </c>
      <c r="J246" s="84">
        <v>96.798000000000002</v>
      </c>
      <c r="K246" s="84">
        <v>3.5990000000000002</v>
      </c>
      <c r="L246" s="84"/>
      <c r="M246" s="84"/>
      <c r="N246" s="80" t="s">
        <v>29</v>
      </c>
      <c r="O246" s="80" t="s">
        <v>66</v>
      </c>
      <c r="P246" s="85">
        <v>0.92054794520547945</v>
      </c>
      <c r="Q246" s="85">
        <v>0.92054794520547945</v>
      </c>
    </row>
    <row r="247" spans="1:17" ht="25.5" x14ac:dyDescent="0.25">
      <c r="A247" s="52">
        <v>2009</v>
      </c>
      <c r="B247" s="80" t="s">
        <v>25</v>
      </c>
      <c r="C247" s="81">
        <v>40157</v>
      </c>
      <c r="D247" s="81">
        <v>39905</v>
      </c>
      <c r="E247" s="81">
        <v>40262</v>
      </c>
      <c r="F247" s="80" t="s">
        <v>26</v>
      </c>
      <c r="G247" s="82"/>
      <c r="H247" s="83">
        <v>60604.800000000003</v>
      </c>
      <c r="I247" s="83">
        <v>59999.964096000003</v>
      </c>
      <c r="J247" s="84">
        <v>99.001999999999995</v>
      </c>
      <c r="K247" s="84">
        <v>3.55</v>
      </c>
      <c r="L247" s="84"/>
      <c r="M247" s="84"/>
      <c r="N247" s="80" t="s">
        <v>29</v>
      </c>
      <c r="O247" s="80" t="s">
        <v>66</v>
      </c>
      <c r="P247" s="85">
        <v>0.28767123287671231</v>
      </c>
      <c r="Q247" s="85">
        <v>0.28767123287671237</v>
      </c>
    </row>
    <row r="248" spans="1:17" ht="25.5" x14ac:dyDescent="0.25">
      <c r="A248" s="52">
        <v>2009</v>
      </c>
      <c r="B248" s="80" t="s">
        <v>25</v>
      </c>
      <c r="C248" s="81">
        <v>40157</v>
      </c>
      <c r="D248" s="81">
        <v>39989</v>
      </c>
      <c r="E248" s="81">
        <v>40346</v>
      </c>
      <c r="F248" s="80" t="s">
        <v>26</v>
      </c>
      <c r="G248" s="82"/>
      <c r="H248" s="83">
        <v>50924.2</v>
      </c>
      <c r="I248" s="83">
        <v>49999.925770000002</v>
      </c>
      <c r="J248" s="84">
        <v>98.185000000000002</v>
      </c>
      <c r="K248" s="84">
        <v>3.6</v>
      </c>
      <c r="L248" s="84"/>
      <c r="M248" s="84"/>
      <c r="N248" s="80" t="s">
        <v>29</v>
      </c>
      <c r="O248" s="80" t="s">
        <v>66</v>
      </c>
      <c r="P248" s="85">
        <v>0.51780821917808217</v>
      </c>
      <c r="Q248" s="85">
        <v>0.51780821917808217</v>
      </c>
    </row>
    <row r="249" spans="1:17" ht="25.5" x14ac:dyDescent="0.25">
      <c r="A249" s="52">
        <v>2009</v>
      </c>
      <c r="B249" s="80" t="s">
        <v>25</v>
      </c>
      <c r="C249" s="81">
        <v>40157</v>
      </c>
      <c r="D249" s="81">
        <v>40157</v>
      </c>
      <c r="E249" s="81">
        <v>40514</v>
      </c>
      <c r="F249" s="80" t="s">
        <v>26</v>
      </c>
      <c r="G249" s="82"/>
      <c r="H249" s="83">
        <v>41493.699999999997</v>
      </c>
      <c r="I249" s="83">
        <v>39999.926800000001</v>
      </c>
      <c r="J249" s="84">
        <v>96.4</v>
      </c>
      <c r="K249" s="84">
        <v>3.82</v>
      </c>
      <c r="L249" s="84"/>
      <c r="M249" s="84"/>
      <c r="N249" s="80" t="s">
        <v>29</v>
      </c>
      <c r="O249" s="80" t="s">
        <v>66</v>
      </c>
      <c r="P249" s="85">
        <v>0.9780821917808219</v>
      </c>
      <c r="Q249" s="85">
        <v>0.9780821917808219</v>
      </c>
    </row>
    <row r="250" spans="1:17" ht="25.5" x14ac:dyDescent="0.25">
      <c r="A250" s="52">
        <v>2009</v>
      </c>
      <c r="B250" s="80" t="s">
        <v>25</v>
      </c>
      <c r="C250" s="81">
        <v>40164</v>
      </c>
      <c r="D250" s="81">
        <v>39905</v>
      </c>
      <c r="E250" s="81">
        <v>40262</v>
      </c>
      <c r="F250" s="80" t="s">
        <v>26</v>
      </c>
      <c r="G250" s="82"/>
      <c r="H250" s="83">
        <v>60555.199999999997</v>
      </c>
      <c r="I250" s="83">
        <v>59999.908816000003</v>
      </c>
      <c r="J250" s="84">
        <v>99.082999999999998</v>
      </c>
      <c r="K250" s="84">
        <v>3.4889999999999999</v>
      </c>
      <c r="L250" s="84"/>
      <c r="M250" s="84"/>
      <c r="N250" s="80" t="s">
        <v>29</v>
      </c>
      <c r="O250" s="80" t="s">
        <v>66</v>
      </c>
      <c r="P250" s="85">
        <v>0.26849315068493151</v>
      </c>
      <c r="Q250" s="85">
        <v>0.26849315068493151</v>
      </c>
    </row>
    <row r="251" spans="1:17" ht="25.5" x14ac:dyDescent="0.25">
      <c r="A251" s="52">
        <v>2009</v>
      </c>
      <c r="B251" s="80" t="s">
        <v>25</v>
      </c>
      <c r="C251" s="81">
        <v>40164</v>
      </c>
      <c r="D251" s="81">
        <v>39989</v>
      </c>
      <c r="E251" s="81">
        <v>40346</v>
      </c>
      <c r="F251" s="80" t="s">
        <v>26</v>
      </c>
      <c r="G251" s="82"/>
      <c r="H251" s="83">
        <v>50885.4</v>
      </c>
      <c r="I251" s="83">
        <v>49999.994039999998</v>
      </c>
      <c r="J251" s="84">
        <v>98.26</v>
      </c>
      <c r="K251" s="84">
        <v>3.5830000000000002</v>
      </c>
      <c r="L251" s="84"/>
      <c r="M251" s="84"/>
      <c r="N251" s="80" t="s">
        <v>29</v>
      </c>
      <c r="O251" s="80" t="s">
        <v>66</v>
      </c>
      <c r="P251" s="85">
        <v>0.49863013698630138</v>
      </c>
      <c r="Q251" s="85">
        <v>0.49863013698630132</v>
      </c>
    </row>
    <row r="252" spans="1:17" ht="25.5" x14ac:dyDescent="0.25">
      <c r="A252" s="52">
        <v>2009</v>
      </c>
      <c r="B252" s="80" t="s">
        <v>25</v>
      </c>
      <c r="C252" s="81">
        <v>40164</v>
      </c>
      <c r="D252" s="81">
        <v>40157</v>
      </c>
      <c r="E252" s="81">
        <v>40514</v>
      </c>
      <c r="F252" s="80" t="s">
        <v>26</v>
      </c>
      <c r="G252" s="82"/>
      <c r="H252" s="83">
        <v>41532.9</v>
      </c>
      <c r="I252" s="83">
        <v>39999.920660999996</v>
      </c>
      <c r="J252" s="84">
        <v>96.308999999999997</v>
      </c>
      <c r="K252" s="84">
        <v>4</v>
      </c>
      <c r="L252" s="84"/>
      <c r="M252" s="84"/>
      <c r="N252" s="80" t="s">
        <v>29</v>
      </c>
      <c r="O252" s="80" t="s">
        <v>66</v>
      </c>
      <c r="P252" s="85">
        <v>0.95890410958904104</v>
      </c>
      <c r="Q252" s="85">
        <v>0.95890410958904104</v>
      </c>
    </row>
    <row r="253" spans="1:17" ht="25.5" x14ac:dyDescent="0.25">
      <c r="A253" s="52">
        <v>2009</v>
      </c>
      <c r="B253" s="80" t="s">
        <v>25</v>
      </c>
      <c r="C253" s="81">
        <v>40171</v>
      </c>
      <c r="D253" s="81">
        <v>39905</v>
      </c>
      <c r="E253" s="81">
        <v>40262</v>
      </c>
      <c r="F253" s="80" t="s">
        <v>26</v>
      </c>
      <c r="G253" s="82"/>
      <c r="H253" s="83">
        <v>60499.1</v>
      </c>
      <c r="I253" s="83">
        <v>59999.982425000002</v>
      </c>
      <c r="J253" s="84">
        <v>99.174999999999997</v>
      </c>
      <c r="K253" s="84">
        <v>3.38</v>
      </c>
      <c r="L253" s="84"/>
      <c r="M253" s="84"/>
      <c r="N253" s="80" t="s">
        <v>29</v>
      </c>
      <c r="O253" s="80" t="s">
        <v>66</v>
      </c>
      <c r="P253" s="85">
        <v>0.24931506849315069</v>
      </c>
      <c r="Q253" s="85">
        <v>0.24931506849315066</v>
      </c>
    </row>
    <row r="254" spans="1:17" ht="25.5" x14ac:dyDescent="0.25">
      <c r="A254" s="52">
        <v>2009</v>
      </c>
      <c r="B254" s="80" t="s">
        <v>25</v>
      </c>
      <c r="C254" s="81">
        <v>40171</v>
      </c>
      <c r="D254" s="81">
        <v>39989</v>
      </c>
      <c r="E254" s="81">
        <v>40346</v>
      </c>
      <c r="F254" s="80" t="s">
        <v>26</v>
      </c>
      <c r="G254" s="82"/>
      <c r="H254" s="83">
        <v>50898.3</v>
      </c>
      <c r="I254" s="83">
        <v>49999.945005000001</v>
      </c>
      <c r="J254" s="84">
        <v>98.234999999999999</v>
      </c>
      <c r="K254" s="84">
        <v>3.7829999999999999</v>
      </c>
      <c r="L254" s="84"/>
      <c r="M254" s="84"/>
      <c r="N254" s="80" t="s">
        <v>29</v>
      </c>
      <c r="O254" s="80" t="s">
        <v>66</v>
      </c>
      <c r="P254" s="85">
        <v>0.47945205479452052</v>
      </c>
      <c r="Q254" s="85">
        <v>0.47945205479452052</v>
      </c>
    </row>
    <row r="255" spans="1:17" ht="25.5" x14ac:dyDescent="0.25">
      <c r="A255" s="52">
        <v>2009</v>
      </c>
      <c r="B255" s="80" t="s">
        <v>25</v>
      </c>
      <c r="C255" s="81">
        <v>40171</v>
      </c>
      <c r="D255" s="81">
        <v>40157</v>
      </c>
      <c r="E255" s="81">
        <v>40514</v>
      </c>
      <c r="F255" s="80" t="s">
        <v>26</v>
      </c>
      <c r="G255" s="82"/>
      <c r="H255" s="83">
        <v>41566.6</v>
      </c>
      <c r="I255" s="83">
        <v>39999.954846000001</v>
      </c>
      <c r="J255" s="84">
        <v>96.230999999999995</v>
      </c>
      <c r="K255" s="84">
        <v>4.173</v>
      </c>
      <c r="L255" s="84"/>
      <c r="M255" s="84"/>
      <c r="N255" s="80" t="s">
        <v>29</v>
      </c>
      <c r="O255" s="80" t="s">
        <v>66</v>
      </c>
      <c r="P255" s="85">
        <v>0.9397260273972603</v>
      </c>
      <c r="Q255" s="85">
        <v>0.9397260273972603</v>
      </c>
    </row>
    <row r="256" spans="1:17" ht="25.5" x14ac:dyDescent="0.25">
      <c r="A256" s="52">
        <v>2010</v>
      </c>
      <c r="B256" s="80" t="s">
        <v>14</v>
      </c>
      <c r="C256" s="81">
        <v>40182</v>
      </c>
      <c r="D256" s="81">
        <v>39765</v>
      </c>
      <c r="E256" s="81">
        <v>40262</v>
      </c>
      <c r="F256" s="80" t="s">
        <v>26</v>
      </c>
      <c r="G256" s="82"/>
      <c r="H256" s="83">
        <v>90000</v>
      </c>
      <c r="I256" s="83">
        <v>89288.1</v>
      </c>
      <c r="J256" s="84">
        <v>99.209000000000003</v>
      </c>
      <c r="K256" s="84">
        <v>3.6909999999999998</v>
      </c>
      <c r="L256" s="84">
        <v>3.38</v>
      </c>
      <c r="M256" s="84">
        <v>3.81</v>
      </c>
      <c r="N256" s="80" t="s">
        <v>29</v>
      </c>
      <c r="O256" s="80" t="s">
        <v>66</v>
      </c>
      <c r="P256" s="85">
        <v>0.21917808219178081</v>
      </c>
      <c r="Q256" s="85">
        <v>0.21917808219178078</v>
      </c>
    </row>
    <row r="257" spans="1:17" ht="25.5" x14ac:dyDescent="0.25">
      <c r="A257" s="52">
        <v>2010</v>
      </c>
      <c r="B257" s="80" t="s">
        <v>14</v>
      </c>
      <c r="C257" s="81">
        <v>40182</v>
      </c>
      <c r="D257" s="81">
        <v>39849</v>
      </c>
      <c r="E257" s="81">
        <v>40346</v>
      </c>
      <c r="F257" s="80" t="s">
        <v>26</v>
      </c>
      <c r="G257" s="82"/>
      <c r="H257" s="83">
        <v>75000</v>
      </c>
      <c r="I257" s="83">
        <v>73731.000000000015</v>
      </c>
      <c r="J257" s="84">
        <v>98.308000000000007</v>
      </c>
      <c r="K257" s="84">
        <v>3.871</v>
      </c>
      <c r="L257" s="84">
        <v>3.7490000000000001</v>
      </c>
      <c r="M257" s="84">
        <v>4</v>
      </c>
      <c r="N257" s="80" t="s">
        <v>29</v>
      </c>
      <c r="O257" s="80" t="s">
        <v>66</v>
      </c>
      <c r="P257" s="85">
        <v>0.44931506849315067</v>
      </c>
      <c r="Q257" s="85">
        <v>0.44931506849315062</v>
      </c>
    </row>
    <row r="258" spans="1:17" ht="25.5" x14ac:dyDescent="0.25">
      <c r="A258" s="52">
        <v>2010</v>
      </c>
      <c r="B258" s="80" t="s">
        <v>14</v>
      </c>
      <c r="C258" s="81">
        <v>40182</v>
      </c>
      <c r="D258" s="81">
        <v>40157</v>
      </c>
      <c r="E258" s="81">
        <v>40514</v>
      </c>
      <c r="F258" s="80" t="s">
        <v>26</v>
      </c>
      <c r="G258" s="82"/>
      <c r="H258" s="83">
        <v>60000</v>
      </c>
      <c r="I258" s="83">
        <v>57754.8</v>
      </c>
      <c r="J258" s="84">
        <v>96.257999999999996</v>
      </c>
      <c r="K258" s="84">
        <v>4.282</v>
      </c>
      <c r="L258" s="84">
        <v>4.12</v>
      </c>
      <c r="M258" s="84">
        <v>4.5</v>
      </c>
      <c r="N258" s="80" t="s">
        <v>29</v>
      </c>
      <c r="O258" s="80" t="s">
        <v>66</v>
      </c>
      <c r="P258" s="85">
        <v>0.90958904109589045</v>
      </c>
      <c r="Q258" s="85">
        <v>0.90958904109589045</v>
      </c>
    </row>
    <row r="259" spans="1:17" ht="25.5" x14ac:dyDescent="0.25">
      <c r="A259" s="52">
        <v>2010</v>
      </c>
      <c r="B259" s="80" t="s">
        <v>14</v>
      </c>
      <c r="C259" s="81">
        <v>40185</v>
      </c>
      <c r="D259" s="81">
        <v>39933</v>
      </c>
      <c r="E259" s="81">
        <v>40290</v>
      </c>
      <c r="F259" s="80" t="s">
        <v>26</v>
      </c>
      <c r="G259" s="82"/>
      <c r="H259" s="83">
        <v>90000</v>
      </c>
      <c r="I259" s="83">
        <v>89065.8</v>
      </c>
      <c r="J259" s="84">
        <v>98.962000000000003</v>
      </c>
      <c r="K259" s="84">
        <v>3.6949999999999998</v>
      </c>
      <c r="L259" s="84">
        <v>3.39</v>
      </c>
      <c r="M259" s="84">
        <v>3.952</v>
      </c>
      <c r="N259" s="80" t="s">
        <v>29</v>
      </c>
      <c r="O259" s="80" t="s">
        <v>66</v>
      </c>
      <c r="P259" s="85">
        <v>0.28767123287671231</v>
      </c>
      <c r="Q259" s="85">
        <v>0.28767123287671237</v>
      </c>
    </row>
    <row r="260" spans="1:17" ht="25.5" x14ac:dyDescent="0.25">
      <c r="A260" s="52">
        <v>2010</v>
      </c>
      <c r="B260" s="80" t="s">
        <v>14</v>
      </c>
      <c r="C260" s="81">
        <v>40185</v>
      </c>
      <c r="D260" s="81">
        <v>40017</v>
      </c>
      <c r="E260" s="81">
        <v>40374</v>
      </c>
      <c r="F260" s="80" t="s">
        <v>26</v>
      </c>
      <c r="G260" s="82"/>
      <c r="H260" s="83">
        <v>75000</v>
      </c>
      <c r="I260" s="83">
        <v>73499.25</v>
      </c>
      <c r="J260" s="84">
        <v>97.998999999999995</v>
      </c>
      <c r="K260" s="84">
        <v>3.9809999999999999</v>
      </c>
      <c r="L260" s="84">
        <v>3.49</v>
      </c>
      <c r="M260" s="84">
        <v>4.1100000000000003</v>
      </c>
      <c r="N260" s="80" t="s">
        <v>29</v>
      </c>
      <c r="O260" s="80" t="s">
        <v>66</v>
      </c>
      <c r="P260" s="85">
        <v>0.51780821917808217</v>
      </c>
      <c r="Q260" s="85">
        <v>0.51780821917808217</v>
      </c>
    </row>
    <row r="261" spans="1:17" ht="25.5" x14ac:dyDescent="0.25">
      <c r="A261" s="52">
        <v>2010</v>
      </c>
      <c r="B261" s="80" t="s">
        <v>14</v>
      </c>
      <c r="C261" s="81">
        <v>40185</v>
      </c>
      <c r="D261" s="81">
        <v>40185</v>
      </c>
      <c r="E261" s="81">
        <v>40549</v>
      </c>
      <c r="F261" s="80" t="s">
        <v>26</v>
      </c>
      <c r="G261" s="82"/>
      <c r="H261" s="83">
        <v>59999.9</v>
      </c>
      <c r="I261" s="83">
        <v>57532.704111999999</v>
      </c>
      <c r="J261" s="84">
        <v>95.888000000000005</v>
      </c>
      <c r="K261" s="84">
        <v>4.3</v>
      </c>
      <c r="L261" s="84">
        <v>4.05</v>
      </c>
      <c r="M261" s="84">
        <v>4.51</v>
      </c>
      <c r="N261" s="80" t="s">
        <v>29</v>
      </c>
      <c r="O261" s="80" t="s">
        <v>66</v>
      </c>
      <c r="P261" s="85">
        <v>0.99726027397260275</v>
      </c>
      <c r="Q261" s="85">
        <v>0.99726027397260253</v>
      </c>
    </row>
    <row r="262" spans="1:17" ht="25.5" x14ac:dyDescent="0.25">
      <c r="A262" s="52">
        <v>2010</v>
      </c>
      <c r="B262" s="80" t="s">
        <v>14</v>
      </c>
      <c r="C262" s="81">
        <v>40191</v>
      </c>
      <c r="D262" s="81">
        <v>39920</v>
      </c>
      <c r="E262" s="81">
        <v>41381</v>
      </c>
      <c r="F262" s="80" t="s">
        <v>26</v>
      </c>
      <c r="G262" s="82">
        <v>6</v>
      </c>
      <c r="H262" s="83">
        <v>146003.70000000001</v>
      </c>
      <c r="I262" s="83">
        <v>149999.82126900001</v>
      </c>
      <c r="J262" s="84">
        <v>102.73699999999999</v>
      </c>
      <c r="K262" s="84">
        <v>6.59</v>
      </c>
      <c r="L262" s="84">
        <v>6.1</v>
      </c>
      <c r="M262" s="84">
        <v>7.05</v>
      </c>
      <c r="N262" s="80" t="s">
        <v>29</v>
      </c>
      <c r="O262" s="80" t="s">
        <v>56</v>
      </c>
      <c r="P262" s="85">
        <v>3.2602739726027399</v>
      </c>
      <c r="Q262" s="85">
        <v>2.9268264322235664</v>
      </c>
    </row>
    <row r="263" spans="1:17" ht="25.5" x14ac:dyDescent="0.25">
      <c r="A263" s="52">
        <v>2010</v>
      </c>
      <c r="B263" s="80" t="s">
        <v>14</v>
      </c>
      <c r="C263" s="81">
        <v>40191</v>
      </c>
      <c r="D263" s="81">
        <v>39979</v>
      </c>
      <c r="E263" s="81">
        <v>42536</v>
      </c>
      <c r="F263" s="80" t="s">
        <v>26</v>
      </c>
      <c r="G263" s="82">
        <v>7.25</v>
      </c>
      <c r="H263" s="83">
        <v>142500</v>
      </c>
      <c r="I263" s="83">
        <v>138548.47500000001</v>
      </c>
      <c r="J263" s="84">
        <v>97.227000000000004</v>
      </c>
      <c r="K263" s="84">
        <v>8.6999999999999993</v>
      </c>
      <c r="L263" s="84">
        <v>7.4</v>
      </c>
      <c r="M263" s="84">
        <v>8.6999999999999993</v>
      </c>
      <c r="N263" s="80" t="s">
        <v>29</v>
      </c>
      <c r="O263" s="80" t="s">
        <v>56</v>
      </c>
      <c r="P263" s="85">
        <v>6.4246575342465757</v>
      </c>
      <c r="Q263" s="85">
        <v>5.093382418943297</v>
      </c>
    </row>
    <row r="264" spans="1:17" ht="25.5" x14ac:dyDescent="0.25">
      <c r="A264" s="52">
        <v>2010</v>
      </c>
      <c r="B264" s="80" t="s">
        <v>14</v>
      </c>
      <c r="C264" s="81">
        <v>40191</v>
      </c>
      <c r="D264" s="81">
        <v>39653</v>
      </c>
      <c r="E264" s="81">
        <v>45497</v>
      </c>
      <c r="F264" s="80" t="s">
        <v>26</v>
      </c>
      <c r="G264" s="82">
        <v>10</v>
      </c>
      <c r="H264" s="83">
        <v>87495</v>
      </c>
      <c r="I264" s="83">
        <v>99999.785399999993</v>
      </c>
      <c r="J264" s="84">
        <v>114.292</v>
      </c>
      <c r="K264" s="84">
        <v>8.7970000000000006</v>
      </c>
      <c r="L264" s="84">
        <v>8.1999999999999993</v>
      </c>
      <c r="M264" s="84">
        <v>9.2899999999999991</v>
      </c>
      <c r="N264" s="80" t="s">
        <v>29</v>
      </c>
      <c r="O264" s="80" t="s">
        <v>56</v>
      </c>
      <c r="P264" s="85">
        <v>14.536986301369863</v>
      </c>
      <c r="Q264" s="85">
        <v>8.1865976430874028</v>
      </c>
    </row>
    <row r="265" spans="1:17" ht="25.5" x14ac:dyDescent="0.25">
      <c r="A265" s="52">
        <v>2010</v>
      </c>
      <c r="B265" s="80" t="s">
        <v>14</v>
      </c>
      <c r="C265" s="81">
        <v>40192</v>
      </c>
      <c r="D265" s="81">
        <v>39933</v>
      </c>
      <c r="E265" s="81">
        <v>40290</v>
      </c>
      <c r="F265" s="80" t="s">
        <v>26</v>
      </c>
      <c r="G265" s="82"/>
      <c r="H265" s="83">
        <v>90000</v>
      </c>
      <c r="I265" s="83">
        <v>89057.7</v>
      </c>
      <c r="J265" s="84">
        <v>98.953000000000003</v>
      </c>
      <c r="K265" s="84">
        <v>3.9990000000000001</v>
      </c>
      <c r="L265" s="84">
        <v>3.5</v>
      </c>
      <c r="M265" s="84">
        <v>4.7830000000000004</v>
      </c>
      <c r="N265" s="80" t="s">
        <v>29</v>
      </c>
      <c r="O265" s="80" t="s">
        <v>66</v>
      </c>
      <c r="P265" s="85">
        <v>0.26849315068493151</v>
      </c>
      <c r="Q265" s="85">
        <v>0.26849315068493151</v>
      </c>
    </row>
    <row r="266" spans="1:17" ht="25.5" x14ac:dyDescent="0.25">
      <c r="A266" s="52">
        <v>2010</v>
      </c>
      <c r="B266" s="80" t="s">
        <v>14</v>
      </c>
      <c r="C266" s="81">
        <v>40192</v>
      </c>
      <c r="D266" s="81">
        <v>40017</v>
      </c>
      <c r="E266" s="81">
        <v>40374</v>
      </c>
      <c r="F266" s="80" t="s">
        <v>26</v>
      </c>
      <c r="G266" s="82"/>
      <c r="H266" s="83">
        <v>75000</v>
      </c>
      <c r="I266" s="83">
        <v>73473.75</v>
      </c>
      <c r="J266" s="84">
        <v>97.965000000000003</v>
      </c>
      <c r="K266" s="84">
        <v>4.21</v>
      </c>
      <c r="L266" s="84">
        <v>3.72</v>
      </c>
      <c r="M266" s="84">
        <v>4.7830000000000004</v>
      </c>
      <c r="N266" s="80" t="s">
        <v>29</v>
      </c>
      <c r="O266" s="80" t="s">
        <v>66</v>
      </c>
      <c r="P266" s="85">
        <v>0.49863013698630138</v>
      </c>
      <c r="Q266" s="85">
        <v>0.49863013698630132</v>
      </c>
    </row>
    <row r="267" spans="1:17" ht="25.5" x14ac:dyDescent="0.25">
      <c r="A267" s="52">
        <v>2010</v>
      </c>
      <c r="B267" s="80" t="s">
        <v>14</v>
      </c>
      <c r="C267" s="81">
        <v>40192</v>
      </c>
      <c r="D267" s="81">
        <v>40185</v>
      </c>
      <c r="E267" s="81">
        <v>40549</v>
      </c>
      <c r="F267" s="80" t="s">
        <v>26</v>
      </c>
      <c r="G267" s="82"/>
      <c r="H267" s="83">
        <v>60000</v>
      </c>
      <c r="I267" s="83">
        <v>57266.400000000001</v>
      </c>
      <c r="J267" s="84">
        <v>95.444000000000003</v>
      </c>
      <c r="K267" s="84">
        <v>4.883</v>
      </c>
      <c r="L267" s="84">
        <v>4.0999999999999996</v>
      </c>
      <c r="M267" s="84">
        <v>4.931</v>
      </c>
      <c r="N267" s="80" t="s">
        <v>29</v>
      </c>
      <c r="O267" s="80" t="s">
        <v>66</v>
      </c>
      <c r="P267" s="85">
        <v>0.9780821917808219</v>
      </c>
      <c r="Q267" s="85">
        <v>0.9780821917808219</v>
      </c>
    </row>
    <row r="268" spans="1:17" ht="25.5" x14ac:dyDescent="0.25">
      <c r="A268" s="52">
        <v>2010</v>
      </c>
      <c r="B268" s="80" t="s">
        <v>14</v>
      </c>
      <c r="C268" s="81">
        <v>40199</v>
      </c>
      <c r="D268" s="81">
        <v>39933</v>
      </c>
      <c r="E268" s="81">
        <v>40290</v>
      </c>
      <c r="F268" s="80" t="s">
        <v>26</v>
      </c>
      <c r="G268" s="82"/>
      <c r="H268" s="83">
        <v>90000</v>
      </c>
      <c r="I268" s="83">
        <v>89127</v>
      </c>
      <c r="J268" s="84">
        <v>99.03</v>
      </c>
      <c r="K268" s="84">
        <v>3.9889999999999999</v>
      </c>
      <c r="L268" s="84">
        <v>3.7</v>
      </c>
      <c r="M268" s="84">
        <v>4.2</v>
      </c>
      <c r="N268" s="80" t="s">
        <v>29</v>
      </c>
      <c r="O268" s="80" t="s">
        <v>66</v>
      </c>
      <c r="P268" s="85">
        <v>0.24931506849315069</v>
      </c>
      <c r="Q268" s="85">
        <v>0.24931506849315063</v>
      </c>
    </row>
    <row r="269" spans="1:17" ht="25.5" x14ac:dyDescent="0.25">
      <c r="A269" s="52">
        <v>2010</v>
      </c>
      <c r="B269" s="80" t="s">
        <v>14</v>
      </c>
      <c r="C269" s="81">
        <v>40199</v>
      </c>
      <c r="D269" s="81">
        <v>40017</v>
      </c>
      <c r="E269" s="81">
        <v>40374</v>
      </c>
      <c r="F269" s="80" t="s">
        <v>26</v>
      </c>
      <c r="G269" s="82"/>
      <c r="H269" s="83">
        <v>75000</v>
      </c>
      <c r="I269" s="83">
        <v>73542</v>
      </c>
      <c r="J269" s="84">
        <v>98.055999999999997</v>
      </c>
      <c r="K269" s="84">
        <v>4.18</v>
      </c>
      <c r="L269" s="84">
        <v>4.07</v>
      </c>
      <c r="M269" s="84">
        <v>4.4000000000000004</v>
      </c>
      <c r="N269" s="80" t="s">
        <v>29</v>
      </c>
      <c r="O269" s="80" t="s">
        <v>66</v>
      </c>
      <c r="P269" s="85">
        <v>0.47945205479452052</v>
      </c>
      <c r="Q269" s="85">
        <v>0.47945205479452041</v>
      </c>
    </row>
    <row r="270" spans="1:17" ht="25.5" x14ac:dyDescent="0.25">
      <c r="A270" s="52">
        <v>2010</v>
      </c>
      <c r="B270" s="80" t="s">
        <v>14</v>
      </c>
      <c r="C270" s="81">
        <v>40199</v>
      </c>
      <c r="D270" s="81">
        <v>40185</v>
      </c>
      <c r="E270" s="81">
        <v>40549</v>
      </c>
      <c r="F270" s="80" t="s">
        <v>26</v>
      </c>
      <c r="G270" s="82"/>
      <c r="H270" s="83">
        <v>60000</v>
      </c>
      <c r="I270" s="83">
        <v>57258</v>
      </c>
      <c r="J270" s="84">
        <v>95.43</v>
      </c>
      <c r="K270" s="84">
        <v>4.9989999999999997</v>
      </c>
      <c r="L270" s="84">
        <v>4.7</v>
      </c>
      <c r="M270" s="84">
        <v>5.4530000000000003</v>
      </c>
      <c r="N270" s="80" t="s">
        <v>29</v>
      </c>
      <c r="O270" s="80" t="s">
        <v>66</v>
      </c>
      <c r="P270" s="85">
        <v>0.95890410958904104</v>
      </c>
      <c r="Q270" s="85">
        <v>0.95890410958904093</v>
      </c>
    </row>
    <row r="271" spans="1:17" ht="25.5" x14ac:dyDescent="0.25">
      <c r="A271" s="52">
        <v>2010</v>
      </c>
      <c r="B271" s="80" t="s">
        <v>14</v>
      </c>
      <c r="C271" s="81">
        <v>40203</v>
      </c>
      <c r="D271" s="81">
        <v>39653</v>
      </c>
      <c r="E271" s="81">
        <v>45497</v>
      </c>
      <c r="F271" s="80" t="s">
        <v>26</v>
      </c>
      <c r="G271" s="82">
        <v>10</v>
      </c>
      <c r="H271" s="83">
        <v>87142</v>
      </c>
      <c r="I271" s="83">
        <v>99648.619839999999</v>
      </c>
      <c r="J271" s="84">
        <v>114.352</v>
      </c>
      <c r="K271" s="84">
        <v>8.827</v>
      </c>
      <c r="L271" s="84">
        <v>8.827</v>
      </c>
      <c r="M271" s="84">
        <v>8.827</v>
      </c>
      <c r="N271" s="80" t="s">
        <v>30</v>
      </c>
      <c r="O271" s="80" t="s">
        <v>56</v>
      </c>
      <c r="P271" s="85">
        <v>14.504109589041096</v>
      </c>
      <c r="Q271" s="85">
        <v>8.1463517111350789</v>
      </c>
    </row>
    <row r="272" spans="1:17" ht="25.5" x14ac:dyDescent="0.25">
      <c r="A272" s="52">
        <v>2010</v>
      </c>
      <c r="B272" s="80" t="s">
        <v>14</v>
      </c>
      <c r="C272" s="81">
        <v>40203</v>
      </c>
      <c r="D272" s="81">
        <v>39920</v>
      </c>
      <c r="E272" s="81">
        <v>41381</v>
      </c>
      <c r="F272" s="80" t="s">
        <v>26</v>
      </c>
      <c r="G272" s="82">
        <v>6</v>
      </c>
      <c r="H272" s="83">
        <v>0</v>
      </c>
      <c r="I272" s="83">
        <v>0</v>
      </c>
      <c r="J272" s="84">
        <v>0</v>
      </c>
      <c r="K272" s="84">
        <v>0</v>
      </c>
      <c r="L272" s="84">
        <v>0</v>
      </c>
      <c r="M272" s="84">
        <v>0</v>
      </c>
      <c r="N272" s="80" t="s">
        <v>30</v>
      </c>
      <c r="O272" s="80" t="s">
        <v>56</v>
      </c>
      <c r="P272" s="85">
        <v>3.2273972602739724</v>
      </c>
      <c r="Q272" s="85">
        <v>2.9343349536014141</v>
      </c>
    </row>
    <row r="273" spans="1:17" ht="25.5" x14ac:dyDescent="0.25">
      <c r="A273" s="52">
        <v>2010</v>
      </c>
      <c r="B273" s="80" t="s">
        <v>14</v>
      </c>
      <c r="C273" s="81">
        <v>40203</v>
      </c>
      <c r="D273" s="81">
        <v>39979</v>
      </c>
      <c r="E273" s="81">
        <v>42536</v>
      </c>
      <c r="F273" s="80" t="s">
        <v>26</v>
      </c>
      <c r="G273" s="82">
        <v>7.25</v>
      </c>
      <c r="H273" s="83">
        <v>0</v>
      </c>
      <c r="I273" s="83">
        <v>0</v>
      </c>
      <c r="J273" s="84">
        <v>0</v>
      </c>
      <c r="K273" s="84">
        <v>0</v>
      </c>
      <c r="L273" s="84">
        <v>0</v>
      </c>
      <c r="M273" s="84">
        <v>0</v>
      </c>
      <c r="N273" s="80" t="s">
        <v>30</v>
      </c>
      <c r="O273" s="80" t="s">
        <v>56</v>
      </c>
      <c r="P273" s="85">
        <v>6.3917808219178083</v>
      </c>
      <c r="Q273" s="85">
        <v>5.3763511211067945</v>
      </c>
    </row>
    <row r="274" spans="1:17" ht="25.5" x14ac:dyDescent="0.25">
      <c r="A274" s="52">
        <v>2010</v>
      </c>
      <c r="B274" s="80" t="s">
        <v>14</v>
      </c>
      <c r="C274" s="81">
        <v>40205</v>
      </c>
      <c r="D274" s="81">
        <v>39920</v>
      </c>
      <c r="E274" s="81">
        <v>41381</v>
      </c>
      <c r="F274" s="80" t="s">
        <v>26</v>
      </c>
      <c r="G274" s="82">
        <v>6</v>
      </c>
      <c r="H274" s="83">
        <v>147265.20000000001</v>
      </c>
      <c r="I274" s="83">
        <v>149999.91476399999</v>
      </c>
      <c r="J274" s="84">
        <v>101.857</v>
      </c>
      <c r="K274" s="84">
        <v>6.9989999999999997</v>
      </c>
      <c r="L274" s="84">
        <v>6.4</v>
      </c>
      <c r="M274" s="84">
        <v>7.45</v>
      </c>
      <c r="N274" s="80" t="s">
        <v>29</v>
      </c>
      <c r="O274" s="80" t="s">
        <v>56</v>
      </c>
      <c r="P274" s="85">
        <v>3.2219178082191782</v>
      </c>
      <c r="Q274" s="85">
        <v>2.8858798791890705</v>
      </c>
    </row>
    <row r="275" spans="1:17" ht="25.5" x14ac:dyDescent="0.25">
      <c r="A275" s="52">
        <v>2010</v>
      </c>
      <c r="B275" s="80" t="s">
        <v>14</v>
      </c>
      <c r="C275" s="81">
        <v>40205</v>
      </c>
      <c r="D275" s="81">
        <v>39979</v>
      </c>
      <c r="E275" s="81">
        <v>42536</v>
      </c>
      <c r="F275" s="80" t="s">
        <v>26</v>
      </c>
      <c r="G275" s="82">
        <v>7.25</v>
      </c>
      <c r="H275" s="83">
        <v>150235.70000000001</v>
      </c>
      <c r="I275" s="83">
        <v>149999.82995099999</v>
      </c>
      <c r="J275" s="84">
        <v>99.843000000000004</v>
      </c>
      <c r="K275" s="84">
        <v>8.1999999999999993</v>
      </c>
      <c r="L275" s="84">
        <v>7.6</v>
      </c>
      <c r="M275" s="84">
        <v>8.5500000000000007</v>
      </c>
      <c r="N275" s="80" t="s">
        <v>29</v>
      </c>
      <c r="O275" s="80" t="s">
        <v>56</v>
      </c>
      <c r="P275" s="85">
        <v>6.3863013698630136</v>
      </c>
      <c r="Q275" s="85">
        <v>5.0743877560571393</v>
      </c>
    </row>
    <row r="276" spans="1:17" ht="25.5" x14ac:dyDescent="0.25">
      <c r="A276" s="52">
        <v>2010</v>
      </c>
      <c r="B276" s="80" t="s">
        <v>14</v>
      </c>
      <c r="C276" s="81">
        <v>40205</v>
      </c>
      <c r="D276" s="81">
        <v>39653</v>
      </c>
      <c r="E276" s="81">
        <v>45497</v>
      </c>
      <c r="F276" s="80" t="s">
        <v>26</v>
      </c>
      <c r="G276" s="82">
        <v>10</v>
      </c>
      <c r="H276" s="83">
        <v>86853.8</v>
      </c>
      <c r="I276" s="83">
        <v>99999.991167999993</v>
      </c>
      <c r="J276" s="84">
        <v>115.136</v>
      </c>
      <c r="K276" s="84">
        <v>8.7420000000000009</v>
      </c>
      <c r="L276" s="84">
        <v>8.5399999999999991</v>
      </c>
      <c r="M276" s="84">
        <v>9.3000000000000007</v>
      </c>
      <c r="N276" s="80" t="s">
        <v>29</v>
      </c>
      <c r="O276" s="80" t="s">
        <v>56</v>
      </c>
      <c r="P276" s="85">
        <v>14.498630136986302</v>
      </c>
      <c r="Q276" s="85">
        <v>8.1617563076658595</v>
      </c>
    </row>
    <row r="277" spans="1:17" ht="25.5" x14ac:dyDescent="0.25">
      <c r="A277" s="52">
        <v>2010</v>
      </c>
      <c r="B277" s="80" t="s">
        <v>14</v>
      </c>
      <c r="C277" s="81">
        <v>40206</v>
      </c>
      <c r="D277" s="81">
        <v>39933</v>
      </c>
      <c r="E277" s="81">
        <v>40290</v>
      </c>
      <c r="F277" s="80" t="s">
        <v>26</v>
      </c>
      <c r="G277" s="82"/>
      <c r="H277" s="83">
        <v>89999.8</v>
      </c>
      <c r="I277" s="83">
        <v>89240.201688000001</v>
      </c>
      <c r="J277" s="84">
        <v>99.156000000000006</v>
      </c>
      <c r="K277" s="84">
        <v>3.75</v>
      </c>
      <c r="L277" s="84">
        <v>3.5</v>
      </c>
      <c r="M277" s="84">
        <v>4.234</v>
      </c>
      <c r="N277" s="80" t="s">
        <v>29</v>
      </c>
      <c r="O277" s="80" t="s">
        <v>66</v>
      </c>
      <c r="P277" s="85">
        <v>0.23013698630136986</v>
      </c>
      <c r="Q277" s="85">
        <v>0.23013698630136981</v>
      </c>
    </row>
    <row r="278" spans="1:17" ht="25.5" x14ac:dyDescent="0.25">
      <c r="A278" s="52">
        <v>2010</v>
      </c>
      <c r="B278" s="80" t="s">
        <v>14</v>
      </c>
      <c r="C278" s="81">
        <v>40206</v>
      </c>
      <c r="D278" s="81">
        <v>40017</v>
      </c>
      <c r="E278" s="81">
        <v>40374</v>
      </c>
      <c r="F278" s="80" t="s">
        <v>26</v>
      </c>
      <c r="G278" s="82"/>
      <c r="H278" s="83">
        <v>74999.8</v>
      </c>
      <c r="I278" s="83">
        <v>73645.303612000003</v>
      </c>
      <c r="J278" s="84">
        <v>98.194000000000003</v>
      </c>
      <c r="K278" s="84">
        <v>4.04</v>
      </c>
      <c r="L278" s="84">
        <v>3.75</v>
      </c>
      <c r="M278" s="84">
        <v>4.32</v>
      </c>
      <c r="N278" s="80" t="s">
        <v>29</v>
      </c>
      <c r="O278" s="80" t="s">
        <v>66</v>
      </c>
      <c r="P278" s="85">
        <v>0.46027397260273972</v>
      </c>
      <c r="Q278" s="85">
        <v>0.46027397260273961</v>
      </c>
    </row>
    <row r="279" spans="1:17" ht="25.5" x14ac:dyDescent="0.25">
      <c r="A279" s="52">
        <v>2010</v>
      </c>
      <c r="B279" s="80" t="s">
        <v>14</v>
      </c>
      <c r="C279" s="81">
        <v>40206</v>
      </c>
      <c r="D279" s="81">
        <v>40185</v>
      </c>
      <c r="E279" s="81">
        <v>40549</v>
      </c>
      <c r="F279" s="80" t="s">
        <v>26</v>
      </c>
      <c r="G279" s="82"/>
      <c r="H279" s="83">
        <v>60000</v>
      </c>
      <c r="I279" s="83">
        <v>57393.599999999999</v>
      </c>
      <c r="J279" s="84">
        <v>95.656000000000006</v>
      </c>
      <c r="K279" s="84">
        <v>4.84</v>
      </c>
      <c r="L279" s="84">
        <v>4.59</v>
      </c>
      <c r="M279" s="84">
        <v>5.3410000000000002</v>
      </c>
      <c r="N279" s="80" t="s">
        <v>29</v>
      </c>
      <c r="O279" s="80" t="s">
        <v>66</v>
      </c>
      <c r="P279" s="85">
        <v>0.9397260273972603</v>
      </c>
      <c r="Q279" s="85">
        <v>0.9397260273972603</v>
      </c>
    </row>
    <row r="280" spans="1:17" ht="25.5" x14ac:dyDescent="0.25">
      <c r="A280" s="52">
        <v>2010</v>
      </c>
      <c r="B280" s="80" t="s">
        <v>15</v>
      </c>
      <c r="C280" s="81">
        <v>40213</v>
      </c>
      <c r="D280" s="81">
        <v>39961</v>
      </c>
      <c r="E280" s="81">
        <v>40318</v>
      </c>
      <c r="F280" s="80" t="s">
        <v>26</v>
      </c>
      <c r="G280" s="82"/>
      <c r="H280" s="83">
        <v>90000</v>
      </c>
      <c r="I280" s="83">
        <v>89091.9</v>
      </c>
      <c r="J280" s="84">
        <v>98.991</v>
      </c>
      <c r="K280" s="84">
        <v>3.59</v>
      </c>
      <c r="L280" s="84">
        <v>3.39</v>
      </c>
      <c r="M280" s="84">
        <v>4.03</v>
      </c>
      <c r="N280" s="80" t="s">
        <v>29</v>
      </c>
      <c r="O280" s="80" t="s">
        <v>66</v>
      </c>
      <c r="P280" s="85">
        <v>0.28767123287671231</v>
      </c>
      <c r="Q280" s="85">
        <v>0.28767123287671231</v>
      </c>
    </row>
    <row r="281" spans="1:17" ht="25.5" x14ac:dyDescent="0.25">
      <c r="A281" s="52">
        <v>2010</v>
      </c>
      <c r="B281" s="80" t="s">
        <v>15</v>
      </c>
      <c r="C281" s="81">
        <v>40213</v>
      </c>
      <c r="D281" s="81">
        <v>40045</v>
      </c>
      <c r="E281" s="81">
        <v>40402</v>
      </c>
      <c r="F281" s="80" t="s">
        <v>26</v>
      </c>
      <c r="G281" s="82"/>
      <c r="H281" s="83">
        <v>75000</v>
      </c>
      <c r="I281" s="83">
        <v>73547.25</v>
      </c>
      <c r="J281" s="84">
        <v>98.063000000000002</v>
      </c>
      <c r="K281" s="84">
        <v>3.85</v>
      </c>
      <c r="L281" s="84">
        <v>3.65</v>
      </c>
      <c r="M281" s="84">
        <v>4.3099999999999996</v>
      </c>
      <c r="N281" s="80" t="s">
        <v>29</v>
      </c>
      <c r="O281" s="80" t="s">
        <v>66</v>
      </c>
      <c r="P281" s="85">
        <v>0.51780821917808217</v>
      </c>
      <c r="Q281" s="85">
        <v>0.51780821917808217</v>
      </c>
    </row>
    <row r="282" spans="1:17" ht="25.5" x14ac:dyDescent="0.25">
      <c r="A282" s="52">
        <v>2010</v>
      </c>
      <c r="B282" s="80" t="s">
        <v>15</v>
      </c>
      <c r="C282" s="81">
        <v>40213</v>
      </c>
      <c r="D282" s="81">
        <v>40213</v>
      </c>
      <c r="E282" s="81">
        <v>40577</v>
      </c>
      <c r="F282" s="80" t="s">
        <v>26</v>
      </c>
      <c r="G282" s="82"/>
      <c r="H282" s="83">
        <v>60000</v>
      </c>
      <c r="I282" s="83">
        <v>57270</v>
      </c>
      <c r="J282" s="84">
        <v>95.45</v>
      </c>
      <c r="K282" s="84">
        <v>4.78</v>
      </c>
      <c r="L282" s="84">
        <v>4.5</v>
      </c>
      <c r="M282" s="84">
        <v>5.39</v>
      </c>
      <c r="N282" s="80" t="s">
        <v>29</v>
      </c>
      <c r="O282" s="80" t="s">
        <v>66</v>
      </c>
      <c r="P282" s="85">
        <v>0.99726027397260275</v>
      </c>
      <c r="Q282" s="85">
        <v>0.99726027397260264</v>
      </c>
    </row>
    <row r="283" spans="1:17" ht="25.5" x14ac:dyDescent="0.25">
      <c r="A283" s="52">
        <v>2010</v>
      </c>
      <c r="B283" s="80" t="s">
        <v>15</v>
      </c>
      <c r="C283" s="81">
        <v>40217</v>
      </c>
      <c r="D283" s="81">
        <v>39920</v>
      </c>
      <c r="E283" s="81">
        <v>41381</v>
      </c>
      <c r="F283" s="80" t="s">
        <v>26</v>
      </c>
      <c r="G283" s="82">
        <v>6</v>
      </c>
      <c r="H283" s="83">
        <v>0</v>
      </c>
      <c r="I283" s="83">
        <v>0</v>
      </c>
      <c r="J283" s="84">
        <v>0</v>
      </c>
      <c r="K283" s="84">
        <v>0</v>
      </c>
      <c r="L283" s="84">
        <v>0</v>
      </c>
      <c r="M283" s="84">
        <v>0</v>
      </c>
      <c r="N283" s="80" t="s">
        <v>30</v>
      </c>
      <c r="O283" s="80" t="s">
        <v>56</v>
      </c>
      <c r="P283" s="85">
        <v>3.1890410958904107</v>
      </c>
      <c r="Q283" s="85">
        <v>2.8959787892178523</v>
      </c>
    </row>
    <row r="284" spans="1:17" ht="25.5" x14ac:dyDescent="0.25">
      <c r="A284" s="52">
        <v>2010</v>
      </c>
      <c r="B284" s="80" t="s">
        <v>15</v>
      </c>
      <c r="C284" s="81">
        <v>40217</v>
      </c>
      <c r="D284" s="81">
        <v>39979</v>
      </c>
      <c r="E284" s="81">
        <v>42536</v>
      </c>
      <c r="F284" s="80" t="s">
        <v>26</v>
      </c>
      <c r="G284" s="82">
        <v>7.25</v>
      </c>
      <c r="H284" s="83">
        <v>0</v>
      </c>
      <c r="I284" s="83">
        <v>0</v>
      </c>
      <c r="J284" s="84">
        <v>0</v>
      </c>
      <c r="K284" s="84">
        <v>0</v>
      </c>
      <c r="L284" s="84">
        <v>0</v>
      </c>
      <c r="M284" s="84">
        <v>0</v>
      </c>
      <c r="N284" s="80" t="s">
        <v>30</v>
      </c>
      <c r="O284" s="80" t="s">
        <v>56</v>
      </c>
      <c r="P284" s="85">
        <v>6.353424657534247</v>
      </c>
      <c r="Q284" s="85">
        <v>5.3379949567232332</v>
      </c>
    </row>
    <row r="285" spans="1:17" ht="25.5" x14ac:dyDescent="0.25">
      <c r="A285" s="52">
        <v>2010</v>
      </c>
      <c r="B285" s="80" t="s">
        <v>15</v>
      </c>
      <c r="C285" s="81">
        <v>40217</v>
      </c>
      <c r="D285" s="81">
        <v>39653</v>
      </c>
      <c r="E285" s="81">
        <v>45497</v>
      </c>
      <c r="F285" s="80" t="s">
        <v>26</v>
      </c>
      <c r="G285" s="82">
        <v>10</v>
      </c>
      <c r="H285" s="83">
        <v>0</v>
      </c>
      <c r="I285" s="83">
        <v>0</v>
      </c>
      <c r="J285" s="84">
        <v>0</v>
      </c>
      <c r="K285" s="84">
        <v>0</v>
      </c>
      <c r="L285" s="84">
        <v>0</v>
      </c>
      <c r="M285" s="84">
        <v>0</v>
      </c>
      <c r="N285" s="80" t="s">
        <v>30</v>
      </c>
      <c r="O285" s="80" t="s">
        <v>56</v>
      </c>
      <c r="P285" s="85">
        <v>14.465753424657533</v>
      </c>
      <c r="Q285" s="85">
        <v>10.254794520547945</v>
      </c>
    </row>
    <row r="286" spans="1:17" ht="25.5" x14ac:dyDescent="0.25">
      <c r="A286" s="52">
        <v>2010</v>
      </c>
      <c r="B286" s="80" t="s">
        <v>15</v>
      </c>
      <c r="C286" s="81">
        <v>40219</v>
      </c>
      <c r="D286" s="81">
        <v>39920</v>
      </c>
      <c r="E286" s="81">
        <v>41381</v>
      </c>
      <c r="F286" s="80" t="s">
        <v>26</v>
      </c>
      <c r="G286" s="82">
        <v>6</v>
      </c>
      <c r="H286" s="83">
        <v>147279.6</v>
      </c>
      <c r="I286" s="83">
        <v>149999.85421200001</v>
      </c>
      <c r="J286" s="84">
        <v>101.84699999999999</v>
      </c>
      <c r="K286" s="84">
        <v>7.1</v>
      </c>
      <c r="L286" s="84">
        <v>6.7</v>
      </c>
      <c r="M286" s="84">
        <v>7.5</v>
      </c>
      <c r="N286" s="80" t="s">
        <v>29</v>
      </c>
      <c r="O286" s="80" t="s">
        <v>56</v>
      </c>
      <c r="P286" s="85">
        <v>3.1835616438356165</v>
      </c>
      <c r="Q286" s="85">
        <v>2.8468825553540813</v>
      </c>
    </row>
    <row r="287" spans="1:17" ht="25.5" x14ac:dyDescent="0.25">
      <c r="A287" s="52">
        <v>2010</v>
      </c>
      <c r="B287" s="80" t="s">
        <v>15</v>
      </c>
      <c r="C287" s="81">
        <v>40219</v>
      </c>
      <c r="D287" s="81">
        <v>39979</v>
      </c>
      <c r="E287" s="81">
        <v>42536</v>
      </c>
      <c r="F287" s="80" t="s">
        <v>26</v>
      </c>
      <c r="G287" s="82">
        <v>7.25</v>
      </c>
      <c r="H287" s="83">
        <v>152220.9</v>
      </c>
      <c r="I287" s="83">
        <v>149999.997069</v>
      </c>
      <c r="J287" s="84">
        <v>98.540999999999997</v>
      </c>
      <c r="K287" s="84">
        <v>8.548</v>
      </c>
      <c r="L287" s="84">
        <v>8</v>
      </c>
      <c r="M287" s="84">
        <v>9.09</v>
      </c>
      <c r="N287" s="80" t="s">
        <v>29</v>
      </c>
      <c r="O287" s="80" t="s">
        <v>56</v>
      </c>
      <c r="P287" s="85">
        <v>6.3479452054794523</v>
      </c>
      <c r="Q287" s="85">
        <v>5.0225703175191221</v>
      </c>
    </row>
    <row r="288" spans="1:17" ht="25.5" x14ac:dyDescent="0.25">
      <c r="A288" s="52">
        <v>2010</v>
      </c>
      <c r="B288" s="80" t="s">
        <v>15</v>
      </c>
      <c r="C288" s="81">
        <v>40219</v>
      </c>
      <c r="D288" s="81">
        <v>39653</v>
      </c>
      <c r="E288" s="81">
        <v>45497</v>
      </c>
      <c r="F288" s="80" t="s">
        <v>26</v>
      </c>
      <c r="G288" s="82">
        <v>10</v>
      </c>
      <c r="H288" s="83">
        <v>88349.3</v>
      </c>
      <c r="I288" s="83">
        <v>99999.922191000005</v>
      </c>
      <c r="J288" s="84">
        <v>113.187</v>
      </c>
      <c r="K288" s="84">
        <v>9.0150000000000006</v>
      </c>
      <c r="L288" s="84">
        <v>8.7899999999999991</v>
      </c>
      <c r="M288" s="84">
        <v>9.5</v>
      </c>
      <c r="N288" s="80" t="s">
        <v>29</v>
      </c>
      <c r="O288" s="80" t="s">
        <v>56</v>
      </c>
      <c r="P288" s="85">
        <v>14.46027397260274</v>
      </c>
      <c r="Q288" s="85">
        <v>8.0563774294882471</v>
      </c>
    </row>
    <row r="289" spans="1:17" ht="25.5" x14ac:dyDescent="0.25">
      <c r="A289" s="52">
        <v>2010</v>
      </c>
      <c r="B289" s="80" t="s">
        <v>15</v>
      </c>
      <c r="C289" s="81">
        <v>40220</v>
      </c>
      <c r="D289" s="81">
        <v>39961</v>
      </c>
      <c r="E289" s="81">
        <v>40318</v>
      </c>
      <c r="F289" s="80" t="s">
        <v>26</v>
      </c>
      <c r="G289" s="82"/>
      <c r="H289" s="83">
        <v>90000</v>
      </c>
      <c r="I289" s="83">
        <v>89137.8</v>
      </c>
      <c r="J289" s="84">
        <v>99.042000000000002</v>
      </c>
      <c r="K289" s="84">
        <v>3.65</v>
      </c>
      <c r="L289" s="84">
        <v>3.29</v>
      </c>
      <c r="M289" s="84">
        <v>4</v>
      </c>
      <c r="N289" s="80" t="s">
        <v>29</v>
      </c>
      <c r="O289" s="80" t="s">
        <v>66</v>
      </c>
      <c r="P289" s="85">
        <v>0.26849315068493151</v>
      </c>
      <c r="Q289" s="85">
        <v>0.26849315068493151</v>
      </c>
    </row>
    <row r="290" spans="1:17" ht="25.5" x14ac:dyDescent="0.25">
      <c r="A290" s="52">
        <v>2010</v>
      </c>
      <c r="B290" s="80" t="s">
        <v>15</v>
      </c>
      <c r="C290" s="81">
        <v>40220</v>
      </c>
      <c r="D290" s="81">
        <v>40045</v>
      </c>
      <c r="E290" s="81">
        <v>40402</v>
      </c>
      <c r="F290" s="80" t="s">
        <v>26</v>
      </c>
      <c r="G290" s="82"/>
      <c r="H290" s="83">
        <v>75000</v>
      </c>
      <c r="I290" s="83">
        <v>73635.75</v>
      </c>
      <c r="J290" s="84">
        <v>98.180999999999997</v>
      </c>
      <c r="K290" s="84">
        <v>3.75</v>
      </c>
      <c r="L290" s="84">
        <v>3.5</v>
      </c>
      <c r="M290" s="84">
        <v>4.2</v>
      </c>
      <c r="N290" s="80" t="s">
        <v>29</v>
      </c>
      <c r="O290" s="80" t="s">
        <v>66</v>
      </c>
      <c r="P290" s="85">
        <v>0.49863013698630138</v>
      </c>
      <c r="Q290" s="85">
        <v>0.49863013698630132</v>
      </c>
    </row>
    <row r="291" spans="1:17" ht="25.5" x14ac:dyDescent="0.25">
      <c r="A291" s="52">
        <v>2010</v>
      </c>
      <c r="B291" s="80" t="s">
        <v>15</v>
      </c>
      <c r="C291" s="81">
        <v>40220</v>
      </c>
      <c r="D291" s="81">
        <v>40213</v>
      </c>
      <c r="E291" s="81">
        <v>40577</v>
      </c>
      <c r="F291" s="80" t="s">
        <v>26</v>
      </c>
      <c r="G291" s="82"/>
      <c r="H291" s="83">
        <v>59999.9</v>
      </c>
      <c r="I291" s="83">
        <v>57476.904204999999</v>
      </c>
      <c r="J291" s="84">
        <v>95.795000000000002</v>
      </c>
      <c r="K291" s="84">
        <v>4.49</v>
      </c>
      <c r="L291" s="84">
        <v>4.3899999999999997</v>
      </c>
      <c r="M291" s="84">
        <v>5</v>
      </c>
      <c r="N291" s="80" t="s">
        <v>29</v>
      </c>
      <c r="O291" s="80" t="s">
        <v>66</v>
      </c>
      <c r="P291" s="85">
        <v>0.9780821917808219</v>
      </c>
      <c r="Q291" s="85">
        <v>0.97808219178082201</v>
      </c>
    </row>
    <row r="292" spans="1:17" ht="25.5" x14ac:dyDescent="0.25">
      <c r="A292" s="52">
        <v>2010</v>
      </c>
      <c r="B292" s="80" t="s">
        <v>15</v>
      </c>
      <c r="C292" s="81">
        <v>40227</v>
      </c>
      <c r="D292" s="81">
        <v>39961</v>
      </c>
      <c r="E292" s="81">
        <v>40318</v>
      </c>
      <c r="F292" s="80" t="s">
        <v>26</v>
      </c>
      <c r="G292" s="82"/>
      <c r="H292" s="83">
        <v>80000</v>
      </c>
      <c r="I292" s="83">
        <v>79307.199999999997</v>
      </c>
      <c r="J292" s="84">
        <v>99.134</v>
      </c>
      <c r="K292" s="84">
        <v>3.55</v>
      </c>
      <c r="L292" s="84">
        <v>3.42</v>
      </c>
      <c r="M292" s="84">
        <v>4</v>
      </c>
      <c r="N292" s="80" t="s">
        <v>29</v>
      </c>
      <c r="O292" s="80" t="s">
        <v>66</v>
      </c>
      <c r="P292" s="85">
        <v>0.24931506849315069</v>
      </c>
      <c r="Q292" s="85">
        <v>0.24931506849315066</v>
      </c>
    </row>
    <row r="293" spans="1:17" ht="25.5" x14ac:dyDescent="0.25">
      <c r="A293" s="52">
        <v>2010</v>
      </c>
      <c r="B293" s="80" t="s">
        <v>15</v>
      </c>
      <c r="C293" s="81">
        <v>40227</v>
      </c>
      <c r="D293" s="81">
        <v>40045</v>
      </c>
      <c r="E293" s="81">
        <v>40402</v>
      </c>
      <c r="F293" s="80" t="s">
        <v>26</v>
      </c>
      <c r="G293" s="82"/>
      <c r="H293" s="83">
        <v>70000</v>
      </c>
      <c r="I293" s="83">
        <v>68800.899999999994</v>
      </c>
      <c r="J293" s="84">
        <v>98.287000000000006</v>
      </c>
      <c r="K293" s="84">
        <v>3.67</v>
      </c>
      <c r="L293" s="84">
        <v>3.54</v>
      </c>
      <c r="M293" s="84">
        <v>4.0999999999999996</v>
      </c>
      <c r="N293" s="80" t="s">
        <v>29</v>
      </c>
      <c r="O293" s="80" t="s">
        <v>66</v>
      </c>
      <c r="P293" s="85">
        <v>0.47945205479452052</v>
      </c>
      <c r="Q293" s="85">
        <v>0.47945205479452047</v>
      </c>
    </row>
    <row r="294" spans="1:17" ht="25.5" x14ac:dyDescent="0.25">
      <c r="A294" s="52">
        <v>2010</v>
      </c>
      <c r="B294" s="80" t="s">
        <v>15</v>
      </c>
      <c r="C294" s="81">
        <v>40227</v>
      </c>
      <c r="D294" s="81">
        <v>40213</v>
      </c>
      <c r="E294" s="81">
        <v>40577</v>
      </c>
      <c r="F294" s="80" t="s">
        <v>26</v>
      </c>
      <c r="G294" s="82"/>
      <c r="H294" s="83">
        <v>60000</v>
      </c>
      <c r="I294" s="83">
        <v>57625.8</v>
      </c>
      <c r="J294" s="84">
        <v>96.043000000000006</v>
      </c>
      <c r="K294" s="84">
        <v>4.3</v>
      </c>
      <c r="L294" s="84">
        <v>4.18</v>
      </c>
      <c r="M294" s="84">
        <v>5</v>
      </c>
      <c r="N294" s="80" t="s">
        <v>29</v>
      </c>
      <c r="O294" s="80" t="s">
        <v>66</v>
      </c>
      <c r="P294" s="85">
        <v>0.95890410958904104</v>
      </c>
      <c r="Q294" s="85">
        <v>0.95890410958904093</v>
      </c>
    </row>
    <row r="295" spans="1:17" ht="25.5" x14ac:dyDescent="0.25">
      <c r="A295" s="52">
        <v>2010</v>
      </c>
      <c r="B295" s="80" t="s">
        <v>15</v>
      </c>
      <c r="C295" s="81">
        <v>40231</v>
      </c>
      <c r="D295" s="81">
        <v>39920</v>
      </c>
      <c r="E295" s="81">
        <v>41381</v>
      </c>
      <c r="F295" s="80" t="s">
        <v>26</v>
      </c>
      <c r="G295" s="82">
        <v>6</v>
      </c>
      <c r="H295" s="83">
        <v>0</v>
      </c>
      <c r="I295" s="83">
        <v>0</v>
      </c>
      <c r="J295" s="84">
        <v>0</v>
      </c>
      <c r="K295" s="84">
        <v>0</v>
      </c>
      <c r="L295" s="84">
        <v>0</v>
      </c>
      <c r="M295" s="84">
        <v>0</v>
      </c>
      <c r="N295" s="80" t="s">
        <v>30</v>
      </c>
      <c r="O295" s="80" t="s">
        <v>56</v>
      </c>
      <c r="P295" s="85">
        <v>3.1506849315068495</v>
      </c>
      <c r="Q295" s="85">
        <v>2.8576226248342911</v>
      </c>
    </row>
    <row r="296" spans="1:17" ht="25.5" x14ac:dyDescent="0.25">
      <c r="A296" s="52">
        <v>2010</v>
      </c>
      <c r="B296" s="80" t="s">
        <v>15</v>
      </c>
      <c r="C296" s="81">
        <v>40231</v>
      </c>
      <c r="D296" s="81">
        <v>39979</v>
      </c>
      <c r="E296" s="81">
        <v>42536</v>
      </c>
      <c r="F296" s="80" t="s">
        <v>26</v>
      </c>
      <c r="G296" s="82">
        <v>7.25</v>
      </c>
      <c r="H296" s="83">
        <v>0</v>
      </c>
      <c r="I296" s="83">
        <v>0</v>
      </c>
      <c r="J296" s="84">
        <v>0</v>
      </c>
      <c r="K296" s="84">
        <v>0</v>
      </c>
      <c r="L296" s="84">
        <v>0</v>
      </c>
      <c r="M296" s="84">
        <v>0</v>
      </c>
      <c r="N296" s="80" t="s">
        <v>30</v>
      </c>
      <c r="O296" s="80" t="s">
        <v>56</v>
      </c>
      <c r="P296" s="85">
        <v>6.3150684931506849</v>
      </c>
      <c r="Q296" s="85">
        <v>5.2996387923396711</v>
      </c>
    </row>
    <row r="297" spans="1:17" ht="25.5" x14ac:dyDescent="0.25">
      <c r="A297" s="52">
        <v>2010</v>
      </c>
      <c r="B297" s="80" t="s">
        <v>15</v>
      </c>
      <c r="C297" s="81">
        <v>40231</v>
      </c>
      <c r="D297" s="81">
        <v>39653</v>
      </c>
      <c r="E297" s="81">
        <v>45497</v>
      </c>
      <c r="F297" s="80" t="s">
        <v>26</v>
      </c>
      <c r="G297" s="82">
        <v>10</v>
      </c>
      <c r="H297" s="83">
        <v>0</v>
      </c>
      <c r="I297" s="83">
        <v>0</v>
      </c>
      <c r="J297" s="84">
        <v>0</v>
      </c>
      <c r="K297" s="84">
        <v>0</v>
      </c>
      <c r="L297" s="84">
        <v>0</v>
      </c>
      <c r="M297" s="84">
        <v>0</v>
      </c>
      <c r="N297" s="80" t="s">
        <v>30</v>
      </c>
      <c r="O297" s="80" t="s">
        <v>56</v>
      </c>
      <c r="P297" s="85">
        <v>14.427397260273972</v>
      </c>
      <c r="Q297" s="85">
        <v>10.216438356164385</v>
      </c>
    </row>
    <row r="298" spans="1:17" ht="25.5" x14ac:dyDescent="0.25">
      <c r="A298" s="52">
        <v>2010</v>
      </c>
      <c r="B298" s="80" t="s">
        <v>15</v>
      </c>
      <c r="C298" s="81">
        <v>40233</v>
      </c>
      <c r="D298" s="81">
        <v>39920</v>
      </c>
      <c r="E298" s="81">
        <v>41381</v>
      </c>
      <c r="F298" s="80" t="s">
        <v>26</v>
      </c>
      <c r="G298" s="82">
        <v>6</v>
      </c>
      <c r="H298" s="83">
        <v>146969.4</v>
      </c>
      <c r="I298" s="83">
        <v>149999.90902799999</v>
      </c>
      <c r="J298" s="84">
        <v>102.062</v>
      </c>
      <c r="K298" s="84">
        <v>7.12</v>
      </c>
      <c r="L298" s="84">
        <v>6.8</v>
      </c>
      <c r="M298" s="84">
        <v>7.5</v>
      </c>
      <c r="N298" s="80" t="s">
        <v>29</v>
      </c>
      <c r="O298" s="80" t="s">
        <v>56</v>
      </c>
      <c r="P298" s="85">
        <v>3.1452054794520548</v>
      </c>
      <c r="Q298" s="85">
        <v>2.8083993593266685</v>
      </c>
    </row>
    <row r="299" spans="1:17" ht="25.5" x14ac:dyDescent="0.25">
      <c r="A299" s="52">
        <v>2010</v>
      </c>
      <c r="B299" s="80" t="s">
        <v>15</v>
      </c>
      <c r="C299" s="81">
        <v>40233</v>
      </c>
      <c r="D299" s="81">
        <v>42536</v>
      </c>
      <c r="E299" s="81">
        <v>42536</v>
      </c>
      <c r="F299" s="80" t="s">
        <v>26</v>
      </c>
      <c r="G299" s="82">
        <v>7.25</v>
      </c>
      <c r="H299" s="83">
        <v>150881.1</v>
      </c>
      <c r="I299" s="83">
        <v>149999.95437600001</v>
      </c>
      <c r="J299" s="84">
        <v>99.415999999999997</v>
      </c>
      <c r="K299" s="84">
        <v>8.4239999999999995</v>
      </c>
      <c r="L299" s="84">
        <v>8.19</v>
      </c>
      <c r="M299" s="84">
        <v>8.8000000000000007</v>
      </c>
      <c r="N299" s="80" t="s">
        <v>29</v>
      </c>
      <c r="O299" s="80" t="s">
        <v>56</v>
      </c>
      <c r="P299" s="85">
        <v>6.3095890410958901</v>
      </c>
      <c r="Q299" s="85">
        <v>4.9890182487143404</v>
      </c>
    </row>
    <row r="300" spans="1:17" ht="25.5" x14ac:dyDescent="0.25">
      <c r="A300" s="52">
        <v>2010</v>
      </c>
      <c r="B300" s="80" t="s">
        <v>15</v>
      </c>
      <c r="C300" s="81">
        <v>40233</v>
      </c>
      <c r="D300" s="81">
        <v>39653</v>
      </c>
      <c r="E300" s="81">
        <v>45497</v>
      </c>
      <c r="F300" s="80" t="s">
        <v>26</v>
      </c>
      <c r="G300" s="82">
        <v>10</v>
      </c>
      <c r="H300" s="83">
        <v>89389.4</v>
      </c>
      <c r="I300" s="83">
        <v>99999.921780000004</v>
      </c>
      <c r="J300" s="84">
        <v>111.87</v>
      </c>
      <c r="K300" s="84">
        <v>9.2200000000000006</v>
      </c>
      <c r="L300" s="84">
        <v>8.9949999999999992</v>
      </c>
      <c r="M300" s="84">
        <v>9.8000000000000007</v>
      </c>
      <c r="N300" s="80" t="s">
        <v>29</v>
      </c>
      <c r="O300" s="80" t="s">
        <v>56</v>
      </c>
      <c r="P300" s="85">
        <v>14.421917808219177</v>
      </c>
      <c r="Q300" s="85">
        <v>7.9677971883916898</v>
      </c>
    </row>
    <row r="301" spans="1:17" ht="25.5" x14ac:dyDescent="0.25">
      <c r="A301" s="52">
        <v>2010</v>
      </c>
      <c r="B301" s="80" t="s">
        <v>15</v>
      </c>
      <c r="C301" s="81">
        <v>40234</v>
      </c>
      <c r="D301" s="81">
        <v>39961</v>
      </c>
      <c r="E301" s="81">
        <v>40318</v>
      </c>
      <c r="F301" s="80" t="s">
        <v>26</v>
      </c>
      <c r="G301" s="82"/>
      <c r="H301" s="83">
        <v>80000</v>
      </c>
      <c r="I301" s="83">
        <v>79372.800000000003</v>
      </c>
      <c r="J301" s="84">
        <v>99.215999999999994</v>
      </c>
      <c r="K301" s="84">
        <v>3.48</v>
      </c>
      <c r="L301" s="84">
        <v>3.2</v>
      </c>
      <c r="M301" s="84">
        <v>4</v>
      </c>
      <c r="N301" s="80" t="s">
        <v>29</v>
      </c>
      <c r="O301" s="80" t="s">
        <v>66</v>
      </c>
      <c r="P301" s="85">
        <v>0.23013698630136986</v>
      </c>
      <c r="Q301" s="85">
        <v>0.23013698630136981</v>
      </c>
    </row>
    <row r="302" spans="1:17" ht="25.5" x14ac:dyDescent="0.25">
      <c r="A302" s="52">
        <v>2010</v>
      </c>
      <c r="B302" s="80" t="s">
        <v>15</v>
      </c>
      <c r="C302" s="81">
        <v>40234</v>
      </c>
      <c r="D302" s="81">
        <v>40045</v>
      </c>
      <c r="E302" s="81">
        <v>40402</v>
      </c>
      <c r="F302" s="80" t="s">
        <v>26</v>
      </c>
      <c r="G302" s="82"/>
      <c r="H302" s="83">
        <v>69999.7</v>
      </c>
      <c r="I302" s="83">
        <v>68869.204845</v>
      </c>
      <c r="J302" s="84">
        <v>98.385000000000005</v>
      </c>
      <c r="K302" s="84">
        <v>3.6</v>
      </c>
      <c r="L302" s="84">
        <v>3.6</v>
      </c>
      <c r="M302" s="84">
        <v>3.94</v>
      </c>
      <c r="N302" s="80" t="s">
        <v>29</v>
      </c>
      <c r="O302" s="80" t="s">
        <v>66</v>
      </c>
      <c r="P302" s="85">
        <v>0.46027397260273972</v>
      </c>
      <c r="Q302" s="85">
        <v>0.46027397260273956</v>
      </c>
    </row>
    <row r="303" spans="1:17" ht="25.5" x14ac:dyDescent="0.25">
      <c r="A303" s="52">
        <v>2010</v>
      </c>
      <c r="B303" s="80" t="s">
        <v>15</v>
      </c>
      <c r="C303" s="81">
        <v>40234</v>
      </c>
      <c r="D303" s="81">
        <v>40213</v>
      </c>
      <c r="E303" s="81">
        <v>40577</v>
      </c>
      <c r="F303" s="80" t="s">
        <v>26</v>
      </c>
      <c r="G303" s="82"/>
      <c r="H303" s="83">
        <v>60000</v>
      </c>
      <c r="I303" s="83">
        <v>57693.599999999999</v>
      </c>
      <c r="J303" s="84">
        <v>96.156000000000006</v>
      </c>
      <c r="K303" s="84">
        <v>4.2590000000000003</v>
      </c>
      <c r="L303" s="84">
        <v>4</v>
      </c>
      <c r="M303" s="84">
        <v>4.6900000000000004</v>
      </c>
      <c r="N303" s="80" t="s">
        <v>29</v>
      </c>
      <c r="O303" s="80" t="s">
        <v>66</v>
      </c>
      <c r="P303" s="85">
        <v>0.9397260273972603</v>
      </c>
      <c r="Q303" s="85">
        <v>0.93972602739726019</v>
      </c>
    </row>
    <row r="304" spans="1:17" ht="25.5" x14ac:dyDescent="0.25">
      <c r="A304" s="52">
        <v>2010</v>
      </c>
      <c r="B304" s="80" t="s">
        <v>16</v>
      </c>
      <c r="C304" s="81">
        <v>40241</v>
      </c>
      <c r="D304" s="81">
        <v>39989</v>
      </c>
      <c r="E304" s="81">
        <v>40346</v>
      </c>
      <c r="F304" s="80" t="s">
        <v>26</v>
      </c>
      <c r="G304" s="82"/>
      <c r="H304" s="83">
        <v>80000</v>
      </c>
      <c r="I304" s="83">
        <v>79234.400000000009</v>
      </c>
      <c r="J304" s="84">
        <v>99.043000000000006</v>
      </c>
      <c r="K304" s="84">
        <v>3.4</v>
      </c>
      <c r="L304" s="84">
        <v>3.32</v>
      </c>
      <c r="M304" s="84">
        <v>3.89</v>
      </c>
      <c r="N304" s="80" t="s">
        <v>29</v>
      </c>
      <c r="O304" s="80" t="s">
        <v>66</v>
      </c>
      <c r="P304" s="85">
        <v>0.28767123287671231</v>
      </c>
      <c r="Q304" s="85">
        <v>0.28767123287671237</v>
      </c>
    </row>
    <row r="305" spans="1:17" ht="25.5" x14ac:dyDescent="0.25">
      <c r="A305" s="52">
        <v>2010</v>
      </c>
      <c r="B305" s="80" t="s">
        <v>16</v>
      </c>
      <c r="C305" s="81">
        <v>40241</v>
      </c>
      <c r="D305" s="81">
        <v>40073</v>
      </c>
      <c r="E305" s="81">
        <v>40430</v>
      </c>
      <c r="F305" s="80" t="s">
        <v>26</v>
      </c>
      <c r="G305" s="82"/>
      <c r="H305" s="83">
        <v>70000</v>
      </c>
      <c r="I305" s="83">
        <v>68750.5</v>
      </c>
      <c r="J305" s="84">
        <v>98.215000000000003</v>
      </c>
      <c r="K305" s="84">
        <v>3.54</v>
      </c>
      <c r="L305" s="84">
        <v>3.38</v>
      </c>
      <c r="M305" s="84">
        <v>3.94</v>
      </c>
      <c r="N305" s="80" t="s">
        <v>29</v>
      </c>
      <c r="O305" s="80" t="s">
        <v>66</v>
      </c>
      <c r="P305" s="85">
        <v>0.51780821917808217</v>
      </c>
      <c r="Q305" s="85">
        <v>0.51780821917808217</v>
      </c>
    </row>
    <row r="306" spans="1:17" ht="25.5" x14ac:dyDescent="0.25">
      <c r="A306" s="52">
        <v>2010</v>
      </c>
      <c r="B306" s="80" t="s">
        <v>16</v>
      </c>
      <c r="C306" s="81">
        <v>40241</v>
      </c>
      <c r="D306" s="81">
        <v>40241</v>
      </c>
      <c r="E306" s="81">
        <v>40605</v>
      </c>
      <c r="F306" s="80" t="s">
        <v>26</v>
      </c>
      <c r="G306" s="82"/>
      <c r="H306" s="83">
        <v>60000</v>
      </c>
      <c r="I306" s="83">
        <v>57615.6</v>
      </c>
      <c r="J306" s="84">
        <v>96.025999999999996</v>
      </c>
      <c r="K306" s="84">
        <v>4.1500000000000004</v>
      </c>
      <c r="L306" s="84">
        <v>4.05</v>
      </c>
      <c r="M306" s="84">
        <v>4.49</v>
      </c>
      <c r="N306" s="80" t="s">
        <v>29</v>
      </c>
      <c r="O306" s="80" t="s">
        <v>66</v>
      </c>
      <c r="P306" s="85">
        <v>0.99726027397260275</v>
      </c>
      <c r="Q306" s="85">
        <v>0.99726027397260264</v>
      </c>
    </row>
    <row r="307" spans="1:17" ht="25.5" x14ac:dyDescent="0.25">
      <c r="A307" s="52">
        <v>2010</v>
      </c>
      <c r="B307" s="80" t="s">
        <v>16</v>
      </c>
      <c r="C307" s="81">
        <v>40245</v>
      </c>
      <c r="D307" s="81">
        <v>39979</v>
      </c>
      <c r="E307" s="81">
        <v>42536</v>
      </c>
      <c r="F307" s="80" t="s">
        <v>26</v>
      </c>
      <c r="G307" s="82">
        <v>7.25</v>
      </c>
      <c r="H307" s="83">
        <v>104106.3</v>
      </c>
      <c r="I307" s="83">
        <v>103755.461769</v>
      </c>
      <c r="J307" s="84">
        <v>99.662999999999997</v>
      </c>
      <c r="K307" s="84">
        <v>8.4280000000000008</v>
      </c>
      <c r="L307" s="84">
        <v>8.4280000000000008</v>
      </c>
      <c r="M307" s="84">
        <v>8.4280000000000008</v>
      </c>
      <c r="N307" s="80" t="s">
        <v>30</v>
      </c>
      <c r="O307" s="80" t="s">
        <v>56</v>
      </c>
      <c r="P307" s="85">
        <v>6.2767123287671236</v>
      </c>
      <c r="Q307" s="85">
        <v>4.9559866956792984</v>
      </c>
    </row>
    <row r="308" spans="1:17" ht="25.5" x14ac:dyDescent="0.25">
      <c r="A308" s="52">
        <v>2010</v>
      </c>
      <c r="B308" s="80" t="s">
        <v>16</v>
      </c>
      <c r="C308" s="81">
        <v>40245</v>
      </c>
      <c r="D308" s="81">
        <v>39653</v>
      </c>
      <c r="E308" s="81">
        <v>45497</v>
      </c>
      <c r="F308" s="80" t="s">
        <v>26</v>
      </c>
      <c r="G308" s="82">
        <v>10</v>
      </c>
      <c r="H308" s="83">
        <v>44080.2</v>
      </c>
      <c r="I308" s="83">
        <v>49255.215479999999</v>
      </c>
      <c r="J308" s="84">
        <v>111.74</v>
      </c>
      <c r="K308" s="84">
        <v>9.2759999999999998</v>
      </c>
      <c r="L308" s="84">
        <v>9.2759999999999998</v>
      </c>
      <c r="M308" s="84">
        <v>9.2759999999999998</v>
      </c>
      <c r="N308" s="80" t="s">
        <v>30</v>
      </c>
      <c r="O308" s="80" t="s">
        <v>56</v>
      </c>
      <c r="P308" s="85">
        <v>14.389041095890411</v>
      </c>
      <c r="Q308" s="85">
        <v>7.9212173327499498</v>
      </c>
    </row>
    <row r="309" spans="1:17" ht="25.5" x14ac:dyDescent="0.25">
      <c r="A309" s="52">
        <v>2010</v>
      </c>
      <c r="B309" s="80" t="s">
        <v>16</v>
      </c>
      <c r="C309" s="81">
        <v>40245</v>
      </c>
      <c r="D309" s="81">
        <v>39920</v>
      </c>
      <c r="E309" s="81">
        <v>41381</v>
      </c>
      <c r="F309" s="80" t="s">
        <v>26</v>
      </c>
      <c r="G309" s="82">
        <v>6</v>
      </c>
      <c r="H309" s="83">
        <v>0</v>
      </c>
      <c r="I309" s="83">
        <v>0</v>
      </c>
      <c r="J309" s="84">
        <v>0</v>
      </c>
      <c r="K309" s="84">
        <v>0</v>
      </c>
      <c r="L309" s="84">
        <v>0</v>
      </c>
      <c r="M309" s="84">
        <v>0</v>
      </c>
      <c r="N309" s="80" t="s">
        <v>30</v>
      </c>
      <c r="O309" s="80" t="s">
        <v>56</v>
      </c>
      <c r="P309" s="85">
        <v>3.1123287671232878</v>
      </c>
      <c r="Q309" s="85">
        <v>2.8192664604507294</v>
      </c>
    </row>
    <row r="310" spans="1:17" ht="25.5" x14ac:dyDescent="0.25">
      <c r="A310" s="52">
        <v>2010</v>
      </c>
      <c r="B310" s="80" t="s">
        <v>16</v>
      </c>
      <c r="C310" s="81">
        <v>40247</v>
      </c>
      <c r="D310" s="81">
        <v>39920</v>
      </c>
      <c r="E310" s="81">
        <v>41381</v>
      </c>
      <c r="F310" s="80" t="s">
        <v>26</v>
      </c>
      <c r="G310" s="82">
        <v>6</v>
      </c>
      <c r="H310" s="83">
        <v>147037.20000000001</v>
      </c>
      <c r="I310" s="83">
        <v>149999.99958</v>
      </c>
      <c r="J310" s="84">
        <v>102.015</v>
      </c>
      <c r="K310" s="84">
        <v>7.24</v>
      </c>
      <c r="L310" s="84">
        <v>6.8</v>
      </c>
      <c r="M310" s="84">
        <v>7.7</v>
      </c>
      <c r="N310" s="80" t="s">
        <v>29</v>
      </c>
      <c r="O310" s="80" t="s">
        <v>56</v>
      </c>
      <c r="P310" s="85">
        <v>3.106849315068493</v>
      </c>
      <c r="Q310" s="85">
        <v>2.7692805238236167</v>
      </c>
    </row>
    <row r="311" spans="1:17" ht="25.5" x14ac:dyDescent="0.25">
      <c r="A311" s="52">
        <v>2010</v>
      </c>
      <c r="B311" s="80" t="s">
        <v>16</v>
      </c>
      <c r="C311" s="81">
        <v>40247</v>
      </c>
      <c r="D311" s="81">
        <v>39979</v>
      </c>
      <c r="E311" s="81">
        <v>42536</v>
      </c>
      <c r="F311" s="80" t="s">
        <v>26</v>
      </c>
      <c r="G311" s="82">
        <v>7.25</v>
      </c>
      <c r="H311" s="83">
        <v>150317</v>
      </c>
      <c r="I311" s="83">
        <v>149999.83113000001</v>
      </c>
      <c r="J311" s="84">
        <v>99.789000000000001</v>
      </c>
      <c r="K311" s="84">
        <v>8.41</v>
      </c>
      <c r="L311" s="84">
        <v>8</v>
      </c>
      <c r="M311" s="84">
        <v>8.8000000000000007</v>
      </c>
      <c r="N311" s="80" t="s">
        <v>29</v>
      </c>
      <c r="O311" s="80" t="s">
        <v>56</v>
      </c>
      <c r="P311" s="85">
        <v>6.2712328767123289</v>
      </c>
      <c r="Q311" s="85">
        <v>4.9512039583798293</v>
      </c>
    </row>
    <row r="312" spans="1:17" ht="25.5" x14ac:dyDescent="0.25">
      <c r="A312" s="52">
        <v>2010</v>
      </c>
      <c r="B312" s="80" t="s">
        <v>16</v>
      </c>
      <c r="C312" s="81">
        <v>40247</v>
      </c>
      <c r="D312" s="81">
        <v>39653</v>
      </c>
      <c r="E312" s="81">
        <v>45497</v>
      </c>
      <c r="F312" s="80" t="s">
        <v>26</v>
      </c>
      <c r="G312" s="82">
        <v>10</v>
      </c>
      <c r="H312" s="83">
        <v>88893.6</v>
      </c>
      <c r="I312" s="83">
        <v>99999.966383999999</v>
      </c>
      <c r="J312" s="84">
        <v>112.494</v>
      </c>
      <c r="K312" s="84">
        <v>9.19</v>
      </c>
      <c r="L312" s="84">
        <v>8.8000000000000007</v>
      </c>
      <c r="M312" s="84">
        <v>9.5</v>
      </c>
      <c r="N312" s="80" t="s">
        <v>29</v>
      </c>
      <c r="O312" s="80" t="s">
        <v>56</v>
      </c>
      <c r="P312" s="85">
        <v>14.383561643835616</v>
      </c>
      <c r="Q312" s="85">
        <v>7.9367849845249738</v>
      </c>
    </row>
    <row r="313" spans="1:17" ht="25.5" x14ac:dyDescent="0.25">
      <c r="A313" s="52">
        <v>2010</v>
      </c>
      <c r="B313" s="80" t="s">
        <v>16</v>
      </c>
      <c r="C313" s="81">
        <v>40248</v>
      </c>
      <c r="D313" s="81">
        <v>39989</v>
      </c>
      <c r="E313" s="81">
        <v>40346</v>
      </c>
      <c r="F313" s="80" t="s">
        <v>26</v>
      </c>
      <c r="G313" s="82"/>
      <c r="H313" s="83">
        <v>80000</v>
      </c>
      <c r="I313" s="83">
        <v>79283.199999999997</v>
      </c>
      <c r="J313" s="84">
        <v>99.103999999999999</v>
      </c>
      <c r="K313" s="84">
        <v>3.41</v>
      </c>
      <c r="L313" s="84">
        <v>3.2890000000000001</v>
      </c>
      <c r="M313" s="84">
        <v>4</v>
      </c>
      <c r="N313" s="80" t="s">
        <v>29</v>
      </c>
      <c r="O313" s="80" t="s">
        <v>66</v>
      </c>
      <c r="P313" s="85">
        <v>0.26849315068493151</v>
      </c>
      <c r="Q313" s="85">
        <v>0.26849315068493157</v>
      </c>
    </row>
    <row r="314" spans="1:17" ht="25.5" x14ac:dyDescent="0.25">
      <c r="A314" s="52">
        <v>2010</v>
      </c>
      <c r="B314" s="80" t="s">
        <v>16</v>
      </c>
      <c r="C314" s="81">
        <v>40248</v>
      </c>
      <c r="D314" s="81">
        <v>40073</v>
      </c>
      <c r="E314" s="81">
        <v>40430</v>
      </c>
      <c r="F314" s="80" t="s">
        <v>26</v>
      </c>
      <c r="G314" s="82"/>
      <c r="H314" s="83">
        <v>70000</v>
      </c>
      <c r="I314" s="83">
        <v>68796</v>
      </c>
      <c r="J314" s="84">
        <v>98.28</v>
      </c>
      <c r="K314" s="84">
        <v>3.54</v>
      </c>
      <c r="L314" s="84">
        <v>3.3490000000000002</v>
      </c>
      <c r="M314" s="84">
        <v>3.94</v>
      </c>
      <c r="N314" s="80" t="s">
        <v>29</v>
      </c>
      <c r="O314" s="80" t="s">
        <v>66</v>
      </c>
      <c r="P314" s="85">
        <v>0.49863013698630138</v>
      </c>
      <c r="Q314" s="85">
        <v>0.49863013698630132</v>
      </c>
    </row>
    <row r="315" spans="1:17" ht="25.5" x14ac:dyDescent="0.25">
      <c r="A315" s="52">
        <v>2010</v>
      </c>
      <c r="B315" s="80" t="s">
        <v>16</v>
      </c>
      <c r="C315" s="81">
        <v>40248</v>
      </c>
      <c r="D315" s="81">
        <v>40241</v>
      </c>
      <c r="E315" s="81">
        <v>40605</v>
      </c>
      <c r="F315" s="80" t="s">
        <v>26</v>
      </c>
      <c r="G315" s="82"/>
      <c r="H315" s="83">
        <v>59999.8</v>
      </c>
      <c r="I315" s="83">
        <v>57633.407888000002</v>
      </c>
      <c r="J315" s="84">
        <v>96.055999999999997</v>
      </c>
      <c r="K315" s="84">
        <v>4.2</v>
      </c>
      <c r="L315" s="84">
        <v>3.89</v>
      </c>
      <c r="M315" s="84">
        <v>4.5430000000000001</v>
      </c>
      <c r="N315" s="80" t="s">
        <v>29</v>
      </c>
      <c r="O315" s="80" t="s">
        <v>66</v>
      </c>
      <c r="P315" s="85">
        <v>0.9780821917808219</v>
      </c>
      <c r="Q315" s="85">
        <v>0.97808219178082201</v>
      </c>
    </row>
    <row r="316" spans="1:17" ht="25.5" x14ac:dyDescent="0.25">
      <c r="A316" s="52">
        <v>2010</v>
      </c>
      <c r="B316" s="80" t="s">
        <v>16</v>
      </c>
      <c r="C316" s="81">
        <v>40255</v>
      </c>
      <c r="D316" s="81">
        <v>39989</v>
      </c>
      <c r="E316" s="81">
        <v>40346</v>
      </c>
      <c r="F316" s="80" t="s">
        <v>26</v>
      </c>
      <c r="G316" s="82"/>
      <c r="H316" s="83">
        <v>80000</v>
      </c>
      <c r="I316" s="83">
        <v>79316.800000000003</v>
      </c>
      <c r="J316" s="84">
        <v>99.146000000000001</v>
      </c>
      <c r="K316" s="84">
        <v>3.4990000000000001</v>
      </c>
      <c r="L316" s="84">
        <v>3.42</v>
      </c>
      <c r="M316" s="84">
        <v>3.95</v>
      </c>
      <c r="N316" s="80" t="s">
        <v>29</v>
      </c>
      <c r="O316" s="80" t="s">
        <v>66</v>
      </c>
      <c r="P316" s="85">
        <v>0.24931506849315069</v>
      </c>
      <c r="Q316" s="85">
        <v>0.24931506849315069</v>
      </c>
    </row>
    <row r="317" spans="1:17" ht="25.5" x14ac:dyDescent="0.25">
      <c r="A317" s="52">
        <v>2010</v>
      </c>
      <c r="B317" s="80" t="s">
        <v>16</v>
      </c>
      <c r="C317" s="81">
        <v>40255</v>
      </c>
      <c r="D317" s="81">
        <v>40073</v>
      </c>
      <c r="E317" s="81">
        <v>40430</v>
      </c>
      <c r="F317" s="80" t="s">
        <v>26</v>
      </c>
      <c r="G317" s="82"/>
      <c r="H317" s="83">
        <v>70000</v>
      </c>
      <c r="I317" s="83">
        <v>68807.199999999997</v>
      </c>
      <c r="J317" s="84">
        <v>98.296000000000006</v>
      </c>
      <c r="K317" s="84">
        <v>3.65</v>
      </c>
      <c r="L317" s="84">
        <v>3.49</v>
      </c>
      <c r="M317" s="84">
        <v>4.03</v>
      </c>
      <c r="N317" s="80" t="s">
        <v>29</v>
      </c>
      <c r="O317" s="80" t="s">
        <v>66</v>
      </c>
      <c r="P317" s="85">
        <v>0.47945205479452052</v>
      </c>
      <c r="Q317" s="85">
        <v>0.47945205479452047</v>
      </c>
    </row>
    <row r="318" spans="1:17" ht="25.5" x14ac:dyDescent="0.25">
      <c r="A318" s="52">
        <v>2010</v>
      </c>
      <c r="B318" s="80" t="s">
        <v>16</v>
      </c>
      <c r="C318" s="81">
        <v>40255</v>
      </c>
      <c r="D318" s="81">
        <v>40241</v>
      </c>
      <c r="E318" s="81">
        <v>40605</v>
      </c>
      <c r="F318" s="80" t="s">
        <v>26</v>
      </c>
      <c r="G318" s="82"/>
      <c r="H318" s="83">
        <v>60000</v>
      </c>
      <c r="I318" s="83">
        <v>57610.2</v>
      </c>
      <c r="J318" s="84">
        <v>96.016999999999996</v>
      </c>
      <c r="K318" s="84">
        <v>4.33</v>
      </c>
      <c r="L318" s="84">
        <v>4</v>
      </c>
      <c r="M318" s="84">
        <v>4.7210000000000001</v>
      </c>
      <c r="N318" s="80" t="s">
        <v>29</v>
      </c>
      <c r="O318" s="80" t="s">
        <v>66</v>
      </c>
      <c r="P318" s="85">
        <v>0.95890410958904104</v>
      </c>
      <c r="Q318" s="85">
        <v>0.95890410958904093</v>
      </c>
    </row>
    <row r="319" spans="1:17" ht="25.5" x14ac:dyDescent="0.25">
      <c r="A319" s="52">
        <v>2010</v>
      </c>
      <c r="B319" s="80" t="s">
        <v>16</v>
      </c>
      <c r="C319" s="81">
        <v>40260</v>
      </c>
      <c r="D319" s="81">
        <v>39920</v>
      </c>
      <c r="E319" s="81">
        <v>41381</v>
      </c>
      <c r="F319" s="80" t="s">
        <v>26</v>
      </c>
      <c r="G319" s="82">
        <v>6</v>
      </c>
      <c r="H319" s="83">
        <v>138041.9</v>
      </c>
      <c r="I319" s="83">
        <v>141099.528085</v>
      </c>
      <c r="J319" s="84">
        <v>102.215</v>
      </c>
      <c r="K319" s="84">
        <v>7.2610000000000001</v>
      </c>
      <c r="L319" s="84">
        <v>7.2610000000000001</v>
      </c>
      <c r="M319" s="84">
        <v>7.2610000000000001</v>
      </c>
      <c r="N319" s="80" t="s">
        <v>30</v>
      </c>
      <c r="O319" s="80" t="s">
        <v>56</v>
      </c>
      <c r="P319" s="85">
        <v>3.0712328767123287</v>
      </c>
      <c r="Q319" s="85">
        <v>2.7335305332430129</v>
      </c>
    </row>
    <row r="320" spans="1:17" ht="25.5" x14ac:dyDescent="0.25">
      <c r="A320" s="52">
        <v>2010</v>
      </c>
      <c r="B320" s="80" t="s">
        <v>16</v>
      </c>
      <c r="C320" s="81">
        <v>40260</v>
      </c>
      <c r="D320" s="81">
        <v>39979</v>
      </c>
      <c r="E320" s="81">
        <v>42536</v>
      </c>
      <c r="F320" s="80" t="s">
        <v>26</v>
      </c>
      <c r="G320" s="82">
        <v>7.25</v>
      </c>
      <c r="H320" s="83">
        <v>126610.2</v>
      </c>
      <c r="I320" s="83">
        <v>126706.423752</v>
      </c>
      <c r="J320" s="84">
        <v>100.07599999999999</v>
      </c>
      <c r="K320" s="84">
        <v>8.41</v>
      </c>
      <c r="L320" s="84">
        <v>8.41</v>
      </c>
      <c r="M320" s="84">
        <v>8.41</v>
      </c>
      <c r="N320" s="80" t="s">
        <v>30</v>
      </c>
      <c r="O320" s="80" t="s">
        <v>56</v>
      </c>
      <c r="P320" s="85">
        <v>6.2356164383561641</v>
      </c>
      <c r="Q320" s="85">
        <v>4.9155875200236645</v>
      </c>
    </row>
    <row r="321" spans="1:17" ht="25.5" x14ac:dyDescent="0.25">
      <c r="A321" s="52">
        <v>2010</v>
      </c>
      <c r="B321" s="80" t="s">
        <v>16</v>
      </c>
      <c r="C321" s="81">
        <v>40260</v>
      </c>
      <c r="D321" s="81">
        <v>39653</v>
      </c>
      <c r="E321" s="81">
        <v>45497</v>
      </c>
      <c r="F321" s="80" t="s">
        <v>26</v>
      </c>
      <c r="G321" s="82">
        <v>10</v>
      </c>
      <c r="H321" s="83">
        <v>88727.7</v>
      </c>
      <c r="I321" s="83">
        <v>99750.342170999997</v>
      </c>
      <c r="J321" s="84">
        <v>112.423</v>
      </c>
      <c r="K321" s="84">
        <v>9.2420000000000009</v>
      </c>
      <c r="L321" s="84">
        <v>9.2420000000000009</v>
      </c>
      <c r="M321" s="84">
        <v>9.2420000000000009</v>
      </c>
      <c r="N321" s="80" t="s">
        <v>30</v>
      </c>
      <c r="O321" s="80" t="s">
        <v>56</v>
      </c>
      <c r="P321" s="85">
        <v>14.347945205479451</v>
      </c>
      <c r="Q321" s="85">
        <v>7.8884403356562549</v>
      </c>
    </row>
    <row r="322" spans="1:17" ht="25.5" x14ac:dyDescent="0.25">
      <c r="A322" s="52">
        <v>2010</v>
      </c>
      <c r="B322" s="80" t="s">
        <v>16</v>
      </c>
      <c r="C322" s="81">
        <v>40261</v>
      </c>
      <c r="D322" s="81">
        <v>39920</v>
      </c>
      <c r="E322" s="81">
        <v>41381</v>
      </c>
      <c r="F322" s="80" t="s">
        <v>26</v>
      </c>
      <c r="G322" s="82">
        <v>6</v>
      </c>
      <c r="H322" s="83">
        <v>146457</v>
      </c>
      <c r="I322" s="83">
        <v>149999.79483</v>
      </c>
      <c r="J322" s="84">
        <v>102.419</v>
      </c>
      <c r="K322" s="84">
        <v>7.19</v>
      </c>
      <c r="L322" s="84">
        <v>6.8</v>
      </c>
      <c r="M322" s="84">
        <v>7.6</v>
      </c>
      <c r="N322" s="80" t="s">
        <v>29</v>
      </c>
      <c r="O322" s="80" t="s">
        <v>56</v>
      </c>
      <c r="P322" s="85">
        <v>3.0684931506849313</v>
      </c>
      <c r="Q322" s="85">
        <v>2.7312422393065821</v>
      </c>
    </row>
    <row r="323" spans="1:17" ht="25.5" x14ac:dyDescent="0.25">
      <c r="A323" s="52">
        <v>2010</v>
      </c>
      <c r="B323" s="80" t="s">
        <v>16</v>
      </c>
      <c r="C323" s="81">
        <v>40261</v>
      </c>
      <c r="D323" s="81">
        <v>39979</v>
      </c>
      <c r="E323" s="81">
        <v>42536</v>
      </c>
      <c r="F323" s="80" t="s">
        <v>26</v>
      </c>
      <c r="G323" s="82">
        <v>7.25</v>
      </c>
      <c r="H323" s="83">
        <v>149099.4</v>
      </c>
      <c r="I323" s="83">
        <v>149999.960376</v>
      </c>
      <c r="J323" s="84">
        <v>100.604</v>
      </c>
      <c r="K323" s="84">
        <v>8.2989999999999995</v>
      </c>
      <c r="L323" s="84">
        <v>8.0500000000000007</v>
      </c>
      <c r="M323" s="84">
        <v>8.6</v>
      </c>
      <c r="N323" s="80" t="s">
        <v>29</v>
      </c>
      <c r="O323" s="80" t="s">
        <v>56</v>
      </c>
      <c r="P323" s="85">
        <v>6.2328767123287667</v>
      </c>
      <c r="Q323" s="85">
        <v>4.9171403080963927</v>
      </c>
    </row>
    <row r="324" spans="1:17" ht="25.5" x14ac:dyDescent="0.25">
      <c r="A324" s="52">
        <v>2010</v>
      </c>
      <c r="B324" s="80" t="s">
        <v>16</v>
      </c>
      <c r="C324" s="81">
        <v>40261</v>
      </c>
      <c r="D324" s="81">
        <v>39653</v>
      </c>
      <c r="E324" s="81">
        <v>45497</v>
      </c>
      <c r="F324" s="80" t="s">
        <v>26</v>
      </c>
      <c r="G324" s="82">
        <v>10</v>
      </c>
      <c r="H324" s="83">
        <v>87878</v>
      </c>
      <c r="I324" s="83">
        <v>99999.891319999995</v>
      </c>
      <c r="J324" s="84">
        <v>113.794</v>
      </c>
      <c r="K324" s="84">
        <v>9.0779999999999994</v>
      </c>
      <c r="L324" s="84">
        <v>8.9</v>
      </c>
      <c r="M324" s="84">
        <v>9.5</v>
      </c>
      <c r="N324" s="80" t="s">
        <v>29</v>
      </c>
      <c r="O324" s="80" t="s">
        <v>56</v>
      </c>
      <c r="P324" s="85">
        <v>14.345205479452055</v>
      </c>
      <c r="Q324" s="85">
        <v>7.9258642923236762</v>
      </c>
    </row>
    <row r="325" spans="1:17" ht="25.5" x14ac:dyDescent="0.25">
      <c r="A325" s="52">
        <v>2010</v>
      </c>
      <c r="B325" s="80" t="s">
        <v>16</v>
      </c>
      <c r="C325" s="81">
        <v>40262</v>
      </c>
      <c r="D325" s="81">
        <v>39989</v>
      </c>
      <c r="E325" s="81">
        <v>40346</v>
      </c>
      <c r="F325" s="80" t="s">
        <v>26</v>
      </c>
      <c r="G325" s="82"/>
      <c r="H325" s="83">
        <v>80000</v>
      </c>
      <c r="I325" s="83">
        <v>79378.399999999994</v>
      </c>
      <c r="J325" s="84">
        <v>99.222999999999999</v>
      </c>
      <c r="K325" s="84">
        <v>3.45</v>
      </c>
      <c r="L325" s="84">
        <v>3.3</v>
      </c>
      <c r="M325" s="84">
        <v>3.89</v>
      </c>
      <c r="N325" s="80" t="s">
        <v>29</v>
      </c>
      <c r="O325" s="80" t="s">
        <v>66</v>
      </c>
      <c r="P325" s="85">
        <v>0.23013698630136986</v>
      </c>
      <c r="Q325" s="85">
        <v>0.23013698630136981</v>
      </c>
    </row>
    <row r="326" spans="1:17" ht="25.5" x14ac:dyDescent="0.25">
      <c r="A326" s="52">
        <v>2010</v>
      </c>
      <c r="B326" s="80" t="s">
        <v>16</v>
      </c>
      <c r="C326" s="81">
        <v>40262</v>
      </c>
      <c r="D326" s="81">
        <v>40073</v>
      </c>
      <c r="E326" s="81">
        <v>40430</v>
      </c>
      <c r="F326" s="80" t="s">
        <v>26</v>
      </c>
      <c r="G326" s="82"/>
      <c r="H326" s="83">
        <v>70000</v>
      </c>
      <c r="I326" s="83">
        <v>68854.8</v>
      </c>
      <c r="J326" s="84">
        <v>98.364000000000004</v>
      </c>
      <c r="K326" s="84">
        <v>3.649</v>
      </c>
      <c r="L326" s="84">
        <v>3.5</v>
      </c>
      <c r="M326" s="84">
        <v>3.96</v>
      </c>
      <c r="N326" s="80" t="s">
        <v>29</v>
      </c>
      <c r="O326" s="80" t="s">
        <v>66</v>
      </c>
      <c r="P326" s="85">
        <v>0.46027397260273972</v>
      </c>
      <c r="Q326" s="85">
        <v>0.46027397260273956</v>
      </c>
    </row>
    <row r="327" spans="1:17" ht="25.5" x14ac:dyDescent="0.25">
      <c r="A327" s="52">
        <v>2010</v>
      </c>
      <c r="B327" s="80" t="s">
        <v>16</v>
      </c>
      <c r="C327" s="81">
        <v>40262</v>
      </c>
      <c r="D327" s="81">
        <v>40241</v>
      </c>
      <c r="E327" s="81">
        <v>40605</v>
      </c>
      <c r="F327" s="80" t="s">
        <v>26</v>
      </c>
      <c r="G327" s="82"/>
      <c r="H327" s="83">
        <v>60000</v>
      </c>
      <c r="I327" s="83">
        <v>57699</v>
      </c>
      <c r="J327" s="84">
        <v>96.165000000000006</v>
      </c>
      <c r="K327" s="84">
        <v>4.2489999999999997</v>
      </c>
      <c r="L327" s="84">
        <v>4.1900000000000004</v>
      </c>
      <c r="M327" s="84">
        <v>4.79</v>
      </c>
      <c r="N327" s="80" t="s">
        <v>29</v>
      </c>
      <c r="O327" s="80" t="s">
        <v>66</v>
      </c>
      <c r="P327" s="85">
        <v>0.9397260273972603</v>
      </c>
      <c r="Q327" s="85">
        <v>0.9397260273972603</v>
      </c>
    </row>
    <row r="328" spans="1:17" ht="25.5" x14ac:dyDescent="0.25">
      <c r="A328" s="52">
        <v>2010</v>
      </c>
      <c r="B328" s="80" t="s">
        <v>17</v>
      </c>
      <c r="C328" s="81">
        <v>40273</v>
      </c>
      <c r="D328" s="81">
        <v>40017</v>
      </c>
      <c r="E328" s="81">
        <v>40374</v>
      </c>
      <c r="F328" s="80" t="s">
        <v>26</v>
      </c>
      <c r="G328" s="82"/>
      <c r="H328" s="83">
        <v>80000</v>
      </c>
      <c r="I328" s="83">
        <v>79242.399999999994</v>
      </c>
      <c r="J328" s="84">
        <v>99.052999999999997</v>
      </c>
      <c r="K328" s="84">
        <v>3.4990000000000001</v>
      </c>
      <c r="L328" s="84">
        <v>3.42</v>
      </c>
      <c r="M328" s="84">
        <v>3.98</v>
      </c>
      <c r="N328" s="80" t="s">
        <v>29</v>
      </c>
      <c r="O328" s="80" t="s">
        <v>66</v>
      </c>
      <c r="P328" s="85">
        <v>0.27671232876712326</v>
      </c>
      <c r="Q328" s="85">
        <v>0.27671232876712315</v>
      </c>
    </row>
    <row r="329" spans="1:17" ht="25.5" x14ac:dyDescent="0.25">
      <c r="A329" s="52">
        <v>2010</v>
      </c>
      <c r="B329" s="80" t="s">
        <v>17</v>
      </c>
      <c r="C329" s="81">
        <v>40273</v>
      </c>
      <c r="D329" s="81">
        <v>40101</v>
      </c>
      <c r="E329" s="81">
        <v>40458</v>
      </c>
      <c r="F329" s="80" t="s">
        <v>26</v>
      </c>
      <c r="G329" s="82"/>
      <c r="H329" s="83">
        <v>70000</v>
      </c>
      <c r="I329" s="83">
        <v>68723.199999999997</v>
      </c>
      <c r="J329" s="84">
        <v>98.176000000000002</v>
      </c>
      <c r="K329" s="84">
        <v>3.6989999999999998</v>
      </c>
      <c r="L329" s="84">
        <v>3.52</v>
      </c>
      <c r="M329" s="84">
        <v>4.08</v>
      </c>
      <c r="N329" s="80" t="s">
        <v>29</v>
      </c>
      <c r="O329" s="80" t="s">
        <v>66</v>
      </c>
      <c r="P329" s="85">
        <v>0.50684931506849318</v>
      </c>
      <c r="Q329" s="85">
        <v>0.50684931506849318</v>
      </c>
    </row>
    <row r="330" spans="1:17" ht="25.5" x14ac:dyDescent="0.25">
      <c r="A330" s="52">
        <v>2010</v>
      </c>
      <c r="B330" s="80" t="s">
        <v>17</v>
      </c>
      <c r="C330" s="81">
        <v>40273</v>
      </c>
      <c r="D330" s="81">
        <v>40269</v>
      </c>
      <c r="E330" s="81">
        <v>40633</v>
      </c>
      <c r="F330" s="80" t="s">
        <v>26</v>
      </c>
      <c r="G330" s="82"/>
      <c r="H330" s="83">
        <v>60000</v>
      </c>
      <c r="I330" s="83">
        <v>57532.800000000003</v>
      </c>
      <c r="J330" s="84">
        <v>95.888000000000005</v>
      </c>
      <c r="K330" s="84">
        <v>4.3490000000000002</v>
      </c>
      <c r="L330" s="84">
        <v>4.1500000000000004</v>
      </c>
      <c r="M330" s="84">
        <v>4.79</v>
      </c>
      <c r="N330" s="80" t="s">
        <v>29</v>
      </c>
      <c r="O330" s="80" t="s">
        <v>66</v>
      </c>
      <c r="P330" s="85">
        <v>0.98630136986301364</v>
      </c>
      <c r="Q330" s="85">
        <v>0.98630136986301375</v>
      </c>
    </row>
    <row r="331" spans="1:17" ht="25.5" x14ac:dyDescent="0.25">
      <c r="A331" s="52">
        <v>2010</v>
      </c>
      <c r="B331" s="80" t="s">
        <v>17</v>
      </c>
      <c r="C331" s="81">
        <v>40273</v>
      </c>
      <c r="D331" s="81">
        <v>39920</v>
      </c>
      <c r="E331" s="81">
        <v>41381</v>
      </c>
      <c r="F331" s="80" t="s">
        <v>26</v>
      </c>
      <c r="G331" s="82">
        <v>6</v>
      </c>
      <c r="H331" s="83">
        <v>69282.7</v>
      </c>
      <c r="I331" s="83">
        <v>71017.538807999998</v>
      </c>
      <c r="J331" s="84">
        <v>102.504</v>
      </c>
      <c r="K331" s="84">
        <v>7.2480000000000002</v>
      </c>
      <c r="L331" s="84">
        <v>7.2480000000000002</v>
      </c>
      <c r="M331" s="84">
        <v>7.2480000000000002</v>
      </c>
      <c r="N331" s="80" t="s">
        <v>30</v>
      </c>
      <c r="O331" s="80" t="s">
        <v>56</v>
      </c>
      <c r="P331" s="85">
        <v>3.0356164383561643</v>
      </c>
      <c r="Q331" s="85">
        <v>2.6979967730499057</v>
      </c>
    </row>
    <row r="332" spans="1:17" ht="25.5" x14ac:dyDescent="0.25">
      <c r="A332" s="52">
        <v>2010</v>
      </c>
      <c r="B332" s="80" t="s">
        <v>17</v>
      </c>
      <c r="C332" s="81">
        <v>40273</v>
      </c>
      <c r="D332" s="81">
        <v>39979</v>
      </c>
      <c r="E332" s="81">
        <v>42536</v>
      </c>
      <c r="F332" s="80" t="s">
        <v>26</v>
      </c>
      <c r="G332" s="82">
        <v>7.25</v>
      </c>
      <c r="H332" s="83">
        <v>75695.8</v>
      </c>
      <c r="I332" s="83">
        <v>76122.724311999991</v>
      </c>
      <c r="J332" s="84">
        <v>100.56399999999999</v>
      </c>
      <c r="K332" s="84">
        <v>8.3659999999999997</v>
      </c>
      <c r="L332" s="84">
        <v>8.3659999999999997</v>
      </c>
      <c r="M332" s="84">
        <v>8.3659999999999997</v>
      </c>
      <c r="N332" s="80" t="s">
        <v>30</v>
      </c>
      <c r="O332" s="80" t="s">
        <v>56</v>
      </c>
      <c r="P332" s="85">
        <v>6.2</v>
      </c>
      <c r="Q332" s="85">
        <v>4.8816734209736694</v>
      </c>
    </row>
    <row r="333" spans="1:17" ht="25.5" x14ac:dyDescent="0.25">
      <c r="A333" s="52">
        <v>2010</v>
      </c>
      <c r="B333" s="80" t="s">
        <v>17</v>
      </c>
      <c r="C333" s="81">
        <v>40273</v>
      </c>
      <c r="D333" s="81">
        <v>39653</v>
      </c>
      <c r="E333" s="81">
        <v>45497</v>
      </c>
      <c r="F333" s="80" t="s">
        <v>26</v>
      </c>
      <c r="G333" s="82">
        <v>10</v>
      </c>
      <c r="H333" s="83">
        <v>80251.100000000006</v>
      </c>
      <c r="I333" s="83">
        <v>91231.858013000005</v>
      </c>
      <c r="J333" s="84">
        <v>113.68300000000001</v>
      </c>
      <c r="K333" s="84">
        <v>9.1310000000000002</v>
      </c>
      <c r="L333" s="84">
        <v>9.1310000000000002</v>
      </c>
      <c r="M333" s="84">
        <v>9.1310000000000002</v>
      </c>
      <c r="N333" s="80" t="s">
        <v>30</v>
      </c>
      <c r="O333" s="80" t="s">
        <v>56</v>
      </c>
      <c r="P333" s="85">
        <v>14.312328767123288</v>
      </c>
      <c r="Q333" s="85">
        <v>7.8800012166197329</v>
      </c>
    </row>
    <row r="334" spans="1:17" ht="25.5" x14ac:dyDescent="0.25">
      <c r="A334" s="52">
        <v>2010</v>
      </c>
      <c r="B334" s="80" t="s">
        <v>17</v>
      </c>
      <c r="C334" s="81">
        <v>40276</v>
      </c>
      <c r="D334" s="81">
        <v>40017</v>
      </c>
      <c r="E334" s="81">
        <v>40374</v>
      </c>
      <c r="F334" s="80" t="s">
        <v>26</v>
      </c>
      <c r="G334" s="82"/>
      <c r="H334" s="83">
        <v>70677</v>
      </c>
      <c r="I334" s="83">
        <v>69999.914340000003</v>
      </c>
      <c r="J334" s="84">
        <v>99.042000000000002</v>
      </c>
      <c r="K334" s="84">
        <v>3.65</v>
      </c>
      <c r="L334" s="84">
        <v>3.3</v>
      </c>
      <c r="M334" s="84">
        <v>3.94</v>
      </c>
      <c r="N334" s="80" t="s">
        <v>29</v>
      </c>
      <c r="O334" s="80" t="s">
        <v>66</v>
      </c>
      <c r="P334" s="85">
        <v>0.26849315068493151</v>
      </c>
      <c r="Q334" s="85">
        <v>0.26849315068493151</v>
      </c>
    </row>
    <row r="335" spans="1:17" ht="25.5" x14ac:dyDescent="0.25">
      <c r="A335" s="52">
        <v>2010</v>
      </c>
      <c r="B335" s="80" t="s">
        <v>17</v>
      </c>
      <c r="C335" s="81">
        <v>40276</v>
      </c>
      <c r="D335" s="81">
        <v>40101</v>
      </c>
      <c r="E335" s="81">
        <v>40458</v>
      </c>
      <c r="F335" s="80" t="s">
        <v>26</v>
      </c>
      <c r="G335" s="82"/>
      <c r="H335" s="83">
        <v>61000</v>
      </c>
      <c r="I335" s="83">
        <v>59925.79</v>
      </c>
      <c r="J335" s="84">
        <v>98.239000000000004</v>
      </c>
      <c r="K335" s="84">
        <v>3.6280000000000001</v>
      </c>
      <c r="L335" s="84">
        <v>3.5</v>
      </c>
      <c r="M335" s="84">
        <v>4.1399999999999997</v>
      </c>
      <c r="N335" s="80" t="s">
        <v>29</v>
      </c>
      <c r="O335" s="80" t="s">
        <v>66</v>
      </c>
      <c r="P335" s="85">
        <v>0.49863013698630138</v>
      </c>
      <c r="Q335" s="85">
        <v>0.49863013698630138</v>
      </c>
    </row>
    <row r="336" spans="1:17" ht="25.5" x14ac:dyDescent="0.25">
      <c r="A336" s="52">
        <v>2010</v>
      </c>
      <c r="B336" s="80" t="s">
        <v>17</v>
      </c>
      <c r="C336" s="81">
        <v>40276</v>
      </c>
      <c r="D336" s="81">
        <v>40269</v>
      </c>
      <c r="E336" s="81">
        <v>40633</v>
      </c>
      <c r="F336" s="80" t="s">
        <v>26</v>
      </c>
      <c r="G336" s="82"/>
      <c r="H336" s="83">
        <v>52091.9</v>
      </c>
      <c r="I336" s="83">
        <v>49999.889296000001</v>
      </c>
      <c r="J336" s="84">
        <v>95.983999999999995</v>
      </c>
      <c r="K336" s="84">
        <v>4.28</v>
      </c>
      <c r="L336" s="84">
        <v>4.08</v>
      </c>
      <c r="M336" s="84">
        <v>4.79</v>
      </c>
      <c r="N336" s="80" t="s">
        <v>29</v>
      </c>
      <c r="O336" s="80" t="s">
        <v>66</v>
      </c>
      <c r="P336" s="85">
        <v>0.9780821917808219</v>
      </c>
      <c r="Q336" s="85">
        <v>0.97808219178082201</v>
      </c>
    </row>
    <row r="337" spans="1:17" ht="25.5" x14ac:dyDescent="0.25">
      <c r="A337" s="52">
        <v>2010</v>
      </c>
      <c r="B337" s="80" t="s">
        <v>17</v>
      </c>
      <c r="C337" s="81">
        <v>40282</v>
      </c>
      <c r="D337" s="81">
        <v>39920</v>
      </c>
      <c r="E337" s="81">
        <v>41381</v>
      </c>
      <c r="F337" s="80" t="s">
        <v>26</v>
      </c>
      <c r="G337" s="82">
        <v>6</v>
      </c>
      <c r="H337" s="83">
        <v>143940.1</v>
      </c>
      <c r="I337" s="83">
        <v>149999.97821</v>
      </c>
      <c r="J337" s="84">
        <v>104.21</v>
      </c>
      <c r="K337" s="84">
        <v>6.657</v>
      </c>
      <c r="L337" s="84">
        <v>6.2</v>
      </c>
      <c r="M337" s="84">
        <v>6.99</v>
      </c>
      <c r="N337" s="80" t="s">
        <v>29</v>
      </c>
      <c r="O337" s="80" t="s">
        <v>56</v>
      </c>
      <c r="P337" s="85">
        <v>3.010958904109589</v>
      </c>
      <c r="Q337" s="85">
        <v>2.6770876802227508</v>
      </c>
    </row>
    <row r="338" spans="1:17" ht="25.5" x14ac:dyDescent="0.25">
      <c r="A338" s="52">
        <v>2010</v>
      </c>
      <c r="B338" s="80" t="s">
        <v>17</v>
      </c>
      <c r="C338" s="81">
        <v>40282</v>
      </c>
      <c r="D338" s="81">
        <v>39979</v>
      </c>
      <c r="E338" s="81">
        <v>42536</v>
      </c>
      <c r="F338" s="80" t="s">
        <v>26</v>
      </c>
      <c r="G338" s="82">
        <v>7.25</v>
      </c>
      <c r="H338" s="83">
        <v>145820.6</v>
      </c>
      <c r="I338" s="83">
        <v>149999.81839599999</v>
      </c>
      <c r="J338" s="84">
        <v>102.866</v>
      </c>
      <c r="K338" s="84">
        <v>7.907</v>
      </c>
      <c r="L338" s="84">
        <v>7.5</v>
      </c>
      <c r="M338" s="84">
        <v>8.5</v>
      </c>
      <c r="N338" s="80" t="s">
        <v>29</v>
      </c>
      <c r="O338" s="80" t="s">
        <v>56</v>
      </c>
      <c r="P338" s="85">
        <v>6.1753424657534248</v>
      </c>
      <c r="Q338" s="85">
        <v>4.8747112719620054</v>
      </c>
    </row>
    <row r="339" spans="1:17" ht="25.5" x14ac:dyDescent="0.25">
      <c r="A339" s="52">
        <v>2010</v>
      </c>
      <c r="B339" s="80" t="s">
        <v>17</v>
      </c>
      <c r="C339" s="81">
        <v>40282</v>
      </c>
      <c r="D339" s="81">
        <v>39653</v>
      </c>
      <c r="E339" s="81">
        <v>45497</v>
      </c>
      <c r="F339" s="80" t="s">
        <v>26</v>
      </c>
      <c r="G339" s="82">
        <v>10</v>
      </c>
      <c r="H339" s="83">
        <v>84385.8</v>
      </c>
      <c r="I339" s="83">
        <v>99999.704574000003</v>
      </c>
      <c r="J339" s="84">
        <v>118.503</v>
      </c>
      <c r="K339" s="84">
        <v>8.59</v>
      </c>
      <c r="L339" s="84">
        <v>8.3000000000000007</v>
      </c>
      <c r="M339" s="84">
        <v>9</v>
      </c>
      <c r="N339" s="80" t="s">
        <v>29</v>
      </c>
      <c r="O339" s="80" t="s">
        <v>56</v>
      </c>
      <c r="P339" s="85">
        <v>14.287671232876713</v>
      </c>
      <c r="Q339" s="85">
        <v>7.9881773742372291</v>
      </c>
    </row>
    <row r="340" spans="1:17" ht="25.5" x14ac:dyDescent="0.25">
      <c r="A340" s="52">
        <v>2010</v>
      </c>
      <c r="B340" s="80" t="s">
        <v>17</v>
      </c>
      <c r="C340" s="81">
        <v>40283</v>
      </c>
      <c r="D340" s="81">
        <v>40017</v>
      </c>
      <c r="E340" s="81">
        <v>40374</v>
      </c>
      <c r="F340" s="80" t="s">
        <v>26</v>
      </c>
      <c r="G340" s="82"/>
      <c r="H340" s="83">
        <v>70643.5</v>
      </c>
      <c r="I340" s="83">
        <v>69999.937714999993</v>
      </c>
      <c r="J340" s="84">
        <v>99.088999999999999</v>
      </c>
      <c r="K340" s="84">
        <v>3.74</v>
      </c>
      <c r="L340" s="84">
        <v>3.42</v>
      </c>
      <c r="M340" s="84">
        <v>3.9</v>
      </c>
      <c r="N340" s="80" t="s">
        <v>29</v>
      </c>
      <c r="O340" s="80" t="s">
        <v>66</v>
      </c>
      <c r="P340" s="85">
        <v>0.24931506849315069</v>
      </c>
      <c r="Q340" s="85">
        <v>0.24931506849315066</v>
      </c>
    </row>
    <row r="341" spans="1:17" ht="25.5" x14ac:dyDescent="0.25">
      <c r="A341" s="52">
        <v>2010</v>
      </c>
      <c r="B341" s="80" t="s">
        <v>17</v>
      </c>
      <c r="C341" s="81">
        <v>40283</v>
      </c>
      <c r="D341" s="81">
        <v>40101</v>
      </c>
      <c r="E341" s="81">
        <v>40458</v>
      </c>
      <c r="F341" s="80" t="s">
        <v>26</v>
      </c>
      <c r="G341" s="82"/>
      <c r="H341" s="83">
        <v>61096</v>
      </c>
      <c r="I341" s="83">
        <v>59999.937760000001</v>
      </c>
      <c r="J341" s="84">
        <v>98.206000000000003</v>
      </c>
      <c r="K341" s="84">
        <v>3.8490000000000002</v>
      </c>
      <c r="L341" s="84">
        <v>3.52</v>
      </c>
      <c r="M341" s="84">
        <v>4</v>
      </c>
      <c r="N341" s="80" t="s">
        <v>29</v>
      </c>
      <c r="O341" s="80" t="s">
        <v>66</v>
      </c>
      <c r="P341" s="85">
        <v>0.47945205479452052</v>
      </c>
      <c r="Q341" s="85">
        <v>0.47945205479452052</v>
      </c>
    </row>
    <row r="342" spans="1:17" ht="25.5" x14ac:dyDescent="0.25">
      <c r="A342" s="52">
        <v>2010</v>
      </c>
      <c r="B342" s="80" t="s">
        <v>17</v>
      </c>
      <c r="C342" s="81">
        <v>40283</v>
      </c>
      <c r="D342" s="81">
        <v>40269</v>
      </c>
      <c r="E342" s="81">
        <v>40633</v>
      </c>
      <c r="F342" s="80" t="s">
        <v>26</v>
      </c>
      <c r="G342" s="82"/>
      <c r="H342" s="83">
        <v>52055</v>
      </c>
      <c r="I342" s="83">
        <v>49999.868600000002</v>
      </c>
      <c r="J342" s="84">
        <v>96.052000000000007</v>
      </c>
      <c r="K342" s="84">
        <v>4.29</v>
      </c>
      <c r="L342" s="84">
        <v>4.13</v>
      </c>
      <c r="M342" s="84">
        <v>4.79</v>
      </c>
      <c r="N342" s="80" t="s">
        <v>29</v>
      </c>
      <c r="O342" s="80" t="s">
        <v>66</v>
      </c>
      <c r="P342" s="85">
        <v>0.95890410958904104</v>
      </c>
      <c r="Q342" s="85">
        <v>0.95890410958904104</v>
      </c>
    </row>
    <row r="343" spans="1:17" ht="25.5" x14ac:dyDescent="0.25">
      <c r="A343" s="52">
        <v>2010</v>
      </c>
      <c r="B343" s="80" t="s">
        <v>17</v>
      </c>
      <c r="C343" s="81">
        <v>40290</v>
      </c>
      <c r="D343" s="81">
        <v>40017</v>
      </c>
      <c r="E343" s="81">
        <v>40374</v>
      </c>
      <c r="F343" s="80" t="s">
        <v>26</v>
      </c>
      <c r="G343" s="82"/>
      <c r="H343" s="83">
        <v>70000</v>
      </c>
      <c r="I343" s="83">
        <v>69435.8</v>
      </c>
      <c r="J343" s="84">
        <v>99.194000000000003</v>
      </c>
      <c r="K343" s="84">
        <v>3.58</v>
      </c>
      <c r="L343" s="84">
        <v>3.39</v>
      </c>
      <c r="M343" s="84">
        <v>3.89</v>
      </c>
      <c r="N343" s="80" t="s">
        <v>29</v>
      </c>
      <c r="O343" s="80" t="s">
        <v>66</v>
      </c>
      <c r="P343" s="85">
        <v>0.23013698630136986</v>
      </c>
      <c r="Q343" s="85">
        <v>0.23013698630136978</v>
      </c>
    </row>
    <row r="344" spans="1:17" ht="25.5" x14ac:dyDescent="0.25">
      <c r="A344" s="52">
        <v>2010</v>
      </c>
      <c r="B344" s="80" t="s">
        <v>17</v>
      </c>
      <c r="C344" s="81">
        <v>40290</v>
      </c>
      <c r="D344" s="81">
        <v>40101</v>
      </c>
      <c r="E344" s="81">
        <v>40458</v>
      </c>
      <c r="F344" s="80" t="s">
        <v>26</v>
      </c>
      <c r="G344" s="82"/>
      <c r="H344" s="83">
        <v>60000</v>
      </c>
      <c r="I344" s="83">
        <v>58992</v>
      </c>
      <c r="J344" s="84">
        <v>98.32</v>
      </c>
      <c r="K344" s="84">
        <v>3.75</v>
      </c>
      <c r="L344" s="84">
        <v>3.49</v>
      </c>
      <c r="M344" s="84">
        <v>4.1500000000000004</v>
      </c>
      <c r="N344" s="80" t="s">
        <v>29</v>
      </c>
      <c r="O344" s="80" t="s">
        <v>66</v>
      </c>
      <c r="P344" s="85">
        <v>0.46027397260273972</v>
      </c>
      <c r="Q344" s="85">
        <v>0.46027397260273956</v>
      </c>
    </row>
    <row r="345" spans="1:17" ht="25.5" x14ac:dyDescent="0.25">
      <c r="A345" s="52">
        <v>2010</v>
      </c>
      <c r="B345" s="80" t="s">
        <v>17</v>
      </c>
      <c r="C345" s="81">
        <v>40290</v>
      </c>
      <c r="D345" s="81">
        <v>40269</v>
      </c>
      <c r="E345" s="81">
        <v>40633</v>
      </c>
      <c r="F345" s="80" t="s">
        <v>26</v>
      </c>
      <c r="G345" s="82"/>
      <c r="H345" s="83">
        <v>50000</v>
      </c>
      <c r="I345" s="83">
        <v>48065</v>
      </c>
      <c r="J345" s="84">
        <v>96.13</v>
      </c>
      <c r="K345" s="84">
        <v>4.29</v>
      </c>
      <c r="L345" s="84">
        <v>4.17</v>
      </c>
      <c r="M345" s="84">
        <v>4.78</v>
      </c>
      <c r="N345" s="80" t="s">
        <v>29</v>
      </c>
      <c r="O345" s="80" t="s">
        <v>66</v>
      </c>
      <c r="P345" s="85">
        <v>0.9397260273972603</v>
      </c>
      <c r="Q345" s="85">
        <v>0.93972602739726019</v>
      </c>
    </row>
    <row r="346" spans="1:17" ht="25.5" x14ac:dyDescent="0.25">
      <c r="A346" s="52">
        <v>2010</v>
      </c>
      <c r="B346" s="80" t="s">
        <v>17</v>
      </c>
      <c r="C346" s="81">
        <v>40294</v>
      </c>
      <c r="D346" s="81">
        <v>39920</v>
      </c>
      <c r="E346" s="81">
        <v>41381</v>
      </c>
      <c r="F346" s="80" t="s">
        <v>26</v>
      </c>
      <c r="G346" s="82">
        <v>6</v>
      </c>
      <c r="H346" s="83">
        <v>11.3</v>
      </c>
      <c r="I346" s="83">
        <v>11.100216</v>
      </c>
      <c r="J346" s="84">
        <v>98.231999999999999</v>
      </c>
      <c r="K346" s="84">
        <v>6.73</v>
      </c>
      <c r="L346" s="84">
        <v>6.73</v>
      </c>
      <c r="M346" s="84">
        <v>6.73</v>
      </c>
      <c r="N346" s="80" t="s">
        <v>30</v>
      </c>
      <c r="O346" s="80" t="s">
        <v>56</v>
      </c>
      <c r="P346" s="85">
        <v>2.978082191780822</v>
      </c>
      <c r="Q346" s="85">
        <v>2.8069963465933809</v>
      </c>
    </row>
    <row r="347" spans="1:17" ht="25.5" x14ac:dyDescent="0.25">
      <c r="A347" s="52">
        <v>2010</v>
      </c>
      <c r="B347" s="80" t="s">
        <v>17</v>
      </c>
      <c r="C347" s="81">
        <v>40294</v>
      </c>
      <c r="D347" s="81">
        <v>39979</v>
      </c>
      <c r="E347" s="81">
        <v>42536</v>
      </c>
      <c r="F347" s="80" t="s">
        <v>26</v>
      </c>
      <c r="G347" s="82">
        <v>7.25</v>
      </c>
      <c r="H347" s="83">
        <v>4500</v>
      </c>
      <c r="I347" s="83">
        <v>4629.1049999999996</v>
      </c>
      <c r="J347" s="84">
        <v>102.869</v>
      </c>
      <c r="K347" s="84">
        <v>7.9619999999999997</v>
      </c>
      <c r="L347" s="84">
        <v>7.9619999999999997</v>
      </c>
      <c r="M347" s="84">
        <v>7.9619999999999997</v>
      </c>
      <c r="N347" s="80" t="s">
        <v>30</v>
      </c>
      <c r="O347" s="80" t="s">
        <v>56</v>
      </c>
      <c r="P347" s="85">
        <v>6.1424657534246574</v>
      </c>
      <c r="Q347" s="85">
        <v>4.8397203024357056</v>
      </c>
    </row>
    <row r="348" spans="1:17" ht="25.5" x14ac:dyDescent="0.25">
      <c r="A348" s="52">
        <v>2010</v>
      </c>
      <c r="B348" s="80" t="s">
        <v>17</v>
      </c>
      <c r="C348" s="81">
        <v>40294</v>
      </c>
      <c r="D348" s="81">
        <v>39653</v>
      </c>
      <c r="E348" s="81">
        <v>45497</v>
      </c>
      <c r="F348" s="80" t="s">
        <v>26</v>
      </c>
      <c r="G348" s="82">
        <v>10</v>
      </c>
      <c r="H348" s="83">
        <v>83695.7</v>
      </c>
      <c r="I348" s="83">
        <v>98776.828183000005</v>
      </c>
      <c r="J348" s="84">
        <v>118.01900000000001</v>
      </c>
      <c r="K348" s="84">
        <v>8.6829999999999998</v>
      </c>
      <c r="L348" s="84">
        <v>8.6829999999999998</v>
      </c>
      <c r="M348" s="84">
        <v>8.6829999999999998</v>
      </c>
      <c r="N348" s="80" t="s">
        <v>30</v>
      </c>
      <c r="O348" s="80" t="s">
        <v>56</v>
      </c>
      <c r="P348" s="85">
        <v>14.254794520547945</v>
      </c>
      <c r="Q348" s="85">
        <v>7.9324248932936809</v>
      </c>
    </row>
    <row r="349" spans="1:17" ht="25.5" x14ac:dyDescent="0.25">
      <c r="A349" s="52">
        <v>2010</v>
      </c>
      <c r="B349" s="80" t="s">
        <v>17</v>
      </c>
      <c r="C349" s="81">
        <v>40296</v>
      </c>
      <c r="D349" s="81">
        <v>39920</v>
      </c>
      <c r="E349" s="81">
        <v>41381</v>
      </c>
      <c r="F349" s="80" t="s">
        <v>26</v>
      </c>
      <c r="G349" s="82">
        <v>6</v>
      </c>
      <c r="H349" s="83">
        <v>153623.9</v>
      </c>
      <c r="I349" s="83">
        <v>149999.91219900001</v>
      </c>
      <c r="J349" s="84">
        <v>97.641000000000005</v>
      </c>
      <c r="K349" s="84">
        <v>6.9740000000000002</v>
      </c>
      <c r="L349" s="84">
        <v>6.5</v>
      </c>
      <c r="M349" s="84">
        <v>7.3</v>
      </c>
      <c r="N349" s="80" t="s">
        <v>29</v>
      </c>
      <c r="O349" s="80" t="s">
        <v>56</v>
      </c>
      <c r="P349" s="85">
        <v>2.9726027397260273</v>
      </c>
      <c r="Q349" s="85">
        <v>2.8009344129802063</v>
      </c>
    </row>
    <row r="350" spans="1:17" ht="25.5" x14ac:dyDescent="0.25">
      <c r="A350" s="52">
        <v>2010</v>
      </c>
      <c r="B350" s="80" t="s">
        <v>17</v>
      </c>
      <c r="C350" s="81">
        <v>40296</v>
      </c>
      <c r="D350" s="81">
        <v>39979</v>
      </c>
      <c r="E350" s="81">
        <v>42536</v>
      </c>
      <c r="F350" s="80" t="s">
        <v>26</v>
      </c>
      <c r="G350" s="82">
        <v>7.25</v>
      </c>
      <c r="H350" s="83">
        <v>146441.4</v>
      </c>
      <c r="I350" s="83">
        <v>149999.92602000004</v>
      </c>
      <c r="J350" s="84">
        <v>102.43</v>
      </c>
      <c r="K350" s="84">
        <v>8.0670000000000002</v>
      </c>
      <c r="L350" s="84">
        <v>7.7</v>
      </c>
      <c r="M350" s="84">
        <v>8.5</v>
      </c>
      <c r="N350" s="80" t="s">
        <v>29</v>
      </c>
      <c r="O350" s="80" t="s">
        <v>56</v>
      </c>
      <c r="P350" s="85">
        <v>6.1369863013698627</v>
      </c>
      <c r="Q350" s="85">
        <v>4.8301999097919159</v>
      </c>
    </row>
    <row r="351" spans="1:17" ht="25.5" x14ac:dyDescent="0.25">
      <c r="A351" s="52">
        <v>2010</v>
      </c>
      <c r="B351" s="80" t="s">
        <v>17</v>
      </c>
      <c r="C351" s="81">
        <v>40296</v>
      </c>
      <c r="D351" s="81">
        <v>39653</v>
      </c>
      <c r="E351" s="81">
        <v>45497</v>
      </c>
      <c r="F351" s="80" t="s">
        <v>26</v>
      </c>
      <c r="G351" s="82">
        <v>10</v>
      </c>
      <c r="H351" s="83">
        <v>84119.6</v>
      </c>
      <c r="I351" s="83">
        <v>99999.698088000005</v>
      </c>
      <c r="J351" s="84">
        <v>118.878</v>
      </c>
      <c r="K351" s="84">
        <v>8.59</v>
      </c>
      <c r="L351" s="84">
        <v>8.4</v>
      </c>
      <c r="M351" s="84">
        <v>9</v>
      </c>
      <c r="N351" s="80" t="s">
        <v>29</v>
      </c>
      <c r="O351" s="80" t="s">
        <v>56</v>
      </c>
      <c r="P351" s="85">
        <v>14.24931506849315</v>
      </c>
      <c r="Q351" s="85">
        <v>7.949821209853666</v>
      </c>
    </row>
    <row r="352" spans="1:17" ht="25.5" x14ac:dyDescent="0.25">
      <c r="A352" s="52">
        <v>2010</v>
      </c>
      <c r="B352" s="80" t="s">
        <v>17</v>
      </c>
      <c r="C352" s="81">
        <v>40297</v>
      </c>
      <c r="D352" s="81">
        <v>40045</v>
      </c>
      <c r="E352" s="81">
        <v>40402</v>
      </c>
      <c r="F352" s="80" t="s">
        <v>26</v>
      </c>
      <c r="G352" s="82"/>
      <c r="H352" s="83">
        <v>69999.8</v>
      </c>
      <c r="I352" s="83">
        <v>69301.201996000003</v>
      </c>
      <c r="J352" s="84">
        <v>99.001999999999995</v>
      </c>
      <c r="K352" s="84">
        <v>3.55</v>
      </c>
      <c r="L352" s="84">
        <v>3.31</v>
      </c>
      <c r="M352" s="84">
        <v>3.89</v>
      </c>
      <c r="N352" s="80" t="s">
        <v>29</v>
      </c>
      <c r="O352" s="80" t="s">
        <v>66</v>
      </c>
      <c r="P352" s="85">
        <v>0.28767123287671231</v>
      </c>
      <c r="Q352" s="85">
        <v>0.28767123287671237</v>
      </c>
    </row>
    <row r="353" spans="1:17" ht="25.5" x14ac:dyDescent="0.25">
      <c r="A353" s="52">
        <v>2010</v>
      </c>
      <c r="B353" s="80" t="s">
        <v>17</v>
      </c>
      <c r="C353" s="81">
        <v>40297</v>
      </c>
      <c r="D353" s="81">
        <v>40129</v>
      </c>
      <c r="E353" s="81">
        <v>40486</v>
      </c>
      <c r="F353" s="80" t="s">
        <v>26</v>
      </c>
      <c r="G353" s="82"/>
      <c r="H353" s="83">
        <v>60000</v>
      </c>
      <c r="I353" s="83">
        <v>58814.400000000001</v>
      </c>
      <c r="J353" s="84">
        <v>98.024000000000001</v>
      </c>
      <c r="K353" s="84">
        <v>3.93</v>
      </c>
      <c r="L353" s="84">
        <v>3.7989999999999999</v>
      </c>
      <c r="M353" s="84">
        <v>4.1500000000000004</v>
      </c>
      <c r="N353" s="80" t="s">
        <v>29</v>
      </c>
      <c r="O353" s="80" t="s">
        <v>66</v>
      </c>
      <c r="P353" s="85">
        <v>0.51780821917808217</v>
      </c>
      <c r="Q353" s="85">
        <v>0.51780821917808217</v>
      </c>
    </row>
    <row r="354" spans="1:17" ht="25.5" x14ac:dyDescent="0.25">
      <c r="A354" s="52">
        <v>2010</v>
      </c>
      <c r="B354" s="80" t="s">
        <v>17</v>
      </c>
      <c r="C354" s="81">
        <v>40297</v>
      </c>
      <c r="D354" s="81">
        <v>40297</v>
      </c>
      <c r="E354" s="81">
        <v>40661</v>
      </c>
      <c r="F354" s="80" t="s">
        <v>26</v>
      </c>
      <c r="G354" s="82"/>
      <c r="H354" s="83">
        <v>50000</v>
      </c>
      <c r="I354" s="83">
        <v>47853</v>
      </c>
      <c r="J354" s="84">
        <v>95.706000000000003</v>
      </c>
      <c r="K354" s="84">
        <v>4.4989999999999997</v>
      </c>
      <c r="L354" s="84">
        <v>4</v>
      </c>
      <c r="M354" s="84">
        <v>4.8499999999999996</v>
      </c>
      <c r="N354" s="80" t="s">
        <v>29</v>
      </c>
      <c r="O354" s="80" t="s">
        <v>66</v>
      </c>
      <c r="P354" s="85">
        <v>0.99726027397260275</v>
      </c>
      <c r="Q354" s="85">
        <v>0.99726027397260264</v>
      </c>
    </row>
    <row r="355" spans="1:17" ht="25.5" x14ac:dyDescent="0.25">
      <c r="A355" s="52">
        <v>2010</v>
      </c>
      <c r="B355" s="80" t="s">
        <v>18</v>
      </c>
      <c r="C355" s="81">
        <v>40304</v>
      </c>
      <c r="D355" s="81">
        <v>40045</v>
      </c>
      <c r="E355" s="81">
        <v>40402</v>
      </c>
      <c r="F355" s="80" t="s">
        <v>26</v>
      </c>
      <c r="G355" s="82"/>
      <c r="H355" s="83">
        <v>70000</v>
      </c>
      <c r="I355" s="83">
        <v>69383.3</v>
      </c>
      <c r="J355" s="84">
        <v>99.119</v>
      </c>
      <c r="K355" s="84">
        <v>3.35</v>
      </c>
      <c r="L355" s="84">
        <v>2.99</v>
      </c>
      <c r="M355" s="84">
        <v>3.7</v>
      </c>
      <c r="N355" s="80" t="s">
        <v>29</v>
      </c>
      <c r="O355" s="80" t="s">
        <v>66</v>
      </c>
      <c r="P355" s="85">
        <v>0.26849315068493151</v>
      </c>
      <c r="Q355" s="85">
        <v>0.26849315068493151</v>
      </c>
    </row>
    <row r="356" spans="1:17" ht="25.5" x14ac:dyDescent="0.25">
      <c r="A356" s="52">
        <v>2010</v>
      </c>
      <c r="B356" s="80" t="s">
        <v>18</v>
      </c>
      <c r="C356" s="81">
        <v>40304</v>
      </c>
      <c r="D356" s="81">
        <v>40129</v>
      </c>
      <c r="E356" s="81">
        <v>40486</v>
      </c>
      <c r="F356" s="80" t="s">
        <v>26</v>
      </c>
      <c r="G356" s="82"/>
      <c r="H356" s="83">
        <v>60000</v>
      </c>
      <c r="I356" s="83">
        <v>59010</v>
      </c>
      <c r="J356" s="84">
        <v>98.35</v>
      </c>
      <c r="K356" s="84">
        <v>3.3929999999999998</v>
      </c>
      <c r="L356" s="84">
        <v>3.05</v>
      </c>
      <c r="M356" s="84">
        <v>3.8</v>
      </c>
      <c r="N356" s="80" t="s">
        <v>29</v>
      </c>
      <c r="O356" s="80" t="s">
        <v>66</v>
      </c>
      <c r="P356" s="85">
        <v>0.49863013698630138</v>
      </c>
      <c r="Q356" s="85">
        <v>0.49863013698630138</v>
      </c>
    </row>
    <row r="357" spans="1:17" ht="25.5" x14ac:dyDescent="0.25">
      <c r="A357" s="52">
        <v>2010</v>
      </c>
      <c r="B357" s="80" t="s">
        <v>18</v>
      </c>
      <c r="C357" s="81">
        <v>40304</v>
      </c>
      <c r="D357" s="81">
        <v>40297</v>
      </c>
      <c r="E357" s="81">
        <v>40661</v>
      </c>
      <c r="F357" s="80" t="s">
        <v>26</v>
      </c>
      <c r="G357" s="82"/>
      <c r="H357" s="83">
        <v>49999.8</v>
      </c>
      <c r="I357" s="83">
        <v>48118.307525999997</v>
      </c>
      <c r="J357" s="84">
        <v>96.236999999999995</v>
      </c>
      <c r="K357" s="84">
        <v>4</v>
      </c>
      <c r="L357" s="84">
        <v>3.89</v>
      </c>
      <c r="M357" s="84">
        <v>4.4000000000000004</v>
      </c>
      <c r="N357" s="80" t="s">
        <v>29</v>
      </c>
      <c r="O357" s="80" t="s">
        <v>66</v>
      </c>
      <c r="P357" s="85">
        <v>0.9780821917808219</v>
      </c>
      <c r="Q357" s="85">
        <v>0.97808219178082212</v>
      </c>
    </row>
    <row r="358" spans="1:17" ht="25.5" x14ac:dyDescent="0.25">
      <c r="A358" s="52">
        <v>2010</v>
      </c>
      <c r="B358" s="80" t="s">
        <v>18</v>
      </c>
      <c r="C358" s="81">
        <v>40308</v>
      </c>
      <c r="D358" s="81">
        <v>39920</v>
      </c>
      <c r="E358" s="81">
        <v>41381</v>
      </c>
      <c r="F358" s="80" t="s">
        <v>26</v>
      </c>
      <c r="G358" s="82">
        <v>6</v>
      </c>
      <c r="H358" s="83">
        <v>153282.79999999999</v>
      </c>
      <c r="I358" s="83">
        <v>149867.659216</v>
      </c>
      <c r="J358" s="84">
        <v>97.772000000000006</v>
      </c>
      <c r="K358" s="84">
        <v>7.008</v>
      </c>
      <c r="L358" s="84">
        <v>7.008</v>
      </c>
      <c r="M358" s="84">
        <v>7.008</v>
      </c>
      <c r="N358" s="80" t="s">
        <v>30</v>
      </c>
      <c r="O358" s="80" t="s">
        <v>56</v>
      </c>
      <c r="P358" s="85">
        <v>2.9397260273972603</v>
      </c>
      <c r="Q358" s="85">
        <v>2.7679764837438805</v>
      </c>
    </row>
    <row r="359" spans="1:17" ht="25.5" x14ac:dyDescent="0.25">
      <c r="A359" s="52">
        <v>2010</v>
      </c>
      <c r="B359" s="80" t="s">
        <v>18</v>
      </c>
      <c r="C359" s="81">
        <v>40308</v>
      </c>
      <c r="D359" s="81">
        <v>39979</v>
      </c>
      <c r="E359" s="81">
        <v>42536</v>
      </c>
      <c r="F359" s="80" t="s">
        <v>26</v>
      </c>
      <c r="G359" s="82">
        <v>7.25</v>
      </c>
      <c r="H359" s="83">
        <v>145627.70000000001</v>
      </c>
      <c r="I359" s="83">
        <v>149402.36998399999</v>
      </c>
      <c r="J359" s="84">
        <v>102.592</v>
      </c>
      <c r="K359" s="84">
        <v>8.0890000000000004</v>
      </c>
      <c r="L359" s="84">
        <v>8.0890000000000004</v>
      </c>
      <c r="M359" s="84">
        <v>8.0890000000000004</v>
      </c>
      <c r="N359" s="80" t="s">
        <v>30</v>
      </c>
      <c r="O359" s="80" t="s">
        <v>56</v>
      </c>
      <c r="P359" s="85">
        <v>6.1041095890410961</v>
      </c>
      <c r="Q359" s="85">
        <v>4.796475755530663</v>
      </c>
    </row>
    <row r="360" spans="1:17" ht="25.5" x14ac:dyDescent="0.25">
      <c r="A360" s="52">
        <v>2010</v>
      </c>
      <c r="B360" s="80" t="s">
        <v>18</v>
      </c>
      <c r="C360" s="81">
        <v>40308</v>
      </c>
      <c r="D360" s="81">
        <v>39653</v>
      </c>
      <c r="E360" s="81">
        <v>45497</v>
      </c>
      <c r="F360" s="80" t="s">
        <v>26</v>
      </c>
      <c r="G360" s="82">
        <v>10</v>
      </c>
      <c r="H360" s="83">
        <v>84334.9</v>
      </c>
      <c r="I360" s="83">
        <v>99929.266359000001</v>
      </c>
      <c r="J360" s="84">
        <v>118.491</v>
      </c>
      <c r="K360" s="84">
        <v>8.6720000000000006</v>
      </c>
      <c r="L360" s="84">
        <v>8.6720000000000006</v>
      </c>
      <c r="M360" s="84">
        <v>8.6720000000000006</v>
      </c>
      <c r="N360" s="80" t="s">
        <v>30</v>
      </c>
      <c r="O360" s="80" t="s">
        <v>56</v>
      </c>
      <c r="P360" s="85">
        <v>14.216438356164383</v>
      </c>
      <c r="Q360" s="85">
        <v>7.8967736305077061</v>
      </c>
    </row>
    <row r="361" spans="1:17" ht="25.5" x14ac:dyDescent="0.25">
      <c r="A361" s="52">
        <v>2010</v>
      </c>
      <c r="B361" s="80" t="s">
        <v>18</v>
      </c>
      <c r="C361" s="81">
        <v>40310</v>
      </c>
      <c r="D361" s="81">
        <v>39979</v>
      </c>
      <c r="E361" s="81">
        <v>42536</v>
      </c>
      <c r="F361" s="80" t="s">
        <v>26</v>
      </c>
      <c r="G361" s="82">
        <v>7.25</v>
      </c>
      <c r="H361" s="83">
        <v>143705.60000000001</v>
      </c>
      <c r="I361" s="83">
        <v>149999.90528000001</v>
      </c>
      <c r="J361" s="84">
        <v>104.38</v>
      </c>
      <c r="K361" s="84">
        <v>7.71</v>
      </c>
      <c r="L361" s="84">
        <v>7.25</v>
      </c>
      <c r="M361" s="84">
        <v>8.1</v>
      </c>
      <c r="N361" s="80" t="s">
        <v>29</v>
      </c>
      <c r="O361" s="80" t="s">
        <v>56</v>
      </c>
      <c r="P361" s="85">
        <v>6.0986301369863014</v>
      </c>
      <c r="Q361" s="85">
        <v>4.8055580875567978</v>
      </c>
    </row>
    <row r="362" spans="1:17" ht="25.5" x14ac:dyDescent="0.25">
      <c r="A362" s="52">
        <v>2010</v>
      </c>
      <c r="B362" s="80" t="s">
        <v>18</v>
      </c>
      <c r="C362" s="81">
        <v>40310</v>
      </c>
      <c r="D362" s="81">
        <v>39653</v>
      </c>
      <c r="E362" s="81">
        <v>45497</v>
      </c>
      <c r="F362" s="80" t="s">
        <v>26</v>
      </c>
      <c r="G362" s="82">
        <v>10</v>
      </c>
      <c r="H362" s="83">
        <v>122501.9</v>
      </c>
      <c r="I362" s="83">
        <v>149999.90149300001</v>
      </c>
      <c r="J362" s="84">
        <v>122.447</v>
      </c>
      <c r="K362" s="84">
        <v>8.23</v>
      </c>
      <c r="L362" s="84">
        <v>8.0500000000000007</v>
      </c>
      <c r="M362" s="84">
        <v>8.5</v>
      </c>
      <c r="N362" s="80" t="s">
        <v>29</v>
      </c>
      <c r="O362" s="80" t="s">
        <v>56</v>
      </c>
      <c r="P362" s="85">
        <v>14.210958904109589</v>
      </c>
      <c r="Q362" s="85">
        <v>8.0001573763570697</v>
      </c>
    </row>
    <row r="363" spans="1:17" ht="25.5" x14ac:dyDescent="0.25">
      <c r="A363" s="52">
        <v>2010</v>
      </c>
      <c r="B363" s="80" t="s">
        <v>18</v>
      </c>
      <c r="C363" s="81">
        <v>40311</v>
      </c>
      <c r="D363" s="81">
        <v>40045</v>
      </c>
      <c r="E363" s="81">
        <v>40402</v>
      </c>
      <c r="F363" s="80" t="s">
        <v>26</v>
      </c>
      <c r="G363" s="82"/>
      <c r="H363" s="83">
        <v>70000</v>
      </c>
      <c r="I363" s="83">
        <v>69427.399999999994</v>
      </c>
      <c r="J363" s="84">
        <v>99.182000000000002</v>
      </c>
      <c r="K363" s="84">
        <v>3.35</v>
      </c>
      <c r="L363" s="84">
        <v>3.15</v>
      </c>
      <c r="M363" s="84">
        <v>3.581</v>
      </c>
      <c r="N363" s="80" t="s">
        <v>29</v>
      </c>
      <c r="O363" s="80" t="s">
        <v>66</v>
      </c>
      <c r="P363" s="85">
        <v>0.24931506849315069</v>
      </c>
      <c r="Q363" s="85">
        <v>0.24931506849315066</v>
      </c>
    </row>
    <row r="364" spans="1:17" ht="25.5" x14ac:dyDescent="0.25">
      <c r="A364" s="52">
        <v>2010</v>
      </c>
      <c r="B364" s="80" t="s">
        <v>18</v>
      </c>
      <c r="C364" s="81">
        <v>40311</v>
      </c>
      <c r="D364" s="81">
        <v>40129</v>
      </c>
      <c r="E364" s="81">
        <v>40486</v>
      </c>
      <c r="F364" s="80" t="s">
        <v>26</v>
      </c>
      <c r="G364" s="82"/>
      <c r="H364" s="83">
        <v>60000</v>
      </c>
      <c r="I364" s="83">
        <v>59035.199999999997</v>
      </c>
      <c r="J364" s="84">
        <v>98.391999999999996</v>
      </c>
      <c r="K364" s="84">
        <v>3.44</v>
      </c>
      <c r="L364" s="84">
        <v>3.24</v>
      </c>
      <c r="M364" s="84">
        <v>3.8</v>
      </c>
      <c r="N364" s="80" t="s">
        <v>29</v>
      </c>
      <c r="O364" s="80" t="s">
        <v>66</v>
      </c>
      <c r="P364" s="85">
        <v>0.47945205479452052</v>
      </c>
      <c r="Q364" s="85">
        <v>0.47945205479452052</v>
      </c>
    </row>
    <row r="365" spans="1:17" ht="25.5" x14ac:dyDescent="0.25">
      <c r="A365" s="52">
        <v>2010</v>
      </c>
      <c r="B365" s="80" t="s">
        <v>18</v>
      </c>
      <c r="C365" s="81">
        <v>40311</v>
      </c>
      <c r="D365" s="81">
        <v>40297</v>
      </c>
      <c r="E365" s="81">
        <v>40661</v>
      </c>
      <c r="F365" s="80" t="s">
        <v>26</v>
      </c>
      <c r="G365" s="82"/>
      <c r="H365" s="83">
        <v>50000</v>
      </c>
      <c r="I365" s="83">
        <v>48159</v>
      </c>
      <c r="J365" s="84">
        <v>96.317999999999998</v>
      </c>
      <c r="K365" s="84">
        <v>3.99</v>
      </c>
      <c r="L365" s="84">
        <v>3.86</v>
      </c>
      <c r="M365" s="84">
        <v>4.3899999999999997</v>
      </c>
      <c r="N365" s="80" t="s">
        <v>29</v>
      </c>
      <c r="O365" s="80" t="s">
        <v>66</v>
      </c>
      <c r="P365" s="85">
        <v>0.95890410958904104</v>
      </c>
      <c r="Q365" s="85">
        <v>0.95890410958904093</v>
      </c>
    </row>
    <row r="366" spans="1:17" ht="25.5" x14ac:dyDescent="0.25">
      <c r="A366" s="52">
        <v>2010</v>
      </c>
      <c r="B366" s="80" t="s">
        <v>18</v>
      </c>
      <c r="C366" s="81">
        <v>40318</v>
      </c>
      <c r="D366" s="81">
        <v>40045</v>
      </c>
      <c r="E366" s="81">
        <v>40402</v>
      </c>
      <c r="F366" s="80" t="s">
        <v>26</v>
      </c>
      <c r="G366" s="82"/>
      <c r="H366" s="83">
        <v>70000</v>
      </c>
      <c r="I366" s="83">
        <v>69496</v>
      </c>
      <c r="J366" s="84">
        <v>99.28</v>
      </c>
      <c r="K366" s="84">
        <v>3.19</v>
      </c>
      <c r="L366" s="84">
        <v>3.14</v>
      </c>
      <c r="M366" s="84">
        <v>3.64</v>
      </c>
      <c r="N366" s="80" t="s">
        <v>29</v>
      </c>
      <c r="O366" s="80" t="s">
        <v>66</v>
      </c>
      <c r="P366" s="85">
        <v>0.23013698630136986</v>
      </c>
      <c r="Q366" s="85">
        <v>0.23013698630136978</v>
      </c>
    </row>
    <row r="367" spans="1:17" ht="25.5" x14ac:dyDescent="0.25">
      <c r="A367" s="52">
        <v>2010</v>
      </c>
      <c r="B367" s="80" t="s">
        <v>18</v>
      </c>
      <c r="C367" s="81">
        <v>40318</v>
      </c>
      <c r="D367" s="81">
        <v>40129</v>
      </c>
      <c r="E367" s="81">
        <v>40486</v>
      </c>
      <c r="F367" s="80" t="s">
        <v>26</v>
      </c>
      <c r="G367" s="82"/>
      <c r="H367" s="83">
        <v>60000</v>
      </c>
      <c r="I367" s="83">
        <v>59085.599999999999</v>
      </c>
      <c r="J367" s="84">
        <v>98.475999999999999</v>
      </c>
      <c r="K367" s="84">
        <v>3.3929999999999998</v>
      </c>
      <c r="L367" s="84">
        <v>3.15</v>
      </c>
      <c r="M367" s="84">
        <v>3.8</v>
      </c>
      <c r="N367" s="80" t="s">
        <v>29</v>
      </c>
      <c r="O367" s="80" t="s">
        <v>66</v>
      </c>
      <c r="P367" s="85">
        <v>0.46027397260273972</v>
      </c>
      <c r="Q367" s="85">
        <v>0.46027397260273961</v>
      </c>
    </row>
    <row r="368" spans="1:17" ht="25.5" x14ac:dyDescent="0.25">
      <c r="A368" s="52">
        <v>2010</v>
      </c>
      <c r="B368" s="80" t="s">
        <v>18</v>
      </c>
      <c r="C368" s="81">
        <v>40318</v>
      </c>
      <c r="D368" s="81">
        <v>40297</v>
      </c>
      <c r="E368" s="81">
        <v>40661</v>
      </c>
      <c r="F368" s="80" t="s">
        <v>26</v>
      </c>
      <c r="G368" s="82"/>
      <c r="H368" s="83">
        <v>49999.9</v>
      </c>
      <c r="I368" s="83">
        <v>48199.403600999998</v>
      </c>
      <c r="J368" s="84">
        <v>96.399000000000001</v>
      </c>
      <c r="K368" s="84">
        <v>3.98</v>
      </c>
      <c r="L368" s="84">
        <v>3.86</v>
      </c>
      <c r="M368" s="84">
        <v>4.45</v>
      </c>
      <c r="N368" s="80" t="s">
        <v>29</v>
      </c>
      <c r="O368" s="80" t="s">
        <v>66</v>
      </c>
      <c r="P368" s="85">
        <v>0.9397260273972603</v>
      </c>
      <c r="Q368" s="85">
        <v>0.9397260273972603</v>
      </c>
    </row>
    <row r="369" spans="1:17" ht="25.5" x14ac:dyDescent="0.25">
      <c r="A369" s="52">
        <v>2010</v>
      </c>
      <c r="B369" s="80" t="s">
        <v>18</v>
      </c>
      <c r="C369" s="81">
        <v>40322</v>
      </c>
      <c r="D369" s="81">
        <v>39979</v>
      </c>
      <c r="E369" s="81">
        <v>42536</v>
      </c>
      <c r="F369" s="80" t="s">
        <v>26</v>
      </c>
      <c r="G369" s="82">
        <v>7.25</v>
      </c>
      <c r="H369" s="83">
        <v>0</v>
      </c>
      <c r="I369" s="83">
        <v>0</v>
      </c>
      <c r="J369" s="84">
        <v>0</v>
      </c>
      <c r="K369" s="84">
        <v>0</v>
      </c>
      <c r="L369" s="84">
        <v>0</v>
      </c>
      <c r="M369" s="84">
        <v>0</v>
      </c>
      <c r="N369" s="80" t="s">
        <v>30</v>
      </c>
      <c r="O369" s="80" t="s">
        <v>56</v>
      </c>
      <c r="P369" s="85">
        <v>6.065753424657534</v>
      </c>
      <c r="Q369" s="85">
        <v>5.050323723846522</v>
      </c>
    </row>
    <row r="370" spans="1:17" ht="25.5" x14ac:dyDescent="0.25">
      <c r="A370" s="52">
        <v>2010</v>
      </c>
      <c r="B370" s="80" t="s">
        <v>18</v>
      </c>
      <c r="C370" s="81">
        <v>40322</v>
      </c>
      <c r="D370" s="81">
        <v>39653</v>
      </c>
      <c r="E370" s="81">
        <v>45497</v>
      </c>
      <c r="F370" s="80" t="s">
        <v>26</v>
      </c>
      <c r="G370" s="82">
        <v>10</v>
      </c>
      <c r="H370" s="83">
        <v>0</v>
      </c>
      <c r="I370" s="83">
        <v>0</v>
      </c>
      <c r="J370" s="84">
        <v>0</v>
      </c>
      <c r="K370" s="84">
        <v>0</v>
      </c>
      <c r="L370" s="84">
        <v>0</v>
      </c>
      <c r="M370" s="84">
        <v>0</v>
      </c>
      <c r="N370" s="80" t="s">
        <v>30</v>
      </c>
      <c r="O370" s="80" t="s">
        <v>56</v>
      </c>
      <c r="P370" s="85">
        <v>14.178082191780822</v>
      </c>
      <c r="Q370" s="85">
        <v>9.9671232876712335</v>
      </c>
    </row>
    <row r="371" spans="1:17" ht="25.5" x14ac:dyDescent="0.25">
      <c r="A371" s="52">
        <v>2010</v>
      </c>
      <c r="B371" s="80" t="s">
        <v>18</v>
      </c>
      <c r="C371" s="81">
        <v>40324</v>
      </c>
      <c r="D371" s="81">
        <v>39979</v>
      </c>
      <c r="E371" s="81">
        <v>42536</v>
      </c>
      <c r="F371" s="80" t="s">
        <v>26</v>
      </c>
      <c r="G371" s="82">
        <v>7.25</v>
      </c>
      <c r="H371" s="83">
        <v>143424</v>
      </c>
      <c r="I371" s="83">
        <v>149999.99040000001</v>
      </c>
      <c r="J371" s="84">
        <v>104.58499999999999</v>
      </c>
      <c r="K371" s="84">
        <v>7.73</v>
      </c>
      <c r="L371" s="84">
        <v>7.53</v>
      </c>
      <c r="M371" s="84">
        <v>8.3000000000000007</v>
      </c>
      <c r="N371" s="80" t="s">
        <v>29</v>
      </c>
      <c r="O371" s="80" t="s">
        <v>56</v>
      </c>
      <c r="P371" s="85">
        <v>6.0602739726027401</v>
      </c>
      <c r="Q371" s="85">
        <v>4.76643547967908</v>
      </c>
    </row>
    <row r="372" spans="1:17" ht="25.5" x14ac:dyDescent="0.25">
      <c r="A372" s="52">
        <v>2010</v>
      </c>
      <c r="B372" s="80" t="s">
        <v>18</v>
      </c>
      <c r="C372" s="81">
        <v>40324</v>
      </c>
      <c r="D372" s="81">
        <v>39653</v>
      </c>
      <c r="E372" s="81">
        <v>45497</v>
      </c>
      <c r="F372" s="80" t="s">
        <v>26</v>
      </c>
      <c r="G372" s="82">
        <v>10</v>
      </c>
      <c r="H372" s="83">
        <v>122661.1</v>
      </c>
      <c r="I372" s="83">
        <v>149999.805968</v>
      </c>
      <c r="J372" s="84">
        <v>122.288</v>
      </c>
      <c r="K372" s="84">
        <v>8.2889999999999997</v>
      </c>
      <c r="L372" s="84">
        <v>8.0500000000000007</v>
      </c>
      <c r="M372" s="84">
        <v>8.8000000000000007</v>
      </c>
      <c r="N372" s="80" t="s">
        <v>29</v>
      </c>
      <c r="O372" s="80" t="s">
        <v>56</v>
      </c>
      <c r="P372" s="85">
        <v>14.172602739726027</v>
      </c>
      <c r="Q372" s="85">
        <v>7.9472511392240355</v>
      </c>
    </row>
    <row r="373" spans="1:17" ht="25.5" x14ac:dyDescent="0.25">
      <c r="A373" s="52">
        <v>2010</v>
      </c>
      <c r="B373" s="80" t="s">
        <v>18</v>
      </c>
      <c r="C373" s="81">
        <v>40325</v>
      </c>
      <c r="D373" s="81">
        <v>40073</v>
      </c>
      <c r="E373" s="81">
        <v>40430</v>
      </c>
      <c r="F373" s="80" t="s">
        <v>26</v>
      </c>
      <c r="G373" s="82"/>
      <c r="H373" s="83">
        <v>70000</v>
      </c>
      <c r="I373" s="83">
        <v>69368.600000000006</v>
      </c>
      <c r="J373" s="84">
        <v>99.097999999999999</v>
      </c>
      <c r="K373" s="84">
        <v>3.2</v>
      </c>
      <c r="L373" s="84">
        <v>3.05</v>
      </c>
      <c r="M373" s="84">
        <v>3.61</v>
      </c>
      <c r="N373" s="80" t="s">
        <v>29</v>
      </c>
      <c r="O373" s="80" t="s">
        <v>66</v>
      </c>
      <c r="P373" s="85">
        <v>0.28767123287671231</v>
      </c>
      <c r="Q373" s="85">
        <v>0.28767123287671237</v>
      </c>
    </row>
    <row r="374" spans="1:17" ht="25.5" x14ac:dyDescent="0.25">
      <c r="A374" s="52">
        <v>2010</v>
      </c>
      <c r="B374" s="80" t="s">
        <v>18</v>
      </c>
      <c r="C374" s="81">
        <v>40325</v>
      </c>
      <c r="D374" s="81">
        <v>40157</v>
      </c>
      <c r="E374" s="81">
        <v>40514</v>
      </c>
      <c r="F374" s="80" t="s">
        <v>26</v>
      </c>
      <c r="G374" s="82"/>
      <c r="H374" s="83">
        <v>60000</v>
      </c>
      <c r="I374" s="83">
        <v>58958.400000000001</v>
      </c>
      <c r="J374" s="84">
        <v>98.263999999999996</v>
      </c>
      <c r="K374" s="84">
        <v>3.44</v>
      </c>
      <c r="L374" s="84">
        <v>3.18</v>
      </c>
      <c r="M374" s="84">
        <v>3.8</v>
      </c>
      <c r="N374" s="80" t="s">
        <v>29</v>
      </c>
      <c r="O374" s="80" t="s">
        <v>66</v>
      </c>
      <c r="P374" s="85">
        <v>0.51780821917808217</v>
      </c>
      <c r="Q374" s="85">
        <v>0.51780821917808217</v>
      </c>
    </row>
    <row r="375" spans="1:17" ht="25.5" x14ac:dyDescent="0.25">
      <c r="A375" s="52">
        <v>2010</v>
      </c>
      <c r="B375" s="80" t="s">
        <v>18</v>
      </c>
      <c r="C375" s="81">
        <v>40325</v>
      </c>
      <c r="D375" s="81">
        <v>40325</v>
      </c>
      <c r="E375" s="81">
        <v>40689</v>
      </c>
      <c r="F375" s="80" t="s">
        <v>26</v>
      </c>
      <c r="G375" s="82"/>
      <c r="H375" s="83">
        <v>50000</v>
      </c>
      <c r="I375" s="83">
        <v>48105</v>
      </c>
      <c r="J375" s="84">
        <v>96.21</v>
      </c>
      <c r="K375" s="84">
        <v>3.95</v>
      </c>
      <c r="L375" s="84">
        <v>3.79</v>
      </c>
      <c r="M375" s="84">
        <v>4.45</v>
      </c>
      <c r="N375" s="80" t="s">
        <v>29</v>
      </c>
      <c r="O375" s="80" t="s">
        <v>66</v>
      </c>
      <c r="P375" s="85">
        <v>0.99726027397260275</v>
      </c>
      <c r="Q375" s="85">
        <v>0.99726027397260264</v>
      </c>
    </row>
    <row r="376" spans="1:17" ht="25.5" x14ac:dyDescent="0.25">
      <c r="A376" s="52">
        <v>2010</v>
      </c>
      <c r="B376" s="80" t="s">
        <v>19</v>
      </c>
      <c r="C376" s="81">
        <v>40332</v>
      </c>
      <c r="D376" s="81">
        <v>40073</v>
      </c>
      <c r="E376" s="81">
        <v>40430</v>
      </c>
      <c r="F376" s="80" t="s">
        <v>26</v>
      </c>
      <c r="G376" s="82"/>
      <c r="H376" s="83">
        <v>70000</v>
      </c>
      <c r="I376" s="83">
        <v>69378.399999999994</v>
      </c>
      <c r="J376" s="84">
        <v>99.111999999999995</v>
      </c>
      <c r="K376" s="84">
        <v>3.38</v>
      </c>
      <c r="L376" s="84">
        <v>3.05</v>
      </c>
      <c r="M376" s="84">
        <v>3.61</v>
      </c>
      <c r="N376" s="80" t="s">
        <v>29</v>
      </c>
      <c r="O376" s="80" t="s">
        <v>66</v>
      </c>
      <c r="P376" s="85">
        <v>0.26849315068493151</v>
      </c>
      <c r="Q376" s="85">
        <v>0.26849315068493151</v>
      </c>
    </row>
    <row r="377" spans="1:17" ht="25.5" x14ac:dyDescent="0.25">
      <c r="A377" s="52">
        <v>2010</v>
      </c>
      <c r="B377" s="80" t="s">
        <v>19</v>
      </c>
      <c r="C377" s="81">
        <v>40332</v>
      </c>
      <c r="D377" s="81">
        <v>40157</v>
      </c>
      <c r="E377" s="81">
        <v>40514</v>
      </c>
      <c r="F377" s="80" t="s">
        <v>26</v>
      </c>
      <c r="G377" s="82"/>
      <c r="H377" s="83">
        <v>60000</v>
      </c>
      <c r="I377" s="83">
        <v>58911.6</v>
      </c>
      <c r="J377" s="84">
        <v>98.186000000000007</v>
      </c>
      <c r="K377" s="84">
        <v>3.74</v>
      </c>
      <c r="L377" s="84">
        <v>3.18</v>
      </c>
      <c r="M377" s="84">
        <v>4.68</v>
      </c>
      <c r="N377" s="80" t="s">
        <v>29</v>
      </c>
      <c r="O377" s="80" t="s">
        <v>66</v>
      </c>
      <c r="P377" s="85">
        <v>0.49863013698630138</v>
      </c>
      <c r="Q377" s="85">
        <v>0.49863013698630138</v>
      </c>
    </row>
    <row r="378" spans="1:17" ht="25.5" x14ac:dyDescent="0.25">
      <c r="A378" s="52">
        <v>2010</v>
      </c>
      <c r="B378" s="80" t="s">
        <v>19</v>
      </c>
      <c r="C378" s="81">
        <v>40332</v>
      </c>
      <c r="D378" s="81">
        <v>40325</v>
      </c>
      <c r="E378" s="81">
        <v>40689</v>
      </c>
      <c r="F378" s="80" t="s">
        <v>26</v>
      </c>
      <c r="G378" s="82"/>
      <c r="H378" s="83">
        <v>50000</v>
      </c>
      <c r="I378" s="83">
        <v>48145.5</v>
      </c>
      <c r="J378" s="84">
        <v>96.290999999999997</v>
      </c>
      <c r="K378" s="84">
        <v>3.94</v>
      </c>
      <c r="L378" s="84">
        <v>3.79</v>
      </c>
      <c r="M378" s="84">
        <v>4.3899999999999997</v>
      </c>
      <c r="N378" s="80" t="s">
        <v>29</v>
      </c>
      <c r="O378" s="80" t="s">
        <v>66</v>
      </c>
      <c r="P378" s="85">
        <v>0.9780821917808219</v>
      </c>
      <c r="Q378" s="85">
        <v>0.9780821917808219</v>
      </c>
    </row>
    <row r="379" spans="1:17" ht="25.5" x14ac:dyDescent="0.25">
      <c r="A379" s="52">
        <v>2010</v>
      </c>
      <c r="B379" s="80" t="s">
        <v>19</v>
      </c>
      <c r="C379" s="81">
        <v>40337</v>
      </c>
      <c r="D379" s="81">
        <v>39979</v>
      </c>
      <c r="E379" s="81">
        <v>42536</v>
      </c>
      <c r="F379" s="80" t="s">
        <v>26</v>
      </c>
      <c r="G379" s="82">
        <v>7.25</v>
      </c>
      <c r="H379" s="83">
        <v>15500</v>
      </c>
      <c r="I379" s="83">
        <v>16233.77</v>
      </c>
      <c r="J379" s="84">
        <v>104.73399999999999</v>
      </c>
      <c r="K379" s="84">
        <v>7.758</v>
      </c>
      <c r="L379" s="84">
        <v>7.758</v>
      </c>
      <c r="M379" s="84">
        <v>7.758</v>
      </c>
      <c r="N379" s="80" t="s">
        <v>30</v>
      </c>
      <c r="O379" s="80" t="s">
        <v>56</v>
      </c>
      <c r="P379" s="85">
        <v>6.0246575342465754</v>
      </c>
      <c r="Q379" s="85">
        <v>4.7297456468649184</v>
      </c>
    </row>
    <row r="380" spans="1:17" ht="25.5" x14ac:dyDescent="0.25">
      <c r="A380" s="52">
        <v>2010</v>
      </c>
      <c r="B380" s="80" t="s">
        <v>19</v>
      </c>
      <c r="C380" s="81">
        <v>40337</v>
      </c>
      <c r="D380" s="81">
        <v>39653</v>
      </c>
      <c r="E380" s="81">
        <v>45497</v>
      </c>
      <c r="F380" s="80" t="s">
        <v>26</v>
      </c>
      <c r="G380" s="82">
        <v>10</v>
      </c>
      <c r="H380" s="83">
        <v>9855</v>
      </c>
      <c r="I380" s="83">
        <v>12039.95205</v>
      </c>
      <c r="J380" s="84">
        <v>122.17100000000001</v>
      </c>
      <c r="K380" s="84">
        <v>8.3409999999999993</v>
      </c>
      <c r="L380" s="84">
        <v>8.3409999999999993</v>
      </c>
      <c r="M380" s="84">
        <v>8.3409999999999993</v>
      </c>
      <c r="N380" s="80" t="s">
        <v>30</v>
      </c>
      <c r="O380" s="80" t="s">
        <v>56</v>
      </c>
      <c r="P380" s="85">
        <v>14.136986301369863</v>
      </c>
      <c r="Q380" s="85">
        <v>7.8988153841474125</v>
      </c>
    </row>
    <row r="381" spans="1:17" ht="25.5" x14ac:dyDescent="0.25">
      <c r="A381" s="52">
        <v>2010</v>
      </c>
      <c r="B381" s="80" t="s">
        <v>19</v>
      </c>
      <c r="C381" s="81">
        <v>40338</v>
      </c>
      <c r="D381" s="81">
        <v>39979</v>
      </c>
      <c r="E381" s="81">
        <v>42536</v>
      </c>
      <c r="F381" s="80" t="s">
        <v>26</v>
      </c>
      <c r="G381" s="82">
        <v>7.25</v>
      </c>
      <c r="H381" s="83">
        <v>142306.79999999999</v>
      </c>
      <c r="I381" s="83">
        <v>149999.905608</v>
      </c>
      <c r="J381" s="84">
        <v>105.40600000000001</v>
      </c>
      <c r="K381" s="84">
        <v>7.617</v>
      </c>
      <c r="L381" s="84">
        <v>7.4</v>
      </c>
      <c r="M381" s="84">
        <v>8.3000000000000007</v>
      </c>
      <c r="N381" s="80" t="s">
        <v>29</v>
      </c>
      <c r="O381" s="80" t="s">
        <v>56</v>
      </c>
      <c r="P381" s="85">
        <v>6.021917808219178</v>
      </c>
      <c r="Q381" s="85">
        <v>4.7324067955250451</v>
      </c>
    </row>
    <row r="382" spans="1:17" ht="25.5" x14ac:dyDescent="0.25">
      <c r="A382" s="52">
        <v>2010</v>
      </c>
      <c r="B382" s="80" t="s">
        <v>19</v>
      </c>
      <c r="C382" s="81">
        <v>40338</v>
      </c>
      <c r="D382" s="81">
        <v>39653</v>
      </c>
      <c r="E382" s="81">
        <v>45497</v>
      </c>
      <c r="F382" s="80" t="s">
        <v>26</v>
      </c>
      <c r="G382" s="82">
        <v>10</v>
      </c>
      <c r="H382" s="83">
        <v>121467.2</v>
      </c>
      <c r="I382" s="83">
        <v>149999.84528000004</v>
      </c>
      <c r="J382" s="84">
        <v>123.49000000000001</v>
      </c>
      <c r="K382" s="84">
        <v>8.1969999999999992</v>
      </c>
      <c r="L382" s="84">
        <v>8</v>
      </c>
      <c r="M382" s="84">
        <v>8.6999999999999993</v>
      </c>
      <c r="N382" s="80" t="s">
        <v>29</v>
      </c>
      <c r="O382" s="80" t="s">
        <v>56</v>
      </c>
      <c r="P382" s="85">
        <v>14.134246575342466</v>
      </c>
      <c r="Q382" s="85">
        <v>7.9315855174166181</v>
      </c>
    </row>
    <row r="383" spans="1:17" ht="25.5" x14ac:dyDescent="0.25">
      <c r="A383" s="52">
        <v>2010</v>
      </c>
      <c r="B383" s="80" t="s">
        <v>19</v>
      </c>
      <c r="C383" s="81">
        <v>40339</v>
      </c>
      <c r="D383" s="81">
        <v>40073</v>
      </c>
      <c r="E383" s="81">
        <v>40430</v>
      </c>
      <c r="F383" s="80" t="s">
        <v>26</v>
      </c>
      <c r="G383" s="82"/>
      <c r="H383" s="83">
        <v>70000</v>
      </c>
      <c r="I383" s="83">
        <v>69411.299999999988</v>
      </c>
      <c r="J383" s="84">
        <v>99.158999999999992</v>
      </c>
      <c r="K383" s="84">
        <v>3.4470000000000001</v>
      </c>
      <c r="L383" s="84">
        <v>3.1</v>
      </c>
      <c r="M383" s="84">
        <v>3.72</v>
      </c>
      <c r="N383" s="80" t="s">
        <v>29</v>
      </c>
      <c r="O383" s="80" t="s">
        <v>66</v>
      </c>
      <c r="P383" s="85">
        <v>0.24931506849315069</v>
      </c>
      <c r="Q383" s="85">
        <v>0.24931506849315069</v>
      </c>
    </row>
    <row r="384" spans="1:17" ht="25.5" x14ac:dyDescent="0.25">
      <c r="A384" s="52">
        <v>2010</v>
      </c>
      <c r="B384" s="80" t="s">
        <v>19</v>
      </c>
      <c r="C384" s="81">
        <v>40339</v>
      </c>
      <c r="D384" s="81">
        <v>40157</v>
      </c>
      <c r="E384" s="81">
        <v>40514</v>
      </c>
      <c r="F384" s="80" t="s">
        <v>26</v>
      </c>
      <c r="G384" s="82"/>
      <c r="H384" s="83">
        <v>60000</v>
      </c>
      <c r="I384" s="83">
        <v>58979.4</v>
      </c>
      <c r="J384" s="84">
        <v>98.299000000000007</v>
      </c>
      <c r="K384" s="84">
        <v>3.6429999999999998</v>
      </c>
      <c r="L384" s="84">
        <v>3.25</v>
      </c>
      <c r="M384" s="84">
        <v>3.79</v>
      </c>
      <c r="N384" s="80" t="s">
        <v>29</v>
      </c>
      <c r="O384" s="80" t="s">
        <v>66</v>
      </c>
      <c r="P384" s="85">
        <v>0.47945205479452052</v>
      </c>
      <c r="Q384" s="85">
        <v>0.47945205479452047</v>
      </c>
    </row>
    <row r="385" spans="1:17" ht="25.5" x14ac:dyDescent="0.25">
      <c r="A385" s="52">
        <v>2010</v>
      </c>
      <c r="B385" s="80" t="s">
        <v>19</v>
      </c>
      <c r="C385" s="81">
        <v>40339</v>
      </c>
      <c r="D385" s="81">
        <v>40325</v>
      </c>
      <c r="E385" s="81">
        <v>40689</v>
      </c>
      <c r="F385" s="80" t="s">
        <v>26</v>
      </c>
      <c r="G385" s="82"/>
      <c r="H385" s="83">
        <v>49999.9</v>
      </c>
      <c r="I385" s="83">
        <v>48189.903619999997</v>
      </c>
      <c r="J385" s="84">
        <v>96.38</v>
      </c>
      <c r="K385" s="84">
        <v>3.92</v>
      </c>
      <c r="L385" s="84">
        <v>3.75</v>
      </c>
      <c r="M385" s="84">
        <v>4.45</v>
      </c>
      <c r="N385" s="80" t="s">
        <v>29</v>
      </c>
      <c r="O385" s="80" t="s">
        <v>66</v>
      </c>
      <c r="P385" s="85">
        <v>0.95890410958904104</v>
      </c>
      <c r="Q385" s="85">
        <v>0.95890410958904093</v>
      </c>
    </row>
    <row r="386" spans="1:17" ht="25.5" x14ac:dyDescent="0.25">
      <c r="A386" s="52">
        <v>2010</v>
      </c>
      <c r="B386" s="80" t="s">
        <v>19</v>
      </c>
      <c r="C386" s="81">
        <v>40346</v>
      </c>
      <c r="D386" s="81">
        <v>40073</v>
      </c>
      <c r="E386" s="81">
        <v>40430</v>
      </c>
      <c r="F386" s="80" t="s">
        <v>26</v>
      </c>
      <c r="G386" s="82"/>
      <c r="H386" s="83">
        <v>70000</v>
      </c>
      <c r="I386" s="83">
        <v>69456.100000000006</v>
      </c>
      <c r="J386" s="84">
        <v>99.222999999999999</v>
      </c>
      <c r="K386" s="84">
        <v>3.4470000000000001</v>
      </c>
      <c r="L386" s="84">
        <v>3.1</v>
      </c>
      <c r="M386" s="84">
        <v>3.8</v>
      </c>
      <c r="N386" s="80" t="s">
        <v>29</v>
      </c>
      <c r="O386" s="80" t="s">
        <v>66</v>
      </c>
      <c r="P386" s="85">
        <v>0.23013698630136986</v>
      </c>
      <c r="Q386" s="85">
        <v>0.23013698630136978</v>
      </c>
    </row>
    <row r="387" spans="1:17" ht="25.5" x14ac:dyDescent="0.25">
      <c r="A387" s="52">
        <v>2010</v>
      </c>
      <c r="B387" s="80" t="s">
        <v>19</v>
      </c>
      <c r="C387" s="81">
        <v>40346</v>
      </c>
      <c r="D387" s="81">
        <v>40157</v>
      </c>
      <c r="E387" s="81">
        <v>40514</v>
      </c>
      <c r="F387" s="80" t="s">
        <v>26</v>
      </c>
      <c r="G387" s="82"/>
      <c r="H387" s="83">
        <v>60000</v>
      </c>
      <c r="I387" s="83">
        <v>59031</v>
      </c>
      <c r="J387" s="84">
        <v>98.385000000000005</v>
      </c>
      <c r="K387" s="84">
        <v>3.6</v>
      </c>
      <c r="L387" s="84">
        <v>3.3</v>
      </c>
      <c r="M387" s="84">
        <v>4</v>
      </c>
      <c r="N387" s="80" t="s">
        <v>29</v>
      </c>
      <c r="O387" s="80" t="s">
        <v>66</v>
      </c>
      <c r="P387" s="85">
        <v>0.46027397260273972</v>
      </c>
      <c r="Q387" s="85">
        <v>0.46027397260273956</v>
      </c>
    </row>
    <row r="388" spans="1:17" ht="25.5" x14ac:dyDescent="0.25">
      <c r="A388" s="52">
        <v>2010</v>
      </c>
      <c r="B388" s="80" t="s">
        <v>19</v>
      </c>
      <c r="C388" s="81">
        <v>40346</v>
      </c>
      <c r="D388" s="81">
        <v>40325</v>
      </c>
      <c r="E388" s="81">
        <v>40689</v>
      </c>
      <c r="F388" s="80" t="s">
        <v>26</v>
      </c>
      <c r="G388" s="82"/>
      <c r="H388" s="83">
        <v>50000</v>
      </c>
      <c r="I388" s="83">
        <v>48219</v>
      </c>
      <c r="J388" s="84">
        <v>96.438000000000002</v>
      </c>
      <c r="K388" s="84">
        <v>3.9350000000000001</v>
      </c>
      <c r="L388" s="84">
        <v>3.75</v>
      </c>
      <c r="M388" s="84">
        <v>4.4800000000000004</v>
      </c>
      <c r="N388" s="80" t="s">
        <v>29</v>
      </c>
      <c r="O388" s="80" t="s">
        <v>66</v>
      </c>
      <c r="P388" s="85">
        <v>0.9397260273972603</v>
      </c>
      <c r="Q388" s="85">
        <v>0.9397260273972603</v>
      </c>
    </row>
    <row r="389" spans="1:17" ht="25.5" x14ac:dyDescent="0.25">
      <c r="A389" s="52">
        <v>2010</v>
      </c>
      <c r="B389" s="80" t="s">
        <v>19</v>
      </c>
      <c r="C389" s="81">
        <v>40350</v>
      </c>
      <c r="D389" s="81">
        <v>39979</v>
      </c>
      <c r="E389" s="81">
        <v>42536</v>
      </c>
      <c r="F389" s="80" t="s">
        <v>26</v>
      </c>
      <c r="G389" s="82">
        <v>7.25</v>
      </c>
      <c r="H389" s="83">
        <v>0</v>
      </c>
      <c r="I389" s="83">
        <v>0</v>
      </c>
      <c r="J389" s="84">
        <v>0</v>
      </c>
      <c r="K389" s="84">
        <v>0</v>
      </c>
      <c r="L389" s="84">
        <v>0</v>
      </c>
      <c r="M389" s="84">
        <v>0</v>
      </c>
      <c r="N389" s="80" t="s">
        <v>30</v>
      </c>
      <c r="O389" s="80" t="s">
        <v>56</v>
      </c>
      <c r="P389" s="85">
        <v>5.9890410958904106</v>
      </c>
      <c r="Q389" s="85">
        <v>5.2257219225812612</v>
      </c>
    </row>
    <row r="390" spans="1:17" ht="25.5" x14ac:dyDescent="0.25">
      <c r="A390" s="52">
        <v>2010</v>
      </c>
      <c r="B390" s="80" t="s">
        <v>19</v>
      </c>
      <c r="C390" s="81">
        <v>40350</v>
      </c>
      <c r="D390" s="81">
        <v>39653</v>
      </c>
      <c r="E390" s="81">
        <v>45497</v>
      </c>
      <c r="F390" s="80" t="s">
        <v>26</v>
      </c>
      <c r="G390" s="82">
        <v>10</v>
      </c>
      <c r="H390" s="83">
        <v>0</v>
      </c>
      <c r="I390" s="83">
        <v>0</v>
      </c>
      <c r="J390" s="84">
        <v>0</v>
      </c>
      <c r="K390" s="84">
        <v>0</v>
      </c>
      <c r="L390" s="84">
        <v>0</v>
      </c>
      <c r="M390" s="84">
        <v>0</v>
      </c>
      <c r="N390" s="80" t="s">
        <v>30</v>
      </c>
      <c r="O390" s="80" t="s">
        <v>56</v>
      </c>
      <c r="P390" s="85">
        <v>14.101369863013698</v>
      </c>
      <c r="Q390" s="85">
        <v>9.8904109589041109</v>
      </c>
    </row>
    <row r="391" spans="1:17" ht="25.5" x14ac:dyDescent="0.25">
      <c r="A391" s="52">
        <v>2010</v>
      </c>
      <c r="B391" s="80" t="s">
        <v>19</v>
      </c>
      <c r="C391" s="81">
        <v>40352</v>
      </c>
      <c r="D391" s="81">
        <v>39979</v>
      </c>
      <c r="E391" s="81">
        <v>42536</v>
      </c>
      <c r="F391" s="80" t="s">
        <v>26</v>
      </c>
      <c r="G391" s="82">
        <v>7.25</v>
      </c>
      <c r="H391" s="83">
        <v>152531.9</v>
      </c>
      <c r="I391" s="83">
        <v>149999.87046000001</v>
      </c>
      <c r="J391" s="84">
        <v>98.34</v>
      </c>
      <c r="K391" s="84">
        <v>7.6390000000000002</v>
      </c>
      <c r="L391" s="84">
        <v>7.32</v>
      </c>
      <c r="M391" s="84">
        <v>8.1999999999999993</v>
      </c>
      <c r="N391" s="80" t="s">
        <v>29</v>
      </c>
      <c r="O391" s="80" t="s">
        <v>56</v>
      </c>
      <c r="P391" s="85">
        <v>5.9835616438356167</v>
      </c>
      <c r="Q391" s="85">
        <v>5.0413857754723246</v>
      </c>
    </row>
    <row r="392" spans="1:17" ht="25.5" x14ac:dyDescent="0.25">
      <c r="A392" s="52">
        <v>2010</v>
      </c>
      <c r="B392" s="80" t="s">
        <v>19</v>
      </c>
      <c r="C392" s="81">
        <v>40352</v>
      </c>
      <c r="D392" s="81">
        <v>39653</v>
      </c>
      <c r="E392" s="81">
        <v>45497</v>
      </c>
      <c r="F392" s="80" t="s">
        <v>26</v>
      </c>
      <c r="G392" s="82">
        <v>10</v>
      </c>
      <c r="H392" s="83">
        <v>121038</v>
      </c>
      <c r="I392" s="83">
        <v>149999.97263999999</v>
      </c>
      <c r="J392" s="84">
        <v>123.928</v>
      </c>
      <c r="K392" s="84">
        <v>8.19</v>
      </c>
      <c r="L392" s="84">
        <v>7.95</v>
      </c>
      <c r="M392" s="84">
        <v>8.6999999999999993</v>
      </c>
      <c r="N392" s="80" t="s">
        <v>29</v>
      </c>
      <c r="O392" s="80" t="s">
        <v>56</v>
      </c>
      <c r="P392" s="85">
        <v>14.095890410958905</v>
      </c>
      <c r="Q392" s="85">
        <v>7.8949563270182344</v>
      </c>
    </row>
    <row r="393" spans="1:17" ht="25.5" x14ac:dyDescent="0.25">
      <c r="A393" s="52">
        <v>2010</v>
      </c>
      <c r="B393" s="80" t="s">
        <v>19</v>
      </c>
      <c r="C393" s="81">
        <v>40353</v>
      </c>
      <c r="D393" s="81">
        <v>40101</v>
      </c>
      <c r="E393" s="81">
        <v>40458</v>
      </c>
      <c r="F393" s="80" t="s">
        <v>26</v>
      </c>
      <c r="G393" s="82"/>
      <c r="H393" s="83">
        <v>70000</v>
      </c>
      <c r="I393" s="83">
        <v>69324.5</v>
      </c>
      <c r="J393" s="84">
        <v>99.034999999999997</v>
      </c>
      <c r="K393" s="84">
        <v>3.43</v>
      </c>
      <c r="L393" s="84">
        <v>3.387</v>
      </c>
      <c r="M393" s="84">
        <v>3.8</v>
      </c>
      <c r="N393" s="80" t="s">
        <v>29</v>
      </c>
      <c r="O393" s="80" t="s">
        <v>66</v>
      </c>
      <c r="P393" s="85">
        <v>0.28767123287671231</v>
      </c>
      <c r="Q393" s="85">
        <v>0.28767123287671237</v>
      </c>
    </row>
    <row r="394" spans="1:17" ht="25.5" x14ac:dyDescent="0.25">
      <c r="A394" s="52">
        <v>2010</v>
      </c>
      <c r="B394" s="80" t="s">
        <v>19</v>
      </c>
      <c r="C394" s="81">
        <v>40353</v>
      </c>
      <c r="D394" s="81">
        <v>40185</v>
      </c>
      <c r="E394" s="81">
        <v>40549</v>
      </c>
      <c r="F394" s="80" t="s">
        <v>26</v>
      </c>
      <c r="G394" s="82"/>
      <c r="H394" s="83">
        <v>60000</v>
      </c>
      <c r="I394" s="83">
        <v>58878</v>
      </c>
      <c r="J394" s="84">
        <v>98.13</v>
      </c>
      <c r="K394" s="84">
        <v>3.5779999999999998</v>
      </c>
      <c r="L394" s="84">
        <v>3.55</v>
      </c>
      <c r="M394" s="84">
        <v>3.96</v>
      </c>
      <c r="N394" s="80" t="s">
        <v>29</v>
      </c>
      <c r="O394" s="80" t="s">
        <v>66</v>
      </c>
      <c r="P394" s="85">
        <v>0.53698630136986303</v>
      </c>
      <c r="Q394" s="85">
        <v>0.53698630136986314</v>
      </c>
    </row>
    <row r="395" spans="1:17" ht="25.5" x14ac:dyDescent="0.25">
      <c r="A395" s="52">
        <v>2010</v>
      </c>
      <c r="B395" s="80" t="s">
        <v>19</v>
      </c>
      <c r="C395" s="81">
        <v>40353</v>
      </c>
      <c r="D395" s="81">
        <v>40353</v>
      </c>
      <c r="E395" s="81">
        <v>40717</v>
      </c>
      <c r="F395" s="80" t="s">
        <v>26</v>
      </c>
      <c r="G395" s="82"/>
      <c r="H395" s="83">
        <v>50000</v>
      </c>
      <c r="I395" s="83">
        <v>48110.5</v>
      </c>
      <c r="J395" s="84">
        <v>96.221000000000004</v>
      </c>
      <c r="K395" s="84">
        <v>3.9390000000000001</v>
      </c>
      <c r="L395" s="84">
        <v>3.79</v>
      </c>
      <c r="M395" s="84">
        <v>4.4800000000000004</v>
      </c>
      <c r="N395" s="80" t="s">
        <v>29</v>
      </c>
      <c r="O395" s="80" t="s">
        <v>66</v>
      </c>
      <c r="P395" s="85">
        <v>0.99726027397260275</v>
      </c>
      <c r="Q395" s="85">
        <v>0.99726027397260253</v>
      </c>
    </row>
    <row r="396" spans="1:17" ht="25.5" x14ac:dyDescent="0.25">
      <c r="A396" s="52">
        <v>2010</v>
      </c>
      <c r="B396" s="80" t="s">
        <v>20</v>
      </c>
      <c r="C396" s="81">
        <v>40360</v>
      </c>
      <c r="D396" s="81">
        <v>40101</v>
      </c>
      <c r="E396" s="81">
        <v>40458</v>
      </c>
      <c r="F396" s="80" t="s">
        <v>26</v>
      </c>
      <c r="G396" s="82"/>
      <c r="H396" s="83">
        <v>69999.7</v>
      </c>
      <c r="I396" s="83">
        <v>69401.202565</v>
      </c>
      <c r="J396" s="84">
        <v>99.144999999999996</v>
      </c>
      <c r="K396" s="84">
        <v>3.25</v>
      </c>
      <c r="L396" s="84">
        <v>3.2</v>
      </c>
      <c r="M396" s="84">
        <v>3.8</v>
      </c>
      <c r="N396" s="80" t="s">
        <v>29</v>
      </c>
      <c r="O396" s="80" t="s">
        <v>66</v>
      </c>
      <c r="P396" s="85">
        <v>0.26849315068493151</v>
      </c>
      <c r="Q396" s="85">
        <v>0.26849315068493151</v>
      </c>
    </row>
    <row r="397" spans="1:17" ht="25.5" x14ac:dyDescent="0.25">
      <c r="A397" s="52">
        <v>2010</v>
      </c>
      <c r="B397" s="80" t="s">
        <v>20</v>
      </c>
      <c r="C397" s="81">
        <v>40360</v>
      </c>
      <c r="D397" s="81">
        <v>40185</v>
      </c>
      <c r="E397" s="81">
        <v>40549</v>
      </c>
      <c r="F397" s="80" t="s">
        <v>26</v>
      </c>
      <c r="G397" s="82"/>
      <c r="H397" s="83">
        <v>60000</v>
      </c>
      <c r="I397" s="83">
        <v>58917.599999999999</v>
      </c>
      <c r="J397" s="84">
        <v>98.195999999999998</v>
      </c>
      <c r="K397" s="84">
        <v>3.5779999999999998</v>
      </c>
      <c r="L397" s="84">
        <v>3.2</v>
      </c>
      <c r="M397" s="84">
        <v>4</v>
      </c>
      <c r="N397" s="80" t="s">
        <v>29</v>
      </c>
      <c r="O397" s="80" t="s">
        <v>66</v>
      </c>
      <c r="P397" s="85">
        <v>0.51780821917808217</v>
      </c>
      <c r="Q397" s="85">
        <v>0.51780821917808217</v>
      </c>
    </row>
    <row r="398" spans="1:17" ht="25.5" x14ac:dyDescent="0.25">
      <c r="A398" s="52">
        <v>2010</v>
      </c>
      <c r="B398" s="80" t="s">
        <v>20</v>
      </c>
      <c r="C398" s="81">
        <v>40360</v>
      </c>
      <c r="D398" s="81">
        <v>40353</v>
      </c>
      <c r="E398" s="81">
        <v>40717</v>
      </c>
      <c r="F398" s="80" t="s">
        <v>26</v>
      </c>
      <c r="G398" s="82"/>
      <c r="H398" s="83">
        <v>50000</v>
      </c>
      <c r="I398" s="83">
        <v>48118.5</v>
      </c>
      <c r="J398" s="84">
        <v>96.236999999999995</v>
      </c>
      <c r="K398" s="84">
        <v>4</v>
      </c>
      <c r="L398" s="84">
        <v>3.75</v>
      </c>
      <c r="M398" s="84">
        <v>4.4800000000000004</v>
      </c>
      <c r="N398" s="80" t="s">
        <v>29</v>
      </c>
      <c r="O398" s="80" t="s">
        <v>66</v>
      </c>
      <c r="P398" s="85">
        <v>0.9780821917808219</v>
      </c>
      <c r="Q398" s="85">
        <v>0.97808219178082212</v>
      </c>
    </row>
    <row r="399" spans="1:17" ht="25.5" x14ac:dyDescent="0.25">
      <c r="A399" s="52">
        <v>2010</v>
      </c>
      <c r="B399" s="80" t="s">
        <v>20</v>
      </c>
      <c r="C399" s="81">
        <v>40365</v>
      </c>
      <c r="D399" s="81">
        <v>39979</v>
      </c>
      <c r="E399" s="81">
        <v>42536</v>
      </c>
      <c r="F399" s="80" t="s">
        <v>26</v>
      </c>
      <c r="G399" s="82">
        <v>7.25</v>
      </c>
      <c r="H399" s="83">
        <v>151774</v>
      </c>
      <c r="I399" s="83">
        <v>149354.72244000001</v>
      </c>
      <c r="J399" s="84">
        <v>98.406000000000006</v>
      </c>
      <c r="K399" s="84">
        <v>7.681</v>
      </c>
      <c r="L399" s="84">
        <v>7.681</v>
      </c>
      <c r="M399" s="84">
        <v>7.681</v>
      </c>
      <c r="N399" s="80" t="s">
        <v>30</v>
      </c>
      <c r="O399" s="80" t="s">
        <v>56</v>
      </c>
      <c r="P399" s="85">
        <v>5.9479452054794519</v>
      </c>
      <c r="Q399" s="85">
        <v>5.0047305821846706</v>
      </c>
    </row>
    <row r="400" spans="1:17" ht="25.5" x14ac:dyDescent="0.25">
      <c r="A400" s="52">
        <v>2010</v>
      </c>
      <c r="B400" s="80" t="s">
        <v>20</v>
      </c>
      <c r="C400" s="81">
        <v>40365</v>
      </c>
      <c r="D400" s="81">
        <v>39653</v>
      </c>
      <c r="E400" s="81">
        <v>45497</v>
      </c>
      <c r="F400" s="80" t="s">
        <v>26</v>
      </c>
      <c r="G400" s="82">
        <v>10</v>
      </c>
      <c r="H400" s="83">
        <v>120675.4</v>
      </c>
      <c r="I400" s="83">
        <v>149437.17483599999</v>
      </c>
      <c r="J400" s="84">
        <v>123.834</v>
      </c>
      <c r="K400" s="84">
        <v>8.2390000000000008</v>
      </c>
      <c r="L400" s="84">
        <v>8.2390000000000008</v>
      </c>
      <c r="M400" s="84">
        <v>8.2390000000000008</v>
      </c>
      <c r="N400" s="80" t="s">
        <v>30</v>
      </c>
      <c r="O400" s="80" t="s">
        <v>56</v>
      </c>
      <c r="P400" s="85">
        <v>14.06027397260274</v>
      </c>
      <c r="Q400" s="85">
        <v>7.8472525996400018</v>
      </c>
    </row>
    <row r="401" spans="1:17" ht="25.5" x14ac:dyDescent="0.25">
      <c r="A401" s="52">
        <v>2010</v>
      </c>
      <c r="B401" s="80" t="s">
        <v>20</v>
      </c>
      <c r="C401" s="81">
        <v>40367</v>
      </c>
      <c r="D401" s="81">
        <v>40101</v>
      </c>
      <c r="E401" s="81">
        <v>40458</v>
      </c>
      <c r="F401" s="80" t="s">
        <v>26</v>
      </c>
      <c r="G401" s="82"/>
      <c r="H401" s="83">
        <v>70000</v>
      </c>
      <c r="I401" s="83">
        <v>69406.399999999994</v>
      </c>
      <c r="J401" s="84">
        <v>99.152000000000001</v>
      </c>
      <c r="K401" s="84">
        <v>3.4729999999999999</v>
      </c>
      <c r="L401" s="84">
        <v>3.3</v>
      </c>
      <c r="M401" s="84">
        <v>3.59</v>
      </c>
      <c r="N401" s="80" t="s">
        <v>29</v>
      </c>
      <c r="O401" s="80" t="s">
        <v>66</v>
      </c>
      <c r="P401" s="85">
        <v>0.24931506849315069</v>
      </c>
      <c r="Q401" s="85">
        <v>0.24931506849315069</v>
      </c>
    </row>
    <row r="402" spans="1:17" ht="25.5" x14ac:dyDescent="0.25">
      <c r="A402" s="52">
        <v>2010</v>
      </c>
      <c r="B402" s="80" t="s">
        <v>20</v>
      </c>
      <c r="C402" s="81">
        <v>40367</v>
      </c>
      <c r="D402" s="81">
        <v>40185</v>
      </c>
      <c r="E402" s="81">
        <v>40549</v>
      </c>
      <c r="F402" s="80" t="s">
        <v>26</v>
      </c>
      <c r="G402" s="82"/>
      <c r="H402" s="83">
        <v>60000</v>
      </c>
      <c r="I402" s="83">
        <v>58957.2</v>
      </c>
      <c r="J402" s="84">
        <v>98.262</v>
      </c>
      <c r="K402" s="84">
        <v>3.5779999999999998</v>
      </c>
      <c r="L402" s="84">
        <v>3.2</v>
      </c>
      <c r="M402" s="84">
        <v>3.86</v>
      </c>
      <c r="N402" s="80" t="s">
        <v>29</v>
      </c>
      <c r="O402" s="80" t="s">
        <v>66</v>
      </c>
      <c r="P402" s="85">
        <v>0.49863013698630138</v>
      </c>
      <c r="Q402" s="85">
        <v>0.49863013698630132</v>
      </c>
    </row>
    <row r="403" spans="1:17" ht="25.5" x14ac:dyDescent="0.25">
      <c r="A403" s="52">
        <v>2010</v>
      </c>
      <c r="B403" s="80" t="s">
        <v>20</v>
      </c>
      <c r="C403" s="81">
        <v>40367</v>
      </c>
      <c r="D403" s="81">
        <v>40353</v>
      </c>
      <c r="E403" s="81">
        <v>40717</v>
      </c>
      <c r="F403" s="80" t="s">
        <v>26</v>
      </c>
      <c r="G403" s="82"/>
      <c r="H403" s="83">
        <v>50000</v>
      </c>
      <c r="I403" s="83">
        <v>48119</v>
      </c>
      <c r="J403" s="84">
        <v>96.238</v>
      </c>
      <c r="K403" s="84">
        <v>4.08</v>
      </c>
      <c r="L403" s="84">
        <v>3.75</v>
      </c>
      <c r="M403" s="84">
        <v>4.32</v>
      </c>
      <c r="N403" s="80" t="s">
        <v>29</v>
      </c>
      <c r="O403" s="80" t="s">
        <v>66</v>
      </c>
      <c r="P403" s="85">
        <v>0.95890410958904104</v>
      </c>
      <c r="Q403" s="85">
        <v>0.95890410958904104</v>
      </c>
    </row>
    <row r="404" spans="1:17" ht="25.5" x14ac:dyDescent="0.25">
      <c r="A404" s="52">
        <v>2010</v>
      </c>
      <c r="B404" s="80" t="s">
        <v>20</v>
      </c>
      <c r="C404" s="81">
        <v>40373</v>
      </c>
      <c r="D404" s="81">
        <v>39979</v>
      </c>
      <c r="E404" s="81">
        <v>42536</v>
      </c>
      <c r="F404" s="80" t="s">
        <v>26</v>
      </c>
      <c r="G404" s="82">
        <v>7.25</v>
      </c>
      <c r="H404" s="83">
        <v>222483.6</v>
      </c>
      <c r="I404" s="83">
        <v>224999.889516</v>
      </c>
      <c r="J404" s="84">
        <v>101.131</v>
      </c>
      <c r="K404" s="84">
        <v>7.1280000000000001</v>
      </c>
      <c r="L404" s="84">
        <v>6.85</v>
      </c>
      <c r="M404" s="84">
        <v>7.6</v>
      </c>
      <c r="N404" s="80" t="s">
        <v>29</v>
      </c>
      <c r="O404" s="80" t="s">
        <v>56</v>
      </c>
      <c r="P404" s="85">
        <v>5.9260273972602739</v>
      </c>
      <c r="Q404" s="85">
        <v>4.9964434305685241</v>
      </c>
    </row>
    <row r="405" spans="1:17" ht="25.5" x14ac:dyDescent="0.25">
      <c r="A405" s="52">
        <v>2010</v>
      </c>
      <c r="B405" s="80" t="s">
        <v>20</v>
      </c>
      <c r="C405" s="81">
        <v>40373</v>
      </c>
      <c r="D405" s="81">
        <v>39653</v>
      </c>
      <c r="E405" s="81">
        <v>45497</v>
      </c>
      <c r="F405" s="80" t="s">
        <v>26</v>
      </c>
      <c r="G405" s="82">
        <v>10</v>
      </c>
      <c r="H405" s="83">
        <v>176141.6</v>
      </c>
      <c r="I405" s="83">
        <v>224999.75700799999</v>
      </c>
      <c r="J405" s="84">
        <v>127.738</v>
      </c>
      <c r="K405" s="84">
        <v>7.8369999999999997</v>
      </c>
      <c r="L405" s="84">
        <v>7.5</v>
      </c>
      <c r="M405" s="84">
        <v>8.3000000000000007</v>
      </c>
      <c r="N405" s="80" t="s">
        <v>29</v>
      </c>
      <c r="O405" s="80" t="s">
        <v>56</v>
      </c>
      <c r="P405" s="85">
        <v>14.038356164383561</v>
      </c>
      <c r="Q405" s="85">
        <v>7.9245981555808038</v>
      </c>
    </row>
    <row r="406" spans="1:17" ht="25.5" x14ac:dyDescent="0.25">
      <c r="A406" s="52">
        <v>2010</v>
      </c>
      <c r="B406" s="80" t="s">
        <v>20</v>
      </c>
      <c r="C406" s="81">
        <v>40374</v>
      </c>
      <c r="D406" s="81">
        <v>40101</v>
      </c>
      <c r="E406" s="81">
        <v>40458</v>
      </c>
      <c r="F406" s="80" t="s">
        <v>26</v>
      </c>
      <c r="G406" s="82"/>
      <c r="H406" s="83">
        <v>70000</v>
      </c>
      <c r="I406" s="83">
        <v>69465.2</v>
      </c>
      <c r="J406" s="84">
        <v>99.236000000000004</v>
      </c>
      <c r="K406" s="84">
        <v>3.387</v>
      </c>
      <c r="L406" s="84">
        <v>3.2989999999999999</v>
      </c>
      <c r="M406" s="84">
        <v>3.8</v>
      </c>
      <c r="N406" s="80" t="s">
        <v>29</v>
      </c>
      <c r="O406" s="80" t="s">
        <v>66</v>
      </c>
      <c r="P406" s="85">
        <v>0.23013698630136986</v>
      </c>
      <c r="Q406" s="85">
        <v>0.23013698630136978</v>
      </c>
    </row>
    <row r="407" spans="1:17" ht="25.5" x14ac:dyDescent="0.25">
      <c r="A407" s="52">
        <v>2010</v>
      </c>
      <c r="B407" s="80" t="s">
        <v>20</v>
      </c>
      <c r="C407" s="81">
        <v>40374</v>
      </c>
      <c r="D407" s="81">
        <v>40185</v>
      </c>
      <c r="E407" s="81">
        <v>40549</v>
      </c>
      <c r="F407" s="80" t="s">
        <v>26</v>
      </c>
      <c r="G407" s="82"/>
      <c r="H407" s="83">
        <v>60000</v>
      </c>
      <c r="I407" s="83">
        <v>59010.6</v>
      </c>
      <c r="J407" s="84">
        <v>98.350999999999999</v>
      </c>
      <c r="K407" s="84">
        <v>3.53</v>
      </c>
      <c r="L407" s="84">
        <v>3.4</v>
      </c>
      <c r="M407" s="84">
        <v>3.9</v>
      </c>
      <c r="N407" s="80" t="s">
        <v>29</v>
      </c>
      <c r="O407" s="80" t="s">
        <v>66</v>
      </c>
      <c r="P407" s="85">
        <v>0.47945205479452052</v>
      </c>
      <c r="Q407" s="85">
        <v>0.47945205479452047</v>
      </c>
    </row>
    <row r="408" spans="1:17" ht="25.5" x14ac:dyDescent="0.25">
      <c r="A408" s="52">
        <v>2010</v>
      </c>
      <c r="B408" s="80" t="s">
        <v>20</v>
      </c>
      <c r="C408" s="81">
        <v>40374</v>
      </c>
      <c r="D408" s="81">
        <v>40353</v>
      </c>
      <c r="E408" s="81">
        <v>40717</v>
      </c>
      <c r="F408" s="80" t="s">
        <v>26</v>
      </c>
      <c r="G408" s="82"/>
      <c r="H408" s="83">
        <v>50000</v>
      </c>
      <c r="I408" s="83">
        <v>48191</v>
      </c>
      <c r="J408" s="84">
        <v>96.382000000000005</v>
      </c>
      <c r="K408" s="84">
        <v>4</v>
      </c>
      <c r="L408" s="84">
        <v>3.9</v>
      </c>
      <c r="M408" s="84">
        <v>4.32</v>
      </c>
      <c r="N408" s="80" t="s">
        <v>29</v>
      </c>
      <c r="O408" s="80" t="s">
        <v>66</v>
      </c>
      <c r="P408" s="85">
        <v>0.9397260273972603</v>
      </c>
      <c r="Q408" s="85">
        <v>0.9397260273972603</v>
      </c>
    </row>
    <row r="409" spans="1:17" ht="25.5" x14ac:dyDescent="0.25">
      <c r="A409" s="52">
        <v>2010</v>
      </c>
      <c r="B409" s="80" t="s">
        <v>20</v>
      </c>
      <c r="C409" s="81">
        <v>40381</v>
      </c>
      <c r="D409" s="81">
        <v>40129</v>
      </c>
      <c r="E409" s="81">
        <v>40486</v>
      </c>
      <c r="F409" s="80" t="s">
        <v>26</v>
      </c>
      <c r="G409" s="82"/>
      <c r="H409" s="83">
        <v>70000</v>
      </c>
      <c r="I409" s="83">
        <v>69320.3</v>
      </c>
      <c r="J409" s="84">
        <v>99.028999999999996</v>
      </c>
      <c r="K409" s="84">
        <v>3.45</v>
      </c>
      <c r="L409" s="84">
        <v>3.35</v>
      </c>
      <c r="M409" s="84">
        <v>3.8</v>
      </c>
      <c r="N409" s="80" t="s">
        <v>29</v>
      </c>
      <c r="O409" s="80" t="s">
        <v>66</v>
      </c>
      <c r="P409" s="85">
        <v>0.28767123287671231</v>
      </c>
      <c r="Q409" s="85">
        <v>0.28767123287671231</v>
      </c>
    </row>
    <row r="410" spans="1:17" ht="25.5" x14ac:dyDescent="0.25">
      <c r="A410" s="52">
        <v>2010</v>
      </c>
      <c r="B410" s="80" t="s">
        <v>20</v>
      </c>
      <c r="C410" s="81">
        <v>40381</v>
      </c>
      <c r="D410" s="81">
        <v>40213</v>
      </c>
      <c r="E410" s="81">
        <v>40577</v>
      </c>
      <c r="F410" s="80" t="s">
        <v>26</v>
      </c>
      <c r="G410" s="82"/>
      <c r="H410" s="83">
        <v>60000</v>
      </c>
      <c r="I410" s="83">
        <v>58831.199999999997</v>
      </c>
      <c r="J410" s="84">
        <v>98.052000000000007</v>
      </c>
      <c r="K410" s="84">
        <v>3.7309999999999999</v>
      </c>
      <c r="L410" s="84">
        <v>3.49</v>
      </c>
      <c r="M410" s="84">
        <v>4.21</v>
      </c>
      <c r="N410" s="80" t="s">
        <v>29</v>
      </c>
      <c r="O410" s="80" t="s">
        <v>66</v>
      </c>
      <c r="P410" s="85">
        <v>0.53698630136986303</v>
      </c>
      <c r="Q410" s="85">
        <v>0.53698630136986303</v>
      </c>
    </row>
    <row r="411" spans="1:17" ht="25.5" x14ac:dyDescent="0.25">
      <c r="A411" s="52">
        <v>2010</v>
      </c>
      <c r="B411" s="80" t="s">
        <v>20</v>
      </c>
      <c r="C411" s="81">
        <v>40381</v>
      </c>
      <c r="D411" s="81">
        <v>40381</v>
      </c>
      <c r="E411" s="81">
        <v>40745</v>
      </c>
      <c r="F411" s="80" t="s">
        <v>26</v>
      </c>
      <c r="G411" s="82"/>
      <c r="H411" s="83">
        <v>50000</v>
      </c>
      <c r="I411" s="83">
        <v>48096</v>
      </c>
      <c r="J411" s="84">
        <v>96.191999999999993</v>
      </c>
      <c r="K411" s="84">
        <v>3.97</v>
      </c>
      <c r="L411" s="84">
        <v>3.79</v>
      </c>
      <c r="M411" s="84">
        <v>4.3810000000000002</v>
      </c>
      <c r="N411" s="80" t="s">
        <v>29</v>
      </c>
      <c r="O411" s="80" t="s">
        <v>66</v>
      </c>
      <c r="P411" s="85">
        <v>0.99726027397260275</v>
      </c>
      <c r="Q411" s="85">
        <v>0.99726027397260264</v>
      </c>
    </row>
    <row r="412" spans="1:17" ht="25.5" x14ac:dyDescent="0.25">
      <c r="A412" s="52">
        <v>2010</v>
      </c>
      <c r="B412" s="80" t="s">
        <v>20</v>
      </c>
      <c r="C412" s="81">
        <v>40385</v>
      </c>
      <c r="D412" s="81">
        <v>39979</v>
      </c>
      <c r="E412" s="81">
        <v>42536</v>
      </c>
      <c r="F412" s="80" t="s">
        <v>26</v>
      </c>
      <c r="G412" s="82">
        <v>7.25</v>
      </c>
      <c r="H412" s="83">
        <v>6500</v>
      </c>
      <c r="I412" s="83">
        <v>6581.12</v>
      </c>
      <c r="J412" s="84">
        <v>101.248</v>
      </c>
      <c r="K412" s="84">
        <v>7.1520000000000001</v>
      </c>
      <c r="L412" s="84">
        <v>7.1520000000000001</v>
      </c>
      <c r="M412" s="84">
        <v>7.1520000000000001</v>
      </c>
      <c r="N412" s="80" t="s">
        <v>30</v>
      </c>
      <c r="O412" s="80" t="s">
        <v>56</v>
      </c>
      <c r="P412" s="85">
        <v>5.8931506849315065</v>
      </c>
      <c r="Q412" s="85">
        <v>4.9629772396675778</v>
      </c>
    </row>
    <row r="413" spans="1:17" ht="25.5" x14ac:dyDescent="0.25">
      <c r="A413" s="52">
        <v>2010</v>
      </c>
      <c r="B413" s="80" t="s">
        <v>20</v>
      </c>
      <c r="C413" s="81">
        <v>40385</v>
      </c>
      <c r="D413" s="81">
        <v>39653</v>
      </c>
      <c r="E413" s="81">
        <v>45497</v>
      </c>
      <c r="F413" s="80" t="s">
        <v>26</v>
      </c>
      <c r="G413" s="82">
        <v>10</v>
      </c>
      <c r="H413" s="83">
        <v>5.6</v>
      </c>
      <c r="I413" s="83">
        <v>6.5988160000000002</v>
      </c>
      <c r="J413" s="84">
        <v>117.836</v>
      </c>
      <c r="K413" s="84">
        <v>7.86</v>
      </c>
      <c r="L413" s="84">
        <v>7.86</v>
      </c>
      <c r="M413" s="84">
        <v>7.86</v>
      </c>
      <c r="N413" s="80" t="s">
        <v>30</v>
      </c>
      <c r="O413" s="80" t="s">
        <v>56</v>
      </c>
      <c r="P413" s="85">
        <v>14.005479452054795</v>
      </c>
      <c r="Q413" s="85">
        <v>8.556018249419882</v>
      </c>
    </row>
    <row r="414" spans="1:17" ht="25.5" x14ac:dyDescent="0.25">
      <c r="A414" s="52">
        <v>2010</v>
      </c>
      <c r="B414" s="80" t="s">
        <v>20</v>
      </c>
      <c r="C414" s="81">
        <v>40387</v>
      </c>
      <c r="D414" s="81">
        <v>39979</v>
      </c>
      <c r="E414" s="81">
        <v>42536</v>
      </c>
      <c r="F414" s="80" t="s">
        <v>26</v>
      </c>
      <c r="G414" s="82">
        <v>7.25</v>
      </c>
      <c r="H414" s="83">
        <v>222842.8</v>
      </c>
      <c r="I414" s="83">
        <v>224999.91830399999</v>
      </c>
      <c r="J414" s="84">
        <v>100.96799999999999</v>
      </c>
      <c r="K414" s="84">
        <v>7.22</v>
      </c>
      <c r="L414" s="84">
        <v>6.94</v>
      </c>
      <c r="M414" s="84">
        <v>7.7</v>
      </c>
      <c r="N414" s="80" t="s">
        <v>29</v>
      </c>
      <c r="O414" s="80" t="s">
        <v>56</v>
      </c>
      <c r="P414" s="85">
        <v>5.8876712328767127</v>
      </c>
      <c r="Q414" s="85">
        <v>4.9558265664437586</v>
      </c>
    </row>
    <row r="415" spans="1:17" ht="25.5" x14ac:dyDescent="0.25">
      <c r="A415" s="52">
        <v>2010</v>
      </c>
      <c r="B415" s="80" t="s">
        <v>20</v>
      </c>
      <c r="C415" s="81">
        <v>40387</v>
      </c>
      <c r="D415" s="81">
        <v>39653</v>
      </c>
      <c r="E415" s="81">
        <v>45497</v>
      </c>
      <c r="F415" s="80" t="s">
        <v>26</v>
      </c>
      <c r="G415" s="82">
        <v>10</v>
      </c>
      <c r="H415" s="83">
        <v>190697.1</v>
      </c>
      <c r="I415" s="83">
        <v>224999.69434799999</v>
      </c>
      <c r="J415" s="84">
        <v>117.988</v>
      </c>
      <c r="K415" s="84">
        <v>7.8490000000000002</v>
      </c>
      <c r="L415" s="84">
        <v>7.5</v>
      </c>
      <c r="M415" s="84">
        <v>8.1999999999999993</v>
      </c>
      <c r="N415" s="80" t="s">
        <v>29</v>
      </c>
      <c r="O415" s="80" t="s">
        <v>56</v>
      </c>
      <c r="P415" s="85">
        <v>14</v>
      </c>
      <c r="Q415" s="85">
        <v>8.5529033535627015</v>
      </c>
    </row>
    <row r="416" spans="1:17" ht="25.5" x14ac:dyDescent="0.25">
      <c r="A416" s="52">
        <v>2010</v>
      </c>
      <c r="B416" s="80" t="s">
        <v>20</v>
      </c>
      <c r="C416" s="81">
        <v>40388</v>
      </c>
      <c r="D416" s="81">
        <v>40129</v>
      </c>
      <c r="E416" s="81">
        <v>40486</v>
      </c>
      <c r="F416" s="80" t="s">
        <v>26</v>
      </c>
      <c r="G416" s="82"/>
      <c r="H416" s="83">
        <v>70000</v>
      </c>
      <c r="I416" s="83">
        <v>69377</v>
      </c>
      <c r="J416" s="84">
        <v>99.11</v>
      </c>
      <c r="K416" s="84">
        <v>3.387</v>
      </c>
      <c r="L416" s="84">
        <v>3.387</v>
      </c>
      <c r="M416" s="84">
        <v>3.6</v>
      </c>
      <c r="N416" s="80" t="s">
        <v>29</v>
      </c>
      <c r="O416" s="80" t="s">
        <v>66</v>
      </c>
      <c r="P416" s="85">
        <v>0.26849315068493151</v>
      </c>
      <c r="Q416" s="85">
        <v>0.26849315068493151</v>
      </c>
    </row>
    <row r="417" spans="1:17" ht="25.5" x14ac:dyDescent="0.25">
      <c r="A417" s="52">
        <v>2010</v>
      </c>
      <c r="B417" s="80" t="s">
        <v>20</v>
      </c>
      <c r="C417" s="81">
        <v>40388</v>
      </c>
      <c r="D417" s="81">
        <v>40213</v>
      </c>
      <c r="E417" s="81">
        <v>40577</v>
      </c>
      <c r="F417" s="80" t="s">
        <v>26</v>
      </c>
      <c r="G417" s="82"/>
      <c r="H417" s="83">
        <v>60000</v>
      </c>
      <c r="I417" s="83">
        <v>58896.6</v>
      </c>
      <c r="J417" s="84">
        <v>98.161000000000001</v>
      </c>
      <c r="K417" s="84">
        <v>3.65</v>
      </c>
      <c r="L417" s="84">
        <v>3.45</v>
      </c>
      <c r="M417" s="84">
        <v>3.9820000000000002</v>
      </c>
      <c r="N417" s="80" t="s">
        <v>29</v>
      </c>
      <c r="O417" s="80" t="s">
        <v>66</v>
      </c>
      <c r="P417" s="85">
        <v>0.51780821917808217</v>
      </c>
      <c r="Q417" s="85">
        <v>0.51780821917808217</v>
      </c>
    </row>
    <row r="418" spans="1:17" ht="25.5" x14ac:dyDescent="0.25">
      <c r="A418" s="52">
        <v>2010</v>
      </c>
      <c r="B418" s="80" t="s">
        <v>20</v>
      </c>
      <c r="C418" s="81">
        <v>40388</v>
      </c>
      <c r="D418" s="81">
        <v>40381</v>
      </c>
      <c r="E418" s="81">
        <v>40745</v>
      </c>
      <c r="F418" s="80" t="s">
        <v>26</v>
      </c>
      <c r="G418" s="82"/>
      <c r="H418" s="83">
        <v>50000</v>
      </c>
      <c r="I418" s="83">
        <v>48127.5</v>
      </c>
      <c r="J418" s="84">
        <v>96.254999999999995</v>
      </c>
      <c r="K418" s="84">
        <v>3.98</v>
      </c>
      <c r="L418" s="84">
        <v>3.6</v>
      </c>
      <c r="M418" s="84">
        <v>4.4909999999999997</v>
      </c>
      <c r="N418" s="80" t="s">
        <v>29</v>
      </c>
      <c r="O418" s="80" t="s">
        <v>66</v>
      </c>
      <c r="P418" s="85">
        <v>0.9780821917808219</v>
      </c>
      <c r="Q418" s="85">
        <v>0.97808219178082201</v>
      </c>
    </row>
    <row r="419" spans="1:17" ht="25.5" x14ac:dyDescent="0.25">
      <c r="A419" s="52">
        <v>2010</v>
      </c>
      <c r="B419" s="80" t="s">
        <v>21</v>
      </c>
      <c r="C419" s="81">
        <v>40395</v>
      </c>
      <c r="D419" s="81">
        <v>40129</v>
      </c>
      <c r="E419" s="81">
        <v>40486</v>
      </c>
      <c r="F419" s="80" t="s">
        <v>26</v>
      </c>
      <c r="G419" s="82"/>
      <c r="H419" s="83">
        <v>70000</v>
      </c>
      <c r="I419" s="83">
        <v>69419</v>
      </c>
      <c r="J419" s="84">
        <v>99.17</v>
      </c>
      <c r="K419" s="84">
        <v>3.4</v>
      </c>
      <c r="L419" s="84">
        <v>3.2</v>
      </c>
      <c r="M419" s="84">
        <v>3.59</v>
      </c>
      <c r="N419" s="80" t="s">
        <v>29</v>
      </c>
      <c r="O419" s="80" t="s">
        <v>66</v>
      </c>
      <c r="P419" s="85">
        <v>0.24931506849315069</v>
      </c>
      <c r="Q419" s="85">
        <v>0.24931506849315069</v>
      </c>
    </row>
    <row r="420" spans="1:17" ht="25.5" x14ac:dyDescent="0.25">
      <c r="A420" s="52">
        <v>2010</v>
      </c>
      <c r="B420" s="80" t="s">
        <v>21</v>
      </c>
      <c r="C420" s="81">
        <v>40395</v>
      </c>
      <c r="D420" s="81">
        <v>40213</v>
      </c>
      <c r="E420" s="81">
        <v>40577</v>
      </c>
      <c r="F420" s="80" t="s">
        <v>26</v>
      </c>
      <c r="G420" s="82"/>
      <c r="H420" s="83">
        <v>60000</v>
      </c>
      <c r="I420" s="83">
        <v>58942.8</v>
      </c>
      <c r="J420" s="84">
        <v>98.238</v>
      </c>
      <c r="K420" s="84">
        <v>3.63</v>
      </c>
      <c r="L420" s="84">
        <v>3.45</v>
      </c>
      <c r="M420" s="84">
        <v>3.9820000000000002</v>
      </c>
      <c r="N420" s="80" t="s">
        <v>29</v>
      </c>
      <c r="O420" s="80" t="s">
        <v>66</v>
      </c>
      <c r="P420" s="85">
        <v>0.49863013698630138</v>
      </c>
      <c r="Q420" s="85">
        <v>0.49863013698630138</v>
      </c>
    </row>
    <row r="421" spans="1:17" ht="25.5" x14ac:dyDescent="0.25">
      <c r="A421" s="52">
        <v>2010</v>
      </c>
      <c r="B421" s="80" t="s">
        <v>21</v>
      </c>
      <c r="C421" s="81">
        <v>40395</v>
      </c>
      <c r="D421" s="81">
        <v>40381</v>
      </c>
      <c r="E421" s="81">
        <v>40745</v>
      </c>
      <c r="F421" s="80" t="s">
        <v>26</v>
      </c>
      <c r="G421" s="82"/>
      <c r="H421" s="83">
        <v>50000</v>
      </c>
      <c r="I421" s="83">
        <v>48176.5</v>
      </c>
      <c r="J421" s="84">
        <v>96.352999999999994</v>
      </c>
      <c r="K421" s="84">
        <v>3.95</v>
      </c>
      <c r="L421" s="84">
        <v>3.75</v>
      </c>
      <c r="M421" s="84">
        <v>4.4909999999999997</v>
      </c>
      <c r="N421" s="80" t="s">
        <v>29</v>
      </c>
      <c r="O421" s="80" t="s">
        <v>66</v>
      </c>
      <c r="P421" s="85">
        <v>0.95890410958904104</v>
      </c>
      <c r="Q421" s="85">
        <v>0.95890410958904093</v>
      </c>
    </row>
    <row r="422" spans="1:17" ht="25.5" x14ac:dyDescent="0.25">
      <c r="A422" s="52">
        <v>2010</v>
      </c>
      <c r="B422" s="80" t="s">
        <v>21</v>
      </c>
      <c r="C422" s="81">
        <v>40399</v>
      </c>
      <c r="D422" s="81">
        <v>39979</v>
      </c>
      <c r="E422" s="81">
        <v>42536</v>
      </c>
      <c r="F422" s="80" t="s">
        <v>26</v>
      </c>
      <c r="G422" s="82">
        <v>7.25</v>
      </c>
      <c r="H422" s="83">
        <v>221408.2</v>
      </c>
      <c r="I422" s="83">
        <v>224116.02228599999</v>
      </c>
      <c r="J422" s="84">
        <v>101.223</v>
      </c>
      <c r="K422" s="84">
        <v>7.2149999999999999</v>
      </c>
      <c r="L422" s="84">
        <v>7.2149999999999999</v>
      </c>
      <c r="M422" s="84">
        <v>7.2149999999999999</v>
      </c>
      <c r="N422" s="80" t="s">
        <v>30</v>
      </c>
      <c r="O422" s="80" t="s">
        <v>56</v>
      </c>
      <c r="P422" s="85">
        <v>5.8547945205479452</v>
      </c>
      <c r="Q422" s="85">
        <v>4.9230727899482876</v>
      </c>
    </row>
    <row r="423" spans="1:17" ht="25.5" x14ac:dyDescent="0.25">
      <c r="A423" s="52">
        <v>2010</v>
      </c>
      <c r="B423" s="80" t="s">
        <v>21</v>
      </c>
      <c r="C423" s="81">
        <v>40399</v>
      </c>
      <c r="D423" s="81">
        <v>39653</v>
      </c>
      <c r="E423" s="81">
        <v>45497</v>
      </c>
      <c r="F423" s="80" t="s">
        <v>26</v>
      </c>
      <c r="G423" s="82">
        <v>10</v>
      </c>
      <c r="H423" s="83">
        <v>190312.1</v>
      </c>
      <c r="I423" s="83">
        <v>224659.62780799999</v>
      </c>
      <c r="J423" s="84">
        <v>118.048</v>
      </c>
      <c r="K423" s="84">
        <v>7.8739999999999997</v>
      </c>
      <c r="L423" s="84">
        <v>7.8739999999999997</v>
      </c>
      <c r="M423" s="84">
        <v>7.8739999999999997</v>
      </c>
      <c r="N423" s="80" t="s">
        <v>30</v>
      </c>
      <c r="O423" s="80" t="s">
        <v>56</v>
      </c>
      <c r="P423" s="85">
        <v>13.967123287671233</v>
      </c>
      <c r="Q423" s="85">
        <v>8.5146527120186324</v>
      </c>
    </row>
    <row r="424" spans="1:17" ht="25.5" x14ac:dyDescent="0.25">
      <c r="A424" s="52">
        <v>2010</v>
      </c>
      <c r="B424" s="80" t="s">
        <v>21</v>
      </c>
      <c r="C424" s="81">
        <v>40401</v>
      </c>
      <c r="D424" s="81">
        <v>39979</v>
      </c>
      <c r="E424" s="81">
        <v>42536</v>
      </c>
      <c r="F424" s="80" t="s">
        <v>26</v>
      </c>
      <c r="G424" s="82">
        <v>7.25</v>
      </c>
      <c r="H424" s="83">
        <v>194042.7</v>
      </c>
      <c r="I424" s="83">
        <v>199999.81088999999</v>
      </c>
      <c r="J424" s="84">
        <v>103.07</v>
      </c>
      <c r="K424" s="84">
        <v>6.83</v>
      </c>
      <c r="L424" s="84">
        <v>6.49</v>
      </c>
      <c r="M424" s="84">
        <v>7.25</v>
      </c>
      <c r="N424" s="80" t="s">
        <v>29</v>
      </c>
      <c r="O424" s="80" t="s">
        <v>56</v>
      </c>
      <c r="P424" s="85">
        <v>5.8493150684931505</v>
      </c>
      <c r="Q424" s="85">
        <v>4.9270345884975066</v>
      </c>
    </row>
    <row r="425" spans="1:17" ht="25.5" x14ac:dyDescent="0.25">
      <c r="A425" s="52">
        <v>2010</v>
      </c>
      <c r="B425" s="80" t="s">
        <v>21</v>
      </c>
      <c r="C425" s="81">
        <v>40401</v>
      </c>
      <c r="D425" s="81">
        <v>39653</v>
      </c>
      <c r="E425" s="81">
        <v>45497</v>
      </c>
      <c r="F425" s="80" t="s">
        <v>26</v>
      </c>
      <c r="G425" s="82">
        <v>10</v>
      </c>
      <c r="H425" s="83">
        <v>163729</v>
      </c>
      <c r="I425" s="83">
        <v>199999.88537</v>
      </c>
      <c r="J425" s="84">
        <v>122.15300000000001</v>
      </c>
      <c r="K425" s="84">
        <v>7.4489999999999998</v>
      </c>
      <c r="L425" s="84">
        <v>7.18</v>
      </c>
      <c r="M425" s="84">
        <v>8.0500000000000007</v>
      </c>
      <c r="N425" s="80" t="s">
        <v>29</v>
      </c>
      <c r="O425" s="80" t="s">
        <v>56</v>
      </c>
      <c r="P425" s="85">
        <v>13.961643835616439</v>
      </c>
      <c r="Q425" s="85">
        <v>8.6005525630328279</v>
      </c>
    </row>
    <row r="426" spans="1:17" ht="25.5" x14ac:dyDescent="0.25">
      <c r="A426" s="52">
        <v>2010</v>
      </c>
      <c r="B426" s="80" t="s">
        <v>21</v>
      </c>
      <c r="C426" s="81">
        <v>40402</v>
      </c>
      <c r="D426" s="81">
        <v>40129</v>
      </c>
      <c r="E426" s="81">
        <v>40486</v>
      </c>
      <c r="F426" s="80" t="s">
        <v>26</v>
      </c>
      <c r="G426" s="82"/>
      <c r="H426" s="83">
        <v>70000</v>
      </c>
      <c r="I426" s="83">
        <v>69472.899999999994</v>
      </c>
      <c r="J426" s="84">
        <v>99.247</v>
      </c>
      <c r="K426" s="84">
        <v>3.34</v>
      </c>
      <c r="L426" s="84">
        <v>3.15</v>
      </c>
      <c r="M426" s="84">
        <v>3.742</v>
      </c>
      <c r="N426" s="80" t="s">
        <v>29</v>
      </c>
      <c r="O426" s="80" t="s">
        <v>66</v>
      </c>
      <c r="P426" s="85">
        <v>0.23013698630136986</v>
      </c>
      <c r="Q426" s="85">
        <v>0.23013698630136978</v>
      </c>
    </row>
    <row r="427" spans="1:17" ht="25.5" x14ac:dyDescent="0.25">
      <c r="A427" s="52">
        <v>2010</v>
      </c>
      <c r="B427" s="80" t="s">
        <v>21</v>
      </c>
      <c r="C427" s="81">
        <v>40402</v>
      </c>
      <c r="D427" s="81">
        <v>40213</v>
      </c>
      <c r="E427" s="81">
        <v>40577</v>
      </c>
      <c r="F427" s="80" t="s">
        <v>26</v>
      </c>
      <c r="G427" s="82"/>
      <c r="H427" s="83">
        <v>60000</v>
      </c>
      <c r="I427" s="83">
        <v>59004.6</v>
      </c>
      <c r="J427" s="84">
        <v>98.340999999999994</v>
      </c>
      <c r="K427" s="84">
        <v>3.55</v>
      </c>
      <c r="L427" s="84">
        <v>3.5</v>
      </c>
      <c r="M427" s="84">
        <v>3.9820000000000002</v>
      </c>
      <c r="N427" s="80" t="s">
        <v>29</v>
      </c>
      <c r="O427" s="80" t="s">
        <v>66</v>
      </c>
      <c r="P427" s="85">
        <v>0.47945205479452052</v>
      </c>
      <c r="Q427" s="85">
        <v>0.47945205479452052</v>
      </c>
    </row>
    <row r="428" spans="1:17" ht="25.5" x14ac:dyDescent="0.25">
      <c r="A428" s="52">
        <v>2010</v>
      </c>
      <c r="B428" s="80" t="s">
        <v>21</v>
      </c>
      <c r="C428" s="81">
        <v>40402</v>
      </c>
      <c r="D428" s="81">
        <v>40381</v>
      </c>
      <c r="E428" s="81">
        <v>40745</v>
      </c>
      <c r="F428" s="80" t="s">
        <v>26</v>
      </c>
      <c r="G428" s="82"/>
      <c r="H428" s="83">
        <v>50000</v>
      </c>
      <c r="I428" s="83">
        <v>48234.5</v>
      </c>
      <c r="J428" s="84">
        <v>96.469000000000008</v>
      </c>
      <c r="K428" s="84">
        <v>3.9</v>
      </c>
      <c r="L428" s="84">
        <v>3.7</v>
      </c>
      <c r="M428" s="84">
        <v>4.4909999999999997</v>
      </c>
      <c r="N428" s="80" t="s">
        <v>29</v>
      </c>
      <c r="O428" s="80" t="s">
        <v>66</v>
      </c>
      <c r="P428" s="85">
        <v>0.9397260273972603</v>
      </c>
      <c r="Q428" s="85">
        <v>0.9397260273972603</v>
      </c>
    </row>
    <row r="429" spans="1:17" ht="25.5" x14ac:dyDescent="0.25">
      <c r="A429" s="52">
        <v>2010</v>
      </c>
      <c r="B429" s="80" t="s">
        <v>21</v>
      </c>
      <c r="C429" s="81">
        <v>40409</v>
      </c>
      <c r="D429" s="81">
        <v>40157</v>
      </c>
      <c r="E429" s="81">
        <v>40514</v>
      </c>
      <c r="F429" s="80" t="s">
        <v>26</v>
      </c>
      <c r="G429" s="82"/>
      <c r="H429" s="83">
        <v>70000</v>
      </c>
      <c r="I429" s="83">
        <v>69341.3</v>
      </c>
      <c r="J429" s="84">
        <v>99.058999999999997</v>
      </c>
      <c r="K429" s="84">
        <v>3.34</v>
      </c>
      <c r="L429" s="84">
        <v>3.15</v>
      </c>
      <c r="M429" s="84">
        <v>3.64</v>
      </c>
      <c r="N429" s="80" t="s">
        <v>29</v>
      </c>
      <c r="O429" s="80" t="s">
        <v>66</v>
      </c>
      <c r="P429" s="85">
        <v>0.28767123287671231</v>
      </c>
      <c r="Q429" s="85">
        <v>0.28767123287671237</v>
      </c>
    </row>
    <row r="430" spans="1:17" ht="25.5" x14ac:dyDescent="0.25">
      <c r="A430" s="52">
        <v>2010</v>
      </c>
      <c r="B430" s="80" t="s">
        <v>21</v>
      </c>
      <c r="C430" s="81">
        <v>40409</v>
      </c>
      <c r="D430" s="81">
        <v>40241</v>
      </c>
      <c r="E430" s="81">
        <v>40605</v>
      </c>
      <c r="F430" s="80" t="s">
        <v>26</v>
      </c>
      <c r="G430" s="82"/>
      <c r="H430" s="83">
        <v>60000</v>
      </c>
      <c r="I430" s="83">
        <v>58871.4</v>
      </c>
      <c r="J430" s="84">
        <v>98.119</v>
      </c>
      <c r="K430" s="84">
        <v>3.5990000000000002</v>
      </c>
      <c r="L430" s="84">
        <v>3.4</v>
      </c>
      <c r="M430" s="84">
        <v>3.9809999999999999</v>
      </c>
      <c r="N430" s="80" t="s">
        <v>29</v>
      </c>
      <c r="O430" s="80" t="s">
        <v>66</v>
      </c>
      <c r="P430" s="85">
        <v>0.53698630136986303</v>
      </c>
      <c r="Q430" s="85">
        <v>0.53698630136986303</v>
      </c>
    </row>
    <row r="431" spans="1:17" ht="25.5" x14ac:dyDescent="0.25">
      <c r="A431" s="52">
        <v>2010</v>
      </c>
      <c r="B431" s="80" t="s">
        <v>21</v>
      </c>
      <c r="C431" s="81">
        <v>40409</v>
      </c>
      <c r="D431" s="81">
        <v>40409</v>
      </c>
      <c r="E431" s="81">
        <v>40773</v>
      </c>
      <c r="F431" s="80" t="s">
        <v>26</v>
      </c>
      <c r="G431" s="82"/>
      <c r="H431" s="83">
        <v>50000</v>
      </c>
      <c r="I431" s="83">
        <v>48128.5</v>
      </c>
      <c r="J431" s="84">
        <v>96.257000000000005</v>
      </c>
      <c r="K431" s="84">
        <v>3.9</v>
      </c>
      <c r="L431" s="84">
        <v>3.7</v>
      </c>
      <c r="M431" s="84">
        <v>4.4909999999999997</v>
      </c>
      <c r="N431" s="80" t="s">
        <v>29</v>
      </c>
      <c r="O431" s="80" t="s">
        <v>66</v>
      </c>
      <c r="P431" s="85">
        <v>0.99726027397260275</v>
      </c>
      <c r="Q431" s="85">
        <v>0.99726027397260253</v>
      </c>
    </row>
    <row r="432" spans="1:17" ht="25.5" x14ac:dyDescent="0.25">
      <c r="A432" s="52">
        <v>2010</v>
      </c>
      <c r="B432" s="80" t="s">
        <v>21</v>
      </c>
      <c r="C432" s="81">
        <v>40413</v>
      </c>
      <c r="D432" s="81">
        <v>39979</v>
      </c>
      <c r="E432" s="81">
        <v>42536</v>
      </c>
      <c r="F432" s="80" t="s">
        <v>26</v>
      </c>
      <c r="G432" s="82">
        <v>7.25</v>
      </c>
      <c r="H432" s="83">
        <v>193704.4</v>
      </c>
      <c r="I432" s="83">
        <v>199317.95351200001</v>
      </c>
      <c r="J432" s="84">
        <v>102.898</v>
      </c>
      <c r="K432" s="84">
        <v>6.9139999999999997</v>
      </c>
      <c r="L432" s="84">
        <v>6.9139999999999997</v>
      </c>
      <c r="M432" s="84">
        <v>6.9139999999999997</v>
      </c>
      <c r="N432" s="80" t="s">
        <v>30</v>
      </c>
      <c r="O432" s="80" t="s">
        <v>56</v>
      </c>
      <c r="P432" s="85">
        <v>5.816438356164384</v>
      </c>
      <c r="Q432" s="85">
        <v>4.8921021537854008</v>
      </c>
    </row>
    <row r="433" spans="1:17" ht="25.5" x14ac:dyDescent="0.25">
      <c r="A433" s="52">
        <v>2010</v>
      </c>
      <c r="B433" s="80" t="s">
        <v>21</v>
      </c>
      <c r="C433" s="81">
        <v>40413</v>
      </c>
      <c r="D433" s="81">
        <v>39653</v>
      </c>
      <c r="E433" s="81">
        <v>45497</v>
      </c>
      <c r="F433" s="80" t="s">
        <v>26</v>
      </c>
      <c r="G433" s="82">
        <v>10</v>
      </c>
      <c r="H433" s="83">
        <v>163056.6</v>
      </c>
      <c r="I433" s="83">
        <v>198841.00143599999</v>
      </c>
      <c r="J433" s="84">
        <v>121.946</v>
      </c>
      <c r="K433" s="84">
        <v>7.5</v>
      </c>
      <c r="L433" s="84">
        <v>7.5</v>
      </c>
      <c r="M433" s="84">
        <v>7.5</v>
      </c>
      <c r="N433" s="80" t="s">
        <v>30</v>
      </c>
      <c r="O433" s="80" t="s">
        <v>56</v>
      </c>
      <c r="P433" s="85">
        <v>13.92876712328767</v>
      </c>
      <c r="Q433" s="85">
        <v>8.5567085421182334</v>
      </c>
    </row>
    <row r="434" spans="1:17" ht="25.5" x14ac:dyDescent="0.25">
      <c r="A434" s="52">
        <v>2010</v>
      </c>
      <c r="B434" s="80" t="s">
        <v>21</v>
      </c>
      <c r="C434" s="81">
        <v>40415</v>
      </c>
      <c r="D434" s="81">
        <v>39979</v>
      </c>
      <c r="E434" s="81">
        <v>42536</v>
      </c>
      <c r="F434" s="80" t="s">
        <v>26</v>
      </c>
      <c r="G434" s="82">
        <v>7.25</v>
      </c>
      <c r="H434" s="83">
        <v>191785.8</v>
      </c>
      <c r="I434" s="83">
        <v>199999.98581400001</v>
      </c>
      <c r="J434" s="84">
        <v>104.283</v>
      </c>
      <c r="K434" s="84">
        <v>6.63</v>
      </c>
      <c r="L434" s="84">
        <v>6.3</v>
      </c>
      <c r="M434" s="84">
        <v>7</v>
      </c>
      <c r="N434" s="80" t="s">
        <v>29</v>
      </c>
      <c r="O434" s="80" t="s">
        <v>56</v>
      </c>
      <c r="P434" s="85">
        <v>5.8109589041095893</v>
      </c>
      <c r="Q434" s="85">
        <v>4.8935635559955353</v>
      </c>
    </row>
    <row r="435" spans="1:17" ht="25.5" x14ac:dyDescent="0.25">
      <c r="A435" s="52">
        <v>2010</v>
      </c>
      <c r="B435" s="80" t="s">
        <v>21</v>
      </c>
      <c r="C435" s="81">
        <v>40415</v>
      </c>
      <c r="D435" s="81">
        <v>39653</v>
      </c>
      <c r="E435" s="81">
        <v>45497</v>
      </c>
      <c r="F435" s="80" t="s">
        <v>26</v>
      </c>
      <c r="G435" s="82">
        <v>10</v>
      </c>
      <c r="H435" s="83">
        <v>162096.79999999999</v>
      </c>
      <c r="I435" s="83">
        <v>199999.89474399999</v>
      </c>
      <c r="J435" s="84">
        <v>123.383</v>
      </c>
      <c r="K435" s="84">
        <v>7.3579999999999997</v>
      </c>
      <c r="L435" s="84">
        <v>7.05</v>
      </c>
      <c r="M435" s="84">
        <v>7.8</v>
      </c>
      <c r="N435" s="80" t="s">
        <v>29</v>
      </c>
      <c r="O435" s="80" t="s">
        <v>56</v>
      </c>
      <c r="P435" s="85">
        <v>13.923287671232877</v>
      </c>
      <c r="Q435" s="85">
        <v>8.581765995850251</v>
      </c>
    </row>
    <row r="436" spans="1:17" ht="25.5" x14ac:dyDescent="0.25">
      <c r="A436" s="52">
        <v>2010</v>
      </c>
      <c r="B436" s="80" t="s">
        <v>21</v>
      </c>
      <c r="C436" s="81">
        <v>40416</v>
      </c>
      <c r="D436" s="81">
        <v>40157</v>
      </c>
      <c r="E436" s="81">
        <v>40514</v>
      </c>
      <c r="F436" s="80" t="s">
        <v>26</v>
      </c>
      <c r="G436" s="82"/>
      <c r="H436" s="83">
        <v>70000</v>
      </c>
      <c r="I436" s="83">
        <v>69394.5</v>
      </c>
      <c r="J436" s="84">
        <v>99.135000000000005</v>
      </c>
      <c r="K436" s="84">
        <v>3.29</v>
      </c>
      <c r="L436" s="84">
        <v>3.15</v>
      </c>
      <c r="M436" s="84">
        <v>3.64</v>
      </c>
      <c r="N436" s="80" t="s">
        <v>29</v>
      </c>
      <c r="O436" s="80" t="s">
        <v>66</v>
      </c>
      <c r="P436" s="85">
        <v>0.26849315068493151</v>
      </c>
      <c r="Q436" s="85">
        <v>0.26849315068493146</v>
      </c>
    </row>
    <row r="437" spans="1:17" ht="25.5" x14ac:dyDescent="0.25">
      <c r="A437" s="52">
        <v>2010</v>
      </c>
      <c r="B437" s="80" t="s">
        <v>21</v>
      </c>
      <c r="C437" s="81">
        <v>40416</v>
      </c>
      <c r="D437" s="81">
        <v>40241</v>
      </c>
      <c r="E437" s="81">
        <v>40605</v>
      </c>
      <c r="F437" s="80" t="s">
        <v>26</v>
      </c>
      <c r="G437" s="82"/>
      <c r="H437" s="83">
        <v>60000</v>
      </c>
      <c r="I437" s="83">
        <v>58911</v>
      </c>
      <c r="J437" s="84">
        <v>98.185000000000002</v>
      </c>
      <c r="K437" s="84">
        <v>3.6</v>
      </c>
      <c r="L437" s="84">
        <v>3.4</v>
      </c>
      <c r="M437" s="84">
        <v>3.9809999999999999</v>
      </c>
      <c r="N437" s="80" t="s">
        <v>29</v>
      </c>
      <c r="O437" s="80" t="s">
        <v>66</v>
      </c>
      <c r="P437" s="85">
        <v>0.51780821917808217</v>
      </c>
      <c r="Q437" s="85">
        <v>0.51780821917808217</v>
      </c>
    </row>
    <row r="438" spans="1:17" ht="25.5" x14ac:dyDescent="0.25">
      <c r="A438" s="52">
        <v>2010</v>
      </c>
      <c r="B438" s="80" t="s">
        <v>21</v>
      </c>
      <c r="C438" s="81">
        <v>40416</v>
      </c>
      <c r="D438" s="81">
        <v>40409</v>
      </c>
      <c r="E438" s="81">
        <v>40773</v>
      </c>
      <c r="F438" s="80" t="s">
        <v>26</v>
      </c>
      <c r="G438" s="82"/>
      <c r="H438" s="83">
        <v>50000</v>
      </c>
      <c r="I438" s="83">
        <v>48186.5</v>
      </c>
      <c r="J438" s="84">
        <v>96.373000000000005</v>
      </c>
      <c r="K438" s="84">
        <v>3.85</v>
      </c>
      <c r="L438" s="84">
        <v>3.75</v>
      </c>
      <c r="M438" s="84">
        <v>4.4909999999999997</v>
      </c>
      <c r="N438" s="80" t="s">
        <v>29</v>
      </c>
      <c r="O438" s="80" t="s">
        <v>66</v>
      </c>
      <c r="P438" s="85">
        <v>0.9780821917808219</v>
      </c>
      <c r="Q438" s="85">
        <v>0.97808219178082201</v>
      </c>
    </row>
    <row r="439" spans="1:17" ht="25.5" x14ac:dyDescent="0.25">
      <c r="A439" s="52">
        <v>2010</v>
      </c>
      <c r="B439" s="80" t="s">
        <v>22</v>
      </c>
      <c r="C439" s="81">
        <v>40423</v>
      </c>
      <c r="D439" s="81">
        <v>40157</v>
      </c>
      <c r="E439" s="81">
        <v>40514</v>
      </c>
      <c r="F439" s="80" t="s">
        <v>26</v>
      </c>
      <c r="G439" s="82"/>
      <c r="H439" s="83">
        <v>70000</v>
      </c>
      <c r="I439" s="83">
        <v>69444.2</v>
      </c>
      <c r="J439" s="84">
        <v>99.206000000000003</v>
      </c>
      <c r="K439" s="84">
        <v>3.25</v>
      </c>
      <c r="L439" s="84">
        <v>3.08</v>
      </c>
      <c r="M439" s="84">
        <v>3.64</v>
      </c>
      <c r="N439" s="80" t="s">
        <v>29</v>
      </c>
      <c r="O439" s="80" t="s">
        <v>66</v>
      </c>
      <c r="P439" s="85">
        <v>0.24931506849315069</v>
      </c>
      <c r="Q439" s="85">
        <v>0.24931506849315063</v>
      </c>
    </row>
    <row r="440" spans="1:17" ht="25.5" x14ac:dyDescent="0.25">
      <c r="A440" s="52">
        <v>2010</v>
      </c>
      <c r="B440" s="80" t="s">
        <v>22</v>
      </c>
      <c r="C440" s="81">
        <v>40423</v>
      </c>
      <c r="D440" s="81">
        <v>40241</v>
      </c>
      <c r="E440" s="81">
        <v>40605</v>
      </c>
      <c r="F440" s="80" t="s">
        <v>26</v>
      </c>
      <c r="G440" s="82"/>
      <c r="H440" s="83">
        <v>60000</v>
      </c>
      <c r="I440" s="83">
        <v>58923</v>
      </c>
      <c r="J440" s="84">
        <v>98.204999999999998</v>
      </c>
      <c r="K440" s="84">
        <v>3.7</v>
      </c>
      <c r="L440" s="84">
        <v>3.29</v>
      </c>
      <c r="M440" s="84">
        <v>3.9809999999999999</v>
      </c>
      <c r="N440" s="80" t="s">
        <v>29</v>
      </c>
      <c r="O440" s="80" t="s">
        <v>66</v>
      </c>
      <c r="P440" s="85">
        <v>0.49863013698630138</v>
      </c>
      <c r="Q440" s="85">
        <v>0.49863013698630138</v>
      </c>
    </row>
    <row r="441" spans="1:17" ht="25.5" x14ac:dyDescent="0.25">
      <c r="A441" s="52">
        <v>2010</v>
      </c>
      <c r="B441" s="80" t="s">
        <v>22</v>
      </c>
      <c r="C441" s="81">
        <v>40423</v>
      </c>
      <c r="D441" s="81">
        <v>40409</v>
      </c>
      <c r="E441" s="81">
        <v>40773</v>
      </c>
      <c r="F441" s="80" t="s">
        <v>26</v>
      </c>
      <c r="G441" s="82"/>
      <c r="H441" s="83">
        <v>50000</v>
      </c>
      <c r="I441" s="83">
        <v>48119</v>
      </c>
      <c r="J441" s="84">
        <v>96.238</v>
      </c>
      <c r="K441" s="84">
        <v>4.08</v>
      </c>
      <c r="L441" s="84">
        <v>3.6</v>
      </c>
      <c r="M441" s="84">
        <v>4.4909999999999997</v>
      </c>
      <c r="N441" s="80" t="s">
        <v>29</v>
      </c>
      <c r="O441" s="80" t="s">
        <v>66</v>
      </c>
      <c r="P441" s="85">
        <v>0.95890410958904104</v>
      </c>
      <c r="Q441" s="85">
        <v>0.95890410958904104</v>
      </c>
    </row>
    <row r="442" spans="1:17" ht="25.5" x14ac:dyDescent="0.25">
      <c r="A442" s="52">
        <v>2010</v>
      </c>
      <c r="B442" s="80" t="s">
        <v>22</v>
      </c>
      <c r="C442" s="81">
        <v>40427</v>
      </c>
      <c r="D442" s="81">
        <v>39979</v>
      </c>
      <c r="E442" s="81">
        <v>42536</v>
      </c>
      <c r="F442" s="80" t="s">
        <v>26</v>
      </c>
      <c r="G442" s="82">
        <v>7.25</v>
      </c>
      <c r="H442" s="83">
        <v>36.200000000000003</v>
      </c>
      <c r="I442" s="83">
        <v>37.709902</v>
      </c>
      <c r="J442" s="84">
        <v>104.17100000000001</v>
      </c>
      <c r="K442" s="84">
        <v>6.7</v>
      </c>
      <c r="L442" s="84">
        <v>6.7</v>
      </c>
      <c r="M442" s="84">
        <v>6.7</v>
      </c>
      <c r="N442" s="80" t="s">
        <v>30</v>
      </c>
      <c r="O442" s="80" t="s">
        <v>56</v>
      </c>
      <c r="P442" s="85">
        <v>5.7780821917808218</v>
      </c>
      <c r="Q442" s="85">
        <v>4.8589785630423421</v>
      </c>
    </row>
    <row r="443" spans="1:17" ht="25.5" x14ac:dyDescent="0.25">
      <c r="A443" s="52">
        <v>2010</v>
      </c>
      <c r="B443" s="80" t="s">
        <v>22</v>
      </c>
      <c r="C443" s="81">
        <v>40427</v>
      </c>
      <c r="D443" s="81">
        <v>39653</v>
      </c>
      <c r="E443" s="81">
        <v>45497</v>
      </c>
      <c r="F443" s="80" t="s">
        <v>26</v>
      </c>
      <c r="G443" s="82">
        <v>10</v>
      </c>
      <c r="H443" s="83">
        <v>0</v>
      </c>
      <c r="I443" s="83">
        <v>0</v>
      </c>
      <c r="J443" s="84">
        <v>0</v>
      </c>
      <c r="K443" s="84">
        <v>0</v>
      </c>
      <c r="L443" s="84">
        <v>0</v>
      </c>
      <c r="M443" s="84">
        <v>0</v>
      </c>
      <c r="N443" s="80" t="s">
        <v>30</v>
      </c>
      <c r="O443" s="80" t="s">
        <v>56</v>
      </c>
      <c r="P443" s="85">
        <v>13.890410958904109</v>
      </c>
      <c r="Q443" s="85">
        <v>10.087785388127854</v>
      </c>
    </row>
    <row r="444" spans="1:17" ht="25.5" x14ac:dyDescent="0.25">
      <c r="A444" s="52">
        <v>2010</v>
      </c>
      <c r="B444" s="80" t="s">
        <v>22</v>
      </c>
      <c r="C444" s="81">
        <v>40429</v>
      </c>
      <c r="D444" s="81">
        <v>39979</v>
      </c>
      <c r="E444" s="81">
        <v>42536</v>
      </c>
      <c r="F444" s="80" t="s">
        <v>26</v>
      </c>
      <c r="G444" s="82">
        <v>7.25</v>
      </c>
      <c r="H444" s="83">
        <v>153190.6</v>
      </c>
      <c r="I444" s="83">
        <v>159999.92216999998</v>
      </c>
      <c r="J444" s="84">
        <v>104.44499999999999</v>
      </c>
      <c r="K444" s="84">
        <v>6.65</v>
      </c>
      <c r="L444" s="84">
        <v>6.3</v>
      </c>
      <c r="M444" s="84">
        <v>7.52</v>
      </c>
      <c r="N444" s="80" t="s">
        <v>29</v>
      </c>
      <c r="O444" s="80" t="s">
        <v>56</v>
      </c>
      <c r="P444" s="85">
        <v>5.7726027397260271</v>
      </c>
      <c r="Q444" s="85">
        <v>4.8547194781879091</v>
      </c>
    </row>
    <row r="445" spans="1:17" ht="25.5" x14ac:dyDescent="0.25">
      <c r="A445" s="52">
        <v>2010</v>
      </c>
      <c r="B445" s="80" t="s">
        <v>22</v>
      </c>
      <c r="C445" s="81">
        <v>40429</v>
      </c>
      <c r="D445" s="81">
        <v>39653</v>
      </c>
      <c r="E445" s="81">
        <v>45497</v>
      </c>
      <c r="F445" s="80" t="s">
        <v>26</v>
      </c>
      <c r="G445" s="82">
        <v>10</v>
      </c>
      <c r="H445" s="83">
        <v>130242.1</v>
      </c>
      <c r="I445" s="83">
        <v>159999.81500800001</v>
      </c>
      <c r="J445" s="84">
        <v>122.848</v>
      </c>
      <c r="K445" s="84">
        <v>7.4470000000000001</v>
      </c>
      <c r="L445" s="84">
        <v>6.3</v>
      </c>
      <c r="M445" s="84">
        <v>7.9</v>
      </c>
      <c r="N445" s="80" t="s">
        <v>29</v>
      </c>
      <c r="O445" s="80" t="s">
        <v>56</v>
      </c>
      <c r="P445" s="85">
        <v>13.884931506849314</v>
      </c>
      <c r="Q445" s="85">
        <v>8.524270329763203</v>
      </c>
    </row>
    <row r="446" spans="1:17" ht="25.5" x14ac:dyDescent="0.25">
      <c r="A446" s="52">
        <v>2010</v>
      </c>
      <c r="B446" s="80" t="s">
        <v>22</v>
      </c>
      <c r="C446" s="81">
        <v>40430</v>
      </c>
      <c r="D446" s="81">
        <v>40157</v>
      </c>
      <c r="E446" s="81">
        <v>40514</v>
      </c>
      <c r="F446" s="80" t="s">
        <v>26</v>
      </c>
      <c r="G446" s="82"/>
      <c r="H446" s="83">
        <v>69999.8</v>
      </c>
      <c r="I446" s="83">
        <v>69497.201436000003</v>
      </c>
      <c r="J446" s="84">
        <v>99.281999999999996</v>
      </c>
      <c r="K446" s="84">
        <v>3.18</v>
      </c>
      <c r="L446" s="84">
        <v>3.08</v>
      </c>
      <c r="M446" s="84">
        <v>3.64</v>
      </c>
      <c r="N446" s="80" t="s">
        <v>29</v>
      </c>
      <c r="O446" s="80" t="s">
        <v>66</v>
      </c>
      <c r="P446" s="85">
        <v>0.23013698630136986</v>
      </c>
      <c r="Q446" s="85">
        <v>0.23013698630136981</v>
      </c>
    </row>
    <row r="447" spans="1:17" ht="25.5" x14ac:dyDescent="0.25">
      <c r="A447" s="52">
        <v>2010</v>
      </c>
      <c r="B447" s="80" t="s">
        <v>22</v>
      </c>
      <c r="C447" s="81">
        <v>40430</v>
      </c>
      <c r="D447" s="81">
        <v>40241</v>
      </c>
      <c r="E447" s="81">
        <v>40605</v>
      </c>
      <c r="F447" s="80" t="s">
        <v>26</v>
      </c>
      <c r="G447" s="82"/>
      <c r="H447" s="83">
        <v>59999.9</v>
      </c>
      <c r="I447" s="83">
        <v>58969.101717999998</v>
      </c>
      <c r="J447" s="84">
        <v>98.281999999999996</v>
      </c>
      <c r="K447" s="84">
        <v>3.68</v>
      </c>
      <c r="L447" s="84">
        <v>3.55</v>
      </c>
      <c r="M447" s="84">
        <v>3.99</v>
      </c>
      <c r="N447" s="80" t="s">
        <v>29</v>
      </c>
      <c r="O447" s="80" t="s">
        <v>66</v>
      </c>
      <c r="P447" s="85">
        <v>0.47945205479452052</v>
      </c>
      <c r="Q447" s="85">
        <v>0.47945205479452052</v>
      </c>
    </row>
    <row r="448" spans="1:17" ht="25.5" x14ac:dyDescent="0.25">
      <c r="A448" s="52">
        <v>2010</v>
      </c>
      <c r="B448" s="80" t="s">
        <v>22</v>
      </c>
      <c r="C448" s="81">
        <v>40430</v>
      </c>
      <c r="D448" s="81">
        <v>40409</v>
      </c>
      <c r="E448" s="81">
        <v>40773</v>
      </c>
      <c r="F448" s="80" t="s">
        <v>26</v>
      </c>
      <c r="G448" s="82"/>
      <c r="H448" s="83">
        <v>50000</v>
      </c>
      <c r="I448" s="83">
        <v>48138.5</v>
      </c>
      <c r="J448" s="84">
        <v>96.277000000000001</v>
      </c>
      <c r="K448" s="84">
        <v>4.12</v>
      </c>
      <c r="L448" s="84">
        <v>3.8</v>
      </c>
      <c r="M448" s="84">
        <v>4.4909999999999997</v>
      </c>
      <c r="N448" s="80" t="s">
        <v>29</v>
      </c>
      <c r="O448" s="80" t="s">
        <v>66</v>
      </c>
      <c r="P448" s="85">
        <v>0.9397260273972603</v>
      </c>
      <c r="Q448" s="85">
        <v>0.9397260273972603</v>
      </c>
    </row>
    <row r="449" spans="1:17" ht="25.5" x14ac:dyDescent="0.25">
      <c r="A449" s="52">
        <v>2010</v>
      </c>
      <c r="B449" s="80" t="s">
        <v>22</v>
      </c>
      <c r="C449" s="81">
        <v>40437</v>
      </c>
      <c r="D449" s="81">
        <v>40185</v>
      </c>
      <c r="E449" s="81">
        <v>40549</v>
      </c>
      <c r="F449" s="80" t="s">
        <v>26</v>
      </c>
      <c r="G449" s="82"/>
      <c r="H449" s="83">
        <v>80000</v>
      </c>
      <c r="I449" s="83">
        <v>79188</v>
      </c>
      <c r="J449" s="84">
        <v>98.984999999999999</v>
      </c>
      <c r="K449" s="84">
        <v>3.3820000000000001</v>
      </c>
      <c r="L449" s="84">
        <v>3.08</v>
      </c>
      <c r="M449" s="84">
        <v>3.61</v>
      </c>
      <c r="N449" s="80" t="s">
        <v>29</v>
      </c>
      <c r="O449" s="80" t="s">
        <v>66</v>
      </c>
      <c r="P449" s="85">
        <v>0.30684931506849317</v>
      </c>
      <c r="Q449" s="85">
        <v>0.30684931506849328</v>
      </c>
    </row>
    <row r="450" spans="1:17" ht="25.5" x14ac:dyDescent="0.25">
      <c r="A450" s="52">
        <v>2010</v>
      </c>
      <c r="B450" s="80" t="s">
        <v>22</v>
      </c>
      <c r="C450" s="81">
        <v>40437</v>
      </c>
      <c r="D450" s="81">
        <v>40269</v>
      </c>
      <c r="E450" s="81">
        <v>40633</v>
      </c>
      <c r="F450" s="80" t="s">
        <v>26</v>
      </c>
      <c r="G450" s="82"/>
      <c r="H450" s="83">
        <v>70000</v>
      </c>
      <c r="I450" s="83">
        <v>68683.3</v>
      </c>
      <c r="J450" s="84">
        <v>98.119</v>
      </c>
      <c r="K450" s="84">
        <v>3.6</v>
      </c>
      <c r="L450" s="84">
        <v>3.35</v>
      </c>
      <c r="M450" s="84">
        <v>4.2300000000000004</v>
      </c>
      <c r="N450" s="80" t="s">
        <v>29</v>
      </c>
      <c r="O450" s="80" t="s">
        <v>66</v>
      </c>
      <c r="P450" s="85">
        <v>0.53698630136986303</v>
      </c>
      <c r="Q450" s="85">
        <v>0.53698630136986303</v>
      </c>
    </row>
    <row r="451" spans="1:17" ht="25.5" x14ac:dyDescent="0.25">
      <c r="A451" s="52">
        <v>2010</v>
      </c>
      <c r="B451" s="80" t="s">
        <v>22</v>
      </c>
      <c r="C451" s="81">
        <v>40437</v>
      </c>
      <c r="D451" s="81">
        <v>40437</v>
      </c>
      <c r="E451" s="81">
        <v>40801</v>
      </c>
      <c r="F451" s="80" t="s">
        <v>26</v>
      </c>
      <c r="G451" s="82"/>
      <c r="H451" s="83">
        <v>60000</v>
      </c>
      <c r="I451" s="83">
        <v>57349.8</v>
      </c>
      <c r="J451" s="84">
        <v>95.582999999999998</v>
      </c>
      <c r="K451" s="84">
        <v>4.6340000000000003</v>
      </c>
      <c r="L451" s="84">
        <v>4.04</v>
      </c>
      <c r="M451" s="84">
        <v>4.6340000000000003</v>
      </c>
      <c r="N451" s="80" t="s">
        <v>29</v>
      </c>
      <c r="O451" s="80" t="s">
        <v>66</v>
      </c>
      <c r="P451" s="85">
        <v>0.99726027397260275</v>
      </c>
      <c r="Q451" s="85">
        <v>0.99726027397260264</v>
      </c>
    </row>
    <row r="452" spans="1:17" ht="25.5" x14ac:dyDescent="0.25">
      <c r="A452" s="52">
        <v>2010</v>
      </c>
      <c r="B452" s="80" t="s">
        <v>22</v>
      </c>
      <c r="C452" s="81">
        <v>40441</v>
      </c>
      <c r="D452" s="81">
        <v>39979</v>
      </c>
      <c r="E452" s="81">
        <v>42536</v>
      </c>
      <c r="F452" s="80" t="s">
        <v>26</v>
      </c>
      <c r="G452" s="82">
        <v>7.25</v>
      </c>
      <c r="H452" s="83">
        <v>98867.4</v>
      </c>
      <c r="I452" s="83">
        <v>103238.327754</v>
      </c>
      <c r="J452" s="84">
        <v>104.42100000000001</v>
      </c>
      <c r="K452" s="84">
        <v>6.702</v>
      </c>
      <c r="L452" s="84">
        <v>6.702</v>
      </c>
      <c r="M452" s="84">
        <v>6.702</v>
      </c>
      <c r="N452" s="80" t="s">
        <v>30</v>
      </c>
      <c r="O452" s="80" t="s">
        <v>56</v>
      </c>
      <c r="P452" s="85">
        <v>5.7397260273972606</v>
      </c>
      <c r="Q452" s="85">
        <v>4.8205735666371234</v>
      </c>
    </row>
    <row r="453" spans="1:17" ht="25.5" x14ac:dyDescent="0.25">
      <c r="A453" s="52">
        <v>2010</v>
      </c>
      <c r="B453" s="80" t="s">
        <v>22</v>
      </c>
      <c r="C453" s="81">
        <v>40441</v>
      </c>
      <c r="D453" s="81">
        <v>39653</v>
      </c>
      <c r="E453" s="81">
        <v>45497</v>
      </c>
      <c r="F453" s="80" t="s">
        <v>26</v>
      </c>
      <c r="G453" s="82">
        <v>10</v>
      </c>
      <c r="H453" s="83">
        <v>108562</v>
      </c>
      <c r="I453" s="83">
        <v>132850.57626</v>
      </c>
      <c r="J453" s="84">
        <v>122.373</v>
      </c>
      <c r="K453" s="84">
        <v>7.5259999999999998</v>
      </c>
      <c r="L453" s="84">
        <v>7.5259999999999998</v>
      </c>
      <c r="M453" s="84">
        <v>7.5259999999999998</v>
      </c>
      <c r="N453" s="80" t="s">
        <v>30</v>
      </c>
      <c r="O453" s="80" t="s">
        <v>56</v>
      </c>
      <c r="P453" s="85">
        <v>13.852054794520548</v>
      </c>
      <c r="Q453" s="85">
        <v>8.4744051476799616</v>
      </c>
    </row>
    <row r="454" spans="1:17" ht="25.5" x14ac:dyDescent="0.25">
      <c r="A454" s="52">
        <v>2010</v>
      </c>
      <c r="B454" s="80" t="s">
        <v>22</v>
      </c>
      <c r="C454" s="81">
        <v>40443</v>
      </c>
      <c r="D454" s="81">
        <v>39979</v>
      </c>
      <c r="E454" s="81">
        <v>42536</v>
      </c>
      <c r="F454" s="80" t="s">
        <v>26</v>
      </c>
      <c r="G454" s="82">
        <v>7.25</v>
      </c>
      <c r="H454" s="83">
        <v>144494.6</v>
      </c>
      <c r="I454" s="83">
        <v>149999.84426000001</v>
      </c>
      <c r="J454" s="84">
        <v>103.81</v>
      </c>
      <c r="K454" s="84">
        <v>6.84</v>
      </c>
      <c r="L454" s="84">
        <v>6.4</v>
      </c>
      <c r="M454" s="84">
        <v>7.08</v>
      </c>
      <c r="N454" s="80" t="s">
        <v>29</v>
      </c>
      <c r="O454" s="80" t="s">
        <v>56</v>
      </c>
      <c r="P454" s="85">
        <v>5.7342465753424658</v>
      </c>
      <c r="Q454" s="85">
        <v>4.8117214893614673</v>
      </c>
    </row>
    <row r="455" spans="1:17" ht="25.5" x14ac:dyDescent="0.25">
      <c r="A455" s="52">
        <v>2010</v>
      </c>
      <c r="B455" s="80" t="s">
        <v>22</v>
      </c>
      <c r="C455" s="81">
        <v>40443</v>
      </c>
      <c r="D455" s="81">
        <v>39653</v>
      </c>
      <c r="E455" s="81">
        <v>45497</v>
      </c>
      <c r="F455" s="80" t="s">
        <v>26</v>
      </c>
      <c r="G455" s="82">
        <v>10</v>
      </c>
      <c r="H455" s="83">
        <v>123659.3</v>
      </c>
      <c r="I455" s="83">
        <v>149999.967493</v>
      </c>
      <c r="J455" s="84">
        <v>121.301</v>
      </c>
      <c r="K455" s="84">
        <v>7.6429999999999998</v>
      </c>
      <c r="L455" s="84">
        <v>7.3</v>
      </c>
      <c r="M455" s="84">
        <v>7.98</v>
      </c>
      <c r="N455" s="80" t="s">
        <v>29</v>
      </c>
      <c r="O455" s="80" t="s">
        <v>56</v>
      </c>
      <c r="P455" s="85">
        <v>13.846575342465753</v>
      </c>
      <c r="Q455" s="85">
        <v>8.4437671883951637</v>
      </c>
    </row>
    <row r="456" spans="1:17" ht="25.5" x14ac:dyDescent="0.25">
      <c r="A456" s="52">
        <v>2010</v>
      </c>
      <c r="B456" s="80" t="s">
        <v>22</v>
      </c>
      <c r="C456" s="81">
        <v>40444</v>
      </c>
      <c r="D456" s="81">
        <v>40185</v>
      </c>
      <c r="E456" s="81">
        <v>40549</v>
      </c>
      <c r="F456" s="80" t="s">
        <v>26</v>
      </c>
      <c r="G456" s="82"/>
      <c r="H456" s="83">
        <v>80000</v>
      </c>
      <c r="I456" s="83">
        <v>79256.800000000003</v>
      </c>
      <c r="J456" s="84">
        <v>99.070999999999998</v>
      </c>
      <c r="K456" s="84">
        <v>3.298</v>
      </c>
      <c r="L456" s="84">
        <v>3</v>
      </c>
      <c r="M456" s="84">
        <v>3.64</v>
      </c>
      <c r="N456" s="80" t="s">
        <v>29</v>
      </c>
      <c r="O456" s="80" t="s">
        <v>66</v>
      </c>
      <c r="P456" s="85">
        <v>0.28767123287671231</v>
      </c>
      <c r="Q456" s="85">
        <v>0.28767123287671237</v>
      </c>
    </row>
    <row r="457" spans="1:17" ht="25.5" x14ac:dyDescent="0.25">
      <c r="A457" s="52">
        <v>2010</v>
      </c>
      <c r="B457" s="80" t="s">
        <v>22</v>
      </c>
      <c r="C457" s="81">
        <v>40444</v>
      </c>
      <c r="D457" s="81">
        <v>40269</v>
      </c>
      <c r="E457" s="81">
        <v>40633</v>
      </c>
      <c r="F457" s="80" t="s">
        <v>26</v>
      </c>
      <c r="G457" s="82"/>
      <c r="H457" s="83">
        <v>70000</v>
      </c>
      <c r="I457" s="83">
        <v>68661.600000000006</v>
      </c>
      <c r="J457" s="84">
        <v>98.087999999999994</v>
      </c>
      <c r="K457" s="84">
        <v>3.798</v>
      </c>
      <c r="L457" s="84">
        <v>3.58</v>
      </c>
      <c r="M457" s="84">
        <v>4.0199999999999996</v>
      </c>
      <c r="N457" s="80" t="s">
        <v>29</v>
      </c>
      <c r="O457" s="80" t="s">
        <v>66</v>
      </c>
      <c r="P457" s="85">
        <v>0.51780821917808217</v>
      </c>
      <c r="Q457" s="85">
        <v>0.51780821917808217</v>
      </c>
    </row>
    <row r="458" spans="1:17" ht="25.5" x14ac:dyDescent="0.25">
      <c r="A458" s="52">
        <v>2010</v>
      </c>
      <c r="B458" s="80" t="s">
        <v>22</v>
      </c>
      <c r="C458" s="81">
        <v>40444</v>
      </c>
      <c r="D458" s="81">
        <v>40437</v>
      </c>
      <c r="E458" s="81">
        <v>40801</v>
      </c>
      <c r="F458" s="80" t="s">
        <v>26</v>
      </c>
      <c r="G458" s="82"/>
      <c r="H458" s="83">
        <v>60000</v>
      </c>
      <c r="I458" s="83">
        <v>57580.800000000003</v>
      </c>
      <c r="J458" s="84">
        <v>95.968000000000004</v>
      </c>
      <c r="K458" s="84">
        <v>4.298</v>
      </c>
      <c r="L458" s="84">
        <v>4.05</v>
      </c>
      <c r="M458" s="84">
        <v>4.6340000000000003</v>
      </c>
      <c r="N458" s="80" t="s">
        <v>29</v>
      </c>
      <c r="O458" s="80" t="s">
        <v>66</v>
      </c>
      <c r="P458" s="85">
        <v>0.9780821917808219</v>
      </c>
      <c r="Q458" s="85">
        <v>0.9780821917808219</v>
      </c>
    </row>
    <row r="459" spans="1:17" ht="25.5" x14ac:dyDescent="0.25">
      <c r="A459" s="52">
        <v>2010</v>
      </c>
      <c r="B459" s="80" t="s">
        <v>22</v>
      </c>
      <c r="C459" s="81">
        <v>40451</v>
      </c>
      <c r="D459" s="81">
        <v>40185</v>
      </c>
      <c r="E459" s="81">
        <v>40549</v>
      </c>
      <c r="F459" s="80" t="s">
        <v>26</v>
      </c>
      <c r="G459" s="82"/>
      <c r="H459" s="83">
        <v>80000</v>
      </c>
      <c r="I459" s="83">
        <v>79305.600000000006</v>
      </c>
      <c r="J459" s="84">
        <v>99.132000000000005</v>
      </c>
      <c r="K459" s="84">
        <v>3.3</v>
      </c>
      <c r="L459" s="84">
        <v>3.09</v>
      </c>
      <c r="M459" s="84">
        <v>3.64</v>
      </c>
      <c r="N459" s="80" t="s">
        <v>29</v>
      </c>
      <c r="O459" s="80" t="s">
        <v>66</v>
      </c>
      <c r="P459" s="85">
        <v>0.26849315068493151</v>
      </c>
      <c r="Q459" s="85">
        <v>0.26849315068493151</v>
      </c>
    </row>
    <row r="460" spans="1:17" ht="25.5" x14ac:dyDescent="0.25">
      <c r="A460" s="52">
        <v>2010</v>
      </c>
      <c r="B460" s="80" t="s">
        <v>22</v>
      </c>
      <c r="C460" s="81">
        <v>40451</v>
      </c>
      <c r="D460" s="81">
        <v>40269</v>
      </c>
      <c r="E460" s="81">
        <v>40633</v>
      </c>
      <c r="F460" s="80" t="s">
        <v>26</v>
      </c>
      <c r="G460" s="82"/>
      <c r="H460" s="83">
        <v>70000</v>
      </c>
      <c r="I460" s="83">
        <v>68759.600000000006</v>
      </c>
      <c r="J460" s="84">
        <v>98.227999999999994</v>
      </c>
      <c r="K460" s="84">
        <v>3.65</v>
      </c>
      <c r="L460" s="84">
        <v>3.5</v>
      </c>
      <c r="M460" s="84">
        <v>4.0199999999999996</v>
      </c>
      <c r="N460" s="80" t="s">
        <v>29</v>
      </c>
      <c r="O460" s="80" t="s">
        <v>66</v>
      </c>
      <c r="P460" s="85">
        <v>0.49863013698630138</v>
      </c>
      <c r="Q460" s="85">
        <v>0.49863013698630132</v>
      </c>
    </row>
    <row r="461" spans="1:17" ht="25.5" x14ac:dyDescent="0.25">
      <c r="A461" s="52">
        <v>2010</v>
      </c>
      <c r="B461" s="80" t="s">
        <v>22</v>
      </c>
      <c r="C461" s="81">
        <v>40451</v>
      </c>
      <c r="D461" s="81">
        <v>40437</v>
      </c>
      <c r="E461" s="81">
        <v>40801</v>
      </c>
      <c r="F461" s="80" t="s">
        <v>26</v>
      </c>
      <c r="G461" s="82"/>
      <c r="H461" s="83">
        <v>60000</v>
      </c>
      <c r="I461" s="83">
        <v>57694.8</v>
      </c>
      <c r="J461" s="84">
        <v>96.158000000000001</v>
      </c>
      <c r="K461" s="84">
        <v>4.17</v>
      </c>
      <c r="L461" s="84">
        <v>4.05</v>
      </c>
      <c r="M461" s="84">
        <v>4.6340000000000003</v>
      </c>
      <c r="N461" s="80" t="s">
        <v>29</v>
      </c>
      <c r="O461" s="80" t="s">
        <v>66</v>
      </c>
      <c r="P461" s="85">
        <v>0.95890410958904104</v>
      </c>
      <c r="Q461" s="85">
        <v>0.95890410958904104</v>
      </c>
    </row>
    <row r="462" spans="1:17" ht="25.5" x14ac:dyDescent="0.25">
      <c r="A462" s="52">
        <v>2010</v>
      </c>
      <c r="B462" s="80" t="s">
        <v>23</v>
      </c>
      <c r="C462" s="81">
        <v>40455</v>
      </c>
      <c r="D462" s="81">
        <v>39979</v>
      </c>
      <c r="E462" s="81">
        <v>42536</v>
      </c>
      <c r="F462" s="80" t="s">
        <v>26</v>
      </c>
      <c r="G462" s="82">
        <v>7.25</v>
      </c>
      <c r="H462" s="83">
        <v>143576.4</v>
      </c>
      <c r="I462" s="83">
        <v>149371.14350400001</v>
      </c>
      <c r="J462" s="84">
        <v>104.036</v>
      </c>
      <c r="K462" s="84">
        <v>6.84</v>
      </c>
      <c r="L462" s="84">
        <v>6.84</v>
      </c>
      <c r="M462" s="84">
        <v>6.84</v>
      </c>
      <c r="N462" s="80" t="s">
        <v>30</v>
      </c>
      <c r="O462" s="80" t="s">
        <v>56</v>
      </c>
      <c r="P462" s="85">
        <v>5.7013698630136984</v>
      </c>
      <c r="Q462" s="85">
        <v>4.7788447770327007</v>
      </c>
    </row>
    <row r="463" spans="1:17" ht="25.5" x14ac:dyDescent="0.25">
      <c r="A463" s="52">
        <v>2010</v>
      </c>
      <c r="B463" s="80" t="s">
        <v>23</v>
      </c>
      <c r="C463" s="81">
        <v>40455</v>
      </c>
      <c r="D463" s="81">
        <v>39653</v>
      </c>
      <c r="E463" s="81">
        <v>45497</v>
      </c>
      <c r="F463" s="80" t="s">
        <v>26</v>
      </c>
      <c r="G463" s="82">
        <v>10</v>
      </c>
      <c r="H463" s="83">
        <v>0</v>
      </c>
      <c r="I463" s="83">
        <v>0</v>
      </c>
      <c r="J463" s="84">
        <v>0</v>
      </c>
      <c r="K463" s="84">
        <v>0</v>
      </c>
      <c r="L463" s="84">
        <v>0</v>
      </c>
      <c r="M463" s="84">
        <v>0</v>
      </c>
      <c r="N463" s="80" t="s">
        <v>30</v>
      </c>
      <c r="O463" s="80" t="s">
        <v>56</v>
      </c>
      <c r="P463" s="85">
        <v>13.813698630136987</v>
      </c>
      <c r="Q463" s="85">
        <v>10.011073059360733</v>
      </c>
    </row>
    <row r="464" spans="1:17" ht="25.5" x14ac:dyDescent="0.25">
      <c r="A464" s="52">
        <v>2010</v>
      </c>
      <c r="B464" s="80" t="s">
        <v>23</v>
      </c>
      <c r="C464" s="81">
        <v>40458</v>
      </c>
      <c r="D464" s="81">
        <v>40185</v>
      </c>
      <c r="E464" s="81">
        <v>40549</v>
      </c>
      <c r="F464" s="80" t="s">
        <v>26</v>
      </c>
      <c r="G464" s="82"/>
      <c r="H464" s="83">
        <v>80000</v>
      </c>
      <c r="I464" s="83">
        <v>79355.199999999997</v>
      </c>
      <c r="J464" s="84">
        <v>99.194000000000003</v>
      </c>
      <c r="K464" s="84">
        <v>3.3</v>
      </c>
      <c r="L464" s="84">
        <v>3</v>
      </c>
      <c r="M464" s="84">
        <v>3.64</v>
      </c>
      <c r="N464" s="80" t="s">
        <v>29</v>
      </c>
      <c r="O464" s="80" t="s">
        <v>66</v>
      </c>
      <c r="P464" s="85">
        <v>0.24931506849315069</v>
      </c>
      <c r="Q464" s="85">
        <v>0.24931506849315069</v>
      </c>
    </row>
    <row r="465" spans="1:17" ht="25.5" x14ac:dyDescent="0.25">
      <c r="A465" s="52">
        <v>2010</v>
      </c>
      <c r="B465" s="80" t="s">
        <v>23</v>
      </c>
      <c r="C465" s="81">
        <v>40458</v>
      </c>
      <c r="D465" s="81">
        <v>40269</v>
      </c>
      <c r="E465" s="81">
        <v>40633</v>
      </c>
      <c r="F465" s="80" t="s">
        <v>26</v>
      </c>
      <c r="G465" s="82"/>
      <c r="H465" s="83">
        <v>70000</v>
      </c>
      <c r="I465" s="83">
        <v>68777.8</v>
      </c>
      <c r="J465" s="84">
        <v>98.254000000000005</v>
      </c>
      <c r="K465" s="84">
        <v>3.7429999999999999</v>
      </c>
      <c r="L465" s="84">
        <v>3.58</v>
      </c>
      <c r="M465" s="84">
        <v>4.0199999999999996</v>
      </c>
      <c r="N465" s="80" t="s">
        <v>29</v>
      </c>
      <c r="O465" s="80" t="s">
        <v>66</v>
      </c>
      <c r="P465" s="85">
        <v>0.47945205479452052</v>
      </c>
      <c r="Q465" s="85">
        <v>0.47945205479452052</v>
      </c>
    </row>
    <row r="466" spans="1:17" ht="25.5" x14ac:dyDescent="0.25">
      <c r="A466" s="52">
        <v>2010</v>
      </c>
      <c r="B466" s="80" t="s">
        <v>23</v>
      </c>
      <c r="C466" s="81">
        <v>40458</v>
      </c>
      <c r="D466" s="81">
        <v>40437</v>
      </c>
      <c r="E466" s="81">
        <v>40801</v>
      </c>
      <c r="F466" s="80" t="s">
        <v>26</v>
      </c>
      <c r="G466" s="82"/>
      <c r="H466" s="83">
        <v>59999.8</v>
      </c>
      <c r="I466" s="83">
        <v>57776.207412000003</v>
      </c>
      <c r="J466" s="84">
        <v>96.293999999999997</v>
      </c>
      <c r="K466" s="84">
        <v>4.0999999999999996</v>
      </c>
      <c r="L466" s="84">
        <v>3.9</v>
      </c>
      <c r="M466" s="84">
        <v>4.4909999999999997</v>
      </c>
      <c r="N466" s="80" t="s">
        <v>29</v>
      </c>
      <c r="O466" s="80" t="s">
        <v>66</v>
      </c>
      <c r="P466" s="85">
        <v>0.9397260273972603</v>
      </c>
      <c r="Q466" s="85">
        <v>0.9397260273972603</v>
      </c>
    </row>
    <row r="467" spans="1:17" ht="25.5" x14ac:dyDescent="0.25">
      <c r="A467" s="52">
        <v>2010</v>
      </c>
      <c r="B467" s="80" t="s">
        <v>23</v>
      </c>
      <c r="C467" s="81">
        <v>40464</v>
      </c>
      <c r="D467" s="81">
        <v>39920</v>
      </c>
      <c r="E467" s="81">
        <v>41381</v>
      </c>
      <c r="F467" s="80" t="s">
        <v>26</v>
      </c>
      <c r="G467" s="82">
        <v>6</v>
      </c>
      <c r="H467" s="83">
        <v>142506.9</v>
      </c>
      <c r="I467" s="83">
        <v>149999.91280200001</v>
      </c>
      <c r="J467" s="84">
        <v>105.258</v>
      </c>
      <c r="K467" s="84">
        <v>4.9800000000000004</v>
      </c>
      <c r="L467" s="84">
        <v>4.79</v>
      </c>
      <c r="M467" s="84">
        <v>5.4</v>
      </c>
      <c r="N467" s="80" t="s">
        <v>29</v>
      </c>
      <c r="O467" s="80" t="s">
        <v>56</v>
      </c>
      <c r="P467" s="85">
        <v>2.5123287671232877</v>
      </c>
      <c r="Q467" s="85">
        <v>2.3454014178477429</v>
      </c>
    </row>
    <row r="468" spans="1:17" ht="25.5" x14ac:dyDescent="0.25">
      <c r="A468" s="52">
        <v>2010</v>
      </c>
      <c r="B468" s="80" t="s">
        <v>23</v>
      </c>
      <c r="C468" s="81">
        <v>40464</v>
      </c>
      <c r="D468" s="81">
        <v>39979</v>
      </c>
      <c r="E468" s="81">
        <v>42536</v>
      </c>
      <c r="F468" s="80" t="s">
        <v>26</v>
      </c>
      <c r="G468" s="82">
        <v>7.25</v>
      </c>
      <c r="H468" s="83">
        <v>94518.8</v>
      </c>
      <c r="I468" s="83">
        <v>99999.945212000006</v>
      </c>
      <c r="J468" s="84">
        <v>105.79900000000001</v>
      </c>
      <c r="K468" s="84">
        <v>6.5</v>
      </c>
      <c r="L468" s="84">
        <v>6.3</v>
      </c>
      <c r="M468" s="84">
        <v>7.5279999999999996</v>
      </c>
      <c r="N468" s="80" t="s">
        <v>29</v>
      </c>
      <c r="O468" s="80" t="s">
        <v>56</v>
      </c>
      <c r="P468" s="85">
        <v>5.6767123287671231</v>
      </c>
      <c r="Q468" s="85">
        <v>4.7624851616241903</v>
      </c>
    </row>
    <row r="469" spans="1:17" ht="25.5" x14ac:dyDescent="0.25">
      <c r="A469" s="52">
        <v>2010</v>
      </c>
      <c r="B469" s="80" t="s">
        <v>23</v>
      </c>
      <c r="C469" s="81">
        <v>40464</v>
      </c>
      <c r="D469" s="81">
        <v>39653</v>
      </c>
      <c r="E469" s="81">
        <v>45497</v>
      </c>
      <c r="F469" s="80" t="s">
        <v>26</v>
      </c>
      <c r="G469" s="82">
        <v>10</v>
      </c>
      <c r="H469" s="83">
        <v>80336</v>
      </c>
      <c r="I469" s="83">
        <v>99999.842720000001</v>
      </c>
      <c r="J469" s="84">
        <v>124.477</v>
      </c>
      <c r="K469" s="84">
        <v>7.367</v>
      </c>
      <c r="L469" s="84">
        <v>7.18</v>
      </c>
      <c r="M469" s="84">
        <v>7.75</v>
      </c>
      <c r="N469" s="80" t="s">
        <v>29</v>
      </c>
      <c r="O469" s="80" t="s">
        <v>56</v>
      </c>
      <c r="P469" s="85">
        <v>13.789041095890411</v>
      </c>
      <c r="Q469" s="85">
        <v>8.4455839494086202</v>
      </c>
    </row>
    <row r="470" spans="1:17" ht="25.5" x14ac:dyDescent="0.25">
      <c r="A470" s="52">
        <v>2010</v>
      </c>
      <c r="B470" s="80" t="s">
        <v>23</v>
      </c>
      <c r="C470" s="81">
        <v>40465</v>
      </c>
      <c r="D470" s="81">
        <v>40213</v>
      </c>
      <c r="E470" s="81">
        <v>40577</v>
      </c>
      <c r="F470" s="80" t="s">
        <v>26</v>
      </c>
      <c r="G470" s="82"/>
      <c r="H470" s="83">
        <v>90000</v>
      </c>
      <c r="I470" s="83">
        <v>89055</v>
      </c>
      <c r="J470" s="84">
        <v>98.95</v>
      </c>
      <c r="K470" s="84">
        <v>3.5</v>
      </c>
      <c r="L470" s="84">
        <v>3.09</v>
      </c>
      <c r="M470" s="84">
        <v>3.86</v>
      </c>
      <c r="N470" s="80" t="s">
        <v>29</v>
      </c>
      <c r="O470" s="80" t="s">
        <v>66</v>
      </c>
      <c r="P470" s="85">
        <v>0.30684931506849317</v>
      </c>
      <c r="Q470" s="85">
        <v>0.30684931506849328</v>
      </c>
    </row>
    <row r="471" spans="1:17" ht="25.5" x14ac:dyDescent="0.25">
      <c r="A471" s="52">
        <v>2010</v>
      </c>
      <c r="B471" s="80" t="s">
        <v>23</v>
      </c>
      <c r="C471" s="81">
        <v>40465</v>
      </c>
      <c r="D471" s="81">
        <v>40297</v>
      </c>
      <c r="E471" s="81">
        <v>40661</v>
      </c>
      <c r="F471" s="80" t="s">
        <v>26</v>
      </c>
      <c r="G471" s="82"/>
      <c r="H471" s="83">
        <v>80000</v>
      </c>
      <c r="I471" s="83">
        <v>78462.399999999994</v>
      </c>
      <c r="J471" s="84">
        <v>98.078000000000003</v>
      </c>
      <c r="K471" s="84">
        <v>3.68</v>
      </c>
      <c r="L471" s="84">
        <v>3.39</v>
      </c>
      <c r="M471" s="84">
        <v>4.3</v>
      </c>
      <c r="N471" s="80" t="s">
        <v>29</v>
      </c>
      <c r="O471" s="80" t="s">
        <v>66</v>
      </c>
      <c r="P471" s="85">
        <v>0.53698630136986303</v>
      </c>
      <c r="Q471" s="85">
        <v>0.53698630136986303</v>
      </c>
    </row>
    <row r="472" spans="1:17" ht="25.5" x14ac:dyDescent="0.25">
      <c r="A472" s="52">
        <v>2010</v>
      </c>
      <c r="B472" s="80" t="s">
        <v>23</v>
      </c>
      <c r="C472" s="81">
        <v>40465</v>
      </c>
      <c r="D472" s="81">
        <v>40465</v>
      </c>
      <c r="E472" s="81">
        <v>40829</v>
      </c>
      <c r="F472" s="80" t="s">
        <v>26</v>
      </c>
      <c r="G472" s="82"/>
      <c r="H472" s="83">
        <v>69999.899999999994</v>
      </c>
      <c r="I472" s="83">
        <v>67185.904020000002</v>
      </c>
      <c r="J472" s="84">
        <v>95.98</v>
      </c>
      <c r="K472" s="84">
        <v>4.2</v>
      </c>
      <c r="L472" s="84">
        <v>3.9</v>
      </c>
      <c r="M472" s="84">
        <v>4.78</v>
      </c>
      <c r="N472" s="80" t="s">
        <v>29</v>
      </c>
      <c r="O472" s="80" t="s">
        <v>66</v>
      </c>
      <c r="P472" s="85">
        <v>0.99726027397260275</v>
      </c>
      <c r="Q472" s="85">
        <v>0.99726027397260264</v>
      </c>
    </row>
    <row r="473" spans="1:17" ht="25.5" x14ac:dyDescent="0.25">
      <c r="A473" s="52">
        <v>2010</v>
      </c>
      <c r="B473" s="80" t="s">
        <v>23</v>
      </c>
      <c r="C473" s="81">
        <v>40472</v>
      </c>
      <c r="D473" s="81">
        <v>40213</v>
      </c>
      <c r="E473" s="81">
        <v>40577</v>
      </c>
      <c r="F473" s="80" t="s">
        <v>26</v>
      </c>
      <c r="G473" s="82"/>
      <c r="H473" s="83">
        <v>90000</v>
      </c>
      <c r="I473" s="83">
        <v>89118.9</v>
      </c>
      <c r="J473" s="84">
        <v>99.021000000000001</v>
      </c>
      <c r="K473" s="84">
        <v>3.48</v>
      </c>
      <c r="L473" s="84">
        <v>3.09</v>
      </c>
      <c r="M473" s="84">
        <v>3.69</v>
      </c>
      <c r="N473" s="80" t="s">
        <v>29</v>
      </c>
      <c r="O473" s="80" t="s">
        <v>66</v>
      </c>
      <c r="P473" s="85">
        <v>0.28767123287671231</v>
      </c>
      <c r="Q473" s="85">
        <v>0.28767123287671237</v>
      </c>
    </row>
    <row r="474" spans="1:17" ht="25.5" x14ac:dyDescent="0.25">
      <c r="A474" s="52">
        <v>2010</v>
      </c>
      <c r="B474" s="80" t="s">
        <v>23</v>
      </c>
      <c r="C474" s="81">
        <v>40472</v>
      </c>
      <c r="D474" s="81">
        <v>40297</v>
      </c>
      <c r="E474" s="81">
        <v>40661</v>
      </c>
      <c r="F474" s="80" t="s">
        <v>26</v>
      </c>
      <c r="G474" s="82"/>
      <c r="H474" s="83">
        <v>80000</v>
      </c>
      <c r="I474" s="83">
        <v>78516.800000000003</v>
      </c>
      <c r="J474" s="84">
        <v>98.146000000000001</v>
      </c>
      <c r="K474" s="84">
        <v>3.68</v>
      </c>
      <c r="L474" s="84">
        <v>3.39</v>
      </c>
      <c r="M474" s="84">
        <v>4.3</v>
      </c>
      <c r="N474" s="80" t="s">
        <v>29</v>
      </c>
      <c r="O474" s="80" t="s">
        <v>66</v>
      </c>
      <c r="P474" s="85">
        <v>0.51780821917808217</v>
      </c>
      <c r="Q474" s="85">
        <v>0.51780821917808217</v>
      </c>
    </row>
    <row r="475" spans="1:17" ht="25.5" x14ac:dyDescent="0.25">
      <c r="A475" s="52">
        <v>2010</v>
      </c>
      <c r="B475" s="80" t="s">
        <v>23</v>
      </c>
      <c r="C475" s="81">
        <v>40472</v>
      </c>
      <c r="D475" s="81">
        <v>40465</v>
      </c>
      <c r="E475" s="81">
        <v>40829</v>
      </c>
      <c r="F475" s="80" t="s">
        <v>26</v>
      </c>
      <c r="G475" s="82"/>
      <c r="H475" s="83">
        <v>70000</v>
      </c>
      <c r="I475" s="83">
        <v>67201.399999999994</v>
      </c>
      <c r="J475" s="84">
        <v>96.001999999999995</v>
      </c>
      <c r="K475" s="84">
        <v>4.26</v>
      </c>
      <c r="L475" s="84">
        <v>4.09</v>
      </c>
      <c r="M475" s="84">
        <v>4.78</v>
      </c>
      <c r="N475" s="80" t="s">
        <v>29</v>
      </c>
      <c r="O475" s="80" t="s">
        <v>66</v>
      </c>
      <c r="P475" s="85">
        <v>0.9780821917808219</v>
      </c>
      <c r="Q475" s="85">
        <v>0.97808219178082201</v>
      </c>
    </row>
    <row r="476" spans="1:17" ht="25.5" x14ac:dyDescent="0.25">
      <c r="A476" s="52">
        <v>2010</v>
      </c>
      <c r="B476" s="80" t="s">
        <v>23</v>
      </c>
      <c r="C476" s="81">
        <v>40476</v>
      </c>
      <c r="D476" s="81">
        <v>39920</v>
      </c>
      <c r="E476" s="81">
        <v>41381</v>
      </c>
      <c r="F476" s="80" t="s">
        <v>26</v>
      </c>
      <c r="G476" s="82">
        <v>6</v>
      </c>
      <c r="H476" s="83">
        <v>142205</v>
      </c>
      <c r="I476" s="83">
        <v>149746.13115</v>
      </c>
      <c r="J476" s="84">
        <v>105.303</v>
      </c>
      <c r="K476" s="84">
        <v>5.0330000000000004</v>
      </c>
      <c r="L476" s="84">
        <v>5.0330000000000004</v>
      </c>
      <c r="M476" s="84">
        <v>5.0330000000000004</v>
      </c>
      <c r="N476" s="80" t="s">
        <v>30</v>
      </c>
      <c r="O476" s="80" t="s">
        <v>56</v>
      </c>
      <c r="P476" s="85">
        <v>2.4794520547945207</v>
      </c>
      <c r="Q476" s="85">
        <v>2.3123992593829588</v>
      </c>
    </row>
    <row r="477" spans="1:17" ht="25.5" x14ac:dyDescent="0.25">
      <c r="A477" s="52">
        <v>2010</v>
      </c>
      <c r="B477" s="80" t="s">
        <v>23</v>
      </c>
      <c r="C477" s="81">
        <v>40476</v>
      </c>
      <c r="D477" s="81">
        <v>39979</v>
      </c>
      <c r="E477" s="81">
        <v>42536</v>
      </c>
      <c r="F477" s="80" t="s">
        <v>26</v>
      </c>
      <c r="G477" s="82">
        <v>7.25</v>
      </c>
      <c r="H477" s="83">
        <v>94147.199999999997</v>
      </c>
      <c r="I477" s="83">
        <v>99516.414816000004</v>
      </c>
      <c r="J477" s="84">
        <v>105.703</v>
      </c>
      <c r="K477" s="84">
        <v>6.5670000000000002</v>
      </c>
      <c r="L477" s="84">
        <v>6.5670000000000002</v>
      </c>
      <c r="M477" s="84">
        <v>6.5670000000000002</v>
      </c>
      <c r="N477" s="80" t="s">
        <v>30</v>
      </c>
      <c r="O477" s="80" t="s">
        <v>56</v>
      </c>
      <c r="P477" s="85">
        <v>5.6438356164383565</v>
      </c>
      <c r="Q477" s="85">
        <v>4.7279763228349703</v>
      </c>
    </row>
    <row r="478" spans="1:17" ht="25.5" x14ac:dyDescent="0.25">
      <c r="A478" s="52">
        <v>2010</v>
      </c>
      <c r="B478" s="80" t="s">
        <v>23</v>
      </c>
      <c r="C478" s="81">
        <v>40476</v>
      </c>
      <c r="D478" s="81">
        <v>39653</v>
      </c>
      <c r="E478" s="81">
        <v>45497</v>
      </c>
      <c r="F478" s="80" t="s">
        <v>26</v>
      </c>
      <c r="G478" s="82">
        <v>10</v>
      </c>
      <c r="H478" s="83">
        <v>79243.899999999994</v>
      </c>
      <c r="I478" s="83">
        <v>98315.529412999997</v>
      </c>
      <c r="J478" s="84">
        <v>124.06699999999999</v>
      </c>
      <c r="K478" s="84">
        <v>7.4390000000000001</v>
      </c>
      <c r="L478" s="84">
        <v>7.4390000000000001</v>
      </c>
      <c r="M478" s="84">
        <v>7.4390000000000001</v>
      </c>
      <c r="N478" s="80" t="s">
        <v>30</v>
      </c>
      <c r="O478" s="80" t="s">
        <v>56</v>
      </c>
      <c r="P478" s="85">
        <v>13.756164383561643</v>
      </c>
      <c r="Q478" s="85">
        <v>8.3972235916726738</v>
      </c>
    </row>
    <row r="479" spans="1:17" ht="25.5" x14ac:dyDescent="0.25">
      <c r="A479" s="52">
        <v>2010</v>
      </c>
      <c r="B479" s="80" t="s">
        <v>23</v>
      </c>
      <c r="C479" s="81">
        <v>40478</v>
      </c>
      <c r="D479" s="81">
        <v>39920</v>
      </c>
      <c r="E479" s="81">
        <v>41381</v>
      </c>
      <c r="F479" s="80" t="s">
        <v>26</v>
      </c>
      <c r="G479" s="82">
        <v>6</v>
      </c>
      <c r="H479" s="83">
        <v>142085.70000000001</v>
      </c>
      <c r="I479" s="83">
        <v>149999.87349</v>
      </c>
      <c r="J479" s="84">
        <v>105.57</v>
      </c>
      <c r="K479" s="84">
        <v>4.93</v>
      </c>
      <c r="L479" s="84">
        <v>4.5999999999999996</v>
      </c>
      <c r="M479" s="84">
        <v>5.29</v>
      </c>
      <c r="N479" s="80" t="s">
        <v>29</v>
      </c>
      <c r="O479" s="80" t="s">
        <v>56</v>
      </c>
      <c r="P479" s="85">
        <v>2.473972602739726</v>
      </c>
      <c r="Q479" s="85">
        <v>2.3071635702328552</v>
      </c>
    </row>
    <row r="480" spans="1:17" ht="25.5" x14ac:dyDescent="0.25">
      <c r="A480" s="52">
        <v>2010</v>
      </c>
      <c r="B480" s="80" t="s">
        <v>23</v>
      </c>
      <c r="C480" s="81">
        <v>40478</v>
      </c>
      <c r="D480" s="81">
        <v>39979</v>
      </c>
      <c r="E480" s="81">
        <v>42536</v>
      </c>
      <c r="F480" s="80" t="s">
        <v>26</v>
      </c>
      <c r="G480" s="82">
        <v>7.25</v>
      </c>
      <c r="H480" s="83">
        <v>69937.100000000006</v>
      </c>
      <c r="I480" s="83">
        <v>74999.846669000006</v>
      </c>
      <c r="J480" s="84">
        <v>107.239</v>
      </c>
      <c r="K480" s="84">
        <v>6.25</v>
      </c>
      <c r="L480" s="84">
        <v>5.99</v>
      </c>
      <c r="M480" s="84">
        <v>6.6050000000000004</v>
      </c>
      <c r="N480" s="80" t="s">
        <v>29</v>
      </c>
      <c r="O480" s="80" t="s">
        <v>56</v>
      </c>
      <c r="P480" s="85">
        <v>5.6383561643835618</v>
      </c>
      <c r="Q480" s="85">
        <v>4.730205744690994</v>
      </c>
    </row>
    <row r="481" spans="1:17" ht="25.5" x14ac:dyDescent="0.25">
      <c r="A481" s="52">
        <v>2010</v>
      </c>
      <c r="B481" s="80" t="s">
        <v>23</v>
      </c>
      <c r="C481" s="81">
        <v>40478</v>
      </c>
      <c r="D481" s="81">
        <v>39653</v>
      </c>
      <c r="E481" s="81">
        <v>45497</v>
      </c>
      <c r="F481" s="80" t="s">
        <v>26</v>
      </c>
      <c r="G481" s="82">
        <v>10</v>
      </c>
      <c r="H481" s="83">
        <v>60008.1</v>
      </c>
      <c r="I481" s="83">
        <v>74999.923622999995</v>
      </c>
      <c r="J481" s="84">
        <v>124.983</v>
      </c>
      <c r="K481" s="84">
        <v>7.35</v>
      </c>
      <c r="L481" s="84">
        <v>7.06</v>
      </c>
      <c r="M481" s="84">
        <v>7.79</v>
      </c>
      <c r="N481" s="80" t="s">
        <v>29</v>
      </c>
      <c r="O481" s="80" t="s">
        <v>56</v>
      </c>
      <c r="P481" s="85">
        <v>13.75068493150685</v>
      </c>
      <c r="Q481" s="85">
        <v>8.4108836764153292</v>
      </c>
    </row>
    <row r="482" spans="1:17" ht="25.5" x14ac:dyDescent="0.25">
      <c r="A482" s="52">
        <v>2010</v>
      </c>
      <c r="B482" s="80" t="s">
        <v>23</v>
      </c>
      <c r="C482" s="81">
        <v>40479</v>
      </c>
      <c r="D482" s="81">
        <v>40213</v>
      </c>
      <c r="E482" s="81">
        <v>40577</v>
      </c>
      <c r="F482" s="80" t="s">
        <v>26</v>
      </c>
      <c r="G482" s="82"/>
      <c r="H482" s="83">
        <v>90000</v>
      </c>
      <c r="I482" s="83">
        <v>89198.1</v>
      </c>
      <c r="J482" s="84">
        <v>99.108999999999995</v>
      </c>
      <c r="K482" s="84">
        <v>3.39</v>
      </c>
      <c r="L482" s="84">
        <v>3.09</v>
      </c>
      <c r="M482" s="84">
        <v>3.86</v>
      </c>
      <c r="N482" s="80" t="s">
        <v>29</v>
      </c>
      <c r="O482" s="80" t="s">
        <v>66</v>
      </c>
      <c r="P482" s="85">
        <v>0.26849315068493151</v>
      </c>
      <c r="Q482" s="85">
        <v>0.26849315068493151</v>
      </c>
    </row>
    <row r="483" spans="1:17" ht="25.5" x14ac:dyDescent="0.25">
      <c r="A483" s="52">
        <v>2010</v>
      </c>
      <c r="B483" s="80" t="s">
        <v>23</v>
      </c>
      <c r="C483" s="81">
        <v>40479</v>
      </c>
      <c r="D483" s="81">
        <v>40297</v>
      </c>
      <c r="E483" s="81">
        <v>40661</v>
      </c>
      <c r="F483" s="80" t="s">
        <v>26</v>
      </c>
      <c r="G483" s="82"/>
      <c r="H483" s="83">
        <v>80000</v>
      </c>
      <c r="I483" s="83">
        <v>78582.399999999994</v>
      </c>
      <c r="J483" s="84">
        <v>98.227999999999994</v>
      </c>
      <c r="K483" s="84">
        <v>3.65</v>
      </c>
      <c r="L483" s="84">
        <v>3.39</v>
      </c>
      <c r="M483" s="84">
        <v>4.1500000000000004</v>
      </c>
      <c r="N483" s="80" t="s">
        <v>29</v>
      </c>
      <c r="O483" s="80" t="s">
        <v>66</v>
      </c>
      <c r="P483" s="85">
        <v>0.49863013698630138</v>
      </c>
      <c r="Q483" s="85">
        <v>0.49863013698630132</v>
      </c>
    </row>
    <row r="484" spans="1:17" ht="25.5" x14ac:dyDescent="0.25">
      <c r="A484" s="52">
        <v>2010</v>
      </c>
      <c r="B484" s="80" t="s">
        <v>23</v>
      </c>
      <c r="C484" s="81">
        <v>40479</v>
      </c>
      <c r="D484" s="81">
        <v>40465</v>
      </c>
      <c r="E484" s="81">
        <v>40829</v>
      </c>
      <c r="F484" s="80" t="s">
        <v>26</v>
      </c>
      <c r="G484" s="82"/>
      <c r="H484" s="83">
        <v>70000</v>
      </c>
      <c r="I484" s="83">
        <v>67326</v>
      </c>
      <c r="J484" s="84">
        <v>96.18</v>
      </c>
      <c r="K484" s="84">
        <v>4.1449999999999996</v>
      </c>
      <c r="L484" s="84">
        <v>3.98</v>
      </c>
      <c r="M484" s="84">
        <v>4.78</v>
      </c>
      <c r="N484" s="80" t="s">
        <v>29</v>
      </c>
      <c r="O484" s="80" t="s">
        <v>66</v>
      </c>
      <c r="P484" s="85">
        <v>0.95890410958904104</v>
      </c>
      <c r="Q484" s="85">
        <v>0.95890410958904093</v>
      </c>
    </row>
    <row r="485" spans="1:17" ht="25.5" x14ac:dyDescent="0.25">
      <c r="A485" s="52">
        <v>2010</v>
      </c>
      <c r="B485" s="80" t="s">
        <v>24</v>
      </c>
      <c r="C485" s="81">
        <v>40486</v>
      </c>
      <c r="D485" s="81">
        <v>40213</v>
      </c>
      <c r="E485" s="81">
        <v>40577</v>
      </c>
      <c r="F485" s="80" t="s">
        <v>26</v>
      </c>
      <c r="G485" s="82"/>
      <c r="H485" s="83">
        <v>89999.8</v>
      </c>
      <c r="I485" s="83">
        <v>89263.601636000007</v>
      </c>
      <c r="J485" s="84">
        <v>99.182000000000002</v>
      </c>
      <c r="K485" s="84">
        <v>3.35</v>
      </c>
      <c r="L485" s="84">
        <v>3</v>
      </c>
      <c r="M485" s="84">
        <v>3.69</v>
      </c>
      <c r="N485" s="80" t="s">
        <v>29</v>
      </c>
      <c r="O485" s="80" t="s">
        <v>66</v>
      </c>
      <c r="P485" s="85">
        <v>0.24931506849315069</v>
      </c>
      <c r="Q485" s="85">
        <v>0.24931506849315066</v>
      </c>
    </row>
    <row r="486" spans="1:17" ht="25.5" x14ac:dyDescent="0.25">
      <c r="A486" s="52">
        <v>2010</v>
      </c>
      <c r="B486" s="80" t="s">
        <v>24</v>
      </c>
      <c r="C486" s="81">
        <v>40486</v>
      </c>
      <c r="D486" s="81">
        <v>40297</v>
      </c>
      <c r="E486" s="81">
        <v>40661</v>
      </c>
      <c r="F486" s="80" t="s">
        <v>26</v>
      </c>
      <c r="G486" s="82"/>
      <c r="H486" s="83">
        <v>79999.899999999994</v>
      </c>
      <c r="I486" s="83">
        <v>78625.501718</v>
      </c>
      <c r="J486" s="84">
        <v>98.281999999999996</v>
      </c>
      <c r="K486" s="84">
        <v>3.68</v>
      </c>
      <c r="L486" s="84">
        <v>3.39</v>
      </c>
      <c r="M486" s="84">
        <v>4.1500000000000004</v>
      </c>
      <c r="N486" s="80" t="s">
        <v>29</v>
      </c>
      <c r="O486" s="80" t="s">
        <v>66</v>
      </c>
      <c r="P486" s="85">
        <v>0.47945205479452052</v>
      </c>
      <c r="Q486" s="85">
        <v>0.47945205479452052</v>
      </c>
    </row>
    <row r="487" spans="1:17" ht="25.5" x14ac:dyDescent="0.25">
      <c r="A487" s="52">
        <v>2010</v>
      </c>
      <c r="B487" s="80" t="s">
        <v>24</v>
      </c>
      <c r="C487" s="81">
        <v>40486</v>
      </c>
      <c r="D487" s="81">
        <v>40465</v>
      </c>
      <c r="E487" s="81">
        <v>40829</v>
      </c>
      <c r="F487" s="80" t="s">
        <v>26</v>
      </c>
      <c r="G487" s="82"/>
      <c r="H487" s="83">
        <v>70000</v>
      </c>
      <c r="I487" s="83">
        <v>67393.899999999994</v>
      </c>
      <c r="J487" s="84">
        <v>96.277000000000001</v>
      </c>
      <c r="K487" s="84">
        <v>4.12</v>
      </c>
      <c r="L487" s="84">
        <v>4.05</v>
      </c>
      <c r="M487" s="84">
        <v>4.63</v>
      </c>
      <c r="N487" s="80" t="s">
        <v>29</v>
      </c>
      <c r="O487" s="80" t="s">
        <v>66</v>
      </c>
      <c r="P487" s="85">
        <v>0.9397260273972603</v>
      </c>
      <c r="Q487" s="85">
        <v>0.9397260273972603</v>
      </c>
    </row>
    <row r="488" spans="1:17" ht="25.5" x14ac:dyDescent="0.25">
      <c r="A488" s="52">
        <v>2010</v>
      </c>
      <c r="B488" s="80" t="s">
        <v>24</v>
      </c>
      <c r="C488" s="81">
        <v>40490</v>
      </c>
      <c r="D488" s="81">
        <v>39920</v>
      </c>
      <c r="E488" s="81">
        <v>41381</v>
      </c>
      <c r="F488" s="80" t="s">
        <v>26</v>
      </c>
      <c r="G488" s="82">
        <v>6</v>
      </c>
      <c r="H488" s="83">
        <v>129180.3</v>
      </c>
      <c r="I488" s="83">
        <v>136482.86235899999</v>
      </c>
      <c r="J488" s="84">
        <v>105.65300000000001</v>
      </c>
      <c r="K488" s="84">
        <v>4.9669999999999996</v>
      </c>
      <c r="L488" s="84">
        <v>4.9669999999999996</v>
      </c>
      <c r="M488" s="84">
        <v>4.9669999999999996</v>
      </c>
      <c r="N488" s="80" t="s">
        <v>30</v>
      </c>
      <c r="O488" s="80" t="s">
        <v>56</v>
      </c>
      <c r="P488" s="85">
        <v>2.441095890410959</v>
      </c>
      <c r="Q488" s="85">
        <v>2.2741993061710941</v>
      </c>
    </row>
    <row r="489" spans="1:17" ht="25.5" x14ac:dyDescent="0.25">
      <c r="A489" s="52">
        <v>2010</v>
      </c>
      <c r="B489" s="80" t="s">
        <v>24</v>
      </c>
      <c r="C489" s="81">
        <v>40490</v>
      </c>
      <c r="D489" s="81">
        <v>39979</v>
      </c>
      <c r="E489" s="81">
        <v>42536</v>
      </c>
      <c r="F489" s="80" t="s">
        <v>26</v>
      </c>
      <c r="G489" s="82">
        <v>7.25</v>
      </c>
      <c r="H489" s="83">
        <v>69883.399999999994</v>
      </c>
      <c r="I489" s="83">
        <v>74566.985467999999</v>
      </c>
      <c r="J489" s="84">
        <v>106.702</v>
      </c>
      <c r="K489" s="84">
        <v>6.4</v>
      </c>
      <c r="L489" s="84">
        <v>6.4</v>
      </c>
      <c r="M489" s="84">
        <v>6.4</v>
      </c>
      <c r="N489" s="80" t="s">
        <v>30</v>
      </c>
      <c r="O489" s="80" t="s">
        <v>56</v>
      </c>
      <c r="P489" s="85">
        <v>5.6054794520547944</v>
      </c>
      <c r="Q489" s="85">
        <v>4.6936854997320498</v>
      </c>
    </row>
    <row r="490" spans="1:17" ht="25.5" x14ac:dyDescent="0.25">
      <c r="A490" s="52">
        <v>2010</v>
      </c>
      <c r="B490" s="80" t="s">
        <v>24</v>
      </c>
      <c r="C490" s="81">
        <v>40490</v>
      </c>
      <c r="D490" s="81">
        <v>39653</v>
      </c>
      <c r="E490" s="81">
        <v>45497</v>
      </c>
      <c r="F490" s="80" t="s">
        <v>26</v>
      </c>
      <c r="G490" s="82">
        <v>10</v>
      </c>
      <c r="H490" s="83">
        <v>44908.2</v>
      </c>
      <c r="I490" s="83">
        <v>55839.304962000002</v>
      </c>
      <c r="J490" s="84">
        <v>124.34099999999999</v>
      </c>
      <c r="K490" s="84">
        <v>7.4459999999999997</v>
      </c>
      <c r="L490" s="84">
        <v>7.4459999999999997</v>
      </c>
      <c r="M490" s="84">
        <v>7.4459999999999997</v>
      </c>
      <c r="N490" s="80" t="s">
        <v>30</v>
      </c>
      <c r="O490" s="80" t="s">
        <v>56</v>
      </c>
      <c r="P490" s="85">
        <v>13.717808219178082</v>
      </c>
      <c r="Q490" s="85">
        <v>8.3573620899633116</v>
      </c>
    </row>
    <row r="491" spans="1:17" ht="25.5" x14ac:dyDescent="0.25">
      <c r="A491" s="52">
        <v>2010</v>
      </c>
      <c r="B491" s="80" t="s">
        <v>24</v>
      </c>
      <c r="C491" s="81">
        <v>40492</v>
      </c>
      <c r="D491" s="81">
        <v>39920</v>
      </c>
      <c r="E491" s="81">
        <v>41381</v>
      </c>
      <c r="F491" s="80" t="s">
        <v>26</v>
      </c>
      <c r="G491" s="82">
        <v>6</v>
      </c>
      <c r="H491" s="83">
        <v>123019.8</v>
      </c>
      <c r="I491" s="83">
        <v>129999.94345200001</v>
      </c>
      <c r="J491" s="84">
        <v>105.67400000000001</v>
      </c>
      <c r="K491" s="84">
        <v>4.97</v>
      </c>
      <c r="L491" s="84">
        <v>4.5</v>
      </c>
      <c r="M491" s="84">
        <v>5.19</v>
      </c>
      <c r="N491" s="80" t="s">
        <v>29</v>
      </c>
      <c r="O491" s="80" t="s">
        <v>56</v>
      </c>
      <c r="P491" s="85">
        <v>2.4356164383561643</v>
      </c>
      <c r="Q491" s="85">
        <v>2.2687127546595471</v>
      </c>
    </row>
    <row r="492" spans="1:17" ht="25.5" x14ac:dyDescent="0.25">
      <c r="A492" s="52">
        <v>2010</v>
      </c>
      <c r="B492" s="80" t="s">
        <v>24</v>
      </c>
      <c r="C492" s="81">
        <v>40492</v>
      </c>
      <c r="D492" s="81">
        <v>39979</v>
      </c>
      <c r="E492" s="81">
        <v>42536</v>
      </c>
      <c r="F492" s="80" t="s">
        <v>26</v>
      </c>
      <c r="G492" s="82">
        <v>7.25</v>
      </c>
      <c r="H492" s="83">
        <v>93583.8</v>
      </c>
      <c r="I492" s="83">
        <v>99999.905327999993</v>
      </c>
      <c r="J492" s="84">
        <v>106.85599999999999</v>
      </c>
      <c r="K492" s="84">
        <v>6.3840000000000003</v>
      </c>
      <c r="L492" s="84">
        <v>6.15</v>
      </c>
      <c r="M492" s="84">
        <v>6.79</v>
      </c>
      <c r="N492" s="80" t="s">
        <v>29</v>
      </c>
      <c r="O492" s="80" t="s">
        <v>56</v>
      </c>
      <c r="P492" s="85">
        <v>5.6</v>
      </c>
      <c r="Q492" s="85">
        <v>4.6885950510432304</v>
      </c>
    </row>
    <row r="493" spans="1:17" ht="25.5" x14ac:dyDescent="0.25">
      <c r="A493" s="52">
        <v>2010</v>
      </c>
      <c r="B493" s="80" t="s">
        <v>24</v>
      </c>
      <c r="C493" s="81">
        <v>40492</v>
      </c>
      <c r="D493" s="81">
        <v>39653</v>
      </c>
      <c r="E493" s="81">
        <v>45497</v>
      </c>
      <c r="F493" s="80" t="s">
        <v>26</v>
      </c>
      <c r="G493" s="82">
        <v>10</v>
      </c>
      <c r="H493" s="83">
        <v>80410.899999999994</v>
      </c>
      <c r="I493" s="83">
        <v>99999.799348999994</v>
      </c>
      <c r="J493" s="84">
        <v>124.361</v>
      </c>
      <c r="K493" s="84">
        <v>7.4489999999999998</v>
      </c>
      <c r="L493" s="84">
        <v>7.2</v>
      </c>
      <c r="M493" s="84">
        <v>7.79</v>
      </c>
      <c r="N493" s="80" t="s">
        <v>29</v>
      </c>
      <c r="O493" s="80" t="s">
        <v>56</v>
      </c>
      <c r="P493" s="85">
        <v>13.712328767123287</v>
      </c>
      <c r="Q493" s="85">
        <v>8.3512374945396761</v>
      </c>
    </row>
    <row r="494" spans="1:17" ht="25.5" x14ac:dyDescent="0.25">
      <c r="A494" s="52">
        <v>2010</v>
      </c>
      <c r="B494" s="80" t="s">
        <v>24</v>
      </c>
      <c r="C494" s="81">
        <v>40493</v>
      </c>
      <c r="D494" s="81">
        <v>40241</v>
      </c>
      <c r="E494" s="81">
        <v>40605</v>
      </c>
      <c r="F494" s="80" t="s">
        <v>26</v>
      </c>
      <c r="G494" s="82"/>
      <c r="H494" s="83">
        <v>90000</v>
      </c>
      <c r="I494" s="83">
        <v>89055</v>
      </c>
      <c r="J494" s="84">
        <v>98.95</v>
      </c>
      <c r="K494" s="84">
        <v>3.5</v>
      </c>
      <c r="L494" s="84">
        <v>3.35</v>
      </c>
      <c r="M494" s="84">
        <v>3.7</v>
      </c>
      <c r="N494" s="80" t="s">
        <v>29</v>
      </c>
      <c r="O494" s="80" t="s">
        <v>66</v>
      </c>
      <c r="P494" s="85">
        <v>0.30684931506849317</v>
      </c>
      <c r="Q494" s="85">
        <v>0.30684931506849328</v>
      </c>
    </row>
    <row r="495" spans="1:17" ht="25.5" x14ac:dyDescent="0.25">
      <c r="A495" s="52">
        <v>2010</v>
      </c>
      <c r="B495" s="80" t="s">
        <v>24</v>
      </c>
      <c r="C495" s="81">
        <v>40493</v>
      </c>
      <c r="D495" s="81">
        <v>40325</v>
      </c>
      <c r="E495" s="81">
        <v>40689</v>
      </c>
      <c r="F495" s="80" t="s">
        <v>26</v>
      </c>
      <c r="G495" s="82"/>
      <c r="H495" s="83">
        <v>80000</v>
      </c>
      <c r="I495" s="83">
        <v>78393.600000000006</v>
      </c>
      <c r="J495" s="84">
        <v>97.992000000000004</v>
      </c>
      <c r="K495" s="84">
        <v>3.85</v>
      </c>
      <c r="L495" s="84">
        <v>3.58</v>
      </c>
      <c r="M495" s="84">
        <v>4</v>
      </c>
      <c r="N495" s="80" t="s">
        <v>29</v>
      </c>
      <c r="O495" s="80" t="s">
        <v>66</v>
      </c>
      <c r="P495" s="85">
        <v>0.53698630136986303</v>
      </c>
      <c r="Q495" s="85">
        <v>0.53698630136986303</v>
      </c>
    </row>
    <row r="496" spans="1:17" ht="25.5" x14ac:dyDescent="0.25">
      <c r="A496" s="52">
        <v>2010</v>
      </c>
      <c r="B496" s="80" t="s">
        <v>24</v>
      </c>
      <c r="C496" s="81">
        <v>40493</v>
      </c>
      <c r="D496" s="81">
        <v>40493</v>
      </c>
      <c r="E496" s="81">
        <v>40857</v>
      </c>
      <c r="F496" s="80" t="s">
        <v>26</v>
      </c>
      <c r="G496" s="82"/>
      <c r="H496" s="83">
        <v>70000</v>
      </c>
      <c r="I496" s="83">
        <v>67244.100000000006</v>
      </c>
      <c r="J496" s="84">
        <v>96.063000000000002</v>
      </c>
      <c r="K496" s="84">
        <v>4.1100000000000003</v>
      </c>
      <c r="L496" s="84">
        <v>4</v>
      </c>
      <c r="M496" s="84">
        <v>4.45</v>
      </c>
      <c r="N496" s="80" t="s">
        <v>29</v>
      </c>
      <c r="O496" s="80" t="s">
        <v>66</v>
      </c>
      <c r="P496" s="85">
        <v>0.99726027397260275</v>
      </c>
      <c r="Q496" s="85">
        <v>0.99726027397260275</v>
      </c>
    </row>
    <row r="497" spans="1:17" ht="25.5" x14ac:dyDescent="0.25">
      <c r="A497" s="52">
        <v>2010</v>
      </c>
      <c r="B497" s="80" t="s">
        <v>24</v>
      </c>
      <c r="C497" s="81">
        <v>40500</v>
      </c>
      <c r="D497" s="81">
        <v>40241</v>
      </c>
      <c r="E497" s="81">
        <v>40605</v>
      </c>
      <c r="F497" s="80" t="s">
        <v>26</v>
      </c>
      <c r="G497" s="82"/>
      <c r="H497" s="83">
        <v>90000</v>
      </c>
      <c r="I497" s="83">
        <v>89131.5</v>
      </c>
      <c r="J497" s="84">
        <v>99.034999999999997</v>
      </c>
      <c r="K497" s="84">
        <v>3.43</v>
      </c>
      <c r="L497" s="84">
        <v>3</v>
      </c>
      <c r="M497" s="84">
        <v>3.8</v>
      </c>
      <c r="N497" s="80" t="s">
        <v>29</v>
      </c>
      <c r="O497" s="80" t="s">
        <v>66</v>
      </c>
      <c r="P497" s="85">
        <v>0.28767123287671231</v>
      </c>
      <c r="Q497" s="85">
        <v>0.28767123287671237</v>
      </c>
    </row>
    <row r="498" spans="1:17" ht="25.5" x14ac:dyDescent="0.25">
      <c r="A498" s="52">
        <v>2010</v>
      </c>
      <c r="B498" s="80" t="s">
        <v>24</v>
      </c>
      <c r="C498" s="81">
        <v>40500</v>
      </c>
      <c r="D498" s="81">
        <v>40325</v>
      </c>
      <c r="E498" s="81">
        <v>40689</v>
      </c>
      <c r="F498" s="80" t="s">
        <v>26</v>
      </c>
      <c r="G498" s="82"/>
      <c r="H498" s="83">
        <v>80000</v>
      </c>
      <c r="I498" s="83">
        <v>78501.600000000006</v>
      </c>
      <c r="J498" s="84">
        <v>98.126999999999995</v>
      </c>
      <c r="K498" s="84">
        <v>3.72</v>
      </c>
      <c r="L498" s="84">
        <v>3.35</v>
      </c>
      <c r="M498" s="84">
        <v>4.1500000000000004</v>
      </c>
      <c r="N498" s="80" t="s">
        <v>29</v>
      </c>
      <c r="O498" s="80" t="s">
        <v>66</v>
      </c>
      <c r="P498" s="85">
        <v>0.51780821917808217</v>
      </c>
      <c r="Q498" s="85">
        <v>0.51780821917808217</v>
      </c>
    </row>
    <row r="499" spans="1:17" ht="25.5" x14ac:dyDescent="0.25">
      <c r="A499" s="52">
        <v>2010</v>
      </c>
      <c r="B499" s="80" t="s">
        <v>24</v>
      </c>
      <c r="C499" s="81">
        <v>40500</v>
      </c>
      <c r="D499" s="81">
        <v>40493</v>
      </c>
      <c r="E499" s="81">
        <v>40857</v>
      </c>
      <c r="F499" s="80" t="s">
        <v>26</v>
      </c>
      <c r="G499" s="82"/>
      <c r="H499" s="83">
        <v>70000</v>
      </c>
      <c r="I499" s="83">
        <v>67239.199999999997</v>
      </c>
      <c r="J499" s="84">
        <v>96.055999999999997</v>
      </c>
      <c r="K499" s="84">
        <v>4.2</v>
      </c>
      <c r="L499" s="84">
        <v>3.99</v>
      </c>
      <c r="M499" s="84">
        <v>4.67</v>
      </c>
      <c r="N499" s="80" t="s">
        <v>29</v>
      </c>
      <c r="O499" s="80" t="s">
        <v>66</v>
      </c>
      <c r="P499" s="85">
        <v>0.9780821917808219</v>
      </c>
      <c r="Q499" s="85">
        <v>0.97808219178082201</v>
      </c>
    </row>
    <row r="500" spans="1:17" ht="25.5" x14ac:dyDescent="0.25">
      <c r="A500" s="52">
        <v>2010</v>
      </c>
      <c r="B500" s="80" t="s">
        <v>24</v>
      </c>
      <c r="C500" s="81">
        <v>40504</v>
      </c>
      <c r="D500" s="81">
        <v>39920</v>
      </c>
      <c r="E500" s="81">
        <v>41381</v>
      </c>
      <c r="F500" s="80" t="s">
        <v>26</v>
      </c>
      <c r="G500" s="82">
        <v>6</v>
      </c>
      <c r="H500" s="83">
        <v>0</v>
      </c>
      <c r="I500" s="83">
        <v>0</v>
      </c>
      <c r="J500" s="84">
        <v>0</v>
      </c>
      <c r="K500" s="84">
        <v>0</v>
      </c>
      <c r="L500" s="84">
        <v>0</v>
      </c>
      <c r="M500" s="84">
        <v>0</v>
      </c>
      <c r="N500" s="80" t="s">
        <v>30</v>
      </c>
      <c r="O500" s="80" t="s">
        <v>56</v>
      </c>
      <c r="P500" s="85">
        <v>2.4027397260273973</v>
      </c>
      <c r="Q500" s="85">
        <v>2.2474576271186439</v>
      </c>
    </row>
    <row r="501" spans="1:17" ht="25.5" x14ac:dyDescent="0.25">
      <c r="A501" s="52">
        <v>2010</v>
      </c>
      <c r="B501" s="80" t="s">
        <v>24</v>
      </c>
      <c r="C501" s="81">
        <v>40504</v>
      </c>
      <c r="D501" s="81">
        <v>39979</v>
      </c>
      <c r="E501" s="81">
        <v>42536</v>
      </c>
      <c r="F501" s="80" t="s">
        <v>26</v>
      </c>
      <c r="G501" s="82">
        <v>7.25</v>
      </c>
      <c r="H501" s="83">
        <v>0</v>
      </c>
      <c r="I501" s="83">
        <v>0</v>
      </c>
      <c r="J501" s="84">
        <v>0</v>
      </c>
      <c r="K501" s="84">
        <v>0</v>
      </c>
      <c r="L501" s="84">
        <v>0</v>
      </c>
      <c r="M501" s="84">
        <v>0</v>
      </c>
      <c r="N501" s="80" t="s">
        <v>30</v>
      </c>
      <c r="O501" s="80" t="s">
        <v>56</v>
      </c>
      <c r="P501" s="85">
        <v>5.5671232876712331</v>
      </c>
      <c r="Q501" s="85">
        <v>4.8038041143620829</v>
      </c>
    </row>
    <row r="502" spans="1:17" ht="25.5" x14ac:dyDescent="0.25">
      <c r="A502" s="52">
        <v>2010</v>
      </c>
      <c r="B502" s="80" t="s">
        <v>24</v>
      </c>
      <c r="C502" s="81">
        <v>40504</v>
      </c>
      <c r="D502" s="81">
        <v>39653</v>
      </c>
      <c r="E502" s="81">
        <v>45497</v>
      </c>
      <c r="F502" s="80" t="s">
        <v>26</v>
      </c>
      <c r="G502" s="82">
        <v>10</v>
      </c>
      <c r="H502" s="83">
        <v>0</v>
      </c>
      <c r="I502" s="83">
        <v>0</v>
      </c>
      <c r="J502" s="84">
        <v>0</v>
      </c>
      <c r="K502" s="84">
        <v>0</v>
      </c>
      <c r="L502" s="84">
        <v>0</v>
      </c>
      <c r="M502" s="84">
        <v>0</v>
      </c>
      <c r="N502" s="80" t="s">
        <v>30</v>
      </c>
      <c r="O502" s="80" t="s">
        <v>56</v>
      </c>
      <c r="P502" s="85">
        <v>13.67945205479452</v>
      </c>
      <c r="Q502" s="85">
        <v>9.8768264840182649</v>
      </c>
    </row>
    <row r="503" spans="1:17" ht="25.5" x14ac:dyDescent="0.25">
      <c r="A503" s="52">
        <v>2010</v>
      </c>
      <c r="B503" s="80" t="s">
        <v>24</v>
      </c>
      <c r="C503" s="81">
        <v>40507</v>
      </c>
      <c r="D503" s="81">
        <v>40241</v>
      </c>
      <c r="E503" s="81">
        <v>40605</v>
      </c>
      <c r="F503" s="80" t="s">
        <v>26</v>
      </c>
      <c r="G503" s="82"/>
      <c r="H503" s="83">
        <v>90000</v>
      </c>
      <c r="I503" s="83">
        <v>89198.1</v>
      </c>
      <c r="J503" s="84">
        <v>99.108999999999995</v>
      </c>
      <c r="K503" s="84">
        <v>3.39</v>
      </c>
      <c r="L503" s="84">
        <v>3</v>
      </c>
      <c r="M503" s="84">
        <v>3.67</v>
      </c>
      <c r="N503" s="80" t="s">
        <v>29</v>
      </c>
      <c r="O503" s="80" t="s">
        <v>66</v>
      </c>
      <c r="P503" s="85">
        <v>0.26849315068493151</v>
      </c>
      <c r="Q503" s="85">
        <v>0.26849315068493151</v>
      </c>
    </row>
    <row r="504" spans="1:17" ht="25.5" x14ac:dyDescent="0.25">
      <c r="A504" s="52">
        <v>2010</v>
      </c>
      <c r="B504" s="80" t="s">
        <v>24</v>
      </c>
      <c r="C504" s="81">
        <v>40507</v>
      </c>
      <c r="D504" s="81">
        <v>40325</v>
      </c>
      <c r="E504" s="81">
        <v>40689</v>
      </c>
      <c r="F504" s="80" t="s">
        <v>26</v>
      </c>
      <c r="G504" s="82"/>
      <c r="H504" s="83">
        <v>80000</v>
      </c>
      <c r="I504" s="83">
        <v>78605.600000000006</v>
      </c>
      <c r="J504" s="84">
        <v>98.257000000000005</v>
      </c>
      <c r="K504" s="84">
        <v>3.59</v>
      </c>
      <c r="L504" s="84">
        <v>3.28</v>
      </c>
      <c r="M504" s="84">
        <v>4</v>
      </c>
      <c r="N504" s="80" t="s">
        <v>29</v>
      </c>
      <c r="O504" s="80" t="s">
        <v>66</v>
      </c>
      <c r="P504" s="85">
        <v>0.49863013698630138</v>
      </c>
      <c r="Q504" s="85">
        <v>0.49863013698630132</v>
      </c>
    </row>
    <row r="505" spans="1:17" ht="25.5" x14ac:dyDescent="0.25">
      <c r="A505" s="52">
        <v>2010</v>
      </c>
      <c r="B505" s="80" t="s">
        <v>24</v>
      </c>
      <c r="C505" s="81">
        <v>40507</v>
      </c>
      <c r="D505" s="81">
        <v>40493</v>
      </c>
      <c r="E505" s="81">
        <v>40857</v>
      </c>
      <c r="F505" s="80" t="s">
        <v>26</v>
      </c>
      <c r="G505" s="82"/>
      <c r="H505" s="83">
        <v>70000</v>
      </c>
      <c r="I505" s="83">
        <v>67360.3</v>
      </c>
      <c r="J505" s="84">
        <v>96.228999999999999</v>
      </c>
      <c r="K505" s="84">
        <v>4.09</v>
      </c>
      <c r="L505" s="84">
        <v>3.99</v>
      </c>
      <c r="M505" s="84">
        <v>4.67</v>
      </c>
      <c r="N505" s="80" t="s">
        <v>29</v>
      </c>
      <c r="O505" s="80" t="s">
        <v>66</v>
      </c>
      <c r="P505" s="85">
        <v>0.95890410958904104</v>
      </c>
      <c r="Q505" s="85">
        <v>0.95890410958904104</v>
      </c>
    </row>
    <row r="506" spans="1:17" ht="25.5" x14ac:dyDescent="0.25">
      <c r="A506" s="52">
        <v>2010</v>
      </c>
      <c r="B506" s="80" t="s">
        <v>25</v>
      </c>
      <c r="C506" s="81">
        <v>40514</v>
      </c>
      <c r="D506" s="81">
        <v>40241</v>
      </c>
      <c r="E506" s="81">
        <v>40605</v>
      </c>
      <c r="F506" s="80" t="s">
        <v>26</v>
      </c>
      <c r="G506" s="82"/>
      <c r="H506" s="83">
        <v>89999.8</v>
      </c>
      <c r="I506" s="83">
        <v>89252.801659999997</v>
      </c>
      <c r="J506" s="84">
        <v>99.17</v>
      </c>
      <c r="K506" s="84">
        <v>3.4</v>
      </c>
      <c r="L506" s="84">
        <v>3.19</v>
      </c>
      <c r="M506" s="84">
        <v>3.8</v>
      </c>
      <c r="N506" s="80" t="s">
        <v>29</v>
      </c>
      <c r="O506" s="80" t="s">
        <v>66</v>
      </c>
      <c r="P506" s="85">
        <v>0.24931506849315069</v>
      </c>
      <c r="Q506" s="85">
        <v>0.24931506849315069</v>
      </c>
    </row>
    <row r="507" spans="1:17" ht="25.5" x14ac:dyDescent="0.25">
      <c r="A507" s="52">
        <v>2010</v>
      </c>
      <c r="B507" s="80" t="s">
        <v>25</v>
      </c>
      <c r="C507" s="81">
        <v>40514</v>
      </c>
      <c r="D507" s="81">
        <v>40325</v>
      </c>
      <c r="E507" s="81">
        <v>40689</v>
      </c>
      <c r="F507" s="80" t="s">
        <v>26</v>
      </c>
      <c r="G507" s="82"/>
      <c r="H507" s="83">
        <v>80000</v>
      </c>
      <c r="I507" s="83">
        <v>78672.800000000003</v>
      </c>
      <c r="J507" s="84">
        <v>98.340999999999994</v>
      </c>
      <c r="K507" s="84">
        <v>3.55</v>
      </c>
      <c r="L507" s="84">
        <v>3.2</v>
      </c>
      <c r="M507" s="84">
        <v>4</v>
      </c>
      <c r="N507" s="80" t="s">
        <v>29</v>
      </c>
      <c r="O507" s="80" t="s">
        <v>66</v>
      </c>
      <c r="P507" s="85">
        <v>0.47945205479452052</v>
      </c>
      <c r="Q507" s="85">
        <v>0.47945205479452052</v>
      </c>
    </row>
    <row r="508" spans="1:17" ht="25.5" x14ac:dyDescent="0.25">
      <c r="A508" s="52">
        <v>2010</v>
      </c>
      <c r="B508" s="80" t="s">
        <v>25</v>
      </c>
      <c r="C508" s="81">
        <v>40514</v>
      </c>
      <c r="D508" s="81">
        <v>40493</v>
      </c>
      <c r="E508" s="81">
        <v>40857</v>
      </c>
      <c r="F508" s="80" t="s">
        <v>26</v>
      </c>
      <c r="G508" s="82"/>
      <c r="H508" s="83">
        <v>70000</v>
      </c>
      <c r="I508" s="83">
        <v>67436.600000000006</v>
      </c>
      <c r="J508" s="84">
        <v>96.337999999999994</v>
      </c>
      <c r="K508" s="84">
        <v>4.05</v>
      </c>
      <c r="L508" s="84">
        <v>3.92</v>
      </c>
      <c r="M508" s="84">
        <v>4.67</v>
      </c>
      <c r="N508" s="80" t="s">
        <v>29</v>
      </c>
      <c r="O508" s="80" t="s">
        <v>66</v>
      </c>
      <c r="P508" s="85">
        <v>0.9397260273972603</v>
      </c>
      <c r="Q508" s="85">
        <v>0.93972602739726019</v>
      </c>
    </row>
    <row r="509" spans="1:17" ht="25.5" x14ac:dyDescent="0.25">
      <c r="A509" s="52">
        <v>2010</v>
      </c>
      <c r="B509" s="80" t="s">
        <v>25</v>
      </c>
      <c r="C509" s="81">
        <v>40521</v>
      </c>
      <c r="D509" s="81">
        <v>40269</v>
      </c>
      <c r="E509" s="81">
        <v>40633</v>
      </c>
      <c r="F509" s="80" t="s">
        <v>26</v>
      </c>
      <c r="G509" s="82"/>
      <c r="H509" s="83">
        <v>89999.9</v>
      </c>
      <c r="I509" s="83">
        <v>89015.301093999995</v>
      </c>
      <c r="J509" s="84">
        <v>98.906000000000006</v>
      </c>
      <c r="K509" s="84">
        <v>3.65</v>
      </c>
      <c r="L509" s="84">
        <v>3.39</v>
      </c>
      <c r="M509" s="84">
        <v>3.71</v>
      </c>
      <c r="N509" s="80" t="s">
        <v>29</v>
      </c>
      <c r="O509" s="80" t="s">
        <v>66</v>
      </c>
      <c r="P509" s="85">
        <v>0.30684931506849317</v>
      </c>
      <c r="Q509" s="85">
        <v>0.30684931506849322</v>
      </c>
    </row>
    <row r="510" spans="1:17" ht="25.5" x14ac:dyDescent="0.25">
      <c r="A510" s="52">
        <v>2010</v>
      </c>
      <c r="B510" s="80" t="s">
        <v>25</v>
      </c>
      <c r="C510" s="81">
        <v>40521</v>
      </c>
      <c r="D510" s="81">
        <v>40353</v>
      </c>
      <c r="E510" s="81">
        <v>40717</v>
      </c>
      <c r="F510" s="80" t="s">
        <v>26</v>
      </c>
      <c r="G510" s="82"/>
      <c r="H510" s="83">
        <v>80000</v>
      </c>
      <c r="I510" s="83">
        <v>78413.600000000006</v>
      </c>
      <c r="J510" s="84">
        <v>98.016999999999996</v>
      </c>
      <c r="K510" s="84">
        <v>3.8</v>
      </c>
      <c r="L510" s="84">
        <v>3.31</v>
      </c>
      <c r="M510" s="84">
        <v>4</v>
      </c>
      <c r="N510" s="80" t="s">
        <v>29</v>
      </c>
      <c r="O510" s="80" t="s">
        <v>66</v>
      </c>
      <c r="P510" s="85">
        <v>0.53698630136986303</v>
      </c>
      <c r="Q510" s="85">
        <v>0.53698630136986303</v>
      </c>
    </row>
    <row r="511" spans="1:17" ht="25.5" x14ac:dyDescent="0.25">
      <c r="A511" s="52">
        <v>2010</v>
      </c>
      <c r="B511" s="80" t="s">
        <v>25</v>
      </c>
      <c r="C511" s="81">
        <v>40521</v>
      </c>
      <c r="D511" s="81">
        <v>40521</v>
      </c>
      <c r="E511" s="81">
        <v>40885</v>
      </c>
      <c r="F511" s="80" t="s">
        <v>26</v>
      </c>
      <c r="G511" s="82"/>
      <c r="H511" s="83">
        <v>70000</v>
      </c>
      <c r="I511" s="83">
        <v>67282.600000000006</v>
      </c>
      <c r="J511" s="84">
        <v>96.117999999999995</v>
      </c>
      <c r="K511" s="84">
        <v>4.05</v>
      </c>
      <c r="L511" s="84">
        <v>3.99</v>
      </c>
      <c r="M511" s="84">
        <v>4.8</v>
      </c>
      <c r="N511" s="80" t="s">
        <v>29</v>
      </c>
      <c r="O511" s="80" t="s">
        <v>66</v>
      </c>
      <c r="P511" s="85">
        <v>0.99726027397260275</v>
      </c>
      <c r="Q511" s="85">
        <v>0.99726027397260275</v>
      </c>
    </row>
    <row r="512" spans="1:17" ht="25.5" x14ac:dyDescent="0.25">
      <c r="A512" s="52">
        <v>2010</v>
      </c>
      <c r="B512" s="80" t="s">
        <v>25</v>
      </c>
      <c r="C512" s="81">
        <v>40528</v>
      </c>
      <c r="D512" s="81">
        <v>40269</v>
      </c>
      <c r="E512" s="81">
        <v>40633</v>
      </c>
      <c r="F512" s="80" t="s">
        <v>26</v>
      </c>
      <c r="G512" s="82"/>
      <c r="H512" s="83">
        <v>89999.9</v>
      </c>
      <c r="I512" s="83">
        <v>89101.700998</v>
      </c>
      <c r="J512" s="84">
        <v>99.001999999999995</v>
      </c>
      <c r="K512" s="84">
        <v>3.55</v>
      </c>
      <c r="L512" s="84">
        <v>3.48</v>
      </c>
      <c r="M512" s="84">
        <v>3.79</v>
      </c>
      <c r="N512" s="80" t="s">
        <v>29</v>
      </c>
      <c r="O512" s="80" t="s">
        <v>66</v>
      </c>
      <c r="P512" s="85">
        <v>0.28767123287671231</v>
      </c>
      <c r="Q512" s="85">
        <v>0.28767123287671237</v>
      </c>
    </row>
    <row r="513" spans="1:17" ht="25.5" x14ac:dyDescent="0.25">
      <c r="A513" s="52">
        <v>2010</v>
      </c>
      <c r="B513" s="80" t="s">
        <v>25</v>
      </c>
      <c r="C513" s="81">
        <v>40528</v>
      </c>
      <c r="D513" s="81">
        <v>40353</v>
      </c>
      <c r="E513" s="81">
        <v>40717</v>
      </c>
      <c r="F513" s="80" t="s">
        <v>26</v>
      </c>
      <c r="G513" s="82"/>
      <c r="H513" s="83">
        <v>80000</v>
      </c>
      <c r="I513" s="83">
        <v>78427.199999999997</v>
      </c>
      <c r="J513" s="84">
        <v>98.034000000000006</v>
      </c>
      <c r="K513" s="84">
        <v>3.91</v>
      </c>
      <c r="L513" s="84">
        <v>3.8</v>
      </c>
      <c r="M513" s="84">
        <v>4</v>
      </c>
      <c r="N513" s="80" t="s">
        <v>29</v>
      </c>
      <c r="O513" s="80" t="s">
        <v>66</v>
      </c>
      <c r="P513" s="85">
        <v>0.51780821917808217</v>
      </c>
      <c r="Q513" s="85">
        <v>0.51780821917808229</v>
      </c>
    </row>
    <row r="514" spans="1:17" ht="25.5" x14ac:dyDescent="0.25">
      <c r="A514" s="52">
        <v>2010</v>
      </c>
      <c r="B514" s="80" t="s">
        <v>25</v>
      </c>
      <c r="C514" s="81">
        <v>40528</v>
      </c>
      <c r="D514" s="81">
        <v>40521</v>
      </c>
      <c r="E514" s="81">
        <v>40885</v>
      </c>
      <c r="F514" s="80" t="s">
        <v>26</v>
      </c>
      <c r="G514" s="82"/>
      <c r="H514" s="83">
        <v>70000</v>
      </c>
      <c r="I514" s="83">
        <v>66943.8</v>
      </c>
      <c r="J514" s="84">
        <v>95.634</v>
      </c>
      <c r="K514" s="84">
        <v>4.67</v>
      </c>
      <c r="L514" s="84">
        <v>4.05</v>
      </c>
      <c r="M514" s="84">
        <v>4.8</v>
      </c>
      <c r="N514" s="80" t="s">
        <v>29</v>
      </c>
      <c r="O514" s="80" t="s">
        <v>66</v>
      </c>
      <c r="P514" s="85">
        <v>0.9780821917808219</v>
      </c>
      <c r="Q514" s="85">
        <v>0.9780821917808219</v>
      </c>
    </row>
    <row r="515" spans="1:17" ht="25.5" x14ac:dyDescent="0.25">
      <c r="A515" s="52">
        <v>2010</v>
      </c>
      <c r="B515" s="80" t="s">
        <v>25</v>
      </c>
      <c r="C515" s="81">
        <v>40535</v>
      </c>
      <c r="D515" s="81">
        <v>40269</v>
      </c>
      <c r="E515" s="81">
        <v>40633</v>
      </c>
      <c r="F515" s="80" t="s">
        <v>26</v>
      </c>
      <c r="G515" s="82"/>
      <c r="H515" s="83">
        <v>90000</v>
      </c>
      <c r="I515" s="83">
        <v>89173.8</v>
      </c>
      <c r="J515" s="84">
        <v>99.081999999999994</v>
      </c>
      <c r="K515" s="84">
        <v>3.4929999999999999</v>
      </c>
      <c r="L515" s="84">
        <v>3.25</v>
      </c>
      <c r="M515" s="84">
        <v>4.05</v>
      </c>
      <c r="N515" s="80" t="s">
        <v>29</v>
      </c>
      <c r="O515" s="80" t="s">
        <v>66</v>
      </c>
      <c r="P515" s="85">
        <v>0.26849315068493151</v>
      </c>
      <c r="Q515" s="85">
        <v>0.26849315068493151</v>
      </c>
    </row>
    <row r="516" spans="1:17" ht="25.5" x14ac:dyDescent="0.25">
      <c r="A516" s="52">
        <v>2010</v>
      </c>
      <c r="B516" s="80" t="s">
        <v>25</v>
      </c>
      <c r="C516" s="81">
        <v>40535</v>
      </c>
      <c r="D516" s="81">
        <v>40353</v>
      </c>
      <c r="E516" s="81">
        <v>40717</v>
      </c>
      <c r="F516" s="80" t="s">
        <v>26</v>
      </c>
      <c r="G516" s="82"/>
      <c r="H516" s="83">
        <v>80000</v>
      </c>
      <c r="I516" s="83">
        <v>78526.399999999994</v>
      </c>
      <c r="J516" s="84">
        <v>98.158000000000001</v>
      </c>
      <c r="K516" s="84">
        <v>3.8</v>
      </c>
      <c r="L516" s="84">
        <v>3.34</v>
      </c>
      <c r="M516" s="84">
        <v>4.3</v>
      </c>
      <c r="N516" s="80" t="s">
        <v>29</v>
      </c>
      <c r="O516" s="80" t="s">
        <v>66</v>
      </c>
      <c r="P516" s="85">
        <v>0.49863013698630138</v>
      </c>
      <c r="Q516" s="85">
        <v>0.49863013698630138</v>
      </c>
    </row>
    <row r="517" spans="1:17" ht="25.5" x14ac:dyDescent="0.25">
      <c r="A517" s="52">
        <v>2010</v>
      </c>
      <c r="B517" s="80" t="s">
        <v>25</v>
      </c>
      <c r="C517" s="81">
        <v>40535</v>
      </c>
      <c r="D517" s="81">
        <v>40521</v>
      </c>
      <c r="E517" s="81">
        <v>40885</v>
      </c>
      <c r="F517" s="80" t="s">
        <v>26</v>
      </c>
      <c r="G517" s="82"/>
      <c r="H517" s="83">
        <v>70000</v>
      </c>
      <c r="I517" s="83">
        <v>67242.700000000012</v>
      </c>
      <c r="J517" s="84">
        <v>96.061000000000007</v>
      </c>
      <c r="K517" s="84">
        <v>4.28</v>
      </c>
      <c r="L517" s="84">
        <v>3.88</v>
      </c>
      <c r="M517" s="84">
        <v>4.8</v>
      </c>
      <c r="N517" s="80" t="s">
        <v>29</v>
      </c>
      <c r="O517" s="80" t="s">
        <v>66</v>
      </c>
      <c r="P517" s="85">
        <v>0.95890410958904104</v>
      </c>
      <c r="Q517" s="85">
        <v>0.95890410958904093</v>
      </c>
    </row>
    <row r="518" spans="1:17" ht="25.5" x14ac:dyDescent="0.25">
      <c r="A518" s="52">
        <v>2010</v>
      </c>
      <c r="B518" s="80" t="s">
        <v>25</v>
      </c>
      <c r="C518" s="81">
        <v>40542</v>
      </c>
      <c r="D518" s="81">
        <v>40269</v>
      </c>
      <c r="E518" s="81">
        <v>40633</v>
      </c>
      <c r="F518" s="80" t="s">
        <v>26</v>
      </c>
      <c r="G518" s="82"/>
      <c r="H518" s="83">
        <v>90000</v>
      </c>
      <c r="I518" s="83">
        <v>89279.1</v>
      </c>
      <c r="J518" s="84">
        <v>99.198999999999998</v>
      </c>
      <c r="K518" s="84">
        <v>3.28</v>
      </c>
      <c r="L518" s="84">
        <v>3.05</v>
      </c>
      <c r="M518" s="84">
        <v>3.89</v>
      </c>
      <c r="N518" s="80" t="s">
        <v>29</v>
      </c>
      <c r="O518" s="80" t="s">
        <v>66</v>
      </c>
      <c r="P518" s="85">
        <v>0.24931506849315069</v>
      </c>
      <c r="Q518" s="85">
        <v>0.24931506849315066</v>
      </c>
    </row>
    <row r="519" spans="1:17" ht="25.5" x14ac:dyDescent="0.25">
      <c r="A519" s="52">
        <v>2010</v>
      </c>
      <c r="B519" s="80" t="s">
        <v>25</v>
      </c>
      <c r="C519" s="81">
        <v>40542</v>
      </c>
      <c r="D519" s="81">
        <v>40353</v>
      </c>
      <c r="E519" s="81">
        <v>40717</v>
      </c>
      <c r="F519" s="80" t="s">
        <v>26</v>
      </c>
      <c r="G519" s="82"/>
      <c r="H519" s="83">
        <v>80000</v>
      </c>
      <c r="I519" s="83">
        <v>78545.600000000006</v>
      </c>
      <c r="J519" s="84">
        <v>98.182000000000002</v>
      </c>
      <c r="K519" s="84">
        <v>3.9</v>
      </c>
      <c r="L519" s="84">
        <v>3.19</v>
      </c>
      <c r="M519" s="84">
        <v>4.0999999999999996</v>
      </c>
      <c r="N519" s="80" t="s">
        <v>29</v>
      </c>
      <c r="O519" s="80" t="s">
        <v>66</v>
      </c>
      <c r="P519" s="85">
        <v>0.47945205479452052</v>
      </c>
      <c r="Q519" s="85">
        <v>0.47945205479452052</v>
      </c>
    </row>
    <row r="520" spans="1:17" ht="25.5" x14ac:dyDescent="0.25">
      <c r="A520" s="52">
        <v>2010</v>
      </c>
      <c r="B520" s="80" t="s">
        <v>25</v>
      </c>
      <c r="C520" s="81">
        <v>40542</v>
      </c>
      <c r="D520" s="81">
        <v>40521</v>
      </c>
      <c r="E520" s="81">
        <v>40885</v>
      </c>
      <c r="F520" s="80" t="s">
        <v>26</v>
      </c>
      <c r="G520" s="82"/>
      <c r="H520" s="83">
        <v>70000</v>
      </c>
      <c r="I520" s="83">
        <v>67078.899999999994</v>
      </c>
      <c r="J520" s="84">
        <v>95.826999999999998</v>
      </c>
      <c r="K520" s="84">
        <v>4.6399999999999997</v>
      </c>
      <c r="L520" s="84">
        <v>3.7</v>
      </c>
      <c r="M520" s="84">
        <v>4.8</v>
      </c>
      <c r="N520" s="80" t="s">
        <v>29</v>
      </c>
      <c r="O520" s="80" t="s">
        <v>66</v>
      </c>
      <c r="P520" s="85">
        <v>0.9397260273972603</v>
      </c>
      <c r="Q520" s="85">
        <v>0.93972602739726019</v>
      </c>
    </row>
    <row r="521" spans="1:17" ht="25.5" x14ac:dyDescent="0.25">
      <c r="A521" s="52">
        <v>2011</v>
      </c>
      <c r="B521" s="80" t="s">
        <v>14</v>
      </c>
      <c r="C521" s="81">
        <v>40549</v>
      </c>
      <c r="D521" s="81">
        <v>40297</v>
      </c>
      <c r="E521" s="81">
        <v>40661</v>
      </c>
      <c r="F521" s="80" t="s">
        <v>26</v>
      </c>
      <c r="G521" s="82"/>
      <c r="H521" s="83">
        <v>89999.8</v>
      </c>
      <c r="I521" s="83">
        <v>89107.901981999996</v>
      </c>
      <c r="J521" s="84">
        <v>99.009</v>
      </c>
      <c r="K521" s="84">
        <v>3.3</v>
      </c>
      <c r="L521" s="84">
        <v>2.5</v>
      </c>
      <c r="M521" s="84">
        <v>3.91</v>
      </c>
      <c r="N521" s="80" t="s">
        <v>29</v>
      </c>
      <c r="O521" s="80" t="s">
        <v>66</v>
      </c>
      <c r="P521" s="85">
        <v>0.30684931506849317</v>
      </c>
      <c r="Q521" s="85">
        <v>0.30684931506849328</v>
      </c>
    </row>
    <row r="522" spans="1:17" ht="25.5" x14ac:dyDescent="0.25">
      <c r="A522" s="52">
        <v>2011</v>
      </c>
      <c r="B522" s="80" t="s">
        <v>14</v>
      </c>
      <c r="C522" s="81">
        <v>40549</v>
      </c>
      <c r="D522" s="81">
        <v>40381</v>
      </c>
      <c r="E522" s="81">
        <v>40745</v>
      </c>
      <c r="F522" s="80" t="s">
        <v>26</v>
      </c>
      <c r="G522" s="82"/>
      <c r="H522" s="83">
        <v>80000</v>
      </c>
      <c r="I522" s="83">
        <v>78340.800000000003</v>
      </c>
      <c r="J522" s="84">
        <v>97.926000000000002</v>
      </c>
      <c r="K522" s="84">
        <v>3.98</v>
      </c>
      <c r="L522" s="84">
        <v>3.8</v>
      </c>
      <c r="M522" s="84">
        <v>4.3</v>
      </c>
      <c r="N522" s="80" t="s">
        <v>29</v>
      </c>
      <c r="O522" s="80" t="s">
        <v>66</v>
      </c>
      <c r="P522" s="85">
        <v>0.53698630136986303</v>
      </c>
      <c r="Q522" s="85">
        <v>0.53698630136986303</v>
      </c>
    </row>
    <row r="523" spans="1:17" ht="25.5" x14ac:dyDescent="0.25">
      <c r="A523" s="52">
        <v>2011</v>
      </c>
      <c r="B523" s="80" t="s">
        <v>14</v>
      </c>
      <c r="C523" s="81">
        <v>40549</v>
      </c>
      <c r="D523" s="81">
        <v>40549</v>
      </c>
      <c r="E523" s="81">
        <v>40913</v>
      </c>
      <c r="F523" s="80" t="s">
        <v>26</v>
      </c>
      <c r="G523" s="82"/>
      <c r="H523" s="83">
        <v>70000</v>
      </c>
      <c r="I523" s="83">
        <v>66872.399999999994</v>
      </c>
      <c r="J523" s="84">
        <v>95.531999999999996</v>
      </c>
      <c r="K523" s="84">
        <v>4.6900000000000004</v>
      </c>
      <c r="L523" s="84">
        <v>4.2</v>
      </c>
      <c r="M523" s="84">
        <v>5.2</v>
      </c>
      <c r="N523" s="80" t="s">
        <v>29</v>
      </c>
      <c r="O523" s="80" t="s">
        <v>66</v>
      </c>
      <c r="P523" s="85">
        <v>0.99726027397260275</v>
      </c>
      <c r="Q523" s="85">
        <v>0.99726027397260275</v>
      </c>
    </row>
    <row r="524" spans="1:17" ht="25.5" x14ac:dyDescent="0.25">
      <c r="A524" s="52">
        <v>2011</v>
      </c>
      <c r="B524" s="80" t="s">
        <v>14</v>
      </c>
      <c r="C524" s="81">
        <v>40555</v>
      </c>
      <c r="D524" s="81">
        <v>39582</v>
      </c>
      <c r="E524" s="81">
        <v>41773</v>
      </c>
      <c r="F524" s="80" t="s">
        <v>26</v>
      </c>
      <c r="G524" s="82">
        <v>9.25</v>
      </c>
      <c r="H524" s="83">
        <v>131453.20000000001</v>
      </c>
      <c r="I524" s="83">
        <v>149999.931988</v>
      </c>
      <c r="J524" s="84">
        <v>114.10899999999999</v>
      </c>
      <c r="K524" s="84">
        <v>6.4989999999999997</v>
      </c>
      <c r="L524" s="84">
        <v>6.32</v>
      </c>
      <c r="M524" s="84">
        <v>6.9</v>
      </c>
      <c r="N524" s="80" t="s">
        <v>29</v>
      </c>
      <c r="O524" s="80" t="s">
        <v>56</v>
      </c>
      <c r="P524" s="85">
        <v>3.3369863013698629</v>
      </c>
      <c r="Q524" s="85">
        <v>2.8770787005042737</v>
      </c>
    </row>
    <row r="525" spans="1:17" ht="25.5" x14ac:dyDescent="0.25">
      <c r="A525" s="52">
        <v>2011</v>
      </c>
      <c r="B525" s="80" t="s">
        <v>14</v>
      </c>
      <c r="C525" s="81">
        <v>40555</v>
      </c>
      <c r="D525" s="81">
        <v>39379</v>
      </c>
      <c r="E525" s="81">
        <v>43397</v>
      </c>
      <c r="F525" s="80" t="s">
        <v>26</v>
      </c>
      <c r="G525" s="82">
        <v>11.25</v>
      </c>
      <c r="H525" s="83">
        <v>122266.3</v>
      </c>
      <c r="I525" s="83">
        <v>149999.964829</v>
      </c>
      <c r="J525" s="84">
        <v>122.68300000000001</v>
      </c>
      <c r="K525" s="84">
        <v>7.6890000000000001</v>
      </c>
      <c r="L525" s="84">
        <v>7.4</v>
      </c>
      <c r="M525" s="84">
        <v>8.15</v>
      </c>
      <c r="N525" s="80" t="s">
        <v>29</v>
      </c>
      <c r="O525" s="80" t="s">
        <v>56</v>
      </c>
      <c r="P525" s="85">
        <v>7.7863013698630139</v>
      </c>
      <c r="Q525" s="85">
        <v>5.6743983440126211</v>
      </c>
    </row>
    <row r="526" spans="1:17" ht="25.5" x14ac:dyDescent="0.25">
      <c r="A526" s="52">
        <v>2011</v>
      </c>
      <c r="B526" s="80" t="s">
        <v>14</v>
      </c>
      <c r="C526" s="81">
        <v>40555</v>
      </c>
      <c r="D526" s="81">
        <v>39653</v>
      </c>
      <c r="E526" s="81">
        <v>45497</v>
      </c>
      <c r="F526" s="80" t="s">
        <v>26</v>
      </c>
      <c r="G526" s="82">
        <v>10</v>
      </c>
      <c r="H526" s="83">
        <v>83171.100000000006</v>
      </c>
      <c r="I526" s="83">
        <v>99999.940373999998</v>
      </c>
      <c r="J526" s="84">
        <v>120.23399999999999</v>
      </c>
      <c r="K526" s="84">
        <v>8.0619999999999994</v>
      </c>
      <c r="L526" s="84">
        <v>7.8</v>
      </c>
      <c r="M526" s="84">
        <v>8.4</v>
      </c>
      <c r="N526" s="80" t="s">
        <v>29</v>
      </c>
      <c r="O526" s="80" t="s">
        <v>56</v>
      </c>
      <c r="P526" s="85">
        <v>13.53972602739726</v>
      </c>
      <c r="Q526" s="85">
        <v>8.0468514993012423</v>
      </c>
    </row>
    <row r="527" spans="1:17" ht="25.5" x14ac:dyDescent="0.25">
      <c r="A527" s="52">
        <v>2011</v>
      </c>
      <c r="B527" s="80" t="s">
        <v>14</v>
      </c>
      <c r="C527" s="81">
        <v>40556</v>
      </c>
      <c r="D527" s="81">
        <v>40297</v>
      </c>
      <c r="E527" s="81">
        <v>40661</v>
      </c>
      <c r="F527" s="80" t="s">
        <v>26</v>
      </c>
      <c r="G527" s="82"/>
      <c r="H527" s="83">
        <v>90000</v>
      </c>
      <c r="I527" s="83">
        <v>89113.5</v>
      </c>
      <c r="J527" s="84">
        <v>99.015000000000001</v>
      </c>
      <c r="K527" s="84">
        <v>3.5</v>
      </c>
      <c r="L527" s="84">
        <v>3.08</v>
      </c>
      <c r="M527" s="84">
        <v>3.79</v>
      </c>
      <c r="N527" s="80" t="s">
        <v>29</v>
      </c>
      <c r="O527" s="80" t="s">
        <v>66</v>
      </c>
      <c r="P527" s="85">
        <v>0.28767123287671231</v>
      </c>
      <c r="Q527" s="85">
        <v>0.28767123287671231</v>
      </c>
    </row>
    <row r="528" spans="1:17" ht="25.5" x14ac:dyDescent="0.25">
      <c r="A528" s="52">
        <v>2011</v>
      </c>
      <c r="B528" s="80" t="s">
        <v>14</v>
      </c>
      <c r="C528" s="81">
        <v>40556</v>
      </c>
      <c r="D528" s="81">
        <v>40381</v>
      </c>
      <c r="E528" s="81">
        <v>40745</v>
      </c>
      <c r="F528" s="80" t="s">
        <v>26</v>
      </c>
      <c r="G528" s="82"/>
      <c r="H528" s="83">
        <v>79999.8</v>
      </c>
      <c r="I528" s="83">
        <v>78434.203914000012</v>
      </c>
      <c r="J528" s="84">
        <v>98.043000000000006</v>
      </c>
      <c r="K528" s="84">
        <v>3.89</v>
      </c>
      <c r="L528" s="84">
        <v>3.38</v>
      </c>
      <c r="M528" s="84">
        <v>4.1900000000000004</v>
      </c>
      <c r="N528" s="80" t="s">
        <v>29</v>
      </c>
      <c r="O528" s="80" t="s">
        <v>66</v>
      </c>
      <c r="P528" s="85">
        <v>0.51780821917808217</v>
      </c>
      <c r="Q528" s="85">
        <v>0.51780821917808217</v>
      </c>
    </row>
    <row r="529" spans="1:17" ht="25.5" x14ac:dyDescent="0.25">
      <c r="A529" s="52">
        <v>2011</v>
      </c>
      <c r="B529" s="80" t="s">
        <v>14</v>
      </c>
      <c r="C529" s="81">
        <v>40556</v>
      </c>
      <c r="D529" s="81">
        <v>40549</v>
      </c>
      <c r="E529" s="81">
        <v>40913</v>
      </c>
      <c r="F529" s="80" t="s">
        <v>26</v>
      </c>
      <c r="G529" s="82"/>
      <c r="H529" s="83">
        <v>69999.899999999994</v>
      </c>
      <c r="I529" s="83">
        <v>67024.904250000007</v>
      </c>
      <c r="J529" s="84">
        <v>95.75</v>
      </c>
      <c r="K529" s="84">
        <v>4.54</v>
      </c>
      <c r="L529" s="84">
        <v>3.95</v>
      </c>
      <c r="M529" s="84">
        <v>4.95</v>
      </c>
      <c r="N529" s="80" t="s">
        <v>29</v>
      </c>
      <c r="O529" s="80" t="s">
        <v>66</v>
      </c>
      <c r="P529" s="85">
        <v>0.9780821917808219</v>
      </c>
      <c r="Q529" s="85">
        <v>0.9780821917808219</v>
      </c>
    </row>
    <row r="530" spans="1:17" ht="25.5" x14ac:dyDescent="0.25">
      <c r="A530" s="52">
        <v>2011</v>
      </c>
      <c r="B530" s="80" t="s">
        <v>14</v>
      </c>
      <c r="C530" s="81">
        <v>40563</v>
      </c>
      <c r="D530" s="81">
        <v>40297</v>
      </c>
      <c r="E530" s="81">
        <v>40661</v>
      </c>
      <c r="F530" s="80" t="s">
        <v>26</v>
      </c>
      <c r="G530" s="82"/>
      <c r="H530" s="83">
        <v>90000</v>
      </c>
      <c r="I530" s="83">
        <v>89185.5</v>
      </c>
      <c r="J530" s="84">
        <v>99.094999999999999</v>
      </c>
      <c r="K530" s="84">
        <v>3.4430000000000001</v>
      </c>
      <c r="L530" s="84">
        <v>3.08</v>
      </c>
      <c r="M530" s="84">
        <v>3.74</v>
      </c>
      <c r="N530" s="80" t="s">
        <v>29</v>
      </c>
      <c r="O530" s="80" t="s">
        <v>66</v>
      </c>
      <c r="P530" s="85">
        <v>0.26849315068493151</v>
      </c>
      <c r="Q530" s="85">
        <v>0.26849315068493151</v>
      </c>
    </row>
    <row r="531" spans="1:17" ht="25.5" x14ac:dyDescent="0.25">
      <c r="A531" s="52">
        <v>2011</v>
      </c>
      <c r="B531" s="80" t="s">
        <v>14</v>
      </c>
      <c r="C531" s="81">
        <v>40563</v>
      </c>
      <c r="D531" s="81">
        <v>40381</v>
      </c>
      <c r="E531" s="81">
        <v>40745</v>
      </c>
      <c r="F531" s="80" t="s">
        <v>26</v>
      </c>
      <c r="G531" s="82"/>
      <c r="H531" s="83">
        <v>80000</v>
      </c>
      <c r="I531" s="83">
        <v>78551.199999999983</v>
      </c>
      <c r="J531" s="84">
        <v>98.188999999999993</v>
      </c>
      <c r="K531" s="84">
        <v>3.7330000000000001</v>
      </c>
      <c r="L531" s="84">
        <v>3.45</v>
      </c>
      <c r="M531" s="84">
        <v>4.08</v>
      </c>
      <c r="N531" s="80" t="s">
        <v>29</v>
      </c>
      <c r="O531" s="80" t="s">
        <v>66</v>
      </c>
      <c r="P531" s="85">
        <v>0.49863013698630138</v>
      </c>
      <c r="Q531" s="85">
        <v>0.49863013698630132</v>
      </c>
    </row>
    <row r="532" spans="1:17" ht="25.5" x14ac:dyDescent="0.25">
      <c r="A532" s="52">
        <v>2011</v>
      </c>
      <c r="B532" s="80" t="s">
        <v>14</v>
      </c>
      <c r="C532" s="81">
        <v>40563</v>
      </c>
      <c r="D532" s="81">
        <v>40549</v>
      </c>
      <c r="E532" s="81">
        <v>40913</v>
      </c>
      <c r="F532" s="80" t="s">
        <v>26</v>
      </c>
      <c r="G532" s="82"/>
      <c r="H532" s="83">
        <v>69999.8</v>
      </c>
      <c r="I532" s="83">
        <v>67137.508178000004</v>
      </c>
      <c r="J532" s="84">
        <v>95.911000000000001</v>
      </c>
      <c r="K532" s="84">
        <v>4.45</v>
      </c>
      <c r="L532" s="84">
        <v>3.99</v>
      </c>
      <c r="M532" s="84">
        <v>4.95</v>
      </c>
      <c r="N532" s="80" t="s">
        <v>29</v>
      </c>
      <c r="O532" s="80" t="s">
        <v>66</v>
      </c>
      <c r="P532" s="85">
        <v>0.95890410958904104</v>
      </c>
      <c r="Q532" s="85">
        <v>0.95890410958904093</v>
      </c>
    </row>
    <row r="533" spans="1:17" ht="25.5" x14ac:dyDescent="0.25">
      <c r="A533" s="52">
        <v>2011</v>
      </c>
      <c r="B533" s="80" t="s">
        <v>14</v>
      </c>
      <c r="C533" s="81">
        <v>40567</v>
      </c>
      <c r="D533" s="81">
        <v>39582</v>
      </c>
      <c r="E533" s="81">
        <v>41773</v>
      </c>
      <c r="F533" s="80" t="s">
        <v>26</v>
      </c>
      <c r="G533" s="82">
        <v>9.25</v>
      </c>
      <c r="H533" s="83">
        <v>0</v>
      </c>
      <c r="I533" s="83">
        <v>0</v>
      </c>
      <c r="J533" s="84">
        <v>0</v>
      </c>
      <c r="K533" s="84">
        <v>0</v>
      </c>
      <c r="L533" s="84">
        <v>0</v>
      </c>
      <c r="M533" s="84">
        <v>0</v>
      </c>
      <c r="N533" s="80" t="s">
        <v>30</v>
      </c>
      <c r="O533" s="80" t="s">
        <v>56</v>
      </c>
      <c r="P533" s="85">
        <v>3.3041095890410959</v>
      </c>
      <c r="Q533" s="85">
        <v>2.8962603739626038</v>
      </c>
    </row>
    <row r="534" spans="1:17" ht="25.5" x14ac:dyDescent="0.25">
      <c r="A534" s="52">
        <v>2011</v>
      </c>
      <c r="B534" s="80" t="s">
        <v>14</v>
      </c>
      <c r="C534" s="81">
        <v>40567</v>
      </c>
      <c r="D534" s="81">
        <v>39379</v>
      </c>
      <c r="E534" s="81">
        <v>43397</v>
      </c>
      <c r="F534" s="80" t="s">
        <v>26</v>
      </c>
      <c r="G534" s="82">
        <v>11.25</v>
      </c>
      <c r="H534" s="83">
        <v>0</v>
      </c>
      <c r="I534" s="83">
        <v>0</v>
      </c>
      <c r="J534" s="84">
        <v>0</v>
      </c>
      <c r="K534" s="84">
        <v>0</v>
      </c>
      <c r="L534" s="84">
        <v>0</v>
      </c>
      <c r="M534" s="84">
        <v>0</v>
      </c>
      <c r="N534" s="80" t="s">
        <v>30</v>
      </c>
      <c r="O534" s="80" t="s">
        <v>56</v>
      </c>
      <c r="P534" s="85">
        <v>7.7534246575342465</v>
      </c>
      <c r="Q534" s="85">
        <v>6.0900504686373456</v>
      </c>
    </row>
    <row r="535" spans="1:17" ht="25.5" x14ac:dyDescent="0.25">
      <c r="A535" s="52">
        <v>2011</v>
      </c>
      <c r="B535" s="80" t="s">
        <v>14</v>
      </c>
      <c r="C535" s="81">
        <v>40567</v>
      </c>
      <c r="D535" s="81">
        <v>39653</v>
      </c>
      <c r="E535" s="81">
        <v>45497</v>
      </c>
      <c r="F535" s="80" t="s">
        <v>26</v>
      </c>
      <c r="G535" s="82">
        <v>10</v>
      </c>
      <c r="H535" s="83">
        <v>0</v>
      </c>
      <c r="I535" s="83">
        <v>0</v>
      </c>
      <c r="J535" s="84">
        <v>0</v>
      </c>
      <c r="K535" s="84">
        <v>0</v>
      </c>
      <c r="L535" s="84">
        <v>0</v>
      </c>
      <c r="M535" s="84">
        <v>0</v>
      </c>
      <c r="N535" s="80" t="s">
        <v>30</v>
      </c>
      <c r="O535" s="80" t="s">
        <v>56</v>
      </c>
      <c r="P535" s="85">
        <v>13.506849315068493</v>
      </c>
      <c r="Q535" s="85">
        <v>9.7042237442922374</v>
      </c>
    </row>
    <row r="536" spans="1:17" ht="25.5" x14ac:dyDescent="0.25">
      <c r="A536" s="52">
        <v>2011</v>
      </c>
      <c r="B536" s="80" t="s">
        <v>14</v>
      </c>
      <c r="C536" s="81">
        <v>40569</v>
      </c>
      <c r="D536" s="81">
        <v>39582</v>
      </c>
      <c r="E536" s="81">
        <v>41773</v>
      </c>
      <c r="F536" s="80" t="s">
        <v>26</v>
      </c>
      <c r="G536" s="82">
        <v>9.25</v>
      </c>
      <c r="H536" s="83">
        <v>131664.4</v>
      </c>
      <c r="I536" s="83">
        <v>149999.984344</v>
      </c>
      <c r="J536" s="84">
        <v>113.926</v>
      </c>
      <c r="K536" s="84">
        <v>6.65</v>
      </c>
      <c r="L536" s="84">
        <v>6.3</v>
      </c>
      <c r="M536" s="84">
        <v>7</v>
      </c>
      <c r="N536" s="80" t="s">
        <v>29</v>
      </c>
      <c r="O536" s="80" t="s">
        <v>56</v>
      </c>
      <c r="P536" s="85">
        <v>3.2986301369863016</v>
      </c>
      <c r="Q536" s="85">
        <v>2.837483432305266</v>
      </c>
    </row>
    <row r="537" spans="1:17" ht="25.5" x14ac:dyDescent="0.25">
      <c r="A537" s="52">
        <v>2011</v>
      </c>
      <c r="B537" s="80" t="s">
        <v>14</v>
      </c>
      <c r="C537" s="81">
        <v>40569</v>
      </c>
      <c r="D537" s="81">
        <v>39379</v>
      </c>
      <c r="E537" s="81">
        <v>43397</v>
      </c>
      <c r="F537" s="80" t="s">
        <v>26</v>
      </c>
      <c r="G537" s="82">
        <v>11.25</v>
      </c>
      <c r="H537" s="83">
        <v>122244.4</v>
      </c>
      <c r="I537" s="83">
        <v>149999.99101999999</v>
      </c>
      <c r="J537" s="84">
        <v>122.705</v>
      </c>
      <c r="K537" s="84">
        <v>7.74</v>
      </c>
      <c r="L537" s="84">
        <v>7.4</v>
      </c>
      <c r="M537" s="84">
        <v>8.1669999999999998</v>
      </c>
      <c r="N537" s="80" t="s">
        <v>29</v>
      </c>
      <c r="O537" s="80" t="s">
        <v>56</v>
      </c>
      <c r="P537" s="85">
        <v>7.7479452054794518</v>
      </c>
      <c r="Q537" s="85">
        <v>5.6329418482890228</v>
      </c>
    </row>
    <row r="538" spans="1:17" ht="25.5" x14ac:dyDescent="0.25">
      <c r="A538" s="52">
        <v>2011</v>
      </c>
      <c r="B538" s="80" t="s">
        <v>14</v>
      </c>
      <c r="C538" s="81">
        <v>40569</v>
      </c>
      <c r="D538" s="81">
        <v>39653</v>
      </c>
      <c r="E538" s="81">
        <v>45497</v>
      </c>
      <c r="F538" s="80" t="s">
        <v>26</v>
      </c>
      <c r="G538" s="82">
        <v>10</v>
      </c>
      <c r="H538" s="83">
        <v>83935.5</v>
      </c>
      <c r="I538" s="83">
        <v>99999.915345000001</v>
      </c>
      <c r="J538" s="84">
        <v>119.139</v>
      </c>
      <c r="K538" s="84">
        <v>8.2260000000000009</v>
      </c>
      <c r="L538" s="84">
        <v>7.8</v>
      </c>
      <c r="M538" s="84">
        <v>8.65</v>
      </c>
      <c r="N538" s="80" t="s">
        <v>29</v>
      </c>
      <c r="O538" s="80" t="s">
        <v>56</v>
      </c>
      <c r="P538" s="85">
        <v>13.501369863013698</v>
      </c>
      <c r="Q538" s="85">
        <v>7.9732632362120457</v>
      </c>
    </row>
    <row r="539" spans="1:17" ht="25.5" x14ac:dyDescent="0.25">
      <c r="A539" s="52">
        <v>2011</v>
      </c>
      <c r="B539" s="80" t="s">
        <v>14</v>
      </c>
      <c r="C539" s="81">
        <v>40570</v>
      </c>
      <c r="D539" s="81">
        <v>40297</v>
      </c>
      <c r="E539" s="81">
        <v>40661</v>
      </c>
      <c r="F539" s="80" t="s">
        <v>26</v>
      </c>
      <c r="G539" s="82"/>
      <c r="H539" s="83">
        <v>89999.9</v>
      </c>
      <c r="I539" s="83">
        <v>89263.700817999998</v>
      </c>
      <c r="J539" s="84">
        <v>99.182000000000002</v>
      </c>
      <c r="K539" s="84">
        <v>3.35</v>
      </c>
      <c r="L539" s="84">
        <v>3.13</v>
      </c>
      <c r="M539" s="84">
        <v>3.92</v>
      </c>
      <c r="N539" s="80" t="s">
        <v>29</v>
      </c>
      <c r="O539" s="80" t="s">
        <v>66</v>
      </c>
      <c r="P539" s="85">
        <v>0.24931506849315069</v>
      </c>
      <c r="Q539" s="85">
        <v>0.24931506849315066</v>
      </c>
    </row>
    <row r="540" spans="1:17" ht="25.5" x14ac:dyDescent="0.25">
      <c r="A540" s="52">
        <v>2011</v>
      </c>
      <c r="B540" s="80" t="s">
        <v>14</v>
      </c>
      <c r="C540" s="81">
        <v>40570</v>
      </c>
      <c r="D540" s="81">
        <v>40381</v>
      </c>
      <c r="E540" s="81">
        <v>40745</v>
      </c>
      <c r="F540" s="80" t="s">
        <v>26</v>
      </c>
      <c r="G540" s="82"/>
      <c r="H540" s="83">
        <v>80000</v>
      </c>
      <c r="I540" s="83">
        <v>78629.60000000002</v>
      </c>
      <c r="J540" s="84">
        <v>98.287000000000006</v>
      </c>
      <c r="K540" s="84">
        <v>3.67</v>
      </c>
      <c r="L540" s="84">
        <v>3.49</v>
      </c>
      <c r="M540" s="84">
        <v>4.08</v>
      </c>
      <c r="N540" s="80" t="s">
        <v>29</v>
      </c>
      <c r="O540" s="80" t="s">
        <v>66</v>
      </c>
      <c r="P540" s="85">
        <v>0.47945205479452052</v>
      </c>
      <c r="Q540" s="85">
        <v>0.47945205479452047</v>
      </c>
    </row>
    <row r="541" spans="1:17" ht="25.5" x14ac:dyDescent="0.25">
      <c r="A541" s="52">
        <v>2011</v>
      </c>
      <c r="B541" s="80" t="s">
        <v>14</v>
      </c>
      <c r="C541" s="81">
        <v>40570</v>
      </c>
      <c r="D541" s="81">
        <v>40549</v>
      </c>
      <c r="E541" s="81">
        <v>40913</v>
      </c>
      <c r="F541" s="80" t="s">
        <v>26</v>
      </c>
      <c r="G541" s="82"/>
      <c r="H541" s="83">
        <v>70000</v>
      </c>
      <c r="I541" s="83">
        <v>67272.800000000003</v>
      </c>
      <c r="J541" s="84">
        <v>96.103999999999999</v>
      </c>
      <c r="K541" s="84">
        <v>4.32</v>
      </c>
      <c r="L541" s="84">
        <v>4.05</v>
      </c>
      <c r="M541" s="84">
        <v>4.75</v>
      </c>
      <c r="N541" s="80" t="s">
        <v>29</v>
      </c>
      <c r="O541" s="80" t="s">
        <v>66</v>
      </c>
      <c r="P541" s="85">
        <v>0.9397260273972603</v>
      </c>
      <c r="Q541" s="85">
        <v>0.9397260273972603</v>
      </c>
    </row>
    <row r="542" spans="1:17" ht="25.5" x14ac:dyDescent="0.25">
      <c r="A542" s="52">
        <v>2011</v>
      </c>
      <c r="B542" s="80" t="s">
        <v>15</v>
      </c>
      <c r="C542" s="81">
        <v>40577</v>
      </c>
      <c r="D542" s="81">
        <v>40325</v>
      </c>
      <c r="E542" s="81">
        <v>40689</v>
      </c>
      <c r="F542" s="80" t="s">
        <v>26</v>
      </c>
      <c r="G542" s="82"/>
      <c r="H542" s="83">
        <v>89999.6</v>
      </c>
      <c r="I542" s="83">
        <v>89083.404072000005</v>
      </c>
      <c r="J542" s="84">
        <v>98.981999999999999</v>
      </c>
      <c r="K542" s="84">
        <v>3.39</v>
      </c>
      <c r="L542" s="84">
        <v>3.13</v>
      </c>
      <c r="M542" s="84">
        <v>3.94</v>
      </c>
      <c r="N542" s="80" t="s">
        <v>29</v>
      </c>
      <c r="O542" s="80" t="s">
        <v>66</v>
      </c>
      <c r="P542" s="85">
        <v>0.30684931506849317</v>
      </c>
      <c r="Q542" s="85">
        <v>0.30684931506849322</v>
      </c>
    </row>
    <row r="543" spans="1:17" ht="25.5" x14ac:dyDescent="0.25">
      <c r="A543" s="52">
        <v>2011</v>
      </c>
      <c r="B543" s="80" t="s">
        <v>15</v>
      </c>
      <c r="C543" s="81">
        <v>40577</v>
      </c>
      <c r="D543" s="81">
        <v>40409</v>
      </c>
      <c r="E543" s="81">
        <v>40773</v>
      </c>
      <c r="F543" s="80" t="s">
        <v>26</v>
      </c>
      <c r="G543" s="82"/>
      <c r="H543" s="83">
        <v>80000</v>
      </c>
      <c r="I543" s="83">
        <v>78466.399999999994</v>
      </c>
      <c r="J543" s="84">
        <v>98.082999999999998</v>
      </c>
      <c r="K543" s="84">
        <v>3.67</v>
      </c>
      <c r="L543" s="84">
        <v>3.4</v>
      </c>
      <c r="M543" s="84">
        <v>4.1500000000000004</v>
      </c>
      <c r="N543" s="80" t="s">
        <v>29</v>
      </c>
      <c r="O543" s="80" t="s">
        <v>66</v>
      </c>
      <c r="P543" s="85">
        <v>0.53698630136986303</v>
      </c>
      <c r="Q543" s="85">
        <v>0.53698630136986303</v>
      </c>
    </row>
    <row r="544" spans="1:17" ht="25.5" x14ac:dyDescent="0.25">
      <c r="A544" s="52">
        <v>2011</v>
      </c>
      <c r="B544" s="80" t="s">
        <v>15</v>
      </c>
      <c r="C544" s="81">
        <v>40577</v>
      </c>
      <c r="D544" s="81">
        <v>40577</v>
      </c>
      <c r="E544" s="81">
        <v>40941</v>
      </c>
      <c r="F544" s="80" t="s">
        <v>26</v>
      </c>
      <c r="G544" s="82"/>
      <c r="H544" s="83">
        <v>69999.899999999994</v>
      </c>
      <c r="I544" s="83">
        <v>67057.804203000007</v>
      </c>
      <c r="J544" s="84">
        <v>95.796999999999997</v>
      </c>
      <c r="K544" s="84">
        <v>4.4000000000000004</v>
      </c>
      <c r="L544" s="84">
        <v>4.2990000000000004</v>
      </c>
      <c r="M544" s="84">
        <v>4.9429999999999996</v>
      </c>
      <c r="N544" s="80" t="s">
        <v>29</v>
      </c>
      <c r="O544" s="80" t="s">
        <v>66</v>
      </c>
      <c r="P544" s="85">
        <v>0.99726027397260275</v>
      </c>
      <c r="Q544" s="85">
        <v>0.99726027397260264</v>
      </c>
    </row>
    <row r="545" spans="1:17" ht="25.5" x14ac:dyDescent="0.25">
      <c r="A545" s="52">
        <v>2011</v>
      </c>
      <c r="B545" s="80" t="s">
        <v>15</v>
      </c>
      <c r="C545" s="81">
        <v>40581</v>
      </c>
      <c r="D545" s="81">
        <v>39582</v>
      </c>
      <c r="E545" s="81">
        <v>41773</v>
      </c>
      <c r="F545" s="80" t="s">
        <v>26</v>
      </c>
      <c r="G545" s="82">
        <v>9.25</v>
      </c>
      <c r="H545" s="83">
        <v>0</v>
      </c>
      <c r="I545" s="83">
        <v>0</v>
      </c>
      <c r="J545" s="84">
        <v>0</v>
      </c>
      <c r="K545" s="84">
        <v>0</v>
      </c>
      <c r="L545" s="84">
        <v>0</v>
      </c>
      <c r="M545" s="84">
        <v>0</v>
      </c>
      <c r="N545" s="80" t="s">
        <v>30</v>
      </c>
      <c r="O545" s="80" t="s">
        <v>56</v>
      </c>
      <c r="P545" s="85">
        <v>3.2657534246575342</v>
      </c>
      <c r="Q545" s="85">
        <v>2.8579042095790421</v>
      </c>
    </row>
    <row r="546" spans="1:17" ht="25.5" x14ac:dyDescent="0.25">
      <c r="A546" s="52">
        <v>2011</v>
      </c>
      <c r="B546" s="80" t="s">
        <v>15</v>
      </c>
      <c r="C546" s="81">
        <v>40581</v>
      </c>
      <c r="D546" s="81">
        <v>39379</v>
      </c>
      <c r="E546" s="81">
        <v>43397</v>
      </c>
      <c r="F546" s="80" t="s">
        <v>26</v>
      </c>
      <c r="G546" s="82">
        <v>11.25</v>
      </c>
      <c r="H546" s="83">
        <v>0</v>
      </c>
      <c r="I546" s="83">
        <v>0</v>
      </c>
      <c r="J546" s="84">
        <v>0</v>
      </c>
      <c r="K546" s="84">
        <v>0</v>
      </c>
      <c r="L546" s="84">
        <v>0</v>
      </c>
      <c r="M546" s="84">
        <v>0</v>
      </c>
      <c r="N546" s="80" t="s">
        <v>30</v>
      </c>
      <c r="O546" s="80" t="s">
        <v>56</v>
      </c>
      <c r="P546" s="85">
        <v>7.7150684931506852</v>
      </c>
      <c r="Q546" s="85">
        <v>6.0516943042537852</v>
      </c>
    </row>
    <row r="547" spans="1:17" ht="25.5" x14ac:dyDescent="0.25">
      <c r="A547" s="52">
        <v>2011</v>
      </c>
      <c r="B547" s="80" t="s">
        <v>15</v>
      </c>
      <c r="C547" s="81">
        <v>40581</v>
      </c>
      <c r="D547" s="81">
        <v>39653</v>
      </c>
      <c r="E547" s="81">
        <v>45497</v>
      </c>
      <c r="F547" s="80" t="s">
        <v>26</v>
      </c>
      <c r="G547" s="82">
        <v>10</v>
      </c>
      <c r="H547" s="83">
        <v>0</v>
      </c>
      <c r="I547" s="83">
        <v>0</v>
      </c>
      <c r="J547" s="84">
        <v>0</v>
      </c>
      <c r="K547" s="84">
        <v>0</v>
      </c>
      <c r="L547" s="84">
        <v>0</v>
      </c>
      <c r="M547" s="84">
        <v>0</v>
      </c>
      <c r="N547" s="80" t="s">
        <v>30</v>
      </c>
      <c r="O547" s="80" t="s">
        <v>56</v>
      </c>
      <c r="P547" s="85">
        <v>13.468493150684932</v>
      </c>
      <c r="Q547" s="85">
        <v>9.6658675799086762</v>
      </c>
    </row>
    <row r="548" spans="1:17" ht="25.5" x14ac:dyDescent="0.25">
      <c r="A548" s="52">
        <v>2011</v>
      </c>
      <c r="B548" s="80" t="s">
        <v>15</v>
      </c>
      <c r="C548" s="81">
        <v>40583</v>
      </c>
      <c r="D548" s="81">
        <v>39582</v>
      </c>
      <c r="E548" s="81">
        <v>41773</v>
      </c>
      <c r="F548" s="80" t="s">
        <v>26</v>
      </c>
      <c r="G548" s="82">
        <v>9.25</v>
      </c>
      <c r="H548" s="83">
        <v>132134.1</v>
      </c>
      <c r="I548" s="83">
        <v>149999.951661</v>
      </c>
      <c r="J548" s="84">
        <v>113.521</v>
      </c>
      <c r="K548" s="84">
        <v>6.88</v>
      </c>
      <c r="L548" s="84">
        <v>6.5</v>
      </c>
      <c r="M548" s="84">
        <v>7.5</v>
      </c>
      <c r="N548" s="80" t="s">
        <v>29</v>
      </c>
      <c r="O548" s="80" t="s">
        <v>56</v>
      </c>
      <c r="P548" s="85">
        <v>3.2602739726027399</v>
      </c>
      <c r="Q548" s="85">
        <v>2.7972374182572368</v>
      </c>
    </row>
    <row r="549" spans="1:17" ht="25.5" x14ac:dyDescent="0.25">
      <c r="A549" s="52">
        <v>2011</v>
      </c>
      <c r="B549" s="80" t="s">
        <v>15</v>
      </c>
      <c r="C549" s="81">
        <v>40583</v>
      </c>
      <c r="D549" s="81">
        <v>39379</v>
      </c>
      <c r="E549" s="81">
        <v>43397</v>
      </c>
      <c r="F549" s="80" t="s">
        <v>26</v>
      </c>
      <c r="G549" s="82">
        <v>11.25</v>
      </c>
      <c r="H549" s="83">
        <v>123784.8</v>
      </c>
      <c r="I549" s="83">
        <v>149999.94494399999</v>
      </c>
      <c r="J549" s="84">
        <v>121.178</v>
      </c>
      <c r="K549" s="84">
        <v>8.0370000000000008</v>
      </c>
      <c r="L549" s="84">
        <v>7.6</v>
      </c>
      <c r="M549" s="84">
        <v>8.5</v>
      </c>
      <c r="N549" s="80" t="s">
        <v>29</v>
      </c>
      <c r="O549" s="80" t="s">
        <v>56</v>
      </c>
      <c r="P549" s="85">
        <v>7.7095890410958905</v>
      </c>
      <c r="Q549" s="85">
        <v>5.5765052206806853</v>
      </c>
    </row>
    <row r="550" spans="1:17" ht="25.5" x14ac:dyDescent="0.25">
      <c r="A550" s="52">
        <v>2011</v>
      </c>
      <c r="B550" s="80" t="s">
        <v>15</v>
      </c>
      <c r="C550" s="81">
        <v>40583</v>
      </c>
      <c r="D550" s="81">
        <v>39653</v>
      </c>
      <c r="E550" s="81">
        <v>45497</v>
      </c>
      <c r="F550" s="80" t="s">
        <v>26</v>
      </c>
      <c r="G550" s="82">
        <v>10</v>
      </c>
      <c r="H550" s="83">
        <v>85742.6</v>
      </c>
      <c r="I550" s="83">
        <v>99999.879528000005</v>
      </c>
      <c r="J550" s="84">
        <v>116.628</v>
      </c>
      <c r="K550" s="84">
        <v>8.56</v>
      </c>
      <c r="L550" s="84">
        <v>8.3000000000000007</v>
      </c>
      <c r="M550" s="84">
        <v>9</v>
      </c>
      <c r="N550" s="80" t="s">
        <v>29</v>
      </c>
      <c r="O550" s="80" t="s">
        <v>56</v>
      </c>
      <c r="P550" s="85">
        <v>13.463013698630137</v>
      </c>
      <c r="Q550" s="85">
        <v>7.8632063467545166</v>
      </c>
    </row>
    <row r="551" spans="1:17" ht="25.5" x14ac:dyDescent="0.25">
      <c r="A551" s="52">
        <v>2011</v>
      </c>
      <c r="B551" s="80" t="s">
        <v>15</v>
      </c>
      <c r="C551" s="81">
        <v>40584</v>
      </c>
      <c r="D551" s="81">
        <v>40325</v>
      </c>
      <c r="E551" s="81">
        <v>40689</v>
      </c>
      <c r="F551" s="80" t="s">
        <v>26</v>
      </c>
      <c r="G551" s="82"/>
      <c r="H551" s="83">
        <v>90000</v>
      </c>
      <c r="I551" s="83">
        <v>89131.5</v>
      </c>
      <c r="J551" s="84">
        <v>99.034999999999997</v>
      </c>
      <c r="K551" s="84">
        <v>3.43</v>
      </c>
      <c r="L551" s="84">
        <v>3.19</v>
      </c>
      <c r="M551" s="84">
        <v>3.88</v>
      </c>
      <c r="N551" s="80" t="s">
        <v>29</v>
      </c>
      <c r="O551" s="80" t="s">
        <v>66</v>
      </c>
      <c r="P551" s="85">
        <v>0.28767123287671231</v>
      </c>
      <c r="Q551" s="85">
        <v>0.28767123287671237</v>
      </c>
    </row>
    <row r="552" spans="1:17" ht="25.5" x14ac:dyDescent="0.25">
      <c r="A552" s="52">
        <v>2011</v>
      </c>
      <c r="B552" s="80" t="s">
        <v>15</v>
      </c>
      <c r="C552" s="81">
        <v>40584</v>
      </c>
      <c r="D552" s="81">
        <v>40409</v>
      </c>
      <c r="E552" s="81">
        <v>40773</v>
      </c>
      <c r="F552" s="80" t="s">
        <v>26</v>
      </c>
      <c r="G552" s="82"/>
      <c r="H552" s="83">
        <v>79999.899999999994</v>
      </c>
      <c r="I552" s="83">
        <v>78536.701829000012</v>
      </c>
      <c r="J552" s="84">
        <v>98.171000000000006</v>
      </c>
      <c r="K552" s="84">
        <v>3.63</v>
      </c>
      <c r="L552" s="84">
        <v>3</v>
      </c>
      <c r="M552" s="84">
        <v>4.08</v>
      </c>
      <c r="N552" s="80" t="s">
        <v>29</v>
      </c>
      <c r="O552" s="80" t="s">
        <v>66</v>
      </c>
      <c r="P552" s="85">
        <v>0.51780821917808217</v>
      </c>
      <c r="Q552" s="85">
        <v>0.51780821917808217</v>
      </c>
    </row>
    <row r="553" spans="1:17" ht="25.5" x14ac:dyDescent="0.25">
      <c r="A553" s="52">
        <v>2011</v>
      </c>
      <c r="B553" s="80" t="s">
        <v>15</v>
      </c>
      <c r="C553" s="81">
        <v>40584</v>
      </c>
      <c r="D553" s="81">
        <v>40577</v>
      </c>
      <c r="E553" s="81">
        <v>40941</v>
      </c>
      <c r="F553" s="80" t="s">
        <v>26</v>
      </c>
      <c r="G553" s="82"/>
      <c r="H553" s="83">
        <v>69999.899999999994</v>
      </c>
      <c r="I553" s="83">
        <v>67056.404204999999</v>
      </c>
      <c r="J553" s="84">
        <v>95.795000000000002</v>
      </c>
      <c r="K553" s="84">
        <v>4.49</v>
      </c>
      <c r="L553" s="84">
        <v>4.3499999999999996</v>
      </c>
      <c r="M553" s="84">
        <v>5.0430000000000001</v>
      </c>
      <c r="N553" s="80" t="s">
        <v>29</v>
      </c>
      <c r="O553" s="80" t="s">
        <v>66</v>
      </c>
      <c r="P553" s="85">
        <v>0.9780821917808219</v>
      </c>
      <c r="Q553" s="85">
        <v>0.97808219178082201</v>
      </c>
    </row>
    <row r="554" spans="1:17" ht="25.5" x14ac:dyDescent="0.25">
      <c r="A554" s="52">
        <v>2011</v>
      </c>
      <c r="B554" s="80" t="s">
        <v>15</v>
      </c>
      <c r="C554" s="81">
        <v>40591</v>
      </c>
      <c r="D554" s="81">
        <v>40325</v>
      </c>
      <c r="E554" s="81">
        <v>40689</v>
      </c>
      <c r="F554" s="80" t="s">
        <v>26</v>
      </c>
      <c r="G554" s="82"/>
      <c r="H554" s="83">
        <v>90000</v>
      </c>
      <c r="I554" s="83">
        <v>89198.1</v>
      </c>
      <c r="J554" s="84">
        <v>99.108999999999995</v>
      </c>
      <c r="K554" s="84">
        <v>3.39</v>
      </c>
      <c r="L554" s="84">
        <v>3</v>
      </c>
      <c r="M554" s="84">
        <v>3.84</v>
      </c>
      <c r="N554" s="80" t="s">
        <v>29</v>
      </c>
      <c r="O554" s="80" t="s">
        <v>66</v>
      </c>
      <c r="P554" s="85">
        <v>0.26849315068493151</v>
      </c>
      <c r="Q554" s="85">
        <v>0.26849315068493151</v>
      </c>
    </row>
    <row r="555" spans="1:17" ht="25.5" x14ac:dyDescent="0.25">
      <c r="A555" s="52">
        <v>2011</v>
      </c>
      <c r="B555" s="80" t="s">
        <v>15</v>
      </c>
      <c r="C555" s="81">
        <v>40591</v>
      </c>
      <c r="D555" s="81">
        <v>40409</v>
      </c>
      <c r="E555" s="81">
        <v>40773</v>
      </c>
      <c r="F555" s="80" t="s">
        <v>26</v>
      </c>
      <c r="G555" s="82"/>
      <c r="H555" s="83">
        <v>80000</v>
      </c>
      <c r="I555" s="83">
        <v>78590.399999999994</v>
      </c>
      <c r="J555" s="84">
        <v>98.238</v>
      </c>
      <c r="K555" s="84">
        <v>3.63</v>
      </c>
      <c r="L555" s="84">
        <v>3.2</v>
      </c>
      <c r="M555" s="84">
        <v>4.09</v>
      </c>
      <c r="N555" s="80" t="s">
        <v>29</v>
      </c>
      <c r="O555" s="80" t="s">
        <v>66</v>
      </c>
      <c r="P555" s="85">
        <v>0.49863013698630138</v>
      </c>
      <c r="Q555" s="85">
        <v>0.49863013698630138</v>
      </c>
    </row>
    <row r="556" spans="1:17" ht="25.5" x14ac:dyDescent="0.25">
      <c r="A556" s="52">
        <v>2011</v>
      </c>
      <c r="B556" s="80" t="s">
        <v>15</v>
      </c>
      <c r="C556" s="81">
        <v>40591</v>
      </c>
      <c r="D556" s="81">
        <v>40577</v>
      </c>
      <c r="E556" s="81">
        <v>40941</v>
      </c>
      <c r="F556" s="80" t="s">
        <v>26</v>
      </c>
      <c r="G556" s="82"/>
      <c r="H556" s="83">
        <v>70000</v>
      </c>
      <c r="I556" s="83">
        <v>67107.600000000006</v>
      </c>
      <c r="J556" s="84">
        <v>95.867999999999995</v>
      </c>
      <c r="K556" s="84">
        <v>4.4989999999999997</v>
      </c>
      <c r="L556" s="84">
        <v>4.0999999999999996</v>
      </c>
      <c r="M556" s="84">
        <v>5.0430000000000001</v>
      </c>
      <c r="N556" s="80" t="s">
        <v>29</v>
      </c>
      <c r="O556" s="80" t="s">
        <v>66</v>
      </c>
      <c r="P556" s="85">
        <v>0.95890410958904104</v>
      </c>
      <c r="Q556" s="85">
        <v>0.95890410958904093</v>
      </c>
    </row>
    <row r="557" spans="1:17" ht="25.5" x14ac:dyDescent="0.25">
      <c r="A557" s="52">
        <v>2011</v>
      </c>
      <c r="B557" s="80" t="s">
        <v>15</v>
      </c>
      <c r="C557" s="81">
        <v>40595</v>
      </c>
      <c r="D557" s="81">
        <v>39582</v>
      </c>
      <c r="E557" s="81">
        <v>41773</v>
      </c>
      <c r="F557" s="80" t="s">
        <v>26</v>
      </c>
      <c r="G557" s="82">
        <v>9.25</v>
      </c>
      <c r="H557" s="83">
        <v>0</v>
      </c>
      <c r="I557" s="83">
        <v>0</v>
      </c>
      <c r="J557" s="84">
        <v>0</v>
      </c>
      <c r="K557" s="84">
        <v>0</v>
      </c>
      <c r="L557" s="84">
        <v>0</v>
      </c>
      <c r="M557" s="84">
        <v>0</v>
      </c>
      <c r="N557" s="80" t="s">
        <v>30</v>
      </c>
      <c r="O557" s="80" t="s">
        <v>56</v>
      </c>
      <c r="P557" s="85">
        <v>3.2273972602739724</v>
      </c>
      <c r="Q557" s="85">
        <v>2.8195480451954809</v>
      </c>
    </row>
    <row r="558" spans="1:17" ht="25.5" x14ac:dyDescent="0.25">
      <c r="A558" s="52">
        <v>2011</v>
      </c>
      <c r="B558" s="80" t="s">
        <v>15</v>
      </c>
      <c r="C558" s="81">
        <v>40595</v>
      </c>
      <c r="D558" s="81">
        <v>39379</v>
      </c>
      <c r="E558" s="81">
        <v>43397</v>
      </c>
      <c r="F558" s="80" t="s">
        <v>26</v>
      </c>
      <c r="G558" s="82">
        <v>11.25</v>
      </c>
      <c r="H558" s="83">
        <v>0</v>
      </c>
      <c r="I558" s="83">
        <v>0</v>
      </c>
      <c r="J558" s="84">
        <v>0</v>
      </c>
      <c r="K558" s="84">
        <v>0</v>
      </c>
      <c r="L558" s="84">
        <v>0</v>
      </c>
      <c r="M558" s="84">
        <v>0</v>
      </c>
      <c r="N558" s="80" t="s">
        <v>30</v>
      </c>
      <c r="O558" s="80" t="s">
        <v>56</v>
      </c>
      <c r="P558" s="85">
        <v>7.6767123287671231</v>
      </c>
      <c r="Q558" s="85">
        <v>6.013338139870223</v>
      </c>
    </row>
    <row r="559" spans="1:17" ht="25.5" x14ac:dyDescent="0.25">
      <c r="A559" s="52">
        <v>2011</v>
      </c>
      <c r="B559" s="80" t="s">
        <v>15</v>
      </c>
      <c r="C559" s="81">
        <v>40595</v>
      </c>
      <c r="D559" s="81">
        <v>39653</v>
      </c>
      <c r="E559" s="81">
        <v>45497</v>
      </c>
      <c r="F559" s="80" t="s">
        <v>26</v>
      </c>
      <c r="G559" s="82">
        <v>10</v>
      </c>
      <c r="H559" s="83">
        <v>0</v>
      </c>
      <c r="I559" s="83">
        <v>0</v>
      </c>
      <c r="J559" s="84">
        <v>0</v>
      </c>
      <c r="K559" s="84">
        <v>0</v>
      </c>
      <c r="L559" s="84">
        <v>0</v>
      </c>
      <c r="M559" s="84">
        <v>0</v>
      </c>
      <c r="N559" s="80" t="s">
        <v>30</v>
      </c>
      <c r="O559" s="80" t="s">
        <v>56</v>
      </c>
      <c r="P559" s="85">
        <v>13.43013698630137</v>
      </c>
      <c r="Q559" s="85">
        <v>9.6275114155251131</v>
      </c>
    </row>
    <row r="560" spans="1:17" ht="25.5" x14ac:dyDescent="0.25">
      <c r="A560" s="52">
        <v>2011</v>
      </c>
      <c r="B560" s="80" t="s">
        <v>15</v>
      </c>
      <c r="C560" s="81">
        <v>40597</v>
      </c>
      <c r="D560" s="81">
        <v>39582</v>
      </c>
      <c r="E560" s="81">
        <v>41773</v>
      </c>
      <c r="F560" s="80" t="s">
        <v>26</v>
      </c>
      <c r="G560" s="82">
        <v>9.25</v>
      </c>
      <c r="H560" s="83">
        <v>176396.3</v>
      </c>
      <c r="I560" s="83">
        <v>199999.88890300001</v>
      </c>
      <c r="J560" s="84">
        <v>113.381</v>
      </c>
      <c r="K560" s="84">
        <v>7.0270000000000001</v>
      </c>
      <c r="L560" s="84">
        <v>6.6</v>
      </c>
      <c r="M560" s="84">
        <v>7.6</v>
      </c>
      <c r="N560" s="80" t="s">
        <v>29</v>
      </c>
      <c r="O560" s="80" t="s">
        <v>56</v>
      </c>
      <c r="P560" s="85">
        <v>3.2219178082191782</v>
      </c>
      <c r="Q560" s="85">
        <v>2.7576718347652731</v>
      </c>
    </row>
    <row r="561" spans="1:17" ht="25.5" x14ac:dyDescent="0.25">
      <c r="A561" s="52">
        <v>2011</v>
      </c>
      <c r="B561" s="80" t="s">
        <v>15</v>
      </c>
      <c r="C561" s="81">
        <v>40597</v>
      </c>
      <c r="D561" s="81">
        <v>39379</v>
      </c>
      <c r="E561" s="81">
        <v>43397</v>
      </c>
      <c r="F561" s="80" t="s">
        <v>26</v>
      </c>
      <c r="G561" s="82">
        <v>11.25</v>
      </c>
      <c r="H561" s="83">
        <v>166266.20000000001</v>
      </c>
      <c r="I561" s="83">
        <v>199999.949318</v>
      </c>
      <c r="J561" s="84">
        <v>120.289</v>
      </c>
      <c r="K561" s="84">
        <v>8.2390000000000008</v>
      </c>
      <c r="L561" s="84">
        <v>7.66</v>
      </c>
      <c r="M561" s="84">
        <v>8.6999999999999993</v>
      </c>
      <c r="N561" s="80" t="s">
        <v>29</v>
      </c>
      <c r="O561" s="80" t="s">
        <v>56</v>
      </c>
      <c r="P561" s="85">
        <v>7.6712328767123283</v>
      </c>
      <c r="Q561" s="85">
        <v>5.5258274536383016</v>
      </c>
    </row>
    <row r="562" spans="1:17" ht="25.5" x14ac:dyDescent="0.25">
      <c r="A562" s="52">
        <v>2011</v>
      </c>
      <c r="B562" s="80" t="s">
        <v>15</v>
      </c>
      <c r="C562" s="81">
        <v>40597</v>
      </c>
      <c r="D562" s="81">
        <v>39653</v>
      </c>
      <c r="E562" s="81">
        <v>45497</v>
      </c>
      <c r="F562" s="80" t="s">
        <v>26</v>
      </c>
      <c r="G562" s="82">
        <v>10</v>
      </c>
      <c r="H562" s="83">
        <v>86834.1</v>
      </c>
      <c r="I562" s="83">
        <v>99999.886241999993</v>
      </c>
      <c r="J562" s="84">
        <v>115.16200000000001</v>
      </c>
      <c r="K562" s="84">
        <v>8.7799999999999994</v>
      </c>
      <c r="L562" s="84">
        <v>8.2219999999999995</v>
      </c>
      <c r="M562" s="84">
        <v>9.4</v>
      </c>
      <c r="N562" s="80" t="s">
        <v>29</v>
      </c>
      <c r="O562" s="80" t="s">
        <v>56</v>
      </c>
      <c r="P562" s="85">
        <v>13.424657534246576</v>
      </c>
      <c r="Q562" s="85">
        <v>7.7776700320469248</v>
      </c>
    </row>
    <row r="563" spans="1:17" ht="25.5" x14ac:dyDescent="0.25">
      <c r="A563" s="52">
        <v>2011</v>
      </c>
      <c r="B563" s="80" t="s">
        <v>15</v>
      </c>
      <c r="C563" s="81">
        <v>40598</v>
      </c>
      <c r="D563" s="81">
        <v>40325</v>
      </c>
      <c r="E563" s="81">
        <v>40689</v>
      </c>
      <c r="F563" s="80" t="s">
        <v>26</v>
      </c>
      <c r="G563" s="82"/>
      <c r="H563" s="83">
        <v>90000</v>
      </c>
      <c r="I563" s="83">
        <v>89226.9</v>
      </c>
      <c r="J563" s="84">
        <v>99.141000000000005</v>
      </c>
      <c r="K563" s="84">
        <v>3.52</v>
      </c>
      <c r="L563" s="84">
        <v>3.33</v>
      </c>
      <c r="M563" s="84">
        <v>3.84</v>
      </c>
      <c r="N563" s="80" t="s">
        <v>29</v>
      </c>
      <c r="O563" s="80" t="s">
        <v>66</v>
      </c>
      <c r="P563" s="85">
        <v>0.24931506849315069</v>
      </c>
      <c r="Q563" s="85">
        <v>0.24931506849315069</v>
      </c>
    </row>
    <row r="564" spans="1:17" ht="25.5" x14ac:dyDescent="0.25">
      <c r="A564" s="52">
        <v>2011</v>
      </c>
      <c r="B564" s="80" t="s">
        <v>15</v>
      </c>
      <c r="C564" s="81">
        <v>40598</v>
      </c>
      <c r="D564" s="81">
        <v>40409</v>
      </c>
      <c r="E564" s="81">
        <v>40773</v>
      </c>
      <c r="F564" s="80" t="s">
        <v>26</v>
      </c>
      <c r="G564" s="82"/>
      <c r="H564" s="83">
        <v>80000</v>
      </c>
      <c r="I564" s="83">
        <v>78549.600000000006</v>
      </c>
      <c r="J564" s="84">
        <v>98.186999999999998</v>
      </c>
      <c r="K564" s="84">
        <v>3.89</v>
      </c>
      <c r="L564" s="84">
        <v>3.59</v>
      </c>
      <c r="M564" s="84">
        <v>4.149</v>
      </c>
      <c r="N564" s="80" t="s">
        <v>29</v>
      </c>
      <c r="O564" s="80" t="s">
        <v>66</v>
      </c>
      <c r="P564" s="85">
        <v>0.47945205479452052</v>
      </c>
      <c r="Q564" s="85">
        <v>0.47945205479452052</v>
      </c>
    </row>
    <row r="565" spans="1:17" ht="25.5" x14ac:dyDescent="0.25">
      <c r="A565" s="52">
        <v>2011</v>
      </c>
      <c r="B565" s="80" t="s">
        <v>15</v>
      </c>
      <c r="C565" s="81">
        <v>40598</v>
      </c>
      <c r="D565" s="81">
        <v>40577</v>
      </c>
      <c r="E565" s="81">
        <v>40941</v>
      </c>
      <c r="F565" s="80" t="s">
        <v>26</v>
      </c>
      <c r="G565" s="82"/>
      <c r="H565" s="83">
        <v>70000</v>
      </c>
      <c r="I565" s="83">
        <v>66994.899999999994</v>
      </c>
      <c r="J565" s="84">
        <v>95.706999999999994</v>
      </c>
      <c r="K565" s="84">
        <v>4.78</v>
      </c>
      <c r="L565" s="84">
        <v>4.4400000000000004</v>
      </c>
      <c r="M565" s="84">
        <v>5.0430000000000001</v>
      </c>
      <c r="N565" s="80" t="s">
        <v>29</v>
      </c>
      <c r="O565" s="80" t="s">
        <v>66</v>
      </c>
      <c r="P565" s="85">
        <v>0.9397260273972603</v>
      </c>
      <c r="Q565" s="85">
        <v>0.9397260273972603</v>
      </c>
    </row>
    <row r="566" spans="1:17" ht="25.5" x14ac:dyDescent="0.25">
      <c r="A566" s="52">
        <v>2011</v>
      </c>
      <c r="B566" s="80" t="s">
        <v>16</v>
      </c>
      <c r="C566" s="81">
        <v>40605</v>
      </c>
      <c r="D566" s="81">
        <v>40353</v>
      </c>
      <c r="E566" s="81">
        <v>40717</v>
      </c>
      <c r="F566" s="80" t="s">
        <v>26</v>
      </c>
      <c r="G566" s="82"/>
      <c r="H566" s="83">
        <v>90000</v>
      </c>
      <c r="I566" s="83">
        <v>89001.9</v>
      </c>
      <c r="J566" s="84">
        <v>98.891000000000005</v>
      </c>
      <c r="K566" s="84">
        <v>3.7</v>
      </c>
      <c r="L566" s="84">
        <v>3.45</v>
      </c>
      <c r="M566" s="84">
        <v>4.22</v>
      </c>
      <c r="N566" s="80" t="s">
        <v>29</v>
      </c>
      <c r="O566" s="80" t="s">
        <v>66</v>
      </c>
      <c r="P566" s="85">
        <v>0.30684931506849317</v>
      </c>
      <c r="Q566" s="85">
        <v>0.30684931506849322</v>
      </c>
    </row>
    <row r="567" spans="1:17" ht="25.5" x14ac:dyDescent="0.25">
      <c r="A567" s="52">
        <v>2011</v>
      </c>
      <c r="B567" s="80" t="s">
        <v>16</v>
      </c>
      <c r="C567" s="81">
        <v>40605</v>
      </c>
      <c r="D567" s="81">
        <v>40437</v>
      </c>
      <c r="E567" s="81">
        <v>40801</v>
      </c>
      <c r="F567" s="80" t="s">
        <v>26</v>
      </c>
      <c r="G567" s="82"/>
      <c r="H567" s="83">
        <v>80000</v>
      </c>
      <c r="I567" s="83">
        <v>78332.800000000003</v>
      </c>
      <c r="J567" s="84">
        <v>97.915999999999997</v>
      </c>
      <c r="K567" s="84">
        <v>4</v>
      </c>
      <c r="L567" s="84">
        <v>3.78</v>
      </c>
      <c r="M567" s="84">
        <v>4.3499999999999996</v>
      </c>
      <c r="N567" s="80" t="s">
        <v>29</v>
      </c>
      <c r="O567" s="80" t="s">
        <v>66</v>
      </c>
      <c r="P567" s="85">
        <v>0.53698630136986303</v>
      </c>
      <c r="Q567" s="85">
        <v>0.53698630136986303</v>
      </c>
    </row>
    <row r="568" spans="1:17" ht="25.5" x14ac:dyDescent="0.25">
      <c r="A568" s="52">
        <v>2011</v>
      </c>
      <c r="B568" s="80" t="s">
        <v>16</v>
      </c>
      <c r="C568" s="81">
        <v>40605</v>
      </c>
      <c r="D568" s="81">
        <v>40605</v>
      </c>
      <c r="E568" s="81">
        <v>40970</v>
      </c>
      <c r="F568" s="80" t="s">
        <v>26</v>
      </c>
      <c r="G568" s="82"/>
      <c r="H568" s="83">
        <v>70000</v>
      </c>
      <c r="I568" s="83">
        <v>66777.2</v>
      </c>
      <c r="J568" s="84">
        <v>95.396000000000001</v>
      </c>
      <c r="K568" s="84">
        <v>4.84</v>
      </c>
      <c r="L568" s="84">
        <v>4.6500000000000004</v>
      </c>
      <c r="M568" s="84">
        <v>5.19</v>
      </c>
      <c r="N568" s="80" t="s">
        <v>29</v>
      </c>
      <c r="O568" s="80" t="s">
        <v>66</v>
      </c>
      <c r="P568" s="85">
        <v>1</v>
      </c>
      <c r="Q568" s="85">
        <v>0.99726027397260253</v>
      </c>
    </row>
    <row r="569" spans="1:17" ht="25.5" x14ac:dyDescent="0.25">
      <c r="A569" s="52">
        <v>2011</v>
      </c>
      <c r="B569" s="80" t="s">
        <v>16</v>
      </c>
      <c r="C569" s="81">
        <v>40609</v>
      </c>
      <c r="D569" s="81">
        <v>39582</v>
      </c>
      <c r="E569" s="81">
        <v>41773</v>
      </c>
      <c r="F569" s="80" t="s">
        <v>26</v>
      </c>
      <c r="G569" s="82">
        <v>9.25</v>
      </c>
      <c r="H569" s="83">
        <v>27649.599999999999</v>
      </c>
      <c r="I569" s="83">
        <v>31390.59088</v>
      </c>
      <c r="J569" s="84">
        <v>113.53</v>
      </c>
      <c r="K569" s="84">
        <v>7.0629999999999997</v>
      </c>
      <c r="L569" s="84">
        <v>7.0629999999999997</v>
      </c>
      <c r="M569" s="84">
        <v>7.0629999999999997</v>
      </c>
      <c r="N569" s="80" t="s">
        <v>30</v>
      </c>
      <c r="O569" s="80" t="s">
        <v>56</v>
      </c>
      <c r="P569" s="85">
        <v>3.1890410958904107</v>
      </c>
      <c r="Q569" s="85">
        <v>2.7244987533698461</v>
      </c>
    </row>
    <row r="570" spans="1:17" ht="25.5" x14ac:dyDescent="0.25">
      <c r="A570" s="52">
        <v>2011</v>
      </c>
      <c r="B570" s="80" t="s">
        <v>16</v>
      </c>
      <c r="C570" s="81">
        <v>40609</v>
      </c>
      <c r="D570" s="81">
        <v>39379</v>
      </c>
      <c r="E570" s="81">
        <v>43397</v>
      </c>
      <c r="F570" s="80" t="s">
        <v>26</v>
      </c>
      <c r="G570" s="82">
        <v>11.25</v>
      </c>
      <c r="H570" s="83">
        <v>165213.1</v>
      </c>
      <c r="I570" s="83">
        <v>199281.69351000001</v>
      </c>
      <c r="J570" s="84">
        <v>120.621</v>
      </c>
      <c r="K570" s="84">
        <v>8.2360000000000007</v>
      </c>
      <c r="L570" s="84">
        <v>8.2360000000000007</v>
      </c>
      <c r="M570" s="84">
        <v>8.2360000000000007</v>
      </c>
      <c r="N570" s="80" t="s">
        <v>30</v>
      </c>
      <c r="O570" s="80" t="s">
        <v>56</v>
      </c>
      <c r="P570" s="85">
        <v>7.6383561643835618</v>
      </c>
      <c r="Q570" s="85">
        <v>5.4931338775228822</v>
      </c>
    </row>
    <row r="571" spans="1:17" ht="25.5" x14ac:dyDescent="0.25">
      <c r="A571" s="52">
        <v>2011</v>
      </c>
      <c r="B571" s="80" t="s">
        <v>16</v>
      </c>
      <c r="C571" s="81">
        <v>40609</v>
      </c>
      <c r="D571" s="81">
        <v>39653</v>
      </c>
      <c r="E571" s="81">
        <v>45497</v>
      </c>
      <c r="F571" s="80" t="s">
        <v>26</v>
      </c>
      <c r="G571" s="82">
        <v>10</v>
      </c>
      <c r="H571" s="83">
        <v>86396.5</v>
      </c>
      <c r="I571" s="83">
        <v>99622.940184999999</v>
      </c>
      <c r="J571" s="84">
        <v>115.309</v>
      </c>
      <c r="K571" s="84">
        <v>8.8010000000000002</v>
      </c>
      <c r="L571" s="84">
        <v>8.8010000000000002</v>
      </c>
      <c r="M571" s="84">
        <v>8.8010000000000002</v>
      </c>
      <c r="N571" s="80" t="s">
        <v>30</v>
      </c>
      <c r="O571" s="80" t="s">
        <v>56</v>
      </c>
      <c r="P571" s="85">
        <v>13.391780821917807</v>
      </c>
      <c r="Q571" s="85">
        <v>7.7402920596751272</v>
      </c>
    </row>
    <row r="572" spans="1:17" ht="25.5" x14ac:dyDescent="0.25">
      <c r="A572" s="52">
        <v>2011</v>
      </c>
      <c r="B572" s="80" t="s">
        <v>16</v>
      </c>
      <c r="C572" s="81">
        <v>40611</v>
      </c>
      <c r="D572" s="81">
        <v>39582</v>
      </c>
      <c r="E572" s="81">
        <v>41773</v>
      </c>
      <c r="F572" s="80" t="s">
        <v>26</v>
      </c>
      <c r="G572" s="82">
        <v>9.25</v>
      </c>
      <c r="H572" s="83">
        <v>175594.1</v>
      </c>
      <c r="I572" s="83">
        <v>199999.92395900001</v>
      </c>
      <c r="J572" s="84">
        <v>113.899</v>
      </c>
      <c r="K572" s="84">
        <v>6.95</v>
      </c>
      <c r="L572" s="84">
        <v>6.71</v>
      </c>
      <c r="M572" s="84">
        <v>7.35</v>
      </c>
      <c r="N572" s="80" t="s">
        <v>29</v>
      </c>
      <c r="O572" s="80" t="s">
        <v>56</v>
      </c>
      <c r="P572" s="85">
        <v>3.1835616438356165</v>
      </c>
      <c r="Q572" s="85">
        <v>2.7199493269305521</v>
      </c>
    </row>
    <row r="573" spans="1:17" ht="25.5" x14ac:dyDescent="0.25">
      <c r="A573" s="52">
        <v>2011</v>
      </c>
      <c r="B573" s="80" t="s">
        <v>16</v>
      </c>
      <c r="C573" s="81">
        <v>40611</v>
      </c>
      <c r="D573" s="81">
        <v>39379</v>
      </c>
      <c r="E573" s="81">
        <v>43397</v>
      </c>
      <c r="F573" s="80" t="s">
        <v>26</v>
      </c>
      <c r="G573" s="82">
        <v>11.25</v>
      </c>
      <c r="H573" s="83">
        <v>164839.6</v>
      </c>
      <c r="I573" s="83">
        <v>199999.88668</v>
      </c>
      <c r="J573" s="84">
        <v>121.33</v>
      </c>
      <c r="K573" s="84">
        <v>8.1289999999999996</v>
      </c>
      <c r="L573" s="84">
        <v>7.85</v>
      </c>
      <c r="M573" s="84">
        <v>8.5</v>
      </c>
      <c r="N573" s="80" t="s">
        <v>29</v>
      </c>
      <c r="O573" s="80" t="s">
        <v>56</v>
      </c>
      <c r="P573" s="85">
        <v>7.6328767123287671</v>
      </c>
      <c r="Q573" s="85">
        <v>5.4941834918562478</v>
      </c>
    </row>
    <row r="574" spans="1:17" ht="25.5" x14ac:dyDescent="0.25">
      <c r="A574" s="52">
        <v>2011</v>
      </c>
      <c r="B574" s="80" t="s">
        <v>16</v>
      </c>
      <c r="C574" s="81">
        <v>40611</v>
      </c>
      <c r="D574" s="81">
        <v>39653</v>
      </c>
      <c r="E574" s="81">
        <v>45497</v>
      </c>
      <c r="F574" s="80" t="s">
        <v>26</v>
      </c>
      <c r="G574" s="82">
        <v>10</v>
      </c>
      <c r="H574" s="83">
        <v>85430.5</v>
      </c>
      <c r="I574" s="83">
        <v>99999.817469999995</v>
      </c>
      <c r="J574" s="84">
        <v>117.054</v>
      </c>
      <c r="K574" s="84">
        <v>8.5969999999999995</v>
      </c>
      <c r="L574" s="84">
        <v>8.34</v>
      </c>
      <c r="M574" s="84">
        <v>9</v>
      </c>
      <c r="N574" s="80" t="s">
        <v>29</v>
      </c>
      <c r="O574" s="80" t="s">
        <v>56</v>
      </c>
      <c r="P574" s="85">
        <v>13.386301369863014</v>
      </c>
      <c r="Q574" s="85">
        <v>7.7785562452807913</v>
      </c>
    </row>
    <row r="575" spans="1:17" ht="25.5" x14ac:dyDescent="0.25">
      <c r="A575" s="52">
        <v>2011</v>
      </c>
      <c r="B575" s="80" t="s">
        <v>16</v>
      </c>
      <c r="C575" s="81">
        <v>40612</v>
      </c>
      <c r="D575" s="81">
        <v>40353</v>
      </c>
      <c r="E575" s="81">
        <v>40717</v>
      </c>
      <c r="F575" s="80" t="s">
        <v>26</v>
      </c>
      <c r="G575" s="82"/>
      <c r="H575" s="83">
        <v>90000</v>
      </c>
      <c r="I575" s="83">
        <v>89082</v>
      </c>
      <c r="J575" s="84">
        <v>98.98</v>
      </c>
      <c r="K575" s="84">
        <v>3.63</v>
      </c>
      <c r="L575" s="84">
        <v>3.4489999999999998</v>
      </c>
      <c r="M575" s="84">
        <v>4</v>
      </c>
      <c r="N575" s="80" t="s">
        <v>29</v>
      </c>
      <c r="O575" s="80" t="s">
        <v>66</v>
      </c>
      <c r="P575" s="85">
        <v>0.28767123287671231</v>
      </c>
      <c r="Q575" s="85">
        <v>0.28767123287671237</v>
      </c>
    </row>
    <row r="576" spans="1:17" ht="25.5" x14ac:dyDescent="0.25">
      <c r="A576" s="52">
        <v>2011</v>
      </c>
      <c r="B576" s="80" t="s">
        <v>16</v>
      </c>
      <c r="C576" s="81">
        <v>40612</v>
      </c>
      <c r="D576" s="81">
        <v>40437</v>
      </c>
      <c r="E576" s="81">
        <v>40801</v>
      </c>
      <c r="F576" s="80" t="s">
        <v>26</v>
      </c>
      <c r="G576" s="82"/>
      <c r="H576" s="83">
        <v>80000</v>
      </c>
      <c r="I576" s="83">
        <v>78399.199999999997</v>
      </c>
      <c r="J576" s="84">
        <v>97.998999999999995</v>
      </c>
      <c r="K576" s="84">
        <v>3.98</v>
      </c>
      <c r="L576" s="84">
        <v>3.7</v>
      </c>
      <c r="M576" s="84">
        <v>4.3</v>
      </c>
      <c r="N576" s="80" t="s">
        <v>29</v>
      </c>
      <c r="O576" s="80" t="s">
        <v>66</v>
      </c>
      <c r="P576" s="85">
        <v>0.51780821917808217</v>
      </c>
      <c r="Q576" s="85">
        <v>0.51780821917808217</v>
      </c>
    </row>
    <row r="577" spans="1:17" ht="25.5" x14ac:dyDescent="0.25">
      <c r="A577" s="52">
        <v>2011</v>
      </c>
      <c r="B577" s="80" t="s">
        <v>16</v>
      </c>
      <c r="C577" s="81">
        <v>40612</v>
      </c>
      <c r="D577" s="81">
        <v>40605</v>
      </c>
      <c r="E577" s="81">
        <v>40970</v>
      </c>
      <c r="F577" s="80" t="s">
        <v>26</v>
      </c>
      <c r="G577" s="82"/>
      <c r="H577" s="83">
        <v>70000</v>
      </c>
      <c r="I577" s="83">
        <v>66900.399999999994</v>
      </c>
      <c r="J577" s="84">
        <v>95.572000000000003</v>
      </c>
      <c r="K577" s="84">
        <v>4.74</v>
      </c>
      <c r="L577" s="84">
        <v>4.49</v>
      </c>
      <c r="M577" s="84">
        <v>5.09</v>
      </c>
      <c r="N577" s="80" t="s">
        <v>29</v>
      </c>
      <c r="O577" s="80" t="s">
        <v>66</v>
      </c>
      <c r="P577" s="85">
        <v>0.98082191780821915</v>
      </c>
      <c r="Q577" s="85">
        <v>0.97808219178082201</v>
      </c>
    </row>
    <row r="578" spans="1:17" ht="25.5" x14ac:dyDescent="0.25">
      <c r="A578" s="52">
        <v>2011</v>
      </c>
      <c r="B578" s="80" t="s">
        <v>16</v>
      </c>
      <c r="C578" s="81">
        <v>40619</v>
      </c>
      <c r="D578" s="81">
        <v>40353</v>
      </c>
      <c r="E578" s="81">
        <v>40717</v>
      </c>
      <c r="F578" s="80" t="s">
        <v>26</v>
      </c>
      <c r="G578" s="82"/>
      <c r="H578" s="83">
        <v>90000</v>
      </c>
      <c r="I578" s="83">
        <v>89152.2</v>
      </c>
      <c r="J578" s="84">
        <v>99.058000000000007</v>
      </c>
      <c r="K578" s="84">
        <v>3.59</v>
      </c>
      <c r="L578" s="84">
        <v>3.49</v>
      </c>
      <c r="M578" s="84">
        <v>4.3</v>
      </c>
      <c r="N578" s="80" t="s">
        <v>29</v>
      </c>
      <c r="O578" s="80" t="s">
        <v>66</v>
      </c>
      <c r="P578" s="85">
        <v>0.26849315068493151</v>
      </c>
      <c r="Q578" s="85">
        <v>0.26849315068493151</v>
      </c>
    </row>
    <row r="579" spans="1:17" ht="25.5" x14ac:dyDescent="0.25">
      <c r="A579" s="52">
        <v>2011</v>
      </c>
      <c r="B579" s="80" t="s">
        <v>16</v>
      </c>
      <c r="C579" s="81">
        <v>40619</v>
      </c>
      <c r="D579" s="81">
        <v>40437</v>
      </c>
      <c r="E579" s="81">
        <v>40801</v>
      </c>
      <c r="F579" s="80" t="s">
        <v>26</v>
      </c>
      <c r="G579" s="82"/>
      <c r="H579" s="83">
        <v>80000</v>
      </c>
      <c r="I579" s="83">
        <v>78488</v>
      </c>
      <c r="J579" s="84">
        <v>98.11</v>
      </c>
      <c r="K579" s="84">
        <v>3.9</v>
      </c>
      <c r="L579" s="84">
        <v>3.8</v>
      </c>
      <c r="M579" s="84">
        <v>4.34</v>
      </c>
      <c r="N579" s="80" t="s">
        <v>29</v>
      </c>
      <c r="O579" s="80" t="s">
        <v>66</v>
      </c>
      <c r="P579" s="85">
        <v>0.49863013698630138</v>
      </c>
      <c r="Q579" s="85">
        <v>0.49863013698630132</v>
      </c>
    </row>
    <row r="580" spans="1:17" ht="25.5" x14ac:dyDescent="0.25">
      <c r="A580" s="52">
        <v>2011</v>
      </c>
      <c r="B580" s="80" t="s">
        <v>16</v>
      </c>
      <c r="C580" s="81">
        <v>40619</v>
      </c>
      <c r="D580" s="81">
        <v>40605</v>
      </c>
      <c r="E580" s="81">
        <v>40970</v>
      </c>
      <c r="F580" s="80" t="s">
        <v>26</v>
      </c>
      <c r="G580" s="82"/>
      <c r="H580" s="83">
        <v>70000</v>
      </c>
      <c r="I580" s="83">
        <v>66941</v>
      </c>
      <c r="J580" s="84">
        <v>95.63</v>
      </c>
      <c r="K580" s="84">
        <v>4.7699999999999996</v>
      </c>
      <c r="L580" s="84">
        <v>4.58</v>
      </c>
      <c r="M580" s="84">
        <v>5.01</v>
      </c>
      <c r="N580" s="80" t="s">
        <v>29</v>
      </c>
      <c r="O580" s="80" t="s">
        <v>66</v>
      </c>
      <c r="P580" s="85">
        <v>0.9616438356164384</v>
      </c>
      <c r="Q580" s="85">
        <v>0.95890410958904104</v>
      </c>
    </row>
    <row r="581" spans="1:17" ht="25.5" x14ac:dyDescent="0.25">
      <c r="A581" s="52">
        <v>2011</v>
      </c>
      <c r="B581" s="80" t="s">
        <v>16</v>
      </c>
      <c r="C581" s="81">
        <v>40624</v>
      </c>
      <c r="D581" s="81">
        <v>39582</v>
      </c>
      <c r="E581" s="81">
        <v>41773</v>
      </c>
      <c r="F581" s="80" t="s">
        <v>26</v>
      </c>
      <c r="G581" s="82">
        <v>9.25</v>
      </c>
      <c r="H581" s="83">
        <v>174104.7</v>
      </c>
      <c r="I581" s="83">
        <v>198510.69684600001</v>
      </c>
      <c r="J581" s="84">
        <v>114.018</v>
      </c>
      <c r="K581" s="84">
        <v>7.0039999999999996</v>
      </c>
      <c r="L581" s="84">
        <v>7.0039999999999996</v>
      </c>
      <c r="M581" s="84">
        <v>7.0039999999999996</v>
      </c>
      <c r="N581" s="80" t="s">
        <v>30</v>
      </c>
      <c r="O581" s="80" t="s">
        <v>56</v>
      </c>
      <c r="P581" s="85">
        <v>3.1479452054794521</v>
      </c>
      <c r="Q581" s="85">
        <v>2.6838885408955826</v>
      </c>
    </row>
    <row r="582" spans="1:17" ht="25.5" x14ac:dyDescent="0.25">
      <c r="A582" s="52">
        <v>2011</v>
      </c>
      <c r="B582" s="80" t="s">
        <v>16</v>
      </c>
      <c r="C582" s="81">
        <v>40624</v>
      </c>
      <c r="D582" s="81">
        <v>39379</v>
      </c>
      <c r="E582" s="81">
        <v>43397</v>
      </c>
      <c r="F582" s="80" t="s">
        <v>26</v>
      </c>
      <c r="G582" s="82">
        <v>11.25</v>
      </c>
      <c r="H582" s="83">
        <v>0</v>
      </c>
      <c r="I582" s="83">
        <v>0</v>
      </c>
      <c r="J582" s="84">
        <v>0</v>
      </c>
      <c r="K582" s="84">
        <v>0</v>
      </c>
      <c r="L582" s="84">
        <v>0</v>
      </c>
      <c r="M582" s="84">
        <v>0</v>
      </c>
      <c r="N582" s="80" t="s">
        <v>30</v>
      </c>
      <c r="O582" s="80" t="s">
        <v>56</v>
      </c>
      <c r="P582" s="85">
        <v>7.5972602739726032</v>
      </c>
      <c r="Q582" s="85">
        <v>5.9338860850757031</v>
      </c>
    </row>
    <row r="583" spans="1:17" ht="25.5" x14ac:dyDescent="0.25">
      <c r="A583" s="52">
        <v>2011</v>
      </c>
      <c r="B583" s="80" t="s">
        <v>16</v>
      </c>
      <c r="C583" s="81">
        <v>40624</v>
      </c>
      <c r="D583" s="81">
        <v>39653</v>
      </c>
      <c r="E583" s="81">
        <v>45497</v>
      </c>
      <c r="F583" s="80" t="s">
        <v>26</v>
      </c>
      <c r="G583" s="82">
        <v>10</v>
      </c>
      <c r="H583" s="83">
        <v>0</v>
      </c>
      <c r="I583" s="83">
        <v>0</v>
      </c>
      <c r="J583" s="84">
        <v>0</v>
      </c>
      <c r="K583" s="84">
        <v>0</v>
      </c>
      <c r="L583" s="84">
        <v>0</v>
      </c>
      <c r="M583" s="84">
        <v>0</v>
      </c>
      <c r="N583" s="80" t="s">
        <v>30</v>
      </c>
      <c r="O583" s="80" t="s">
        <v>56</v>
      </c>
      <c r="P583" s="85">
        <v>13.35068493150685</v>
      </c>
      <c r="Q583" s="85">
        <v>9.5480593607305941</v>
      </c>
    </row>
    <row r="584" spans="1:17" ht="25.5" x14ac:dyDescent="0.25">
      <c r="A584" s="52">
        <v>2011</v>
      </c>
      <c r="B584" s="80" t="s">
        <v>16</v>
      </c>
      <c r="C584" s="81">
        <v>40625</v>
      </c>
      <c r="D584" s="81">
        <v>39582</v>
      </c>
      <c r="E584" s="81">
        <v>41773</v>
      </c>
      <c r="F584" s="80" t="s">
        <v>26</v>
      </c>
      <c r="G584" s="82">
        <v>9.25</v>
      </c>
      <c r="H584" s="83">
        <v>175054.7</v>
      </c>
      <c r="I584" s="83">
        <v>199999.99475000001</v>
      </c>
      <c r="J584" s="84">
        <v>114.25</v>
      </c>
      <c r="K584" s="84">
        <v>6.93</v>
      </c>
      <c r="L584" s="84">
        <v>6.65</v>
      </c>
      <c r="M584" s="84">
        <v>7.5</v>
      </c>
      <c r="N584" s="80" t="s">
        <v>29</v>
      </c>
      <c r="O584" s="80" t="s">
        <v>56</v>
      </c>
      <c r="P584" s="85">
        <v>3.1452054794520548</v>
      </c>
      <c r="Q584" s="85">
        <v>2.6817576942238381</v>
      </c>
    </row>
    <row r="585" spans="1:17" ht="25.5" x14ac:dyDescent="0.25">
      <c r="A585" s="52">
        <v>2011</v>
      </c>
      <c r="B585" s="80" t="s">
        <v>16</v>
      </c>
      <c r="C585" s="81">
        <v>40625</v>
      </c>
      <c r="D585" s="81">
        <v>39379</v>
      </c>
      <c r="E585" s="81">
        <v>43397</v>
      </c>
      <c r="F585" s="80" t="s">
        <v>26</v>
      </c>
      <c r="G585" s="82">
        <v>11.25</v>
      </c>
      <c r="H585" s="83">
        <v>164511.5</v>
      </c>
      <c r="I585" s="83">
        <v>199999.92077999999</v>
      </c>
      <c r="J585" s="84">
        <v>121.572</v>
      </c>
      <c r="K585" s="84">
        <v>8.1489999999999991</v>
      </c>
      <c r="L585" s="84">
        <v>7.86</v>
      </c>
      <c r="M585" s="84">
        <v>8.74</v>
      </c>
      <c r="N585" s="80" t="s">
        <v>29</v>
      </c>
      <c r="O585" s="80" t="s">
        <v>56</v>
      </c>
      <c r="P585" s="85">
        <v>7.5945205479452058</v>
      </c>
      <c r="Q585" s="85">
        <v>5.4546073554035921</v>
      </c>
    </row>
    <row r="586" spans="1:17" ht="25.5" x14ac:dyDescent="0.25">
      <c r="A586" s="52">
        <v>2011</v>
      </c>
      <c r="B586" s="80" t="s">
        <v>16</v>
      </c>
      <c r="C586" s="81">
        <v>40625</v>
      </c>
      <c r="D586" s="81">
        <v>39653</v>
      </c>
      <c r="E586" s="81">
        <v>45497</v>
      </c>
      <c r="F586" s="80" t="s">
        <v>26</v>
      </c>
      <c r="G586" s="82">
        <v>10</v>
      </c>
      <c r="H586" s="83">
        <v>85313.3</v>
      </c>
      <c r="I586" s="83">
        <v>99999.984595000002</v>
      </c>
      <c r="J586" s="84">
        <v>117.215</v>
      </c>
      <c r="K586" s="84">
        <v>8.6219999999999999</v>
      </c>
      <c r="L586" s="84">
        <v>8.36</v>
      </c>
      <c r="M586" s="84">
        <v>9.25</v>
      </c>
      <c r="N586" s="80" t="s">
        <v>29</v>
      </c>
      <c r="O586" s="80" t="s">
        <v>56</v>
      </c>
      <c r="P586" s="85">
        <v>13.347945205479451</v>
      </c>
      <c r="Q586" s="85">
        <v>7.7348373653109066</v>
      </c>
    </row>
    <row r="587" spans="1:17" ht="25.5" x14ac:dyDescent="0.25">
      <c r="A587" s="52">
        <v>2011</v>
      </c>
      <c r="B587" s="80" t="s">
        <v>16</v>
      </c>
      <c r="C587" s="81">
        <v>40626</v>
      </c>
      <c r="D587" s="81">
        <v>40353</v>
      </c>
      <c r="E587" s="81">
        <v>40717</v>
      </c>
      <c r="F587" s="80" t="s">
        <v>26</v>
      </c>
      <c r="G587" s="82"/>
      <c r="H587" s="83">
        <v>60000</v>
      </c>
      <c r="I587" s="83">
        <v>59461.8</v>
      </c>
      <c r="J587" s="84">
        <v>99.102999999999994</v>
      </c>
      <c r="K587" s="84">
        <v>3.68</v>
      </c>
      <c r="L587" s="84">
        <v>3.4</v>
      </c>
      <c r="M587" s="84">
        <v>4.3</v>
      </c>
      <c r="N587" s="80" t="s">
        <v>29</v>
      </c>
      <c r="O587" s="80" t="s">
        <v>66</v>
      </c>
      <c r="P587" s="85">
        <v>0.24931506849315069</v>
      </c>
      <c r="Q587" s="85">
        <v>0.24931506849315066</v>
      </c>
    </row>
    <row r="588" spans="1:17" ht="25.5" x14ac:dyDescent="0.25">
      <c r="A588" s="52">
        <v>2011</v>
      </c>
      <c r="B588" s="80" t="s">
        <v>16</v>
      </c>
      <c r="C588" s="81">
        <v>40626</v>
      </c>
      <c r="D588" s="81">
        <v>40437</v>
      </c>
      <c r="E588" s="81">
        <v>40801</v>
      </c>
      <c r="F588" s="80" t="s">
        <v>26</v>
      </c>
      <c r="G588" s="82"/>
      <c r="H588" s="83">
        <v>79999.899999999994</v>
      </c>
      <c r="I588" s="83">
        <v>78516.701853999999</v>
      </c>
      <c r="J588" s="84">
        <v>98.146000000000001</v>
      </c>
      <c r="K588" s="84">
        <v>3.98</v>
      </c>
      <c r="L588" s="84">
        <v>3.85</v>
      </c>
      <c r="M588" s="84">
        <v>4.4800000000000004</v>
      </c>
      <c r="N588" s="80" t="s">
        <v>29</v>
      </c>
      <c r="O588" s="80" t="s">
        <v>66</v>
      </c>
      <c r="P588" s="85">
        <v>0.47945205479452052</v>
      </c>
      <c r="Q588" s="85">
        <v>0.47945205479452041</v>
      </c>
    </row>
    <row r="589" spans="1:17" ht="25.5" x14ac:dyDescent="0.25">
      <c r="A589" s="52">
        <v>2011</v>
      </c>
      <c r="B589" s="80" t="s">
        <v>16</v>
      </c>
      <c r="C589" s="81">
        <v>40626</v>
      </c>
      <c r="D589" s="81">
        <v>40605</v>
      </c>
      <c r="E589" s="81">
        <v>40970</v>
      </c>
      <c r="F589" s="80" t="s">
        <v>26</v>
      </c>
      <c r="G589" s="82"/>
      <c r="H589" s="83">
        <v>70000</v>
      </c>
      <c r="I589" s="83">
        <v>66899</v>
      </c>
      <c r="J589" s="84">
        <v>95.57</v>
      </c>
      <c r="K589" s="84">
        <v>4.9400000000000004</v>
      </c>
      <c r="L589" s="84">
        <v>4.6500000000000004</v>
      </c>
      <c r="M589" s="84">
        <v>5.14</v>
      </c>
      <c r="N589" s="80" t="s">
        <v>29</v>
      </c>
      <c r="O589" s="80" t="s">
        <v>66</v>
      </c>
      <c r="P589" s="85">
        <v>0.94246575342465755</v>
      </c>
      <c r="Q589" s="85">
        <v>0.93972602739726019</v>
      </c>
    </row>
    <row r="590" spans="1:17" ht="25.5" x14ac:dyDescent="0.25">
      <c r="A590" s="52">
        <v>2011</v>
      </c>
      <c r="B590" s="80" t="s">
        <v>16</v>
      </c>
      <c r="C590" s="81">
        <v>40633</v>
      </c>
      <c r="D590" s="81">
        <v>40381</v>
      </c>
      <c r="E590" s="81">
        <v>40745</v>
      </c>
      <c r="F590" s="80" t="s">
        <v>26</v>
      </c>
      <c r="G590" s="82"/>
      <c r="H590" s="83">
        <v>90000</v>
      </c>
      <c r="I590" s="83">
        <v>88955.1</v>
      </c>
      <c r="J590" s="84">
        <v>98.838999999999999</v>
      </c>
      <c r="K590" s="84">
        <v>3.88</v>
      </c>
      <c r="L590" s="84">
        <v>3.55</v>
      </c>
      <c r="M590" s="84">
        <v>4.1900000000000004</v>
      </c>
      <c r="N590" s="80" t="s">
        <v>29</v>
      </c>
      <c r="O590" s="80" t="s">
        <v>66</v>
      </c>
      <c r="P590" s="85">
        <v>0.30684931506849317</v>
      </c>
      <c r="Q590" s="85">
        <v>0.30684931506849322</v>
      </c>
    </row>
    <row r="591" spans="1:17" ht="25.5" x14ac:dyDescent="0.25">
      <c r="A591" s="52">
        <v>2011</v>
      </c>
      <c r="B591" s="80" t="s">
        <v>16</v>
      </c>
      <c r="C591" s="81">
        <v>40633</v>
      </c>
      <c r="D591" s="81">
        <v>40465</v>
      </c>
      <c r="E591" s="81">
        <v>40829</v>
      </c>
      <c r="F591" s="80" t="s">
        <v>26</v>
      </c>
      <c r="G591" s="82"/>
      <c r="H591" s="83">
        <v>80000</v>
      </c>
      <c r="I591" s="83">
        <v>78328.800000000003</v>
      </c>
      <c r="J591" s="84">
        <v>97.911000000000001</v>
      </c>
      <c r="K591" s="84">
        <v>4.01</v>
      </c>
      <c r="L591" s="84">
        <v>3.87</v>
      </c>
      <c r="M591" s="84">
        <v>4.57</v>
      </c>
      <c r="N591" s="80" t="s">
        <v>29</v>
      </c>
      <c r="O591" s="80" t="s">
        <v>66</v>
      </c>
      <c r="P591" s="85">
        <v>0.53698630136986303</v>
      </c>
      <c r="Q591" s="85">
        <v>0.53698630136986303</v>
      </c>
    </row>
    <row r="592" spans="1:17" ht="25.5" x14ac:dyDescent="0.25">
      <c r="A592" s="52">
        <v>2011</v>
      </c>
      <c r="B592" s="80" t="s">
        <v>16</v>
      </c>
      <c r="C592" s="81">
        <v>40633</v>
      </c>
      <c r="D592" s="81">
        <v>40633</v>
      </c>
      <c r="E592" s="81">
        <v>40998</v>
      </c>
      <c r="F592" s="80" t="s">
        <v>26</v>
      </c>
      <c r="G592" s="82"/>
      <c r="H592" s="83">
        <v>70000</v>
      </c>
      <c r="I592" s="83">
        <v>66694.600000000006</v>
      </c>
      <c r="J592" s="84">
        <v>95.278000000000006</v>
      </c>
      <c r="K592" s="84">
        <v>4.97</v>
      </c>
      <c r="L592" s="84">
        <v>4.6900000000000004</v>
      </c>
      <c r="M592" s="84">
        <v>5.2</v>
      </c>
      <c r="N592" s="80" t="s">
        <v>29</v>
      </c>
      <c r="O592" s="80" t="s">
        <v>66</v>
      </c>
      <c r="P592" s="85">
        <v>1</v>
      </c>
      <c r="Q592" s="85">
        <v>0.99726027397260275</v>
      </c>
    </row>
    <row r="593" spans="1:17" ht="25.5" x14ac:dyDescent="0.25">
      <c r="A593" s="52">
        <v>2011</v>
      </c>
      <c r="B593" s="80" t="s">
        <v>17</v>
      </c>
      <c r="C593" s="81">
        <v>40637</v>
      </c>
      <c r="D593" s="81">
        <v>39582</v>
      </c>
      <c r="E593" s="81">
        <v>41773</v>
      </c>
      <c r="F593" s="80" t="s">
        <v>26</v>
      </c>
      <c r="G593" s="82">
        <v>9.25</v>
      </c>
      <c r="H593" s="83">
        <v>174026.5</v>
      </c>
      <c r="I593" s="83">
        <v>199155.92660000001</v>
      </c>
      <c r="J593" s="84">
        <v>114.44</v>
      </c>
      <c r="K593" s="84">
        <v>6.952</v>
      </c>
      <c r="L593" s="84">
        <v>6.952</v>
      </c>
      <c r="M593" s="84">
        <v>6.952</v>
      </c>
      <c r="N593" s="80" t="s">
        <v>30</v>
      </c>
      <c r="O593" s="80" t="s">
        <v>56</v>
      </c>
      <c r="P593" s="85">
        <v>3.1123287671232878</v>
      </c>
      <c r="Q593" s="85">
        <v>2.6486999958152242</v>
      </c>
    </row>
    <row r="594" spans="1:17" ht="25.5" x14ac:dyDescent="0.25">
      <c r="A594" s="52">
        <v>2011</v>
      </c>
      <c r="B594" s="80" t="s">
        <v>17</v>
      </c>
      <c r="C594" s="81">
        <v>40637</v>
      </c>
      <c r="D594" s="81">
        <v>39379</v>
      </c>
      <c r="E594" s="81">
        <v>43397</v>
      </c>
      <c r="F594" s="80" t="s">
        <v>26</v>
      </c>
      <c r="G594" s="82">
        <v>11.25</v>
      </c>
      <c r="H594" s="83">
        <v>164030.79999999999</v>
      </c>
      <c r="I594" s="83">
        <v>199868.24918399999</v>
      </c>
      <c r="J594" s="84">
        <v>121.848</v>
      </c>
      <c r="K594" s="84">
        <v>8.1549999999999994</v>
      </c>
      <c r="L594" s="84">
        <v>8.1549999999999994</v>
      </c>
      <c r="M594" s="84">
        <v>8.1549999999999994</v>
      </c>
      <c r="N594" s="80" t="s">
        <v>30</v>
      </c>
      <c r="O594" s="80" t="s">
        <v>56</v>
      </c>
      <c r="P594" s="85">
        <v>7.5616438356164384</v>
      </c>
      <c r="Q594" s="85">
        <v>5.4213646142055358</v>
      </c>
    </row>
    <row r="595" spans="1:17" ht="25.5" x14ac:dyDescent="0.25">
      <c r="A595" s="52">
        <v>2011</v>
      </c>
      <c r="B595" s="80" t="s">
        <v>17</v>
      </c>
      <c r="C595" s="81">
        <v>40637</v>
      </c>
      <c r="D595" s="81">
        <v>39653</v>
      </c>
      <c r="E595" s="81">
        <v>45497</v>
      </c>
      <c r="F595" s="80" t="s">
        <v>26</v>
      </c>
      <c r="G595" s="82">
        <v>10</v>
      </c>
      <c r="H595" s="83">
        <v>84501.2</v>
      </c>
      <c r="I595" s="83">
        <v>99072.586928000004</v>
      </c>
      <c r="J595" s="84">
        <v>117.244</v>
      </c>
      <c r="K595" s="84">
        <v>8.657</v>
      </c>
      <c r="L595" s="84">
        <v>8.657</v>
      </c>
      <c r="M595" s="84">
        <v>8.657</v>
      </c>
      <c r="N595" s="80" t="s">
        <v>30</v>
      </c>
      <c r="O595" s="80" t="s">
        <v>56</v>
      </c>
      <c r="P595" s="85">
        <v>13.315068493150685</v>
      </c>
      <c r="Q595" s="85">
        <v>7.6944537459724405</v>
      </c>
    </row>
    <row r="596" spans="1:17" ht="25.5" x14ac:dyDescent="0.25">
      <c r="A596" s="52">
        <v>2011</v>
      </c>
      <c r="B596" s="80" t="s">
        <v>17</v>
      </c>
      <c r="C596" s="81">
        <v>40640</v>
      </c>
      <c r="D596" s="81">
        <v>40381</v>
      </c>
      <c r="E596" s="81">
        <v>40745</v>
      </c>
      <c r="F596" s="80" t="s">
        <v>26</v>
      </c>
      <c r="G596" s="82"/>
      <c r="H596" s="83">
        <v>90000</v>
      </c>
      <c r="I596" s="83">
        <v>88965.9</v>
      </c>
      <c r="J596" s="84">
        <v>98.850999999999999</v>
      </c>
      <c r="K596" s="84">
        <v>4.0999999999999996</v>
      </c>
      <c r="L596" s="84">
        <v>3.5</v>
      </c>
      <c r="M596" s="84">
        <v>4.2</v>
      </c>
      <c r="N596" s="80" t="s">
        <v>29</v>
      </c>
      <c r="O596" s="80" t="s">
        <v>66</v>
      </c>
      <c r="P596" s="85">
        <v>0.28767123287671231</v>
      </c>
      <c r="Q596" s="85">
        <v>0.28767123287671237</v>
      </c>
    </row>
    <row r="597" spans="1:17" ht="25.5" x14ac:dyDescent="0.25">
      <c r="A597" s="52">
        <v>2011</v>
      </c>
      <c r="B597" s="80" t="s">
        <v>17</v>
      </c>
      <c r="C597" s="81">
        <v>40640</v>
      </c>
      <c r="D597" s="81">
        <v>40465</v>
      </c>
      <c r="E597" s="81">
        <v>40829</v>
      </c>
      <c r="F597" s="80" t="s">
        <v>26</v>
      </c>
      <c r="G597" s="82"/>
      <c r="H597" s="83">
        <v>80000</v>
      </c>
      <c r="I597" s="83">
        <v>78321.600000000006</v>
      </c>
      <c r="J597" s="84">
        <v>97.902000000000001</v>
      </c>
      <c r="K597" s="84">
        <v>4.18</v>
      </c>
      <c r="L597" s="84">
        <v>3.87</v>
      </c>
      <c r="M597" s="84">
        <v>4.4809999999999999</v>
      </c>
      <c r="N597" s="80" t="s">
        <v>29</v>
      </c>
      <c r="O597" s="80" t="s">
        <v>66</v>
      </c>
      <c r="P597" s="85">
        <v>0.51780821917808217</v>
      </c>
      <c r="Q597" s="85">
        <v>0.51780821917808217</v>
      </c>
    </row>
    <row r="598" spans="1:17" ht="25.5" x14ac:dyDescent="0.25">
      <c r="A598" s="52">
        <v>2011</v>
      </c>
      <c r="B598" s="80" t="s">
        <v>17</v>
      </c>
      <c r="C598" s="81">
        <v>40640</v>
      </c>
      <c r="D598" s="81">
        <v>40633</v>
      </c>
      <c r="E598" s="81">
        <v>40998</v>
      </c>
      <c r="F598" s="80" t="s">
        <v>26</v>
      </c>
      <c r="G598" s="82"/>
      <c r="H598" s="83">
        <v>70000</v>
      </c>
      <c r="I598" s="83">
        <v>66800.3</v>
      </c>
      <c r="J598" s="84">
        <v>95.429000000000002</v>
      </c>
      <c r="K598" s="84">
        <v>4.9000000000000004</v>
      </c>
      <c r="L598" s="84">
        <v>4.72</v>
      </c>
      <c r="M598" s="84">
        <v>5.18</v>
      </c>
      <c r="N598" s="80" t="s">
        <v>29</v>
      </c>
      <c r="O598" s="80" t="s">
        <v>66</v>
      </c>
      <c r="P598" s="85">
        <v>0.98082191780821915</v>
      </c>
      <c r="Q598" s="85">
        <v>0.9780821917808219</v>
      </c>
    </row>
    <row r="599" spans="1:17" ht="25.5" x14ac:dyDescent="0.25">
      <c r="A599" s="52">
        <v>2011</v>
      </c>
      <c r="B599" s="80" t="s">
        <v>17</v>
      </c>
      <c r="C599" s="81">
        <v>40646</v>
      </c>
      <c r="D599" s="81">
        <v>39582</v>
      </c>
      <c r="E599" s="81">
        <v>41773</v>
      </c>
      <c r="F599" s="80" t="s">
        <v>26</v>
      </c>
      <c r="G599" s="82">
        <v>9.25</v>
      </c>
      <c r="H599" s="83">
        <v>129942.1</v>
      </c>
      <c r="I599" s="83">
        <v>149999.96255600001</v>
      </c>
      <c r="J599" s="84">
        <v>115.43600000000001</v>
      </c>
      <c r="K599" s="84">
        <v>6.6669999999999998</v>
      </c>
      <c r="L599" s="84">
        <v>6.43</v>
      </c>
      <c r="M599" s="84">
        <v>7.3</v>
      </c>
      <c r="N599" s="80" t="s">
        <v>29</v>
      </c>
      <c r="O599" s="80" t="s">
        <v>56</v>
      </c>
      <c r="P599" s="85">
        <v>3.0876712328767124</v>
      </c>
      <c r="Q599" s="85">
        <v>2.6263849457328461</v>
      </c>
    </row>
    <row r="600" spans="1:17" ht="25.5" x14ac:dyDescent="0.25">
      <c r="A600" s="52">
        <v>2011</v>
      </c>
      <c r="B600" s="80" t="s">
        <v>17</v>
      </c>
      <c r="C600" s="81">
        <v>40646</v>
      </c>
      <c r="D600" s="81">
        <v>39379</v>
      </c>
      <c r="E600" s="81">
        <v>43397</v>
      </c>
      <c r="F600" s="80" t="s">
        <v>26</v>
      </c>
      <c r="G600" s="82">
        <v>11.25</v>
      </c>
      <c r="H600" s="83">
        <v>161298.1</v>
      </c>
      <c r="I600" s="83">
        <v>199999.96611400001</v>
      </c>
      <c r="J600" s="84">
        <v>123.994</v>
      </c>
      <c r="K600" s="84">
        <v>7.8449999999999998</v>
      </c>
      <c r="L600" s="84">
        <v>7.58</v>
      </c>
      <c r="M600" s="84">
        <v>8.4</v>
      </c>
      <c r="N600" s="80" t="s">
        <v>29</v>
      </c>
      <c r="O600" s="80" t="s">
        <v>56</v>
      </c>
      <c r="P600" s="85">
        <v>7.536986301369863</v>
      </c>
      <c r="Q600" s="85">
        <v>5.4155958244542193</v>
      </c>
    </row>
    <row r="601" spans="1:17" ht="25.5" x14ac:dyDescent="0.25">
      <c r="A601" s="52">
        <v>2011</v>
      </c>
      <c r="B601" s="80" t="s">
        <v>17</v>
      </c>
      <c r="C601" s="81">
        <v>40646</v>
      </c>
      <c r="D601" s="81">
        <v>39653</v>
      </c>
      <c r="E601" s="81">
        <v>45497</v>
      </c>
      <c r="F601" s="80" t="s">
        <v>26</v>
      </c>
      <c r="G601" s="82">
        <v>10</v>
      </c>
      <c r="H601" s="83">
        <v>123926.9</v>
      </c>
      <c r="I601" s="83">
        <v>149999.88049099999</v>
      </c>
      <c r="J601" s="84">
        <v>121.039</v>
      </c>
      <c r="K601" s="84">
        <v>8.2379999999999995</v>
      </c>
      <c r="L601" s="84">
        <v>7.97</v>
      </c>
      <c r="M601" s="84">
        <v>8.85</v>
      </c>
      <c r="N601" s="80" t="s">
        <v>29</v>
      </c>
      <c r="O601" s="80" t="s">
        <v>56</v>
      </c>
      <c r="P601" s="85">
        <v>13.29041095890411</v>
      </c>
      <c r="Q601" s="85">
        <v>7.7597269659935959</v>
      </c>
    </row>
    <row r="602" spans="1:17" ht="25.5" x14ac:dyDescent="0.25">
      <c r="A602" s="52">
        <v>2011</v>
      </c>
      <c r="B602" s="80" t="s">
        <v>17</v>
      </c>
      <c r="C602" s="81">
        <v>40647</v>
      </c>
      <c r="D602" s="81">
        <v>40381</v>
      </c>
      <c r="E602" s="81">
        <v>40745</v>
      </c>
      <c r="F602" s="80" t="s">
        <v>26</v>
      </c>
      <c r="G602" s="82"/>
      <c r="H602" s="83">
        <v>80000</v>
      </c>
      <c r="I602" s="83">
        <v>79166.399999999994</v>
      </c>
      <c r="J602" s="84">
        <v>98.957999999999998</v>
      </c>
      <c r="K602" s="84">
        <v>3.98</v>
      </c>
      <c r="L602" s="84">
        <v>3.7</v>
      </c>
      <c r="M602" s="84">
        <v>4.2</v>
      </c>
      <c r="N602" s="80" t="s">
        <v>29</v>
      </c>
      <c r="O602" s="80" t="s">
        <v>66</v>
      </c>
      <c r="P602" s="85">
        <v>0.26849315068493151</v>
      </c>
      <c r="Q602" s="85">
        <v>0.26849315068493151</v>
      </c>
    </row>
    <row r="603" spans="1:17" ht="25.5" x14ac:dyDescent="0.25">
      <c r="A603" s="52">
        <v>2011</v>
      </c>
      <c r="B603" s="80" t="s">
        <v>17</v>
      </c>
      <c r="C603" s="81">
        <v>40647</v>
      </c>
      <c r="D603" s="81">
        <v>40465</v>
      </c>
      <c r="E603" s="81">
        <v>40829</v>
      </c>
      <c r="F603" s="80" t="s">
        <v>26</v>
      </c>
      <c r="G603" s="82"/>
      <c r="H603" s="83">
        <v>70000</v>
      </c>
      <c r="I603" s="83">
        <v>68548.899999999994</v>
      </c>
      <c r="J603" s="84">
        <v>97.927000000000007</v>
      </c>
      <c r="K603" s="84">
        <v>4.29</v>
      </c>
      <c r="L603" s="84">
        <v>3.89</v>
      </c>
      <c r="M603" s="84">
        <v>4.4809999999999999</v>
      </c>
      <c r="N603" s="80" t="s">
        <v>29</v>
      </c>
      <c r="O603" s="80" t="s">
        <v>66</v>
      </c>
      <c r="P603" s="85">
        <v>0.49863013698630138</v>
      </c>
      <c r="Q603" s="85">
        <v>0.49863013698630132</v>
      </c>
    </row>
    <row r="604" spans="1:17" ht="25.5" x14ac:dyDescent="0.25">
      <c r="A604" s="52">
        <v>2011</v>
      </c>
      <c r="B604" s="80" t="s">
        <v>17</v>
      </c>
      <c r="C604" s="81">
        <v>40647</v>
      </c>
      <c r="D604" s="81">
        <v>40633</v>
      </c>
      <c r="E604" s="81">
        <v>40998</v>
      </c>
      <c r="F604" s="80" t="s">
        <v>26</v>
      </c>
      <c r="G604" s="82"/>
      <c r="H604" s="83">
        <v>60000</v>
      </c>
      <c r="I604" s="83">
        <v>57351.6</v>
      </c>
      <c r="J604" s="84">
        <v>95.585999999999999</v>
      </c>
      <c r="K604" s="84">
        <v>4.82</v>
      </c>
      <c r="L604" s="84">
        <v>4.75</v>
      </c>
      <c r="M604" s="84">
        <v>5.2</v>
      </c>
      <c r="N604" s="80" t="s">
        <v>29</v>
      </c>
      <c r="O604" s="80" t="s">
        <v>66</v>
      </c>
      <c r="P604" s="85">
        <v>0.9616438356164384</v>
      </c>
      <c r="Q604" s="85">
        <v>0.95890410958904093</v>
      </c>
    </row>
    <row r="605" spans="1:17" ht="25.5" x14ac:dyDescent="0.25">
      <c r="A605" s="52">
        <v>2011</v>
      </c>
      <c r="B605" s="80" t="s">
        <v>17</v>
      </c>
      <c r="C605" s="81">
        <v>40658</v>
      </c>
      <c r="D605" s="81">
        <v>40381</v>
      </c>
      <c r="E605" s="81">
        <v>40745</v>
      </c>
      <c r="F605" s="80" t="s">
        <v>26</v>
      </c>
      <c r="G605" s="82"/>
      <c r="H605" s="83">
        <v>80000</v>
      </c>
      <c r="I605" s="83">
        <v>79264.800000000003</v>
      </c>
      <c r="J605" s="84">
        <v>99.081000000000003</v>
      </c>
      <c r="K605" s="84">
        <v>3.95</v>
      </c>
      <c r="L605" s="84">
        <v>3.8</v>
      </c>
      <c r="M605" s="84">
        <v>4.29</v>
      </c>
      <c r="N605" s="80" t="s">
        <v>29</v>
      </c>
      <c r="O605" s="80" t="s">
        <v>66</v>
      </c>
      <c r="P605" s="85">
        <v>0.23835616438356164</v>
      </c>
      <c r="Q605" s="85">
        <v>0.23835616438356164</v>
      </c>
    </row>
    <row r="606" spans="1:17" ht="25.5" x14ac:dyDescent="0.25">
      <c r="A606" s="52">
        <v>2011</v>
      </c>
      <c r="B606" s="80" t="s">
        <v>17</v>
      </c>
      <c r="C606" s="81">
        <v>40658</v>
      </c>
      <c r="D606" s="81">
        <v>40465</v>
      </c>
      <c r="E606" s="81">
        <v>40829</v>
      </c>
      <c r="F606" s="80" t="s">
        <v>26</v>
      </c>
      <c r="G606" s="82"/>
      <c r="H606" s="83">
        <v>69999.8</v>
      </c>
      <c r="I606" s="83">
        <v>68617.303950000001</v>
      </c>
      <c r="J606" s="84">
        <v>98.025000000000006</v>
      </c>
      <c r="K606" s="84">
        <v>4.3499999999999996</v>
      </c>
      <c r="L606" s="84">
        <v>4.01</v>
      </c>
      <c r="M606" s="84">
        <v>4.6399999999999997</v>
      </c>
      <c r="N606" s="80" t="s">
        <v>29</v>
      </c>
      <c r="O606" s="80" t="s">
        <v>66</v>
      </c>
      <c r="P606" s="85">
        <v>0.46849315068493153</v>
      </c>
      <c r="Q606" s="85">
        <v>0.46849315068493153</v>
      </c>
    </row>
    <row r="607" spans="1:17" ht="25.5" x14ac:dyDescent="0.25">
      <c r="A607" s="52">
        <v>2011</v>
      </c>
      <c r="B607" s="80" t="s">
        <v>17</v>
      </c>
      <c r="C607" s="81">
        <v>40658</v>
      </c>
      <c r="D607" s="81">
        <v>40633</v>
      </c>
      <c r="E607" s="81">
        <v>40998</v>
      </c>
      <c r="F607" s="80" t="s">
        <v>26</v>
      </c>
      <c r="G607" s="82"/>
      <c r="H607" s="83">
        <v>60000</v>
      </c>
      <c r="I607" s="83">
        <v>57392.4</v>
      </c>
      <c r="J607" s="84">
        <v>95.653999999999996</v>
      </c>
      <c r="K607" s="84">
        <v>4.9000000000000004</v>
      </c>
      <c r="L607" s="84">
        <v>4.7</v>
      </c>
      <c r="M607" s="84">
        <v>5.15</v>
      </c>
      <c r="N607" s="80" t="s">
        <v>29</v>
      </c>
      <c r="O607" s="80" t="s">
        <v>66</v>
      </c>
      <c r="P607" s="85">
        <v>0.93150684931506844</v>
      </c>
      <c r="Q607" s="85">
        <v>0.92876712328767119</v>
      </c>
    </row>
    <row r="608" spans="1:17" ht="25.5" x14ac:dyDescent="0.25">
      <c r="A608" s="52">
        <v>2011</v>
      </c>
      <c r="B608" s="80" t="s">
        <v>17</v>
      </c>
      <c r="C608" s="81">
        <v>40658</v>
      </c>
      <c r="D608" s="81">
        <v>39582</v>
      </c>
      <c r="E608" s="81">
        <v>41773</v>
      </c>
      <c r="F608" s="80" t="s">
        <v>26</v>
      </c>
      <c r="G608" s="82">
        <v>9.25</v>
      </c>
      <c r="H608" s="83">
        <v>0</v>
      </c>
      <c r="I608" s="83">
        <v>0</v>
      </c>
      <c r="J608" s="84">
        <v>0</v>
      </c>
      <c r="K608" s="84">
        <v>0</v>
      </c>
      <c r="L608" s="84">
        <v>0</v>
      </c>
      <c r="M608" s="84">
        <v>0</v>
      </c>
      <c r="N608" s="80" t="s">
        <v>30</v>
      </c>
      <c r="O608" s="80" t="s">
        <v>56</v>
      </c>
      <c r="P608" s="85">
        <v>3.0547945205479454</v>
      </c>
      <c r="Q608" s="85">
        <v>2.6469453054694534</v>
      </c>
    </row>
    <row r="609" spans="1:17" ht="25.5" x14ac:dyDescent="0.25">
      <c r="A609" s="52">
        <v>2011</v>
      </c>
      <c r="B609" s="80" t="s">
        <v>17</v>
      </c>
      <c r="C609" s="81">
        <v>40658</v>
      </c>
      <c r="D609" s="81">
        <v>39379</v>
      </c>
      <c r="E609" s="81">
        <v>43397</v>
      </c>
      <c r="F609" s="80" t="s">
        <v>26</v>
      </c>
      <c r="G609" s="82">
        <v>11.25</v>
      </c>
      <c r="H609" s="83">
        <v>0</v>
      </c>
      <c r="I609" s="83">
        <v>0</v>
      </c>
      <c r="J609" s="84">
        <v>0</v>
      </c>
      <c r="K609" s="84">
        <v>0</v>
      </c>
      <c r="L609" s="84">
        <v>0</v>
      </c>
      <c r="M609" s="84">
        <v>0</v>
      </c>
      <c r="N609" s="80" t="s">
        <v>30</v>
      </c>
      <c r="O609" s="80" t="s">
        <v>56</v>
      </c>
      <c r="P609" s="85">
        <v>7.5041095890410956</v>
      </c>
      <c r="Q609" s="85">
        <v>5.8407354001441965</v>
      </c>
    </row>
    <row r="610" spans="1:17" ht="25.5" x14ac:dyDescent="0.25">
      <c r="A610" s="52">
        <v>2011</v>
      </c>
      <c r="B610" s="80" t="s">
        <v>17</v>
      </c>
      <c r="C610" s="81">
        <v>40658</v>
      </c>
      <c r="D610" s="81">
        <v>39653</v>
      </c>
      <c r="E610" s="81">
        <v>45497</v>
      </c>
      <c r="F610" s="80" t="s">
        <v>26</v>
      </c>
      <c r="G610" s="82">
        <v>10</v>
      </c>
      <c r="H610" s="83">
        <v>0</v>
      </c>
      <c r="I610" s="83">
        <v>0</v>
      </c>
      <c r="J610" s="84">
        <v>0</v>
      </c>
      <c r="K610" s="84">
        <v>0</v>
      </c>
      <c r="L610" s="84">
        <v>0</v>
      </c>
      <c r="M610" s="84">
        <v>0</v>
      </c>
      <c r="N610" s="80" t="s">
        <v>30</v>
      </c>
      <c r="O610" s="80" t="s">
        <v>56</v>
      </c>
      <c r="P610" s="85">
        <v>13.257534246575343</v>
      </c>
      <c r="Q610" s="85">
        <v>9.4549086757990874</v>
      </c>
    </row>
    <row r="611" spans="1:17" ht="25.5" x14ac:dyDescent="0.25">
      <c r="A611" s="52">
        <v>2011</v>
      </c>
      <c r="B611" s="80" t="s">
        <v>17</v>
      </c>
      <c r="C611" s="81">
        <v>40660</v>
      </c>
      <c r="D611" s="81">
        <v>39582</v>
      </c>
      <c r="E611" s="81">
        <v>41773</v>
      </c>
      <c r="F611" s="80" t="s">
        <v>26</v>
      </c>
      <c r="G611" s="82">
        <v>9.25</v>
      </c>
      <c r="H611" s="83">
        <v>130005.2</v>
      </c>
      <c r="I611" s="83">
        <v>149999.99976000001</v>
      </c>
      <c r="J611" s="84">
        <v>115.38</v>
      </c>
      <c r="K611" s="84">
        <v>6.7889999999999997</v>
      </c>
      <c r="L611" s="84">
        <v>6.53</v>
      </c>
      <c r="M611" s="84">
        <v>7.4</v>
      </c>
      <c r="N611" s="80" t="s">
        <v>29</v>
      </c>
      <c r="O611" s="80" t="s">
        <v>56</v>
      </c>
      <c r="P611" s="85">
        <v>3.0493150684931507</v>
      </c>
      <c r="Q611" s="85">
        <v>2.5870265935772006</v>
      </c>
    </row>
    <row r="612" spans="1:17" ht="25.5" x14ac:dyDescent="0.25">
      <c r="A612" s="52">
        <v>2011</v>
      </c>
      <c r="B612" s="80" t="s">
        <v>17</v>
      </c>
      <c r="C612" s="81">
        <v>40660</v>
      </c>
      <c r="D612" s="81">
        <v>39379</v>
      </c>
      <c r="E612" s="81">
        <v>43397</v>
      </c>
      <c r="F612" s="80" t="s">
        <v>26</v>
      </c>
      <c r="G612" s="82">
        <v>11.25</v>
      </c>
      <c r="H612" s="83">
        <v>162715.1</v>
      </c>
      <c r="I612" s="83">
        <v>199999.638014</v>
      </c>
      <c r="J612" s="84">
        <v>122.914</v>
      </c>
      <c r="K612" s="84">
        <v>8.0790000000000006</v>
      </c>
      <c r="L612" s="84">
        <v>7.82</v>
      </c>
      <c r="M612" s="84">
        <v>8.6999999999999993</v>
      </c>
      <c r="N612" s="80" t="s">
        <v>29</v>
      </c>
      <c r="O612" s="80" t="s">
        <v>56</v>
      </c>
      <c r="P612" s="85">
        <v>7.4986301369863018</v>
      </c>
      <c r="Q612" s="85">
        <v>5.3629860085429071</v>
      </c>
    </row>
    <row r="613" spans="1:17" ht="25.5" x14ac:dyDescent="0.25">
      <c r="A613" s="52">
        <v>2011</v>
      </c>
      <c r="B613" s="80" t="s">
        <v>17</v>
      </c>
      <c r="C613" s="81">
        <v>40660</v>
      </c>
      <c r="D613" s="81">
        <v>39653</v>
      </c>
      <c r="E613" s="81">
        <v>45497</v>
      </c>
      <c r="F613" s="80" t="s">
        <v>26</v>
      </c>
      <c r="G613" s="82">
        <v>10</v>
      </c>
      <c r="H613" s="83">
        <v>124381.2</v>
      </c>
      <c r="I613" s="83">
        <v>149999.99576399999</v>
      </c>
      <c r="J613" s="84">
        <v>120.59699999999999</v>
      </c>
      <c r="K613" s="84">
        <v>8.3320000000000007</v>
      </c>
      <c r="L613" s="84">
        <v>8.08</v>
      </c>
      <c r="M613" s="84">
        <v>8.9</v>
      </c>
      <c r="N613" s="80" t="s">
        <v>29</v>
      </c>
      <c r="O613" s="80" t="s">
        <v>56</v>
      </c>
      <c r="P613" s="85">
        <v>13.252054794520548</v>
      </c>
      <c r="Q613" s="85">
        <v>7.7011845202219744</v>
      </c>
    </row>
    <row r="614" spans="1:17" ht="25.5" x14ac:dyDescent="0.25">
      <c r="A614" s="52">
        <v>2011</v>
      </c>
      <c r="B614" s="80" t="s">
        <v>17</v>
      </c>
      <c r="C614" s="81">
        <v>40661</v>
      </c>
      <c r="D614" s="81">
        <v>40409</v>
      </c>
      <c r="E614" s="81">
        <v>40773</v>
      </c>
      <c r="F614" s="80" t="s">
        <v>26</v>
      </c>
      <c r="G614" s="82"/>
      <c r="H614" s="83">
        <v>80000</v>
      </c>
      <c r="I614" s="83">
        <v>79066.399999999994</v>
      </c>
      <c r="J614" s="84">
        <v>98.832999999999998</v>
      </c>
      <c r="K614" s="84">
        <v>3.9</v>
      </c>
      <c r="L614" s="84">
        <v>3.55</v>
      </c>
      <c r="M614" s="84">
        <v>4.5</v>
      </c>
      <c r="N614" s="80" t="s">
        <v>29</v>
      </c>
      <c r="O614" s="80" t="s">
        <v>66</v>
      </c>
      <c r="P614" s="85">
        <v>0.30684931506849317</v>
      </c>
      <c r="Q614" s="85">
        <v>0.30684931506849322</v>
      </c>
    </row>
    <row r="615" spans="1:17" ht="25.5" x14ac:dyDescent="0.25">
      <c r="A615" s="52">
        <v>2011</v>
      </c>
      <c r="B615" s="80" t="s">
        <v>17</v>
      </c>
      <c r="C615" s="81">
        <v>40661</v>
      </c>
      <c r="D615" s="81">
        <v>40493</v>
      </c>
      <c r="E615" s="81">
        <v>40857</v>
      </c>
      <c r="F615" s="80" t="s">
        <v>26</v>
      </c>
      <c r="G615" s="82"/>
      <c r="H615" s="83">
        <v>70000</v>
      </c>
      <c r="I615" s="83">
        <v>68382.299999999988</v>
      </c>
      <c r="J615" s="84">
        <v>97.688999999999993</v>
      </c>
      <c r="K615" s="84">
        <v>4.45</v>
      </c>
      <c r="L615" s="84">
        <v>3.8</v>
      </c>
      <c r="M615" s="84">
        <v>4.8499999999999996</v>
      </c>
      <c r="N615" s="80" t="s">
        <v>29</v>
      </c>
      <c r="O615" s="80" t="s">
        <v>66</v>
      </c>
      <c r="P615" s="85">
        <v>0.53698630136986303</v>
      </c>
      <c r="Q615" s="85">
        <v>0.53698630136986303</v>
      </c>
    </row>
    <row r="616" spans="1:17" ht="25.5" x14ac:dyDescent="0.25">
      <c r="A616" s="52">
        <v>2011</v>
      </c>
      <c r="B616" s="80" t="s">
        <v>17</v>
      </c>
      <c r="C616" s="81">
        <v>40661</v>
      </c>
      <c r="D616" s="81">
        <v>40661</v>
      </c>
      <c r="E616" s="81">
        <v>41026</v>
      </c>
      <c r="F616" s="80" t="s">
        <v>26</v>
      </c>
      <c r="G616" s="82"/>
      <c r="H616" s="83">
        <v>59999.8</v>
      </c>
      <c r="I616" s="83">
        <v>57177.409408</v>
      </c>
      <c r="J616" s="84">
        <v>95.296000000000006</v>
      </c>
      <c r="K616" s="84">
        <v>4.95</v>
      </c>
      <c r="L616" s="84">
        <v>4.8</v>
      </c>
      <c r="M616" s="84">
        <v>5.2</v>
      </c>
      <c r="N616" s="80" t="s">
        <v>29</v>
      </c>
      <c r="O616" s="80" t="s">
        <v>66</v>
      </c>
      <c r="P616" s="85">
        <v>1</v>
      </c>
      <c r="Q616" s="85">
        <v>0.99726027397260264</v>
      </c>
    </row>
    <row r="617" spans="1:17" ht="25.5" x14ac:dyDescent="0.25">
      <c r="A617" s="52">
        <v>2011</v>
      </c>
      <c r="B617" s="80" t="s">
        <v>18</v>
      </c>
      <c r="C617" s="81">
        <v>40668</v>
      </c>
      <c r="D617" s="81">
        <v>40409</v>
      </c>
      <c r="E617" s="81">
        <v>40773</v>
      </c>
      <c r="F617" s="80" t="s">
        <v>26</v>
      </c>
      <c r="G617" s="82"/>
      <c r="H617" s="83">
        <v>79999.8</v>
      </c>
      <c r="I617" s="83">
        <v>79027.802429999996</v>
      </c>
      <c r="J617" s="84">
        <v>98.784999999999997</v>
      </c>
      <c r="K617" s="84">
        <v>4.34</v>
      </c>
      <c r="L617" s="84">
        <v>3.85</v>
      </c>
      <c r="M617" s="84">
        <v>4.4000000000000004</v>
      </c>
      <c r="N617" s="80" t="s">
        <v>29</v>
      </c>
      <c r="O617" s="80" t="s">
        <v>66</v>
      </c>
      <c r="P617" s="85">
        <v>0.28767123287671231</v>
      </c>
      <c r="Q617" s="85">
        <v>0.28767123287671237</v>
      </c>
    </row>
    <row r="618" spans="1:17" ht="25.5" x14ac:dyDescent="0.25">
      <c r="A618" s="52">
        <v>2011</v>
      </c>
      <c r="B618" s="80" t="s">
        <v>18</v>
      </c>
      <c r="C618" s="81">
        <v>40668</v>
      </c>
      <c r="D618" s="81">
        <v>40493</v>
      </c>
      <c r="E618" s="81">
        <v>40857</v>
      </c>
      <c r="F618" s="80" t="s">
        <v>26</v>
      </c>
      <c r="G618" s="82"/>
      <c r="H618" s="83">
        <v>70000</v>
      </c>
      <c r="I618" s="83">
        <v>68371.8</v>
      </c>
      <c r="J618" s="84">
        <v>97.674000000000007</v>
      </c>
      <c r="K618" s="84">
        <v>4.6500000000000004</v>
      </c>
      <c r="L618" s="84">
        <v>3.99</v>
      </c>
      <c r="M618" s="84">
        <v>4.9000000000000004</v>
      </c>
      <c r="N618" s="80" t="s">
        <v>29</v>
      </c>
      <c r="O618" s="80" t="s">
        <v>66</v>
      </c>
      <c r="P618" s="85">
        <v>0.51780821917808217</v>
      </c>
      <c r="Q618" s="85">
        <v>0.51780821917808217</v>
      </c>
    </row>
    <row r="619" spans="1:17" ht="25.5" x14ac:dyDescent="0.25">
      <c r="A619" s="52">
        <v>2011</v>
      </c>
      <c r="B619" s="80" t="s">
        <v>18</v>
      </c>
      <c r="C619" s="81">
        <v>40668</v>
      </c>
      <c r="D619" s="81">
        <v>40661</v>
      </c>
      <c r="E619" s="81">
        <v>41026</v>
      </c>
      <c r="F619" s="80" t="s">
        <v>26</v>
      </c>
      <c r="G619" s="82"/>
      <c r="H619" s="83">
        <v>60000</v>
      </c>
      <c r="I619" s="83">
        <v>57108</v>
      </c>
      <c r="J619" s="84">
        <v>95.18</v>
      </c>
      <c r="K619" s="84">
        <v>5.18</v>
      </c>
      <c r="L619" s="84">
        <v>4.915</v>
      </c>
      <c r="M619" s="84">
        <v>5.3</v>
      </c>
      <c r="N619" s="80" t="s">
        <v>29</v>
      </c>
      <c r="O619" s="80" t="s">
        <v>66</v>
      </c>
      <c r="P619" s="85">
        <v>0.98082191780821915</v>
      </c>
      <c r="Q619" s="85">
        <v>0.97808219178082201</v>
      </c>
    </row>
    <row r="620" spans="1:17" ht="25.5" x14ac:dyDescent="0.25">
      <c r="A620" s="52">
        <v>2011</v>
      </c>
      <c r="B620" s="80" t="s">
        <v>18</v>
      </c>
      <c r="C620" s="81">
        <v>40672</v>
      </c>
      <c r="D620" s="81">
        <v>39582</v>
      </c>
      <c r="E620" s="81">
        <v>41773</v>
      </c>
      <c r="F620" s="80" t="s">
        <v>26</v>
      </c>
      <c r="G620" s="82">
        <v>9.25</v>
      </c>
      <c r="H620" s="83">
        <v>122089</v>
      </c>
      <c r="I620" s="83">
        <v>141103.14086000001</v>
      </c>
      <c r="J620" s="84">
        <v>115.574</v>
      </c>
      <c r="K620" s="84">
        <v>6.8090000000000002</v>
      </c>
      <c r="L620" s="84">
        <v>6.8090000000000002</v>
      </c>
      <c r="M620" s="84">
        <v>6.8090000000000002</v>
      </c>
      <c r="N620" s="80" t="s">
        <v>30</v>
      </c>
      <c r="O620" s="80" t="s">
        <v>56</v>
      </c>
      <c r="P620" s="85">
        <v>3.0164383561643837</v>
      </c>
      <c r="Q620" s="85">
        <v>2.553985508145145</v>
      </c>
    </row>
    <row r="621" spans="1:17" ht="25.5" x14ac:dyDescent="0.25">
      <c r="A621" s="52">
        <v>2011</v>
      </c>
      <c r="B621" s="80" t="s">
        <v>18</v>
      </c>
      <c r="C621" s="81">
        <v>40672</v>
      </c>
      <c r="D621" s="81">
        <v>39379</v>
      </c>
      <c r="E621" s="81">
        <v>43397</v>
      </c>
      <c r="F621" s="80" t="s">
        <v>26</v>
      </c>
      <c r="G621" s="82">
        <v>11.25</v>
      </c>
      <c r="H621" s="83">
        <v>154046.9</v>
      </c>
      <c r="I621" s="83">
        <v>189699.514536</v>
      </c>
      <c r="J621" s="84">
        <v>123.14400000000001</v>
      </c>
      <c r="K621" s="84">
        <v>8.093</v>
      </c>
      <c r="L621" s="84">
        <v>8.093</v>
      </c>
      <c r="M621" s="84">
        <v>8.093</v>
      </c>
      <c r="N621" s="80" t="s">
        <v>30</v>
      </c>
      <c r="O621" s="80" t="s">
        <v>56</v>
      </c>
      <c r="P621" s="85">
        <v>7.4657534246575343</v>
      </c>
      <c r="Q621" s="85">
        <v>5.3292556713973616</v>
      </c>
    </row>
    <row r="622" spans="1:17" ht="25.5" x14ac:dyDescent="0.25">
      <c r="A622" s="52">
        <v>2011</v>
      </c>
      <c r="B622" s="80" t="s">
        <v>18</v>
      </c>
      <c r="C622" s="81">
        <v>40672</v>
      </c>
      <c r="D622" s="81">
        <v>39653</v>
      </c>
      <c r="E622" s="81">
        <v>45497</v>
      </c>
      <c r="F622" s="80" t="s">
        <v>26</v>
      </c>
      <c r="G622" s="82">
        <v>10</v>
      </c>
      <c r="H622" s="83">
        <v>117378.9</v>
      </c>
      <c r="I622" s="83">
        <v>141627.03316200001</v>
      </c>
      <c r="J622" s="84">
        <v>120.658</v>
      </c>
      <c r="K622" s="84">
        <v>8.3620000000000001</v>
      </c>
      <c r="L622" s="84">
        <v>8.3620000000000001</v>
      </c>
      <c r="M622" s="84">
        <v>8.3620000000000001</v>
      </c>
      <c r="N622" s="80" t="s">
        <v>30</v>
      </c>
      <c r="O622" s="80" t="s">
        <v>56</v>
      </c>
      <c r="P622" s="85">
        <v>13.219178082191782</v>
      </c>
      <c r="Q622" s="85">
        <v>7.6618665847530085</v>
      </c>
    </row>
    <row r="623" spans="1:17" ht="25.5" x14ac:dyDescent="0.25">
      <c r="A623" s="52">
        <v>2011</v>
      </c>
      <c r="B623" s="80" t="s">
        <v>18</v>
      </c>
      <c r="C623" s="81">
        <v>40674</v>
      </c>
      <c r="D623" s="81">
        <v>39582</v>
      </c>
      <c r="E623" s="81">
        <v>41773</v>
      </c>
      <c r="F623" s="80" t="s">
        <v>26</v>
      </c>
      <c r="G623" s="82">
        <v>9.25</v>
      </c>
      <c r="H623" s="83">
        <v>129551.5</v>
      </c>
      <c r="I623" s="83">
        <v>149999.90875999999</v>
      </c>
      <c r="J623" s="84">
        <v>115.78400000000001</v>
      </c>
      <c r="K623" s="84">
        <v>6.7480000000000002</v>
      </c>
      <c r="L623" s="84">
        <v>6.5</v>
      </c>
      <c r="M623" s="84">
        <v>7.3</v>
      </c>
      <c r="N623" s="80" t="s">
        <v>29</v>
      </c>
      <c r="O623" s="80" t="s">
        <v>56</v>
      </c>
      <c r="P623" s="85">
        <v>3.010958904109589</v>
      </c>
      <c r="Q623" s="85">
        <v>2.5490073236185582</v>
      </c>
    </row>
    <row r="624" spans="1:17" ht="25.5" x14ac:dyDescent="0.25">
      <c r="A624" s="52">
        <v>2011</v>
      </c>
      <c r="B624" s="80" t="s">
        <v>18</v>
      </c>
      <c r="C624" s="81">
        <v>40674</v>
      </c>
      <c r="D624" s="81">
        <v>39379</v>
      </c>
      <c r="E624" s="81">
        <v>43397</v>
      </c>
      <c r="F624" s="80" t="s">
        <v>26</v>
      </c>
      <c r="G624" s="82">
        <v>11.25</v>
      </c>
      <c r="H624" s="83">
        <v>160629.5</v>
      </c>
      <c r="I624" s="83">
        <v>199999.79045</v>
      </c>
      <c r="J624" s="84">
        <v>124.51</v>
      </c>
      <c r="K624" s="84">
        <v>7.8780000000000001</v>
      </c>
      <c r="L624" s="84">
        <v>7.56</v>
      </c>
      <c r="M624" s="84">
        <v>8.4</v>
      </c>
      <c r="N624" s="80" t="s">
        <v>29</v>
      </c>
      <c r="O624" s="80" t="s">
        <v>56</v>
      </c>
      <c r="P624" s="85">
        <v>7.4602739726027396</v>
      </c>
      <c r="Q624" s="85">
        <v>5.3368749874337746</v>
      </c>
    </row>
    <row r="625" spans="1:17" ht="25.5" x14ac:dyDescent="0.25">
      <c r="A625" s="52">
        <v>2011</v>
      </c>
      <c r="B625" s="80" t="s">
        <v>18</v>
      </c>
      <c r="C625" s="81">
        <v>40674</v>
      </c>
      <c r="D625" s="81">
        <v>39653</v>
      </c>
      <c r="E625" s="81">
        <v>45497</v>
      </c>
      <c r="F625" s="80" t="s">
        <v>26</v>
      </c>
      <c r="G625" s="82">
        <v>10</v>
      </c>
      <c r="H625" s="83">
        <v>122835.9</v>
      </c>
      <c r="I625" s="83">
        <v>149999.830926</v>
      </c>
      <c r="J625" s="84">
        <v>122.114</v>
      </c>
      <c r="K625" s="84">
        <v>8.1989999999999998</v>
      </c>
      <c r="L625" s="84">
        <v>7.88</v>
      </c>
      <c r="M625" s="84">
        <v>8.75</v>
      </c>
      <c r="N625" s="80" t="s">
        <v>29</v>
      </c>
      <c r="O625" s="80" t="s">
        <v>56</v>
      </c>
      <c r="P625" s="85">
        <v>13.213698630136987</v>
      </c>
      <c r="Q625" s="85">
        <v>7.6913913880766547</v>
      </c>
    </row>
    <row r="626" spans="1:17" ht="25.5" x14ac:dyDescent="0.25">
      <c r="A626" s="52">
        <v>2011</v>
      </c>
      <c r="B626" s="80" t="s">
        <v>18</v>
      </c>
      <c r="C626" s="81">
        <v>40675</v>
      </c>
      <c r="D626" s="81">
        <v>40409</v>
      </c>
      <c r="E626" s="81">
        <v>40773</v>
      </c>
      <c r="F626" s="80" t="s">
        <v>26</v>
      </c>
      <c r="G626" s="82"/>
      <c r="H626" s="83">
        <v>79999.8</v>
      </c>
      <c r="I626" s="83">
        <v>79100.602247999996</v>
      </c>
      <c r="J626" s="84">
        <v>98.876000000000005</v>
      </c>
      <c r="K626" s="84">
        <v>4.3</v>
      </c>
      <c r="L626" s="84">
        <v>4.1399999999999997</v>
      </c>
      <c r="M626" s="84">
        <v>4.7</v>
      </c>
      <c r="N626" s="80" t="s">
        <v>29</v>
      </c>
      <c r="O626" s="80" t="s">
        <v>66</v>
      </c>
      <c r="P626" s="85">
        <v>0.26849315068493151</v>
      </c>
      <c r="Q626" s="85">
        <v>0.26849315068493151</v>
      </c>
    </row>
    <row r="627" spans="1:17" ht="25.5" x14ac:dyDescent="0.25">
      <c r="A627" s="52">
        <v>2011</v>
      </c>
      <c r="B627" s="80" t="s">
        <v>18</v>
      </c>
      <c r="C627" s="81">
        <v>40675</v>
      </c>
      <c r="D627" s="81">
        <v>40493</v>
      </c>
      <c r="E627" s="81">
        <v>40857</v>
      </c>
      <c r="F627" s="80" t="s">
        <v>26</v>
      </c>
      <c r="G627" s="82"/>
      <c r="H627" s="83">
        <v>70000</v>
      </c>
      <c r="I627" s="83">
        <v>68389.3</v>
      </c>
      <c r="J627" s="84">
        <v>97.698999999999998</v>
      </c>
      <c r="K627" s="84">
        <v>4.78</v>
      </c>
      <c r="L627" s="84">
        <v>4.4800000000000004</v>
      </c>
      <c r="M627" s="84">
        <v>5</v>
      </c>
      <c r="N627" s="80" t="s">
        <v>29</v>
      </c>
      <c r="O627" s="80" t="s">
        <v>66</v>
      </c>
      <c r="P627" s="85">
        <v>0.49863013698630138</v>
      </c>
      <c r="Q627" s="85">
        <v>0.49863013698630132</v>
      </c>
    </row>
    <row r="628" spans="1:17" ht="25.5" x14ac:dyDescent="0.25">
      <c r="A628" s="52">
        <v>2011</v>
      </c>
      <c r="B628" s="80" t="s">
        <v>18</v>
      </c>
      <c r="C628" s="81">
        <v>40675</v>
      </c>
      <c r="D628" s="81">
        <v>40661</v>
      </c>
      <c r="E628" s="81">
        <v>41026</v>
      </c>
      <c r="F628" s="80" t="s">
        <v>26</v>
      </c>
      <c r="G628" s="82"/>
      <c r="H628" s="83">
        <v>60000</v>
      </c>
      <c r="I628" s="83">
        <v>57236.4</v>
      </c>
      <c r="J628" s="84">
        <v>95.394000000000005</v>
      </c>
      <c r="K628" s="84">
        <v>5.04</v>
      </c>
      <c r="L628" s="84">
        <v>4.96</v>
      </c>
      <c r="M628" s="84">
        <v>5.51</v>
      </c>
      <c r="N628" s="80" t="s">
        <v>29</v>
      </c>
      <c r="O628" s="80" t="s">
        <v>66</v>
      </c>
      <c r="P628" s="85">
        <v>0.9616438356164384</v>
      </c>
      <c r="Q628" s="85">
        <v>0.95890410958904093</v>
      </c>
    </row>
    <row r="629" spans="1:17" ht="25.5" x14ac:dyDescent="0.25">
      <c r="A629" s="52">
        <v>2011</v>
      </c>
      <c r="B629" s="80" t="s">
        <v>18</v>
      </c>
      <c r="C629" s="81">
        <v>40682</v>
      </c>
      <c r="D629" s="81">
        <v>40409</v>
      </c>
      <c r="E629" s="81">
        <v>40773</v>
      </c>
      <c r="F629" s="80" t="s">
        <v>26</v>
      </c>
      <c r="G629" s="82"/>
      <c r="H629" s="83">
        <v>79999.8</v>
      </c>
      <c r="I629" s="83">
        <v>79174.202063999997</v>
      </c>
      <c r="J629" s="84">
        <v>98.968000000000004</v>
      </c>
      <c r="K629" s="84">
        <v>4.25</v>
      </c>
      <c r="L629" s="84">
        <v>4.0999999999999996</v>
      </c>
      <c r="M629" s="84">
        <v>4.5810000000000004</v>
      </c>
      <c r="N629" s="80" t="s">
        <v>29</v>
      </c>
      <c r="O629" s="80" t="s">
        <v>66</v>
      </c>
      <c r="P629" s="85">
        <v>0.24931506849315069</v>
      </c>
      <c r="Q629" s="85">
        <v>0.24931506849315066</v>
      </c>
    </row>
    <row r="630" spans="1:17" ht="25.5" x14ac:dyDescent="0.25">
      <c r="A630" s="52">
        <v>2011</v>
      </c>
      <c r="B630" s="80" t="s">
        <v>18</v>
      </c>
      <c r="C630" s="81">
        <v>40682</v>
      </c>
      <c r="D630" s="81">
        <v>40493</v>
      </c>
      <c r="E630" s="81">
        <v>40857</v>
      </c>
      <c r="F630" s="80" t="s">
        <v>26</v>
      </c>
      <c r="G630" s="82"/>
      <c r="H630" s="83">
        <v>70000</v>
      </c>
      <c r="I630" s="83">
        <v>68475.399999999994</v>
      </c>
      <c r="J630" s="84">
        <v>97.822000000000003</v>
      </c>
      <c r="K630" s="84">
        <v>4.7</v>
      </c>
      <c r="L630" s="84">
        <v>4.47</v>
      </c>
      <c r="M630" s="84">
        <v>4.9489999999999998</v>
      </c>
      <c r="N630" s="80" t="s">
        <v>29</v>
      </c>
      <c r="O630" s="80" t="s">
        <v>66</v>
      </c>
      <c r="P630" s="85">
        <v>0.47945205479452052</v>
      </c>
      <c r="Q630" s="85">
        <v>0.47945205479452052</v>
      </c>
    </row>
    <row r="631" spans="1:17" ht="25.5" x14ac:dyDescent="0.25">
      <c r="A631" s="52">
        <v>2011</v>
      </c>
      <c r="B631" s="80" t="s">
        <v>18</v>
      </c>
      <c r="C631" s="81">
        <v>40682</v>
      </c>
      <c r="D631" s="81">
        <v>40661</v>
      </c>
      <c r="E631" s="81">
        <v>41026</v>
      </c>
      <c r="F631" s="80" t="s">
        <v>26</v>
      </c>
      <c r="G631" s="82"/>
      <c r="H631" s="83">
        <v>60000</v>
      </c>
      <c r="I631" s="83">
        <v>57290.400000000001</v>
      </c>
      <c r="J631" s="84">
        <v>95.483999999999995</v>
      </c>
      <c r="K631" s="84">
        <v>5.04</v>
      </c>
      <c r="L631" s="84">
        <v>4.95</v>
      </c>
      <c r="M631" s="84">
        <v>5.51</v>
      </c>
      <c r="N631" s="80" t="s">
        <v>29</v>
      </c>
      <c r="O631" s="80" t="s">
        <v>66</v>
      </c>
      <c r="P631" s="85">
        <v>0.94246575342465755</v>
      </c>
      <c r="Q631" s="85">
        <v>0.9397260273972603</v>
      </c>
    </row>
    <row r="632" spans="1:17" ht="25.5" x14ac:dyDescent="0.25">
      <c r="A632" s="52">
        <v>2011</v>
      </c>
      <c r="B632" s="80" t="s">
        <v>18</v>
      </c>
      <c r="C632" s="81">
        <v>40686</v>
      </c>
      <c r="D632" s="81">
        <v>39582</v>
      </c>
      <c r="E632" s="81">
        <v>41773</v>
      </c>
      <c r="F632" s="80" t="s">
        <v>26</v>
      </c>
      <c r="G632" s="82">
        <v>9.25</v>
      </c>
      <c r="H632" s="83">
        <v>140423.70000000001</v>
      </c>
      <c r="I632" s="83">
        <v>149723.96165099999</v>
      </c>
      <c r="J632" s="84">
        <v>106.623</v>
      </c>
      <c r="K632" s="84">
        <v>6.8010000000000002</v>
      </c>
      <c r="L632" s="84">
        <v>6.8010000000000002</v>
      </c>
      <c r="M632" s="84">
        <v>6.8010000000000002</v>
      </c>
      <c r="N632" s="80" t="s">
        <v>30</v>
      </c>
      <c r="O632" s="80" t="s">
        <v>56</v>
      </c>
      <c r="P632" s="85">
        <v>2.978082191780822</v>
      </c>
      <c r="Q632" s="85">
        <v>2.7364388813109932</v>
      </c>
    </row>
    <row r="633" spans="1:17" ht="25.5" x14ac:dyDescent="0.25">
      <c r="A633" s="52">
        <v>2011</v>
      </c>
      <c r="B633" s="80" t="s">
        <v>18</v>
      </c>
      <c r="C633" s="81">
        <v>40686</v>
      </c>
      <c r="D633" s="81">
        <v>39379</v>
      </c>
      <c r="E633" s="81">
        <v>43397</v>
      </c>
      <c r="F633" s="80" t="s">
        <v>26</v>
      </c>
      <c r="G633" s="82">
        <v>11.25</v>
      </c>
      <c r="H633" s="83">
        <v>0</v>
      </c>
      <c r="I633" s="83">
        <v>0</v>
      </c>
      <c r="J633" s="84">
        <v>0</v>
      </c>
      <c r="K633" s="84">
        <v>0</v>
      </c>
      <c r="L633" s="84">
        <v>0</v>
      </c>
      <c r="M633" s="84">
        <v>0</v>
      </c>
      <c r="N633" s="80" t="s">
        <v>30</v>
      </c>
      <c r="O633" s="80" t="s">
        <v>56</v>
      </c>
      <c r="P633" s="85">
        <v>7.4273972602739722</v>
      </c>
      <c r="Q633" s="85">
        <v>5.7640230713770721</v>
      </c>
    </row>
    <row r="634" spans="1:17" ht="25.5" x14ac:dyDescent="0.25">
      <c r="A634" s="52">
        <v>2011</v>
      </c>
      <c r="B634" s="80" t="s">
        <v>18</v>
      </c>
      <c r="C634" s="81">
        <v>40686</v>
      </c>
      <c r="D634" s="81">
        <v>39653</v>
      </c>
      <c r="E634" s="81">
        <v>45497</v>
      </c>
      <c r="F634" s="80" t="s">
        <v>26</v>
      </c>
      <c r="G634" s="82">
        <v>10</v>
      </c>
      <c r="H634" s="83">
        <v>0</v>
      </c>
      <c r="I634" s="83">
        <v>0</v>
      </c>
      <c r="J634" s="84">
        <v>0</v>
      </c>
      <c r="K634" s="84">
        <v>0</v>
      </c>
      <c r="L634" s="84">
        <v>0</v>
      </c>
      <c r="M634" s="84">
        <v>0</v>
      </c>
      <c r="N634" s="80" t="s">
        <v>30</v>
      </c>
      <c r="O634" s="80" t="s">
        <v>56</v>
      </c>
      <c r="P634" s="85">
        <v>13.180821917808219</v>
      </c>
      <c r="Q634" s="85">
        <v>9.3781963470319667</v>
      </c>
    </row>
    <row r="635" spans="1:17" ht="25.5" x14ac:dyDescent="0.25">
      <c r="A635" s="52">
        <v>2011</v>
      </c>
      <c r="B635" s="80" t="s">
        <v>18</v>
      </c>
      <c r="C635" s="81">
        <v>40688</v>
      </c>
      <c r="D635" s="81">
        <v>39582</v>
      </c>
      <c r="E635" s="81">
        <v>41773</v>
      </c>
      <c r="F635" s="80" t="s">
        <v>26</v>
      </c>
      <c r="G635" s="82">
        <v>9.25</v>
      </c>
      <c r="H635" s="83">
        <v>140193.4</v>
      </c>
      <c r="I635" s="83">
        <v>149999.92833</v>
      </c>
      <c r="J635" s="84">
        <v>106.995</v>
      </c>
      <c r="K635" s="84">
        <v>6.6790000000000003</v>
      </c>
      <c r="L635" s="84">
        <v>6.4</v>
      </c>
      <c r="M635" s="84">
        <v>7.3</v>
      </c>
      <c r="N635" s="80" t="s">
        <v>29</v>
      </c>
      <c r="O635" s="80" t="s">
        <v>56</v>
      </c>
      <c r="P635" s="85">
        <v>2.9726027397260273</v>
      </c>
      <c r="Q635" s="85">
        <v>2.7313529350167798</v>
      </c>
    </row>
    <row r="636" spans="1:17" ht="25.5" x14ac:dyDescent="0.25">
      <c r="A636" s="52">
        <v>2011</v>
      </c>
      <c r="B636" s="80" t="s">
        <v>18</v>
      </c>
      <c r="C636" s="81">
        <v>40688</v>
      </c>
      <c r="D636" s="81">
        <v>39379</v>
      </c>
      <c r="E636" s="81">
        <v>43397</v>
      </c>
      <c r="F636" s="80" t="s">
        <v>26</v>
      </c>
      <c r="G636" s="82">
        <v>11.25</v>
      </c>
      <c r="H636" s="83">
        <v>159636</v>
      </c>
      <c r="I636" s="83">
        <v>199999.9626</v>
      </c>
      <c r="J636" s="84">
        <v>125.285</v>
      </c>
      <c r="K636" s="84">
        <v>7.8109999999999999</v>
      </c>
      <c r="L636" s="84">
        <v>7.55</v>
      </c>
      <c r="M636" s="84">
        <v>8.4</v>
      </c>
      <c r="N636" s="80" t="s">
        <v>29</v>
      </c>
      <c r="O636" s="80" t="s">
        <v>56</v>
      </c>
      <c r="P636" s="85">
        <v>7.4219178082191783</v>
      </c>
      <c r="Q636" s="85">
        <v>5.3025961407863713</v>
      </c>
    </row>
    <row r="637" spans="1:17" ht="25.5" x14ac:dyDescent="0.25">
      <c r="A637" s="52">
        <v>2011</v>
      </c>
      <c r="B637" s="80" t="s">
        <v>18</v>
      </c>
      <c r="C637" s="81">
        <v>40688</v>
      </c>
      <c r="D637" s="81">
        <v>39653</v>
      </c>
      <c r="E637" s="81">
        <v>45497</v>
      </c>
      <c r="F637" s="80" t="s">
        <v>26</v>
      </c>
      <c r="G637" s="82">
        <v>10</v>
      </c>
      <c r="H637" s="83">
        <v>122544</v>
      </c>
      <c r="I637" s="83">
        <v>149999.98319999999</v>
      </c>
      <c r="J637" s="84">
        <v>122.405</v>
      </c>
      <c r="K637" s="84">
        <v>8.2080000000000002</v>
      </c>
      <c r="L637" s="84">
        <v>7.93</v>
      </c>
      <c r="M637" s="84">
        <v>8.8000000000000007</v>
      </c>
      <c r="N637" s="80" t="s">
        <v>29</v>
      </c>
      <c r="O637" s="80" t="s">
        <v>56</v>
      </c>
      <c r="P637" s="85">
        <v>13.175342465753424</v>
      </c>
      <c r="Q637" s="85">
        <v>7.6511020481277612</v>
      </c>
    </row>
    <row r="638" spans="1:17" ht="25.5" x14ac:dyDescent="0.25">
      <c r="A638" s="52">
        <v>2011</v>
      </c>
      <c r="B638" s="80" t="s">
        <v>18</v>
      </c>
      <c r="C638" s="81">
        <v>40689</v>
      </c>
      <c r="D638" s="81">
        <v>40437</v>
      </c>
      <c r="E638" s="81">
        <v>40801</v>
      </c>
      <c r="F638" s="80" t="s">
        <v>26</v>
      </c>
      <c r="G638" s="82"/>
      <c r="H638" s="83">
        <v>79999.8</v>
      </c>
      <c r="I638" s="83">
        <v>79000.602497999993</v>
      </c>
      <c r="J638" s="84">
        <v>98.751000000000005</v>
      </c>
      <c r="K638" s="84">
        <v>4.18</v>
      </c>
      <c r="L638" s="84">
        <v>4</v>
      </c>
      <c r="M638" s="84">
        <v>4.8</v>
      </c>
      <c r="N638" s="80" t="s">
        <v>29</v>
      </c>
      <c r="O638" s="80" t="s">
        <v>66</v>
      </c>
      <c r="P638" s="85">
        <v>0.30684931506849317</v>
      </c>
      <c r="Q638" s="85">
        <v>0.30684931506849322</v>
      </c>
    </row>
    <row r="639" spans="1:17" ht="25.5" x14ac:dyDescent="0.25">
      <c r="A639" s="52">
        <v>2011</v>
      </c>
      <c r="B639" s="80" t="s">
        <v>18</v>
      </c>
      <c r="C639" s="81">
        <v>40689</v>
      </c>
      <c r="D639" s="81">
        <v>40521</v>
      </c>
      <c r="E639" s="81">
        <v>40885</v>
      </c>
      <c r="F639" s="80" t="s">
        <v>26</v>
      </c>
      <c r="G639" s="82"/>
      <c r="H639" s="83">
        <v>70000</v>
      </c>
      <c r="I639" s="83">
        <v>68305.3</v>
      </c>
      <c r="J639" s="84">
        <v>97.578999999999994</v>
      </c>
      <c r="K639" s="84">
        <v>4.67</v>
      </c>
      <c r="L639" s="84">
        <v>4.51</v>
      </c>
      <c r="M639" s="84">
        <v>5</v>
      </c>
      <c r="N639" s="80" t="s">
        <v>29</v>
      </c>
      <c r="O639" s="80" t="s">
        <v>66</v>
      </c>
      <c r="P639" s="85">
        <v>0.53698630136986303</v>
      </c>
      <c r="Q639" s="85">
        <v>0.53698630136986303</v>
      </c>
    </row>
    <row r="640" spans="1:17" ht="25.5" x14ac:dyDescent="0.25">
      <c r="A640" s="52">
        <v>2011</v>
      </c>
      <c r="B640" s="80" t="s">
        <v>18</v>
      </c>
      <c r="C640" s="81">
        <v>40689</v>
      </c>
      <c r="D640" s="81">
        <v>40689</v>
      </c>
      <c r="E640" s="81">
        <v>41054</v>
      </c>
      <c r="F640" s="80" t="s">
        <v>26</v>
      </c>
      <c r="G640" s="82"/>
      <c r="H640" s="83">
        <v>60000</v>
      </c>
      <c r="I640" s="83">
        <v>57098.400000000001</v>
      </c>
      <c r="J640" s="84">
        <v>95.164000000000001</v>
      </c>
      <c r="K640" s="84">
        <v>5.0960000000000001</v>
      </c>
      <c r="L640" s="84">
        <v>4.95</v>
      </c>
      <c r="M640" s="84">
        <v>5.44</v>
      </c>
      <c r="N640" s="80" t="s">
        <v>29</v>
      </c>
      <c r="O640" s="80" t="s">
        <v>66</v>
      </c>
      <c r="P640" s="85">
        <v>1</v>
      </c>
      <c r="Q640" s="85">
        <v>0.99726027397260264</v>
      </c>
    </row>
    <row r="641" spans="1:17" ht="25.5" x14ac:dyDescent="0.25">
      <c r="A641" s="52">
        <v>2011</v>
      </c>
      <c r="B641" s="80" t="s">
        <v>19</v>
      </c>
      <c r="C641" s="81">
        <v>40696</v>
      </c>
      <c r="D641" s="81">
        <v>40437</v>
      </c>
      <c r="E641" s="81">
        <v>40801</v>
      </c>
      <c r="F641" s="80" t="s">
        <v>26</v>
      </c>
      <c r="G641" s="82"/>
      <c r="H641" s="83">
        <v>80000</v>
      </c>
      <c r="I641" s="83">
        <v>79048</v>
      </c>
      <c r="J641" s="84">
        <v>98.81</v>
      </c>
      <c r="K641" s="84">
        <v>4.25</v>
      </c>
      <c r="L641" s="84">
        <v>4</v>
      </c>
      <c r="M641" s="84">
        <v>4.7430000000000003</v>
      </c>
      <c r="N641" s="80" t="s">
        <v>29</v>
      </c>
      <c r="O641" s="80" t="s">
        <v>66</v>
      </c>
      <c r="P641" s="85">
        <v>0.28767123287671231</v>
      </c>
      <c r="Q641" s="85">
        <v>0.28767123287671237</v>
      </c>
    </row>
    <row r="642" spans="1:17" ht="25.5" x14ac:dyDescent="0.25">
      <c r="A642" s="52">
        <v>2011</v>
      </c>
      <c r="B642" s="80" t="s">
        <v>19</v>
      </c>
      <c r="C642" s="81">
        <v>40696</v>
      </c>
      <c r="D642" s="81">
        <v>40521</v>
      </c>
      <c r="E642" s="81">
        <v>40885</v>
      </c>
      <c r="F642" s="80" t="s">
        <v>26</v>
      </c>
      <c r="G642" s="82"/>
      <c r="H642" s="83">
        <v>70000</v>
      </c>
      <c r="I642" s="83">
        <v>68327.7</v>
      </c>
      <c r="J642" s="84">
        <v>97.611000000000004</v>
      </c>
      <c r="K642" s="84">
        <v>4.78</v>
      </c>
      <c r="L642" s="84">
        <v>4.5</v>
      </c>
      <c r="M642" s="84">
        <v>5</v>
      </c>
      <c r="N642" s="80" t="s">
        <v>29</v>
      </c>
      <c r="O642" s="80" t="s">
        <v>66</v>
      </c>
      <c r="P642" s="85">
        <v>0.51780821917808217</v>
      </c>
      <c r="Q642" s="85">
        <v>0.51780821917808217</v>
      </c>
    </row>
    <row r="643" spans="1:17" ht="25.5" x14ac:dyDescent="0.25">
      <c r="A643" s="52">
        <v>2011</v>
      </c>
      <c r="B643" s="80" t="s">
        <v>19</v>
      </c>
      <c r="C643" s="81">
        <v>40696</v>
      </c>
      <c r="D643" s="81">
        <v>40689</v>
      </c>
      <c r="E643" s="81">
        <v>41054</v>
      </c>
      <c r="F643" s="80" t="s">
        <v>26</v>
      </c>
      <c r="G643" s="82"/>
      <c r="H643" s="83">
        <v>60000</v>
      </c>
      <c r="I643" s="83">
        <v>57044.4</v>
      </c>
      <c r="J643" s="84">
        <v>95.073999999999998</v>
      </c>
      <c r="K643" s="84">
        <v>5.3</v>
      </c>
      <c r="L643" s="84">
        <v>5.03</v>
      </c>
      <c r="M643" s="84">
        <v>5.49</v>
      </c>
      <c r="N643" s="80" t="s">
        <v>29</v>
      </c>
      <c r="O643" s="80" t="s">
        <v>66</v>
      </c>
      <c r="P643" s="85">
        <v>0.98082191780821915</v>
      </c>
      <c r="Q643" s="85">
        <v>0.97808219178082201</v>
      </c>
    </row>
    <row r="644" spans="1:17" ht="25.5" x14ac:dyDescent="0.25">
      <c r="A644" s="52">
        <v>2011</v>
      </c>
      <c r="B644" s="80" t="s">
        <v>19</v>
      </c>
      <c r="C644" s="81">
        <v>40701</v>
      </c>
      <c r="D644" s="81">
        <v>39582</v>
      </c>
      <c r="E644" s="81">
        <v>41773</v>
      </c>
      <c r="F644" s="80" t="s">
        <v>26</v>
      </c>
      <c r="G644" s="82">
        <v>9.25</v>
      </c>
      <c r="H644" s="83">
        <v>139617.29999999999</v>
      </c>
      <c r="I644" s="83">
        <v>149686.49967600001</v>
      </c>
      <c r="J644" s="84">
        <v>107.212</v>
      </c>
      <c r="K644" s="84">
        <v>6.69</v>
      </c>
      <c r="L644" s="84">
        <v>6.69</v>
      </c>
      <c r="M644" s="84">
        <v>6.69</v>
      </c>
      <c r="N644" s="80" t="s">
        <v>30</v>
      </c>
      <c r="O644" s="80" t="s">
        <v>56</v>
      </c>
      <c r="P644" s="85">
        <v>2.9369863013698629</v>
      </c>
      <c r="Q644" s="85">
        <v>2.6957010231695784</v>
      </c>
    </row>
    <row r="645" spans="1:17" ht="25.5" x14ac:dyDescent="0.25">
      <c r="A645" s="52">
        <v>2011</v>
      </c>
      <c r="B645" s="80" t="s">
        <v>19</v>
      </c>
      <c r="C645" s="81">
        <v>40701</v>
      </c>
      <c r="D645" s="81">
        <v>39379</v>
      </c>
      <c r="E645" s="81">
        <v>43397</v>
      </c>
      <c r="F645" s="80" t="s">
        <v>26</v>
      </c>
      <c r="G645" s="82">
        <v>11.25</v>
      </c>
      <c r="H645" s="83">
        <v>158788.70000000001</v>
      </c>
      <c r="I645" s="83">
        <v>199325.86722300001</v>
      </c>
      <c r="J645" s="84">
        <v>125.529</v>
      </c>
      <c r="K645" s="84">
        <v>7.8259999999999996</v>
      </c>
      <c r="L645" s="84">
        <v>7.8259999999999996</v>
      </c>
      <c r="M645" s="84">
        <v>7.8259999999999996</v>
      </c>
      <c r="N645" s="80" t="s">
        <v>30</v>
      </c>
      <c r="O645" s="80" t="s">
        <v>56</v>
      </c>
      <c r="P645" s="85">
        <v>7.3863013698630136</v>
      </c>
      <c r="Q645" s="85">
        <v>5.2660670628933079</v>
      </c>
    </row>
    <row r="646" spans="1:17" ht="25.5" x14ac:dyDescent="0.25">
      <c r="A646" s="52">
        <v>2011</v>
      </c>
      <c r="B646" s="80" t="s">
        <v>19</v>
      </c>
      <c r="C646" s="81">
        <v>40701</v>
      </c>
      <c r="D646" s="81">
        <v>39653</v>
      </c>
      <c r="E646" s="81">
        <v>45497</v>
      </c>
      <c r="F646" s="80" t="s">
        <v>26</v>
      </c>
      <c r="G646" s="82">
        <v>10</v>
      </c>
      <c r="H646" s="83">
        <v>122283.7</v>
      </c>
      <c r="I646" s="83">
        <v>149891.69094900001</v>
      </c>
      <c r="J646" s="84">
        <v>122.577</v>
      </c>
      <c r="K646" s="84">
        <v>8.2279999999999998</v>
      </c>
      <c r="L646" s="84">
        <v>8.2279999999999998</v>
      </c>
      <c r="M646" s="84">
        <v>8.2279999999999998</v>
      </c>
      <c r="N646" s="80" t="s">
        <v>30</v>
      </c>
      <c r="O646" s="80" t="s">
        <v>56</v>
      </c>
      <c r="P646" s="85">
        <v>13.139726027397261</v>
      </c>
      <c r="Q646" s="85">
        <v>7.6111898336076722</v>
      </c>
    </row>
    <row r="647" spans="1:17" ht="25.5" x14ac:dyDescent="0.25">
      <c r="A647" s="52">
        <v>2011</v>
      </c>
      <c r="B647" s="80" t="s">
        <v>19</v>
      </c>
      <c r="C647" s="81">
        <v>40702</v>
      </c>
      <c r="D647" s="81">
        <v>38653</v>
      </c>
      <c r="E647" s="81">
        <v>42305</v>
      </c>
      <c r="F647" s="80" t="s">
        <v>26</v>
      </c>
      <c r="G647" s="82">
        <v>8</v>
      </c>
      <c r="H647" s="83">
        <v>182873.7</v>
      </c>
      <c r="I647" s="83">
        <v>199999.82200499999</v>
      </c>
      <c r="J647" s="84">
        <v>109.36499999999999</v>
      </c>
      <c r="K647" s="84">
        <v>6.77</v>
      </c>
      <c r="L647" s="84">
        <v>6.55</v>
      </c>
      <c r="M647" s="84">
        <v>7.4</v>
      </c>
      <c r="N647" s="80" t="s">
        <v>29</v>
      </c>
      <c r="O647" s="80" t="s">
        <v>56</v>
      </c>
      <c r="P647" s="85">
        <v>4.3917808219178083</v>
      </c>
      <c r="Q647" s="85">
        <v>3.719752061339066</v>
      </c>
    </row>
    <row r="648" spans="1:17" ht="25.5" x14ac:dyDescent="0.25">
      <c r="A648" s="52">
        <v>2011</v>
      </c>
      <c r="B648" s="80" t="s">
        <v>19</v>
      </c>
      <c r="C648" s="81">
        <v>40702</v>
      </c>
      <c r="D648" s="81">
        <v>39379</v>
      </c>
      <c r="E648" s="81">
        <v>43397</v>
      </c>
      <c r="F648" s="80" t="s">
        <v>26</v>
      </c>
      <c r="G648" s="82">
        <v>11.25</v>
      </c>
      <c r="H648" s="83">
        <v>117432.2</v>
      </c>
      <c r="I648" s="83">
        <v>149999.67202599999</v>
      </c>
      <c r="J648" s="84">
        <v>127.733</v>
      </c>
      <c r="K648" s="84">
        <v>7.4749999999999996</v>
      </c>
      <c r="L648" s="84">
        <v>7.24</v>
      </c>
      <c r="M648" s="84">
        <v>8.1</v>
      </c>
      <c r="N648" s="80" t="s">
        <v>29</v>
      </c>
      <c r="O648" s="80" t="s">
        <v>56</v>
      </c>
      <c r="P648" s="85">
        <v>7.3835616438356162</v>
      </c>
      <c r="Q648" s="85">
        <v>5.2846535190437525</v>
      </c>
    </row>
    <row r="649" spans="1:17" ht="25.5" x14ac:dyDescent="0.25">
      <c r="A649" s="52">
        <v>2011</v>
      </c>
      <c r="B649" s="80" t="s">
        <v>19</v>
      </c>
      <c r="C649" s="81">
        <v>40702</v>
      </c>
      <c r="D649" s="81">
        <v>39653</v>
      </c>
      <c r="E649" s="81">
        <v>45497</v>
      </c>
      <c r="F649" s="80" t="s">
        <v>26</v>
      </c>
      <c r="G649" s="82">
        <v>10</v>
      </c>
      <c r="H649" s="83">
        <v>119284.1</v>
      </c>
      <c r="I649" s="83">
        <v>149999.75575000001</v>
      </c>
      <c r="J649" s="84">
        <v>125.75</v>
      </c>
      <c r="K649" s="84">
        <v>7.87</v>
      </c>
      <c r="L649" s="84">
        <v>7.58</v>
      </c>
      <c r="M649" s="84">
        <v>8.4</v>
      </c>
      <c r="N649" s="80" t="s">
        <v>29</v>
      </c>
      <c r="O649" s="80" t="s">
        <v>56</v>
      </c>
      <c r="P649" s="85">
        <v>13.136986301369863</v>
      </c>
      <c r="Q649" s="85">
        <v>7.6853755393853511</v>
      </c>
    </row>
    <row r="650" spans="1:17" ht="25.5" x14ac:dyDescent="0.25">
      <c r="A650" s="52">
        <v>2011</v>
      </c>
      <c r="B650" s="80" t="s">
        <v>19</v>
      </c>
      <c r="C650" s="81">
        <v>40703</v>
      </c>
      <c r="D650" s="81">
        <v>40437</v>
      </c>
      <c r="E650" s="81">
        <v>40801</v>
      </c>
      <c r="F650" s="80" t="s">
        <v>26</v>
      </c>
      <c r="G650" s="82"/>
      <c r="H650" s="83">
        <v>80000</v>
      </c>
      <c r="I650" s="83">
        <v>79094.399999999994</v>
      </c>
      <c r="J650" s="84">
        <v>98.867999999999995</v>
      </c>
      <c r="K650" s="84">
        <v>4.33</v>
      </c>
      <c r="L650" s="84">
        <v>4.2</v>
      </c>
      <c r="M650" s="84">
        <v>4.7430000000000003</v>
      </c>
      <c r="N650" s="80" t="s">
        <v>29</v>
      </c>
      <c r="O650" s="80" t="s">
        <v>66</v>
      </c>
      <c r="P650" s="85">
        <v>0.26849315068493151</v>
      </c>
      <c r="Q650" s="85">
        <v>0.26849315068493151</v>
      </c>
    </row>
    <row r="651" spans="1:17" ht="25.5" x14ac:dyDescent="0.25">
      <c r="A651" s="52">
        <v>2011</v>
      </c>
      <c r="B651" s="80" t="s">
        <v>19</v>
      </c>
      <c r="C651" s="81">
        <v>40703</v>
      </c>
      <c r="D651" s="81">
        <v>40521</v>
      </c>
      <c r="E651" s="81">
        <v>40885</v>
      </c>
      <c r="F651" s="80" t="s">
        <v>26</v>
      </c>
      <c r="G651" s="82"/>
      <c r="H651" s="83">
        <v>69999.899999999994</v>
      </c>
      <c r="I651" s="83">
        <v>68399.002286999996</v>
      </c>
      <c r="J651" s="84">
        <v>97.712999999999994</v>
      </c>
      <c r="K651" s="84">
        <v>4.75</v>
      </c>
      <c r="L651" s="84">
        <v>4.54</v>
      </c>
      <c r="M651" s="84">
        <v>5.25</v>
      </c>
      <c r="N651" s="80" t="s">
        <v>29</v>
      </c>
      <c r="O651" s="80" t="s">
        <v>66</v>
      </c>
      <c r="P651" s="85">
        <v>0.49863013698630138</v>
      </c>
      <c r="Q651" s="85">
        <v>0.49863013698630132</v>
      </c>
    </row>
    <row r="652" spans="1:17" ht="25.5" x14ac:dyDescent="0.25">
      <c r="A652" s="52">
        <v>2011</v>
      </c>
      <c r="B652" s="80" t="s">
        <v>19</v>
      </c>
      <c r="C652" s="81">
        <v>40703</v>
      </c>
      <c r="D652" s="81">
        <v>40689</v>
      </c>
      <c r="E652" s="81">
        <v>41054</v>
      </c>
      <c r="F652" s="80" t="s">
        <v>26</v>
      </c>
      <c r="G652" s="82"/>
      <c r="H652" s="83">
        <v>60000</v>
      </c>
      <c r="I652" s="83">
        <v>57096</v>
      </c>
      <c r="J652" s="84">
        <v>95.16</v>
      </c>
      <c r="K652" s="84">
        <v>5.31</v>
      </c>
      <c r="L652" s="84">
        <v>5.12</v>
      </c>
      <c r="M652" s="84">
        <v>5.56</v>
      </c>
      <c r="N652" s="80" t="s">
        <v>29</v>
      </c>
      <c r="O652" s="80" t="s">
        <v>66</v>
      </c>
      <c r="P652" s="85">
        <v>0.9616438356164384</v>
      </c>
      <c r="Q652" s="85">
        <v>0.95890410958904093</v>
      </c>
    </row>
    <row r="653" spans="1:17" ht="25.5" x14ac:dyDescent="0.25">
      <c r="A653" s="52">
        <v>2011</v>
      </c>
      <c r="B653" s="80" t="s">
        <v>19</v>
      </c>
      <c r="C653" s="81">
        <v>40710</v>
      </c>
      <c r="D653" s="81">
        <v>40437</v>
      </c>
      <c r="E653" s="81">
        <v>40801</v>
      </c>
      <c r="F653" s="80" t="s">
        <v>26</v>
      </c>
      <c r="G653" s="82"/>
      <c r="H653" s="83">
        <v>80000</v>
      </c>
      <c r="I653" s="83">
        <v>79109.600000000006</v>
      </c>
      <c r="J653" s="84">
        <v>98.887</v>
      </c>
      <c r="K653" s="84">
        <v>4.59</v>
      </c>
      <c r="L653" s="84">
        <v>4.22</v>
      </c>
      <c r="M653" s="84">
        <v>4.84</v>
      </c>
      <c r="N653" s="80" t="s">
        <v>29</v>
      </c>
      <c r="O653" s="80" t="s">
        <v>66</v>
      </c>
      <c r="P653" s="85">
        <v>0.24931506849315069</v>
      </c>
      <c r="Q653" s="85">
        <v>0.24931506849315066</v>
      </c>
    </row>
    <row r="654" spans="1:17" ht="25.5" x14ac:dyDescent="0.25">
      <c r="A654" s="52">
        <v>2011</v>
      </c>
      <c r="B654" s="80" t="s">
        <v>19</v>
      </c>
      <c r="C654" s="81">
        <v>40710</v>
      </c>
      <c r="D654" s="81">
        <v>40521</v>
      </c>
      <c r="E654" s="81">
        <v>40885</v>
      </c>
      <c r="F654" s="80" t="s">
        <v>26</v>
      </c>
      <c r="G654" s="82"/>
      <c r="H654" s="83">
        <v>70000</v>
      </c>
      <c r="I654" s="83">
        <v>68414.5</v>
      </c>
      <c r="J654" s="84">
        <v>97.734999999999999</v>
      </c>
      <c r="K654" s="84">
        <v>4.8949999999999996</v>
      </c>
      <c r="L654" s="84">
        <v>4.54</v>
      </c>
      <c r="M654" s="84">
        <v>5.2</v>
      </c>
      <c r="N654" s="80" t="s">
        <v>29</v>
      </c>
      <c r="O654" s="80" t="s">
        <v>66</v>
      </c>
      <c r="P654" s="85">
        <v>0.47945205479452052</v>
      </c>
      <c r="Q654" s="85">
        <v>0.47945205479452052</v>
      </c>
    </row>
    <row r="655" spans="1:17" ht="25.5" x14ac:dyDescent="0.25">
      <c r="A655" s="52">
        <v>2011</v>
      </c>
      <c r="B655" s="80" t="s">
        <v>19</v>
      </c>
      <c r="C655" s="81">
        <v>40710</v>
      </c>
      <c r="D655" s="81">
        <v>40689</v>
      </c>
      <c r="E655" s="81">
        <v>41054</v>
      </c>
      <c r="F655" s="80" t="s">
        <v>26</v>
      </c>
      <c r="G655" s="82"/>
      <c r="H655" s="83">
        <v>60000</v>
      </c>
      <c r="I655" s="83">
        <v>57106.8</v>
      </c>
      <c r="J655" s="84">
        <v>95.177999999999997</v>
      </c>
      <c r="K655" s="84">
        <v>5.4</v>
      </c>
      <c r="L655" s="84">
        <v>5.17</v>
      </c>
      <c r="M655" s="84">
        <v>5.54</v>
      </c>
      <c r="N655" s="80" t="s">
        <v>29</v>
      </c>
      <c r="O655" s="80" t="s">
        <v>66</v>
      </c>
      <c r="P655" s="85">
        <v>0.94246575342465755</v>
      </c>
      <c r="Q655" s="85">
        <v>0.93972602739726019</v>
      </c>
    </row>
    <row r="656" spans="1:17" ht="25.5" x14ac:dyDescent="0.25">
      <c r="A656" s="52">
        <v>2011</v>
      </c>
      <c r="B656" s="80" t="s">
        <v>19</v>
      </c>
      <c r="C656" s="81">
        <v>40714</v>
      </c>
      <c r="D656" s="81">
        <v>38653</v>
      </c>
      <c r="E656" s="81">
        <v>42305</v>
      </c>
      <c r="F656" s="80" t="s">
        <v>26</v>
      </c>
      <c r="G656" s="82">
        <v>8</v>
      </c>
      <c r="H656" s="83">
        <v>182278.8</v>
      </c>
      <c r="I656" s="83">
        <v>199916.09668799999</v>
      </c>
      <c r="J656" s="84">
        <v>109.676</v>
      </c>
      <c r="K656" s="84">
        <v>6.75</v>
      </c>
      <c r="L656" s="84">
        <v>6.75</v>
      </c>
      <c r="M656" s="84">
        <v>6.75</v>
      </c>
      <c r="N656" s="80" t="s">
        <v>30</v>
      </c>
      <c r="O656" s="80" t="s">
        <v>56</v>
      </c>
      <c r="P656" s="85">
        <v>4.3589041095890408</v>
      </c>
      <c r="Q656" s="85">
        <v>3.687175565935183</v>
      </c>
    </row>
    <row r="657" spans="1:17" ht="25.5" x14ac:dyDescent="0.25">
      <c r="A657" s="52">
        <v>2011</v>
      </c>
      <c r="B657" s="80" t="s">
        <v>19</v>
      </c>
      <c r="C657" s="81">
        <v>40714</v>
      </c>
      <c r="D657" s="81">
        <v>39379</v>
      </c>
      <c r="E657" s="81">
        <v>43397</v>
      </c>
      <c r="F657" s="80" t="s">
        <v>26</v>
      </c>
      <c r="G657" s="82">
        <v>11.25</v>
      </c>
      <c r="H657" s="83">
        <v>95562.6</v>
      </c>
      <c r="I657" s="83">
        <v>122150.982198</v>
      </c>
      <c r="J657" s="84">
        <v>127.82299999999999</v>
      </c>
      <c r="K657" s="84">
        <v>7.5090000000000003</v>
      </c>
      <c r="L657" s="84">
        <v>7.5090000000000003</v>
      </c>
      <c r="M657" s="84">
        <v>7.5090000000000003</v>
      </c>
      <c r="N657" s="80" t="s">
        <v>30</v>
      </c>
      <c r="O657" s="80" t="s">
        <v>56</v>
      </c>
      <c r="P657" s="85">
        <v>7.3506849315068497</v>
      </c>
      <c r="Q657" s="85">
        <v>5.2497137558230316</v>
      </c>
    </row>
    <row r="658" spans="1:17" ht="25.5" x14ac:dyDescent="0.25">
      <c r="A658" s="52">
        <v>2011</v>
      </c>
      <c r="B658" s="80" t="s">
        <v>19</v>
      </c>
      <c r="C658" s="81">
        <v>40714</v>
      </c>
      <c r="D658" s="81">
        <v>39653</v>
      </c>
      <c r="E658" s="81">
        <v>45497</v>
      </c>
      <c r="F658" s="80" t="s">
        <v>26</v>
      </c>
      <c r="G658" s="82">
        <v>10</v>
      </c>
      <c r="H658" s="83">
        <v>118989.5</v>
      </c>
      <c r="I658" s="83">
        <v>149852.99651</v>
      </c>
      <c r="J658" s="84">
        <v>125.938</v>
      </c>
      <c r="K658" s="84">
        <v>7.8840000000000003</v>
      </c>
      <c r="L658" s="84">
        <v>7.8840000000000003</v>
      </c>
      <c r="M658" s="84">
        <v>7.8840000000000003</v>
      </c>
      <c r="N658" s="80" t="s">
        <v>30</v>
      </c>
      <c r="O658" s="80" t="s">
        <v>56</v>
      </c>
      <c r="P658" s="85">
        <v>13.104109589041096</v>
      </c>
      <c r="Q658" s="85">
        <v>7.649489504765806</v>
      </c>
    </row>
    <row r="659" spans="1:17" ht="25.5" x14ac:dyDescent="0.25">
      <c r="A659" s="52">
        <v>2011</v>
      </c>
      <c r="B659" s="80" t="s">
        <v>19</v>
      </c>
      <c r="C659" s="81">
        <v>40716</v>
      </c>
      <c r="D659" s="81">
        <v>38653</v>
      </c>
      <c r="E659" s="81">
        <v>42305</v>
      </c>
      <c r="F659" s="80" t="s">
        <v>26</v>
      </c>
      <c r="G659" s="82">
        <v>8</v>
      </c>
      <c r="H659" s="83">
        <v>181654.6</v>
      </c>
      <c r="I659" s="83">
        <v>199999.89805399999</v>
      </c>
      <c r="J659" s="84">
        <v>110.099</v>
      </c>
      <c r="K659" s="84">
        <v>6.649</v>
      </c>
      <c r="L659" s="84">
        <v>6.36</v>
      </c>
      <c r="M659" s="84">
        <v>7.25</v>
      </c>
      <c r="N659" s="80" t="s">
        <v>29</v>
      </c>
      <c r="O659" s="80" t="s">
        <v>56</v>
      </c>
      <c r="P659" s="85">
        <v>4.353424657534247</v>
      </c>
      <c r="Q659" s="85">
        <v>3.6832112409920863</v>
      </c>
    </row>
    <row r="660" spans="1:17" ht="25.5" x14ac:dyDescent="0.25">
      <c r="A660" s="52">
        <v>2011</v>
      </c>
      <c r="B660" s="80" t="s">
        <v>19</v>
      </c>
      <c r="C660" s="81">
        <v>40716</v>
      </c>
      <c r="D660" s="81">
        <v>39379</v>
      </c>
      <c r="E660" s="81">
        <v>43397</v>
      </c>
      <c r="F660" s="80" t="s">
        <v>26</v>
      </c>
      <c r="G660" s="82">
        <v>11.25</v>
      </c>
      <c r="H660" s="83">
        <v>116776.9</v>
      </c>
      <c r="I660" s="83">
        <v>149999.92804999996</v>
      </c>
      <c r="J660" s="84">
        <v>128.44999999999999</v>
      </c>
      <c r="K660" s="84">
        <v>7.4169999999999998</v>
      </c>
      <c r="L660" s="84">
        <v>7.1150000000000002</v>
      </c>
      <c r="M660" s="84">
        <v>8</v>
      </c>
      <c r="N660" s="80" t="s">
        <v>29</v>
      </c>
      <c r="O660" s="80" t="s">
        <v>56</v>
      </c>
      <c r="P660" s="85">
        <v>7.3452054794520549</v>
      </c>
      <c r="Q660" s="85">
        <v>5.2498153038387567</v>
      </c>
    </row>
    <row r="661" spans="1:17" ht="25.5" x14ac:dyDescent="0.25">
      <c r="A661" s="52">
        <v>2011</v>
      </c>
      <c r="B661" s="80" t="s">
        <v>19</v>
      </c>
      <c r="C661" s="81">
        <v>40716</v>
      </c>
      <c r="D661" s="81">
        <v>39653</v>
      </c>
      <c r="E661" s="81">
        <v>45497</v>
      </c>
      <c r="F661" s="80" t="s">
        <v>26</v>
      </c>
      <c r="G661" s="82">
        <v>10</v>
      </c>
      <c r="H661" s="83">
        <v>118415.9</v>
      </c>
      <c r="I661" s="83">
        <v>149999.788848</v>
      </c>
      <c r="J661" s="84">
        <v>126.672</v>
      </c>
      <c r="K661" s="84">
        <v>7.8079999999999998</v>
      </c>
      <c r="L661" s="84">
        <v>7.54</v>
      </c>
      <c r="M661" s="84">
        <v>8.4</v>
      </c>
      <c r="N661" s="80" t="s">
        <v>29</v>
      </c>
      <c r="O661" s="80" t="s">
        <v>56</v>
      </c>
      <c r="P661" s="85">
        <v>13.098630136986301</v>
      </c>
      <c r="Q661" s="85">
        <v>7.6603471994879895</v>
      </c>
    </row>
    <row r="662" spans="1:17" ht="25.5" x14ac:dyDescent="0.25">
      <c r="A662" s="52">
        <v>2011</v>
      </c>
      <c r="B662" s="80" t="s">
        <v>19</v>
      </c>
      <c r="C662" s="81">
        <v>40717</v>
      </c>
      <c r="D662" s="81">
        <v>40465</v>
      </c>
      <c r="E662" s="81">
        <v>40829</v>
      </c>
      <c r="F662" s="80" t="s">
        <v>26</v>
      </c>
      <c r="G662" s="82"/>
      <c r="H662" s="83">
        <v>80000</v>
      </c>
      <c r="I662" s="83">
        <v>78915.199999999997</v>
      </c>
      <c r="J662" s="84">
        <v>98.644000000000005</v>
      </c>
      <c r="K662" s="84">
        <v>4.55</v>
      </c>
      <c r="L662" s="84">
        <v>4.3899999999999997</v>
      </c>
      <c r="M662" s="84">
        <v>5.0599999999999996</v>
      </c>
      <c r="N662" s="80" t="s">
        <v>29</v>
      </c>
      <c r="O662" s="80" t="s">
        <v>66</v>
      </c>
      <c r="P662" s="85">
        <v>0.30684931506849317</v>
      </c>
      <c r="Q662" s="85">
        <v>0.30684931506849322</v>
      </c>
    </row>
    <row r="663" spans="1:17" ht="25.5" x14ac:dyDescent="0.25">
      <c r="A663" s="52">
        <v>2011</v>
      </c>
      <c r="B663" s="80" t="s">
        <v>19</v>
      </c>
      <c r="C663" s="81">
        <v>40717</v>
      </c>
      <c r="D663" s="81">
        <v>40549</v>
      </c>
      <c r="E663" s="81">
        <v>40913</v>
      </c>
      <c r="F663" s="80" t="s">
        <v>26</v>
      </c>
      <c r="G663" s="82"/>
      <c r="H663" s="83">
        <v>70000</v>
      </c>
      <c r="I663" s="83">
        <v>68228.3</v>
      </c>
      <c r="J663" s="84">
        <v>97.468999999999994</v>
      </c>
      <c r="K663" s="84">
        <v>4.8899999999999997</v>
      </c>
      <c r="L663" s="84">
        <v>4.5999999999999996</v>
      </c>
      <c r="M663" s="84">
        <v>5.27</v>
      </c>
      <c r="N663" s="80" t="s">
        <v>29</v>
      </c>
      <c r="O663" s="80" t="s">
        <v>66</v>
      </c>
      <c r="P663" s="85">
        <v>0.53698630136986303</v>
      </c>
      <c r="Q663" s="85">
        <v>0.53698630136986303</v>
      </c>
    </row>
    <row r="664" spans="1:17" ht="25.5" x14ac:dyDescent="0.25">
      <c r="A664" s="52">
        <v>2011</v>
      </c>
      <c r="B664" s="80" t="s">
        <v>19</v>
      </c>
      <c r="C664" s="81">
        <v>40717</v>
      </c>
      <c r="D664" s="81">
        <v>40717</v>
      </c>
      <c r="E664" s="81">
        <v>41082</v>
      </c>
      <c r="F664" s="80" t="s">
        <v>26</v>
      </c>
      <c r="G664" s="82"/>
      <c r="H664" s="83">
        <v>60000</v>
      </c>
      <c r="I664" s="83">
        <v>57004.800000000003</v>
      </c>
      <c r="J664" s="84">
        <v>95.007999999999996</v>
      </c>
      <c r="K664" s="84">
        <v>5.2690000000000001</v>
      </c>
      <c r="L664" s="84">
        <v>5.15</v>
      </c>
      <c r="M664" s="84">
        <v>5.71</v>
      </c>
      <c r="N664" s="80" t="s">
        <v>29</v>
      </c>
      <c r="O664" s="80" t="s">
        <v>66</v>
      </c>
      <c r="P664" s="85">
        <v>1</v>
      </c>
      <c r="Q664" s="85">
        <v>0.99726027397260264</v>
      </c>
    </row>
    <row r="665" spans="1:17" ht="25.5" x14ac:dyDescent="0.25">
      <c r="A665" s="52">
        <v>2011</v>
      </c>
      <c r="B665" s="80" t="s">
        <v>19</v>
      </c>
      <c r="C665" s="81">
        <v>40724</v>
      </c>
      <c r="D665" s="81">
        <v>40465</v>
      </c>
      <c r="E665" s="81">
        <v>40829</v>
      </c>
      <c r="F665" s="80" t="s">
        <v>26</v>
      </c>
      <c r="G665" s="82"/>
      <c r="H665" s="83">
        <v>80000</v>
      </c>
      <c r="I665" s="83">
        <v>78984.800000000003</v>
      </c>
      <c r="J665" s="84">
        <v>98.730999999999995</v>
      </c>
      <c r="K665" s="84">
        <v>4.54</v>
      </c>
      <c r="L665" s="84">
        <v>4.0999999999999996</v>
      </c>
      <c r="M665" s="84">
        <v>5.09</v>
      </c>
      <c r="N665" s="80" t="s">
        <v>29</v>
      </c>
      <c r="O665" s="80" t="s">
        <v>66</v>
      </c>
      <c r="P665" s="85">
        <v>0.28767123287671231</v>
      </c>
      <c r="Q665" s="85">
        <v>0.28767123287671237</v>
      </c>
    </row>
    <row r="666" spans="1:17" ht="25.5" x14ac:dyDescent="0.25">
      <c r="A666" s="52">
        <v>2011</v>
      </c>
      <c r="B666" s="80" t="s">
        <v>19</v>
      </c>
      <c r="C666" s="81">
        <v>40724</v>
      </c>
      <c r="D666" s="81">
        <v>40549</v>
      </c>
      <c r="E666" s="81">
        <v>40913</v>
      </c>
      <c r="F666" s="80" t="s">
        <v>26</v>
      </c>
      <c r="G666" s="82"/>
      <c r="H666" s="83">
        <v>70000</v>
      </c>
      <c r="I666" s="83">
        <v>68290.600000000006</v>
      </c>
      <c r="J666" s="84">
        <v>97.558000000000007</v>
      </c>
      <c r="K666" s="84">
        <v>4.8899999999999997</v>
      </c>
      <c r="L666" s="84">
        <v>4.75</v>
      </c>
      <c r="M666" s="84">
        <v>5.27</v>
      </c>
      <c r="N666" s="80" t="s">
        <v>29</v>
      </c>
      <c r="O666" s="80" t="s">
        <v>66</v>
      </c>
      <c r="P666" s="85">
        <v>0.51780821917808217</v>
      </c>
      <c r="Q666" s="85">
        <v>0.51780821917808217</v>
      </c>
    </row>
    <row r="667" spans="1:17" ht="25.5" x14ac:dyDescent="0.25">
      <c r="A667" s="52">
        <v>2011</v>
      </c>
      <c r="B667" s="80" t="s">
        <v>19</v>
      </c>
      <c r="C667" s="81">
        <v>40724</v>
      </c>
      <c r="D667" s="81">
        <v>40717</v>
      </c>
      <c r="E667" s="81">
        <v>41082</v>
      </c>
      <c r="F667" s="80" t="s">
        <v>26</v>
      </c>
      <c r="G667" s="82"/>
      <c r="H667" s="83">
        <v>60000</v>
      </c>
      <c r="I667" s="83">
        <v>57044.4</v>
      </c>
      <c r="J667" s="84">
        <v>95.073999999999998</v>
      </c>
      <c r="K667" s="84">
        <v>5.3</v>
      </c>
      <c r="L667" s="84">
        <v>5.18</v>
      </c>
      <c r="M667" s="84">
        <v>5.71</v>
      </c>
      <c r="N667" s="80" t="s">
        <v>29</v>
      </c>
      <c r="O667" s="80" t="s">
        <v>66</v>
      </c>
      <c r="P667" s="85">
        <v>0.98082191780821915</v>
      </c>
      <c r="Q667" s="85">
        <v>0.97808219178082201</v>
      </c>
    </row>
    <row r="668" spans="1:17" ht="25.5" x14ac:dyDescent="0.25">
      <c r="A668" s="52">
        <v>2011</v>
      </c>
      <c r="B668" s="80" t="s">
        <v>20</v>
      </c>
      <c r="C668" s="81">
        <v>40729</v>
      </c>
      <c r="D668" s="81">
        <v>38653</v>
      </c>
      <c r="E668" s="81">
        <v>42305</v>
      </c>
      <c r="F668" s="80" t="s">
        <v>26</v>
      </c>
      <c r="G668" s="82">
        <v>8</v>
      </c>
      <c r="H668" s="83">
        <v>104481.4</v>
      </c>
      <c r="I668" s="83">
        <v>115233.58087400001</v>
      </c>
      <c r="J668" s="84">
        <v>110.291</v>
      </c>
      <c r="K668" s="84">
        <v>6.665</v>
      </c>
      <c r="L668" s="84">
        <v>6.665</v>
      </c>
      <c r="M668" s="84">
        <v>6.665</v>
      </c>
      <c r="N668" s="80" t="s">
        <v>30</v>
      </c>
      <c r="O668" s="80" t="s">
        <v>56</v>
      </c>
      <c r="P668" s="85">
        <v>4.3178082191780822</v>
      </c>
      <c r="Q668" s="85">
        <v>3.6473548903330322</v>
      </c>
    </row>
    <row r="669" spans="1:17" ht="25.5" x14ac:dyDescent="0.25">
      <c r="A669" s="52">
        <v>2011</v>
      </c>
      <c r="B669" s="80" t="s">
        <v>20</v>
      </c>
      <c r="C669" s="81">
        <v>40729</v>
      </c>
      <c r="D669" s="81">
        <v>39379</v>
      </c>
      <c r="E669" s="81">
        <v>43397</v>
      </c>
      <c r="F669" s="80" t="s">
        <v>26</v>
      </c>
      <c r="G669" s="82">
        <v>11.25</v>
      </c>
      <c r="H669" s="83">
        <v>115876.1</v>
      </c>
      <c r="I669" s="83">
        <v>149243.78175600001</v>
      </c>
      <c r="J669" s="84">
        <v>128.79599999999999</v>
      </c>
      <c r="K669" s="84">
        <v>7.4139999999999997</v>
      </c>
      <c r="L669" s="84">
        <v>7.4139999999999997</v>
      </c>
      <c r="M669" s="84">
        <v>7.4139999999999997</v>
      </c>
      <c r="N669" s="80" t="s">
        <v>30</v>
      </c>
      <c r="O669" s="80" t="s">
        <v>56</v>
      </c>
      <c r="P669" s="85">
        <v>7.3095890410958901</v>
      </c>
      <c r="Q669" s="85">
        <v>5.2143807811285452</v>
      </c>
    </row>
    <row r="670" spans="1:17" ht="25.5" x14ac:dyDescent="0.25">
      <c r="A670" s="52">
        <v>2011</v>
      </c>
      <c r="B670" s="80" t="s">
        <v>20</v>
      </c>
      <c r="C670" s="81">
        <v>40729</v>
      </c>
      <c r="D670" s="81">
        <v>39653</v>
      </c>
      <c r="E670" s="81">
        <v>45497</v>
      </c>
      <c r="F670" s="80" t="s">
        <v>26</v>
      </c>
      <c r="G670" s="82">
        <v>10</v>
      </c>
      <c r="H670" s="83">
        <v>0</v>
      </c>
      <c r="I670" s="83">
        <v>0</v>
      </c>
      <c r="J670" s="84">
        <v>0</v>
      </c>
      <c r="K670" s="84">
        <v>0</v>
      </c>
      <c r="L670" s="84">
        <v>0</v>
      </c>
      <c r="M670" s="84">
        <v>0</v>
      </c>
      <c r="N670" s="80" t="s">
        <v>30</v>
      </c>
      <c r="O670" s="80" t="s">
        <v>56</v>
      </c>
      <c r="P670" s="85">
        <v>13.063013698630137</v>
      </c>
      <c r="Q670" s="85">
        <v>9.2603881278538793</v>
      </c>
    </row>
    <row r="671" spans="1:17" ht="25.5" x14ac:dyDescent="0.25">
      <c r="A671" s="52">
        <v>2011</v>
      </c>
      <c r="B671" s="80" t="s">
        <v>20</v>
      </c>
      <c r="C671" s="81">
        <v>40731</v>
      </c>
      <c r="D671" s="81">
        <v>40465</v>
      </c>
      <c r="E671" s="81">
        <v>40829</v>
      </c>
      <c r="F671" s="80" t="s">
        <v>26</v>
      </c>
      <c r="G671" s="82"/>
      <c r="H671" s="83">
        <v>80000</v>
      </c>
      <c r="I671" s="83">
        <v>79019.199999999997</v>
      </c>
      <c r="J671" s="84">
        <v>98.774000000000001</v>
      </c>
      <c r="K671" s="84">
        <v>4.7</v>
      </c>
      <c r="L671" s="84">
        <v>4.47</v>
      </c>
      <c r="M671" s="84">
        <v>5.34</v>
      </c>
      <c r="N671" s="80" t="s">
        <v>29</v>
      </c>
      <c r="O671" s="80" t="s">
        <v>66</v>
      </c>
      <c r="P671" s="85">
        <v>0.26849315068493151</v>
      </c>
      <c r="Q671" s="85">
        <v>0.26849315068493151</v>
      </c>
    </row>
    <row r="672" spans="1:17" ht="25.5" x14ac:dyDescent="0.25">
      <c r="A672" s="52">
        <v>2011</v>
      </c>
      <c r="B672" s="80" t="s">
        <v>20</v>
      </c>
      <c r="C672" s="81">
        <v>40731</v>
      </c>
      <c r="D672" s="81">
        <v>40549</v>
      </c>
      <c r="E672" s="81">
        <v>40913</v>
      </c>
      <c r="F672" s="80" t="s">
        <v>26</v>
      </c>
      <c r="G672" s="82"/>
      <c r="H672" s="83">
        <v>70000</v>
      </c>
      <c r="I672" s="83">
        <v>68343.8</v>
      </c>
      <c r="J672" s="84">
        <v>97.634</v>
      </c>
      <c r="K672" s="84">
        <v>4.92</v>
      </c>
      <c r="L672" s="84">
        <v>4.79</v>
      </c>
      <c r="M672" s="84">
        <v>5.59</v>
      </c>
      <c r="N672" s="80" t="s">
        <v>29</v>
      </c>
      <c r="O672" s="80" t="s">
        <v>66</v>
      </c>
      <c r="P672" s="85">
        <v>0.49863013698630138</v>
      </c>
      <c r="Q672" s="85">
        <v>0.49863013698630138</v>
      </c>
    </row>
    <row r="673" spans="1:17" ht="25.5" x14ac:dyDescent="0.25">
      <c r="A673" s="52">
        <v>2011</v>
      </c>
      <c r="B673" s="80" t="s">
        <v>20</v>
      </c>
      <c r="C673" s="81">
        <v>40731</v>
      </c>
      <c r="D673" s="81">
        <v>40717</v>
      </c>
      <c r="E673" s="81">
        <v>41082</v>
      </c>
      <c r="F673" s="80" t="s">
        <v>26</v>
      </c>
      <c r="G673" s="82"/>
      <c r="H673" s="83">
        <v>60000</v>
      </c>
      <c r="I673" s="83">
        <v>57090.6</v>
      </c>
      <c r="J673" s="84">
        <v>95.150999999999996</v>
      </c>
      <c r="K673" s="84">
        <v>5.32</v>
      </c>
      <c r="L673" s="84">
        <v>5.09</v>
      </c>
      <c r="M673" s="84">
        <v>5.9</v>
      </c>
      <c r="N673" s="80" t="s">
        <v>29</v>
      </c>
      <c r="O673" s="80" t="s">
        <v>66</v>
      </c>
      <c r="P673" s="85">
        <v>0.9616438356164384</v>
      </c>
      <c r="Q673" s="85">
        <v>0.95890410958904115</v>
      </c>
    </row>
    <row r="674" spans="1:17" ht="25.5" x14ac:dyDescent="0.25">
      <c r="A674" s="52">
        <v>2011</v>
      </c>
      <c r="B674" s="80" t="s">
        <v>20</v>
      </c>
      <c r="C674" s="81">
        <v>40737</v>
      </c>
      <c r="D674" s="81">
        <v>38653</v>
      </c>
      <c r="E674" s="81">
        <v>42305</v>
      </c>
      <c r="F674" s="80" t="s">
        <v>26</v>
      </c>
      <c r="G674" s="82">
        <v>8</v>
      </c>
      <c r="H674" s="83">
        <v>135659.4</v>
      </c>
      <c r="I674" s="83">
        <v>149999.955174</v>
      </c>
      <c r="J674" s="84">
        <v>110.571</v>
      </c>
      <c r="K674" s="84">
        <v>6.6319999999999997</v>
      </c>
      <c r="L674" s="84">
        <v>6.35</v>
      </c>
      <c r="M674" s="84">
        <v>7.2</v>
      </c>
      <c r="N674" s="80" t="s">
        <v>29</v>
      </c>
      <c r="O674" s="80" t="s">
        <v>56</v>
      </c>
      <c r="P674" s="85">
        <v>4.2958904109589042</v>
      </c>
      <c r="Q674" s="85">
        <v>3.6259318567243719</v>
      </c>
    </row>
    <row r="675" spans="1:17" ht="25.5" x14ac:dyDescent="0.25">
      <c r="A675" s="52">
        <v>2011</v>
      </c>
      <c r="B675" s="80" t="s">
        <v>20</v>
      </c>
      <c r="C675" s="81">
        <v>40737</v>
      </c>
      <c r="D675" s="81">
        <v>39379</v>
      </c>
      <c r="E675" s="81">
        <v>43397</v>
      </c>
      <c r="F675" s="80" t="s">
        <v>26</v>
      </c>
      <c r="G675" s="82">
        <v>11.25</v>
      </c>
      <c r="H675" s="83">
        <v>76944.100000000006</v>
      </c>
      <c r="I675" s="83">
        <v>99999.630124000003</v>
      </c>
      <c r="J675" s="84">
        <v>129.964</v>
      </c>
      <c r="K675" s="84">
        <v>7.26</v>
      </c>
      <c r="L675" s="84">
        <v>7.02</v>
      </c>
      <c r="M675" s="84">
        <v>7.9</v>
      </c>
      <c r="N675" s="80" t="s">
        <v>29</v>
      </c>
      <c r="O675" s="80" t="s">
        <v>56</v>
      </c>
      <c r="P675" s="85">
        <v>7.2876712328767121</v>
      </c>
      <c r="Q675" s="85">
        <v>5.2017950206847852</v>
      </c>
    </row>
    <row r="676" spans="1:17" ht="25.5" x14ac:dyDescent="0.25">
      <c r="A676" s="52">
        <v>2011</v>
      </c>
      <c r="B676" s="80" t="s">
        <v>20</v>
      </c>
      <c r="C676" s="81">
        <v>40737</v>
      </c>
      <c r="D676" s="81">
        <v>39653</v>
      </c>
      <c r="E676" s="81">
        <v>45497</v>
      </c>
      <c r="F676" s="80" t="s">
        <v>26</v>
      </c>
      <c r="G676" s="82">
        <v>10</v>
      </c>
      <c r="H676" s="83">
        <v>78265.600000000006</v>
      </c>
      <c r="I676" s="83">
        <v>99999.957120000006</v>
      </c>
      <c r="J676" s="84">
        <v>127.77</v>
      </c>
      <c r="K676" s="84">
        <v>7.7469999999999999</v>
      </c>
      <c r="L676" s="84">
        <v>7.4749999999999996</v>
      </c>
      <c r="M676" s="84">
        <v>8.4</v>
      </c>
      <c r="N676" s="80" t="s">
        <v>29</v>
      </c>
      <c r="O676" s="80" t="s">
        <v>56</v>
      </c>
      <c r="P676" s="85">
        <v>13.04109589041096</v>
      </c>
      <c r="Q676" s="85">
        <v>7.6159270146180091</v>
      </c>
    </row>
    <row r="677" spans="1:17" ht="25.5" x14ac:dyDescent="0.25">
      <c r="A677" s="52">
        <v>2011</v>
      </c>
      <c r="B677" s="80" t="s">
        <v>20</v>
      </c>
      <c r="C677" s="81">
        <v>40738</v>
      </c>
      <c r="D677" s="81">
        <v>40465</v>
      </c>
      <c r="E677" s="81">
        <v>40829</v>
      </c>
      <c r="F677" s="80" t="s">
        <v>26</v>
      </c>
      <c r="G677" s="82"/>
      <c r="H677" s="83">
        <v>80000</v>
      </c>
      <c r="I677" s="83">
        <v>79062.399999999994</v>
      </c>
      <c r="J677" s="84">
        <v>98.828000000000003</v>
      </c>
      <c r="K677" s="84">
        <v>4.843</v>
      </c>
      <c r="L677" s="84">
        <v>4.72</v>
      </c>
      <c r="M677" s="84">
        <v>5.41</v>
      </c>
      <c r="N677" s="80" t="s">
        <v>29</v>
      </c>
      <c r="O677" s="80" t="s">
        <v>66</v>
      </c>
      <c r="P677" s="85">
        <v>0.24931506849315069</v>
      </c>
      <c r="Q677" s="85">
        <v>0.24931506849315066</v>
      </c>
    </row>
    <row r="678" spans="1:17" ht="25.5" x14ac:dyDescent="0.25">
      <c r="A678" s="52">
        <v>2011</v>
      </c>
      <c r="B678" s="80" t="s">
        <v>20</v>
      </c>
      <c r="C678" s="81">
        <v>40738</v>
      </c>
      <c r="D678" s="81">
        <v>40549</v>
      </c>
      <c r="E678" s="81">
        <v>40913</v>
      </c>
      <c r="F678" s="80" t="s">
        <v>26</v>
      </c>
      <c r="G678" s="82"/>
      <c r="H678" s="83">
        <v>70000</v>
      </c>
      <c r="I678" s="83">
        <v>68375.3</v>
      </c>
      <c r="J678" s="84">
        <v>97.679000000000002</v>
      </c>
      <c r="K678" s="84">
        <v>5.0199999999999996</v>
      </c>
      <c r="L678" s="84">
        <v>4.8899999999999997</v>
      </c>
      <c r="M678" s="84">
        <v>5.64</v>
      </c>
      <c r="N678" s="80" t="s">
        <v>29</v>
      </c>
      <c r="O678" s="80" t="s">
        <v>66</v>
      </c>
      <c r="P678" s="85">
        <v>0.47945205479452052</v>
      </c>
      <c r="Q678" s="85">
        <v>0.47945205479452047</v>
      </c>
    </row>
    <row r="679" spans="1:17" ht="25.5" x14ac:dyDescent="0.25">
      <c r="A679" s="52">
        <v>2011</v>
      </c>
      <c r="B679" s="80" t="s">
        <v>20</v>
      </c>
      <c r="C679" s="81">
        <v>40738</v>
      </c>
      <c r="D679" s="81">
        <v>40717</v>
      </c>
      <c r="E679" s="81">
        <v>41082</v>
      </c>
      <c r="F679" s="80" t="s">
        <v>26</v>
      </c>
      <c r="G679" s="82"/>
      <c r="H679" s="83">
        <v>60000</v>
      </c>
      <c r="I679" s="83">
        <v>57163.199999999997</v>
      </c>
      <c r="J679" s="84">
        <v>95.272000000000006</v>
      </c>
      <c r="K679" s="84">
        <v>5.2889999999999997</v>
      </c>
      <c r="L679" s="84">
        <v>5.2489999999999997</v>
      </c>
      <c r="M679" s="84">
        <v>5.94</v>
      </c>
      <c r="N679" s="80" t="s">
        <v>29</v>
      </c>
      <c r="O679" s="80" t="s">
        <v>66</v>
      </c>
      <c r="P679" s="85">
        <v>0.94246575342465755</v>
      </c>
      <c r="Q679" s="85">
        <v>0.93972602739726019</v>
      </c>
    </row>
    <row r="680" spans="1:17" ht="25.5" x14ac:dyDescent="0.25">
      <c r="A680" s="52">
        <v>2011</v>
      </c>
      <c r="B680" s="80" t="s">
        <v>20</v>
      </c>
      <c r="C680" s="81">
        <v>40745</v>
      </c>
      <c r="D680" s="81">
        <v>40493</v>
      </c>
      <c r="E680" s="81">
        <v>40857</v>
      </c>
      <c r="F680" s="80" t="s">
        <v>26</v>
      </c>
      <c r="G680" s="82"/>
      <c r="H680" s="83">
        <v>80000</v>
      </c>
      <c r="I680" s="83">
        <v>78859.199999999997</v>
      </c>
      <c r="J680" s="84">
        <v>98.573999999999998</v>
      </c>
      <c r="K680" s="84">
        <v>4.7930000000000001</v>
      </c>
      <c r="L680" s="84">
        <v>4.28</v>
      </c>
      <c r="M680" s="84">
        <v>5.41</v>
      </c>
      <c r="N680" s="80" t="s">
        <v>29</v>
      </c>
      <c r="O680" s="80" t="s">
        <v>66</v>
      </c>
      <c r="P680" s="85">
        <v>0.30684931506849317</v>
      </c>
      <c r="Q680" s="85">
        <v>0.30684931506849322</v>
      </c>
    </row>
    <row r="681" spans="1:17" ht="25.5" x14ac:dyDescent="0.25">
      <c r="A681" s="52">
        <v>2011</v>
      </c>
      <c r="B681" s="80" t="s">
        <v>20</v>
      </c>
      <c r="C681" s="81">
        <v>40745</v>
      </c>
      <c r="D681" s="81">
        <v>40577</v>
      </c>
      <c r="E681" s="81">
        <v>40941</v>
      </c>
      <c r="F681" s="80" t="s">
        <v>26</v>
      </c>
      <c r="G681" s="82"/>
      <c r="H681" s="83">
        <v>70000</v>
      </c>
      <c r="I681" s="83">
        <v>68190.5</v>
      </c>
      <c r="J681" s="84">
        <v>97.415000000000006</v>
      </c>
      <c r="K681" s="84">
        <v>4.9989999999999997</v>
      </c>
      <c r="L681" s="84">
        <v>4.97</v>
      </c>
      <c r="M681" s="84">
        <v>5.64</v>
      </c>
      <c r="N681" s="80" t="s">
        <v>29</v>
      </c>
      <c r="O681" s="80" t="s">
        <v>66</v>
      </c>
      <c r="P681" s="85">
        <v>0.53698630136986303</v>
      </c>
      <c r="Q681" s="85">
        <v>0.53698630136986303</v>
      </c>
    </row>
    <row r="682" spans="1:17" ht="25.5" x14ac:dyDescent="0.25">
      <c r="A682" s="52">
        <v>2011</v>
      </c>
      <c r="B682" s="80" t="s">
        <v>20</v>
      </c>
      <c r="C682" s="81">
        <v>40745</v>
      </c>
      <c r="D682" s="81">
        <v>40745</v>
      </c>
      <c r="E682" s="81">
        <v>41110</v>
      </c>
      <c r="F682" s="80" t="s">
        <v>26</v>
      </c>
      <c r="G682" s="82"/>
      <c r="H682" s="83">
        <v>60000</v>
      </c>
      <c r="I682" s="83">
        <v>56998.8</v>
      </c>
      <c r="J682" s="84">
        <v>94.998000000000005</v>
      </c>
      <c r="K682" s="84">
        <v>5.28</v>
      </c>
      <c r="L682" s="84">
        <v>5.1989999999999998</v>
      </c>
      <c r="M682" s="84">
        <v>5.94</v>
      </c>
      <c r="N682" s="80" t="s">
        <v>29</v>
      </c>
      <c r="O682" s="80" t="s">
        <v>66</v>
      </c>
      <c r="P682" s="85">
        <v>1</v>
      </c>
      <c r="Q682" s="85">
        <v>0.99726027397260286</v>
      </c>
    </row>
    <row r="683" spans="1:17" ht="25.5" x14ac:dyDescent="0.25">
      <c r="A683" s="52">
        <v>2011</v>
      </c>
      <c r="B683" s="80" t="s">
        <v>20</v>
      </c>
      <c r="C683" s="81">
        <v>40749</v>
      </c>
      <c r="D683" s="81">
        <v>39379</v>
      </c>
      <c r="E683" s="81">
        <v>43397</v>
      </c>
      <c r="F683" s="80" t="s">
        <v>26</v>
      </c>
      <c r="G683" s="82">
        <v>11.25</v>
      </c>
      <c r="H683" s="83">
        <v>68978.2</v>
      </c>
      <c r="I683" s="83">
        <v>89689.594331999993</v>
      </c>
      <c r="J683" s="84">
        <v>130.02600000000001</v>
      </c>
      <c r="K683" s="84">
        <v>7.298</v>
      </c>
      <c r="L683" s="84">
        <v>7.298</v>
      </c>
      <c r="M683" s="84">
        <v>7.298</v>
      </c>
      <c r="N683" s="80" t="s">
        <v>30</v>
      </c>
      <c r="O683" s="80" t="s">
        <v>56</v>
      </c>
      <c r="P683" s="85">
        <v>7.2547945205479456</v>
      </c>
      <c r="Q683" s="85">
        <v>5.1666167465328803</v>
      </c>
    </row>
    <row r="684" spans="1:17" ht="25.5" x14ac:dyDescent="0.25">
      <c r="A684" s="52">
        <v>2011</v>
      </c>
      <c r="B684" s="80" t="s">
        <v>20</v>
      </c>
      <c r="C684" s="81">
        <v>40749</v>
      </c>
      <c r="D684" s="81">
        <v>38653</v>
      </c>
      <c r="E684" s="81">
        <v>42305</v>
      </c>
      <c r="F684" s="80" t="s">
        <v>26</v>
      </c>
      <c r="G684" s="82">
        <v>8</v>
      </c>
      <c r="H684" s="83">
        <v>0</v>
      </c>
      <c r="I684" s="83">
        <v>0</v>
      </c>
      <c r="J684" s="84">
        <v>0</v>
      </c>
      <c r="K684" s="84">
        <v>0</v>
      </c>
      <c r="L684" s="84">
        <v>0</v>
      </c>
      <c r="M684" s="84">
        <v>0</v>
      </c>
      <c r="N684" s="80" t="s">
        <v>30</v>
      </c>
      <c r="O684" s="80" t="s">
        <v>56</v>
      </c>
      <c r="P684" s="85">
        <v>4.2630136986301368</v>
      </c>
      <c r="Q684" s="85">
        <v>3.6888454011741683</v>
      </c>
    </row>
    <row r="685" spans="1:17" ht="25.5" x14ac:dyDescent="0.25">
      <c r="A685" s="52">
        <v>2011</v>
      </c>
      <c r="B685" s="80" t="s">
        <v>20</v>
      </c>
      <c r="C685" s="81">
        <v>40749</v>
      </c>
      <c r="D685" s="81">
        <v>39653</v>
      </c>
      <c r="E685" s="81">
        <v>45497</v>
      </c>
      <c r="F685" s="80" t="s">
        <v>26</v>
      </c>
      <c r="G685" s="82">
        <v>10</v>
      </c>
      <c r="H685" s="83">
        <v>0</v>
      </c>
      <c r="I685" s="83">
        <v>0</v>
      </c>
      <c r="J685" s="84">
        <v>0</v>
      </c>
      <c r="K685" s="84">
        <v>0</v>
      </c>
      <c r="L685" s="84">
        <v>0</v>
      </c>
      <c r="M685" s="84">
        <v>0</v>
      </c>
      <c r="N685" s="80" t="s">
        <v>30</v>
      </c>
      <c r="O685" s="80" t="s">
        <v>56</v>
      </c>
      <c r="P685" s="85">
        <v>13.008219178082191</v>
      </c>
      <c r="Q685" s="85">
        <v>9.6059559261465157</v>
      </c>
    </row>
    <row r="686" spans="1:17" ht="25.5" x14ac:dyDescent="0.25">
      <c r="A686" s="52">
        <v>2011</v>
      </c>
      <c r="B686" s="80" t="s">
        <v>20</v>
      </c>
      <c r="C686" s="81">
        <v>40751</v>
      </c>
      <c r="D686" s="81">
        <v>38653</v>
      </c>
      <c r="E686" s="81">
        <v>42305</v>
      </c>
      <c r="F686" s="80" t="s">
        <v>26</v>
      </c>
      <c r="G686" s="82">
        <v>8</v>
      </c>
      <c r="H686" s="83">
        <v>135280</v>
      </c>
      <c r="I686" s="83">
        <v>149999.8168</v>
      </c>
      <c r="J686" s="84">
        <v>110.881</v>
      </c>
      <c r="K686" s="84">
        <v>6.6219999999999999</v>
      </c>
      <c r="L686" s="84">
        <v>6.34</v>
      </c>
      <c r="M686" s="84">
        <v>7.2</v>
      </c>
      <c r="N686" s="80" t="s">
        <v>29</v>
      </c>
      <c r="O686" s="80" t="s">
        <v>56</v>
      </c>
      <c r="P686" s="85">
        <v>4.2575342465753421</v>
      </c>
      <c r="Q686" s="85">
        <v>3.5877255899156024</v>
      </c>
    </row>
    <row r="687" spans="1:17" ht="25.5" x14ac:dyDescent="0.25">
      <c r="A687" s="52">
        <v>2011</v>
      </c>
      <c r="B687" s="80" t="s">
        <v>20</v>
      </c>
      <c r="C687" s="81">
        <v>40751</v>
      </c>
      <c r="D687" s="81">
        <v>39379</v>
      </c>
      <c r="E687" s="81">
        <v>43397</v>
      </c>
      <c r="F687" s="80" t="s">
        <v>26</v>
      </c>
      <c r="G687" s="82">
        <v>11.25</v>
      </c>
      <c r="H687" s="83">
        <v>76546.2</v>
      </c>
      <c r="I687" s="83">
        <v>99999.955679999985</v>
      </c>
      <c r="J687" s="84">
        <v>130.63999999999999</v>
      </c>
      <c r="K687" s="84">
        <v>7.2080000000000002</v>
      </c>
      <c r="L687" s="84">
        <v>6.94</v>
      </c>
      <c r="M687" s="84">
        <v>7.83</v>
      </c>
      <c r="N687" s="80" t="s">
        <v>29</v>
      </c>
      <c r="O687" s="80" t="s">
        <v>56</v>
      </c>
      <c r="P687" s="85">
        <v>7.2493150684931509</v>
      </c>
      <c r="Q687" s="85">
        <v>5.166587130947252</v>
      </c>
    </row>
    <row r="688" spans="1:17" ht="25.5" x14ac:dyDescent="0.25">
      <c r="A688" s="52">
        <v>2011</v>
      </c>
      <c r="B688" s="80" t="s">
        <v>20</v>
      </c>
      <c r="C688" s="81">
        <v>40751</v>
      </c>
      <c r="D688" s="81">
        <v>39653</v>
      </c>
      <c r="E688" s="81">
        <v>45497</v>
      </c>
      <c r="F688" s="80" t="s">
        <v>26</v>
      </c>
      <c r="G688" s="82">
        <v>10</v>
      </c>
      <c r="H688" s="83">
        <v>84220.3</v>
      </c>
      <c r="I688" s="83">
        <v>99999.815407999995</v>
      </c>
      <c r="J688" s="84">
        <v>118.736</v>
      </c>
      <c r="K688" s="84">
        <v>7.68</v>
      </c>
      <c r="L688" s="84">
        <v>7.4</v>
      </c>
      <c r="M688" s="84">
        <v>8.3000000000000007</v>
      </c>
      <c r="N688" s="80" t="s">
        <v>29</v>
      </c>
      <c r="O688" s="80" t="s">
        <v>56</v>
      </c>
      <c r="P688" s="85">
        <v>13.002739726027396</v>
      </c>
      <c r="Q688" s="85">
        <v>8.2324566241708972</v>
      </c>
    </row>
    <row r="689" spans="1:17" ht="25.5" x14ac:dyDescent="0.25">
      <c r="A689" s="52">
        <v>2011</v>
      </c>
      <c r="B689" s="80" t="s">
        <v>20</v>
      </c>
      <c r="C689" s="81">
        <v>40752</v>
      </c>
      <c r="D689" s="81">
        <v>40493</v>
      </c>
      <c r="E689" s="81">
        <v>40857</v>
      </c>
      <c r="F689" s="80" t="s">
        <v>26</v>
      </c>
      <c r="G689" s="82"/>
      <c r="H689" s="83">
        <v>80000</v>
      </c>
      <c r="I689" s="83">
        <v>78919.199999999997</v>
      </c>
      <c r="J689" s="84">
        <v>98.649000000000001</v>
      </c>
      <c r="K689" s="84">
        <v>4.843</v>
      </c>
      <c r="L689" s="84">
        <v>4.7300000000000004</v>
      </c>
      <c r="M689" s="84">
        <v>5.49</v>
      </c>
      <c r="N689" s="80" t="s">
        <v>29</v>
      </c>
      <c r="O689" s="80" t="s">
        <v>66</v>
      </c>
      <c r="P689" s="85">
        <v>0.28767123287671231</v>
      </c>
      <c r="Q689" s="85">
        <v>0.28767123287671237</v>
      </c>
    </row>
    <row r="690" spans="1:17" ht="25.5" x14ac:dyDescent="0.25">
      <c r="A690" s="52">
        <v>2011</v>
      </c>
      <c r="B690" s="80" t="s">
        <v>20</v>
      </c>
      <c r="C690" s="81">
        <v>40752</v>
      </c>
      <c r="D690" s="81">
        <v>40577</v>
      </c>
      <c r="E690" s="81">
        <v>40941</v>
      </c>
      <c r="F690" s="80" t="s">
        <v>26</v>
      </c>
      <c r="G690" s="82"/>
      <c r="H690" s="83">
        <v>70000</v>
      </c>
      <c r="I690" s="83">
        <v>68257</v>
      </c>
      <c r="J690" s="84">
        <v>97.51</v>
      </c>
      <c r="K690" s="84">
        <v>4.99</v>
      </c>
      <c r="L690" s="84">
        <v>4.93</v>
      </c>
      <c r="M690" s="84">
        <v>5.69</v>
      </c>
      <c r="N690" s="80" t="s">
        <v>29</v>
      </c>
      <c r="O690" s="80" t="s">
        <v>66</v>
      </c>
      <c r="P690" s="85">
        <v>0.51780821917808217</v>
      </c>
      <c r="Q690" s="85">
        <v>0.51780821917808217</v>
      </c>
    </row>
    <row r="691" spans="1:17" ht="25.5" x14ac:dyDescent="0.25">
      <c r="A691" s="52">
        <v>2011</v>
      </c>
      <c r="B691" s="80" t="s">
        <v>20</v>
      </c>
      <c r="C691" s="81">
        <v>40752</v>
      </c>
      <c r="D691" s="81">
        <v>40745</v>
      </c>
      <c r="E691" s="81">
        <v>41110</v>
      </c>
      <c r="F691" s="80" t="s">
        <v>26</v>
      </c>
      <c r="G691" s="82"/>
      <c r="H691" s="83">
        <v>59999.9</v>
      </c>
      <c r="I691" s="83">
        <v>57071.304880999996</v>
      </c>
      <c r="J691" s="84">
        <v>95.119</v>
      </c>
      <c r="K691" s="84">
        <v>5.2489999999999997</v>
      </c>
      <c r="L691" s="84">
        <v>5.15</v>
      </c>
      <c r="M691" s="84">
        <v>5.96</v>
      </c>
      <c r="N691" s="80" t="s">
        <v>29</v>
      </c>
      <c r="O691" s="80" t="s">
        <v>66</v>
      </c>
      <c r="P691" s="85">
        <v>0.98082191780821915</v>
      </c>
      <c r="Q691" s="85">
        <v>0.9780821917808219</v>
      </c>
    </row>
    <row r="692" spans="1:17" ht="25.5" x14ac:dyDescent="0.25">
      <c r="A692" s="52">
        <v>2011</v>
      </c>
      <c r="B692" s="80" t="s">
        <v>21</v>
      </c>
      <c r="C692" s="81">
        <v>40759</v>
      </c>
      <c r="D692" s="81">
        <v>40493</v>
      </c>
      <c r="E692" s="81">
        <v>40857</v>
      </c>
      <c r="F692" s="80" t="s">
        <v>26</v>
      </c>
      <c r="G692" s="82"/>
      <c r="H692" s="83">
        <v>80000</v>
      </c>
      <c r="I692" s="83">
        <v>78964</v>
      </c>
      <c r="J692" s="84">
        <v>98.704999999999998</v>
      </c>
      <c r="K692" s="84">
        <v>4.9729999999999999</v>
      </c>
      <c r="L692" s="84">
        <v>4.83</v>
      </c>
      <c r="M692" s="84">
        <v>5.66</v>
      </c>
      <c r="N692" s="80" t="s">
        <v>29</v>
      </c>
      <c r="O692" s="80" t="s">
        <v>66</v>
      </c>
      <c r="P692" s="85">
        <v>0.26849315068493151</v>
      </c>
      <c r="Q692" s="85">
        <v>0.26849315068493151</v>
      </c>
    </row>
    <row r="693" spans="1:17" ht="25.5" x14ac:dyDescent="0.25">
      <c r="A693" s="52">
        <v>2011</v>
      </c>
      <c r="B693" s="80" t="s">
        <v>21</v>
      </c>
      <c r="C693" s="81">
        <v>40759</v>
      </c>
      <c r="D693" s="81">
        <v>40577</v>
      </c>
      <c r="E693" s="81">
        <v>40941</v>
      </c>
      <c r="F693" s="80" t="s">
        <v>26</v>
      </c>
      <c r="G693" s="82"/>
      <c r="H693" s="83">
        <v>70000</v>
      </c>
      <c r="I693" s="83">
        <v>68238.8</v>
      </c>
      <c r="J693" s="84">
        <v>97.483999999999995</v>
      </c>
      <c r="K693" s="84">
        <v>5.2430000000000003</v>
      </c>
      <c r="L693" s="84">
        <v>4.9850000000000003</v>
      </c>
      <c r="M693" s="84">
        <v>5.79</v>
      </c>
      <c r="N693" s="80" t="s">
        <v>29</v>
      </c>
      <c r="O693" s="80" t="s">
        <v>66</v>
      </c>
      <c r="P693" s="85">
        <v>0.49863013698630138</v>
      </c>
      <c r="Q693" s="85">
        <v>0.49863013698630132</v>
      </c>
    </row>
    <row r="694" spans="1:17" ht="25.5" x14ac:dyDescent="0.25">
      <c r="A694" s="52">
        <v>2011</v>
      </c>
      <c r="B694" s="80" t="s">
        <v>21</v>
      </c>
      <c r="C694" s="81">
        <v>40759</v>
      </c>
      <c r="D694" s="81">
        <v>40745</v>
      </c>
      <c r="E694" s="81">
        <v>41110</v>
      </c>
      <c r="F694" s="80" t="s">
        <v>26</v>
      </c>
      <c r="G694" s="82"/>
      <c r="H694" s="83">
        <v>60000</v>
      </c>
      <c r="I694" s="83">
        <v>57059.4</v>
      </c>
      <c r="J694" s="84">
        <v>95.099000000000004</v>
      </c>
      <c r="K694" s="84">
        <v>5.38</v>
      </c>
      <c r="L694" s="84">
        <v>5.24</v>
      </c>
      <c r="M694" s="84">
        <v>5.96</v>
      </c>
      <c r="N694" s="80" t="s">
        <v>29</v>
      </c>
      <c r="O694" s="80" t="s">
        <v>66</v>
      </c>
      <c r="P694" s="85">
        <v>0.9616438356164384</v>
      </c>
      <c r="Q694" s="85">
        <v>0.95890410958904104</v>
      </c>
    </row>
    <row r="695" spans="1:17" ht="25.5" x14ac:dyDescent="0.25">
      <c r="A695" s="52">
        <v>2011</v>
      </c>
      <c r="B695" s="80" t="s">
        <v>21</v>
      </c>
      <c r="C695" s="81">
        <v>40763</v>
      </c>
      <c r="D695" s="81">
        <v>38653</v>
      </c>
      <c r="E695" s="81">
        <v>42305</v>
      </c>
      <c r="F695" s="80" t="s">
        <v>26</v>
      </c>
      <c r="G695" s="82">
        <v>8</v>
      </c>
      <c r="H695" s="83">
        <v>133931.70000000001</v>
      </c>
      <c r="I695" s="83">
        <v>148794.100749</v>
      </c>
      <c r="J695" s="84">
        <v>111.09699999999999</v>
      </c>
      <c r="K695" s="84">
        <v>6.6269999999999998</v>
      </c>
      <c r="L695" s="84">
        <v>6.6269999999999998</v>
      </c>
      <c r="M695" s="84">
        <v>6.6269999999999998</v>
      </c>
      <c r="N695" s="80" t="s">
        <v>30</v>
      </c>
      <c r="O695" s="80" t="s">
        <v>56</v>
      </c>
      <c r="P695" s="85">
        <v>4.2246575342465755</v>
      </c>
      <c r="Q695" s="85">
        <v>3.5547739307839419</v>
      </c>
    </row>
    <row r="696" spans="1:17" ht="25.5" x14ac:dyDescent="0.25">
      <c r="A696" s="52">
        <v>2011</v>
      </c>
      <c r="B696" s="80" t="s">
        <v>21</v>
      </c>
      <c r="C696" s="81">
        <v>40763</v>
      </c>
      <c r="D696" s="81">
        <v>39379</v>
      </c>
      <c r="E696" s="81">
        <v>43397</v>
      </c>
      <c r="F696" s="80" t="s">
        <v>26</v>
      </c>
      <c r="G696" s="82">
        <v>11.25</v>
      </c>
      <c r="H696" s="83">
        <v>75621.2</v>
      </c>
      <c r="I696" s="83">
        <v>98928.410052000007</v>
      </c>
      <c r="J696" s="84">
        <v>130.821</v>
      </c>
      <c r="K696" s="84">
        <v>7.2270000000000003</v>
      </c>
      <c r="L696" s="84">
        <v>7.2270000000000003</v>
      </c>
      <c r="M696" s="84">
        <v>7.2270000000000003</v>
      </c>
      <c r="N696" s="80" t="s">
        <v>30</v>
      </c>
      <c r="O696" s="80" t="s">
        <v>56</v>
      </c>
      <c r="P696" s="85">
        <v>7.2164383561643834</v>
      </c>
      <c r="Q696" s="85">
        <v>5.1325602528226071</v>
      </c>
    </row>
    <row r="697" spans="1:17" ht="25.5" x14ac:dyDescent="0.25">
      <c r="A697" s="52">
        <v>2011</v>
      </c>
      <c r="B697" s="80" t="s">
        <v>21</v>
      </c>
      <c r="C697" s="81">
        <v>40763</v>
      </c>
      <c r="D697" s="81">
        <v>39653</v>
      </c>
      <c r="E697" s="81">
        <v>45497</v>
      </c>
      <c r="F697" s="80" t="s">
        <v>26</v>
      </c>
      <c r="G697" s="82">
        <v>10</v>
      </c>
      <c r="H697" s="83">
        <v>83347.199999999997</v>
      </c>
      <c r="I697" s="83">
        <v>99113.989824000004</v>
      </c>
      <c r="J697" s="84">
        <v>118.917</v>
      </c>
      <c r="K697" s="84">
        <v>7.6920000000000002</v>
      </c>
      <c r="L697" s="84">
        <v>7.6920000000000002</v>
      </c>
      <c r="M697" s="84">
        <v>7.6920000000000002</v>
      </c>
      <c r="N697" s="80" t="s">
        <v>30</v>
      </c>
      <c r="O697" s="80" t="s">
        <v>56</v>
      </c>
      <c r="P697" s="85">
        <v>12.96986301369863</v>
      </c>
      <c r="Q697" s="85">
        <v>8.1973705137384183</v>
      </c>
    </row>
    <row r="698" spans="1:17" ht="25.5" x14ac:dyDescent="0.25">
      <c r="A698" s="52">
        <v>2011</v>
      </c>
      <c r="B698" s="80" t="s">
        <v>21</v>
      </c>
      <c r="C698" s="81">
        <v>40765</v>
      </c>
      <c r="D698" s="81">
        <v>38653</v>
      </c>
      <c r="E698" s="81">
        <v>42305</v>
      </c>
      <c r="F698" s="80" t="s">
        <v>26</v>
      </c>
      <c r="G698" s="82">
        <v>8</v>
      </c>
      <c r="H698" s="83">
        <v>134171.70000000001</v>
      </c>
      <c r="I698" s="83">
        <v>149999.93544900001</v>
      </c>
      <c r="J698" s="84">
        <v>111.797</v>
      </c>
      <c r="K698" s="84">
        <v>6.4489999999999998</v>
      </c>
      <c r="L698" s="84">
        <v>6.15</v>
      </c>
      <c r="M698" s="84">
        <v>7</v>
      </c>
      <c r="N698" s="80" t="s">
        <v>29</v>
      </c>
      <c r="O698" s="80" t="s">
        <v>56</v>
      </c>
      <c r="P698" s="85">
        <v>4.2191780821917808</v>
      </c>
      <c r="Q698" s="85">
        <v>3.5519601376944618</v>
      </c>
    </row>
    <row r="699" spans="1:17" ht="25.5" x14ac:dyDescent="0.25">
      <c r="A699" s="52">
        <v>2011</v>
      </c>
      <c r="B699" s="80" t="s">
        <v>21</v>
      </c>
      <c r="C699" s="81">
        <v>40765</v>
      </c>
      <c r="D699" s="81">
        <v>39379</v>
      </c>
      <c r="E699" s="81">
        <v>43397</v>
      </c>
      <c r="F699" s="80" t="s">
        <v>26</v>
      </c>
      <c r="G699" s="82">
        <v>11.25</v>
      </c>
      <c r="H699" s="83">
        <v>75573.600000000006</v>
      </c>
      <c r="I699" s="83">
        <v>99999.743256000002</v>
      </c>
      <c r="J699" s="84">
        <v>132.321</v>
      </c>
      <c r="K699" s="84">
        <v>6.9969999999999999</v>
      </c>
      <c r="L699" s="84">
        <v>6.71</v>
      </c>
      <c r="M699" s="84">
        <v>7.6</v>
      </c>
      <c r="N699" s="80" t="s">
        <v>29</v>
      </c>
      <c r="O699" s="80" t="s">
        <v>56</v>
      </c>
      <c r="P699" s="85">
        <v>7.2109589041095887</v>
      </c>
      <c r="Q699" s="85">
        <v>5.1409909492907087</v>
      </c>
    </row>
    <row r="700" spans="1:17" ht="25.5" x14ac:dyDescent="0.25">
      <c r="A700" s="52">
        <v>2011</v>
      </c>
      <c r="B700" s="80" t="s">
        <v>21</v>
      </c>
      <c r="C700" s="81">
        <v>40765</v>
      </c>
      <c r="D700" s="81">
        <v>39653</v>
      </c>
      <c r="E700" s="81">
        <v>45497</v>
      </c>
      <c r="F700" s="80" t="s">
        <v>26</v>
      </c>
      <c r="G700" s="82">
        <v>10</v>
      </c>
      <c r="H700" s="83">
        <v>82784.800000000003</v>
      </c>
      <c r="I700" s="83">
        <v>99999.899160000001</v>
      </c>
      <c r="J700" s="84">
        <v>120.795</v>
      </c>
      <c r="K700" s="84">
        <v>7.492</v>
      </c>
      <c r="L700" s="84">
        <v>7.2350000000000003</v>
      </c>
      <c r="M700" s="84">
        <v>8.1</v>
      </c>
      <c r="N700" s="80" t="s">
        <v>29</v>
      </c>
      <c r="O700" s="80" t="s">
        <v>56</v>
      </c>
      <c r="P700" s="85">
        <v>12.964383561643835</v>
      </c>
      <c r="Q700" s="85">
        <v>8.2287078642252176</v>
      </c>
    </row>
    <row r="701" spans="1:17" ht="25.5" x14ac:dyDescent="0.25">
      <c r="A701" s="52">
        <v>2011</v>
      </c>
      <c r="B701" s="80" t="s">
        <v>21</v>
      </c>
      <c r="C701" s="81">
        <v>40766</v>
      </c>
      <c r="D701" s="81">
        <v>40493</v>
      </c>
      <c r="E701" s="81">
        <v>40857</v>
      </c>
      <c r="F701" s="80" t="s">
        <v>26</v>
      </c>
      <c r="G701" s="82"/>
      <c r="H701" s="83">
        <v>80000</v>
      </c>
      <c r="I701" s="83">
        <v>79037.600000000006</v>
      </c>
      <c r="J701" s="84">
        <v>98.796999999999997</v>
      </c>
      <c r="K701" s="84">
        <v>4.9729999999999999</v>
      </c>
      <c r="L701" s="84">
        <v>4.9729999999999999</v>
      </c>
      <c r="M701" s="84">
        <v>5.66</v>
      </c>
      <c r="N701" s="80" t="s">
        <v>29</v>
      </c>
      <c r="O701" s="80" t="s">
        <v>66</v>
      </c>
      <c r="P701" s="85">
        <v>0.24931506849315069</v>
      </c>
      <c r="Q701" s="85">
        <v>0.24931506849315066</v>
      </c>
    </row>
    <row r="702" spans="1:17" ht="25.5" x14ac:dyDescent="0.25">
      <c r="A702" s="52">
        <v>2011</v>
      </c>
      <c r="B702" s="80" t="s">
        <v>21</v>
      </c>
      <c r="C702" s="81">
        <v>40766</v>
      </c>
      <c r="D702" s="81">
        <v>40577</v>
      </c>
      <c r="E702" s="81">
        <v>40941</v>
      </c>
      <c r="F702" s="80" t="s">
        <v>26</v>
      </c>
      <c r="G702" s="82"/>
      <c r="H702" s="83">
        <v>70000</v>
      </c>
      <c r="I702" s="83">
        <v>68306.7</v>
      </c>
      <c r="J702" s="84">
        <v>97.581000000000003</v>
      </c>
      <c r="K702" s="84">
        <v>5.24</v>
      </c>
      <c r="L702" s="84">
        <v>4.95</v>
      </c>
      <c r="M702" s="84">
        <v>5.81</v>
      </c>
      <c r="N702" s="80" t="s">
        <v>29</v>
      </c>
      <c r="O702" s="80" t="s">
        <v>66</v>
      </c>
      <c r="P702" s="85">
        <v>0.47945205479452052</v>
      </c>
      <c r="Q702" s="85">
        <v>0.47945205479452052</v>
      </c>
    </row>
    <row r="703" spans="1:17" ht="25.5" x14ac:dyDescent="0.25">
      <c r="A703" s="52">
        <v>2011</v>
      </c>
      <c r="B703" s="80" t="s">
        <v>21</v>
      </c>
      <c r="C703" s="81">
        <v>40766</v>
      </c>
      <c r="D703" s="81">
        <v>40745</v>
      </c>
      <c r="E703" s="81">
        <v>41110</v>
      </c>
      <c r="F703" s="80" t="s">
        <v>26</v>
      </c>
      <c r="G703" s="82"/>
      <c r="H703" s="83">
        <v>60000</v>
      </c>
      <c r="I703" s="83">
        <v>57117</v>
      </c>
      <c r="J703" s="84">
        <v>95.194999999999993</v>
      </c>
      <c r="K703" s="84">
        <v>5.38</v>
      </c>
      <c r="L703" s="84">
        <v>5.09</v>
      </c>
      <c r="M703" s="84">
        <v>5.96</v>
      </c>
      <c r="N703" s="80" t="s">
        <v>29</v>
      </c>
      <c r="O703" s="80" t="s">
        <v>66</v>
      </c>
      <c r="P703" s="85">
        <v>0.94246575342465755</v>
      </c>
      <c r="Q703" s="85">
        <v>0.9397260273972603</v>
      </c>
    </row>
    <row r="704" spans="1:17" ht="25.5" x14ac:dyDescent="0.25">
      <c r="A704" s="52">
        <v>2011</v>
      </c>
      <c r="B704" s="80" t="s">
        <v>21</v>
      </c>
      <c r="C704" s="81">
        <v>40773</v>
      </c>
      <c r="D704" s="81">
        <v>40521</v>
      </c>
      <c r="E704" s="81">
        <v>40885</v>
      </c>
      <c r="F704" s="80" t="s">
        <v>26</v>
      </c>
      <c r="G704" s="82"/>
      <c r="H704" s="83">
        <v>80000</v>
      </c>
      <c r="I704" s="83">
        <v>78755.199999999997</v>
      </c>
      <c r="J704" s="84">
        <v>98.444000000000003</v>
      </c>
      <c r="K704" s="84">
        <v>5.2430000000000003</v>
      </c>
      <c r="L704" s="84">
        <v>4.8899999999999997</v>
      </c>
      <c r="M704" s="84">
        <v>5.66</v>
      </c>
      <c r="N704" s="80" t="s">
        <v>29</v>
      </c>
      <c r="O704" s="80" t="s">
        <v>66</v>
      </c>
      <c r="P704" s="85">
        <v>0.30684931506849317</v>
      </c>
      <c r="Q704" s="85">
        <v>0.30684931506849322</v>
      </c>
    </row>
    <row r="705" spans="1:17" ht="25.5" x14ac:dyDescent="0.25">
      <c r="A705" s="52">
        <v>2011</v>
      </c>
      <c r="B705" s="80" t="s">
        <v>21</v>
      </c>
      <c r="C705" s="81">
        <v>40773</v>
      </c>
      <c r="D705" s="81">
        <v>40606</v>
      </c>
      <c r="E705" s="81">
        <v>40970</v>
      </c>
      <c r="F705" s="80" t="s">
        <v>26</v>
      </c>
      <c r="G705" s="82"/>
      <c r="H705" s="83">
        <v>70000</v>
      </c>
      <c r="I705" s="83">
        <v>68068</v>
      </c>
      <c r="J705" s="84">
        <v>97.24</v>
      </c>
      <c r="K705" s="84">
        <v>5.35</v>
      </c>
      <c r="L705" s="84">
        <v>4.99</v>
      </c>
      <c r="M705" s="84">
        <v>5.81</v>
      </c>
      <c r="N705" s="80" t="s">
        <v>29</v>
      </c>
      <c r="O705" s="80" t="s">
        <v>66</v>
      </c>
      <c r="P705" s="85">
        <v>0.53972602739726028</v>
      </c>
      <c r="Q705" s="85">
        <v>0.53698630136986303</v>
      </c>
    </row>
    <row r="706" spans="1:17" ht="25.5" x14ac:dyDescent="0.25">
      <c r="A706" s="52">
        <v>2011</v>
      </c>
      <c r="B706" s="80" t="s">
        <v>21</v>
      </c>
      <c r="C706" s="81">
        <v>40773</v>
      </c>
      <c r="D706" s="81">
        <v>40773</v>
      </c>
      <c r="E706" s="81">
        <v>41138</v>
      </c>
      <c r="F706" s="80" t="s">
        <v>26</v>
      </c>
      <c r="G706" s="82"/>
      <c r="H706" s="83">
        <v>60000</v>
      </c>
      <c r="I706" s="83">
        <v>56917.8</v>
      </c>
      <c r="J706" s="84">
        <v>94.863</v>
      </c>
      <c r="K706" s="84">
        <v>5.43</v>
      </c>
      <c r="L706" s="84">
        <v>5.3</v>
      </c>
      <c r="M706" s="84">
        <v>5.96</v>
      </c>
      <c r="N706" s="80" t="s">
        <v>29</v>
      </c>
      <c r="O706" s="80" t="s">
        <v>66</v>
      </c>
      <c r="P706" s="85">
        <v>1</v>
      </c>
      <c r="Q706" s="85">
        <v>0.99726027397260253</v>
      </c>
    </row>
    <row r="707" spans="1:17" ht="25.5" x14ac:dyDescent="0.25">
      <c r="A707" s="52">
        <v>2011</v>
      </c>
      <c r="B707" s="80" t="s">
        <v>21</v>
      </c>
      <c r="C707" s="81">
        <v>40777</v>
      </c>
      <c r="D707" s="81">
        <v>38653</v>
      </c>
      <c r="E707" s="81">
        <v>42305</v>
      </c>
      <c r="F707" s="80" t="s">
        <v>26</v>
      </c>
      <c r="G707" s="82">
        <v>8</v>
      </c>
      <c r="H707" s="83">
        <v>133706.6</v>
      </c>
      <c r="I707" s="83">
        <v>149703.25762399999</v>
      </c>
      <c r="J707" s="84">
        <v>111.964</v>
      </c>
      <c r="K707" s="84">
        <v>6.4660000000000002</v>
      </c>
      <c r="L707" s="84">
        <v>6.4660000000000002</v>
      </c>
      <c r="M707" s="84">
        <v>6.4660000000000002</v>
      </c>
      <c r="N707" s="80" t="s">
        <v>30</v>
      </c>
      <c r="O707" s="80" t="s">
        <v>56</v>
      </c>
      <c r="P707" s="85">
        <v>4.1863013698630134</v>
      </c>
      <c r="Q707" s="85">
        <v>3.5188290576807035</v>
      </c>
    </row>
    <row r="708" spans="1:17" ht="25.5" x14ac:dyDescent="0.25">
      <c r="A708" s="52">
        <v>2011</v>
      </c>
      <c r="B708" s="80" t="s">
        <v>21</v>
      </c>
      <c r="C708" s="81">
        <v>40777</v>
      </c>
      <c r="D708" s="81">
        <v>39379</v>
      </c>
      <c r="E708" s="81">
        <v>43397</v>
      </c>
      <c r="F708" s="80" t="s">
        <v>26</v>
      </c>
      <c r="G708" s="82">
        <v>11.25</v>
      </c>
      <c r="H708" s="83">
        <v>75246.8</v>
      </c>
      <c r="I708" s="83">
        <v>99722.326635999998</v>
      </c>
      <c r="J708" s="84">
        <v>132.52699999999999</v>
      </c>
      <c r="K708" s="84">
        <v>7.0110000000000001</v>
      </c>
      <c r="L708" s="84">
        <v>7.0110000000000001</v>
      </c>
      <c r="M708" s="84">
        <v>7.0110000000000001</v>
      </c>
      <c r="N708" s="80" t="s">
        <v>30</v>
      </c>
      <c r="O708" s="80" t="s">
        <v>56</v>
      </c>
      <c r="P708" s="85">
        <v>7.1780821917808222</v>
      </c>
      <c r="Q708" s="85">
        <v>5.1072683421428575</v>
      </c>
    </row>
    <row r="709" spans="1:17" ht="25.5" x14ac:dyDescent="0.25">
      <c r="A709" s="52">
        <v>2011</v>
      </c>
      <c r="B709" s="80" t="s">
        <v>21</v>
      </c>
      <c r="C709" s="81">
        <v>40777</v>
      </c>
      <c r="D709" s="81">
        <v>39653</v>
      </c>
      <c r="E709" s="81">
        <v>45497</v>
      </c>
      <c r="F709" s="80" t="s">
        <v>26</v>
      </c>
      <c r="G709" s="82">
        <v>10</v>
      </c>
      <c r="H709" s="83">
        <v>82549.3</v>
      </c>
      <c r="I709" s="83">
        <v>99769.909473000007</v>
      </c>
      <c r="J709" s="84">
        <v>120.861</v>
      </c>
      <c r="K709" s="84">
        <v>7.516</v>
      </c>
      <c r="L709" s="84">
        <v>7.516</v>
      </c>
      <c r="M709" s="84">
        <v>7.516</v>
      </c>
      <c r="N709" s="80" t="s">
        <v>30</v>
      </c>
      <c r="O709" s="80" t="s">
        <v>56</v>
      </c>
      <c r="P709" s="85">
        <v>12.931506849315069</v>
      </c>
      <c r="Q709" s="85">
        <v>8.1914139225677403</v>
      </c>
    </row>
    <row r="710" spans="1:17" ht="25.5" x14ac:dyDescent="0.25">
      <c r="A710" s="52">
        <v>2011</v>
      </c>
      <c r="B710" s="80" t="s">
        <v>21</v>
      </c>
      <c r="C710" s="81">
        <v>40779</v>
      </c>
      <c r="D710" s="81">
        <v>38653</v>
      </c>
      <c r="E710" s="81">
        <v>42305</v>
      </c>
      <c r="F710" s="80" t="s">
        <v>26</v>
      </c>
      <c r="G710" s="82">
        <v>8</v>
      </c>
      <c r="H710" s="83">
        <v>132788</v>
      </c>
      <c r="I710" s="83">
        <v>149999.98056</v>
      </c>
      <c r="J710" s="84">
        <v>112.962</v>
      </c>
      <c r="K710" s="84">
        <v>6.2080000000000002</v>
      </c>
      <c r="L710" s="84">
        <v>5.93</v>
      </c>
      <c r="M710" s="84">
        <v>6.8</v>
      </c>
      <c r="N710" s="80" t="s">
        <v>29</v>
      </c>
      <c r="O710" s="80" t="s">
        <v>56</v>
      </c>
      <c r="P710" s="85">
        <v>4.1808219178082195</v>
      </c>
      <c r="Q710" s="85">
        <v>3.5172050503891468</v>
      </c>
    </row>
    <row r="711" spans="1:17" ht="25.5" x14ac:dyDescent="0.25">
      <c r="A711" s="52">
        <v>2011</v>
      </c>
      <c r="B711" s="80" t="s">
        <v>21</v>
      </c>
      <c r="C711" s="81">
        <v>40779</v>
      </c>
      <c r="D711" s="81">
        <v>39379</v>
      </c>
      <c r="E711" s="81">
        <v>43397</v>
      </c>
      <c r="F711" s="80" t="s">
        <v>26</v>
      </c>
      <c r="G711" s="82">
        <v>11.25</v>
      </c>
      <c r="H711" s="83">
        <v>74911.399999999994</v>
      </c>
      <c r="I711" s="83">
        <v>99999.976974000005</v>
      </c>
      <c r="J711" s="84">
        <v>133.49100000000001</v>
      </c>
      <c r="K711" s="84">
        <v>6.867</v>
      </c>
      <c r="L711" s="84">
        <v>6.58</v>
      </c>
      <c r="M711" s="84">
        <v>7.4</v>
      </c>
      <c r="N711" s="80" t="s">
        <v>29</v>
      </c>
      <c r="O711" s="80" t="s">
        <v>56</v>
      </c>
      <c r="P711" s="85">
        <v>7.1726027397260275</v>
      </c>
      <c r="Q711" s="85">
        <v>5.1104844485215537</v>
      </c>
    </row>
    <row r="712" spans="1:17" ht="25.5" x14ac:dyDescent="0.25">
      <c r="A712" s="52">
        <v>2011</v>
      </c>
      <c r="B712" s="80" t="s">
        <v>21</v>
      </c>
      <c r="C712" s="81">
        <v>40779</v>
      </c>
      <c r="D712" s="81">
        <v>39653</v>
      </c>
      <c r="E712" s="81">
        <v>45497</v>
      </c>
      <c r="F712" s="80" t="s">
        <v>26</v>
      </c>
      <c r="G712" s="82">
        <v>10</v>
      </c>
      <c r="H712" s="83">
        <v>81603.199999999997</v>
      </c>
      <c r="I712" s="83">
        <v>99999.825408000004</v>
      </c>
      <c r="J712" s="84">
        <v>122.544</v>
      </c>
      <c r="K712" s="84">
        <v>7.34</v>
      </c>
      <c r="L712" s="84">
        <v>7.05</v>
      </c>
      <c r="M712" s="84">
        <v>7.9</v>
      </c>
      <c r="N712" s="80" t="s">
        <v>29</v>
      </c>
      <c r="O712" s="80" t="s">
        <v>56</v>
      </c>
      <c r="P712" s="85">
        <v>12.926027397260274</v>
      </c>
      <c r="Q712" s="85">
        <v>8.2183217279520129</v>
      </c>
    </row>
    <row r="713" spans="1:17" ht="25.5" x14ac:dyDescent="0.25">
      <c r="A713" s="52">
        <v>2011</v>
      </c>
      <c r="B713" s="80" t="s">
        <v>21</v>
      </c>
      <c r="C713" s="81">
        <v>40780</v>
      </c>
      <c r="D713" s="81">
        <v>40521</v>
      </c>
      <c r="E713" s="81">
        <v>40885</v>
      </c>
      <c r="F713" s="80" t="s">
        <v>26</v>
      </c>
      <c r="G713" s="82"/>
      <c r="H713" s="83">
        <v>80000</v>
      </c>
      <c r="I713" s="83">
        <v>78832.800000000003</v>
      </c>
      <c r="J713" s="84">
        <v>98.540999999999997</v>
      </c>
      <c r="K713" s="84">
        <v>5.2430000000000003</v>
      </c>
      <c r="L713" s="84">
        <v>4.97</v>
      </c>
      <c r="M713" s="84">
        <v>5.66</v>
      </c>
      <c r="N713" s="80" t="s">
        <v>29</v>
      </c>
      <c r="O713" s="80" t="s">
        <v>66</v>
      </c>
      <c r="P713" s="85">
        <v>0.28767123287671231</v>
      </c>
      <c r="Q713" s="85">
        <v>0.28767123287671237</v>
      </c>
    </row>
    <row r="714" spans="1:17" ht="25.5" x14ac:dyDescent="0.25">
      <c r="A714" s="52">
        <v>2011</v>
      </c>
      <c r="B714" s="80" t="s">
        <v>21</v>
      </c>
      <c r="C714" s="81">
        <v>40780</v>
      </c>
      <c r="D714" s="81">
        <v>40606</v>
      </c>
      <c r="E714" s="81">
        <v>40970</v>
      </c>
      <c r="F714" s="80" t="s">
        <v>26</v>
      </c>
      <c r="G714" s="82"/>
      <c r="H714" s="83">
        <v>70000</v>
      </c>
      <c r="I714" s="83">
        <v>68152.7</v>
      </c>
      <c r="J714" s="84">
        <v>97.361000000000004</v>
      </c>
      <c r="K714" s="84">
        <v>5.3</v>
      </c>
      <c r="L714" s="84">
        <v>5.15</v>
      </c>
      <c r="M714" s="84">
        <v>5.81</v>
      </c>
      <c r="N714" s="80" t="s">
        <v>29</v>
      </c>
      <c r="O714" s="80" t="s">
        <v>66</v>
      </c>
      <c r="P714" s="85">
        <v>0.52054794520547942</v>
      </c>
      <c r="Q714" s="85">
        <v>0.51780821917808217</v>
      </c>
    </row>
    <row r="715" spans="1:17" ht="25.5" x14ac:dyDescent="0.25">
      <c r="A715" s="52">
        <v>2011</v>
      </c>
      <c r="B715" s="80" t="s">
        <v>21</v>
      </c>
      <c r="C715" s="81">
        <v>40780</v>
      </c>
      <c r="D715" s="81">
        <v>40773</v>
      </c>
      <c r="E715" s="81">
        <v>41138</v>
      </c>
      <c r="F715" s="80" t="s">
        <v>26</v>
      </c>
      <c r="G715" s="82"/>
      <c r="H715" s="83">
        <v>60000</v>
      </c>
      <c r="I715" s="83">
        <v>57045</v>
      </c>
      <c r="J715" s="84">
        <v>95.075000000000003</v>
      </c>
      <c r="K715" s="84">
        <v>5.2990000000000004</v>
      </c>
      <c r="L715" s="84">
        <v>5.149</v>
      </c>
      <c r="M715" s="84">
        <v>5.96</v>
      </c>
      <c r="N715" s="80" t="s">
        <v>29</v>
      </c>
      <c r="O715" s="80" t="s">
        <v>66</v>
      </c>
      <c r="P715" s="85">
        <v>0.98082191780821915</v>
      </c>
      <c r="Q715" s="85">
        <v>0.97808219178082201</v>
      </c>
    </row>
    <row r="716" spans="1:17" ht="25.5" x14ac:dyDescent="0.25">
      <c r="A716" s="52">
        <v>2011</v>
      </c>
      <c r="B716" s="80" t="s">
        <v>22</v>
      </c>
      <c r="C716" s="81">
        <v>40787</v>
      </c>
      <c r="D716" s="81">
        <v>40521</v>
      </c>
      <c r="E716" s="81">
        <v>40885</v>
      </c>
      <c r="F716" s="80" t="s">
        <v>26</v>
      </c>
      <c r="G716" s="82"/>
      <c r="H716" s="83">
        <v>80000</v>
      </c>
      <c r="I716" s="83">
        <v>78941.60000000002</v>
      </c>
      <c r="J716" s="84">
        <v>98.677000000000007</v>
      </c>
      <c r="K716" s="84">
        <v>5.0869999999999997</v>
      </c>
      <c r="L716" s="84">
        <v>5.0869999999999997</v>
      </c>
      <c r="M716" s="84">
        <v>5.66</v>
      </c>
      <c r="N716" s="80" t="s">
        <v>29</v>
      </c>
      <c r="O716" s="80" t="s">
        <v>66</v>
      </c>
      <c r="P716" s="85">
        <v>0.26849315068493151</v>
      </c>
      <c r="Q716" s="85">
        <v>0.26849315068493151</v>
      </c>
    </row>
    <row r="717" spans="1:17" ht="25.5" x14ac:dyDescent="0.25">
      <c r="A717" s="52">
        <v>2011</v>
      </c>
      <c r="B717" s="80" t="s">
        <v>22</v>
      </c>
      <c r="C717" s="81">
        <v>40787</v>
      </c>
      <c r="D717" s="81">
        <v>40606</v>
      </c>
      <c r="E717" s="81">
        <v>40970</v>
      </c>
      <c r="F717" s="80" t="s">
        <v>26</v>
      </c>
      <c r="G717" s="82"/>
      <c r="H717" s="83">
        <v>70000</v>
      </c>
      <c r="I717" s="83">
        <v>68249.3</v>
      </c>
      <c r="J717" s="84">
        <v>97.498999999999995</v>
      </c>
      <c r="K717" s="84">
        <v>5.21</v>
      </c>
      <c r="L717" s="84">
        <v>5.14</v>
      </c>
      <c r="M717" s="84">
        <v>5.81</v>
      </c>
      <c r="N717" s="80" t="s">
        <v>29</v>
      </c>
      <c r="O717" s="80" t="s">
        <v>66</v>
      </c>
      <c r="P717" s="85">
        <v>0.50136986301369868</v>
      </c>
      <c r="Q717" s="85">
        <v>0.49863013698630132</v>
      </c>
    </row>
    <row r="718" spans="1:17" ht="25.5" x14ac:dyDescent="0.25">
      <c r="A718" s="52">
        <v>2011</v>
      </c>
      <c r="B718" s="80" t="s">
        <v>22</v>
      </c>
      <c r="C718" s="81">
        <v>40787</v>
      </c>
      <c r="D718" s="81">
        <v>40773</v>
      </c>
      <c r="E718" s="81">
        <v>41138</v>
      </c>
      <c r="F718" s="80" t="s">
        <v>26</v>
      </c>
      <c r="G718" s="82"/>
      <c r="H718" s="83">
        <v>60000</v>
      </c>
      <c r="I718" s="83">
        <v>57112.2</v>
      </c>
      <c r="J718" s="84">
        <v>95.186999999999998</v>
      </c>
      <c r="K718" s="84">
        <v>5.2789999999999999</v>
      </c>
      <c r="L718" s="84">
        <v>5.15</v>
      </c>
      <c r="M718" s="84">
        <v>5.96</v>
      </c>
      <c r="N718" s="80" t="s">
        <v>29</v>
      </c>
      <c r="O718" s="80" t="s">
        <v>66</v>
      </c>
      <c r="P718" s="85">
        <v>0.9616438356164384</v>
      </c>
      <c r="Q718" s="85">
        <v>0.95890410958904093</v>
      </c>
    </row>
    <row r="719" spans="1:17" ht="25.5" x14ac:dyDescent="0.25">
      <c r="A719" s="52">
        <v>2011</v>
      </c>
      <c r="B719" s="80" t="s">
        <v>22</v>
      </c>
      <c r="C719" s="81">
        <v>40791</v>
      </c>
      <c r="D719" s="81">
        <v>38653</v>
      </c>
      <c r="E719" s="81">
        <v>42305</v>
      </c>
      <c r="F719" s="80" t="s">
        <v>26</v>
      </c>
      <c r="G719" s="82">
        <v>8</v>
      </c>
      <c r="H719" s="83">
        <v>132110.29999999999</v>
      </c>
      <c r="I719" s="83">
        <v>149466.951214</v>
      </c>
      <c r="J719" s="84">
        <v>113.13800000000001</v>
      </c>
      <c r="K719" s="84">
        <v>6.2210000000000001</v>
      </c>
      <c r="L719" s="84">
        <v>6.2210000000000001</v>
      </c>
      <c r="M719" s="84">
        <v>6.2210000000000001</v>
      </c>
      <c r="N719" s="80" t="s">
        <v>30</v>
      </c>
      <c r="O719" s="80" t="s">
        <v>56</v>
      </c>
      <c r="P719" s="85">
        <v>4.1479452054794521</v>
      </c>
      <c r="Q719" s="85">
        <v>3.4841343258353303</v>
      </c>
    </row>
    <row r="720" spans="1:17" ht="25.5" x14ac:dyDescent="0.25">
      <c r="A720" s="52">
        <v>2011</v>
      </c>
      <c r="B720" s="80" t="s">
        <v>22</v>
      </c>
      <c r="C720" s="81">
        <v>40791</v>
      </c>
      <c r="D720" s="81">
        <v>39379</v>
      </c>
      <c r="E720" s="81">
        <v>43397</v>
      </c>
      <c r="F720" s="80" t="s">
        <v>26</v>
      </c>
      <c r="G720" s="82">
        <v>11.25</v>
      </c>
      <c r="H720" s="83">
        <v>74370</v>
      </c>
      <c r="I720" s="83">
        <v>99423.765599999999</v>
      </c>
      <c r="J720" s="84">
        <v>133.68799999999999</v>
      </c>
      <c r="K720" s="84">
        <v>6.8819999999999997</v>
      </c>
      <c r="L720" s="84">
        <v>6.8819999999999997</v>
      </c>
      <c r="M720" s="84">
        <v>6.8819999999999997</v>
      </c>
      <c r="N720" s="80" t="s">
        <v>30</v>
      </c>
      <c r="O720" s="80" t="s">
        <v>56</v>
      </c>
      <c r="P720" s="85">
        <v>7.13972602739726</v>
      </c>
      <c r="Q720" s="85">
        <v>5.0767024753245682</v>
      </c>
    </row>
    <row r="721" spans="1:17" ht="25.5" x14ac:dyDescent="0.25">
      <c r="A721" s="52">
        <v>2011</v>
      </c>
      <c r="B721" s="80" t="s">
        <v>22</v>
      </c>
      <c r="C721" s="81">
        <v>40791</v>
      </c>
      <c r="D721" s="81">
        <v>39653</v>
      </c>
      <c r="E721" s="81">
        <v>45497</v>
      </c>
      <c r="F721" s="80" t="s">
        <v>26</v>
      </c>
      <c r="G721" s="82">
        <v>10</v>
      </c>
      <c r="H721" s="83">
        <v>81157.100000000006</v>
      </c>
      <c r="I721" s="83">
        <v>99631.702244</v>
      </c>
      <c r="J721" s="84">
        <v>122.764</v>
      </c>
      <c r="K721" s="84">
        <v>7.3470000000000004</v>
      </c>
      <c r="L721" s="84">
        <v>7.3470000000000004</v>
      </c>
      <c r="M721" s="84">
        <v>7.3470000000000004</v>
      </c>
      <c r="N721" s="80" t="s">
        <v>30</v>
      </c>
      <c r="O721" s="80" t="s">
        <v>56</v>
      </c>
      <c r="P721" s="85">
        <v>12.893150684931507</v>
      </c>
      <c r="Q721" s="85">
        <v>8.18415715477391</v>
      </c>
    </row>
    <row r="722" spans="1:17" ht="25.5" x14ac:dyDescent="0.25">
      <c r="A722" s="52">
        <v>2011</v>
      </c>
      <c r="B722" s="80" t="s">
        <v>22</v>
      </c>
      <c r="C722" s="81">
        <v>40794</v>
      </c>
      <c r="D722" s="81">
        <v>40521</v>
      </c>
      <c r="E722" s="81">
        <v>40885</v>
      </c>
      <c r="F722" s="80" t="s">
        <v>26</v>
      </c>
      <c r="G722" s="82"/>
      <c r="H722" s="83">
        <v>80000</v>
      </c>
      <c r="I722" s="83">
        <v>79043.199999999997</v>
      </c>
      <c r="J722" s="84">
        <v>98.804000000000002</v>
      </c>
      <c r="K722" s="84">
        <v>4.9429999999999996</v>
      </c>
      <c r="L722" s="84">
        <v>4.93</v>
      </c>
      <c r="M722" s="84">
        <v>5.54</v>
      </c>
      <c r="N722" s="80" t="s">
        <v>29</v>
      </c>
      <c r="O722" s="80" t="s">
        <v>66</v>
      </c>
      <c r="P722" s="85">
        <v>0.24931506849315069</v>
      </c>
      <c r="Q722" s="85">
        <v>0.24931506849315066</v>
      </c>
    </row>
    <row r="723" spans="1:17" ht="25.5" x14ac:dyDescent="0.25">
      <c r="A723" s="52">
        <v>2011</v>
      </c>
      <c r="B723" s="80" t="s">
        <v>22</v>
      </c>
      <c r="C723" s="81">
        <v>40794</v>
      </c>
      <c r="D723" s="81">
        <v>40606</v>
      </c>
      <c r="E723" s="81">
        <v>40970</v>
      </c>
      <c r="F723" s="80" t="s">
        <v>26</v>
      </c>
      <c r="G723" s="82"/>
      <c r="H723" s="83">
        <v>70000</v>
      </c>
      <c r="I723" s="83">
        <v>68358.5</v>
      </c>
      <c r="J723" s="84">
        <v>97.655000000000001</v>
      </c>
      <c r="K723" s="84">
        <v>5.0730000000000004</v>
      </c>
      <c r="L723" s="84">
        <v>4.99</v>
      </c>
      <c r="M723" s="84">
        <v>5.69</v>
      </c>
      <c r="N723" s="80" t="s">
        <v>29</v>
      </c>
      <c r="O723" s="80" t="s">
        <v>66</v>
      </c>
      <c r="P723" s="85">
        <v>0.48219178082191783</v>
      </c>
      <c r="Q723" s="85">
        <v>0.47945205479452047</v>
      </c>
    </row>
    <row r="724" spans="1:17" ht="25.5" x14ac:dyDescent="0.25">
      <c r="A724" s="52">
        <v>2011</v>
      </c>
      <c r="B724" s="80" t="s">
        <v>22</v>
      </c>
      <c r="C724" s="81">
        <v>40794</v>
      </c>
      <c r="D724" s="81">
        <v>40773</v>
      </c>
      <c r="E724" s="81">
        <v>41138</v>
      </c>
      <c r="F724" s="80" t="s">
        <v>26</v>
      </c>
      <c r="G724" s="82"/>
      <c r="H724" s="83">
        <v>60000</v>
      </c>
      <c r="I724" s="83">
        <v>57240.6</v>
      </c>
      <c r="J724" s="84">
        <v>95.400999999999996</v>
      </c>
      <c r="K724" s="84">
        <v>5.1379999999999999</v>
      </c>
      <c r="L724" s="84">
        <v>5.05</v>
      </c>
      <c r="M724" s="84">
        <v>5.89</v>
      </c>
      <c r="N724" s="80" t="s">
        <v>29</v>
      </c>
      <c r="O724" s="80" t="s">
        <v>66</v>
      </c>
      <c r="P724" s="85">
        <v>0.94246575342465755</v>
      </c>
      <c r="Q724" s="85">
        <v>0.93972602739726019</v>
      </c>
    </row>
    <row r="725" spans="1:17" ht="25.5" x14ac:dyDescent="0.25">
      <c r="A725" s="52">
        <v>2011</v>
      </c>
      <c r="B725" s="80" t="s">
        <v>22</v>
      </c>
      <c r="C725" s="81">
        <v>40801</v>
      </c>
      <c r="D725" s="81">
        <v>40549</v>
      </c>
      <c r="E725" s="81">
        <v>40913</v>
      </c>
      <c r="F725" s="80" t="s">
        <v>26</v>
      </c>
      <c r="G725" s="82"/>
      <c r="H725" s="83">
        <v>80000</v>
      </c>
      <c r="I725" s="83">
        <v>78825.600000000006</v>
      </c>
      <c r="J725" s="84">
        <v>98.531999999999996</v>
      </c>
      <c r="K725" s="84">
        <v>4.9370000000000003</v>
      </c>
      <c r="L725" s="84">
        <v>4.8</v>
      </c>
      <c r="M725" s="84">
        <v>5.51</v>
      </c>
      <c r="N725" s="80" t="s">
        <v>29</v>
      </c>
      <c r="O725" s="80" t="s">
        <v>66</v>
      </c>
      <c r="P725" s="85">
        <v>0.30684931506849317</v>
      </c>
      <c r="Q725" s="85">
        <v>0.30684931506849328</v>
      </c>
    </row>
    <row r="726" spans="1:17" ht="25.5" x14ac:dyDescent="0.25">
      <c r="A726" s="52">
        <v>2011</v>
      </c>
      <c r="B726" s="80" t="s">
        <v>22</v>
      </c>
      <c r="C726" s="81">
        <v>40801</v>
      </c>
      <c r="D726" s="81">
        <v>40634</v>
      </c>
      <c r="E726" s="81">
        <v>40998</v>
      </c>
      <c r="F726" s="80" t="s">
        <v>26</v>
      </c>
      <c r="G726" s="82"/>
      <c r="H726" s="83">
        <v>70000</v>
      </c>
      <c r="I726" s="83">
        <v>68179.3</v>
      </c>
      <c r="J726" s="84">
        <v>97.399000000000001</v>
      </c>
      <c r="K726" s="84">
        <v>5.03</v>
      </c>
      <c r="L726" s="84">
        <v>4.95</v>
      </c>
      <c r="M726" s="84">
        <v>5.69</v>
      </c>
      <c r="N726" s="80" t="s">
        <v>29</v>
      </c>
      <c r="O726" s="80" t="s">
        <v>66</v>
      </c>
      <c r="P726" s="85">
        <v>0.53972602739726028</v>
      </c>
      <c r="Q726" s="85">
        <v>0.53698630136986303</v>
      </c>
    </row>
    <row r="727" spans="1:17" ht="25.5" x14ac:dyDescent="0.25">
      <c r="A727" s="52">
        <v>2011</v>
      </c>
      <c r="B727" s="80" t="s">
        <v>22</v>
      </c>
      <c r="C727" s="81">
        <v>40801</v>
      </c>
      <c r="D727" s="81">
        <v>40801</v>
      </c>
      <c r="E727" s="81">
        <v>41166</v>
      </c>
      <c r="F727" s="80" t="s">
        <v>26</v>
      </c>
      <c r="G727" s="82"/>
      <c r="H727" s="83">
        <v>60000</v>
      </c>
      <c r="I727" s="83">
        <v>57051.6</v>
      </c>
      <c r="J727" s="84">
        <v>95.085999999999999</v>
      </c>
      <c r="K727" s="84">
        <v>5.1829999999999998</v>
      </c>
      <c r="L727" s="84">
        <v>5.05</v>
      </c>
      <c r="M727" s="84">
        <v>5.95</v>
      </c>
      <c r="N727" s="80" t="s">
        <v>29</v>
      </c>
      <c r="O727" s="80" t="s">
        <v>66</v>
      </c>
      <c r="P727" s="85">
        <v>1</v>
      </c>
      <c r="Q727" s="85">
        <v>0.99726027397260275</v>
      </c>
    </row>
    <row r="728" spans="1:17" ht="25.5" x14ac:dyDescent="0.25">
      <c r="A728" s="52">
        <v>2011</v>
      </c>
      <c r="B728" s="80" t="s">
        <v>22</v>
      </c>
      <c r="C728" s="81">
        <v>40808</v>
      </c>
      <c r="D728" s="81">
        <v>40549</v>
      </c>
      <c r="E728" s="81">
        <v>40913</v>
      </c>
      <c r="F728" s="80" t="s">
        <v>26</v>
      </c>
      <c r="G728" s="82"/>
      <c r="H728" s="83">
        <v>80000</v>
      </c>
      <c r="I728" s="83">
        <v>78867.199999999997</v>
      </c>
      <c r="J728" s="84">
        <v>98.584000000000003</v>
      </c>
      <c r="K728" s="84">
        <v>5.0830000000000002</v>
      </c>
      <c r="L728" s="84">
        <v>4.95</v>
      </c>
      <c r="M728" s="84">
        <v>5.59</v>
      </c>
      <c r="N728" s="80" t="s">
        <v>29</v>
      </c>
      <c r="O728" s="80" t="s">
        <v>66</v>
      </c>
      <c r="P728" s="85">
        <v>0.28767123287671231</v>
      </c>
      <c r="Q728" s="85">
        <v>0.28767123287671237</v>
      </c>
    </row>
    <row r="729" spans="1:17" ht="25.5" x14ac:dyDescent="0.25">
      <c r="A729" s="52">
        <v>2011</v>
      </c>
      <c r="B729" s="80" t="s">
        <v>22</v>
      </c>
      <c r="C729" s="81">
        <v>40808</v>
      </c>
      <c r="D729" s="81">
        <v>40634</v>
      </c>
      <c r="E729" s="81">
        <v>40998</v>
      </c>
      <c r="F729" s="80" t="s">
        <v>26</v>
      </c>
      <c r="G729" s="82"/>
      <c r="H729" s="83">
        <v>70000</v>
      </c>
      <c r="I729" s="83">
        <v>68213.600000000006</v>
      </c>
      <c r="J729" s="84">
        <v>97.447999999999993</v>
      </c>
      <c r="K729" s="84">
        <v>5.12</v>
      </c>
      <c r="L729" s="84">
        <v>5.05</v>
      </c>
      <c r="M729" s="84">
        <v>5.69</v>
      </c>
      <c r="N729" s="80" t="s">
        <v>29</v>
      </c>
      <c r="O729" s="80" t="s">
        <v>66</v>
      </c>
      <c r="P729" s="85">
        <v>0.52054794520547942</v>
      </c>
      <c r="Q729" s="85">
        <v>0.51780821917808217</v>
      </c>
    </row>
    <row r="730" spans="1:17" ht="25.5" x14ac:dyDescent="0.25">
      <c r="A730" s="52">
        <v>2011</v>
      </c>
      <c r="B730" s="80" t="s">
        <v>22</v>
      </c>
      <c r="C730" s="81">
        <v>40808</v>
      </c>
      <c r="D730" s="81">
        <v>40801</v>
      </c>
      <c r="E730" s="81">
        <v>41166</v>
      </c>
      <c r="F730" s="80" t="s">
        <v>26</v>
      </c>
      <c r="G730" s="82"/>
      <c r="H730" s="83">
        <v>60000</v>
      </c>
      <c r="I730" s="83">
        <v>57025.2</v>
      </c>
      <c r="J730" s="84">
        <v>95.042000000000002</v>
      </c>
      <c r="K730" s="84">
        <v>5.3369999999999997</v>
      </c>
      <c r="L730" s="84">
        <v>5.29</v>
      </c>
      <c r="M730" s="84">
        <v>6.04</v>
      </c>
      <c r="N730" s="80" t="s">
        <v>29</v>
      </c>
      <c r="O730" s="80" t="s">
        <v>66</v>
      </c>
      <c r="P730" s="85">
        <v>0.98082191780821915</v>
      </c>
      <c r="Q730" s="85">
        <v>0.9780821917808219</v>
      </c>
    </row>
    <row r="731" spans="1:17" ht="25.5" x14ac:dyDescent="0.25">
      <c r="A731" s="52">
        <v>2011</v>
      </c>
      <c r="B731" s="80" t="s">
        <v>22</v>
      </c>
      <c r="C731" s="81">
        <v>40814</v>
      </c>
      <c r="D731" s="81">
        <v>38653</v>
      </c>
      <c r="E731" s="81">
        <v>42305</v>
      </c>
      <c r="F731" s="80" t="s">
        <v>26</v>
      </c>
      <c r="G731" s="82">
        <v>8</v>
      </c>
      <c r="H731" s="83">
        <v>44091.3</v>
      </c>
      <c r="I731" s="83">
        <v>49999.975113</v>
      </c>
      <c r="J731" s="84">
        <v>113.401</v>
      </c>
      <c r="K731" s="84">
        <v>6.2670000000000003</v>
      </c>
      <c r="L731" s="84">
        <v>5.99</v>
      </c>
      <c r="M731" s="84">
        <v>6.65</v>
      </c>
      <c r="N731" s="80" t="s">
        <v>29</v>
      </c>
      <c r="O731" s="80" t="s">
        <v>56</v>
      </c>
      <c r="P731" s="85">
        <v>4.0849315068493155</v>
      </c>
      <c r="Q731" s="85">
        <v>3.4204339053896358</v>
      </c>
    </row>
    <row r="732" spans="1:17" ht="25.5" x14ac:dyDescent="0.25">
      <c r="A732" s="52">
        <v>2011</v>
      </c>
      <c r="B732" s="80" t="s">
        <v>22</v>
      </c>
      <c r="C732" s="81">
        <v>40814</v>
      </c>
      <c r="D732" s="81">
        <v>39379</v>
      </c>
      <c r="E732" s="81">
        <v>43397</v>
      </c>
      <c r="F732" s="80" t="s">
        <v>26</v>
      </c>
      <c r="G732" s="82">
        <v>11.25</v>
      </c>
      <c r="H732" s="83">
        <v>373926</v>
      </c>
      <c r="I732" s="83">
        <v>49999.889016000001</v>
      </c>
      <c r="J732" s="84">
        <v>133.71600000000001</v>
      </c>
      <c r="K732" s="84">
        <v>6.9669999999999996</v>
      </c>
      <c r="L732" s="84">
        <v>6.7</v>
      </c>
      <c r="M732" s="84">
        <v>7.4</v>
      </c>
      <c r="N732" s="80" t="s">
        <v>29</v>
      </c>
      <c r="O732" s="80" t="s">
        <v>56</v>
      </c>
      <c r="P732" s="85">
        <v>7.0767123287671234</v>
      </c>
      <c r="Q732" s="85">
        <v>5.0085566491050839</v>
      </c>
    </row>
    <row r="733" spans="1:17" ht="25.5" x14ac:dyDescent="0.25">
      <c r="A733" s="52">
        <v>2011</v>
      </c>
      <c r="B733" s="80" t="s">
        <v>22</v>
      </c>
      <c r="C733" s="81">
        <v>40814</v>
      </c>
      <c r="D733" s="81">
        <v>40781</v>
      </c>
      <c r="E733" s="81">
        <v>46260</v>
      </c>
      <c r="F733" s="80" t="s">
        <v>26</v>
      </c>
      <c r="G733" s="82">
        <v>7.5</v>
      </c>
      <c r="H733" s="83">
        <v>203049.8</v>
      </c>
      <c r="I733" s="83">
        <v>199999.992004</v>
      </c>
      <c r="J733" s="84">
        <v>98.498000000000005</v>
      </c>
      <c r="K733" s="84">
        <v>7.7489999999999997</v>
      </c>
      <c r="L733" s="84">
        <v>7.35</v>
      </c>
      <c r="M733" s="84">
        <v>8.1969999999999992</v>
      </c>
      <c r="N733" s="80" t="s">
        <v>29</v>
      </c>
      <c r="O733" s="80" t="s">
        <v>56</v>
      </c>
      <c r="P733" s="85">
        <v>14.920547945205479</v>
      </c>
      <c r="Q733" s="85">
        <v>9.3357966652600872</v>
      </c>
    </row>
    <row r="734" spans="1:17" ht="25.5" x14ac:dyDescent="0.25">
      <c r="A734" s="52">
        <v>2011</v>
      </c>
      <c r="B734" s="80" t="s">
        <v>22</v>
      </c>
      <c r="C734" s="81">
        <v>40815</v>
      </c>
      <c r="D734" s="81">
        <v>40549</v>
      </c>
      <c r="E734" s="81">
        <v>40913</v>
      </c>
      <c r="F734" s="80" t="s">
        <v>26</v>
      </c>
      <c r="G734" s="82"/>
      <c r="H734" s="83">
        <v>80000</v>
      </c>
      <c r="I734" s="83">
        <v>78932.800000000003</v>
      </c>
      <c r="J734" s="84">
        <v>98.665999999999997</v>
      </c>
      <c r="K734" s="84">
        <v>5.1310000000000002</v>
      </c>
      <c r="L734" s="84">
        <v>4.95</v>
      </c>
      <c r="M734" s="84">
        <v>5.59</v>
      </c>
      <c r="N734" s="80" t="s">
        <v>29</v>
      </c>
      <c r="O734" s="80" t="s">
        <v>66</v>
      </c>
      <c r="P734" s="85">
        <v>0.26849315068493151</v>
      </c>
      <c r="Q734" s="85">
        <v>0.26849315068493151</v>
      </c>
    </row>
    <row r="735" spans="1:17" ht="25.5" x14ac:dyDescent="0.25">
      <c r="A735" s="52">
        <v>2011</v>
      </c>
      <c r="B735" s="80" t="s">
        <v>22</v>
      </c>
      <c r="C735" s="81">
        <v>40815</v>
      </c>
      <c r="D735" s="81">
        <v>40634</v>
      </c>
      <c r="E735" s="81">
        <v>40998</v>
      </c>
      <c r="F735" s="80" t="s">
        <v>26</v>
      </c>
      <c r="G735" s="82"/>
      <c r="H735" s="83">
        <v>70000</v>
      </c>
      <c r="I735" s="83">
        <v>68254.899999999994</v>
      </c>
      <c r="J735" s="84">
        <v>97.507000000000005</v>
      </c>
      <c r="K735" s="84">
        <v>5.1929999999999996</v>
      </c>
      <c r="L735" s="84">
        <v>5.05</v>
      </c>
      <c r="M735" s="84">
        <v>5.69</v>
      </c>
      <c r="N735" s="80" t="s">
        <v>29</v>
      </c>
      <c r="O735" s="80" t="s">
        <v>66</v>
      </c>
      <c r="P735" s="85">
        <v>0.50136986301369868</v>
      </c>
      <c r="Q735" s="85">
        <v>0.49863013698630132</v>
      </c>
    </row>
    <row r="736" spans="1:17" ht="25.5" x14ac:dyDescent="0.25">
      <c r="A736" s="52">
        <v>2011</v>
      </c>
      <c r="B736" s="80" t="s">
        <v>22</v>
      </c>
      <c r="C736" s="81">
        <v>40815</v>
      </c>
      <c r="D736" s="81">
        <v>40801</v>
      </c>
      <c r="E736" s="81">
        <v>41166</v>
      </c>
      <c r="F736" s="80" t="s">
        <v>26</v>
      </c>
      <c r="G736" s="82"/>
      <c r="H736" s="83">
        <v>60000</v>
      </c>
      <c r="I736" s="83">
        <v>57075</v>
      </c>
      <c r="J736" s="84">
        <v>95.125</v>
      </c>
      <c r="K736" s="84">
        <v>5.35</v>
      </c>
      <c r="L736" s="84">
        <v>5.2</v>
      </c>
      <c r="M736" s="84">
        <v>6.04</v>
      </c>
      <c r="N736" s="80" t="s">
        <v>29</v>
      </c>
      <c r="O736" s="80" t="s">
        <v>66</v>
      </c>
      <c r="P736" s="85">
        <v>0.9616438356164384</v>
      </c>
      <c r="Q736" s="85">
        <v>0.95890410958904093</v>
      </c>
    </row>
    <row r="737" spans="1:17" ht="25.5" x14ac:dyDescent="0.25">
      <c r="A737" s="52">
        <v>2011</v>
      </c>
      <c r="B737" s="80" t="s">
        <v>23</v>
      </c>
      <c r="C737" s="81">
        <v>40822</v>
      </c>
      <c r="D737" s="81">
        <v>40549</v>
      </c>
      <c r="E737" s="81">
        <v>40913</v>
      </c>
      <c r="F737" s="80" t="s">
        <v>26</v>
      </c>
      <c r="G737" s="82"/>
      <c r="H737" s="83">
        <v>80000</v>
      </c>
      <c r="I737" s="83">
        <v>78999.199999999997</v>
      </c>
      <c r="J737" s="84">
        <v>98.748999999999995</v>
      </c>
      <c r="K737" s="84">
        <v>5.181</v>
      </c>
      <c r="L737" s="84">
        <v>4.95</v>
      </c>
      <c r="M737" s="84">
        <v>5.59</v>
      </c>
      <c r="N737" s="80" t="s">
        <v>29</v>
      </c>
      <c r="O737" s="80" t="s">
        <v>66</v>
      </c>
      <c r="P737" s="85">
        <v>0.24931506849315069</v>
      </c>
      <c r="Q737" s="85">
        <v>0.24931506849315066</v>
      </c>
    </row>
    <row r="738" spans="1:17" ht="25.5" x14ac:dyDescent="0.25">
      <c r="A738" s="52">
        <v>2011</v>
      </c>
      <c r="B738" s="80" t="s">
        <v>23</v>
      </c>
      <c r="C738" s="81">
        <v>40822</v>
      </c>
      <c r="D738" s="81">
        <v>40634</v>
      </c>
      <c r="E738" s="81">
        <v>40998</v>
      </c>
      <c r="F738" s="80" t="s">
        <v>26</v>
      </c>
      <c r="G738" s="82"/>
      <c r="H738" s="83">
        <v>70000</v>
      </c>
      <c r="I738" s="83">
        <v>68296.2</v>
      </c>
      <c r="J738" s="84">
        <v>97.566000000000003</v>
      </c>
      <c r="K738" s="84">
        <v>5.2729999999999997</v>
      </c>
      <c r="L738" s="84">
        <v>5.05</v>
      </c>
      <c r="M738" s="84">
        <v>5.69</v>
      </c>
      <c r="N738" s="80" t="s">
        <v>29</v>
      </c>
      <c r="O738" s="80" t="s">
        <v>66</v>
      </c>
      <c r="P738" s="85">
        <v>0.48219178082191783</v>
      </c>
      <c r="Q738" s="85">
        <v>0.47945205479452052</v>
      </c>
    </row>
    <row r="739" spans="1:17" ht="25.5" x14ac:dyDescent="0.25">
      <c r="A739" s="52">
        <v>2011</v>
      </c>
      <c r="B739" s="80" t="s">
        <v>23</v>
      </c>
      <c r="C739" s="81">
        <v>40822</v>
      </c>
      <c r="D739" s="81">
        <v>40801</v>
      </c>
      <c r="E739" s="81">
        <v>41166</v>
      </c>
      <c r="F739" s="80" t="s">
        <v>26</v>
      </c>
      <c r="G739" s="82"/>
      <c r="H739" s="83">
        <v>20000</v>
      </c>
      <c r="I739" s="83">
        <v>57106.8</v>
      </c>
      <c r="J739" s="84">
        <v>95.177999999999997</v>
      </c>
      <c r="K739" s="84">
        <v>5.4</v>
      </c>
      <c r="L739" s="84">
        <v>5.4</v>
      </c>
      <c r="M739" s="84">
        <v>6.04</v>
      </c>
      <c r="N739" s="80" t="s">
        <v>29</v>
      </c>
      <c r="O739" s="80" t="s">
        <v>66</v>
      </c>
      <c r="P739" s="85">
        <v>0.94246575342465755</v>
      </c>
      <c r="Q739" s="85">
        <v>0.93972602739726019</v>
      </c>
    </row>
    <row r="740" spans="1:17" ht="25.5" x14ac:dyDescent="0.25">
      <c r="A740" s="52">
        <v>2011</v>
      </c>
      <c r="B740" s="80" t="s">
        <v>23</v>
      </c>
      <c r="C740" s="81">
        <v>40826</v>
      </c>
      <c r="D740" s="81">
        <v>38653</v>
      </c>
      <c r="E740" s="81">
        <v>42305</v>
      </c>
      <c r="F740" s="80" t="s">
        <v>26</v>
      </c>
      <c r="G740" s="82">
        <v>8</v>
      </c>
      <c r="H740" s="83">
        <v>19570.7</v>
      </c>
      <c r="I740" s="83">
        <v>22232.706613999999</v>
      </c>
      <c r="J740" s="84">
        <v>113.602</v>
      </c>
      <c r="K740" s="84">
        <v>6.274</v>
      </c>
      <c r="L740" s="84">
        <v>6.274</v>
      </c>
      <c r="M740" s="84">
        <v>6.274</v>
      </c>
      <c r="N740" s="80" t="s">
        <v>30</v>
      </c>
      <c r="O740" s="80" t="s">
        <v>56</v>
      </c>
      <c r="P740" s="85">
        <v>4.0520547945205481</v>
      </c>
      <c r="Q740" s="85">
        <v>3.3874526622607615</v>
      </c>
    </row>
    <row r="741" spans="1:17" ht="25.5" x14ac:dyDescent="0.25">
      <c r="A741" s="52">
        <v>2011</v>
      </c>
      <c r="B741" s="80" t="s">
        <v>23</v>
      </c>
      <c r="C741" s="81">
        <v>40826</v>
      </c>
      <c r="D741" s="81">
        <v>39379</v>
      </c>
      <c r="E741" s="81">
        <v>43397</v>
      </c>
      <c r="F741" s="80" t="s">
        <v>26</v>
      </c>
      <c r="G741" s="82">
        <v>11.25</v>
      </c>
      <c r="H741" s="83">
        <v>23372.400000000001</v>
      </c>
      <c r="I741" s="83">
        <v>31275.309612000001</v>
      </c>
      <c r="J741" s="84">
        <v>133.81299999999999</v>
      </c>
      <c r="K741" s="84">
        <v>6.9989999999999997</v>
      </c>
      <c r="L741" s="84">
        <v>6.9989999999999997</v>
      </c>
      <c r="M741" s="84">
        <v>6.9989999999999997</v>
      </c>
      <c r="N741" s="80" t="s">
        <v>30</v>
      </c>
      <c r="O741" s="80" t="s">
        <v>56</v>
      </c>
      <c r="P741" s="85">
        <v>7.043835616438356</v>
      </c>
      <c r="Q741" s="85">
        <v>4.9737468259791822</v>
      </c>
    </row>
    <row r="742" spans="1:17" ht="25.5" x14ac:dyDescent="0.25">
      <c r="A742" s="52">
        <v>2011</v>
      </c>
      <c r="B742" s="80" t="s">
        <v>23</v>
      </c>
      <c r="C742" s="81">
        <v>40826</v>
      </c>
      <c r="D742" s="81">
        <v>40781</v>
      </c>
      <c r="E742" s="81">
        <v>46260</v>
      </c>
      <c r="F742" s="80" t="s">
        <v>26</v>
      </c>
      <c r="G742" s="82">
        <v>7.5</v>
      </c>
      <c r="H742" s="83">
        <v>202102.3</v>
      </c>
      <c r="I742" s="83">
        <v>199571.979204</v>
      </c>
      <c r="J742" s="84">
        <v>98.748000000000005</v>
      </c>
      <c r="K742" s="84">
        <v>7.7480000000000002</v>
      </c>
      <c r="L742" s="84">
        <v>7.7480000000000002</v>
      </c>
      <c r="M742" s="84">
        <v>7.7480000000000002</v>
      </c>
      <c r="N742" s="80" t="s">
        <v>30</v>
      </c>
      <c r="O742" s="80" t="s">
        <v>56</v>
      </c>
      <c r="P742" s="85">
        <v>14.887671232876713</v>
      </c>
      <c r="Q742" s="85">
        <v>9.3031728472934905</v>
      </c>
    </row>
    <row r="743" spans="1:17" ht="25.5" x14ac:dyDescent="0.25">
      <c r="A743" s="52">
        <v>2011</v>
      </c>
      <c r="B743" s="80" t="s">
        <v>23</v>
      </c>
      <c r="C743" s="81">
        <v>40828</v>
      </c>
      <c r="D743" s="81">
        <v>38653</v>
      </c>
      <c r="E743" s="81">
        <v>42305</v>
      </c>
      <c r="F743" s="80" t="s">
        <v>26</v>
      </c>
      <c r="G743" s="82">
        <v>8</v>
      </c>
      <c r="H743" s="83">
        <v>43957.9</v>
      </c>
      <c r="I743" s="83">
        <v>49999.913354999997</v>
      </c>
      <c r="J743" s="84">
        <v>113.745</v>
      </c>
      <c r="K743" s="84">
        <v>6.2450000000000001</v>
      </c>
      <c r="L743" s="84">
        <v>5.99</v>
      </c>
      <c r="M743" s="84">
        <v>6.88</v>
      </c>
      <c r="N743" s="80" t="s">
        <v>29</v>
      </c>
      <c r="O743" s="80" t="s">
        <v>56</v>
      </c>
      <c r="P743" s="85">
        <v>4.0465753424657533</v>
      </c>
      <c r="Q743" s="85">
        <v>3.3824062153895849</v>
      </c>
    </row>
    <row r="744" spans="1:17" ht="25.5" x14ac:dyDescent="0.25">
      <c r="A744" s="52">
        <v>2011</v>
      </c>
      <c r="B744" s="80" t="s">
        <v>23</v>
      </c>
      <c r="C744" s="81">
        <v>40828</v>
      </c>
      <c r="D744" s="81">
        <v>39379</v>
      </c>
      <c r="E744" s="81">
        <v>43397</v>
      </c>
      <c r="F744" s="80" t="s">
        <v>26</v>
      </c>
      <c r="G744" s="82">
        <v>11.25</v>
      </c>
      <c r="H744" s="83">
        <v>37278.9</v>
      </c>
      <c r="I744" s="83">
        <v>49999.951836</v>
      </c>
      <c r="J744" s="84">
        <v>134.124</v>
      </c>
      <c r="K744" s="84">
        <v>6.9569999999999999</v>
      </c>
      <c r="L744" s="84">
        <v>6.69</v>
      </c>
      <c r="M744" s="84">
        <v>7.56</v>
      </c>
      <c r="N744" s="80" t="s">
        <v>29</v>
      </c>
      <c r="O744" s="80" t="s">
        <v>56</v>
      </c>
      <c r="P744" s="85">
        <v>7.0383561643835613</v>
      </c>
      <c r="Q744" s="85">
        <v>4.9708044681866701</v>
      </c>
    </row>
    <row r="745" spans="1:17" ht="25.5" x14ac:dyDescent="0.25">
      <c r="A745" s="52">
        <v>2011</v>
      </c>
      <c r="B745" s="80" t="s">
        <v>23</v>
      </c>
      <c r="C745" s="81">
        <v>40828</v>
      </c>
      <c r="D745" s="81">
        <v>40781</v>
      </c>
      <c r="E745" s="81">
        <v>46260</v>
      </c>
      <c r="F745" s="80" t="s">
        <v>26</v>
      </c>
      <c r="G745" s="82">
        <v>7.5</v>
      </c>
      <c r="H745" s="83">
        <v>200744.7</v>
      </c>
      <c r="I745" s="83">
        <v>199999.937163</v>
      </c>
      <c r="J745" s="84">
        <v>99.629000000000005</v>
      </c>
      <c r="K745" s="84">
        <v>7.65</v>
      </c>
      <c r="L745" s="84">
        <v>7.2</v>
      </c>
      <c r="M745" s="84">
        <v>8.077</v>
      </c>
      <c r="N745" s="80" t="s">
        <v>29</v>
      </c>
      <c r="O745" s="80" t="s">
        <v>56</v>
      </c>
      <c r="P745" s="85">
        <v>14.882191780821918</v>
      </c>
      <c r="Q745" s="85">
        <v>9.3224734062789611</v>
      </c>
    </row>
    <row r="746" spans="1:17" ht="25.5" x14ac:dyDescent="0.25">
      <c r="A746" s="52">
        <v>2011</v>
      </c>
      <c r="B746" s="80" t="s">
        <v>23</v>
      </c>
      <c r="C746" s="81">
        <v>40829</v>
      </c>
      <c r="D746" s="81">
        <v>40577</v>
      </c>
      <c r="E746" s="81">
        <v>40941</v>
      </c>
      <c r="F746" s="80" t="s">
        <v>26</v>
      </c>
      <c r="G746" s="82"/>
      <c r="H746" s="83">
        <v>79999.600000000006</v>
      </c>
      <c r="I746" s="83">
        <v>78776.406115999998</v>
      </c>
      <c r="J746" s="84">
        <v>98.471000000000004</v>
      </c>
      <c r="K746" s="84">
        <v>5.15</v>
      </c>
      <c r="L746" s="84">
        <v>5</v>
      </c>
      <c r="M746" s="84">
        <v>5.59</v>
      </c>
      <c r="N746" s="80" t="s">
        <v>29</v>
      </c>
      <c r="O746" s="80" t="s">
        <v>66</v>
      </c>
      <c r="P746" s="85">
        <v>0.30684931506849317</v>
      </c>
      <c r="Q746" s="85">
        <v>0.30684931506849322</v>
      </c>
    </row>
    <row r="747" spans="1:17" ht="25.5" x14ac:dyDescent="0.25">
      <c r="A747" s="52">
        <v>2011</v>
      </c>
      <c r="B747" s="80" t="s">
        <v>23</v>
      </c>
      <c r="C747" s="81">
        <v>40829</v>
      </c>
      <c r="D747" s="81">
        <v>40662</v>
      </c>
      <c r="E747" s="81">
        <v>41026</v>
      </c>
      <c r="F747" s="80" t="s">
        <v>26</v>
      </c>
      <c r="G747" s="82"/>
      <c r="H747" s="83">
        <v>69999.899999999994</v>
      </c>
      <c r="I747" s="83">
        <v>68123.902679999999</v>
      </c>
      <c r="J747" s="84">
        <v>97.32</v>
      </c>
      <c r="K747" s="84">
        <v>5.19</v>
      </c>
      <c r="L747" s="84">
        <v>5.0999999999999996</v>
      </c>
      <c r="M747" s="84">
        <v>5.68</v>
      </c>
      <c r="N747" s="80" t="s">
        <v>29</v>
      </c>
      <c r="O747" s="80" t="s">
        <v>66</v>
      </c>
      <c r="P747" s="85">
        <v>0.53972602739726028</v>
      </c>
      <c r="Q747" s="85">
        <v>0.53698630136986303</v>
      </c>
    </row>
    <row r="748" spans="1:17" ht="25.5" x14ac:dyDescent="0.25">
      <c r="A748" s="52">
        <v>2011</v>
      </c>
      <c r="B748" s="80" t="s">
        <v>23</v>
      </c>
      <c r="C748" s="81">
        <v>40829</v>
      </c>
      <c r="D748" s="81">
        <v>40829</v>
      </c>
      <c r="E748" s="81">
        <v>41194</v>
      </c>
      <c r="F748" s="80" t="s">
        <v>26</v>
      </c>
      <c r="G748" s="82"/>
      <c r="H748" s="83">
        <v>60000</v>
      </c>
      <c r="I748" s="83">
        <v>56896.800000000003</v>
      </c>
      <c r="J748" s="84">
        <v>94.828000000000003</v>
      </c>
      <c r="K748" s="84">
        <v>5.47</v>
      </c>
      <c r="L748" s="84">
        <v>5.35</v>
      </c>
      <c r="M748" s="84">
        <v>5.9809999999999999</v>
      </c>
      <c r="N748" s="80" t="s">
        <v>29</v>
      </c>
      <c r="O748" s="80" t="s">
        <v>66</v>
      </c>
      <c r="P748" s="85">
        <v>1</v>
      </c>
      <c r="Q748" s="85">
        <v>0.99726027397260275</v>
      </c>
    </row>
    <row r="749" spans="1:17" ht="25.5" x14ac:dyDescent="0.25">
      <c r="A749" s="52">
        <v>2011</v>
      </c>
      <c r="B749" s="80" t="s">
        <v>23</v>
      </c>
      <c r="C749" s="81">
        <v>40836</v>
      </c>
      <c r="D749" s="81">
        <v>40577</v>
      </c>
      <c r="E749" s="81">
        <v>40941</v>
      </c>
      <c r="F749" s="80" t="s">
        <v>26</v>
      </c>
      <c r="G749" s="82"/>
      <c r="H749" s="83">
        <v>79999.899999999994</v>
      </c>
      <c r="I749" s="83">
        <v>78852.701434000002</v>
      </c>
      <c r="J749" s="84">
        <v>98.566000000000003</v>
      </c>
      <c r="K749" s="84">
        <v>5.15</v>
      </c>
      <c r="L749" s="84">
        <v>5</v>
      </c>
      <c r="M749" s="84">
        <v>5.59</v>
      </c>
      <c r="N749" s="80" t="s">
        <v>29</v>
      </c>
      <c r="O749" s="80" t="s">
        <v>66</v>
      </c>
      <c r="P749" s="85">
        <v>0.28767123287671231</v>
      </c>
      <c r="Q749" s="85">
        <v>0.28767123287671237</v>
      </c>
    </row>
    <row r="750" spans="1:17" ht="25.5" x14ac:dyDescent="0.25">
      <c r="A750" s="52">
        <v>2011</v>
      </c>
      <c r="B750" s="80" t="s">
        <v>23</v>
      </c>
      <c r="C750" s="81">
        <v>40836</v>
      </c>
      <c r="D750" s="81">
        <v>40662</v>
      </c>
      <c r="E750" s="81">
        <v>41026</v>
      </c>
      <c r="F750" s="80" t="s">
        <v>26</v>
      </c>
      <c r="G750" s="82"/>
      <c r="H750" s="83">
        <v>70000</v>
      </c>
      <c r="I750" s="83">
        <v>68159.7</v>
      </c>
      <c r="J750" s="84">
        <v>97.370999999999995</v>
      </c>
      <c r="K750" s="84">
        <v>5.28</v>
      </c>
      <c r="L750" s="84">
        <v>5.19</v>
      </c>
      <c r="M750" s="84">
        <v>5.69</v>
      </c>
      <c r="N750" s="80" t="s">
        <v>29</v>
      </c>
      <c r="O750" s="80" t="s">
        <v>66</v>
      </c>
      <c r="P750" s="85">
        <v>0.52054794520547942</v>
      </c>
      <c r="Q750" s="85">
        <v>0.51780821917808217</v>
      </c>
    </row>
    <row r="751" spans="1:17" ht="25.5" x14ac:dyDescent="0.25">
      <c r="A751" s="52">
        <v>2011</v>
      </c>
      <c r="B751" s="80" t="s">
        <v>23</v>
      </c>
      <c r="C751" s="81">
        <v>40836</v>
      </c>
      <c r="D751" s="81">
        <v>40829</v>
      </c>
      <c r="E751" s="81">
        <v>41194</v>
      </c>
      <c r="F751" s="80" t="s">
        <v>26</v>
      </c>
      <c r="G751" s="82"/>
      <c r="H751" s="83">
        <v>36000</v>
      </c>
      <c r="I751" s="83">
        <v>34162.199999999997</v>
      </c>
      <c r="J751" s="84">
        <v>94.894999999999996</v>
      </c>
      <c r="K751" s="84">
        <v>5.5030000000000001</v>
      </c>
      <c r="L751" s="84">
        <v>5.38</v>
      </c>
      <c r="M751" s="84">
        <v>6.04</v>
      </c>
      <c r="N751" s="80" t="s">
        <v>29</v>
      </c>
      <c r="O751" s="80" t="s">
        <v>66</v>
      </c>
      <c r="P751" s="85">
        <v>0.98082191780821915</v>
      </c>
      <c r="Q751" s="85">
        <v>0.97808219178082201</v>
      </c>
    </row>
    <row r="752" spans="1:17" ht="25.5" x14ac:dyDescent="0.25">
      <c r="A752" s="52">
        <v>2011</v>
      </c>
      <c r="B752" s="80" t="s">
        <v>23</v>
      </c>
      <c r="C752" s="81">
        <v>40840</v>
      </c>
      <c r="D752" s="81">
        <v>40781</v>
      </c>
      <c r="E752" s="81">
        <v>46260</v>
      </c>
      <c r="F752" s="80" t="s">
        <v>26</v>
      </c>
      <c r="G752" s="82">
        <v>7.5</v>
      </c>
      <c r="H752" s="83">
        <v>24583.4</v>
      </c>
      <c r="I752" s="83">
        <v>24551.687414</v>
      </c>
      <c r="J752" s="84">
        <v>99.870999999999995</v>
      </c>
      <c r="K752" s="84">
        <v>7.65</v>
      </c>
      <c r="L752" s="84">
        <v>7.65</v>
      </c>
      <c r="M752" s="84">
        <v>7.65</v>
      </c>
      <c r="N752" s="80" t="s">
        <v>30</v>
      </c>
      <c r="O752" s="80" t="s">
        <v>56</v>
      </c>
      <c r="P752" s="85">
        <v>14.849315068493151</v>
      </c>
      <c r="Q752" s="85">
        <v>9.2895966939501964</v>
      </c>
    </row>
    <row r="753" spans="1:17" ht="25.5" x14ac:dyDescent="0.25">
      <c r="A753" s="52">
        <v>2011</v>
      </c>
      <c r="B753" s="80" t="s">
        <v>23</v>
      </c>
      <c r="C753" s="81">
        <v>40840</v>
      </c>
      <c r="D753" s="81">
        <v>38653</v>
      </c>
      <c r="E753" s="81">
        <v>42305</v>
      </c>
      <c r="F753" s="80" t="s">
        <v>26</v>
      </c>
      <c r="G753" s="82">
        <v>8</v>
      </c>
      <c r="H753" s="83">
        <v>0</v>
      </c>
      <c r="I753" s="83">
        <v>0</v>
      </c>
      <c r="J753" s="84">
        <v>0</v>
      </c>
      <c r="K753" s="84">
        <v>0</v>
      </c>
      <c r="L753" s="84">
        <v>0</v>
      </c>
      <c r="M753" s="84">
        <v>0</v>
      </c>
      <c r="N753" s="80" t="s">
        <v>30</v>
      </c>
      <c r="O753" s="80" t="s">
        <v>56</v>
      </c>
      <c r="P753" s="85">
        <v>4.0136986301369859</v>
      </c>
      <c r="Q753" s="85">
        <v>3.4395303326810178</v>
      </c>
    </row>
    <row r="754" spans="1:17" ht="25.5" x14ac:dyDescent="0.25">
      <c r="A754" s="52">
        <v>2011</v>
      </c>
      <c r="B754" s="80" t="s">
        <v>23</v>
      </c>
      <c r="C754" s="81">
        <v>40840</v>
      </c>
      <c r="D754" s="81">
        <v>39379</v>
      </c>
      <c r="E754" s="81">
        <v>43397</v>
      </c>
      <c r="F754" s="80" t="s">
        <v>26</v>
      </c>
      <c r="G754" s="82">
        <v>11.25</v>
      </c>
      <c r="H754" s="83">
        <v>0</v>
      </c>
      <c r="I754" s="83">
        <v>0</v>
      </c>
      <c r="J754" s="84">
        <v>0</v>
      </c>
      <c r="K754" s="84">
        <v>0</v>
      </c>
      <c r="L754" s="84">
        <v>0</v>
      </c>
      <c r="M754" s="84">
        <v>0</v>
      </c>
      <c r="N754" s="80" t="s">
        <v>30</v>
      </c>
      <c r="O754" s="80" t="s">
        <v>56</v>
      </c>
      <c r="P754" s="85">
        <v>7.0054794520547947</v>
      </c>
      <c r="Q754" s="85">
        <v>5.6783216783216783</v>
      </c>
    </row>
    <row r="755" spans="1:17" ht="25.5" x14ac:dyDescent="0.25">
      <c r="A755" s="52">
        <v>2011</v>
      </c>
      <c r="B755" s="80" t="s">
        <v>23</v>
      </c>
      <c r="C755" s="81">
        <v>40843</v>
      </c>
      <c r="D755" s="81">
        <v>40577</v>
      </c>
      <c r="E755" s="81">
        <v>40941</v>
      </c>
      <c r="F755" s="80" t="s">
        <v>26</v>
      </c>
      <c r="G755" s="82"/>
      <c r="H755" s="83">
        <v>80000</v>
      </c>
      <c r="I755" s="83">
        <v>78926.399999999994</v>
      </c>
      <c r="J755" s="84">
        <v>98.658000000000001</v>
      </c>
      <c r="K755" s="84">
        <v>5.16</v>
      </c>
      <c r="L755" s="84">
        <v>5</v>
      </c>
      <c r="M755" s="84">
        <v>5.8</v>
      </c>
      <c r="N755" s="80" t="s">
        <v>29</v>
      </c>
      <c r="O755" s="80" t="s">
        <v>66</v>
      </c>
      <c r="P755" s="85">
        <v>0.26849315068493151</v>
      </c>
      <c r="Q755" s="85">
        <v>0.26849315068493151</v>
      </c>
    </row>
    <row r="756" spans="1:17" ht="25.5" x14ac:dyDescent="0.25">
      <c r="A756" s="52">
        <v>2011</v>
      </c>
      <c r="B756" s="80" t="s">
        <v>23</v>
      </c>
      <c r="C756" s="81">
        <v>40843</v>
      </c>
      <c r="D756" s="81">
        <v>40662</v>
      </c>
      <c r="E756" s="81">
        <v>41026</v>
      </c>
      <c r="F756" s="80" t="s">
        <v>26</v>
      </c>
      <c r="G756" s="82"/>
      <c r="H756" s="83">
        <v>55000</v>
      </c>
      <c r="I756" s="83">
        <v>53601.9</v>
      </c>
      <c r="J756" s="84">
        <v>97.457999999999998</v>
      </c>
      <c r="K756" s="84">
        <v>5.3</v>
      </c>
      <c r="L756" s="84">
        <v>5.19</v>
      </c>
      <c r="M756" s="84">
        <v>6</v>
      </c>
      <c r="N756" s="80" t="s">
        <v>29</v>
      </c>
      <c r="O756" s="80" t="s">
        <v>66</v>
      </c>
      <c r="P756" s="85">
        <v>0.50136986301369868</v>
      </c>
      <c r="Q756" s="85">
        <v>0.49863013698630138</v>
      </c>
    </row>
    <row r="757" spans="1:17" ht="25.5" x14ac:dyDescent="0.25">
      <c r="A757" s="52">
        <v>2011</v>
      </c>
      <c r="B757" s="80" t="s">
        <v>23</v>
      </c>
      <c r="C757" s="81">
        <v>40843</v>
      </c>
      <c r="D757" s="81">
        <v>40829</v>
      </c>
      <c r="E757" s="81">
        <v>41194</v>
      </c>
      <c r="F757" s="80" t="s">
        <v>26</v>
      </c>
      <c r="G757" s="82"/>
      <c r="H757" s="83">
        <v>10000</v>
      </c>
      <c r="I757" s="83">
        <v>9497.4</v>
      </c>
      <c r="J757" s="84">
        <v>94.974000000000004</v>
      </c>
      <c r="K757" s="84">
        <v>5.5250000000000004</v>
      </c>
      <c r="L757" s="84">
        <v>5.5250000000000004</v>
      </c>
      <c r="M757" s="84">
        <v>6.3</v>
      </c>
      <c r="N757" s="80" t="s">
        <v>29</v>
      </c>
      <c r="O757" s="80" t="s">
        <v>66</v>
      </c>
      <c r="P757" s="85">
        <v>0.9616438356164384</v>
      </c>
      <c r="Q757" s="85">
        <v>0.95890410958904104</v>
      </c>
    </row>
    <row r="758" spans="1:17" ht="25.5" x14ac:dyDescent="0.25">
      <c r="A758" s="52">
        <v>2011</v>
      </c>
      <c r="B758" s="80" t="s">
        <v>24</v>
      </c>
      <c r="C758" s="81">
        <v>40850</v>
      </c>
      <c r="D758" s="81">
        <v>40577</v>
      </c>
      <c r="E758" s="81">
        <v>40941</v>
      </c>
      <c r="F758" s="80" t="s">
        <v>26</v>
      </c>
      <c r="G758" s="82"/>
      <c r="H758" s="83">
        <v>80000</v>
      </c>
      <c r="I758" s="83">
        <v>79004.800000000003</v>
      </c>
      <c r="J758" s="84">
        <v>98.756</v>
      </c>
      <c r="K758" s="84">
        <v>5.15</v>
      </c>
      <c r="L758" s="84">
        <v>5.08</v>
      </c>
      <c r="M758" s="84">
        <v>5.66</v>
      </c>
      <c r="N758" s="80" t="s">
        <v>29</v>
      </c>
      <c r="O758" s="80" t="s">
        <v>66</v>
      </c>
      <c r="P758" s="85">
        <v>0.24931506849315069</v>
      </c>
      <c r="Q758" s="85">
        <v>0.24931506849315069</v>
      </c>
    </row>
    <row r="759" spans="1:17" ht="25.5" x14ac:dyDescent="0.25">
      <c r="A759" s="52">
        <v>2011</v>
      </c>
      <c r="B759" s="80" t="s">
        <v>24</v>
      </c>
      <c r="C759" s="81">
        <v>40850</v>
      </c>
      <c r="D759" s="81">
        <v>40662</v>
      </c>
      <c r="E759" s="81">
        <v>41026</v>
      </c>
      <c r="F759" s="80" t="s">
        <v>26</v>
      </c>
      <c r="G759" s="82"/>
      <c r="H759" s="83">
        <v>70000</v>
      </c>
      <c r="I759" s="83">
        <v>68247.199999999997</v>
      </c>
      <c r="J759" s="84">
        <v>97.495999999999995</v>
      </c>
      <c r="K759" s="84">
        <v>5.431</v>
      </c>
      <c r="L759" s="84">
        <v>5.22</v>
      </c>
      <c r="M759" s="84">
        <v>5.81</v>
      </c>
      <c r="N759" s="80" t="s">
        <v>29</v>
      </c>
      <c r="O759" s="80" t="s">
        <v>66</v>
      </c>
      <c r="P759" s="85">
        <v>0.48219178082191783</v>
      </c>
      <c r="Q759" s="85">
        <v>0.47945205479452052</v>
      </c>
    </row>
    <row r="760" spans="1:17" ht="25.5" x14ac:dyDescent="0.25">
      <c r="A760" s="52">
        <v>2011</v>
      </c>
      <c r="B760" s="80" t="s">
        <v>24</v>
      </c>
      <c r="C760" s="81">
        <v>40850</v>
      </c>
      <c r="D760" s="81">
        <v>40829</v>
      </c>
      <c r="E760" s="81">
        <v>41194</v>
      </c>
      <c r="F760" s="80" t="s">
        <v>26</v>
      </c>
      <c r="G760" s="82"/>
      <c r="H760" s="83">
        <v>60000</v>
      </c>
      <c r="I760" s="83">
        <v>56985.599999999999</v>
      </c>
      <c r="J760" s="84">
        <v>94.975999999999999</v>
      </c>
      <c r="K760" s="84">
        <v>5.6379999999999999</v>
      </c>
      <c r="L760" s="84">
        <v>5.5810000000000004</v>
      </c>
      <c r="M760" s="84">
        <v>6.04</v>
      </c>
      <c r="N760" s="80" t="s">
        <v>29</v>
      </c>
      <c r="O760" s="80" t="s">
        <v>66</v>
      </c>
      <c r="P760" s="85">
        <v>0.94246575342465755</v>
      </c>
      <c r="Q760" s="85">
        <v>0.9397260273972603</v>
      </c>
    </row>
    <row r="761" spans="1:17" ht="25.5" x14ac:dyDescent="0.25">
      <c r="A761" s="52">
        <v>2011</v>
      </c>
      <c r="B761" s="80" t="s">
        <v>24</v>
      </c>
      <c r="C761" s="81">
        <v>40857</v>
      </c>
      <c r="D761" s="81">
        <v>40606</v>
      </c>
      <c r="E761" s="81">
        <v>40970</v>
      </c>
      <c r="F761" s="80" t="s">
        <v>26</v>
      </c>
      <c r="G761" s="82"/>
      <c r="H761" s="83">
        <v>80000</v>
      </c>
      <c r="I761" s="83">
        <v>78779.199999999997</v>
      </c>
      <c r="J761" s="84">
        <v>98.474000000000004</v>
      </c>
      <c r="K761" s="84">
        <v>5.14</v>
      </c>
      <c r="L761" s="84">
        <v>4.99</v>
      </c>
      <c r="M761" s="84">
        <v>5.71</v>
      </c>
      <c r="N761" s="80" t="s">
        <v>29</v>
      </c>
      <c r="O761" s="80" t="s">
        <v>66</v>
      </c>
      <c r="P761" s="85">
        <v>0.30958904109589042</v>
      </c>
      <c r="Q761" s="85">
        <v>0.30684931506849322</v>
      </c>
    </row>
    <row r="762" spans="1:17" ht="25.5" x14ac:dyDescent="0.25">
      <c r="A762" s="52">
        <v>2011</v>
      </c>
      <c r="B762" s="80" t="s">
        <v>24</v>
      </c>
      <c r="C762" s="81">
        <v>40857</v>
      </c>
      <c r="D762" s="81">
        <v>40690</v>
      </c>
      <c r="E762" s="81">
        <v>41054</v>
      </c>
      <c r="F762" s="80" t="s">
        <v>26</v>
      </c>
      <c r="G762" s="82"/>
      <c r="H762" s="83">
        <v>69999.899999999994</v>
      </c>
      <c r="I762" s="83">
        <v>68040.602799</v>
      </c>
      <c r="J762" s="84">
        <v>97.200999999999993</v>
      </c>
      <c r="K762" s="84">
        <v>5.43</v>
      </c>
      <c r="L762" s="84">
        <v>5.19</v>
      </c>
      <c r="M762" s="84">
        <v>5.89</v>
      </c>
      <c r="N762" s="80" t="s">
        <v>29</v>
      </c>
      <c r="O762" s="80" t="s">
        <v>66</v>
      </c>
      <c r="P762" s="85">
        <v>0.53972602739726028</v>
      </c>
      <c r="Q762" s="85">
        <v>0.53698630136986303</v>
      </c>
    </row>
    <row r="763" spans="1:17" ht="25.5" x14ac:dyDescent="0.25">
      <c r="A763" s="52">
        <v>2011</v>
      </c>
      <c r="B763" s="80" t="s">
        <v>24</v>
      </c>
      <c r="C763" s="81">
        <v>40857</v>
      </c>
      <c r="D763" s="81">
        <v>40857</v>
      </c>
      <c r="E763" s="81">
        <v>41222</v>
      </c>
      <c r="F763" s="80" t="s">
        <v>26</v>
      </c>
      <c r="G763" s="82"/>
      <c r="H763" s="83">
        <v>10000</v>
      </c>
      <c r="I763" s="83">
        <v>9464.9</v>
      </c>
      <c r="J763" s="84">
        <v>94.649000000000001</v>
      </c>
      <c r="K763" s="84">
        <v>5.67</v>
      </c>
      <c r="L763" s="84">
        <v>5.67</v>
      </c>
      <c r="M763" s="84">
        <v>6.24</v>
      </c>
      <c r="N763" s="80" t="s">
        <v>29</v>
      </c>
      <c r="O763" s="80" t="s">
        <v>66</v>
      </c>
      <c r="P763" s="85">
        <v>1</v>
      </c>
      <c r="Q763" s="85">
        <v>0.99726027397260264</v>
      </c>
    </row>
    <row r="764" spans="1:17" ht="25.5" x14ac:dyDescent="0.25">
      <c r="A764" s="52">
        <v>2011</v>
      </c>
      <c r="B764" s="80" t="s">
        <v>24</v>
      </c>
      <c r="C764" s="81">
        <v>40864</v>
      </c>
      <c r="D764" s="81">
        <v>40606</v>
      </c>
      <c r="E764" s="81">
        <v>40970</v>
      </c>
      <c r="F764" s="80" t="s">
        <v>26</v>
      </c>
      <c r="G764" s="82"/>
      <c r="H764" s="83">
        <v>80000</v>
      </c>
      <c r="I764" s="83">
        <v>78844.000000000015</v>
      </c>
      <c r="J764" s="84">
        <v>98.555000000000007</v>
      </c>
      <c r="K764" s="84">
        <v>5.19</v>
      </c>
      <c r="L764" s="84">
        <v>5.14</v>
      </c>
      <c r="M764" s="84">
        <v>5.71</v>
      </c>
      <c r="N764" s="80" t="s">
        <v>29</v>
      </c>
      <c r="O764" s="80" t="s">
        <v>66</v>
      </c>
      <c r="P764" s="85">
        <v>0.29041095890410956</v>
      </c>
      <c r="Q764" s="85">
        <v>0.28767123287671237</v>
      </c>
    </row>
    <row r="765" spans="1:17" ht="25.5" x14ac:dyDescent="0.25">
      <c r="A765" s="52">
        <v>2011</v>
      </c>
      <c r="B765" s="80" t="s">
        <v>24</v>
      </c>
      <c r="C765" s="81">
        <v>40864</v>
      </c>
      <c r="D765" s="81">
        <v>40690</v>
      </c>
      <c r="E765" s="81">
        <v>41054</v>
      </c>
      <c r="F765" s="80" t="s">
        <v>26</v>
      </c>
      <c r="G765" s="82"/>
      <c r="H765" s="83">
        <v>70000</v>
      </c>
      <c r="I765" s="83">
        <v>68042.100000000006</v>
      </c>
      <c r="J765" s="84">
        <v>97.203000000000003</v>
      </c>
      <c r="K765" s="84">
        <v>5.6310000000000002</v>
      </c>
      <c r="L765" s="84">
        <v>5.38</v>
      </c>
      <c r="M765" s="84">
        <v>5.94</v>
      </c>
      <c r="N765" s="80" t="s">
        <v>29</v>
      </c>
      <c r="O765" s="80" t="s">
        <v>66</v>
      </c>
      <c r="P765" s="85">
        <v>0.52054794520547942</v>
      </c>
      <c r="Q765" s="85">
        <v>0.51780821917808217</v>
      </c>
    </row>
    <row r="766" spans="1:17" ht="25.5" x14ac:dyDescent="0.25">
      <c r="A766" s="52">
        <v>2011</v>
      </c>
      <c r="B766" s="80" t="s">
        <v>24</v>
      </c>
      <c r="C766" s="81">
        <v>40864</v>
      </c>
      <c r="D766" s="81">
        <v>40857</v>
      </c>
      <c r="E766" s="81">
        <v>41222</v>
      </c>
      <c r="F766" s="80" t="s">
        <v>26</v>
      </c>
      <c r="G766" s="82"/>
      <c r="H766" s="83">
        <v>21400</v>
      </c>
      <c r="I766" s="83">
        <v>20270.507999999998</v>
      </c>
      <c r="J766" s="84">
        <v>94.721999999999994</v>
      </c>
      <c r="K766" s="84">
        <v>5.7</v>
      </c>
      <c r="L766" s="84">
        <v>5.47</v>
      </c>
      <c r="M766" s="84">
        <v>6.24</v>
      </c>
      <c r="N766" s="80" t="s">
        <v>29</v>
      </c>
      <c r="O766" s="80" t="s">
        <v>66</v>
      </c>
      <c r="P766" s="85">
        <v>0.98082191780821915</v>
      </c>
      <c r="Q766" s="85">
        <v>0.9780821917808219</v>
      </c>
    </row>
    <row r="767" spans="1:17" ht="25.5" x14ac:dyDescent="0.25">
      <c r="A767" s="52">
        <v>2011</v>
      </c>
      <c r="B767" s="80" t="s">
        <v>24</v>
      </c>
      <c r="C767" s="81">
        <v>40871</v>
      </c>
      <c r="D767" s="81">
        <v>40606</v>
      </c>
      <c r="E767" s="81">
        <v>40970</v>
      </c>
      <c r="F767" s="80" t="s">
        <v>26</v>
      </c>
      <c r="G767" s="82"/>
      <c r="H767" s="83">
        <v>80000</v>
      </c>
      <c r="I767" s="83">
        <v>78858.39999999998</v>
      </c>
      <c r="J767" s="84">
        <v>98.572999999999993</v>
      </c>
      <c r="K767" s="84">
        <v>5.5</v>
      </c>
      <c r="L767" s="84">
        <v>5.085</v>
      </c>
      <c r="M767" s="84">
        <v>5.5309999999999997</v>
      </c>
      <c r="N767" s="80" t="s">
        <v>29</v>
      </c>
      <c r="O767" s="80" t="s">
        <v>66</v>
      </c>
      <c r="P767" s="85">
        <v>0.27123287671232876</v>
      </c>
      <c r="Q767" s="85">
        <v>0.26849315068493151</v>
      </c>
    </row>
    <row r="768" spans="1:17" ht="25.5" x14ac:dyDescent="0.25">
      <c r="A768" s="52">
        <v>2011</v>
      </c>
      <c r="B768" s="80" t="s">
        <v>24</v>
      </c>
      <c r="C768" s="81">
        <v>40871</v>
      </c>
      <c r="D768" s="81">
        <v>40690</v>
      </c>
      <c r="E768" s="81">
        <v>41054</v>
      </c>
      <c r="F768" s="80" t="s">
        <v>26</v>
      </c>
      <c r="G768" s="82"/>
      <c r="H768" s="83">
        <v>70000</v>
      </c>
      <c r="I768" s="83">
        <v>68114.2</v>
      </c>
      <c r="J768" s="84">
        <v>97.305999999999997</v>
      </c>
      <c r="K768" s="84">
        <v>5.63</v>
      </c>
      <c r="L768" s="84">
        <v>5.47</v>
      </c>
      <c r="M768" s="84">
        <v>5.7430000000000003</v>
      </c>
      <c r="N768" s="80" t="s">
        <v>29</v>
      </c>
      <c r="O768" s="80" t="s">
        <v>66</v>
      </c>
      <c r="P768" s="85">
        <v>0.50136986301369868</v>
      </c>
      <c r="Q768" s="85">
        <v>0.49863013698630138</v>
      </c>
    </row>
    <row r="769" spans="1:17" ht="25.5" x14ac:dyDescent="0.25">
      <c r="A769" s="52">
        <v>2011</v>
      </c>
      <c r="B769" s="80" t="s">
        <v>24</v>
      </c>
      <c r="C769" s="81">
        <v>40871</v>
      </c>
      <c r="D769" s="81">
        <v>40857</v>
      </c>
      <c r="E769" s="81">
        <v>41222</v>
      </c>
      <c r="F769" s="80" t="s">
        <v>26</v>
      </c>
      <c r="G769" s="82"/>
      <c r="H769" s="83">
        <v>60000</v>
      </c>
      <c r="I769" s="83">
        <v>56697</v>
      </c>
      <c r="J769" s="84">
        <v>94.495000000000005</v>
      </c>
      <c r="K769" s="84">
        <v>6.0830000000000002</v>
      </c>
      <c r="L769" s="84">
        <v>5.5</v>
      </c>
      <c r="M769" s="84">
        <v>6.0830000000000002</v>
      </c>
      <c r="N769" s="80" t="s">
        <v>29</v>
      </c>
      <c r="O769" s="80" t="s">
        <v>66</v>
      </c>
      <c r="P769" s="85">
        <v>0.9616438356164384</v>
      </c>
      <c r="Q769" s="85">
        <v>0.95890410958904093</v>
      </c>
    </row>
    <row r="770" spans="1:17" ht="25.5" x14ac:dyDescent="0.25">
      <c r="A770" s="52">
        <v>2011</v>
      </c>
      <c r="B770" s="80" t="s">
        <v>25</v>
      </c>
      <c r="C770" s="81">
        <v>40878</v>
      </c>
      <c r="D770" s="81">
        <v>40606</v>
      </c>
      <c r="E770" s="81">
        <v>40970</v>
      </c>
      <c r="F770" s="80" t="s">
        <v>26</v>
      </c>
      <c r="G770" s="82"/>
      <c r="H770" s="83">
        <v>80000</v>
      </c>
      <c r="I770" s="83">
        <v>78960</v>
      </c>
      <c r="J770" s="84">
        <v>98.7</v>
      </c>
      <c r="K770" s="84">
        <v>5.39</v>
      </c>
      <c r="L770" s="84">
        <v>5.25</v>
      </c>
      <c r="M770" s="84">
        <v>5.6</v>
      </c>
      <c r="N770" s="80" t="s">
        <v>29</v>
      </c>
      <c r="O770" s="80" t="s">
        <v>66</v>
      </c>
      <c r="P770" s="85">
        <v>0.25205479452054796</v>
      </c>
      <c r="Q770" s="85">
        <v>0.24931506849315066</v>
      </c>
    </row>
    <row r="771" spans="1:17" ht="25.5" x14ac:dyDescent="0.25">
      <c r="A771" s="52">
        <v>2011</v>
      </c>
      <c r="B771" s="80" t="s">
        <v>25</v>
      </c>
      <c r="C771" s="81">
        <v>40878</v>
      </c>
      <c r="D771" s="81">
        <v>40690</v>
      </c>
      <c r="E771" s="81">
        <v>41054</v>
      </c>
      <c r="F771" s="80" t="s">
        <v>26</v>
      </c>
      <c r="G771" s="82"/>
      <c r="H771" s="83">
        <v>69999.899999999994</v>
      </c>
      <c r="I771" s="83">
        <v>68185.502592000004</v>
      </c>
      <c r="J771" s="84">
        <v>97.408000000000001</v>
      </c>
      <c r="K771" s="84">
        <v>5.63</v>
      </c>
      <c r="L771" s="84">
        <v>5.49</v>
      </c>
      <c r="M771" s="84">
        <v>5.9</v>
      </c>
      <c r="N771" s="80" t="s">
        <v>29</v>
      </c>
      <c r="O771" s="80" t="s">
        <v>66</v>
      </c>
      <c r="P771" s="85">
        <v>0.48219178082191783</v>
      </c>
      <c r="Q771" s="85">
        <v>0.47945205479452052</v>
      </c>
    </row>
    <row r="772" spans="1:17" ht="25.5" x14ac:dyDescent="0.25">
      <c r="A772" s="52">
        <v>2011</v>
      </c>
      <c r="B772" s="80" t="s">
        <v>25</v>
      </c>
      <c r="C772" s="81">
        <v>40878</v>
      </c>
      <c r="D772" s="81">
        <v>40857</v>
      </c>
      <c r="E772" s="81">
        <v>41222</v>
      </c>
      <c r="F772" s="80" t="s">
        <v>26</v>
      </c>
      <c r="G772" s="82"/>
      <c r="H772" s="83">
        <v>60000</v>
      </c>
      <c r="I772" s="83">
        <v>56811.6</v>
      </c>
      <c r="J772" s="84">
        <v>94.686000000000007</v>
      </c>
      <c r="K772" s="84">
        <v>5.9829999999999997</v>
      </c>
      <c r="L772" s="84">
        <v>5.94</v>
      </c>
      <c r="M772" s="84">
        <v>6.1</v>
      </c>
      <c r="N772" s="80" t="s">
        <v>29</v>
      </c>
      <c r="O772" s="80" t="s">
        <v>66</v>
      </c>
      <c r="P772" s="85">
        <v>0.94246575342465755</v>
      </c>
      <c r="Q772" s="85">
        <v>0.93972602739726019</v>
      </c>
    </row>
    <row r="773" spans="1:17" ht="25.5" x14ac:dyDescent="0.25">
      <c r="A773" s="52">
        <v>2011</v>
      </c>
      <c r="B773" s="80" t="s">
        <v>25</v>
      </c>
      <c r="C773" s="81">
        <v>40886</v>
      </c>
      <c r="D773" s="81">
        <v>40633</v>
      </c>
      <c r="E773" s="81">
        <v>40998</v>
      </c>
      <c r="F773" s="80" t="s">
        <v>26</v>
      </c>
      <c r="G773" s="82"/>
      <c r="H773" s="83">
        <v>80000</v>
      </c>
      <c r="I773" s="83">
        <v>78753.599999999991</v>
      </c>
      <c r="J773" s="84">
        <v>98.441999999999993</v>
      </c>
      <c r="K773" s="84">
        <v>5.3</v>
      </c>
      <c r="L773" s="84">
        <v>5.2</v>
      </c>
      <c r="M773" s="84">
        <v>5.84</v>
      </c>
      <c r="N773" s="80" t="s">
        <v>29</v>
      </c>
      <c r="O773" s="80" t="s">
        <v>66</v>
      </c>
      <c r="P773" s="85">
        <v>0.30684931506849317</v>
      </c>
      <c r="Q773" s="85">
        <v>0.30410958904109586</v>
      </c>
    </row>
    <row r="774" spans="1:17" ht="25.5" x14ac:dyDescent="0.25">
      <c r="A774" s="52">
        <v>2011</v>
      </c>
      <c r="B774" s="80" t="s">
        <v>25</v>
      </c>
      <c r="C774" s="81">
        <v>40886</v>
      </c>
      <c r="D774" s="81">
        <v>40717</v>
      </c>
      <c r="E774" s="81">
        <v>41082</v>
      </c>
      <c r="F774" s="80" t="s">
        <v>26</v>
      </c>
      <c r="G774" s="82"/>
      <c r="H774" s="83">
        <v>70000</v>
      </c>
      <c r="I774" s="83">
        <v>67971.399999999994</v>
      </c>
      <c r="J774" s="84">
        <v>97.102000000000004</v>
      </c>
      <c r="K774" s="84">
        <v>5.66</v>
      </c>
      <c r="L774" s="84">
        <v>5.47</v>
      </c>
      <c r="M774" s="84">
        <v>6.04</v>
      </c>
      <c r="N774" s="80" t="s">
        <v>29</v>
      </c>
      <c r="O774" s="80" t="s">
        <v>66</v>
      </c>
      <c r="P774" s="85">
        <v>0.53698630136986303</v>
      </c>
      <c r="Q774" s="85">
        <v>0.53424657534246567</v>
      </c>
    </row>
    <row r="775" spans="1:17" ht="25.5" x14ac:dyDescent="0.25">
      <c r="A775" s="52">
        <v>2011</v>
      </c>
      <c r="B775" s="80" t="s">
        <v>25</v>
      </c>
      <c r="C775" s="81">
        <v>40886</v>
      </c>
      <c r="D775" s="81">
        <v>40885</v>
      </c>
      <c r="E775" s="81">
        <v>41250</v>
      </c>
      <c r="F775" s="80" t="s">
        <v>26</v>
      </c>
      <c r="G775" s="82"/>
      <c r="H775" s="83">
        <v>50000</v>
      </c>
      <c r="I775" s="83">
        <v>47163</v>
      </c>
      <c r="J775" s="84">
        <v>94.325999999999993</v>
      </c>
      <c r="K775" s="84">
        <v>6.05</v>
      </c>
      <c r="L775" s="84">
        <v>5.94</v>
      </c>
      <c r="M775" s="84">
        <v>6.39</v>
      </c>
      <c r="N775" s="80" t="s">
        <v>29</v>
      </c>
      <c r="O775" s="80" t="s">
        <v>66</v>
      </c>
      <c r="P775" s="85">
        <v>0.99726027397260275</v>
      </c>
      <c r="Q775" s="85">
        <v>0.99452054794520561</v>
      </c>
    </row>
    <row r="776" spans="1:17" ht="25.5" x14ac:dyDescent="0.25">
      <c r="A776" s="52">
        <v>2011</v>
      </c>
      <c r="B776" s="80" t="s">
        <v>25</v>
      </c>
      <c r="C776" s="81">
        <v>40892</v>
      </c>
      <c r="D776" s="81">
        <v>40633</v>
      </c>
      <c r="E776" s="81">
        <v>40998</v>
      </c>
      <c r="F776" s="80" t="s">
        <v>26</v>
      </c>
      <c r="G776" s="82"/>
      <c r="H776" s="83">
        <v>80000</v>
      </c>
      <c r="I776" s="83">
        <v>78826.399999999994</v>
      </c>
      <c r="J776" s="84">
        <v>98.533000000000001</v>
      </c>
      <c r="K776" s="84">
        <v>5.27</v>
      </c>
      <c r="L776" s="84">
        <v>5.12</v>
      </c>
      <c r="M776" s="84">
        <v>5.91</v>
      </c>
      <c r="N776" s="80" t="s">
        <v>29</v>
      </c>
      <c r="O776" s="80" t="s">
        <v>66</v>
      </c>
      <c r="P776" s="85">
        <v>0.29041095890410956</v>
      </c>
      <c r="Q776" s="85">
        <v>0.28767123287671237</v>
      </c>
    </row>
    <row r="777" spans="1:17" ht="25.5" x14ac:dyDescent="0.25">
      <c r="A777" s="52">
        <v>2011</v>
      </c>
      <c r="B777" s="80" t="s">
        <v>25</v>
      </c>
      <c r="C777" s="81">
        <v>40892</v>
      </c>
      <c r="D777" s="81">
        <v>40717</v>
      </c>
      <c r="E777" s="81">
        <v>41082</v>
      </c>
      <c r="F777" s="80" t="s">
        <v>26</v>
      </c>
      <c r="G777" s="82"/>
      <c r="H777" s="83">
        <v>69999.899999999994</v>
      </c>
      <c r="I777" s="83">
        <v>68056.002777000002</v>
      </c>
      <c r="J777" s="84">
        <v>97.222999999999999</v>
      </c>
      <c r="K777" s="84">
        <v>5.59</v>
      </c>
      <c r="L777" s="84">
        <v>5.47</v>
      </c>
      <c r="M777" s="84">
        <v>6.2</v>
      </c>
      <c r="N777" s="80" t="s">
        <v>29</v>
      </c>
      <c r="O777" s="80" t="s">
        <v>66</v>
      </c>
      <c r="P777" s="85">
        <v>0.52054794520547942</v>
      </c>
      <c r="Q777" s="85">
        <v>0.51780821917808217</v>
      </c>
    </row>
    <row r="778" spans="1:17" ht="25.5" x14ac:dyDescent="0.25">
      <c r="A778" s="52">
        <v>2011</v>
      </c>
      <c r="B778" s="80" t="s">
        <v>25</v>
      </c>
      <c r="C778" s="81">
        <v>40892</v>
      </c>
      <c r="D778" s="81">
        <v>40885</v>
      </c>
      <c r="E778" s="81">
        <v>41250</v>
      </c>
      <c r="F778" s="80" t="s">
        <v>26</v>
      </c>
      <c r="G778" s="82"/>
      <c r="H778" s="83">
        <v>60000</v>
      </c>
      <c r="I778" s="83">
        <v>56704.2</v>
      </c>
      <c r="J778" s="84">
        <v>94.507000000000005</v>
      </c>
      <c r="K778" s="84">
        <v>5.9459999999999997</v>
      </c>
      <c r="L778" s="84">
        <v>5.9459999999999997</v>
      </c>
      <c r="M778" s="84">
        <v>6.49</v>
      </c>
      <c r="N778" s="80" t="s">
        <v>29</v>
      </c>
      <c r="O778" s="80" t="s">
        <v>66</v>
      </c>
      <c r="P778" s="85">
        <v>0.98082191780821915</v>
      </c>
      <c r="Q778" s="85">
        <v>0.97808219178082201</v>
      </c>
    </row>
    <row r="779" spans="1:17" ht="25.5" x14ac:dyDescent="0.25">
      <c r="A779" s="52">
        <v>2011</v>
      </c>
      <c r="B779" s="80" t="s">
        <v>25</v>
      </c>
      <c r="C779" s="81">
        <v>40899</v>
      </c>
      <c r="D779" s="81">
        <v>40633</v>
      </c>
      <c r="E779" s="81">
        <v>40998</v>
      </c>
      <c r="F779" s="80" t="s">
        <v>26</v>
      </c>
      <c r="G779" s="82"/>
      <c r="H779" s="83">
        <v>80000</v>
      </c>
      <c r="I779" s="83">
        <v>78904.800000000003</v>
      </c>
      <c r="J779" s="84">
        <v>98.631</v>
      </c>
      <c r="K779" s="84">
        <v>5.27</v>
      </c>
      <c r="L779" s="84">
        <v>5.17</v>
      </c>
      <c r="M779" s="84">
        <v>5.94</v>
      </c>
      <c r="N779" s="80" t="s">
        <v>29</v>
      </c>
      <c r="O779" s="80" t="s">
        <v>66</v>
      </c>
      <c r="P779" s="85">
        <v>0.27123287671232876</v>
      </c>
      <c r="Q779" s="85">
        <v>0.26849315068493151</v>
      </c>
    </row>
    <row r="780" spans="1:17" ht="25.5" x14ac:dyDescent="0.25">
      <c r="A780" s="52">
        <v>2011</v>
      </c>
      <c r="B780" s="80" t="s">
        <v>25</v>
      </c>
      <c r="C780" s="81">
        <v>40899</v>
      </c>
      <c r="D780" s="81">
        <v>40717</v>
      </c>
      <c r="E780" s="81">
        <v>41082</v>
      </c>
      <c r="F780" s="80" t="s">
        <v>26</v>
      </c>
      <c r="G780" s="82"/>
      <c r="H780" s="83">
        <v>70000</v>
      </c>
      <c r="I780" s="83">
        <v>68156.2</v>
      </c>
      <c r="J780" s="84">
        <v>97.366</v>
      </c>
      <c r="K780" s="84">
        <v>5.5</v>
      </c>
      <c r="L780" s="84">
        <v>5.47</v>
      </c>
      <c r="M780" s="84">
        <v>6.29</v>
      </c>
      <c r="N780" s="80" t="s">
        <v>29</v>
      </c>
      <c r="O780" s="80" t="s">
        <v>66</v>
      </c>
      <c r="P780" s="85">
        <v>0.50136986301369868</v>
      </c>
      <c r="Q780" s="85">
        <v>0.49863013698630132</v>
      </c>
    </row>
    <row r="781" spans="1:17" ht="25.5" x14ac:dyDescent="0.25">
      <c r="A781" s="52">
        <v>2011</v>
      </c>
      <c r="B781" s="80" t="s">
        <v>25</v>
      </c>
      <c r="C781" s="81">
        <v>40899</v>
      </c>
      <c r="D781" s="81">
        <v>40885</v>
      </c>
      <c r="E781" s="81">
        <v>41250</v>
      </c>
      <c r="F781" s="80" t="s">
        <v>26</v>
      </c>
      <c r="G781" s="82"/>
      <c r="H781" s="83">
        <v>60000</v>
      </c>
      <c r="I781" s="83">
        <v>56816.4</v>
      </c>
      <c r="J781" s="84">
        <v>94.694000000000003</v>
      </c>
      <c r="K781" s="84">
        <v>5.85</v>
      </c>
      <c r="L781" s="84">
        <v>5</v>
      </c>
      <c r="M781" s="84">
        <v>6.59</v>
      </c>
      <c r="N781" s="80" t="s">
        <v>29</v>
      </c>
      <c r="O781" s="80" t="s">
        <v>66</v>
      </c>
      <c r="P781" s="85">
        <v>0.9616438356164384</v>
      </c>
      <c r="Q781" s="85">
        <v>0.95890410958904093</v>
      </c>
    </row>
    <row r="782" spans="1:17" ht="25.5" x14ac:dyDescent="0.25">
      <c r="A782" s="52">
        <v>2011</v>
      </c>
      <c r="B782" s="80" t="s">
        <v>25</v>
      </c>
      <c r="C782" s="81">
        <v>40906</v>
      </c>
      <c r="D782" s="81">
        <v>40633</v>
      </c>
      <c r="E782" s="81">
        <v>40998</v>
      </c>
      <c r="F782" s="80" t="s">
        <v>26</v>
      </c>
      <c r="G782" s="82"/>
      <c r="H782" s="83">
        <v>80000</v>
      </c>
      <c r="I782" s="83">
        <v>78980</v>
      </c>
      <c r="J782" s="84">
        <v>98.724999999999994</v>
      </c>
      <c r="K782" s="84">
        <v>5.28</v>
      </c>
      <c r="L782" s="84">
        <v>5.15</v>
      </c>
      <c r="M782" s="84">
        <v>5.52</v>
      </c>
      <c r="N782" s="80" t="s">
        <v>29</v>
      </c>
      <c r="O782" s="80" t="s">
        <v>66</v>
      </c>
      <c r="P782" s="85">
        <v>0.25205479452054796</v>
      </c>
      <c r="Q782" s="85">
        <v>0.24931506849315069</v>
      </c>
    </row>
    <row r="783" spans="1:17" ht="25.5" x14ac:dyDescent="0.25">
      <c r="A783" s="52">
        <v>2011</v>
      </c>
      <c r="B783" s="80" t="s">
        <v>25</v>
      </c>
      <c r="C783" s="81">
        <v>40906</v>
      </c>
      <c r="D783" s="81">
        <v>40717</v>
      </c>
      <c r="E783" s="81">
        <v>41082</v>
      </c>
      <c r="F783" s="80" t="s">
        <v>26</v>
      </c>
      <c r="G783" s="82"/>
      <c r="H783" s="83">
        <v>70000</v>
      </c>
      <c r="I783" s="83">
        <v>68210.8</v>
      </c>
      <c r="J783" s="84">
        <v>97.444000000000003</v>
      </c>
      <c r="K783" s="84">
        <v>5.5490000000000004</v>
      </c>
      <c r="L783" s="84">
        <v>5.39</v>
      </c>
      <c r="M783" s="84">
        <v>5.72</v>
      </c>
      <c r="N783" s="80" t="s">
        <v>29</v>
      </c>
      <c r="O783" s="80" t="s">
        <v>66</v>
      </c>
      <c r="P783" s="85">
        <v>0.48219178082191783</v>
      </c>
      <c r="Q783" s="85">
        <v>0.47945205479452047</v>
      </c>
    </row>
    <row r="784" spans="1:17" ht="25.5" x14ac:dyDescent="0.25">
      <c r="A784" s="52">
        <v>2011</v>
      </c>
      <c r="B784" s="80" t="s">
        <v>25</v>
      </c>
      <c r="C784" s="81">
        <v>40906</v>
      </c>
      <c r="D784" s="81">
        <v>40885</v>
      </c>
      <c r="E784" s="81">
        <v>41250</v>
      </c>
      <c r="F784" s="80" t="s">
        <v>26</v>
      </c>
      <c r="G784" s="82"/>
      <c r="H784" s="83">
        <v>60000</v>
      </c>
      <c r="I784" s="83">
        <v>56830.2</v>
      </c>
      <c r="J784" s="84">
        <v>94.716999999999999</v>
      </c>
      <c r="K784" s="84">
        <v>5.9459999999999997</v>
      </c>
      <c r="L784" s="84">
        <v>5.84</v>
      </c>
      <c r="M784" s="84">
        <v>6.08</v>
      </c>
      <c r="N784" s="80" t="s">
        <v>29</v>
      </c>
      <c r="O784" s="80" t="s">
        <v>66</v>
      </c>
      <c r="P784" s="85">
        <v>0.94246575342465755</v>
      </c>
      <c r="Q784" s="85">
        <v>0.9397260273972603</v>
      </c>
    </row>
    <row r="785" spans="1:17" ht="25.5" x14ac:dyDescent="0.25">
      <c r="A785" s="52">
        <v>2012</v>
      </c>
      <c r="B785" s="80" t="s">
        <v>14</v>
      </c>
      <c r="C785" s="81">
        <v>40913</v>
      </c>
      <c r="D785" s="81">
        <v>40661</v>
      </c>
      <c r="E785" s="81">
        <v>41026</v>
      </c>
      <c r="F785" s="80" t="s">
        <v>26</v>
      </c>
      <c r="G785" s="82"/>
      <c r="H785" s="83">
        <v>79999.7</v>
      </c>
      <c r="I785" s="83">
        <v>78765.304628999991</v>
      </c>
      <c r="J785" s="84">
        <v>98.456999999999994</v>
      </c>
      <c r="K785" s="84">
        <v>5.2</v>
      </c>
      <c r="L785" s="84">
        <v>5</v>
      </c>
      <c r="M785" s="84">
        <v>5.95</v>
      </c>
      <c r="N785" s="80" t="s">
        <v>29</v>
      </c>
      <c r="O785" s="80" t="s">
        <v>66</v>
      </c>
      <c r="P785" s="85">
        <v>0.30958904109589042</v>
      </c>
      <c r="Q785" s="85">
        <v>0.30684931506849328</v>
      </c>
    </row>
    <row r="786" spans="1:17" ht="25.5" x14ac:dyDescent="0.25">
      <c r="A786" s="52">
        <v>2012</v>
      </c>
      <c r="B786" s="80" t="s">
        <v>14</v>
      </c>
      <c r="C786" s="81">
        <v>40913</v>
      </c>
      <c r="D786" s="81">
        <v>40745</v>
      </c>
      <c r="E786" s="81">
        <v>41110</v>
      </c>
      <c r="F786" s="80" t="s">
        <v>26</v>
      </c>
      <c r="G786" s="82"/>
      <c r="H786" s="83">
        <v>70000</v>
      </c>
      <c r="I786" s="83">
        <v>68023.899999999994</v>
      </c>
      <c r="J786" s="84">
        <v>97.177000000000007</v>
      </c>
      <c r="K786" s="84">
        <v>5.4779999999999998</v>
      </c>
      <c r="L786" s="84">
        <v>5.4569999999999999</v>
      </c>
      <c r="M786" s="84">
        <v>6.3</v>
      </c>
      <c r="N786" s="80" t="s">
        <v>29</v>
      </c>
      <c r="O786" s="80" t="s">
        <v>66</v>
      </c>
      <c r="P786" s="85">
        <v>0.53972602739726028</v>
      </c>
      <c r="Q786" s="85">
        <v>0.53698630136986303</v>
      </c>
    </row>
    <row r="787" spans="1:17" ht="25.5" x14ac:dyDescent="0.25">
      <c r="A787" s="52">
        <v>2012</v>
      </c>
      <c r="B787" s="80" t="s">
        <v>14</v>
      </c>
      <c r="C787" s="81">
        <v>40913</v>
      </c>
      <c r="D787" s="81">
        <v>40913</v>
      </c>
      <c r="E787" s="81">
        <v>41278</v>
      </c>
      <c r="F787" s="80" t="s">
        <v>26</v>
      </c>
      <c r="G787" s="82"/>
      <c r="H787" s="83">
        <v>33000</v>
      </c>
      <c r="I787" s="83">
        <v>31166.52</v>
      </c>
      <c r="J787" s="84">
        <v>94.444000000000003</v>
      </c>
      <c r="K787" s="84">
        <v>5.899</v>
      </c>
      <c r="L787" s="84">
        <v>5.85</v>
      </c>
      <c r="M787" s="84">
        <v>6.7</v>
      </c>
      <c r="N787" s="80" t="s">
        <v>29</v>
      </c>
      <c r="O787" s="80" t="s">
        <v>66</v>
      </c>
      <c r="P787" s="85">
        <v>1</v>
      </c>
      <c r="Q787" s="85">
        <v>0.99726027397260264</v>
      </c>
    </row>
    <row r="788" spans="1:17" ht="25.5" x14ac:dyDescent="0.25">
      <c r="A788" s="52">
        <v>2012</v>
      </c>
      <c r="B788" s="80" t="s">
        <v>14</v>
      </c>
      <c r="C788" s="81">
        <v>40919</v>
      </c>
      <c r="D788" s="81">
        <v>38653</v>
      </c>
      <c r="E788" s="81">
        <v>42305</v>
      </c>
      <c r="F788" s="80" t="s">
        <v>26</v>
      </c>
      <c r="G788" s="82">
        <v>8</v>
      </c>
      <c r="H788" s="83">
        <v>93889.5</v>
      </c>
      <c r="I788" s="83">
        <v>99999.828659999999</v>
      </c>
      <c r="J788" s="84">
        <v>106.508</v>
      </c>
      <c r="K788" s="84">
        <v>6.5</v>
      </c>
      <c r="L788" s="84">
        <v>6.26</v>
      </c>
      <c r="M788" s="84">
        <v>7</v>
      </c>
      <c r="N788" s="80" t="s">
        <v>29</v>
      </c>
      <c r="O788" s="80" t="s">
        <v>56</v>
      </c>
      <c r="P788" s="85">
        <v>3.7972602739726029</v>
      </c>
      <c r="Q788" s="85">
        <v>3.3830207539635131</v>
      </c>
    </row>
    <row r="789" spans="1:17" ht="25.5" x14ac:dyDescent="0.25">
      <c r="A789" s="52">
        <v>2012</v>
      </c>
      <c r="B789" s="80" t="s">
        <v>14</v>
      </c>
      <c r="C789" s="81">
        <v>40919</v>
      </c>
      <c r="D789" s="81">
        <v>39379</v>
      </c>
      <c r="E789" s="81">
        <v>43397</v>
      </c>
      <c r="F789" s="80" t="s">
        <v>26</v>
      </c>
      <c r="G789" s="82">
        <v>11.25</v>
      </c>
      <c r="H789" s="83">
        <v>80568.899999999994</v>
      </c>
      <c r="I789" s="83">
        <v>99999.701612999997</v>
      </c>
      <c r="J789" s="84">
        <v>124.117</v>
      </c>
      <c r="K789" s="84">
        <v>7.1</v>
      </c>
      <c r="L789" s="84">
        <v>6.89</v>
      </c>
      <c r="M789" s="84">
        <v>7.6</v>
      </c>
      <c r="N789" s="80" t="s">
        <v>29</v>
      </c>
      <c r="O789" s="80" t="s">
        <v>56</v>
      </c>
      <c r="P789" s="85">
        <v>6.7890410958904113</v>
      </c>
      <c r="Q789" s="85">
        <v>5.1663223825814288</v>
      </c>
    </row>
    <row r="790" spans="1:17" ht="25.5" x14ac:dyDescent="0.25">
      <c r="A790" s="52">
        <v>2012</v>
      </c>
      <c r="B790" s="80" t="s">
        <v>14</v>
      </c>
      <c r="C790" s="81">
        <v>40919</v>
      </c>
      <c r="D790" s="81">
        <v>40781</v>
      </c>
      <c r="E790" s="81">
        <v>46260</v>
      </c>
      <c r="F790" s="80" t="s">
        <v>26</v>
      </c>
      <c r="G790" s="82">
        <v>7.5</v>
      </c>
      <c r="H790" s="83">
        <v>197088.8</v>
      </c>
      <c r="I790" s="83">
        <v>199999.801576</v>
      </c>
      <c r="J790" s="84">
        <v>101.477</v>
      </c>
      <c r="K790" s="84">
        <v>7.65</v>
      </c>
      <c r="L790" s="84">
        <v>7.4</v>
      </c>
      <c r="M790" s="84">
        <v>8</v>
      </c>
      <c r="N790" s="80" t="s">
        <v>29</v>
      </c>
      <c r="O790" s="80" t="s">
        <v>56</v>
      </c>
      <c r="P790" s="85">
        <v>14.632876712328768</v>
      </c>
      <c r="Q790" s="85">
        <v>9.0731583377858112</v>
      </c>
    </row>
    <row r="791" spans="1:17" ht="25.5" x14ac:dyDescent="0.25">
      <c r="A791" s="52">
        <v>2012</v>
      </c>
      <c r="B791" s="80" t="s">
        <v>14</v>
      </c>
      <c r="C791" s="81">
        <v>40920</v>
      </c>
      <c r="D791" s="81">
        <v>40661</v>
      </c>
      <c r="E791" s="81">
        <v>41026</v>
      </c>
      <c r="F791" s="80" t="s">
        <v>26</v>
      </c>
      <c r="G791" s="82"/>
      <c r="H791" s="83">
        <v>80000</v>
      </c>
      <c r="I791" s="83">
        <v>78841.60000000002</v>
      </c>
      <c r="J791" s="84">
        <v>98.552000000000007</v>
      </c>
      <c r="K791" s="84">
        <v>5.2</v>
      </c>
      <c r="L791" s="84">
        <v>5.12</v>
      </c>
      <c r="M791" s="84">
        <v>5.99</v>
      </c>
      <c r="N791" s="80" t="s">
        <v>29</v>
      </c>
      <c r="O791" s="80" t="s">
        <v>66</v>
      </c>
      <c r="P791" s="85">
        <v>0.29041095890410956</v>
      </c>
      <c r="Q791" s="85">
        <v>0.28767123287671237</v>
      </c>
    </row>
    <row r="792" spans="1:17" ht="25.5" x14ac:dyDescent="0.25">
      <c r="A792" s="52">
        <v>2012</v>
      </c>
      <c r="B792" s="80" t="s">
        <v>14</v>
      </c>
      <c r="C792" s="81">
        <v>40920</v>
      </c>
      <c r="D792" s="81">
        <v>40745</v>
      </c>
      <c r="E792" s="81">
        <v>41110</v>
      </c>
      <c r="F792" s="80" t="s">
        <v>26</v>
      </c>
      <c r="G792" s="82"/>
      <c r="H792" s="83">
        <v>70000</v>
      </c>
      <c r="I792" s="83">
        <v>68086.2</v>
      </c>
      <c r="J792" s="84">
        <v>97.266000000000005</v>
      </c>
      <c r="K792" s="84">
        <v>5.5</v>
      </c>
      <c r="L792" s="84">
        <v>5.39</v>
      </c>
      <c r="M792" s="84">
        <v>6.31</v>
      </c>
      <c r="N792" s="80" t="s">
        <v>29</v>
      </c>
      <c r="O792" s="80" t="s">
        <v>66</v>
      </c>
      <c r="P792" s="85">
        <v>0.52054794520547942</v>
      </c>
      <c r="Q792" s="85">
        <v>0.51780821917808217</v>
      </c>
    </row>
    <row r="793" spans="1:17" ht="25.5" x14ac:dyDescent="0.25">
      <c r="A793" s="52">
        <v>2012</v>
      </c>
      <c r="B793" s="80" t="s">
        <v>14</v>
      </c>
      <c r="C793" s="81">
        <v>40920</v>
      </c>
      <c r="D793" s="81">
        <v>40913</v>
      </c>
      <c r="E793" s="81">
        <v>41278</v>
      </c>
      <c r="F793" s="80" t="s">
        <v>26</v>
      </c>
      <c r="G793" s="82"/>
      <c r="H793" s="83">
        <v>60000</v>
      </c>
      <c r="I793" s="83">
        <v>56728.2</v>
      </c>
      <c r="J793" s="84">
        <v>94.546999999999997</v>
      </c>
      <c r="K793" s="84">
        <v>5.9</v>
      </c>
      <c r="L793" s="84">
        <v>5.65</v>
      </c>
      <c r="M793" s="84">
        <v>6.7</v>
      </c>
      <c r="N793" s="80" t="s">
        <v>29</v>
      </c>
      <c r="O793" s="80" t="s">
        <v>66</v>
      </c>
      <c r="P793" s="85">
        <v>0.98082191780821915</v>
      </c>
      <c r="Q793" s="85">
        <v>0.97808219178082201</v>
      </c>
    </row>
    <row r="794" spans="1:17" ht="25.5" x14ac:dyDescent="0.25">
      <c r="A794" s="52">
        <v>2012</v>
      </c>
      <c r="B794" s="80" t="s">
        <v>14</v>
      </c>
      <c r="C794" s="81">
        <v>40927</v>
      </c>
      <c r="D794" s="81">
        <v>40661</v>
      </c>
      <c r="E794" s="81">
        <v>41026</v>
      </c>
      <c r="F794" s="80" t="s">
        <v>26</v>
      </c>
      <c r="G794" s="82"/>
      <c r="H794" s="83">
        <v>80000</v>
      </c>
      <c r="I794" s="83">
        <v>78940</v>
      </c>
      <c r="J794" s="84">
        <v>98.674999999999997</v>
      </c>
      <c r="K794" s="84">
        <v>5.0949999999999998</v>
      </c>
      <c r="L794" s="84">
        <v>5</v>
      </c>
      <c r="M794" s="84">
        <v>5.99</v>
      </c>
      <c r="N794" s="80" t="s">
        <v>29</v>
      </c>
      <c r="O794" s="80" t="s">
        <v>66</v>
      </c>
      <c r="P794" s="85">
        <v>0.27123287671232876</v>
      </c>
      <c r="Q794" s="85">
        <v>0.26849315068493151</v>
      </c>
    </row>
    <row r="795" spans="1:17" ht="25.5" x14ac:dyDescent="0.25">
      <c r="A795" s="52">
        <v>2012</v>
      </c>
      <c r="B795" s="80" t="s">
        <v>14</v>
      </c>
      <c r="C795" s="81">
        <v>40927</v>
      </c>
      <c r="D795" s="81">
        <v>40745</v>
      </c>
      <c r="E795" s="81">
        <v>41110</v>
      </c>
      <c r="F795" s="80" t="s">
        <v>26</v>
      </c>
      <c r="G795" s="82"/>
      <c r="H795" s="83">
        <v>70000</v>
      </c>
      <c r="I795" s="83">
        <v>68173</v>
      </c>
      <c r="J795" s="84">
        <v>97.39</v>
      </c>
      <c r="K795" s="84">
        <v>5.4470000000000001</v>
      </c>
      <c r="L795" s="84">
        <v>5.19</v>
      </c>
      <c r="M795" s="84">
        <v>6.3</v>
      </c>
      <c r="N795" s="80" t="s">
        <v>29</v>
      </c>
      <c r="O795" s="80" t="s">
        <v>66</v>
      </c>
      <c r="P795" s="85">
        <v>0.50136986301369868</v>
      </c>
      <c r="Q795" s="85">
        <v>0.49863013698630132</v>
      </c>
    </row>
    <row r="796" spans="1:17" ht="25.5" x14ac:dyDescent="0.25">
      <c r="A796" s="52">
        <v>2012</v>
      </c>
      <c r="B796" s="80" t="s">
        <v>14</v>
      </c>
      <c r="C796" s="81">
        <v>40927</v>
      </c>
      <c r="D796" s="81">
        <v>40913</v>
      </c>
      <c r="E796" s="81">
        <v>41278</v>
      </c>
      <c r="F796" s="80" t="s">
        <v>26</v>
      </c>
      <c r="G796" s="82"/>
      <c r="H796" s="83">
        <v>60000</v>
      </c>
      <c r="I796" s="83">
        <v>56816.4</v>
      </c>
      <c r="J796" s="84">
        <v>94.694000000000003</v>
      </c>
      <c r="K796" s="84">
        <v>5.85</v>
      </c>
      <c r="L796" s="84">
        <v>5.77</v>
      </c>
      <c r="M796" s="84">
        <v>6.7</v>
      </c>
      <c r="N796" s="80" t="s">
        <v>29</v>
      </c>
      <c r="O796" s="80" t="s">
        <v>66</v>
      </c>
      <c r="P796" s="85">
        <v>0.9616438356164384</v>
      </c>
      <c r="Q796" s="85">
        <v>0.95890410958904093</v>
      </c>
    </row>
    <row r="797" spans="1:17" ht="25.5" x14ac:dyDescent="0.25">
      <c r="A797" s="52">
        <v>2012</v>
      </c>
      <c r="B797" s="80" t="s">
        <v>14</v>
      </c>
      <c r="C797" s="81">
        <v>40931</v>
      </c>
      <c r="D797" s="81">
        <v>38653</v>
      </c>
      <c r="E797" s="81">
        <v>42305</v>
      </c>
      <c r="F797" s="80" t="s">
        <v>26</v>
      </c>
      <c r="G797" s="82">
        <v>8</v>
      </c>
      <c r="H797" s="83">
        <v>93691</v>
      </c>
      <c r="I797" s="83">
        <v>99860.552349999998</v>
      </c>
      <c r="J797" s="84">
        <v>106.58499999999999</v>
      </c>
      <c r="K797" s="84">
        <v>6.5430000000000001</v>
      </c>
      <c r="L797" s="84">
        <v>6.5430000000000001</v>
      </c>
      <c r="M797" s="84">
        <v>6.5430000000000001</v>
      </c>
      <c r="N797" s="80" t="s">
        <v>30</v>
      </c>
      <c r="O797" s="80" t="s">
        <v>56</v>
      </c>
      <c r="P797" s="85">
        <v>3.7643835616438355</v>
      </c>
      <c r="Q797" s="85">
        <v>3.3498189585303226</v>
      </c>
    </row>
    <row r="798" spans="1:17" ht="25.5" x14ac:dyDescent="0.25">
      <c r="A798" s="52">
        <v>2012</v>
      </c>
      <c r="B798" s="80" t="s">
        <v>14</v>
      </c>
      <c r="C798" s="81">
        <v>40931</v>
      </c>
      <c r="D798" s="81">
        <v>39379</v>
      </c>
      <c r="E798" s="81">
        <v>43397</v>
      </c>
      <c r="F798" s="80" t="s">
        <v>26</v>
      </c>
      <c r="G798" s="82">
        <v>11.25</v>
      </c>
      <c r="H798" s="83">
        <v>80587.8</v>
      </c>
      <c r="I798" s="83">
        <v>99889.383977999998</v>
      </c>
      <c r="J798" s="84">
        <v>123.95099999999999</v>
      </c>
      <c r="K798" s="84">
        <v>7.1749999999999998</v>
      </c>
      <c r="L798" s="84">
        <v>7.1749999999999998</v>
      </c>
      <c r="M798" s="84">
        <v>7.1749999999999998</v>
      </c>
      <c r="N798" s="80" t="s">
        <v>30</v>
      </c>
      <c r="O798" s="80" t="s">
        <v>56</v>
      </c>
      <c r="P798" s="85">
        <v>6.7561643835616438</v>
      </c>
      <c r="Q798" s="85">
        <v>5.1302012237553187</v>
      </c>
    </row>
    <row r="799" spans="1:17" ht="25.5" x14ac:dyDescent="0.25">
      <c r="A799" s="52">
        <v>2012</v>
      </c>
      <c r="B799" s="80" t="s">
        <v>14</v>
      </c>
      <c r="C799" s="81">
        <v>40931</v>
      </c>
      <c r="D799" s="81">
        <v>40781</v>
      </c>
      <c r="E799" s="81">
        <v>46260</v>
      </c>
      <c r="F799" s="80" t="s">
        <v>26</v>
      </c>
      <c r="G799" s="82">
        <v>7.5</v>
      </c>
      <c r="H799" s="83">
        <v>195811.6</v>
      </c>
      <c r="I799" s="83">
        <v>199136.48096799999</v>
      </c>
      <c r="J799" s="84">
        <v>101.69799999999999</v>
      </c>
      <c r="K799" s="84">
        <v>7.6529999999999996</v>
      </c>
      <c r="L799" s="84">
        <v>7.6529999999999996</v>
      </c>
      <c r="M799" s="84">
        <v>7.6529999999999996</v>
      </c>
      <c r="N799" s="80" t="s">
        <v>30</v>
      </c>
      <c r="O799" s="80" t="s">
        <v>56</v>
      </c>
      <c r="P799" s="85">
        <v>14.6</v>
      </c>
      <c r="Q799" s="85">
        <v>9.0395231647914738</v>
      </c>
    </row>
    <row r="800" spans="1:17" ht="25.5" x14ac:dyDescent="0.25">
      <c r="A800" s="52">
        <v>2012</v>
      </c>
      <c r="B800" s="80" t="s">
        <v>14</v>
      </c>
      <c r="C800" s="81">
        <v>40933</v>
      </c>
      <c r="D800" s="81">
        <v>38653</v>
      </c>
      <c r="E800" s="81">
        <v>42305</v>
      </c>
      <c r="F800" s="80" t="s">
        <v>26</v>
      </c>
      <c r="G800" s="82">
        <v>8</v>
      </c>
      <c r="H800" s="83">
        <v>93017</v>
      </c>
      <c r="I800" s="83">
        <v>99999.786189999999</v>
      </c>
      <c r="J800" s="84">
        <v>107.50700000000001</v>
      </c>
      <c r="K800" s="84">
        <v>6.28</v>
      </c>
      <c r="L800" s="84">
        <v>6.06</v>
      </c>
      <c r="M800" s="84">
        <v>7</v>
      </c>
      <c r="N800" s="80" t="s">
        <v>29</v>
      </c>
      <c r="O800" s="80" t="s">
        <v>56</v>
      </c>
      <c r="P800" s="85">
        <v>3.7589041095890412</v>
      </c>
      <c r="Q800" s="85">
        <v>3.3463261199470282</v>
      </c>
    </row>
    <row r="801" spans="1:17" ht="25.5" x14ac:dyDescent="0.25">
      <c r="A801" s="52">
        <v>2012</v>
      </c>
      <c r="B801" s="80" t="s">
        <v>14</v>
      </c>
      <c r="C801" s="81">
        <v>40933</v>
      </c>
      <c r="D801" s="81">
        <v>39379</v>
      </c>
      <c r="E801" s="81">
        <v>43397</v>
      </c>
      <c r="F801" s="80" t="s">
        <v>26</v>
      </c>
      <c r="G801" s="82">
        <v>11.25</v>
      </c>
      <c r="H801" s="83">
        <v>79551.8</v>
      </c>
      <c r="I801" s="83">
        <v>99999.794672000004</v>
      </c>
      <c r="J801" s="84">
        <v>125.70399999999999</v>
      </c>
      <c r="K801" s="84">
        <v>6.89</v>
      </c>
      <c r="L801" s="84">
        <v>6.66</v>
      </c>
      <c r="M801" s="84">
        <v>7.5</v>
      </c>
      <c r="N801" s="80" t="s">
        <v>29</v>
      </c>
      <c r="O801" s="80" t="s">
        <v>56</v>
      </c>
      <c r="P801" s="85">
        <v>6.7506849315068491</v>
      </c>
      <c r="Q801" s="85">
        <v>5.1370388626343475</v>
      </c>
    </row>
    <row r="802" spans="1:17" ht="25.5" x14ac:dyDescent="0.25">
      <c r="A802" s="52">
        <v>2012</v>
      </c>
      <c r="B802" s="80" t="s">
        <v>14</v>
      </c>
      <c r="C802" s="81">
        <v>40933</v>
      </c>
      <c r="D802" s="81">
        <v>40781</v>
      </c>
      <c r="E802" s="81">
        <v>46260</v>
      </c>
      <c r="F802" s="80" t="s">
        <v>26</v>
      </c>
      <c r="G802" s="82">
        <v>7.5</v>
      </c>
      <c r="H802" s="83">
        <v>193901.7</v>
      </c>
      <c r="I802" s="83">
        <v>199999.90846499999</v>
      </c>
      <c r="J802" s="84">
        <v>103.145</v>
      </c>
      <c r="K802" s="84">
        <v>7.49</v>
      </c>
      <c r="L802" s="84">
        <v>7.23</v>
      </c>
      <c r="M802" s="84">
        <v>8</v>
      </c>
      <c r="N802" s="80" t="s">
        <v>29</v>
      </c>
      <c r="O802" s="80" t="s">
        <v>56</v>
      </c>
      <c r="P802" s="85">
        <v>14.594520547945205</v>
      </c>
      <c r="Q802" s="85">
        <v>9.0752421895640776</v>
      </c>
    </row>
    <row r="803" spans="1:17" ht="25.5" x14ac:dyDescent="0.25">
      <c r="A803" s="52">
        <v>2012</v>
      </c>
      <c r="B803" s="80" t="s">
        <v>14</v>
      </c>
      <c r="C803" s="81">
        <v>40934</v>
      </c>
      <c r="D803" s="81">
        <v>40661</v>
      </c>
      <c r="E803" s="81">
        <v>41026</v>
      </c>
      <c r="F803" s="80" t="s">
        <v>26</v>
      </c>
      <c r="G803" s="82"/>
      <c r="H803" s="83">
        <v>79999.600000000006</v>
      </c>
      <c r="I803" s="83">
        <v>79010.004948000002</v>
      </c>
      <c r="J803" s="84">
        <v>98.763000000000005</v>
      </c>
      <c r="K803" s="84">
        <v>5.12</v>
      </c>
      <c r="L803" s="84">
        <v>4.95</v>
      </c>
      <c r="M803" s="84">
        <v>5.3</v>
      </c>
      <c r="N803" s="80" t="s">
        <v>29</v>
      </c>
      <c r="O803" s="80" t="s">
        <v>66</v>
      </c>
      <c r="P803" s="85">
        <v>0.25205479452054796</v>
      </c>
      <c r="Q803" s="85">
        <v>0.24931506849315063</v>
      </c>
    </row>
    <row r="804" spans="1:17" ht="25.5" x14ac:dyDescent="0.25">
      <c r="A804" s="52">
        <v>2012</v>
      </c>
      <c r="B804" s="80" t="s">
        <v>14</v>
      </c>
      <c r="C804" s="81">
        <v>40934</v>
      </c>
      <c r="D804" s="81">
        <v>40745</v>
      </c>
      <c r="E804" s="81">
        <v>41110</v>
      </c>
      <c r="F804" s="80" t="s">
        <v>26</v>
      </c>
      <c r="G804" s="82"/>
      <c r="H804" s="83">
        <v>69999.8</v>
      </c>
      <c r="I804" s="83">
        <v>68278.504918000006</v>
      </c>
      <c r="J804" s="84">
        <v>97.540999999999997</v>
      </c>
      <c r="K804" s="84">
        <v>5.33</v>
      </c>
      <c r="L804" s="84">
        <v>5.28</v>
      </c>
      <c r="M804" s="84">
        <v>5.44</v>
      </c>
      <c r="N804" s="80" t="s">
        <v>29</v>
      </c>
      <c r="O804" s="80" t="s">
        <v>66</v>
      </c>
      <c r="P804" s="85">
        <v>0.48219178082191783</v>
      </c>
      <c r="Q804" s="85">
        <v>0.47945205479452052</v>
      </c>
    </row>
    <row r="805" spans="1:17" ht="25.5" x14ac:dyDescent="0.25">
      <c r="A805" s="52">
        <v>2012</v>
      </c>
      <c r="B805" s="80" t="s">
        <v>14</v>
      </c>
      <c r="C805" s="81">
        <v>40934</v>
      </c>
      <c r="D805" s="81">
        <v>40913</v>
      </c>
      <c r="E805" s="81">
        <v>41278</v>
      </c>
      <c r="F805" s="80" t="s">
        <v>26</v>
      </c>
      <c r="G805" s="82"/>
      <c r="H805" s="83">
        <v>60000</v>
      </c>
      <c r="I805" s="83">
        <v>56919</v>
      </c>
      <c r="J805" s="84">
        <v>94.864999999999995</v>
      </c>
      <c r="K805" s="84">
        <v>5.77</v>
      </c>
      <c r="L805" s="84">
        <v>5.69</v>
      </c>
      <c r="M805" s="84">
        <v>5.87</v>
      </c>
      <c r="N805" s="80" t="s">
        <v>29</v>
      </c>
      <c r="O805" s="80" t="s">
        <v>66</v>
      </c>
      <c r="P805" s="85">
        <v>0.94246575342465755</v>
      </c>
      <c r="Q805" s="85">
        <v>0.9397260273972603</v>
      </c>
    </row>
    <row r="806" spans="1:17" ht="25.5" x14ac:dyDescent="0.25">
      <c r="A806" s="52">
        <v>2012</v>
      </c>
      <c r="B806" s="80" t="s">
        <v>15</v>
      </c>
      <c r="C806" s="81">
        <v>40945</v>
      </c>
      <c r="D806" s="81">
        <v>39379</v>
      </c>
      <c r="E806" s="81">
        <v>43397</v>
      </c>
      <c r="F806" s="80" t="s">
        <v>26</v>
      </c>
      <c r="G806" s="82">
        <v>11.25</v>
      </c>
      <c r="H806" s="83">
        <v>78166.8</v>
      </c>
      <c r="I806" s="83">
        <v>98136.072396000003</v>
      </c>
      <c r="J806" s="84">
        <v>125.547</v>
      </c>
      <c r="K806" s="84">
        <v>6.9619999999999997</v>
      </c>
      <c r="L806" s="84">
        <v>6.9619999999999997</v>
      </c>
      <c r="M806" s="84">
        <v>6.9619999999999997</v>
      </c>
      <c r="N806" s="80" t="s">
        <v>30</v>
      </c>
      <c r="O806" s="80" t="s">
        <v>56</v>
      </c>
      <c r="P806" s="85">
        <v>6.7178082191780826</v>
      </c>
      <c r="Q806" s="85">
        <v>5.101053498976035</v>
      </c>
    </row>
    <row r="807" spans="1:17" ht="25.5" x14ac:dyDescent="0.25">
      <c r="A807" s="52">
        <v>2012</v>
      </c>
      <c r="B807" s="80" t="s">
        <v>15</v>
      </c>
      <c r="C807" s="81">
        <v>40945</v>
      </c>
      <c r="D807" s="81">
        <v>38653</v>
      </c>
      <c r="E807" s="81">
        <v>42305</v>
      </c>
      <c r="F807" s="80" t="s">
        <v>26</v>
      </c>
      <c r="G807" s="82">
        <v>8</v>
      </c>
      <c r="H807" s="83">
        <v>0</v>
      </c>
      <c r="I807" s="83">
        <v>0</v>
      </c>
      <c r="J807" s="84">
        <v>0</v>
      </c>
      <c r="K807" s="84">
        <v>0</v>
      </c>
      <c r="L807" s="84">
        <v>0</v>
      </c>
      <c r="M807" s="84">
        <v>0</v>
      </c>
      <c r="N807" s="80" t="s">
        <v>30</v>
      </c>
      <c r="O807" s="80" t="s">
        <v>56</v>
      </c>
      <c r="P807" s="85">
        <v>3.7260273972602738</v>
      </c>
      <c r="Q807" s="85">
        <v>3.3596513075965131</v>
      </c>
    </row>
    <row r="808" spans="1:17" ht="25.5" x14ac:dyDescent="0.25">
      <c r="A808" s="52">
        <v>2012</v>
      </c>
      <c r="B808" s="80" t="s">
        <v>15</v>
      </c>
      <c r="C808" s="81">
        <v>40945</v>
      </c>
      <c r="D808" s="81">
        <v>40781</v>
      </c>
      <c r="E808" s="81">
        <v>46260</v>
      </c>
      <c r="F808" s="80" t="s">
        <v>26</v>
      </c>
      <c r="G808" s="82">
        <v>7.5</v>
      </c>
      <c r="H808" s="83">
        <v>0</v>
      </c>
      <c r="I808" s="83">
        <v>0</v>
      </c>
      <c r="J808" s="84">
        <v>0</v>
      </c>
      <c r="K808" s="84">
        <v>0</v>
      </c>
      <c r="L808" s="84">
        <v>0</v>
      </c>
      <c r="M808" s="84">
        <v>0</v>
      </c>
      <c r="N808" s="80" t="s">
        <v>30</v>
      </c>
      <c r="O808" s="80" t="s">
        <v>56</v>
      </c>
      <c r="P808" s="85">
        <v>14.561643835616438</v>
      </c>
      <c r="Q808" s="85">
        <v>10.844802578565671</v>
      </c>
    </row>
    <row r="809" spans="1:17" ht="25.5" x14ac:dyDescent="0.25">
      <c r="A809" s="52">
        <v>2012</v>
      </c>
      <c r="B809" s="80" t="s">
        <v>15</v>
      </c>
      <c r="C809" s="81">
        <v>40947</v>
      </c>
      <c r="D809" s="81">
        <v>38653</v>
      </c>
      <c r="E809" s="81">
        <v>42305</v>
      </c>
      <c r="F809" s="80" t="s">
        <v>26</v>
      </c>
      <c r="G809" s="82">
        <v>8</v>
      </c>
      <c r="H809" s="83">
        <v>93205.3</v>
      </c>
      <c r="I809" s="83">
        <v>99999.966369999995</v>
      </c>
      <c r="J809" s="84">
        <v>107.29</v>
      </c>
      <c r="K809" s="84">
        <v>6.42</v>
      </c>
      <c r="L809" s="84">
        <v>6.14</v>
      </c>
      <c r="M809" s="84">
        <v>7.1</v>
      </c>
      <c r="N809" s="80" t="s">
        <v>29</v>
      </c>
      <c r="O809" s="80" t="s">
        <v>56</v>
      </c>
      <c r="P809" s="85">
        <v>3.7205479452054795</v>
      </c>
      <c r="Q809" s="85">
        <v>3.3069129445258034</v>
      </c>
    </row>
    <row r="810" spans="1:17" ht="25.5" x14ac:dyDescent="0.25">
      <c r="A810" s="52">
        <v>2012</v>
      </c>
      <c r="B810" s="80" t="s">
        <v>15</v>
      </c>
      <c r="C810" s="81">
        <v>40947</v>
      </c>
      <c r="D810" s="81">
        <v>39379</v>
      </c>
      <c r="E810" s="81">
        <v>43397</v>
      </c>
      <c r="F810" s="80" t="s">
        <v>26</v>
      </c>
      <c r="G810" s="82">
        <v>11.25</v>
      </c>
      <c r="H810" s="83">
        <v>79349.2</v>
      </c>
      <c r="I810" s="83">
        <v>99999.829299999998</v>
      </c>
      <c r="J810" s="84">
        <v>126.02500000000001</v>
      </c>
      <c r="K810" s="84">
        <v>6.89</v>
      </c>
      <c r="L810" s="84">
        <v>6.65</v>
      </c>
      <c r="M810" s="84">
        <v>7.6</v>
      </c>
      <c r="N810" s="80" t="s">
        <v>29</v>
      </c>
      <c r="O810" s="80" t="s">
        <v>56</v>
      </c>
      <c r="P810" s="85">
        <v>6.7123287671232879</v>
      </c>
      <c r="Q810" s="85">
        <v>5.0986826982507862</v>
      </c>
    </row>
    <row r="811" spans="1:17" ht="25.5" x14ac:dyDescent="0.25">
      <c r="A811" s="52">
        <v>2012</v>
      </c>
      <c r="B811" s="80" t="s">
        <v>15</v>
      </c>
      <c r="C811" s="81">
        <v>40947</v>
      </c>
      <c r="D811" s="81">
        <v>40781</v>
      </c>
      <c r="E811" s="81">
        <v>46260</v>
      </c>
      <c r="F811" s="80" t="s">
        <v>26</v>
      </c>
      <c r="G811" s="82">
        <v>7.5</v>
      </c>
      <c r="H811" s="83">
        <v>195436.5</v>
      </c>
      <c r="I811" s="83">
        <v>199999.94227500001</v>
      </c>
      <c r="J811" s="84">
        <v>102.33499999999999</v>
      </c>
      <c r="K811" s="84">
        <v>7.617</v>
      </c>
      <c r="L811" s="84">
        <v>7.33</v>
      </c>
      <c r="M811" s="84">
        <v>8.1999999999999993</v>
      </c>
      <c r="N811" s="80" t="s">
        <v>29</v>
      </c>
      <c r="O811" s="80" t="s">
        <v>56</v>
      </c>
      <c r="P811" s="85">
        <v>14.556164383561644</v>
      </c>
      <c r="Q811" s="85">
        <v>9.0047885888816381</v>
      </c>
    </row>
    <row r="812" spans="1:17" ht="25.5" x14ac:dyDescent="0.25">
      <c r="A812" s="52">
        <v>2012</v>
      </c>
      <c r="B812" s="80" t="s">
        <v>15</v>
      </c>
      <c r="C812" s="81">
        <v>40959</v>
      </c>
      <c r="D812" s="81">
        <v>39379</v>
      </c>
      <c r="E812" s="81">
        <v>43397</v>
      </c>
      <c r="F812" s="80" t="s">
        <v>26</v>
      </c>
      <c r="G812" s="82">
        <v>11.25</v>
      </c>
      <c r="H812" s="83">
        <v>73550.8</v>
      </c>
      <c r="I812" s="83">
        <v>92535.732495999997</v>
      </c>
      <c r="J812" s="84">
        <v>125.812</v>
      </c>
      <c r="K812" s="84">
        <v>6.9720000000000004</v>
      </c>
      <c r="L812" s="84">
        <v>6.9720000000000004</v>
      </c>
      <c r="M812" s="84">
        <v>6.9720000000000004</v>
      </c>
      <c r="N812" s="80" t="s">
        <v>30</v>
      </c>
      <c r="O812" s="80" t="s">
        <v>56</v>
      </c>
      <c r="P812" s="85">
        <v>6.6794520547945204</v>
      </c>
      <c r="Q812" s="85">
        <v>5.0622654144343455</v>
      </c>
    </row>
    <row r="813" spans="1:17" ht="25.5" x14ac:dyDescent="0.25">
      <c r="A813" s="52">
        <v>2012</v>
      </c>
      <c r="B813" s="80" t="s">
        <v>15</v>
      </c>
      <c r="C813" s="81">
        <v>40959</v>
      </c>
      <c r="D813" s="81">
        <v>40781</v>
      </c>
      <c r="E813" s="81">
        <v>46260</v>
      </c>
      <c r="F813" s="80" t="s">
        <v>26</v>
      </c>
      <c r="G813" s="82">
        <v>7.5</v>
      </c>
      <c r="H813" s="83">
        <v>194616.9</v>
      </c>
      <c r="I813" s="83">
        <v>199575.73861199999</v>
      </c>
      <c r="J813" s="84">
        <v>102.548</v>
      </c>
      <c r="K813" s="84">
        <v>7.6210000000000004</v>
      </c>
      <c r="L813" s="84">
        <v>7.6210000000000004</v>
      </c>
      <c r="M813" s="84">
        <v>7.6210000000000004</v>
      </c>
      <c r="N813" s="80" t="s">
        <v>30</v>
      </c>
      <c r="O813" s="80" t="s">
        <v>56</v>
      </c>
      <c r="P813" s="85">
        <v>14.523287671232877</v>
      </c>
      <c r="Q813" s="85">
        <v>8.9709007029289545</v>
      </c>
    </row>
    <row r="814" spans="1:17" ht="25.5" x14ac:dyDescent="0.25">
      <c r="A814" s="52">
        <v>2012</v>
      </c>
      <c r="B814" s="80" t="s">
        <v>15</v>
      </c>
      <c r="C814" s="81">
        <v>40959</v>
      </c>
      <c r="D814" s="81">
        <v>38653</v>
      </c>
      <c r="E814" s="81">
        <v>42305</v>
      </c>
      <c r="F814" s="80" t="s">
        <v>26</v>
      </c>
      <c r="G814" s="82">
        <v>8</v>
      </c>
      <c r="H814" s="83">
        <v>0</v>
      </c>
      <c r="I814" s="83">
        <v>0</v>
      </c>
      <c r="J814" s="84">
        <v>0</v>
      </c>
      <c r="K814" s="84">
        <v>0</v>
      </c>
      <c r="L814" s="84">
        <v>0</v>
      </c>
      <c r="M814" s="84">
        <v>0</v>
      </c>
      <c r="N814" s="80" t="s">
        <v>30</v>
      </c>
      <c r="O814" s="80" t="s">
        <v>56</v>
      </c>
      <c r="P814" s="85">
        <v>3.6876712328767125</v>
      </c>
      <c r="Q814" s="85">
        <v>3.3212951432129514</v>
      </c>
    </row>
    <row r="815" spans="1:17" ht="25.5" x14ac:dyDescent="0.25">
      <c r="A815" s="52">
        <v>2012</v>
      </c>
      <c r="B815" s="80" t="s">
        <v>15</v>
      </c>
      <c r="C815" s="81">
        <v>40961</v>
      </c>
      <c r="D815" s="81">
        <v>38653</v>
      </c>
      <c r="E815" s="81">
        <v>42305</v>
      </c>
      <c r="F815" s="80" t="s">
        <v>26</v>
      </c>
      <c r="G815" s="82">
        <v>8</v>
      </c>
      <c r="H815" s="83">
        <v>93498</v>
      </c>
      <c r="I815" s="83">
        <v>99999.850919999997</v>
      </c>
      <c r="J815" s="84">
        <v>106.95399999999999</v>
      </c>
      <c r="K815" s="84">
        <v>6.6</v>
      </c>
      <c r="L815" s="84">
        <v>6.14</v>
      </c>
      <c r="M815" s="84">
        <v>7.1</v>
      </c>
      <c r="N815" s="80" t="s">
        <v>29</v>
      </c>
      <c r="O815" s="80" t="s">
        <v>56</v>
      </c>
      <c r="P815" s="85">
        <v>3.6821917808219178</v>
      </c>
      <c r="Q815" s="85">
        <v>3.2671960878147703</v>
      </c>
    </row>
    <row r="816" spans="1:17" ht="25.5" x14ac:dyDescent="0.25">
      <c r="A816" s="52">
        <v>2012</v>
      </c>
      <c r="B816" s="80" t="s">
        <v>15</v>
      </c>
      <c r="C816" s="81">
        <v>40961</v>
      </c>
      <c r="D816" s="81">
        <v>39379</v>
      </c>
      <c r="E816" s="81">
        <v>43397</v>
      </c>
      <c r="F816" s="80" t="s">
        <v>26</v>
      </c>
      <c r="G816" s="82">
        <v>11.25</v>
      </c>
      <c r="H816" s="83">
        <v>79296.399999999994</v>
      </c>
      <c r="I816" s="83">
        <v>99999.897075999994</v>
      </c>
      <c r="J816" s="84">
        <v>126.10899999999999</v>
      </c>
      <c r="K816" s="84">
        <v>6.93</v>
      </c>
      <c r="L816" s="84">
        <v>6.65</v>
      </c>
      <c r="M816" s="84">
        <v>7.4</v>
      </c>
      <c r="N816" s="80" t="s">
        <v>29</v>
      </c>
      <c r="O816" s="80" t="s">
        <v>56</v>
      </c>
      <c r="P816" s="85">
        <v>6.6739726027397257</v>
      </c>
      <c r="Q816" s="85">
        <v>5.0585997600806811</v>
      </c>
    </row>
    <row r="817" spans="1:17" ht="25.5" x14ac:dyDescent="0.25">
      <c r="A817" s="52">
        <v>2012</v>
      </c>
      <c r="B817" s="80" t="s">
        <v>15</v>
      </c>
      <c r="C817" s="81">
        <v>40961</v>
      </c>
      <c r="D817" s="81">
        <v>40781</v>
      </c>
      <c r="E817" s="81">
        <v>46260</v>
      </c>
      <c r="F817" s="80" t="s">
        <v>26</v>
      </c>
      <c r="G817" s="82">
        <v>7.5</v>
      </c>
      <c r="H817" s="83">
        <v>194774.2</v>
      </c>
      <c r="I817" s="83">
        <v>199999.991786</v>
      </c>
      <c r="J817" s="84">
        <v>102.68300000000001</v>
      </c>
      <c r="K817" s="84">
        <v>7.61</v>
      </c>
      <c r="L817" s="84">
        <v>6.51</v>
      </c>
      <c r="M817" s="84">
        <v>8.1</v>
      </c>
      <c r="N817" s="80" t="s">
        <v>29</v>
      </c>
      <c r="O817" s="80" t="s">
        <v>56</v>
      </c>
      <c r="P817" s="85">
        <v>14.517808219178082</v>
      </c>
      <c r="Q817" s="85">
        <v>8.9682019458780804</v>
      </c>
    </row>
    <row r="818" spans="1:17" ht="25.5" x14ac:dyDescent="0.25">
      <c r="A818" s="52">
        <v>2012</v>
      </c>
      <c r="B818" s="80" t="s">
        <v>16</v>
      </c>
      <c r="C818" s="81">
        <v>40973</v>
      </c>
      <c r="D818" s="81">
        <v>38653</v>
      </c>
      <c r="E818" s="81">
        <v>42305</v>
      </c>
      <c r="F818" s="80" t="s">
        <v>26</v>
      </c>
      <c r="G818" s="82">
        <v>8</v>
      </c>
      <c r="H818" s="83">
        <v>93281.1</v>
      </c>
      <c r="I818" s="83">
        <v>99857.417549999998</v>
      </c>
      <c r="J818" s="84">
        <v>107.05</v>
      </c>
      <c r="K818" s="84">
        <v>6.6340000000000003</v>
      </c>
      <c r="L818" s="84">
        <v>6.6340000000000003</v>
      </c>
      <c r="M818" s="84">
        <v>6.6340000000000003</v>
      </c>
      <c r="N818" s="80" t="s">
        <v>30</v>
      </c>
      <c r="O818" s="80" t="s">
        <v>56</v>
      </c>
      <c r="P818" s="85">
        <v>3.6493150684931508</v>
      </c>
      <c r="Q818" s="85">
        <v>3.2340621442211988</v>
      </c>
    </row>
    <row r="819" spans="1:17" ht="25.5" x14ac:dyDescent="0.25">
      <c r="A819" s="52">
        <v>2012</v>
      </c>
      <c r="B819" s="80" t="s">
        <v>16</v>
      </c>
      <c r="C819" s="81">
        <v>40973</v>
      </c>
      <c r="D819" s="81">
        <v>39379</v>
      </c>
      <c r="E819" s="81">
        <v>43397</v>
      </c>
      <c r="F819" s="80" t="s">
        <v>26</v>
      </c>
      <c r="G819" s="82">
        <v>11.25</v>
      </c>
      <c r="H819" s="83">
        <v>78966</v>
      </c>
      <c r="I819" s="83">
        <v>99494.001359999995</v>
      </c>
      <c r="J819" s="84">
        <v>125.996</v>
      </c>
      <c r="K819" s="84">
        <v>6.992</v>
      </c>
      <c r="L819" s="84">
        <v>6.992</v>
      </c>
      <c r="M819" s="84">
        <v>6.992</v>
      </c>
      <c r="N819" s="80" t="s">
        <v>30</v>
      </c>
      <c r="O819" s="80" t="s">
        <v>56</v>
      </c>
      <c r="P819" s="85">
        <v>6.6410958904109592</v>
      </c>
      <c r="Q819" s="85">
        <v>5.0230452907246192</v>
      </c>
    </row>
    <row r="820" spans="1:17" ht="25.5" x14ac:dyDescent="0.25">
      <c r="A820" s="52">
        <v>2012</v>
      </c>
      <c r="B820" s="80" t="s">
        <v>16</v>
      </c>
      <c r="C820" s="81">
        <v>40973</v>
      </c>
      <c r="D820" s="81">
        <v>40781</v>
      </c>
      <c r="E820" s="81">
        <v>46260</v>
      </c>
      <c r="F820" s="80" t="s">
        <v>26</v>
      </c>
      <c r="G820" s="82">
        <v>7.5</v>
      </c>
      <c r="H820" s="83">
        <v>194046</v>
      </c>
      <c r="I820" s="83">
        <v>199659.75078</v>
      </c>
      <c r="J820" s="84">
        <v>102.893</v>
      </c>
      <c r="K820" s="84">
        <v>7.6120000000000001</v>
      </c>
      <c r="L820" s="84">
        <v>7.6120000000000001</v>
      </c>
      <c r="M820" s="84">
        <v>7.6120000000000001</v>
      </c>
      <c r="N820" s="80" t="s">
        <v>30</v>
      </c>
      <c r="O820" s="80" t="s">
        <v>56</v>
      </c>
      <c r="P820" s="85">
        <v>14.484931506849316</v>
      </c>
      <c r="Q820" s="85">
        <v>8.9348196602420806</v>
      </c>
    </row>
    <row r="821" spans="1:17" ht="25.5" x14ac:dyDescent="0.25">
      <c r="A821" s="52">
        <v>2012</v>
      </c>
      <c r="B821" s="80" t="s">
        <v>16</v>
      </c>
      <c r="C821" s="81">
        <v>40982</v>
      </c>
      <c r="D821" s="81">
        <v>39979</v>
      </c>
      <c r="E821" s="81">
        <v>42536</v>
      </c>
      <c r="F821" s="80" t="s">
        <v>26</v>
      </c>
      <c r="G821" s="82">
        <v>7.25</v>
      </c>
      <c r="H821" s="83">
        <v>92468.4</v>
      </c>
      <c r="I821" s="83">
        <v>99999.951180000004</v>
      </c>
      <c r="J821" s="84">
        <v>108.145</v>
      </c>
      <c r="K821" s="84">
        <v>6.48</v>
      </c>
      <c r="L821" s="84">
        <v>6.14</v>
      </c>
      <c r="M821" s="84">
        <v>7.1</v>
      </c>
      <c r="N821" s="80" t="s">
        <v>29</v>
      </c>
      <c r="O821" s="80" t="s">
        <v>56</v>
      </c>
      <c r="P821" s="85">
        <v>4.2575342465753421</v>
      </c>
      <c r="Q821" s="85">
        <v>3.6312421389385228</v>
      </c>
    </row>
    <row r="822" spans="1:17" ht="25.5" x14ac:dyDescent="0.25">
      <c r="A822" s="52">
        <v>2012</v>
      </c>
      <c r="B822" s="80" t="s">
        <v>16</v>
      </c>
      <c r="C822" s="81">
        <v>40982</v>
      </c>
      <c r="D822" s="81">
        <v>39379</v>
      </c>
      <c r="E822" s="81">
        <v>43397</v>
      </c>
      <c r="F822" s="80" t="s">
        <v>26</v>
      </c>
      <c r="G822" s="82">
        <v>11.25</v>
      </c>
      <c r="H822" s="83">
        <v>78518.8</v>
      </c>
      <c r="I822" s="83">
        <v>99999.973303999999</v>
      </c>
      <c r="J822" s="84">
        <v>127.358</v>
      </c>
      <c r="K822" s="84">
        <v>6.798</v>
      </c>
      <c r="L822" s="84">
        <v>6.49</v>
      </c>
      <c r="M822" s="84">
        <v>7.4</v>
      </c>
      <c r="N822" s="80" t="s">
        <v>29</v>
      </c>
      <c r="O822" s="80" t="s">
        <v>56</v>
      </c>
      <c r="P822" s="85">
        <v>6.6164383561643838</v>
      </c>
      <c r="Q822" s="85">
        <v>5.0067614411641914</v>
      </c>
    </row>
    <row r="823" spans="1:17" ht="25.5" x14ac:dyDescent="0.25">
      <c r="A823" s="52">
        <v>2012</v>
      </c>
      <c r="B823" s="80" t="s">
        <v>16</v>
      </c>
      <c r="C823" s="81">
        <v>40982</v>
      </c>
      <c r="D823" s="81">
        <v>40781</v>
      </c>
      <c r="E823" s="81">
        <v>46260</v>
      </c>
      <c r="F823" s="80" t="s">
        <v>26</v>
      </c>
      <c r="G823" s="82">
        <v>7.5</v>
      </c>
      <c r="H823" s="83">
        <v>190967.2</v>
      </c>
      <c r="I823" s="83">
        <v>199999.94855999999</v>
      </c>
      <c r="J823" s="84">
        <v>104.73</v>
      </c>
      <c r="K823" s="84">
        <v>7.4210000000000003</v>
      </c>
      <c r="L823" s="84">
        <v>7.16</v>
      </c>
      <c r="M823" s="84">
        <v>8.0500000000000007</v>
      </c>
      <c r="N823" s="80" t="s">
        <v>29</v>
      </c>
      <c r="O823" s="80" t="s">
        <v>56</v>
      </c>
      <c r="P823" s="85">
        <v>14.46027397260274</v>
      </c>
      <c r="Q823" s="85">
        <v>8.95842800010427</v>
      </c>
    </row>
    <row r="824" spans="1:17" ht="25.5" x14ac:dyDescent="0.25">
      <c r="A824" s="52">
        <v>2012</v>
      </c>
      <c r="B824" s="80" t="s">
        <v>16</v>
      </c>
      <c r="C824" s="81">
        <v>40994</v>
      </c>
      <c r="D824" s="81">
        <v>39979</v>
      </c>
      <c r="E824" s="81">
        <v>42536</v>
      </c>
      <c r="F824" s="80" t="s">
        <v>26</v>
      </c>
      <c r="G824" s="82">
        <v>7.25</v>
      </c>
      <c r="H824" s="83">
        <v>79641.3</v>
      </c>
      <c r="I824" s="83">
        <v>86175.072251999984</v>
      </c>
      <c r="J824" s="84">
        <v>108.20399999999999</v>
      </c>
      <c r="K824" s="84">
        <v>6.5250000000000004</v>
      </c>
      <c r="L824" s="84">
        <v>6.5250000000000004</v>
      </c>
      <c r="M824" s="84">
        <v>6.5250000000000004</v>
      </c>
      <c r="N824" s="80" t="s">
        <v>30</v>
      </c>
      <c r="O824" s="80" t="s">
        <v>56</v>
      </c>
      <c r="P824" s="85">
        <v>4.2246575342465755</v>
      </c>
      <c r="Q824" s="85">
        <v>3.5977248935451098</v>
      </c>
    </row>
    <row r="825" spans="1:17" ht="25.5" x14ac:dyDescent="0.25">
      <c r="A825" s="52">
        <v>2012</v>
      </c>
      <c r="B825" s="80" t="s">
        <v>16</v>
      </c>
      <c r="C825" s="81">
        <v>40994</v>
      </c>
      <c r="D825" s="81">
        <v>39379</v>
      </c>
      <c r="E825" s="81">
        <v>43397</v>
      </c>
      <c r="F825" s="80" t="s">
        <v>26</v>
      </c>
      <c r="G825" s="82">
        <v>11.25</v>
      </c>
      <c r="H825" s="83">
        <v>45233.7</v>
      </c>
      <c r="I825" s="83">
        <v>57585.666459</v>
      </c>
      <c r="J825" s="84">
        <v>127.307</v>
      </c>
      <c r="K825" s="84">
        <v>6.8529999999999998</v>
      </c>
      <c r="L825" s="84">
        <v>6.8529999999999998</v>
      </c>
      <c r="M825" s="84">
        <v>6.8529999999999998</v>
      </c>
      <c r="N825" s="80" t="s">
        <v>30</v>
      </c>
      <c r="O825" s="80" t="s">
        <v>56</v>
      </c>
      <c r="P825" s="85">
        <v>6.5835616438356164</v>
      </c>
      <c r="Q825" s="85">
        <v>4.9715122723253407</v>
      </c>
    </row>
    <row r="826" spans="1:17" ht="25.5" x14ac:dyDescent="0.25">
      <c r="A826" s="52">
        <v>2012</v>
      </c>
      <c r="B826" s="80" t="s">
        <v>16</v>
      </c>
      <c r="C826" s="81">
        <v>40994</v>
      </c>
      <c r="D826" s="81">
        <v>40781</v>
      </c>
      <c r="E826" s="81">
        <v>46260</v>
      </c>
      <c r="F826" s="80" t="s">
        <v>26</v>
      </c>
      <c r="G826" s="82">
        <v>7.5</v>
      </c>
      <c r="H826" s="83">
        <v>0</v>
      </c>
      <c r="I826" s="83">
        <v>0</v>
      </c>
      <c r="J826" s="84">
        <v>0</v>
      </c>
      <c r="K826" s="84">
        <v>0</v>
      </c>
      <c r="L826" s="84">
        <v>0</v>
      </c>
      <c r="M826" s="84">
        <v>0</v>
      </c>
      <c r="N826" s="80" t="s">
        <v>30</v>
      </c>
      <c r="O826" s="80" t="s">
        <v>56</v>
      </c>
      <c r="P826" s="85">
        <v>14.427397260273972</v>
      </c>
      <c r="Q826" s="85">
        <v>10.710556003223207</v>
      </c>
    </row>
    <row r="827" spans="1:17" ht="25.5" x14ac:dyDescent="0.25">
      <c r="A827" s="52">
        <v>2012</v>
      </c>
      <c r="B827" s="80" t="s">
        <v>16</v>
      </c>
      <c r="C827" s="81">
        <v>40996</v>
      </c>
      <c r="D827" s="81">
        <v>39979</v>
      </c>
      <c r="E827" s="81">
        <v>42536</v>
      </c>
      <c r="F827" s="80" t="s">
        <v>26</v>
      </c>
      <c r="G827" s="82">
        <v>7.25</v>
      </c>
      <c r="H827" s="83">
        <v>91872.8</v>
      </c>
      <c r="I827" s="83">
        <v>99999.867887999993</v>
      </c>
      <c r="J827" s="84">
        <v>108.846</v>
      </c>
      <c r="K827" s="84">
        <v>6.36</v>
      </c>
      <c r="L827" s="84">
        <v>6.14</v>
      </c>
      <c r="M827" s="84">
        <v>7</v>
      </c>
      <c r="N827" s="80" t="s">
        <v>29</v>
      </c>
      <c r="O827" s="80" t="s">
        <v>56</v>
      </c>
      <c r="P827" s="85">
        <v>4.2191780821917808</v>
      </c>
      <c r="Q827" s="85">
        <v>3.5945924563915463</v>
      </c>
    </row>
    <row r="828" spans="1:17" ht="25.5" x14ac:dyDescent="0.25">
      <c r="A828" s="52">
        <v>2012</v>
      </c>
      <c r="B828" s="80" t="s">
        <v>16</v>
      </c>
      <c r="C828" s="81">
        <v>40996</v>
      </c>
      <c r="D828" s="81">
        <v>39379</v>
      </c>
      <c r="E828" s="81">
        <v>43397</v>
      </c>
      <c r="F828" s="80" t="s">
        <v>26</v>
      </c>
      <c r="G828" s="82">
        <v>11.25</v>
      </c>
      <c r="H828" s="83">
        <v>78146.3</v>
      </c>
      <c r="I828" s="83">
        <v>99999.912794999997</v>
      </c>
      <c r="J828" s="84">
        <v>127.965</v>
      </c>
      <c r="K828" s="84">
        <v>6.75</v>
      </c>
      <c r="L828" s="84">
        <v>6.64</v>
      </c>
      <c r="M828" s="84">
        <v>7.4</v>
      </c>
      <c r="N828" s="80" t="s">
        <v>29</v>
      </c>
      <c r="O828" s="80" t="s">
        <v>56</v>
      </c>
      <c r="P828" s="85">
        <v>6.5780821917808217</v>
      </c>
      <c r="Q828" s="85">
        <v>4.9704747917981784</v>
      </c>
    </row>
    <row r="829" spans="1:17" ht="25.5" x14ac:dyDescent="0.25">
      <c r="A829" s="52">
        <v>2012</v>
      </c>
      <c r="B829" s="80" t="s">
        <v>16</v>
      </c>
      <c r="C829" s="81">
        <v>40996</v>
      </c>
      <c r="D829" s="81">
        <v>40781</v>
      </c>
      <c r="E829" s="81">
        <v>46260</v>
      </c>
      <c r="F829" s="80" t="s">
        <v>26</v>
      </c>
      <c r="G829" s="82">
        <v>7.5</v>
      </c>
      <c r="H829" s="83">
        <v>189985.8</v>
      </c>
      <c r="I829" s="83">
        <v>199999.95151799999</v>
      </c>
      <c r="J829" s="84">
        <v>105.271</v>
      </c>
      <c r="K829" s="84">
        <v>7.3920000000000003</v>
      </c>
      <c r="L829" s="84">
        <v>7.15</v>
      </c>
      <c r="M829" s="84">
        <v>8</v>
      </c>
      <c r="N829" s="80" t="s">
        <v>29</v>
      </c>
      <c r="O829" s="80" t="s">
        <v>56</v>
      </c>
      <c r="P829" s="85">
        <v>14.421917808219177</v>
      </c>
      <c r="Q829" s="85">
        <v>8.9273970501124609</v>
      </c>
    </row>
    <row r="830" spans="1:17" ht="25.5" x14ac:dyDescent="0.25">
      <c r="A830" s="52">
        <v>2012</v>
      </c>
      <c r="B830" s="80" t="s">
        <v>17</v>
      </c>
      <c r="C830" s="81">
        <v>41008</v>
      </c>
      <c r="D830" s="81">
        <v>39979</v>
      </c>
      <c r="E830" s="81">
        <v>42536</v>
      </c>
      <c r="F830" s="80" t="s">
        <v>26</v>
      </c>
      <c r="G830" s="82">
        <v>7.25</v>
      </c>
      <c r="H830" s="83">
        <v>90975.7</v>
      </c>
      <c r="I830" s="83">
        <v>99125.303205999997</v>
      </c>
      <c r="J830" s="84">
        <v>108.958</v>
      </c>
      <c r="K830" s="84">
        <v>6.39</v>
      </c>
      <c r="L830" s="84">
        <v>6.39</v>
      </c>
      <c r="M830" s="84">
        <v>6.39</v>
      </c>
      <c r="N830" s="80" t="s">
        <v>30</v>
      </c>
      <c r="O830" s="80" t="s">
        <v>56</v>
      </c>
      <c r="P830" s="85">
        <v>4.1863013698630134</v>
      </c>
      <c r="Q830" s="85">
        <v>3.5612893428005155</v>
      </c>
    </row>
    <row r="831" spans="1:17" ht="25.5" x14ac:dyDescent="0.25">
      <c r="A831" s="52">
        <v>2012</v>
      </c>
      <c r="B831" s="80" t="s">
        <v>17</v>
      </c>
      <c r="C831" s="81">
        <v>41008</v>
      </c>
      <c r="D831" s="81">
        <v>39379</v>
      </c>
      <c r="E831" s="81">
        <v>43397</v>
      </c>
      <c r="F831" s="80" t="s">
        <v>26</v>
      </c>
      <c r="G831" s="82">
        <v>11.25</v>
      </c>
      <c r="H831" s="83">
        <v>77868.800000000003</v>
      </c>
      <c r="I831" s="83">
        <v>99647.145984000002</v>
      </c>
      <c r="J831" s="84">
        <v>127.968</v>
      </c>
      <c r="K831" s="84">
        <v>6.7960000000000003</v>
      </c>
      <c r="L831" s="84">
        <v>6.7960000000000003</v>
      </c>
      <c r="M831" s="84">
        <v>6.7960000000000003</v>
      </c>
      <c r="N831" s="80" t="s">
        <v>30</v>
      </c>
      <c r="O831" s="80" t="s">
        <v>56</v>
      </c>
      <c r="P831" s="85">
        <v>6.5452054794520551</v>
      </c>
      <c r="Q831" s="85">
        <v>4.9356148127366533</v>
      </c>
    </row>
    <row r="832" spans="1:17" ht="25.5" x14ac:dyDescent="0.25">
      <c r="A832" s="52">
        <v>2012</v>
      </c>
      <c r="B832" s="80" t="s">
        <v>17</v>
      </c>
      <c r="C832" s="81">
        <v>41008</v>
      </c>
      <c r="D832" s="81">
        <v>40781</v>
      </c>
      <c r="E832" s="81">
        <v>46260</v>
      </c>
      <c r="F832" s="80" t="s">
        <v>26</v>
      </c>
      <c r="G832" s="82">
        <v>7.5</v>
      </c>
      <c r="H832" s="83">
        <v>189275.2</v>
      </c>
      <c r="I832" s="83">
        <v>199619.08968</v>
      </c>
      <c r="J832" s="84">
        <v>105.465</v>
      </c>
      <c r="K832" s="84">
        <v>7.3979999999999997</v>
      </c>
      <c r="L832" s="84">
        <v>7.3979999999999997</v>
      </c>
      <c r="M832" s="84">
        <v>7.3979999999999997</v>
      </c>
      <c r="N832" s="80" t="s">
        <v>30</v>
      </c>
      <c r="O832" s="80" t="s">
        <v>56</v>
      </c>
      <c r="P832" s="85">
        <v>14.389041095890411</v>
      </c>
      <c r="Q832" s="85">
        <v>8.8930048481218531</v>
      </c>
    </row>
    <row r="833" spans="1:17" ht="25.5" x14ac:dyDescent="0.25">
      <c r="A833" s="52">
        <v>2012</v>
      </c>
      <c r="B833" s="80" t="s">
        <v>17</v>
      </c>
      <c r="C833" s="81">
        <v>41010</v>
      </c>
      <c r="D833" s="81">
        <v>39979</v>
      </c>
      <c r="E833" s="81">
        <v>42536</v>
      </c>
      <c r="F833" s="80" t="s">
        <v>26</v>
      </c>
      <c r="G833" s="82">
        <v>7.25</v>
      </c>
      <c r="H833" s="83">
        <v>91251.6</v>
      </c>
      <c r="I833" s="83">
        <v>99999.890891999996</v>
      </c>
      <c r="J833" s="84">
        <v>109.587</v>
      </c>
      <c r="K833" s="84">
        <v>6.2279999999999998</v>
      </c>
      <c r="L833" s="84">
        <v>6.12</v>
      </c>
      <c r="M833" s="84">
        <v>6.9</v>
      </c>
      <c r="N833" s="80" t="s">
        <v>29</v>
      </c>
      <c r="O833" s="80" t="s">
        <v>56</v>
      </c>
      <c r="P833" s="85">
        <v>4.1808219178082195</v>
      </c>
      <c r="Q833" s="85">
        <v>3.5581107192957488</v>
      </c>
    </row>
    <row r="834" spans="1:17" ht="25.5" x14ac:dyDescent="0.25">
      <c r="A834" s="52">
        <v>2012</v>
      </c>
      <c r="B834" s="80" t="s">
        <v>17</v>
      </c>
      <c r="C834" s="81">
        <v>41010</v>
      </c>
      <c r="D834" s="81">
        <v>39379</v>
      </c>
      <c r="E834" s="81">
        <v>43397</v>
      </c>
      <c r="F834" s="80" t="s">
        <v>26</v>
      </c>
      <c r="G834" s="82">
        <v>11.25</v>
      </c>
      <c r="H834" s="83">
        <v>77518.7</v>
      </c>
      <c r="I834" s="83">
        <v>99999.898186999999</v>
      </c>
      <c r="J834" s="84">
        <v>129.001</v>
      </c>
      <c r="K834" s="84">
        <v>6.63</v>
      </c>
      <c r="L834" s="84">
        <v>6.52</v>
      </c>
      <c r="M834" s="84">
        <v>7.3</v>
      </c>
      <c r="N834" s="80" t="s">
        <v>29</v>
      </c>
      <c r="O834" s="80" t="s">
        <v>56</v>
      </c>
      <c r="P834" s="85">
        <v>6.5397260273972604</v>
      </c>
      <c r="Q834" s="85">
        <v>4.9372883474983169</v>
      </c>
    </row>
    <row r="835" spans="1:17" ht="25.5" x14ac:dyDescent="0.25">
      <c r="A835" s="52">
        <v>2012</v>
      </c>
      <c r="B835" s="80" t="s">
        <v>17</v>
      </c>
      <c r="C835" s="81">
        <v>41010</v>
      </c>
      <c r="D835" s="81">
        <v>40781</v>
      </c>
      <c r="E835" s="81">
        <v>46260</v>
      </c>
      <c r="F835" s="80" t="s">
        <v>26</v>
      </c>
      <c r="G835" s="82">
        <v>7.5</v>
      </c>
      <c r="H835" s="83">
        <v>188012.2</v>
      </c>
      <c r="I835" s="83">
        <v>199999.85787199999</v>
      </c>
      <c r="J835" s="84">
        <v>106.376</v>
      </c>
      <c r="K835" s="84">
        <v>7.2990000000000004</v>
      </c>
      <c r="L835" s="84">
        <v>7.05</v>
      </c>
      <c r="M835" s="84">
        <v>7.9</v>
      </c>
      <c r="N835" s="80" t="s">
        <v>29</v>
      </c>
      <c r="O835" s="80" t="s">
        <v>56</v>
      </c>
      <c r="P835" s="85">
        <v>14.383561643835616</v>
      </c>
      <c r="Q835" s="85">
        <v>8.9125260002335107</v>
      </c>
    </row>
    <row r="836" spans="1:17" ht="25.5" x14ac:dyDescent="0.25">
      <c r="A836" s="52">
        <v>2012</v>
      </c>
      <c r="B836" s="80" t="s">
        <v>17</v>
      </c>
      <c r="C836" s="81">
        <v>41022</v>
      </c>
      <c r="D836" s="81">
        <v>39979</v>
      </c>
      <c r="E836" s="81">
        <v>42536</v>
      </c>
      <c r="F836" s="80" t="s">
        <v>26</v>
      </c>
      <c r="G836" s="82">
        <v>7.25</v>
      </c>
      <c r="H836" s="83">
        <v>73484.5</v>
      </c>
      <c r="I836" s="83">
        <v>80508.148510000014</v>
      </c>
      <c r="J836" s="84">
        <v>109.55800000000001</v>
      </c>
      <c r="K836" s="84">
        <v>6.2960000000000003</v>
      </c>
      <c r="L836" s="84">
        <v>6.2960000000000003</v>
      </c>
      <c r="M836" s="84">
        <v>6.2960000000000003</v>
      </c>
      <c r="N836" s="80" t="s">
        <v>30</v>
      </c>
      <c r="O836" s="80" t="s">
        <v>56</v>
      </c>
      <c r="P836" s="85">
        <v>4.1479452054794521</v>
      </c>
      <c r="Q836" s="85">
        <v>3.5242687468444904</v>
      </c>
    </row>
    <row r="837" spans="1:17" ht="25.5" x14ac:dyDescent="0.25">
      <c r="A837" s="52">
        <v>2012</v>
      </c>
      <c r="B837" s="80" t="s">
        <v>17</v>
      </c>
      <c r="C837" s="81">
        <v>41022</v>
      </c>
      <c r="D837" s="81">
        <v>39379</v>
      </c>
      <c r="E837" s="81">
        <v>43397</v>
      </c>
      <c r="F837" s="80" t="s">
        <v>26</v>
      </c>
      <c r="G837" s="82">
        <v>11.25</v>
      </c>
      <c r="H837" s="83">
        <v>77296.7</v>
      </c>
      <c r="I837" s="83">
        <v>99607.619487999997</v>
      </c>
      <c r="J837" s="84">
        <v>128.864</v>
      </c>
      <c r="K837" s="84">
        <v>6.6989999999999998</v>
      </c>
      <c r="L837" s="84">
        <v>6.6989999999999998</v>
      </c>
      <c r="M837" s="84">
        <v>6.6989999999999998</v>
      </c>
      <c r="N837" s="80" t="s">
        <v>30</v>
      </c>
      <c r="O837" s="80" t="s">
        <v>56</v>
      </c>
      <c r="P837" s="85">
        <v>6.506849315068493</v>
      </c>
      <c r="Q837" s="85">
        <v>4.9014397576940265</v>
      </c>
    </row>
    <row r="838" spans="1:17" ht="25.5" x14ac:dyDescent="0.25">
      <c r="A838" s="52">
        <v>2012</v>
      </c>
      <c r="B838" s="80" t="s">
        <v>17</v>
      </c>
      <c r="C838" s="81">
        <v>41022</v>
      </c>
      <c r="D838" s="81">
        <v>40781</v>
      </c>
      <c r="E838" s="81">
        <v>46260</v>
      </c>
      <c r="F838" s="80" t="s">
        <v>26</v>
      </c>
      <c r="G838" s="82">
        <v>7.5</v>
      </c>
      <c r="H838" s="83">
        <v>20232.7</v>
      </c>
      <c r="I838" s="83">
        <v>21636.432723999998</v>
      </c>
      <c r="J838" s="84">
        <v>106.41200000000001</v>
      </c>
      <c r="K838" s="84">
        <v>7.3230000000000004</v>
      </c>
      <c r="L838" s="84">
        <v>7.3230000000000004</v>
      </c>
      <c r="M838" s="84">
        <v>7.3230000000000004</v>
      </c>
      <c r="N838" s="80" t="s">
        <v>30</v>
      </c>
      <c r="O838" s="80" t="s">
        <v>56</v>
      </c>
      <c r="P838" s="85">
        <v>14.35068493150685</v>
      </c>
      <c r="Q838" s="85">
        <v>8.8735895275019612</v>
      </c>
    </row>
    <row r="839" spans="1:17" ht="25.5" x14ac:dyDescent="0.25">
      <c r="A839" s="52">
        <v>2012</v>
      </c>
      <c r="B839" s="80" t="s">
        <v>17</v>
      </c>
      <c r="C839" s="81">
        <v>41024</v>
      </c>
      <c r="D839" s="81">
        <v>39979</v>
      </c>
      <c r="E839" s="81">
        <v>42536</v>
      </c>
      <c r="F839" s="80" t="s">
        <v>26</v>
      </c>
      <c r="G839" s="82">
        <v>7.25</v>
      </c>
      <c r="H839" s="83">
        <v>90976.9</v>
      </c>
      <c r="I839" s="83">
        <v>99999.988941999996</v>
      </c>
      <c r="J839" s="84">
        <v>109.91800000000001</v>
      </c>
      <c r="K839" s="84">
        <v>6.2069999999999999</v>
      </c>
      <c r="L839" s="84">
        <v>6.13</v>
      </c>
      <c r="M839" s="84">
        <v>6.8</v>
      </c>
      <c r="N839" s="80" t="s">
        <v>29</v>
      </c>
      <c r="O839" s="80" t="s">
        <v>56</v>
      </c>
      <c r="P839" s="85">
        <v>4.1424657534246574</v>
      </c>
      <c r="Q839" s="85">
        <v>3.5200524978322409</v>
      </c>
    </row>
    <row r="840" spans="1:17" ht="25.5" x14ac:dyDescent="0.25">
      <c r="A840" s="52">
        <v>2012</v>
      </c>
      <c r="B840" s="80" t="s">
        <v>17</v>
      </c>
      <c r="C840" s="81">
        <v>41024</v>
      </c>
      <c r="D840" s="81">
        <v>39379</v>
      </c>
      <c r="E840" s="81">
        <v>43397</v>
      </c>
      <c r="F840" s="80" t="s">
        <v>26</v>
      </c>
      <c r="G840" s="82">
        <v>11.25</v>
      </c>
      <c r="H840" s="83">
        <v>77043.7</v>
      </c>
      <c r="I840" s="83">
        <v>99999.640851999997</v>
      </c>
      <c r="J840" s="84">
        <v>129.79599999999999</v>
      </c>
      <c r="K840" s="84">
        <v>6.55</v>
      </c>
      <c r="L840" s="84">
        <v>6.3639999999999999</v>
      </c>
      <c r="M840" s="84">
        <v>7.2</v>
      </c>
      <c r="N840" s="80" t="s">
        <v>29</v>
      </c>
      <c r="O840" s="80" t="s">
        <v>56</v>
      </c>
      <c r="P840" s="85">
        <v>6.5013698630136982</v>
      </c>
      <c r="Q840" s="85">
        <v>4.9023754170147846</v>
      </c>
    </row>
    <row r="841" spans="1:17" ht="25.5" x14ac:dyDescent="0.25">
      <c r="A841" s="52">
        <v>2012</v>
      </c>
      <c r="B841" s="80" t="s">
        <v>17</v>
      </c>
      <c r="C841" s="81">
        <v>41024</v>
      </c>
      <c r="D841" s="81">
        <v>40781</v>
      </c>
      <c r="E841" s="81">
        <v>46260</v>
      </c>
      <c r="F841" s="80" t="s">
        <v>26</v>
      </c>
      <c r="G841" s="82">
        <v>7.5</v>
      </c>
      <c r="H841" s="83">
        <v>187364.1</v>
      </c>
      <c r="I841" s="83">
        <v>199999.93490399999</v>
      </c>
      <c r="J841" s="84">
        <v>106.744</v>
      </c>
      <c r="K841" s="84">
        <v>7.29</v>
      </c>
      <c r="L841" s="84">
        <v>7.02</v>
      </c>
      <c r="M841" s="84">
        <v>7.9</v>
      </c>
      <c r="N841" s="80" t="s">
        <v>29</v>
      </c>
      <c r="O841" s="80" t="s">
        <v>56</v>
      </c>
      <c r="P841" s="85">
        <v>14.345205479452055</v>
      </c>
      <c r="Q841" s="85">
        <v>8.8764420772793677</v>
      </c>
    </row>
    <row r="842" spans="1:17" ht="25.5" x14ac:dyDescent="0.25">
      <c r="A842" s="52">
        <v>2012</v>
      </c>
      <c r="B842" s="80" t="s">
        <v>18</v>
      </c>
      <c r="C842" s="81">
        <v>41036</v>
      </c>
      <c r="D842" s="81">
        <v>39979</v>
      </c>
      <c r="E842" s="81">
        <v>42536</v>
      </c>
      <c r="F842" s="80" t="s">
        <v>26</v>
      </c>
      <c r="G842" s="82">
        <v>7.25</v>
      </c>
      <c r="H842" s="83">
        <v>73591.600000000006</v>
      </c>
      <c r="I842" s="83">
        <v>80883.791643999997</v>
      </c>
      <c r="J842" s="84">
        <v>109.90900000000001</v>
      </c>
      <c r="K842" s="84">
        <v>6.27</v>
      </c>
      <c r="L842" s="84">
        <v>6.27</v>
      </c>
      <c r="M842" s="84">
        <v>6.27</v>
      </c>
      <c r="N842" s="80" t="s">
        <v>30</v>
      </c>
      <c r="O842" s="80" t="s">
        <v>56</v>
      </c>
      <c r="P842" s="85">
        <v>4.1095890410958908</v>
      </c>
      <c r="Q842" s="85">
        <v>3.486281741357268</v>
      </c>
    </row>
    <row r="843" spans="1:17" ht="25.5" x14ac:dyDescent="0.25">
      <c r="A843" s="52">
        <v>2012</v>
      </c>
      <c r="B843" s="80" t="s">
        <v>18</v>
      </c>
      <c r="C843" s="81">
        <v>41036</v>
      </c>
      <c r="D843" s="81">
        <v>39379</v>
      </c>
      <c r="E843" s="81">
        <v>43397</v>
      </c>
      <c r="F843" s="80" t="s">
        <v>26</v>
      </c>
      <c r="G843" s="82">
        <v>11.25</v>
      </c>
      <c r="H843" s="83">
        <v>77196.100000000006</v>
      </c>
      <c r="I843" s="83">
        <v>99898.701048999996</v>
      </c>
      <c r="J843" s="84">
        <v>106.69199999999999</v>
      </c>
      <c r="K843" s="84">
        <v>6.6609999999999996</v>
      </c>
      <c r="L843" s="84">
        <v>6.6609999999999996</v>
      </c>
      <c r="M843" s="84">
        <v>6.6609999999999996</v>
      </c>
      <c r="N843" s="80" t="s">
        <v>30</v>
      </c>
      <c r="O843" s="80" t="s">
        <v>56</v>
      </c>
      <c r="P843" s="85">
        <v>6.4684931506849317</v>
      </c>
      <c r="Q843" s="85">
        <v>4.8647205181342867</v>
      </c>
    </row>
    <row r="844" spans="1:17" ht="25.5" x14ac:dyDescent="0.25">
      <c r="A844" s="52">
        <v>2012</v>
      </c>
      <c r="B844" s="80" t="s">
        <v>18</v>
      </c>
      <c r="C844" s="81">
        <v>41036</v>
      </c>
      <c r="D844" s="81">
        <v>40781</v>
      </c>
      <c r="E844" s="81">
        <v>46260</v>
      </c>
      <c r="F844" s="80" t="s">
        <v>26</v>
      </c>
      <c r="G844" s="82">
        <v>7.5</v>
      </c>
      <c r="H844" s="83">
        <v>186872.8</v>
      </c>
      <c r="I844" s="83">
        <v>199378.32777599999</v>
      </c>
      <c r="J844" s="84">
        <v>106.69199999999999</v>
      </c>
      <c r="K844" s="84">
        <v>7.3239999999999998</v>
      </c>
      <c r="L844" s="84">
        <v>7.3239999999999998</v>
      </c>
      <c r="M844" s="84">
        <v>7.3239999999999998</v>
      </c>
      <c r="N844" s="80" t="s">
        <v>30</v>
      </c>
      <c r="O844" s="80" t="s">
        <v>56</v>
      </c>
      <c r="P844" s="85">
        <v>14.312328767123288</v>
      </c>
      <c r="Q844" s="85">
        <v>8.8349808590325249</v>
      </c>
    </row>
    <row r="845" spans="1:17" ht="25.5" x14ac:dyDescent="0.25">
      <c r="A845" s="52">
        <v>2012</v>
      </c>
      <c r="B845" s="80" t="s">
        <v>18</v>
      </c>
      <c r="C845" s="81">
        <v>41038</v>
      </c>
      <c r="D845" s="81">
        <v>41033</v>
      </c>
      <c r="E845" s="81">
        <v>44685</v>
      </c>
      <c r="F845" s="80" t="s">
        <v>26</v>
      </c>
      <c r="G845" s="82">
        <v>7</v>
      </c>
      <c r="H845" s="83">
        <v>400416.3</v>
      </c>
      <c r="I845" s="83">
        <v>399999.86704799999</v>
      </c>
      <c r="J845" s="84">
        <v>99.896000000000001</v>
      </c>
      <c r="K845" s="84">
        <v>7.0279999999999996</v>
      </c>
      <c r="L845" s="84">
        <v>6.73</v>
      </c>
      <c r="M845" s="84">
        <v>7.2649999999999997</v>
      </c>
      <c r="N845" s="80" t="s">
        <v>29</v>
      </c>
      <c r="O845" s="80" t="s">
        <v>56</v>
      </c>
      <c r="P845" s="85">
        <v>9.9917808219178088</v>
      </c>
      <c r="Q845" s="85">
        <v>7.4988251656568465</v>
      </c>
    </row>
    <row r="846" spans="1:17" ht="25.5" x14ac:dyDescent="0.25">
      <c r="A846" s="52">
        <v>2012</v>
      </c>
      <c r="B846" s="80" t="s">
        <v>18</v>
      </c>
      <c r="C846" s="81">
        <v>41045</v>
      </c>
      <c r="D846" s="81">
        <v>41033</v>
      </c>
      <c r="E846" s="81">
        <v>44685</v>
      </c>
      <c r="F846" s="80" t="s">
        <v>26</v>
      </c>
      <c r="G846" s="82">
        <v>7</v>
      </c>
      <c r="H846" s="83">
        <v>402102.9</v>
      </c>
      <c r="I846" s="83">
        <v>399999.90183300001</v>
      </c>
      <c r="J846" s="84">
        <v>99.477000000000004</v>
      </c>
      <c r="K846" s="84">
        <v>7.1070000000000002</v>
      </c>
      <c r="L846" s="84">
        <v>6.81</v>
      </c>
      <c r="M846" s="84">
        <v>7.5</v>
      </c>
      <c r="N846" s="80" t="s">
        <v>29</v>
      </c>
      <c r="O846" s="80" t="s">
        <v>56</v>
      </c>
      <c r="P846" s="85">
        <v>9.9726027397260282</v>
      </c>
      <c r="Q846" s="85">
        <v>7.4719987302963631</v>
      </c>
    </row>
    <row r="847" spans="1:17" ht="25.5" x14ac:dyDescent="0.25">
      <c r="A847" s="52">
        <v>2012</v>
      </c>
      <c r="B847" s="80" t="s">
        <v>18</v>
      </c>
      <c r="C847" s="81">
        <v>41051</v>
      </c>
      <c r="D847" s="81">
        <v>41033</v>
      </c>
      <c r="E847" s="81">
        <v>44685</v>
      </c>
      <c r="F847" s="80" t="s">
        <v>26</v>
      </c>
      <c r="G847" s="82">
        <v>7</v>
      </c>
      <c r="H847" s="83">
        <v>0</v>
      </c>
      <c r="I847" s="83">
        <v>0</v>
      </c>
      <c r="J847" s="84">
        <v>0</v>
      </c>
      <c r="K847" s="84">
        <v>0</v>
      </c>
      <c r="L847" s="84">
        <v>0</v>
      </c>
      <c r="M847" s="84">
        <v>0</v>
      </c>
      <c r="N847" s="80" t="s">
        <v>30</v>
      </c>
      <c r="O847" s="80" t="s">
        <v>56</v>
      </c>
      <c r="P847" s="85">
        <v>9.956164383561644</v>
      </c>
      <c r="Q847" s="85">
        <v>8.0977437550362623</v>
      </c>
    </row>
    <row r="848" spans="1:17" ht="25.5" x14ac:dyDescent="0.25">
      <c r="A848" s="52">
        <v>2012</v>
      </c>
      <c r="B848" s="80" t="s">
        <v>18</v>
      </c>
      <c r="C848" s="81">
        <v>41052</v>
      </c>
      <c r="D848" s="81">
        <v>41033</v>
      </c>
      <c r="E848" s="81">
        <v>44685</v>
      </c>
      <c r="F848" s="80" t="s">
        <v>26</v>
      </c>
      <c r="G848" s="82">
        <v>7</v>
      </c>
      <c r="H848" s="83">
        <v>404178.8</v>
      </c>
      <c r="I848" s="83">
        <v>399999.59120800003</v>
      </c>
      <c r="J848" s="84">
        <v>98.965999999999994</v>
      </c>
      <c r="K848" s="84">
        <v>7.2</v>
      </c>
      <c r="L848" s="84">
        <v>6.88</v>
      </c>
      <c r="M848" s="84">
        <v>7.7</v>
      </c>
      <c r="N848" s="80" t="s">
        <v>29</v>
      </c>
      <c r="O848" s="80" t="s">
        <v>56</v>
      </c>
      <c r="P848" s="85">
        <v>9.9534246575342458</v>
      </c>
      <c r="Q848" s="85">
        <v>7.4438043814849104</v>
      </c>
    </row>
    <row r="849" spans="1:17" ht="25.5" x14ac:dyDescent="0.25">
      <c r="A849" s="52">
        <v>2012</v>
      </c>
      <c r="B849" s="80" t="s">
        <v>18</v>
      </c>
      <c r="C849" s="81">
        <v>41057</v>
      </c>
      <c r="D849" s="81">
        <v>41033</v>
      </c>
      <c r="E849" s="81">
        <v>44685</v>
      </c>
      <c r="F849" s="80" t="s">
        <v>26</v>
      </c>
      <c r="G849" s="82">
        <v>7</v>
      </c>
      <c r="H849" s="83">
        <v>0</v>
      </c>
      <c r="I849" s="83">
        <v>0</v>
      </c>
      <c r="J849" s="84">
        <v>0</v>
      </c>
      <c r="K849" s="84">
        <v>0</v>
      </c>
      <c r="L849" s="84">
        <v>0</v>
      </c>
      <c r="M849" s="84">
        <v>0</v>
      </c>
      <c r="N849" s="80" t="s">
        <v>30</v>
      </c>
      <c r="O849" s="80" t="s">
        <v>56</v>
      </c>
      <c r="P849" s="85">
        <v>9.9397260273972599</v>
      </c>
      <c r="Q849" s="85">
        <v>8.0813053988718782</v>
      </c>
    </row>
    <row r="850" spans="1:17" ht="25.5" x14ac:dyDescent="0.25">
      <c r="A850" s="52">
        <v>2012</v>
      </c>
      <c r="B850" s="80" t="s">
        <v>19</v>
      </c>
      <c r="C850" s="81">
        <v>41064</v>
      </c>
      <c r="D850" s="81">
        <v>41033</v>
      </c>
      <c r="E850" s="81">
        <v>44685</v>
      </c>
      <c r="F850" s="80" t="s">
        <v>26</v>
      </c>
      <c r="G850" s="82">
        <v>7</v>
      </c>
      <c r="H850" s="83">
        <v>402413.4</v>
      </c>
      <c r="I850" s="83">
        <v>399133.73079</v>
      </c>
      <c r="J850" s="84">
        <v>99.185000000000002</v>
      </c>
      <c r="K850" s="84">
        <v>7.2009999999999996</v>
      </c>
      <c r="L850" s="84">
        <v>7.2009999999999996</v>
      </c>
      <c r="M850" s="84">
        <v>7.2009999999999996</v>
      </c>
      <c r="N850" s="80" t="s">
        <v>30</v>
      </c>
      <c r="O850" s="80" t="s">
        <v>56</v>
      </c>
      <c r="P850" s="85">
        <v>9.9205479452054792</v>
      </c>
      <c r="Q850" s="85">
        <v>7.4108306468918199</v>
      </c>
    </row>
    <row r="851" spans="1:17" ht="25.5" x14ac:dyDescent="0.25">
      <c r="A851" s="52">
        <v>2012</v>
      </c>
      <c r="B851" s="80" t="s">
        <v>19</v>
      </c>
      <c r="C851" s="81">
        <v>41073</v>
      </c>
      <c r="D851" s="81">
        <v>39979</v>
      </c>
      <c r="E851" s="81">
        <v>42536</v>
      </c>
      <c r="F851" s="80" t="s">
        <v>26</v>
      </c>
      <c r="G851" s="82">
        <v>7.25</v>
      </c>
      <c r="H851" s="83">
        <v>90189.2</v>
      </c>
      <c r="I851" s="83">
        <v>99999.981176000001</v>
      </c>
      <c r="J851" s="84">
        <v>110.878</v>
      </c>
      <c r="K851" s="84">
        <v>6.1879999999999997</v>
      </c>
      <c r="L851" s="84">
        <v>5.9420000000000002</v>
      </c>
      <c r="M851" s="84">
        <v>6.85</v>
      </c>
      <c r="N851" s="80" t="s">
        <v>29</v>
      </c>
      <c r="O851" s="80" t="s">
        <v>56</v>
      </c>
      <c r="P851" s="85">
        <v>4.0082191780821921</v>
      </c>
      <c r="Q851" s="85">
        <v>3.386075428003561</v>
      </c>
    </row>
    <row r="852" spans="1:17" ht="25.5" x14ac:dyDescent="0.25">
      <c r="A852" s="52">
        <v>2012</v>
      </c>
      <c r="B852" s="80" t="s">
        <v>19</v>
      </c>
      <c r="C852" s="81">
        <v>41073</v>
      </c>
      <c r="D852" s="81">
        <v>41033</v>
      </c>
      <c r="E852" s="81">
        <v>44685</v>
      </c>
      <c r="F852" s="80" t="s">
        <v>26</v>
      </c>
      <c r="G852" s="82">
        <v>7</v>
      </c>
      <c r="H852" s="83">
        <v>199211</v>
      </c>
      <c r="I852" s="83">
        <v>199999.87555999999</v>
      </c>
      <c r="J852" s="84">
        <v>100.396</v>
      </c>
      <c r="K852" s="84">
        <v>7.05</v>
      </c>
      <c r="L852" s="84">
        <v>6.7850000000000001</v>
      </c>
      <c r="M852" s="84">
        <v>7.7</v>
      </c>
      <c r="N852" s="80" t="s">
        <v>29</v>
      </c>
      <c r="O852" s="80" t="s">
        <v>56</v>
      </c>
      <c r="P852" s="85">
        <v>9.8958904109589039</v>
      </c>
      <c r="Q852" s="85">
        <v>7.4008058182288732</v>
      </c>
    </row>
    <row r="853" spans="1:17" ht="25.5" x14ac:dyDescent="0.25">
      <c r="A853" s="52">
        <v>2012</v>
      </c>
      <c r="B853" s="80" t="s">
        <v>19</v>
      </c>
      <c r="C853" s="81">
        <v>41073</v>
      </c>
      <c r="D853" s="81">
        <v>40781</v>
      </c>
      <c r="E853" s="81">
        <v>46260</v>
      </c>
      <c r="F853" s="80" t="s">
        <v>26</v>
      </c>
      <c r="G853" s="82">
        <v>7.5</v>
      </c>
      <c r="H853" s="83">
        <v>91964</v>
      </c>
      <c r="I853" s="83">
        <v>99999.814320000005</v>
      </c>
      <c r="J853" s="84">
        <v>108.738</v>
      </c>
      <c r="K853" s="84">
        <v>7.1790000000000003</v>
      </c>
      <c r="L853" s="84">
        <v>6.9279999999999999</v>
      </c>
      <c r="M853" s="84">
        <v>7.85</v>
      </c>
      <c r="N853" s="80" t="s">
        <v>29</v>
      </c>
      <c r="O853" s="80" t="s">
        <v>56</v>
      </c>
      <c r="P853" s="85">
        <v>14.210958904109589</v>
      </c>
      <c r="Q853" s="85">
        <v>8.7702119457313081</v>
      </c>
    </row>
    <row r="854" spans="1:17" ht="25.5" x14ac:dyDescent="0.25">
      <c r="A854" s="52">
        <v>2012</v>
      </c>
      <c r="B854" s="80" t="s">
        <v>19</v>
      </c>
      <c r="C854" s="81">
        <v>41085</v>
      </c>
      <c r="D854" s="81">
        <v>39979</v>
      </c>
      <c r="E854" s="81">
        <v>42536</v>
      </c>
      <c r="F854" s="80" t="s">
        <v>26</v>
      </c>
      <c r="G854" s="82">
        <v>7.25</v>
      </c>
      <c r="H854" s="83">
        <v>96053.3</v>
      </c>
      <c r="I854" s="83">
        <v>99609.193165999997</v>
      </c>
      <c r="J854" s="84">
        <v>103.702</v>
      </c>
      <c r="K854" s="84">
        <v>6.226</v>
      </c>
      <c r="L854" s="84">
        <v>6.226</v>
      </c>
      <c r="M854" s="84">
        <v>6.226</v>
      </c>
      <c r="N854" s="80" t="s">
        <v>30</v>
      </c>
      <c r="O854" s="80" t="s">
        <v>56</v>
      </c>
      <c r="P854" s="85">
        <v>3.9753424657534246</v>
      </c>
      <c r="Q854" s="85">
        <v>3.5922899322574384</v>
      </c>
    </row>
    <row r="855" spans="1:17" ht="25.5" x14ac:dyDescent="0.25">
      <c r="A855" s="52">
        <v>2012</v>
      </c>
      <c r="B855" s="80" t="s">
        <v>19</v>
      </c>
      <c r="C855" s="81">
        <v>41085</v>
      </c>
      <c r="D855" s="81">
        <v>41033</v>
      </c>
      <c r="E855" s="81">
        <v>44685</v>
      </c>
      <c r="F855" s="80" t="s">
        <v>26</v>
      </c>
      <c r="G855" s="82">
        <v>7</v>
      </c>
      <c r="H855" s="83">
        <v>198519.4</v>
      </c>
      <c r="I855" s="83">
        <v>199615.22708800001</v>
      </c>
      <c r="J855" s="84">
        <v>100.55200000000001</v>
      </c>
      <c r="K855" s="84">
        <v>7.06</v>
      </c>
      <c r="L855" s="84">
        <v>7.06</v>
      </c>
      <c r="M855" s="84">
        <v>7.06</v>
      </c>
      <c r="N855" s="80" t="s">
        <v>30</v>
      </c>
      <c r="O855" s="80" t="s">
        <v>56</v>
      </c>
      <c r="P855" s="85">
        <v>9.8630136986301373</v>
      </c>
      <c r="Q855" s="85">
        <v>7.3669611559136268</v>
      </c>
    </row>
    <row r="856" spans="1:17" ht="25.5" x14ac:dyDescent="0.25">
      <c r="A856" s="52">
        <v>2012</v>
      </c>
      <c r="B856" s="80" t="s">
        <v>19</v>
      </c>
      <c r="C856" s="81">
        <v>41085</v>
      </c>
      <c r="D856" s="81">
        <v>40781</v>
      </c>
      <c r="E856" s="81">
        <v>46260</v>
      </c>
      <c r="F856" s="80" t="s">
        <v>26</v>
      </c>
      <c r="G856" s="82">
        <v>7.5</v>
      </c>
      <c r="H856" s="83">
        <v>91485.7</v>
      </c>
      <c r="I856" s="83">
        <v>99439.466757999995</v>
      </c>
      <c r="J856" s="84">
        <v>108.694</v>
      </c>
      <c r="K856" s="84">
        <v>7.2119999999999997</v>
      </c>
      <c r="L856" s="84">
        <v>7.2119999999999997</v>
      </c>
      <c r="M856" s="84">
        <v>7.2119999999999997</v>
      </c>
      <c r="N856" s="80" t="s">
        <v>30</v>
      </c>
      <c r="O856" s="80" t="s">
        <v>56</v>
      </c>
      <c r="P856" s="85">
        <v>14.178082191780822</v>
      </c>
      <c r="Q856" s="85">
        <v>8.729007575714034</v>
      </c>
    </row>
    <row r="857" spans="1:17" ht="25.5" x14ac:dyDescent="0.25">
      <c r="A857" s="52">
        <v>2012</v>
      </c>
      <c r="B857" s="80" t="s">
        <v>19</v>
      </c>
      <c r="C857" s="81">
        <v>41087</v>
      </c>
      <c r="D857" s="81">
        <v>39979</v>
      </c>
      <c r="E857" s="81">
        <v>42536</v>
      </c>
      <c r="F857" s="80" t="s">
        <v>26</v>
      </c>
      <c r="G857" s="82">
        <v>7.25</v>
      </c>
      <c r="H857" s="83">
        <v>95573.9</v>
      </c>
      <c r="I857" s="83">
        <v>99999.927309000006</v>
      </c>
      <c r="J857" s="84">
        <v>104.631</v>
      </c>
      <c r="K857" s="84">
        <v>5.9720000000000004</v>
      </c>
      <c r="L857" s="84">
        <v>5.74</v>
      </c>
      <c r="M857" s="84">
        <v>6.6</v>
      </c>
      <c r="N857" s="80" t="s">
        <v>29</v>
      </c>
      <c r="O857" s="80" t="s">
        <v>56</v>
      </c>
      <c r="P857" s="85">
        <v>3.9698630136986299</v>
      </c>
      <c r="Q857" s="85">
        <v>3.5886146895598912</v>
      </c>
    </row>
    <row r="858" spans="1:17" ht="25.5" x14ac:dyDescent="0.25">
      <c r="A858" s="52">
        <v>2012</v>
      </c>
      <c r="B858" s="80" t="s">
        <v>19</v>
      </c>
      <c r="C858" s="81">
        <v>41087</v>
      </c>
      <c r="D858" s="81">
        <v>41033</v>
      </c>
      <c r="E858" s="81">
        <v>44685</v>
      </c>
      <c r="F858" s="80" t="s">
        <v>26</v>
      </c>
      <c r="G858" s="82">
        <v>7</v>
      </c>
      <c r="H858" s="83">
        <v>197667.5</v>
      </c>
      <c r="I858" s="83">
        <v>199999.97649999999</v>
      </c>
      <c r="J858" s="84">
        <v>101.18</v>
      </c>
      <c r="K858" s="84">
        <v>6.9749999999999996</v>
      </c>
      <c r="L858" s="84">
        <v>6.7149999999999999</v>
      </c>
      <c r="M858" s="84">
        <v>7.6</v>
      </c>
      <c r="N858" s="80" t="s">
        <v>29</v>
      </c>
      <c r="O858" s="80" t="s">
        <v>56</v>
      </c>
      <c r="P858" s="85">
        <v>9.8575342465753426</v>
      </c>
      <c r="Q858" s="85">
        <v>7.3697042593754087</v>
      </c>
    </row>
    <row r="859" spans="1:17" ht="25.5" x14ac:dyDescent="0.25">
      <c r="A859" s="52">
        <v>2012</v>
      </c>
      <c r="B859" s="80" t="s">
        <v>19</v>
      </c>
      <c r="C859" s="81">
        <v>41087</v>
      </c>
      <c r="D859" s="81">
        <v>40781</v>
      </c>
      <c r="E859" s="81">
        <v>46260</v>
      </c>
      <c r="F859" s="80" t="s">
        <v>26</v>
      </c>
      <c r="G859" s="82">
        <v>7.5</v>
      </c>
      <c r="H859" s="83">
        <v>90988.4</v>
      </c>
      <c r="I859" s="83">
        <v>99999.891136000006</v>
      </c>
      <c r="J859" s="84">
        <v>109.904</v>
      </c>
      <c r="K859" s="84">
        <v>7.0810000000000004</v>
      </c>
      <c r="L859" s="84">
        <v>6.85</v>
      </c>
      <c r="M859" s="84">
        <v>7.8</v>
      </c>
      <c r="N859" s="80" t="s">
        <v>29</v>
      </c>
      <c r="O859" s="80" t="s">
        <v>56</v>
      </c>
      <c r="P859" s="85">
        <v>14.172602739726027</v>
      </c>
      <c r="Q859" s="85">
        <v>8.7565782238690826</v>
      </c>
    </row>
    <row r="860" spans="1:17" ht="25.5" x14ac:dyDescent="0.25">
      <c r="A860" s="52">
        <v>2012</v>
      </c>
      <c r="B860" s="80" t="s">
        <v>20</v>
      </c>
      <c r="C860" s="81">
        <v>41099</v>
      </c>
      <c r="D860" s="81">
        <v>39979</v>
      </c>
      <c r="E860" s="81">
        <v>42536</v>
      </c>
      <c r="F860" s="80" t="s">
        <v>26</v>
      </c>
      <c r="G860" s="82">
        <v>7.25</v>
      </c>
      <c r="H860" s="83">
        <v>89493.3</v>
      </c>
      <c r="I860" s="83">
        <v>93611.781665999995</v>
      </c>
      <c r="J860" s="84">
        <v>104.602</v>
      </c>
      <c r="K860" s="84">
        <v>6.0369999999999999</v>
      </c>
      <c r="L860" s="84">
        <v>6.0369999999999999</v>
      </c>
      <c r="M860" s="84">
        <v>6.0369999999999999</v>
      </c>
      <c r="N860" s="80" t="s">
        <v>30</v>
      </c>
      <c r="O860" s="80" t="s">
        <v>56</v>
      </c>
      <c r="P860" s="85">
        <v>3.9369863013698629</v>
      </c>
      <c r="Q860" s="85">
        <v>3.5552766315365321</v>
      </c>
    </row>
    <row r="861" spans="1:17" ht="25.5" x14ac:dyDescent="0.25">
      <c r="A861" s="52">
        <v>2012</v>
      </c>
      <c r="B861" s="80" t="s">
        <v>20</v>
      </c>
      <c r="C861" s="81">
        <v>41099</v>
      </c>
      <c r="D861" s="81">
        <v>41033</v>
      </c>
      <c r="E861" s="81">
        <v>44685</v>
      </c>
      <c r="F861" s="80" t="s">
        <v>26</v>
      </c>
      <c r="G861" s="82">
        <v>7</v>
      </c>
      <c r="H861" s="83">
        <v>176305.8</v>
      </c>
      <c r="I861" s="83">
        <v>178476.12439800001</v>
      </c>
      <c r="J861" s="84">
        <v>101.23099999999999</v>
      </c>
      <c r="K861" s="84">
        <v>7</v>
      </c>
      <c r="L861" s="84">
        <v>7</v>
      </c>
      <c r="M861" s="84">
        <v>7</v>
      </c>
      <c r="N861" s="80" t="s">
        <v>30</v>
      </c>
      <c r="O861" s="80" t="s">
        <v>56</v>
      </c>
      <c r="P861" s="85">
        <v>9.8246575342465761</v>
      </c>
      <c r="Q861" s="85">
        <v>7.3344103309896642</v>
      </c>
    </row>
    <row r="862" spans="1:17" ht="25.5" x14ac:dyDescent="0.25">
      <c r="A862" s="52">
        <v>2012</v>
      </c>
      <c r="B862" s="80" t="s">
        <v>20</v>
      </c>
      <c r="C862" s="81">
        <v>41099</v>
      </c>
      <c r="D862" s="81">
        <v>40781</v>
      </c>
      <c r="E862" s="81">
        <v>46260</v>
      </c>
      <c r="F862" s="80" t="s">
        <v>26</v>
      </c>
      <c r="G862" s="82">
        <v>7.5</v>
      </c>
      <c r="H862" s="83">
        <v>68872.7</v>
      </c>
      <c r="I862" s="83">
        <v>75500.319921000002</v>
      </c>
      <c r="J862" s="84">
        <v>109.623</v>
      </c>
      <c r="K862" s="84">
        <v>7.14</v>
      </c>
      <c r="L862" s="84">
        <v>7.14</v>
      </c>
      <c r="M862" s="84">
        <v>7.14</v>
      </c>
      <c r="N862" s="80" t="s">
        <v>30</v>
      </c>
      <c r="O862" s="80" t="s">
        <v>56</v>
      </c>
      <c r="P862" s="85">
        <v>14.139726027397261</v>
      </c>
      <c r="Q862" s="85">
        <v>8.7088190836341468</v>
      </c>
    </row>
    <row r="863" spans="1:17" ht="25.5" x14ac:dyDescent="0.25">
      <c r="A863" s="52">
        <v>2012</v>
      </c>
      <c r="B863" s="80" t="s">
        <v>20</v>
      </c>
      <c r="C863" s="81">
        <v>41101</v>
      </c>
      <c r="D863" s="81">
        <v>39979</v>
      </c>
      <c r="E863" s="81">
        <v>42536</v>
      </c>
      <c r="F863" s="80" t="s">
        <v>26</v>
      </c>
      <c r="G863" s="82">
        <v>7.25</v>
      </c>
      <c r="H863" s="83">
        <v>95094</v>
      </c>
      <c r="I863" s="83">
        <v>99999.899460000001</v>
      </c>
      <c r="J863" s="84">
        <v>105.15900000000001</v>
      </c>
      <c r="K863" s="84">
        <v>5.8879999999999999</v>
      </c>
      <c r="L863" s="84">
        <v>5.625</v>
      </c>
      <c r="M863" s="84">
        <v>6.4219999999999997</v>
      </c>
      <c r="N863" s="80" t="s">
        <v>29</v>
      </c>
      <c r="O863" s="80" t="s">
        <v>56</v>
      </c>
      <c r="P863" s="85">
        <v>3.9315068493150687</v>
      </c>
      <c r="Q863" s="85">
        <v>3.5508543570200128</v>
      </c>
    </row>
    <row r="864" spans="1:17" ht="25.5" x14ac:dyDescent="0.25">
      <c r="A864" s="52">
        <v>2012</v>
      </c>
      <c r="B864" s="80" t="s">
        <v>20</v>
      </c>
      <c r="C864" s="81">
        <v>41101</v>
      </c>
      <c r="D864" s="81">
        <v>41033</v>
      </c>
      <c r="E864" s="81">
        <v>44685</v>
      </c>
      <c r="F864" s="80" t="s">
        <v>26</v>
      </c>
      <c r="G864" s="82">
        <v>7</v>
      </c>
      <c r="H864" s="83">
        <v>195834.4</v>
      </c>
      <c r="I864" s="83">
        <v>199999.79768799999</v>
      </c>
      <c r="J864" s="84">
        <v>102.127</v>
      </c>
      <c r="K864" s="84">
        <v>6.8769999999999998</v>
      </c>
      <c r="L864" s="84">
        <v>6.63</v>
      </c>
      <c r="M864" s="84">
        <v>7.4269999999999996</v>
      </c>
      <c r="N864" s="80" t="s">
        <v>29</v>
      </c>
      <c r="O864" s="80" t="s">
        <v>56</v>
      </c>
      <c r="P864" s="85">
        <v>9.8191780821917813</v>
      </c>
      <c r="Q864" s="85">
        <v>7.3408140315281623</v>
      </c>
    </row>
    <row r="865" spans="1:17" ht="25.5" x14ac:dyDescent="0.25">
      <c r="A865" s="52">
        <v>2012</v>
      </c>
      <c r="B865" s="80" t="s">
        <v>20</v>
      </c>
      <c r="C865" s="81">
        <v>41101</v>
      </c>
      <c r="D865" s="81">
        <v>40781</v>
      </c>
      <c r="E865" s="81">
        <v>46260</v>
      </c>
      <c r="F865" s="80" t="s">
        <v>26</v>
      </c>
      <c r="G865" s="82">
        <v>7.5</v>
      </c>
      <c r="H865" s="83">
        <v>90219.3</v>
      </c>
      <c r="I865" s="83">
        <v>99999.974312999999</v>
      </c>
      <c r="J865" s="84">
        <v>110.84099999999999</v>
      </c>
      <c r="K865" s="84">
        <v>7.0090000000000003</v>
      </c>
      <c r="L865" s="84">
        <v>6.7750000000000004</v>
      </c>
      <c r="M865" s="84">
        <v>7.5720000000000001</v>
      </c>
      <c r="N865" s="80" t="s">
        <v>29</v>
      </c>
      <c r="O865" s="80" t="s">
        <v>56</v>
      </c>
      <c r="P865" s="85">
        <v>14.134246575342466</v>
      </c>
      <c r="Q865" s="85">
        <v>8.7363773014448149</v>
      </c>
    </row>
    <row r="866" spans="1:17" ht="25.5" x14ac:dyDescent="0.25">
      <c r="A866" s="52">
        <v>2012</v>
      </c>
      <c r="B866" s="80" t="s">
        <v>20</v>
      </c>
      <c r="C866" s="81">
        <v>41113</v>
      </c>
      <c r="D866" s="81">
        <v>39979</v>
      </c>
      <c r="E866" s="81">
        <v>42536</v>
      </c>
      <c r="F866" s="80" t="s">
        <v>26</v>
      </c>
      <c r="G866" s="82">
        <v>7.25</v>
      </c>
      <c r="H866" s="83">
        <v>94125.3</v>
      </c>
      <c r="I866" s="83">
        <v>99046.170683999997</v>
      </c>
      <c r="J866" s="84">
        <v>105.22799999999999</v>
      </c>
      <c r="K866" s="84">
        <v>5.9249999999999998</v>
      </c>
      <c r="L866" s="84">
        <v>5.9249999999999998</v>
      </c>
      <c r="M866" s="84">
        <v>5.9249999999999998</v>
      </c>
      <c r="N866" s="80" t="s">
        <v>30</v>
      </c>
      <c r="O866" s="80" t="s">
        <v>56</v>
      </c>
      <c r="P866" s="85">
        <v>3.8986301369863012</v>
      </c>
      <c r="Q866" s="85">
        <v>3.5177152462091472</v>
      </c>
    </row>
    <row r="867" spans="1:17" ht="25.5" x14ac:dyDescent="0.25">
      <c r="A867" s="52">
        <v>2012</v>
      </c>
      <c r="B867" s="80" t="s">
        <v>20</v>
      </c>
      <c r="C867" s="81">
        <v>41113</v>
      </c>
      <c r="D867" s="81">
        <v>41033</v>
      </c>
      <c r="E867" s="81">
        <v>44685</v>
      </c>
      <c r="F867" s="80" t="s">
        <v>26</v>
      </c>
      <c r="G867" s="82">
        <v>7</v>
      </c>
      <c r="H867" s="83">
        <v>195348.1</v>
      </c>
      <c r="I867" s="83">
        <v>199555.898074</v>
      </c>
      <c r="J867" s="84">
        <v>102.154</v>
      </c>
      <c r="K867" s="84">
        <v>6.9050000000000002</v>
      </c>
      <c r="L867" s="84">
        <v>6.9050000000000002</v>
      </c>
      <c r="M867" s="84">
        <v>6.9050000000000002</v>
      </c>
      <c r="N867" s="80" t="s">
        <v>30</v>
      </c>
      <c r="O867" s="80" t="s">
        <v>56</v>
      </c>
      <c r="P867" s="85">
        <v>9.786301369863013</v>
      </c>
      <c r="Q867" s="85">
        <v>7.3052343227596754</v>
      </c>
    </row>
    <row r="868" spans="1:17" ht="25.5" x14ac:dyDescent="0.25">
      <c r="A868" s="52">
        <v>2012</v>
      </c>
      <c r="B868" s="80" t="s">
        <v>20</v>
      </c>
      <c r="C868" s="81">
        <v>41113</v>
      </c>
      <c r="D868" s="81">
        <v>40781</v>
      </c>
      <c r="E868" s="81">
        <v>46260</v>
      </c>
      <c r="F868" s="80" t="s">
        <v>26</v>
      </c>
      <c r="G868" s="82">
        <v>7.5</v>
      </c>
      <c r="H868" s="83">
        <v>90107.1</v>
      </c>
      <c r="I868" s="83">
        <v>99676.474019999994</v>
      </c>
      <c r="J868" s="84">
        <v>110.62</v>
      </c>
      <c r="K868" s="84">
        <v>7.0609999999999999</v>
      </c>
      <c r="L868" s="84">
        <v>7.0609999999999999</v>
      </c>
      <c r="M868" s="84">
        <v>7.0609999999999999</v>
      </c>
      <c r="N868" s="80" t="s">
        <v>30</v>
      </c>
      <c r="O868" s="80" t="s">
        <v>56</v>
      </c>
      <c r="P868" s="85">
        <v>14.101369863013698</v>
      </c>
      <c r="Q868" s="85">
        <v>8.6903891845986916</v>
      </c>
    </row>
    <row r="869" spans="1:17" ht="25.5" x14ac:dyDescent="0.25">
      <c r="A869" s="52">
        <v>2012</v>
      </c>
      <c r="B869" s="80" t="s">
        <v>20</v>
      </c>
      <c r="C869" s="81">
        <v>41115</v>
      </c>
      <c r="D869" s="81">
        <v>39979</v>
      </c>
      <c r="E869" s="81">
        <v>42536</v>
      </c>
      <c r="F869" s="80" t="s">
        <v>26</v>
      </c>
      <c r="G869" s="82">
        <v>7.25</v>
      </c>
      <c r="H869" s="83">
        <v>94483</v>
      </c>
      <c r="I869" s="83">
        <v>99999.862370000003</v>
      </c>
      <c r="J869" s="84">
        <v>105.839</v>
      </c>
      <c r="K869" s="84">
        <v>5.76</v>
      </c>
      <c r="L869" s="84">
        <v>5.52</v>
      </c>
      <c r="M869" s="84">
        <v>6.4</v>
      </c>
      <c r="N869" s="80" t="s">
        <v>29</v>
      </c>
      <c r="O869" s="80" t="s">
        <v>56</v>
      </c>
      <c r="P869" s="85">
        <v>3.893150684931507</v>
      </c>
      <c r="Q869" s="85">
        <v>3.5134053264617688</v>
      </c>
    </row>
    <row r="870" spans="1:17" ht="25.5" x14ac:dyDescent="0.25">
      <c r="A870" s="52">
        <v>2012</v>
      </c>
      <c r="B870" s="80" t="s">
        <v>20</v>
      </c>
      <c r="C870" s="81">
        <v>41115</v>
      </c>
      <c r="D870" s="81">
        <v>41033</v>
      </c>
      <c r="E870" s="81">
        <v>44685</v>
      </c>
      <c r="F870" s="80" t="s">
        <v>26</v>
      </c>
      <c r="G870" s="82">
        <v>7</v>
      </c>
      <c r="H870" s="83">
        <v>192982.9</v>
      </c>
      <c r="I870" s="83">
        <v>199999.758244</v>
      </c>
      <c r="J870" s="84">
        <v>103.636</v>
      </c>
      <c r="K870" s="84">
        <v>6.7</v>
      </c>
      <c r="L870" s="84">
        <v>6.47</v>
      </c>
      <c r="M870" s="84">
        <v>7.3</v>
      </c>
      <c r="N870" s="80" t="s">
        <v>29</v>
      </c>
      <c r="O870" s="80" t="s">
        <v>56</v>
      </c>
      <c r="P870" s="85">
        <v>9.7808219178082183</v>
      </c>
      <c r="Q870" s="85">
        <v>7.3195156339070682</v>
      </c>
    </row>
    <row r="871" spans="1:17" ht="25.5" x14ac:dyDescent="0.25">
      <c r="A871" s="52">
        <v>2012</v>
      </c>
      <c r="B871" s="80" t="s">
        <v>20</v>
      </c>
      <c r="C871" s="81">
        <v>41115</v>
      </c>
      <c r="D871" s="81">
        <v>40781</v>
      </c>
      <c r="E871" s="81">
        <v>46260</v>
      </c>
      <c r="F871" s="80" t="s">
        <v>26</v>
      </c>
      <c r="G871" s="82">
        <v>7.5</v>
      </c>
      <c r="H871" s="83">
        <v>88818.6</v>
      </c>
      <c r="I871" s="83">
        <v>99999.973553999997</v>
      </c>
      <c r="J871" s="84">
        <v>112.589</v>
      </c>
      <c r="K871" s="84">
        <v>6.8490000000000002</v>
      </c>
      <c r="L871" s="84">
        <v>6.63</v>
      </c>
      <c r="M871" s="84">
        <v>7.5</v>
      </c>
      <c r="N871" s="80" t="s">
        <v>29</v>
      </c>
      <c r="O871" s="80" t="s">
        <v>56</v>
      </c>
      <c r="P871" s="85">
        <v>14.095890410958905</v>
      </c>
      <c r="Q871" s="85">
        <v>8.7383393800107392</v>
      </c>
    </row>
    <row r="872" spans="1:17" ht="25.5" x14ac:dyDescent="0.25">
      <c r="A872" s="52">
        <v>2012</v>
      </c>
      <c r="B872" s="80" t="s">
        <v>21</v>
      </c>
      <c r="C872" s="81">
        <v>41127</v>
      </c>
      <c r="D872" s="81">
        <v>39979</v>
      </c>
      <c r="E872" s="81">
        <v>42536</v>
      </c>
      <c r="F872" s="80" t="s">
        <v>26</v>
      </c>
      <c r="G872" s="82">
        <v>7.25</v>
      </c>
      <c r="H872" s="83">
        <v>94214.2</v>
      </c>
      <c r="I872" s="83">
        <v>99761.532095999995</v>
      </c>
      <c r="J872" s="84">
        <v>105.88800000000001</v>
      </c>
      <c r="K872" s="84">
        <v>5.8019999999999996</v>
      </c>
      <c r="L872" s="84">
        <v>5.8019999999999996</v>
      </c>
      <c r="M872" s="84">
        <v>5.8019999999999996</v>
      </c>
      <c r="N872" s="80" t="s">
        <v>30</v>
      </c>
      <c r="O872" s="80" t="s">
        <v>56</v>
      </c>
      <c r="P872" s="85">
        <v>3.8602739726027395</v>
      </c>
      <c r="Q872" s="85">
        <v>3.4802310674634063</v>
      </c>
    </row>
    <row r="873" spans="1:17" ht="25.5" x14ac:dyDescent="0.25">
      <c r="A873" s="52">
        <v>2012</v>
      </c>
      <c r="B873" s="80" t="s">
        <v>21</v>
      </c>
      <c r="C873" s="81">
        <v>41127</v>
      </c>
      <c r="D873" s="81">
        <v>41033</v>
      </c>
      <c r="E873" s="81">
        <v>44685</v>
      </c>
      <c r="F873" s="80" t="s">
        <v>26</v>
      </c>
      <c r="G873" s="82">
        <v>7</v>
      </c>
      <c r="H873" s="83">
        <v>192691.9</v>
      </c>
      <c r="I873" s="83">
        <v>199563.29315400001</v>
      </c>
      <c r="J873" s="84">
        <v>103.566</v>
      </c>
      <c r="K873" s="84">
        <v>6.7409999999999997</v>
      </c>
      <c r="L873" s="84">
        <v>6.7409999999999997</v>
      </c>
      <c r="M873" s="84">
        <v>6.7409999999999997</v>
      </c>
      <c r="N873" s="80" t="s">
        <v>30</v>
      </c>
      <c r="O873" s="80" t="s">
        <v>56</v>
      </c>
      <c r="P873" s="85">
        <v>9.7479452054794518</v>
      </c>
      <c r="Q873" s="85">
        <v>7.2826921681291692</v>
      </c>
    </row>
    <row r="874" spans="1:17" ht="25.5" x14ac:dyDescent="0.25">
      <c r="A874" s="52">
        <v>2012</v>
      </c>
      <c r="B874" s="80" t="s">
        <v>21</v>
      </c>
      <c r="C874" s="81">
        <v>41127</v>
      </c>
      <c r="D874" s="81">
        <v>40781</v>
      </c>
      <c r="E874" s="81">
        <v>46260</v>
      </c>
      <c r="F874" s="80" t="s">
        <v>26</v>
      </c>
      <c r="G874" s="82">
        <v>7.5</v>
      </c>
      <c r="H874" s="83">
        <v>88922.4</v>
      </c>
      <c r="I874" s="83">
        <v>99862.522872000001</v>
      </c>
      <c r="J874" s="84">
        <v>112.303</v>
      </c>
      <c r="K874" s="84">
        <v>6.907</v>
      </c>
      <c r="L874" s="84">
        <v>6.907</v>
      </c>
      <c r="M874" s="84">
        <v>6.907</v>
      </c>
      <c r="N874" s="80" t="s">
        <v>30</v>
      </c>
      <c r="O874" s="80" t="s">
        <v>56</v>
      </c>
      <c r="P874" s="85">
        <v>14.063013698630137</v>
      </c>
      <c r="Q874" s="85">
        <v>8.6908517271274999</v>
      </c>
    </row>
    <row r="875" spans="1:17" ht="25.5" x14ac:dyDescent="0.25">
      <c r="A875" s="52">
        <v>2012</v>
      </c>
      <c r="B875" s="80" t="s">
        <v>21</v>
      </c>
      <c r="C875" s="81">
        <v>41129</v>
      </c>
      <c r="D875" s="81">
        <v>39979</v>
      </c>
      <c r="E875" s="81">
        <v>42536</v>
      </c>
      <c r="F875" s="80" t="s">
        <v>26</v>
      </c>
      <c r="G875" s="82">
        <v>7.25</v>
      </c>
      <c r="H875" s="83">
        <v>93261.8</v>
      </c>
      <c r="I875" s="83">
        <v>99999.965049999999</v>
      </c>
      <c r="J875" s="84">
        <v>107.22499999999999</v>
      </c>
      <c r="K875" s="84">
        <v>5.43</v>
      </c>
      <c r="L875" s="84">
        <v>5.22</v>
      </c>
      <c r="M875" s="84">
        <v>6.0069999999999997</v>
      </c>
      <c r="N875" s="80" t="s">
        <v>29</v>
      </c>
      <c r="O875" s="80" t="s">
        <v>56</v>
      </c>
      <c r="P875" s="85">
        <v>3.8547945205479452</v>
      </c>
      <c r="Q875" s="85">
        <v>3.4773833982673019</v>
      </c>
    </row>
    <row r="876" spans="1:17" ht="25.5" x14ac:dyDescent="0.25">
      <c r="A876" s="52">
        <v>2012</v>
      </c>
      <c r="B876" s="80" t="s">
        <v>21</v>
      </c>
      <c r="C876" s="81">
        <v>41129</v>
      </c>
      <c r="D876" s="81">
        <v>41033</v>
      </c>
      <c r="E876" s="81">
        <v>44685</v>
      </c>
      <c r="F876" s="80" t="s">
        <v>26</v>
      </c>
      <c r="G876" s="82">
        <v>7</v>
      </c>
      <c r="H876" s="83">
        <v>190215.2</v>
      </c>
      <c r="I876" s="83">
        <v>199999.86988799999</v>
      </c>
      <c r="J876" s="84">
        <v>105.14400000000001</v>
      </c>
      <c r="K876" s="84">
        <v>6.5250000000000004</v>
      </c>
      <c r="L876" s="84">
        <v>6.31</v>
      </c>
      <c r="M876" s="84">
        <v>7.1120000000000001</v>
      </c>
      <c r="N876" s="80" t="s">
        <v>29</v>
      </c>
      <c r="O876" s="80" t="s">
        <v>56</v>
      </c>
      <c r="P876" s="85">
        <v>9.742465753424657</v>
      </c>
      <c r="Q876" s="85">
        <v>7.2979747156996346</v>
      </c>
    </row>
    <row r="877" spans="1:17" ht="25.5" x14ac:dyDescent="0.25">
      <c r="A877" s="52">
        <v>2012</v>
      </c>
      <c r="B877" s="80" t="s">
        <v>21</v>
      </c>
      <c r="C877" s="81">
        <v>41129</v>
      </c>
      <c r="D877" s="81">
        <v>40781</v>
      </c>
      <c r="E877" s="81">
        <v>46260</v>
      </c>
      <c r="F877" s="80" t="s">
        <v>26</v>
      </c>
      <c r="G877" s="82">
        <v>7.5</v>
      </c>
      <c r="H877" s="83">
        <v>87952.2</v>
      </c>
      <c r="I877" s="83">
        <v>99999.892355999997</v>
      </c>
      <c r="J877" s="84">
        <v>113.69799999999999</v>
      </c>
      <c r="K877" s="84">
        <v>6.76</v>
      </c>
      <c r="L877" s="84">
        <v>6.52</v>
      </c>
      <c r="M877" s="84">
        <v>7.3220000000000001</v>
      </c>
      <c r="N877" s="80" t="s">
        <v>29</v>
      </c>
      <c r="O877" s="80" t="s">
        <v>56</v>
      </c>
      <c r="P877" s="85">
        <v>14.057534246575342</v>
      </c>
      <c r="Q877" s="85">
        <v>8.7223931626787969</v>
      </c>
    </row>
    <row r="878" spans="1:17" ht="25.5" x14ac:dyDescent="0.25">
      <c r="A878" s="52">
        <v>2012</v>
      </c>
      <c r="B878" s="80" t="s">
        <v>21</v>
      </c>
      <c r="C878" s="81">
        <v>41142</v>
      </c>
      <c r="D878" s="81">
        <v>39979</v>
      </c>
      <c r="E878" s="81">
        <v>42536</v>
      </c>
      <c r="F878" s="80" t="s">
        <v>26</v>
      </c>
      <c r="G878" s="82">
        <v>7.25</v>
      </c>
      <c r="H878" s="83">
        <v>92981.9</v>
      </c>
      <c r="I878" s="83">
        <v>99705.421189000001</v>
      </c>
      <c r="J878" s="84">
        <v>107.23099999999999</v>
      </c>
      <c r="K878" s="84">
        <v>5.4859999999999998</v>
      </c>
      <c r="L878" s="84">
        <v>5.4859999999999998</v>
      </c>
      <c r="M878" s="84">
        <v>5.4859999999999998</v>
      </c>
      <c r="N878" s="80" t="s">
        <v>30</v>
      </c>
      <c r="O878" s="80" t="s">
        <v>56</v>
      </c>
      <c r="P878" s="85">
        <v>3.8191780821917809</v>
      </c>
      <c r="Q878" s="85">
        <v>3.44137130148399</v>
      </c>
    </row>
    <row r="879" spans="1:17" ht="25.5" x14ac:dyDescent="0.25">
      <c r="A879" s="52">
        <v>2012</v>
      </c>
      <c r="B879" s="80" t="s">
        <v>21</v>
      </c>
      <c r="C879" s="81">
        <v>41142</v>
      </c>
      <c r="D879" s="81">
        <v>41033</v>
      </c>
      <c r="E879" s="81">
        <v>44685</v>
      </c>
      <c r="F879" s="80" t="s">
        <v>26</v>
      </c>
      <c r="G879" s="82">
        <v>7</v>
      </c>
      <c r="H879" s="83">
        <v>39377.300000000003</v>
      </c>
      <c r="I879" s="83">
        <v>41357.978190000002</v>
      </c>
      <c r="J879" s="84">
        <v>105.03</v>
      </c>
      <c r="K879" s="84">
        <v>6.5739999999999998</v>
      </c>
      <c r="L879" s="84">
        <v>6.5739999999999998</v>
      </c>
      <c r="M879" s="84">
        <v>6.5739999999999998</v>
      </c>
      <c r="N879" s="80" t="s">
        <v>30</v>
      </c>
      <c r="O879" s="80" t="s">
        <v>56</v>
      </c>
      <c r="P879" s="85">
        <v>9.706849315068494</v>
      </c>
      <c r="Q879" s="85">
        <v>7.2576550364683845</v>
      </c>
    </row>
    <row r="880" spans="1:17" ht="25.5" x14ac:dyDescent="0.25">
      <c r="A880" s="52">
        <v>2012</v>
      </c>
      <c r="B880" s="80" t="s">
        <v>21</v>
      </c>
      <c r="C880" s="81">
        <v>41142</v>
      </c>
      <c r="D880" s="81">
        <v>40781</v>
      </c>
      <c r="E880" s="81">
        <v>46260</v>
      </c>
      <c r="F880" s="80" t="s">
        <v>26</v>
      </c>
      <c r="G880" s="82">
        <v>7.5</v>
      </c>
      <c r="H880" s="83">
        <v>73168.899999999994</v>
      </c>
      <c r="I880" s="83">
        <v>83047.433189000003</v>
      </c>
      <c r="J880" s="84">
        <v>113.501</v>
      </c>
      <c r="K880" s="84">
        <v>6.81</v>
      </c>
      <c r="L880" s="84">
        <v>6.81</v>
      </c>
      <c r="M880" s="84">
        <v>6.81</v>
      </c>
      <c r="N880" s="80" t="s">
        <v>30</v>
      </c>
      <c r="O880" s="80" t="s">
        <v>56</v>
      </c>
      <c r="P880" s="85">
        <v>14.021917808219179</v>
      </c>
      <c r="Q880" s="85">
        <v>8.6741884295830225</v>
      </c>
    </row>
    <row r="881" spans="1:17" ht="25.5" x14ac:dyDescent="0.25">
      <c r="A881" s="52">
        <v>2012</v>
      </c>
      <c r="B881" s="80" t="s">
        <v>21</v>
      </c>
      <c r="C881" s="81">
        <v>41143</v>
      </c>
      <c r="D881" s="81">
        <v>39979</v>
      </c>
      <c r="E881" s="81">
        <v>42536</v>
      </c>
      <c r="F881" s="80" t="s">
        <v>26</v>
      </c>
      <c r="G881" s="82">
        <v>7.25</v>
      </c>
      <c r="H881" s="83">
        <v>92708.4</v>
      </c>
      <c r="I881" s="83">
        <v>99999.915659999999</v>
      </c>
      <c r="J881" s="84">
        <v>107.86499999999999</v>
      </c>
      <c r="K881" s="84">
        <v>5.31</v>
      </c>
      <c r="L881" s="84">
        <v>5.09</v>
      </c>
      <c r="M881" s="84">
        <v>6</v>
      </c>
      <c r="N881" s="80" t="s">
        <v>29</v>
      </c>
      <c r="O881" s="80" t="s">
        <v>56</v>
      </c>
      <c r="P881" s="85">
        <v>3.8164383561643835</v>
      </c>
      <c r="Q881" s="85">
        <v>3.4398744467769387</v>
      </c>
    </row>
    <row r="882" spans="1:17" ht="25.5" x14ac:dyDescent="0.25">
      <c r="A882" s="52">
        <v>2012</v>
      </c>
      <c r="B882" s="80" t="s">
        <v>21</v>
      </c>
      <c r="C882" s="81">
        <v>41143</v>
      </c>
      <c r="D882" s="81">
        <v>41033</v>
      </c>
      <c r="E882" s="81">
        <v>44685</v>
      </c>
      <c r="F882" s="80" t="s">
        <v>26</v>
      </c>
      <c r="G882" s="82">
        <v>7</v>
      </c>
      <c r="H882" s="83">
        <v>189496.2</v>
      </c>
      <c r="I882" s="83">
        <v>199999.97436600001</v>
      </c>
      <c r="J882" s="84">
        <v>105.54300000000001</v>
      </c>
      <c r="K882" s="84">
        <v>6.5049999999999999</v>
      </c>
      <c r="L882" s="84">
        <v>6.2750000000000004</v>
      </c>
      <c r="M882" s="84">
        <v>7.077</v>
      </c>
      <c r="N882" s="80" t="s">
        <v>29</v>
      </c>
      <c r="O882" s="80" t="s">
        <v>56</v>
      </c>
      <c r="P882" s="85">
        <v>9.7041095890410958</v>
      </c>
      <c r="Q882" s="85">
        <v>7.2615371120312231</v>
      </c>
    </row>
    <row r="883" spans="1:17" ht="25.5" x14ac:dyDescent="0.25">
      <c r="A883" s="52">
        <v>2012</v>
      </c>
      <c r="B883" s="80" t="s">
        <v>21</v>
      </c>
      <c r="C883" s="81">
        <v>41143</v>
      </c>
      <c r="D883" s="81">
        <v>40781</v>
      </c>
      <c r="E883" s="81">
        <v>46260</v>
      </c>
      <c r="F883" s="80" t="s">
        <v>26</v>
      </c>
      <c r="G883" s="82">
        <v>7.5</v>
      </c>
      <c r="H883" s="83">
        <v>87553.4</v>
      </c>
      <c r="I883" s="83">
        <v>99999.991343999995</v>
      </c>
      <c r="J883" s="84">
        <v>114.21599999999999</v>
      </c>
      <c r="K883" s="84">
        <v>6.7350000000000003</v>
      </c>
      <c r="L883" s="84">
        <v>6.51</v>
      </c>
      <c r="M883" s="84">
        <v>7.4</v>
      </c>
      <c r="N883" s="80" t="s">
        <v>29</v>
      </c>
      <c r="O883" s="80" t="s">
        <v>56</v>
      </c>
      <c r="P883" s="85">
        <v>14.019178082191781</v>
      </c>
      <c r="Q883" s="85">
        <v>8.6903296092526023</v>
      </c>
    </row>
    <row r="884" spans="1:17" ht="25.5" x14ac:dyDescent="0.25">
      <c r="A884" s="52">
        <v>2012</v>
      </c>
      <c r="B884" s="80" t="s">
        <v>22</v>
      </c>
      <c r="C884" s="81">
        <v>41155</v>
      </c>
      <c r="D884" s="81">
        <v>39979</v>
      </c>
      <c r="E884" s="81">
        <v>42536</v>
      </c>
      <c r="F884" s="80" t="s">
        <v>26</v>
      </c>
      <c r="G884" s="82">
        <v>7.25</v>
      </c>
      <c r="H884" s="83">
        <v>11650.3</v>
      </c>
      <c r="I884" s="83">
        <v>12556.227328000001</v>
      </c>
      <c r="J884" s="84">
        <v>107.776</v>
      </c>
      <c r="K884" s="84">
        <v>5.3879999999999999</v>
      </c>
      <c r="L884" s="84">
        <v>5.3879999999999999</v>
      </c>
      <c r="M884" s="84">
        <v>5.3879999999999999</v>
      </c>
      <c r="N884" s="80" t="s">
        <v>30</v>
      </c>
      <c r="O884" s="80" t="s">
        <v>56</v>
      </c>
      <c r="P884" s="85">
        <v>3.7835616438356166</v>
      </c>
      <c r="Q884" s="85">
        <v>3.406447143300197</v>
      </c>
    </row>
    <row r="885" spans="1:17" ht="25.5" x14ac:dyDescent="0.25">
      <c r="A885" s="52">
        <v>2012</v>
      </c>
      <c r="B885" s="80" t="s">
        <v>22</v>
      </c>
      <c r="C885" s="81">
        <v>41155</v>
      </c>
      <c r="D885" s="81">
        <v>41033</v>
      </c>
      <c r="E885" s="81">
        <v>44685</v>
      </c>
      <c r="F885" s="80" t="s">
        <v>26</v>
      </c>
      <c r="G885" s="82">
        <v>7</v>
      </c>
      <c r="H885" s="83">
        <v>17435.5</v>
      </c>
      <c r="I885" s="83">
        <v>18368.99667</v>
      </c>
      <c r="J885" s="84">
        <v>105.354</v>
      </c>
      <c r="K885" s="84">
        <v>6.5620000000000003</v>
      </c>
      <c r="L885" s="84">
        <v>6.5620000000000003</v>
      </c>
      <c r="M885" s="84">
        <v>6.5620000000000003</v>
      </c>
      <c r="N885" s="80" t="s">
        <v>30</v>
      </c>
      <c r="O885" s="80" t="s">
        <v>56</v>
      </c>
      <c r="P885" s="85">
        <v>9.6712328767123292</v>
      </c>
      <c r="Q885" s="85">
        <v>7.223190775065043</v>
      </c>
    </row>
    <row r="886" spans="1:17" ht="25.5" x14ac:dyDescent="0.25">
      <c r="A886" s="52">
        <v>2012</v>
      </c>
      <c r="B886" s="80" t="s">
        <v>22</v>
      </c>
      <c r="C886" s="81">
        <v>41155</v>
      </c>
      <c r="D886" s="81">
        <v>40781</v>
      </c>
      <c r="E886" s="81">
        <v>46260</v>
      </c>
      <c r="F886" s="80" t="s">
        <v>26</v>
      </c>
      <c r="G886" s="82">
        <v>7.5</v>
      </c>
      <c r="H886" s="83">
        <v>0</v>
      </c>
      <c r="I886" s="83">
        <v>0</v>
      </c>
      <c r="J886" s="84">
        <v>0</v>
      </c>
      <c r="K886" s="84">
        <v>0</v>
      </c>
      <c r="L886" s="84">
        <v>0</v>
      </c>
      <c r="M886" s="84">
        <v>0</v>
      </c>
      <c r="N886" s="80" t="s">
        <v>30</v>
      </c>
      <c r="O886" s="80" t="s">
        <v>56</v>
      </c>
      <c r="P886" s="85">
        <v>13.986301369863014</v>
      </c>
      <c r="Q886" s="85">
        <v>10.648813899097895</v>
      </c>
    </row>
    <row r="887" spans="1:17" ht="25.5" x14ac:dyDescent="0.25">
      <c r="A887" s="52">
        <v>2012</v>
      </c>
      <c r="B887" s="80" t="s">
        <v>22</v>
      </c>
      <c r="C887" s="81">
        <v>41164</v>
      </c>
      <c r="D887" s="81">
        <v>39979</v>
      </c>
      <c r="E887" s="81">
        <v>42536</v>
      </c>
      <c r="F887" s="80" t="s">
        <v>26</v>
      </c>
      <c r="G887" s="82">
        <v>7.25</v>
      </c>
      <c r="H887" s="83">
        <v>46335.199999999997</v>
      </c>
      <c r="I887" s="83">
        <v>49999.850967999999</v>
      </c>
      <c r="J887" s="84">
        <v>107.90900000000001</v>
      </c>
      <c r="K887" s="84">
        <v>5.39</v>
      </c>
      <c r="L887" s="84">
        <v>5.1150000000000002</v>
      </c>
      <c r="M887" s="84">
        <v>6.4</v>
      </c>
      <c r="N887" s="80" t="s">
        <v>29</v>
      </c>
      <c r="O887" s="80" t="s">
        <v>56</v>
      </c>
      <c r="P887" s="85">
        <v>3.7589041095890412</v>
      </c>
      <c r="Q887" s="85">
        <v>3.381775486582248</v>
      </c>
    </row>
    <row r="888" spans="1:17" ht="25.5" x14ac:dyDescent="0.25">
      <c r="A888" s="52">
        <v>2012</v>
      </c>
      <c r="B888" s="80" t="s">
        <v>22</v>
      </c>
      <c r="C888" s="81">
        <v>41164</v>
      </c>
      <c r="D888" s="81">
        <v>41033</v>
      </c>
      <c r="E888" s="81">
        <v>44685</v>
      </c>
      <c r="F888" s="80" t="s">
        <v>26</v>
      </c>
      <c r="G888" s="82">
        <v>7</v>
      </c>
      <c r="H888" s="83">
        <v>93894.9</v>
      </c>
      <c r="I888" s="83">
        <v>99999.946398</v>
      </c>
      <c r="J888" s="84">
        <v>106.502</v>
      </c>
      <c r="K888" s="84">
        <v>6.4249999999999998</v>
      </c>
      <c r="L888" s="84">
        <v>6.19</v>
      </c>
      <c r="M888" s="84">
        <v>7</v>
      </c>
      <c r="N888" s="80" t="s">
        <v>29</v>
      </c>
      <c r="O888" s="80" t="s">
        <v>56</v>
      </c>
      <c r="P888" s="85">
        <v>9.6465753424657539</v>
      </c>
      <c r="Q888" s="85">
        <v>7.2116705362500273</v>
      </c>
    </row>
    <row r="889" spans="1:17" ht="25.5" x14ac:dyDescent="0.25">
      <c r="A889" s="52">
        <v>2012</v>
      </c>
      <c r="B889" s="80" t="s">
        <v>22</v>
      </c>
      <c r="C889" s="81">
        <v>41164</v>
      </c>
      <c r="D889" s="81">
        <v>40781</v>
      </c>
      <c r="E889" s="81">
        <v>46260</v>
      </c>
      <c r="F889" s="80" t="s">
        <v>26</v>
      </c>
      <c r="G889" s="82">
        <v>7.5</v>
      </c>
      <c r="H889" s="83">
        <v>46525.9</v>
      </c>
      <c r="I889" s="83">
        <v>49999.988953</v>
      </c>
      <c r="J889" s="84">
        <v>107.467</v>
      </c>
      <c r="K889" s="84">
        <v>6.6980000000000004</v>
      </c>
      <c r="L889" s="84">
        <v>6.44</v>
      </c>
      <c r="M889" s="84">
        <v>7.3</v>
      </c>
      <c r="N889" s="80" t="s">
        <v>29</v>
      </c>
      <c r="O889" s="80" t="s">
        <v>56</v>
      </c>
      <c r="P889" s="85">
        <v>13.961643835616439</v>
      </c>
      <c r="Q889" s="85">
        <v>9.2532467727965209</v>
      </c>
    </row>
    <row r="890" spans="1:17" ht="25.5" x14ac:dyDescent="0.25">
      <c r="A890" s="52">
        <v>2012</v>
      </c>
      <c r="B890" s="80" t="s">
        <v>22</v>
      </c>
      <c r="C890" s="81">
        <v>41176</v>
      </c>
      <c r="D890" s="81">
        <v>41033</v>
      </c>
      <c r="E890" s="81">
        <v>44685</v>
      </c>
      <c r="F890" s="80" t="s">
        <v>26</v>
      </c>
      <c r="G890" s="82">
        <v>7</v>
      </c>
      <c r="H890" s="83">
        <v>93084.4</v>
      </c>
      <c r="I890" s="83">
        <v>99018.530499999993</v>
      </c>
      <c r="J890" s="84">
        <v>106.375</v>
      </c>
      <c r="K890" s="84">
        <v>6.4729999999999999</v>
      </c>
      <c r="L890" s="84">
        <v>6.4729999999999999</v>
      </c>
      <c r="M890" s="84">
        <v>6.4729999999999999</v>
      </c>
      <c r="N890" s="80" t="s">
        <v>30</v>
      </c>
      <c r="O890" s="80" t="s">
        <v>56</v>
      </c>
      <c r="P890" s="85">
        <v>9.6136986301369856</v>
      </c>
      <c r="Q890" s="85">
        <v>7.1741944849272965</v>
      </c>
    </row>
    <row r="891" spans="1:17" ht="25.5" x14ac:dyDescent="0.25">
      <c r="A891" s="52">
        <v>2012</v>
      </c>
      <c r="B891" s="80" t="s">
        <v>22</v>
      </c>
      <c r="C891" s="81">
        <v>41176</v>
      </c>
      <c r="D891" s="81">
        <v>40781</v>
      </c>
      <c r="E891" s="81">
        <v>46260</v>
      </c>
      <c r="F891" s="80" t="s">
        <v>26</v>
      </c>
      <c r="G891" s="82">
        <v>7.5</v>
      </c>
      <c r="H891" s="83">
        <v>45752</v>
      </c>
      <c r="I891" s="83">
        <v>49166.929279999997</v>
      </c>
      <c r="J891" s="84">
        <v>107.464</v>
      </c>
      <c r="K891" s="84">
        <v>6.7229999999999999</v>
      </c>
      <c r="L891" s="84">
        <v>6.7229999999999999</v>
      </c>
      <c r="M891" s="84">
        <v>6.7229999999999999</v>
      </c>
      <c r="N891" s="80" t="s">
        <v>30</v>
      </c>
      <c r="O891" s="80" t="s">
        <v>56</v>
      </c>
      <c r="P891" s="85">
        <v>13.92876712328767</v>
      </c>
      <c r="Q891" s="85">
        <v>9.2149642762480166</v>
      </c>
    </row>
    <row r="892" spans="1:17" ht="25.5" x14ac:dyDescent="0.25">
      <c r="A892" s="52">
        <v>2012</v>
      </c>
      <c r="B892" s="80" t="s">
        <v>22</v>
      </c>
      <c r="C892" s="81">
        <v>41176</v>
      </c>
      <c r="D892" s="81">
        <v>39979</v>
      </c>
      <c r="E892" s="81">
        <v>42536</v>
      </c>
      <c r="F892" s="80" t="s">
        <v>26</v>
      </c>
      <c r="G892" s="82">
        <v>7.25</v>
      </c>
      <c r="H892" s="83">
        <v>0</v>
      </c>
      <c r="I892" s="83">
        <v>0</v>
      </c>
      <c r="J892" s="84">
        <v>0</v>
      </c>
      <c r="K892" s="84">
        <v>0</v>
      </c>
      <c r="L892" s="84">
        <v>0</v>
      </c>
      <c r="M892" s="84">
        <v>0</v>
      </c>
      <c r="N892" s="80" t="s">
        <v>30</v>
      </c>
      <c r="O892" s="80" t="s">
        <v>56</v>
      </c>
      <c r="P892" s="85">
        <v>3.7260273972602738</v>
      </c>
      <c r="Q892" s="85">
        <v>3.3860783689072953</v>
      </c>
    </row>
    <row r="893" spans="1:17" ht="25.5" x14ac:dyDescent="0.25">
      <c r="A893" s="52">
        <v>2012</v>
      </c>
      <c r="B893" s="80" t="s">
        <v>22</v>
      </c>
      <c r="C893" s="81">
        <v>41178</v>
      </c>
      <c r="D893" s="81">
        <v>39979</v>
      </c>
      <c r="E893" s="81">
        <v>42536</v>
      </c>
      <c r="F893" s="80" t="s">
        <v>26</v>
      </c>
      <c r="G893" s="82">
        <v>7.25</v>
      </c>
      <c r="H893" s="83">
        <v>46167.5</v>
      </c>
      <c r="I893" s="83">
        <v>49999.864175000002</v>
      </c>
      <c r="J893" s="84">
        <v>108.301</v>
      </c>
      <c r="K893" s="84">
        <v>5.3390000000000004</v>
      </c>
      <c r="L893" s="84">
        <v>5.1020000000000003</v>
      </c>
      <c r="M893" s="84">
        <v>5.95</v>
      </c>
      <c r="N893" s="80" t="s">
        <v>29</v>
      </c>
      <c r="O893" s="80" t="s">
        <v>56</v>
      </c>
      <c r="P893" s="85">
        <v>3.7205479452054795</v>
      </c>
      <c r="Q893" s="85">
        <v>3.3437793710442998</v>
      </c>
    </row>
    <row r="894" spans="1:17" ht="25.5" x14ac:dyDescent="0.25">
      <c r="A894" s="52">
        <v>2012</v>
      </c>
      <c r="B894" s="80" t="s">
        <v>22</v>
      </c>
      <c r="C894" s="81">
        <v>41178</v>
      </c>
      <c r="D894" s="81">
        <v>41033</v>
      </c>
      <c r="E894" s="81">
        <v>44685</v>
      </c>
      <c r="F894" s="80" t="s">
        <v>26</v>
      </c>
      <c r="G894" s="82">
        <v>7</v>
      </c>
      <c r="H894" s="83">
        <v>92859.1</v>
      </c>
      <c r="I894" s="83">
        <v>99999.964789999998</v>
      </c>
      <c r="J894" s="84">
        <v>107.69</v>
      </c>
      <c r="K894" s="84">
        <v>6.2960000000000003</v>
      </c>
      <c r="L894" s="84">
        <v>6.0330000000000004</v>
      </c>
      <c r="M894" s="84">
        <v>6.95</v>
      </c>
      <c r="N894" s="80" t="s">
        <v>29</v>
      </c>
      <c r="O894" s="80" t="s">
        <v>56</v>
      </c>
      <c r="P894" s="85">
        <v>9.6082191780821926</v>
      </c>
      <c r="Q894" s="85">
        <v>7.185656215474852</v>
      </c>
    </row>
    <row r="895" spans="1:17" ht="25.5" x14ac:dyDescent="0.25">
      <c r="A895" s="52">
        <v>2012</v>
      </c>
      <c r="B895" s="80" t="s">
        <v>22</v>
      </c>
      <c r="C895" s="81">
        <v>41178</v>
      </c>
      <c r="D895" s="81">
        <v>40781</v>
      </c>
      <c r="E895" s="81">
        <v>46260</v>
      </c>
      <c r="F895" s="80" t="s">
        <v>26</v>
      </c>
      <c r="G895" s="82">
        <v>7.5</v>
      </c>
      <c r="H895" s="83">
        <v>45617.1</v>
      </c>
      <c r="I895" s="83">
        <v>49999.990967999998</v>
      </c>
      <c r="J895" s="84">
        <v>109.608</v>
      </c>
      <c r="K895" s="84">
        <v>6.4989999999999997</v>
      </c>
      <c r="L895" s="84">
        <v>6.2960000000000003</v>
      </c>
      <c r="M895" s="84">
        <v>7.2</v>
      </c>
      <c r="N895" s="80" t="s">
        <v>29</v>
      </c>
      <c r="O895" s="80" t="s">
        <v>56</v>
      </c>
      <c r="P895" s="85">
        <v>13.923287671232877</v>
      </c>
      <c r="Q895" s="85">
        <v>9.2578751317001124</v>
      </c>
    </row>
    <row r="896" spans="1:17" ht="25.5" x14ac:dyDescent="0.25">
      <c r="A896" s="52">
        <v>2012</v>
      </c>
      <c r="B896" s="80" t="s">
        <v>23</v>
      </c>
      <c r="C896" s="81">
        <v>41190</v>
      </c>
      <c r="D896" s="81">
        <v>39979</v>
      </c>
      <c r="E896" s="81">
        <v>42536</v>
      </c>
      <c r="F896" s="80" t="s">
        <v>26</v>
      </c>
      <c r="G896" s="82">
        <v>7.25</v>
      </c>
      <c r="H896" s="83">
        <v>46022.3</v>
      </c>
      <c r="I896" s="83">
        <v>49855.957589999998</v>
      </c>
      <c r="J896" s="84">
        <v>108.33</v>
      </c>
      <c r="K896" s="84">
        <v>5.3849999999999998</v>
      </c>
      <c r="L896" s="84">
        <v>5.3849999999999998</v>
      </c>
      <c r="M896" s="84">
        <v>5.3849999999999998</v>
      </c>
      <c r="N896" s="80" t="s">
        <v>30</v>
      </c>
      <c r="O896" s="80" t="s">
        <v>56</v>
      </c>
      <c r="P896" s="85">
        <v>3.6876712328767125</v>
      </c>
      <c r="Q896" s="85">
        <v>3.3105779156032122</v>
      </c>
    </row>
    <row r="897" spans="1:17" ht="25.5" x14ac:dyDescent="0.25">
      <c r="A897" s="52">
        <v>2012</v>
      </c>
      <c r="B897" s="80" t="s">
        <v>23</v>
      </c>
      <c r="C897" s="81">
        <v>41190</v>
      </c>
      <c r="D897" s="81">
        <v>41033</v>
      </c>
      <c r="E897" s="81">
        <v>44685</v>
      </c>
      <c r="F897" s="80" t="s">
        <v>26</v>
      </c>
      <c r="G897" s="82">
        <v>7</v>
      </c>
      <c r="H897" s="83">
        <v>92893.4</v>
      </c>
      <c r="I897" s="83">
        <v>99988.597892000005</v>
      </c>
      <c r="J897" s="84">
        <v>107.63800000000001</v>
      </c>
      <c r="K897" s="84">
        <v>6.3330000000000002</v>
      </c>
      <c r="L897" s="84">
        <v>6.3330000000000002</v>
      </c>
      <c r="M897" s="84">
        <v>6.3330000000000002</v>
      </c>
      <c r="N897" s="80" t="s">
        <v>30</v>
      </c>
      <c r="O897" s="80" t="s">
        <v>56</v>
      </c>
      <c r="P897" s="85">
        <v>9.5753424657534243</v>
      </c>
      <c r="Q897" s="85">
        <v>7.1492424189393038</v>
      </c>
    </row>
    <row r="898" spans="1:17" ht="25.5" x14ac:dyDescent="0.25">
      <c r="A898" s="52">
        <v>2012</v>
      </c>
      <c r="B898" s="80" t="s">
        <v>23</v>
      </c>
      <c r="C898" s="81">
        <v>41190</v>
      </c>
      <c r="D898" s="81">
        <v>40781</v>
      </c>
      <c r="E898" s="81">
        <v>46260</v>
      </c>
      <c r="F898" s="80" t="s">
        <v>26</v>
      </c>
      <c r="G898" s="82">
        <v>7.5</v>
      </c>
      <c r="H898" s="83">
        <v>45785.599999999999</v>
      </c>
      <c r="I898" s="83">
        <v>49993.754496000001</v>
      </c>
      <c r="J898" s="84">
        <v>109.191</v>
      </c>
      <c r="K898" s="84">
        <v>6.5670000000000002</v>
      </c>
      <c r="L898" s="84">
        <v>6.5670000000000002</v>
      </c>
      <c r="M898" s="84">
        <v>6.5670000000000002</v>
      </c>
      <c r="N898" s="80" t="s">
        <v>30</v>
      </c>
      <c r="O898" s="80" t="s">
        <v>56</v>
      </c>
      <c r="P898" s="85">
        <v>13.890410958904109</v>
      </c>
      <c r="Q898" s="85">
        <v>9.2103194967567852</v>
      </c>
    </row>
    <row r="899" spans="1:17" ht="25.5" x14ac:dyDescent="0.25">
      <c r="A899" s="52">
        <v>2013</v>
      </c>
      <c r="B899" s="80" t="s">
        <v>14</v>
      </c>
      <c r="C899" s="81">
        <v>41283</v>
      </c>
      <c r="D899" s="81">
        <v>41027</v>
      </c>
      <c r="E899" s="81">
        <v>46871</v>
      </c>
      <c r="F899" s="80" t="s">
        <v>26</v>
      </c>
      <c r="G899" s="82">
        <v>6</v>
      </c>
      <c r="H899" s="83">
        <v>470468.5</v>
      </c>
      <c r="I899" s="83">
        <v>499999.807745</v>
      </c>
      <c r="J899" s="84">
        <v>106.277</v>
      </c>
      <c r="K899" s="84">
        <v>5.7889999999999997</v>
      </c>
      <c r="L899" s="84">
        <v>5.7889999999999997</v>
      </c>
      <c r="M899" s="84">
        <v>6.4169999999999998</v>
      </c>
      <c r="N899" s="80" t="s">
        <v>29</v>
      </c>
      <c r="O899" s="80" t="s">
        <v>56</v>
      </c>
      <c r="P899" s="85">
        <v>15.30958904109589</v>
      </c>
      <c r="Q899" s="85">
        <v>10.071487706729643</v>
      </c>
    </row>
    <row r="900" spans="1:17" ht="25.5" x14ac:dyDescent="0.25">
      <c r="A900" s="52">
        <v>2013</v>
      </c>
      <c r="B900" s="80" t="s">
        <v>14</v>
      </c>
      <c r="C900" s="81">
        <v>41290</v>
      </c>
      <c r="D900" s="81">
        <v>41027</v>
      </c>
      <c r="E900" s="81">
        <v>46871</v>
      </c>
      <c r="F900" s="80" t="s">
        <v>26</v>
      </c>
      <c r="G900" s="82">
        <v>6</v>
      </c>
      <c r="H900" s="83">
        <v>462230.9</v>
      </c>
      <c r="I900" s="83">
        <v>499999.78683900001</v>
      </c>
      <c r="J900" s="84">
        <v>108.17100000000001</v>
      </c>
      <c r="K900" s="84">
        <v>5.6150000000000002</v>
      </c>
      <c r="L900" s="84">
        <v>5.35</v>
      </c>
      <c r="M900" s="84">
        <v>6.1</v>
      </c>
      <c r="N900" s="80" t="s">
        <v>29</v>
      </c>
      <c r="O900" s="80" t="s">
        <v>56</v>
      </c>
      <c r="P900" s="85">
        <v>15.29041095890411</v>
      </c>
      <c r="Q900" s="85">
        <v>10.102148202644042</v>
      </c>
    </row>
    <row r="901" spans="1:17" ht="25.5" x14ac:dyDescent="0.25">
      <c r="A901" s="52">
        <v>2013</v>
      </c>
      <c r="B901" s="80" t="s">
        <v>14</v>
      </c>
      <c r="C901" s="81">
        <v>41295</v>
      </c>
      <c r="D901" s="81">
        <v>41027</v>
      </c>
      <c r="E901" s="81">
        <v>46871</v>
      </c>
      <c r="F901" s="80" t="s">
        <v>26</v>
      </c>
      <c r="G901" s="82">
        <v>6</v>
      </c>
      <c r="H901" s="83">
        <v>469458.1</v>
      </c>
      <c r="I901" s="83">
        <v>499897.76320400002</v>
      </c>
      <c r="J901" s="84">
        <v>106.48399999999999</v>
      </c>
      <c r="K901" s="84">
        <v>5.7880000000000003</v>
      </c>
      <c r="L901" s="84">
        <v>5.7880000000000003</v>
      </c>
      <c r="M901" s="84">
        <v>5.7880000000000003</v>
      </c>
      <c r="N901" s="80" t="s">
        <v>30</v>
      </c>
      <c r="O901" s="80" t="s">
        <v>56</v>
      </c>
      <c r="P901" s="85">
        <v>15.276712328767124</v>
      </c>
      <c r="Q901" s="85">
        <v>10.038897797000242</v>
      </c>
    </row>
    <row r="902" spans="1:17" ht="25.5" x14ac:dyDescent="0.25">
      <c r="A902" s="52">
        <v>2013</v>
      </c>
      <c r="B902" s="80" t="s">
        <v>14</v>
      </c>
      <c r="C902" s="81">
        <v>41297</v>
      </c>
      <c r="D902" s="81">
        <v>41027</v>
      </c>
      <c r="E902" s="81">
        <v>46871</v>
      </c>
      <c r="F902" s="80" t="s">
        <v>26</v>
      </c>
      <c r="G902" s="82">
        <v>6</v>
      </c>
      <c r="H902" s="83">
        <v>456258.4</v>
      </c>
      <c r="I902" s="83">
        <v>499999.89280799998</v>
      </c>
      <c r="J902" s="84">
        <v>109.587</v>
      </c>
      <c r="K902" s="84">
        <v>5.49</v>
      </c>
      <c r="L902" s="84">
        <v>5.2</v>
      </c>
      <c r="M902" s="84">
        <v>6</v>
      </c>
      <c r="N902" s="80" t="s">
        <v>29</v>
      </c>
      <c r="O902" s="80" t="s">
        <v>56</v>
      </c>
      <c r="P902" s="85">
        <v>15.271232876712329</v>
      </c>
      <c r="Q902" s="85">
        <v>10.118690670610999</v>
      </c>
    </row>
    <row r="903" spans="1:17" ht="25.5" x14ac:dyDescent="0.25">
      <c r="A903" s="52">
        <v>2013</v>
      </c>
      <c r="B903" s="80" t="s">
        <v>14</v>
      </c>
      <c r="C903" s="81">
        <v>41302</v>
      </c>
      <c r="D903" s="81">
        <v>41027</v>
      </c>
      <c r="E903" s="81">
        <v>46871</v>
      </c>
      <c r="F903" s="80" t="s">
        <v>26</v>
      </c>
      <c r="G903" s="82">
        <v>6</v>
      </c>
      <c r="H903" s="83">
        <v>317612.59999999998</v>
      </c>
      <c r="I903" s="83">
        <v>343593.31068</v>
      </c>
      <c r="J903" s="84">
        <v>108.18</v>
      </c>
      <c r="K903" s="84">
        <v>5.633</v>
      </c>
      <c r="L903" s="84">
        <v>5.633</v>
      </c>
      <c r="M903" s="84">
        <v>5.633</v>
      </c>
      <c r="N903" s="80" t="s">
        <v>30</v>
      </c>
      <c r="O903" s="80" t="s">
        <v>56</v>
      </c>
      <c r="P903" s="85">
        <v>15.257534246575343</v>
      </c>
      <c r="Q903" s="85">
        <v>10.06412193290643</v>
      </c>
    </row>
    <row r="904" spans="1:17" ht="25.5" x14ac:dyDescent="0.25">
      <c r="A904" s="52">
        <v>2013</v>
      </c>
      <c r="B904" s="80" t="s">
        <v>15</v>
      </c>
      <c r="C904" s="81">
        <v>41309</v>
      </c>
      <c r="D904" s="81">
        <v>41027</v>
      </c>
      <c r="E904" s="81">
        <v>46871</v>
      </c>
      <c r="F904" s="80" t="s">
        <v>26</v>
      </c>
      <c r="G904" s="82">
        <v>6</v>
      </c>
      <c r="H904" s="83">
        <v>0</v>
      </c>
      <c r="I904" s="83">
        <v>0</v>
      </c>
      <c r="J904" s="84">
        <v>0</v>
      </c>
      <c r="K904" s="84">
        <v>0</v>
      </c>
      <c r="L904" s="84">
        <v>0</v>
      </c>
      <c r="M904" s="84">
        <v>0</v>
      </c>
      <c r="N904" s="80" t="s">
        <v>30</v>
      </c>
      <c r="O904" s="80" t="s">
        <v>56</v>
      </c>
      <c r="P904" s="85">
        <v>15.238356164383562</v>
      </c>
      <c r="Q904" s="85">
        <v>11.553927872518869</v>
      </c>
    </row>
    <row r="905" spans="1:17" ht="25.5" x14ac:dyDescent="0.25">
      <c r="A905" s="52">
        <v>2013</v>
      </c>
      <c r="B905" s="80" t="s">
        <v>15</v>
      </c>
      <c r="C905" s="81">
        <v>41311</v>
      </c>
      <c r="D905" s="81">
        <v>41234</v>
      </c>
      <c r="E905" s="81">
        <v>43425</v>
      </c>
      <c r="F905" s="80" t="s">
        <v>26</v>
      </c>
      <c r="G905" s="82">
        <v>5</v>
      </c>
      <c r="H905" s="83">
        <v>485060.1</v>
      </c>
      <c r="I905" s="83">
        <v>499999.95108000003</v>
      </c>
      <c r="J905" s="84">
        <v>103.08</v>
      </c>
      <c r="K905" s="84">
        <v>4.59</v>
      </c>
      <c r="L905" s="84">
        <v>4.28</v>
      </c>
      <c r="M905" s="84">
        <v>5.01</v>
      </c>
      <c r="N905" s="80" t="s">
        <v>29</v>
      </c>
      <c r="O905" s="80" t="s">
        <v>56</v>
      </c>
      <c r="P905" s="85">
        <v>5.7917808219178086</v>
      </c>
      <c r="Q905" s="85">
        <v>5.1265277851417919</v>
      </c>
    </row>
    <row r="906" spans="1:17" ht="25.5" x14ac:dyDescent="0.25">
      <c r="A906" s="52">
        <v>2013</v>
      </c>
      <c r="B906" s="80" t="s">
        <v>15</v>
      </c>
      <c r="C906" s="81">
        <v>41318</v>
      </c>
      <c r="D906" s="81">
        <v>41234</v>
      </c>
      <c r="E906" s="81">
        <v>43425</v>
      </c>
      <c r="F906" s="80" t="s">
        <v>26</v>
      </c>
      <c r="G906" s="82">
        <v>5</v>
      </c>
      <c r="H906" s="83">
        <v>481806.9</v>
      </c>
      <c r="I906" s="83">
        <v>499999.92854400002</v>
      </c>
      <c r="J906" s="84">
        <v>103.776</v>
      </c>
      <c r="K906" s="84">
        <v>4.47</v>
      </c>
      <c r="L906" s="84">
        <v>4.22</v>
      </c>
      <c r="M906" s="84">
        <v>5</v>
      </c>
      <c r="N906" s="80" t="s">
        <v>29</v>
      </c>
      <c r="O906" s="80" t="s">
        <v>56</v>
      </c>
      <c r="P906" s="85">
        <v>5.7726027397260271</v>
      </c>
      <c r="Q906" s="85">
        <v>5.1096828650416901</v>
      </c>
    </row>
    <row r="907" spans="1:17" ht="25.5" x14ac:dyDescent="0.25">
      <c r="A907" s="52">
        <v>2013</v>
      </c>
      <c r="B907" s="80" t="s">
        <v>15</v>
      </c>
      <c r="C907" s="81">
        <v>41323</v>
      </c>
      <c r="D907" s="81">
        <v>41234</v>
      </c>
      <c r="E907" s="81">
        <v>43425</v>
      </c>
      <c r="F907" s="80" t="s">
        <v>26</v>
      </c>
      <c r="G907" s="82">
        <v>5</v>
      </c>
      <c r="H907" s="83">
        <v>0</v>
      </c>
      <c r="I907" s="83">
        <v>0</v>
      </c>
      <c r="J907" s="84">
        <v>0</v>
      </c>
      <c r="K907" s="84">
        <v>0</v>
      </c>
      <c r="L907" s="84">
        <v>0</v>
      </c>
      <c r="M907" s="84">
        <v>0</v>
      </c>
      <c r="N907" s="80" t="s">
        <v>30</v>
      </c>
      <c r="O907" s="80" t="s">
        <v>56</v>
      </c>
      <c r="P907" s="85">
        <v>5.7589041095890412</v>
      </c>
      <c r="Q907" s="85">
        <v>5.1792413066385672</v>
      </c>
    </row>
    <row r="908" spans="1:17" ht="25.5" x14ac:dyDescent="0.25">
      <c r="A908" s="52">
        <v>2013</v>
      </c>
      <c r="B908" s="80" t="s">
        <v>15</v>
      </c>
      <c r="C908" s="81">
        <v>41325</v>
      </c>
      <c r="D908" s="81">
        <v>41234</v>
      </c>
      <c r="E908" s="81">
        <v>43425</v>
      </c>
      <c r="F908" s="80" t="s">
        <v>26</v>
      </c>
      <c r="G908" s="82">
        <v>5</v>
      </c>
      <c r="H908" s="83">
        <v>481593.4</v>
      </c>
      <c r="I908" s="83">
        <v>499999.89974800003</v>
      </c>
      <c r="J908" s="84">
        <v>103.822</v>
      </c>
      <c r="K908" s="84">
        <v>4.4779999999999998</v>
      </c>
      <c r="L908" s="84">
        <v>4.2</v>
      </c>
      <c r="M908" s="84">
        <v>5</v>
      </c>
      <c r="N908" s="80" t="s">
        <v>29</v>
      </c>
      <c r="O908" s="80" t="s">
        <v>56</v>
      </c>
      <c r="P908" s="85">
        <v>5.7534246575342465</v>
      </c>
      <c r="Q908" s="85">
        <v>5.0903493971335205</v>
      </c>
    </row>
    <row r="909" spans="1:17" ht="25.5" x14ac:dyDescent="0.25">
      <c r="A909" s="52">
        <v>2013</v>
      </c>
      <c r="B909" s="80" t="s">
        <v>15</v>
      </c>
      <c r="C909" s="81">
        <v>41330</v>
      </c>
      <c r="D909" s="81">
        <v>41234</v>
      </c>
      <c r="E909" s="81">
        <v>43425</v>
      </c>
      <c r="F909" s="80" t="s">
        <v>26</v>
      </c>
      <c r="G909" s="82">
        <v>5</v>
      </c>
      <c r="H909" s="83">
        <v>0</v>
      </c>
      <c r="I909" s="83">
        <v>0</v>
      </c>
      <c r="J909" s="84">
        <v>0</v>
      </c>
      <c r="K909" s="84">
        <v>0</v>
      </c>
      <c r="L909" s="84">
        <v>0</v>
      </c>
      <c r="M909" s="84">
        <v>0</v>
      </c>
      <c r="N909" s="80" t="s">
        <v>30</v>
      </c>
      <c r="O909" s="80" t="s">
        <v>56</v>
      </c>
      <c r="P909" s="85">
        <v>5.7397260273972606</v>
      </c>
      <c r="Q909" s="85">
        <v>5.1600632244467866</v>
      </c>
    </row>
    <row r="910" spans="1:17" ht="25.5" x14ac:dyDescent="0.25">
      <c r="A910" s="52">
        <v>2013</v>
      </c>
      <c r="B910" s="80" t="s">
        <v>15</v>
      </c>
      <c r="C910" s="81">
        <v>41332</v>
      </c>
      <c r="D910" s="81">
        <v>41234</v>
      </c>
      <c r="E910" s="81">
        <v>43425</v>
      </c>
      <c r="F910" s="80" t="s">
        <v>26</v>
      </c>
      <c r="G910" s="82">
        <v>5</v>
      </c>
      <c r="H910" s="83">
        <v>96144.6</v>
      </c>
      <c r="I910" s="83">
        <v>99999.998460000003</v>
      </c>
      <c r="J910" s="84">
        <v>104.01</v>
      </c>
      <c r="K910" s="84">
        <v>4.4580000000000002</v>
      </c>
      <c r="L910" s="84">
        <v>4.2</v>
      </c>
      <c r="M910" s="84">
        <v>5</v>
      </c>
      <c r="N910" s="80" t="s">
        <v>29</v>
      </c>
      <c r="O910" s="80" t="s">
        <v>56</v>
      </c>
      <c r="P910" s="85">
        <v>5.7342465753424658</v>
      </c>
      <c r="Q910" s="85">
        <v>5.0715597367871394</v>
      </c>
    </row>
    <row r="911" spans="1:17" ht="25.5" x14ac:dyDescent="0.25">
      <c r="A911" s="52">
        <v>2013</v>
      </c>
      <c r="B911" s="80" t="s">
        <v>15</v>
      </c>
      <c r="C911" s="81">
        <v>41332</v>
      </c>
      <c r="D911" s="81">
        <v>41033</v>
      </c>
      <c r="E911" s="81">
        <v>44685</v>
      </c>
      <c r="F911" s="80" t="s">
        <v>26</v>
      </c>
      <c r="G911" s="82">
        <v>7</v>
      </c>
      <c r="H911" s="83">
        <v>81811.600000000006</v>
      </c>
      <c r="I911" s="83">
        <v>99999.954912000001</v>
      </c>
      <c r="J911" s="84">
        <v>122.232</v>
      </c>
      <c r="K911" s="84">
        <v>4.7389999999999999</v>
      </c>
      <c r="L911" s="84">
        <v>4.46</v>
      </c>
      <c r="M911" s="84">
        <v>5.4</v>
      </c>
      <c r="N911" s="80" t="s">
        <v>29</v>
      </c>
      <c r="O911" s="80" t="s">
        <v>56</v>
      </c>
      <c r="P911" s="85">
        <v>9.1863013698630134</v>
      </c>
      <c r="Q911" s="85">
        <v>6.9104402072295565</v>
      </c>
    </row>
    <row r="912" spans="1:17" ht="25.5" x14ac:dyDescent="0.25">
      <c r="A912" s="52">
        <v>2013</v>
      </c>
      <c r="B912" s="80" t="s">
        <v>15</v>
      </c>
      <c r="C912" s="81">
        <v>41332</v>
      </c>
      <c r="D912" s="81">
        <v>41027</v>
      </c>
      <c r="E912" s="81">
        <v>46871</v>
      </c>
      <c r="F912" s="80" t="s">
        <v>26</v>
      </c>
      <c r="G912" s="82">
        <v>6</v>
      </c>
      <c r="H912" s="83">
        <v>176251.8</v>
      </c>
      <c r="I912" s="83">
        <v>199999.96753200001</v>
      </c>
      <c r="J912" s="84">
        <v>113.474</v>
      </c>
      <c r="K912" s="84">
        <v>5.1790000000000003</v>
      </c>
      <c r="L912" s="84">
        <v>4.8899999999999997</v>
      </c>
      <c r="M912" s="84">
        <v>5.9</v>
      </c>
      <c r="N912" s="80" t="s">
        <v>29</v>
      </c>
      <c r="O912" s="80" t="s">
        <v>56</v>
      </c>
      <c r="P912" s="85">
        <v>15.175342465753424</v>
      </c>
      <c r="Q912" s="85">
        <v>10.111355342543424</v>
      </c>
    </row>
    <row r="913" spans="1:17" ht="25.5" x14ac:dyDescent="0.25">
      <c r="A913" s="52">
        <v>2013</v>
      </c>
      <c r="B913" s="80" t="s">
        <v>16</v>
      </c>
      <c r="C913" s="81">
        <v>41337</v>
      </c>
      <c r="D913" s="81">
        <v>41234</v>
      </c>
      <c r="E913" s="81">
        <v>43425</v>
      </c>
      <c r="F913" s="80" t="s">
        <v>26</v>
      </c>
      <c r="G913" s="82">
        <v>5</v>
      </c>
      <c r="H913" s="83">
        <v>0</v>
      </c>
      <c r="I913" s="83">
        <v>0</v>
      </c>
      <c r="J913" s="84">
        <v>0</v>
      </c>
      <c r="K913" s="84">
        <v>0</v>
      </c>
      <c r="L913" s="84">
        <v>0</v>
      </c>
      <c r="M913" s="84">
        <v>0</v>
      </c>
      <c r="N913" s="80" t="s">
        <v>30</v>
      </c>
      <c r="O913" s="80" t="s">
        <v>56</v>
      </c>
      <c r="P913" s="85">
        <v>5.720547945205479</v>
      </c>
      <c r="Q913" s="85">
        <v>5.140885142255005</v>
      </c>
    </row>
    <row r="914" spans="1:17" ht="25.5" x14ac:dyDescent="0.25">
      <c r="A914" s="52">
        <v>2013</v>
      </c>
      <c r="B914" s="80" t="s">
        <v>16</v>
      </c>
      <c r="C914" s="81">
        <v>41344</v>
      </c>
      <c r="D914" s="81">
        <v>41234</v>
      </c>
      <c r="E914" s="81">
        <v>43425</v>
      </c>
      <c r="F914" s="80" t="s">
        <v>26</v>
      </c>
      <c r="G914" s="82">
        <v>5</v>
      </c>
      <c r="H914" s="83">
        <v>62769</v>
      </c>
      <c r="I914" s="83">
        <v>65184.978810000001</v>
      </c>
      <c r="J914" s="84">
        <v>103.849</v>
      </c>
      <c r="K914" s="84">
        <v>4.5199999999999996</v>
      </c>
      <c r="L914" s="84">
        <v>4.5199999999999996</v>
      </c>
      <c r="M914" s="84">
        <v>4.5199999999999996</v>
      </c>
      <c r="N914" s="80" t="s">
        <v>30</v>
      </c>
      <c r="O914" s="80" t="s">
        <v>56</v>
      </c>
      <c r="P914" s="85">
        <v>5.7013698630136984</v>
      </c>
      <c r="Q914" s="85">
        <v>5.0374784562475199</v>
      </c>
    </row>
    <row r="915" spans="1:17" ht="25.5" x14ac:dyDescent="0.25">
      <c r="A915" s="52">
        <v>2013</v>
      </c>
      <c r="B915" s="80" t="s">
        <v>16</v>
      </c>
      <c r="C915" s="81">
        <v>41344</v>
      </c>
      <c r="D915" s="81">
        <v>41033</v>
      </c>
      <c r="E915" s="81">
        <v>44685</v>
      </c>
      <c r="F915" s="80" t="s">
        <v>26</v>
      </c>
      <c r="G915" s="82">
        <v>7</v>
      </c>
      <c r="H915" s="83">
        <v>81877.600000000006</v>
      </c>
      <c r="I915" s="83">
        <v>99551.698736000006</v>
      </c>
      <c r="J915" s="84">
        <v>121.586</v>
      </c>
      <c r="K915" s="84">
        <v>4.843</v>
      </c>
      <c r="L915" s="84">
        <v>4.843</v>
      </c>
      <c r="M915" s="84">
        <v>4.843</v>
      </c>
      <c r="N915" s="80" t="s">
        <v>30</v>
      </c>
      <c r="O915" s="80" t="s">
        <v>56</v>
      </c>
      <c r="P915" s="85">
        <v>9.1534246575342468</v>
      </c>
      <c r="Q915" s="85">
        <v>6.8678993382522409</v>
      </c>
    </row>
    <row r="916" spans="1:17" ht="25.5" x14ac:dyDescent="0.25">
      <c r="A916" s="52">
        <v>2013</v>
      </c>
      <c r="B916" s="80" t="s">
        <v>16</v>
      </c>
      <c r="C916" s="81">
        <v>41344</v>
      </c>
      <c r="D916" s="81">
        <v>41027</v>
      </c>
      <c r="E916" s="81">
        <v>46871</v>
      </c>
      <c r="F916" s="80" t="s">
        <v>26</v>
      </c>
      <c r="G916" s="82">
        <v>6</v>
      </c>
      <c r="H916" s="83">
        <v>22710.400000000001</v>
      </c>
      <c r="I916" s="83">
        <v>25704.766240000001</v>
      </c>
      <c r="J916" s="84">
        <v>113.185</v>
      </c>
      <c r="K916" s="84">
        <v>5.2229999999999999</v>
      </c>
      <c r="L916" s="84">
        <v>5.2229999999999999</v>
      </c>
      <c r="M916" s="84">
        <v>5.2229999999999999</v>
      </c>
      <c r="N916" s="80" t="s">
        <v>30</v>
      </c>
      <c r="O916" s="80" t="s">
        <v>56</v>
      </c>
      <c r="P916" s="85">
        <v>15.142465753424657</v>
      </c>
      <c r="Q916" s="85">
        <v>10.065978365439291</v>
      </c>
    </row>
    <row r="917" spans="1:17" ht="25.5" x14ac:dyDescent="0.25">
      <c r="A917" s="52">
        <v>2013</v>
      </c>
      <c r="B917" s="80" t="s">
        <v>16</v>
      </c>
      <c r="C917" s="81">
        <v>41346</v>
      </c>
      <c r="D917" s="81">
        <v>41234</v>
      </c>
      <c r="E917" s="81">
        <v>43425</v>
      </c>
      <c r="F917" s="80" t="s">
        <v>26</v>
      </c>
      <c r="G917" s="82">
        <v>5</v>
      </c>
      <c r="H917" s="83">
        <v>95485.4</v>
      </c>
      <c r="I917" s="83">
        <v>99999.949712000001</v>
      </c>
      <c r="J917" s="84">
        <v>104.72799999999999</v>
      </c>
      <c r="K917" s="84">
        <v>4.3499999999999996</v>
      </c>
      <c r="L917" s="84">
        <v>4.077</v>
      </c>
      <c r="M917" s="84">
        <v>5</v>
      </c>
      <c r="N917" s="80" t="s">
        <v>29</v>
      </c>
      <c r="O917" s="80" t="s">
        <v>56</v>
      </c>
      <c r="P917" s="85">
        <v>5.6958904109589037</v>
      </c>
      <c r="Q917" s="85">
        <v>5.0352986049425201</v>
      </c>
    </row>
    <row r="918" spans="1:17" ht="25.5" x14ac:dyDescent="0.25">
      <c r="A918" s="52">
        <v>2013</v>
      </c>
      <c r="B918" s="80" t="s">
        <v>16</v>
      </c>
      <c r="C918" s="81">
        <v>41346</v>
      </c>
      <c r="D918" s="81">
        <v>41033</v>
      </c>
      <c r="E918" s="81">
        <v>44685</v>
      </c>
      <c r="F918" s="80" t="s">
        <v>26</v>
      </c>
      <c r="G918" s="82">
        <v>7</v>
      </c>
      <c r="H918" s="83">
        <v>81244</v>
      </c>
      <c r="I918" s="83">
        <v>99999.989839999995</v>
      </c>
      <c r="J918" s="84">
        <v>123.086</v>
      </c>
      <c r="K918" s="84">
        <v>4.66</v>
      </c>
      <c r="L918" s="84">
        <v>4.3899999999999997</v>
      </c>
      <c r="M918" s="84">
        <v>5.3</v>
      </c>
      <c r="N918" s="80" t="s">
        <v>29</v>
      </c>
      <c r="O918" s="80" t="s">
        <v>56</v>
      </c>
      <c r="P918" s="85">
        <v>9.1479452054794521</v>
      </c>
      <c r="Q918" s="85">
        <v>6.8794117441602927</v>
      </c>
    </row>
    <row r="919" spans="1:17" ht="25.5" x14ac:dyDescent="0.25">
      <c r="A919" s="52">
        <v>2013</v>
      </c>
      <c r="B919" s="80" t="s">
        <v>16</v>
      </c>
      <c r="C919" s="81">
        <v>41346</v>
      </c>
      <c r="D919" s="81">
        <v>41027</v>
      </c>
      <c r="E919" s="81">
        <v>46871</v>
      </c>
      <c r="F919" s="80" t="s">
        <v>26</v>
      </c>
      <c r="G919" s="82">
        <v>6</v>
      </c>
      <c r="H919" s="83">
        <v>175844.2</v>
      </c>
      <c r="I919" s="83">
        <v>199999.91775399999</v>
      </c>
      <c r="J919" s="84">
        <v>113.73699999999999</v>
      </c>
      <c r="K919" s="84">
        <v>5.1749999999999998</v>
      </c>
      <c r="L919" s="84">
        <v>4.84</v>
      </c>
      <c r="M919" s="84">
        <v>5.7</v>
      </c>
      <c r="N919" s="80" t="s">
        <v>29</v>
      </c>
      <c r="O919" s="80" t="s">
        <v>56</v>
      </c>
      <c r="P919" s="85">
        <v>15.136986301369863</v>
      </c>
      <c r="Q919" s="85">
        <v>10.074135089401278</v>
      </c>
    </row>
    <row r="920" spans="1:17" ht="25.5" x14ac:dyDescent="0.25">
      <c r="A920" s="52">
        <v>2013</v>
      </c>
      <c r="B920" s="80" t="s">
        <v>16</v>
      </c>
      <c r="C920" s="81">
        <v>41359</v>
      </c>
      <c r="D920" s="81">
        <v>41234</v>
      </c>
      <c r="E920" s="81">
        <v>43425</v>
      </c>
      <c r="F920" s="80" t="s">
        <v>26</v>
      </c>
      <c r="G920" s="82">
        <v>5</v>
      </c>
      <c r="H920" s="83">
        <v>19700</v>
      </c>
      <c r="I920" s="83">
        <v>20553.206999999999</v>
      </c>
      <c r="J920" s="84">
        <v>104.331</v>
      </c>
      <c r="K920" s="84">
        <v>4.4610000000000003</v>
      </c>
      <c r="L920" s="84">
        <v>4.4610000000000003</v>
      </c>
      <c r="M920" s="84">
        <v>4.4610000000000003</v>
      </c>
      <c r="N920" s="80" t="s">
        <v>30</v>
      </c>
      <c r="O920" s="80" t="s">
        <v>56</v>
      </c>
      <c r="P920" s="85">
        <v>5.6602739726027398</v>
      </c>
      <c r="Q920" s="85">
        <v>4.9975288797904431</v>
      </c>
    </row>
    <row r="921" spans="1:17" ht="25.5" x14ac:dyDescent="0.25">
      <c r="A921" s="52">
        <v>2013</v>
      </c>
      <c r="B921" s="80" t="s">
        <v>16</v>
      </c>
      <c r="C921" s="81">
        <v>41359</v>
      </c>
      <c r="D921" s="81">
        <v>41033</v>
      </c>
      <c r="E921" s="81">
        <v>44685</v>
      </c>
      <c r="F921" s="80" t="s">
        <v>26</v>
      </c>
      <c r="G921" s="82">
        <v>7</v>
      </c>
      <c r="H921" s="83">
        <v>788</v>
      </c>
      <c r="I921" s="83">
        <v>964.59867999999994</v>
      </c>
      <c r="J921" s="84">
        <v>122.411</v>
      </c>
      <c r="K921" s="84">
        <v>4.7690000000000001</v>
      </c>
      <c r="L921" s="84">
        <v>4.7690000000000001</v>
      </c>
      <c r="M921" s="84">
        <v>4.7690000000000001</v>
      </c>
      <c r="N921" s="80" t="s">
        <v>30</v>
      </c>
      <c r="O921" s="80" t="s">
        <v>56</v>
      </c>
      <c r="P921" s="85">
        <v>9.1123287671232873</v>
      </c>
      <c r="Q921" s="85">
        <v>6.8336819111805349</v>
      </c>
    </row>
    <row r="922" spans="1:17" ht="25.5" x14ac:dyDescent="0.25">
      <c r="A922" s="52">
        <v>2013</v>
      </c>
      <c r="B922" s="80" t="s">
        <v>16</v>
      </c>
      <c r="C922" s="81">
        <v>41359</v>
      </c>
      <c r="D922" s="81">
        <v>41027</v>
      </c>
      <c r="E922" s="81">
        <v>46871</v>
      </c>
      <c r="F922" s="80" t="s">
        <v>26</v>
      </c>
      <c r="G922" s="82">
        <v>6</v>
      </c>
      <c r="H922" s="83">
        <v>182.4</v>
      </c>
      <c r="I922" s="83">
        <v>207.23558399999999</v>
      </c>
      <c r="J922" s="84">
        <v>113.616</v>
      </c>
      <c r="K922" s="84">
        <v>5.2050000000000001</v>
      </c>
      <c r="L922" s="84">
        <v>5.2050000000000001</v>
      </c>
      <c r="M922" s="84">
        <v>5.2050000000000001</v>
      </c>
      <c r="N922" s="80" t="s">
        <v>30</v>
      </c>
      <c r="O922" s="80" t="s">
        <v>56</v>
      </c>
      <c r="P922" s="85">
        <v>15.101369863013698</v>
      </c>
      <c r="Q922" s="85">
        <v>10.029997378353837</v>
      </c>
    </row>
    <row r="923" spans="1:17" ht="25.5" x14ac:dyDescent="0.25">
      <c r="A923" s="52">
        <v>2013</v>
      </c>
      <c r="B923" s="80" t="s">
        <v>17</v>
      </c>
      <c r="C923" s="81">
        <v>41374</v>
      </c>
      <c r="D923" s="81">
        <v>41234</v>
      </c>
      <c r="E923" s="81">
        <v>43425</v>
      </c>
      <c r="F923" s="80" t="s">
        <v>26</v>
      </c>
      <c r="G923" s="82">
        <v>5</v>
      </c>
      <c r="H923" s="83">
        <v>95128.4</v>
      </c>
      <c r="I923" s="83">
        <v>99999.925363999995</v>
      </c>
      <c r="J923" s="84">
        <v>105.121</v>
      </c>
      <c r="K923" s="84">
        <v>4.34</v>
      </c>
      <c r="L923" s="84">
        <v>4.0449999999999999</v>
      </c>
      <c r="M923" s="84">
        <v>5</v>
      </c>
      <c r="N923" s="80" t="s">
        <v>29</v>
      </c>
      <c r="O923" s="80" t="s">
        <v>56</v>
      </c>
      <c r="P923" s="85">
        <v>5.6191780821917812</v>
      </c>
      <c r="Q923" s="85">
        <v>4.9587800518763236</v>
      </c>
    </row>
    <row r="924" spans="1:17" ht="25.5" x14ac:dyDescent="0.25">
      <c r="A924" s="52">
        <v>2013</v>
      </c>
      <c r="B924" s="80" t="s">
        <v>17</v>
      </c>
      <c r="C924" s="81">
        <v>41374</v>
      </c>
      <c r="D924" s="81">
        <v>41033</v>
      </c>
      <c r="E924" s="81">
        <v>44685</v>
      </c>
      <c r="F924" s="80" t="s">
        <v>26</v>
      </c>
      <c r="G924" s="82">
        <v>7</v>
      </c>
      <c r="H924" s="83">
        <v>164545.4</v>
      </c>
      <c r="I924" s="83">
        <v>199999.99733799999</v>
      </c>
      <c r="J924" s="84">
        <v>121.547</v>
      </c>
      <c r="K924" s="84">
        <v>4.9080000000000004</v>
      </c>
      <c r="L924" s="84">
        <v>4.5979999999999999</v>
      </c>
      <c r="M924" s="84">
        <v>5.5</v>
      </c>
      <c r="N924" s="80" t="s">
        <v>29</v>
      </c>
      <c r="O924" s="80" t="s">
        <v>56</v>
      </c>
      <c r="P924" s="85">
        <v>9.0712328767123296</v>
      </c>
      <c r="Q924" s="85">
        <v>6.7796573724269651</v>
      </c>
    </row>
    <row r="925" spans="1:17" ht="25.5" x14ac:dyDescent="0.25">
      <c r="A925" s="52">
        <v>2013</v>
      </c>
      <c r="B925" s="80" t="s">
        <v>17</v>
      </c>
      <c r="C925" s="81">
        <v>41374</v>
      </c>
      <c r="D925" s="81">
        <v>41027</v>
      </c>
      <c r="E925" s="81">
        <v>46871</v>
      </c>
      <c r="F925" s="80" t="s">
        <v>26</v>
      </c>
      <c r="G925" s="82">
        <v>6</v>
      </c>
      <c r="H925" s="83">
        <v>268882.2</v>
      </c>
      <c r="I925" s="83">
        <v>299999.93700600002</v>
      </c>
      <c r="J925" s="84">
        <v>111.57299999999999</v>
      </c>
      <c r="K925" s="84">
        <v>5.4189999999999996</v>
      </c>
      <c r="L925" s="84">
        <v>5.05</v>
      </c>
      <c r="M925" s="84">
        <v>6</v>
      </c>
      <c r="N925" s="80" t="s">
        <v>29</v>
      </c>
      <c r="O925" s="80" t="s">
        <v>56</v>
      </c>
      <c r="P925" s="85">
        <v>15.06027397260274</v>
      </c>
      <c r="Q925" s="85">
        <v>9.927989099670917</v>
      </c>
    </row>
    <row r="926" spans="1:17" ht="25.5" x14ac:dyDescent="0.25">
      <c r="A926" s="52">
        <v>2013</v>
      </c>
      <c r="B926" s="80" t="s">
        <v>17</v>
      </c>
      <c r="C926" s="81">
        <v>41386</v>
      </c>
      <c r="D926" s="81">
        <v>41234</v>
      </c>
      <c r="E926" s="81">
        <v>43425</v>
      </c>
      <c r="F926" s="80" t="s">
        <v>26</v>
      </c>
      <c r="G926" s="82">
        <v>5</v>
      </c>
      <c r="H926" s="83">
        <v>94657.9</v>
      </c>
      <c r="I926" s="83">
        <v>99456.108951000002</v>
      </c>
      <c r="J926" s="84">
        <v>105.069</v>
      </c>
      <c r="K926" s="84">
        <v>4.38</v>
      </c>
      <c r="L926" s="84">
        <v>4.38</v>
      </c>
      <c r="M926" s="84">
        <v>4.38</v>
      </c>
      <c r="N926" s="80" t="s">
        <v>30</v>
      </c>
      <c r="O926" s="80" t="s">
        <v>56</v>
      </c>
      <c r="P926" s="85">
        <v>5.5863013698630137</v>
      </c>
      <c r="Q926" s="85">
        <v>4.9251280243802027</v>
      </c>
    </row>
    <row r="927" spans="1:17" ht="25.5" x14ac:dyDescent="0.25">
      <c r="A927" s="52">
        <v>2013</v>
      </c>
      <c r="B927" s="80" t="s">
        <v>17</v>
      </c>
      <c r="C927" s="81">
        <v>41386</v>
      </c>
      <c r="D927" s="81">
        <v>41033</v>
      </c>
      <c r="E927" s="81">
        <v>44685</v>
      </c>
      <c r="F927" s="80" t="s">
        <v>26</v>
      </c>
      <c r="G927" s="82">
        <v>7</v>
      </c>
      <c r="H927" s="83">
        <v>163817.4</v>
      </c>
      <c r="I927" s="83">
        <v>199172.47126799999</v>
      </c>
      <c r="J927" s="84">
        <v>121.58199999999999</v>
      </c>
      <c r="K927" s="84">
        <v>4.9279999999999999</v>
      </c>
      <c r="L927" s="84">
        <v>4.9279999999999999</v>
      </c>
      <c r="M927" s="84">
        <v>4.9279999999999999</v>
      </c>
      <c r="N927" s="80" t="s">
        <v>30</v>
      </c>
      <c r="O927" s="80" t="s">
        <v>56</v>
      </c>
      <c r="P927" s="85">
        <v>9.0383561643835613</v>
      </c>
      <c r="Q927" s="85">
        <v>6.7449175095660125</v>
      </c>
    </row>
    <row r="928" spans="1:17" ht="25.5" x14ac:dyDescent="0.25">
      <c r="A928" s="52">
        <v>2013</v>
      </c>
      <c r="B928" s="80" t="s">
        <v>17</v>
      </c>
      <c r="C928" s="81">
        <v>41386</v>
      </c>
      <c r="D928" s="81">
        <v>41027</v>
      </c>
      <c r="E928" s="81">
        <v>46871</v>
      </c>
      <c r="F928" s="80" t="s">
        <v>26</v>
      </c>
      <c r="G928" s="82">
        <v>6</v>
      </c>
      <c r="H928" s="83">
        <v>268033.7</v>
      </c>
      <c r="I928" s="83">
        <v>299712.60300300003</v>
      </c>
      <c r="J928" s="84">
        <v>111.819</v>
      </c>
      <c r="K928" s="84">
        <v>5.4139999999999997</v>
      </c>
      <c r="L928" s="84">
        <v>5.4139999999999997</v>
      </c>
      <c r="M928" s="84">
        <v>5.4139999999999997</v>
      </c>
      <c r="N928" s="80" t="s">
        <v>30</v>
      </c>
      <c r="O928" s="80" t="s">
        <v>56</v>
      </c>
      <c r="P928" s="85">
        <v>15.027397260273972</v>
      </c>
      <c r="Q928" s="85">
        <v>9.8965380727980747</v>
      </c>
    </row>
    <row r="929" spans="1:17" ht="25.5" x14ac:dyDescent="0.25">
      <c r="A929" s="52">
        <v>2013</v>
      </c>
      <c r="B929" s="80" t="s">
        <v>17</v>
      </c>
      <c r="C929" s="81">
        <v>41388</v>
      </c>
      <c r="D929" s="81">
        <v>41234</v>
      </c>
      <c r="E929" s="81">
        <v>43425</v>
      </c>
      <c r="F929" s="80" t="s">
        <v>26</v>
      </c>
      <c r="G929" s="82">
        <v>5</v>
      </c>
      <c r="H929" s="83">
        <v>94619.9</v>
      </c>
      <c r="I929" s="83">
        <v>99999.987513999993</v>
      </c>
      <c r="J929" s="84">
        <v>105.68600000000001</v>
      </c>
      <c r="K929" s="84">
        <v>4.2610000000000001</v>
      </c>
      <c r="L929" s="84">
        <v>3.9409999999999998</v>
      </c>
      <c r="M929" s="84">
        <v>4.8499999999999996</v>
      </c>
      <c r="N929" s="80" t="s">
        <v>29</v>
      </c>
      <c r="O929" s="80" t="s">
        <v>56</v>
      </c>
      <c r="P929" s="85">
        <v>5.580821917808219</v>
      </c>
      <c r="Q929" s="85">
        <v>4.9219534709781732</v>
      </c>
    </row>
    <row r="930" spans="1:17" ht="25.5" x14ac:dyDescent="0.25">
      <c r="A930" s="52">
        <v>2013</v>
      </c>
      <c r="B930" s="80" t="s">
        <v>17</v>
      </c>
      <c r="C930" s="81">
        <v>41388</v>
      </c>
      <c r="D930" s="81">
        <v>41033</v>
      </c>
      <c r="E930" s="81">
        <v>44685</v>
      </c>
      <c r="F930" s="80" t="s">
        <v>26</v>
      </c>
      <c r="G930" s="82">
        <v>7</v>
      </c>
      <c r="H930" s="83">
        <v>162895.5</v>
      </c>
      <c r="I930" s="83">
        <v>199999.83699000001</v>
      </c>
      <c r="J930" s="84">
        <v>122.77800000000001</v>
      </c>
      <c r="K930" s="84">
        <v>4.78</v>
      </c>
      <c r="L930" s="84">
        <v>4.45</v>
      </c>
      <c r="M930" s="84">
        <v>5.4</v>
      </c>
      <c r="N930" s="80" t="s">
        <v>29</v>
      </c>
      <c r="O930" s="80" t="s">
        <v>56</v>
      </c>
      <c r="P930" s="85">
        <v>9.0328767123287665</v>
      </c>
      <c r="Q930" s="85">
        <v>6.7532080197046946</v>
      </c>
    </row>
    <row r="931" spans="1:17" ht="25.5" x14ac:dyDescent="0.25">
      <c r="A931" s="52">
        <v>2013</v>
      </c>
      <c r="B931" s="80" t="s">
        <v>17</v>
      </c>
      <c r="C931" s="81">
        <v>41388</v>
      </c>
      <c r="D931" s="81">
        <v>41027</v>
      </c>
      <c r="E931" s="81">
        <v>46871</v>
      </c>
      <c r="F931" s="80" t="s">
        <v>26</v>
      </c>
      <c r="G931" s="82">
        <v>6</v>
      </c>
      <c r="H931" s="83">
        <v>265554.8</v>
      </c>
      <c r="I931" s="83">
        <v>299999.91310800001</v>
      </c>
      <c r="J931" s="84">
        <v>112.971</v>
      </c>
      <c r="K931" s="84">
        <v>5.3079999999999998</v>
      </c>
      <c r="L931" s="84">
        <v>4.96</v>
      </c>
      <c r="M931" s="84">
        <v>5.8</v>
      </c>
      <c r="N931" s="80" t="s">
        <v>29</v>
      </c>
      <c r="O931" s="80" t="s">
        <v>56</v>
      </c>
      <c r="P931" s="85">
        <v>15.021917808219179</v>
      </c>
      <c r="Q931" s="85">
        <v>9.9212552558328468</v>
      </c>
    </row>
    <row r="932" spans="1:17" ht="25.5" x14ac:dyDescent="0.25">
      <c r="A932" s="52">
        <v>2013</v>
      </c>
      <c r="B932" s="80" t="s">
        <v>18</v>
      </c>
      <c r="C932" s="81">
        <v>41400</v>
      </c>
      <c r="D932" s="81">
        <v>41234</v>
      </c>
      <c r="E932" s="81">
        <v>43425</v>
      </c>
      <c r="F932" s="80" t="s">
        <v>26</v>
      </c>
      <c r="G932" s="82">
        <v>5</v>
      </c>
      <c r="H932" s="83">
        <v>0</v>
      </c>
      <c r="I932" s="83">
        <v>0</v>
      </c>
      <c r="J932" s="84">
        <v>0</v>
      </c>
      <c r="K932" s="84">
        <v>0</v>
      </c>
      <c r="L932" s="84">
        <v>0</v>
      </c>
      <c r="M932" s="84">
        <v>0</v>
      </c>
      <c r="N932" s="80" t="s">
        <v>30</v>
      </c>
      <c r="O932" s="80" t="s">
        <v>56</v>
      </c>
      <c r="P932" s="85">
        <v>5.5479452054794525</v>
      </c>
      <c r="Q932" s="85">
        <v>4.9682824025289776</v>
      </c>
    </row>
    <row r="933" spans="1:17" ht="25.5" x14ac:dyDescent="0.25">
      <c r="A933" s="52">
        <v>2013</v>
      </c>
      <c r="B933" s="80" t="s">
        <v>18</v>
      </c>
      <c r="C933" s="81">
        <v>41400</v>
      </c>
      <c r="D933" s="81">
        <v>41033</v>
      </c>
      <c r="E933" s="81">
        <v>44685</v>
      </c>
      <c r="F933" s="80" t="s">
        <v>26</v>
      </c>
      <c r="G933" s="82">
        <v>7</v>
      </c>
      <c r="H933" s="83">
        <v>0</v>
      </c>
      <c r="I933" s="83">
        <v>0</v>
      </c>
      <c r="J933" s="84">
        <v>0</v>
      </c>
      <c r="K933" s="84">
        <v>0</v>
      </c>
      <c r="L933" s="84">
        <v>0</v>
      </c>
      <c r="M933" s="84">
        <v>0</v>
      </c>
      <c r="N933" s="80" t="s">
        <v>30</v>
      </c>
      <c r="O933" s="80" t="s">
        <v>56</v>
      </c>
      <c r="P933" s="85">
        <v>9</v>
      </c>
      <c r="Q933" s="85">
        <v>7.448508278006555</v>
      </c>
    </row>
    <row r="934" spans="1:17" ht="25.5" x14ac:dyDescent="0.25">
      <c r="A934" s="52">
        <v>2013</v>
      </c>
      <c r="B934" s="80" t="s">
        <v>18</v>
      </c>
      <c r="C934" s="81">
        <v>41400</v>
      </c>
      <c r="D934" s="81">
        <v>41027</v>
      </c>
      <c r="E934" s="81">
        <v>46871</v>
      </c>
      <c r="F934" s="80" t="s">
        <v>26</v>
      </c>
      <c r="G934" s="82">
        <v>6</v>
      </c>
      <c r="H934" s="83">
        <v>0</v>
      </c>
      <c r="I934" s="83">
        <v>0</v>
      </c>
      <c r="J934" s="84">
        <v>0</v>
      </c>
      <c r="K934" s="84">
        <v>0</v>
      </c>
      <c r="L934" s="84">
        <v>0</v>
      </c>
      <c r="M934" s="84">
        <v>0</v>
      </c>
      <c r="N934" s="80" t="s">
        <v>30</v>
      </c>
      <c r="O934" s="80" t="s">
        <v>56</v>
      </c>
      <c r="P934" s="85">
        <v>14.989041095890411</v>
      </c>
      <c r="Q934" s="85">
        <v>11.66229271809661</v>
      </c>
    </row>
    <row r="935" spans="1:17" ht="25.5" x14ac:dyDescent="0.25">
      <c r="A935" s="52">
        <v>2013</v>
      </c>
      <c r="B935" s="80" t="s">
        <v>18</v>
      </c>
      <c r="C935" s="81">
        <v>41409</v>
      </c>
      <c r="D935" s="81">
        <v>41234</v>
      </c>
      <c r="E935" s="81">
        <v>43425</v>
      </c>
      <c r="F935" s="80" t="s">
        <v>26</v>
      </c>
      <c r="G935" s="82">
        <v>5</v>
      </c>
      <c r="H935" s="83">
        <v>95055.2</v>
      </c>
      <c r="I935" s="83">
        <v>99999.971504000001</v>
      </c>
      <c r="J935" s="84">
        <v>105.202</v>
      </c>
      <c r="K935" s="84">
        <v>4.4109999999999996</v>
      </c>
      <c r="L935" s="84">
        <v>4.1879999999999997</v>
      </c>
      <c r="M935" s="84">
        <v>4.7080000000000002</v>
      </c>
      <c r="N935" s="80" t="s">
        <v>29</v>
      </c>
      <c r="O935" s="80" t="s">
        <v>56</v>
      </c>
      <c r="P935" s="85">
        <v>5.5232876712328771</v>
      </c>
      <c r="Q935" s="85">
        <v>4.8615130670299296</v>
      </c>
    </row>
    <row r="936" spans="1:17" ht="25.5" x14ac:dyDescent="0.25">
      <c r="A936" s="52">
        <v>2013</v>
      </c>
      <c r="B936" s="80" t="s">
        <v>18</v>
      </c>
      <c r="C936" s="81">
        <v>41409</v>
      </c>
      <c r="D936" s="81">
        <v>41033</v>
      </c>
      <c r="E936" s="81">
        <v>44685</v>
      </c>
      <c r="F936" s="80" t="s">
        <v>26</v>
      </c>
      <c r="G936" s="82">
        <v>7</v>
      </c>
      <c r="H936" s="83">
        <v>174707.4</v>
      </c>
      <c r="I936" s="83">
        <v>199999.79029800001</v>
      </c>
      <c r="J936" s="84">
        <v>114.477</v>
      </c>
      <c r="K936" s="84">
        <v>4.9880000000000004</v>
      </c>
      <c r="L936" s="84">
        <v>4.63</v>
      </c>
      <c r="M936" s="84">
        <v>5.24</v>
      </c>
      <c r="N936" s="80" t="s">
        <v>29</v>
      </c>
      <c r="O936" s="80" t="s">
        <v>56</v>
      </c>
      <c r="P936" s="85">
        <v>8.9753424657534246</v>
      </c>
      <c r="Q936" s="85">
        <v>7.0869976810462916</v>
      </c>
    </row>
    <row r="937" spans="1:17" ht="25.5" x14ac:dyDescent="0.25">
      <c r="A937" s="52">
        <v>2013</v>
      </c>
      <c r="B937" s="80" t="s">
        <v>18</v>
      </c>
      <c r="C937" s="81">
        <v>41409</v>
      </c>
      <c r="D937" s="81">
        <v>41027</v>
      </c>
      <c r="E937" s="81">
        <v>46871</v>
      </c>
      <c r="F937" s="80" t="s">
        <v>26</v>
      </c>
      <c r="G937" s="82">
        <v>6</v>
      </c>
      <c r="H937" s="83">
        <v>285681.59999999998</v>
      </c>
      <c r="I937" s="83">
        <v>299999.96179199999</v>
      </c>
      <c r="J937" s="84">
        <v>105.012</v>
      </c>
      <c r="K937" s="84">
        <v>5.5259999999999998</v>
      </c>
      <c r="L937" s="84">
        <v>5.12</v>
      </c>
      <c r="M937" s="84">
        <v>5.7</v>
      </c>
      <c r="N937" s="80" t="s">
        <v>29</v>
      </c>
      <c r="O937" s="80" t="s">
        <v>56</v>
      </c>
      <c r="P937" s="85">
        <v>14.964383561643835</v>
      </c>
      <c r="Q937" s="85">
        <v>10.365656995215936</v>
      </c>
    </row>
    <row r="938" spans="1:17" ht="25.5" x14ac:dyDescent="0.25">
      <c r="A938" s="52">
        <v>2013</v>
      </c>
      <c r="B938" s="80" t="s">
        <v>18</v>
      </c>
      <c r="C938" s="81">
        <v>41421</v>
      </c>
      <c r="D938" s="81">
        <v>41234</v>
      </c>
      <c r="E938" s="81">
        <v>43425</v>
      </c>
      <c r="F938" s="80" t="s">
        <v>26</v>
      </c>
      <c r="G938" s="82">
        <v>5</v>
      </c>
      <c r="H938" s="83">
        <v>0</v>
      </c>
      <c r="I938" s="83">
        <v>0</v>
      </c>
      <c r="J938" s="84">
        <v>0</v>
      </c>
      <c r="K938" s="84">
        <v>0</v>
      </c>
      <c r="L938" s="84">
        <v>0</v>
      </c>
      <c r="M938" s="84">
        <v>0</v>
      </c>
      <c r="N938" s="80" t="s">
        <v>30</v>
      </c>
      <c r="O938" s="80" t="s">
        <v>56</v>
      </c>
      <c r="P938" s="85">
        <v>5.4904109589041097</v>
      </c>
      <c r="Q938" s="85">
        <v>4.9107481559536357</v>
      </c>
    </row>
    <row r="939" spans="1:17" ht="25.5" x14ac:dyDescent="0.25">
      <c r="A939" s="52">
        <v>2013</v>
      </c>
      <c r="B939" s="80" t="s">
        <v>18</v>
      </c>
      <c r="C939" s="81">
        <v>41421</v>
      </c>
      <c r="D939" s="81">
        <v>41033</v>
      </c>
      <c r="E939" s="81">
        <v>44685</v>
      </c>
      <c r="F939" s="80" t="s">
        <v>26</v>
      </c>
      <c r="G939" s="82">
        <v>7</v>
      </c>
      <c r="H939" s="83">
        <v>0</v>
      </c>
      <c r="I939" s="83">
        <v>0</v>
      </c>
      <c r="J939" s="84">
        <v>0</v>
      </c>
      <c r="K939" s="84">
        <v>0</v>
      </c>
      <c r="L939" s="84">
        <v>0</v>
      </c>
      <c r="M939" s="84">
        <v>0</v>
      </c>
      <c r="N939" s="80" t="s">
        <v>30</v>
      </c>
      <c r="O939" s="80" t="s">
        <v>56</v>
      </c>
      <c r="P939" s="85">
        <v>8.9424657534246581</v>
      </c>
      <c r="Q939" s="85">
        <v>7.3909740314312131</v>
      </c>
    </row>
    <row r="940" spans="1:17" ht="25.5" x14ac:dyDescent="0.25">
      <c r="A940" s="52">
        <v>2013</v>
      </c>
      <c r="B940" s="80" t="s">
        <v>18</v>
      </c>
      <c r="C940" s="81">
        <v>41421</v>
      </c>
      <c r="D940" s="81">
        <v>41027</v>
      </c>
      <c r="E940" s="81">
        <v>46871</v>
      </c>
      <c r="F940" s="80" t="s">
        <v>26</v>
      </c>
      <c r="G940" s="82">
        <v>6</v>
      </c>
      <c r="H940" s="83">
        <v>0</v>
      </c>
      <c r="I940" s="83">
        <v>0</v>
      </c>
      <c r="J940" s="84">
        <v>0</v>
      </c>
      <c r="K940" s="84">
        <v>0</v>
      </c>
      <c r="L940" s="84">
        <v>0</v>
      </c>
      <c r="M940" s="84">
        <v>0</v>
      </c>
      <c r="N940" s="80" t="s">
        <v>30</v>
      </c>
      <c r="O940" s="80" t="s">
        <v>56</v>
      </c>
      <c r="P940" s="85">
        <v>14.931506849315069</v>
      </c>
      <c r="Q940" s="85">
        <v>11.604758471521269</v>
      </c>
    </row>
    <row r="941" spans="1:17" ht="25.5" x14ac:dyDescent="0.25">
      <c r="A941" s="52">
        <v>2013</v>
      </c>
      <c r="B941" s="80" t="s">
        <v>18</v>
      </c>
      <c r="C941" s="81">
        <v>41423</v>
      </c>
      <c r="D941" s="81">
        <v>41234</v>
      </c>
      <c r="E941" s="81">
        <v>43425</v>
      </c>
      <c r="F941" s="80" t="s">
        <v>26</v>
      </c>
      <c r="G941" s="82">
        <v>5</v>
      </c>
      <c r="H941" s="83">
        <v>97192.9</v>
      </c>
      <c r="I941" s="83">
        <v>99999.830952000004</v>
      </c>
      <c r="J941" s="84">
        <v>102.88800000000001</v>
      </c>
      <c r="K941" s="84">
        <v>4.93</v>
      </c>
      <c r="L941" s="84">
        <v>4.6500000000000004</v>
      </c>
      <c r="M941" s="84">
        <v>5.1319999999999997</v>
      </c>
      <c r="N941" s="80" t="s">
        <v>29</v>
      </c>
      <c r="O941" s="80" t="s">
        <v>56</v>
      </c>
      <c r="P941" s="85">
        <v>5.484931506849315</v>
      </c>
      <c r="Q941" s="85">
        <v>4.8130402154780816</v>
      </c>
    </row>
    <row r="942" spans="1:17" ht="25.5" x14ac:dyDescent="0.25">
      <c r="A942" s="52">
        <v>2013</v>
      </c>
      <c r="B942" s="80" t="s">
        <v>18</v>
      </c>
      <c r="C942" s="81">
        <v>41423</v>
      </c>
      <c r="D942" s="81">
        <v>41033</v>
      </c>
      <c r="E942" s="81">
        <v>44685</v>
      </c>
      <c r="F942" s="80" t="s">
        <v>26</v>
      </c>
      <c r="G942" s="82">
        <v>7</v>
      </c>
      <c r="H942" s="83">
        <v>181447</v>
      </c>
      <c r="I942" s="83">
        <v>199999.95574999999</v>
      </c>
      <c r="J942" s="84">
        <v>110.22499999999999</v>
      </c>
      <c r="K942" s="84">
        <v>5.5830000000000002</v>
      </c>
      <c r="L942" s="84">
        <v>5.21</v>
      </c>
      <c r="M942" s="84">
        <v>5.7560000000000002</v>
      </c>
      <c r="N942" s="80" t="s">
        <v>29</v>
      </c>
      <c r="O942" s="80" t="s">
        <v>56</v>
      </c>
      <c r="P942" s="85">
        <v>8.9369863013698634</v>
      </c>
      <c r="Q942" s="85">
        <v>7.0060642369444794</v>
      </c>
    </row>
    <row r="943" spans="1:17" ht="25.5" x14ac:dyDescent="0.25">
      <c r="A943" s="52">
        <v>2013</v>
      </c>
      <c r="B943" s="80" t="s">
        <v>18</v>
      </c>
      <c r="C943" s="81">
        <v>41423</v>
      </c>
      <c r="D943" s="81">
        <v>41027</v>
      </c>
      <c r="E943" s="81">
        <v>46871</v>
      </c>
      <c r="F943" s="80" t="s">
        <v>26</v>
      </c>
      <c r="G943" s="82">
        <v>6</v>
      </c>
      <c r="H943" s="83">
        <v>299670.2</v>
      </c>
      <c r="I943" s="83">
        <v>299999.83721999999</v>
      </c>
      <c r="J943" s="84">
        <v>100.11</v>
      </c>
      <c r="K943" s="84">
        <v>6.04</v>
      </c>
      <c r="L943" s="84">
        <v>5.71</v>
      </c>
      <c r="M943" s="84">
        <v>6.2</v>
      </c>
      <c r="N943" s="80" t="s">
        <v>29</v>
      </c>
      <c r="O943" s="80" t="s">
        <v>56</v>
      </c>
      <c r="P943" s="85">
        <v>14.926027397260274</v>
      </c>
      <c r="Q943" s="85">
        <v>10.200115674213972</v>
      </c>
    </row>
    <row r="944" spans="1:17" ht="25.5" x14ac:dyDescent="0.25">
      <c r="A944" s="52">
        <v>2013</v>
      </c>
      <c r="B944" s="80" t="s">
        <v>19</v>
      </c>
      <c r="C944" s="81">
        <v>41436</v>
      </c>
      <c r="D944" s="81">
        <v>41234</v>
      </c>
      <c r="E944" s="81">
        <v>43425</v>
      </c>
      <c r="F944" s="80" t="s">
        <v>26</v>
      </c>
      <c r="G944" s="82">
        <v>5</v>
      </c>
      <c r="H944" s="83">
        <v>0</v>
      </c>
      <c r="I944" s="83">
        <v>0</v>
      </c>
      <c r="J944" s="84">
        <v>0</v>
      </c>
      <c r="K944" s="84">
        <v>0</v>
      </c>
      <c r="L944" s="84">
        <v>0</v>
      </c>
      <c r="M944" s="84">
        <v>0</v>
      </c>
      <c r="N944" s="80" t="s">
        <v>30</v>
      </c>
      <c r="O944" s="80" t="s">
        <v>56</v>
      </c>
      <c r="P944" s="85">
        <v>5.4493150684931511</v>
      </c>
      <c r="Q944" s="85">
        <v>4.8696522655426762</v>
      </c>
    </row>
    <row r="945" spans="1:17" ht="25.5" x14ac:dyDescent="0.25">
      <c r="A945" s="52">
        <v>2013</v>
      </c>
      <c r="B945" s="80" t="s">
        <v>19</v>
      </c>
      <c r="C945" s="81">
        <v>41436</v>
      </c>
      <c r="D945" s="81">
        <v>41033</v>
      </c>
      <c r="E945" s="81">
        <v>44685</v>
      </c>
      <c r="F945" s="80" t="s">
        <v>26</v>
      </c>
      <c r="G945" s="82">
        <v>7</v>
      </c>
      <c r="H945" s="83">
        <v>0</v>
      </c>
      <c r="I945" s="83">
        <v>0</v>
      </c>
      <c r="J945" s="84">
        <v>0</v>
      </c>
      <c r="K945" s="84">
        <v>0</v>
      </c>
      <c r="L945" s="84">
        <v>0</v>
      </c>
      <c r="M945" s="84">
        <v>0</v>
      </c>
      <c r="N945" s="80" t="s">
        <v>30</v>
      </c>
      <c r="O945" s="80" t="s">
        <v>56</v>
      </c>
      <c r="P945" s="85">
        <v>8.9013698630136986</v>
      </c>
      <c r="Q945" s="85">
        <v>7.3498781410202536</v>
      </c>
    </row>
    <row r="946" spans="1:17" ht="25.5" x14ac:dyDescent="0.25">
      <c r="A946" s="52">
        <v>2013</v>
      </c>
      <c r="B946" s="80" t="s">
        <v>19</v>
      </c>
      <c r="C946" s="81">
        <v>41436</v>
      </c>
      <c r="D946" s="81">
        <v>41027</v>
      </c>
      <c r="E946" s="81">
        <v>46871</v>
      </c>
      <c r="F946" s="80" t="s">
        <v>26</v>
      </c>
      <c r="G946" s="82">
        <v>6</v>
      </c>
      <c r="H946" s="83">
        <v>0</v>
      </c>
      <c r="I946" s="83">
        <v>0</v>
      </c>
      <c r="J946" s="84">
        <v>0</v>
      </c>
      <c r="K946" s="84">
        <v>0</v>
      </c>
      <c r="L946" s="84">
        <v>0</v>
      </c>
      <c r="M946" s="84">
        <v>0</v>
      </c>
      <c r="N946" s="80" t="s">
        <v>30</v>
      </c>
      <c r="O946" s="80" t="s">
        <v>56</v>
      </c>
      <c r="P946" s="85">
        <v>14.890410958904109</v>
      </c>
      <c r="Q946" s="85">
        <v>11.563662581110309</v>
      </c>
    </row>
    <row r="947" spans="1:17" ht="25.5" x14ac:dyDescent="0.25">
      <c r="A947" s="52">
        <v>2013</v>
      </c>
      <c r="B947" s="80" t="s">
        <v>19</v>
      </c>
      <c r="C947" s="81">
        <v>41437</v>
      </c>
      <c r="D947" s="81">
        <v>41234</v>
      </c>
      <c r="E947" s="81">
        <v>43425</v>
      </c>
      <c r="F947" s="80" t="s">
        <v>26</v>
      </c>
      <c r="G947" s="82">
        <v>5</v>
      </c>
      <c r="H947" s="83">
        <v>95000</v>
      </c>
      <c r="I947" s="83">
        <v>93304.25</v>
      </c>
      <c r="J947" s="84">
        <v>98.215000000000003</v>
      </c>
      <c r="K947" s="84">
        <v>6</v>
      </c>
      <c r="L947" s="84">
        <v>5.5</v>
      </c>
      <c r="M947" s="84">
        <v>6</v>
      </c>
      <c r="N947" s="80" t="s">
        <v>29</v>
      </c>
      <c r="O947" s="80" t="s">
        <v>56</v>
      </c>
      <c r="P947" s="85">
        <v>5.4465753424657537</v>
      </c>
      <c r="Q947" s="85">
        <v>4.7535274111044901</v>
      </c>
    </row>
    <row r="948" spans="1:17" ht="25.5" x14ac:dyDescent="0.25">
      <c r="A948" s="52">
        <v>2013</v>
      </c>
      <c r="B948" s="80" t="s">
        <v>19</v>
      </c>
      <c r="C948" s="81">
        <v>41437</v>
      </c>
      <c r="D948" s="81">
        <v>41033</v>
      </c>
      <c r="E948" s="81">
        <v>44685</v>
      </c>
      <c r="F948" s="80" t="s">
        <v>26</v>
      </c>
      <c r="G948" s="82">
        <v>7</v>
      </c>
      <c r="H948" s="83">
        <v>243926.2</v>
      </c>
      <c r="I948" s="83">
        <v>249999.96238000001</v>
      </c>
      <c r="J948" s="84">
        <v>102.49</v>
      </c>
      <c r="K948" s="84">
        <v>6.73</v>
      </c>
      <c r="L948" s="84">
        <v>6.33</v>
      </c>
      <c r="M948" s="84">
        <v>7</v>
      </c>
      <c r="N948" s="80" t="s">
        <v>29</v>
      </c>
      <c r="O948" s="80" t="s">
        <v>56</v>
      </c>
      <c r="P948" s="85">
        <v>8.8986301369863021</v>
      </c>
      <c r="Q948" s="85">
        <v>6.8843205634247289</v>
      </c>
    </row>
    <row r="949" spans="1:17" ht="25.5" x14ac:dyDescent="0.25">
      <c r="A949" s="52">
        <v>2013</v>
      </c>
      <c r="B949" s="80" t="s">
        <v>19</v>
      </c>
      <c r="C949" s="81">
        <v>41437</v>
      </c>
      <c r="D949" s="81">
        <v>41027</v>
      </c>
      <c r="E949" s="81">
        <v>46871</v>
      </c>
      <c r="F949" s="80" t="s">
        <v>26</v>
      </c>
      <c r="G949" s="82">
        <v>6</v>
      </c>
      <c r="H949" s="83">
        <v>109207.2</v>
      </c>
      <c r="I949" s="83">
        <v>99999.940967999995</v>
      </c>
      <c r="J949" s="84">
        <v>91.569000000000003</v>
      </c>
      <c r="K949" s="84">
        <v>7.01</v>
      </c>
      <c r="L949" s="84">
        <v>6.7</v>
      </c>
      <c r="M949" s="84">
        <v>7.25</v>
      </c>
      <c r="N949" s="80" t="s">
        <v>29</v>
      </c>
      <c r="O949" s="80" t="s">
        <v>56</v>
      </c>
      <c r="P949" s="85">
        <v>14.887671232876713</v>
      </c>
      <c r="Q949" s="85">
        <v>9.9189934860082332</v>
      </c>
    </row>
    <row r="950" spans="1:17" ht="25.5" x14ac:dyDescent="0.25">
      <c r="A950" s="52">
        <v>2013</v>
      </c>
      <c r="B950" s="80" t="s">
        <v>19</v>
      </c>
      <c r="C950" s="81">
        <v>41449</v>
      </c>
      <c r="D950" s="81">
        <v>41234</v>
      </c>
      <c r="E950" s="81">
        <v>43425</v>
      </c>
      <c r="F950" s="80" t="s">
        <v>26</v>
      </c>
      <c r="G950" s="82">
        <v>5</v>
      </c>
      <c r="H950" s="83">
        <v>0</v>
      </c>
      <c r="I950" s="83">
        <v>0</v>
      </c>
      <c r="J950" s="84">
        <v>0</v>
      </c>
      <c r="K950" s="84">
        <v>0</v>
      </c>
      <c r="L950" s="84">
        <v>0</v>
      </c>
      <c r="M950" s="84">
        <v>0</v>
      </c>
      <c r="N950" s="80" t="s">
        <v>30</v>
      </c>
      <c r="O950" s="80" t="s">
        <v>56</v>
      </c>
      <c r="P950" s="85">
        <v>5.4136986301369863</v>
      </c>
      <c r="Q950" s="85">
        <v>4.8340358271865114</v>
      </c>
    </row>
    <row r="951" spans="1:17" ht="25.5" x14ac:dyDescent="0.25">
      <c r="A951" s="52">
        <v>2013</v>
      </c>
      <c r="B951" s="80" t="s">
        <v>19</v>
      </c>
      <c r="C951" s="81">
        <v>41449</v>
      </c>
      <c r="D951" s="81">
        <v>41033</v>
      </c>
      <c r="E951" s="81">
        <v>44685</v>
      </c>
      <c r="F951" s="80" t="s">
        <v>26</v>
      </c>
      <c r="G951" s="82">
        <v>7</v>
      </c>
      <c r="H951" s="83">
        <v>0</v>
      </c>
      <c r="I951" s="83">
        <v>0</v>
      </c>
      <c r="J951" s="84">
        <v>0</v>
      </c>
      <c r="K951" s="84">
        <v>0</v>
      </c>
      <c r="L951" s="84">
        <v>0</v>
      </c>
      <c r="M951" s="84">
        <v>0</v>
      </c>
      <c r="N951" s="80" t="s">
        <v>30</v>
      </c>
      <c r="O951" s="80" t="s">
        <v>56</v>
      </c>
      <c r="P951" s="85">
        <v>8.8657534246575338</v>
      </c>
      <c r="Q951" s="85">
        <v>7.3142617026640888</v>
      </c>
    </row>
    <row r="952" spans="1:17" ht="25.5" x14ac:dyDescent="0.25">
      <c r="A952" s="52">
        <v>2013</v>
      </c>
      <c r="B952" s="80" t="s">
        <v>19</v>
      </c>
      <c r="C952" s="81">
        <v>41449</v>
      </c>
      <c r="D952" s="81">
        <v>41027</v>
      </c>
      <c r="E952" s="81">
        <v>46871</v>
      </c>
      <c r="F952" s="80" t="s">
        <v>26</v>
      </c>
      <c r="G952" s="82">
        <v>6</v>
      </c>
      <c r="H952" s="83">
        <v>0</v>
      </c>
      <c r="I952" s="83">
        <v>0</v>
      </c>
      <c r="J952" s="84">
        <v>0</v>
      </c>
      <c r="K952" s="84">
        <v>0</v>
      </c>
      <c r="L952" s="84">
        <v>0</v>
      </c>
      <c r="M952" s="84">
        <v>0</v>
      </c>
      <c r="N952" s="80" t="s">
        <v>30</v>
      </c>
      <c r="O952" s="80" t="s">
        <v>56</v>
      </c>
      <c r="P952" s="85">
        <v>14.854794520547944</v>
      </c>
      <c r="Q952" s="85">
        <v>11.528046142754146</v>
      </c>
    </row>
    <row r="953" spans="1:17" ht="25.5" x14ac:dyDescent="0.25">
      <c r="A953" s="52">
        <v>2013</v>
      </c>
      <c r="B953" s="80" t="s">
        <v>19</v>
      </c>
      <c r="C953" s="81">
        <v>41451</v>
      </c>
      <c r="D953" s="81">
        <v>39979</v>
      </c>
      <c r="E953" s="81">
        <v>42536</v>
      </c>
      <c r="F953" s="80" t="s">
        <v>26</v>
      </c>
      <c r="G953" s="82">
        <v>7.25</v>
      </c>
      <c r="H953" s="83">
        <v>37500</v>
      </c>
      <c r="I953" s="83">
        <v>38943.375</v>
      </c>
      <c r="J953" s="84">
        <v>103.849</v>
      </c>
      <c r="K953" s="84">
        <v>5.88</v>
      </c>
      <c r="L953" s="84">
        <v>5.68</v>
      </c>
      <c r="M953" s="84">
        <v>6.37</v>
      </c>
      <c r="N953" s="80" t="s">
        <v>29</v>
      </c>
      <c r="O953" s="80" t="s">
        <v>56</v>
      </c>
      <c r="P953" s="85">
        <v>2.9726027397260273</v>
      </c>
      <c r="Q953" s="85">
        <v>2.7753822214710273</v>
      </c>
    </row>
    <row r="954" spans="1:17" ht="25.5" x14ac:dyDescent="0.25">
      <c r="A954" s="52">
        <v>2013</v>
      </c>
      <c r="B954" s="80" t="s">
        <v>19</v>
      </c>
      <c r="C954" s="81">
        <v>41451</v>
      </c>
      <c r="D954" s="81">
        <v>41234</v>
      </c>
      <c r="E954" s="81">
        <v>43425</v>
      </c>
      <c r="F954" s="80" t="s">
        <v>26</v>
      </c>
      <c r="G954" s="82">
        <v>5</v>
      </c>
      <c r="H954" s="83">
        <v>62000</v>
      </c>
      <c r="I954" s="83">
        <v>60435.74</v>
      </c>
      <c r="J954" s="84">
        <v>97.477000000000004</v>
      </c>
      <c r="K954" s="84">
        <v>6.22</v>
      </c>
      <c r="L954" s="84">
        <v>6.05</v>
      </c>
      <c r="M954" s="84">
        <v>6.67</v>
      </c>
      <c r="N954" s="80" t="s">
        <v>29</v>
      </c>
      <c r="O954" s="80" t="s">
        <v>56</v>
      </c>
      <c r="P954" s="85">
        <v>5.4082191780821915</v>
      </c>
      <c r="Q954" s="85">
        <v>4.7107714930600233</v>
      </c>
    </row>
    <row r="955" spans="1:17" ht="25.5" x14ac:dyDescent="0.25">
      <c r="A955" s="52">
        <v>2013</v>
      </c>
      <c r="B955" s="80" t="s">
        <v>19</v>
      </c>
      <c r="C955" s="81">
        <v>41451</v>
      </c>
      <c r="D955" s="81">
        <v>41033</v>
      </c>
      <c r="E955" s="81">
        <v>44685</v>
      </c>
      <c r="F955" s="80" t="s">
        <v>26</v>
      </c>
      <c r="G955" s="82">
        <v>7</v>
      </c>
      <c r="H955" s="83">
        <v>135338.9</v>
      </c>
      <c r="I955" s="83">
        <v>136762.665228</v>
      </c>
      <c r="J955" s="84">
        <v>101.05200000000001</v>
      </c>
      <c r="K955" s="84">
        <v>6.99</v>
      </c>
      <c r="L955" s="84">
        <v>6.81</v>
      </c>
      <c r="M955" s="84">
        <v>7.54</v>
      </c>
      <c r="N955" s="80" t="s">
        <v>29</v>
      </c>
      <c r="O955" s="80" t="s">
        <v>56</v>
      </c>
      <c r="P955" s="85">
        <v>8.8602739726027391</v>
      </c>
      <c r="Q955" s="85">
        <v>6.8268306073513338</v>
      </c>
    </row>
    <row r="956" spans="1:17" ht="25.5" x14ac:dyDescent="0.25">
      <c r="A956" s="52">
        <v>2013</v>
      </c>
      <c r="B956" s="80" t="s">
        <v>19</v>
      </c>
      <c r="C956" s="81">
        <v>41451</v>
      </c>
      <c r="D956" s="81">
        <v>41027</v>
      </c>
      <c r="E956" s="81">
        <v>46871</v>
      </c>
      <c r="F956" s="80" t="s">
        <v>26</v>
      </c>
      <c r="G956" s="82">
        <v>6</v>
      </c>
      <c r="H956" s="83">
        <v>71500</v>
      </c>
      <c r="I956" s="83">
        <v>63858.080000000002</v>
      </c>
      <c r="J956" s="84">
        <v>89.311999999999998</v>
      </c>
      <c r="K956" s="84">
        <v>7.31</v>
      </c>
      <c r="L956" s="84">
        <v>7.2</v>
      </c>
      <c r="M956" s="84">
        <v>7.85</v>
      </c>
      <c r="N956" s="80" t="s">
        <v>29</v>
      </c>
      <c r="O956" s="80" t="s">
        <v>56</v>
      </c>
      <c r="P956" s="85">
        <v>14.849315068493151</v>
      </c>
      <c r="Q956" s="85">
        <v>9.8049317099093187</v>
      </c>
    </row>
    <row r="957" spans="1:17" ht="25.5" x14ac:dyDescent="0.25">
      <c r="A957" s="52">
        <v>2013</v>
      </c>
      <c r="B957" s="80" t="s">
        <v>20</v>
      </c>
      <c r="C957" s="81">
        <v>41463</v>
      </c>
      <c r="D957" s="81">
        <v>41234</v>
      </c>
      <c r="E957" s="81">
        <v>43425</v>
      </c>
      <c r="F957" s="80" t="s">
        <v>26</v>
      </c>
      <c r="G957" s="82">
        <v>5</v>
      </c>
      <c r="H957" s="83">
        <v>61909.7</v>
      </c>
      <c r="I957" s="83">
        <v>60392.912349999999</v>
      </c>
      <c r="J957" s="84">
        <v>97.550003051757813</v>
      </c>
      <c r="K957" s="84">
        <v>6.2480001449584961</v>
      </c>
      <c r="L957" s="84">
        <v>6.2480001449584961</v>
      </c>
      <c r="M957" s="84">
        <v>6.2480001449584961</v>
      </c>
      <c r="N957" s="80" t="s">
        <v>30</v>
      </c>
      <c r="O957" s="80" t="s">
        <v>56</v>
      </c>
      <c r="P957" s="85">
        <v>5.375342465753425</v>
      </c>
      <c r="Q957" s="85">
        <v>4.6773335947555994</v>
      </c>
    </row>
    <row r="958" spans="1:17" ht="25.5" x14ac:dyDescent="0.25">
      <c r="A958" s="52">
        <v>2013</v>
      </c>
      <c r="B958" s="80" t="s">
        <v>20</v>
      </c>
      <c r="C958" s="81">
        <v>41463</v>
      </c>
      <c r="D958" s="81">
        <v>39979</v>
      </c>
      <c r="E958" s="81">
        <v>42536</v>
      </c>
      <c r="F958" s="80" t="s">
        <v>26</v>
      </c>
      <c r="G958" s="82">
        <v>7.25</v>
      </c>
      <c r="H958" s="83">
        <v>37437</v>
      </c>
      <c r="I958" s="83">
        <v>38882.442569999999</v>
      </c>
      <c r="J958" s="84">
        <v>103.86100006103516</v>
      </c>
      <c r="K958" s="84">
        <v>5.9479999542236328</v>
      </c>
      <c r="L958" s="84">
        <v>5.9479999542236328</v>
      </c>
      <c r="M958" s="84">
        <v>5.9479999542236328</v>
      </c>
      <c r="N958" s="80" t="s">
        <v>30</v>
      </c>
      <c r="O958" s="80" t="s">
        <v>56</v>
      </c>
      <c r="P958" s="85">
        <v>2.9397260273972603</v>
      </c>
      <c r="Q958" s="85">
        <v>2.742320032817462</v>
      </c>
    </row>
    <row r="959" spans="1:17" ht="25.5" x14ac:dyDescent="0.25">
      <c r="A959" s="52">
        <v>2013</v>
      </c>
      <c r="B959" s="80" t="s">
        <v>20</v>
      </c>
      <c r="C959" s="81">
        <v>41463</v>
      </c>
      <c r="D959" s="81">
        <v>41033</v>
      </c>
      <c r="E959" s="81">
        <v>44685</v>
      </c>
      <c r="F959" s="80" t="s">
        <v>26</v>
      </c>
      <c r="G959" s="82">
        <v>7</v>
      </c>
      <c r="H959" s="83">
        <v>135262.6</v>
      </c>
      <c r="I959" s="83">
        <v>136762.66223399999</v>
      </c>
      <c r="J959" s="84">
        <v>101.10900115966797</v>
      </c>
      <c r="K959" s="84">
        <v>7.0159997940063477</v>
      </c>
      <c r="L959" s="84">
        <v>7.0159997940063477</v>
      </c>
      <c r="M959" s="84">
        <v>7.0159997940063477</v>
      </c>
      <c r="N959" s="80" t="s">
        <v>30</v>
      </c>
      <c r="O959" s="80" t="s">
        <v>56</v>
      </c>
      <c r="P959" s="85">
        <v>8.8273972602739725</v>
      </c>
      <c r="Q959" s="85">
        <v>6.7920359454821382</v>
      </c>
    </row>
    <row r="960" spans="1:17" ht="25.5" x14ac:dyDescent="0.25">
      <c r="A960" s="52">
        <v>2013</v>
      </c>
      <c r="B960" s="80" t="s">
        <v>20</v>
      </c>
      <c r="C960" s="81">
        <v>41463</v>
      </c>
      <c r="D960" s="81">
        <v>41027</v>
      </c>
      <c r="E960" s="81">
        <v>46871</v>
      </c>
      <c r="F960" s="80" t="s">
        <v>26</v>
      </c>
      <c r="G960" s="82">
        <v>6</v>
      </c>
      <c r="H960" s="83">
        <v>71369.600000000006</v>
      </c>
      <c r="I960" s="83">
        <v>63605.301216</v>
      </c>
      <c r="J960" s="84">
        <v>89.121002197265625</v>
      </c>
      <c r="K960" s="84">
        <v>7.3590002059936523</v>
      </c>
      <c r="L960" s="84">
        <v>7.3590002059936523</v>
      </c>
      <c r="M960" s="84">
        <v>7.3590002059936523</v>
      </c>
      <c r="N960" s="80" t="s">
        <v>30</v>
      </c>
      <c r="O960" s="80" t="s">
        <v>56</v>
      </c>
      <c r="P960" s="85">
        <v>14.816438356164383</v>
      </c>
      <c r="Q960" s="85">
        <v>9.7596652272578321</v>
      </c>
    </row>
    <row r="961" spans="1:17" ht="25.5" x14ac:dyDescent="0.25">
      <c r="A961" s="52">
        <v>2013</v>
      </c>
      <c r="B961" s="80" t="s">
        <v>20</v>
      </c>
      <c r="C961" s="81">
        <v>41465</v>
      </c>
      <c r="D961" s="81">
        <v>41234</v>
      </c>
      <c r="E961" s="81">
        <v>43425</v>
      </c>
      <c r="F961" s="80" t="s">
        <v>26</v>
      </c>
      <c r="G961" s="82">
        <v>5</v>
      </c>
      <c r="H961" s="83">
        <v>50726.400000000001</v>
      </c>
      <c r="I961" s="83">
        <v>49999.997951999998</v>
      </c>
      <c r="J961" s="84">
        <v>98.568000793457031</v>
      </c>
      <c r="K961" s="84">
        <v>6.0199999809265137</v>
      </c>
      <c r="L961" s="84">
        <v>5.9</v>
      </c>
      <c r="M961" s="84">
        <v>6.67</v>
      </c>
      <c r="N961" s="80" t="s">
        <v>29</v>
      </c>
      <c r="O961" s="80" t="s">
        <v>56</v>
      </c>
      <c r="P961" s="85">
        <v>5.3698630136986303</v>
      </c>
      <c r="Q961" s="85">
        <v>4.6764158050619358</v>
      </c>
    </row>
    <row r="962" spans="1:17" ht="25.5" x14ac:dyDescent="0.25">
      <c r="A962" s="52">
        <v>2013</v>
      </c>
      <c r="B962" s="80" t="s">
        <v>20</v>
      </c>
      <c r="C962" s="81">
        <v>41465</v>
      </c>
      <c r="D962" s="81">
        <v>39979</v>
      </c>
      <c r="E962" s="81">
        <v>42536</v>
      </c>
      <c r="F962" s="80" t="s">
        <v>26</v>
      </c>
      <c r="G962" s="82">
        <v>7.25</v>
      </c>
      <c r="H962" s="83">
        <v>47546.1</v>
      </c>
      <c r="I962" s="83">
        <v>49999.954221</v>
      </c>
      <c r="J962" s="84">
        <v>105.16100311279297</v>
      </c>
      <c r="K962" s="84">
        <v>5.4800000190734863</v>
      </c>
      <c r="L962" s="84">
        <v>5.3</v>
      </c>
      <c r="M962" s="84">
        <v>5.7469999999999999</v>
      </c>
      <c r="N962" s="80" t="s">
        <v>29</v>
      </c>
      <c r="O962" s="80" t="s">
        <v>56</v>
      </c>
      <c r="P962" s="85">
        <v>2.9342465753424656</v>
      </c>
      <c r="Q962" s="85">
        <v>2.7381160397217275</v>
      </c>
    </row>
    <row r="963" spans="1:17" ht="25.5" x14ac:dyDescent="0.25">
      <c r="A963" s="52">
        <v>2013</v>
      </c>
      <c r="B963" s="80" t="s">
        <v>20</v>
      </c>
      <c r="C963" s="81">
        <v>41465</v>
      </c>
      <c r="D963" s="81">
        <v>41033</v>
      </c>
      <c r="E963" s="81">
        <v>44685</v>
      </c>
      <c r="F963" s="80" t="s">
        <v>26</v>
      </c>
      <c r="G963" s="82">
        <v>7</v>
      </c>
      <c r="H963" s="83">
        <v>244417.4</v>
      </c>
      <c r="I963" s="83">
        <v>249999.89341600001</v>
      </c>
      <c r="J963" s="84">
        <v>102.28399658203125</v>
      </c>
      <c r="K963" s="84">
        <v>6.8400001525878906</v>
      </c>
      <c r="L963" s="84">
        <v>6.7</v>
      </c>
      <c r="M963" s="84">
        <v>7.5</v>
      </c>
      <c r="N963" s="80" t="s">
        <v>29</v>
      </c>
      <c r="O963" s="80" t="s">
        <v>56</v>
      </c>
      <c r="P963" s="85">
        <v>8.8219178082191778</v>
      </c>
      <c r="Q963" s="85">
        <v>6.7995233670762678</v>
      </c>
    </row>
    <row r="964" spans="1:17" ht="25.5" x14ac:dyDescent="0.25">
      <c r="A964" s="52">
        <v>2013</v>
      </c>
      <c r="B964" s="80" t="s">
        <v>20</v>
      </c>
      <c r="C964" s="81">
        <v>41465</v>
      </c>
      <c r="D964" s="81">
        <v>41027</v>
      </c>
      <c r="E964" s="81">
        <v>46871</v>
      </c>
      <c r="F964" s="80" t="s">
        <v>26</v>
      </c>
      <c r="G964" s="82">
        <v>6</v>
      </c>
      <c r="H964" s="83">
        <v>165809.9</v>
      </c>
      <c r="I964" s="83">
        <v>149999.92603500001</v>
      </c>
      <c r="J964" s="84">
        <v>90.464996337890625</v>
      </c>
      <c r="K964" s="84">
        <v>7.1989998817443848</v>
      </c>
      <c r="L964" s="84">
        <v>7.1</v>
      </c>
      <c r="M964" s="84">
        <v>7.89</v>
      </c>
      <c r="N964" s="80" t="s">
        <v>29</v>
      </c>
      <c r="O964" s="80" t="s">
        <v>56</v>
      </c>
      <c r="P964" s="85">
        <v>14.810958904109588</v>
      </c>
      <c r="Q964" s="85">
        <v>9.7946171962552846</v>
      </c>
    </row>
    <row r="965" spans="1:17" ht="25.5" x14ac:dyDescent="0.25">
      <c r="A965" s="52">
        <v>2013</v>
      </c>
      <c r="B965" s="80" t="s">
        <v>20</v>
      </c>
      <c r="C965" s="81">
        <v>41477</v>
      </c>
      <c r="D965" s="81">
        <v>41234</v>
      </c>
      <c r="E965" s="81">
        <v>43425</v>
      </c>
      <c r="F965" s="80" t="s">
        <v>26</v>
      </c>
      <c r="G965" s="82">
        <v>5</v>
      </c>
      <c r="H965" s="83">
        <v>50140.3</v>
      </c>
      <c r="I965" s="83">
        <v>49558.171116999998</v>
      </c>
      <c r="J965" s="84">
        <v>98.838996887207031</v>
      </c>
      <c r="K965" s="84">
        <v>6.000999927520752</v>
      </c>
      <c r="L965" s="84">
        <v>6.000999927520752</v>
      </c>
      <c r="M965" s="84">
        <v>6.000999927520752</v>
      </c>
      <c r="N965" s="80" t="s">
        <v>30</v>
      </c>
      <c r="O965" s="80" t="s">
        <v>56</v>
      </c>
      <c r="P965" s="85">
        <v>5.3369863013698629</v>
      </c>
      <c r="Q965" s="85">
        <v>4.643918410899083</v>
      </c>
    </row>
    <row r="966" spans="1:17" ht="25.5" x14ac:dyDescent="0.25">
      <c r="A966" s="52">
        <v>2013</v>
      </c>
      <c r="B966" s="80" t="s">
        <v>20</v>
      </c>
      <c r="C966" s="81">
        <v>41477</v>
      </c>
      <c r="D966" s="81">
        <v>39979</v>
      </c>
      <c r="E966" s="81">
        <v>42536</v>
      </c>
      <c r="F966" s="80" t="s">
        <v>26</v>
      </c>
      <c r="G966" s="82">
        <v>7.25</v>
      </c>
      <c r="H966" s="83">
        <v>47335.199999999997</v>
      </c>
      <c r="I966" s="83">
        <v>49864.319735999998</v>
      </c>
      <c r="J966" s="84">
        <v>105.34300231933594</v>
      </c>
      <c r="K966" s="84">
        <v>5.4809999465942383</v>
      </c>
      <c r="L966" s="84">
        <v>5.4809999465942383</v>
      </c>
      <c r="M966" s="84">
        <v>5.4809999465942383</v>
      </c>
      <c r="N966" s="80" t="s">
        <v>30</v>
      </c>
      <c r="O966" s="80" t="s">
        <v>56</v>
      </c>
      <c r="P966" s="85">
        <v>2.9013698630136986</v>
      </c>
      <c r="Q966" s="85">
        <v>2.7052366048876841</v>
      </c>
    </row>
    <row r="967" spans="1:17" ht="25.5" x14ac:dyDescent="0.25">
      <c r="A967" s="52">
        <v>2013</v>
      </c>
      <c r="B967" s="80" t="s">
        <v>20</v>
      </c>
      <c r="C967" s="81">
        <v>41477</v>
      </c>
      <c r="D967" s="81">
        <v>41033</v>
      </c>
      <c r="E967" s="81">
        <v>44685</v>
      </c>
      <c r="F967" s="80" t="s">
        <v>26</v>
      </c>
      <c r="G967" s="82">
        <v>7</v>
      </c>
      <c r="H967" s="83">
        <v>243933.2</v>
      </c>
      <c r="I967" s="83">
        <v>249999.818684</v>
      </c>
      <c r="J967" s="84">
        <v>102.48699951171875</v>
      </c>
      <c r="K967" s="84">
        <v>6.8429999351501465</v>
      </c>
      <c r="L967" s="84">
        <v>6.8429999351501465</v>
      </c>
      <c r="M967" s="84">
        <v>6.8429999351501465</v>
      </c>
      <c r="N967" s="80" t="s">
        <v>30</v>
      </c>
      <c r="O967" s="80" t="s">
        <v>56</v>
      </c>
      <c r="P967" s="85">
        <v>8.7890410958904113</v>
      </c>
      <c r="Q967" s="85">
        <v>6.7664259643190334</v>
      </c>
    </row>
    <row r="968" spans="1:17" ht="25.5" x14ac:dyDescent="0.25">
      <c r="A968" s="52">
        <v>2013</v>
      </c>
      <c r="B968" s="80" t="s">
        <v>20</v>
      </c>
      <c r="C968" s="81">
        <v>41477</v>
      </c>
      <c r="D968" s="81">
        <v>41027</v>
      </c>
      <c r="E968" s="81">
        <v>46871</v>
      </c>
      <c r="F968" s="80" t="s">
        <v>26</v>
      </c>
      <c r="G968" s="82">
        <v>6</v>
      </c>
      <c r="H968" s="83">
        <v>165537.1</v>
      </c>
      <c r="I968" s="83">
        <v>149999.787794</v>
      </c>
      <c r="J968" s="84">
        <v>90.613998413085938</v>
      </c>
      <c r="K968" s="84">
        <v>7.2059998512268066</v>
      </c>
      <c r="L968" s="84">
        <v>7.2059998512268066</v>
      </c>
      <c r="M968" s="84">
        <v>7.2059998512268066</v>
      </c>
      <c r="N968" s="80" t="s">
        <v>30</v>
      </c>
      <c r="O968" s="80" t="s">
        <v>56</v>
      </c>
      <c r="P968" s="85">
        <v>14.778082191780822</v>
      </c>
      <c r="Q968" s="85">
        <v>9.7599731386667781</v>
      </c>
    </row>
    <row r="969" spans="1:17" ht="25.5" x14ac:dyDescent="0.25">
      <c r="A969" s="52">
        <v>2013</v>
      </c>
      <c r="B969" s="80" t="s">
        <v>20</v>
      </c>
      <c r="C969" s="81">
        <v>41479</v>
      </c>
      <c r="D969" s="81">
        <v>41234</v>
      </c>
      <c r="E969" s="81">
        <v>43425</v>
      </c>
      <c r="F969" s="80" t="s">
        <v>26</v>
      </c>
      <c r="G969" s="82">
        <v>5</v>
      </c>
      <c r="H969" s="83">
        <v>107000</v>
      </c>
      <c r="I969" s="83">
        <v>106028.44</v>
      </c>
      <c r="J969" s="84">
        <v>99.092002868652344</v>
      </c>
      <c r="K969" s="84">
        <v>5.9499998092651367</v>
      </c>
      <c r="L969" s="84">
        <v>5.8</v>
      </c>
      <c r="M969" s="84">
        <v>6.2690000000000001</v>
      </c>
      <c r="N969" s="80" t="s">
        <v>29</v>
      </c>
      <c r="O969" s="80" t="s">
        <v>56</v>
      </c>
      <c r="P969" s="85">
        <v>5.3315068493150681</v>
      </c>
      <c r="Q969" s="85">
        <v>4.6394565030349417</v>
      </c>
    </row>
    <row r="970" spans="1:17" ht="25.5" x14ac:dyDescent="0.25">
      <c r="A970" s="52">
        <v>2013</v>
      </c>
      <c r="B970" s="80" t="s">
        <v>20</v>
      </c>
      <c r="C970" s="81">
        <v>41479</v>
      </c>
      <c r="D970" s="81">
        <v>39979</v>
      </c>
      <c r="E970" s="81">
        <v>42536</v>
      </c>
      <c r="F970" s="80" t="s">
        <v>26</v>
      </c>
      <c r="G970" s="82">
        <v>7.25</v>
      </c>
      <c r="H970" s="83">
        <v>162040</v>
      </c>
      <c r="I970" s="83">
        <v>170838.772</v>
      </c>
      <c r="J970" s="84">
        <v>105.43000030517578</v>
      </c>
      <c r="K970" s="84">
        <v>5.4600000381469727</v>
      </c>
      <c r="L970" s="84">
        <v>5.22</v>
      </c>
      <c r="M970" s="84">
        <v>5.7690000000000001</v>
      </c>
      <c r="N970" s="80" t="s">
        <v>29</v>
      </c>
      <c r="O970" s="80" t="s">
        <v>56</v>
      </c>
      <c r="P970" s="85">
        <v>2.8958904109589043</v>
      </c>
      <c r="Q970" s="85">
        <v>2.6998143269611625</v>
      </c>
    </row>
    <row r="971" spans="1:17" ht="25.5" x14ac:dyDescent="0.25">
      <c r="A971" s="52">
        <v>2013</v>
      </c>
      <c r="B971" s="80" t="s">
        <v>20</v>
      </c>
      <c r="C971" s="81">
        <v>41479</v>
      </c>
      <c r="D971" s="81">
        <v>41033</v>
      </c>
      <c r="E971" s="81">
        <v>44685</v>
      </c>
      <c r="F971" s="80" t="s">
        <v>26</v>
      </c>
      <c r="G971" s="82">
        <v>7</v>
      </c>
      <c r="H971" s="83">
        <v>205500</v>
      </c>
      <c r="I971" s="83">
        <v>211932.15</v>
      </c>
      <c r="J971" s="84">
        <v>103.12999725341797</v>
      </c>
      <c r="K971" s="84">
        <v>6.75</v>
      </c>
      <c r="L971" s="84">
        <v>6.5</v>
      </c>
      <c r="M971" s="84">
        <v>6.9669999999999996</v>
      </c>
      <c r="N971" s="80" t="s">
        <v>29</v>
      </c>
      <c r="O971" s="80" t="s">
        <v>56</v>
      </c>
      <c r="P971" s="85">
        <v>8.7835616438356166</v>
      </c>
      <c r="Q971" s="85">
        <v>6.7677832152169843</v>
      </c>
    </row>
    <row r="972" spans="1:17" ht="25.5" x14ac:dyDescent="0.25">
      <c r="A972" s="52">
        <v>2013</v>
      </c>
      <c r="B972" s="80" t="s">
        <v>20</v>
      </c>
      <c r="C972" s="81">
        <v>41479</v>
      </c>
      <c r="D972" s="81">
        <v>41027</v>
      </c>
      <c r="E972" s="81">
        <v>46871</v>
      </c>
      <c r="F972" s="80" t="s">
        <v>26</v>
      </c>
      <c r="G972" s="82">
        <v>6</v>
      </c>
      <c r="H972" s="83">
        <v>123500</v>
      </c>
      <c r="I972" s="83">
        <v>111200.63499999999</v>
      </c>
      <c r="J972" s="84">
        <v>90.041000366210938</v>
      </c>
      <c r="K972" s="84">
        <v>7.2800002098083496</v>
      </c>
      <c r="L972" s="84">
        <v>7.04</v>
      </c>
      <c r="M972" s="84">
        <v>7.55</v>
      </c>
      <c r="N972" s="80" t="s">
        <v>29</v>
      </c>
      <c r="O972" s="80" t="s">
        <v>56</v>
      </c>
      <c r="P972" s="85">
        <v>14.772602739726027</v>
      </c>
      <c r="Q972" s="85">
        <v>9.7358015794999897</v>
      </c>
    </row>
    <row r="973" spans="1:17" ht="25.5" x14ac:dyDescent="0.25">
      <c r="A973" s="52">
        <v>2013</v>
      </c>
      <c r="B973" s="80" t="s">
        <v>21</v>
      </c>
      <c r="C973" s="81">
        <v>41491</v>
      </c>
      <c r="D973" s="81">
        <v>41234</v>
      </c>
      <c r="E973" s="81">
        <v>43425</v>
      </c>
      <c r="F973" s="80" t="s">
        <v>26</v>
      </c>
      <c r="G973" s="82">
        <v>5</v>
      </c>
      <c r="H973" s="83">
        <v>0</v>
      </c>
      <c r="I973" s="83">
        <v>0</v>
      </c>
      <c r="J973" s="84">
        <v>0</v>
      </c>
      <c r="K973" s="84">
        <v>0</v>
      </c>
      <c r="L973" s="84">
        <v>0</v>
      </c>
      <c r="M973" s="84">
        <v>0</v>
      </c>
      <c r="N973" s="80" t="s">
        <v>30</v>
      </c>
      <c r="O973" s="80" t="s">
        <v>56</v>
      </c>
      <c r="P973" s="85">
        <v>5.2986301369863016</v>
      </c>
      <c r="Q973" s="85">
        <v>4.7189673340358276</v>
      </c>
    </row>
    <row r="974" spans="1:17" ht="25.5" x14ac:dyDescent="0.25">
      <c r="A974" s="52">
        <v>2013</v>
      </c>
      <c r="B974" s="80" t="s">
        <v>21</v>
      </c>
      <c r="C974" s="81">
        <v>41491</v>
      </c>
      <c r="D974" s="81">
        <v>39979</v>
      </c>
      <c r="E974" s="81">
        <v>42536</v>
      </c>
      <c r="F974" s="80" t="s">
        <v>26</v>
      </c>
      <c r="G974" s="82">
        <v>7.25</v>
      </c>
      <c r="H974" s="83">
        <v>161483.79999999999</v>
      </c>
      <c r="I974" s="83">
        <v>170520.433448</v>
      </c>
      <c r="J974" s="84">
        <v>105.59600067138672</v>
      </c>
      <c r="K974" s="84">
        <v>5.4670000076293945</v>
      </c>
      <c r="L974" s="84">
        <v>5.4670000076293945</v>
      </c>
      <c r="M974" s="84">
        <v>5.4670000076293945</v>
      </c>
      <c r="N974" s="80" t="s">
        <v>30</v>
      </c>
      <c r="O974" s="80" t="s">
        <v>56</v>
      </c>
      <c r="P974" s="85">
        <v>2.8630136986301369</v>
      </c>
      <c r="Q974" s="85">
        <v>2.6669185571443932</v>
      </c>
    </row>
    <row r="975" spans="1:17" ht="25.5" x14ac:dyDescent="0.25">
      <c r="A975" s="52">
        <v>2013</v>
      </c>
      <c r="B975" s="80" t="s">
        <v>21</v>
      </c>
      <c r="C975" s="81">
        <v>41491</v>
      </c>
      <c r="D975" s="81">
        <v>41033</v>
      </c>
      <c r="E975" s="81">
        <v>44685</v>
      </c>
      <c r="F975" s="80" t="s">
        <v>26</v>
      </c>
      <c r="G975" s="82">
        <v>7</v>
      </c>
      <c r="H975" s="83">
        <v>0</v>
      </c>
      <c r="I975" s="83">
        <v>0</v>
      </c>
      <c r="J975" s="84">
        <v>0</v>
      </c>
      <c r="K975" s="84">
        <v>0</v>
      </c>
      <c r="L975" s="84">
        <v>0</v>
      </c>
      <c r="M975" s="84">
        <v>0</v>
      </c>
      <c r="N975" s="80" t="s">
        <v>30</v>
      </c>
      <c r="O975" s="80" t="s">
        <v>56</v>
      </c>
      <c r="P975" s="85">
        <v>8.75068493150685</v>
      </c>
      <c r="Q975" s="85">
        <v>7.1991932095134041</v>
      </c>
    </row>
    <row r="976" spans="1:17" ht="25.5" x14ac:dyDescent="0.25">
      <c r="A976" s="52">
        <v>2013</v>
      </c>
      <c r="B976" s="80" t="s">
        <v>21</v>
      </c>
      <c r="C976" s="81">
        <v>41491</v>
      </c>
      <c r="D976" s="81">
        <v>41027</v>
      </c>
      <c r="E976" s="81">
        <v>46871</v>
      </c>
      <c r="F976" s="80" t="s">
        <v>26</v>
      </c>
      <c r="G976" s="82">
        <v>6</v>
      </c>
      <c r="H976" s="83">
        <v>0</v>
      </c>
      <c r="I976" s="83">
        <v>0</v>
      </c>
      <c r="J976" s="84">
        <v>0</v>
      </c>
      <c r="K976" s="84">
        <v>0</v>
      </c>
      <c r="L976" s="84">
        <v>0</v>
      </c>
      <c r="M976" s="84">
        <v>0</v>
      </c>
      <c r="N976" s="80" t="s">
        <v>30</v>
      </c>
      <c r="O976" s="80" t="s">
        <v>56</v>
      </c>
      <c r="P976" s="85">
        <v>14.739726027397261</v>
      </c>
      <c r="Q976" s="85">
        <v>11.412977649603461</v>
      </c>
    </row>
    <row r="977" spans="1:17" ht="25.5" x14ac:dyDescent="0.25">
      <c r="A977" s="52">
        <v>2013</v>
      </c>
      <c r="B977" s="80" t="s">
        <v>21</v>
      </c>
      <c r="C977" s="81">
        <v>41500</v>
      </c>
      <c r="D977" s="81">
        <v>41234</v>
      </c>
      <c r="E977" s="81">
        <v>43425</v>
      </c>
      <c r="F977" s="80" t="s">
        <v>26</v>
      </c>
      <c r="G977" s="82">
        <v>5</v>
      </c>
      <c r="H977" s="83">
        <v>169000</v>
      </c>
      <c r="I977" s="83">
        <v>166872.29</v>
      </c>
      <c r="J977" s="84">
        <v>98.741</v>
      </c>
      <c r="K977" s="84">
        <v>6.109</v>
      </c>
      <c r="L977" s="84">
        <v>5.9</v>
      </c>
      <c r="M977" s="84">
        <v>6.3819999999999997</v>
      </c>
      <c r="N977" s="80" t="s">
        <v>29</v>
      </c>
      <c r="O977" s="80" t="s">
        <v>56</v>
      </c>
      <c r="P977" s="85">
        <v>5.2739726027397262</v>
      </c>
      <c r="Q977" s="85">
        <v>4.5787469101326792</v>
      </c>
    </row>
    <row r="978" spans="1:17" ht="25.5" x14ac:dyDescent="0.25">
      <c r="A978" s="52">
        <v>2013</v>
      </c>
      <c r="B978" s="80" t="s">
        <v>21</v>
      </c>
      <c r="C978" s="81">
        <v>41500</v>
      </c>
      <c r="D978" s="81">
        <v>39979</v>
      </c>
      <c r="E978" s="81">
        <v>42536</v>
      </c>
      <c r="F978" s="80" t="s">
        <v>26</v>
      </c>
      <c r="G978" s="82">
        <v>7.25</v>
      </c>
      <c r="H978" s="83">
        <v>90881.600000000006</v>
      </c>
      <c r="I978" s="83">
        <v>96286.328752000001</v>
      </c>
      <c r="J978" s="84">
        <v>105.947</v>
      </c>
      <c r="K978" s="84">
        <v>5.3869999999999996</v>
      </c>
      <c r="L978" s="84">
        <v>5.17</v>
      </c>
      <c r="M978" s="84">
        <v>5.6219999999999999</v>
      </c>
      <c r="N978" s="80" t="s">
        <v>29</v>
      </c>
      <c r="O978" s="80" t="s">
        <v>56</v>
      </c>
      <c r="P978" s="85">
        <v>2.8383561643835615</v>
      </c>
      <c r="Q978" s="85">
        <v>2.6424787906573264</v>
      </c>
    </row>
    <row r="979" spans="1:17" ht="25.5" x14ac:dyDescent="0.25">
      <c r="A979" s="52">
        <v>2013</v>
      </c>
      <c r="B979" s="80" t="s">
        <v>21</v>
      </c>
      <c r="C979" s="81">
        <v>41500</v>
      </c>
      <c r="D979" s="81">
        <v>41033</v>
      </c>
      <c r="E979" s="81">
        <v>44685</v>
      </c>
      <c r="F979" s="80" t="s">
        <v>26</v>
      </c>
      <c r="G979" s="82">
        <v>7</v>
      </c>
      <c r="H979" s="83">
        <v>154000</v>
      </c>
      <c r="I979" s="83">
        <v>156841.29999999999</v>
      </c>
      <c r="J979" s="84">
        <v>101.845</v>
      </c>
      <c r="K979" s="84">
        <v>7.01</v>
      </c>
      <c r="L979" s="84">
        <v>6.7</v>
      </c>
      <c r="M979" s="84">
        <v>7.1970000000000001</v>
      </c>
      <c r="N979" s="80" t="s">
        <v>29</v>
      </c>
      <c r="O979" s="80" t="s">
        <v>56</v>
      </c>
      <c r="P979" s="85">
        <v>8.7260273972602747</v>
      </c>
      <c r="Q979" s="85">
        <v>6.6911087481199498</v>
      </c>
    </row>
    <row r="980" spans="1:17" ht="25.5" x14ac:dyDescent="0.25">
      <c r="A980" s="52">
        <v>2013</v>
      </c>
      <c r="B980" s="80" t="s">
        <v>21</v>
      </c>
      <c r="C980" s="81">
        <v>41500</v>
      </c>
      <c r="D980" s="81">
        <v>41027</v>
      </c>
      <c r="E980" s="81">
        <v>46871</v>
      </c>
      <c r="F980" s="80" t="s">
        <v>26</v>
      </c>
      <c r="G980" s="82">
        <v>6</v>
      </c>
      <c r="H980" s="83">
        <v>92069.3</v>
      </c>
      <c r="I980" s="83">
        <v>79999.935463000002</v>
      </c>
      <c r="J980" s="84">
        <v>86.891000000000005</v>
      </c>
      <c r="K980" s="84">
        <v>7.7229999999999999</v>
      </c>
      <c r="L980" s="84">
        <v>7.4</v>
      </c>
      <c r="M980" s="84">
        <v>7.99</v>
      </c>
      <c r="N980" s="80" t="s">
        <v>29</v>
      </c>
      <c r="O980" s="80" t="s">
        <v>56</v>
      </c>
      <c r="P980" s="85">
        <v>14.715068493150685</v>
      </c>
      <c r="Q980" s="85">
        <v>9.5660593221485914</v>
      </c>
    </row>
    <row r="981" spans="1:17" ht="25.5" x14ac:dyDescent="0.25">
      <c r="A981" s="52">
        <v>2013</v>
      </c>
      <c r="B981" s="80" t="s">
        <v>21</v>
      </c>
      <c r="C981" s="81">
        <v>41512</v>
      </c>
      <c r="D981" s="81">
        <v>41234</v>
      </c>
      <c r="E981" s="81">
        <v>43425</v>
      </c>
      <c r="F981" s="80" t="s">
        <v>26</v>
      </c>
      <c r="G981" s="82">
        <v>5</v>
      </c>
      <c r="H981" s="83">
        <v>0</v>
      </c>
      <c r="I981" s="83">
        <v>0</v>
      </c>
      <c r="J981" s="84">
        <v>0</v>
      </c>
      <c r="K981" s="84">
        <v>0</v>
      </c>
      <c r="L981" s="84">
        <v>0</v>
      </c>
      <c r="M981" s="84">
        <v>0</v>
      </c>
      <c r="N981" s="80" t="s">
        <v>30</v>
      </c>
      <c r="O981" s="80" t="s">
        <v>56</v>
      </c>
      <c r="P981" s="85">
        <v>5.2410958904109588</v>
      </c>
      <c r="Q981" s="85">
        <v>4.6614330874604848</v>
      </c>
    </row>
    <row r="982" spans="1:17" ht="25.5" x14ac:dyDescent="0.25">
      <c r="A982" s="52">
        <v>2013</v>
      </c>
      <c r="B982" s="80" t="s">
        <v>21</v>
      </c>
      <c r="C982" s="81">
        <v>41512</v>
      </c>
      <c r="D982" s="81">
        <v>39979</v>
      </c>
      <c r="E982" s="81">
        <v>42536</v>
      </c>
      <c r="F982" s="80" t="s">
        <v>26</v>
      </c>
      <c r="G982" s="82">
        <v>7.25</v>
      </c>
      <c r="H982" s="83">
        <v>0</v>
      </c>
      <c r="I982" s="83">
        <v>0</v>
      </c>
      <c r="J982" s="84">
        <v>0</v>
      </c>
      <c r="K982" s="84">
        <v>0</v>
      </c>
      <c r="L982" s="84">
        <v>0</v>
      </c>
      <c r="M982" s="84">
        <v>0</v>
      </c>
      <c r="N982" s="80" t="s">
        <v>30</v>
      </c>
      <c r="O982" s="80" t="s">
        <v>56</v>
      </c>
      <c r="P982" s="85">
        <v>2.8054794520547945</v>
      </c>
      <c r="Q982" s="85">
        <v>2.6240949621670278</v>
      </c>
    </row>
    <row r="983" spans="1:17" ht="25.5" x14ac:dyDescent="0.25">
      <c r="A983" s="52">
        <v>2013</v>
      </c>
      <c r="B983" s="80" t="s">
        <v>21</v>
      </c>
      <c r="C983" s="81">
        <v>41512</v>
      </c>
      <c r="D983" s="81">
        <v>41033</v>
      </c>
      <c r="E983" s="81">
        <v>44685</v>
      </c>
      <c r="F983" s="80" t="s">
        <v>26</v>
      </c>
      <c r="G983" s="82">
        <v>7</v>
      </c>
      <c r="H983" s="83">
        <v>0</v>
      </c>
      <c r="I983" s="83">
        <v>0</v>
      </c>
      <c r="J983" s="84">
        <v>0</v>
      </c>
      <c r="K983" s="84">
        <v>0</v>
      </c>
      <c r="L983" s="84">
        <v>0</v>
      </c>
      <c r="M983" s="84">
        <v>0</v>
      </c>
      <c r="N983" s="80" t="s">
        <v>30</v>
      </c>
      <c r="O983" s="80" t="s">
        <v>56</v>
      </c>
      <c r="P983" s="85">
        <v>8.6931506849315063</v>
      </c>
      <c r="Q983" s="85">
        <v>7.1416589629380622</v>
      </c>
    </row>
    <row r="984" spans="1:17" ht="25.5" x14ac:dyDescent="0.25">
      <c r="A984" s="52">
        <v>2013</v>
      </c>
      <c r="B984" s="80" t="s">
        <v>21</v>
      </c>
      <c r="C984" s="81">
        <v>41512</v>
      </c>
      <c r="D984" s="81">
        <v>41027</v>
      </c>
      <c r="E984" s="81">
        <v>46871</v>
      </c>
      <c r="F984" s="80" t="s">
        <v>26</v>
      </c>
      <c r="G984" s="82">
        <v>6</v>
      </c>
      <c r="H984" s="83">
        <v>0</v>
      </c>
      <c r="I984" s="83">
        <v>0</v>
      </c>
      <c r="J984" s="84">
        <v>0</v>
      </c>
      <c r="K984" s="84">
        <v>0</v>
      </c>
      <c r="L984" s="84">
        <v>0</v>
      </c>
      <c r="M984" s="84">
        <v>0</v>
      </c>
      <c r="N984" s="80" t="s">
        <v>30</v>
      </c>
      <c r="O984" s="80" t="s">
        <v>56</v>
      </c>
      <c r="P984" s="85">
        <v>14.682191780821919</v>
      </c>
      <c r="Q984" s="85">
        <v>11.35544340302812</v>
      </c>
    </row>
    <row r="985" spans="1:17" ht="25.5" x14ac:dyDescent="0.25">
      <c r="A985" s="52">
        <v>2013</v>
      </c>
      <c r="B985" s="80" t="s">
        <v>21</v>
      </c>
      <c r="C985" s="81">
        <v>41514</v>
      </c>
      <c r="D985" s="81">
        <v>41234</v>
      </c>
      <c r="E985" s="81">
        <v>43425</v>
      </c>
      <c r="F985" s="80" t="s">
        <v>26</v>
      </c>
      <c r="G985" s="82">
        <v>5</v>
      </c>
      <c r="H985" s="83">
        <v>122500</v>
      </c>
      <c r="I985" s="83">
        <v>118727</v>
      </c>
      <c r="J985" s="84">
        <v>96.92</v>
      </c>
      <c r="K985" s="84">
        <v>6.5990000000000002</v>
      </c>
      <c r="L985" s="84">
        <v>6.4</v>
      </c>
      <c r="M985" s="84">
        <v>6.8170000000000002</v>
      </c>
      <c r="N985" s="80" t="s">
        <v>29</v>
      </c>
      <c r="O985" s="80" t="s">
        <v>56</v>
      </c>
      <c r="P985" s="85">
        <v>5.2356164383561641</v>
      </c>
      <c r="Q985" s="85">
        <v>4.5305495098712836</v>
      </c>
    </row>
    <row r="986" spans="1:17" ht="25.5" x14ac:dyDescent="0.25">
      <c r="A986" s="52">
        <v>2013</v>
      </c>
      <c r="B986" s="80" t="s">
        <v>21</v>
      </c>
      <c r="C986" s="81">
        <v>41514</v>
      </c>
      <c r="D986" s="81">
        <v>39979</v>
      </c>
      <c r="E986" s="81">
        <v>42536</v>
      </c>
      <c r="F986" s="80" t="s">
        <v>26</v>
      </c>
      <c r="G986" s="82">
        <v>7.25</v>
      </c>
      <c r="H986" s="83">
        <v>72372.899999999994</v>
      </c>
      <c r="I986" s="83">
        <v>76202.873867999995</v>
      </c>
      <c r="J986" s="84">
        <v>105.292</v>
      </c>
      <c r="K986" s="84">
        <v>5.72</v>
      </c>
      <c r="L986" s="84">
        <v>5.55</v>
      </c>
      <c r="M986" s="84">
        <v>5.9470000000000001</v>
      </c>
      <c r="N986" s="80" t="s">
        <v>29</v>
      </c>
      <c r="O986" s="80" t="s">
        <v>56</v>
      </c>
      <c r="P986" s="85">
        <v>2.8</v>
      </c>
      <c r="Q986" s="85">
        <v>2.6032156915129017</v>
      </c>
    </row>
    <row r="987" spans="1:17" ht="25.5" x14ac:dyDescent="0.25">
      <c r="A987" s="52">
        <v>2013</v>
      </c>
      <c r="B987" s="80" t="s">
        <v>21</v>
      </c>
      <c r="C987" s="81">
        <v>41514</v>
      </c>
      <c r="D987" s="81">
        <v>41033</v>
      </c>
      <c r="E987" s="81">
        <v>44685</v>
      </c>
      <c r="F987" s="80" t="s">
        <v>26</v>
      </c>
      <c r="G987" s="82">
        <v>7</v>
      </c>
      <c r="H987" s="83">
        <v>225000</v>
      </c>
      <c r="I987" s="83">
        <v>226226.25</v>
      </c>
      <c r="J987" s="84">
        <v>100.545</v>
      </c>
      <c r="K987" s="84">
        <v>7.2590000000000003</v>
      </c>
      <c r="L987" s="84">
        <v>7</v>
      </c>
      <c r="M987" s="84">
        <v>7.8979999999999997</v>
      </c>
      <c r="N987" s="80" t="s">
        <v>29</v>
      </c>
      <c r="O987" s="80" t="s">
        <v>56</v>
      </c>
      <c r="P987" s="85">
        <v>8.6876712328767116</v>
      </c>
      <c r="Q987" s="85">
        <v>6.6343444102138855</v>
      </c>
    </row>
    <row r="988" spans="1:17" ht="25.5" x14ac:dyDescent="0.25">
      <c r="A988" s="52">
        <v>2013</v>
      </c>
      <c r="B988" s="80" t="s">
        <v>21</v>
      </c>
      <c r="C988" s="81">
        <v>41514</v>
      </c>
      <c r="D988" s="81">
        <v>41027</v>
      </c>
      <c r="E988" s="81">
        <v>46871</v>
      </c>
      <c r="F988" s="80" t="s">
        <v>26</v>
      </c>
      <c r="G988" s="82">
        <v>6</v>
      </c>
      <c r="H988" s="83">
        <v>91500</v>
      </c>
      <c r="I988" s="83">
        <v>78843.72</v>
      </c>
      <c r="J988" s="84">
        <v>86.168000000000006</v>
      </c>
      <c r="K988" s="84">
        <v>7.85</v>
      </c>
      <c r="L988" s="84">
        <v>7.5</v>
      </c>
      <c r="M988" s="84">
        <v>8.25</v>
      </c>
      <c r="N988" s="80" t="s">
        <v>29</v>
      </c>
      <c r="O988" s="80" t="s">
        <v>56</v>
      </c>
      <c r="P988" s="85">
        <v>14.676712328767124</v>
      </c>
      <c r="Q988" s="85">
        <v>9.4954450176469436</v>
      </c>
    </row>
    <row r="989" spans="1:17" ht="25.5" x14ac:dyDescent="0.25">
      <c r="A989" s="52">
        <v>2013</v>
      </c>
      <c r="B989" s="80" t="s">
        <v>22</v>
      </c>
      <c r="C989" s="81">
        <v>41526</v>
      </c>
      <c r="D989" s="81">
        <v>41234</v>
      </c>
      <c r="E989" s="81">
        <v>43425</v>
      </c>
      <c r="F989" s="80" t="s">
        <v>26</v>
      </c>
      <c r="G989" s="82">
        <v>5</v>
      </c>
      <c r="H989" s="83">
        <v>121889.9</v>
      </c>
      <c r="I989" s="83">
        <v>118368.500789</v>
      </c>
      <c r="J989" s="84">
        <v>97.111000000000004</v>
      </c>
      <c r="K989" s="84">
        <v>6.6020000000000003</v>
      </c>
      <c r="L989" s="84">
        <v>6.6020000000000003</v>
      </c>
      <c r="M989" s="84">
        <v>6.6020000000000003</v>
      </c>
      <c r="N989" s="80" t="s">
        <v>30</v>
      </c>
      <c r="O989" s="80" t="s">
        <v>56</v>
      </c>
      <c r="P989" s="85">
        <v>5.2027397260273975</v>
      </c>
      <c r="Q989" s="85">
        <v>4.4976122869753787</v>
      </c>
    </row>
    <row r="990" spans="1:17" ht="25.5" x14ac:dyDescent="0.25">
      <c r="A990" s="52">
        <v>2013</v>
      </c>
      <c r="B990" s="80" t="s">
        <v>22</v>
      </c>
      <c r="C990" s="81">
        <v>41526</v>
      </c>
      <c r="D990" s="81">
        <v>39979</v>
      </c>
      <c r="E990" s="81">
        <v>42536</v>
      </c>
      <c r="F990" s="80" t="s">
        <v>26</v>
      </c>
      <c r="G990" s="82">
        <v>7.25</v>
      </c>
      <c r="H990" s="83">
        <v>71575.399999999994</v>
      </c>
      <c r="I990" s="83">
        <v>75482.701086000001</v>
      </c>
      <c r="J990" s="84">
        <v>105.459</v>
      </c>
      <c r="K990" s="84">
        <v>5.73</v>
      </c>
      <c r="L990" s="84">
        <v>5.73</v>
      </c>
      <c r="M990" s="84">
        <v>5.73</v>
      </c>
      <c r="N990" s="80" t="s">
        <v>30</v>
      </c>
      <c r="O990" s="80" t="s">
        <v>56</v>
      </c>
      <c r="P990" s="85">
        <v>2.7671232876712328</v>
      </c>
      <c r="Q990" s="85">
        <v>2.5703117245283216</v>
      </c>
    </row>
    <row r="991" spans="1:17" ht="25.5" x14ac:dyDescent="0.25">
      <c r="A991" s="52">
        <v>2013</v>
      </c>
      <c r="B991" s="80" t="s">
        <v>22</v>
      </c>
      <c r="C991" s="81">
        <v>41526</v>
      </c>
      <c r="D991" s="81">
        <v>41033</v>
      </c>
      <c r="E991" s="81">
        <v>44685</v>
      </c>
      <c r="F991" s="80" t="s">
        <v>26</v>
      </c>
      <c r="G991" s="82">
        <v>7</v>
      </c>
      <c r="H991" s="83">
        <v>0</v>
      </c>
      <c r="I991" s="83">
        <v>0</v>
      </c>
      <c r="J991" s="84">
        <v>0</v>
      </c>
      <c r="K991" s="84">
        <v>0</v>
      </c>
      <c r="L991" s="84">
        <v>0</v>
      </c>
      <c r="M991" s="84">
        <v>0</v>
      </c>
      <c r="N991" s="80" t="s">
        <v>30</v>
      </c>
      <c r="O991" s="80" t="s">
        <v>56</v>
      </c>
      <c r="P991" s="85">
        <v>8.6547945205479451</v>
      </c>
      <c r="Q991" s="85">
        <v>7.103302798554501</v>
      </c>
    </row>
    <row r="992" spans="1:17" ht="25.5" x14ac:dyDescent="0.25">
      <c r="A992" s="52">
        <v>2013</v>
      </c>
      <c r="B992" s="80" t="s">
        <v>22</v>
      </c>
      <c r="C992" s="81">
        <v>41526</v>
      </c>
      <c r="D992" s="81">
        <v>41027</v>
      </c>
      <c r="E992" s="81">
        <v>46871</v>
      </c>
      <c r="F992" s="80" t="s">
        <v>26</v>
      </c>
      <c r="G992" s="82">
        <v>6</v>
      </c>
      <c r="H992" s="83">
        <v>0</v>
      </c>
      <c r="I992" s="83">
        <v>0</v>
      </c>
      <c r="J992" s="84">
        <v>0</v>
      </c>
      <c r="K992" s="84">
        <v>0</v>
      </c>
      <c r="L992" s="84">
        <v>0</v>
      </c>
      <c r="M992" s="84">
        <v>0</v>
      </c>
      <c r="N992" s="80" t="s">
        <v>30</v>
      </c>
      <c r="O992" s="80" t="s">
        <v>56</v>
      </c>
      <c r="P992" s="85">
        <v>14.643835616438356</v>
      </c>
      <c r="Q992" s="85">
        <v>11.317087238644557</v>
      </c>
    </row>
    <row r="993" spans="1:17" ht="25.5" x14ac:dyDescent="0.25">
      <c r="A993" s="52">
        <v>2013</v>
      </c>
      <c r="B993" s="80" t="s">
        <v>22</v>
      </c>
      <c r="C993" s="81">
        <v>41528</v>
      </c>
      <c r="D993" s="81">
        <v>41234</v>
      </c>
      <c r="E993" s="81">
        <v>43425</v>
      </c>
      <c r="F993" s="80" t="s">
        <v>26</v>
      </c>
      <c r="G993" s="82">
        <v>5</v>
      </c>
      <c r="H993" s="83">
        <v>153258.20000000001</v>
      </c>
      <c r="I993" s="83">
        <v>149999.93066799999</v>
      </c>
      <c r="J993" s="84">
        <v>97.873999999999995</v>
      </c>
      <c r="K993" s="84">
        <v>6.4249999999999998</v>
      </c>
      <c r="L993" s="84">
        <v>6.2</v>
      </c>
      <c r="M993" s="84">
        <v>6.6920000000000002</v>
      </c>
      <c r="N993" s="80" t="s">
        <v>29</v>
      </c>
      <c r="O993" s="80" t="s">
        <v>56</v>
      </c>
      <c r="P993" s="85">
        <v>5.1972602739726028</v>
      </c>
      <c r="Q993" s="85">
        <v>4.4956975881929697</v>
      </c>
    </row>
    <row r="994" spans="1:17" ht="25.5" x14ac:dyDescent="0.25">
      <c r="A994" s="52">
        <v>2013</v>
      </c>
      <c r="B994" s="80" t="s">
        <v>22</v>
      </c>
      <c r="C994" s="81">
        <v>41528</v>
      </c>
      <c r="D994" s="81">
        <v>39979</v>
      </c>
      <c r="E994" s="81">
        <v>42536</v>
      </c>
      <c r="F994" s="80" t="s">
        <v>26</v>
      </c>
      <c r="G994" s="82">
        <v>7.25</v>
      </c>
      <c r="H994" s="83">
        <v>28142.400000000001</v>
      </c>
      <c r="I994" s="83">
        <v>29999.7984</v>
      </c>
      <c r="J994" s="84">
        <v>106.6</v>
      </c>
      <c r="K994" s="84">
        <v>5.3</v>
      </c>
      <c r="L994" s="84">
        <v>5.2</v>
      </c>
      <c r="M994" s="84">
        <v>5.6159999999999997</v>
      </c>
      <c r="N994" s="80" t="s">
        <v>29</v>
      </c>
      <c r="O994" s="80" t="s">
        <v>56</v>
      </c>
      <c r="P994" s="85">
        <v>2.7616438356164386</v>
      </c>
      <c r="Q994" s="85">
        <v>2.5660032019625563</v>
      </c>
    </row>
    <row r="995" spans="1:17" ht="25.5" x14ac:dyDescent="0.25">
      <c r="A995" s="52">
        <v>2013</v>
      </c>
      <c r="B995" s="80" t="s">
        <v>22</v>
      </c>
      <c r="C995" s="81">
        <v>41528</v>
      </c>
      <c r="D995" s="81">
        <v>41033</v>
      </c>
      <c r="E995" s="81">
        <v>44685</v>
      </c>
      <c r="F995" s="80" t="s">
        <v>26</v>
      </c>
      <c r="G995" s="82">
        <v>7</v>
      </c>
      <c r="H995" s="83">
        <v>167444.6</v>
      </c>
      <c r="I995" s="83">
        <v>169999.804596</v>
      </c>
      <c r="J995" s="84">
        <v>101.526</v>
      </c>
      <c r="K995" s="84">
        <v>7.1449999999999996</v>
      </c>
      <c r="L995" s="84">
        <v>7</v>
      </c>
      <c r="M995" s="84">
        <v>7.3970000000000002</v>
      </c>
      <c r="N995" s="80" t="s">
        <v>29</v>
      </c>
      <c r="O995" s="80" t="s">
        <v>56</v>
      </c>
      <c r="P995" s="85">
        <v>8.6493150684931503</v>
      </c>
      <c r="Q995" s="85">
        <v>6.6044254507420774</v>
      </c>
    </row>
    <row r="996" spans="1:17" ht="25.5" x14ac:dyDescent="0.25">
      <c r="A996" s="52">
        <v>2013</v>
      </c>
      <c r="B996" s="80" t="s">
        <v>22</v>
      </c>
      <c r="C996" s="81">
        <v>41528</v>
      </c>
      <c r="D996" s="81">
        <v>41027</v>
      </c>
      <c r="E996" s="81">
        <v>46871</v>
      </c>
      <c r="F996" s="80" t="s">
        <v>26</v>
      </c>
      <c r="G996" s="82">
        <v>6</v>
      </c>
      <c r="H996" s="83">
        <v>171542.2</v>
      </c>
      <c r="I996" s="83">
        <v>149999.930524</v>
      </c>
      <c r="J996" s="84">
        <v>87.441999999999993</v>
      </c>
      <c r="K996" s="84">
        <v>7.7160000000000002</v>
      </c>
      <c r="L996" s="84">
        <v>7.5</v>
      </c>
      <c r="M996" s="84">
        <v>7.9770000000000003</v>
      </c>
      <c r="N996" s="80" t="s">
        <v>29</v>
      </c>
      <c r="O996" s="80" t="s">
        <v>56</v>
      </c>
      <c r="P996" s="85">
        <v>14.638356164383561</v>
      </c>
      <c r="Q996" s="85">
        <v>9.4911238981131163</v>
      </c>
    </row>
    <row r="997" spans="1:17" ht="25.5" x14ac:dyDescent="0.25">
      <c r="A997" s="52">
        <v>2013</v>
      </c>
      <c r="B997" s="80" t="s">
        <v>22</v>
      </c>
      <c r="C997" s="81">
        <v>41540</v>
      </c>
      <c r="D997" s="81">
        <v>41234</v>
      </c>
      <c r="E997" s="81">
        <v>43425</v>
      </c>
      <c r="F997" s="80" t="s">
        <v>26</v>
      </c>
      <c r="G997" s="82">
        <v>5</v>
      </c>
      <c r="H997" s="83">
        <v>152372.5</v>
      </c>
      <c r="I997" s="83">
        <v>149469.80387500001</v>
      </c>
      <c r="J997" s="84">
        <v>98.094999999999999</v>
      </c>
      <c r="K997" s="84">
        <v>6.42</v>
      </c>
      <c r="L997" s="84">
        <v>6.42</v>
      </c>
      <c r="M997" s="84">
        <v>6.42</v>
      </c>
      <c r="N997" s="80" t="s">
        <v>30</v>
      </c>
      <c r="O997" s="80" t="s">
        <v>56</v>
      </c>
      <c r="P997" s="85">
        <v>5.1643835616438354</v>
      </c>
      <c r="Q997" s="85">
        <v>4.4629214163595314</v>
      </c>
    </row>
    <row r="998" spans="1:17" ht="25.5" x14ac:dyDescent="0.25">
      <c r="A998" s="52">
        <v>2013</v>
      </c>
      <c r="B998" s="80" t="s">
        <v>22</v>
      </c>
      <c r="C998" s="81">
        <v>41540</v>
      </c>
      <c r="D998" s="81">
        <v>39979</v>
      </c>
      <c r="E998" s="81">
        <v>42536</v>
      </c>
      <c r="F998" s="80" t="s">
        <v>26</v>
      </c>
      <c r="G998" s="82">
        <v>7.25</v>
      </c>
      <c r="H998" s="83">
        <v>0</v>
      </c>
      <c r="I998" s="83">
        <v>0</v>
      </c>
      <c r="J998" s="84">
        <v>0</v>
      </c>
      <c r="K998" s="84">
        <v>0</v>
      </c>
      <c r="L998" s="84">
        <v>0</v>
      </c>
      <c r="M998" s="84">
        <v>0</v>
      </c>
      <c r="N998" s="80" t="s">
        <v>30</v>
      </c>
      <c r="O998" s="80" t="s">
        <v>56</v>
      </c>
      <c r="P998" s="85">
        <v>2.7287671232876711</v>
      </c>
      <c r="Q998" s="85">
        <v>2.5473826333999039</v>
      </c>
    </row>
    <row r="999" spans="1:17" ht="25.5" x14ac:dyDescent="0.25">
      <c r="A999" s="52">
        <v>2013</v>
      </c>
      <c r="B999" s="80" t="s">
        <v>22</v>
      </c>
      <c r="C999" s="81">
        <v>41540</v>
      </c>
      <c r="D999" s="81">
        <v>41033</v>
      </c>
      <c r="E999" s="81">
        <v>44685</v>
      </c>
      <c r="F999" s="80" t="s">
        <v>26</v>
      </c>
      <c r="G999" s="82">
        <v>7</v>
      </c>
      <c r="H999" s="83">
        <v>166333.9</v>
      </c>
      <c r="I999" s="83">
        <v>169484.264066</v>
      </c>
      <c r="J999" s="84">
        <v>101.89400000000001</v>
      </c>
      <c r="K999" s="84">
        <v>7.1230000000000002</v>
      </c>
      <c r="L999" s="84">
        <v>7.1230000000000002</v>
      </c>
      <c r="M999" s="84">
        <v>7.1230000000000002</v>
      </c>
      <c r="N999" s="80" t="s">
        <v>30</v>
      </c>
      <c r="O999" s="80" t="s">
        <v>56</v>
      </c>
      <c r="P999" s="85">
        <v>8.6164383561643838</v>
      </c>
      <c r="Q999" s="85">
        <v>6.5731751540444971</v>
      </c>
    </row>
    <row r="1000" spans="1:17" ht="25.5" x14ac:dyDescent="0.25">
      <c r="A1000" s="52">
        <v>2013</v>
      </c>
      <c r="B1000" s="80" t="s">
        <v>22</v>
      </c>
      <c r="C1000" s="81">
        <v>41540</v>
      </c>
      <c r="D1000" s="81">
        <v>41027</v>
      </c>
      <c r="E1000" s="81">
        <v>46871</v>
      </c>
      <c r="F1000" s="80" t="s">
        <v>26</v>
      </c>
      <c r="G1000" s="82">
        <v>6</v>
      </c>
      <c r="H1000" s="83">
        <v>170470.7</v>
      </c>
      <c r="I1000" s="83">
        <v>149954.551255</v>
      </c>
      <c r="J1000" s="84">
        <v>87.965000000000003</v>
      </c>
      <c r="K1000" s="84">
        <v>7.6760000000000002</v>
      </c>
      <c r="L1000" s="84">
        <v>7.6760000000000002</v>
      </c>
      <c r="M1000" s="84">
        <v>7.6760000000000002</v>
      </c>
      <c r="N1000" s="80" t="s">
        <v>30</v>
      </c>
      <c r="O1000" s="80" t="s">
        <v>56</v>
      </c>
      <c r="P1000" s="85">
        <v>14.605479452054794</v>
      </c>
      <c r="Q1000" s="85">
        <v>9.4683986643079816</v>
      </c>
    </row>
    <row r="1001" spans="1:17" ht="25.5" x14ac:dyDescent="0.25">
      <c r="A1001" s="52">
        <v>2013</v>
      </c>
      <c r="B1001" s="80" t="s">
        <v>22</v>
      </c>
      <c r="C1001" s="81">
        <v>41542</v>
      </c>
      <c r="D1001" s="81">
        <v>41234</v>
      </c>
      <c r="E1001" s="81">
        <v>43425</v>
      </c>
      <c r="F1001" s="80" t="s">
        <v>26</v>
      </c>
      <c r="G1001" s="82">
        <v>5</v>
      </c>
      <c r="H1001" s="83">
        <v>150758.29999999999</v>
      </c>
      <c r="I1001" s="83">
        <v>149999.985751</v>
      </c>
      <c r="J1001" s="84">
        <v>99.497</v>
      </c>
      <c r="K1001" s="84">
        <v>6.09</v>
      </c>
      <c r="L1001" s="84">
        <v>5.9</v>
      </c>
      <c r="M1001" s="84">
        <v>6.3369999999999997</v>
      </c>
      <c r="N1001" s="80" t="s">
        <v>29</v>
      </c>
      <c r="O1001" s="80" t="s">
        <v>56</v>
      </c>
      <c r="P1001" s="85">
        <v>5.1589041095890407</v>
      </c>
      <c r="Q1001" s="85">
        <v>4.4640583259993818</v>
      </c>
    </row>
    <row r="1002" spans="1:17" ht="25.5" x14ac:dyDescent="0.25">
      <c r="A1002" s="52">
        <v>2013</v>
      </c>
      <c r="B1002" s="80" t="s">
        <v>22</v>
      </c>
      <c r="C1002" s="81">
        <v>41542</v>
      </c>
      <c r="D1002" s="81">
        <v>39979</v>
      </c>
      <c r="E1002" s="81">
        <v>42536</v>
      </c>
      <c r="F1002" s="80" t="s">
        <v>26</v>
      </c>
      <c r="G1002" s="82">
        <v>7.25</v>
      </c>
      <c r="H1002" s="83">
        <v>0</v>
      </c>
      <c r="I1002" s="83">
        <v>0</v>
      </c>
      <c r="J1002" s="84">
        <v>0</v>
      </c>
      <c r="K1002" s="84">
        <v>0</v>
      </c>
      <c r="L1002" s="84">
        <v>0</v>
      </c>
      <c r="M1002" s="84">
        <v>0</v>
      </c>
      <c r="N1002" s="80" t="s">
        <v>29</v>
      </c>
      <c r="O1002" s="80" t="s">
        <v>56</v>
      </c>
      <c r="P1002" s="85">
        <v>2.7232876712328768</v>
      </c>
      <c r="Q1002" s="85">
        <v>2.5419031813451096</v>
      </c>
    </row>
    <row r="1003" spans="1:17" ht="25.5" x14ac:dyDescent="0.25">
      <c r="A1003" s="52">
        <v>2013</v>
      </c>
      <c r="B1003" s="80" t="s">
        <v>22</v>
      </c>
      <c r="C1003" s="81">
        <v>41542</v>
      </c>
      <c r="D1003" s="81">
        <v>41033</v>
      </c>
      <c r="E1003" s="81">
        <v>44685</v>
      </c>
      <c r="F1003" s="80" t="s">
        <v>26</v>
      </c>
      <c r="G1003" s="82">
        <v>7</v>
      </c>
      <c r="H1003" s="83">
        <v>143027.4</v>
      </c>
      <c r="I1003" s="83">
        <v>149999.98574999999</v>
      </c>
      <c r="J1003" s="84">
        <v>104.875</v>
      </c>
      <c r="K1003" s="84">
        <v>6.6609999999999996</v>
      </c>
      <c r="L1003" s="84">
        <v>6.3</v>
      </c>
      <c r="M1003" s="84">
        <v>6.9320000000000004</v>
      </c>
      <c r="N1003" s="80" t="s">
        <v>29</v>
      </c>
      <c r="O1003" s="80" t="s">
        <v>56</v>
      </c>
      <c r="P1003" s="85">
        <v>8.6109589041095891</v>
      </c>
      <c r="Q1003" s="85">
        <v>6.6017130505817327</v>
      </c>
    </row>
    <row r="1004" spans="1:17" ht="25.5" x14ac:dyDescent="0.25">
      <c r="A1004" s="52">
        <v>2013</v>
      </c>
      <c r="B1004" s="80" t="s">
        <v>22</v>
      </c>
      <c r="C1004" s="81">
        <v>41542</v>
      </c>
      <c r="D1004" s="81">
        <v>41027</v>
      </c>
      <c r="E1004" s="81">
        <v>46871</v>
      </c>
      <c r="F1004" s="80" t="s">
        <v>26</v>
      </c>
      <c r="G1004" s="82">
        <v>6</v>
      </c>
      <c r="H1004" s="83">
        <v>219228.4</v>
      </c>
      <c r="I1004" s="83">
        <v>199999.87703599999</v>
      </c>
      <c r="J1004" s="84">
        <v>91.228999999999999</v>
      </c>
      <c r="K1004" s="84">
        <v>7.2690000000000001</v>
      </c>
      <c r="L1004" s="84">
        <v>7</v>
      </c>
      <c r="M1004" s="84">
        <v>7.5270000000000001</v>
      </c>
      <c r="N1004" s="80" t="s">
        <v>29</v>
      </c>
      <c r="O1004" s="80" t="s">
        <v>56</v>
      </c>
      <c r="P1004" s="85">
        <v>14.6</v>
      </c>
      <c r="Q1004" s="85">
        <v>9.5659784190883705</v>
      </c>
    </row>
    <row r="1005" spans="1:17" ht="25.5" x14ac:dyDescent="0.25">
      <c r="A1005" s="52">
        <v>2013</v>
      </c>
      <c r="B1005" s="80" t="s">
        <v>23</v>
      </c>
      <c r="C1005" s="81">
        <v>41554</v>
      </c>
      <c r="D1005" s="81">
        <v>41234</v>
      </c>
      <c r="E1005" s="81">
        <v>43425</v>
      </c>
      <c r="F1005" s="80" t="s">
        <v>26</v>
      </c>
      <c r="G1005" s="82">
        <v>5</v>
      </c>
      <c r="H1005" s="83">
        <v>738.1</v>
      </c>
      <c r="I1005" s="83">
        <v>734.61616800000002</v>
      </c>
      <c r="J1005" s="84">
        <v>99.528000000000006</v>
      </c>
      <c r="K1005" s="84">
        <v>6.1289999999999996</v>
      </c>
      <c r="L1005" s="84">
        <v>6.1289999999999996</v>
      </c>
      <c r="M1005" s="84">
        <v>6.1289999999999996</v>
      </c>
      <c r="N1005" s="80" t="s">
        <v>30</v>
      </c>
      <c r="O1005" s="80" t="s">
        <v>56</v>
      </c>
      <c r="P1005" s="85">
        <v>5.1260273972602741</v>
      </c>
      <c r="Q1005" s="85">
        <v>4.4304016639639361</v>
      </c>
    </row>
    <row r="1006" spans="1:17" ht="25.5" x14ac:dyDescent="0.25">
      <c r="A1006" s="52">
        <v>2013</v>
      </c>
      <c r="B1006" s="80" t="s">
        <v>23</v>
      </c>
      <c r="C1006" s="81">
        <v>41554</v>
      </c>
      <c r="D1006" s="81">
        <v>39979</v>
      </c>
      <c r="E1006" s="81">
        <v>42536</v>
      </c>
      <c r="F1006" s="80" t="s">
        <v>26</v>
      </c>
      <c r="G1006" s="82">
        <v>7.25</v>
      </c>
      <c r="H1006" s="83">
        <v>0</v>
      </c>
      <c r="I1006" s="83">
        <v>0</v>
      </c>
      <c r="J1006" s="84">
        <v>0</v>
      </c>
      <c r="K1006" s="84">
        <v>0</v>
      </c>
      <c r="L1006" s="84">
        <v>0</v>
      </c>
      <c r="M1006" s="84">
        <v>0</v>
      </c>
      <c r="N1006" s="80" t="s">
        <v>30</v>
      </c>
      <c r="O1006" s="80" t="s">
        <v>56</v>
      </c>
      <c r="P1006" s="85">
        <v>2.6904109589041094</v>
      </c>
      <c r="Q1006" s="85">
        <v>2.5090264690163431</v>
      </c>
    </row>
    <row r="1007" spans="1:17" ht="25.5" x14ac:dyDescent="0.25">
      <c r="A1007" s="52">
        <v>2013</v>
      </c>
      <c r="B1007" s="80" t="s">
        <v>23</v>
      </c>
      <c r="C1007" s="81">
        <v>41554</v>
      </c>
      <c r="D1007" s="81">
        <v>41033</v>
      </c>
      <c r="E1007" s="81">
        <v>44685</v>
      </c>
      <c r="F1007" s="80" t="s">
        <v>26</v>
      </c>
      <c r="G1007" s="82">
        <v>7</v>
      </c>
      <c r="H1007" s="83">
        <v>0</v>
      </c>
      <c r="I1007" s="83">
        <v>0</v>
      </c>
      <c r="J1007" s="84">
        <v>0</v>
      </c>
      <c r="K1007" s="84">
        <v>0</v>
      </c>
      <c r="L1007" s="84">
        <v>0</v>
      </c>
      <c r="M1007" s="84">
        <v>0</v>
      </c>
      <c r="N1007" s="80" t="s">
        <v>30</v>
      </c>
      <c r="O1007" s="80" t="s">
        <v>56</v>
      </c>
      <c r="P1007" s="85">
        <v>8.5780821917808225</v>
      </c>
      <c r="Q1007" s="85">
        <v>7.0265904697873776</v>
      </c>
    </row>
    <row r="1008" spans="1:17" ht="25.5" x14ac:dyDescent="0.25">
      <c r="A1008" s="52">
        <v>2013</v>
      </c>
      <c r="B1008" s="80" t="s">
        <v>23</v>
      </c>
      <c r="C1008" s="81">
        <v>41554</v>
      </c>
      <c r="D1008" s="81">
        <v>41027</v>
      </c>
      <c r="E1008" s="81">
        <v>46871</v>
      </c>
      <c r="F1008" s="80" t="s">
        <v>26</v>
      </c>
      <c r="G1008" s="82">
        <v>6</v>
      </c>
      <c r="H1008" s="83">
        <v>0</v>
      </c>
      <c r="I1008" s="83">
        <v>0</v>
      </c>
      <c r="J1008" s="84">
        <v>0</v>
      </c>
      <c r="K1008" s="84">
        <v>0</v>
      </c>
      <c r="L1008" s="84">
        <v>0</v>
      </c>
      <c r="M1008" s="84">
        <v>0</v>
      </c>
      <c r="N1008" s="80" t="s">
        <v>30</v>
      </c>
      <c r="O1008" s="80" t="s">
        <v>56</v>
      </c>
      <c r="P1008" s="85">
        <v>14.567123287671233</v>
      </c>
      <c r="Q1008" s="85">
        <v>11.240374909877433</v>
      </c>
    </row>
    <row r="1009" spans="1:17" ht="25.5" x14ac:dyDescent="0.25">
      <c r="A1009" s="52">
        <v>2013</v>
      </c>
      <c r="B1009" s="80" t="s">
        <v>23</v>
      </c>
      <c r="C1009" s="81">
        <v>41556</v>
      </c>
      <c r="D1009" s="81">
        <v>41234</v>
      </c>
      <c r="E1009" s="81">
        <v>43425</v>
      </c>
      <c r="F1009" s="80" t="s">
        <v>26</v>
      </c>
      <c r="G1009" s="82">
        <v>5</v>
      </c>
      <c r="H1009" s="83">
        <v>175771.5</v>
      </c>
      <c r="I1009" s="83">
        <v>174999.86311499999</v>
      </c>
      <c r="J1009" s="84">
        <v>99.561000000000007</v>
      </c>
      <c r="K1009" s="84">
        <v>6.1289999999999996</v>
      </c>
      <c r="L1009" s="84">
        <v>5.95</v>
      </c>
      <c r="M1009" s="84">
        <v>6.3369999999999997</v>
      </c>
      <c r="N1009" s="80" t="s">
        <v>29</v>
      </c>
      <c r="O1009" s="80" t="s">
        <v>56</v>
      </c>
      <c r="P1009" s="85">
        <v>5.1205479452054794</v>
      </c>
      <c r="Q1009" s="85">
        <v>4.4249222119091414</v>
      </c>
    </row>
    <row r="1010" spans="1:17" ht="25.5" x14ac:dyDescent="0.25">
      <c r="A1010" s="52">
        <v>2013</v>
      </c>
      <c r="B1010" s="80" t="s">
        <v>23</v>
      </c>
      <c r="C1010" s="81">
        <v>41556</v>
      </c>
      <c r="D1010" s="81">
        <v>41033</v>
      </c>
      <c r="E1010" s="81">
        <v>44685</v>
      </c>
      <c r="F1010" s="80" t="s">
        <v>26</v>
      </c>
      <c r="G1010" s="82">
        <v>7</v>
      </c>
      <c r="H1010" s="83">
        <v>192333.4</v>
      </c>
      <c r="I1010" s="83">
        <v>199999.809324</v>
      </c>
      <c r="J1010" s="84">
        <v>103.986</v>
      </c>
      <c r="K1010" s="84">
        <v>6.84</v>
      </c>
      <c r="L1010" s="84">
        <v>6.6</v>
      </c>
      <c r="M1010" s="84">
        <v>7.1159999999999997</v>
      </c>
      <c r="N1010" s="80" t="s">
        <v>29</v>
      </c>
      <c r="O1010" s="80" t="s">
        <v>56</v>
      </c>
      <c r="P1010" s="85">
        <v>8.5726027397260278</v>
      </c>
      <c r="Q1010" s="85">
        <v>6.5502083098085455</v>
      </c>
    </row>
    <row r="1011" spans="1:17" ht="25.5" x14ac:dyDescent="0.25">
      <c r="A1011" s="52">
        <v>2013</v>
      </c>
      <c r="B1011" s="80" t="s">
        <v>23</v>
      </c>
      <c r="C1011" s="81">
        <v>41556</v>
      </c>
      <c r="D1011" s="81">
        <v>41027</v>
      </c>
      <c r="E1011" s="81">
        <v>46871</v>
      </c>
      <c r="F1011" s="80" t="s">
        <v>26</v>
      </c>
      <c r="G1011" s="82">
        <v>6</v>
      </c>
      <c r="H1011" s="83">
        <v>137184.70000000001</v>
      </c>
      <c r="I1011" s="83">
        <v>124999.954946</v>
      </c>
      <c r="J1011" s="84">
        <v>91.117999999999995</v>
      </c>
      <c r="K1011" s="84">
        <v>7.3129999999999997</v>
      </c>
      <c r="L1011" s="84">
        <v>7.093</v>
      </c>
      <c r="M1011" s="84">
        <v>7.5670000000000002</v>
      </c>
      <c r="N1011" s="80" t="s">
        <v>29</v>
      </c>
      <c r="O1011" s="80" t="s">
        <v>56</v>
      </c>
      <c r="P1011" s="85">
        <v>14.561643835616438</v>
      </c>
      <c r="Q1011" s="85">
        <v>9.516502113730402</v>
      </c>
    </row>
    <row r="1012" spans="1:17" ht="25.5" x14ac:dyDescent="0.25">
      <c r="A1012" s="52">
        <v>2013</v>
      </c>
      <c r="B1012" s="80" t="s">
        <v>23</v>
      </c>
      <c r="C1012" s="81">
        <v>41568</v>
      </c>
      <c r="D1012" s="81">
        <v>41234</v>
      </c>
      <c r="E1012" s="81">
        <v>43425</v>
      </c>
      <c r="F1012" s="80" t="s">
        <v>26</v>
      </c>
      <c r="G1012" s="82">
        <v>5</v>
      </c>
      <c r="H1012" s="83">
        <v>174719.9</v>
      </c>
      <c r="I1012" s="83">
        <v>174235.925877</v>
      </c>
      <c r="J1012" s="84">
        <v>99.722999999999999</v>
      </c>
      <c r="K1012" s="84">
        <v>6.1369999999999996</v>
      </c>
      <c r="L1012" s="84">
        <v>6.1369999999999996</v>
      </c>
      <c r="M1012" s="84">
        <v>6.1369999999999996</v>
      </c>
      <c r="N1012" s="80" t="s">
        <v>30</v>
      </c>
      <c r="O1012" s="80" t="s">
        <v>56</v>
      </c>
      <c r="P1012" s="85">
        <v>5.087671232876712</v>
      </c>
      <c r="Q1012" s="85">
        <v>4.3918854441205974</v>
      </c>
    </row>
    <row r="1013" spans="1:17" ht="25.5" x14ac:dyDescent="0.25">
      <c r="A1013" s="52">
        <v>2013</v>
      </c>
      <c r="B1013" s="80" t="s">
        <v>23</v>
      </c>
      <c r="C1013" s="81">
        <v>41568</v>
      </c>
      <c r="D1013" s="81">
        <v>41033</v>
      </c>
      <c r="E1013" s="81">
        <v>44685</v>
      </c>
      <c r="F1013" s="80" t="s">
        <v>26</v>
      </c>
      <c r="G1013" s="82">
        <v>7</v>
      </c>
      <c r="H1013" s="83">
        <v>191960.2</v>
      </c>
      <c r="I1013" s="83">
        <v>199863.20143399999</v>
      </c>
      <c r="J1013" s="84">
        <v>104.117</v>
      </c>
      <c r="K1013" s="84">
        <v>6.8550000000000004</v>
      </c>
      <c r="L1013" s="84">
        <v>6.8550000000000004</v>
      </c>
      <c r="M1013" s="84">
        <v>6.8550000000000004</v>
      </c>
      <c r="N1013" s="80" t="s">
        <v>30</v>
      </c>
      <c r="O1013" s="80" t="s">
        <v>56</v>
      </c>
      <c r="P1013" s="85">
        <v>8.5397260273972595</v>
      </c>
      <c r="Q1013" s="85">
        <v>6.5162279539330621</v>
      </c>
    </row>
    <row r="1014" spans="1:17" ht="25.5" x14ac:dyDescent="0.25">
      <c r="A1014" s="52">
        <v>2013</v>
      </c>
      <c r="B1014" s="80" t="s">
        <v>23</v>
      </c>
      <c r="C1014" s="81">
        <v>41568</v>
      </c>
      <c r="D1014" s="81">
        <v>41027</v>
      </c>
      <c r="E1014" s="81">
        <v>46871</v>
      </c>
      <c r="F1014" s="80" t="s">
        <v>26</v>
      </c>
      <c r="G1014" s="82">
        <v>6</v>
      </c>
      <c r="H1014" s="83">
        <v>137097.70000000001</v>
      </c>
      <c r="I1014" s="83">
        <v>124979.634297</v>
      </c>
      <c r="J1014" s="84">
        <v>91.161000000000001</v>
      </c>
      <c r="K1014" s="84">
        <v>7.3339999999999996</v>
      </c>
      <c r="L1014" s="84">
        <v>7.3339999999999996</v>
      </c>
      <c r="M1014" s="84">
        <v>7.3339999999999996</v>
      </c>
      <c r="N1014" s="80" t="s">
        <v>30</v>
      </c>
      <c r="O1014" s="80" t="s">
        <v>56</v>
      </c>
      <c r="P1014" s="85">
        <v>14.528767123287672</v>
      </c>
      <c r="Q1014" s="85">
        <v>9.4783161591918184</v>
      </c>
    </row>
    <row r="1015" spans="1:17" ht="25.5" x14ac:dyDescent="0.25">
      <c r="A1015" s="52">
        <v>2013</v>
      </c>
      <c r="B1015" s="80" t="s">
        <v>23</v>
      </c>
      <c r="C1015" s="81">
        <v>41570</v>
      </c>
      <c r="D1015" s="81">
        <v>41234</v>
      </c>
      <c r="E1015" s="81">
        <v>43425</v>
      </c>
      <c r="F1015" s="80" t="s">
        <v>26</v>
      </c>
      <c r="G1015" s="82">
        <v>5</v>
      </c>
      <c r="H1015" s="83">
        <v>155500</v>
      </c>
      <c r="I1015" s="83">
        <v>158218.14000000001</v>
      </c>
      <c r="J1015" s="84">
        <v>101.748</v>
      </c>
      <c r="K1015" s="84">
        <v>5.66</v>
      </c>
      <c r="L1015" s="84">
        <v>5.41</v>
      </c>
      <c r="M1015" s="84">
        <v>6.72</v>
      </c>
      <c r="N1015" s="80" t="s">
        <v>29</v>
      </c>
      <c r="O1015" s="80" t="s">
        <v>56</v>
      </c>
      <c r="P1015" s="85">
        <v>5.0821917808219181</v>
      </c>
      <c r="Q1015" s="85">
        <v>4.3959101218824568</v>
      </c>
    </row>
    <row r="1016" spans="1:17" ht="25.5" x14ac:dyDescent="0.25">
      <c r="A1016" s="52">
        <v>2013</v>
      </c>
      <c r="B1016" s="80" t="s">
        <v>23</v>
      </c>
      <c r="C1016" s="81">
        <v>41570</v>
      </c>
      <c r="D1016" s="81">
        <v>41033</v>
      </c>
      <c r="E1016" s="81">
        <v>44685</v>
      </c>
      <c r="F1016" s="80" t="s">
        <v>26</v>
      </c>
      <c r="G1016" s="82">
        <v>7</v>
      </c>
      <c r="H1016" s="83">
        <v>152000</v>
      </c>
      <c r="I1016" s="83">
        <v>162896.88</v>
      </c>
      <c r="J1016" s="84">
        <v>107.169</v>
      </c>
      <c r="K1016" s="84">
        <v>6.3890000000000002</v>
      </c>
      <c r="L1016" s="84">
        <v>6.09</v>
      </c>
      <c r="M1016" s="84">
        <v>6.6589999999999998</v>
      </c>
      <c r="N1016" s="80" t="s">
        <v>29</v>
      </c>
      <c r="O1016" s="80" t="s">
        <v>56</v>
      </c>
      <c r="P1016" s="85">
        <v>8.5342465753424666</v>
      </c>
      <c r="Q1016" s="85">
        <v>6.5449038183538413</v>
      </c>
    </row>
    <row r="1017" spans="1:17" ht="25.5" x14ac:dyDescent="0.25">
      <c r="A1017" s="52">
        <v>2013</v>
      </c>
      <c r="B1017" s="80" t="s">
        <v>23</v>
      </c>
      <c r="C1017" s="81">
        <v>41570</v>
      </c>
      <c r="D1017" s="81">
        <v>41027</v>
      </c>
      <c r="E1017" s="81">
        <v>46871</v>
      </c>
      <c r="F1017" s="80" t="s">
        <v>26</v>
      </c>
      <c r="G1017" s="82">
        <v>6</v>
      </c>
      <c r="H1017" s="83">
        <v>246639.2</v>
      </c>
      <c r="I1017" s="83">
        <v>238884.863552</v>
      </c>
      <c r="J1017" s="84">
        <v>96.855999999999995</v>
      </c>
      <c r="K1017" s="84">
        <v>6.66</v>
      </c>
      <c r="L1017" s="84">
        <v>6.37</v>
      </c>
      <c r="M1017" s="84">
        <v>6.8</v>
      </c>
      <c r="N1017" s="80" t="s">
        <v>29</v>
      </c>
      <c r="O1017" s="80" t="s">
        <v>56</v>
      </c>
      <c r="P1017" s="85">
        <v>14.523287671232877</v>
      </c>
      <c r="Q1017" s="85">
        <v>9.6425827444472674</v>
      </c>
    </row>
    <row r="1018" spans="1:17" ht="25.5" x14ac:dyDescent="0.25">
      <c r="A1018" s="52">
        <v>2013</v>
      </c>
      <c r="B1018" s="80" t="s">
        <v>24</v>
      </c>
      <c r="C1018" s="81">
        <v>41583</v>
      </c>
      <c r="D1018" s="81">
        <v>41234</v>
      </c>
      <c r="E1018" s="81">
        <v>43425</v>
      </c>
      <c r="F1018" s="80" t="s">
        <v>26</v>
      </c>
      <c r="G1018" s="82">
        <v>5</v>
      </c>
      <c r="H1018" s="83">
        <v>0</v>
      </c>
      <c r="I1018" s="83">
        <v>0</v>
      </c>
      <c r="J1018" s="84">
        <v>0</v>
      </c>
      <c r="K1018" s="84">
        <v>0</v>
      </c>
      <c r="L1018" s="84">
        <v>0</v>
      </c>
      <c r="M1018" s="84">
        <v>0</v>
      </c>
      <c r="N1018" s="80" t="s">
        <v>30</v>
      </c>
      <c r="O1018" s="80" t="s">
        <v>56</v>
      </c>
      <c r="P1018" s="85">
        <v>5.0465753424657533</v>
      </c>
      <c r="Q1018" s="85">
        <v>4.4669125395152784</v>
      </c>
    </row>
    <row r="1019" spans="1:17" ht="25.5" x14ac:dyDescent="0.25">
      <c r="A1019" s="52">
        <v>2013</v>
      </c>
      <c r="B1019" s="80" t="s">
        <v>24</v>
      </c>
      <c r="C1019" s="81">
        <v>41583</v>
      </c>
      <c r="D1019" s="81">
        <v>41033</v>
      </c>
      <c r="E1019" s="81">
        <v>44685</v>
      </c>
      <c r="F1019" s="80" t="s">
        <v>26</v>
      </c>
      <c r="G1019" s="82">
        <v>7</v>
      </c>
      <c r="H1019" s="83">
        <v>0</v>
      </c>
      <c r="I1019" s="83">
        <v>0</v>
      </c>
      <c r="J1019" s="84">
        <v>0</v>
      </c>
      <c r="K1019" s="84">
        <v>0</v>
      </c>
      <c r="L1019" s="84">
        <v>0</v>
      </c>
      <c r="M1019" s="84">
        <v>0</v>
      </c>
      <c r="N1019" s="80" t="s">
        <v>30</v>
      </c>
      <c r="O1019" s="80" t="s">
        <v>56</v>
      </c>
      <c r="P1019" s="85">
        <v>8.4986301369863018</v>
      </c>
      <c r="Q1019" s="85">
        <v>6.9471384149928559</v>
      </c>
    </row>
    <row r="1020" spans="1:17" ht="25.5" x14ac:dyDescent="0.25">
      <c r="A1020" s="52">
        <v>2013</v>
      </c>
      <c r="B1020" s="80" t="s">
        <v>24</v>
      </c>
      <c r="C1020" s="81">
        <v>41583</v>
      </c>
      <c r="D1020" s="81">
        <v>41027</v>
      </c>
      <c r="E1020" s="81">
        <v>46871</v>
      </c>
      <c r="F1020" s="80" t="s">
        <v>26</v>
      </c>
      <c r="G1020" s="82">
        <v>6</v>
      </c>
      <c r="H1020" s="83">
        <v>0</v>
      </c>
      <c r="I1020" s="83">
        <v>0</v>
      </c>
      <c r="J1020" s="84">
        <v>0</v>
      </c>
      <c r="K1020" s="84">
        <v>0</v>
      </c>
      <c r="L1020" s="84">
        <v>0</v>
      </c>
      <c r="M1020" s="84">
        <v>0</v>
      </c>
      <c r="N1020" s="80" t="s">
        <v>30</v>
      </c>
      <c r="O1020" s="80" t="s">
        <v>56</v>
      </c>
      <c r="P1020" s="85">
        <v>14.487671232876712</v>
      </c>
      <c r="Q1020" s="85">
        <v>11.160922855082912</v>
      </c>
    </row>
    <row r="1021" spans="1:17" ht="25.5" x14ac:dyDescent="0.25">
      <c r="A1021" s="52">
        <v>2014</v>
      </c>
      <c r="B1021" s="80" t="s">
        <v>14</v>
      </c>
      <c r="C1021" s="81">
        <v>41654</v>
      </c>
      <c r="D1021" s="81">
        <v>41528</v>
      </c>
      <c r="E1021" s="81">
        <v>43719</v>
      </c>
      <c r="F1021" s="80" t="s">
        <v>26</v>
      </c>
      <c r="G1021" s="82">
        <v>7</v>
      </c>
      <c r="H1021" s="83">
        <v>470876</v>
      </c>
      <c r="I1021" s="83">
        <v>499999.68060000002</v>
      </c>
      <c r="J1021" s="84">
        <v>106.185</v>
      </c>
      <c r="K1021" s="84">
        <v>6.18</v>
      </c>
      <c r="L1021" s="84">
        <v>5.91</v>
      </c>
      <c r="M1021" s="84">
        <v>6.65</v>
      </c>
      <c r="N1021" s="80" t="s">
        <v>29</v>
      </c>
      <c r="O1021" s="80" t="s">
        <v>56</v>
      </c>
      <c r="P1021" s="85">
        <v>5.6575342465753424</v>
      </c>
      <c r="Q1021" s="85">
        <v>4.774665446783481</v>
      </c>
    </row>
    <row r="1022" spans="1:17" ht="25.5" x14ac:dyDescent="0.25">
      <c r="A1022" s="52">
        <v>2014</v>
      </c>
      <c r="B1022" s="80" t="s">
        <v>14</v>
      </c>
      <c r="C1022" s="81">
        <v>41666</v>
      </c>
      <c r="D1022" s="81">
        <v>41528</v>
      </c>
      <c r="E1022" s="81">
        <v>43719</v>
      </c>
      <c r="F1022" s="80" t="s">
        <v>26</v>
      </c>
      <c r="G1022" s="82">
        <v>7</v>
      </c>
      <c r="H1022" s="83">
        <v>0</v>
      </c>
      <c r="I1022" s="83">
        <v>0</v>
      </c>
      <c r="J1022" s="84">
        <v>0</v>
      </c>
      <c r="K1022" s="84">
        <v>0</v>
      </c>
      <c r="L1022" s="84">
        <v>0</v>
      </c>
      <c r="M1022" s="84">
        <v>0</v>
      </c>
      <c r="N1022" s="80" t="s">
        <v>30</v>
      </c>
      <c r="O1022" s="80" t="s">
        <v>56</v>
      </c>
      <c r="P1022" s="85">
        <v>5.624657534246575</v>
      </c>
      <c r="Q1022" s="85">
        <v>4.8824811885008685</v>
      </c>
    </row>
    <row r="1023" spans="1:17" ht="25.5" x14ac:dyDescent="0.25">
      <c r="A1023" s="52">
        <v>2014</v>
      </c>
      <c r="B1023" s="80" t="s">
        <v>14</v>
      </c>
      <c r="C1023" s="81">
        <v>41668</v>
      </c>
      <c r="D1023" s="81">
        <v>41528</v>
      </c>
      <c r="E1023" s="81">
        <v>43719</v>
      </c>
      <c r="F1023" s="80" t="s">
        <v>26</v>
      </c>
      <c r="G1023" s="82">
        <v>7</v>
      </c>
      <c r="H1023" s="83">
        <v>474396.7</v>
      </c>
      <c r="I1023" s="83">
        <v>499999.889899</v>
      </c>
      <c r="J1023" s="84">
        <v>105.39700000000001</v>
      </c>
      <c r="K1023" s="84">
        <v>6.399</v>
      </c>
      <c r="L1023" s="84">
        <v>6.14</v>
      </c>
      <c r="M1023" s="84">
        <v>7</v>
      </c>
      <c r="N1023" s="80" t="s">
        <v>29</v>
      </c>
      <c r="O1023" s="80" t="s">
        <v>56</v>
      </c>
      <c r="P1023" s="85">
        <v>5.6191780821917812</v>
      </c>
      <c r="Q1023" s="85">
        <v>4.7310772460635784</v>
      </c>
    </row>
    <row r="1024" spans="1:17" ht="25.5" x14ac:dyDescent="0.25">
      <c r="A1024" s="52">
        <v>2014</v>
      </c>
      <c r="B1024" s="80" t="s">
        <v>15</v>
      </c>
      <c r="C1024" s="81">
        <v>41680</v>
      </c>
      <c r="D1024" s="81">
        <v>41528</v>
      </c>
      <c r="E1024" s="81">
        <v>43719</v>
      </c>
      <c r="F1024" s="80" t="s">
        <v>26</v>
      </c>
      <c r="G1024" s="82">
        <v>7</v>
      </c>
      <c r="H1024" s="83">
        <v>0</v>
      </c>
      <c r="I1024" s="83">
        <v>0</v>
      </c>
      <c r="J1024" s="84">
        <v>0</v>
      </c>
      <c r="K1024" s="84">
        <v>0</v>
      </c>
      <c r="L1024" s="84">
        <v>0</v>
      </c>
      <c r="M1024" s="84">
        <v>0</v>
      </c>
      <c r="N1024" s="80" t="s">
        <v>30</v>
      </c>
      <c r="O1024" s="80" t="s">
        <v>56</v>
      </c>
      <c r="P1024" s="85">
        <v>5.5863013698630137</v>
      </c>
      <c r="Q1024" s="85">
        <v>4.8441250241173064</v>
      </c>
    </row>
    <row r="1025" spans="1:17" ht="25.5" x14ac:dyDescent="0.25">
      <c r="A1025" s="52">
        <v>2014</v>
      </c>
      <c r="B1025" s="80" t="s">
        <v>15</v>
      </c>
      <c r="C1025" s="81">
        <v>41682</v>
      </c>
      <c r="D1025" s="81">
        <v>41528</v>
      </c>
      <c r="E1025" s="81">
        <v>43719</v>
      </c>
      <c r="F1025" s="80" t="s">
        <v>26</v>
      </c>
      <c r="G1025" s="82">
        <v>7</v>
      </c>
      <c r="H1025" s="83">
        <v>218608.3</v>
      </c>
      <c r="I1025" s="83">
        <v>229999.97851300001</v>
      </c>
      <c r="J1025" s="84">
        <v>105.211</v>
      </c>
      <c r="K1025" s="84">
        <v>6.4930000000000003</v>
      </c>
      <c r="L1025" s="84">
        <v>6.2</v>
      </c>
      <c r="M1025" s="84">
        <v>6.6239999999999997</v>
      </c>
      <c r="N1025" s="80" t="s">
        <v>29</v>
      </c>
      <c r="O1025" s="80" t="s">
        <v>56</v>
      </c>
      <c r="P1025" s="85">
        <v>5.580821917808219</v>
      </c>
      <c r="Q1025" s="85">
        <v>4.6904703829366019</v>
      </c>
    </row>
    <row r="1026" spans="1:17" ht="25.5" x14ac:dyDescent="0.25">
      <c r="A1026" s="52">
        <v>2014</v>
      </c>
      <c r="B1026" s="80" t="s">
        <v>15</v>
      </c>
      <c r="C1026" s="81">
        <v>41682</v>
      </c>
      <c r="D1026" s="81">
        <v>39653</v>
      </c>
      <c r="E1026" s="81">
        <v>45497</v>
      </c>
      <c r="F1026" s="80" t="s">
        <v>26</v>
      </c>
      <c r="G1026" s="82">
        <v>10</v>
      </c>
      <c r="H1026" s="83">
        <v>126291</v>
      </c>
      <c r="I1026" s="83">
        <v>160937.67293999999</v>
      </c>
      <c r="J1026" s="84">
        <v>127.434</v>
      </c>
      <c r="K1026" s="84">
        <v>6.9710000000000001</v>
      </c>
      <c r="L1026" s="84">
        <v>6.86</v>
      </c>
      <c r="M1026" s="84">
        <v>7.2450000000000001</v>
      </c>
      <c r="N1026" s="80" t="s">
        <v>29</v>
      </c>
      <c r="O1026" s="80" t="s">
        <v>56</v>
      </c>
      <c r="P1026" s="85">
        <v>10.452054794520548</v>
      </c>
      <c r="Q1026" s="85">
        <v>6.9763633443541151</v>
      </c>
    </row>
    <row r="1027" spans="1:17" ht="25.5" x14ac:dyDescent="0.25">
      <c r="A1027" s="52">
        <v>2014</v>
      </c>
      <c r="B1027" s="80" t="s">
        <v>15</v>
      </c>
      <c r="C1027" s="81">
        <v>41682</v>
      </c>
      <c r="D1027" s="81">
        <v>41027</v>
      </c>
      <c r="E1027" s="81">
        <v>46871</v>
      </c>
      <c r="F1027" s="80" t="s">
        <v>26</v>
      </c>
      <c r="G1027" s="82">
        <v>6</v>
      </c>
      <c r="H1027" s="83">
        <v>119000</v>
      </c>
      <c r="I1027" s="83">
        <v>109062.31</v>
      </c>
      <c r="J1027" s="84">
        <v>91.649000000000001</v>
      </c>
      <c r="K1027" s="84">
        <v>7.5309999999999997</v>
      </c>
      <c r="L1027" s="84">
        <v>7.4</v>
      </c>
      <c r="M1027" s="84">
        <v>7.75</v>
      </c>
      <c r="N1027" s="80" t="s">
        <v>29</v>
      </c>
      <c r="O1027" s="80" t="s">
        <v>56</v>
      </c>
      <c r="P1027" s="85">
        <v>14.216438356164383</v>
      </c>
      <c r="Q1027" s="85">
        <v>9.1161235719774343</v>
      </c>
    </row>
    <row r="1028" spans="1:17" ht="25.5" x14ac:dyDescent="0.25">
      <c r="A1028" s="52">
        <v>2014</v>
      </c>
      <c r="B1028" s="80" t="s">
        <v>15</v>
      </c>
      <c r="C1028" s="81">
        <v>41694</v>
      </c>
      <c r="D1028" s="81">
        <v>41528</v>
      </c>
      <c r="E1028" s="81">
        <v>43719</v>
      </c>
      <c r="F1028" s="80" t="s">
        <v>26</v>
      </c>
      <c r="G1028" s="82">
        <v>7</v>
      </c>
      <c r="H1028" s="83">
        <v>0</v>
      </c>
      <c r="I1028" s="83">
        <v>0</v>
      </c>
      <c r="J1028" s="84">
        <v>0</v>
      </c>
      <c r="K1028" s="84">
        <v>0</v>
      </c>
      <c r="L1028" s="84">
        <v>0</v>
      </c>
      <c r="M1028" s="84">
        <v>0</v>
      </c>
      <c r="N1028" s="80" t="s">
        <v>30</v>
      </c>
      <c r="O1028" s="80" t="s">
        <v>56</v>
      </c>
      <c r="P1028" s="85">
        <v>5.5479452054794525</v>
      </c>
      <c r="Q1028" s="85">
        <v>4.8057688597337451</v>
      </c>
    </row>
    <row r="1029" spans="1:17" ht="25.5" x14ac:dyDescent="0.25">
      <c r="A1029" s="52">
        <v>2014</v>
      </c>
      <c r="B1029" s="80" t="s">
        <v>15</v>
      </c>
      <c r="C1029" s="81">
        <v>41694</v>
      </c>
      <c r="D1029" s="81">
        <v>39653</v>
      </c>
      <c r="E1029" s="81">
        <v>45497</v>
      </c>
      <c r="F1029" s="80" t="s">
        <v>26</v>
      </c>
      <c r="G1029" s="82">
        <v>10</v>
      </c>
      <c r="H1029" s="83">
        <v>0</v>
      </c>
      <c r="I1029" s="83">
        <v>0</v>
      </c>
      <c r="J1029" s="84">
        <v>0</v>
      </c>
      <c r="K1029" s="84">
        <v>0</v>
      </c>
      <c r="L1029" s="84">
        <v>0</v>
      </c>
      <c r="M1029" s="84">
        <v>0</v>
      </c>
      <c r="N1029" s="80" t="s">
        <v>30</v>
      </c>
      <c r="O1029" s="80" t="s">
        <v>56</v>
      </c>
      <c r="P1029" s="85">
        <v>10.419178082191781</v>
      </c>
      <c r="Q1029" s="85">
        <v>7.7919112850619694</v>
      </c>
    </row>
    <row r="1030" spans="1:17" ht="25.5" x14ac:dyDescent="0.25">
      <c r="A1030" s="52">
        <v>2014</v>
      </c>
      <c r="B1030" s="80" t="s">
        <v>15</v>
      </c>
      <c r="C1030" s="81">
        <v>41694</v>
      </c>
      <c r="D1030" s="81">
        <v>41027</v>
      </c>
      <c r="E1030" s="81">
        <v>46871</v>
      </c>
      <c r="F1030" s="80" t="s">
        <v>26</v>
      </c>
      <c r="G1030" s="82">
        <v>6</v>
      </c>
      <c r="H1030" s="83">
        <v>0</v>
      </c>
      <c r="I1030" s="83">
        <v>0</v>
      </c>
      <c r="J1030" s="84">
        <v>0</v>
      </c>
      <c r="K1030" s="84">
        <v>0</v>
      </c>
      <c r="L1030" s="84">
        <v>0</v>
      </c>
      <c r="M1030" s="84">
        <v>0</v>
      </c>
      <c r="N1030" s="80" t="s">
        <v>30</v>
      </c>
      <c r="O1030" s="80" t="s">
        <v>56</v>
      </c>
      <c r="P1030" s="85">
        <v>14.183561643835617</v>
      </c>
      <c r="Q1030" s="85">
        <v>10.856813266041819</v>
      </c>
    </row>
    <row r="1031" spans="1:17" ht="25.5" x14ac:dyDescent="0.25">
      <c r="A1031" s="52">
        <v>2014</v>
      </c>
      <c r="B1031" s="80" t="s">
        <v>15</v>
      </c>
      <c r="C1031" s="81">
        <v>41696</v>
      </c>
      <c r="D1031" s="81">
        <v>41528</v>
      </c>
      <c r="E1031" s="81">
        <v>43719</v>
      </c>
      <c r="F1031" s="80" t="s">
        <v>26</v>
      </c>
      <c r="G1031" s="82">
        <v>7</v>
      </c>
      <c r="H1031" s="83">
        <v>164305.79999999999</v>
      </c>
      <c r="I1031" s="83">
        <v>172484.94272399999</v>
      </c>
      <c r="J1031" s="84">
        <v>104.97799999999999</v>
      </c>
      <c r="K1031" s="84">
        <v>6.5990000000000002</v>
      </c>
      <c r="L1031" s="84">
        <v>6.34</v>
      </c>
      <c r="M1031" s="84">
        <v>6.75</v>
      </c>
      <c r="N1031" s="80" t="s">
        <v>29</v>
      </c>
      <c r="O1031" s="80" t="s">
        <v>56</v>
      </c>
      <c r="P1031" s="85">
        <v>5.5424657534246577</v>
      </c>
      <c r="Q1031" s="85">
        <v>4.6495726146477949</v>
      </c>
    </row>
    <row r="1032" spans="1:17" ht="25.5" x14ac:dyDescent="0.25">
      <c r="A1032" s="52">
        <v>2014</v>
      </c>
      <c r="B1032" s="80" t="s">
        <v>15</v>
      </c>
      <c r="C1032" s="81">
        <v>41696</v>
      </c>
      <c r="D1032" s="81">
        <v>39653</v>
      </c>
      <c r="E1032" s="81">
        <v>45497</v>
      </c>
      <c r="F1032" s="80" t="s">
        <v>26</v>
      </c>
      <c r="G1032" s="82">
        <v>10</v>
      </c>
      <c r="H1032" s="83">
        <v>142398.6</v>
      </c>
      <c r="I1032" s="83">
        <v>179503.40320199999</v>
      </c>
      <c r="J1032" s="84">
        <v>126.057</v>
      </c>
      <c r="K1032" s="84">
        <v>7.1790000000000003</v>
      </c>
      <c r="L1032" s="84">
        <v>7</v>
      </c>
      <c r="M1032" s="84">
        <v>7.4119999999999999</v>
      </c>
      <c r="N1032" s="80" t="s">
        <v>29</v>
      </c>
      <c r="O1032" s="80" t="s">
        <v>56</v>
      </c>
      <c r="P1032" s="85">
        <v>10.413698630136986</v>
      </c>
      <c r="Q1032" s="85">
        <v>6.9115779029271147</v>
      </c>
    </row>
    <row r="1033" spans="1:17" ht="25.5" x14ac:dyDescent="0.25">
      <c r="A1033" s="52">
        <v>2014</v>
      </c>
      <c r="B1033" s="80" t="s">
        <v>15</v>
      </c>
      <c r="C1033" s="81">
        <v>41696</v>
      </c>
      <c r="D1033" s="81">
        <v>41027</v>
      </c>
      <c r="E1033" s="81">
        <v>46871</v>
      </c>
      <c r="F1033" s="80" t="s">
        <v>26</v>
      </c>
      <c r="G1033" s="82">
        <v>6</v>
      </c>
      <c r="H1033" s="83">
        <v>164000</v>
      </c>
      <c r="I1033" s="83">
        <v>148011.64000000001</v>
      </c>
      <c r="J1033" s="84">
        <v>90.251000000000005</v>
      </c>
      <c r="K1033" s="84">
        <v>7.7469999999999999</v>
      </c>
      <c r="L1033" s="84">
        <v>7.4</v>
      </c>
      <c r="M1033" s="84">
        <v>8.0500000000000007</v>
      </c>
      <c r="N1033" s="80" t="s">
        <v>29</v>
      </c>
      <c r="O1033" s="80" t="s">
        <v>56</v>
      </c>
      <c r="P1033" s="85">
        <v>14.178082191780822</v>
      </c>
      <c r="Q1033" s="85">
        <v>9.0229798889041586</v>
      </c>
    </row>
    <row r="1034" spans="1:17" ht="25.5" x14ac:dyDescent="0.25">
      <c r="A1034" s="52">
        <v>2014</v>
      </c>
      <c r="B1034" s="80" t="s">
        <v>16</v>
      </c>
      <c r="C1034" s="81">
        <v>41708</v>
      </c>
      <c r="D1034" s="81">
        <v>41528</v>
      </c>
      <c r="E1034" s="81">
        <v>43719</v>
      </c>
      <c r="F1034" s="80" t="s">
        <v>26</v>
      </c>
      <c r="G1034" s="82">
        <v>7</v>
      </c>
      <c r="H1034" s="83">
        <v>163254.20000000001</v>
      </c>
      <c r="I1034" s="83">
        <v>171593.22453599999</v>
      </c>
      <c r="J1034" s="84">
        <v>105.108</v>
      </c>
      <c r="K1034" s="84">
        <v>6.6189999999999998</v>
      </c>
      <c r="L1034" s="84">
        <v>6.6189999999999998</v>
      </c>
      <c r="M1034" s="84">
        <v>6.6189999999999998</v>
      </c>
      <c r="N1034" s="80" t="s">
        <v>30</v>
      </c>
      <c r="O1034" s="80" t="s">
        <v>56</v>
      </c>
      <c r="P1034" s="85">
        <v>5.5095890410958903</v>
      </c>
      <c r="Q1034" s="85">
        <v>4.616215929244782</v>
      </c>
    </row>
    <row r="1035" spans="1:17" ht="25.5" x14ac:dyDescent="0.25">
      <c r="A1035" s="52">
        <v>2014</v>
      </c>
      <c r="B1035" s="80" t="s">
        <v>16</v>
      </c>
      <c r="C1035" s="81">
        <v>41708</v>
      </c>
      <c r="D1035" s="81">
        <v>39653</v>
      </c>
      <c r="E1035" s="81">
        <v>45497</v>
      </c>
      <c r="F1035" s="80" t="s">
        <v>26</v>
      </c>
      <c r="G1035" s="82">
        <v>10</v>
      </c>
      <c r="H1035" s="83">
        <v>141665.79999999999</v>
      </c>
      <c r="I1035" s="83">
        <v>178425.24178400001</v>
      </c>
      <c r="J1035" s="84">
        <v>125.94799999999999</v>
      </c>
      <c r="K1035" s="84">
        <v>7.2279999999999998</v>
      </c>
      <c r="L1035" s="84">
        <v>7.2279999999999998</v>
      </c>
      <c r="M1035" s="84">
        <v>7.2279999999999998</v>
      </c>
      <c r="N1035" s="80" t="s">
        <v>30</v>
      </c>
      <c r="O1035" s="80" t="s">
        <v>56</v>
      </c>
      <c r="P1035" s="85">
        <v>10.38082191780822</v>
      </c>
      <c r="Q1035" s="85">
        <v>6.8724691201444941</v>
      </c>
    </row>
    <row r="1036" spans="1:17" ht="25.5" x14ac:dyDescent="0.25">
      <c r="A1036" s="52">
        <v>2014</v>
      </c>
      <c r="B1036" s="80" t="s">
        <v>16</v>
      </c>
      <c r="C1036" s="81">
        <v>41708</v>
      </c>
      <c r="D1036" s="81">
        <v>41027</v>
      </c>
      <c r="E1036" s="81">
        <v>46871</v>
      </c>
      <c r="F1036" s="80" t="s">
        <v>26</v>
      </c>
      <c r="G1036" s="82">
        <v>6</v>
      </c>
      <c r="H1036" s="83">
        <v>163584.70000000001</v>
      </c>
      <c r="I1036" s="83">
        <v>147739.885958</v>
      </c>
      <c r="J1036" s="84">
        <v>90.313999999999993</v>
      </c>
      <c r="K1036" s="84">
        <v>7.7679999999999998</v>
      </c>
      <c r="L1036" s="84">
        <v>7.7679999999999998</v>
      </c>
      <c r="M1036" s="84">
        <v>7.7679999999999998</v>
      </c>
      <c r="N1036" s="80" t="s">
        <v>30</v>
      </c>
      <c r="O1036" s="80" t="s">
        <v>56</v>
      </c>
      <c r="P1036" s="85">
        <v>14.145205479452056</v>
      </c>
      <c r="Q1036" s="85">
        <v>8.9847705672781579</v>
      </c>
    </row>
    <row r="1037" spans="1:17" ht="25.5" x14ac:dyDescent="0.25">
      <c r="A1037" s="52">
        <v>2014</v>
      </c>
      <c r="B1037" s="80" t="s">
        <v>16</v>
      </c>
      <c r="C1037" s="81">
        <v>41710</v>
      </c>
      <c r="D1037" s="81">
        <v>41528</v>
      </c>
      <c r="E1037" s="81">
        <v>43719</v>
      </c>
      <c r="F1037" s="80" t="s">
        <v>26</v>
      </c>
      <c r="G1037" s="82">
        <v>7</v>
      </c>
      <c r="H1037" s="83">
        <v>230000</v>
      </c>
      <c r="I1037" s="83">
        <v>242535</v>
      </c>
      <c r="J1037" s="84">
        <v>105.45</v>
      </c>
      <c r="K1037" s="84">
        <v>6.5519999999999996</v>
      </c>
      <c r="L1037" s="84">
        <v>6.33</v>
      </c>
      <c r="M1037" s="84">
        <v>6.6909999999999998</v>
      </c>
      <c r="N1037" s="80" t="s">
        <v>29</v>
      </c>
      <c r="O1037" s="80" t="s">
        <v>56</v>
      </c>
      <c r="P1037" s="85">
        <v>5.5041095890410956</v>
      </c>
      <c r="Q1037" s="85">
        <v>4.6123438559019956</v>
      </c>
    </row>
    <row r="1038" spans="1:17" ht="25.5" x14ac:dyDescent="0.25">
      <c r="A1038" s="52">
        <v>2014</v>
      </c>
      <c r="B1038" s="80" t="s">
        <v>16</v>
      </c>
      <c r="C1038" s="81">
        <v>41710</v>
      </c>
      <c r="D1038" s="81">
        <v>39653</v>
      </c>
      <c r="E1038" s="81">
        <v>45497</v>
      </c>
      <c r="F1038" s="80" t="s">
        <v>26</v>
      </c>
      <c r="G1038" s="82">
        <v>10</v>
      </c>
      <c r="H1038" s="83">
        <v>102791.9</v>
      </c>
      <c r="I1038" s="83">
        <v>130497.400807</v>
      </c>
      <c r="J1038" s="84">
        <v>126.953</v>
      </c>
      <c r="K1038" s="84">
        <v>7.11</v>
      </c>
      <c r="L1038" s="84">
        <v>6.99</v>
      </c>
      <c r="M1038" s="84">
        <v>7.4020000000000001</v>
      </c>
      <c r="N1038" s="80" t="s">
        <v>29</v>
      </c>
      <c r="O1038" s="80" t="s">
        <v>56</v>
      </c>
      <c r="P1038" s="85">
        <v>10.375342465753425</v>
      </c>
      <c r="Q1038" s="85">
        <v>6.8819937139645067</v>
      </c>
    </row>
    <row r="1039" spans="1:17" ht="25.5" x14ac:dyDescent="0.25">
      <c r="A1039" s="52">
        <v>2014</v>
      </c>
      <c r="B1039" s="80" t="s">
        <v>16</v>
      </c>
      <c r="C1039" s="81">
        <v>41710</v>
      </c>
      <c r="D1039" s="81">
        <v>41027</v>
      </c>
      <c r="E1039" s="81">
        <v>46871</v>
      </c>
      <c r="F1039" s="80" t="s">
        <v>26</v>
      </c>
      <c r="G1039" s="82">
        <v>6</v>
      </c>
      <c r="H1039" s="83">
        <v>140000</v>
      </c>
      <c r="I1039" s="83">
        <v>126967.4</v>
      </c>
      <c r="J1039" s="84">
        <v>90.691000000000003</v>
      </c>
      <c r="K1039" s="84">
        <v>7.7229999999999999</v>
      </c>
      <c r="L1039" s="84">
        <v>7.2</v>
      </c>
      <c r="M1039" s="84">
        <v>7.93</v>
      </c>
      <c r="N1039" s="80" t="s">
        <v>29</v>
      </c>
      <c r="O1039" s="80" t="s">
        <v>56</v>
      </c>
      <c r="P1039" s="85">
        <v>14.139726027397261</v>
      </c>
      <c r="Q1039" s="85">
        <v>8.9907168563951672</v>
      </c>
    </row>
    <row r="1040" spans="1:17" ht="25.5" x14ac:dyDescent="0.25">
      <c r="A1040" s="52">
        <v>2014</v>
      </c>
      <c r="B1040" s="80" t="s">
        <v>16</v>
      </c>
      <c r="C1040" s="81">
        <v>41723</v>
      </c>
      <c r="D1040" s="81">
        <v>41528</v>
      </c>
      <c r="E1040" s="81">
        <v>43719</v>
      </c>
      <c r="F1040" s="80" t="s">
        <v>26</v>
      </c>
      <c r="G1040" s="82">
        <v>7</v>
      </c>
      <c r="H1040" s="83">
        <v>229146.1</v>
      </c>
      <c r="I1040" s="83">
        <v>242088.27172799999</v>
      </c>
      <c r="J1040" s="84">
        <v>105.648</v>
      </c>
      <c r="K1040" s="84">
        <v>6.5609999999999999</v>
      </c>
      <c r="L1040" s="84">
        <v>6.5609999999999999</v>
      </c>
      <c r="M1040" s="84">
        <v>6.5609999999999999</v>
      </c>
      <c r="N1040" s="80" t="s">
        <v>30</v>
      </c>
      <c r="O1040" s="80" t="s">
        <v>56</v>
      </c>
      <c r="P1040" s="85">
        <v>5.4684931506849317</v>
      </c>
      <c r="Q1040" s="85">
        <v>4.5765115890608401</v>
      </c>
    </row>
    <row r="1041" spans="1:17" ht="25.5" x14ac:dyDescent="0.25">
      <c r="A1041" s="52">
        <v>2014</v>
      </c>
      <c r="B1041" s="80" t="s">
        <v>16</v>
      </c>
      <c r="C1041" s="81">
        <v>41723</v>
      </c>
      <c r="D1041" s="81">
        <v>39653</v>
      </c>
      <c r="E1041" s="81">
        <v>45497</v>
      </c>
      <c r="F1041" s="80" t="s">
        <v>26</v>
      </c>
      <c r="G1041" s="82">
        <v>10</v>
      </c>
      <c r="H1041" s="83">
        <v>102618.5</v>
      </c>
      <c r="I1041" s="83">
        <v>130329.59974000001</v>
      </c>
      <c r="J1041" s="84">
        <v>127.004</v>
      </c>
      <c r="K1041" s="84">
        <v>7.1420000000000003</v>
      </c>
      <c r="L1041" s="84">
        <v>7.1420000000000003</v>
      </c>
      <c r="M1041" s="84">
        <v>7.1420000000000003</v>
      </c>
      <c r="N1041" s="80" t="s">
        <v>30</v>
      </c>
      <c r="O1041" s="80" t="s">
        <v>56</v>
      </c>
      <c r="P1041" s="85">
        <v>10.33972602739726</v>
      </c>
      <c r="Q1041" s="85">
        <v>6.8423096693369816</v>
      </c>
    </row>
    <row r="1042" spans="1:17" ht="25.5" x14ac:dyDescent="0.25">
      <c r="A1042" s="52">
        <v>2014</v>
      </c>
      <c r="B1042" s="80" t="s">
        <v>16</v>
      </c>
      <c r="C1042" s="81">
        <v>41723</v>
      </c>
      <c r="D1042" s="81">
        <v>41027</v>
      </c>
      <c r="E1042" s="81">
        <v>46871</v>
      </c>
      <c r="F1042" s="80" t="s">
        <v>26</v>
      </c>
      <c r="G1042" s="82">
        <v>6</v>
      </c>
      <c r="H1042" s="83">
        <v>139719.79999999999</v>
      </c>
      <c r="I1042" s="83">
        <v>126911.68593399999</v>
      </c>
      <c r="J1042" s="84">
        <v>90.832999999999998</v>
      </c>
      <c r="K1042" s="84">
        <v>7.7359999999999998</v>
      </c>
      <c r="L1042" s="84">
        <v>7.7359999999999998</v>
      </c>
      <c r="M1042" s="84">
        <v>7.7359999999999998</v>
      </c>
      <c r="N1042" s="80" t="s">
        <v>30</v>
      </c>
      <c r="O1042" s="80" t="s">
        <v>56</v>
      </c>
      <c r="P1042" s="85">
        <v>14.104109589041096</v>
      </c>
      <c r="Q1042" s="85">
        <v>8.9518001416520701</v>
      </c>
    </row>
    <row r="1043" spans="1:17" ht="25.5" x14ac:dyDescent="0.25">
      <c r="A1043" s="52">
        <v>2014</v>
      </c>
      <c r="B1043" s="80" t="s">
        <v>16</v>
      </c>
      <c r="C1043" s="81">
        <v>41724</v>
      </c>
      <c r="D1043" s="81">
        <v>41528</v>
      </c>
      <c r="E1043" s="81">
        <v>43719</v>
      </c>
      <c r="F1043" s="80" t="s">
        <v>26</v>
      </c>
      <c r="G1043" s="82">
        <v>7</v>
      </c>
      <c r="H1043" s="83">
        <v>143600</v>
      </c>
      <c r="I1043" s="83">
        <v>156531.18</v>
      </c>
      <c r="J1043" s="84">
        <v>109.005</v>
      </c>
      <c r="K1043" s="84">
        <v>5.84</v>
      </c>
      <c r="L1043" s="84">
        <v>5.66</v>
      </c>
      <c r="M1043" s="84">
        <v>6.1</v>
      </c>
      <c r="N1043" s="80" t="s">
        <v>29</v>
      </c>
      <c r="O1043" s="80" t="s">
        <v>56</v>
      </c>
      <c r="P1043" s="85">
        <v>5.4657534246575343</v>
      </c>
      <c r="Q1043" s="85">
        <v>4.590975088447494</v>
      </c>
    </row>
    <row r="1044" spans="1:17" ht="25.5" x14ac:dyDescent="0.25">
      <c r="A1044" s="52">
        <v>2014</v>
      </c>
      <c r="B1044" s="80" t="s">
        <v>16</v>
      </c>
      <c r="C1044" s="81">
        <v>41724</v>
      </c>
      <c r="D1044" s="81">
        <v>39653</v>
      </c>
      <c r="E1044" s="81">
        <v>45497</v>
      </c>
      <c r="F1044" s="80" t="s">
        <v>26</v>
      </c>
      <c r="G1044" s="82">
        <v>10</v>
      </c>
      <c r="H1044" s="83">
        <v>118016.5</v>
      </c>
      <c r="I1044" s="83">
        <v>157273.50855999999</v>
      </c>
      <c r="J1044" s="84">
        <v>133.26400000000001</v>
      </c>
      <c r="K1044" s="84">
        <v>6.399</v>
      </c>
      <c r="L1044" s="84">
        <v>6.2</v>
      </c>
      <c r="M1044" s="84">
        <v>6.6440000000000001</v>
      </c>
      <c r="N1044" s="80" t="s">
        <v>29</v>
      </c>
      <c r="O1044" s="80" t="s">
        <v>56</v>
      </c>
      <c r="P1044" s="85">
        <v>10.336986301369864</v>
      </c>
      <c r="Q1044" s="85">
        <v>6.9337501575189817</v>
      </c>
    </row>
    <row r="1045" spans="1:17" ht="25.5" x14ac:dyDescent="0.25">
      <c r="A1045" s="52">
        <v>2014</v>
      </c>
      <c r="B1045" s="80" t="s">
        <v>16</v>
      </c>
      <c r="C1045" s="81">
        <v>41724</v>
      </c>
      <c r="D1045" s="81">
        <v>41027</v>
      </c>
      <c r="E1045" s="81">
        <v>46871</v>
      </c>
      <c r="F1045" s="80" t="s">
        <v>26</v>
      </c>
      <c r="G1045" s="82">
        <v>6</v>
      </c>
      <c r="H1045" s="83">
        <v>189500</v>
      </c>
      <c r="I1045" s="83">
        <v>186195.12</v>
      </c>
      <c r="J1045" s="84">
        <v>98.256</v>
      </c>
      <c r="K1045" s="84">
        <v>6.8090000000000002</v>
      </c>
      <c r="L1045" s="84">
        <v>6.59</v>
      </c>
      <c r="M1045" s="84">
        <v>7.0590000000000002</v>
      </c>
      <c r="N1045" s="80" t="s">
        <v>29</v>
      </c>
      <c r="O1045" s="80" t="s">
        <v>56</v>
      </c>
      <c r="P1045" s="85">
        <v>14.101369863013698</v>
      </c>
      <c r="Q1045" s="85">
        <v>9.1832621141991666</v>
      </c>
    </row>
    <row r="1046" spans="1:17" ht="25.5" x14ac:dyDescent="0.25">
      <c r="A1046" s="52">
        <v>2014</v>
      </c>
      <c r="B1046" s="80" t="s">
        <v>17</v>
      </c>
      <c r="C1046" s="81">
        <v>41736</v>
      </c>
      <c r="D1046" s="81">
        <v>41528</v>
      </c>
      <c r="E1046" s="81">
        <v>43719</v>
      </c>
      <c r="F1046" s="80" t="s">
        <v>26</v>
      </c>
      <c r="G1046" s="82">
        <v>7</v>
      </c>
      <c r="H1046" s="83">
        <v>143860.79999999999</v>
      </c>
      <c r="I1046" s="83">
        <v>156273.10982400001</v>
      </c>
      <c r="J1046" s="84">
        <v>108.628</v>
      </c>
      <c r="K1046" s="84">
        <v>5.9640000000000004</v>
      </c>
      <c r="L1046" s="84">
        <v>5.9640000000000004</v>
      </c>
      <c r="M1046" s="84">
        <v>5.9640000000000004</v>
      </c>
      <c r="N1046" s="80" t="s">
        <v>30</v>
      </c>
      <c r="O1046" s="80" t="s">
        <v>56</v>
      </c>
      <c r="P1046" s="85">
        <v>5.4684931506849317</v>
      </c>
      <c r="Q1046" s="85">
        <v>4.5765115890608401</v>
      </c>
    </row>
    <row r="1047" spans="1:17" ht="25.5" x14ac:dyDescent="0.25">
      <c r="A1047" s="52">
        <v>2014</v>
      </c>
      <c r="B1047" s="80" t="s">
        <v>17</v>
      </c>
      <c r="C1047" s="81">
        <v>41736</v>
      </c>
      <c r="D1047" s="81">
        <v>39653</v>
      </c>
      <c r="E1047" s="81">
        <v>45497</v>
      </c>
      <c r="F1047" s="80" t="s">
        <v>26</v>
      </c>
      <c r="G1047" s="82">
        <v>10</v>
      </c>
      <c r="H1047" s="83">
        <v>118249.3</v>
      </c>
      <c r="I1047" s="83">
        <v>157120.20989599999</v>
      </c>
      <c r="J1047" s="84">
        <v>132.87200000000001</v>
      </c>
      <c r="K1047" s="84">
        <v>6.476</v>
      </c>
      <c r="L1047" s="84">
        <v>6.476</v>
      </c>
      <c r="M1047" s="84">
        <v>6.476</v>
      </c>
      <c r="N1047" s="80" t="s">
        <v>30</v>
      </c>
      <c r="O1047" s="80" t="s">
        <v>56</v>
      </c>
      <c r="P1047" s="85">
        <v>10.33972602739726</v>
      </c>
      <c r="Q1047" s="85">
        <v>6.8423096693369816</v>
      </c>
    </row>
    <row r="1048" spans="1:17" ht="25.5" x14ac:dyDescent="0.25">
      <c r="A1048" s="52">
        <v>2014</v>
      </c>
      <c r="B1048" s="80" t="s">
        <v>17</v>
      </c>
      <c r="C1048" s="81">
        <v>41736</v>
      </c>
      <c r="D1048" s="81">
        <v>41027</v>
      </c>
      <c r="E1048" s="81">
        <v>46871</v>
      </c>
      <c r="F1048" s="80" t="s">
        <v>26</v>
      </c>
      <c r="G1048" s="82">
        <v>6</v>
      </c>
      <c r="H1048" s="83">
        <v>189859.9</v>
      </c>
      <c r="I1048" s="83">
        <v>185821.57992700001</v>
      </c>
      <c r="J1048" s="84">
        <v>97.873000000000005</v>
      </c>
      <c r="K1048" s="84">
        <v>6.88</v>
      </c>
      <c r="L1048" s="84">
        <v>6.88</v>
      </c>
      <c r="M1048" s="84">
        <v>6.88</v>
      </c>
      <c r="N1048" s="80" t="s">
        <v>30</v>
      </c>
      <c r="O1048" s="80" t="s">
        <v>56</v>
      </c>
      <c r="P1048" s="85">
        <v>14.104109589041096</v>
      </c>
      <c r="Q1048" s="85">
        <v>8.9518001416520701</v>
      </c>
    </row>
    <row r="1049" spans="1:17" ht="25.5" x14ac:dyDescent="0.25">
      <c r="A1049" s="52">
        <v>2014</v>
      </c>
      <c r="B1049" s="80" t="s">
        <v>17</v>
      </c>
      <c r="C1049" s="81">
        <v>41738</v>
      </c>
      <c r="D1049" s="81">
        <v>41528</v>
      </c>
      <c r="E1049" s="81">
        <v>43719</v>
      </c>
      <c r="F1049" s="80" t="s">
        <v>26</v>
      </c>
      <c r="G1049" s="82">
        <v>7</v>
      </c>
      <c r="H1049" s="83">
        <v>158500</v>
      </c>
      <c r="I1049" s="83">
        <v>175790.76500000001</v>
      </c>
      <c r="J1049" s="84">
        <v>110.90900000000001</v>
      </c>
      <c r="K1049" s="84">
        <v>5.4889999999999999</v>
      </c>
      <c r="L1049" s="84">
        <v>5.29</v>
      </c>
      <c r="M1049" s="84">
        <v>5.7160000000000002</v>
      </c>
      <c r="N1049" s="80" t="s">
        <v>29</v>
      </c>
      <c r="O1049" s="80" t="s">
        <v>56</v>
      </c>
      <c r="P1049" s="85">
        <v>5.4273972602739722</v>
      </c>
      <c r="Q1049" s="85">
        <v>4.5609296434119244</v>
      </c>
    </row>
    <row r="1050" spans="1:17" ht="25.5" x14ac:dyDescent="0.25">
      <c r="A1050" s="52">
        <v>2014</v>
      </c>
      <c r="B1050" s="80" t="s">
        <v>17</v>
      </c>
      <c r="C1050" s="81">
        <v>41738</v>
      </c>
      <c r="D1050" s="81">
        <v>39653</v>
      </c>
      <c r="E1050" s="81">
        <v>45497</v>
      </c>
      <c r="F1050" s="80" t="s">
        <v>26</v>
      </c>
      <c r="G1050" s="82">
        <v>10</v>
      </c>
      <c r="H1050" s="83">
        <v>172378.6</v>
      </c>
      <c r="I1050" s="83">
        <v>234209.08003400001</v>
      </c>
      <c r="J1050" s="84">
        <v>135.869</v>
      </c>
      <c r="K1050" s="84">
        <v>6.1379999999999999</v>
      </c>
      <c r="L1050" s="84">
        <v>5.95</v>
      </c>
      <c r="M1050" s="84">
        <v>6.548</v>
      </c>
      <c r="N1050" s="80" t="s">
        <v>29</v>
      </c>
      <c r="O1050" s="80" t="s">
        <v>56</v>
      </c>
      <c r="P1050" s="85">
        <v>10.298630136986301</v>
      </c>
      <c r="Q1050" s="85">
        <v>6.9283362220531899</v>
      </c>
    </row>
    <row r="1051" spans="1:17" ht="25.5" x14ac:dyDescent="0.25">
      <c r="A1051" s="52">
        <v>2014</v>
      </c>
      <c r="B1051" s="80" t="s">
        <v>17</v>
      </c>
      <c r="C1051" s="81">
        <v>41738</v>
      </c>
      <c r="D1051" s="81">
        <v>41027</v>
      </c>
      <c r="E1051" s="81">
        <v>46871</v>
      </c>
      <c r="F1051" s="80" t="s">
        <v>26</v>
      </c>
      <c r="G1051" s="82">
        <v>6</v>
      </c>
      <c r="H1051" s="83">
        <v>188437.7</v>
      </c>
      <c r="I1051" s="83">
        <v>189999.84853300001</v>
      </c>
      <c r="J1051" s="84">
        <v>100.82899999999999</v>
      </c>
      <c r="K1051" s="84">
        <v>6.5380000000000003</v>
      </c>
      <c r="L1051" s="84">
        <v>6.35</v>
      </c>
      <c r="M1051" s="84">
        <v>6.8</v>
      </c>
      <c r="N1051" s="80" t="s">
        <v>29</v>
      </c>
      <c r="O1051" s="80" t="s">
        <v>56</v>
      </c>
      <c r="P1051" s="85">
        <v>14.063013698630137</v>
      </c>
      <c r="Q1051" s="85">
        <v>9.2128779860213061</v>
      </c>
    </row>
    <row r="1052" spans="1:17" ht="25.5" x14ac:dyDescent="0.25">
      <c r="A1052" s="52">
        <v>2014</v>
      </c>
      <c r="B1052" s="80" t="s">
        <v>17</v>
      </c>
      <c r="C1052" s="81">
        <v>41750</v>
      </c>
      <c r="D1052" s="81">
        <v>41528</v>
      </c>
      <c r="E1052" s="81">
        <v>43719</v>
      </c>
      <c r="F1052" s="80" t="s">
        <v>26</v>
      </c>
      <c r="G1052" s="82">
        <v>7</v>
      </c>
      <c r="H1052" s="83">
        <v>0</v>
      </c>
      <c r="I1052" s="83">
        <v>0</v>
      </c>
      <c r="J1052" s="83">
        <v>0</v>
      </c>
      <c r="K1052" s="83">
        <v>0</v>
      </c>
      <c r="L1052" s="83">
        <v>0</v>
      </c>
      <c r="M1052" s="83">
        <v>0</v>
      </c>
      <c r="N1052" s="80" t="s">
        <v>30</v>
      </c>
      <c r="O1052" s="80" t="s">
        <v>56</v>
      </c>
      <c r="P1052" s="85">
        <v>5.3945205479452056</v>
      </c>
      <c r="Q1052" s="85">
        <v>4.6523442021994983</v>
      </c>
    </row>
    <row r="1053" spans="1:17" ht="25.5" x14ac:dyDescent="0.25">
      <c r="A1053" s="52">
        <v>2014</v>
      </c>
      <c r="B1053" s="80" t="s">
        <v>17</v>
      </c>
      <c r="C1053" s="81">
        <v>41750</v>
      </c>
      <c r="D1053" s="81">
        <v>39653</v>
      </c>
      <c r="E1053" s="81">
        <v>45497</v>
      </c>
      <c r="F1053" s="80" t="s">
        <v>26</v>
      </c>
      <c r="G1053" s="82">
        <v>10</v>
      </c>
      <c r="H1053" s="83">
        <v>0</v>
      </c>
      <c r="I1053" s="83">
        <v>0</v>
      </c>
      <c r="J1053" s="83">
        <v>0</v>
      </c>
      <c r="K1053" s="83">
        <v>0</v>
      </c>
      <c r="L1053" s="83">
        <v>0</v>
      </c>
      <c r="M1053" s="83">
        <v>0</v>
      </c>
      <c r="N1053" s="80" t="s">
        <v>30</v>
      </c>
      <c r="O1053" s="80" t="s">
        <v>56</v>
      </c>
      <c r="P1053" s="85">
        <v>10.265753424657534</v>
      </c>
      <c r="Q1053" s="85">
        <v>7.6384866275277243</v>
      </c>
    </row>
    <row r="1054" spans="1:17" ht="25.5" x14ac:dyDescent="0.25">
      <c r="A1054" s="52">
        <v>2014</v>
      </c>
      <c r="B1054" s="80" t="s">
        <v>17</v>
      </c>
      <c r="C1054" s="81">
        <v>41750</v>
      </c>
      <c r="D1054" s="81">
        <v>41027</v>
      </c>
      <c r="E1054" s="81">
        <v>46871</v>
      </c>
      <c r="F1054" s="80" t="s">
        <v>26</v>
      </c>
      <c r="G1054" s="82">
        <v>6</v>
      </c>
      <c r="H1054" s="83">
        <v>0</v>
      </c>
      <c r="I1054" s="83">
        <v>0</v>
      </c>
      <c r="J1054" s="83">
        <v>0</v>
      </c>
      <c r="K1054" s="83">
        <v>0</v>
      </c>
      <c r="L1054" s="83">
        <v>0</v>
      </c>
      <c r="M1054" s="83">
        <v>0</v>
      </c>
      <c r="N1054" s="80" t="s">
        <v>30</v>
      </c>
      <c r="O1054" s="80" t="s">
        <v>56</v>
      </c>
      <c r="P1054" s="85">
        <v>14.03013698630137</v>
      </c>
      <c r="Q1054" s="85">
        <v>10.703388608507572</v>
      </c>
    </row>
    <row r="1055" spans="1:17" ht="25.5" x14ac:dyDescent="0.25">
      <c r="A1055" s="52">
        <v>2014</v>
      </c>
      <c r="B1055" s="80" t="s">
        <v>17</v>
      </c>
      <c r="C1055" s="81">
        <v>41759</v>
      </c>
      <c r="D1055" s="81">
        <v>41528</v>
      </c>
      <c r="E1055" s="81">
        <v>43719</v>
      </c>
      <c r="F1055" s="80" t="s">
        <v>26</v>
      </c>
      <c r="G1055" s="82">
        <v>7</v>
      </c>
      <c r="H1055" s="83">
        <v>140000</v>
      </c>
      <c r="I1055" s="83">
        <v>153459.6</v>
      </c>
      <c r="J1055" s="84">
        <v>109.614</v>
      </c>
      <c r="K1055" s="84">
        <v>5.6050000000000004</v>
      </c>
      <c r="L1055" s="84">
        <v>6.0839999999999996</v>
      </c>
      <c r="M1055" s="84">
        <v>5.8369999999999997</v>
      </c>
      <c r="N1055" s="80" t="s">
        <v>29</v>
      </c>
      <c r="O1055" s="80" t="s">
        <v>56</v>
      </c>
      <c r="P1055" s="85">
        <v>5.3698630136986303</v>
      </c>
      <c r="Q1055" s="85">
        <v>4.5006535144442203</v>
      </c>
    </row>
    <row r="1056" spans="1:17" ht="25.5" x14ac:dyDescent="0.25">
      <c r="A1056" s="52">
        <v>2014</v>
      </c>
      <c r="B1056" s="80" t="s">
        <v>17</v>
      </c>
      <c r="C1056" s="81">
        <v>41759</v>
      </c>
      <c r="D1056" s="81">
        <v>39653</v>
      </c>
      <c r="E1056" s="81">
        <v>45497</v>
      </c>
      <c r="F1056" s="80" t="s">
        <v>26</v>
      </c>
      <c r="G1056" s="82">
        <v>10</v>
      </c>
      <c r="H1056" s="83">
        <v>180736.9</v>
      </c>
      <c r="I1056" s="83">
        <v>243544.780119</v>
      </c>
      <c r="J1056" s="84">
        <v>134.751</v>
      </c>
      <c r="K1056" s="84">
        <v>6.12</v>
      </c>
      <c r="L1056" s="84">
        <v>6.5869999999999997</v>
      </c>
      <c r="M1056" s="84">
        <v>6.319</v>
      </c>
      <c r="N1056" s="80" t="s">
        <v>29</v>
      </c>
      <c r="O1056" s="80" t="s">
        <v>56</v>
      </c>
      <c r="P1056" s="85">
        <v>10.241095890410959</v>
      </c>
      <c r="Q1056" s="85">
        <v>6.873070944404005</v>
      </c>
    </row>
    <row r="1057" spans="1:17" ht="25.5" x14ac:dyDescent="0.25">
      <c r="A1057" s="52">
        <v>2014</v>
      </c>
      <c r="B1057" s="80" t="s">
        <v>17</v>
      </c>
      <c r="C1057" s="81">
        <v>41759</v>
      </c>
      <c r="D1057" s="81">
        <v>41027</v>
      </c>
      <c r="E1057" s="81">
        <v>46871</v>
      </c>
      <c r="F1057" s="80" t="s">
        <v>26</v>
      </c>
      <c r="G1057" s="82">
        <v>6</v>
      </c>
      <c r="H1057" s="83">
        <v>219000</v>
      </c>
      <c r="I1057" s="83">
        <v>202995.48</v>
      </c>
      <c r="J1057" s="84">
        <v>92.691999999999993</v>
      </c>
      <c r="K1057" s="84">
        <v>6.61</v>
      </c>
      <c r="L1057" s="84">
        <v>7.0510000000000002</v>
      </c>
      <c r="M1057" s="84">
        <v>6.8310000000000004</v>
      </c>
      <c r="N1057" s="80" t="s">
        <v>29</v>
      </c>
      <c r="O1057" s="80" t="s">
        <v>56</v>
      </c>
      <c r="P1057" s="85">
        <v>14.005479452054795</v>
      </c>
      <c r="Q1057" s="85">
        <v>9.7175688892094314</v>
      </c>
    </row>
    <row r="1058" spans="1:17" ht="25.5" x14ac:dyDescent="0.25">
      <c r="A1058" s="52">
        <v>2014</v>
      </c>
      <c r="B1058" s="80" t="s">
        <v>18</v>
      </c>
      <c r="C1058" s="81">
        <v>41771</v>
      </c>
      <c r="D1058" s="81">
        <v>41528</v>
      </c>
      <c r="E1058" s="81">
        <v>43719</v>
      </c>
      <c r="F1058" s="80" t="s">
        <v>26</v>
      </c>
      <c r="G1058" s="82">
        <v>7</v>
      </c>
      <c r="H1058" s="83">
        <v>6000</v>
      </c>
      <c r="I1058" s="83">
        <v>6578.58</v>
      </c>
      <c r="J1058" s="84">
        <v>109.643</v>
      </c>
      <c r="K1058" s="84">
        <v>5.875</v>
      </c>
      <c r="L1058" s="84">
        <v>5.875</v>
      </c>
      <c r="M1058" s="84">
        <v>5.875</v>
      </c>
      <c r="N1058" s="80" t="s">
        <v>30</v>
      </c>
      <c r="O1058" s="80" t="s">
        <v>56</v>
      </c>
      <c r="P1058" s="85">
        <v>5.3369863013698629</v>
      </c>
      <c r="Q1058" s="85">
        <v>4.4613769452924137</v>
      </c>
    </row>
    <row r="1059" spans="1:17" ht="25.5" x14ac:dyDescent="0.25">
      <c r="A1059" s="52">
        <v>2014</v>
      </c>
      <c r="B1059" s="80" t="s">
        <v>18</v>
      </c>
      <c r="C1059" s="81">
        <v>41771</v>
      </c>
      <c r="D1059" s="81">
        <v>39653</v>
      </c>
      <c r="E1059" s="81">
        <v>45497</v>
      </c>
      <c r="F1059" s="80" t="s">
        <v>26</v>
      </c>
      <c r="G1059" s="82">
        <v>10</v>
      </c>
      <c r="H1059" s="83">
        <v>180169.1</v>
      </c>
      <c r="I1059" s="83">
        <v>242383.291921</v>
      </c>
      <c r="J1059" s="84">
        <v>134.53100000000001</v>
      </c>
      <c r="K1059" s="84">
        <v>6.3760000000000003</v>
      </c>
      <c r="L1059" s="84">
        <v>6.3760000000000003</v>
      </c>
      <c r="M1059" s="84">
        <v>6.3760000000000003</v>
      </c>
      <c r="N1059" s="80" t="s">
        <v>30</v>
      </c>
      <c r="O1059" s="80" t="s">
        <v>56</v>
      </c>
      <c r="P1059" s="85">
        <v>10.208219178082192</v>
      </c>
      <c r="Q1059" s="85">
        <v>6.807889105177714</v>
      </c>
    </row>
    <row r="1060" spans="1:17" ht="25.5" x14ac:dyDescent="0.25">
      <c r="A1060" s="52">
        <v>2014</v>
      </c>
      <c r="B1060" s="80" t="s">
        <v>18</v>
      </c>
      <c r="C1060" s="81">
        <v>41771</v>
      </c>
      <c r="D1060" s="81">
        <v>41027</v>
      </c>
      <c r="E1060" s="81">
        <v>46871</v>
      </c>
      <c r="F1060" s="80" t="s">
        <v>26</v>
      </c>
      <c r="G1060" s="82">
        <v>6</v>
      </c>
      <c r="H1060" s="83">
        <v>218862</v>
      </c>
      <c r="I1060" s="83">
        <v>202797.52919999999</v>
      </c>
      <c r="J1060" s="84">
        <v>92.66</v>
      </c>
      <c r="K1060" s="84">
        <v>6.859</v>
      </c>
      <c r="L1060" s="84">
        <v>6.859</v>
      </c>
      <c r="M1060" s="84">
        <v>6.859</v>
      </c>
      <c r="N1060" s="80" t="s">
        <v>30</v>
      </c>
      <c r="O1060" s="80" t="s">
        <v>56</v>
      </c>
      <c r="P1060" s="85">
        <v>13.972602739726028</v>
      </c>
      <c r="Q1060" s="85">
        <v>9.6314049341407042</v>
      </c>
    </row>
    <row r="1061" spans="1:17" ht="25.5" x14ac:dyDescent="0.25">
      <c r="A1061" s="52">
        <v>2014</v>
      </c>
      <c r="B1061" s="80" t="s">
        <v>18</v>
      </c>
      <c r="C1061" s="81">
        <v>41773</v>
      </c>
      <c r="D1061" s="81">
        <v>41528</v>
      </c>
      <c r="E1061" s="81">
        <v>43719</v>
      </c>
      <c r="F1061" s="80" t="s">
        <v>26</v>
      </c>
      <c r="G1061" s="82">
        <v>7</v>
      </c>
      <c r="H1061" s="83">
        <v>182698.3</v>
      </c>
      <c r="I1061" s="83">
        <v>199999.82900999999</v>
      </c>
      <c r="J1061" s="84">
        <v>109.47</v>
      </c>
      <c r="K1061" s="84">
        <v>5.92</v>
      </c>
      <c r="L1061" s="84">
        <v>5.7</v>
      </c>
      <c r="M1061" s="84">
        <v>6.1769999999999996</v>
      </c>
      <c r="N1061" s="80" t="s">
        <v>29</v>
      </c>
      <c r="O1061" s="80" t="s">
        <v>56</v>
      </c>
      <c r="P1061" s="85">
        <v>5.3315068493150681</v>
      </c>
      <c r="Q1061" s="85">
        <v>4.454828423695834</v>
      </c>
    </row>
    <row r="1062" spans="1:17" ht="25.5" x14ac:dyDescent="0.25">
      <c r="A1062" s="52">
        <v>2014</v>
      </c>
      <c r="B1062" s="80" t="s">
        <v>18</v>
      </c>
      <c r="C1062" s="81">
        <v>41773</v>
      </c>
      <c r="D1062" s="81">
        <v>39653</v>
      </c>
      <c r="E1062" s="81">
        <v>45497</v>
      </c>
      <c r="F1062" s="80" t="s">
        <v>26</v>
      </c>
      <c r="G1062" s="82">
        <v>10</v>
      </c>
      <c r="H1062" s="83">
        <v>186770.5</v>
      </c>
      <c r="I1062" s="83">
        <v>253060.953565</v>
      </c>
      <c r="J1062" s="84">
        <v>135.49299999999999</v>
      </c>
      <c r="K1062" s="84">
        <v>6.27</v>
      </c>
      <c r="L1062" s="84">
        <v>6.07</v>
      </c>
      <c r="M1062" s="84">
        <v>6.5570000000000004</v>
      </c>
      <c r="N1062" s="80" t="s">
        <v>29</v>
      </c>
      <c r="O1062" s="80" t="s">
        <v>56</v>
      </c>
      <c r="P1062" s="85">
        <v>10.202739726027398</v>
      </c>
      <c r="Q1062" s="85">
        <v>6.8157951368410261</v>
      </c>
    </row>
    <row r="1063" spans="1:17" ht="25.5" x14ac:dyDescent="0.25">
      <c r="A1063" s="52">
        <v>2014</v>
      </c>
      <c r="B1063" s="80" t="s">
        <v>18</v>
      </c>
      <c r="C1063" s="81">
        <v>41773</v>
      </c>
      <c r="D1063" s="81">
        <v>41027</v>
      </c>
      <c r="E1063" s="81">
        <v>46871</v>
      </c>
      <c r="F1063" s="80" t="s">
        <v>26</v>
      </c>
      <c r="G1063" s="82">
        <v>6</v>
      </c>
      <c r="H1063" s="83">
        <v>157666.20000000001</v>
      </c>
      <c r="I1063" s="83">
        <v>146938.59175200001</v>
      </c>
      <c r="J1063" s="84">
        <v>93.195999999999998</v>
      </c>
      <c r="K1063" s="84">
        <v>6.7990000000000004</v>
      </c>
      <c r="L1063" s="84">
        <v>6.2839999999999998</v>
      </c>
      <c r="M1063" s="84">
        <v>7.0259999999999998</v>
      </c>
      <c r="N1063" s="80" t="s">
        <v>29</v>
      </c>
      <c r="O1063" s="80" t="s">
        <v>56</v>
      </c>
      <c r="P1063" s="85">
        <v>13.967123287671233</v>
      </c>
      <c r="Q1063" s="85">
        <v>9.6387844469219441</v>
      </c>
    </row>
    <row r="1064" spans="1:17" ht="25.5" x14ac:dyDescent="0.25">
      <c r="A1064" s="52">
        <v>2014</v>
      </c>
      <c r="B1064" s="80" t="s">
        <v>18</v>
      </c>
      <c r="C1064" s="81">
        <v>41785</v>
      </c>
      <c r="D1064" s="81">
        <v>41528</v>
      </c>
      <c r="E1064" s="81">
        <v>43719</v>
      </c>
      <c r="F1064" s="80" t="s">
        <v>26</v>
      </c>
      <c r="G1064" s="82">
        <v>7</v>
      </c>
      <c r="H1064" s="83">
        <v>182584.6</v>
      </c>
      <c r="I1064" s="83">
        <v>199968.479766</v>
      </c>
      <c r="J1064" s="84">
        <v>109.521</v>
      </c>
      <c r="K1064" s="84">
        <v>5.9539999999999997</v>
      </c>
      <c r="L1064" s="84">
        <v>5.9539999999999997</v>
      </c>
      <c r="M1064" s="84">
        <v>5.9539999999999997</v>
      </c>
      <c r="N1064" s="80" t="s">
        <v>30</v>
      </c>
      <c r="O1064" s="80" t="s">
        <v>56</v>
      </c>
      <c r="P1064" s="85">
        <v>5.2986301369863016</v>
      </c>
      <c r="Q1064" s="85">
        <v>4.4211435110820032</v>
      </c>
    </row>
    <row r="1065" spans="1:17" ht="25.5" x14ac:dyDescent="0.25">
      <c r="A1065" s="52">
        <v>2014</v>
      </c>
      <c r="B1065" s="80" t="s">
        <v>18</v>
      </c>
      <c r="C1065" s="81">
        <v>41785</v>
      </c>
      <c r="D1065" s="81">
        <v>39653</v>
      </c>
      <c r="E1065" s="81">
        <v>45497</v>
      </c>
      <c r="F1065" s="80" t="s">
        <v>26</v>
      </c>
      <c r="G1065" s="82">
        <v>10</v>
      </c>
      <c r="H1065" s="83">
        <v>183808.2</v>
      </c>
      <c r="I1065" s="83">
        <v>248624.48556599999</v>
      </c>
      <c r="J1065" s="84">
        <v>135.26300000000001</v>
      </c>
      <c r="K1065" s="84">
        <v>6.3280000000000003</v>
      </c>
      <c r="L1065" s="84">
        <v>6.3280000000000003</v>
      </c>
      <c r="M1065" s="84">
        <v>6.3280000000000003</v>
      </c>
      <c r="N1065" s="80" t="s">
        <v>30</v>
      </c>
      <c r="O1065" s="80" t="s">
        <v>56</v>
      </c>
      <c r="P1065" s="85">
        <v>10.169863013698631</v>
      </c>
      <c r="Q1065" s="85">
        <v>6.7755958699757777</v>
      </c>
    </row>
    <row r="1066" spans="1:17" ht="25.5" x14ac:dyDescent="0.25">
      <c r="A1066" s="52">
        <v>2014</v>
      </c>
      <c r="B1066" s="80" t="s">
        <v>18</v>
      </c>
      <c r="C1066" s="81">
        <v>41785</v>
      </c>
      <c r="D1066" s="81">
        <v>41027</v>
      </c>
      <c r="E1066" s="81">
        <v>46871</v>
      </c>
      <c r="F1066" s="80" t="s">
        <v>26</v>
      </c>
      <c r="G1066" s="82">
        <v>6</v>
      </c>
      <c r="H1066" s="83">
        <v>157762.20000000001</v>
      </c>
      <c r="I1066" s="83">
        <v>146909.738262</v>
      </c>
      <c r="J1066" s="84">
        <v>93.120999999999995</v>
      </c>
      <c r="K1066" s="84">
        <v>6.8319999999999999</v>
      </c>
      <c r="L1066" s="84">
        <v>6.8319999999999999</v>
      </c>
      <c r="M1066" s="84">
        <v>6.8319999999999999</v>
      </c>
      <c r="N1066" s="80" t="s">
        <v>30</v>
      </c>
      <c r="O1066" s="80" t="s">
        <v>56</v>
      </c>
      <c r="P1066" s="85">
        <v>13.934246575342465</v>
      </c>
      <c r="Q1066" s="85">
        <v>9.5988367485574599</v>
      </c>
    </row>
    <row r="1067" spans="1:17" ht="25.5" x14ac:dyDescent="0.25">
      <c r="A1067" s="52">
        <v>2014</v>
      </c>
      <c r="B1067" s="80" t="s">
        <v>18</v>
      </c>
      <c r="C1067" s="81">
        <v>41787</v>
      </c>
      <c r="D1067" s="81">
        <v>41528</v>
      </c>
      <c r="E1067" s="81">
        <v>43719</v>
      </c>
      <c r="F1067" s="80" t="s">
        <v>26</v>
      </c>
      <c r="G1067" s="82">
        <v>7</v>
      </c>
      <c r="H1067" s="83">
        <v>249822.6</v>
      </c>
      <c r="I1067" s="83">
        <v>274999.72162800003</v>
      </c>
      <c r="J1067" s="84">
        <v>110.078</v>
      </c>
      <c r="K1067" s="84">
        <v>5.84</v>
      </c>
      <c r="L1067" s="84">
        <v>5.6</v>
      </c>
      <c r="M1067" s="84">
        <v>6.1289999999999996</v>
      </c>
      <c r="N1067" s="80" t="s">
        <v>29</v>
      </c>
      <c r="O1067" s="80" t="s">
        <v>56</v>
      </c>
      <c r="P1067" s="85">
        <v>5.2931506849315069</v>
      </c>
      <c r="Q1067" s="85">
        <v>4.4183723487214648</v>
      </c>
    </row>
    <row r="1068" spans="1:17" ht="25.5" x14ac:dyDescent="0.25">
      <c r="A1068" s="52">
        <v>2014</v>
      </c>
      <c r="B1068" s="80" t="s">
        <v>18</v>
      </c>
      <c r="C1068" s="81">
        <v>41787</v>
      </c>
      <c r="D1068" s="81">
        <v>39653</v>
      </c>
      <c r="E1068" s="81">
        <v>45497</v>
      </c>
      <c r="F1068" s="80" t="s">
        <v>26</v>
      </c>
      <c r="G1068" s="82">
        <v>10</v>
      </c>
      <c r="H1068" s="83">
        <v>135777.70000000001</v>
      </c>
      <c r="I1068" s="83">
        <v>184999.83180399999</v>
      </c>
      <c r="J1068" s="84">
        <v>136.25200000000001</v>
      </c>
      <c r="K1068" s="84">
        <v>6.2190000000000003</v>
      </c>
      <c r="L1068" s="84">
        <v>6.02</v>
      </c>
      <c r="M1068" s="84">
        <v>6.4980000000000002</v>
      </c>
      <c r="N1068" s="80" t="s">
        <v>29</v>
      </c>
      <c r="O1068" s="80" t="s">
        <v>56</v>
      </c>
      <c r="P1068" s="85">
        <v>10.164383561643836</v>
      </c>
      <c r="Q1068" s="85">
        <v>6.7838745852023061</v>
      </c>
    </row>
    <row r="1069" spans="1:17" ht="25.5" x14ac:dyDescent="0.25">
      <c r="A1069" s="52">
        <v>2014</v>
      </c>
      <c r="B1069" s="80" t="s">
        <v>18</v>
      </c>
      <c r="C1069" s="81">
        <v>41787</v>
      </c>
      <c r="D1069" s="81">
        <v>41027</v>
      </c>
      <c r="E1069" s="81">
        <v>46871</v>
      </c>
      <c r="F1069" s="80" t="s">
        <v>26</v>
      </c>
      <c r="G1069" s="82">
        <v>6</v>
      </c>
      <c r="H1069" s="83">
        <v>149815.79999999999</v>
      </c>
      <c r="I1069" s="83">
        <v>139999.86878399999</v>
      </c>
      <c r="J1069" s="84">
        <v>93.447999999999993</v>
      </c>
      <c r="K1069" s="84">
        <v>6.7969999999999997</v>
      </c>
      <c r="L1069" s="84">
        <v>6.59</v>
      </c>
      <c r="M1069" s="84">
        <v>7.0129999999999999</v>
      </c>
      <c r="N1069" s="80" t="s">
        <v>29</v>
      </c>
      <c r="O1069" s="80" t="s">
        <v>56</v>
      </c>
      <c r="P1069" s="85">
        <v>13.92876712328767</v>
      </c>
      <c r="Q1069" s="85">
        <v>9.6008567131694829</v>
      </c>
    </row>
    <row r="1070" spans="1:17" ht="25.5" x14ac:dyDescent="0.25">
      <c r="A1070" s="52">
        <v>2014</v>
      </c>
      <c r="B1070" s="80" t="s">
        <v>19</v>
      </c>
      <c r="C1070" s="81">
        <v>41799</v>
      </c>
      <c r="D1070" s="81">
        <v>41528</v>
      </c>
      <c r="E1070" s="81">
        <v>43719</v>
      </c>
      <c r="F1070" s="80" t="s">
        <v>26</v>
      </c>
      <c r="G1070" s="82">
        <v>7</v>
      </c>
      <c r="H1070" s="83">
        <v>0</v>
      </c>
      <c r="I1070" s="83">
        <v>0</v>
      </c>
      <c r="J1070" s="84">
        <v>0</v>
      </c>
      <c r="K1070" s="84">
        <v>0</v>
      </c>
      <c r="L1070" s="84">
        <v>0</v>
      </c>
      <c r="M1070" s="84">
        <v>0</v>
      </c>
      <c r="N1070" s="80" t="s">
        <v>30</v>
      </c>
      <c r="O1070" s="80" t="s">
        <v>56</v>
      </c>
      <c r="P1070" s="85">
        <v>5.2602739726027394</v>
      </c>
      <c r="Q1070" s="85">
        <v>4.5180976268570321</v>
      </c>
    </row>
    <row r="1071" spans="1:17" ht="25.5" x14ac:dyDescent="0.25">
      <c r="A1071" s="52">
        <v>2014</v>
      </c>
      <c r="B1071" s="80" t="s">
        <v>19</v>
      </c>
      <c r="C1071" s="81">
        <v>41799</v>
      </c>
      <c r="D1071" s="81">
        <v>39653</v>
      </c>
      <c r="E1071" s="81">
        <v>45497</v>
      </c>
      <c r="F1071" s="80" t="s">
        <v>26</v>
      </c>
      <c r="G1071" s="82">
        <v>10</v>
      </c>
      <c r="H1071" s="83">
        <v>0</v>
      </c>
      <c r="I1071" s="83">
        <v>0</v>
      </c>
      <c r="J1071" s="84">
        <v>0</v>
      </c>
      <c r="K1071" s="84">
        <v>0</v>
      </c>
      <c r="L1071" s="84">
        <v>0</v>
      </c>
      <c r="M1071" s="84">
        <v>0</v>
      </c>
      <c r="N1071" s="80" t="s">
        <v>30</v>
      </c>
      <c r="O1071" s="80" t="s">
        <v>56</v>
      </c>
      <c r="P1071" s="85">
        <v>10.131506849315068</v>
      </c>
      <c r="Q1071" s="85">
        <v>7.5042400521852572</v>
      </c>
    </row>
    <row r="1072" spans="1:17" ht="25.5" x14ac:dyDescent="0.25">
      <c r="A1072" s="52">
        <v>2014</v>
      </c>
      <c r="B1072" s="80" t="s">
        <v>19</v>
      </c>
      <c r="C1072" s="81">
        <v>41799</v>
      </c>
      <c r="D1072" s="81">
        <v>41027</v>
      </c>
      <c r="E1072" s="81">
        <v>46871</v>
      </c>
      <c r="F1072" s="80" t="s">
        <v>26</v>
      </c>
      <c r="G1072" s="82">
        <v>6</v>
      </c>
      <c r="H1072" s="83">
        <v>147289</v>
      </c>
      <c r="I1072" s="83">
        <v>137752.03724999999</v>
      </c>
      <c r="J1072" s="84">
        <v>93.525000000000006</v>
      </c>
      <c r="K1072" s="84">
        <v>6.8120000000000003</v>
      </c>
      <c r="L1072" s="84">
        <v>6.8120000000000003</v>
      </c>
      <c r="M1072" s="84">
        <v>6.8120000000000003</v>
      </c>
      <c r="N1072" s="80" t="s">
        <v>30</v>
      </c>
      <c r="O1072" s="80" t="s">
        <v>56</v>
      </c>
      <c r="P1072" s="85">
        <v>13.895890410958904</v>
      </c>
      <c r="Q1072" s="85">
        <v>9.5647664531663903</v>
      </c>
    </row>
    <row r="1073" spans="1:17" ht="25.5" x14ac:dyDescent="0.25">
      <c r="A1073" s="52">
        <v>2014</v>
      </c>
      <c r="B1073" s="80" t="s">
        <v>19</v>
      </c>
      <c r="C1073" s="81">
        <v>41801</v>
      </c>
      <c r="D1073" s="81">
        <v>41528</v>
      </c>
      <c r="E1073" s="81">
        <v>43719</v>
      </c>
      <c r="F1073" s="80" t="s">
        <v>26</v>
      </c>
      <c r="G1073" s="82">
        <v>7</v>
      </c>
      <c r="H1073" s="83">
        <v>209500</v>
      </c>
      <c r="I1073" s="83">
        <v>230820.815</v>
      </c>
      <c r="J1073" s="84">
        <v>110.17700000000001</v>
      </c>
      <c r="K1073" s="84">
        <v>5.8710000000000004</v>
      </c>
      <c r="L1073" s="84">
        <v>5.6</v>
      </c>
      <c r="M1073" s="84">
        <v>6.1440000000000001</v>
      </c>
      <c r="N1073" s="80" t="s">
        <v>29</v>
      </c>
      <c r="O1073" s="80" t="s">
        <v>56</v>
      </c>
      <c r="P1073" s="85">
        <v>5.2547945205479456</v>
      </c>
      <c r="Q1073" s="85">
        <v>4.3792801593740567</v>
      </c>
    </row>
    <row r="1074" spans="1:17" ht="25.5" x14ac:dyDescent="0.25">
      <c r="A1074" s="52">
        <v>2014</v>
      </c>
      <c r="B1074" s="80" t="s">
        <v>19</v>
      </c>
      <c r="C1074" s="81">
        <v>41801</v>
      </c>
      <c r="D1074" s="81">
        <v>39653</v>
      </c>
      <c r="E1074" s="81">
        <v>45497</v>
      </c>
      <c r="F1074" s="80" t="s">
        <v>26</v>
      </c>
      <c r="G1074" s="82">
        <v>10</v>
      </c>
      <c r="H1074" s="83">
        <v>165759.1</v>
      </c>
      <c r="I1074" s="83">
        <v>225371.04513300001</v>
      </c>
      <c r="J1074" s="84">
        <v>135.96299999999999</v>
      </c>
      <c r="K1074" s="84">
        <v>6.2889999999999997</v>
      </c>
      <c r="L1074" s="84">
        <v>6.07</v>
      </c>
      <c r="M1074" s="84">
        <v>6.5039999999999996</v>
      </c>
      <c r="N1074" s="80" t="s">
        <v>29</v>
      </c>
      <c r="O1074" s="80" t="s">
        <v>56</v>
      </c>
      <c r="P1074" s="85">
        <v>10.126027397260273</v>
      </c>
      <c r="Q1074" s="85">
        <v>6.7366844627579043</v>
      </c>
    </row>
    <row r="1075" spans="1:17" ht="25.5" x14ac:dyDescent="0.25">
      <c r="A1075" s="52">
        <v>2014</v>
      </c>
      <c r="B1075" s="80" t="s">
        <v>19</v>
      </c>
      <c r="C1075" s="81">
        <v>41801</v>
      </c>
      <c r="D1075" s="81">
        <v>41027</v>
      </c>
      <c r="E1075" s="81">
        <v>46871</v>
      </c>
      <c r="F1075" s="80" t="s">
        <v>26</v>
      </c>
      <c r="G1075" s="82">
        <v>6</v>
      </c>
      <c r="H1075" s="83">
        <v>153600</v>
      </c>
      <c r="I1075" s="83">
        <v>143808</v>
      </c>
      <c r="J1075" s="84">
        <v>93.625</v>
      </c>
      <c r="K1075" s="84">
        <v>6.8040000000000003</v>
      </c>
      <c r="L1075" s="84">
        <v>6.58</v>
      </c>
      <c r="M1075" s="84">
        <v>7.0019999999999998</v>
      </c>
      <c r="N1075" s="80" t="s">
        <v>29</v>
      </c>
      <c r="O1075" s="80" t="s">
        <v>56</v>
      </c>
      <c r="P1075" s="85">
        <v>13.890410958904109</v>
      </c>
      <c r="Q1075" s="85">
        <v>9.5610009844796142</v>
      </c>
    </row>
    <row r="1076" spans="1:17" ht="25.5" x14ac:dyDescent="0.25">
      <c r="A1076" s="52">
        <v>2014</v>
      </c>
      <c r="B1076" s="80" t="s">
        <v>19</v>
      </c>
      <c r="C1076" s="81">
        <v>41814</v>
      </c>
      <c r="D1076" s="81">
        <v>41528</v>
      </c>
      <c r="E1076" s="81">
        <v>43719</v>
      </c>
      <c r="F1076" s="80" t="s">
        <v>26</v>
      </c>
      <c r="G1076" s="82">
        <v>7</v>
      </c>
      <c r="H1076" s="83">
        <v>0</v>
      </c>
      <c r="I1076" s="83">
        <v>0</v>
      </c>
      <c r="J1076" s="84">
        <v>0</v>
      </c>
      <c r="K1076" s="84">
        <v>0</v>
      </c>
      <c r="L1076" s="84">
        <v>0</v>
      </c>
      <c r="M1076" s="84">
        <v>0</v>
      </c>
      <c r="N1076" s="80" t="s">
        <v>30</v>
      </c>
      <c r="O1076" s="80" t="s">
        <v>56</v>
      </c>
      <c r="P1076" s="85">
        <v>5.2191780821917808</v>
      </c>
      <c r="Q1076" s="85">
        <v>4.4770017364460735</v>
      </c>
    </row>
    <row r="1077" spans="1:17" ht="25.5" x14ac:dyDescent="0.25">
      <c r="A1077" s="52">
        <v>2014</v>
      </c>
      <c r="B1077" s="80" t="s">
        <v>19</v>
      </c>
      <c r="C1077" s="81">
        <v>41814</v>
      </c>
      <c r="D1077" s="81">
        <v>39653</v>
      </c>
      <c r="E1077" s="81">
        <v>45497</v>
      </c>
      <c r="F1077" s="80" t="s">
        <v>26</v>
      </c>
      <c r="G1077" s="82">
        <v>10</v>
      </c>
      <c r="H1077" s="83">
        <v>0</v>
      </c>
      <c r="I1077" s="83">
        <v>0</v>
      </c>
      <c r="J1077" s="84">
        <v>0</v>
      </c>
      <c r="K1077" s="84">
        <v>0</v>
      </c>
      <c r="L1077" s="84">
        <v>0</v>
      </c>
      <c r="M1077" s="84">
        <v>0</v>
      </c>
      <c r="N1077" s="80" t="s">
        <v>30</v>
      </c>
      <c r="O1077" s="80" t="s">
        <v>56</v>
      </c>
      <c r="P1077" s="85">
        <v>10.09041095890411</v>
      </c>
      <c r="Q1077" s="85">
        <v>7.4631441617742977</v>
      </c>
    </row>
    <row r="1078" spans="1:17" ht="25.5" x14ac:dyDescent="0.25">
      <c r="A1078" s="52">
        <v>2014</v>
      </c>
      <c r="B1078" s="80" t="s">
        <v>19</v>
      </c>
      <c r="C1078" s="81">
        <v>41814</v>
      </c>
      <c r="D1078" s="81">
        <v>41027</v>
      </c>
      <c r="E1078" s="81">
        <v>46871</v>
      </c>
      <c r="F1078" s="80" t="s">
        <v>26</v>
      </c>
      <c r="G1078" s="82">
        <v>6</v>
      </c>
      <c r="H1078" s="83">
        <v>0</v>
      </c>
      <c r="I1078" s="83">
        <v>0</v>
      </c>
      <c r="J1078" s="84">
        <v>0</v>
      </c>
      <c r="K1078" s="84">
        <v>0</v>
      </c>
      <c r="L1078" s="84">
        <v>0</v>
      </c>
      <c r="M1078" s="84">
        <v>0</v>
      </c>
      <c r="N1078" s="80" t="s">
        <v>30</v>
      </c>
      <c r="O1078" s="80" t="s">
        <v>56</v>
      </c>
      <c r="P1078" s="85">
        <v>13.854794520547944</v>
      </c>
      <c r="Q1078" s="85">
        <v>10.876444312090531</v>
      </c>
    </row>
    <row r="1079" spans="1:17" ht="25.5" x14ac:dyDescent="0.25">
      <c r="A1079" s="52">
        <v>2014</v>
      </c>
      <c r="B1079" s="80" t="s">
        <v>19</v>
      </c>
      <c r="C1079" s="81">
        <v>41815</v>
      </c>
      <c r="D1079" s="81">
        <v>41528</v>
      </c>
      <c r="E1079" s="81">
        <v>43719</v>
      </c>
      <c r="F1079" s="80" t="s">
        <v>26</v>
      </c>
      <c r="G1079" s="82">
        <v>7</v>
      </c>
      <c r="H1079" s="83">
        <v>205353.7</v>
      </c>
      <c r="I1079" s="83">
        <v>224999.88847899999</v>
      </c>
      <c r="J1079" s="84">
        <v>109.56699999999999</v>
      </c>
      <c r="K1079" s="84">
        <v>6.06</v>
      </c>
      <c r="L1079" s="84">
        <v>5.87</v>
      </c>
      <c r="M1079" s="84">
        <v>6.2359999999999998</v>
      </c>
      <c r="N1079" s="80" t="s">
        <v>29</v>
      </c>
      <c r="O1079" s="80" t="s">
        <v>56</v>
      </c>
      <c r="P1079" s="85">
        <v>5.2164383561643834</v>
      </c>
      <c r="Q1079" s="85">
        <v>4.3364295147851237</v>
      </c>
    </row>
    <row r="1080" spans="1:17" ht="25.5" x14ac:dyDescent="0.25">
      <c r="A1080" s="52">
        <v>2014</v>
      </c>
      <c r="B1080" s="80" t="s">
        <v>19</v>
      </c>
      <c r="C1080" s="81">
        <v>41815</v>
      </c>
      <c r="D1080" s="81">
        <v>39653</v>
      </c>
      <c r="E1080" s="81">
        <v>45497</v>
      </c>
      <c r="F1080" s="80" t="s">
        <v>26</v>
      </c>
      <c r="G1080" s="82">
        <v>10</v>
      </c>
      <c r="H1080" s="83">
        <v>166744.70000000001</v>
      </c>
      <c r="I1080" s="83">
        <v>225773.991247</v>
      </c>
      <c r="J1080" s="84">
        <v>135.40100000000001</v>
      </c>
      <c r="K1080" s="84">
        <v>6.3920000000000003</v>
      </c>
      <c r="L1080" s="84">
        <v>6.2</v>
      </c>
      <c r="M1080" s="84">
        <v>6.7169999999999996</v>
      </c>
      <c r="N1080" s="80" t="s">
        <v>29</v>
      </c>
      <c r="O1080" s="80" t="s">
        <v>56</v>
      </c>
      <c r="P1080" s="85">
        <v>10.087671232876712</v>
      </c>
      <c r="Q1080" s="85">
        <v>6.6853196080385429</v>
      </c>
    </row>
    <row r="1081" spans="1:17" ht="25.5" x14ac:dyDescent="0.25">
      <c r="A1081" s="52">
        <v>2014</v>
      </c>
      <c r="B1081" s="80" t="s">
        <v>19</v>
      </c>
      <c r="C1081" s="81">
        <v>41815</v>
      </c>
      <c r="D1081" s="81">
        <v>41027</v>
      </c>
      <c r="E1081" s="81">
        <v>46871</v>
      </c>
      <c r="F1081" s="80" t="s">
        <v>26</v>
      </c>
      <c r="G1081" s="82">
        <v>6</v>
      </c>
      <c r="H1081" s="83">
        <v>160862.70000000001</v>
      </c>
      <c r="I1081" s="83">
        <v>149225.89228199999</v>
      </c>
      <c r="J1081" s="84">
        <v>92.766000000000005</v>
      </c>
      <c r="K1081" s="84">
        <v>6.9359999999999999</v>
      </c>
      <c r="L1081" s="84">
        <v>6.6</v>
      </c>
      <c r="M1081" s="84">
        <v>7.165</v>
      </c>
      <c r="N1081" s="80" t="s">
        <v>29</v>
      </c>
      <c r="O1081" s="80" t="s">
        <v>56</v>
      </c>
      <c r="P1081" s="85">
        <v>13.852054794520548</v>
      </c>
      <c r="Q1081" s="85">
        <v>9.4943376692722961</v>
      </c>
    </row>
    <row r="1082" spans="1:17" ht="25.5" x14ac:dyDescent="0.25">
      <c r="A1082" s="52">
        <v>2014</v>
      </c>
      <c r="B1082" s="80" t="s">
        <v>20</v>
      </c>
      <c r="C1082" s="81">
        <v>41827</v>
      </c>
      <c r="D1082" s="81">
        <v>41528</v>
      </c>
      <c r="E1082" s="81">
        <v>43719</v>
      </c>
      <c r="F1082" s="80" t="s">
        <v>26</v>
      </c>
      <c r="G1082" s="82">
        <v>7</v>
      </c>
      <c r="H1082" s="83">
        <v>5000</v>
      </c>
      <c r="I1082" s="83">
        <v>5481.85</v>
      </c>
      <c r="J1082" s="84">
        <v>109.637</v>
      </c>
      <c r="K1082" s="84">
        <v>6.0919999999999996</v>
      </c>
      <c r="L1082" s="84">
        <v>6.0919999999999996</v>
      </c>
      <c r="M1082" s="84">
        <v>6.0919999999999996</v>
      </c>
      <c r="N1082" s="80" t="s">
        <v>30</v>
      </c>
      <c r="O1082" s="80" t="s">
        <v>56</v>
      </c>
      <c r="P1082" s="85">
        <v>5.183561643835616</v>
      </c>
      <c r="Q1082" s="85">
        <v>4.3027906261964795</v>
      </c>
    </row>
    <row r="1083" spans="1:17" ht="25.5" x14ac:dyDescent="0.25">
      <c r="A1083" s="52">
        <v>2014</v>
      </c>
      <c r="B1083" s="80" t="s">
        <v>20</v>
      </c>
      <c r="C1083" s="81">
        <v>41827</v>
      </c>
      <c r="D1083" s="81">
        <v>39653</v>
      </c>
      <c r="E1083" s="81">
        <v>45497</v>
      </c>
      <c r="F1083" s="80" t="s">
        <v>26</v>
      </c>
      <c r="G1083" s="82">
        <v>10</v>
      </c>
      <c r="H1083" s="83">
        <v>166177.4</v>
      </c>
      <c r="I1083" s="83">
        <v>224508.99094799999</v>
      </c>
      <c r="J1083" s="84">
        <v>135.102</v>
      </c>
      <c r="K1083" s="84">
        <v>6.46</v>
      </c>
      <c r="L1083" s="84">
        <v>6.46</v>
      </c>
      <c r="M1083" s="84">
        <v>6.46</v>
      </c>
      <c r="N1083" s="80" t="s">
        <v>30</v>
      </c>
      <c r="O1083" s="80" t="s">
        <v>56</v>
      </c>
      <c r="P1083" s="85">
        <v>10.054794520547945</v>
      </c>
      <c r="Q1083" s="85">
        <v>6.6438481191459733</v>
      </c>
    </row>
    <row r="1084" spans="1:17" ht="25.5" x14ac:dyDescent="0.25">
      <c r="A1084" s="52">
        <v>2014</v>
      </c>
      <c r="B1084" s="80" t="s">
        <v>20</v>
      </c>
      <c r="C1084" s="81">
        <v>41827</v>
      </c>
      <c r="D1084" s="81">
        <v>41027</v>
      </c>
      <c r="E1084" s="81">
        <v>46871</v>
      </c>
      <c r="F1084" s="80" t="s">
        <v>26</v>
      </c>
      <c r="G1084" s="82">
        <v>6</v>
      </c>
      <c r="H1084" s="83">
        <v>160141.1</v>
      </c>
      <c r="I1084" s="83">
        <v>148516.457551</v>
      </c>
      <c r="J1084" s="84">
        <v>92.741</v>
      </c>
      <c r="K1084" s="84">
        <v>6.9640000000000004</v>
      </c>
      <c r="L1084" s="84">
        <v>6.9640000000000004</v>
      </c>
      <c r="M1084" s="84">
        <v>6.9640000000000004</v>
      </c>
      <c r="N1084" s="80" t="s">
        <v>30</v>
      </c>
      <c r="O1084" s="80" t="s">
        <v>56</v>
      </c>
      <c r="P1084" s="85">
        <v>13.819178082191781</v>
      </c>
      <c r="Q1084" s="85">
        <v>9.4554492529980063</v>
      </c>
    </row>
    <row r="1085" spans="1:17" ht="25.5" x14ac:dyDescent="0.25">
      <c r="A1085" s="52">
        <v>2014</v>
      </c>
      <c r="B1085" s="80" t="s">
        <v>20</v>
      </c>
      <c r="C1085" s="81">
        <v>41829</v>
      </c>
      <c r="D1085" s="81">
        <v>41528</v>
      </c>
      <c r="E1085" s="81">
        <v>43719</v>
      </c>
      <c r="F1085" s="80" t="s">
        <v>26</v>
      </c>
      <c r="G1085" s="82">
        <v>7</v>
      </c>
      <c r="H1085" s="83">
        <v>173500</v>
      </c>
      <c r="I1085" s="83">
        <v>189841.965</v>
      </c>
      <c r="J1085" s="84">
        <v>109.419</v>
      </c>
      <c r="K1085" s="84">
        <v>6.149</v>
      </c>
      <c r="L1085" s="84">
        <v>5.8999999999999995</v>
      </c>
      <c r="M1085" s="84">
        <v>6.3740000000000006</v>
      </c>
      <c r="N1085" s="80" t="s">
        <v>29</v>
      </c>
      <c r="O1085" s="80" t="s">
        <v>56</v>
      </c>
      <c r="P1085" s="85">
        <v>5.1780821917808222</v>
      </c>
      <c r="Q1085" s="85">
        <v>4.295952684025405</v>
      </c>
    </row>
    <row r="1086" spans="1:17" ht="25.5" x14ac:dyDescent="0.25">
      <c r="A1086" s="52">
        <v>2014</v>
      </c>
      <c r="B1086" s="80" t="s">
        <v>20</v>
      </c>
      <c r="C1086" s="81">
        <v>41829</v>
      </c>
      <c r="D1086" s="81">
        <v>39653</v>
      </c>
      <c r="E1086" s="81">
        <v>45497</v>
      </c>
      <c r="F1086" s="80" t="s">
        <v>26</v>
      </c>
      <c r="G1086" s="82">
        <v>10</v>
      </c>
      <c r="H1086" s="83">
        <v>226867.7</v>
      </c>
      <c r="I1086" s="83">
        <v>305654.31485600001</v>
      </c>
      <c r="J1086" s="84">
        <v>134.72800000000001</v>
      </c>
      <c r="K1086" s="84">
        <v>6.5100000000000007</v>
      </c>
      <c r="L1086" s="84">
        <v>6.29</v>
      </c>
      <c r="M1086" s="84">
        <v>6.7540000000000004</v>
      </c>
      <c r="N1086" s="80" t="s">
        <v>29</v>
      </c>
      <c r="O1086" s="80" t="s">
        <v>56</v>
      </c>
      <c r="P1086" s="85">
        <v>10.049315068493151</v>
      </c>
      <c r="Q1086" s="85">
        <v>6.6320457239572379</v>
      </c>
    </row>
    <row r="1087" spans="1:17" ht="25.5" x14ac:dyDescent="0.25">
      <c r="A1087" s="52">
        <v>2014</v>
      </c>
      <c r="B1087" s="80" t="s">
        <v>20</v>
      </c>
      <c r="C1087" s="81">
        <v>41829</v>
      </c>
      <c r="D1087" s="81">
        <v>41027</v>
      </c>
      <c r="E1087" s="81">
        <v>46871</v>
      </c>
      <c r="F1087" s="80" t="s">
        <v>26</v>
      </c>
      <c r="G1087" s="82">
        <v>6</v>
      </c>
      <c r="H1087" s="83">
        <v>113000</v>
      </c>
      <c r="I1087" s="83">
        <v>104503.53</v>
      </c>
      <c r="J1087" s="84">
        <v>92.480999999999995</v>
      </c>
      <c r="K1087" s="84">
        <v>7.0000000000000009</v>
      </c>
      <c r="L1087" s="84">
        <v>6.77</v>
      </c>
      <c r="M1087" s="84">
        <v>7.1879999999999997</v>
      </c>
      <c r="N1087" s="80" t="s">
        <v>29</v>
      </c>
      <c r="O1087" s="80" t="s">
        <v>56</v>
      </c>
      <c r="P1087" s="85">
        <v>13.813698630136987</v>
      </c>
      <c r="Q1087" s="85">
        <v>9.4422368371145655</v>
      </c>
    </row>
    <row r="1088" spans="1:17" ht="25.5" x14ac:dyDescent="0.25">
      <c r="A1088" s="52">
        <v>2014</v>
      </c>
      <c r="B1088" s="80" t="s">
        <v>20</v>
      </c>
      <c r="C1088" s="81">
        <v>41841</v>
      </c>
      <c r="D1088" s="81">
        <v>41528</v>
      </c>
      <c r="E1088" s="81">
        <v>43719</v>
      </c>
      <c r="F1088" s="80" t="s">
        <v>26</v>
      </c>
      <c r="G1088" s="82">
        <v>7</v>
      </c>
      <c r="H1088" s="83">
        <v>171172.6</v>
      </c>
      <c r="I1088" s="83">
        <v>187596.61097000001</v>
      </c>
      <c r="J1088" s="84">
        <v>109.595</v>
      </c>
      <c r="K1088" s="84">
        <v>6.1580000000000004</v>
      </c>
      <c r="L1088" s="84">
        <v>6.1580000000000004</v>
      </c>
      <c r="M1088" s="84">
        <v>6.1580000000000004</v>
      </c>
      <c r="N1088" s="80" t="s">
        <v>30</v>
      </c>
      <c r="O1088" s="80" t="s">
        <v>56</v>
      </c>
      <c r="P1088" s="85">
        <v>5.1452054794520548</v>
      </c>
      <c r="Q1088" s="85">
        <v>4.2628613721938828</v>
      </c>
    </row>
    <row r="1089" spans="1:17" ht="25.5" x14ac:dyDescent="0.25">
      <c r="A1089" s="52">
        <v>2014</v>
      </c>
      <c r="B1089" s="80" t="s">
        <v>20</v>
      </c>
      <c r="C1089" s="81">
        <v>41841</v>
      </c>
      <c r="D1089" s="81">
        <v>39653</v>
      </c>
      <c r="E1089" s="81">
        <v>45497</v>
      </c>
      <c r="F1089" s="80" t="s">
        <v>26</v>
      </c>
      <c r="G1089" s="82">
        <v>10</v>
      </c>
      <c r="H1089" s="83">
        <v>78022</v>
      </c>
      <c r="I1089" s="83">
        <v>105172.09556</v>
      </c>
      <c r="J1089" s="84">
        <v>134.798</v>
      </c>
      <c r="K1089" s="84">
        <v>6.5350000000000001</v>
      </c>
      <c r="L1089" s="84">
        <v>6.5350000000000001</v>
      </c>
      <c r="M1089" s="84">
        <v>6.5350000000000001</v>
      </c>
      <c r="N1089" s="80" t="s">
        <v>30</v>
      </c>
      <c r="O1089" s="80" t="s">
        <v>56</v>
      </c>
      <c r="P1089" s="85">
        <v>10.016438356164384</v>
      </c>
      <c r="Q1089" s="85">
        <v>6.5960065163373205</v>
      </c>
    </row>
    <row r="1090" spans="1:17" ht="25.5" x14ac:dyDescent="0.25">
      <c r="A1090" s="52">
        <v>2014</v>
      </c>
      <c r="B1090" s="80" t="s">
        <v>20</v>
      </c>
      <c r="C1090" s="81">
        <v>41841</v>
      </c>
      <c r="D1090" s="81">
        <v>41027</v>
      </c>
      <c r="E1090" s="81">
        <v>46871</v>
      </c>
      <c r="F1090" s="80" t="s">
        <v>26</v>
      </c>
      <c r="G1090" s="82">
        <v>6</v>
      </c>
      <c r="H1090" s="83">
        <v>0</v>
      </c>
      <c r="I1090" s="83">
        <v>0</v>
      </c>
      <c r="J1090" s="84">
        <v>0</v>
      </c>
      <c r="K1090" s="84">
        <v>0</v>
      </c>
      <c r="L1090" s="84">
        <v>0</v>
      </c>
      <c r="M1090" s="84">
        <v>0</v>
      </c>
      <c r="N1090" s="80" t="s">
        <v>30</v>
      </c>
      <c r="O1090" s="80" t="s">
        <v>56</v>
      </c>
      <c r="P1090" s="85">
        <v>13.780821917808218</v>
      </c>
      <c r="Q1090" s="85">
        <v>10.802471709350803</v>
      </c>
    </row>
    <row r="1091" spans="1:17" ht="25.5" x14ac:dyDescent="0.25">
      <c r="A1091" s="52">
        <v>2014</v>
      </c>
      <c r="B1091" s="80" t="s">
        <v>20</v>
      </c>
      <c r="C1091" s="81">
        <v>41843</v>
      </c>
      <c r="D1091" s="81">
        <v>41528</v>
      </c>
      <c r="E1091" s="81">
        <v>43719</v>
      </c>
      <c r="F1091" s="80" t="s">
        <v>26</v>
      </c>
      <c r="G1091" s="82">
        <v>7</v>
      </c>
      <c r="H1091" s="83">
        <v>181604.1</v>
      </c>
      <c r="I1091" s="83">
        <v>200360.17144800001</v>
      </c>
      <c r="J1091" s="84">
        <v>110.328</v>
      </c>
      <c r="K1091" s="84">
        <v>6</v>
      </c>
      <c r="L1091" s="84">
        <v>5.74</v>
      </c>
      <c r="M1091" s="84">
        <v>6.2190000000000003</v>
      </c>
      <c r="N1091" s="80" t="s">
        <v>29</v>
      </c>
      <c r="O1091" s="80" t="s">
        <v>56</v>
      </c>
      <c r="P1091" s="85">
        <v>5.13972602739726</v>
      </c>
      <c r="Q1091" s="85">
        <v>4.2611453258749945</v>
      </c>
    </row>
    <row r="1092" spans="1:17" ht="25.5" x14ac:dyDescent="0.25">
      <c r="A1092" s="52">
        <v>2014</v>
      </c>
      <c r="B1092" s="80" t="s">
        <v>20</v>
      </c>
      <c r="C1092" s="81">
        <v>41843</v>
      </c>
      <c r="D1092" s="81">
        <v>39653</v>
      </c>
      <c r="E1092" s="81">
        <v>45497</v>
      </c>
      <c r="F1092" s="80" t="s">
        <v>26</v>
      </c>
      <c r="G1092" s="82">
        <v>10</v>
      </c>
      <c r="H1092" s="83">
        <v>175656</v>
      </c>
      <c r="I1092" s="83">
        <v>237378.00528000001</v>
      </c>
      <c r="J1092" s="84">
        <v>135.13800000000001</v>
      </c>
      <c r="K1092" s="84">
        <v>6.5</v>
      </c>
      <c r="L1092" s="84">
        <v>6.28</v>
      </c>
      <c r="M1092" s="84">
        <v>6.7450000000000001</v>
      </c>
      <c r="N1092" s="80" t="s">
        <v>29</v>
      </c>
      <c r="O1092" s="80" t="s">
        <v>56</v>
      </c>
      <c r="P1092" s="85">
        <v>10.010958904109589</v>
      </c>
      <c r="Q1092" s="85">
        <v>6.594954367145581</v>
      </c>
    </row>
    <row r="1093" spans="1:17" ht="25.5" x14ac:dyDescent="0.25">
      <c r="A1093" s="52">
        <v>2014</v>
      </c>
      <c r="B1093" s="80" t="s">
        <v>20</v>
      </c>
      <c r="C1093" s="81">
        <v>41843</v>
      </c>
      <c r="D1093" s="81">
        <v>41027</v>
      </c>
      <c r="E1093" s="81">
        <v>46871</v>
      </c>
      <c r="F1093" s="80" t="s">
        <v>26</v>
      </c>
      <c r="G1093" s="82">
        <v>6</v>
      </c>
      <c r="H1093" s="83">
        <v>175000</v>
      </c>
      <c r="I1093" s="83">
        <v>162261.75</v>
      </c>
      <c r="J1093" s="84">
        <v>92.721000000000004</v>
      </c>
      <c r="K1093" s="84">
        <v>7</v>
      </c>
      <c r="L1093" s="84">
        <v>6.77</v>
      </c>
      <c r="M1093" s="84">
        <v>7.202</v>
      </c>
      <c r="N1093" s="80" t="s">
        <v>29</v>
      </c>
      <c r="O1093" s="80" t="s">
        <v>56</v>
      </c>
      <c r="P1093" s="85">
        <v>13.775342465753425</v>
      </c>
      <c r="Q1093" s="85">
        <v>9.4038806727310043</v>
      </c>
    </row>
    <row r="1094" spans="1:17" ht="25.5" x14ac:dyDescent="0.25">
      <c r="A1094" s="52">
        <v>2014</v>
      </c>
      <c r="B1094" s="80" t="s">
        <v>21</v>
      </c>
      <c r="C1094" s="81">
        <v>41855</v>
      </c>
      <c r="D1094" s="81">
        <v>41528</v>
      </c>
      <c r="E1094" s="81">
        <v>43719</v>
      </c>
      <c r="F1094" s="80" t="s">
        <v>26</v>
      </c>
      <c r="G1094" s="82">
        <v>7</v>
      </c>
      <c r="H1094" s="83">
        <v>0</v>
      </c>
      <c r="I1094" s="83">
        <v>0</v>
      </c>
      <c r="J1094" s="84">
        <v>0</v>
      </c>
      <c r="K1094" s="84">
        <v>0</v>
      </c>
      <c r="L1094" s="84">
        <v>0</v>
      </c>
      <c r="M1094" s="84">
        <v>0</v>
      </c>
      <c r="N1094" s="80" t="s">
        <v>30</v>
      </c>
      <c r="O1094" s="80" t="s">
        <v>56</v>
      </c>
      <c r="P1094" s="85">
        <v>5.1068493150684935</v>
      </c>
      <c r="Q1094" s="85">
        <v>4.364672969322787</v>
      </c>
    </row>
    <row r="1095" spans="1:17" ht="25.5" x14ac:dyDescent="0.25">
      <c r="A1095" s="52">
        <v>2014</v>
      </c>
      <c r="B1095" s="80" t="s">
        <v>21</v>
      </c>
      <c r="C1095" s="81">
        <v>41855</v>
      </c>
      <c r="D1095" s="81">
        <v>39653</v>
      </c>
      <c r="E1095" s="81">
        <v>45497</v>
      </c>
      <c r="F1095" s="80" t="s">
        <v>26</v>
      </c>
      <c r="G1095" s="82">
        <v>10</v>
      </c>
      <c r="H1095" s="83">
        <v>0</v>
      </c>
      <c r="I1095" s="83">
        <v>0</v>
      </c>
      <c r="J1095" s="84">
        <v>0</v>
      </c>
      <c r="K1095" s="84">
        <v>0</v>
      </c>
      <c r="L1095" s="84">
        <v>0</v>
      </c>
      <c r="M1095" s="84">
        <v>0</v>
      </c>
      <c r="N1095" s="80" t="s">
        <v>30</v>
      </c>
      <c r="O1095" s="80" t="s">
        <v>56</v>
      </c>
      <c r="P1095" s="85">
        <v>9.9780821917808211</v>
      </c>
      <c r="Q1095" s="85">
        <v>7.7198630136986299</v>
      </c>
    </row>
    <row r="1096" spans="1:17" ht="25.5" x14ac:dyDescent="0.25">
      <c r="A1096" s="52">
        <v>2014</v>
      </c>
      <c r="B1096" s="80" t="s">
        <v>21</v>
      </c>
      <c r="C1096" s="81">
        <v>41855</v>
      </c>
      <c r="D1096" s="81">
        <v>41027</v>
      </c>
      <c r="E1096" s="81">
        <v>46871</v>
      </c>
      <c r="F1096" s="80" t="s">
        <v>26</v>
      </c>
      <c r="G1096" s="82">
        <v>6</v>
      </c>
      <c r="H1096" s="83">
        <v>0</v>
      </c>
      <c r="I1096" s="83">
        <v>0</v>
      </c>
      <c r="J1096" s="84">
        <v>0</v>
      </c>
      <c r="K1096" s="84">
        <v>0</v>
      </c>
      <c r="L1096" s="84">
        <v>0</v>
      </c>
      <c r="M1096" s="84">
        <v>0</v>
      </c>
      <c r="N1096" s="80" t="s">
        <v>30</v>
      </c>
      <c r="O1096" s="80" t="s">
        <v>56</v>
      </c>
      <c r="P1096" s="85">
        <v>13.742465753424657</v>
      </c>
      <c r="Q1096" s="85">
        <v>10.764115544967241</v>
      </c>
    </row>
    <row r="1097" spans="1:17" ht="25.5" x14ac:dyDescent="0.25">
      <c r="A1097" s="52">
        <v>2014</v>
      </c>
      <c r="B1097" s="80" t="s">
        <v>21</v>
      </c>
      <c r="C1097" s="81">
        <v>41864</v>
      </c>
      <c r="D1097" s="81">
        <v>41528</v>
      </c>
      <c r="E1097" s="81">
        <v>43719</v>
      </c>
      <c r="F1097" s="80" t="s">
        <v>26</v>
      </c>
      <c r="G1097" s="82">
        <v>7</v>
      </c>
      <c r="H1097" s="83">
        <v>208000</v>
      </c>
      <c r="I1097" s="83">
        <v>230464</v>
      </c>
      <c r="J1097" s="84">
        <v>110.8</v>
      </c>
      <c r="K1097" s="84">
        <v>5.9770000000000003</v>
      </c>
      <c r="L1097" s="84">
        <v>5.7</v>
      </c>
      <c r="M1097" s="84">
        <v>6.2489999999999997</v>
      </c>
      <c r="N1097" s="80" t="s">
        <v>29</v>
      </c>
      <c r="O1097" s="80" t="s">
        <v>56</v>
      </c>
      <c r="P1097" s="85">
        <v>5.0821917808219181</v>
      </c>
      <c r="Q1097" s="85">
        <v>4.2041582073766275</v>
      </c>
    </row>
    <row r="1098" spans="1:17" ht="25.5" x14ac:dyDescent="0.25">
      <c r="A1098" s="52">
        <v>2014</v>
      </c>
      <c r="B1098" s="80" t="s">
        <v>21</v>
      </c>
      <c r="C1098" s="81">
        <v>41864</v>
      </c>
      <c r="D1098" s="81">
        <v>39653</v>
      </c>
      <c r="E1098" s="81">
        <v>45497</v>
      </c>
      <c r="F1098" s="80" t="s">
        <v>26</v>
      </c>
      <c r="G1098" s="82">
        <v>10</v>
      </c>
      <c r="H1098" s="83">
        <v>206261.8</v>
      </c>
      <c r="I1098" s="83">
        <v>255999.770452</v>
      </c>
      <c r="J1098" s="84">
        <v>124.114</v>
      </c>
      <c r="K1098" s="84">
        <v>6.6790000000000003</v>
      </c>
      <c r="L1098" s="84">
        <v>6.45</v>
      </c>
      <c r="M1098" s="84">
        <v>6.8860000000000001</v>
      </c>
      <c r="N1098" s="80" t="s">
        <v>29</v>
      </c>
      <c r="O1098" s="80" t="s">
        <v>56</v>
      </c>
      <c r="P1098" s="85">
        <v>9.9534246575342458</v>
      </c>
      <c r="Q1098" s="85">
        <v>7.0459574219416314</v>
      </c>
    </row>
    <row r="1099" spans="1:17" ht="25.5" x14ac:dyDescent="0.25">
      <c r="A1099" s="52">
        <v>2014</v>
      </c>
      <c r="B1099" s="80" t="s">
        <v>21</v>
      </c>
      <c r="C1099" s="81">
        <v>41864</v>
      </c>
      <c r="D1099" s="81">
        <v>41027</v>
      </c>
      <c r="E1099" s="81">
        <v>46871</v>
      </c>
      <c r="F1099" s="80" t="s">
        <v>26</v>
      </c>
      <c r="G1099" s="82">
        <v>6</v>
      </c>
      <c r="H1099" s="83">
        <v>123352.2</v>
      </c>
      <c r="I1099" s="83">
        <v>113535.831924</v>
      </c>
      <c r="J1099" s="84">
        <v>92.042000000000002</v>
      </c>
      <c r="K1099" s="84">
        <v>7.1289999999999996</v>
      </c>
      <c r="L1099" s="84">
        <v>6.06</v>
      </c>
      <c r="M1099" s="84">
        <v>7.3620000000000001</v>
      </c>
      <c r="N1099" s="80" t="s">
        <v>29</v>
      </c>
      <c r="O1099" s="80" t="s">
        <v>56</v>
      </c>
      <c r="P1099" s="85">
        <v>13.717808219178082</v>
      </c>
      <c r="Q1099" s="85">
        <v>9.318603563150722</v>
      </c>
    </row>
    <row r="1100" spans="1:17" ht="25.5" x14ac:dyDescent="0.25">
      <c r="A1100" s="52">
        <v>2014</v>
      </c>
      <c r="B1100" s="80" t="s">
        <v>21</v>
      </c>
      <c r="C1100" s="81">
        <v>41876</v>
      </c>
      <c r="D1100" s="81">
        <v>41528</v>
      </c>
      <c r="E1100" s="81">
        <v>43719</v>
      </c>
      <c r="F1100" s="80" t="s">
        <v>26</v>
      </c>
      <c r="G1100" s="82">
        <v>7</v>
      </c>
      <c r="H1100" s="83">
        <v>207039.5</v>
      </c>
      <c r="I1100" s="83">
        <v>229693.76209</v>
      </c>
      <c r="J1100" s="84">
        <v>110.94199999999999</v>
      </c>
      <c r="K1100" s="84">
        <v>5.9930000000000003</v>
      </c>
      <c r="L1100" s="84">
        <v>5.9930000000000003</v>
      </c>
      <c r="M1100" s="84">
        <v>5.9930000000000003</v>
      </c>
      <c r="N1100" s="80" t="s">
        <v>30</v>
      </c>
      <c r="O1100" s="80" t="s">
        <v>56</v>
      </c>
      <c r="P1100" s="85">
        <v>5.0493150684931507</v>
      </c>
      <c r="Q1100" s="85">
        <v>4.1709009033186302</v>
      </c>
    </row>
    <row r="1101" spans="1:17" ht="25.5" x14ac:dyDescent="0.25">
      <c r="A1101" s="52">
        <v>2014</v>
      </c>
      <c r="B1101" s="80" t="s">
        <v>21</v>
      </c>
      <c r="C1101" s="81">
        <v>41876</v>
      </c>
      <c r="D1101" s="81">
        <v>39653</v>
      </c>
      <c r="E1101" s="81">
        <v>45497</v>
      </c>
      <c r="F1101" s="80" t="s">
        <v>26</v>
      </c>
      <c r="G1101" s="82">
        <v>10</v>
      </c>
      <c r="H1101" s="83">
        <v>205842.4</v>
      </c>
      <c r="I1101" s="83">
        <v>255738.59776</v>
      </c>
      <c r="J1101" s="84">
        <v>124.24</v>
      </c>
      <c r="K1101" s="84">
        <v>6.6959999999999997</v>
      </c>
      <c r="L1101" s="84">
        <v>6.6959999999999997</v>
      </c>
      <c r="M1101" s="84">
        <v>6.6959999999999997</v>
      </c>
      <c r="N1101" s="80" t="s">
        <v>30</v>
      </c>
      <c r="O1101" s="80" t="s">
        <v>56</v>
      </c>
      <c r="P1101" s="85">
        <v>9.9205479452054792</v>
      </c>
      <c r="Q1101" s="85">
        <v>7.0113541887626178</v>
      </c>
    </row>
    <row r="1102" spans="1:17" ht="25.5" x14ac:dyDescent="0.25">
      <c r="A1102" s="52">
        <v>2014</v>
      </c>
      <c r="B1102" s="80" t="s">
        <v>21</v>
      </c>
      <c r="C1102" s="81">
        <v>41876</v>
      </c>
      <c r="D1102" s="81">
        <v>41027</v>
      </c>
      <c r="E1102" s="81">
        <v>46871</v>
      </c>
      <c r="F1102" s="80" t="s">
        <v>26</v>
      </c>
      <c r="G1102" s="82">
        <v>6</v>
      </c>
      <c r="H1102" s="83">
        <v>122494.5</v>
      </c>
      <c r="I1102" s="83">
        <v>112914.205155</v>
      </c>
      <c r="J1102" s="84">
        <v>92.179000000000002</v>
      </c>
      <c r="K1102" s="84">
        <v>7.1379999999999999</v>
      </c>
      <c r="L1102" s="84">
        <v>7.1379999999999999</v>
      </c>
      <c r="M1102" s="84">
        <v>7.1379999999999999</v>
      </c>
      <c r="N1102" s="80" t="s">
        <v>30</v>
      </c>
      <c r="O1102" s="80" t="s">
        <v>56</v>
      </c>
      <c r="P1102" s="85">
        <v>13.684931506849315</v>
      </c>
      <c r="Q1102" s="85">
        <v>9.2837893965184826</v>
      </c>
    </row>
    <row r="1103" spans="1:17" ht="25.5" x14ac:dyDescent="0.25">
      <c r="A1103" s="52">
        <v>2014</v>
      </c>
      <c r="B1103" s="80" t="s">
        <v>21</v>
      </c>
      <c r="C1103" s="81">
        <v>41878</v>
      </c>
      <c r="D1103" s="81">
        <v>41528</v>
      </c>
      <c r="E1103" s="81">
        <v>43719</v>
      </c>
      <c r="F1103" s="80" t="s">
        <v>26</v>
      </c>
      <c r="G1103" s="82">
        <v>7</v>
      </c>
      <c r="H1103" s="83">
        <v>170313.3</v>
      </c>
      <c r="I1103" s="83">
        <v>189999.81434700001</v>
      </c>
      <c r="J1103" s="84">
        <v>111.559</v>
      </c>
      <c r="K1103" s="84">
        <v>5.86</v>
      </c>
      <c r="L1103" s="84">
        <v>5.64</v>
      </c>
      <c r="M1103" s="84">
        <v>6.1120000000000001</v>
      </c>
      <c r="N1103" s="80" t="s">
        <v>29</v>
      </c>
      <c r="O1103" s="80" t="s">
        <v>56</v>
      </c>
      <c r="P1103" s="85">
        <v>5.043835616438356</v>
      </c>
      <c r="Q1103" s="85">
        <v>4.168582463037164</v>
      </c>
    </row>
    <row r="1104" spans="1:17" ht="25.5" x14ac:dyDescent="0.25">
      <c r="A1104" s="52">
        <v>2014</v>
      </c>
      <c r="B1104" s="80" t="s">
        <v>21</v>
      </c>
      <c r="C1104" s="81">
        <v>41878</v>
      </c>
      <c r="D1104" s="81">
        <v>39653</v>
      </c>
      <c r="E1104" s="81">
        <v>45497</v>
      </c>
      <c r="F1104" s="80" t="s">
        <v>26</v>
      </c>
      <c r="G1104" s="82">
        <v>10</v>
      </c>
      <c r="H1104" s="83">
        <v>0</v>
      </c>
      <c r="I1104" s="83">
        <v>0</v>
      </c>
      <c r="J1104" s="84">
        <v>0</v>
      </c>
      <c r="K1104" s="84">
        <v>0</v>
      </c>
      <c r="L1104" s="84">
        <v>0</v>
      </c>
      <c r="M1104" s="84">
        <v>0</v>
      </c>
      <c r="N1104" s="80" t="s">
        <v>29</v>
      </c>
      <c r="O1104" s="80" t="s">
        <v>56</v>
      </c>
      <c r="P1104" s="85">
        <v>9.9150684931506845</v>
      </c>
      <c r="Q1104" s="85">
        <v>7.6568493150684933</v>
      </c>
    </row>
    <row r="1105" spans="1:17" ht="25.5" x14ac:dyDescent="0.25">
      <c r="A1105" s="52">
        <v>2014</v>
      </c>
      <c r="B1105" s="80" t="s">
        <v>21</v>
      </c>
      <c r="C1105" s="81">
        <v>41878</v>
      </c>
      <c r="D1105" s="81">
        <v>41027</v>
      </c>
      <c r="E1105" s="81">
        <v>46871</v>
      </c>
      <c r="F1105" s="80" t="s">
        <v>26</v>
      </c>
      <c r="G1105" s="82">
        <v>6</v>
      </c>
      <c r="H1105" s="83">
        <v>0</v>
      </c>
      <c r="I1105" s="83">
        <v>0</v>
      </c>
      <c r="J1105" s="84">
        <v>0</v>
      </c>
      <c r="K1105" s="84">
        <v>0</v>
      </c>
      <c r="L1105" s="84">
        <v>0</v>
      </c>
      <c r="M1105" s="84">
        <v>0</v>
      </c>
      <c r="N1105" s="80" t="s">
        <v>29</v>
      </c>
      <c r="O1105" s="80" t="s">
        <v>56</v>
      </c>
      <c r="P1105" s="85">
        <v>13.67945205479452</v>
      </c>
      <c r="Q1105" s="85">
        <v>10.701101846337105</v>
      </c>
    </row>
    <row r="1106" spans="1:17" ht="25.5" x14ac:dyDescent="0.25">
      <c r="A1106" s="52">
        <v>2014</v>
      </c>
      <c r="B1106" s="80" t="s">
        <v>22</v>
      </c>
      <c r="C1106" s="81">
        <v>41890</v>
      </c>
      <c r="D1106" s="81">
        <v>41528</v>
      </c>
      <c r="E1106" s="81">
        <v>43719</v>
      </c>
      <c r="F1106" s="80" t="s">
        <v>26</v>
      </c>
      <c r="G1106" s="82">
        <v>7</v>
      </c>
      <c r="H1106" s="83">
        <v>169657.1</v>
      </c>
      <c r="I1106" s="83">
        <v>189422.15215000001</v>
      </c>
      <c r="J1106" s="84">
        <v>111.65</v>
      </c>
      <c r="K1106" s="84">
        <v>5.8869999999999996</v>
      </c>
      <c r="L1106" s="84">
        <v>5.8869999999999996</v>
      </c>
      <c r="M1106" s="84">
        <v>5.8869999999999996</v>
      </c>
      <c r="N1106" s="80" t="s">
        <v>30</v>
      </c>
      <c r="O1106" s="80" t="s">
        <v>56</v>
      </c>
      <c r="P1106" s="85">
        <v>5.0109589041095894</v>
      </c>
      <c r="Q1106" s="85">
        <v>4.1350645304982994</v>
      </c>
    </row>
    <row r="1107" spans="1:17" ht="25.5" x14ac:dyDescent="0.25">
      <c r="A1107" s="52">
        <v>2014</v>
      </c>
      <c r="B1107" s="80" t="s">
        <v>22</v>
      </c>
      <c r="C1107" s="81">
        <v>41890</v>
      </c>
      <c r="D1107" s="81">
        <v>39653</v>
      </c>
      <c r="E1107" s="81">
        <v>45497</v>
      </c>
      <c r="F1107" s="80" t="s">
        <v>26</v>
      </c>
      <c r="G1107" s="82">
        <v>10</v>
      </c>
      <c r="H1107" s="83">
        <v>0</v>
      </c>
      <c r="I1107" s="83">
        <v>0</v>
      </c>
      <c r="J1107" s="84">
        <v>0</v>
      </c>
      <c r="K1107" s="84">
        <v>0</v>
      </c>
      <c r="L1107" s="84">
        <v>0</v>
      </c>
      <c r="M1107" s="84">
        <v>0</v>
      </c>
      <c r="N1107" s="80" t="s">
        <v>30</v>
      </c>
      <c r="O1107" s="80" t="s">
        <v>56</v>
      </c>
      <c r="P1107" s="85">
        <v>9.882191780821918</v>
      </c>
      <c r="Q1107" s="85">
        <v>7.6239726027397277</v>
      </c>
    </row>
    <row r="1108" spans="1:17" ht="25.5" x14ac:dyDescent="0.25">
      <c r="A1108" s="52">
        <v>2014</v>
      </c>
      <c r="B1108" s="80" t="s">
        <v>22</v>
      </c>
      <c r="C1108" s="81">
        <v>41890</v>
      </c>
      <c r="D1108" s="81">
        <v>41027</v>
      </c>
      <c r="E1108" s="81">
        <v>46871</v>
      </c>
      <c r="F1108" s="80" t="s">
        <v>26</v>
      </c>
      <c r="G1108" s="82">
        <v>6</v>
      </c>
      <c r="H1108" s="83">
        <v>0</v>
      </c>
      <c r="I1108" s="83">
        <v>0</v>
      </c>
      <c r="J1108" s="84">
        <v>0</v>
      </c>
      <c r="K1108" s="84">
        <v>0</v>
      </c>
      <c r="L1108" s="84">
        <v>0</v>
      </c>
      <c r="M1108" s="84">
        <v>0</v>
      </c>
      <c r="N1108" s="80" t="s">
        <v>30</v>
      </c>
      <c r="O1108" s="80" t="s">
        <v>56</v>
      </c>
      <c r="P1108" s="85">
        <v>13.646575342465754</v>
      </c>
      <c r="Q1108" s="85">
        <v>10.668225134008336</v>
      </c>
    </row>
    <row r="1109" spans="1:17" ht="25.5" x14ac:dyDescent="0.25">
      <c r="A1109" s="52">
        <v>2015</v>
      </c>
      <c r="B1109" s="80" t="s">
        <v>14</v>
      </c>
      <c r="C1109" s="81">
        <v>42018</v>
      </c>
      <c r="D1109" s="81">
        <v>41528</v>
      </c>
      <c r="E1109" s="81">
        <v>43719</v>
      </c>
      <c r="F1109" s="80" t="s">
        <v>26</v>
      </c>
      <c r="G1109" s="82">
        <v>7</v>
      </c>
      <c r="H1109" s="83">
        <v>93235.6</v>
      </c>
      <c r="I1109" s="83">
        <v>99999.842780000006</v>
      </c>
      <c r="J1109" s="84">
        <v>107.255</v>
      </c>
      <c r="K1109" s="84">
        <v>5.77</v>
      </c>
      <c r="L1109" s="84">
        <v>5.58</v>
      </c>
      <c r="M1109" s="84">
        <v>5.9340000000000002</v>
      </c>
      <c r="N1109" s="80" t="s">
        <v>29</v>
      </c>
      <c r="O1109" s="80" t="s">
        <v>56</v>
      </c>
      <c r="P1109" s="85">
        <v>4.6602739726027398</v>
      </c>
      <c r="Q1109" s="85">
        <v>4.0619051551299119</v>
      </c>
    </row>
    <row r="1110" spans="1:17" ht="25.5" x14ac:dyDescent="0.25">
      <c r="A1110" s="52">
        <v>2015</v>
      </c>
      <c r="B1110" s="80" t="s">
        <v>14</v>
      </c>
      <c r="C1110" s="81">
        <v>42018</v>
      </c>
      <c r="D1110" s="81">
        <v>39653</v>
      </c>
      <c r="E1110" s="81">
        <v>45497</v>
      </c>
      <c r="F1110" s="80" t="s">
        <v>26</v>
      </c>
      <c r="G1110" s="82">
        <v>10</v>
      </c>
      <c r="H1110" s="83">
        <v>79222.899999999994</v>
      </c>
      <c r="I1110" s="83">
        <v>99999.897754000005</v>
      </c>
      <c r="J1110" s="84">
        <v>126.226</v>
      </c>
      <c r="K1110" s="84">
        <v>6.8470000000000004</v>
      </c>
      <c r="L1110" s="84">
        <v>6.65</v>
      </c>
      <c r="M1110" s="84">
        <v>7.13</v>
      </c>
      <c r="N1110" s="80" t="s">
        <v>29</v>
      </c>
      <c r="O1110" s="80" t="s">
        <v>56</v>
      </c>
      <c r="P1110" s="85">
        <v>9.5315068493150683</v>
      </c>
      <c r="Q1110" s="85">
        <v>6.6069651876301103</v>
      </c>
    </row>
    <row r="1111" spans="1:17" ht="25.5" x14ac:dyDescent="0.25">
      <c r="A1111" s="52">
        <v>2015</v>
      </c>
      <c r="B1111" s="80" t="s">
        <v>14</v>
      </c>
      <c r="C1111" s="81">
        <v>42018</v>
      </c>
      <c r="D1111" s="81">
        <v>41900</v>
      </c>
      <c r="E1111" s="81">
        <v>47744</v>
      </c>
      <c r="F1111" s="80" t="s">
        <v>26</v>
      </c>
      <c r="G1111" s="82">
        <v>7.75</v>
      </c>
      <c r="H1111" s="83">
        <v>477951.7</v>
      </c>
      <c r="I1111" s="83">
        <v>499999.611921</v>
      </c>
      <c r="J1111" s="84">
        <v>104.613</v>
      </c>
      <c r="K1111" s="84">
        <v>7.51</v>
      </c>
      <c r="L1111" s="84">
        <v>7.35</v>
      </c>
      <c r="M1111" s="84">
        <v>7.9</v>
      </c>
      <c r="N1111" s="80" t="s">
        <v>29</v>
      </c>
      <c r="O1111" s="80" t="s">
        <v>56</v>
      </c>
      <c r="P1111" s="85">
        <v>15.687671232876712</v>
      </c>
      <c r="Q1111" s="85">
        <v>9.4377011749345776</v>
      </c>
    </row>
    <row r="1112" spans="1:17" ht="25.5" x14ac:dyDescent="0.25">
      <c r="A1112" s="52">
        <v>2015</v>
      </c>
      <c r="B1112" s="80" t="s">
        <v>14</v>
      </c>
      <c r="C1112" s="81">
        <v>42030</v>
      </c>
      <c r="D1112" s="81">
        <v>41528</v>
      </c>
      <c r="E1112" s="81">
        <v>43719</v>
      </c>
      <c r="F1112" s="80" t="s">
        <v>26</v>
      </c>
      <c r="G1112" s="82">
        <v>7</v>
      </c>
      <c r="H1112" s="83">
        <v>93052.3</v>
      </c>
      <c r="I1112" s="83">
        <v>99827.437963000004</v>
      </c>
      <c r="J1112" s="84">
        <v>107.28100000000001</v>
      </c>
      <c r="K1112" s="84">
        <v>5.8120000000000003</v>
      </c>
      <c r="L1112" s="84">
        <v>5.8120000000000003</v>
      </c>
      <c r="M1112" s="84">
        <v>5.8120000000000003</v>
      </c>
      <c r="N1112" s="80" t="s">
        <v>30</v>
      </c>
      <c r="O1112" s="80" t="s">
        <v>56</v>
      </c>
      <c r="P1112" s="85">
        <v>4.6273972602739724</v>
      </c>
      <c r="Q1112" s="85">
        <v>4.0284465834277299</v>
      </c>
    </row>
    <row r="1113" spans="1:17" ht="25.5" x14ac:dyDescent="0.25">
      <c r="A1113" s="52">
        <v>2015</v>
      </c>
      <c r="B1113" s="80" t="s">
        <v>14</v>
      </c>
      <c r="C1113" s="81">
        <v>42030</v>
      </c>
      <c r="D1113" s="81">
        <v>39653</v>
      </c>
      <c r="E1113" s="81">
        <v>45497</v>
      </c>
      <c r="F1113" s="80" t="s">
        <v>26</v>
      </c>
      <c r="G1113" s="82">
        <v>10</v>
      </c>
      <c r="H1113" s="83">
        <v>79264.5</v>
      </c>
      <c r="I1113" s="83">
        <v>99999.300554999994</v>
      </c>
      <c r="J1113" s="84">
        <v>126.15900000000001</v>
      </c>
      <c r="K1113" s="84">
        <v>6.891</v>
      </c>
      <c r="L1113" s="84">
        <v>6.891</v>
      </c>
      <c r="M1113" s="84">
        <v>6.891</v>
      </c>
      <c r="N1113" s="80" t="s">
        <v>30</v>
      </c>
      <c r="O1113" s="80" t="s">
        <v>56</v>
      </c>
      <c r="P1113" s="85">
        <v>9.4986301369863018</v>
      </c>
      <c r="Q1113" s="85">
        <v>6.5696121111978814</v>
      </c>
    </row>
    <row r="1114" spans="1:17" ht="25.5" x14ac:dyDescent="0.25">
      <c r="A1114" s="52">
        <v>2015</v>
      </c>
      <c r="B1114" s="80" t="s">
        <v>14</v>
      </c>
      <c r="C1114" s="81">
        <v>42030</v>
      </c>
      <c r="D1114" s="81">
        <v>41900</v>
      </c>
      <c r="E1114" s="81">
        <v>47744</v>
      </c>
      <c r="F1114" s="80" t="s">
        <v>26</v>
      </c>
      <c r="G1114" s="82">
        <v>7.75</v>
      </c>
      <c r="H1114" s="83">
        <v>476754.3</v>
      </c>
      <c r="I1114" s="83">
        <v>499938.86160900001</v>
      </c>
      <c r="J1114" s="84">
        <v>104.863</v>
      </c>
      <c r="K1114" s="84">
        <v>7.51</v>
      </c>
      <c r="L1114" s="84">
        <v>7.51</v>
      </c>
      <c r="M1114" s="84">
        <v>7.51</v>
      </c>
      <c r="N1114" s="80" t="s">
        <v>30</v>
      </c>
      <c r="O1114" s="80" t="s">
        <v>56</v>
      </c>
      <c r="P1114" s="85">
        <v>15.654794520547945</v>
      </c>
      <c r="Q1114" s="85">
        <v>9.4048244626058111</v>
      </c>
    </row>
    <row r="1115" spans="1:17" ht="25.5" x14ac:dyDescent="0.25">
      <c r="A1115" s="52">
        <v>2015</v>
      </c>
      <c r="B1115" s="80" t="s">
        <v>14</v>
      </c>
      <c r="C1115" s="81">
        <v>42032</v>
      </c>
      <c r="D1115" s="81">
        <v>41528</v>
      </c>
      <c r="E1115" s="81">
        <v>43719</v>
      </c>
      <c r="F1115" s="80" t="s">
        <v>26</v>
      </c>
      <c r="G1115" s="82">
        <v>7</v>
      </c>
      <c r="H1115" s="83">
        <v>90858.5</v>
      </c>
      <c r="I1115" s="83">
        <v>99999.773684999993</v>
      </c>
      <c r="J1115" s="84">
        <v>110.06100000000001</v>
      </c>
      <c r="K1115" s="84">
        <v>5.15</v>
      </c>
      <c r="L1115" s="84">
        <v>4.95</v>
      </c>
      <c r="M1115" s="84">
        <v>5.35</v>
      </c>
      <c r="N1115" s="80" t="s">
        <v>29</v>
      </c>
      <c r="O1115" s="80" t="s">
        <v>56</v>
      </c>
      <c r="P1115" s="85">
        <v>4.6219178082191785</v>
      </c>
      <c r="Q1115" s="85">
        <v>4.032104494180337</v>
      </c>
    </row>
    <row r="1116" spans="1:17" ht="25.5" x14ac:dyDescent="0.25">
      <c r="A1116" s="52">
        <v>2015</v>
      </c>
      <c r="B1116" s="80" t="s">
        <v>14</v>
      </c>
      <c r="C1116" s="81">
        <v>42032</v>
      </c>
      <c r="D1116" s="81">
        <v>39653</v>
      </c>
      <c r="E1116" s="81">
        <v>45497</v>
      </c>
      <c r="F1116" s="80" t="s">
        <v>26</v>
      </c>
      <c r="G1116" s="82">
        <v>10</v>
      </c>
      <c r="H1116" s="83">
        <v>77131.3</v>
      </c>
      <c r="I1116" s="83">
        <v>99999.959136999998</v>
      </c>
      <c r="J1116" s="84">
        <v>129.649</v>
      </c>
      <c r="K1116" s="84">
        <v>6.4550000000000001</v>
      </c>
      <c r="L1116" s="84">
        <v>6.25</v>
      </c>
      <c r="M1116" s="84">
        <v>6.7060000000000004</v>
      </c>
      <c r="N1116" s="80" t="s">
        <v>29</v>
      </c>
      <c r="O1116" s="80" t="s">
        <v>56</v>
      </c>
      <c r="P1116" s="85">
        <v>9.493150684931507</v>
      </c>
      <c r="Q1116" s="85">
        <v>6.6084061111056718</v>
      </c>
    </row>
    <row r="1117" spans="1:17" ht="25.5" x14ac:dyDescent="0.25">
      <c r="A1117" s="52">
        <v>2015</v>
      </c>
      <c r="B1117" s="80" t="s">
        <v>14</v>
      </c>
      <c r="C1117" s="81">
        <v>42032</v>
      </c>
      <c r="D1117" s="81">
        <v>41900</v>
      </c>
      <c r="E1117" s="81">
        <v>47744</v>
      </c>
      <c r="F1117" s="80" t="s">
        <v>26</v>
      </c>
      <c r="G1117" s="82">
        <v>7.75</v>
      </c>
      <c r="H1117" s="83">
        <v>465735.7</v>
      </c>
      <c r="I1117" s="83">
        <v>499999.87544899998</v>
      </c>
      <c r="J1117" s="84">
        <v>107.357</v>
      </c>
      <c r="K1117" s="84">
        <v>7.2469999999999999</v>
      </c>
      <c r="L1117" s="84">
        <v>6.95</v>
      </c>
      <c r="M1117" s="84">
        <v>7.5</v>
      </c>
      <c r="N1117" s="80" t="s">
        <v>29</v>
      </c>
      <c r="O1117" s="80" t="s">
        <v>56</v>
      </c>
      <c r="P1117" s="85">
        <v>15.64931506849315</v>
      </c>
      <c r="Q1117" s="85">
        <v>9.475277034439495</v>
      </c>
    </row>
    <row r="1118" spans="1:17" ht="25.5" x14ac:dyDescent="0.25">
      <c r="A1118" s="52">
        <v>2015</v>
      </c>
      <c r="B1118" s="80" t="s">
        <v>15</v>
      </c>
      <c r="C1118" s="81">
        <v>42044</v>
      </c>
      <c r="D1118" s="81">
        <v>41528</v>
      </c>
      <c r="E1118" s="81">
        <v>43719</v>
      </c>
      <c r="F1118" s="80" t="s">
        <v>26</v>
      </c>
      <c r="G1118" s="82">
        <v>7</v>
      </c>
      <c r="H1118" s="83">
        <v>0</v>
      </c>
      <c r="I1118" s="83">
        <v>0</v>
      </c>
      <c r="J1118" s="84">
        <v>0</v>
      </c>
      <c r="K1118" s="84">
        <v>0</v>
      </c>
      <c r="L1118" s="84">
        <v>0</v>
      </c>
      <c r="M1118" s="84">
        <v>0</v>
      </c>
      <c r="N1118" s="80" t="s">
        <v>30</v>
      </c>
      <c r="O1118" s="80" t="s">
        <v>56</v>
      </c>
      <c r="P1118" s="85">
        <v>4.5890410958904111</v>
      </c>
      <c r="Q1118" s="85">
        <v>4.0677828513444947</v>
      </c>
    </row>
    <row r="1119" spans="1:17" ht="25.5" x14ac:dyDescent="0.25">
      <c r="A1119" s="52">
        <v>2015</v>
      </c>
      <c r="B1119" s="80" t="s">
        <v>15</v>
      </c>
      <c r="C1119" s="81">
        <v>42044</v>
      </c>
      <c r="D1119" s="81">
        <v>39653</v>
      </c>
      <c r="E1119" s="81">
        <v>45497</v>
      </c>
      <c r="F1119" s="80" t="s">
        <v>26</v>
      </c>
      <c r="G1119" s="82">
        <v>10</v>
      </c>
      <c r="H1119" s="83">
        <v>0</v>
      </c>
      <c r="I1119" s="83">
        <v>0</v>
      </c>
      <c r="J1119" s="84">
        <v>0</v>
      </c>
      <c r="K1119" s="84">
        <v>0</v>
      </c>
      <c r="L1119" s="84">
        <v>0</v>
      </c>
      <c r="M1119" s="84">
        <v>0</v>
      </c>
      <c r="N1119" s="80" t="s">
        <v>30</v>
      </c>
      <c r="O1119" s="80" t="s">
        <v>56</v>
      </c>
      <c r="P1119" s="85">
        <v>9.4602739726027405</v>
      </c>
      <c r="Q1119" s="85">
        <v>7.2020547945205475</v>
      </c>
    </row>
    <row r="1120" spans="1:17" ht="25.5" x14ac:dyDescent="0.25">
      <c r="A1120" s="52">
        <v>2015</v>
      </c>
      <c r="B1120" s="80" t="s">
        <v>15</v>
      </c>
      <c r="C1120" s="81">
        <v>42044</v>
      </c>
      <c r="D1120" s="81">
        <v>41900</v>
      </c>
      <c r="E1120" s="81">
        <v>47744</v>
      </c>
      <c r="F1120" s="80" t="s">
        <v>26</v>
      </c>
      <c r="G1120" s="82">
        <v>7.75</v>
      </c>
      <c r="H1120" s="83">
        <v>48.7</v>
      </c>
      <c r="I1120" s="83">
        <v>48.7</v>
      </c>
      <c r="J1120" s="84">
        <v>107.51900000000001</v>
      </c>
      <c r="K1120" s="84">
        <v>7.2560000000000002</v>
      </c>
      <c r="L1120" s="84">
        <v>7.2560000000000002</v>
      </c>
      <c r="M1120" s="84">
        <v>7.2560000000000002</v>
      </c>
      <c r="N1120" s="80" t="s">
        <v>30</v>
      </c>
      <c r="O1120" s="80" t="s">
        <v>56</v>
      </c>
      <c r="P1120" s="85">
        <v>15.616438356164384</v>
      </c>
      <c r="Q1120" s="85">
        <v>9.4398019990601121</v>
      </c>
    </row>
    <row r="1121" spans="1:17" ht="25.5" x14ac:dyDescent="0.25">
      <c r="A1121" s="52">
        <v>2015</v>
      </c>
      <c r="B1121" s="80" t="s">
        <v>15</v>
      </c>
      <c r="C1121" s="81">
        <v>42046</v>
      </c>
      <c r="D1121" s="81">
        <v>41528</v>
      </c>
      <c r="E1121" s="81">
        <v>43719</v>
      </c>
      <c r="F1121" s="80" t="s">
        <v>26</v>
      </c>
      <c r="G1121" s="82">
        <v>7</v>
      </c>
      <c r="H1121" s="83">
        <v>91512.9</v>
      </c>
      <c r="I1121" s="83">
        <v>99999.806345999998</v>
      </c>
      <c r="J1121" s="84">
        <v>109.274</v>
      </c>
      <c r="K1121" s="84">
        <v>5.39</v>
      </c>
      <c r="L1121" s="84">
        <v>5.2</v>
      </c>
      <c r="M1121" s="84">
        <v>5.5570000000000004</v>
      </c>
      <c r="N1121" s="80" t="s">
        <v>29</v>
      </c>
      <c r="O1121" s="80" t="s">
        <v>56</v>
      </c>
      <c r="P1121" s="85">
        <v>4.5835616438356164</v>
      </c>
      <c r="Q1121" s="85">
        <v>3.9904440576517466</v>
      </c>
    </row>
    <row r="1122" spans="1:17" ht="25.5" x14ac:dyDescent="0.25">
      <c r="A1122" s="52">
        <v>2015</v>
      </c>
      <c r="B1122" s="80" t="s">
        <v>15</v>
      </c>
      <c r="C1122" s="81">
        <v>42046</v>
      </c>
      <c r="D1122" s="81">
        <v>39653</v>
      </c>
      <c r="E1122" s="81">
        <v>45497</v>
      </c>
      <c r="F1122" s="80" t="s">
        <v>26</v>
      </c>
      <c r="G1122" s="82">
        <v>10</v>
      </c>
      <c r="H1122" s="83">
        <v>77875.899999999994</v>
      </c>
      <c r="I1122" s="83">
        <v>99999.664430999997</v>
      </c>
      <c r="J1122" s="84">
        <v>128.40899999999999</v>
      </c>
      <c r="K1122" s="84">
        <v>6.65</v>
      </c>
      <c r="L1122" s="84">
        <v>6.46</v>
      </c>
      <c r="M1122" s="84">
        <v>6.9130000000000003</v>
      </c>
      <c r="N1122" s="80" t="s">
        <v>29</v>
      </c>
      <c r="O1122" s="80" t="s">
        <v>56</v>
      </c>
      <c r="P1122" s="85">
        <v>9.4547945205479458</v>
      </c>
      <c r="Q1122" s="85">
        <v>6.55027187097238</v>
      </c>
    </row>
    <row r="1123" spans="1:17" ht="25.5" x14ac:dyDescent="0.25">
      <c r="A1123" s="52">
        <v>2015</v>
      </c>
      <c r="B1123" s="80" t="s">
        <v>15</v>
      </c>
      <c r="C1123" s="81">
        <v>42046</v>
      </c>
      <c r="D1123" s="81">
        <v>41900</v>
      </c>
      <c r="E1123" s="81">
        <v>47744</v>
      </c>
      <c r="F1123" s="80" t="s">
        <v>26</v>
      </c>
      <c r="G1123" s="82">
        <v>7.75</v>
      </c>
      <c r="H1123" s="83">
        <v>478496.3</v>
      </c>
      <c r="I1123" s="83">
        <v>499999.92372199998</v>
      </c>
      <c r="J1123" s="84">
        <v>104.494</v>
      </c>
      <c r="K1123" s="84">
        <v>7.5869999999999997</v>
      </c>
      <c r="L1123" s="84">
        <v>7.2</v>
      </c>
      <c r="M1123" s="84">
        <v>7.8</v>
      </c>
      <c r="N1123" s="80" t="s">
        <v>29</v>
      </c>
      <c r="O1123" s="80" t="s">
        <v>56</v>
      </c>
      <c r="P1123" s="85">
        <v>15.610958904109589</v>
      </c>
      <c r="Q1123" s="85">
        <v>9.3387582707146493</v>
      </c>
    </row>
    <row r="1124" spans="1:17" ht="25.5" x14ac:dyDescent="0.25">
      <c r="A1124" s="52">
        <v>2015</v>
      </c>
      <c r="B1124" s="80" t="s">
        <v>15</v>
      </c>
      <c r="C1124" s="81">
        <v>42058</v>
      </c>
      <c r="D1124" s="81">
        <v>41528</v>
      </c>
      <c r="E1124" s="81">
        <v>43719</v>
      </c>
      <c r="F1124" s="80" t="s">
        <v>26</v>
      </c>
      <c r="G1124" s="82">
        <v>7</v>
      </c>
      <c r="H1124" s="83">
        <v>91543.2</v>
      </c>
      <c r="I1124" s="83">
        <v>99999.045383999997</v>
      </c>
      <c r="J1124" s="84">
        <v>109.23699999999999</v>
      </c>
      <c r="K1124" s="84">
        <v>5.4450000000000003</v>
      </c>
      <c r="L1124" s="84">
        <v>5.4450000000000003</v>
      </c>
      <c r="M1124" s="84">
        <v>5.4450000000000003</v>
      </c>
      <c r="N1124" s="80" t="s">
        <v>30</v>
      </c>
      <c r="O1124" s="80" t="s">
        <v>56</v>
      </c>
      <c r="P1124" s="85">
        <v>4.5506849315068489</v>
      </c>
      <c r="Q1124" s="85">
        <v>3.956808773703548</v>
      </c>
    </row>
    <row r="1125" spans="1:17" ht="25.5" x14ac:dyDescent="0.25">
      <c r="A1125" s="52">
        <v>2015</v>
      </c>
      <c r="B1125" s="80" t="s">
        <v>15</v>
      </c>
      <c r="C1125" s="81">
        <v>42058</v>
      </c>
      <c r="D1125" s="81">
        <v>39653</v>
      </c>
      <c r="E1125" s="81">
        <v>45497</v>
      </c>
      <c r="F1125" s="80" t="s">
        <v>26</v>
      </c>
      <c r="G1125" s="82">
        <v>10</v>
      </c>
      <c r="H1125" s="83">
        <v>78090.7</v>
      </c>
      <c r="I1125" s="83">
        <v>99998.264978000007</v>
      </c>
      <c r="J1125" s="84">
        <v>128.054</v>
      </c>
      <c r="K1125" s="84">
        <v>6.73</v>
      </c>
      <c r="L1125" s="84">
        <v>6.73</v>
      </c>
      <c r="M1125" s="84">
        <v>6.73</v>
      </c>
      <c r="N1125" s="80" t="s">
        <v>30</v>
      </c>
      <c r="O1125" s="80" t="s">
        <v>56</v>
      </c>
      <c r="P1125" s="85">
        <v>9.4219178082191775</v>
      </c>
      <c r="Q1125" s="85">
        <v>6.5092701616155111</v>
      </c>
    </row>
    <row r="1126" spans="1:17" ht="25.5" x14ac:dyDescent="0.25">
      <c r="A1126" s="52">
        <v>2015</v>
      </c>
      <c r="B1126" s="80" t="s">
        <v>15</v>
      </c>
      <c r="C1126" s="81">
        <v>42058</v>
      </c>
      <c r="D1126" s="81">
        <v>41900</v>
      </c>
      <c r="E1126" s="81">
        <v>47744</v>
      </c>
      <c r="F1126" s="80" t="s">
        <v>26</v>
      </c>
      <c r="G1126" s="82">
        <v>7.75</v>
      </c>
      <c r="H1126" s="83">
        <v>233251.1</v>
      </c>
      <c r="I1126" s="83">
        <v>244300.20460699999</v>
      </c>
      <c r="J1126" s="84">
        <v>104.73699999999999</v>
      </c>
      <c r="K1126" s="84">
        <v>7.5880000000000001</v>
      </c>
      <c r="L1126" s="84">
        <v>7.5880000000000001</v>
      </c>
      <c r="M1126" s="84">
        <v>7.5880000000000001</v>
      </c>
      <c r="N1126" s="80" t="s">
        <v>30</v>
      </c>
      <c r="O1126" s="80" t="s">
        <v>56</v>
      </c>
      <c r="P1126" s="85">
        <v>15.578082191780823</v>
      </c>
      <c r="Q1126" s="85">
        <v>9.3055928563782064</v>
      </c>
    </row>
    <row r="1127" spans="1:17" ht="25.5" x14ac:dyDescent="0.25">
      <c r="A1127" s="52">
        <v>2015</v>
      </c>
      <c r="B1127" s="80" t="s">
        <v>15</v>
      </c>
      <c r="C1127" s="81">
        <v>42060</v>
      </c>
      <c r="D1127" s="81">
        <v>41528</v>
      </c>
      <c r="E1127" s="81">
        <v>43719</v>
      </c>
      <c r="F1127" s="80" t="s">
        <v>26</v>
      </c>
      <c r="G1127" s="82">
        <v>7</v>
      </c>
      <c r="H1127" s="83">
        <v>135917.5</v>
      </c>
      <c r="I1127" s="83">
        <v>149999.912175</v>
      </c>
      <c r="J1127" s="84">
        <v>110.361</v>
      </c>
      <c r="K1127" s="84">
        <v>5.18</v>
      </c>
      <c r="L1127" s="84">
        <v>4.9400000000000004</v>
      </c>
      <c r="M1127" s="84">
        <v>5.2889999999999997</v>
      </c>
      <c r="N1127" s="80" t="s">
        <v>29</v>
      </c>
      <c r="O1127" s="80" t="s">
        <v>56</v>
      </c>
      <c r="P1127" s="85">
        <v>4.5452054794520551</v>
      </c>
      <c r="Q1127" s="85">
        <v>3.9549796533216912</v>
      </c>
    </row>
    <row r="1128" spans="1:17" ht="25.5" x14ac:dyDescent="0.25">
      <c r="A1128" s="52">
        <v>2015</v>
      </c>
      <c r="B1128" s="80" t="s">
        <v>15</v>
      </c>
      <c r="C1128" s="81">
        <v>42060</v>
      </c>
      <c r="D1128" s="81">
        <v>39653</v>
      </c>
      <c r="E1128" s="81">
        <v>45497</v>
      </c>
      <c r="F1128" s="80" t="s">
        <v>26</v>
      </c>
      <c r="G1128" s="82">
        <v>10</v>
      </c>
      <c r="H1128" s="83">
        <v>153873.29999999999</v>
      </c>
      <c r="I1128" s="83">
        <v>199999.899141</v>
      </c>
      <c r="J1128" s="84">
        <v>129.977</v>
      </c>
      <c r="K1128" s="84">
        <v>6.492</v>
      </c>
      <c r="L1128" s="84">
        <v>6.25</v>
      </c>
      <c r="M1128" s="84">
        <v>6.7279999999999998</v>
      </c>
      <c r="N1128" s="80" t="s">
        <v>29</v>
      </c>
      <c r="O1128" s="80" t="s">
        <v>56</v>
      </c>
      <c r="P1128" s="85">
        <v>9.4164383561643827</v>
      </c>
      <c r="Q1128" s="85">
        <v>6.5279439546320139</v>
      </c>
    </row>
    <row r="1129" spans="1:17" ht="25.5" x14ac:dyDescent="0.25">
      <c r="A1129" s="52">
        <v>2015</v>
      </c>
      <c r="B1129" s="80" t="s">
        <v>15</v>
      </c>
      <c r="C1129" s="81">
        <v>42060</v>
      </c>
      <c r="D1129" s="81">
        <v>41900</v>
      </c>
      <c r="E1129" s="81">
        <v>47744</v>
      </c>
      <c r="F1129" s="80" t="s">
        <v>26</v>
      </c>
      <c r="G1129" s="82">
        <v>7.75</v>
      </c>
      <c r="H1129" s="83">
        <v>327203.20000000001</v>
      </c>
      <c r="I1129" s="83">
        <v>349999.44694400002</v>
      </c>
      <c r="J1129" s="84">
        <v>106.967</v>
      </c>
      <c r="K1129" s="84">
        <v>7.35</v>
      </c>
      <c r="L1129" s="84">
        <v>7.18</v>
      </c>
      <c r="M1129" s="84">
        <v>7.7</v>
      </c>
      <c r="N1129" s="80" t="s">
        <v>29</v>
      </c>
      <c r="O1129" s="80" t="s">
        <v>56</v>
      </c>
      <c r="P1129" s="85">
        <v>15.572602739726028</v>
      </c>
      <c r="Q1129" s="85">
        <v>9.3688275581057319</v>
      </c>
    </row>
    <row r="1130" spans="1:17" ht="25.5" x14ac:dyDescent="0.25">
      <c r="A1130" s="52">
        <v>2015</v>
      </c>
      <c r="B1130" s="80" t="s">
        <v>16</v>
      </c>
      <c r="C1130" s="81">
        <v>42072</v>
      </c>
      <c r="D1130" s="81">
        <v>41528</v>
      </c>
      <c r="E1130" s="81">
        <v>43719</v>
      </c>
      <c r="F1130" s="80" t="s">
        <v>26</v>
      </c>
      <c r="G1130" s="82">
        <v>7</v>
      </c>
      <c r="H1130" s="83">
        <v>0</v>
      </c>
      <c r="I1130" s="83">
        <v>0</v>
      </c>
      <c r="J1130" s="84">
        <v>0</v>
      </c>
      <c r="K1130" s="84">
        <v>0</v>
      </c>
      <c r="L1130" s="84">
        <v>0</v>
      </c>
      <c r="M1130" s="84">
        <v>0</v>
      </c>
      <c r="N1130" s="80" t="s">
        <v>30</v>
      </c>
      <c r="O1130" s="80" t="s">
        <v>56</v>
      </c>
      <c r="P1130" s="85">
        <v>4.5123287671232877</v>
      </c>
      <c r="Q1130" s="85">
        <v>3.9910705225773722</v>
      </c>
    </row>
    <row r="1131" spans="1:17" ht="25.5" x14ac:dyDescent="0.25">
      <c r="A1131" s="52">
        <v>2015</v>
      </c>
      <c r="B1131" s="80" t="s">
        <v>16</v>
      </c>
      <c r="C1131" s="81">
        <v>42072</v>
      </c>
      <c r="D1131" s="81">
        <v>39653</v>
      </c>
      <c r="E1131" s="81">
        <v>45497</v>
      </c>
      <c r="F1131" s="80" t="s">
        <v>26</v>
      </c>
      <c r="G1131" s="82">
        <v>10</v>
      </c>
      <c r="H1131" s="83">
        <v>0</v>
      </c>
      <c r="I1131" s="83">
        <v>0</v>
      </c>
      <c r="J1131" s="84">
        <v>0</v>
      </c>
      <c r="K1131" s="84">
        <v>0</v>
      </c>
      <c r="L1131" s="84">
        <v>0</v>
      </c>
      <c r="M1131" s="84">
        <v>0</v>
      </c>
      <c r="N1131" s="80" t="s">
        <v>30</v>
      </c>
      <c r="O1131" s="80" t="s">
        <v>56</v>
      </c>
      <c r="P1131" s="85">
        <v>9.3835616438356162</v>
      </c>
      <c r="Q1131" s="85">
        <v>7.125342465753425</v>
      </c>
    </row>
    <row r="1132" spans="1:17" ht="25.5" x14ac:dyDescent="0.25">
      <c r="A1132" s="52">
        <v>2015</v>
      </c>
      <c r="B1132" s="80" t="s">
        <v>16</v>
      </c>
      <c r="C1132" s="81">
        <v>42072</v>
      </c>
      <c r="D1132" s="81">
        <v>41900</v>
      </c>
      <c r="E1132" s="81">
        <v>47744</v>
      </c>
      <c r="F1132" s="80" t="s">
        <v>26</v>
      </c>
      <c r="G1132" s="82">
        <v>7.75</v>
      </c>
      <c r="H1132" s="83">
        <v>0</v>
      </c>
      <c r="I1132" s="83">
        <v>0</v>
      </c>
      <c r="J1132" s="84">
        <v>0</v>
      </c>
      <c r="K1132" s="84">
        <v>0</v>
      </c>
      <c r="L1132" s="84">
        <v>0</v>
      </c>
      <c r="M1132" s="84">
        <v>0</v>
      </c>
      <c r="N1132" s="80" t="s">
        <v>30</v>
      </c>
      <c r="O1132" s="80" t="s">
        <v>56</v>
      </c>
      <c r="P1132" s="85">
        <v>15.53972602739726</v>
      </c>
      <c r="Q1132" s="85">
        <v>11.376981409001958</v>
      </c>
    </row>
    <row r="1133" spans="1:17" ht="25.5" x14ac:dyDescent="0.25">
      <c r="A1133" s="52">
        <v>2015</v>
      </c>
      <c r="B1133" s="80" t="s">
        <v>16</v>
      </c>
      <c r="C1133" s="81">
        <v>42074</v>
      </c>
      <c r="D1133" s="81">
        <v>41528</v>
      </c>
      <c r="E1133" s="81">
        <v>43719</v>
      </c>
      <c r="F1133" s="80" t="s">
        <v>26</v>
      </c>
      <c r="G1133" s="82">
        <v>7</v>
      </c>
      <c r="H1133" s="83">
        <v>156609.79999999999</v>
      </c>
      <c r="I1133" s="83">
        <v>169999.93789999999</v>
      </c>
      <c r="J1133" s="84">
        <v>108.55</v>
      </c>
      <c r="K1133" s="84">
        <v>5.6779999999999999</v>
      </c>
      <c r="L1133" s="84">
        <v>5.46</v>
      </c>
      <c r="M1133" s="84">
        <v>6.08</v>
      </c>
      <c r="N1133" s="80" t="s">
        <v>29</v>
      </c>
      <c r="O1133" s="80" t="s">
        <v>56</v>
      </c>
      <c r="P1133" s="85">
        <v>4.506849315068493</v>
      </c>
      <c r="Q1133" s="85">
        <v>3.9097540324321476</v>
      </c>
    </row>
    <row r="1134" spans="1:17" ht="25.5" x14ac:dyDescent="0.25">
      <c r="A1134" s="52">
        <v>2015</v>
      </c>
      <c r="B1134" s="80" t="s">
        <v>16</v>
      </c>
      <c r="C1134" s="81">
        <v>42074</v>
      </c>
      <c r="D1134" s="81">
        <v>39653</v>
      </c>
      <c r="E1134" s="81">
        <v>45497</v>
      </c>
      <c r="F1134" s="80" t="s">
        <v>26</v>
      </c>
      <c r="G1134" s="82">
        <v>10</v>
      </c>
      <c r="H1134" s="83">
        <v>205230.2</v>
      </c>
      <c r="I1134" s="83">
        <v>259999.98347400001</v>
      </c>
      <c r="J1134" s="84">
        <v>126.687</v>
      </c>
      <c r="K1134" s="84">
        <v>6.9550000000000001</v>
      </c>
      <c r="L1134" s="84">
        <v>6.76</v>
      </c>
      <c r="M1134" s="84">
        <v>7.32</v>
      </c>
      <c r="N1134" s="80" t="s">
        <v>29</v>
      </c>
      <c r="O1134" s="80" t="s">
        <v>56</v>
      </c>
      <c r="P1134" s="85">
        <v>9.3780821917808215</v>
      </c>
      <c r="Q1134" s="85">
        <v>6.4425498117963143</v>
      </c>
    </row>
    <row r="1135" spans="1:17" ht="25.5" x14ac:dyDescent="0.25">
      <c r="A1135" s="52">
        <v>2015</v>
      </c>
      <c r="B1135" s="80" t="s">
        <v>16</v>
      </c>
      <c r="C1135" s="81">
        <v>42074</v>
      </c>
      <c r="D1135" s="81">
        <v>41900</v>
      </c>
      <c r="E1135" s="81">
        <v>47744</v>
      </c>
      <c r="F1135" s="80" t="s">
        <v>26</v>
      </c>
      <c r="G1135" s="82">
        <v>7.75</v>
      </c>
      <c r="H1135" s="83">
        <v>260005.3</v>
      </c>
      <c r="I1135" s="83">
        <v>269999.90373199998</v>
      </c>
      <c r="J1135" s="84">
        <v>103.84399999999999</v>
      </c>
      <c r="K1135" s="84">
        <v>7.7249999999999996</v>
      </c>
      <c r="L1135" s="84">
        <v>7.5</v>
      </c>
      <c r="M1135" s="84">
        <v>8.1199999999999992</v>
      </c>
      <c r="N1135" s="80" t="s">
        <v>29</v>
      </c>
      <c r="O1135" s="80" t="s">
        <v>56</v>
      </c>
      <c r="P1135" s="85">
        <v>15.534246575342467</v>
      </c>
      <c r="Q1135" s="85">
        <v>9.2222075206475935</v>
      </c>
    </row>
    <row r="1136" spans="1:17" ht="25.5" x14ac:dyDescent="0.25">
      <c r="A1136" s="52">
        <v>2015</v>
      </c>
      <c r="B1136" s="80" t="s">
        <v>16</v>
      </c>
      <c r="C1136" s="81">
        <v>42087</v>
      </c>
      <c r="D1136" s="81">
        <v>41528</v>
      </c>
      <c r="E1136" s="81">
        <v>43719</v>
      </c>
      <c r="F1136" s="80" t="s">
        <v>26</v>
      </c>
      <c r="G1136" s="82">
        <v>7</v>
      </c>
      <c r="H1136" s="83">
        <v>156193</v>
      </c>
      <c r="I1136" s="83">
        <v>169744.30468</v>
      </c>
      <c r="J1136" s="84">
        <v>108.676</v>
      </c>
      <c r="K1136" s="84">
        <v>5.7</v>
      </c>
      <c r="L1136" s="84">
        <v>5.7</v>
      </c>
      <c r="M1136" s="84">
        <v>5.7</v>
      </c>
      <c r="N1136" s="80" t="s">
        <v>30</v>
      </c>
      <c r="O1136" s="80" t="s">
        <v>56</v>
      </c>
      <c r="P1136" s="85">
        <v>4.4712328767123291</v>
      </c>
      <c r="Q1136" s="85">
        <v>3.8738331799027508</v>
      </c>
    </row>
    <row r="1137" spans="1:17" ht="25.5" x14ac:dyDescent="0.25">
      <c r="A1137" s="52">
        <v>2015</v>
      </c>
      <c r="B1137" s="80" t="s">
        <v>16</v>
      </c>
      <c r="C1137" s="81">
        <v>42087</v>
      </c>
      <c r="D1137" s="81">
        <v>39653</v>
      </c>
      <c r="E1137" s="81">
        <v>45497</v>
      </c>
      <c r="F1137" s="80" t="s">
        <v>26</v>
      </c>
      <c r="G1137" s="82">
        <v>10</v>
      </c>
      <c r="H1137" s="83">
        <v>204624.8</v>
      </c>
      <c r="I1137" s="83">
        <v>259808.016064</v>
      </c>
      <c r="J1137" s="84">
        <v>126.968</v>
      </c>
      <c r="K1137" s="84">
        <v>6.9580000000000002</v>
      </c>
      <c r="L1137" s="84">
        <v>6.9580000000000002</v>
      </c>
      <c r="M1137" s="84">
        <v>6.9580000000000002</v>
      </c>
      <c r="N1137" s="80" t="s">
        <v>30</v>
      </c>
      <c r="O1137" s="80" t="s">
        <v>56</v>
      </c>
      <c r="P1137" s="85">
        <v>9.3424657534246567</v>
      </c>
      <c r="Q1137" s="85">
        <v>6.4066279182970716</v>
      </c>
    </row>
    <row r="1138" spans="1:17" ht="25.5" x14ac:dyDescent="0.25">
      <c r="A1138" s="52">
        <v>2015</v>
      </c>
      <c r="B1138" s="80" t="s">
        <v>16</v>
      </c>
      <c r="C1138" s="81">
        <v>42087</v>
      </c>
      <c r="D1138" s="81">
        <v>41900</v>
      </c>
      <c r="E1138" s="81">
        <v>47744</v>
      </c>
      <c r="F1138" s="80" t="s">
        <v>26</v>
      </c>
      <c r="G1138" s="82">
        <v>7.75</v>
      </c>
      <c r="H1138" s="83">
        <v>259375</v>
      </c>
      <c r="I1138" s="83">
        <v>269967.875</v>
      </c>
      <c r="J1138" s="84">
        <v>104.084</v>
      </c>
      <c r="K1138" s="84">
        <v>7.7290000000000001</v>
      </c>
      <c r="L1138" s="84">
        <v>7.7290000000000001</v>
      </c>
      <c r="M1138" s="84">
        <v>7.7290000000000001</v>
      </c>
      <c r="N1138" s="80" t="s">
        <v>30</v>
      </c>
      <c r="O1138" s="80" t="s">
        <v>56</v>
      </c>
      <c r="P1138" s="85">
        <v>15.498630136986302</v>
      </c>
      <c r="Q1138" s="85">
        <v>9.1854364352821136</v>
      </c>
    </row>
    <row r="1139" spans="1:17" ht="25.5" x14ac:dyDescent="0.25">
      <c r="A1139" s="52">
        <v>2015</v>
      </c>
      <c r="B1139" s="80" t="s">
        <v>16</v>
      </c>
      <c r="C1139" s="81">
        <v>42088</v>
      </c>
      <c r="D1139" s="81">
        <v>41528</v>
      </c>
      <c r="E1139" s="81">
        <v>43719</v>
      </c>
      <c r="F1139" s="80" t="s">
        <v>26</v>
      </c>
      <c r="G1139" s="82">
        <v>7</v>
      </c>
      <c r="H1139" s="83">
        <v>187115</v>
      </c>
      <c r="I1139" s="83">
        <v>204509.21040000001</v>
      </c>
      <c r="J1139" s="84">
        <v>109.29600000000001</v>
      </c>
      <c r="K1139" s="84">
        <v>5.5490000000000004</v>
      </c>
      <c r="L1139" s="84">
        <v>5.31</v>
      </c>
      <c r="M1139" s="84">
        <v>5.899</v>
      </c>
      <c r="N1139" s="80" t="s">
        <v>29</v>
      </c>
      <c r="O1139" s="80" t="s">
        <v>56</v>
      </c>
      <c r="P1139" s="85">
        <v>4.4684931506849317</v>
      </c>
      <c r="Q1139" s="85">
        <v>3.8731812370275978</v>
      </c>
    </row>
    <row r="1140" spans="1:17" ht="25.5" x14ac:dyDescent="0.25">
      <c r="A1140" s="52">
        <v>2015</v>
      </c>
      <c r="B1140" s="80" t="s">
        <v>16</v>
      </c>
      <c r="C1140" s="81">
        <v>42088</v>
      </c>
      <c r="D1140" s="81">
        <v>39653</v>
      </c>
      <c r="E1140" s="81">
        <v>45497</v>
      </c>
      <c r="F1140" s="80" t="s">
        <v>26</v>
      </c>
      <c r="G1140" s="82">
        <v>10</v>
      </c>
      <c r="H1140" s="83">
        <v>234500</v>
      </c>
      <c r="I1140" s="83">
        <v>300811.90999999997</v>
      </c>
      <c r="J1140" s="84">
        <v>128.27799999999999</v>
      </c>
      <c r="K1140" s="84">
        <v>6.79</v>
      </c>
      <c r="L1140" s="84">
        <v>6.55</v>
      </c>
      <c r="M1140" s="84">
        <v>7.0990000000000002</v>
      </c>
      <c r="N1140" s="80" t="s">
        <v>29</v>
      </c>
      <c r="O1140" s="80" t="s">
        <v>56</v>
      </c>
      <c r="P1140" s="85">
        <v>9.3397260273972602</v>
      </c>
      <c r="Q1140" s="85">
        <v>6.4209805366425847</v>
      </c>
    </row>
    <row r="1141" spans="1:17" ht="25.5" x14ac:dyDescent="0.25">
      <c r="A1141" s="52">
        <v>2015</v>
      </c>
      <c r="B1141" s="80" t="s">
        <v>16</v>
      </c>
      <c r="C1141" s="81">
        <v>42088</v>
      </c>
      <c r="D1141" s="81">
        <v>41900</v>
      </c>
      <c r="E1141" s="81">
        <v>47744</v>
      </c>
      <c r="F1141" s="80" t="s">
        <v>26</v>
      </c>
      <c r="G1141" s="82">
        <v>7.75</v>
      </c>
      <c r="H1141" s="83">
        <v>184982.1</v>
      </c>
      <c r="I1141" s="83">
        <v>194678.86168199999</v>
      </c>
      <c r="J1141" s="84">
        <v>105.242</v>
      </c>
      <c r="K1141" s="84">
        <v>7.6020000000000003</v>
      </c>
      <c r="L1141" s="84">
        <v>7.34</v>
      </c>
      <c r="M1141" s="84">
        <v>7.9</v>
      </c>
      <c r="N1141" s="80" t="s">
        <v>29</v>
      </c>
      <c r="O1141" s="80" t="s">
        <v>56</v>
      </c>
      <c r="P1141" s="85">
        <v>15.495890410958904</v>
      </c>
      <c r="Q1141" s="85">
        <v>9.2193592695426272</v>
      </c>
    </row>
    <row r="1142" spans="1:17" ht="25.5" x14ac:dyDescent="0.25">
      <c r="A1142" s="52">
        <v>2015</v>
      </c>
      <c r="B1142" s="80" t="s">
        <v>17</v>
      </c>
      <c r="C1142" s="81">
        <v>42100</v>
      </c>
      <c r="D1142" s="81">
        <v>41528</v>
      </c>
      <c r="E1142" s="81">
        <v>43719</v>
      </c>
      <c r="F1142" s="80" t="s">
        <v>26</v>
      </c>
      <c r="G1142" s="82">
        <v>7</v>
      </c>
      <c r="H1142" s="83">
        <v>0</v>
      </c>
      <c r="I1142" s="83">
        <v>0</v>
      </c>
      <c r="J1142" s="84">
        <v>0</v>
      </c>
      <c r="K1142" s="84">
        <v>0</v>
      </c>
      <c r="L1142" s="84">
        <v>0</v>
      </c>
      <c r="M1142" s="84">
        <v>0</v>
      </c>
      <c r="N1142" s="80" t="s">
        <v>30</v>
      </c>
      <c r="O1142" s="80" t="s">
        <v>56</v>
      </c>
      <c r="P1142" s="85">
        <v>4.4356164383561643</v>
      </c>
      <c r="Q1142" s="85">
        <v>3.9143581938102483</v>
      </c>
    </row>
    <row r="1143" spans="1:17" ht="25.5" x14ac:dyDescent="0.25">
      <c r="A1143" s="52">
        <v>2015</v>
      </c>
      <c r="B1143" s="80" t="s">
        <v>17</v>
      </c>
      <c r="C1143" s="81">
        <v>42100</v>
      </c>
      <c r="D1143" s="81">
        <v>39653</v>
      </c>
      <c r="E1143" s="81">
        <v>45497</v>
      </c>
      <c r="F1143" s="80" t="s">
        <v>26</v>
      </c>
      <c r="G1143" s="82">
        <v>10</v>
      </c>
      <c r="H1143" s="83">
        <v>89183.5</v>
      </c>
      <c r="I1143" s="83">
        <v>114321.653145</v>
      </c>
      <c r="J1143" s="84">
        <v>128.18700000000001</v>
      </c>
      <c r="K1143" s="84">
        <v>6.8380000000000001</v>
      </c>
      <c r="L1143" s="84">
        <v>6.8380000000000001</v>
      </c>
      <c r="M1143" s="84">
        <v>6.8380000000000001</v>
      </c>
      <c r="N1143" s="80" t="s">
        <v>30</v>
      </c>
      <c r="O1143" s="80" t="s">
        <v>56</v>
      </c>
      <c r="P1143" s="85">
        <v>9.3068493150684937</v>
      </c>
      <c r="Q1143" s="85">
        <v>6.3832230456026453</v>
      </c>
    </row>
    <row r="1144" spans="1:17" ht="25.5" x14ac:dyDescent="0.25">
      <c r="A1144" s="52">
        <v>2015</v>
      </c>
      <c r="B1144" s="80" t="s">
        <v>17</v>
      </c>
      <c r="C1144" s="81">
        <v>42100</v>
      </c>
      <c r="D1144" s="81">
        <v>41900</v>
      </c>
      <c r="E1144" s="81">
        <v>47744</v>
      </c>
      <c r="F1144" s="80" t="s">
        <v>26</v>
      </c>
      <c r="G1144" s="82">
        <v>7.75</v>
      </c>
      <c r="H1144" s="83">
        <v>105872.3</v>
      </c>
      <c r="I1144" s="83">
        <v>111386.129384</v>
      </c>
      <c r="J1144" s="84">
        <v>105.208</v>
      </c>
      <c r="K1144" s="84">
        <v>7.6340000000000003</v>
      </c>
      <c r="L1144" s="84">
        <v>7.6340000000000003</v>
      </c>
      <c r="M1144" s="84">
        <v>7.6340000000000003</v>
      </c>
      <c r="N1144" s="80" t="s">
        <v>30</v>
      </c>
      <c r="O1144" s="80" t="s">
        <v>56</v>
      </c>
      <c r="P1144" s="85">
        <v>15.463013698630137</v>
      </c>
      <c r="Q1144" s="85">
        <v>9.1772443122272076</v>
      </c>
    </row>
    <row r="1145" spans="1:17" ht="25.5" x14ac:dyDescent="0.25">
      <c r="A1145" s="52">
        <v>2015</v>
      </c>
      <c r="B1145" s="80" t="s">
        <v>17</v>
      </c>
      <c r="C1145" s="81">
        <v>42109</v>
      </c>
      <c r="D1145" s="81">
        <v>38557</v>
      </c>
      <c r="E1145" s="81">
        <v>44036</v>
      </c>
      <c r="F1145" s="80" t="s">
        <v>26</v>
      </c>
      <c r="G1145" s="82">
        <v>11</v>
      </c>
      <c r="H1145" s="83">
        <v>234999.7</v>
      </c>
      <c r="I1145" s="83">
        <v>308126.90664599999</v>
      </c>
      <c r="J1145" s="84">
        <v>131.11799999999999</v>
      </c>
      <c r="K1145" s="84">
        <v>5.774</v>
      </c>
      <c r="L1145" s="84">
        <v>5.5549999999999997</v>
      </c>
      <c r="M1145" s="84">
        <v>6.1</v>
      </c>
      <c r="N1145" s="80" t="s">
        <v>29</v>
      </c>
      <c r="O1145" s="80" t="s">
        <v>56</v>
      </c>
      <c r="P1145" s="85">
        <v>5.279452054794521</v>
      </c>
      <c r="Q1145" s="85">
        <v>4.1213487347196782</v>
      </c>
    </row>
    <row r="1146" spans="1:17" ht="25.5" x14ac:dyDescent="0.25">
      <c r="A1146" s="52">
        <v>2015</v>
      </c>
      <c r="B1146" s="80" t="s">
        <v>17</v>
      </c>
      <c r="C1146" s="81">
        <v>42109</v>
      </c>
      <c r="D1146" s="81">
        <v>40781</v>
      </c>
      <c r="E1146" s="81">
        <v>46260</v>
      </c>
      <c r="F1146" s="80" t="s">
        <v>26</v>
      </c>
      <c r="G1146" s="82">
        <v>7.5</v>
      </c>
      <c r="H1146" s="83">
        <v>138598.79999999999</v>
      </c>
      <c r="I1146" s="83">
        <v>149999.93728799999</v>
      </c>
      <c r="J1146" s="84">
        <v>108.226</v>
      </c>
      <c r="K1146" s="84">
        <v>7.04</v>
      </c>
      <c r="L1146" s="84">
        <v>6.77</v>
      </c>
      <c r="M1146" s="84">
        <v>7.2489999999999997</v>
      </c>
      <c r="N1146" s="80" t="s">
        <v>29</v>
      </c>
      <c r="O1146" s="80" t="s">
        <v>56</v>
      </c>
      <c r="P1146" s="85">
        <v>11.372602739726027</v>
      </c>
      <c r="Q1146" s="85">
        <v>7.7501555531726778</v>
      </c>
    </row>
    <row r="1147" spans="1:17" ht="25.5" x14ac:dyDescent="0.25">
      <c r="A1147" s="52">
        <v>2015</v>
      </c>
      <c r="B1147" s="80" t="s">
        <v>17</v>
      </c>
      <c r="C1147" s="81">
        <v>42109</v>
      </c>
      <c r="D1147" s="81">
        <v>41900</v>
      </c>
      <c r="E1147" s="81">
        <v>47744</v>
      </c>
      <c r="F1147" s="80" t="s">
        <v>26</v>
      </c>
      <c r="G1147" s="82">
        <v>7.75</v>
      </c>
      <c r="H1147" s="83">
        <v>226489.8</v>
      </c>
      <c r="I1147" s="83">
        <v>241872.98721600001</v>
      </c>
      <c r="J1147" s="84">
        <v>106.792</v>
      </c>
      <c r="K1147" s="84">
        <v>7.48</v>
      </c>
      <c r="L1147" s="84">
        <v>7.2750000000000004</v>
      </c>
      <c r="M1147" s="84">
        <v>7.86</v>
      </c>
      <c r="N1147" s="80" t="s">
        <v>29</v>
      </c>
      <c r="O1147" s="80" t="s">
        <v>56</v>
      </c>
      <c r="P1147" s="85">
        <v>15.438356164383562</v>
      </c>
      <c r="Q1147" s="85">
        <v>9.1970475782839998</v>
      </c>
    </row>
    <row r="1148" spans="1:17" ht="25.5" x14ac:dyDescent="0.25">
      <c r="A1148" s="52">
        <v>2015</v>
      </c>
      <c r="B1148" s="80" t="s">
        <v>17</v>
      </c>
      <c r="C1148" s="81">
        <v>42121</v>
      </c>
      <c r="D1148" s="81">
        <v>38557</v>
      </c>
      <c r="E1148" s="81">
        <v>44036</v>
      </c>
      <c r="F1148" s="80" t="s">
        <v>26</v>
      </c>
      <c r="G1148" s="82">
        <v>11</v>
      </c>
      <c r="H1148" s="83">
        <v>234393.9</v>
      </c>
      <c r="I1148" s="83">
        <v>307864.66795500001</v>
      </c>
      <c r="J1148" s="84">
        <v>131.345</v>
      </c>
      <c r="K1148" s="84">
        <v>5.7770000000000001</v>
      </c>
      <c r="L1148" s="84">
        <v>5.7770000000000001</v>
      </c>
      <c r="M1148" s="84">
        <v>5.7770000000000001</v>
      </c>
      <c r="N1148" s="80" t="s">
        <v>30</v>
      </c>
      <c r="O1148" s="80" t="s">
        <v>56</v>
      </c>
      <c r="P1148" s="85">
        <v>5.2465753424657535</v>
      </c>
      <c r="Q1148" s="85">
        <v>4.088387039999092</v>
      </c>
    </row>
    <row r="1149" spans="1:17" ht="25.5" x14ac:dyDescent="0.25">
      <c r="A1149" s="52">
        <v>2015</v>
      </c>
      <c r="B1149" s="80" t="s">
        <v>17</v>
      </c>
      <c r="C1149" s="81">
        <v>42121</v>
      </c>
      <c r="D1149" s="81">
        <v>40781</v>
      </c>
      <c r="E1149" s="81">
        <v>46260</v>
      </c>
      <c r="F1149" s="80" t="s">
        <v>26</v>
      </c>
      <c r="G1149" s="82">
        <v>7.5</v>
      </c>
      <c r="H1149" s="83">
        <v>125684.3</v>
      </c>
      <c r="I1149" s="83">
        <v>136337.30126800001</v>
      </c>
      <c r="J1149" s="84">
        <v>108.476</v>
      </c>
      <c r="K1149" s="84">
        <v>7.0389999999999997</v>
      </c>
      <c r="L1149" s="84">
        <v>7.0389999999999997</v>
      </c>
      <c r="M1149" s="84">
        <v>7.0389999999999997</v>
      </c>
      <c r="N1149" s="80" t="s">
        <v>30</v>
      </c>
      <c r="O1149" s="80" t="s">
        <v>56</v>
      </c>
      <c r="P1149" s="85">
        <v>11.33972602739726</v>
      </c>
      <c r="Q1149" s="85">
        <v>7.7174313488088409</v>
      </c>
    </row>
    <row r="1150" spans="1:17" ht="25.5" x14ac:dyDescent="0.25">
      <c r="A1150" s="52">
        <v>2015</v>
      </c>
      <c r="B1150" s="80" t="s">
        <v>17</v>
      </c>
      <c r="C1150" s="81">
        <v>42121</v>
      </c>
      <c r="D1150" s="81">
        <v>41900</v>
      </c>
      <c r="E1150" s="81">
        <v>47744</v>
      </c>
      <c r="F1150" s="80" t="s">
        <v>26</v>
      </c>
      <c r="G1150" s="82">
        <v>7.75</v>
      </c>
      <c r="H1150" s="83">
        <v>225376.8</v>
      </c>
      <c r="I1150" s="83">
        <v>241072.04035200001</v>
      </c>
      <c r="J1150" s="84">
        <v>106.964</v>
      </c>
      <c r="K1150" s="84">
        <v>7.4889999999999999</v>
      </c>
      <c r="L1150" s="84">
        <v>7.4889999999999999</v>
      </c>
      <c r="M1150" s="84">
        <v>7.4889999999999999</v>
      </c>
      <c r="N1150" s="80" t="s">
        <v>30</v>
      </c>
      <c r="O1150" s="80" t="s">
        <v>56</v>
      </c>
      <c r="P1150" s="85">
        <v>15.405479452054795</v>
      </c>
      <c r="Q1150" s="85">
        <v>9.1615724158417216</v>
      </c>
    </row>
    <row r="1151" spans="1:17" ht="25.5" x14ac:dyDescent="0.25">
      <c r="A1151" s="52">
        <v>2015</v>
      </c>
      <c r="B1151" s="80" t="s">
        <v>17</v>
      </c>
      <c r="C1151" s="81">
        <v>42123</v>
      </c>
      <c r="D1151" s="81">
        <v>38557</v>
      </c>
      <c r="E1151" s="81">
        <v>44036</v>
      </c>
      <c r="F1151" s="80" t="s">
        <v>26</v>
      </c>
      <c r="G1151" s="82">
        <v>11</v>
      </c>
      <c r="H1151" s="83">
        <v>189641.9</v>
      </c>
      <c r="I1151" s="83">
        <v>249999.22751299999</v>
      </c>
      <c r="J1151" s="84">
        <v>131.827</v>
      </c>
      <c r="K1151" s="84">
        <v>5.69</v>
      </c>
      <c r="L1151" s="84">
        <v>5.49</v>
      </c>
      <c r="M1151" s="84">
        <v>5.9989999999999997</v>
      </c>
      <c r="N1151" s="80" t="s">
        <v>29</v>
      </c>
      <c r="O1151" s="80" t="s">
        <v>56</v>
      </c>
      <c r="P1151" s="85">
        <v>5.2410958904109588</v>
      </c>
      <c r="Q1151" s="85">
        <v>4.0853710783181088</v>
      </c>
    </row>
    <row r="1152" spans="1:17" ht="25.5" x14ac:dyDescent="0.25">
      <c r="A1152" s="52">
        <v>2015</v>
      </c>
      <c r="B1152" s="80" t="s">
        <v>17</v>
      </c>
      <c r="C1152" s="81">
        <v>42123</v>
      </c>
      <c r="D1152" s="81">
        <v>40781</v>
      </c>
      <c r="E1152" s="81">
        <v>46260</v>
      </c>
      <c r="F1152" s="80" t="s">
        <v>26</v>
      </c>
      <c r="G1152" s="82">
        <v>7.5</v>
      </c>
      <c r="H1152" s="83">
        <v>184184</v>
      </c>
      <c r="I1152" s="83">
        <v>199999.88008</v>
      </c>
      <c r="J1152" s="84">
        <v>108.587</v>
      </c>
      <c r="K1152" s="84">
        <v>7.03</v>
      </c>
      <c r="L1152" s="84">
        <v>6.7949999999999999</v>
      </c>
      <c r="M1152" s="84">
        <v>7.2489999999999997</v>
      </c>
      <c r="N1152" s="80" t="s">
        <v>29</v>
      </c>
      <c r="O1152" s="80" t="s">
        <v>56</v>
      </c>
      <c r="P1152" s="85">
        <v>11.334246575342465</v>
      </c>
      <c r="Q1152" s="85">
        <v>7.7133243836264036</v>
      </c>
    </row>
    <row r="1153" spans="1:17" ht="25.5" x14ac:dyDescent="0.25">
      <c r="A1153" s="52">
        <v>2015</v>
      </c>
      <c r="B1153" s="80" t="s">
        <v>17</v>
      </c>
      <c r="C1153" s="81">
        <v>42123</v>
      </c>
      <c r="D1153" s="81">
        <v>41900</v>
      </c>
      <c r="E1153" s="81">
        <v>47744</v>
      </c>
      <c r="F1153" s="80" t="s">
        <v>26</v>
      </c>
      <c r="G1153" s="82">
        <v>7.75</v>
      </c>
      <c r="H1153" s="83">
        <v>231863.5</v>
      </c>
      <c r="I1153" s="83">
        <v>249999.86296999999</v>
      </c>
      <c r="J1153" s="84">
        <v>107.822</v>
      </c>
      <c r="K1153" s="84">
        <v>7.4</v>
      </c>
      <c r="L1153" s="84">
        <v>7.01</v>
      </c>
      <c r="M1153" s="84">
        <v>7.649</v>
      </c>
      <c r="N1153" s="80" t="s">
        <v>29</v>
      </c>
      <c r="O1153" s="80" t="s">
        <v>56</v>
      </c>
      <c r="P1153" s="85">
        <v>15.4</v>
      </c>
      <c r="Q1153" s="85">
        <v>9.1817889130397621</v>
      </c>
    </row>
    <row r="1154" spans="1:17" ht="25.5" x14ac:dyDescent="0.25">
      <c r="A1154" s="52">
        <v>2015</v>
      </c>
      <c r="B1154" s="80" t="s">
        <v>18</v>
      </c>
      <c r="C1154" s="81">
        <v>42135</v>
      </c>
      <c r="D1154" s="81">
        <v>38557</v>
      </c>
      <c r="E1154" s="81">
        <v>44036</v>
      </c>
      <c r="F1154" s="80" t="s">
        <v>26</v>
      </c>
      <c r="G1154" s="82">
        <v>11</v>
      </c>
      <c r="H1154" s="83">
        <v>0</v>
      </c>
      <c r="I1154" s="83">
        <v>0</v>
      </c>
      <c r="J1154" s="84">
        <v>0</v>
      </c>
      <c r="K1154" s="84">
        <v>0</v>
      </c>
      <c r="L1154" s="84">
        <v>0</v>
      </c>
      <c r="M1154" s="84">
        <v>0</v>
      </c>
      <c r="N1154" s="80" t="s">
        <v>30</v>
      </c>
      <c r="O1154" s="80" t="s">
        <v>56</v>
      </c>
      <c r="P1154" s="85">
        <v>5.2082191780821914</v>
      </c>
      <c r="Q1154" s="85">
        <v>4.2087638224129398</v>
      </c>
    </row>
    <row r="1155" spans="1:17" ht="25.5" x14ac:dyDescent="0.25">
      <c r="A1155" s="52">
        <v>2015</v>
      </c>
      <c r="B1155" s="80" t="s">
        <v>18</v>
      </c>
      <c r="C1155" s="81">
        <v>42135</v>
      </c>
      <c r="D1155" s="81">
        <v>40781</v>
      </c>
      <c r="E1155" s="81">
        <v>46260</v>
      </c>
      <c r="F1155" s="80" t="s">
        <v>26</v>
      </c>
      <c r="G1155" s="82">
        <v>7.5</v>
      </c>
      <c r="H1155" s="83">
        <v>0</v>
      </c>
      <c r="I1155" s="83">
        <v>0</v>
      </c>
      <c r="J1155" s="84">
        <v>0</v>
      </c>
      <c r="K1155" s="84">
        <v>0</v>
      </c>
      <c r="L1155" s="84">
        <v>0</v>
      </c>
      <c r="M1155" s="84">
        <v>0</v>
      </c>
      <c r="N1155" s="80" t="s">
        <v>30</v>
      </c>
      <c r="O1155" s="80" t="s">
        <v>56</v>
      </c>
      <c r="P1155" s="85">
        <v>11.301369863013699</v>
      </c>
      <c r="Q1155" s="85">
        <v>8.6878875270367715</v>
      </c>
    </row>
    <row r="1156" spans="1:17" ht="25.5" x14ac:dyDescent="0.25">
      <c r="A1156" s="52">
        <v>2015</v>
      </c>
      <c r="B1156" s="80" t="s">
        <v>18</v>
      </c>
      <c r="C1156" s="81">
        <v>42135</v>
      </c>
      <c r="D1156" s="81">
        <v>41900</v>
      </c>
      <c r="E1156" s="81">
        <v>47744</v>
      </c>
      <c r="F1156" s="80" t="s">
        <v>26</v>
      </c>
      <c r="G1156" s="82">
        <v>7.75</v>
      </c>
      <c r="H1156" s="83">
        <v>0</v>
      </c>
      <c r="I1156" s="83">
        <v>0</v>
      </c>
      <c r="J1156" s="84">
        <v>0</v>
      </c>
      <c r="K1156" s="84">
        <v>0</v>
      </c>
      <c r="L1156" s="84">
        <v>0</v>
      </c>
      <c r="M1156" s="84">
        <v>0</v>
      </c>
      <c r="N1156" s="80" t="s">
        <v>30</v>
      </c>
      <c r="O1156" s="80" t="s">
        <v>56</v>
      </c>
      <c r="P1156" s="85">
        <v>15.367123287671232</v>
      </c>
      <c r="Q1156" s="85">
        <v>11.204378669275929</v>
      </c>
    </row>
    <row r="1157" spans="1:17" ht="25.5" x14ac:dyDescent="0.25">
      <c r="A1157" s="52">
        <v>2015</v>
      </c>
      <c r="B1157" s="80" t="s">
        <v>18</v>
      </c>
      <c r="C1157" s="81">
        <v>42137</v>
      </c>
      <c r="D1157" s="81">
        <v>38557</v>
      </c>
      <c r="E1157" s="81">
        <v>44036</v>
      </c>
      <c r="F1157" s="80" t="s">
        <v>26</v>
      </c>
      <c r="G1157" s="82">
        <v>11</v>
      </c>
      <c r="H1157" s="83">
        <v>152175.70000000001</v>
      </c>
      <c r="I1157" s="83">
        <v>199999.95723900001</v>
      </c>
      <c r="J1157" s="84">
        <v>131.42699999999999</v>
      </c>
      <c r="K1157" s="84">
        <v>5.8250000000000002</v>
      </c>
      <c r="L1157" s="84">
        <v>5.64</v>
      </c>
      <c r="M1157" s="84">
        <v>6.0990000000000002</v>
      </c>
      <c r="N1157" s="80" t="s">
        <v>29</v>
      </c>
      <c r="O1157" s="80" t="s">
        <v>56</v>
      </c>
      <c r="P1157" s="85">
        <v>5.2027397260273975</v>
      </c>
      <c r="Q1157" s="85">
        <v>4.0431913712995691</v>
      </c>
    </row>
    <row r="1158" spans="1:17" ht="25.5" x14ac:dyDescent="0.25">
      <c r="A1158" s="52">
        <v>2015</v>
      </c>
      <c r="B1158" s="80" t="s">
        <v>18</v>
      </c>
      <c r="C1158" s="81">
        <v>42137</v>
      </c>
      <c r="D1158" s="81">
        <v>40781</v>
      </c>
      <c r="E1158" s="81">
        <v>46260</v>
      </c>
      <c r="F1158" s="80" t="s">
        <v>26</v>
      </c>
      <c r="G1158" s="82">
        <v>7.5</v>
      </c>
      <c r="H1158" s="83">
        <v>186070.7</v>
      </c>
      <c r="I1158" s="83">
        <v>199999.952602</v>
      </c>
      <c r="J1158" s="84">
        <v>107.486</v>
      </c>
      <c r="K1158" s="84">
        <v>7.2089999999999996</v>
      </c>
      <c r="L1158" s="84">
        <v>7</v>
      </c>
      <c r="M1158" s="84">
        <v>7.399</v>
      </c>
      <c r="N1158" s="80" t="s">
        <v>29</v>
      </c>
      <c r="O1158" s="80" t="s">
        <v>56</v>
      </c>
      <c r="P1158" s="85">
        <v>11.295890410958904</v>
      </c>
      <c r="Q1158" s="85">
        <v>7.6476425954212299</v>
      </c>
    </row>
    <row r="1159" spans="1:17" ht="25.5" x14ac:dyDescent="0.25">
      <c r="A1159" s="52">
        <v>2015</v>
      </c>
      <c r="B1159" s="80" t="s">
        <v>18</v>
      </c>
      <c r="C1159" s="81">
        <v>42137</v>
      </c>
      <c r="D1159" s="81">
        <v>41900</v>
      </c>
      <c r="E1159" s="81">
        <v>47744</v>
      </c>
      <c r="F1159" s="80" t="s">
        <v>26</v>
      </c>
      <c r="G1159" s="82">
        <v>7.75</v>
      </c>
      <c r="H1159" s="83">
        <v>282863.90000000002</v>
      </c>
      <c r="I1159" s="83">
        <v>299999.79506199999</v>
      </c>
      <c r="J1159" s="84">
        <v>106.05800000000001</v>
      </c>
      <c r="K1159" s="84">
        <v>7.6269999999999998</v>
      </c>
      <c r="L1159" s="84">
        <v>7.4249999999999998</v>
      </c>
      <c r="M1159" s="84">
        <v>7.8490000000000002</v>
      </c>
      <c r="N1159" s="80" t="s">
        <v>29</v>
      </c>
      <c r="O1159" s="80" t="s">
        <v>56</v>
      </c>
      <c r="P1159" s="85">
        <v>15.361643835616439</v>
      </c>
      <c r="Q1159" s="85">
        <v>9.0778952938712099</v>
      </c>
    </row>
    <row r="1160" spans="1:17" ht="25.5" x14ac:dyDescent="0.25">
      <c r="A1160" s="52">
        <v>2015</v>
      </c>
      <c r="B1160" s="80" t="s">
        <v>18</v>
      </c>
      <c r="C1160" s="81">
        <v>42149</v>
      </c>
      <c r="D1160" s="81">
        <v>38557</v>
      </c>
      <c r="E1160" s="81">
        <v>44036</v>
      </c>
      <c r="F1160" s="80" t="s">
        <v>26</v>
      </c>
      <c r="G1160" s="82">
        <v>11</v>
      </c>
      <c r="H1160" s="83">
        <v>0</v>
      </c>
      <c r="I1160" s="83">
        <v>0</v>
      </c>
      <c r="J1160" s="84">
        <v>0</v>
      </c>
      <c r="K1160" s="84">
        <v>0</v>
      </c>
      <c r="L1160" s="84">
        <v>0</v>
      </c>
      <c r="M1160" s="84">
        <v>0</v>
      </c>
      <c r="N1160" s="80" t="s">
        <v>30</v>
      </c>
      <c r="O1160" s="80" t="s">
        <v>56</v>
      </c>
      <c r="P1160" s="85">
        <v>5.1698630136986301</v>
      </c>
      <c r="Q1160" s="85">
        <v>4.1704076580293776</v>
      </c>
    </row>
    <row r="1161" spans="1:17" ht="25.5" x14ac:dyDescent="0.25">
      <c r="A1161" s="52">
        <v>2015</v>
      </c>
      <c r="B1161" s="80" t="s">
        <v>18</v>
      </c>
      <c r="C1161" s="81">
        <v>42149</v>
      </c>
      <c r="D1161" s="81">
        <v>40781</v>
      </c>
      <c r="E1161" s="81">
        <v>46260</v>
      </c>
      <c r="F1161" s="80" t="s">
        <v>26</v>
      </c>
      <c r="G1161" s="82">
        <v>7.5</v>
      </c>
      <c r="H1161" s="83">
        <v>0</v>
      </c>
      <c r="I1161" s="83">
        <v>0</v>
      </c>
      <c r="J1161" s="84">
        <v>0</v>
      </c>
      <c r="K1161" s="84">
        <v>0</v>
      </c>
      <c r="L1161" s="84">
        <v>0</v>
      </c>
      <c r="M1161" s="84">
        <v>0</v>
      </c>
      <c r="N1161" s="80" t="s">
        <v>30</v>
      </c>
      <c r="O1161" s="80" t="s">
        <v>56</v>
      </c>
      <c r="P1161" s="85">
        <v>11.263013698630138</v>
      </c>
      <c r="Q1161" s="85">
        <v>8.6495313626532084</v>
      </c>
    </row>
    <row r="1162" spans="1:17" ht="25.5" x14ac:dyDescent="0.25">
      <c r="A1162" s="52">
        <v>2015</v>
      </c>
      <c r="B1162" s="80" t="s">
        <v>18</v>
      </c>
      <c r="C1162" s="81">
        <v>42149</v>
      </c>
      <c r="D1162" s="81">
        <v>41900</v>
      </c>
      <c r="E1162" s="81">
        <v>47744</v>
      </c>
      <c r="F1162" s="80" t="s">
        <v>26</v>
      </c>
      <c r="G1162" s="82">
        <v>7.75</v>
      </c>
      <c r="H1162" s="83">
        <v>123697.60000000001</v>
      </c>
      <c r="I1162" s="83">
        <v>131287.684736</v>
      </c>
      <c r="J1162" s="84">
        <v>106.136</v>
      </c>
      <c r="K1162" s="84">
        <v>7.6470000000000002</v>
      </c>
      <c r="L1162" s="84">
        <v>7.6470000000000002</v>
      </c>
      <c r="M1162" s="84">
        <v>7.6470000000000002</v>
      </c>
      <c r="N1162" s="80" t="s">
        <v>30</v>
      </c>
      <c r="O1162" s="80" t="s">
        <v>56</v>
      </c>
      <c r="P1162" s="85">
        <v>15.328767123287671</v>
      </c>
      <c r="Q1162" s="85">
        <v>9.0392447738547244</v>
      </c>
    </row>
    <row r="1163" spans="1:17" ht="25.5" x14ac:dyDescent="0.25">
      <c r="A1163" s="52">
        <v>2015</v>
      </c>
      <c r="B1163" s="80" t="s">
        <v>18</v>
      </c>
      <c r="C1163" s="81">
        <v>42151</v>
      </c>
      <c r="D1163" s="81">
        <v>38557</v>
      </c>
      <c r="E1163" s="81">
        <v>44036</v>
      </c>
      <c r="F1163" s="80" t="s">
        <v>26</v>
      </c>
      <c r="G1163" s="82">
        <v>11</v>
      </c>
      <c r="H1163" s="83">
        <v>144000</v>
      </c>
      <c r="I1163" s="83">
        <v>189151.2</v>
      </c>
      <c r="J1163" s="84">
        <v>131.35499999999999</v>
      </c>
      <c r="K1163" s="84">
        <v>5.8970000000000002</v>
      </c>
      <c r="L1163" s="84">
        <v>5.665</v>
      </c>
      <c r="M1163" s="84">
        <v>6.2489999999999997</v>
      </c>
      <c r="N1163" s="80" t="s">
        <v>29</v>
      </c>
      <c r="O1163" s="80" t="s">
        <v>56</v>
      </c>
      <c r="P1163" s="85">
        <v>5.1643835616438354</v>
      </c>
      <c r="Q1163" s="85">
        <v>4.0027939518042936</v>
      </c>
    </row>
    <row r="1164" spans="1:17" ht="25.5" x14ac:dyDescent="0.25">
      <c r="A1164" s="52">
        <v>2015</v>
      </c>
      <c r="B1164" s="80" t="s">
        <v>18</v>
      </c>
      <c r="C1164" s="81">
        <v>42151</v>
      </c>
      <c r="D1164" s="81">
        <v>40781</v>
      </c>
      <c r="E1164" s="81">
        <v>46260</v>
      </c>
      <c r="F1164" s="80" t="s">
        <v>26</v>
      </c>
      <c r="G1164" s="82">
        <v>7.5</v>
      </c>
      <c r="H1164" s="83">
        <v>232266.3</v>
      </c>
      <c r="I1164" s="83">
        <v>249999.832005</v>
      </c>
      <c r="J1164" s="84">
        <v>107.63500000000001</v>
      </c>
      <c r="K1164" s="84">
        <v>7.2270000000000003</v>
      </c>
      <c r="L1164" s="84">
        <v>7.01</v>
      </c>
      <c r="M1164" s="84">
        <v>7.5990000000000002</v>
      </c>
      <c r="N1164" s="80" t="s">
        <v>29</v>
      </c>
      <c r="O1164" s="80" t="s">
        <v>56</v>
      </c>
      <c r="P1164" s="85">
        <v>11.257534246575343</v>
      </c>
      <c r="Q1164" s="85">
        <v>7.606535333037173</v>
      </c>
    </row>
    <row r="1165" spans="1:17" ht="25.5" x14ac:dyDescent="0.25">
      <c r="A1165" s="52">
        <v>2015</v>
      </c>
      <c r="B1165" s="80" t="s">
        <v>18</v>
      </c>
      <c r="C1165" s="81">
        <v>42151</v>
      </c>
      <c r="D1165" s="81">
        <v>41900</v>
      </c>
      <c r="E1165" s="81">
        <v>47744</v>
      </c>
      <c r="F1165" s="80" t="s">
        <v>26</v>
      </c>
      <c r="G1165" s="82">
        <v>7.75</v>
      </c>
      <c r="H1165" s="83">
        <v>245421.3</v>
      </c>
      <c r="I1165" s="83">
        <v>260848.48291799999</v>
      </c>
      <c r="J1165" s="84">
        <v>106.286</v>
      </c>
      <c r="K1165" s="84">
        <v>7.6349999999999998</v>
      </c>
      <c r="L1165" s="84">
        <v>7.415</v>
      </c>
      <c r="M1165" s="84">
        <v>7.9489999999999998</v>
      </c>
      <c r="N1165" s="80" t="s">
        <v>29</v>
      </c>
      <c r="O1165" s="80" t="s">
        <v>56</v>
      </c>
      <c r="P1165" s="85">
        <v>15.323287671232876</v>
      </c>
      <c r="Q1165" s="85">
        <v>9.0372295937687745</v>
      </c>
    </row>
    <row r="1166" spans="1:17" ht="25.5" x14ac:dyDescent="0.25">
      <c r="A1166" s="52">
        <v>2015</v>
      </c>
      <c r="B1166" s="80" t="s">
        <v>19</v>
      </c>
      <c r="C1166" s="81">
        <v>42164</v>
      </c>
      <c r="D1166" s="81">
        <v>38557</v>
      </c>
      <c r="E1166" s="81">
        <v>44036</v>
      </c>
      <c r="F1166" s="80" t="s">
        <v>26</v>
      </c>
      <c r="G1166" s="82">
        <v>11</v>
      </c>
      <c r="H1166" s="83">
        <v>0</v>
      </c>
      <c r="I1166" s="83">
        <v>0</v>
      </c>
      <c r="J1166" s="84">
        <v>0</v>
      </c>
      <c r="K1166" s="84">
        <v>0</v>
      </c>
      <c r="L1166" s="84">
        <v>0</v>
      </c>
      <c r="M1166" s="84">
        <v>0</v>
      </c>
      <c r="N1166" s="80" t="s">
        <v>30</v>
      </c>
      <c r="O1166" s="80" t="s">
        <v>56</v>
      </c>
      <c r="P1166" s="85">
        <v>5.1287671232876715</v>
      </c>
      <c r="Q1166" s="85">
        <v>4.129311767618419</v>
      </c>
    </row>
    <row r="1167" spans="1:17" ht="25.5" x14ac:dyDescent="0.25">
      <c r="A1167" s="52">
        <v>2015</v>
      </c>
      <c r="B1167" s="80" t="s">
        <v>19</v>
      </c>
      <c r="C1167" s="81">
        <v>42164</v>
      </c>
      <c r="D1167" s="81">
        <v>40781</v>
      </c>
      <c r="E1167" s="81">
        <v>46260</v>
      </c>
      <c r="F1167" s="80" t="s">
        <v>26</v>
      </c>
      <c r="G1167" s="82">
        <v>7.5</v>
      </c>
      <c r="H1167" s="83">
        <v>0</v>
      </c>
      <c r="I1167" s="83">
        <v>0</v>
      </c>
      <c r="J1167" s="84">
        <v>0</v>
      </c>
      <c r="K1167" s="84">
        <v>0</v>
      </c>
      <c r="L1167" s="84">
        <v>0</v>
      </c>
      <c r="M1167" s="84">
        <v>0</v>
      </c>
      <c r="N1167" s="80" t="s">
        <v>30</v>
      </c>
      <c r="O1167" s="80" t="s">
        <v>56</v>
      </c>
      <c r="P1167" s="85">
        <v>11.221917808219178</v>
      </c>
      <c r="Q1167" s="85">
        <v>8.6084354722422489</v>
      </c>
    </row>
    <row r="1168" spans="1:17" ht="25.5" x14ac:dyDescent="0.25">
      <c r="A1168" s="52">
        <v>2015</v>
      </c>
      <c r="B1168" s="80" t="s">
        <v>19</v>
      </c>
      <c r="C1168" s="81">
        <v>42164</v>
      </c>
      <c r="D1168" s="81">
        <v>41900</v>
      </c>
      <c r="E1168" s="81">
        <v>47744</v>
      </c>
      <c r="F1168" s="80" t="s">
        <v>26</v>
      </c>
      <c r="G1168" s="82">
        <v>7.75</v>
      </c>
      <c r="H1168" s="83">
        <v>0</v>
      </c>
      <c r="I1168" s="83">
        <v>0</v>
      </c>
      <c r="J1168" s="84">
        <v>0</v>
      </c>
      <c r="K1168" s="84">
        <v>0</v>
      </c>
      <c r="L1168" s="84">
        <v>0</v>
      </c>
      <c r="M1168" s="84">
        <v>0</v>
      </c>
      <c r="N1168" s="80" t="s">
        <v>30</v>
      </c>
      <c r="O1168" s="80" t="s">
        <v>56</v>
      </c>
      <c r="P1168" s="85">
        <v>15.287671232876713</v>
      </c>
      <c r="Q1168" s="85">
        <v>11.124926614481407</v>
      </c>
    </row>
    <row r="1169" spans="1:17" ht="25.5" x14ac:dyDescent="0.25">
      <c r="A1169" s="52">
        <v>2015</v>
      </c>
      <c r="B1169" s="80" t="s">
        <v>19</v>
      </c>
      <c r="C1169" s="81">
        <v>42165</v>
      </c>
      <c r="D1169" s="81">
        <v>38557</v>
      </c>
      <c r="E1169" s="81">
        <v>44036</v>
      </c>
      <c r="F1169" s="80" t="s">
        <v>26</v>
      </c>
      <c r="G1169" s="82">
        <v>11</v>
      </c>
      <c r="H1169" s="83">
        <v>217772.3</v>
      </c>
      <c r="I1169" s="83">
        <v>286009.07248199999</v>
      </c>
      <c r="J1169" s="84">
        <v>131.334</v>
      </c>
      <c r="K1169" s="84">
        <v>5.96</v>
      </c>
      <c r="L1169" s="84">
        <v>5.73</v>
      </c>
      <c r="M1169" s="84">
        <v>6.2489999999999997</v>
      </c>
      <c r="N1169" s="80" t="s">
        <v>29</v>
      </c>
      <c r="O1169" s="80" t="s">
        <v>56</v>
      </c>
      <c r="P1169" s="85">
        <v>5.1260273972602741</v>
      </c>
      <c r="Q1169" s="85">
        <v>3.9626505339077625</v>
      </c>
    </row>
    <row r="1170" spans="1:17" ht="25.5" x14ac:dyDescent="0.25">
      <c r="A1170" s="52">
        <v>2015</v>
      </c>
      <c r="B1170" s="80" t="s">
        <v>19</v>
      </c>
      <c r="C1170" s="81">
        <v>42165</v>
      </c>
      <c r="D1170" s="81">
        <v>40781</v>
      </c>
      <c r="E1170" s="81">
        <v>46260</v>
      </c>
      <c r="F1170" s="80" t="s">
        <v>26</v>
      </c>
      <c r="G1170" s="82">
        <v>7.5</v>
      </c>
      <c r="H1170" s="83">
        <v>165000</v>
      </c>
      <c r="I1170" s="83">
        <v>175918.05</v>
      </c>
      <c r="J1170" s="84">
        <v>106.617</v>
      </c>
      <c r="K1170" s="84">
        <v>7.4</v>
      </c>
      <c r="L1170" s="84">
        <v>7.16</v>
      </c>
      <c r="M1170" s="84">
        <v>7.6</v>
      </c>
      <c r="N1170" s="80" t="s">
        <v>29</v>
      </c>
      <c r="O1170" s="80" t="s">
        <v>56</v>
      </c>
      <c r="P1170" s="85">
        <v>11.219178082191782</v>
      </c>
      <c r="Q1170" s="85">
        <v>7.5417082848681867</v>
      </c>
    </row>
    <row r="1171" spans="1:17" ht="25.5" x14ac:dyDescent="0.25">
      <c r="A1171" s="52">
        <v>2015</v>
      </c>
      <c r="B1171" s="80" t="s">
        <v>19</v>
      </c>
      <c r="C1171" s="81">
        <v>42165</v>
      </c>
      <c r="D1171" s="81">
        <v>41900</v>
      </c>
      <c r="E1171" s="81">
        <v>47744</v>
      </c>
      <c r="F1171" s="80" t="s">
        <v>26</v>
      </c>
      <c r="G1171" s="82">
        <v>7.75</v>
      </c>
      <c r="H1171" s="83">
        <v>226246.7</v>
      </c>
      <c r="I1171" s="83">
        <v>238072.615009</v>
      </c>
      <c r="J1171" s="84">
        <v>105.227</v>
      </c>
      <c r="K1171" s="84">
        <v>7.7889999999999997</v>
      </c>
      <c r="L1171" s="84">
        <v>7.56</v>
      </c>
      <c r="M1171" s="84">
        <v>8</v>
      </c>
      <c r="N1171" s="80" t="s">
        <v>29</v>
      </c>
      <c r="O1171" s="80" t="s">
        <v>56</v>
      </c>
      <c r="P1171" s="85">
        <v>15.284931506849315</v>
      </c>
      <c r="Q1171" s="85">
        <v>8.9544188627402139</v>
      </c>
    </row>
    <row r="1172" spans="1:17" ht="25.5" x14ac:dyDescent="0.25">
      <c r="A1172" s="52">
        <v>2015</v>
      </c>
      <c r="B1172" s="80" t="s">
        <v>19</v>
      </c>
      <c r="C1172" s="81">
        <v>42177</v>
      </c>
      <c r="D1172" s="81">
        <v>38557</v>
      </c>
      <c r="E1172" s="81">
        <v>44036</v>
      </c>
      <c r="F1172" s="80" t="s">
        <v>26</v>
      </c>
      <c r="G1172" s="82">
        <v>11</v>
      </c>
      <c r="H1172" s="83">
        <v>0</v>
      </c>
      <c r="I1172" s="83">
        <v>0</v>
      </c>
      <c r="J1172" s="84">
        <v>0</v>
      </c>
      <c r="K1172" s="84">
        <v>0</v>
      </c>
      <c r="L1172" s="84">
        <v>0</v>
      </c>
      <c r="M1172" s="84">
        <v>0</v>
      </c>
      <c r="N1172" s="80" t="s">
        <v>30</v>
      </c>
      <c r="O1172" s="80" t="s">
        <v>56</v>
      </c>
      <c r="P1172" s="85">
        <v>5.0931506849315067</v>
      </c>
      <c r="Q1172" s="85">
        <v>4.0936953292622542</v>
      </c>
    </row>
    <row r="1173" spans="1:17" ht="25.5" x14ac:dyDescent="0.25">
      <c r="A1173" s="52">
        <v>2015</v>
      </c>
      <c r="B1173" s="80" t="s">
        <v>19</v>
      </c>
      <c r="C1173" s="81">
        <v>42177</v>
      </c>
      <c r="D1173" s="81">
        <v>40781</v>
      </c>
      <c r="E1173" s="81">
        <v>46260</v>
      </c>
      <c r="F1173" s="80" t="s">
        <v>26</v>
      </c>
      <c r="G1173" s="82">
        <v>7.5</v>
      </c>
      <c r="H1173" s="83">
        <v>0</v>
      </c>
      <c r="I1173" s="83">
        <v>0</v>
      </c>
      <c r="J1173" s="84">
        <v>0</v>
      </c>
      <c r="K1173" s="84">
        <v>0</v>
      </c>
      <c r="L1173" s="84">
        <v>0</v>
      </c>
      <c r="M1173" s="84">
        <v>0</v>
      </c>
      <c r="N1173" s="80" t="s">
        <v>30</v>
      </c>
      <c r="O1173" s="80" t="s">
        <v>56</v>
      </c>
      <c r="P1173" s="85">
        <v>11.186301369863013</v>
      </c>
      <c r="Q1173" s="85">
        <v>8.5728190338860859</v>
      </c>
    </row>
    <row r="1174" spans="1:17" ht="25.5" x14ac:dyDescent="0.25">
      <c r="A1174" s="52">
        <v>2015</v>
      </c>
      <c r="B1174" s="80" t="s">
        <v>19</v>
      </c>
      <c r="C1174" s="81">
        <v>42177</v>
      </c>
      <c r="D1174" s="81">
        <v>41900</v>
      </c>
      <c r="E1174" s="81">
        <v>47744</v>
      </c>
      <c r="F1174" s="80" t="s">
        <v>26</v>
      </c>
      <c r="G1174" s="82">
        <v>7.75</v>
      </c>
      <c r="H1174" s="83">
        <v>0</v>
      </c>
      <c r="I1174" s="83">
        <v>0</v>
      </c>
      <c r="J1174" s="84">
        <v>0</v>
      </c>
      <c r="K1174" s="84">
        <v>0</v>
      </c>
      <c r="L1174" s="84">
        <v>0</v>
      </c>
      <c r="M1174" s="84">
        <v>0</v>
      </c>
      <c r="N1174" s="80" t="s">
        <v>30</v>
      </c>
      <c r="O1174" s="80" t="s">
        <v>56</v>
      </c>
      <c r="P1174" s="85">
        <v>15.252054794520548</v>
      </c>
      <c r="Q1174" s="85">
        <v>11.089310176125244</v>
      </c>
    </row>
    <row r="1175" spans="1:17" ht="25.5" x14ac:dyDescent="0.25">
      <c r="A1175" s="52">
        <v>2015</v>
      </c>
      <c r="B1175" s="80" t="s">
        <v>19</v>
      </c>
      <c r="C1175" s="81">
        <v>42179</v>
      </c>
      <c r="D1175" s="81">
        <v>38557</v>
      </c>
      <c r="E1175" s="81">
        <v>44036</v>
      </c>
      <c r="F1175" s="80" t="s">
        <v>26</v>
      </c>
      <c r="G1175" s="82">
        <v>11</v>
      </c>
      <c r="H1175" s="83">
        <v>209083.5</v>
      </c>
      <c r="I1175" s="83">
        <v>273999.74508000002</v>
      </c>
      <c r="J1175" s="84">
        <v>131.048</v>
      </c>
      <c r="K1175" s="84">
        <v>6.0789999999999997</v>
      </c>
      <c r="L1175" s="84">
        <v>5.82</v>
      </c>
      <c r="M1175" s="84">
        <v>6.3330000000000002</v>
      </c>
      <c r="N1175" s="80" t="s">
        <v>29</v>
      </c>
      <c r="O1175" s="80" t="s">
        <v>56</v>
      </c>
      <c r="P1175" s="85">
        <v>5.087671232876712</v>
      </c>
      <c r="Q1175" s="85">
        <v>3.9209155150510124</v>
      </c>
    </row>
    <row r="1176" spans="1:17" ht="25.5" x14ac:dyDescent="0.25">
      <c r="A1176" s="52">
        <v>2015</v>
      </c>
      <c r="B1176" s="80" t="s">
        <v>19</v>
      </c>
      <c r="C1176" s="81">
        <v>42179</v>
      </c>
      <c r="D1176" s="81">
        <v>40781</v>
      </c>
      <c r="E1176" s="81">
        <v>46260</v>
      </c>
      <c r="F1176" s="80" t="s">
        <v>26</v>
      </c>
      <c r="G1176" s="82">
        <v>7.5</v>
      </c>
      <c r="H1176" s="83">
        <v>137500</v>
      </c>
      <c r="I1176" s="83">
        <v>145037.75</v>
      </c>
      <c r="J1176" s="84">
        <v>105.482</v>
      </c>
      <c r="K1176" s="84">
        <v>7.593</v>
      </c>
      <c r="L1176" s="84">
        <v>7.32</v>
      </c>
      <c r="M1176" s="84">
        <v>7.89</v>
      </c>
      <c r="N1176" s="80" t="s">
        <v>29</v>
      </c>
      <c r="O1176" s="80" t="s">
        <v>56</v>
      </c>
      <c r="P1176" s="85">
        <v>11.180821917808219</v>
      </c>
      <c r="Q1176" s="85">
        <v>7.4737589159248756</v>
      </c>
    </row>
    <row r="1177" spans="1:17" ht="25.5" x14ac:dyDescent="0.25">
      <c r="A1177" s="52">
        <v>2015</v>
      </c>
      <c r="B1177" s="80" t="s">
        <v>19</v>
      </c>
      <c r="C1177" s="81">
        <v>42179</v>
      </c>
      <c r="D1177" s="81">
        <v>41900</v>
      </c>
      <c r="E1177" s="81">
        <v>47744</v>
      </c>
      <c r="F1177" s="80" t="s">
        <v>26</v>
      </c>
      <c r="G1177" s="82">
        <v>7.75</v>
      </c>
      <c r="H1177" s="83">
        <v>269575.2</v>
      </c>
      <c r="I1177" s="83">
        <v>280962.05644800002</v>
      </c>
      <c r="J1177" s="84">
        <v>104.224</v>
      </c>
      <c r="K1177" s="84">
        <v>7.94</v>
      </c>
      <c r="L1177" s="84">
        <v>7.68</v>
      </c>
      <c r="M1177" s="84">
        <v>8.17</v>
      </c>
      <c r="N1177" s="80" t="s">
        <v>29</v>
      </c>
      <c r="O1177" s="80" t="s">
        <v>56</v>
      </c>
      <c r="P1177" s="85">
        <v>15.246575342465754</v>
      </c>
      <c r="Q1177" s="85">
        <v>8.872484390828177</v>
      </c>
    </row>
    <row r="1178" spans="1:17" ht="25.5" x14ac:dyDescent="0.25">
      <c r="A1178" s="52">
        <v>2015</v>
      </c>
      <c r="B1178" s="80" t="s">
        <v>20</v>
      </c>
      <c r="C1178" s="81">
        <v>42191</v>
      </c>
      <c r="D1178" s="81">
        <v>38557</v>
      </c>
      <c r="E1178" s="81">
        <v>44036</v>
      </c>
      <c r="F1178" s="80" t="s">
        <v>26</v>
      </c>
      <c r="G1178" s="82">
        <v>11</v>
      </c>
      <c r="H1178" s="83">
        <v>0</v>
      </c>
      <c r="I1178" s="83">
        <v>0</v>
      </c>
      <c r="J1178" s="84">
        <v>0</v>
      </c>
      <c r="K1178" s="84">
        <v>0</v>
      </c>
      <c r="L1178" s="84">
        <v>0</v>
      </c>
      <c r="M1178" s="84">
        <v>0</v>
      </c>
      <c r="N1178" s="80" t="s">
        <v>30</v>
      </c>
      <c r="O1178" s="80" t="s">
        <v>56</v>
      </c>
      <c r="P1178" s="85">
        <v>5.0547945205479454</v>
      </c>
      <c r="Q1178" s="85">
        <v>4.0553391648786929</v>
      </c>
    </row>
    <row r="1179" spans="1:17" ht="25.5" x14ac:dyDescent="0.25">
      <c r="A1179" s="52">
        <v>2015</v>
      </c>
      <c r="B1179" s="80" t="s">
        <v>20</v>
      </c>
      <c r="C1179" s="81">
        <v>42191</v>
      </c>
      <c r="D1179" s="81">
        <v>40781</v>
      </c>
      <c r="E1179" s="81">
        <v>46260</v>
      </c>
      <c r="F1179" s="80" t="s">
        <v>26</v>
      </c>
      <c r="G1179" s="82">
        <v>7.5</v>
      </c>
      <c r="H1179" s="83">
        <v>0</v>
      </c>
      <c r="I1179" s="83">
        <v>0</v>
      </c>
      <c r="J1179" s="84">
        <v>0</v>
      </c>
      <c r="K1179" s="84">
        <v>0</v>
      </c>
      <c r="L1179" s="84">
        <v>0</v>
      </c>
      <c r="M1179" s="84">
        <v>0</v>
      </c>
      <c r="N1179" s="80" t="s">
        <v>30</v>
      </c>
      <c r="O1179" s="80" t="s">
        <v>56</v>
      </c>
      <c r="P1179" s="85">
        <v>11.147945205479452</v>
      </c>
      <c r="Q1179" s="85">
        <v>8.5344628695025246</v>
      </c>
    </row>
    <row r="1180" spans="1:17" ht="25.5" x14ac:dyDescent="0.25">
      <c r="A1180" s="52">
        <v>2015</v>
      </c>
      <c r="B1180" s="80" t="s">
        <v>20</v>
      </c>
      <c r="C1180" s="81">
        <v>42191</v>
      </c>
      <c r="D1180" s="81">
        <v>41900</v>
      </c>
      <c r="E1180" s="81">
        <v>47744</v>
      </c>
      <c r="F1180" s="80" t="s">
        <v>26</v>
      </c>
      <c r="G1180" s="82">
        <v>7.75</v>
      </c>
      <c r="H1180" s="83">
        <v>0</v>
      </c>
      <c r="I1180" s="83">
        <v>0</v>
      </c>
      <c r="J1180" s="84">
        <v>0</v>
      </c>
      <c r="K1180" s="84">
        <v>0</v>
      </c>
      <c r="L1180" s="84">
        <v>0</v>
      </c>
      <c r="M1180" s="84">
        <v>0</v>
      </c>
      <c r="N1180" s="80" t="s">
        <v>30</v>
      </c>
      <c r="O1180" s="80" t="s">
        <v>56</v>
      </c>
      <c r="P1180" s="85">
        <v>15.213698630136987</v>
      </c>
      <c r="Q1180" s="85">
        <v>11.050954011741682</v>
      </c>
    </row>
    <row r="1181" spans="1:17" ht="25.5" x14ac:dyDescent="0.25">
      <c r="A1181" s="52">
        <v>2015</v>
      </c>
      <c r="B1181" s="80" t="s">
        <v>20</v>
      </c>
      <c r="C1181" s="81">
        <v>42193</v>
      </c>
      <c r="D1181" s="81">
        <v>38557</v>
      </c>
      <c r="E1181" s="81">
        <v>44036</v>
      </c>
      <c r="F1181" s="80" t="s">
        <v>26</v>
      </c>
      <c r="G1181" s="82">
        <v>11</v>
      </c>
      <c r="H1181" s="83">
        <v>249376.3</v>
      </c>
      <c r="I1181" s="83">
        <v>325999.661938</v>
      </c>
      <c r="J1181" s="84">
        <v>130.726</v>
      </c>
      <c r="K1181" s="84">
        <v>6.2080000000000002</v>
      </c>
      <c r="L1181" s="84">
        <v>5.98</v>
      </c>
      <c r="M1181" s="84">
        <v>6.46</v>
      </c>
      <c r="N1181" s="80" t="s">
        <v>29</v>
      </c>
      <c r="O1181" s="80" t="s">
        <v>56</v>
      </c>
      <c r="P1181" s="85">
        <v>5.0493150684931507</v>
      </c>
      <c r="Q1181" s="85">
        <v>3.8788922486207946</v>
      </c>
    </row>
    <row r="1182" spans="1:17" ht="25.5" x14ac:dyDescent="0.25">
      <c r="A1182" s="52">
        <v>2015</v>
      </c>
      <c r="B1182" s="80" t="s">
        <v>20</v>
      </c>
      <c r="C1182" s="81">
        <v>42193</v>
      </c>
      <c r="D1182" s="81">
        <v>40781</v>
      </c>
      <c r="E1182" s="81">
        <v>46260</v>
      </c>
      <c r="F1182" s="80" t="s">
        <v>26</v>
      </c>
      <c r="G1182" s="82">
        <v>7.5</v>
      </c>
      <c r="H1182" s="83">
        <v>134000</v>
      </c>
      <c r="I1182" s="83">
        <v>139286.29999999999</v>
      </c>
      <c r="J1182" s="84">
        <v>103.94499999999999</v>
      </c>
      <c r="K1182" s="84">
        <v>7.8470000000000004</v>
      </c>
      <c r="L1182" s="84">
        <v>7.59</v>
      </c>
      <c r="M1182" s="84">
        <v>8.14</v>
      </c>
      <c r="N1182" s="80" t="s">
        <v>29</v>
      </c>
      <c r="O1182" s="80" t="s">
        <v>56</v>
      </c>
      <c r="P1182" s="85">
        <v>11.142465753424657</v>
      </c>
      <c r="Q1182" s="85">
        <v>7.3963604757949959</v>
      </c>
    </row>
    <row r="1183" spans="1:17" ht="25.5" x14ac:dyDescent="0.25">
      <c r="A1183" s="52">
        <v>2015</v>
      </c>
      <c r="B1183" s="80" t="s">
        <v>20</v>
      </c>
      <c r="C1183" s="81">
        <v>42193</v>
      </c>
      <c r="D1183" s="81">
        <v>41900</v>
      </c>
      <c r="E1183" s="81">
        <v>47744</v>
      </c>
      <c r="F1183" s="80" t="s">
        <v>26</v>
      </c>
      <c r="G1183" s="82">
        <v>7.75</v>
      </c>
      <c r="H1183" s="83">
        <v>227176</v>
      </c>
      <c r="I1183" s="83">
        <v>234713.69967999999</v>
      </c>
      <c r="J1183" s="84">
        <v>103.318</v>
      </c>
      <c r="K1183" s="84">
        <v>8.0830000000000002</v>
      </c>
      <c r="L1183" s="84">
        <v>7.85</v>
      </c>
      <c r="M1183" s="84">
        <v>8.42</v>
      </c>
      <c r="N1183" s="80" t="s">
        <v>29</v>
      </c>
      <c r="O1183" s="80" t="s">
        <v>56</v>
      </c>
      <c r="P1183" s="85">
        <v>15.208219178082192</v>
      </c>
      <c r="Q1183" s="85">
        <v>8.7928718278428839</v>
      </c>
    </row>
    <row r="1184" spans="1:17" ht="25.5" x14ac:dyDescent="0.25">
      <c r="A1184" s="52">
        <v>2015</v>
      </c>
      <c r="B1184" s="80" t="s">
        <v>20</v>
      </c>
      <c r="C1184" s="81">
        <v>42206</v>
      </c>
      <c r="D1184" s="81">
        <v>38557</v>
      </c>
      <c r="E1184" s="81">
        <v>44036</v>
      </c>
      <c r="F1184" s="80" t="s">
        <v>26</v>
      </c>
      <c r="G1184" s="82">
        <v>11</v>
      </c>
      <c r="H1184" s="83">
        <v>200689.2</v>
      </c>
      <c r="I1184" s="83">
        <v>262764.376452</v>
      </c>
      <c r="J1184" s="84">
        <v>130.93100000000001</v>
      </c>
      <c r="K1184" s="84">
        <v>6.2240000000000002</v>
      </c>
      <c r="L1184" s="84">
        <v>6.2240000000000002</v>
      </c>
      <c r="M1184" s="84">
        <v>6.2240000000000002</v>
      </c>
      <c r="N1184" s="80" t="s">
        <v>30</v>
      </c>
      <c r="O1184" s="80" t="s">
        <v>56</v>
      </c>
      <c r="P1184" s="85">
        <v>5.0493150684931507</v>
      </c>
      <c r="Q1184" s="85">
        <v>3.8784371028945093</v>
      </c>
    </row>
    <row r="1185" spans="1:17" ht="25.5" x14ac:dyDescent="0.25">
      <c r="A1185" s="52">
        <v>2015</v>
      </c>
      <c r="B1185" s="80" t="s">
        <v>20</v>
      </c>
      <c r="C1185" s="81">
        <v>42206</v>
      </c>
      <c r="D1185" s="81">
        <v>40781</v>
      </c>
      <c r="E1185" s="81">
        <v>46260</v>
      </c>
      <c r="F1185" s="80" t="s">
        <v>26</v>
      </c>
      <c r="G1185" s="82">
        <v>7.5</v>
      </c>
      <c r="H1185" s="83">
        <v>105814</v>
      </c>
      <c r="I1185" s="83">
        <v>110284.6415</v>
      </c>
      <c r="J1185" s="84">
        <v>104.22499999999999</v>
      </c>
      <c r="K1185" s="84">
        <v>7.8470000000000004</v>
      </c>
      <c r="L1185" s="84">
        <v>7.8470000000000004</v>
      </c>
      <c r="M1185" s="84">
        <v>7.8470000000000004</v>
      </c>
      <c r="N1185" s="80" t="s">
        <v>30</v>
      </c>
      <c r="O1185" s="80" t="s">
        <v>56</v>
      </c>
      <c r="P1185" s="85">
        <v>11.142465753424657</v>
      </c>
      <c r="Q1185" s="85">
        <v>7.3963604757949959</v>
      </c>
    </row>
    <row r="1186" spans="1:17" ht="25.5" x14ac:dyDescent="0.25">
      <c r="A1186" s="52">
        <v>2015</v>
      </c>
      <c r="B1186" s="80" t="s">
        <v>20</v>
      </c>
      <c r="C1186" s="81">
        <v>42206</v>
      </c>
      <c r="D1186" s="81">
        <v>41900</v>
      </c>
      <c r="E1186" s="81">
        <v>47744</v>
      </c>
      <c r="F1186" s="80" t="s">
        <v>26</v>
      </c>
      <c r="G1186" s="82">
        <v>7.75</v>
      </c>
      <c r="H1186" s="83">
        <v>111538.8</v>
      </c>
      <c r="I1186" s="83">
        <v>115502.88895199999</v>
      </c>
      <c r="J1186" s="84">
        <v>103.554</v>
      </c>
      <c r="K1186" s="84">
        <v>8.0890000000000004</v>
      </c>
      <c r="L1186" s="84">
        <v>8.0890000000000004</v>
      </c>
      <c r="M1186" s="84">
        <v>8.0890000000000004</v>
      </c>
      <c r="N1186" s="80" t="s">
        <v>30</v>
      </c>
      <c r="O1186" s="80" t="s">
        <v>56</v>
      </c>
      <c r="P1186" s="85">
        <v>15.208219178082192</v>
      </c>
      <c r="Q1186" s="85">
        <v>8.7911411225578977</v>
      </c>
    </row>
    <row r="1187" spans="1:17" ht="25.5" x14ac:dyDescent="0.25">
      <c r="A1187" s="52">
        <v>2015</v>
      </c>
      <c r="B1187" s="80" t="s">
        <v>20</v>
      </c>
      <c r="C1187" s="81">
        <v>42207</v>
      </c>
      <c r="D1187" s="81">
        <v>38557</v>
      </c>
      <c r="E1187" s="81">
        <v>44036</v>
      </c>
      <c r="F1187" s="80" t="s">
        <v>26</v>
      </c>
      <c r="G1187" s="82">
        <v>11</v>
      </c>
      <c r="H1187" s="83">
        <v>213476.3</v>
      </c>
      <c r="I1187" s="83">
        <v>279999.784606</v>
      </c>
      <c r="J1187" s="84">
        <v>131.16200000000001</v>
      </c>
      <c r="K1187" s="84">
        <v>6.18</v>
      </c>
      <c r="L1187" s="84">
        <v>5.93</v>
      </c>
      <c r="M1187" s="84">
        <v>6.3230000000000004</v>
      </c>
      <c r="N1187" s="80" t="s">
        <v>29</v>
      </c>
      <c r="O1187" s="80" t="s">
        <v>56</v>
      </c>
      <c r="P1187" s="85">
        <v>5.0109589041095894</v>
      </c>
      <c r="Q1187" s="85">
        <v>3.8413324241584825</v>
      </c>
    </row>
    <row r="1188" spans="1:17" ht="25.5" x14ac:dyDescent="0.25">
      <c r="A1188" s="52">
        <v>2015</v>
      </c>
      <c r="B1188" s="80" t="s">
        <v>20</v>
      </c>
      <c r="C1188" s="81">
        <v>42207</v>
      </c>
      <c r="D1188" s="81">
        <v>40781</v>
      </c>
      <c r="E1188" s="81">
        <v>46260</v>
      </c>
      <c r="F1188" s="80" t="s">
        <v>26</v>
      </c>
      <c r="G1188" s="82">
        <v>7.5</v>
      </c>
      <c r="H1188" s="83">
        <v>257731.9</v>
      </c>
      <c r="I1188" s="83">
        <v>269999.93844</v>
      </c>
      <c r="J1188" s="84">
        <v>104.76</v>
      </c>
      <c r="K1188" s="84">
        <v>7.7750000000000004</v>
      </c>
      <c r="L1188" s="84">
        <v>7.55</v>
      </c>
      <c r="M1188" s="84">
        <v>7.95</v>
      </c>
      <c r="N1188" s="80" t="s">
        <v>29</v>
      </c>
      <c r="O1188" s="80" t="s">
        <v>56</v>
      </c>
      <c r="P1188" s="85">
        <v>11.104109589041096</v>
      </c>
      <c r="Q1188" s="85">
        <v>7.3690821842264027</v>
      </c>
    </row>
    <row r="1189" spans="1:17" ht="25.5" x14ac:dyDescent="0.25">
      <c r="A1189" s="52">
        <v>2015</v>
      </c>
      <c r="B1189" s="80" t="s">
        <v>20</v>
      </c>
      <c r="C1189" s="81">
        <v>42207</v>
      </c>
      <c r="D1189" s="81">
        <v>41900</v>
      </c>
      <c r="E1189" s="81">
        <v>47744</v>
      </c>
      <c r="F1189" s="80" t="s">
        <v>26</v>
      </c>
      <c r="G1189" s="82">
        <v>7.75</v>
      </c>
      <c r="H1189" s="83">
        <v>144363.9</v>
      </c>
      <c r="I1189" s="83">
        <v>149999.866656</v>
      </c>
      <c r="J1189" s="84">
        <v>103.904</v>
      </c>
      <c r="K1189" s="84">
        <v>8.0500000000000007</v>
      </c>
      <c r="L1189" s="84">
        <v>7.84</v>
      </c>
      <c r="M1189" s="84">
        <v>8.25</v>
      </c>
      <c r="N1189" s="80" t="s">
        <v>29</v>
      </c>
      <c r="O1189" s="80" t="s">
        <v>56</v>
      </c>
      <c r="P1189" s="85">
        <v>15.169863013698631</v>
      </c>
      <c r="Q1189" s="85">
        <v>8.7640350491745131</v>
      </c>
    </row>
    <row r="1190" spans="1:17" ht="25.5" x14ac:dyDescent="0.25">
      <c r="A1190" s="52">
        <v>2015</v>
      </c>
      <c r="B1190" s="80" t="s">
        <v>20</v>
      </c>
      <c r="C1190" s="81">
        <v>42219</v>
      </c>
      <c r="D1190" s="81">
        <v>38557</v>
      </c>
      <c r="E1190" s="81">
        <v>44036</v>
      </c>
      <c r="F1190" s="80" t="s">
        <v>26</v>
      </c>
      <c r="G1190" s="82">
        <v>11</v>
      </c>
      <c r="H1190" s="83">
        <v>0</v>
      </c>
      <c r="I1190" s="83">
        <v>0</v>
      </c>
      <c r="J1190" s="84">
        <v>0</v>
      </c>
      <c r="K1190" s="84">
        <v>0</v>
      </c>
      <c r="L1190" s="84">
        <v>0</v>
      </c>
      <c r="M1190" s="84">
        <v>0</v>
      </c>
      <c r="N1190" s="80" t="s">
        <v>30</v>
      </c>
      <c r="O1190" s="80" t="s">
        <v>56</v>
      </c>
      <c r="P1190" s="85">
        <v>5.0109589041095894</v>
      </c>
      <c r="Q1190" s="85">
        <v>4.011503548440337</v>
      </c>
    </row>
    <row r="1191" spans="1:17" ht="25.5" x14ac:dyDescent="0.25">
      <c r="A1191" s="52">
        <v>2015</v>
      </c>
      <c r="B1191" s="80" t="s">
        <v>20</v>
      </c>
      <c r="C1191" s="81">
        <v>42219</v>
      </c>
      <c r="D1191" s="81">
        <v>40781</v>
      </c>
      <c r="E1191" s="81">
        <v>46260</v>
      </c>
      <c r="F1191" s="80" t="s">
        <v>26</v>
      </c>
      <c r="G1191" s="82">
        <v>7.5</v>
      </c>
      <c r="H1191" s="83">
        <v>194391.6</v>
      </c>
      <c r="I1191" s="83">
        <v>204328.89859200001</v>
      </c>
      <c r="J1191" s="84">
        <v>105.11199999999999</v>
      </c>
      <c r="K1191" s="84">
        <v>7.7619999999999996</v>
      </c>
      <c r="L1191" s="84">
        <v>7.7619999999999996</v>
      </c>
      <c r="M1191" s="84">
        <v>7.7619999999999996</v>
      </c>
      <c r="N1191" s="80" t="s">
        <v>30</v>
      </c>
      <c r="O1191" s="80" t="s">
        <v>56</v>
      </c>
      <c r="P1191" s="85">
        <v>11.104109589041096</v>
      </c>
      <c r="Q1191" s="85">
        <v>7.3710814582288231</v>
      </c>
    </row>
    <row r="1192" spans="1:17" ht="25.5" x14ac:dyDescent="0.25">
      <c r="A1192" s="52">
        <v>2015</v>
      </c>
      <c r="B1192" s="80" t="s">
        <v>20</v>
      </c>
      <c r="C1192" s="81">
        <v>42219</v>
      </c>
      <c r="D1192" s="81">
        <v>41900</v>
      </c>
      <c r="E1192" s="81">
        <v>47744</v>
      </c>
      <c r="F1192" s="80" t="s">
        <v>26</v>
      </c>
      <c r="G1192" s="82">
        <v>7.75</v>
      </c>
      <c r="H1192" s="83">
        <v>0</v>
      </c>
      <c r="I1192" s="83">
        <v>0</v>
      </c>
      <c r="J1192" s="84">
        <v>0</v>
      </c>
      <c r="K1192" s="84">
        <v>0</v>
      </c>
      <c r="L1192" s="84">
        <v>0</v>
      </c>
      <c r="M1192" s="84">
        <v>0</v>
      </c>
      <c r="N1192" s="80" t="s">
        <v>30</v>
      </c>
      <c r="O1192" s="80" t="s">
        <v>56</v>
      </c>
      <c r="P1192" s="85">
        <v>15.169863013698631</v>
      </c>
      <c r="Q1192" s="85">
        <v>11.007118395303328</v>
      </c>
    </row>
    <row r="1193" spans="1:17" ht="25.5" x14ac:dyDescent="0.25">
      <c r="A1193" s="52">
        <v>2015</v>
      </c>
      <c r="B1193" s="80" t="s">
        <v>21</v>
      </c>
      <c r="C1193" s="81">
        <v>42228</v>
      </c>
      <c r="D1193" s="81">
        <v>38557</v>
      </c>
      <c r="E1193" s="81">
        <v>44036</v>
      </c>
      <c r="F1193" s="80" t="s">
        <v>26</v>
      </c>
      <c r="G1193" s="82">
        <v>11</v>
      </c>
      <c r="H1193" s="83">
        <v>271000</v>
      </c>
      <c r="I1193" s="83">
        <v>324744.71999999997</v>
      </c>
      <c r="J1193" s="84">
        <v>119.83199999999999</v>
      </c>
      <c r="K1193" s="84">
        <v>6.34</v>
      </c>
      <c r="L1193" s="84">
        <v>6.12</v>
      </c>
      <c r="M1193" s="84">
        <v>6.69</v>
      </c>
      <c r="N1193" s="80" t="s">
        <v>29</v>
      </c>
      <c r="O1193" s="80" t="s">
        <v>56</v>
      </c>
      <c r="P1193" s="85">
        <v>4.9534246575342467</v>
      </c>
      <c r="Q1193" s="85">
        <v>4.1320662350180628</v>
      </c>
    </row>
    <row r="1194" spans="1:17" ht="25.5" x14ac:dyDescent="0.25">
      <c r="A1194" s="52">
        <v>2015</v>
      </c>
      <c r="B1194" s="80" t="s">
        <v>21</v>
      </c>
      <c r="C1194" s="81">
        <v>42228</v>
      </c>
      <c r="D1194" s="81">
        <v>40781</v>
      </c>
      <c r="E1194" s="81">
        <v>46260</v>
      </c>
      <c r="F1194" s="80" t="s">
        <v>26</v>
      </c>
      <c r="G1194" s="82">
        <v>7.5</v>
      </c>
      <c r="H1194" s="83">
        <v>209000</v>
      </c>
      <c r="I1194" s="83">
        <v>220988.24</v>
      </c>
      <c r="J1194" s="84">
        <v>105.736</v>
      </c>
      <c r="K1194" s="84">
        <v>7.702</v>
      </c>
      <c r="L1194" s="84">
        <v>7.5</v>
      </c>
      <c r="M1194" s="84">
        <v>8.08</v>
      </c>
      <c r="N1194" s="80" t="s">
        <v>29</v>
      </c>
      <c r="O1194" s="80" t="s">
        <v>56</v>
      </c>
      <c r="P1194" s="85">
        <v>11.046575342465754</v>
      </c>
      <c r="Q1194" s="85">
        <v>7.3227710359667562</v>
      </c>
    </row>
    <row r="1195" spans="1:17" ht="25.5" x14ac:dyDescent="0.25">
      <c r="A1195" s="52">
        <v>2015</v>
      </c>
      <c r="B1195" s="80" t="s">
        <v>21</v>
      </c>
      <c r="C1195" s="81">
        <v>42228</v>
      </c>
      <c r="D1195" s="81">
        <v>41900</v>
      </c>
      <c r="E1195" s="81">
        <v>47744</v>
      </c>
      <c r="F1195" s="80" t="s">
        <v>26</v>
      </c>
      <c r="G1195" s="82">
        <v>7.75</v>
      </c>
      <c r="H1195" s="83">
        <v>148741.29999999999</v>
      </c>
      <c r="I1195" s="83">
        <v>154267.039295</v>
      </c>
      <c r="J1195" s="84">
        <v>103.715</v>
      </c>
      <c r="K1195" s="84">
        <v>8.1280000000000001</v>
      </c>
      <c r="L1195" s="84">
        <v>7.9</v>
      </c>
      <c r="M1195" s="84">
        <v>8.44</v>
      </c>
      <c r="N1195" s="80" t="s">
        <v>29</v>
      </c>
      <c r="O1195" s="80" t="s">
        <v>56</v>
      </c>
      <c r="P1195" s="85">
        <v>15.112328767123287</v>
      </c>
      <c r="Q1195" s="85">
        <v>8.6840018452606635</v>
      </c>
    </row>
    <row r="1196" spans="1:17" ht="25.5" x14ac:dyDescent="0.25">
      <c r="A1196" s="52">
        <v>2015</v>
      </c>
      <c r="B1196" s="80" t="s">
        <v>21</v>
      </c>
      <c r="C1196" s="81">
        <v>42240</v>
      </c>
      <c r="D1196" s="81">
        <v>38557</v>
      </c>
      <c r="E1196" s="81">
        <v>44036</v>
      </c>
      <c r="F1196" s="80" t="s">
        <v>26</v>
      </c>
      <c r="G1196" s="82">
        <v>11</v>
      </c>
      <c r="H1196" s="83">
        <v>0</v>
      </c>
      <c r="I1196" s="83">
        <v>0</v>
      </c>
      <c r="J1196" s="84">
        <v>0</v>
      </c>
      <c r="K1196" s="84">
        <v>0</v>
      </c>
      <c r="L1196" s="84">
        <v>0</v>
      </c>
      <c r="M1196" s="84">
        <v>0</v>
      </c>
      <c r="N1196" s="80" t="s">
        <v>30</v>
      </c>
      <c r="O1196" s="80" t="s">
        <v>56</v>
      </c>
      <c r="P1196" s="85">
        <v>4.9534246575342467</v>
      </c>
      <c r="Q1196" s="85">
        <v>4.238267786124613</v>
      </c>
    </row>
    <row r="1197" spans="1:17" ht="25.5" x14ac:dyDescent="0.25">
      <c r="A1197" s="52">
        <v>2015</v>
      </c>
      <c r="B1197" s="80" t="s">
        <v>21</v>
      </c>
      <c r="C1197" s="81">
        <v>42240</v>
      </c>
      <c r="D1197" s="81">
        <v>40781</v>
      </c>
      <c r="E1197" s="81">
        <v>46260</v>
      </c>
      <c r="F1197" s="80" t="s">
        <v>26</v>
      </c>
      <c r="G1197" s="82">
        <v>7.5</v>
      </c>
      <c r="H1197" s="83">
        <v>0</v>
      </c>
      <c r="I1197" s="83">
        <v>0</v>
      </c>
      <c r="J1197" s="84">
        <v>0</v>
      </c>
      <c r="K1197" s="84">
        <v>0</v>
      </c>
      <c r="L1197" s="84">
        <v>0</v>
      </c>
      <c r="M1197" s="84">
        <v>0</v>
      </c>
      <c r="N1197" s="80" t="s">
        <v>30</v>
      </c>
      <c r="O1197" s="80" t="s">
        <v>56</v>
      </c>
      <c r="P1197" s="85">
        <v>11.046575342465754</v>
      </c>
      <c r="Q1197" s="85">
        <v>8.433093006488825</v>
      </c>
    </row>
    <row r="1198" spans="1:17" ht="25.5" x14ac:dyDescent="0.25">
      <c r="A1198" s="52">
        <v>2015</v>
      </c>
      <c r="B1198" s="80" t="s">
        <v>21</v>
      </c>
      <c r="C1198" s="81">
        <v>42240</v>
      </c>
      <c r="D1198" s="81">
        <v>41900</v>
      </c>
      <c r="E1198" s="81">
        <v>47744</v>
      </c>
      <c r="F1198" s="80" t="s">
        <v>26</v>
      </c>
      <c r="G1198" s="82">
        <v>7.75</v>
      </c>
      <c r="H1198" s="83">
        <v>0</v>
      </c>
      <c r="I1198" s="83">
        <v>0</v>
      </c>
      <c r="J1198" s="84">
        <v>0</v>
      </c>
      <c r="K1198" s="84">
        <v>0</v>
      </c>
      <c r="L1198" s="84">
        <v>0</v>
      </c>
      <c r="M1198" s="84">
        <v>0</v>
      </c>
      <c r="N1198" s="80" t="s">
        <v>30</v>
      </c>
      <c r="O1198" s="80" t="s">
        <v>56</v>
      </c>
      <c r="P1198" s="85">
        <v>15.112328767123287</v>
      </c>
      <c r="Q1198" s="85">
        <v>10.949584148727983</v>
      </c>
    </row>
    <row r="1199" spans="1:17" ht="25.5" x14ac:dyDescent="0.25">
      <c r="A1199" s="52">
        <v>2015</v>
      </c>
      <c r="B1199" s="80" t="s">
        <v>21</v>
      </c>
      <c r="C1199" s="81">
        <v>42242</v>
      </c>
      <c r="D1199" s="81">
        <v>38557</v>
      </c>
      <c r="E1199" s="81">
        <v>44036</v>
      </c>
      <c r="F1199" s="80" t="s">
        <v>26</v>
      </c>
      <c r="G1199" s="82">
        <v>11</v>
      </c>
      <c r="H1199" s="83">
        <v>142000</v>
      </c>
      <c r="I1199" s="83">
        <v>167899.38</v>
      </c>
      <c r="J1199" s="84">
        <v>118.239</v>
      </c>
      <c r="K1199" s="84">
        <v>6.75</v>
      </c>
      <c r="L1199" s="84">
        <v>6.52</v>
      </c>
      <c r="M1199" s="84">
        <v>6.9989999999999997</v>
      </c>
      <c r="N1199" s="80" t="s">
        <v>29</v>
      </c>
      <c r="O1199" s="80" t="s">
        <v>56</v>
      </c>
      <c r="P1199" s="85">
        <v>4.9150684931506845</v>
      </c>
      <c r="Q1199" s="85">
        <v>4.0866382262674028</v>
      </c>
    </row>
    <row r="1200" spans="1:17" ht="25.5" x14ac:dyDescent="0.25">
      <c r="A1200" s="52">
        <v>2015</v>
      </c>
      <c r="B1200" s="80" t="s">
        <v>21</v>
      </c>
      <c r="C1200" s="81">
        <v>42242</v>
      </c>
      <c r="D1200" s="81">
        <v>40781</v>
      </c>
      <c r="E1200" s="81">
        <v>46260</v>
      </c>
      <c r="F1200" s="80" t="s">
        <v>26</v>
      </c>
      <c r="G1200" s="82">
        <v>7.5</v>
      </c>
      <c r="H1200" s="83">
        <v>126000</v>
      </c>
      <c r="I1200" s="83">
        <v>119343.42</v>
      </c>
      <c r="J1200" s="84">
        <v>94.716999999999999</v>
      </c>
      <c r="K1200" s="84">
        <v>8.2490000000000006</v>
      </c>
      <c r="L1200" s="84">
        <v>8.0050000000000008</v>
      </c>
      <c r="M1200" s="84">
        <v>8.4489999999999998</v>
      </c>
      <c r="N1200" s="80" t="s">
        <v>29</v>
      </c>
      <c r="O1200" s="80" t="s">
        <v>56</v>
      </c>
      <c r="P1200" s="85">
        <v>11.008219178082191</v>
      </c>
      <c r="Q1200" s="85">
        <v>7.7702419644239704</v>
      </c>
    </row>
    <row r="1201" spans="1:17" ht="25.5" x14ac:dyDescent="0.25">
      <c r="A1201" s="52">
        <v>2015</v>
      </c>
      <c r="B1201" s="80" t="s">
        <v>21</v>
      </c>
      <c r="C1201" s="81">
        <v>42242</v>
      </c>
      <c r="D1201" s="81">
        <v>41900</v>
      </c>
      <c r="E1201" s="81">
        <v>47744</v>
      </c>
      <c r="F1201" s="80" t="s">
        <v>26</v>
      </c>
      <c r="G1201" s="82">
        <v>7.75</v>
      </c>
      <c r="H1201" s="83">
        <v>163663.70000000001</v>
      </c>
      <c r="I1201" s="83">
        <v>162757.00310199999</v>
      </c>
      <c r="J1201" s="84">
        <v>99.445999999999998</v>
      </c>
      <c r="K1201" s="84">
        <v>8.6980000000000004</v>
      </c>
      <c r="L1201" s="84">
        <v>8.5</v>
      </c>
      <c r="M1201" s="84">
        <v>8.9489999999999998</v>
      </c>
      <c r="N1201" s="80" t="s">
        <v>29</v>
      </c>
      <c r="O1201" s="80" t="s">
        <v>56</v>
      </c>
      <c r="P1201" s="85">
        <v>15.073972602739726</v>
      </c>
      <c r="Q1201" s="85">
        <v>8.481423275351931</v>
      </c>
    </row>
    <row r="1202" spans="1:17" ht="25.5" x14ac:dyDescent="0.25">
      <c r="A1202" s="52">
        <v>2015</v>
      </c>
      <c r="B1202" s="80" t="s">
        <v>22</v>
      </c>
      <c r="C1202" s="81">
        <v>42254</v>
      </c>
      <c r="D1202" s="81">
        <v>38557</v>
      </c>
      <c r="E1202" s="81">
        <v>44036</v>
      </c>
      <c r="F1202" s="80" t="s">
        <v>26</v>
      </c>
      <c r="G1202" s="82">
        <v>11</v>
      </c>
      <c r="H1202" s="83">
        <v>0</v>
      </c>
      <c r="I1202" s="83">
        <v>0</v>
      </c>
      <c r="J1202" s="84">
        <v>0</v>
      </c>
      <c r="K1202" s="84">
        <v>0</v>
      </c>
      <c r="L1202" s="84">
        <v>0</v>
      </c>
      <c r="M1202" s="84">
        <v>0</v>
      </c>
      <c r="N1202" s="80" t="s">
        <v>30</v>
      </c>
      <c r="O1202" s="80" t="s">
        <v>56</v>
      </c>
      <c r="P1202" s="85">
        <v>4.9150684931506845</v>
      </c>
      <c r="Q1202" s="85">
        <v>4.1999116217410526</v>
      </c>
    </row>
    <row r="1203" spans="1:17" ht="25.5" x14ac:dyDescent="0.25">
      <c r="A1203" s="52">
        <v>2015</v>
      </c>
      <c r="B1203" s="80" t="s">
        <v>22</v>
      </c>
      <c r="C1203" s="81">
        <v>42254</v>
      </c>
      <c r="D1203" s="81">
        <v>40781</v>
      </c>
      <c r="E1203" s="81">
        <v>46260</v>
      </c>
      <c r="F1203" s="80" t="s">
        <v>26</v>
      </c>
      <c r="G1203" s="82">
        <v>7.5</v>
      </c>
      <c r="H1203" s="83">
        <v>0</v>
      </c>
      <c r="I1203" s="83">
        <v>0</v>
      </c>
      <c r="J1203" s="84">
        <v>0</v>
      </c>
      <c r="K1203" s="84">
        <v>0</v>
      </c>
      <c r="L1203" s="84">
        <v>0</v>
      </c>
      <c r="M1203" s="84">
        <v>0</v>
      </c>
      <c r="N1203" s="80" t="s">
        <v>30</v>
      </c>
      <c r="O1203" s="80" t="s">
        <v>56</v>
      </c>
      <c r="P1203" s="85">
        <v>11.008219178082191</v>
      </c>
      <c r="Q1203" s="85">
        <v>8.7397260273972606</v>
      </c>
    </row>
    <row r="1204" spans="1:17" ht="25.5" x14ac:dyDescent="0.25">
      <c r="A1204" s="52">
        <v>2015</v>
      </c>
      <c r="B1204" s="80" t="s">
        <v>22</v>
      </c>
      <c r="C1204" s="81">
        <v>42254</v>
      </c>
      <c r="D1204" s="81">
        <v>41900</v>
      </c>
      <c r="E1204" s="81">
        <v>47744</v>
      </c>
      <c r="F1204" s="80" t="s">
        <v>26</v>
      </c>
      <c r="G1204" s="82">
        <v>7.75</v>
      </c>
      <c r="H1204" s="83">
        <v>0</v>
      </c>
      <c r="I1204" s="83">
        <v>0</v>
      </c>
      <c r="J1204" s="84">
        <v>0</v>
      </c>
      <c r="K1204" s="84">
        <v>0</v>
      </c>
      <c r="L1204" s="84">
        <v>0</v>
      </c>
      <c r="M1204" s="84">
        <v>0</v>
      </c>
      <c r="N1204" s="80" t="s">
        <v>30</v>
      </c>
      <c r="O1204" s="80" t="s">
        <v>56</v>
      </c>
      <c r="P1204" s="85">
        <v>15.073972602739726</v>
      </c>
      <c r="Q1204" s="85">
        <v>10.911227984344421</v>
      </c>
    </row>
    <row r="1205" spans="1:17" ht="25.5" x14ac:dyDescent="0.25">
      <c r="A1205" s="52">
        <v>2015</v>
      </c>
      <c r="B1205" s="80" t="s">
        <v>22</v>
      </c>
      <c r="C1205" s="81">
        <v>42256</v>
      </c>
      <c r="D1205" s="81">
        <v>38557</v>
      </c>
      <c r="E1205" s="81">
        <v>44036</v>
      </c>
      <c r="F1205" s="80" t="s">
        <v>26</v>
      </c>
      <c r="G1205" s="82">
        <v>11</v>
      </c>
      <c r="H1205" s="83">
        <v>125500</v>
      </c>
      <c r="I1205" s="83">
        <v>146822.45000000001</v>
      </c>
      <c r="J1205" s="84">
        <v>116.99</v>
      </c>
      <c r="K1205" s="84">
        <v>7.0970000000000004</v>
      </c>
      <c r="L1205" s="84">
        <v>6.89</v>
      </c>
      <c r="M1205" s="84">
        <v>7.2640000000000002</v>
      </c>
      <c r="N1205" s="80" t="s">
        <v>29</v>
      </c>
      <c r="O1205" s="80" t="s">
        <v>56</v>
      </c>
      <c r="P1205" s="85">
        <v>4.8767123287671232</v>
      </c>
      <c r="Q1205" s="85">
        <v>4.0422788688418638</v>
      </c>
    </row>
    <row r="1206" spans="1:17" ht="25.5" x14ac:dyDescent="0.25">
      <c r="A1206" s="52">
        <v>2015</v>
      </c>
      <c r="B1206" s="80" t="s">
        <v>22</v>
      </c>
      <c r="C1206" s="81">
        <v>42256</v>
      </c>
      <c r="D1206" s="81">
        <v>40781</v>
      </c>
      <c r="E1206" s="81">
        <v>46260</v>
      </c>
      <c r="F1206" s="80" t="s">
        <v>26</v>
      </c>
      <c r="G1206" s="82">
        <v>7.5</v>
      </c>
      <c r="H1206" s="83">
        <v>171436.5</v>
      </c>
      <c r="I1206" s="83">
        <v>159999.971085</v>
      </c>
      <c r="J1206" s="84">
        <v>93.328999999999994</v>
      </c>
      <c r="K1206" s="84">
        <v>8.4990000000000006</v>
      </c>
      <c r="L1206" s="84">
        <v>8.35</v>
      </c>
      <c r="M1206" s="84">
        <v>8.7100000000000009</v>
      </c>
      <c r="N1206" s="80" t="s">
        <v>29</v>
      </c>
      <c r="O1206" s="80" t="s">
        <v>56</v>
      </c>
      <c r="P1206" s="85">
        <v>10.96986301369863</v>
      </c>
      <c r="Q1206" s="85">
        <v>7.7003795912973656</v>
      </c>
    </row>
    <row r="1207" spans="1:17" ht="25.5" x14ac:dyDescent="0.25">
      <c r="A1207" s="52">
        <v>2015</v>
      </c>
      <c r="B1207" s="80" t="s">
        <v>22</v>
      </c>
      <c r="C1207" s="81">
        <v>42256</v>
      </c>
      <c r="D1207" s="81">
        <v>41900</v>
      </c>
      <c r="E1207" s="81">
        <v>47744</v>
      </c>
      <c r="F1207" s="80" t="s">
        <v>26</v>
      </c>
      <c r="G1207" s="82">
        <v>7.75</v>
      </c>
      <c r="H1207" s="83">
        <v>147631.4</v>
      </c>
      <c r="I1207" s="83">
        <v>143177.36066199999</v>
      </c>
      <c r="J1207" s="84">
        <v>96.983000000000004</v>
      </c>
      <c r="K1207" s="84">
        <v>9.0649999999999995</v>
      </c>
      <c r="L1207" s="84">
        <v>8.84</v>
      </c>
      <c r="M1207" s="84">
        <v>9.2539999999999996</v>
      </c>
      <c r="N1207" s="80" t="s">
        <v>29</v>
      </c>
      <c r="O1207" s="80" t="s">
        <v>56</v>
      </c>
      <c r="P1207" s="85">
        <v>15.035616438356165</v>
      </c>
      <c r="Q1207" s="85">
        <v>8.3375788689000867</v>
      </c>
    </row>
    <row r="1208" spans="1:17" ht="25.5" x14ac:dyDescent="0.25">
      <c r="A1208" s="52">
        <v>2015</v>
      </c>
      <c r="B1208" s="80" t="s">
        <v>22</v>
      </c>
      <c r="C1208" s="81">
        <v>42268</v>
      </c>
      <c r="D1208" s="81">
        <v>38557</v>
      </c>
      <c r="E1208" s="81">
        <v>44036</v>
      </c>
      <c r="F1208" s="80" t="s">
        <v>26</v>
      </c>
      <c r="G1208" s="82">
        <v>11</v>
      </c>
      <c r="H1208" s="83">
        <v>125264</v>
      </c>
      <c r="I1208" s="83">
        <v>146821.9344</v>
      </c>
      <c r="J1208" s="84">
        <v>117.21</v>
      </c>
      <c r="K1208" s="84">
        <v>7.1070000000000002</v>
      </c>
      <c r="L1208" s="84">
        <v>7.1070000000000002</v>
      </c>
      <c r="M1208" s="84">
        <v>7.1070000000000002</v>
      </c>
      <c r="N1208" s="80" t="s">
        <v>30</v>
      </c>
      <c r="O1208" s="80" t="s">
        <v>56</v>
      </c>
      <c r="P1208" s="85">
        <v>4.8438356164383558</v>
      </c>
      <c r="Q1208" s="85">
        <v>4.0092289112902257</v>
      </c>
    </row>
    <row r="1209" spans="1:17" ht="25.5" x14ac:dyDescent="0.25">
      <c r="A1209" s="52">
        <v>2015</v>
      </c>
      <c r="B1209" s="80" t="s">
        <v>22</v>
      </c>
      <c r="C1209" s="81">
        <v>42268</v>
      </c>
      <c r="D1209" s="81">
        <v>40781</v>
      </c>
      <c r="E1209" s="81">
        <v>46260</v>
      </c>
      <c r="F1209" s="80" t="s">
        <v>26</v>
      </c>
      <c r="G1209" s="82">
        <v>7.5</v>
      </c>
      <c r="H1209" s="83">
        <v>170900</v>
      </c>
      <c r="I1209" s="83">
        <v>159815.42600000001</v>
      </c>
      <c r="J1209" s="84">
        <v>93.513999999999996</v>
      </c>
      <c r="K1209" s="84">
        <v>8.5090000000000003</v>
      </c>
      <c r="L1209" s="84">
        <v>8.5090000000000003</v>
      </c>
      <c r="M1209" s="84">
        <v>8.5090000000000003</v>
      </c>
      <c r="N1209" s="80" t="s">
        <v>30</v>
      </c>
      <c r="O1209" s="80" t="s">
        <v>56</v>
      </c>
      <c r="P1209" s="85">
        <v>10.936986301369863</v>
      </c>
      <c r="Q1209" s="85">
        <v>7.6662408074706381</v>
      </c>
    </row>
    <row r="1210" spans="1:17" ht="25.5" x14ac:dyDescent="0.25">
      <c r="A1210" s="52">
        <v>2015</v>
      </c>
      <c r="B1210" s="80" t="s">
        <v>22</v>
      </c>
      <c r="C1210" s="81">
        <v>42268</v>
      </c>
      <c r="D1210" s="81">
        <v>41900</v>
      </c>
      <c r="E1210" s="81">
        <v>47744</v>
      </c>
      <c r="F1210" s="80" t="s">
        <v>26</v>
      </c>
      <c r="G1210" s="82">
        <v>7.75</v>
      </c>
      <c r="H1210" s="83">
        <v>159885.4</v>
      </c>
      <c r="I1210" s="83">
        <v>143175.77684599999</v>
      </c>
      <c r="J1210" s="84">
        <v>89.549000000000007</v>
      </c>
      <c r="K1210" s="84">
        <v>9.0589999999999993</v>
      </c>
      <c r="L1210" s="84">
        <v>9.0589999999999993</v>
      </c>
      <c r="M1210" s="84">
        <v>9.0589999999999993</v>
      </c>
      <c r="N1210" s="80" t="s">
        <v>30</v>
      </c>
      <c r="O1210" s="80" t="s">
        <v>56</v>
      </c>
      <c r="P1210" s="85">
        <v>15.002739726027396</v>
      </c>
      <c r="Q1210" s="85">
        <v>9.026526953907414</v>
      </c>
    </row>
    <row r="1211" spans="1:17" ht="25.5" x14ac:dyDescent="0.25">
      <c r="A1211" s="52">
        <v>2015</v>
      </c>
      <c r="B1211" s="80" t="s">
        <v>24</v>
      </c>
      <c r="C1211" s="81">
        <v>42318</v>
      </c>
      <c r="D1211" s="81">
        <v>42261</v>
      </c>
      <c r="E1211" s="81">
        <v>42626</v>
      </c>
      <c r="F1211" s="80" t="s">
        <v>26</v>
      </c>
      <c r="G1211" s="82">
        <v>0</v>
      </c>
      <c r="H1211" s="83">
        <v>299999.90000000002</v>
      </c>
      <c r="I1211" s="83">
        <v>285536.90482100006</v>
      </c>
      <c r="J1211" s="84">
        <v>95.179000000000002</v>
      </c>
      <c r="K1211" s="84">
        <v>6.05</v>
      </c>
      <c r="L1211" s="84">
        <v>5.7</v>
      </c>
      <c r="M1211" s="84">
        <v>6.4809999999999999</v>
      </c>
      <c r="N1211" s="80" t="s">
        <v>29</v>
      </c>
      <c r="O1211" s="80" t="s">
        <v>66</v>
      </c>
      <c r="P1211" s="85">
        <v>0.84383561643835614</v>
      </c>
      <c r="Q1211" s="85">
        <v>0.84109589041095889</v>
      </c>
    </row>
    <row r="1212" spans="1:17" ht="25.5" x14ac:dyDescent="0.25">
      <c r="A1212" s="52">
        <v>2015</v>
      </c>
      <c r="B1212" s="80" t="s">
        <v>24</v>
      </c>
      <c r="C1212" s="81">
        <v>42325</v>
      </c>
      <c r="D1212" s="81">
        <v>42261</v>
      </c>
      <c r="E1212" s="81">
        <v>42626</v>
      </c>
      <c r="F1212" s="80" t="s">
        <v>26</v>
      </c>
      <c r="G1212" s="82">
        <v>0</v>
      </c>
      <c r="H1212" s="83">
        <v>300000</v>
      </c>
      <c r="I1212" s="83">
        <v>285774</v>
      </c>
      <c r="J1212" s="84">
        <v>95.257999999999996</v>
      </c>
      <c r="K1212" s="84">
        <v>6.0890000000000004</v>
      </c>
      <c r="L1212" s="84">
        <v>5.85</v>
      </c>
      <c r="M1212" s="84">
        <v>6.4809999999999999</v>
      </c>
      <c r="N1212" s="80" t="s">
        <v>67</v>
      </c>
      <c r="O1212" s="80" t="s">
        <v>66</v>
      </c>
      <c r="P1212" s="85">
        <v>0.8246575342465754</v>
      </c>
      <c r="Q1212" s="85">
        <v>0.82191780821917815</v>
      </c>
    </row>
    <row r="1213" spans="1:17" ht="25.5" x14ac:dyDescent="0.25">
      <c r="A1213" s="52">
        <v>2015</v>
      </c>
      <c r="B1213" s="80" t="s">
        <v>24</v>
      </c>
      <c r="C1213" s="81">
        <v>42332</v>
      </c>
      <c r="D1213" s="81">
        <v>42261</v>
      </c>
      <c r="E1213" s="81">
        <v>42626</v>
      </c>
      <c r="F1213" s="80" t="s">
        <v>26</v>
      </c>
      <c r="G1213" s="82">
        <v>0</v>
      </c>
      <c r="H1213" s="83">
        <v>299999.8</v>
      </c>
      <c r="I1213" s="83">
        <v>285965.80935599998</v>
      </c>
      <c r="J1213" s="84">
        <v>95.322000000000003</v>
      </c>
      <c r="K1213" s="84">
        <v>6.15</v>
      </c>
      <c r="L1213" s="84">
        <v>6.05</v>
      </c>
      <c r="M1213" s="84">
        <v>6.05</v>
      </c>
      <c r="N1213" s="80" t="s">
        <v>67</v>
      </c>
      <c r="O1213" s="80" t="s">
        <v>66</v>
      </c>
      <c r="P1213" s="85">
        <v>0.80547945205479454</v>
      </c>
      <c r="Q1213" s="85">
        <v>0.80273972602739718</v>
      </c>
    </row>
    <row r="1214" spans="1:17" ht="25.5" x14ac:dyDescent="0.25">
      <c r="A1214" s="52">
        <v>2015</v>
      </c>
      <c r="B1214" s="80" t="s">
        <v>25</v>
      </c>
      <c r="C1214" s="81">
        <v>42339</v>
      </c>
      <c r="D1214" s="81">
        <v>42261</v>
      </c>
      <c r="E1214" s="81">
        <v>42626</v>
      </c>
      <c r="F1214" s="80" t="s">
        <v>26</v>
      </c>
      <c r="G1214" s="82">
        <v>0</v>
      </c>
      <c r="H1214" s="83">
        <v>300000</v>
      </c>
      <c r="I1214" s="83">
        <v>286206</v>
      </c>
      <c r="J1214" s="84">
        <v>95.402000000000001</v>
      </c>
      <c r="K1214" s="84">
        <v>6.1909999999999998</v>
      </c>
      <c r="L1214" s="84">
        <v>6</v>
      </c>
      <c r="M1214" s="84">
        <v>6.5</v>
      </c>
      <c r="N1214" s="80" t="s">
        <v>67</v>
      </c>
      <c r="O1214" s="80" t="s">
        <v>66</v>
      </c>
      <c r="P1214" s="85">
        <v>0.78630136986301369</v>
      </c>
      <c r="Q1214" s="85">
        <v>0.78356164383561655</v>
      </c>
    </row>
    <row r="1215" spans="1:17" ht="25.5" x14ac:dyDescent="0.25">
      <c r="A1215" s="52">
        <v>2015</v>
      </c>
      <c r="B1215" s="80" t="s">
        <v>25</v>
      </c>
      <c r="C1215" s="81">
        <v>42347</v>
      </c>
      <c r="D1215" s="81">
        <v>42261</v>
      </c>
      <c r="E1215" s="81">
        <v>42626</v>
      </c>
      <c r="F1215" s="80" t="s">
        <v>26</v>
      </c>
      <c r="G1215" s="82">
        <v>0</v>
      </c>
      <c r="H1215" s="83">
        <v>300000</v>
      </c>
      <c r="I1215" s="83">
        <v>285252</v>
      </c>
      <c r="J1215" s="84">
        <v>95.084000000000003</v>
      </c>
      <c r="K1215" s="84">
        <v>6.843</v>
      </c>
      <c r="L1215" s="84">
        <v>6.15</v>
      </c>
      <c r="M1215" s="84">
        <v>7.0430000000000001</v>
      </c>
      <c r="N1215" s="80" t="s">
        <v>67</v>
      </c>
      <c r="O1215" s="80" t="s">
        <v>66</v>
      </c>
      <c r="P1215" s="85">
        <v>0.76438356164383559</v>
      </c>
      <c r="Q1215" s="85">
        <v>0.76164383561643823</v>
      </c>
    </row>
    <row r="1216" spans="1:17" ht="25.5" x14ac:dyDescent="0.25">
      <c r="A1216" s="52">
        <v>2015</v>
      </c>
      <c r="B1216" s="80" t="s">
        <v>25</v>
      </c>
      <c r="C1216" s="81">
        <v>42353</v>
      </c>
      <c r="D1216" s="81">
        <v>42352</v>
      </c>
      <c r="E1216" s="81">
        <v>42717</v>
      </c>
      <c r="F1216" s="80" t="s">
        <v>26</v>
      </c>
      <c r="G1216" s="82">
        <v>0</v>
      </c>
      <c r="H1216" s="83">
        <v>199999.9</v>
      </c>
      <c r="I1216" s="83">
        <v>187543.90622800001</v>
      </c>
      <c r="J1216" s="84">
        <v>93.772000000000006</v>
      </c>
      <c r="K1216" s="84">
        <v>6.68</v>
      </c>
      <c r="L1216" s="84">
        <v>6.5</v>
      </c>
      <c r="M1216" s="84">
        <v>7.0430000000000001</v>
      </c>
      <c r="N1216" s="80" t="s">
        <v>67</v>
      </c>
      <c r="O1216" s="80" t="s">
        <v>66</v>
      </c>
      <c r="P1216" s="85">
        <v>0.99726027397260275</v>
      </c>
      <c r="Q1216" s="85">
        <v>0.99452054794520539</v>
      </c>
    </row>
    <row r="1217" spans="1:17" ht="25.5" x14ac:dyDescent="0.25">
      <c r="A1217" s="52">
        <v>2015</v>
      </c>
      <c r="B1217" s="80" t="s">
        <v>25</v>
      </c>
      <c r="C1217" s="81">
        <v>42360</v>
      </c>
      <c r="D1217" s="81">
        <v>42352</v>
      </c>
      <c r="E1217" s="81">
        <v>42717</v>
      </c>
      <c r="F1217" s="80" t="s">
        <v>26</v>
      </c>
      <c r="G1217" s="82">
        <v>0</v>
      </c>
      <c r="H1217" s="83">
        <v>200000</v>
      </c>
      <c r="I1217" s="83">
        <v>187878</v>
      </c>
      <c r="J1217" s="84">
        <v>93.938999999999993</v>
      </c>
      <c r="K1217" s="84">
        <v>6.62</v>
      </c>
      <c r="L1217" s="84">
        <v>6.49</v>
      </c>
      <c r="M1217" s="84">
        <v>7.3</v>
      </c>
      <c r="N1217" s="80" t="s">
        <v>67</v>
      </c>
      <c r="O1217" s="80" t="s">
        <v>66</v>
      </c>
      <c r="P1217" s="85">
        <v>0.9780821917808219</v>
      </c>
      <c r="Q1217" s="85">
        <v>0.97534246575342465</v>
      </c>
    </row>
    <row r="1218" spans="1:17" ht="25.5" x14ac:dyDescent="0.25">
      <c r="A1218" s="52">
        <v>2015</v>
      </c>
      <c r="B1218" s="80" t="s">
        <v>25</v>
      </c>
      <c r="C1218" s="81">
        <v>42367</v>
      </c>
      <c r="D1218" s="81">
        <v>42352</v>
      </c>
      <c r="E1218" s="81">
        <v>42717</v>
      </c>
      <c r="F1218" s="80" t="s">
        <v>26</v>
      </c>
      <c r="G1218" s="82">
        <v>0</v>
      </c>
      <c r="H1218" s="83">
        <v>200000</v>
      </c>
      <c r="I1218" s="83">
        <v>187824</v>
      </c>
      <c r="J1218" s="84">
        <v>93.912000000000006</v>
      </c>
      <c r="K1218" s="84">
        <v>6.79</v>
      </c>
      <c r="L1218" s="84">
        <v>6.59</v>
      </c>
      <c r="M1218" s="84">
        <v>7.3</v>
      </c>
      <c r="N1218" s="80" t="s">
        <v>67</v>
      </c>
      <c r="O1218" s="80" t="s">
        <v>66</v>
      </c>
      <c r="P1218" s="85">
        <v>0.95890410958904104</v>
      </c>
      <c r="Q1218" s="85">
        <v>0.9561643835616439</v>
      </c>
    </row>
    <row r="1219" spans="1:17" ht="25.5" x14ac:dyDescent="0.25">
      <c r="A1219" s="52">
        <v>2016</v>
      </c>
      <c r="B1219" s="80" t="s">
        <v>14</v>
      </c>
      <c r="C1219" s="81">
        <v>42374</v>
      </c>
      <c r="D1219" s="81">
        <v>42352</v>
      </c>
      <c r="E1219" s="81">
        <v>42717</v>
      </c>
      <c r="F1219" s="80" t="s">
        <v>26</v>
      </c>
      <c r="G1219" s="82">
        <v>0</v>
      </c>
      <c r="H1219" s="83">
        <v>200000</v>
      </c>
      <c r="I1219" s="83">
        <v>187994</v>
      </c>
      <c r="J1219" s="84">
        <v>93.997</v>
      </c>
      <c r="K1219" s="84">
        <v>6.83</v>
      </c>
      <c r="L1219" s="84">
        <v>6.5</v>
      </c>
      <c r="M1219" s="84">
        <v>7.3</v>
      </c>
      <c r="N1219" s="80" t="s">
        <v>67</v>
      </c>
      <c r="O1219" s="80" t="s">
        <v>66</v>
      </c>
      <c r="P1219" s="85">
        <v>0.9397260273972603</v>
      </c>
      <c r="Q1219" s="85">
        <v>0.93698630136986294</v>
      </c>
    </row>
    <row r="1220" spans="1:17" ht="25.5" x14ac:dyDescent="0.25">
      <c r="A1220" s="52">
        <v>2016</v>
      </c>
      <c r="B1220" s="80" t="s">
        <v>14</v>
      </c>
      <c r="C1220" s="81">
        <v>42381</v>
      </c>
      <c r="D1220" s="81">
        <v>42352</v>
      </c>
      <c r="E1220" s="81">
        <v>42717</v>
      </c>
      <c r="F1220" s="80" t="s">
        <v>26</v>
      </c>
      <c r="G1220" s="82">
        <v>0</v>
      </c>
      <c r="H1220" s="83">
        <v>200000</v>
      </c>
      <c r="I1220" s="83">
        <v>188248</v>
      </c>
      <c r="J1220" s="84">
        <v>94.123999999999995</v>
      </c>
      <c r="K1220" s="84">
        <v>6.8209999999999997</v>
      </c>
      <c r="L1220" s="84">
        <v>6.65</v>
      </c>
      <c r="M1220" s="84">
        <v>7.3</v>
      </c>
      <c r="N1220" s="80" t="s">
        <v>67</v>
      </c>
      <c r="O1220" s="80" t="s">
        <v>66</v>
      </c>
      <c r="P1220" s="85">
        <v>0.92054794520547945</v>
      </c>
      <c r="Q1220" s="85">
        <v>0.91780821917808242</v>
      </c>
    </row>
    <row r="1221" spans="1:17" ht="25.5" x14ac:dyDescent="0.25">
      <c r="A1221" s="52">
        <v>2016</v>
      </c>
      <c r="B1221" s="80" t="s">
        <v>14</v>
      </c>
      <c r="C1221" s="81">
        <v>42382</v>
      </c>
      <c r="D1221" s="81">
        <v>38557</v>
      </c>
      <c r="E1221" s="81">
        <v>44036</v>
      </c>
      <c r="F1221" s="80" t="s">
        <v>26</v>
      </c>
      <c r="G1221" s="82">
        <v>11</v>
      </c>
      <c r="H1221" s="83">
        <v>167470.5</v>
      </c>
      <c r="I1221" s="83">
        <v>195235.43419500001</v>
      </c>
      <c r="J1221" s="84">
        <v>116.57899999999999</v>
      </c>
      <c r="K1221" s="84">
        <v>7.8890000000000002</v>
      </c>
      <c r="L1221" s="84">
        <v>7.6</v>
      </c>
      <c r="M1221" s="84">
        <v>8.02</v>
      </c>
      <c r="N1221" s="80" t="s">
        <v>29</v>
      </c>
      <c r="O1221" s="80" t="s">
        <v>56</v>
      </c>
      <c r="P1221" s="85">
        <v>4.5315068493150683</v>
      </c>
      <c r="Q1221" s="85">
        <v>3.6833108254018674</v>
      </c>
    </row>
    <row r="1222" spans="1:17" ht="25.5" x14ac:dyDescent="0.25">
      <c r="A1222" s="52">
        <v>2016</v>
      </c>
      <c r="B1222" s="80" t="s">
        <v>14</v>
      </c>
      <c r="C1222" s="81">
        <v>42382</v>
      </c>
      <c r="D1222" s="81">
        <v>40781</v>
      </c>
      <c r="E1222" s="81">
        <v>46260</v>
      </c>
      <c r="F1222" s="80" t="s">
        <v>26</v>
      </c>
      <c r="G1222" s="82">
        <v>7.5</v>
      </c>
      <c r="H1222" s="83">
        <v>234199.3</v>
      </c>
      <c r="I1222" s="83">
        <v>219999.79644100001</v>
      </c>
      <c r="J1222" s="84">
        <v>93.936999999999998</v>
      </c>
      <c r="K1222" s="84">
        <v>8.82</v>
      </c>
      <c r="L1222" s="84">
        <v>8.6</v>
      </c>
      <c r="M1222" s="84">
        <v>8.9499999999999993</v>
      </c>
      <c r="N1222" s="80" t="s">
        <v>29</v>
      </c>
      <c r="O1222" s="80" t="s">
        <v>56</v>
      </c>
      <c r="P1222" s="85">
        <v>10.624657534246575</v>
      </c>
      <c r="Q1222" s="85">
        <v>7.3145938213265911</v>
      </c>
    </row>
    <row r="1223" spans="1:17" ht="25.5" x14ac:dyDescent="0.25">
      <c r="A1223" s="52">
        <v>2016</v>
      </c>
      <c r="B1223" s="80" t="s">
        <v>14</v>
      </c>
      <c r="C1223" s="81">
        <v>42382</v>
      </c>
      <c r="D1223" s="81">
        <v>41900</v>
      </c>
      <c r="E1223" s="81">
        <v>47744</v>
      </c>
      <c r="F1223" s="80" t="s">
        <v>26</v>
      </c>
      <c r="G1223" s="82">
        <v>7.75</v>
      </c>
      <c r="H1223" s="83">
        <v>258000</v>
      </c>
      <c r="I1223" s="83">
        <v>234764.52</v>
      </c>
      <c r="J1223" s="84">
        <v>90.994</v>
      </c>
      <c r="K1223" s="84">
        <v>9.1980000000000004</v>
      </c>
      <c r="L1223" s="84">
        <v>8.99</v>
      </c>
      <c r="M1223" s="84">
        <v>9.3000000000000007</v>
      </c>
      <c r="N1223" s="80" t="s">
        <v>29</v>
      </c>
      <c r="O1223" s="80" t="s">
        <v>56</v>
      </c>
      <c r="P1223" s="85">
        <v>14.69041095890411</v>
      </c>
      <c r="Q1223" s="85">
        <v>8.6791322992207078</v>
      </c>
    </row>
    <row r="1224" spans="1:17" ht="25.5" x14ac:dyDescent="0.25">
      <c r="A1224" s="52">
        <v>2016</v>
      </c>
      <c r="B1224" s="80" t="s">
        <v>14</v>
      </c>
      <c r="C1224" s="81">
        <v>42388</v>
      </c>
      <c r="D1224" s="81">
        <v>42352</v>
      </c>
      <c r="E1224" s="81">
        <v>42717</v>
      </c>
      <c r="F1224" s="80" t="s">
        <v>26</v>
      </c>
      <c r="G1224" s="82">
        <v>0</v>
      </c>
      <c r="H1224" s="83">
        <v>200000</v>
      </c>
      <c r="I1224" s="83">
        <v>188480</v>
      </c>
      <c r="J1224" s="84">
        <v>94.24</v>
      </c>
      <c r="K1224" s="84">
        <v>6.8250000000000002</v>
      </c>
      <c r="L1224" s="84">
        <v>6.7</v>
      </c>
      <c r="M1224" s="84">
        <v>7.28</v>
      </c>
      <c r="N1224" s="80" t="s">
        <v>29</v>
      </c>
      <c r="O1224" s="80" t="s">
        <v>66</v>
      </c>
      <c r="P1224" s="85">
        <v>0.90136986301369859</v>
      </c>
      <c r="Q1224" s="85">
        <v>0.89863013698630134</v>
      </c>
    </row>
    <row r="1225" spans="1:17" ht="25.5" x14ac:dyDescent="0.25">
      <c r="A1225" s="52">
        <v>2016</v>
      </c>
      <c r="B1225" s="80" t="s">
        <v>14</v>
      </c>
      <c r="C1225" s="81">
        <v>42394</v>
      </c>
      <c r="D1225" s="81">
        <v>38557</v>
      </c>
      <c r="E1225" s="81">
        <v>44036</v>
      </c>
      <c r="F1225" s="80" t="s">
        <v>26</v>
      </c>
      <c r="G1225" s="82">
        <v>11</v>
      </c>
      <c r="H1225" s="83">
        <v>0</v>
      </c>
      <c r="I1225" s="83">
        <v>0</v>
      </c>
      <c r="J1225" s="84">
        <v>0</v>
      </c>
      <c r="K1225" s="84">
        <v>0</v>
      </c>
      <c r="L1225" s="84">
        <v>0</v>
      </c>
      <c r="M1225" s="84">
        <v>0</v>
      </c>
      <c r="N1225" s="80" t="s">
        <v>30</v>
      </c>
      <c r="O1225" s="80" t="s">
        <v>56</v>
      </c>
      <c r="P1225" s="85">
        <v>4.4986301369863018</v>
      </c>
      <c r="Q1225" s="85">
        <v>3.7834732655766681</v>
      </c>
    </row>
    <row r="1226" spans="1:17" ht="25.5" x14ac:dyDescent="0.25">
      <c r="A1226" s="52">
        <v>2016</v>
      </c>
      <c r="B1226" s="80" t="s">
        <v>14</v>
      </c>
      <c r="C1226" s="81">
        <v>42394</v>
      </c>
      <c r="D1226" s="81">
        <v>40781</v>
      </c>
      <c r="E1226" s="81">
        <v>46260</v>
      </c>
      <c r="F1226" s="80" t="s">
        <v>26</v>
      </c>
      <c r="G1226" s="82">
        <v>7.5</v>
      </c>
      <c r="H1226" s="83">
        <v>0</v>
      </c>
      <c r="I1226" s="83">
        <v>0</v>
      </c>
      <c r="J1226" s="84">
        <v>0</v>
      </c>
      <c r="K1226" s="84">
        <v>0</v>
      </c>
      <c r="L1226" s="84">
        <v>0</v>
      </c>
      <c r="M1226" s="84">
        <v>0</v>
      </c>
      <c r="N1226" s="80" t="s">
        <v>30</v>
      </c>
      <c r="O1226" s="80" t="s">
        <v>56</v>
      </c>
      <c r="P1226" s="85">
        <v>10.591780821917808</v>
      </c>
      <c r="Q1226" s="85">
        <v>8.3232876712328761</v>
      </c>
    </row>
    <row r="1227" spans="1:17" ht="25.5" x14ac:dyDescent="0.25">
      <c r="A1227" s="52">
        <v>2016</v>
      </c>
      <c r="B1227" s="80" t="s">
        <v>14</v>
      </c>
      <c r="C1227" s="81">
        <v>42394</v>
      </c>
      <c r="D1227" s="81">
        <v>41900</v>
      </c>
      <c r="E1227" s="81">
        <v>47744</v>
      </c>
      <c r="F1227" s="80" t="s">
        <v>26</v>
      </c>
      <c r="G1227" s="82">
        <v>7.75</v>
      </c>
      <c r="H1227" s="83">
        <v>0</v>
      </c>
      <c r="I1227" s="83">
        <v>0</v>
      </c>
      <c r="J1227" s="84">
        <v>0</v>
      </c>
      <c r="K1227" s="84">
        <v>0</v>
      </c>
      <c r="L1227" s="84">
        <v>0</v>
      </c>
      <c r="M1227" s="84">
        <v>0</v>
      </c>
      <c r="N1227" s="80" t="s">
        <v>30</v>
      </c>
      <c r="O1227" s="80" t="s">
        <v>56</v>
      </c>
      <c r="P1227" s="85">
        <v>14.657534246575343</v>
      </c>
      <c r="Q1227" s="85">
        <v>10.883569562118932</v>
      </c>
    </row>
    <row r="1228" spans="1:17" ht="25.5" x14ac:dyDescent="0.25">
      <c r="A1228" s="52">
        <v>2016</v>
      </c>
      <c r="B1228" s="80" t="s">
        <v>14</v>
      </c>
      <c r="C1228" s="81">
        <v>42395</v>
      </c>
      <c r="D1228" s="81">
        <v>42352</v>
      </c>
      <c r="E1228" s="81">
        <v>42717</v>
      </c>
      <c r="F1228" s="80" t="s">
        <v>26</v>
      </c>
      <c r="G1228" s="82">
        <v>0</v>
      </c>
      <c r="H1228" s="83">
        <v>200000</v>
      </c>
      <c r="I1228" s="83">
        <v>188604</v>
      </c>
      <c r="J1228" s="84">
        <v>94.302000000000007</v>
      </c>
      <c r="K1228" s="84">
        <v>6.8979999999999997</v>
      </c>
      <c r="L1228" s="84">
        <v>6.7</v>
      </c>
      <c r="M1228" s="84">
        <v>7.1520000000000001</v>
      </c>
      <c r="N1228" s="80" t="s">
        <v>29</v>
      </c>
      <c r="O1228" s="80" t="s">
        <v>66</v>
      </c>
      <c r="P1228" s="85">
        <v>0.8794520547945206</v>
      </c>
      <c r="Q1228" s="85">
        <v>0.8794520547945206</v>
      </c>
    </row>
    <row r="1229" spans="1:17" ht="25.5" x14ac:dyDescent="0.25">
      <c r="A1229" s="52">
        <v>2016</v>
      </c>
      <c r="B1229" s="80" t="s">
        <v>14</v>
      </c>
      <c r="C1229" s="81">
        <v>42396</v>
      </c>
      <c r="D1229" s="81">
        <v>38557</v>
      </c>
      <c r="E1229" s="81">
        <v>44036</v>
      </c>
      <c r="F1229" s="80" t="s">
        <v>26</v>
      </c>
      <c r="G1229" s="82">
        <v>11</v>
      </c>
      <c r="H1229" s="83">
        <v>177229.5</v>
      </c>
      <c r="I1229" s="83">
        <v>206440.46619000001</v>
      </c>
      <c r="J1229" s="84">
        <v>116.482</v>
      </c>
      <c r="K1229" s="84">
        <v>8</v>
      </c>
      <c r="L1229" s="84">
        <v>7.77</v>
      </c>
      <c r="M1229" s="84">
        <v>8.1</v>
      </c>
      <c r="N1229" s="80" t="s">
        <v>29</v>
      </c>
      <c r="O1229" s="80" t="s">
        <v>56</v>
      </c>
      <c r="P1229" s="85">
        <v>4.493150684931507</v>
      </c>
      <c r="Q1229" s="85">
        <v>3.6430191619772421</v>
      </c>
    </row>
    <row r="1230" spans="1:17" ht="25.5" x14ac:dyDescent="0.25">
      <c r="A1230" s="52">
        <v>2016</v>
      </c>
      <c r="B1230" s="80" t="s">
        <v>14</v>
      </c>
      <c r="C1230" s="81">
        <v>42396</v>
      </c>
      <c r="D1230" s="81">
        <v>40781</v>
      </c>
      <c r="E1230" s="81">
        <v>46260</v>
      </c>
      <c r="F1230" s="80" t="s">
        <v>26</v>
      </c>
      <c r="G1230" s="82">
        <v>7.5</v>
      </c>
      <c r="H1230" s="83">
        <v>264500</v>
      </c>
      <c r="I1230" s="83">
        <v>245559.155</v>
      </c>
      <c r="J1230" s="84">
        <v>92.838999999999999</v>
      </c>
      <c r="K1230" s="84">
        <v>9.0449999999999999</v>
      </c>
      <c r="L1230" s="84">
        <v>8.8000000000000007</v>
      </c>
      <c r="M1230" s="84">
        <v>9.1199999999999992</v>
      </c>
      <c r="N1230" s="80" t="s">
        <v>29</v>
      </c>
      <c r="O1230" s="80" t="s">
        <v>56</v>
      </c>
      <c r="P1230" s="85">
        <v>10.586301369863014</v>
      </c>
      <c r="Q1230" s="85">
        <v>7.2477126647289438</v>
      </c>
    </row>
    <row r="1231" spans="1:17" ht="25.5" x14ac:dyDescent="0.25">
      <c r="A1231" s="52">
        <v>2016</v>
      </c>
      <c r="B1231" s="80" t="s">
        <v>14</v>
      </c>
      <c r="C1231" s="81">
        <v>42396</v>
      </c>
      <c r="D1231" s="81">
        <v>41900</v>
      </c>
      <c r="E1231" s="81">
        <v>47744</v>
      </c>
      <c r="F1231" s="80" t="s">
        <v>26</v>
      </c>
      <c r="G1231" s="82">
        <v>7.75</v>
      </c>
      <c r="H1231" s="83">
        <v>220500</v>
      </c>
      <c r="I1231" s="83">
        <v>198000.18</v>
      </c>
      <c r="J1231" s="84">
        <v>89.796000000000006</v>
      </c>
      <c r="K1231" s="84">
        <v>9.4090000000000007</v>
      </c>
      <c r="L1231" s="84">
        <v>9.2100000000000009</v>
      </c>
      <c r="M1231" s="84">
        <v>9.5299999999999994</v>
      </c>
      <c r="N1231" s="80" t="s">
        <v>29</v>
      </c>
      <c r="O1231" s="80" t="s">
        <v>56</v>
      </c>
      <c r="P1231" s="85">
        <v>14.652054794520549</v>
      </c>
      <c r="Q1231" s="85">
        <v>8.5875784596411169</v>
      </c>
    </row>
    <row r="1232" spans="1:17" ht="25.5" x14ac:dyDescent="0.25">
      <c r="A1232" s="52">
        <v>2016</v>
      </c>
      <c r="B1232" s="80" t="s">
        <v>15</v>
      </c>
      <c r="C1232" s="81">
        <v>42402</v>
      </c>
      <c r="D1232" s="81">
        <v>42352</v>
      </c>
      <c r="E1232" s="81">
        <v>42717</v>
      </c>
      <c r="F1232" s="80" t="s">
        <v>26</v>
      </c>
      <c r="G1232" s="82">
        <v>0</v>
      </c>
      <c r="H1232" s="83">
        <v>200000</v>
      </c>
      <c r="I1232" s="83">
        <v>188768</v>
      </c>
      <c r="J1232" s="84">
        <v>94.384</v>
      </c>
      <c r="K1232" s="84">
        <v>6.95</v>
      </c>
      <c r="L1232" s="84">
        <v>6.8150000000000004</v>
      </c>
      <c r="M1232" s="84">
        <v>7.35</v>
      </c>
      <c r="N1232" s="80" t="s">
        <v>29</v>
      </c>
      <c r="O1232" s="80" t="s">
        <v>66</v>
      </c>
      <c r="P1232" s="85">
        <v>0.86027397260273963</v>
      </c>
      <c r="Q1232" s="85">
        <v>0.86027397260273963</v>
      </c>
    </row>
    <row r="1233" spans="1:17" ht="25.5" x14ac:dyDescent="0.25">
      <c r="A1233" s="52">
        <v>2016</v>
      </c>
      <c r="B1233" s="80" t="s">
        <v>15</v>
      </c>
      <c r="C1233" s="81">
        <v>42408</v>
      </c>
      <c r="D1233" s="81">
        <v>38557</v>
      </c>
      <c r="E1233" s="81">
        <v>44036</v>
      </c>
      <c r="F1233" s="80" t="s">
        <v>26</v>
      </c>
      <c r="G1233" s="82">
        <v>11</v>
      </c>
      <c r="H1233" s="83">
        <v>0</v>
      </c>
      <c r="I1233" s="83">
        <v>0</v>
      </c>
      <c r="J1233" s="84">
        <v>0</v>
      </c>
      <c r="K1233" s="84">
        <v>0</v>
      </c>
      <c r="L1233" s="84">
        <v>0</v>
      </c>
      <c r="M1233" s="84">
        <v>0</v>
      </c>
      <c r="N1233" s="80" t="s">
        <v>30</v>
      </c>
      <c r="O1233" s="80" t="s">
        <v>56</v>
      </c>
      <c r="P1233" s="85">
        <v>4.4602739726027396</v>
      </c>
      <c r="Q1233" s="85">
        <v>3.7451171011931064</v>
      </c>
    </row>
    <row r="1234" spans="1:17" ht="25.5" x14ac:dyDescent="0.25">
      <c r="A1234" s="52">
        <v>2016</v>
      </c>
      <c r="B1234" s="80" t="s">
        <v>15</v>
      </c>
      <c r="C1234" s="81">
        <v>42408</v>
      </c>
      <c r="D1234" s="81">
        <v>40781</v>
      </c>
      <c r="E1234" s="81">
        <v>46260</v>
      </c>
      <c r="F1234" s="80" t="s">
        <v>26</v>
      </c>
      <c r="G1234" s="82">
        <v>7.5</v>
      </c>
      <c r="H1234" s="83">
        <v>62500</v>
      </c>
      <c r="I1234" s="83">
        <v>58174.375</v>
      </c>
      <c r="J1234" s="84">
        <v>93.078999999999994</v>
      </c>
      <c r="K1234" s="84">
        <v>9.0489999999999995</v>
      </c>
      <c r="L1234" s="84">
        <v>9.0489999999999995</v>
      </c>
      <c r="M1234" s="84">
        <v>9.0489999999999995</v>
      </c>
      <c r="N1234" s="80" t="s">
        <v>30</v>
      </c>
      <c r="O1234" s="80" t="s">
        <v>56</v>
      </c>
      <c r="P1234" s="85">
        <v>10.553424657534247</v>
      </c>
      <c r="Q1234" s="85">
        <v>7.2143282581832411</v>
      </c>
    </row>
    <row r="1235" spans="1:17" ht="25.5" x14ac:dyDescent="0.25">
      <c r="A1235" s="52">
        <v>2016</v>
      </c>
      <c r="B1235" s="80" t="s">
        <v>15</v>
      </c>
      <c r="C1235" s="81">
        <v>42408</v>
      </c>
      <c r="D1235" s="81">
        <v>41900</v>
      </c>
      <c r="E1235" s="81">
        <v>47744</v>
      </c>
      <c r="F1235" s="80" t="s">
        <v>26</v>
      </c>
      <c r="G1235" s="82">
        <v>7.75</v>
      </c>
      <c r="H1235" s="83">
        <v>0</v>
      </c>
      <c r="I1235" s="83">
        <v>0</v>
      </c>
      <c r="J1235" s="84">
        <v>0</v>
      </c>
      <c r="K1235" s="84">
        <v>0</v>
      </c>
      <c r="L1235" s="84">
        <v>0</v>
      </c>
      <c r="M1235" s="84">
        <v>0</v>
      </c>
      <c r="N1235" s="80" t="s">
        <v>30</v>
      </c>
      <c r="O1235" s="80" t="s">
        <v>56</v>
      </c>
      <c r="P1235" s="85">
        <v>14.61917808219178</v>
      </c>
      <c r="Q1235" s="85">
        <v>10.845213397735371</v>
      </c>
    </row>
    <row r="1236" spans="1:17" ht="25.5" x14ac:dyDescent="0.25">
      <c r="A1236" s="52">
        <v>2016</v>
      </c>
      <c r="B1236" s="80" t="s">
        <v>15</v>
      </c>
      <c r="C1236" s="81">
        <v>42409</v>
      </c>
      <c r="D1236" s="81">
        <v>42352</v>
      </c>
      <c r="E1236" s="81">
        <v>42717</v>
      </c>
      <c r="F1236" s="80" t="s">
        <v>26</v>
      </c>
      <c r="G1236" s="82">
        <v>0</v>
      </c>
      <c r="H1236" s="83">
        <v>200000</v>
      </c>
      <c r="I1236" s="83">
        <v>188958</v>
      </c>
      <c r="J1236" s="84">
        <v>94.478999999999999</v>
      </c>
      <c r="K1236" s="84">
        <v>6.9850000000000003</v>
      </c>
      <c r="L1236" s="84">
        <v>6.8840000000000003</v>
      </c>
      <c r="M1236" s="84">
        <v>7.35</v>
      </c>
      <c r="N1236" s="80" t="s">
        <v>29</v>
      </c>
      <c r="O1236" s="80" t="s">
        <v>66</v>
      </c>
      <c r="P1236" s="85">
        <v>0.84109589041095889</v>
      </c>
      <c r="Q1236" s="85">
        <v>0.84109589041095889</v>
      </c>
    </row>
    <row r="1237" spans="1:17" ht="25.5" x14ac:dyDescent="0.25">
      <c r="A1237" s="52">
        <v>2016</v>
      </c>
      <c r="B1237" s="80" t="s">
        <v>15</v>
      </c>
      <c r="C1237" s="81">
        <v>42410</v>
      </c>
      <c r="D1237" s="81">
        <v>41033</v>
      </c>
      <c r="E1237" s="81">
        <v>44685</v>
      </c>
      <c r="F1237" s="80" t="s">
        <v>26</v>
      </c>
      <c r="G1237" s="82">
        <v>7</v>
      </c>
      <c r="H1237" s="83">
        <v>159500</v>
      </c>
      <c r="I1237" s="83">
        <v>155365.76000000001</v>
      </c>
      <c r="J1237" s="84">
        <v>97.408000000000001</v>
      </c>
      <c r="K1237" s="84">
        <v>8.7070000000000007</v>
      </c>
      <c r="L1237" s="84">
        <v>8.4600000000000009</v>
      </c>
      <c r="M1237" s="84">
        <v>8.98</v>
      </c>
      <c r="N1237" s="80" t="s">
        <v>29</v>
      </c>
      <c r="O1237" s="80" t="s">
        <v>56</v>
      </c>
      <c r="P1237" s="85">
        <v>6.2328767123287667</v>
      </c>
      <c r="Q1237" s="85">
        <v>4.9292409974088516</v>
      </c>
    </row>
    <row r="1238" spans="1:17" ht="25.5" x14ac:dyDescent="0.25">
      <c r="A1238" s="52">
        <v>2016</v>
      </c>
      <c r="B1238" s="80" t="s">
        <v>15</v>
      </c>
      <c r="C1238" s="81">
        <v>42410</v>
      </c>
      <c r="D1238" s="81">
        <v>40781</v>
      </c>
      <c r="E1238" s="81">
        <v>46260</v>
      </c>
      <c r="F1238" s="80" t="s">
        <v>26</v>
      </c>
      <c r="G1238" s="82">
        <v>7.5</v>
      </c>
      <c r="H1238" s="83">
        <v>313000</v>
      </c>
      <c r="I1238" s="83">
        <v>289919.38</v>
      </c>
      <c r="J1238" s="84">
        <v>92.626000000000005</v>
      </c>
      <c r="K1238" s="84">
        <v>9.1300000000000008</v>
      </c>
      <c r="L1238" s="84">
        <v>8.91</v>
      </c>
      <c r="M1238" s="84">
        <v>9.391</v>
      </c>
      <c r="N1238" s="80" t="s">
        <v>29</v>
      </c>
      <c r="O1238" s="80" t="s">
        <v>56</v>
      </c>
      <c r="P1238" s="85">
        <v>10.547945205479452</v>
      </c>
      <c r="Q1238" s="85">
        <v>7.1985636981304966</v>
      </c>
    </row>
    <row r="1239" spans="1:17" ht="25.5" x14ac:dyDescent="0.25">
      <c r="A1239" s="52">
        <v>2016</v>
      </c>
      <c r="B1239" s="80" t="s">
        <v>15</v>
      </c>
      <c r="C1239" s="81">
        <v>42410</v>
      </c>
      <c r="D1239" s="81">
        <v>41900</v>
      </c>
      <c r="E1239" s="81">
        <v>47744</v>
      </c>
      <c r="F1239" s="80" t="s">
        <v>26</v>
      </c>
      <c r="G1239" s="82">
        <v>7.75</v>
      </c>
      <c r="H1239" s="83">
        <v>229346.6</v>
      </c>
      <c r="I1239" s="83">
        <v>204714.77515999999</v>
      </c>
      <c r="J1239" s="84">
        <v>89.26</v>
      </c>
      <c r="K1239" s="84">
        <v>9.5299999999999994</v>
      </c>
      <c r="L1239" s="84">
        <v>9.3000000000000007</v>
      </c>
      <c r="M1239" s="84">
        <v>9.7989999999999995</v>
      </c>
      <c r="N1239" s="80" t="s">
        <v>29</v>
      </c>
      <c r="O1239" s="80" t="s">
        <v>56</v>
      </c>
      <c r="P1239" s="85">
        <v>14.613698630136986</v>
      </c>
      <c r="Q1239" s="85">
        <v>8.518735726115418</v>
      </c>
    </row>
    <row r="1240" spans="1:17" ht="25.5" x14ac:dyDescent="0.25">
      <c r="A1240" s="52">
        <v>2016</v>
      </c>
      <c r="B1240" s="80" t="s">
        <v>15</v>
      </c>
      <c r="C1240" s="81">
        <v>42416</v>
      </c>
      <c r="D1240" s="81">
        <v>42352</v>
      </c>
      <c r="E1240" s="81">
        <v>42717</v>
      </c>
      <c r="F1240" s="80" t="s">
        <v>26</v>
      </c>
      <c r="G1240" s="82">
        <v>0</v>
      </c>
      <c r="H1240" s="83">
        <v>200000</v>
      </c>
      <c r="I1240" s="83">
        <v>189138</v>
      </c>
      <c r="J1240" s="84">
        <v>94.569000000000003</v>
      </c>
      <c r="K1240" s="84">
        <v>7.03</v>
      </c>
      <c r="L1240" s="84">
        <v>6.85</v>
      </c>
      <c r="M1240" s="84">
        <v>7.35</v>
      </c>
      <c r="N1240" s="80" t="s">
        <v>29</v>
      </c>
      <c r="O1240" s="80" t="s">
        <v>66</v>
      </c>
      <c r="P1240" s="85">
        <v>0.82191780821917793</v>
      </c>
      <c r="Q1240" s="85">
        <v>0.82191780821917793</v>
      </c>
    </row>
    <row r="1241" spans="1:17" ht="25.5" x14ac:dyDescent="0.25">
      <c r="A1241" s="52">
        <v>2016</v>
      </c>
      <c r="B1241" s="80" t="s">
        <v>15</v>
      </c>
      <c r="C1241" s="81">
        <v>42422</v>
      </c>
      <c r="D1241" s="81">
        <v>41033</v>
      </c>
      <c r="E1241" s="81">
        <v>44685</v>
      </c>
      <c r="F1241" s="80" t="s">
        <v>26</v>
      </c>
      <c r="G1241" s="82">
        <v>7</v>
      </c>
      <c r="H1241" s="83">
        <v>159024.6</v>
      </c>
      <c r="I1241" s="83">
        <v>155357.49272400001</v>
      </c>
      <c r="J1241" s="84">
        <v>97.694000000000003</v>
      </c>
      <c r="K1241" s="84">
        <v>8.7029999999999994</v>
      </c>
      <c r="L1241" s="84">
        <v>8.7029999999999994</v>
      </c>
      <c r="M1241" s="84">
        <v>8.7029999999999994</v>
      </c>
      <c r="N1241" s="80" t="s">
        <v>30</v>
      </c>
      <c r="O1241" s="80" t="s">
        <v>56</v>
      </c>
      <c r="P1241" s="85">
        <v>6.2</v>
      </c>
      <c r="Q1241" s="85">
        <v>4.8965177899778585</v>
      </c>
    </row>
    <row r="1242" spans="1:17" ht="25.5" x14ac:dyDescent="0.25">
      <c r="A1242" s="52">
        <v>2016</v>
      </c>
      <c r="B1242" s="80" t="s">
        <v>15</v>
      </c>
      <c r="C1242" s="81">
        <v>42422</v>
      </c>
      <c r="D1242" s="81">
        <v>40781</v>
      </c>
      <c r="E1242" s="81">
        <v>46260</v>
      </c>
      <c r="F1242" s="80" t="s">
        <v>26</v>
      </c>
      <c r="G1242" s="82">
        <v>7.5</v>
      </c>
      <c r="H1242" s="83">
        <v>312099.40000000002</v>
      </c>
      <c r="I1242" s="83">
        <v>289347.35373999999</v>
      </c>
      <c r="J1242" s="84">
        <v>92.71</v>
      </c>
      <c r="K1242" s="84">
        <v>9.16</v>
      </c>
      <c r="L1242" s="84">
        <v>9.16</v>
      </c>
      <c r="M1242" s="84">
        <v>9.16</v>
      </c>
      <c r="N1242" s="80" t="s">
        <v>30</v>
      </c>
      <c r="O1242" s="80" t="s">
        <v>56</v>
      </c>
      <c r="P1242" s="85">
        <v>10.515068493150684</v>
      </c>
      <c r="Q1242" s="85">
        <v>7.1618756218177699</v>
      </c>
    </row>
    <row r="1243" spans="1:17" ht="25.5" x14ac:dyDescent="0.25">
      <c r="A1243" s="52">
        <v>2016</v>
      </c>
      <c r="B1243" s="80" t="s">
        <v>15</v>
      </c>
      <c r="C1243" s="81">
        <v>42422</v>
      </c>
      <c r="D1243" s="81">
        <v>41900</v>
      </c>
      <c r="E1243" s="81">
        <v>47744</v>
      </c>
      <c r="F1243" s="80" t="s">
        <v>26</v>
      </c>
      <c r="G1243" s="82">
        <v>7.75</v>
      </c>
      <c r="H1243" s="83">
        <v>229026.1</v>
      </c>
      <c r="I1243" s="83">
        <v>204692.076875</v>
      </c>
      <c r="J1243" s="84">
        <v>89.375</v>
      </c>
      <c r="K1243" s="84">
        <v>9.5519999999999996</v>
      </c>
      <c r="L1243" s="84">
        <v>9.5519999999999996</v>
      </c>
      <c r="M1243" s="84">
        <v>9.5519999999999996</v>
      </c>
      <c r="N1243" s="80" t="s">
        <v>30</v>
      </c>
      <c r="O1243" s="80" t="s">
        <v>56</v>
      </c>
      <c r="P1243" s="85">
        <v>14.580821917808219</v>
      </c>
      <c r="Q1243" s="85">
        <v>8.4803177457731476</v>
      </c>
    </row>
    <row r="1244" spans="1:17" ht="25.5" x14ac:dyDescent="0.25">
      <c r="A1244" s="52">
        <v>2016</v>
      </c>
      <c r="B1244" s="80" t="s">
        <v>15</v>
      </c>
      <c r="C1244" s="81">
        <v>42423</v>
      </c>
      <c r="D1244" s="81">
        <v>42352</v>
      </c>
      <c r="E1244" s="81">
        <v>42717</v>
      </c>
      <c r="F1244" s="80" t="s">
        <v>26</v>
      </c>
      <c r="G1244" s="82">
        <v>0</v>
      </c>
      <c r="H1244" s="83">
        <v>199999.9</v>
      </c>
      <c r="I1244" s="83">
        <v>189383.90530799999</v>
      </c>
      <c r="J1244" s="84">
        <v>94.691999999999993</v>
      </c>
      <c r="K1244" s="84">
        <v>7.03</v>
      </c>
      <c r="L1244" s="84">
        <v>6.798</v>
      </c>
      <c r="M1244" s="84">
        <v>7.2119999999999997</v>
      </c>
      <c r="N1244" s="80" t="s">
        <v>29</v>
      </c>
      <c r="O1244" s="80" t="s">
        <v>66</v>
      </c>
      <c r="P1244" s="85">
        <v>0.80273972602739718</v>
      </c>
      <c r="Q1244" s="85">
        <v>0.80273972602739718</v>
      </c>
    </row>
    <row r="1245" spans="1:17" ht="25.5" x14ac:dyDescent="0.25">
      <c r="A1245" s="52">
        <v>2016</v>
      </c>
      <c r="B1245" s="80" t="s">
        <v>15</v>
      </c>
      <c r="C1245" s="81">
        <v>42424</v>
      </c>
      <c r="D1245" s="81">
        <v>41033</v>
      </c>
      <c r="E1245" s="81">
        <v>44685</v>
      </c>
      <c r="F1245" s="80" t="s">
        <v>26</v>
      </c>
      <c r="G1245" s="82">
        <v>7</v>
      </c>
      <c r="H1245" s="83">
        <v>170500</v>
      </c>
      <c r="I1245" s="83">
        <v>166817.20000000001</v>
      </c>
      <c r="J1245" s="84">
        <v>97.84</v>
      </c>
      <c r="K1245" s="84">
        <v>8.68</v>
      </c>
      <c r="L1245" s="84">
        <v>8.4600000000000009</v>
      </c>
      <c r="M1245" s="84">
        <v>8.8989999999999991</v>
      </c>
      <c r="N1245" s="80" t="s">
        <v>29</v>
      </c>
      <c r="O1245" s="80" t="s">
        <v>56</v>
      </c>
      <c r="P1245" s="85">
        <v>6.1945205479452055</v>
      </c>
      <c r="Q1245" s="85">
        <v>4.8919208206929579</v>
      </c>
    </row>
    <row r="1246" spans="1:17" ht="25.5" x14ac:dyDescent="0.25">
      <c r="A1246" s="52">
        <v>2016</v>
      </c>
      <c r="B1246" s="80" t="s">
        <v>15</v>
      </c>
      <c r="C1246" s="81">
        <v>42424</v>
      </c>
      <c r="D1246" s="81">
        <v>40781</v>
      </c>
      <c r="E1246" s="81">
        <v>46260</v>
      </c>
      <c r="F1246" s="80" t="s">
        <v>26</v>
      </c>
      <c r="G1246" s="82">
        <v>7.5</v>
      </c>
      <c r="H1246" s="83">
        <v>232500</v>
      </c>
      <c r="I1246" s="83">
        <v>217617.67499999999</v>
      </c>
      <c r="J1246" s="84">
        <v>93.599000000000004</v>
      </c>
      <c r="K1246" s="84">
        <v>9.0220000000000002</v>
      </c>
      <c r="L1246" s="84">
        <v>8.84</v>
      </c>
      <c r="M1246" s="84">
        <v>9.3450000000000006</v>
      </c>
      <c r="N1246" s="80" t="s">
        <v>29</v>
      </c>
      <c r="O1246" s="80" t="s">
        <v>56</v>
      </c>
      <c r="P1246" s="85">
        <v>10.509589041095891</v>
      </c>
      <c r="Q1246" s="85">
        <v>7.1739191872206147</v>
      </c>
    </row>
    <row r="1247" spans="1:17" ht="25.5" x14ac:dyDescent="0.25">
      <c r="A1247" s="52">
        <v>2016</v>
      </c>
      <c r="B1247" s="80" t="s">
        <v>15</v>
      </c>
      <c r="C1247" s="81">
        <v>42424</v>
      </c>
      <c r="D1247" s="81">
        <v>41900</v>
      </c>
      <c r="E1247" s="81">
        <v>47744</v>
      </c>
      <c r="F1247" s="80" t="s">
        <v>26</v>
      </c>
      <c r="G1247" s="82">
        <v>7.75</v>
      </c>
      <c r="H1247" s="83">
        <v>293503.5</v>
      </c>
      <c r="I1247" s="83">
        <v>265564.90183500003</v>
      </c>
      <c r="J1247" s="84">
        <v>90.480999999999995</v>
      </c>
      <c r="K1247" s="84">
        <v>9.4</v>
      </c>
      <c r="L1247" s="84">
        <v>9.1999999999999993</v>
      </c>
      <c r="M1247" s="84">
        <v>9.7989999999999995</v>
      </c>
      <c r="N1247" s="80" t="s">
        <v>29</v>
      </c>
      <c r="O1247" s="80" t="s">
        <v>56</v>
      </c>
      <c r="P1247" s="85">
        <v>14.575342465753424</v>
      </c>
      <c r="Q1247" s="85">
        <v>8.5131343492394791</v>
      </c>
    </row>
    <row r="1248" spans="1:17" ht="25.5" x14ac:dyDescent="0.25">
      <c r="A1248" s="52">
        <v>2016</v>
      </c>
      <c r="B1248" s="80" t="s">
        <v>16</v>
      </c>
      <c r="C1248" s="81">
        <v>42430</v>
      </c>
      <c r="D1248" s="81">
        <v>42352</v>
      </c>
      <c r="E1248" s="81">
        <v>42717</v>
      </c>
      <c r="F1248" s="80" t="s">
        <v>26</v>
      </c>
      <c r="G1248" s="82">
        <v>0</v>
      </c>
      <c r="H1248" s="83">
        <v>199999.8</v>
      </c>
      <c r="I1248" s="83">
        <v>189637.81036199999</v>
      </c>
      <c r="J1248" s="84">
        <v>94.819000000000003</v>
      </c>
      <c r="K1248" s="84">
        <v>7</v>
      </c>
      <c r="L1248" s="84">
        <v>6.9</v>
      </c>
      <c r="M1248" s="84">
        <v>7.4740000000000002</v>
      </c>
      <c r="N1248" s="80" t="s">
        <v>29</v>
      </c>
      <c r="O1248" s="80" t="s">
        <v>66</v>
      </c>
      <c r="P1248" s="85">
        <v>0.78356164383561655</v>
      </c>
      <c r="Q1248" s="85">
        <v>0.78356164383561655</v>
      </c>
    </row>
    <row r="1249" spans="1:17" ht="25.5" x14ac:dyDescent="0.25">
      <c r="A1249" s="52">
        <v>2016</v>
      </c>
      <c r="B1249" s="80" t="s">
        <v>16</v>
      </c>
      <c r="C1249" s="81">
        <v>42436</v>
      </c>
      <c r="D1249" s="81">
        <v>41033</v>
      </c>
      <c r="E1249" s="81">
        <v>44685</v>
      </c>
      <c r="F1249" s="80" t="s">
        <v>26</v>
      </c>
      <c r="G1249" s="82">
        <v>7</v>
      </c>
      <c r="H1249" s="83">
        <v>170117.4</v>
      </c>
      <c r="I1249" s="83">
        <v>166815.42126599999</v>
      </c>
      <c r="J1249" s="84">
        <v>98.058999999999997</v>
      </c>
      <c r="K1249" s="84">
        <v>8.6859999999999999</v>
      </c>
      <c r="L1249" s="84">
        <v>8.6859999999999999</v>
      </c>
      <c r="M1249" s="84">
        <v>8.6859999999999999</v>
      </c>
      <c r="N1249" s="80" t="s">
        <v>30</v>
      </c>
      <c r="O1249" s="80" t="s">
        <v>56</v>
      </c>
      <c r="P1249" s="85">
        <v>6.161643835616438</v>
      </c>
      <c r="Q1249" s="85">
        <v>4.8588139234614154</v>
      </c>
    </row>
    <row r="1250" spans="1:17" ht="25.5" x14ac:dyDescent="0.25">
      <c r="A1250" s="52">
        <v>2016</v>
      </c>
      <c r="B1250" s="80" t="s">
        <v>16</v>
      </c>
      <c r="C1250" s="81">
        <v>42436</v>
      </c>
      <c r="D1250" s="81">
        <v>40781</v>
      </c>
      <c r="E1250" s="81">
        <v>46260</v>
      </c>
      <c r="F1250" s="80" t="s">
        <v>26</v>
      </c>
      <c r="G1250" s="82">
        <v>7.5</v>
      </c>
      <c r="H1250" s="83">
        <v>232272.6</v>
      </c>
      <c r="I1250" s="83">
        <v>217616.19894</v>
      </c>
      <c r="J1250" s="84">
        <v>93.69</v>
      </c>
      <c r="K1250" s="84">
        <v>9.0470000000000006</v>
      </c>
      <c r="L1250" s="84">
        <v>9.0470000000000006</v>
      </c>
      <c r="M1250" s="84">
        <v>9.0470000000000006</v>
      </c>
      <c r="N1250" s="80" t="s">
        <v>30</v>
      </c>
      <c r="O1250" s="80" t="s">
        <v>56</v>
      </c>
      <c r="P1250" s="85">
        <v>10.476712328767123</v>
      </c>
      <c r="Q1250" s="85">
        <v>7.1378697790358787</v>
      </c>
    </row>
    <row r="1251" spans="1:17" ht="25.5" x14ac:dyDescent="0.25">
      <c r="A1251" s="52">
        <v>2016</v>
      </c>
      <c r="B1251" s="80" t="s">
        <v>16</v>
      </c>
      <c r="C1251" s="81">
        <v>42436</v>
      </c>
      <c r="D1251" s="81">
        <v>41900</v>
      </c>
      <c r="E1251" s="81">
        <v>47744</v>
      </c>
      <c r="F1251" s="80" t="s">
        <v>26</v>
      </c>
      <c r="G1251" s="82">
        <v>7.75</v>
      </c>
      <c r="H1251" s="83">
        <v>293090</v>
      </c>
      <c r="I1251" s="83">
        <v>265560.0563</v>
      </c>
      <c r="J1251" s="84">
        <v>90.606999999999999</v>
      </c>
      <c r="K1251" s="84">
        <v>9.4169999999999998</v>
      </c>
      <c r="L1251" s="84">
        <v>9.4169999999999998</v>
      </c>
      <c r="M1251" s="84">
        <v>9.4169999999999998</v>
      </c>
      <c r="N1251" s="80" t="s">
        <v>30</v>
      </c>
      <c r="O1251" s="80" t="s">
        <v>56</v>
      </c>
      <c r="P1251" s="85">
        <v>14.542465753424658</v>
      </c>
      <c r="Q1251" s="85">
        <v>8.4759732944879485</v>
      </c>
    </row>
    <row r="1252" spans="1:17" ht="25.5" x14ac:dyDescent="0.25">
      <c r="A1252" s="52">
        <v>2016</v>
      </c>
      <c r="B1252" s="80" t="s">
        <v>16</v>
      </c>
      <c r="C1252" s="81">
        <v>42437</v>
      </c>
      <c r="D1252" s="81">
        <v>42352</v>
      </c>
      <c r="E1252" s="81">
        <v>42717</v>
      </c>
      <c r="F1252" s="80" t="s">
        <v>26</v>
      </c>
      <c r="G1252" s="82">
        <v>0</v>
      </c>
      <c r="H1252" s="83">
        <v>199999.8</v>
      </c>
      <c r="I1252" s="83">
        <v>189965.81003399999</v>
      </c>
      <c r="J1252" s="84">
        <v>94.983000000000004</v>
      </c>
      <c r="K1252" s="84">
        <v>6.94</v>
      </c>
      <c r="L1252" s="84">
        <v>6.8</v>
      </c>
      <c r="M1252" s="84">
        <v>7.15</v>
      </c>
      <c r="N1252" s="80" t="s">
        <v>29</v>
      </c>
      <c r="O1252" s="80" t="s">
        <v>66</v>
      </c>
      <c r="P1252" s="85">
        <v>0.76712328767123283</v>
      </c>
      <c r="Q1252" s="85">
        <v>0.76438356164383559</v>
      </c>
    </row>
    <row r="1253" spans="1:17" ht="25.5" x14ac:dyDescent="0.25">
      <c r="A1253" s="52">
        <v>2016</v>
      </c>
      <c r="B1253" s="80" t="s">
        <v>16</v>
      </c>
      <c r="C1253" s="81">
        <v>42438</v>
      </c>
      <c r="D1253" s="81">
        <v>41033</v>
      </c>
      <c r="E1253" s="81">
        <v>44685</v>
      </c>
      <c r="F1253" s="80" t="s">
        <v>26</v>
      </c>
      <c r="G1253" s="82">
        <v>7</v>
      </c>
      <c r="H1253" s="83">
        <v>108500</v>
      </c>
      <c r="I1253" s="83">
        <v>109034.905</v>
      </c>
      <c r="J1253" s="84">
        <v>100.49299999999999</v>
      </c>
      <c r="K1253" s="84">
        <v>8.15</v>
      </c>
      <c r="L1253" s="84">
        <v>8</v>
      </c>
      <c r="M1253" s="84">
        <v>8.4990000000000006</v>
      </c>
      <c r="N1253" s="80" t="s">
        <v>29</v>
      </c>
      <c r="O1253" s="80" t="s">
        <v>56</v>
      </c>
      <c r="P1253" s="85">
        <v>6.1561643835616442</v>
      </c>
      <c r="Q1253" s="85">
        <v>4.8738192120283319</v>
      </c>
    </row>
    <row r="1254" spans="1:17" ht="25.5" x14ac:dyDescent="0.25">
      <c r="A1254" s="52">
        <v>2016</v>
      </c>
      <c r="B1254" s="80" t="s">
        <v>16</v>
      </c>
      <c r="C1254" s="81">
        <v>42438</v>
      </c>
      <c r="D1254" s="81">
        <v>40781</v>
      </c>
      <c r="E1254" s="81">
        <v>46260</v>
      </c>
      <c r="F1254" s="80" t="s">
        <v>26</v>
      </c>
      <c r="G1254" s="82">
        <v>7.5</v>
      </c>
      <c r="H1254" s="83">
        <v>187913.4</v>
      </c>
      <c r="I1254" s="83">
        <v>181999.76530200001</v>
      </c>
      <c r="J1254" s="84">
        <v>96.852999999999994</v>
      </c>
      <c r="K1254" s="84">
        <v>8.5500000000000007</v>
      </c>
      <c r="L1254" s="84">
        <v>8.39</v>
      </c>
      <c r="M1254" s="84">
        <v>8.8889999999999993</v>
      </c>
      <c r="N1254" s="80" t="s">
        <v>29</v>
      </c>
      <c r="O1254" s="80" t="s">
        <v>56</v>
      </c>
      <c r="P1254" s="85">
        <v>10.471232876712328</v>
      </c>
      <c r="Q1254" s="85">
        <v>7.1953114477601297</v>
      </c>
    </row>
    <row r="1255" spans="1:17" ht="25.5" x14ac:dyDescent="0.25">
      <c r="A1255" s="52">
        <v>2016</v>
      </c>
      <c r="B1255" s="80" t="s">
        <v>16</v>
      </c>
      <c r="C1255" s="81">
        <v>42438</v>
      </c>
      <c r="D1255" s="81">
        <v>41900</v>
      </c>
      <c r="E1255" s="81">
        <v>47744</v>
      </c>
      <c r="F1255" s="80" t="s">
        <v>26</v>
      </c>
      <c r="G1255" s="82">
        <v>7.75</v>
      </c>
      <c r="H1255" s="83">
        <v>275000.09999999998</v>
      </c>
      <c r="I1255" s="83">
        <v>258964.84416899999</v>
      </c>
      <c r="J1255" s="84">
        <v>94.168999999999997</v>
      </c>
      <c r="K1255" s="84">
        <v>8.93</v>
      </c>
      <c r="L1255" s="84">
        <v>8.77</v>
      </c>
      <c r="M1255" s="84">
        <v>9.3190000000000008</v>
      </c>
      <c r="N1255" s="80" t="s">
        <v>29</v>
      </c>
      <c r="O1255" s="80" t="s">
        <v>56</v>
      </c>
      <c r="P1255" s="85">
        <v>14.536986301369863</v>
      </c>
      <c r="Q1255" s="85">
        <v>8.5933291008298731</v>
      </c>
    </row>
    <row r="1256" spans="1:17" ht="25.5" x14ac:dyDescent="0.25">
      <c r="A1256" s="52">
        <v>2016</v>
      </c>
      <c r="B1256" s="80" t="s">
        <v>16</v>
      </c>
      <c r="C1256" s="81">
        <v>42444</v>
      </c>
      <c r="D1256" s="81">
        <v>42444</v>
      </c>
      <c r="E1256" s="81">
        <v>42808</v>
      </c>
      <c r="F1256" s="80" t="s">
        <v>26</v>
      </c>
      <c r="G1256" s="82">
        <v>0</v>
      </c>
      <c r="H1256" s="83">
        <v>200000</v>
      </c>
      <c r="I1256" s="83">
        <v>186864</v>
      </c>
      <c r="J1256" s="84">
        <v>93.432000000000002</v>
      </c>
      <c r="K1256" s="84">
        <v>7.05</v>
      </c>
      <c r="L1256" s="84">
        <v>6.9</v>
      </c>
      <c r="M1256" s="84">
        <v>7.35</v>
      </c>
      <c r="N1256" s="80" t="s">
        <v>29</v>
      </c>
      <c r="O1256" s="80" t="s">
        <v>66</v>
      </c>
      <c r="P1256" s="85">
        <v>0.99726027397260275</v>
      </c>
      <c r="Q1256" s="85">
        <v>0.99726027397260275</v>
      </c>
    </row>
    <row r="1257" spans="1:17" ht="25.5" x14ac:dyDescent="0.25">
      <c r="A1257" s="52">
        <v>2016</v>
      </c>
      <c r="B1257" s="80" t="s">
        <v>16</v>
      </c>
      <c r="C1257" s="81">
        <v>42451</v>
      </c>
      <c r="D1257" s="81">
        <v>42444</v>
      </c>
      <c r="E1257" s="81">
        <v>42808</v>
      </c>
      <c r="F1257" s="80" t="s">
        <v>26</v>
      </c>
      <c r="G1257" s="82">
        <v>0</v>
      </c>
      <c r="H1257" s="83">
        <v>200000</v>
      </c>
      <c r="I1257" s="83">
        <v>187116</v>
      </c>
      <c r="J1257" s="84">
        <v>93.558000000000007</v>
      </c>
      <c r="K1257" s="84">
        <v>7.0449999999999999</v>
      </c>
      <c r="L1257" s="84">
        <v>6.95</v>
      </c>
      <c r="M1257" s="84">
        <v>7.4</v>
      </c>
      <c r="N1257" s="80" t="s">
        <v>29</v>
      </c>
      <c r="O1257" s="80" t="s">
        <v>66</v>
      </c>
      <c r="P1257" s="85">
        <v>0.9780821917808219</v>
      </c>
      <c r="Q1257" s="85">
        <v>0.97808219178082201</v>
      </c>
    </row>
    <row r="1258" spans="1:17" ht="25.5" x14ac:dyDescent="0.25">
      <c r="A1258" s="52">
        <v>2016</v>
      </c>
      <c r="B1258" s="80" t="s">
        <v>16</v>
      </c>
      <c r="C1258" s="81">
        <v>42451</v>
      </c>
      <c r="D1258" s="81">
        <v>41033</v>
      </c>
      <c r="E1258" s="81">
        <v>44685</v>
      </c>
      <c r="F1258" s="80" t="s">
        <v>26</v>
      </c>
      <c r="G1258" s="82">
        <v>7</v>
      </c>
      <c r="H1258" s="83">
        <v>108446.3</v>
      </c>
      <c r="I1258" s="83">
        <v>108997.20720400001</v>
      </c>
      <c r="J1258" s="84">
        <v>100.508</v>
      </c>
      <c r="K1258" s="84">
        <v>8.2089999999999996</v>
      </c>
      <c r="L1258" s="84">
        <v>8.2089999999999996</v>
      </c>
      <c r="M1258" s="84">
        <v>8.2089999999999996</v>
      </c>
      <c r="N1258" s="80" t="s">
        <v>30</v>
      </c>
      <c r="O1258" s="80" t="s">
        <v>56</v>
      </c>
      <c r="P1258" s="85">
        <v>6.1205479452054794</v>
      </c>
      <c r="Q1258" s="85">
        <v>4.8359557348449886</v>
      </c>
    </row>
    <row r="1259" spans="1:17" ht="25.5" x14ac:dyDescent="0.25">
      <c r="A1259" s="52">
        <v>2016</v>
      </c>
      <c r="B1259" s="80" t="s">
        <v>16</v>
      </c>
      <c r="C1259" s="81">
        <v>42451</v>
      </c>
      <c r="D1259" s="81">
        <v>40781</v>
      </c>
      <c r="E1259" s="81">
        <v>46260</v>
      </c>
      <c r="F1259" s="80" t="s">
        <v>26</v>
      </c>
      <c r="G1259" s="82">
        <v>7.5</v>
      </c>
      <c r="H1259" s="83">
        <v>187890.9</v>
      </c>
      <c r="I1259" s="83">
        <v>181970.45774099999</v>
      </c>
      <c r="J1259" s="84">
        <v>96.849000000000004</v>
      </c>
      <c r="K1259" s="84">
        <v>8.5950000000000006</v>
      </c>
      <c r="L1259" s="84">
        <v>8.5950000000000006</v>
      </c>
      <c r="M1259" s="84">
        <v>8.5950000000000006</v>
      </c>
      <c r="N1259" s="80" t="s">
        <v>30</v>
      </c>
      <c r="O1259" s="80" t="s">
        <v>56</v>
      </c>
      <c r="P1259" s="85">
        <v>10.435616438356165</v>
      </c>
      <c r="Q1259" s="85">
        <v>7.1540114507973991</v>
      </c>
    </row>
    <row r="1260" spans="1:17" ht="25.5" x14ac:dyDescent="0.25">
      <c r="A1260" s="52">
        <v>2016</v>
      </c>
      <c r="B1260" s="80" t="s">
        <v>16</v>
      </c>
      <c r="C1260" s="81">
        <v>42451</v>
      </c>
      <c r="D1260" s="81">
        <v>41900</v>
      </c>
      <c r="E1260" s="81">
        <v>47744</v>
      </c>
      <c r="F1260" s="80" t="s">
        <v>26</v>
      </c>
      <c r="G1260" s="82">
        <v>7.75</v>
      </c>
      <c r="H1260" s="83">
        <v>274318.2</v>
      </c>
      <c r="I1260" s="83">
        <v>258887.80124999999</v>
      </c>
      <c r="J1260" s="84">
        <v>94.375</v>
      </c>
      <c r="K1260" s="84">
        <v>8.9410000000000007</v>
      </c>
      <c r="L1260" s="84">
        <v>8.9410000000000007</v>
      </c>
      <c r="M1260" s="84">
        <v>8.9410000000000007</v>
      </c>
      <c r="N1260" s="80" t="s">
        <v>30</v>
      </c>
      <c r="O1260" s="80" t="s">
        <v>56</v>
      </c>
      <c r="P1260" s="85">
        <v>14.501369863013698</v>
      </c>
      <c r="Q1260" s="85">
        <v>8.5549361905005767</v>
      </c>
    </row>
    <row r="1261" spans="1:17" ht="25.5" x14ac:dyDescent="0.25">
      <c r="A1261" s="52">
        <v>2016</v>
      </c>
      <c r="B1261" s="80" t="s">
        <v>16</v>
      </c>
      <c r="C1261" s="81">
        <v>42458</v>
      </c>
      <c r="D1261" s="81">
        <v>42444</v>
      </c>
      <c r="E1261" s="81">
        <v>42808</v>
      </c>
      <c r="F1261" s="80" t="s">
        <v>26</v>
      </c>
      <c r="G1261" s="82">
        <v>0</v>
      </c>
      <c r="H1261" s="83">
        <v>200000</v>
      </c>
      <c r="I1261" s="83">
        <v>187401.81259799999</v>
      </c>
      <c r="J1261" s="84">
        <v>93.700999999999993</v>
      </c>
      <c r="K1261" s="84">
        <v>7.02</v>
      </c>
      <c r="L1261" s="84">
        <v>6.9459999999999997</v>
      </c>
      <c r="M1261" s="84">
        <v>7.3890000000000002</v>
      </c>
      <c r="N1261" s="80" t="s">
        <v>29</v>
      </c>
      <c r="O1261" s="80" t="s">
        <v>66</v>
      </c>
      <c r="P1261" s="85">
        <v>0.95890410958904104</v>
      </c>
      <c r="Q1261" s="85">
        <v>0.95890410958904093</v>
      </c>
    </row>
    <row r="1262" spans="1:17" ht="25.5" x14ac:dyDescent="0.25">
      <c r="A1262" s="52">
        <v>2016</v>
      </c>
      <c r="B1262" s="80" t="s">
        <v>16</v>
      </c>
      <c r="C1262" s="81">
        <v>42459</v>
      </c>
      <c r="D1262" s="81">
        <v>41033</v>
      </c>
      <c r="E1262" s="81">
        <v>44685</v>
      </c>
      <c r="F1262" s="80" t="s">
        <v>26</v>
      </c>
      <c r="G1262" s="82">
        <v>7</v>
      </c>
      <c r="H1262" s="83">
        <v>156706.5</v>
      </c>
      <c r="I1262" s="83">
        <v>160899.96593999999</v>
      </c>
      <c r="J1262" s="84">
        <v>102.676</v>
      </c>
      <c r="K1262" s="84">
        <v>7.77</v>
      </c>
      <c r="L1262" s="84">
        <v>7.5</v>
      </c>
      <c r="M1262" s="84">
        <v>8.0990000000000002</v>
      </c>
      <c r="N1262" s="80" t="s">
        <v>29</v>
      </c>
      <c r="O1262" s="80" t="s">
        <v>56</v>
      </c>
      <c r="P1262" s="85">
        <v>6.0986301369863014</v>
      </c>
      <c r="Q1262" s="85">
        <v>4.830710659703608</v>
      </c>
    </row>
    <row r="1263" spans="1:17" ht="25.5" x14ac:dyDescent="0.25">
      <c r="A1263" s="52">
        <v>2016</v>
      </c>
      <c r="B1263" s="80" t="s">
        <v>16</v>
      </c>
      <c r="C1263" s="81">
        <v>42459</v>
      </c>
      <c r="D1263" s="81">
        <v>40781</v>
      </c>
      <c r="E1263" s="81">
        <v>46260</v>
      </c>
      <c r="F1263" s="80" t="s">
        <v>26</v>
      </c>
      <c r="G1263" s="82">
        <v>7.5</v>
      </c>
      <c r="H1263" s="83">
        <v>188034.1</v>
      </c>
      <c r="I1263" s="83">
        <v>186999.91245</v>
      </c>
      <c r="J1263" s="84">
        <v>99.45</v>
      </c>
      <c r="K1263" s="84">
        <v>8.2210000000000001</v>
      </c>
      <c r="L1263" s="84">
        <v>8</v>
      </c>
      <c r="M1263" s="84">
        <v>8.5489999999999995</v>
      </c>
      <c r="N1263" s="80" t="s">
        <v>29</v>
      </c>
      <c r="O1263" s="80" t="s">
        <v>56</v>
      </c>
      <c r="P1263" s="85">
        <v>10.413698630136986</v>
      </c>
      <c r="Q1263" s="85">
        <v>7.1792445672269105</v>
      </c>
    </row>
    <row r="1264" spans="1:17" ht="25.5" x14ac:dyDescent="0.25">
      <c r="A1264" s="52">
        <v>2016</v>
      </c>
      <c r="B1264" s="80" t="s">
        <v>16</v>
      </c>
      <c r="C1264" s="81">
        <v>42459</v>
      </c>
      <c r="D1264" s="81">
        <v>41900</v>
      </c>
      <c r="E1264" s="81">
        <v>47744</v>
      </c>
      <c r="F1264" s="80" t="s">
        <v>26</v>
      </c>
      <c r="G1264" s="82">
        <v>7.75</v>
      </c>
      <c r="H1264" s="83">
        <v>206243.4</v>
      </c>
      <c r="I1264" s="83">
        <v>202099.97009399999</v>
      </c>
      <c r="J1264" s="84">
        <v>97.991</v>
      </c>
      <c r="K1264" s="84">
        <v>8.4890000000000008</v>
      </c>
      <c r="L1264" s="84">
        <v>8.3000000000000007</v>
      </c>
      <c r="M1264" s="84">
        <v>8.7989999999999995</v>
      </c>
      <c r="N1264" s="80" t="s">
        <v>29</v>
      </c>
      <c r="O1264" s="80" t="s">
        <v>56</v>
      </c>
      <c r="P1264" s="85">
        <v>14.479452054794521</v>
      </c>
      <c r="Q1264" s="85">
        <v>8.6471526765085258</v>
      </c>
    </row>
    <row r="1265" spans="1:17" ht="25.5" x14ac:dyDescent="0.25">
      <c r="A1265" s="52">
        <v>2016</v>
      </c>
      <c r="B1265" s="80" t="s">
        <v>17</v>
      </c>
      <c r="C1265" s="81">
        <v>42465</v>
      </c>
      <c r="D1265" s="81">
        <v>42444</v>
      </c>
      <c r="E1265" s="81">
        <v>42808</v>
      </c>
      <c r="F1265" s="80" t="s">
        <v>26</v>
      </c>
      <c r="G1265" s="82">
        <v>0</v>
      </c>
      <c r="H1265" s="83">
        <v>200000</v>
      </c>
      <c r="I1265" s="83">
        <v>187690</v>
      </c>
      <c r="J1265" s="84">
        <v>93.844999999999999</v>
      </c>
      <c r="K1265" s="84">
        <v>6.9939999999999998</v>
      </c>
      <c r="L1265" s="84">
        <v>6.891</v>
      </c>
      <c r="M1265" s="84">
        <v>7.95</v>
      </c>
      <c r="N1265" s="80" t="s">
        <v>29</v>
      </c>
      <c r="O1265" s="80" t="s">
        <v>66</v>
      </c>
      <c r="P1265" s="85">
        <v>0.9397260273972603</v>
      </c>
      <c r="Q1265" s="85">
        <v>0.93972602739726041</v>
      </c>
    </row>
    <row r="1266" spans="1:17" ht="25.5" x14ac:dyDescent="0.25">
      <c r="A1266" s="52">
        <v>2016</v>
      </c>
      <c r="B1266" s="80" t="s">
        <v>17</v>
      </c>
      <c r="C1266" s="81">
        <v>42471</v>
      </c>
      <c r="D1266" s="81">
        <v>41033</v>
      </c>
      <c r="E1266" s="81">
        <v>44685</v>
      </c>
      <c r="F1266" s="80" t="s">
        <v>26</v>
      </c>
      <c r="G1266" s="82">
        <v>7</v>
      </c>
      <c r="H1266" s="83">
        <v>0</v>
      </c>
      <c r="I1266" s="83">
        <v>0</v>
      </c>
      <c r="J1266" s="84">
        <v>0</v>
      </c>
      <c r="K1266" s="84">
        <v>0</v>
      </c>
      <c r="L1266" s="84">
        <v>0</v>
      </c>
      <c r="M1266" s="84">
        <v>0</v>
      </c>
      <c r="N1266" s="80" t="s">
        <v>30</v>
      </c>
      <c r="O1266" s="80" t="s">
        <v>56</v>
      </c>
      <c r="P1266" s="85">
        <v>6.065753424657534</v>
      </c>
      <c r="Q1266" s="85">
        <v>5.0736967913946867</v>
      </c>
    </row>
    <row r="1267" spans="1:17" ht="25.5" x14ac:dyDescent="0.25">
      <c r="A1267" s="52">
        <v>2016</v>
      </c>
      <c r="B1267" s="80" t="s">
        <v>17</v>
      </c>
      <c r="C1267" s="81">
        <v>42471</v>
      </c>
      <c r="D1267" s="81">
        <v>40781</v>
      </c>
      <c r="E1267" s="81">
        <v>46260</v>
      </c>
      <c r="F1267" s="80" t="s">
        <v>26</v>
      </c>
      <c r="G1267" s="82">
        <v>7.5</v>
      </c>
      <c r="H1267" s="83">
        <v>65954.2</v>
      </c>
      <c r="I1267" s="83">
        <v>65567.048846000005</v>
      </c>
      <c r="J1267" s="84">
        <v>99.412999999999997</v>
      </c>
      <c r="K1267" s="84">
        <v>8.266</v>
      </c>
      <c r="L1267" s="84">
        <v>8.266</v>
      </c>
      <c r="M1267" s="84">
        <v>8.266</v>
      </c>
      <c r="N1267" s="80" t="s">
        <v>30</v>
      </c>
      <c r="O1267" s="80" t="s">
        <v>56</v>
      </c>
      <c r="P1267" s="85">
        <v>10.38082191780822</v>
      </c>
      <c r="Q1267" s="85">
        <v>7.1407050965634893</v>
      </c>
    </row>
    <row r="1268" spans="1:17" ht="25.5" x14ac:dyDescent="0.25">
      <c r="A1268" s="52">
        <v>2016</v>
      </c>
      <c r="B1268" s="80" t="s">
        <v>17</v>
      </c>
      <c r="C1268" s="81">
        <v>42471</v>
      </c>
      <c r="D1268" s="81">
        <v>41900</v>
      </c>
      <c r="E1268" s="81">
        <v>47744</v>
      </c>
      <c r="F1268" s="80" t="s">
        <v>26</v>
      </c>
      <c r="G1268" s="82">
        <v>7.75</v>
      </c>
      <c r="H1268" s="83">
        <v>206386.8</v>
      </c>
      <c r="I1268" s="83">
        <v>202044.42172799999</v>
      </c>
      <c r="J1268" s="84">
        <v>97.896000000000001</v>
      </c>
      <c r="K1268" s="84">
        <v>8.5350000000000001</v>
      </c>
      <c r="L1268" s="84">
        <v>8.5350000000000001</v>
      </c>
      <c r="M1268" s="84">
        <v>8.5350000000000001</v>
      </c>
      <c r="N1268" s="80" t="s">
        <v>30</v>
      </c>
      <c r="O1268" s="80" t="s">
        <v>56</v>
      </c>
      <c r="P1268" s="85">
        <v>14.446575342465753</v>
      </c>
      <c r="Q1268" s="85">
        <v>8.60265729211606</v>
      </c>
    </row>
    <row r="1269" spans="1:17" ht="25.5" x14ac:dyDescent="0.25">
      <c r="A1269" s="52">
        <v>2016</v>
      </c>
      <c r="B1269" s="80" t="s">
        <v>17</v>
      </c>
      <c r="C1269" s="81">
        <v>42472</v>
      </c>
      <c r="D1269" s="81">
        <v>42444</v>
      </c>
      <c r="E1269" s="81">
        <v>42808</v>
      </c>
      <c r="F1269" s="80" t="s">
        <v>26</v>
      </c>
      <c r="G1269" s="82">
        <v>0</v>
      </c>
      <c r="H1269" s="83">
        <v>199999.9</v>
      </c>
      <c r="I1269" s="83">
        <v>187519.90624000001</v>
      </c>
      <c r="J1269" s="84">
        <v>93.76</v>
      </c>
      <c r="K1269" s="84">
        <v>7.25</v>
      </c>
      <c r="L1269" s="84">
        <v>6.99</v>
      </c>
      <c r="M1269" s="84">
        <v>7.5209999999999999</v>
      </c>
      <c r="N1269" s="80" t="s">
        <v>29</v>
      </c>
      <c r="O1269" s="80" t="s">
        <v>66</v>
      </c>
      <c r="P1269" s="85">
        <v>0.92054794520547945</v>
      </c>
      <c r="Q1269" s="85">
        <v>0.92054794520547933</v>
      </c>
    </row>
    <row r="1270" spans="1:17" ht="25.5" x14ac:dyDescent="0.25">
      <c r="A1270" s="52">
        <v>2016</v>
      </c>
      <c r="B1270" s="80" t="s">
        <v>17</v>
      </c>
      <c r="C1270" s="81">
        <v>42473</v>
      </c>
      <c r="D1270" s="81">
        <v>41033</v>
      </c>
      <c r="E1270" s="81">
        <v>44685</v>
      </c>
      <c r="F1270" s="80" t="s">
        <v>26</v>
      </c>
      <c r="G1270" s="82">
        <v>7</v>
      </c>
      <c r="H1270" s="83">
        <v>108000</v>
      </c>
      <c r="I1270" s="83">
        <v>111308.04</v>
      </c>
      <c r="J1270" s="84">
        <v>103.063</v>
      </c>
      <c r="K1270" s="84">
        <v>7.75</v>
      </c>
      <c r="L1270" s="84">
        <v>7.58</v>
      </c>
      <c r="M1270" s="84">
        <v>8.1310000000000002</v>
      </c>
      <c r="N1270" s="80" t="s">
        <v>29</v>
      </c>
      <c r="O1270" s="80" t="s">
        <v>56</v>
      </c>
      <c r="P1270" s="85">
        <v>6.0602739726027401</v>
      </c>
      <c r="Q1270" s="85">
        <v>4.7931114891752324</v>
      </c>
    </row>
    <row r="1271" spans="1:17" ht="25.5" x14ac:dyDescent="0.25">
      <c r="A1271" s="52">
        <v>2016</v>
      </c>
      <c r="B1271" s="80" t="s">
        <v>17</v>
      </c>
      <c r="C1271" s="81">
        <v>42473</v>
      </c>
      <c r="D1271" s="81">
        <v>40781</v>
      </c>
      <c r="E1271" s="81">
        <v>46260</v>
      </c>
      <c r="F1271" s="80" t="s">
        <v>26</v>
      </c>
      <c r="G1271" s="82">
        <v>7.5</v>
      </c>
      <c r="H1271" s="83">
        <v>205500</v>
      </c>
      <c r="I1271" s="83">
        <v>206239.8</v>
      </c>
      <c r="J1271" s="84">
        <v>100.36</v>
      </c>
      <c r="K1271" s="84">
        <v>8.1289999999999996</v>
      </c>
      <c r="L1271" s="84">
        <v>7.95</v>
      </c>
      <c r="M1271" s="84">
        <v>8.5009999999999994</v>
      </c>
      <c r="N1271" s="80" t="s">
        <v>29</v>
      </c>
      <c r="O1271" s="80" t="s">
        <v>56</v>
      </c>
      <c r="P1271" s="85">
        <v>10.375342465753425</v>
      </c>
      <c r="Q1271" s="85">
        <v>7.1524564487032221</v>
      </c>
    </row>
    <row r="1272" spans="1:17" ht="25.5" x14ac:dyDescent="0.25">
      <c r="A1272" s="52">
        <v>2016</v>
      </c>
      <c r="B1272" s="80" t="s">
        <v>17</v>
      </c>
      <c r="C1272" s="81">
        <v>42473</v>
      </c>
      <c r="D1272" s="81">
        <v>41900</v>
      </c>
      <c r="E1272" s="81">
        <v>47744</v>
      </c>
      <c r="F1272" s="80" t="s">
        <v>26</v>
      </c>
      <c r="G1272" s="82">
        <v>7.75</v>
      </c>
      <c r="H1272" s="83">
        <v>233857.4</v>
      </c>
      <c r="I1272" s="83">
        <v>232451.91702600001</v>
      </c>
      <c r="J1272" s="84">
        <v>99.399000000000001</v>
      </c>
      <c r="K1272" s="84">
        <v>8.3490000000000002</v>
      </c>
      <c r="L1272" s="84">
        <v>8.1999999999999993</v>
      </c>
      <c r="M1272" s="84">
        <v>8.6989999999999998</v>
      </c>
      <c r="N1272" s="80" t="s">
        <v>29</v>
      </c>
      <c r="O1272" s="80" t="s">
        <v>56</v>
      </c>
      <c r="P1272" s="85">
        <v>14.441095890410958</v>
      </c>
      <c r="Q1272" s="85">
        <v>8.6441598390181031</v>
      </c>
    </row>
    <row r="1273" spans="1:17" ht="25.5" x14ac:dyDescent="0.25">
      <c r="A1273" s="52">
        <v>2016</v>
      </c>
      <c r="B1273" s="80" t="s">
        <v>17</v>
      </c>
      <c r="C1273" s="81">
        <v>42479</v>
      </c>
      <c r="D1273" s="81">
        <v>42444</v>
      </c>
      <c r="E1273" s="81">
        <v>42808</v>
      </c>
      <c r="F1273" s="80" t="s">
        <v>26</v>
      </c>
      <c r="G1273" s="82">
        <v>0</v>
      </c>
      <c r="H1273" s="83">
        <v>200000</v>
      </c>
      <c r="I1273" s="83">
        <v>187824</v>
      </c>
      <c r="J1273" s="84">
        <v>93.912000000000006</v>
      </c>
      <c r="K1273" s="84">
        <v>7.2169999999999996</v>
      </c>
      <c r="L1273" s="84">
        <v>7</v>
      </c>
      <c r="M1273" s="84">
        <v>7.4989999999999997</v>
      </c>
      <c r="N1273" s="80" t="s">
        <v>29</v>
      </c>
      <c r="O1273" s="80" t="s">
        <v>66</v>
      </c>
      <c r="P1273" s="85">
        <v>0.90136986301369859</v>
      </c>
      <c r="Q1273" s="85">
        <v>0.9013698630136987</v>
      </c>
    </row>
    <row r="1274" spans="1:17" ht="25.5" x14ac:dyDescent="0.25">
      <c r="A1274" s="52">
        <v>2016</v>
      </c>
      <c r="B1274" s="80" t="s">
        <v>17</v>
      </c>
      <c r="C1274" s="81">
        <v>42485</v>
      </c>
      <c r="D1274" s="81">
        <v>41033</v>
      </c>
      <c r="E1274" s="81">
        <v>44685</v>
      </c>
      <c r="F1274" s="80" t="s">
        <v>26</v>
      </c>
      <c r="G1274" s="82">
        <v>7</v>
      </c>
      <c r="H1274" s="83">
        <v>0</v>
      </c>
      <c r="I1274" s="83">
        <v>0</v>
      </c>
      <c r="J1274" s="84">
        <v>0</v>
      </c>
      <c r="K1274" s="84">
        <v>0</v>
      </c>
      <c r="L1274" s="84">
        <v>0</v>
      </c>
      <c r="M1274" s="84">
        <v>0</v>
      </c>
      <c r="N1274" s="80" t="s">
        <v>30</v>
      </c>
      <c r="O1274" s="80" t="s">
        <v>56</v>
      </c>
      <c r="P1274" s="85">
        <v>6.0273972602739727</v>
      </c>
      <c r="Q1274" s="85">
        <v>5.0353406270111245</v>
      </c>
    </row>
    <row r="1275" spans="1:17" ht="25.5" x14ac:dyDescent="0.25">
      <c r="A1275" s="52">
        <v>2016</v>
      </c>
      <c r="B1275" s="80" t="s">
        <v>17</v>
      </c>
      <c r="C1275" s="81">
        <v>42485</v>
      </c>
      <c r="D1275" s="81">
        <v>40781</v>
      </c>
      <c r="E1275" s="81">
        <v>46260</v>
      </c>
      <c r="F1275" s="80" t="s">
        <v>26</v>
      </c>
      <c r="G1275" s="82">
        <v>7.5</v>
      </c>
      <c r="H1275" s="83">
        <v>89304.1</v>
      </c>
      <c r="I1275" s="83">
        <v>89626.487800999996</v>
      </c>
      <c r="J1275" s="84">
        <v>100.361</v>
      </c>
      <c r="K1275" s="84">
        <v>8.1679999999999993</v>
      </c>
      <c r="L1275" s="84">
        <v>8.1679999999999993</v>
      </c>
      <c r="M1275" s="84">
        <v>8.1679999999999993</v>
      </c>
      <c r="N1275" s="80" t="s">
        <v>30</v>
      </c>
      <c r="O1275" s="80" t="s">
        <v>56</v>
      </c>
      <c r="P1275" s="85">
        <v>10.342465753424657</v>
      </c>
      <c r="Q1275" s="85">
        <v>7.1146773989996142</v>
      </c>
    </row>
    <row r="1276" spans="1:17" ht="25.5" x14ac:dyDescent="0.25">
      <c r="A1276" s="52">
        <v>2016</v>
      </c>
      <c r="B1276" s="80" t="s">
        <v>17</v>
      </c>
      <c r="C1276" s="81">
        <v>42485</v>
      </c>
      <c r="D1276" s="81">
        <v>41900</v>
      </c>
      <c r="E1276" s="81">
        <v>47744</v>
      </c>
      <c r="F1276" s="80" t="s">
        <v>26</v>
      </c>
      <c r="G1276" s="82">
        <v>7.75</v>
      </c>
      <c r="H1276" s="83">
        <v>166579.29999999999</v>
      </c>
      <c r="I1276" s="83">
        <v>165568.16364899999</v>
      </c>
      <c r="J1276" s="84">
        <v>99.393000000000001</v>
      </c>
      <c r="K1276" s="84">
        <v>8.3829999999999991</v>
      </c>
      <c r="L1276" s="84">
        <v>8.3829999999999991</v>
      </c>
      <c r="M1276" s="84">
        <v>8.3829999999999991</v>
      </c>
      <c r="N1276" s="80" t="s">
        <v>30</v>
      </c>
      <c r="O1276" s="80" t="s">
        <v>56</v>
      </c>
      <c r="P1276" s="85">
        <v>14.408219178082192</v>
      </c>
      <c r="Q1276" s="85">
        <v>8.6026946765650099</v>
      </c>
    </row>
    <row r="1277" spans="1:17" ht="25.5" x14ac:dyDescent="0.25">
      <c r="A1277" s="52">
        <v>2016</v>
      </c>
      <c r="B1277" s="80" t="s">
        <v>17</v>
      </c>
      <c r="C1277" s="81">
        <v>42486</v>
      </c>
      <c r="D1277" s="81">
        <v>42444</v>
      </c>
      <c r="E1277" s="81">
        <v>42808</v>
      </c>
      <c r="F1277" s="80" t="s">
        <v>26</v>
      </c>
      <c r="G1277" s="82">
        <v>0</v>
      </c>
      <c r="H1277" s="83">
        <v>200000</v>
      </c>
      <c r="I1277" s="83">
        <v>188010</v>
      </c>
      <c r="J1277" s="84">
        <v>94.004999999999995</v>
      </c>
      <c r="K1277" s="84">
        <v>7.2590000000000003</v>
      </c>
      <c r="L1277" s="84">
        <v>7</v>
      </c>
      <c r="M1277" s="84">
        <v>7.49</v>
      </c>
      <c r="N1277" s="80" t="s">
        <v>29</v>
      </c>
      <c r="O1277" s="80" t="s">
        <v>66</v>
      </c>
      <c r="P1277" s="85">
        <v>0.88219178082191785</v>
      </c>
      <c r="Q1277" s="85">
        <v>0.88219178082191796</v>
      </c>
    </row>
    <row r="1278" spans="1:17" ht="25.5" x14ac:dyDescent="0.25">
      <c r="A1278" s="52">
        <v>2016</v>
      </c>
      <c r="B1278" s="80" t="s">
        <v>17</v>
      </c>
      <c r="C1278" s="81">
        <v>42487</v>
      </c>
      <c r="D1278" s="81">
        <v>41033</v>
      </c>
      <c r="E1278" s="81">
        <v>44685</v>
      </c>
      <c r="F1278" s="80" t="s">
        <v>26</v>
      </c>
      <c r="G1278" s="82">
        <v>7</v>
      </c>
      <c r="H1278" s="83">
        <v>153500</v>
      </c>
      <c r="I1278" s="83">
        <v>158367.48499999999</v>
      </c>
      <c r="J1278" s="84">
        <v>103.17100000000001</v>
      </c>
      <c r="K1278" s="84">
        <v>7.7910000000000004</v>
      </c>
      <c r="L1278" s="84">
        <v>7.61</v>
      </c>
      <c r="M1278" s="84">
        <v>8.1489999999999991</v>
      </c>
      <c r="N1278" s="80" t="s">
        <v>29</v>
      </c>
      <c r="O1278" s="80" t="s">
        <v>56</v>
      </c>
      <c r="P1278" s="85">
        <v>6.021917808219178</v>
      </c>
      <c r="Q1278" s="85">
        <v>4.753203243980459</v>
      </c>
    </row>
    <row r="1279" spans="1:17" ht="25.5" x14ac:dyDescent="0.25">
      <c r="A1279" s="52">
        <v>2016</v>
      </c>
      <c r="B1279" s="80" t="s">
        <v>17</v>
      </c>
      <c r="C1279" s="81">
        <v>42487</v>
      </c>
      <c r="D1279" s="81">
        <v>40781</v>
      </c>
      <c r="E1279" s="81">
        <v>46260</v>
      </c>
      <c r="F1279" s="80" t="s">
        <v>26</v>
      </c>
      <c r="G1279" s="82">
        <v>7.5</v>
      </c>
      <c r="H1279" s="83">
        <v>198950</v>
      </c>
      <c r="I1279" s="83">
        <v>200121.8155</v>
      </c>
      <c r="J1279" s="84">
        <v>100.589</v>
      </c>
      <c r="K1279" s="84">
        <v>8.14</v>
      </c>
      <c r="L1279" s="84">
        <v>7.96</v>
      </c>
      <c r="M1279" s="84">
        <v>8.5</v>
      </c>
      <c r="N1279" s="80" t="s">
        <v>29</v>
      </c>
      <c r="O1279" s="80" t="s">
        <v>56</v>
      </c>
      <c r="P1279" s="85">
        <v>10.336986301369864</v>
      </c>
      <c r="Q1279" s="85">
        <v>7.1127177994604587</v>
      </c>
    </row>
    <row r="1280" spans="1:17" ht="25.5" x14ac:dyDescent="0.25">
      <c r="A1280" s="52">
        <v>2016</v>
      </c>
      <c r="B1280" s="80" t="s">
        <v>17</v>
      </c>
      <c r="C1280" s="81">
        <v>42487</v>
      </c>
      <c r="D1280" s="81">
        <v>41900</v>
      </c>
      <c r="E1280" s="81">
        <v>47744</v>
      </c>
      <c r="F1280" s="80" t="s">
        <v>26</v>
      </c>
      <c r="G1280" s="82">
        <v>7.75</v>
      </c>
      <c r="H1280" s="83">
        <v>192046.4</v>
      </c>
      <c r="I1280" s="83">
        <v>191510.59054400001</v>
      </c>
      <c r="J1280" s="84">
        <v>99.721000000000004</v>
      </c>
      <c r="K1280" s="84">
        <v>8.3469999999999995</v>
      </c>
      <c r="L1280" s="84">
        <v>8.16</v>
      </c>
      <c r="M1280" s="84">
        <v>8.6750000000000007</v>
      </c>
      <c r="N1280" s="80" t="s">
        <v>29</v>
      </c>
      <c r="O1280" s="80" t="s">
        <v>56</v>
      </c>
      <c r="P1280" s="85">
        <v>14.402739726027397</v>
      </c>
      <c r="Q1280" s="85">
        <v>8.6063088802786911</v>
      </c>
    </row>
    <row r="1281" spans="1:17" ht="25.5" x14ac:dyDescent="0.25">
      <c r="A1281" s="52">
        <v>2016</v>
      </c>
      <c r="B1281" s="80" t="s">
        <v>18</v>
      </c>
      <c r="C1281" s="81">
        <v>42493</v>
      </c>
      <c r="D1281" s="81">
        <v>42444</v>
      </c>
      <c r="E1281" s="81">
        <v>42808</v>
      </c>
      <c r="F1281" s="80" t="s">
        <v>26</v>
      </c>
      <c r="G1281" s="82">
        <v>0</v>
      </c>
      <c r="H1281" s="83">
        <v>199999.9</v>
      </c>
      <c r="I1281" s="83">
        <v>188049.905975</v>
      </c>
      <c r="J1281" s="84">
        <v>94.025000000000006</v>
      </c>
      <c r="K1281" s="84">
        <v>7.4</v>
      </c>
      <c r="L1281" s="84">
        <v>7.2</v>
      </c>
      <c r="M1281" s="84">
        <v>8</v>
      </c>
      <c r="N1281" s="80" t="s">
        <v>29</v>
      </c>
      <c r="O1281" s="80" t="s">
        <v>66</v>
      </c>
      <c r="P1281" s="85">
        <v>0.86301369863013699</v>
      </c>
      <c r="Q1281" s="85">
        <v>0.86301369863013688</v>
      </c>
    </row>
    <row r="1282" spans="1:17" ht="25.5" x14ac:dyDescent="0.25">
      <c r="A1282" s="52">
        <v>2016</v>
      </c>
      <c r="B1282" s="80" t="s">
        <v>18</v>
      </c>
      <c r="C1282" s="81">
        <v>42500</v>
      </c>
      <c r="D1282" s="81">
        <v>42444</v>
      </c>
      <c r="E1282" s="81">
        <v>42808</v>
      </c>
      <c r="F1282" s="80" t="s">
        <v>26</v>
      </c>
      <c r="G1282" s="82">
        <v>0</v>
      </c>
      <c r="H1282" s="83">
        <v>200000</v>
      </c>
      <c r="I1282" s="83">
        <v>188486</v>
      </c>
      <c r="J1282" s="84">
        <v>94.242999999999995</v>
      </c>
      <c r="K1282" s="84">
        <v>7.28</v>
      </c>
      <c r="L1282" s="84">
        <v>7.1</v>
      </c>
      <c r="M1282" s="84">
        <v>7.9</v>
      </c>
      <c r="N1282" s="80" t="s">
        <v>29</v>
      </c>
      <c r="O1282" s="80" t="s">
        <v>66</v>
      </c>
      <c r="P1282" s="85">
        <v>0.84383561643835614</v>
      </c>
      <c r="Q1282" s="85">
        <v>0.84383561643835614</v>
      </c>
    </row>
    <row r="1283" spans="1:17" ht="25.5" x14ac:dyDescent="0.25">
      <c r="A1283" s="52">
        <v>2016</v>
      </c>
      <c r="B1283" s="80" t="s">
        <v>18</v>
      </c>
      <c r="C1283" s="81">
        <v>42500</v>
      </c>
      <c r="D1283" s="81">
        <v>41033</v>
      </c>
      <c r="E1283" s="81">
        <v>44685</v>
      </c>
      <c r="F1283" s="80" t="s">
        <v>26</v>
      </c>
      <c r="G1283" s="82">
        <v>7</v>
      </c>
      <c r="H1283" s="83">
        <v>164115.9</v>
      </c>
      <c r="I1283" s="83">
        <v>158010.78852</v>
      </c>
      <c r="J1283" s="84">
        <v>96.28</v>
      </c>
      <c r="K1283" s="84">
        <v>7.8259999999999996</v>
      </c>
      <c r="L1283" s="84">
        <v>7.8259999999999996</v>
      </c>
      <c r="M1283" s="84">
        <v>7.8259999999999996</v>
      </c>
      <c r="N1283" s="80" t="s">
        <v>30</v>
      </c>
      <c r="O1283" s="80" t="s">
        <v>56</v>
      </c>
      <c r="P1283" s="85">
        <v>5.9863013698630141</v>
      </c>
      <c r="Q1283" s="85">
        <v>5.0637142229423882</v>
      </c>
    </row>
    <row r="1284" spans="1:17" ht="25.5" x14ac:dyDescent="0.25">
      <c r="A1284" s="52">
        <v>2016</v>
      </c>
      <c r="B1284" s="80" t="s">
        <v>18</v>
      </c>
      <c r="C1284" s="81">
        <v>42500</v>
      </c>
      <c r="D1284" s="81">
        <v>40781</v>
      </c>
      <c r="E1284" s="81">
        <v>46260</v>
      </c>
      <c r="F1284" s="80" t="s">
        <v>26</v>
      </c>
      <c r="G1284" s="82">
        <v>7.5</v>
      </c>
      <c r="H1284" s="83">
        <v>197849.9</v>
      </c>
      <c r="I1284" s="83">
        <v>199321.90325599999</v>
      </c>
      <c r="J1284" s="84">
        <v>100.744</v>
      </c>
      <c r="K1284" s="84">
        <v>8.1590000000000007</v>
      </c>
      <c r="L1284" s="84">
        <v>8.1590000000000007</v>
      </c>
      <c r="M1284" s="84">
        <v>8.1590000000000007</v>
      </c>
      <c r="N1284" s="80" t="s">
        <v>30</v>
      </c>
      <c r="O1284" s="80" t="s">
        <v>56</v>
      </c>
      <c r="P1284" s="85">
        <v>10.301369863013699</v>
      </c>
      <c r="Q1284" s="85">
        <v>7.0747130148557735</v>
      </c>
    </row>
    <row r="1285" spans="1:17" ht="25.5" x14ac:dyDescent="0.25">
      <c r="A1285" s="52">
        <v>2016</v>
      </c>
      <c r="B1285" s="80" t="s">
        <v>18</v>
      </c>
      <c r="C1285" s="81">
        <v>42500</v>
      </c>
      <c r="D1285" s="81">
        <v>41900</v>
      </c>
      <c r="E1285" s="81">
        <v>47744</v>
      </c>
      <c r="F1285" s="80" t="s">
        <v>26</v>
      </c>
      <c r="G1285" s="82">
        <v>7.75</v>
      </c>
      <c r="H1285" s="83">
        <v>43963.4</v>
      </c>
      <c r="I1285" s="83">
        <v>43914.160991999997</v>
      </c>
      <c r="J1285" s="84">
        <v>99.888000000000005</v>
      </c>
      <c r="K1285" s="84">
        <v>8.3620000000000001</v>
      </c>
      <c r="L1285" s="84">
        <v>8.3620000000000001</v>
      </c>
      <c r="M1285" s="84">
        <v>8.3620000000000001</v>
      </c>
      <c r="N1285" s="80" t="s">
        <v>30</v>
      </c>
      <c r="O1285" s="80" t="s">
        <v>56</v>
      </c>
      <c r="P1285" s="85">
        <v>14.367123287671232</v>
      </c>
      <c r="Q1285" s="85">
        <v>8.5669034062623428</v>
      </c>
    </row>
    <row r="1286" spans="1:17" ht="25.5" x14ac:dyDescent="0.25">
      <c r="A1286" s="52">
        <v>2016</v>
      </c>
      <c r="B1286" s="80" t="s">
        <v>18</v>
      </c>
      <c r="C1286" s="81">
        <v>42501</v>
      </c>
      <c r="D1286" s="81">
        <v>41033</v>
      </c>
      <c r="E1286" s="81">
        <v>44685</v>
      </c>
      <c r="F1286" s="80" t="s">
        <v>26</v>
      </c>
      <c r="G1286" s="82">
        <v>7</v>
      </c>
      <c r="H1286" s="83">
        <v>156903.70000000001</v>
      </c>
      <c r="I1286" s="83">
        <v>152999.935944</v>
      </c>
      <c r="J1286" s="84">
        <v>97.512</v>
      </c>
      <c r="K1286" s="84">
        <v>7.56</v>
      </c>
      <c r="L1286" s="84">
        <v>7.42</v>
      </c>
      <c r="M1286" s="84">
        <v>7.9290000000000003</v>
      </c>
      <c r="N1286" s="80" t="s">
        <v>29</v>
      </c>
      <c r="O1286" s="80" t="s">
        <v>56</v>
      </c>
      <c r="P1286" s="85">
        <v>5.9835616438356167</v>
      </c>
      <c r="Q1286" s="85">
        <v>5.0674543029332906</v>
      </c>
    </row>
    <row r="1287" spans="1:17" ht="25.5" x14ac:dyDescent="0.25">
      <c r="A1287" s="52">
        <v>2016</v>
      </c>
      <c r="B1287" s="80" t="s">
        <v>18</v>
      </c>
      <c r="C1287" s="81">
        <v>42501</v>
      </c>
      <c r="D1287" s="81">
        <v>40781</v>
      </c>
      <c r="E1287" s="81">
        <v>46260</v>
      </c>
      <c r="F1287" s="80" t="s">
        <v>26</v>
      </c>
      <c r="G1287" s="82">
        <v>7.5</v>
      </c>
      <c r="H1287" s="83">
        <v>167150</v>
      </c>
      <c r="I1287" s="83">
        <v>170305.79199999999</v>
      </c>
      <c r="J1287" s="84">
        <v>101.88800000000001</v>
      </c>
      <c r="K1287" s="84">
        <v>7.99</v>
      </c>
      <c r="L1287" s="84">
        <v>7.85</v>
      </c>
      <c r="M1287" s="84">
        <v>8.3789999999999996</v>
      </c>
      <c r="N1287" s="80" t="s">
        <v>29</v>
      </c>
      <c r="O1287" s="80" t="s">
        <v>56</v>
      </c>
      <c r="P1287" s="85">
        <v>10.298630136986301</v>
      </c>
      <c r="Q1287" s="85">
        <v>7.0931982819803583</v>
      </c>
    </row>
    <row r="1288" spans="1:17" ht="25.5" x14ac:dyDescent="0.25">
      <c r="A1288" s="52">
        <v>2016</v>
      </c>
      <c r="B1288" s="80" t="s">
        <v>18</v>
      </c>
      <c r="C1288" s="81">
        <v>42501</v>
      </c>
      <c r="D1288" s="81">
        <v>41900</v>
      </c>
      <c r="E1288" s="81">
        <v>47744</v>
      </c>
      <c r="F1288" s="80" t="s">
        <v>26</v>
      </c>
      <c r="G1288" s="82">
        <v>7.75</v>
      </c>
      <c r="H1288" s="83">
        <v>225608.9</v>
      </c>
      <c r="I1288" s="83">
        <v>226694.078809</v>
      </c>
      <c r="J1288" s="84">
        <v>100.48099999999999</v>
      </c>
      <c r="K1288" s="84">
        <v>8.2899999999999991</v>
      </c>
      <c r="L1288" s="84">
        <v>8.14</v>
      </c>
      <c r="M1288" s="84">
        <v>8.6289999999999996</v>
      </c>
      <c r="N1288" s="80" t="s">
        <v>29</v>
      </c>
      <c r="O1288" s="80" t="s">
        <v>56</v>
      </c>
      <c r="P1288" s="85">
        <v>14.364383561643836</v>
      </c>
      <c r="Q1288" s="85">
        <v>8.5823511545423479</v>
      </c>
    </row>
    <row r="1289" spans="1:17" ht="25.5" x14ac:dyDescent="0.25">
      <c r="A1289" s="52">
        <v>2016</v>
      </c>
      <c r="B1289" s="80" t="s">
        <v>18</v>
      </c>
      <c r="C1289" s="81">
        <v>42507</v>
      </c>
      <c r="D1289" s="81">
        <v>42444</v>
      </c>
      <c r="E1289" s="81">
        <v>42808</v>
      </c>
      <c r="F1289" s="80" t="s">
        <v>26</v>
      </c>
      <c r="G1289" s="82">
        <v>0</v>
      </c>
      <c r="H1289" s="83">
        <v>199999.9</v>
      </c>
      <c r="I1289" s="83">
        <v>188797.90560100001</v>
      </c>
      <c r="J1289" s="84">
        <v>94.399000000000001</v>
      </c>
      <c r="K1289" s="84">
        <v>7.24</v>
      </c>
      <c r="L1289" s="84">
        <v>7.1</v>
      </c>
      <c r="M1289" s="84">
        <v>8</v>
      </c>
      <c r="N1289" s="80" t="s">
        <v>29</v>
      </c>
      <c r="O1289" s="80" t="s">
        <v>66</v>
      </c>
      <c r="P1289" s="85">
        <v>0.8246575342465754</v>
      </c>
      <c r="Q1289" s="85">
        <v>0.8246575342465754</v>
      </c>
    </row>
    <row r="1290" spans="1:17" ht="25.5" x14ac:dyDescent="0.25">
      <c r="A1290" s="52">
        <v>2016</v>
      </c>
      <c r="B1290" s="80" t="s">
        <v>18</v>
      </c>
      <c r="C1290" s="81">
        <v>42513</v>
      </c>
      <c r="D1290" s="81">
        <v>41033</v>
      </c>
      <c r="E1290" s="81">
        <v>44685</v>
      </c>
      <c r="F1290" s="80" t="s">
        <v>26</v>
      </c>
      <c r="G1290" s="82">
        <v>7</v>
      </c>
      <c r="H1290" s="83">
        <v>0</v>
      </c>
      <c r="I1290" s="83">
        <v>0</v>
      </c>
      <c r="J1290" s="84">
        <v>0</v>
      </c>
      <c r="K1290" s="84">
        <v>0</v>
      </c>
      <c r="L1290" s="84">
        <v>0</v>
      </c>
      <c r="M1290" s="84">
        <v>0</v>
      </c>
      <c r="N1290" s="80" t="s">
        <v>30</v>
      </c>
      <c r="O1290" s="80" t="s">
        <v>56</v>
      </c>
      <c r="P1290" s="85">
        <v>5.9506849315068493</v>
      </c>
      <c r="Q1290" s="85">
        <v>5.208508585761142</v>
      </c>
    </row>
    <row r="1291" spans="1:17" ht="25.5" x14ac:dyDescent="0.25">
      <c r="A1291" s="52">
        <v>2016</v>
      </c>
      <c r="B1291" s="80" t="s">
        <v>18</v>
      </c>
      <c r="C1291" s="81">
        <v>42513</v>
      </c>
      <c r="D1291" s="81">
        <v>40781</v>
      </c>
      <c r="E1291" s="81">
        <v>46260</v>
      </c>
      <c r="F1291" s="80" t="s">
        <v>26</v>
      </c>
      <c r="G1291" s="82">
        <v>7.5</v>
      </c>
      <c r="H1291" s="83">
        <v>0</v>
      </c>
      <c r="I1291" s="83">
        <v>0</v>
      </c>
      <c r="J1291" s="84">
        <v>0</v>
      </c>
      <c r="K1291" s="84">
        <v>0</v>
      </c>
      <c r="L1291" s="84">
        <v>0</v>
      </c>
      <c r="M1291" s="84">
        <v>0</v>
      </c>
      <c r="N1291" s="80" t="s">
        <v>30</v>
      </c>
      <c r="O1291" s="80" t="s">
        <v>56</v>
      </c>
      <c r="P1291" s="85">
        <v>10.265753424657534</v>
      </c>
      <c r="Q1291" s="85">
        <v>7.9972602739726026</v>
      </c>
    </row>
    <row r="1292" spans="1:17" ht="25.5" x14ac:dyDescent="0.25">
      <c r="A1292" s="52">
        <v>2016</v>
      </c>
      <c r="B1292" s="80" t="s">
        <v>18</v>
      </c>
      <c r="C1292" s="81">
        <v>42513</v>
      </c>
      <c r="D1292" s="81">
        <v>41900</v>
      </c>
      <c r="E1292" s="81">
        <v>47744</v>
      </c>
      <c r="F1292" s="80" t="s">
        <v>26</v>
      </c>
      <c r="G1292" s="82">
        <v>7.75</v>
      </c>
      <c r="H1292" s="83">
        <v>85389</v>
      </c>
      <c r="I1292" s="83">
        <v>85787.766629999998</v>
      </c>
      <c r="J1292" s="84">
        <v>100.467</v>
      </c>
      <c r="K1292" s="84">
        <v>8.3249999999999993</v>
      </c>
      <c r="L1292" s="84">
        <v>8.3249999999999993</v>
      </c>
      <c r="M1292" s="84">
        <v>8.3249999999999993</v>
      </c>
      <c r="N1292" s="80" t="s">
        <v>30</v>
      </c>
      <c r="O1292" s="80" t="s">
        <v>56</v>
      </c>
      <c r="P1292" s="85">
        <v>14.331506849315069</v>
      </c>
      <c r="Q1292" s="85">
        <v>8.5406332807091676</v>
      </c>
    </row>
    <row r="1293" spans="1:17" ht="25.5" x14ac:dyDescent="0.25">
      <c r="A1293" s="52">
        <v>2016</v>
      </c>
      <c r="B1293" s="80" t="s">
        <v>18</v>
      </c>
      <c r="C1293" s="81">
        <v>42514</v>
      </c>
      <c r="D1293" s="81">
        <v>42444</v>
      </c>
      <c r="E1293" s="81">
        <v>42808</v>
      </c>
      <c r="F1293" s="80" t="s">
        <v>26</v>
      </c>
      <c r="G1293" s="82">
        <v>0</v>
      </c>
      <c r="H1293" s="83">
        <v>200000</v>
      </c>
      <c r="I1293" s="83">
        <v>188880</v>
      </c>
      <c r="J1293" s="84">
        <v>94.44</v>
      </c>
      <c r="K1293" s="84">
        <v>7.36</v>
      </c>
      <c r="L1293" s="84">
        <v>7.24</v>
      </c>
      <c r="M1293" s="84">
        <v>8</v>
      </c>
      <c r="N1293" s="80" t="s">
        <v>29</v>
      </c>
      <c r="O1293" s="80" t="s">
        <v>66</v>
      </c>
      <c r="P1293" s="85">
        <v>0.80821917808219179</v>
      </c>
      <c r="Q1293" s="85">
        <v>0.80821917808219179</v>
      </c>
    </row>
    <row r="1294" spans="1:17" ht="25.5" x14ac:dyDescent="0.25">
      <c r="A1294" s="52">
        <v>2016</v>
      </c>
      <c r="B1294" s="80" t="s">
        <v>18</v>
      </c>
      <c r="C1294" s="81">
        <v>42515</v>
      </c>
      <c r="D1294" s="81">
        <v>41033</v>
      </c>
      <c r="E1294" s="81">
        <v>44685</v>
      </c>
      <c r="F1294" s="80" t="s">
        <v>26</v>
      </c>
      <c r="G1294" s="82">
        <v>7</v>
      </c>
      <c r="H1294" s="83">
        <v>174909.5</v>
      </c>
      <c r="I1294" s="83">
        <v>169999.790335</v>
      </c>
      <c r="J1294" s="84">
        <v>97.192999999999998</v>
      </c>
      <c r="K1294" s="84">
        <v>7.69</v>
      </c>
      <c r="L1294" s="84">
        <v>7.51</v>
      </c>
      <c r="M1294" s="84">
        <v>8</v>
      </c>
      <c r="N1294" s="80" t="s">
        <v>29</v>
      </c>
      <c r="O1294" s="80" t="s">
        <v>56</v>
      </c>
      <c r="P1294" s="85">
        <v>5.9452054794520546</v>
      </c>
      <c r="Q1294" s="85">
        <v>5.0259342314935909</v>
      </c>
    </row>
    <row r="1295" spans="1:17" ht="25.5" x14ac:dyDescent="0.25">
      <c r="A1295" s="52">
        <v>2016</v>
      </c>
      <c r="B1295" s="80" t="s">
        <v>18</v>
      </c>
      <c r="C1295" s="81">
        <v>42515</v>
      </c>
      <c r="D1295" s="81">
        <v>40781</v>
      </c>
      <c r="E1295" s="81">
        <v>46260</v>
      </c>
      <c r="F1295" s="80" t="s">
        <v>26</v>
      </c>
      <c r="G1295" s="82">
        <v>7.5</v>
      </c>
      <c r="H1295" s="83">
        <v>180465</v>
      </c>
      <c r="I1295" s="83">
        <v>184054.44884999999</v>
      </c>
      <c r="J1295" s="84">
        <v>101.989</v>
      </c>
      <c r="K1295" s="84">
        <v>8.02</v>
      </c>
      <c r="L1295" s="84">
        <v>7.84</v>
      </c>
      <c r="M1295" s="84">
        <v>8.3490000000000002</v>
      </c>
      <c r="N1295" s="80" t="s">
        <v>29</v>
      </c>
      <c r="O1295" s="80" t="s">
        <v>56</v>
      </c>
      <c r="P1295" s="85">
        <v>10.260273972602739</v>
      </c>
      <c r="Q1295" s="85">
        <v>7.0510774655285902</v>
      </c>
    </row>
    <row r="1296" spans="1:17" ht="25.5" x14ac:dyDescent="0.25">
      <c r="A1296" s="52">
        <v>2016</v>
      </c>
      <c r="B1296" s="80" t="s">
        <v>18</v>
      </c>
      <c r="C1296" s="81">
        <v>42515</v>
      </c>
      <c r="D1296" s="81">
        <v>41900</v>
      </c>
      <c r="E1296" s="81">
        <v>47744</v>
      </c>
      <c r="F1296" s="80" t="s">
        <v>26</v>
      </c>
      <c r="G1296" s="82">
        <v>7.75</v>
      </c>
      <c r="H1296" s="83">
        <v>193631.6</v>
      </c>
      <c r="I1296" s="83">
        <v>195945.49762000001</v>
      </c>
      <c r="J1296" s="84">
        <v>101.19499999999999</v>
      </c>
      <c r="K1296" s="84">
        <v>8.2390000000000008</v>
      </c>
      <c r="L1296" s="84">
        <v>8.0500000000000007</v>
      </c>
      <c r="M1296" s="84">
        <v>8.5489999999999995</v>
      </c>
      <c r="N1296" s="80" t="s">
        <v>29</v>
      </c>
      <c r="O1296" s="80" t="s">
        <v>56</v>
      </c>
      <c r="P1296" s="85">
        <v>14.326027397260274</v>
      </c>
      <c r="Q1296" s="85">
        <v>8.5568778378052208</v>
      </c>
    </row>
    <row r="1297" spans="1:17" ht="25.5" x14ac:dyDescent="0.25">
      <c r="A1297" s="52">
        <v>2016</v>
      </c>
      <c r="B1297" s="80" t="s">
        <v>18</v>
      </c>
      <c r="C1297" s="81">
        <v>42521</v>
      </c>
      <c r="D1297" s="81">
        <v>42444</v>
      </c>
      <c r="E1297" s="81">
        <v>42808</v>
      </c>
      <c r="F1297" s="80" t="s">
        <v>26</v>
      </c>
      <c r="G1297" s="82">
        <v>0</v>
      </c>
      <c r="H1297" s="83">
        <v>200000</v>
      </c>
      <c r="I1297" s="83">
        <v>189000</v>
      </c>
      <c r="J1297" s="84">
        <v>94.5</v>
      </c>
      <c r="K1297" s="84">
        <v>7.46</v>
      </c>
      <c r="L1297" s="84">
        <v>7.3</v>
      </c>
      <c r="M1297" s="84">
        <v>8</v>
      </c>
      <c r="N1297" s="80" t="s">
        <v>29</v>
      </c>
      <c r="O1297" s="80" t="s">
        <v>66</v>
      </c>
      <c r="P1297" s="85">
        <v>0.78630136986301369</v>
      </c>
      <c r="Q1297" s="85">
        <v>0.78630136986301369</v>
      </c>
    </row>
    <row r="1298" spans="1:17" ht="25.5" x14ac:dyDescent="0.25">
      <c r="A1298" s="52">
        <v>2016</v>
      </c>
      <c r="B1298" s="80" t="s">
        <v>19</v>
      </c>
      <c r="C1298" s="81">
        <v>42528</v>
      </c>
      <c r="D1298" s="81">
        <v>42444</v>
      </c>
      <c r="E1298" s="81">
        <v>42808</v>
      </c>
      <c r="F1298" s="80" t="s">
        <v>26</v>
      </c>
      <c r="G1298" s="82">
        <v>0</v>
      </c>
      <c r="H1298" s="83">
        <v>200000</v>
      </c>
      <c r="I1298" s="83">
        <v>189410</v>
      </c>
      <c r="J1298" s="84">
        <v>94.704999999999998</v>
      </c>
      <c r="K1298" s="84">
        <v>7.35</v>
      </c>
      <c r="L1298" s="84">
        <v>7.28</v>
      </c>
      <c r="M1298" s="84">
        <v>8</v>
      </c>
      <c r="N1298" s="80" t="s">
        <v>29</v>
      </c>
      <c r="O1298" s="80" t="s">
        <v>66</v>
      </c>
      <c r="P1298" s="85">
        <v>0.76712328767123283</v>
      </c>
      <c r="Q1298" s="85">
        <v>0.76712328767123283</v>
      </c>
    </row>
    <row r="1299" spans="1:17" ht="25.5" x14ac:dyDescent="0.25">
      <c r="A1299" s="52">
        <v>2016</v>
      </c>
      <c r="B1299" s="80" t="s">
        <v>19</v>
      </c>
      <c r="C1299" s="81">
        <v>42528</v>
      </c>
      <c r="D1299" s="81">
        <v>41033</v>
      </c>
      <c r="E1299" s="81">
        <v>44685</v>
      </c>
      <c r="F1299" s="80" t="s">
        <v>26</v>
      </c>
      <c r="G1299" s="82">
        <v>7</v>
      </c>
      <c r="H1299" s="83">
        <v>174851.20000000001</v>
      </c>
      <c r="I1299" s="83">
        <v>169999.07920000001</v>
      </c>
      <c r="J1299" s="84">
        <v>97.224999999999994</v>
      </c>
      <c r="K1299" s="84">
        <v>7.74</v>
      </c>
      <c r="L1299" s="84">
        <v>7.74</v>
      </c>
      <c r="M1299" s="84">
        <v>7.74</v>
      </c>
      <c r="N1299" s="80" t="s">
        <v>30</v>
      </c>
      <c r="O1299" s="80" t="s">
        <v>56</v>
      </c>
      <c r="P1299" s="85">
        <v>5.9095890410958907</v>
      </c>
      <c r="Q1299" s="85">
        <v>4.9890994208012041</v>
      </c>
    </row>
    <row r="1300" spans="1:17" ht="25.5" x14ac:dyDescent="0.25">
      <c r="A1300" s="52">
        <v>2016</v>
      </c>
      <c r="B1300" s="80" t="s">
        <v>19</v>
      </c>
      <c r="C1300" s="81">
        <v>42528</v>
      </c>
      <c r="D1300" s="81">
        <v>40781</v>
      </c>
      <c r="E1300" s="81">
        <v>46260</v>
      </c>
      <c r="F1300" s="80" t="s">
        <v>26</v>
      </c>
      <c r="G1300" s="82">
        <v>7.5</v>
      </c>
      <c r="H1300" s="83">
        <v>180280.1</v>
      </c>
      <c r="I1300" s="83">
        <v>183990.26445799999</v>
      </c>
      <c r="J1300" s="84">
        <v>102.05800000000001</v>
      </c>
      <c r="K1300" s="84">
        <v>8.0519999999999996</v>
      </c>
      <c r="L1300" s="84">
        <v>8.0519999999999996</v>
      </c>
      <c r="M1300" s="84">
        <v>8.0519999999999996</v>
      </c>
      <c r="N1300" s="80" t="s">
        <v>30</v>
      </c>
      <c r="O1300" s="80" t="s">
        <v>56</v>
      </c>
      <c r="P1300" s="85">
        <v>10.224657534246575</v>
      </c>
      <c r="Q1300" s="85">
        <v>7.0114439161435156</v>
      </c>
    </row>
    <row r="1301" spans="1:17" ht="25.5" x14ac:dyDescent="0.25">
      <c r="A1301" s="52">
        <v>2016</v>
      </c>
      <c r="B1301" s="80" t="s">
        <v>19</v>
      </c>
      <c r="C1301" s="81">
        <v>42528</v>
      </c>
      <c r="D1301" s="81">
        <v>41900</v>
      </c>
      <c r="E1301" s="81">
        <v>47744</v>
      </c>
      <c r="F1301" s="80" t="s">
        <v>26</v>
      </c>
      <c r="G1301" s="82">
        <v>7.75</v>
      </c>
      <c r="H1301" s="83">
        <v>193311.4</v>
      </c>
      <c r="I1301" s="83">
        <v>195619.53811600001</v>
      </c>
      <c r="J1301" s="84">
        <v>101.194</v>
      </c>
      <c r="K1301" s="84">
        <v>8.2750000000000004</v>
      </c>
      <c r="L1301" s="84">
        <v>8.2750000000000004</v>
      </c>
      <c r="M1301" s="84">
        <v>8.2750000000000004</v>
      </c>
      <c r="N1301" s="80" t="s">
        <v>30</v>
      </c>
      <c r="O1301" s="80" t="s">
        <v>56</v>
      </c>
      <c r="P1301" s="85">
        <v>14.29041095890411</v>
      </c>
      <c r="Q1301" s="85">
        <v>8.5121676272830129</v>
      </c>
    </row>
    <row r="1302" spans="1:17" ht="25.5" x14ac:dyDescent="0.25">
      <c r="A1302" s="52">
        <v>2016</v>
      </c>
      <c r="B1302" s="80" t="s">
        <v>19</v>
      </c>
      <c r="C1302" s="81">
        <v>42529</v>
      </c>
      <c r="D1302" s="81">
        <v>41033</v>
      </c>
      <c r="E1302" s="81">
        <v>44685</v>
      </c>
      <c r="F1302" s="80" t="s">
        <v>26</v>
      </c>
      <c r="G1302" s="82">
        <v>7</v>
      </c>
      <c r="H1302" s="83">
        <v>149016</v>
      </c>
      <c r="I1302" s="83">
        <v>146531.90328</v>
      </c>
      <c r="J1302" s="84">
        <v>98.332999999999998</v>
      </c>
      <c r="K1302" s="84">
        <v>7.5</v>
      </c>
      <c r="L1302" s="84">
        <v>7.3</v>
      </c>
      <c r="M1302" s="84">
        <v>7.7990000000000004</v>
      </c>
      <c r="N1302" s="80" t="s">
        <v>29</v>
      </c>
      <c r="O1302" s="80" t="s">
        <v>56</v>
      </c>
      <c r="P1302" s="85">
        <v>5.9068493150684933</v>
      </c>
      <c r="Q1302" s="85">
        <v>4.9922003547641589</v>
      </c>
    </row>
    <row r="1303" spans="1:17" ht="25.5" x14ac:dyDescent="0.25">
      <c r="A1303" s="52">
        <v>2016</v>
      </c>
      <c r="B1303" s="80" t="s">
        <v>19</v>
      </c>
      <c r="C1303" s="81">
        <v>42529</v>
      </c>
      <c r="D1303" s="81">
        <v>40781</v>
      </c>
      <c r="E1303" s="81">
        <v>46260</v>
      </c>
      <c r="F1303" s="80" t="s">
        <v>26</v>
      </c>
      <c r="G1303" s="82">
        <v>7.5</v>
      </c>
      <c r="H1303" s="83">
        <v>157850.29999999999</v>
      </c>
      <c r="I1303" s="83">
        <v>163403.473554</v>
      </c>
      <c r="J1303" s="84">
        <v>103.518</v>
      </c>
      <c r="K1303" s="84">
        <v>7.8369999999999997</v>
      </c>
      <c r="L1303" s="84">
        <v>7.63</v>
      </c>
      <c r="M1303" s="84">
        <v>8.1</v>
      </c>
      <c r="N1303" s="80" t="s">
        <v>29</v>
      </c>
      <c r="O1303" s="80" t="s">
        <v>56</v>
      </c>
      <c r="P1303" s="85">
        <v>10.221917808219178</v>
      </c>
      <c r="Q1303" s="85">
        <v>7.0356645329684504</v>
      </c>
    </row>
    <row r="1304" spans="1:17" ht="25.5" x14ac:dyDescent="0.25">
      <c r="A1304" s="52">
        <v>2016</v>
      </c>
      <c r="B1304" s="80" t="s">
        <v>19</v>
      </c>
      <c r="C1304" s="81">
        <v>42529</v>
      </c>
      <c r="D1304" s="81">
        <v>41900</v>
      </c>
      <c r="E1304" s="81">
        <v>47744</v>
      </c>
      <c r="F1304" s="80" t="s">
        <v>26</v>
      </c>
      <c r="G1304" s="82">
        <v>7.75</v>
      </c>
      <c r="H1304" s="83">
        <v>231989</v>
      </c>
      <c r="I1304" s="83">
        <v>240064.53709</v>
      </c>
      <c r="J1304" s="84">
        <v>103.48099999999999</v>
      </c>
      <c r="K1304" s="84">
        <v>7.9950000000000001</v>
      </c>
      <c r="L1304" s="84">
        <v>7.79</v>
      </c>
      <c r="M1304" s="84">
        <v>8.2989999999999995</v>
      </c>
      <c r="N1304" s="80" t="s">
        <v>29</v>
      </c>
      <c r="O1304" s="80" t="s">
        <v>56</v>
      </c>
      <c r="P1304" s="85">
        <v>14.287671232876713</v>
      </c>
      <c r="Q1304" s="85">
        <v>8.5801537968178021</v>
      </c>
    </row>
    <row r="1305" spans="1:17" ht="25.5" x14ac:dyDescent="0.25">
      <c r="A1305" s="52">
        <v>2016</v>
      </c>
      <c r="B1305" s="80" t="s">
        <v>19</v>
      </c>
      <c r="C1305" s="81">
        <v>42535</v>
      </c>
      <c r="D1305" s="81">
        <v>42535</v>
      </c>
      <c r="E1305" s="81">
        <v>42899</v>
      </c>
      <c r="F1305" s="80" t="s">
        <v>26</v>
      </c>
      <c r="G1305" s="82">
        <v>0</v>
      </c>
      <c r="H1305" s="83">
        <v>199999.9</v>
      </c>
      <c r="I1305" s="83">
        <v>186429.906785</v>
      </c>
      <c r="J1305" s="84">
        <v>93.215000000000003</v>
      </c>
      <c r="K1305" s="84">
        <v>7.3</v>
      </c>
      <c r="L1305" s="84">
        <v>7.1280000000000001</v>
      </c>
      <c r="M1305" s="84">
        <v>8.1</v>
      </c>
      <c r="N1305" s="80" t="s">
        <v>29</v>
      </c>
      <c r="O1305" s="80" t="s">
        <v>66</v>
      </c>
      <c r="P1305" s="85">
        <v>0.99726027397260275</v>
      </c>
      <c r="Q1305" s="85">
        <v>0.99726027397260264</v>
      </c>
    </row>
    <row r="1306" spans="1:17" ht="25.5" x14ac:dyDescent="0.25">
      <c r="A1306" s="52">
        <v>2016</v>
      </c>
      <c r="B1306" s="80" t="s">
        <v>19</v>
      </c>
      <c r="C1306" s="81">
        <v>42541</v>
      </c>
      <c r="D1306" s="81">
        <v>41033</v>
      </c>
      <c r="E1306" s="81">
        <v>44685</v>
      </c>
      <c r="F1306" s="80" t="s">
        <v>26</v>
      </c>
      <c r="G1306" s="82">
        <v>7</v>
      </c>
      <c r="H1306" s="83">
        <v>8573.5</v>
      </c>
      <c r="I1306" s="83">
        <v>8439.7533999999996</v>
      </c>
      <c r="J1306" s="84">
        <v>98.44</v>
      </c>
      <c r="K1306" s="84">
        <v>7.5279999999999996</v>
      </c>
      <c r="L1306" s="84">
        <v>7.5279999999999996</v>
      </c>
      <c r="M1306" s="84">
        <v>7.5279999999999996</v>
      </c>
      <c r="N1306" s="80" t="s">
        <v>30</v>
      </c>
      <c r="O1306" s="80" t="s">
        <v>56</v>
      </c>
      <c r="P1306" s="85">
        <v>5.8739726027397259</v>
      </c>
      <c r="Q1306" s="85">
        <v>4.9586432130829499</v>
      </c>
    </row>
    <row r="1307" spans="1:17" ht="25.5" x14ac:dyDescent="0.25">
      <c r="A1307" s="52">
        <v>2016</v>
      </c>
      <c r="B1307" s="80" t="s">
        <v>19</v>
      </c>
      <c r="C1307" s="81">
        <v>42541</v>
      </c>
      <c r="D1307" s="81">
        <v>40781</v>
      </c>
      <c r="E1307" s="81">
        <v>46260</v>
      </c>
      <c r="F1307" s="80" t="s">
        <v>26</v>
      </c>
      <c r="G1307" s="82">
        <v>7.5</v>
      </c>
      <c r="H1307" s="83">
        <v>0</v>
      </c>
      <c r="I1307" s="83">
        <v>0</v>
      </c>
      <c r="J1307" s="84">
        <v>0</v>
      </c>
      <c r="K1307" s="84">
        <v>0</v>
      </c>
      <c r="L1307" s="84">
        <v>0</v>
      </c>
      <c r="M1307" s="84">
        <v>0</v>
      </c>
      <c r="N1307" s="80" t="s">
        <v>30</v>
      </c>
      <c r="O1307" s="80" t="s">
        <v>56</v>
      </c>
      <c r="P1307" s="85">
        <v>10.189041095890412</v>
      </c>
      <c r="Q1307" s="85">
        <v>7.9205479452054792</v>
      </c>
    </row>
    <row r="1308" spans="1:17" ht="25.5" x14ac:dyDescent="0.25">
      <c r="A1308" s="52">
        <v>2016</v>
      </c>
      <c r="B1308" s="80" t="s">
        <v>19</v>
      </c>
      <c r="C1308" s="81">
        <v>42541</v>
      </c>
      <c r="D1308" s="81">
        <v>41900</v>
      </c>
      <c r="E1308" s="81">
        <v>47744</v>
      </c>
      <c r="F1308" s="80" t="s">
        <v>26</v>
      </c>
      <c r="G1308" s="82">
        <v>7.75</v>
      </c>
      <c r="H1308" s="83">
        <v>0</v>
      </c>
      <c r="I1308" s="83">
        <v>0</v>
      </c>
      <c r="J1308" s="84">
        <v>0</v>
      </c>
      <c r="K1308" s="84">
        <v>0</v>
      </c>
      <c r="L1308" s="84">
        <v>0</v>
      </c>
      <c r="M1308" s="84">
        <v>0</v>
      </c>
      <c r="N1308" s="80" t="s">
        <v>30</v>
      </c>
      <c r="O1308" s="80" t="s">
        <v>56</v>
      </c>
      <c r="P1308" s="85">
        <v>14.254794520547945</v>
      </c>
      <c r="Q1308" s="85">
        <v>10.480829836091537</v>
      </c>
    </row>
    <row r="1309" spans="1:17" ht="25.5" x14ac:dyDescent="0.25">
      <c r="A1309" s="52">
        <v>2016</v>
      </c>
      <c r="B1309" s="80" t="s">
        <v>19</v>
      </c>
      <c r="C1309" s="81">
        <v>42542</v>
      </c>
      <c r="D1309" s="81">
        <v>42535</v>
      </c>
      <c r="E1309" s="81">
        <v>42899</v>
      </c>
      <c r="F1309" s="80" t="s">
        <v>26</v>
      </c>
      <c r="G1309" s="82">
        <v>0</v>
      </c>
      <c r="H1309" s="83">
        <v>200000</v>
      </c>
      <c r="I1309" s="83">
        <v>186664</v>
      </c>
      <c r="J1309" s="84">
        <v>93.331999999999994</v>
      </c>
      <c r="K1309" s="84">
        <v>7.31</v>
      </c>
      <c r="L1309" s="84">
        <v>7.1980000000000004</v>
      </c>
      <c r="M1309" s="84">
        <v>7.75</v>
      </c>
      <c r="N1309" s="80" t="s">
        <v>29</v>
      </c>
      <c r="O1309" s="80" t="s">
        <v>66</v>
      </c>
      <c r="P1309" s="85">
        <v>0.9780821917808219</v>
      </c>
      <c r="Q1309" s="85">
        <v>0.9780821917808219</v>
      </c>
    </row>
    <row r="1310" spans="1:17" ht="25.5" x14ac:dyDescent="0.25">
      <c r="A1310" s="52">
        <v>2016</v>
      </c>
      <c r="B1310" s="80" t="s">
        <v>19</v>
      </c>
      <c r="C1310" s="81">
        <v>42543</v>
      </c>
      <c r="D1310" s="81">
        <v>41033</v>
      </c>
      <c r="E1310" s="81">
        <v>44685</v>
      </c>
      <c r="F1310" s="80" t="s">
        <v>26</v>
      </c>
      <c r="G1310" s="82">
        <v>7</v>
      </c>
      <c r="H1310" s="83">
        <v>135502.70000000001</v>
      </c>
      <c r="I1310" s="83">
        <v>132999.965131</v>
      </c>
      <c r="J1310" s="84">
        <v>98.153000000000006</v>
      </c>
      <c r="K1310" s="84">
        <v>7.6</v>
      </c>
      <c r="L1310" s="84">
        <v>7.39</v>
      </c>
      <c r="M1310" s="84">
        <v>7.9489999999999998</v>
      </c>
      <c r="N1310" s="80" t="s">
        <v>29</v>
      </c>
      <c r="O1310" s="80" t="s">
        <v>56</v>
      </c>
      <c r="P1310" s="85">
        <v>5.8684931506849312</v>
      </c>
      <c r="Q1310" s="85">
        <v>4.9514128945100699</v>
      </c>
    </row>
    <row r="1311" spans="1:17" ht="25.5" x14ac:dyDescent="0.25">
      <c r="A1311" s="52">
        <v>2016</v>
      </c>
      <c r="B1311" s="80" t="s">
        <v>19</v>
      </c>
      <c r="C1311" s="81">
        <v>42543</v>
      </c>
      <c r="D1311" s="81">
        <v>40781</v>
      </c>
      <c r="E1311" s="81">
        <v>46260</v>
      </c>
      <c r="F1311" s="80" t="s">
        <v>26</v>
      </c>
      <c r="G1311" s="82">
        <v>7.5</v>
      </c>
      <c r="H1311" s="83">
        <v>213000</v>
      </c>
      <c r="I1311" s="83">
        <v>217051.26</v>
      </c>
      <c r="J1311" s="84">
        <v>101.902</v>
      </c>
      <c r="K1311" s="84">
        <v>8.125</v>
      </c>
      <c r="L1311" s="84">
        <v>7.91</v>
      </c>
      <c r="M1311" s="84">
        <v>8.3989999999999991</v>
      </c>
      <c r="N1311" s="80" t="s">
        <v>29</v>
      </c>
      <c r="O1311" s="80" t="s">
        <v>56</v>
      </c>
      <c r="P1311" s="85">
        <v>10.183561643835617</v>
      </c>
      <c r="Q1311" s="85">
        <v>6.9611783044895841</v>
      </c>
    </row>
    <row r="1312" spans="1:17" ht="25.5" x14ac:dyDescent="0.25">
      <c r="A1312" s="52">
        <v>2016</v>
      </c>
      <c r="B1312" s="80" t="s">
        <v>19</v>
      </c>
      <c r="C1312" s="81">
        <v>42543</v>
      </c>
      <c r="D1312" s="81">
        <v>41900</v>
      </c>
      <c r="E1312" s="81">
        <v>47744</v>
      </c>
      <c r="F1312" s="80" t="s">
        <v>26</v>
      </c>
      <c r="G1312" s="82">
        <v>7.75</v>
      </c>
      <c r="H1312" s="83">
        <v>195453.3</v>
      </c>
      <c r="I1312" s="83">
        <v>199948.72589999999</v>
      </c>
      <c r="J1312" s="84">
        <v>102.3</v>
      </c>
      <c r="K1312" s="84">
        <v>8.1780000000000008</v>
      </c>
      <c r="L1312" s="84">
        <v>7.95</v>
      </c>
      <c r="M1312" s="84">
        <v>8.4489999999999998</v>
      </c>
      <c r="N1312" s="80" t="s">
        <v>29</v>
      </c>
      <c r="O1312" s="80" t="s">
        <v>56</v>
      </c>
      <c r="P1312" s="85">
        <v>14.24931506849315</v>
      </c>
      <c r="Q1312" s="85">
        <v>8.4955742696515042</v>
      </c>
    </row>
    <row r="1313" spans="1:17" ht="25.5" x14ac:dyDescent="0.25">
      <c r="A1313" s="52">
        <v>2016</v>
      </c>
      <c r="B1313" s="80" t="s">
        <v>19</v>
      </c>
      <c r="C1313" s="81">
        <v>42549</v>
      </c>
      <c r="D1313" s="81">
        <v>42535</v>
      </c>
      <c r="E1313" s="81">
        <v>42899</v>
      </c>
      <c r="F1313" s="80" t="s">
        <v>26</v>
      </c>
      <c r="G1313" s="82">
        <v>0</v>
      </c>
      <c r="H1313" s="83">
        <v>200000</v>
      </c>
      <c r="I1313" s="83">
        <v>187152</v>
      </c>
      <c r="J1313" s="84">
        <v>93.575999999999993</v>
      </c>
      <c r="K1313" s="84">
        <v>7.17</v>
      </c>
      <c r="L1313" s="84">
        <v>6.98</v>
      </c>
      <c r="M1313" s="84">
        <v>7.5990000000000002</v>
      </c>
      <c r="N1313" s="80" t="s">
        <v>29</v>
      </c>
      <c r="O1313" s="80" t="s">
        <v>66</v>
      </c>
      <c r="P1313" s="85">
        <v>0.95890410958904104</v>
      </c>
      <c r="Q1313" s="85">
        <v>0.95890410958904104</v>
      </c>
    </row>
    <row r="1314" spans="1:17" ht="25.5" x14ac:dyDescent="0.25">
      <c r="A1314" s="52">
        <v>2016</v>
      </c>
      <c r="B1314" s="80" t="s">
        <v>20</v>
      </c>
      <c r="C1314" s="81">
        <v>42556</v>
      </c>
      <c r="D1314" s="81">
        <v>42535</v>
      </c>
      <c r="E1314" s="81">
        <v>42899</v>
      </c>
      <c r="F1314" s="80" t="s">
        <v>26</v>
      </c>
      <c r="G1314" s="82">
        <v>0</v>
      </c>
      <c r="H1314" s="83">
        <v>200000</v>
      </c>
      <c r="I1314" s="83">
        <v>187766</v>
      </c>
      <c r="J1314" s="84">
        <v>93.882999999999996</v>
      </c>
      <c r="K1314" s="84">
        <v>6.9480000000000004</v>
      </c>
      <c r="L1314" s="84">
        <v>6.79</v>
      </c>
      <c r="M1314" s="84">
        <v>7.7</v>
      </c>
      <c r="N1314" s="80" t="s">
        <v>29</v>
      </c>
      <c r="O1314" s="80" t="s">
        <v>66</v>
      </c>
      <c r="P1314" s="85">
        <v>0.9397260273972603</v>
      </c>
      <c r="Q1314" s="85">
        <v>0.9397260273972603</v>
      </c>
    </row>
    <row r="1315" spans="1:17" ht="25.5" x14ac:dyDescent="0.25">
      <c r="A1315" s="52">
        <v>2016</v>
      </c>
      <c r="B1315" s="80" t="s">
        <v>20</v>
      </c>
      <c r="C1315" s="81">
        <v>42556</v>
      </c>
      <c r="D1315" s="81">
        <v>41033</v>
      </c>
      <c r="E1315" s="81">
        <v>44685</v>
      </c>
      <c r="F1315" s="80" t="s">
        <v>26</v>
      </c>
      <c r="G1315" s="82">
        <v>7</v>
      </c>
      <c r="H1315" s="83">
        <v>135162.6</v>
      </c>
      <c r="I1315" s="83">
        <v>132878.35206</v>
      </c>
      <c r="J1315" s="84">
        <v>98.31</v>
      </c>
      <c r="K1315" s="84">
        <v>7.6219999999999999</v>
      </c>
      <c r="L1315" s="84">
        <v>7.6219999999999999</v>
      </c>
      <c r="M1315" s="84">
        <v>7.6219999999999999</v>
      </c>
      <c r="N1315" s="80" t="s">
        <v>30</v>
      </c>
      <c r="O1315" s="80" t="s">
        <v>56</v>
      </c>
      <c r="P1315" s="85">
        <v>5.8328767123287673</v>
      </c>
      <c r="Q1315" s="85">
        <v>4.9152611273620703</v>
      </c>
    </row>
    <row r="1316" spans="1:17" ht="25.5" x14ac:dyDescent="0.25">
      <c r="A1316" s="52">
        <v>2016</v>
      </c>
      <c r="B1316" s="80" t="s">
        <v>20</v>
      </c>
      <c r="C1316" s="81">
        <v>42556</v>
      </c>
      <c r="D1316" s="81">
        <v>40781</v>
      </c>
      <c r="E1316" s="81">
        <v>46260</v>
      </c>
      <c r="F1316" s="80" t="s">
        <v>26</v>
      </c>
      <c r="G1316" s="82">
        <v>7.5</v>
      </c>
      <c r="H1316" s="83">
        <v>212159.7</v>
      </c>
      <c r="I1316" s="83">
        <v>216589.59453599999</v>
      </c>
      <c r="J1316" s="84">
        <v>102.08799999999999</v>
      </c>
      <c r="K1316" s="84">
        <v>8.14</v>
      </c>
      <c r="L1316" s="84">
        <v>8.14</v>
      </c>
      <c r="M1316" s="84">
        <v>8.14</v>
      </c>
      <c r="N1316" s="80" t="s">
        <v>30</v>
      </c>
      <c r="O1316" s="80" t="s">
        <v>56</v>
      </c>
      <c r="P1316" s="85">
        <v>10.147945205479452</v>
      </c>
      <c r="Q1316" s="85">
        <v>6.9236767035700471</v>
      </c>
    </row>
    <row r="1317" spans="1:17" ht="25.5" x14ac:dyDescent="0.25">
      <c r="A1317" s="52">
        <v>2016</v>
      </c>
      <c r="B1317" s="80" t="s">
        <v>20</v>
      </c>
      <c r="C1317" s="81">
        <v>42556</v>
      </c>
      <c r="D1317" s="81">
        <v>41900</v>
      </c>
      <c r="E1317" s="81">
        <v>47744</v>
      </c>
      <c r="F1317" s="80" t="s">
        <v>26</v>
      </c>
      <c r="G1317" s="82">
        <v>7.75</v>
      </c>
      <c r="H1317" s="83">
        <v>195077.3</v>
      </c>
      <c r="I1317" s="83">
        <v>199936.67554299999</v>
      </c>
      <c r="J1317" s="84">
        <v>102.491</v>
      </c>
      <c r="K1317" s="84">
        <v>8.19</v>
      </c>
      <c r="L1317" s="84">
        <v>8.19</v>
      </c>
      <c r="M1317" s="84">
        <v>8.19</v>
      </c>
      <c r="N1317" s="80" t="s">
        <v>30</v>
      </c>
      <c r="O1317" s="80" t="s">
        <v>56</v>
      </c>
      <c r="P1317" s="85">
        <v>14.213698630136987</v>
      </c>
      <c r="Q1317" s="85">
        <v>8.4569266204359383</v>
      </c>
    </row>
    <row r="1318" spans="1:17" ht="25.5" x14ac:dyDescent="0.25">
      <c r="A1318" s="52">
        <v>2016</v>
      </c>
      <c r="B1318" s="80" t="s">
        <v>20</v>
      </c>
      <c r="C1318" s="81">
        <v>42563</v>
      </c>
      <c r="D1318" s="81">
        <v>42535</v>
      </c>
      <c r="E1318" s="81">
        <v>42899</v>
      </c>
      <c r="F1318" s="80" t="s">
        <v>26</v>
      </c>
      <c r="G1318" s="82">
        <v>0</v>
      </c>
      <c r="H1318" s="83">
        <v>200000</v>
      </c>
      <c r="I1318" s="83">
        <v>187842</v>
      </c>
      <c r="J1318" s="84">
        <v>93.921000000000006</v>
      </c>
      <c r="K1318" s="84">
        <v>7.05</v>
      </c>
      <c r="L1318" s="84">
        <v>6.9</v>
      </c>
      <c r="M1318" s="84">
        <v>7.75</v>
      </c>
      <c r="N1318" s="80" t="s">
        <v>29</v>
      </c>
      <c r="O1318" s="80" t="s">
        <v>66</v>
      </c>
      <c r="P1318" s="85">
        <v>0.92054794520547945</v>
      </c>
      <c r="Q1318" s="85">
        <v>0.92054794520547945</v>
      </c>
    </row>
    <row r="1319" spans="1:17" ht="25.5" x14ac:dyDescent="0.25">
      <c r="A1319" s="52">
        <v>2016</v>
      </c>
      <c r="B1319" s="80" t="s">
        <v>20</v>
      </c>
      <c r="C1319" s="81">
        <v>42564</v>
      </c>
      <c r="D1319" s="81">
        <v>41033</v>
      </c>
      <c r="E1319" s="81">
        <v>44685</v>
      </c>
      <c r="F1319" s="80" t="s">
        <v>26</v>
      </c>
      <c r="G1319" s="82">
        <v>7</v>
      </c>
      <c r="H1319" s="83">
        <v>154222.1</v>
      </c>
      <c r="I1319" s="83">
        <v>155307.823584</v>
      </c>
      <c r="J1319" s="84">
        <v>100.70399999999999</v>
      </c>
      <c r="K1319" s="84">
        <v>7.13</v>
      </c>
      <c r="L1319" s="84">
        <v>6.91</v>
      </c>
      <c r="M1319" s="84">
        <v>7.4</v>
      </c>
      <c r="N1319" s="80" t="s">
        <v>29</v>
      </c>
      <c r="O1319" s="80" t="s">
        <v>56</v>
      </c>
      <c r="P1319" s="85">
        <v>5.8109589041095893</v>
      </c>
      <c r="Q1319" s="85">
        <v>4.9052768917320391</v>
      </c>
    </row>
    <row r="1320" spans="1:17" ht="25.5" x14ac:dyDescent="0.25">
      <c r="A1320" s="52">
        <v>2016</v>
      </c>
      <c r="B1320" s="80" t="s">
        <v>20</v>
      </c>
      <c r="C1320" s="81">
        <v>42564</v>
      </c>
      <c r="D1320" s="81">
        <v>40781</v>
      </c>
      <c r="E1320" s="81">
        <v>46260</v>
      </c>
      <c r="F1320" s="80" t="s">
        <v>26</v>
      </c>
      <c r="G1320" s="82">
        <v>7.5</v>
      </c>
      <c r="H1320" s="83">
        <v>272181</v>
      </c>
      <c r="I1320" s="83">
        <v>288947.34960000002</v>
      </c>
      <c r="J1320" s="84">
        <v>106.16</v>
      </c>
      <c r="K1320" s="84">
        <v>7.5590000000000002</v>
      </c>
      <c r="L1320" s="84">
        <v>7.35</v>
      </c>
      <c r="M1320" s="84">
        <v>7.88</v>
      </c>
      <c r="N1320" s="80" t="s">
        <v>29</v>
      </c>
      <c r="O1320" s="80" t="s">
        <v>56</v>
      </c>
      <c r="P1320" s="85">
        <v>10.126027397260273</v>
      </c>
      <c r="Q1320" s="85">
        <v>6.9745288933045915</v>
      </c>
    </row>
    <row r="1321" spans="1:17" ht="25.5" x14ac:dyDescent="0.25">
      <c r="A1321" s="52">
        <v>2016</v>
      </c>
      <c r="B1321" s="80" t="s">
        <v>20</v>
      </c>
      <c r="C1321" s="81">
        <v>42564</v>
      </c>
      <c r="D1321" s="81">
        <v>41900</v>
      </c>
      <c r="E1321" s="81">
        <v>47744</v>
      </c>
      <c r="F1321" s="80" t="s">
        <v>26</v>
      </c>
      <c r="G1321" s="82">
        <v>7.75</v>
      </c>
      <c r="H1321" s="83">
        <v>99303.9</v>
      </c>
      <c r="I1321" s="83">
        <v>105744.750954</v>
      </c>
      <c r="J1321" s="84">
        <v>106.486</v>
      </c>
      <c r="K1321" s="84">
        <v>7.726</v>
      </c>
      <c r="L1321" s="84">
        <v>7.46</v>
      </c>
      <c r="M1321" s="84">
        <v>7.98</v>
      </c>
      <c r="N1321" s="80" t="s">
        <v>29</v>
      </c>
      <c r="O1321" s="80" t="s">
        <v>56</v>
      </c>
      <c r="P1321" s="85">
        <v>14.191780821917808</v>
      </c>
      <c r="Q1321" s="85">
        <v>8.5521916071283854</v>
      </c>
    </row>
    <row r="1322" spans="1:17" ht="25.5" x14ac:dyDescent="0.25">
      <c r="A1322" s="52">
        <v>2016</v>
      </c>
      <c r="B1322" s="80" t="s">
        <v>20</v>
      </c>
      <c r="C1322" s="81">
        <v>42570</v>
      </c>
      <c r="D1322" s="81">
        <v>42535</v>
      </c>
      <c r="E1322" s="81">
        <v>42899</v>
      </c>
      <c r="F1322" s="80" t="s">
        <v>26</v>
      </c>
      <c r="G1322" s="82">
        <v>0</v>
      </c>
      <c r="H1322" s="83">
        <v>199999.9</v>
      </c>
      <c r="I1322" s="83">
        <v>187771.90611400001</v>
      </c>
      <c r="J1322" s="84">
        <v>93.885999999999996</v>
      </c>
      <c r="K1322" s="84">
        <v>7.25</v>
      </c>
      <c r="L1322" s="84">
        <v>7.1</v>
      </c>
      <c r="M1322" s="84">
        <v>7.75</v>
      </c>
      <c r="N1322" s="80" t="s">
        <v>29</v>
      </c>
      <c r="O1322" s="80" t="s">
        <v>66</v>
      </c>
      <c r="P1322" s="85">
        <v>0.90136986301369859</v>
      </c>
      <c r="Q1322" s="85">
        <v>0.9013698630136987</v>
      </c>
    </row>
    <row r="1323" spans="1:17" ht="25.5" x14ac:dyDescent="0.25">
      <c r="A1323" s="52">
        <v>2016</v>
      </c>
      <c r="B1323" s="80" t="s">
        <v>20</v>
      </c>
      <c r="C1323" s="81">
        <v>42576</v>
      </c>
      <c r="D1323" s="81">
        <v>41033</v>
      </c>
      <c r="E1323" s="81">
        <v>44685</v>
      </c>
      <c r="F1323" s="80" t="s">
        <v>26</v>
      </c>
      <c r="G1323" s="82">
        <v>7</v>
      </c>
      <c r="H1323" s="83">
        <v>103351.7</v>
      </c>
      <c r="I1323" s="83">
        <v>104281.8653</v>
      </c>
      <c r="J1323" s="84">
        <v>100.9</v>
      </c>
      <c r="K1323" s="84">
        <v>7.1369999999999996</v>
      </c>
      <c r="L1323" s="84">
        <v>7.1369999999999996</v>
      </c>
      <c r="M1323" s="84">
        <v>7.1369999999999996</v>
      </c>
      <c r="N1323" s="80" t="s">
        <v>30</v>
      </c>
      <c r="O1323" s="80" t="s">
        <v>56</v>
      </c>
      <c r="P1323" s="85">
        <v>5.7780821917808218</v>
      </c>
      <c r="Q1323" s="85">
        <v>4.8722309572976519</v>
      </c>
    </row>
    <row r="1324" spans="1:17" ht="25.5" x14ac:dyDescent="0.25">
      <c r="A1324" s="52">
        <v>2016</v>
      </c>
      <c r="B1324" s="80" t="s">
        <v>20</v>
      </c>
      <c r="C1324" s="81">
        <v>42576</v>
      </c>
      <c r="D1324" s="81">
        <v>40781</v>
      </c>
      <c r="E1324" s="81">
        <v>46260</v>
      </c>
      <c r="F1324" s="80" t="s">
        <v>26</v>
      </c>
      <c r="G1324" s="82">
        <v>7.5</v>
      </c>
      <c r="H1324" s="83">
        <v>271285.3</v>
      </c>
      <c r="I1324" s="83">
        <v>288332.86825200001</v>
      </c>
      <c r="J1324" s="84">
        <v>106.28400000000001</v>
      </c>
      <c r="K1324" s="84">
        <v>7.5780000000000003</v>
      </c>
      <c r="L1324" s="84">
        <v>7.5780000000000003</v>
      </c>
      <c r="M1324" s="84">
        <v>7.5780000000000003</v>
      </c>
      <c r="N1324" s="80" t="s">
        <v>30</v>
      </c>
      <c r="O1324" s="80" t="s">
        <v>56</v>
      </c>
      <c r="P1324" s="85">
        <v>10.093150684931507</v>
      </c>
      <c r="Q1324" s="85">
        <v>6.9392807337958757</v>
      </c>
    </row>
    <row r="1325" spans="1:17" ht="25.5" x14ac:dyDescent="0.25">
      <c r="A1325" s="52">
        <v>2016</v>
      </c>
      <c r="B1325" s="80" t="s">
        <v>20</v>
      </c>
      <c r="C1325" s="81">
        <v>42576</v>
      </c>
      <c r="D1325" s="81">
        <v>41900</v>
      </c>
      <c r="E1325" s="81">
        <v>47744</v>
      </c>
      <c r="F1325" s="80" t="s">
        <v>26</v>
      </c>
      <c r="G1325" s="82">
        <v>7.75</v>
      </c>
      <c r="H1325" s="83">
        <v>98482.8</v>
      </c>
      <c r="I1325" s="83">
        <v>105293.870448</v>
      </c>
      <c r="J1325" s="84">
        <v>106.916</v>
      </c>
      <c r="K1325" s="84">
        <v>7.7060000000000004</v>
      </c>
      <c r="L1325" s="84">
        <v>7.7060000000000004</v>
      </c>
      <c r="M1325" s="84">
        <v>7.7060000000000004</v>
      </c>
      <c r="N1325" s="80" t="s">
        <v>30</v>
      </c>
      <c r="O1325" s="80" t="s">
        <v>56</v>
      </c>
      <c r="P1325" s="85">
        <v>14.158904109589042</v>
      </c>
      <c r="Q1325" s="85">
        <v>8.5243640609497859</v>
      </c>
    </row>
    <row r="1326" spans="1:17" ht="25.5" x14ac:dyDescent="0.25">
      <c r="A1326" s="52">
        <v>2016</v>
      </c>
      <c r="B1326" s="80" t="s">
        <v>20</v>
      </c>
      <c r="C1326" s="81">
        <v>42577</v>
      </c>
      <c r="D1326" s="81">
        <v>42535</v>
      </c>
      <c r="E1326" s="81">
        <v>42899</v>
      </c>
      <c r="F1326" s="80" t="s">
        <v>26</v>
      </c>
      <c r="G1326" s="82">
        <v>0</v>
      </c>
      <c r="H1326" s="83">
        <v>200000</v>
      </c>
      <c r="I1326" s="83">
        <v>187872</v>
      </c>
      <c r="J1326" s="84">
        <v>93.936000000000007</v>
      </c>
      <c r="K1326" s="84">
        <v>7.3479999999999999</v>
      </c>
      <c r="L1326" s="84">
        <v>7.15</v>
      </c>
      <c r="M1326" s="84">
        <v>7.8</v>
      </c>
      <c r="N1326" s="80" t="s">
        <v>29</v>
      </c>
      <c r="O1326" s="80" t="s">
        <v>66</v>
      </c>
      <c r="P1326" s="85">
        <v>0.88219178082191785</v>
      </c>
      <c r="Q1326" s="85">
        <v>0.88219178082191796</v>
      </c>
    </row>
    <row r="1327" spans="1:17" ht="25.5" x14ac:dyDescent="0.25">
      <c r="A1327" s="52">
        <v>2016</v>
      </c>
      <c r="B1327" s="80" t="s">
        <v>20</v>
      </c>
      <c r="C1327" s="81">
        <v>42578</v>
      </c>
      <c r="D1327" s="81">
        <v>41033</v>
      </c>
      <c r="E1327" s="81">
        <v>44685</v>
      </c>
      <c r="F1327" s="80" t="s">
        <v>26</v>
      </c>
      <c r="G1327" s="82">
        <v>7</v>
      </c>
      <c r="H1327" s="83">
        <v>122226.7</v>
      </c>
      <c r="I1327" s="83">
        <v>123580.971836</v>
      </c>
      <c r="J1327" s="84">
        <v>101.108</v>
      </c>
      <c r="K1327" s="84">
        <v>7.1</v>
      </c>
      <c r="L1327" s="84">
        <v>6.8500000000000005</v>
      </c>
      <c r="M1327" s="84">
        <v>7.4590000000000005</v>
      </c>
      <c r="N1327" s="80" t="s">
        <v>29</v>
      </c>
      <c r="O1327" s="80" t="s">
        <v>56</v>
      </c>
      <c r="P1327" s="85">
        <v>5.7726027397260271</v>
      </c>
      <c r="Q1327" s="85">
        <v>4.867645779719612</v>
      </c>
    </row>
    <row r="1328" spans="1:17" ht="25.5" x14ac:dyDescent="0.25">
      <c r="A1328" s="52">
        <v>2016</v>
      </c>
      <c r="B1328" s="80" t="s">
        <v>20</v>
      </c>
      <c r="C1328" s="81">
        <v>42578</v>
      </c>
      <c r="D1328" s="81">
        <v>40781</v>
      </c>
      <c r="E1328" s="81">
        <v>46260</v>
      </c>
      <c r="F1328" s="80" t="s">
        <v>26</v>
      </c>
      <c r="G1328" s="82">
        <v>7.5</v>
      </c>
      <c r="H1328" s="83">
        <v>218608.3</v>
      </c>
      <c r="I1328" s="83">
        <v>232933.70189900001</v>
      </c>
      <c r="J1328" s="84">
        <v>106.553</v>
      </c>
      <c r="K1328" s="84">
        <v>7.5449999999999999</v>
      </c>
      <c r="L1328" s="84">
        <v>7.31</v>
      </c>
      <c r="M1328" s="84">
        <v>7.7490000000000006</v>
      </c>
      <c r="N1328" s="80" t="s">
        <v>29</v>
      </c>
      <c r="O1328" s="80" t="s">
        <v>56</v>
      </c>
      <c r="P1328" s="85">
        <v>10.087671232876712</v>
      </c>
      <c r="Q1328" s="85">
        <v>6.9379197418200365</v>
      </c>
    </row>
    <row r="1329" spans="1:17" ht="25.5" x14ac:dyDescent="0.25">
      <c r="A1329" s="52">
        <v>2016</v>
      </c>
      <c r="B1329" s="80" t="s">
        <v>20</v>
      </c>
      <c r="C1329" s="81">
        <v>42578</v>
      </c>
      <c r="D1329" s="81">
        <v>41900</v>
      </c>
      <c r="E1329" s="81">
        <v>47744</v>
      </c>
      <c r="F1329" s="80" t="s">
        <v>26</v>
      </c>
      <c r="G1329" s="82">
        <v>7.75</v>
      </c>
      <c r="H1329" s="83">
        <v>180565.7</v>
      </c>
      <c r="I1329" s="83">
        <v>193485.175835</v>
      </c>
      <c r="J1329" s="84">
        <v>107.155</v>
      </c>
      <c r="K1329" s="84">
        <v>7.6829999999999998</v>
      </c>
      <c r="L1329" s="84">
        <v>7.3999999999999995</v>
      </c>
      <c r="M1329" s="84">
        <v>7.8490000000000002</v>
      </c>
      <c r="N1329" s="80" t="s">
        <v>29</v>
      </c>
      <c r="O1329" s="80" t="s">
        <v>56</v>
      </c>
      <c r="P1329" s="85">
        <v>14.153424657534247</v>
      </c>
      <c r="Q1329" s="85">
        <v>8.5246908866196254</v>
      </c>
    </row>
    <row r="1330" spans="1:17" ht="25.5" x14ac:dyDescent="0.25">
      <c r="A1330" s="52">
        <v>2016</v>
      </c>
      <c r="B1330" s="80" t="s">
        <v>21</v>
      </c>
      <c r="C1330" s="81">
        <v>42584</v>
      </c>
      <c r="D1330" s="81">
        <v>42535</v>
      </c>
      <c r="E1330" s="81">
        <v>42899</v>
      </c>
      <c r="F1330" s="80" t="s">
        <v>26</v>
      </c>
      <c r="G1330" s="82">
        <v>0</v>
      </c>
      <c r="H1330" s="83">
        <v>200000</v>
      </c>
      <c r="I1330" s="83">
        <v>187846</v>
      </c>
      <c r="J1330" s="84">
        <v>93.923000000000002</v>
      </c>
      <c r="K1330" s="84">
        <v>7.5350000000000001</v>
      </c>
      <c r="L1330" s="84">
        <v>7.34</v>
      </c>
      <c r="M1330" s="84">
        <v>8</v>
      </c>
      <c r="N1330" s="80" t="s">
        <v>29</v>
      </c>
      <c r="O1330" s="80" t="s">
        <v>66</v>
      </c>
      <c r="P1330" s="85">
        <v>0.86301369863013699</v>
      </c>
      <c r="Q1330" s="85">
        <v>0.86301369863013699</v>
      </c>
    </row>
    <row r="1331" spans="1:17" ht="25.5" x14ac:dyDescent="0.25">
      <c r="A1331" s="52">
        <v>2016</v>
      </c>
      <c r="B1331" s="80" t="s">
        <v>21</v>
      </c>
      <c r="C1331" s="81">
        <v>42590</v>
      </c>
      <c r="D1331" s="81">
        <v>41033</v>
      </c>
      <c r="E1331" s="81">
        <v>44685</v>
      </c>
      <c r="F1331" s="80" t="s">
        <v>26</v>
      </c>
      <c r="G1331" s="82">
        <v>7</v>
      </c>
      <c r="H1331" s="83">
        <v>0</v>
      </c>
      <c r="I1331" s="83">
        <v>0</v>
      </c>
      <c r="J1331" s="84">
        <v>0</v>
      </c>
      <c r="K1331" s="84">
        <v>0</v>
      </c>
      <c r="L1331" s="84">
        <v>0</v>
      </c>
      <c r="M1331" s="84">
        <v>0</v>
      </c>
      <c r="N1331" s="80" t="s">
        <v>30</v>
      </c>
      <c r="O1331" s="80" t="s">
        <v>56</v>
      </c>
      <c r="P1331" s="85">
        <v>5.7397260273972606</v>
      </c>
      <c r="Q1331" s="85">
        <v>4.9975496816515532</v>
      </c>
    </row>
    <row r="1332" spans="1:17" ht="25.5" x14ac:dyDescent="0.25">
      <c r="A1332" s="52">
        <v>2016</v>
      </c>
      <c r="B1332" s="80" t="s">
        <v>21</v>
      </c>
      <c r="C1332" s="81">
        <v>42590</v>
      </c>
      <c r="D1332" s="81">
        <v>40781</v>
      </c>
      <c r="E1332" s="81">
        <v>46260</v>
      </c>
      <c r="F1332" s="80" t="s">
        <v>26</v>
      </c>
      <c r="G1332" s="82">
        <v>7.5</v>
      </c>
      <c r="H1332" s="83">
        <v>15500</v>
      </c>
      <c r="I1332" s="83">
        <v>16546.715</v>
      </c>
      <c r="J1332" s="84">
        <v>106.753</v>
      </c>
      <c r="K1332" s="84">
        <v>7.5529999999999999</v>
      </c>
      <c r="L1332" s="84">
        <v>7.5529999999999999</v>
      </c>
      <c r="M1332" s="84">
        <v>7.5529999999999999</v>
      </c>
      <c r="N1332" s="80" t="s">
        <v>30</v>
      </c>
      <c r="O1332" s="80" t="s">
        <v>56</v>
      </c>
      <c r="P1332" s="85">
        <v>10.054794520547945</v>
      </c>
      <c r="Q1332" s="85">
        <v>6.9040447748130136</v>
      </c>
    </row>
    <row r="1333" spans="1:17" ht="25.5" x14ac:dyDescent="0.25">
      <c r="A1333" s="52">
        <v>2016</v>
      </c>
      <c r="B1333" s="80" t="s">
        <v>21</v>
      </c>
      <c r="C1333" s="81">
        <v>42590</v>
      </c>
      <c r="D1333" s="81">
        <v>41900</v>
      </c>
      <c r="E1333" s="81">
        <v>47744</v>
      </c>
      <c r="F1333" s="80" t="s">
        <v>26</v>
      </c>
      <c r="G1333" s="82">
        <v>7.75</v>
      </c>
      <c r="H1333" s="83">
        <v>179710.4</v>
      </c>
      <c r="I1333" s="83">
        <v>193235.40470399999</v>
      </c>
      <c r="J1333" s="84">
        <v>107.526</v>
      </c>
      <c r="K1333" s="84">
        <v>7.67</v>
      </c>
      <c r="L1333" s="84">
        <v>7.67</v>
      </c>
      <c r="M1333" s="84">
        <v>7.67</v>
      </c>
      <c r="N1333" s="80" t="s">
        <v>30</v>
      </c>
      <c r="O1333" s="80" t="s">
        <v>56</v>
      </c>
      <c r="P1333" s="85">
        <v>14.12054794520548</v>
      </c>
      <c r="Q1333" s="85">
        <v>8.4950958547512734</v>
      </c>
    </row>
    <row r="1334" spans="1:17" ht="25.5" x14ac:dyDescent="0.25">
      <c r="A1334" s="52">
        <v>2016</v>
      </c>
      <c r="B1334" s="80" t="s">
        <v>21</v>
      </c>
      <c r="C1334" s="81">
        <v>42591</v>
      </c>
      <c r="D1334" s="81">
        <v>42535</v>
      </c>
      <c r="E1334" s="81">
        <v>42899</v>
      </c>
      <c r="F1334" s="80" t="s">
        <v>26</v>
      </c>
      <c r="G1334" s="82"/>
      <c r="H1334" s="83">
        <v>200000</v>
      </c>
      <c r="I1334" s="83">
        <v>187864</v>
      </c>
      <c r="J1334" s="84">
        <v>93.932000000000002</v>
      </c>
      <c r="K1334" s="84">
        <v>7.7</v>
      </c>
      <c r="L1334" s="84">
        <v>7.3</v>
      </c>
      <c r="M1334" s="84">
        <v>8</v>
      </c>
      <c r="N1334" s="80" t="s">
        <v>29</v>
      </c>
      <c r="O1334" s="80" t="s">
        <v>66</v>
      </c>
      <c r="P1334" s="85">
        <v>0.84383561643835614</v>
      </c>
      <c r="Q1334" s="85">
        <v>0.84383561643835625</v>
      </c>
    </row>
    <row r="1335" spans="1:17" ht="25.5" x14ac:dyDescent="0.25">
      <c r="A1335" s="52">
        <v>2016</v>
      </c>
      <c r="B1335" s="80" t="s">
        <v>21</v>
      </c>
      <c r="C1335" s="81">
        <v>42592</v>
      </c>
      <c r="D1335" s="81">
        <v>41033</v>
      </c>
      <c r="E1335" s="81">
        <v>44685</v>
      </c>
      <c r="F1335" s="80" t="s">
        <v>26</v>
      </c>
      <c r="G1335" s="82">
        <v>7</v>
      </c>
      <c r="H1335" s="83">
        <v>108299.3</v>
      </c>
      <c r="I1335" s="83">
        <v>108999.99647100001</v>
      </c>
      <c r="J1335" s="84">
        <v>100.64700000000001</v>
      </c>
      <c r="K1335" s="84">
        <v>7.26</v>
      </c>
      <c r="L1335" s="84">
        <v>7.06</v>
      </c>
      <c r="M1335" s="84">
        <v>7.5289999999999999</v>
      </c>
      <c r="N1335" s="80" t="s">
        <v>29</v>
      </c>
      <c r="O1335" s="80" t="s">
        <v>56</v>
      </c>
      <c r="P1335" s="85">
        <v>5.7342465753424658</v>
      </c>
      <c r="Q1335" s="85">
        <v>4.8254192013917105</v>
      </c>
    </row>
    <row r="1336" spans="1:17" ht="25.5" x14ac:dyDescent="0.25">
      <c r="A1336" s="52">
        <v>2016</v>
      </c>
      <c r="B1336" s="80" t="s">
        <v>21</v>
      </c>
      <c r="C1336" s="81">
        <v>42592</v>
      </c>
      <c r="D1336" s="81">
        <v>40781</v>
      </c>
      <c r="E1336" s="81">
        <v>46260</v>
      </c>
      <c r="F1336" s="80" t="s">
        <v>26</v>
      </c>
      <c r="G1336" s="82">
        <v>7.5</v>
      </c>
      <c r="H1336" s="83">
        <v>193418.1</v>
      </c>
      <c r="I1336" s="83">
        <v>206999.918982</v>
      </c>
      <c r="J1336" s="84">
        <v>107.02200000000001</v>
      </c>
      <c r="K1336" s="84">
        <v>7.52</v>
      </c>
      <c r="L1336" s="84">
        <v>7.34</v>
      </c>
      <c r="M1336" s="84">
        <v>7.7990000000000004</v>
      </c>
      <c r="N1336" s="80" t="s">
        <v>29</v>
      </c>
      <c r="O1336" s="80" t="s">
        <v>56</v>
      </c>
      <c r="P1336" s="85">
        <v>10.049315068493151</v>
      </c>
      <c r="Q1336" s="85">
        <v>6.9026824619828533</v>
      </c>
    </row>
    <row r="1337" spans="1:17" ht="25.5" x14ac:dyDescent="0.25">
      <c r="A1337" s="52">
        <v>2016</v>
      </c>
      <c r="B1337" s="80" t="s">
        <v>21</v>
      </c>
      <c r="C1337" s="81">
        <v>42592</v>
      </c>
      <c r="D1337" s="81">
        <v>41900</v>
      </c>
      <c r="E1337" s="81">
        <v>47744</v>
      </c>
      <c r="F1337" s="80" t="s">
        <v>26</v>
      </c>
      <c r="G1337" s="82">
        <v>7.75</v>
      </c>
      <c r="H1337" s="83">
        <v>215445.8</v>
      </c>
      <c r="I1337" s="83">
        <v>233999.99229600001</v>
      </c>
      <c r="J1337" s="84">
        <v>108.61199999999999</v>
      </c>
      <c r="K1337" s="84">
        <v>7.548</v>
      </c>
      <c r="L1337" s="84">
        <v>7.37</v>
      </c>
      <c r="M1337" s="84">
        <v>7.8490000000000002</v>
      </c>
      <c r="N1337" s="80" t="s">
        <v>29</v>
      </c>
      <c r="O1337" s="80" t="s">
        <v>56</v>
      </c>
      <c r="P1337" s="85">
        <v>14.115068493150686</v>
      </c>
      <c r="Q1337" s="85">
        <v>8.5204087784513103</v>
      </c>
    </row>
    <row r="1338" spans="1:17" ht="25.5" x14ac:dyDescent="0.25">
      <c r="A1338" s="52">
        <v>2016</v>
      </c>
      <c r="B1338" s="80" t="s">
        <v>21</v>
      </c>
      <c r="C1338" s="81">
        <v>42598</v>
      </c>
      <c r="D1338" s="81">
        <v>42535</v>
      </c>
      <c r="E1338" s="81">
        <v>42899</v>
      </c>
      <c r="F1338" s="80" t="s">
        <v>26</v>
      </c>
      <c r="G1338" s="82"/>
      <c r="H1338" s="83">
        <v>200000</v>
      </c>
      <c r="I1338" s="83">
        <v>188064</v>
      </c>
      <c r="J1338" s="84">
        <v>94.031999999999996</v>
      </c>
      <c r="K1338" s="84">
        <v>7.7480000000000002</v>
      </c>
      <c r="L1338" s="84">
        <v>7.6</v>
      </c>
      <c r="M1338" s="84">
        <v>8.0890000000000004</v>
      </c>
      <c r="N1338" s="80" t="s">
        <v>29</v>
      </c>
      <c r="O1338" s="80" t="s">
        <v>66</v>
      </c>
      <c r="P1338" s="85">
        <v>0.8246575342465754</v>
      </c>
      <c r="Q1338" s="85">
        <v>0.82465753424657529</v>
      </c>
    </row>
    <row r="1339" spans="1:17" ht="25.5" x14ac:dyDescent="0.25">
      <c r="A1339" s="52">
        <v>2016</v>
      </c>
      <c r="B1339" s="80" t="s">
        <v>21</v>
      </c>
      <c r="C1339" s="81">
        <v>42604</v>
      </c>
      <c r="D1339" s="81">
        <v>41033</v>
      </c>
      <c r="E1339" s="81">
        <v>44685</v>
      </c>
      <c r="F1339" s="80" t="s">
        <v>26</v>
      </c>
      <c r="G1339" s="82">
        <v>7</v>
      </c>
      <c r="H1339" s="83">
        <v>107940.9</v>
      </c>
      <c r="I1339" s="83">
        <v>108806.586018</v>
      </c>
      <c r="J1339" s="84">
        <v>100.80200000000001</v>
      </c>
      <c r="K1339" s="84">
        <v>7.2770000000000001</v>
      </c>
      <c r="L1339" s="84">
        <v>7.2770000000000001</v>
      </c>
      <c r="M1339" s="84">
        <v>7.2770000000000001</v>
      </c>
      <c r="N1339" s="80" t="s">
        <v>30</v>
      </c>
      <c r="O1339" s="80" t="s">
        <v>56</v>
      </c>
      <c r="P1339" s="85">
        <v>5.7013698630136984</v>
      </c>
      <c r="Q1339" s="85">
        <v>4.7921307563970075</v>
      </c>
    </row>
    <row r="1340" spans="1:17" ht="25.5" x14ac:dyDescent="0.25">
      <c r="A1340" s="52">
        <v>2016</v>
      </c>
      <c r="B1340" s="80" t="s">
        <v>21</v>
      </c>
      <c r="C1340" s="81">
        <v>42604</v>
      </c>
      <c r="D1340" s="81">
        <v>40781</v>
      </c>
      <c r="E1340" s="81">
        <v>46260</v>
      </c>
      <c r="F1340" s="80" t="s">
        <v>26</v>
      </c>
      <c r="G1340" s="82">
        <v>7.5</v>
      </c>
      <c r="H1340" s="83">
        <v>192640.4</v>
      </c>
      <c r="I1340" s="83">
        <v>206342.91165200001</v>
      </c>
      <c r="J1340" s="84">
        <v>107.113</v>
      </c>
      <c r="K1340" s="84">
        <v>7.5439999999999996</v>
      </c>
      <c r="L1340" s="84">
        <v>7.5439999999999996</v>
      </c>
      <c r="M1340" s="84">
        <v>7.5439999999999996</v>
      </c>
      <c r="N1340" s="80" t="s">
        <v>30</v>
      </c>
      <c r="O1340" s="80" t="s">
        <v>56</v>
      </c>
      <c r="P1340" s="85">
        <v>10.016438356164384</v>
      </c>
      <c r="Q1340" s="85">
        <v>6.8668116397361425</v>
      </c>
    </row>
    <row r="1341" spans="1:17" ht="25.5" x14ac:dyDescent="0.25">
      <c r="A1341" s="52">
        <v>2016</v>
      </c>
      <c r="B1341" s="80" t="s">
        <v>21</v>
      </c>
      <c r="C1341" s="81">
        <v>42604</v>
      </c>
      <c r="D1341" s="81">
        <v>41900</v>
      </c>
      <c r="E1341" s="81">
        <v>47744</v>
      </c>
      <c r="F1341" s="80" t="s">
        <v>26</v>
      </c>
      <c r="G1341" s="82">
        <v>7.75</v>
      </c>
      <c r="H1341" s="83">
        <v>214619.6</v>
      </c>
      <c r="I1341" s="83">
        <v>233310.82096400001</v>
      </c>
      <c r="J1341" s="84">
        <v>108.709</v>
      </c>
      <c r="K1341" s="84">
        <v>7.5670000000000002</v>
      </c>
      <c r="L1341" s="84">
        <v>7.5670000000000002</v>
      </c>
      <c r="M1341" s="84">
        <v>7.5670000000000002</v>
      </c>
      <c r="N1341" s="80" t="s">
        <v>30</v>
      </c>
      <c r="O1341" s="80" t="s">
        <v>56</v>
      </c>
      <c r="P1341" s="85">
        <v>14.082191780821917</v>
      </c>
      <c r="Q1341" s="85">
        <v>8.4827371536484399</v>
      </c>
    </row>
    <row r="1342" spans="1:17" ht="25.5" x14ac:dyDescent="0.25">
      <c r="A1342" s="52">
        <v>2016</v>
      </c>
      <c r="B1342" s="80" t="s">
        <v>21</v>
      </c>
      <c r="C1342" s="81">
        <v>42605</v>
      </c>
      <c r="D1342" s="81">
        <v>42535</v>
      </c>
      <c r="E1342" s="81">
        <v>42899</v>
      </c>
      <c r="F1342" s="80" t="s">
        <v>26</v>
      </c>
      <c r="G1342" s="82"/>
      <c r="H1342" s="83">
        <v>199999.8</v>
      </c>
      <c r="I1342" s="83">
        <v>188343.81165600001</v>
      </c>
      <c r="J1342" s="84">
        <v>94.171999999999997</v>
      </c>
      <c r="K1342" s="84">
        <v>7.74</v>
      </c>
      <c r="L1342" s="84">
        <v>7.4</v>
      </c>
      <c r="M1342" s="84">
        <v>8.1489999999999991</v>
      </c>
      <c r="N1342" s="80" t="s">
        <v>29</v>
      </c>
      <c r="O1342" s="80" t="s">
        <v>66</v>
      </c>
      <c r="P1342" s="85">
        <v>0.80547945205479454</v>
      </c>
      <c r="Q1342" s="85">
        <v>0.80547945205479443</v>
      </c>
    </row>
    <row r="1343" spans="1:17" ht="25.5" x14ac:dyDescent="0.25">
      <c r="A1343" s="52">
        <v>2016</v>
      </c>
      <c r="B1343" s="80" t="s">
        <v>21</v>
      </c>
      <c r="C1343" s="81">
        <v>42606</v>
      </c>
      <c r="D1343" s="81">
        <v>41033</v>
      </c>
      <c r="E1343" s="81">
        <v>44685</v>
      </c>
      <c r="F1343" s="80" t="s">
        <v>26</v>
      </c>
      <c r="G1343" s="82">
        <v>7</v>
      </c>
      <c r="H1343" s="83">
        <v>220860.4</v>
      </c>
      <c r="I1343" s="83">
        <v>225999.82150799999</v>
      </c>
      <c r="J1343" s="84">
        <v>102.327</v>
      </c>
      <c r="K1343" s="84">
        <v>6.95</v>
      </c>
      <c r="L1343" s="84">
        <v>6.78</v>
      </c>
      <c r="M1343" s="84">
        <v>7.3789999999999996</v>
      </c>
      <c r="N1343" s="80" t="s">
        <v>29</v>
      </c>
      <c r="O1343" s="80" t="s">
        <v>56</v>
      </c>
      <c r="P1343" s="85">
        <v>5.6958904109589037</v>
      </c>
      <c r="Q1343" s="85">
        <v>4.7945542016392135</v>
      </c>
    </row>
    <row r="1344" spans="1:17" ht="25.5" x14ac:dyDescent="0.25">
      <c r="A1344" s="52">
        <v>2016</v>
      </c>
      <c r="B1344" s="80" t="s">
        <v>21</v>
      </c>
      <c r="C1344" s="81">
        <v>42606</v>
      </c>
      <c r="D1344" s="81">
        <v>40781</v>
      </c>
      <c r="E1344" s="81">
        <v>46260</v>
      </c>
      <c r="F1344" s="80" t="s">
        <v>26</v>
      </c>
      <c r="G1344" s="82">
        <v>7.5</v>
      </c>
      <c r="H1344" s="83">
        <v>205073.7</v>
      </c>
      <c r="I1344" s="83">
        <v>223999.95177300001</v>
      </c>
      <c r="J1344" s="84">
        <v>109.229</v>
      </c>
      <c r="K1344" s="84">
        <v>7.2450000000000001</v>
      </c>
      <c r="L1344" s="84">
        <v>7</v>
      </c>
      <c r="M1344" s="84">
        <v>7.609</v>
      </c>
      <c r="N1344" s="80" t="s">
        <v>29</v>
      </c>
      <c r="O1344" s="80" t="s">
        <v>56</v>
      </c>
      <c r="P1344" s="85">
        <v>10.010958904109589</v>
      </c>
      <c r="Q1344" s="85">
        <v>6.8985669467812807</v>
      </c>
    </row>
    <row r="1345" spans="1:17" ht="25.5" x14ac:dyDescent="0.25">
      <c r="A1345" s="52">
        <v>2016</v>
      </c>
      <c r="B1345" s="80" t="s">
        <v>21</v>
      </c>
      <c r="C1345" s="81">
        <v>42606</v>
      </c>
      <c r="D1345" s="81">
        <v>41900</v>
      </c>
      <c r="E1345" s="81">
        <v>47744</v>
      </c>
      <c r="F1345" s="80" t="s">
        <v>26</v>
      </c>
      <c r="G1345" s="82">
        <v>7.75</v>
      </c>
      <c r="H1345" s="83">
        <v>90242.1</v>
      </c>
      <c r="I1345" s="83">
        <v>99999.978273000001</v>
      </c>
      <c r="J1345" s="84">
        <v>110.813</v>
      </c>
      <c r="K1345" s="84">
        <v>7.33</v>
      </c>
      <c r="L1345" s="84">
        <v>7.11</v>
      </c>
      <c r="M1345" s="84">
        <v>7.6790000000000003</v>
      </c>
      <c r="N1345" s="80" t="s">
        <v>29</v>
      </c>
      <c r="O1345" s="80" t="s">
        <v>56</v>
      </c>
      <c r="P1345" s="85">
        <v>14.076712328767123</v>
      </c>
      <c r="Q1345" s="85">
        <v>8.537048786743016</v>
      </c>
    </row>
    <row r="1346" spans="1:17" ht="25.5" x14ac:dyDescent="0.25">
      <c r="A1346" s="52">
        <v>2016</v>
      </c>
      <c r="B1346" s="80" t="s">
        <v>21</v>
      </c>
      <c r="C1346" s="81">
        <v>42612</v>
      </c>
      <c r="D1346" s="81">
        <v>42535</v>
      </c>
      <c r="E1346" s="81">
        <v>42899</v>
      </c>
      <c r="F1346" s="80" t="s">
        <v>26</v>
      </c>
      <c r="G1346" s="82"/>
      <c r="H1346" s="83">
        <v>199999.9</v>
      </c>
      <c r="I1346" s="83">
        <v>188557.90572099999</v>
      </c>
      <c r="J1346" s="84">
        <v>94.278999999999996</v>
      </c>
      <c r="K1346" s="84">
        <v>7.78</v>
      </c>
      <c r="L1346" s="84">
        <v>7.5</v>
      </c>
      <c r="M1346" s="84">
        <v>8.1489999999999991</v>
      </c>
      <c r="N1346" s="80" t="s">
        <v>29</v>
      </c>
      <c r="O1346" s="80" t="s">
        <v>66</v>
      </c>
      <c r="P1346" s="85">
        <v>0.78630136986301369</v>
      </c>
      <c r="Q1346" s="85">
        <v>0.78630136986301358</v>
      </c>
    </row>
    <row r="1347" spans="1:17" ht="25.5" x14ac:dyDescent="0.25">
      <c r="A1347" s="52">
        <v>2016</v>
      </c>
      <c r="B1347" s="80" t="s">
        <v>22</v>
      </c>
      <c r="C1347" s="81">
        <v>42618</v>
      </c>
      <c r="D1347" s="81">
        <v>41033</v>
      </c>
      <c r="E1347" s="81">
        <v>44685</v>
      </c>
      <c r="F1347" s="80" t="s">
        <v>26</v>
      </c>
      <c r="G1347" s="82">
        <v>7</v>
      </c>
      <c r="H1347" s="83">
        <v>220690.6</v>
      </c>
      <c r="I1347" s="83">
        <v>225973.93296400001</v>
      </c>
      <c r="J1347" s="84">
        <v>102.39400000000001</v>
      </c>
      <c r="K1347" s="84">
        <v>6.9850000000000003</v>
      </c>
      <c r="L1347" s="84">
        <v>6.9850000000000003</v>
      </c>
      <c r="M1347" s="84">
        <v>6.9850000000000003</v>
      </c>
      <c r="N1347" s="80" t="s">
        <v>30</v>
      </c>
      <c r="O1347" s="80" t="s">
        <v>56</v>
      </c>
      <c r="P1347" s="85">
        <v>5.6630136986301371</v>
      </c>
      <c r="Q1347" s="85">
        <v>4.7608333206406108</v>
      </c>
    </row>
    <row r="1348" spans="1:17" ht="25.5" x14ac:dyDescent="0.25">
      <c r="A1348" s="52">
        <v>2016</v>
      </c>
      <c r="B1348" s="80" t="s">
        <v>22</v>
      </c>
      <c r="C1348" s="81">
        <v>42618</v>
      </c>
      <c r="D1348" s="81">
        <v>40781</v>
      </c>
      <c r="E1348" s="81">
        <v>46260</v>
      </c>
      <c r="F1348" s="80" t="s">
        <v>26</v>
      </c>
      <c r="G1348" s="82">
        <v>7.5</v>
      </c>
      <c r="H1348" s="83">
        <v>35200</v>
      </c>
      <c r="I1348" s="83">
        <v>35820.576000000001</v>
      </c>
      <c r="J1348" s="84">
        <v>101.76300000000001</v>
      </c>
      <c r="K1348" s="84">
        <v>7.274</v>
      </c>
      <c r="L1348" s="84">
        <v>7.274</v>
      </c>
      <c r="M1348" s="84">
        <v>7.274</v>
      </c>
      <c r="N1348" s="80" t="s">
        <v>30</v>
      </c>
      <c r="O1348" s="80" t="s">
        <v>56</v>
      </c>
      <c r="P1348" s="85">
        <v>9.9780821917808211</v>
      </c>
      <c r="Q1348" s="85">
        <v>7.3737644601513379</v>
      </c>
    </row>
    <row r="1349" spans="1:17" ht="25.5" x14ac:dyDescent="0.25">
      <c r="A1349" s="52">
        <v>2016</v>
      </c>
      <c r="B1349" s="80" t="s">
        <v>22</v>
      </c>
      <c r="C1349" s="81">
        <v>42618</v>
      </c>
      <c r="D1349" s="81">
        <v>41900</v>
      </c>
      <c r="E1349" s="81">
        <v>47744</v>
      </c>
      <c r="F1349" s="80" t="s">
        <v>26</v>
      </c>
      <c r="G1349" s="82">
        <v>7.75</v>
      </c>
      <c r="H1349" s="83">
        <v>0</v>
      </c>
      <c r="I1349" s="83">
        <v>0</v>
      </c>
      <c r="J1349" s="84">
        <v>0</v>
      </c>
      <c r="K1349" s="84">
        <v>0</v>
      </c>
      <c r="L1349" s="84">
        <v>0</v>
      </c>
      <c r="M1349" s="84">
        <v>0</v>
      </c>
      <c r="N1349" s="80" t="s">
        <v>30</v>
      </c>
      <c r="O1349" s="80" t="s">
        <v>56</v>
      </c>
      <c r="P1349" s="85">
        <v>14.043835616438356</v>
      </c>
      <c r="Q1349" s="85">
        <v>10.269870931981947</v>
      </c>
    </row>
    <row r="1350" spans="1:17" ht="25.5" x14ac:dyDescent="0.25">
      <c r="A1350" s="52">
        <v>2016</v>
      </c>
      <c r="B1350" s="80" t="s">
        <v>22</v>
      </c>
      <c r="C1350" s="81">
        <v>42619</v>
      </c>
      <c r="D1350" s="81">
        <v>42535</v>
      </c>
      <c r="E1350" s="81">
        <v>42899</v>
      </c>
      <c r="F1350" s="80" t="s">
        <v>26</v>
      </c>
      <c r="G1350" s="82"/>
      <c r="H1350" s="83">
        <v>199999.8</v>
      </c>
      <c r="I1350" s="83">
        <v>189543.81045600001</v>
      </c>
      <c r="J1350" s="84">
        <v>94.772000000000006</v>
      </c>
      <c r="K1350" s="84">
        <v>7.25</v>
      </c>
      <c r="L1350" s="84">
        <v>7.09</v>
      </c>
      <c r="M1350" s="84">
        <v>7.7750000000000004</v>
      </c>
      <c r="N1350" s="80" t="s">
        <v>29</v>
      </c>
      <c r="O1350" s="80" t="s">
        <v>66</v>
      </c>
      <c r="P1350" s="85">
        <v>0.76712328767123283</v>
      </c>
      <c r="Q1350" s="85">
        <v>0.76712328767123272</v>
      </c>
    </row>
    <row r="1351" spans="1:17" ht="25.5" x14ac:dyDescent="0.25">
      <c r="A1351" s="52">
        <v>2016</v>
      </c>
      <c r="B1351" s="80" t="s">
        <v>22</v>
      </c>
      <c r="C1351" s="81">
        <v>42626</v>
      </c>
      <c r="D1351" s="81">
        <v>42626</v>
      </c>
      <c r="E1351" s="81">
        <v>42990</v>
      </c>
      <c r="F1351" s="80" t="s">
        <v>26</v>
      </c>
      <c r="G1351" s="82"/>
      <c r="H1351" s="83">
        <v>199999.8</v>
      </c>
      <c r="I1351" s="83">
        <v>186515.81348400001</v>
      </c>
      <c r="J1351" s="84">
        <v>93.257999999999996</v>
      </c>
      <c r="K1351" s="84">
        <v>7.25</v>
      </c>
      <c r="L1351" s="84">
        <v>7.15</v>
      </c>
      <c r="M1351" s="84">
        <v>7.7380000000000004</v>
      </c>
      <c r="N1351" s="80" t="s">
        <v>29</v>
      </c>
      <c r="O1351" s="80" t="s">
        <v>66</v>
      </c>
      <c r="P1351" s="85">
        <v>0.99726027397260275</v>
      </c>
      <c r="Q1351" s="85">
        <v>0.99726027397260264</v>
      </c>
    </row>
    <row r="1352" spans="1:17" ht="25.5" x14ac:dyDescent="0.25">
      <c r="A1352" s="52">
        <v>2016</v>
      </c>
      <c r="B1352" s="80" t="s">
        <v>22</v>
      </c>
      <c r="C1352" s="81">
        <v>42627</v>
      </c>
      <c r="D1352" s="81">
        <v>41033</v>
      </c>
      <c r="E1352" s="81">
        <v>44685</v>
      </c>
      <c r="F1352" s="80" t="s">
        <v>26</v>
      </c>
      <c r="G1352" s="82">
        <v>7</v>
      </c>
      <c r="H1352" s="83">
        <v>127473.3</v>
      </c>
      <c r="I1352" s="83">
        <v>131999.87688299999</v>
      </c>
      <c r="J1352" s="84">
        <v>103.551</v>
      </c>
      <c r="K1352" s="84">
        <v>6.7690000000000001</v>
      </c>
      <c r="L1352" s="84">
        <v>6.6</v>
      </c>
      <c r="M1352" s="84">
        <v>7.0890000000000004</v>
      </c>
      <c r="N1352" s="80" t="s">
        <v>29</v>
      </c>
      <c r="O1352" s="80" t="s">
        <v>56</v>
      </c>
      <c r="P1352" s="85">
        <v>5.6383561643835618</v>
      </c>
      <c r="Q1352" s="85">
        <v>4.7413789599391043</v>
      </c>
    </row>
    <row r="1353" spans="1:17" ht="25.5" x14ac:dyDescent="0.25">
      <c r="A1353" s="52">
        <v>2016</v>
      </c>
      <c r="B1353" s="80" t="s">
        <v>22</v>
      </c>
      <c r="C1353" s="81">
        <v>42627</v>
      </c>
      <c r="D1353" s="81">
        <v>40781</v>
      </c>
      <c r="E1353" s="81">
        <v>46260</v>
      </c>
      <c r="F1353" s="80" t="s">
        <v>26</v>
      </c>
      <c r="G1353" s="82">
        <v>7.5</v>
      </c>
      <c r="H1353" s="83">
        <v>223698.3</v>
      </c>
      <c r="I1353" s="83">
        <v>229999.881111</v>
      </c>
      <c r="J1353" s="84">
        <v>102.81699999999999</v>
      </c>
      <c r="K1353" s="84">
        <v>7.149</v>
      </c>
      <c r="L1353" s="84">
        <v>7.04</v>
      </c>
      <c r="M1353" s="84">
        <v>7.5389999999999997</v>
      </c>
      <c r="N1353" s="80" t="s">
        <v>29</v>
      </c>
      <c r="O1353" s="80" t="s">
        <v>56</v>
      </c>
      <c r="P1353" s="85">
        <v>9.9534246575342458</v>
      </c>
      <c r="Q1353" s="85">
        <v>7.3613958675286559</v>
      </c>
    </row>
    <row r="1354" spans="1:17" ht="25.5" x14ac:dyDescent="0.25">
      <c r="A1354" s="52">
        <v>2016</v>
      </c>
      <c r="B1354" s="80" t="s">
        <v>22</v>
      </c>
      <c r="C1354" s="81">
        <v>42627</v>
      </c>
      <c r="D1354" s="81">
        <v>41900</v>
      </c>
      <c r="E1354" s="81">
        <v>47744</v>
      </c>
      <c r="F1354" s="80" t="s">
        <v>26</v>
      </c>
      <c r="G1354" s="82">
        <v>7.75</v>
      </c>
      <c r="H1354" s="83">
        <v>167752.1</v>
      </c>
      <c r="I1354" s="83">
        <v>187999.77846999999</v>
      </c>
      <c r="J1354" s="84">
        <v>112.07</v>
      </c>
      <c r="K1354" s="84">
        <v>7.2389999999999999</v>
      </c>
      <c r="L1354" s="84">
        <v>7.08</v>
      </c>
      <c r="M1354" s="84">
        <v>7.5990000000000002</v>
      </c>
      <c r="N1354" s="80" t="s">
        <v>29</v>
      </c>
      <c r="O1354" s="80" t="s">
        <v>56</v>
      </c>
      <c r="P1354" s="85">
        <v>14.019178082191781</v>
      </c>
      <c r="Q1354" s="85">
        <v>8.5024598065139934</v>
      </c>
    </row>
    <row r="1355" spans="1:17" ht="25.5" x14ac:dyDescent="0.25">
      <c r="A1355" s="52">
        <v>2016</v>
      </c>
      <c r="B1355" s="80" t="s">
        <v>22</v>
      </c>
      <c r="C1355" s="81">
        <v>42633</v>
      </c>
      <c r="D1355" s="81">
        <v>42626</v>
      </c>
      <c r="E1355" s="81">
        <v>42990</v>
      </c>
      <c r="F1355" s="80" t="s">
        <v>26</v>
      </c>
      <c r="G1355" s="82"/>
      <c r="H1355" s="83">
        <v>200000</v>
      </c>
      <c r="I1355" s="83">
        <v>186852</v>
      </c>
      <c r="J1355" s="84">
        <v>93.426000000000002</v>
      </c>
      <c r="K1355" s="84">
        <v>7.2</v>
      </c>
      <c r="L1355" s="84">
        <v>7.05</v>
      </c>
      <c r="M1355" s="84">
        <v>7.65</v>
      </c>
      <c r="N1355" s="80" t="s">
        <v>29</v>
      </c>
      <c r="O1355" s="80" t="s">
        <v>66</v>
      </c>
      <c r="P1355" s="85">
        <v>0.9780821917808219</v>
      </c>
      <c r="Q1355" s="85">
        <v>0.97808219178082201</v>
      </c>
    </row>
    <row r="1356" spans="1:17" ht="25.5" x14ac:dyDescent="0.25">
      <c r="A1356" s="52">
        <v>2016</v>
      </c>
      <c r="B1356" s="80" t="s">
        <v>22</v>
      </c>
      <c r="C1356" s="81">
        <v>42639</v>
      </c>
      <c r="D1356" s="81">
        <v>41033</v>
      </c>
      <c r="E1356" s="81">
        <v>44685</v>
      </c>
      <c r="F1356" s="80" t="s">
        <v>26</v>
      </c>
      <c r="G1356" s="82">
        <v>7</v>
      </c>
      <c r="H1356" s="83">
        <v>127266.6</v>
      </c>
      <c r="I1356" s="83">
        <v>131999.64485400001</v>
      </c>
      <c r="J1356" s="84">
        <v>103.71899999999999</v>
      </c>
      <c r="K1356" s="84">
        <v>6.7809999999999997</v>
      </c>
      <c r="L1356" s="84">
        <v>6.7809999999999997</v>
      </c>
      <c r="M1356" s="84">
        <v>6.7809999999999997</v>
      </c>
      <c r="N1356" s="80" t="s">
        <v>30</v>
      </c>
      <c r="O1356" s="80" t="s">
        <v>56</v>
      </c>
      <c r="P1356" s="85">
        <v>5.6054794520547944</v>
      </c>
      <c r="Q1356" s="85">
        <v>4.7082135931990816</v>
      </c>
    </row>
    <row r="1357" spans="1:17" ht="25.5" x14ac:dyDescent="0.25">
      <c r="A1357" s="52">
        <v>2016</v>
      </c>
      <c r="B1357" s="80" t="s">
        <v>22</v>
      </c>
      <c r="C1357" s="81">
        <v>42639</v>
      </c>
      <c r="D1357" s="81">
        <v>40781</v>
      </c>
      <c r="E1357" s="81">
        <v>46260</v>
      </c>
      <c r="F1357" s="80" t="s">
        <v>26</v>
      </c>
      <c r="G1357" s="82">
        <v>7.5</v>
      </c>
      <c r="H1357" s="83">
        <v>223683</v>
      </c>
      <c r="I1357" s="83">
        <v>229972.96596</v>
      </c>
      <c r="J1357" s="84">
        <v>102.812</v>
      </c>
      <c r="K1357" s="84">
        <v>7.1829999999999998</v>
      </c>
      <c r="L1357" s="84">
        <v>7.1829999999999998</v>
      </c>
      <c r="M1357" s="84">
        <v>7.1829999999999998</v>
      </c>
      <c r="N1357" s="80" t="s">
        <v>30</v>
      </c>
      <c r="O1357" s="80" t="s">
        <v>56</v>
      </c>
      <c r="P1357" s="85">
        <v>9.9205479452054792</v>
      </c>
      <c r="Q1357" s="85">
        <v>7.3251787806682644</v>
      </c>
    </row>
    <row r="1358" spans="1:17" ht="25.5" x14ac:dyDescent="0.25">
      <c r="A1358" s="52">
        <v>2016</v>
      </c>
      <c r="B1358" s="80" t="s">
        <v>22</v>
      </c>
      <c r="C1358" s="81">
        <v>42639</v>
      </c>
      <c r="D1358" s="81">
        <v>41900</v>
      </c>
      <c r="E1358" s="81">
        <v>47744</v>
      </c>
      <c r="F1358" s="80" t="s">
        <v>26</v>
      </c>
      <c r="G1358" s="82">
        <v>7.75</v>
      </c>
      <c r="H1358" s="83">
        <v>179721.8</v>
      </c>
      <c r="I1358" s="83">
        <v>187798.497692</v>
      </c>
      <c r="J1358" s="84">
        <v>104.494</v>
      </c>
      <c r="K1358" s="84">
        <v>7.2469999999999999</v>
      </c>
      <c r="L1358" s="84">
        <v>7.2469999999999999</v>
      </c>
      <c r="M1358" s="84">
        <v>7.2469999999999999</v>
      </c>
      <c r="N1358" s="80" t="s">
        <v>30</v>
      </c>
      <c r="O1358" s="80" t="s">
        <v>56</v>
      </c>
      <c r="P1358" s="85">
        <v>13.986301369863014</v>
      </c>
      <c r="Q1358" s="85">
        <v>9.1011107944579415</v>
      </c>
    </row>
    <row r="1359" spans="1:17" ht="25.5" x14ac:dyDescent="0.25">
      <c r="A1359" s="52">
        <v>2016</v>
      </c>
      <c r="B1359" s="80" t="s">
        <v>22</v>
      </c>
      <c r="C1359" s="81">
        <v>42640</v>
      </c>
      <c r="D1359" s="81">
        <v>42626</v>
      </c>
      <c r="E1359" s="81">
        <v>42990</v>
      </c>
      <c r="F1359" s="80" t="s">
        <v>26</v>
      </c>
      <c r="G1359" s="82"/>
      <c r="H1359" s="83">
        <v>200000</v>
      </c>
      <c r="I1359" s="83">
        <v>187034</v>
      </c>
      <c r="J1359" s="84">
        <v>93.516999999999996</v>
      </c>
      <c r="K1359" s="84">
        <v>7.24</v>
      </c>
      <c r="L1359" s="84">
        <v>7.08</v>
      </c>
      <c r="M1359" s="84">
        <v>7.58</v>
      </c>
      <c r="N1359" s="80" t="s">
        <v>29</v>
      </c>
      <c r="O1359" s="80" t="s">
        <v>66</v>
      </c>
      <c r="P1359" s="85">
        <v>0.95890410958904104</v>
      </c>
      <c r="Q1359" s="85">
        <v>0.95890410958904093</v>
      </c>
    </row>
    <row r="1360" spans="1:17" ht="25.5" x14ac:dyDescent="0.25">
      <c r="A1360" s="52">
        <v>2016</v>
      </c>
      <c r="B1360" s="80" t="s">
        <v>23</v>
      </c>
      <c r="C1360" s="81">
        <v>42647</v>
      </c>
      <c r="D1360" s="81">
        <v>42626</v>
      </c>
      <c r="E1360" s="81">
        <v>42990</v>
      </c>
      <c r="F1360" s="80" t="s">
        <v>26</v>
      </c>
      <c r="G1360" s="82"/>
      <c r="H1360" s="83">
        <v>199999.9</v>
      </c>
      <c r="I1360" s="83">
        <v>186941.906529</v>
      </c>
      <c r="J1360" s="84">
        <v>93.471000000000004</v>
      </c>
      <c r="K1360" s="84">
        <v>7.45</v>
      </c>
      <c r="L1360" s="84">
        <v>7.13</v>
      </c>
      <c r="M1360" s="84">
        <v>7.5990000000000002</v>
      </c>
      <c r="N1360" s="80" t="s">
        <v>29</v>
      </c>
      <c r="O1360" s="80" t="s">
        <v>66</v>
      </c>
      <c r="P1360" s="85">
        <v>0.9397260273972603</v>
      </c>
      <c r="Q1360" s="85">
        <v>0.93972602739726019</v>
      </c>
    </row>
    <row r="1361" spans="1:17" ht="25.5" x14ac:dyDescent="0.25">
      <c r="A1361" s="52">
        <v>2016</v>
      </c>
      <c r="B1361" s="80" t="s">
        <v>23</v>
      </c>
      <c r="C1361" s="81">
        <v>42654</v>
      </c>
      <c r="D1361" s="81">
        <v>42626</v>
      </c>
      <c r="E1361" s="81">
        <v>42990</v>
      </c>
      <c r="F1361" s="80" t="s">
        <v>26</v>
      </c>
      <c r="G1361" s="82"/>
      <c r="H1361" s="83">
        <v>120000</v>
      </c>
      <c r="I1361" s="83">
        <v>112318.8</v>
      </c>
      <c r="J1361" s="84">
        <v>93.599000000000004</v>
      </c>
      <c r="K1361" s="84">
        <v>7.45</v>
      </c>
      <c r="L1361" s="84">
        <v>7.05</v>
      </c>
      <c r="M1361" s="84">
        <v>7.7990000000000004</v>
      </c>
      <c r="N1361" s="80" t="s">
        <v>29</v>
      </c>
      <c r="O1361" s="80" t="s">
        <v>66</v>
      </c>
      <c r="P1361" s="85">
        <v>0.92054794520547945</v>
      </c>
      <c r="Q1361" s="85">
        <v>0.92054794520547945</v>
      </c>
    </row>
    <row r="1362" spans="1:17" ht="25.5" x14ac:dyDescent="0.25">
      <c r="A1362" s="52">
        <v>2016</v>
      </c>
      <c r="B1362" s="80" t="s">
        <v>23</v>
      </c>
      <c r="C1362" s="81">
        <v>42661</v>
      </c>
      <c r="D1362" s="81">
        <v>42626</v>
      </c>
      <c r="E1362" s="81">
        <v>42990</v>
      </c>
      <c r="F1362" s="80" t="s">
        <v>26</v>
      </c>
      <c r="G1362" s="82"/>
      <c r="H1362" s="83">
        <v>199999.8</v>
      </c>
      <c r="I1362" s="83">
        <v>187455.81254399999</v>
      </c>
      <c r="J1362" s="84">
        <v>93.727999999999994</v>
      </c>
      <c r="K1362" s="84">
        <v>7.45</v>
      </c>
      <c r="L1362" s="84">
        <v>7.34</v>
      </c>
      <c r="M1362" s="84">
        <v>7.8819999999999997</v>
      </c>
      <c r="N1362" s="80" t="s">
        <v>67</v>
      </c>
      <c r="O1362" s="80" t="s">
        <v>66</v>
      </c>
      <c r="P1362" s="85">
        <v>0.90136986301369859</v>
      </c>
      <c r="Q1362" s="85">
        <v>0.9013698630136987</v>
      </c>
    </row>
    <row r="1363" spans="1:17" ht="25.5" x14ac:dyDescent="0.25">
      <c r="A1363" s="52">
        <v>2016</v>
      </c>
      <c r="B1363" s="80" t="s">
        <v>23</v>
      </c>
      <c r="C1363" s="81">
        <v>42668</v>
      </c>
      <c r="D1363" s="81">
        <v>42626</v>
      </c>
      <c r="E1363" s="81">
        <v>42990</v>
      </c>
      <c r="F1363" s="80" t="s">
        <v>26</v>
      </c>
      <c r="G1363" s="82"/>
      <c r="H1363" s="83">
        <v>200000</v>
      </c>
      <c r="I1363" s="83">
        <v>187730</v>
      </c>
      <c r="J1363" s="84">
        <v>93.864999999999995</v>
      </c>
      <c r="K1363" s="84">
        <v>7.44</v>
      </c>
      <c r="L1363" s="84">
        <v>7.2</v>
      </c>
      <c r="M1363" s="84">
        <v>7.6</v>
      </c>
      <c r="N1363" s="80" t="s">
        <v>67</v>
      </c>
      <c r="O1363" s="80" t="s">
        <v>66</v>
      </c>
      <c r="P1363" s="85">
        <v>0.88219178082191785</v>
      </c>
      <c r="Q1363" s="85">
        <v>0.88219178082191796</v>
      </c>
    </row>
    <row r="1364" spans="1:17" ht="25.5" x14ac:dyDescent="0.25">
      <c r="A1364" s="52">
        <v>2016</v>
      </c>
      <c r="B1364" s="80" t="s">
        <v>24</v>
      </c>
      <c r="C1364" s="81">
        <v>42675</v>
      </c>
      <c r="D1364" s="81">
        <v>42626</v>
      </c>
      <c r="E1364" s="81">
        <v>42990</v>
      </c>
      <c r="F1364" s="80" t="s">
        <v>26</v>
      </c>
      <c r="G1364" s="82"/>
      <c r="H1364" s="83">
        <v>199999.8</v>
      </c>
      <c r="I1364" s="83">
        <v>187973.812026</v>
      </c>
      <c r="J1364" s="84">
        <v>93.986999999999995</v>
      </c>
      <c r="K1364" s="84">
        <v>7.45</v>
      </c>
      <c r="L1364" s="84">
        <v>7.2</v>
      </c>
      <c r="M1364" s="84">
        <v>7.7</v>
      </c>
      <c r="N1364" s="80" t="s">
        <v>67</v>
      </c>
      <c r="O1364" s="80" t="s">
        <v>66</v>
      </c>
      <c r="P1364" s="85">
        <v>0.86301369863013699</v>
      </c>
      <c r="Q1364" s="85">
        <v>0.86301369863013688</v>
      </c>
    </row>
    <row r="1365" spans="1:17" ht="25.5" x14ac:dyDescent="0.25">
      <c r="A1365" s="52">
        <v>2016</v>
      </c>
      <c r="B1365" s="80" t="s">
        <v>24</v>
      </c>
      <c r="C1365" s="81">
        <v>42682</v>
      </c>
      <c r="D1365" s="81">
        <v>42626</v>
      </c>
      <c r="E1365" s="81">
        <v>42990</v>
      </c>
      <c r="F1365" s="80" t="s">
        <v>26</v>
      </c>
      <c r="G1365" s="82"/>
      <c r="H1365" s="83">
        <v>200000</v>
      </c>
      <c r="I1365" s="83">
        <v>188384</v>
      </c>
      <c r="J1365" s="84">
        <v>94.191999999999993</v>
      </c>
      <c r="K1365" s="84">
        <v>7.3490000000000002</v>
      </c>
      <c r="L1365" s="84">
        <v>7.25</v>
      </c>
      <c r="M1365" s="84">
        <v>7.6</v>
      </c>
      <c r="N1365" s="80" t="s">
        <v>67</v>
      </c>
      <c r="O1365" s="80" t="s">
        <v>66</v>
      </c>
      <c r="P1365" s="85">
        <v>0.84383561643835614</v>
      </c>
      <c r="Q1365" s="85">
        <v>0.84383561643835614</v>
      </c>
    </row>
    <row r="1366" spans="1:17" ht="25.5" x14ac:dyDescent="0.25">
      <c r="A1366" s="52">
        <v>2016</v>
      </c>
      <c r="B1366" s="80" t="s">
        <v>24</v>
      </c>
      <c r="C1366" s="81">
        <v>42689</v>
      </c>
      <c r="D1366" s="81">
        <v>42626</v>
      </c>
      <c r="E1366" s="81">
        <v>42990</v>
      </c>
      <c r="F1366" s="80" t="s">
        <v>26</v>
      </c>
      <c r="G1366" s="82"/>
      <c r="H1366" s="83">
        <v>199999.8</v>
      </c>
      <c r="I1366" s="83">
        <v>188347.811652</v>
      </c>
      <c r="J1366" s="84">
        <v>94.174000000000007</v>
      </c>
      <c r="K1366" s="84">
        <v>7.55</v>
      </c>
      <c r="L1366" s="84">
        <v>7.34</v>
      </c>
      <c r="M1366" s="84">
        <v>7.7</v>
      </c>
      <c r="N1366" s="80" t="s">
        <v>67</v>
      </c>
      <c r="O1366" s="80" t="s">
        <v>66</v>
      </c>
      <c r="P1366" s="85">
        <v>0.8246575342465754</v>
      </c>
      <c r="Q1366" s="85">
        <v>0.8246575342465754</v>
      </c>
    </row>
    <row r="1367" spans="1:17" ht="25.5" x14ac:dyDescent="0.25">
      <c r="A1367" s="52">
        <v>2016</v>
      </c>
      <c r="B1367" s="80" t="s">
        <v>24</v>
      </c>
      <c r="C1367" s="81">
        <v>42696</v>
      </c>
      <c r="D1367" s="81">
        <v>42626</v>
      </c>
      <c r="E1367" s="81">
        <v>42990</v>
      </c>
      <c r="F1367" s="80" t="s">
        <v>26</v>
      </c>
      <c r="G1367" s="82"/>
      <c r="H1367" s="83">
        <v>199999.9</v>
      </c>
      <c r="I1367" s="83">
        <v>188681.90565900001</v>
      </c>
      <c r="J1367" s="84">
        <v>94.340999999999994</v>
      </c>
      <c r="K1367" s="84">
        <v>7.5</v>
      </c>
      <c r="L1367" s="84">
        <v>7.25</v>
      </c>
      <c r="M1367" s="84">
        <v>7.73</v>
      </c>
      <c r="N1367" s="80" t="s">
        <v>67</v>
      </c>
      <c r="O1367" s="80" t="s">
        <v>66</v>
      </c>
      <c r="P1367" s="85">
        <v>0.80547945205479454</v>
      </c>
      <c r="Q1367" s="85">
        <v>0.80547945205479443</v>
      </c>
    </row>
    <row r="1368" spans="1:17" ht="25.5" x14ac:dyDescent="0.25">
      <c r="A1368" s="52">
        <v>2016</v>
      </c>
      <c r="B1368" s="80" t="s">
        <v>24</v>
      </c>
      <c r="C1368" s="81">
        <v>42703</v>
      </c>
      <c r="D1368" s="81">
        <v>42626</v>
      </c>
      <c r="E1368" s="81">
        <v>42990</v>
      </c>
      <c r="F1368" s="80" t="s">
        <v>26</v>
      </c>
      <c r="G1368" s="82"/>
      <c r="H1368" s="83">
        <v>200000</v>
      </c>
      <c r="I1368" s="83">
        <v>189082</v>
      </c>
      <c r="J1368" s="84">
        <v>94.540999999999997</v>
      </c>
      <c r="K1368" s="84">
        <v>7.4</v>
      </c>
      <c r="L1368" s="84">
        <v>7</v>
      </c>
      <c r="M1368" s="84">
        <v>7.74</v>
      </c>
      <c r="N1368" s="80" t="s">
        <v>67</v>
      </c>
      <c r="O1368" s="80" t="s">
        <v>66</v>
      </c>
      <c r="P1368" s="85">
        <v>0.78630136986301369</v>
      </c>
      <c r="Q1368" s="85">
        <v>0.78630136986301369</v>
      </c>
    </row>
    <row r="1369" spans="1:17" ht="25.5" x14ac:dyDescent="0.25">
      <c r="A1369" s="52">
        <v>2016</v>
      </c>
      <c r="B1369" s="80" t="s">
        <v>25</v>
      </c>
      <c r="C1369" s="81">
        <v>42710</v>
      </c>
      <c r="D1369" s="81">
        <v>42626</v>
      </c>
      <c r="E1369" s="81">
        <v>42990</v>
      </c>
      <c r="F1369" s="80" t="s">
        <v>26</v>
      </c>
      <c r="G1369" s="82"/>
      <c r="H1369" s="83">
        <v>200000</v>
      </c>
      <c r="I1369" s="83">
        <v>189438</v>
      </c>
      <c r="J1369" s="84">
        <v>94.718999999999994</v>
      </c>
      <c r="K1369" s="84">
        <v>7.3289999999999997</v>
      </c>
      <c r="L1369" s="84">
        <v>7.2</v>
      </c>
      <c r="M1369" s="84">
        <v>7.6</v>
      </c>
      <c r="N1369" s="80" t="s">
        <v>67</v>
      </c>
      <c r="O1369" s="80" t="s">
        <v>66</v>
      </c>
      <c r="P1369" s="85">
        <v>0.76712328767123283</v>
      </c>
      <c r="Q1369" s="85">
        <v>0.76712328767123283</v>
      </c>
    </row>
    <row r="1370" spans="1:17" ht="25.5" x14ac:dyDescent="0.25">
      <c r="A1370" s="52">
        <v>2016</v>
      </c>
      <c r="B1370" s="80" t="s">
        <v>25</v>
      </c>
      <c r="C1370" s="81">
        <v>42717</v>
      </c>
      <c r="D1370" s="81">
        <v>42717</v>
      </c>
      <c r="E1370" s="81">
        <v>43081</v>
      </c>
      <c r="F1370" s="80" t="s">
        <v>26</v>
      </c>
      <c r="G1370" s="82"/>
      <c r="H1370" s="83">
        <v>199999.9</v>
      </c>
      <c r="I1370" s="83">
        <v>186431.90678399999</v>
      </c>
      <c r="J1370" s="84">
        <v>93.215999999999994</v>
      </c>
      <c r="K1370" s="84">
        <v>7.2990000000000004</v>
      </c>
      <c r="L1370" s="84">
        <v>7.03</v>
      </c>
      <c r="M1370" s="84">
        <v>7.6890000000000001</v>
      </c>
      <c r="N1370" s="80" t="s">
        <v>67</v>
      </c>
      <c r="O1370" s="80" t="s">
        <v>66</v>
      </c>
      <c r="P1370" s="85">
        <v>0.99726027397260275</v>
      </c>
      <c r="Q1370" s="85">
        <v>0.99726027397260264</v>
      </c>
    </row>
    <row r="1371" spans="1:17" ht="25.5" x14ac:dyDescent="0.25">
      <c r="A1371" s="52">
        <v>2016</v>
      </c>
      <c r="B1371" s="80" t="s">
        <v>25</v>
      </c>
      <c r="C1371" s="81">
        <v>42724</v>
      </c>
      <c r="D1371" s="81">
        <v>42717</v>
      </c>
      <c r="E1371" s="81">
        <v>43081</v>
      </c>
      <c r="F1371" s="80" t="s">
        <v>26</v>
      </c>
      <c r="G1371" s="82"/>
      <c r="H1371" s="83">
        <v>200000</v>
      </c>
      <c r="I1371" s="83">
        <v>187032</v>
      </c>
      <c r="J1371" s="84">
        <v>93.516000000000005</v>
      </c>
      <c r="K1371" s="84">
        <v>7.0940000000000003</v>
      </c>
      <c r="L1371" s="84">
        <v>6.95</v>
      </c>
      <c r="M1371" s="84">
        <v>7.5990000000000002</v>
      </c>
      <c r="N1371" s="80" t="s">
        <v>67</v>
      </c>
      <c r="O1371" s="80" t="s">
        <v>66</v>
      </c>
      <c r="P1371" s="85">
        <v>0.9780821917808219</v>
      </c>
      <c r="Q1371" s="85">
        <v>0.97808219178082201</v>
      </c>
    </row>
    <row r="1372" spans="1:17" ht="25.5" x14ac:dyDescent="0.25">
      <c r="A1372" s="52">
        <v>2016</v>
      </c>
      <c r="B1372" s="80" t="s">
        <v>25</v>
      </c>
      <c r="C1372" s="81">
        <v>42731</v>
      </c>
      <c r="D1372" s="81">
        <v>42717</v>
      </c>
      <c r="E1372" s="81">
        <v>43081</v>
      </c>
      <c r="F1372" s="80" t="s">
        <v>26</v>
      </c>
      <c r="G1372" s="82"/>
      <c r="H1372" s="83">
        <v>200000</v>
      </c>
      <c r="I1372" s="83">
        <v>187520</v>
      </c>
      <c r="J1372" s="84">
        <v>93.76</v>
      </c>
      <c r="K1372" s="84">
        <v>6.95</v>
      </c>
      <c r="L1372" s="84">
        <v>6.8490000000000002</v>
      </c>
      <c r="M1372" s="84">
        <v>7.3</v>
      </c>
      <c r="N1372" s="80" t="s">
        <v>67</v>
      </c>
      <c r="O1372" s="80" t="s">
        <v>66</v>
      </c>
      <c r="P1372" s="85">
        <v>0.95890410958904104</v>
      </c>
      <c r="Q1372" s="85">
        <v>0.95890410958904104</v>
      </c>
    </row>
    <row r="1373" spans="1:17" ht="25.5" x14ac:dyDescent="0.25">
      <c r="A1373" s="52">
        <v>2017</v>
      </c>
      <c r="B1373" s="80" t="s">
        <v>14</v>
      </c>
      <c r="C1373" s="81">
        <v>42738</v>
      </c>
      <c r="D1373" s="81">
        <v>42717</v>
      </c>
      <c r="E1373" s="81">
        <v>43081</v>
      </c>
      <c r="F1373" s="80" t="s">
        <v>26</v>
      </c>
      <c r="G1373" s="82"/>
      <c r="H1373" s="83">
        <v>200000</v>
      </c>
      <c r="I1373" s="83">
        <v>187930</v>
      </c>
      <c r="J1373" s="84">
        <v>93.965000000000003</v>
      </c>
      <c r="K1373" s="84">
        <v>6.8490000000000002</v>
      </c>
      <c r="L1373" s="84">
        <v>6.7939999999999996</v>
      </c>
      <c r="M1373" s="84">
        <v>7.2</v>
      </c>
      <c r="N1373" s="80" t="s">
        <v>67</v>
      </c>
      <c r="O1373" s="80" t="s">
        <v>66</v>
      </c>
      <c r="P1373" s="85">
        <v>0.9397260273972603</v>
      </c>
      <c r="Q1373" s="85">
        <v>0.9397260273972603</v>
      </c>
    </row>
    <row r="1374" spans="1:17" ht="25.5" x14ac:dyDescent="0.25">
      <c r="A1374" s="52">
        <v>2017</v>
      </c>
      <c r="B1374" s="80" t="s">
        <v>14</v>
      </c>
      <c r="C1374" s="81">
        <v>42745</v>
      </c>
      <c r="D1374" s="81">
        <v>42717</v>
      </c>
      <c r="E1374" s="81">
        <v>43081</v>
      </c>
      <c r="F1374" s="80" t="s">
        <v>26</v>
      </c>
      <c r="G1374" s="82"/>
      <c r="H1374" s="83">
        <v>200000</v>
      </c>
      <c r="I1374" s="83">
        <v>188344</v>
      </c>
      <c r="J1374" s="84">
        <v>94.171999999999997</v>
      </c>
      <c r="K1374" s="84">
        <v>6.74</v>
      </c>
      <c r="L1374" s="84">
        <v>6.6</v>
      </c>
      <c r="M1374" s="84">
        <v>7.14</v>
      </c>
      <c r="N1374" s="80" t="s">
        <v>29</v>
      </c>
      <c r="O1374" s="80" t="s">
        <v>66</v>
      </c>
      <c r="P1374" s="85">
        <v>0.92054794520547945</v>
      </c>
      <c r="Q1374" s="85">
        <v>0.92054794520547945</v>
      </c>
    </row>
    <row r="1375" spans="1:17" ht="25.5" x14ac:dyDescent="0.25">
      <c r="A1375" s="52">
        <v>2017</v>
      </c>
      <c r="B1375" s="80" t="s">
        <v>14</v>
      </c>
      <c r="C1375" s="81">
        <v>42746</v>
      </c>
      <c r="D1375" s="81">
        <v>42551</v>
      </c>
      <c r="E1375" s="81">
        <v>48395</v>
      </c>
      <c r="F1375" s="80" t="s">
        <v>26</v>
      </c>
      <c r="G1375" s="82">
        <v>7</v>
      </c>
      <c r="H1375" s="83">
        <v>673944.9</v>
      </c>
      <c r="I1375" s="83">
        <v>699999.609834</v>
      </c>
      <c r="J1375" s="84">
        <v>103.866</v>
      </c>
      <c r="K1375" s="84">
        <v>6.98</v>
      </c>
      <c r="L1375" s="84">
        <v>6.76</v>
      </c>
      <c r="M1375" s="84">
        <v>7.39</v>
      </c>
      <c r="N1375" s="80" t="s">
        <v>29</v>
      </c>
      <c r="O1375" s="80" t="s">
        <v>56</v>
      </c>
      <c r="P1375" s="85">
        <v>15.476712328767123</v>
      </c>
      <c r="Q1375" s="85">
        <v>9.5794701311065857</v>
      </c>
    </row>
    <row r="1376" spans="1:17" ht="25.5" x14ac:dyDescent="0.25">
      <c r="A1376" s="52">
        <v>2017</v>
      </c>
      <c r="B1376" s="80" t="s">
        <v>14</v>
      </c>
      <c r="C1376" s="81">
        <v>42752</v>
      </c>
      <c r="D1376" s="81">
        <v>42717</v>
      </c>
      <c r="E1376" s="81">
        <v>43081</v>
      </c>
      <c r="F1376" s="80" t="s">
        <v>26</v>
      </c>
      <c r="G1376" s="82"/>
      <c r="H1376" s="83">
        <v>200000</v>
      </c>
      <c r="I1376" s="83">
        <v>188884</v>
      </c>
      <c r="J1376" s="84">
        <v>94.441999999999993</v>
      </c>
      <c r="K1376" s="84">
        <v>6.55</v>
      </c>
      <c r="L1376" s="84">
        <v>6.4930000000000003</v>
      </c>
      <c r="M1376" s="84">
        <v>7.0490000000000004</v>
      </c>
      <c r="N1376" s="80" t="s">
        <v>67</v>
      </c>
      <c r="O1376" s="80" t="s">
        <v>66</v>
      </c>
      <c r="P1376" s="85">
        <v>0.90136986301369859</v>
      </c>
      <c r="Q1376" s="85">
        <v>0.90136986301369859</v>
      </c>
    </row>
    <row r="1377" spans="1:17" ht="25.5" x14ac:dyDescent="0.25">
      <c r="A1377" s="52">
        <v>2017</v>
      </c>
      <c r="B1377" s="80" t="s">
        <v>14</v>
      </c>
      <c r="C1377" s="81">
        <v>42758</v>
      </c>
      <c r="D1377" s="81">
        <v>42551</v>
      </c>
      <c r="E1377" s="81">
        <v>48395</v>
      </c>
      <c r="F1377" s="80" t="s">
        <v>26</v>
      </c>
      <c r="G1377" s="82">
        <v>7</v>
      </c>
      <c r="H1377" s="83">
        <v>0</v>
      </c>
      <c r="I1377" s="83">
        <v>0</v>
      </c>
      <c r="J1377" s="84"/>
      <c r="K1377" s="84">
        <v>0</v>
      </c>
      <c r="L1377" s="84">
        <v>0</v>
      </c>
      <c r="M1377" s="84">
        <v>0</v>
      </c>
      <c r="N1377" s="80" t="s">
        <v>30</v>
      </c>
      <c r="O1377" s="80" t="s">
        <v>56</v>
      </c>
      <c r="P1377" s="85">
        <v>15.443835616438356</v>
      </c>
      <c r="Q1377" s="85">
        <v>11.470612561385371</v>
      </c>
    </row>
    <row r="1378" spans="1:17" ht="25.5" x14ac:dyDescent="0.25">
      <c r="A1378" s="52">
        <v>2017</v>
      </c>
      <c r="B1378" s="80" t="s">
        <v>14</v>
      </c>
      <c r="C1378" s="81">
        <v>42759</v>
      </c>
      <c r="D1378" s="81">
        <v>42717</v>
      </c>
      <c r="E1378" s="81">
        <v>43081</v>
      </c>
      <c r="F1378" s="80" t="s">
        <v>26</v>
      </c>
      <c r="G1378" s="82"/>
      <c r="H1378" s="83">
        <v>200000</v>
      </c>
      <c r="I1378" s="83">
        <v>189191.81080800001</v>
      </c>
      <c r="J1378" s="84">
        <v>94.596000000000004</v>
      </c>
      <c r="K1378" s="84">
        <v>6.5</v>
      </c>
      <c r="L1378" s="84">
        <v>6.48</v>
      </c>
      <c r="M1378" s="84">
        <v>7</v>
      </c>
      <c r="N1378" s="80" t="s">
        <v>67</v>
      </c>
      <c r="O1378" s="80" t="s">
        <v>66</v>
      </c>
      <c r="P1378" s="85">
        <v>0.88219178082191785</v>
      </c>
      <c r="Q1378" s="85">
        <v>0.88219178082191796</v>
      </c>
    </row>
    <row r="1379" spans="1:17" ht="25.5" x14ac:dyDescent="0.25">
      <c r="A1379" s="52">
        <v>2017</v>
      </c>
      <c r="B1379" s="80" t="s">
        <v>14</v>
      </c>
      <c r="C1379" s="81">
        <v>42760</v>
      </c>
      <c r="D1379" s="81">
        <v>42551</v>
      </c>
      <c r="E1379" s="81">
        <v>42551</v>
      </c>
      <c r="F1379" s="80" t="s">
        <v>26</v>
      </c>
      <c r="G1379" s="82">
        <v>7</v>
      </c>
      <c r="H1379" s="83">
        <v>672682.3</v>
      </c>
      <c r="I1379" s="83">
        <v>699999.92820299999</v>
      </c>
      <c r="J1379" s="84">
        <v>104.06100000000001</v>
      </c>
      <c r="K1379" s="84">
        <v>6.9880000000000004</v>
      </c>
      <c r="L1379" s="84">
        <v>6.73</v>
      </c>
      <c r="M1379" s="84">
        <v>7.3289999999999997</v>
      </c>
      <c r="N1379" s="80" t="s">
        <v>67</v>
      </c>
      <c r="O1379" s="80" t="s">
        <v>56</v>
      </c>
      <c r="P1379" s="85">
        <v>15.438356164383562</v>
      </c>
      <c r="Q1379" s="85">
        <v>9.5387929523842487</v>
      </c>
    </row>
    <row r="1380" spans="1:17" ht="25.5" x14ac:dyDescent="0.25">
      <c r="A1380" s="52">
        <v>2017</v>
      </c>
      <c r="B1380" s="80" t="s">
        <v>14</v>
      </c>
      <c r="C1380" s="81">
        <v>42766</v>
      </c>
      <c r="D1380" s="81">
        <v>42717</v>
      </c>
      <c r="E1380" s="81">
        <v>43081</v>
      </c>
      <c r="F1380" s="80" t="s">
        <v>26</v>
      </c>
      <c r="G1380" s="82"/>
      <c r="H1380" s="83">
        <v>200000</v>
      </c>
      <c r="I1380" s="83">
        <v>189284</v>
      </c>
      <c r="J1380" s="84">
        <v>94.641999999999996</v>
      </c>
      <c r="K1380" s="84">
        <v>6.5890000000000004</v>
      </c>
      <c r="L1380" s="84">
        <v>6.4950000000000001</v>
      </c>
      <c r="M1380" s="84">
        <v>7.24</v>
      </c>
      <c r="N1380" s="80" t="s">
        <v>67</v>
      </c>
      <c r="O1380" s="80" t="s">
        <v>66</v>
      </c>
      <c r="P1380" s="85">
        <v>0.86301369863013699</v>
      </c>
      <c r="Q1380" s="85">
        <v>0.86301369863013688</v>
      </c>
    </row>
    <row r="1381" spans="1:17" ht="25.5" x14ac:dyDescent="0.25">
      <c r="A1381" s="52">
        <v>2017</v>
      </c>
      <c r="B1381" s="80" t="s">
        <v>15</v>
      </c>
      <c r="C1381" s="81">
        <v>42772</v>
      </c>
      <c r="D1381" s="81">
        <v>42551</v>
      </c>
      <c r="E1381" s="81">
        <v>48395</v>
      </c>
      <c r="F1381" s="80" t="s">
        <v>26</v>
      </c>
      <c r="G1381" s="82">
        <v>7</v>
      </c>
      <c r="H1381" s="83">
        <v>249019.6</v>
      </c>
      <c r="I1381" s="83">
        <v>259525.736924</v>
      </c>
      <c r="J1381" s="84">
        <v>104.21899999999999</v>
      </c>
      <c r="K1381" s="84">
        <v>6.9960000000000004</v>
      </c>
      <c r="L1381" s="84">
        <v>6.9960000000000004</v>
      </c>
      <c r="M1381" s="84">
        <v>6.9960000000000004</v>
      </c>
      <c r="N1381" s="80" t="s">
        <v>30</v>
      </c>
      <c r="O1381" s="80" t="s">
        <v>56</v>
      </c>
      <c r="P1381" s="85">
        <v>15.405479452054795</v>
      </c>
      <c r="Q1381" s="85">
        <v>9.5035951373477214</v>
      </c>
    </row>
    <row r="1382" spans="1:17" ht="25.5" x14ac:dyDescent="0.25">
      <c r="A1382" s="52">
        <v>2017</v>
      </c>
      <c r="B1382" s="80" t="s">
        <v>15</v>
      </c>
      <c r="C1382" s="81">
        <v>42773</v>
      </c>
      <c r="D1382" s="81">
        <v>42717</v>
      </c>
      <c r="E1382" s="81">
        <v>43081</v>
      </c>
      <c r="F1382" s="80" t="s">
        <v>26</v>
      </c>
      <c r="G1382" s="82"/>
      <c r="H1382" s="83">
        <v>200000</v>
      </c>
      <c r="I1382" s="83">
        <v>189352</v>
      </c>
      <c r="J1382" s="84">
        <v>94.676000000000002</v>
      </c>
      <c r="K1382" s="84">
        <v>6.6989999999999998</v>
      </c>
      <c r="L1382" s="84">
        <v>6.4489999999999998</v>
      </c>
      <c r="M1382" s="84">
        <v>7.3</v>
      </c>
      <c r="N1382" s="80" t="s">
        <v>67</v>
      </c>
      <c r="O1382" s="80" t="s">
        <v>66</v>
      </c>
      <c r="P1382" s="85">
        <v>0.84383561643835614</v>
      </c>
      <c r="Q1382" s="85">
        <v>0.84383561643835625</v>
      </c>
    </row>
    <row r="1383" spans="1:17" ht="25.5" x14ac:dyDescent="0.25">
      <c r="A1383" s="52">
        <v>2017</v>
      </c>
      <c r="B1383" s="80" t="s">
        <v>15</v>
      </c>
      <c r="C1383" s="81">
        <v>42774</v>
      </c>
      <c r="D1383" s="81">
        <v>41033</v>
      </c>
      <c r="E1383" s="81">
        <v>44685</v>
      </c>
      <c r="F1383" s="80" t="s">
        <v>26</v>
      </c>
      <c r="G1383" s="82">
        <v>7</v>
      </c>
      <c r="H1383" s="83">
        <v>135157.5</v>
      </c>
      <c r="I1383" s="83">
        <v>145999.83465</v>
      </c>
      <c r="J1383" s="84">
        <v>108.02200000000001</v>
      </c>
      <c r="K1383" s="84">
        <v>6.3789999999999996</v>
      </c>
      <c r="L1383" s="84">
        <v>6.1689999999999996</v>
      </c>
      <c r="M1383" s="84">
        <v>6.7489999999999997</v>
      </c>
      <c r="N1383" s="80" t="s">
        <v>67</v>
      </c>
      <c r="O1383" s="80" t="s">
        <v>56</v>
      </c>
      <c r="P1383" s="85">
        <v>5.2356164383561641</v>
      </c>
      <c r="Q1383" s="85">
        <v>4.3479940885281207</v>
      </c>
    </row>
    <row r="1384" spans="1:17" ht="25.5" x14ac:dyDescent="0.25">
      <c r="A1384" s="52">
        <v>2017</v>
      </c>
      <c r="B1384" s="80" t="s">
        <v>15</v>
      </c>
      <c r="C1384" s="81">
        <v>42774</v>
      </c>
      <c r="D1384" s="81">
        <v>40781</v>
      </c>
      <c r="E1384" s="81">
        <v>46260</v>
      </c>
      <c r="F1384" s="80" t="s">
        <v>26</v>
      </c>
      <c r="G1384" s="82">
        <v>7.5</v>
      </c>
      <c r="H1384" s="83">
        <v>193315.4</v>
      </c>
      <c r="I1384" s="83">
        <v>210999.892792</v>
      </c>
      <c r="J1384" s="84">
        <v>109.148</v>
      </c>
      <c r="K1384" s="84">
        <v>6.66</v>
      </c>
      <c r="L1384" s="84">
        <v>6.45</v>
      </c>
      <c r="M1384" s="84">
        <v>7.0190000000000001</v>
      </c>
      <c r="N1384" s="80" t="s">
        <v>29</v>
      </c>
      <c r="O1384" s="80" t="s">
        <v>56</v>
      </c>
      <c r="P1384" s="85">
        <v>9.5506849315068489</v>
      </c>
      <c r="Q1384" s="85">
        <v>7.0065117616710122</v>
      </c>
    </row>
    <row r="1385" spans="1:17" ht="25.5" x14ac:dyDescent="0.25">
      <c r="A1385" s="52">
        <v>2017</v>
      </c>
      <c r="B1385" s="80" t="s">
        <v>15</v>
      </c>
      <c r="C1385" s="81">
        <v>42774</v>
      </c>
      <c r="D1385" s="81">
        <v>42551</v>
      </c>
      <c r="E1385" s="81">
        <v>48395</v>
      </c>
      <c r="F1385" s="80" t="s">
        <v>26</v>
      </c>
      <c r="G1385" s="82">
        <v>7</v>
      </c>
      <c r="H1385" s="83">
        <v>327361.90000000002</v>
      </c>
      <c r="I1385" s="83">
        <v>342999.97796300001</v>
      </c>
      <c r="J1385" s="84">
        <v>104.777</v>
      </c>
      <c r="K1385" s="84">
        <v>6.94</v>
      </c>
      <c r="L1385" s="84">
        <v>6.63</v>
      </c>
      <c r="M1385" s="84">
        <v>7.2590000000000003</v>
      </c>
      <c r="N1385" s="80" t="s">
        <v>29</v>
      </c>
      <c r="O1385" s="80" t="s">
        <v>56</v>
      </c>
      <c r="P1385" s="85">
        <v>15.4</v>
      </c>
      <c r="Q1385" s="85">
        <v>9.5143615262255814</v>
      </c>
    </row>
    <row r="1386" spans="1:17" ht="25.5" x14ac:dyDescent="0.25">
      <c r="A1386" s="52">
        <v>2017</v>
      </c>
      <c r="B1386" s="80" t="s">
        <v>15</v>
      </c>
      <c r="C1386" s="81">
        <v>42780</v>
      </c>
      <c r="D1386" s="81">
        <v>42717</v>
      </c>
      <c r="E1386" s="81">
        <v>43081</v>
      </c>
      <c r="F1386" s="80" t="s">
        <v>26</v>
      </c>
      <c r="G1386" s="82"/>
      <c r="H1386" s="83">
        <v>200000</v>
      </c>
      <c r="I1386" s="83">
        <v>189438</v>
      </c>
      <c r="J1386" s="84">
        <v>94.718999999999994</v>
      </c>
      <c r="K1386" s="84">
        <v>6.8</v>
      </c>
      <c r="L1386" s="84">
        <v>6.6479999999999997</v>
      </c>
      <c r="M1386" s="84">
        <v>7.1790000000000003</v>
      </c>
      <c r="N1386" s="80" t="s">
        <v>67</v>
      </c>
      <c r="O1386" s="80" t="s">
        <v>66</v>
      </c>
      <c r="P1386" s="85">
        <v>0.8246575342465754</v>
      </c>
      <c r="Q1386" s="85">
        <v>0.82465753424657529</v>
      </c>
    </row>
    <row r="1387" spans="1:17" ht="25.5" x14ac:dyDescent="0.25">
      <c r="A1387" s="52">
        <v>2017</v>
      </c>
      <c r="B1387" s="80" t="s">
        <v>15</v>
      </c>
      <c r="C1387" s="81">
        <v>42786</v>
      </c>
      <c r="D1387" s="81">
        <v>41033</v>
      </c>
      <c r="E1387" s="81">
        <v>44685</v>
      </c>
      <c r="F1387" s="80" t="s">
        <v>26</v>
      </c>
      <c r="G1387" s="82">
        <v>7</v>
      </c>
      <c r="H1387" s="83">
        <v>0</v>
      </c>
      <c r="I1387" s="83">
        <v>0</v>
      </c>
      <c r="J1387" s="84">
        <v>0</v>
      </c>
      <c r="K1387" s="84">
        <v>0</v>
      </c>
      <c r="L1387" s="84">
        <v>0</v>
      </c>
      <c r="M1387" s="84">
        <v>0</v>
      </c>
      <c r="N1387" s="80" t="s">
        <v>30</v>
      </c>
      <c r="O1387" s="80" t="s">
        <v>56</v>
      </c>
      <c r="P1387" s="85">
        <v>5.2027397260273975</v>
      </c>
      <c r="Q1387" s="85">
        <v>4.4605633802816902</v>
      </c>
    </row>
    <row r="1388" spans="1:17" ht="25.5" x14ac:dyDescent="0.25">
      <c r="A1388" s="52">
        <v>2017</v>
      </c>
      <c r="B1388" s="80" t="s">
        <v>15</v>
      </c>
      <c r="C1388" s="81">
        <v>42786</v>
      </c>
      <c r="D1388" s="81">
        <v>40781</v>
      </c>
      <c r="E1388" s="81">
        <v>46260</v>
      </c>
      <c r="F1388" s="80" t="s">
        <v>26</v>
      </c>
      <c r="G1388" s="82">
        <v>7.5</v>
      </c>
      <c r="H1388" s="83">
        <v>0</v>
      </c>
      <c r="I1388" s="83">
        <v>0</v>
      </c>
      <c r="J1388" s="84">
        <v>0</v>
      </c>
      <c r="K1388" s="84">
        <v>0</v>
      </c>
      <c r="L1388" s="84">
        <v>0</v>
      </c>
      <c r="M1388" s="84">
        <v>0</v>
      </c>
      <c r="N1388" s="80" t="s">
        <v>30</v>
      </c>
      <c r="O1388" s="80" t="s">
        <v>56</v>
      </c>
      <c r="P1388" s="85">
        <v>9.5178082191780824</v>
      </c>
      <c r="Q1388" s="85">
        <v>7.5837573385518589</v>
      </c>
    </row>
    <row r="1389" spans="1:17" ht="25.5" x14ac:dyDescent="0.25">
      <c r="A1389" s="52">
        <v>2017</v>
      </c>
      <c r="B1389" s="80" t="s">
        <v>15</v>
      </c>
      <c r="C1389" s="81">
        <v>42786</v>
      </c>
      <c r="D1389" s="81">
        <v>42551</v>
      </c>
      <c r="E1389" s="81">
        <v>48395</v>
      </c>
      <c r="F1389" s="80" t="s">
        <v>26</v>
      </c>
      <c r="G1389" s="82">
        <v>7</v>
      </c>
      <c r="H1389" s="83">
        <v>0</v>
      </c>
      <c r="I1389" s="83">
        <v>0</v>
      </c>
      <c r="J1389" s="84">
        <v>0</v>
      </c>
      <c r="K1389" s="84">
        <v>0</v>
      </c>
      <c r="L1389" s="84">
        <v>0</v>
      </c>
      <c r="M1389" s="84">
        <v>0</v>
      </c>
      <c r="N1389" s="80" t="s">
        <v>30</v>
      </c>
      <c r="O1389" s="80" t="s">
        <v>56</v>
      </c>
      <c r="P1389" s="85">
        <v>15.367123287671232</v>
      </c>
      <c r="Q1389" s="85">
        <v>11.393900232618247</v>
      </c>
    </row>
    <row r="1390" spans="1:17" ht="25.5" x14ac:dyDescent="0.25">
      <c r="A1390" s="52">
        <v>2017</v>
      </c>
      <c r="B1390" s="80" t="s">
        <v>15</v>
      </c>
      <c r="C1390" s="81">
        <v>42787</v>
      </c>
      <c r="D1390" s="81">
        <v>42717</v>
      </c>
      <c r="E1390" s="81">
        <v>43081</v>
      </c>
      <c r="F1390" s="80" t="s">
        <v>26</v>
      </c>
      <c r="G1390" s="82"/>
      <c r="H1390" s="83">
        <v>200000</v>
      </c>
      <c r="I1390" s="83">
        <v>189466</v>
      </c>
      <c r="J1390" s="84">
        <v>94.733000000000004</v>
      </c>
      <c r="K1390" s="84">
        <v>6.9480000000000004</v>
      </c>
      <c r="L1390" s="84">
        <v>6.8</v>
      </c>
      <c r="M1390" s="84">
        <v>7.1280000000000001</v>
      </c>
      <c r="N1390" s="80" t="s">
        <v>29</v>
      </c>
      <c r="O1390" s="80" t="s">
        <v>66</v>
      </c>
      <c r="P1390" s="85">
        <v>0.80547945205479454</v>
      </c>
      <c r="Q1390" s="85">
        <v>0.80547945205479443</v>
      </c>
    </row>
    <row r="1391" spans="1:17" ht="25.5" x14ac:dyDescent="0.25">
      <c r="A1391" s="52">
        <v>2017</v>
      </c>
      <c r="B1391" s="80" t="s">
        <v>15</v>
      </c>
      <c r="C1391" s="81">
        <v>42788</v>
      </c>
      <c r="D1391" s="81">
        <v>41033</v>
      </c>
      <c r="E1391" s="81">
        <v>44685</v>
      </c>
      <c r="F1391" s="80" t="s">
        <v>26</v>
      </c>
      <c r="G1391" s="82">
        <v>7</v>
      </c>
      <c r="H1391" s="83">
        <v>198986.3</v>
      </c>
      <c r="I1391" s="83">
        <v>213999.81633500001</v>
      </c>
      <c r="J1391" s="84">
        <v>107.545</v>
      </c>
      <c r="K1391" s="84">
        <v>6.5469999999999997</v>
      </c>
      <c r="L1391" s="84">
        <v>6.31</v>
      </c>
      <c r="M1391" s="84">
        <v>6.8689999999999998</v>
      </c>
      <c r="N1391" s="80" t="s">
        <v>67</v>
      </c>
      <c r="O1391" s="80" t="s">
        <v>56</v>
      </c>
      <c r="P1391" s="85">
        <v>5.1972602739726028</v>
      </c>
      <c r="Q1391" s="85">
        <v>4.3056144337332523</v>
      </c>
    </row>
    <row r="1392" spans="1:17" ht="25.5" x14ac:dyDescent="0.25">
      <c r="A1392" s="52">
        <v>2017</v>
      </c>
      <c r="B1392" s="80" t="s">
        <v>15</v>
      </c>
      <c r="C1392" s="81">
        <v>42788</v>
      </c>
      <c r="D1392" s="81">
        <v>40781</v>
      </c>
      <c r="E1392" s="81">
        <v>46260</v>
      </c>
      <c r="F1392" s="80" t="s">
        <v>26</v>
      </c>
      <c r="G1392" s="82">
        <v>7.5</v>
      </c>
      <c r="H1392" s="83">
        <v>167500</v>
      </c>
      <c r="I1392" s="83">
        <v>179881.60000000001</v>
      </c>
      <c r="J1392" s="84">
        <v>107.392</v>
      </c>
      <c r="K1392" s="84">
        <v>6.9470000000000001</v>
      </c>
      <c r="L1392" s="84">
        <v>6.73</v>
      </c>
      <c r="M1392" s="84">
        <v>7.2889999999999997</v>
      </c>
      <c r="N1392" s="80" t="s">
        <v>29</v>
      </c>
      <c r="O1392" s="80" t="s">
        <v>56</v>
      </c>
      <c r="P1392" s="85">
        <v>9.5123287671232877</v>
      </c>
      <c r="Q1392" s="85">
        <v>6.9401112124752915</v>
      </c>
    </row>
    <row r="1393" spans="1:17" ht="25.5" x14ac:dyDescent="0.25">
      <c r="A1393" s="52">
        <v>2017</v>
      </c>
      <c r="B1393" s="80" t="s">
        <v>15</v>
      </c>
      <c r="C1393" s="81">
        <v>42788</v>
      </c>
      <c r="D1393" s="81">
        <v>42551</v>
      </c>
      <c r="E1393" s="81">
        <v>48395</v>
      </c>
      <c r="F1393" s="80" t="s">
        <v>26</v>
      </c>
      <c r="G1393" s="82">
        <v>7</v>
      </c>
      <c r="H1393" s="83">
        <v>297641.5</v>
      </c>
      <c r="I1393" s="83">
        <v>306118.32991999999</v>
      </c>
      <c r="J1393" s="84">
        <v>102.848</v>
      </c>
      <c r="K1393" s="84">
        <v>7.18</v>
      </c>
      <c r="L1393" s="84">
        <v>6.96</v>
      </c>
      <c r="M1393" s="84">
        <v>7.4889999999999999</v>
      </c>
      <c r="N1393" s="80" t="s">
        <v>29</v>
      </c>
      <c r="O1393" s="80" t="s">
        <v>56</v>
      </c>
      <c r="P1393" s="85">
        <v>15.361643835616439</v>
      </c>
      <c r="Q1393" s="85">
        <v>9.4063512325396257</v>
      </c>
    </row>
    <row r="1394" spans="1:17" ht="25.5" x14ac:dyDescent="0.25">
      <c r="A1394" s="52">
        <v>2017</v>
      </c>
      <c r="B1394" s="80" t="s">
        <v>15</v>
      </c>
      <c r="C1394" s="81">
        <v>42794</v>
      </c>
      <c r="D1394" s="81">
        <v>42717</v>
      </c>
      <c r="E1394" s="81">
        <v>43081</v>
      </c>
      <c r="F1394" s="80" t="s">
        <v>26</v>
      </c>
      <c r="G1394" s="82"/>
      <c r="H1394" s="83">
        <v>200000</v>
      </c>
      <c r="I1394" s="83">
        <v>189890</v>
      </c>
      <c r="J1394" s="84">
        <v>94.944999999999993</v>
      </c>
      <c r="K1394" s="84">
        <v>6.819</v>
      </c>
      <c r="L1394" s="84">
        <v>6.649</v>
      </c>
      <c r="M1394" s="84">
        <v>7</v>
      </c>
      <c r="N1394" s="80" t="s">
        <v>29</v>
      </c>
      <c r="O1394" s="80" t="s">
        <v>66</v>
      </c>
      <c r="P1394" s="85">
        <v>0.78630136986301369</v>
      </c>
      <c r="Q1394" s="85">
        <v>0.78630136986301369</v>
      </c>
    </row>
    <row r="1395" spans="1:17" ht="25.5" x14ac:dyDescent="0.25">
      <c r="A1395" s="52">
        <v>2017</v>
      </c>
      <c r="B1395" s="80" t="s">
        <v>16</v>
      </c>
      <c r="C1395" s="81">
        <v>42800</v>
      </c>
      <c r="D1395" s="81">
        <v>41033</v>
      </c>
      <c r="E1395" s="81">
        <v>44685</v>
      </c>
      <c r="F1395" s="80" t="s">
        <v>26</v>
      </c>
      <c r="G1395" s="82">
        <v>7</v>
      </c>
      <c r="H1395" s="83">
        <v>0</v>
      </c>
      <c r="I1395" s="83">
        <v>0</v>
      </c>
      <c r="J1395" s="84">
        <v>0</v>
      </c>
      <c r="K1395" s="84">
        <v>0</v>
      </c>
      <c r="L1395" s="84">
        <v>0</v>
      </c>
      <c r="M1395" s="84">
        <v>0</v>
      </c>
      <c r="N1395" s="80" t="s">
        <v>30</v>
      </c>
      <c r="O1395" s="80" t="s">
        <v>56</v>
      </c>
      <c r="P1395" s="85">
        <v>5.1643835616438354</v>
      </c>
      <c r="Q1395" s="85">
        <v>4.422207215898128</v>
      </c>
    </row>
    <row r="1396" spans="1:17" ht="25.5" x14ac:dyDescent="0.25">
      <c r="A1396" s="52">
        <v>2017</v>
      </c>
      <c r="B1396" s="80" t="s">
        <v>16</v>
      </c>
      <c r="C1396" s="81">
        <v>42800</v>
      </c>
      <c r="D1396" s="81">
        <v>40781</v>
      </c>
      <c r="E1396" s="81">
        <v>46260</v>
      </c>
      <c r="F1396" s="80" t="s">
        <v>26</v>
      </c>
      <c r="G1396" s="82">
        <v>7.5</v>
      </c>
      <c r="H1396" s="83">
        <v>0</v>
      </c>
      <c r="I1396" s="83">
        <v>0</v>
      </c>
      <c r="J1396" s="84">
        <v>0</v>
      </c>
      <c r="K1396" s="84">
        <v>0</v>
      </c>
      <c r="L1396" s="84">
        <v>0</v>
      </c>
      <c r="M1396" s="84">
        <v>0</v>
      </c>
      <c r="N1396" s="80" t="s">
        <v>30</v>
      </c>
      <c r="O1396" s="80" t="s">
        <v>56</v>
      </c>
      <c r="P1396" s="85">
        <v>9.4794520547945211</v>
      </c>
      <c r="Q1396" s="85">
        <v>7.5454011741682967</v>
      </c>
    </row>
    <row r="1397" spans="1:17" ht="25.5" x14ac:dyDescent="0.25">
      <c r="A1397" s="52">
        <v>2017</v>
      </c>
      <c r="B1397" s="80" t="s">
        <v>16</v>
      </c>
      <c r="C1397" s="81">
        <v>42800</v>
      </c>
      <c r="D1397" s="81">
        <v>42551</v>
      </c>
      <c r="E1397" s="81">
        <v>48395</v>
      </c>
      <c r="F1397" s="80" t="s">
        <v>26</v>
      </c>
      <c r="G1397" s="82">
        <v>7</v>
      </c>
      <c r="H1397" s="83">
        <v>0</v>
      </c>
      <c r="I1397" s="83">
        <v>0</v>
      </c>
      <c r="J1397" s="84">
        <v>0</v>
      </c>
      <c r="K1397" s="84">
        <v>0</v>
      </c>
      <c r="L1397" s="84">
        <v>0</v>
      </c>
      <c r="M1397" s="84">
        <v>0</v>
      </c>
      <c r="N1397" s="80" t="s">
        <v>30</v>
      </c>
      <c r="O1397" s="80" t="s">
        <v>56</v>
      </c>
      <c r="P1397" s="85">
        <v>15.328767123287671</v>
      </c>
      <c r="Q1397" s="85">
        <v>11.355544068234686</v>
      </c>
    </row>
    <row r="1398" spans="1:17" ht="25.5" x14ac:dyDescent="0.25">
      <c r="A1398" s="52">
        <v>2017</v>
      </c>
      <c r="B1398" s="80" t="s">
        <v>16</v>
      </c>
      <c r="C1398" s="81">
        <v>42801</v>
      </c>
      <c r="D1398" s="81">
        <v>42717</v>
      </c>
      <c r="E1398" s="81">
        <v>43081</v>
      </c>
      <c r="F1398" s="80" t="s">
        <v>26</v>
      </c>
      <c r="G1398" s="82"/>
      <c r="H1398" s="83">
        <v>200000</v>
      </c>
      <c r="I1398" s="83">
        <v>190157.90492100001</v>
      </c>
      <c r="J1398" s="84">
        <v>95.078999999999994</v>
      </c>
      <c r="K1398" s="84">
        <v>6.8</v>
      </c>
      <c r="L1398" s="84">
        <v>6.7</v>
      </c>
      <c r="M1398" s="84">
        <v>6.99</v>
      </c>
      <c r="N1398" s="80" t="s">
        <v>29</v>
      </c>
      <c r="O1398" s="80" t="s">
        <v>66</v>
      </c>
      <c r="P1398" s="85">
        <v>0.76712328767123283</v>
      </c>
      <c r="Q1398" s="85">
        <v>0.76712328767123283</v>
      </c>
    </row>
    <row r="1399" spans="1:17" ht="25.5" x14ac:dyDescent="0.25">
      <c r="A1399" s="52">
        <v>2017</v>
      </c>
      <c r="B1399" s="80" t="s">
        <v>16</v>
      </c>
      <c r="C1399" s="81">
        <v>42802</v>
      </c>
      <c r="D1399" s="81">
        <v>41033</v>
      </c>
      <c r="E1399" s="81">
        <v>44685</v>
      </c>
      <c r="F1399" s="80" t="s">
        <v>26</v>
      </c>
      <c r="G1399" s="82">
        <v>7</v>
      </c>
      <c r="H1399" s="83">
        <v>190600</v>
      </c>
      <c r="I1399" s="83">
        <v>204593.85200000001</v>
      </c>
      <c r="J1399" s="84">
        <v>107.342</v>
      </c>
      <c r="K1399" s="84">
        <v>6.6550000000000002</v>
      </c>
      <c r="L1399" s="84">
        <v>6.44</v>
      </c>
      <c r="M1399" s="84">
        <v>6.9989999999999997</v>
      </c>
      <c r="N1399" s="80" t="s">
        <v>67</v>
      </c>
      <c r="O1399" s="80" t="s">
        <v>56</v>
      </c>
      <c r="P1399" s="85">
        <v>5.1589041095890407</v>
      </c>
      <c r="Q1399" s="85">
        <v>4.2646667064294652</v>
      </c>
    </row>
    <row r="1400" spans="1:17" ht="25.5" x14ac:dyDescent="0.25">
      <c r="A1400" s="52">
        <v>2017</v>
      </c>
      <c r="B1400" s="80" t="s">
        <v>16</v>
      </c>
      <c r="C1400" s="81">
        <v>42802</v>
      </c>
      <c r="D1400" s="81">
        <v>40781</v>
      </c>
      <c r="E1400" s="81">
        <v>46260</v>
      </c>
      <c r="F1400" s="80" t="s">
        <v>26</v>
      </c>
      <c r="G1400" s="82">
        <v>7.5</v>
      </c>
      <c r="H1400" s="83">
        <v>288761</v>
      </c>
      <c r="I1400" s="83">
        <v>306476.48735000001</v>
      </c>
      <c r="J1400" s="84">
        <v>106.13500000000001</v>
      </c>
      <c r="K1400" s="84">
        <v>7.17</v>
      </c>
      <c r="L1400" s="84">
        <v>6.94</v>
      </c>
      <c r="M1400" s="84">
        <v>7.4989999999999997</v>
      </c>
      <c r="N1400" s="80" t="s">
        <v>29</v>
      </c>
      <c r="O1400" s="80" t="s">
        <v>56</v>
      </c>
      <c r="P1400" s="85">
        <v>9.4739726027397264</v>
      </c>
      <c r="Q1400" s="85">
        <v>6.8798808365397512</v>
      </c>
    </row>
    <row r="1401" spans="1:17" ht="25.5" x14ac:dyDescent="0.25">
      <c r="A1401" s="52">
        <v>2017</v>
      </c>
      <c r="B1401" s="80" t="s">
        <v>16</v>
      </c>
      <c r="C1401" s="81">
        <v>42802</v>
      </c>
      <c r="D1401" s="81">
        <v>42551</v>
      </c>
      <c r="E1401" s="81">
        <v>48395</v>
      </c>
      <c r="F1401" s="80" t="s">
        <v>26</v>
      </c>
      <c r="G1401" s="82">
        <v>7</v>
      </c>
      <c r="H1401" s="83">
        <v>187236.8</v>
      </c>
      <c r="I1401" s="83">
        <v>188929.42067200001</v>
      </c>
      <c r="J1401" s="84">
        <v>100.904</v>
      </c>
      <c r="K1401" s="84">
        <v>7.43</v>
      </c>
      <c r="L1401" s="84">
        <v>7.18</v>
      </c>
      <c r="M1401" s="84">
        <v>7.53</v>
      </c>
      <c r="N1401" s="80" t="s">
        <v>29</v>
      </c>
      <c r="O1401" s="80" t="s">
        <v>56</v>
      </c>
      <c r="P1401" s="85">
        <v>15.323287671232876</v>
      </c>
      <c r="Q1401" s="85">
        <v>9.2953689819222589</v>
      </c>
    </row>
    <row r="1402" spans="1:17" ht="25.5" x14ac:dyDescent="0.25">
      <c r="A1402" s="52">
        <v>2017</v>
      </c>
      <c r="B1402" s="80" t="s">
        <v>16</v>
      </c>
      <c r="C1402" s="81">
        <v>42808</v>
      </c>
      <c r="D1402" s="81">
        <v>42808</v>
      </c>
      <c r="E1402" s="81">
        <v>43172</v>
      </c>
      <c r="F1402" s="80" t="s">
        <v>26</v>
      </c>
      <c r="G1402" s="82"/>
      <c r="H1402" s="83">
        <v>200000</v>
      </c>
      <c r="I1402" s="83">
        <v>187492</v>
      </c>
      <c r="J1402" s="84">
        <v>93.745999999999995</v>
      </c>
      <c r="K1402" s="84">
        <v>6.69</v>
      </c>
      <c r="L1402" s="84">
        <v>6.5</v>
      </c>
      <c r="M1402" s="84">
        <v>6.968</v>
      </c>
      <c r="N1402" s="80" t="s">
        <v>67</v>
      </c>
      <c r="O1402" s="80" t="s">
        <v>66</v>
      </c>
      <c r="P1402" s="85">
        <v>0.99726027397260275</v>
      </c>
      <c r="Q1402" s="85">
        <v>0.99726027397260253</v>
      </c>
    </row>
    <row r="1403" spans="1:17" ht="25.5" x14ac:dyDescent="0.25">
      <c r="A1403" s="52">
        <v>2017</v>
      </c>
      <c r="B1403" s="80" t="s">
        <v>16</v>
      </c>
      <c r="C1403" s="81">
        <v>42815</v>
      </c>
      <c r="D1403" s="81">
        <v>42808</v>
      </c>
      <c r="E1403" s="81">
        <v>43172</v>
      </c>
      <c r="F1403" s="80" t="s">
        <v>26</v>
      </c>
      <c r="G1403" s="82"/>
      <c r="H1403" s="83">
        <v>200000</v>
      </c>
      <c r="I1403" s="83">
        <v>188140</v>
      </c>
      <c r="J1403" s="84">
        <v>94.07</v>
      </c>
      <c r="K1403" s="84">
        <v>6.45</v>
      </c>
      <c r="L1403" s="84">
        <v>6.35</v>
      </c>
      <c r="M1403" s="84">
        <v>6.89</v>
      </c>
      <c r="N1403" s="80" t="s">
        <v>67</v>
      </c>
      <c r="O1403" s="80" t="s">
        <v>66</v>
      </c>
      <c r="P1403" s="85">
        <v>0.9780821917808219</v>
      </c>
      <c r="Q1403" s="85">
        <v>0.97808219178082201</v>
      </c>
    </row>
    <row r="1404" spans="1:17" ht="25.5" x14ac:dyDescent="0.25">
      <c r="A1404" s="52">
        <v>2017</v>
      </c>
      <c r="B1404" s="80" t="s">
        <v>16</v>
      </c>
      <c r="C1404" s="81">
        <v>42815</v>
      </c>
      <c r="D1404" s="81">
        <v>41033</v>
      </c>
      <c r="E1404" s="81">
        <v>44685</v>
      </c>
      <c r="F1404" s="80" t="s">
        <v>26</v>
      </c>
      <c r="G1404" s="82">
        <v>7</v>
      </c>
      <c r="H1404" s="83">
        <v>190395.5</v>
      </c>
      <c r="I1404" s="83">
        <v>204593.29243500001</v>
      </c>
      <c r="J1404" s="84">
        <v>107.45699999999999</v>
      </c>
      <c r="K1404" s="84">
        <v>6.6859999999999999</v>
      </c>
      <c r="L1404" s="84">
        <v>6.6859999999999999</v>
      </c>
      <c r="M1404" s="84">
        <v>6.6859999999999999</v>
      </c>
      <c r="N1404" s="80" t="s">
        <v>30</v>
      </c>
      <c r="O1404" s="80" t="s">
        <v>56</v>
      </c>
      <c r="P1404" s="85">
        <v>5.1232876712328768</v>
      </c>
      <c r="Q1404" s="85">
        <v>4.228305667367958</v>
      </c>
    </row>
    <row r="1405" spans="1:17" ht="25.5" x14ac:dyDescent="0.25">
      <c r="A1405" s="52">
        <v>2017</v>
      </c>
      <c r="B1405" s="80" t="s">
        <v>16</v>
      </c>
      <c r="C1405" s="81">
        <v>42815</v>
      </c>
      <c r="D1405" s="81">
        <v>40781</v>
      </c>
      <c r="E1405" s="81">
        <v>46260</v>
      </c>
      <c r="F1405" s="80" t="s">
        <v>26</v>
      </c>
      <c r="G1405" s="82">
        <v>7.5</v>
      </c>
      <c r="H1405" s="83">
        <v>288278.40000000002</v>
      </c>
      <c r="I1405" s="83">
        <v>306445.704768</v>
      </c>
      <c r="J1405" s="84">
        <v>106.30200000000001</v>
      </c>
      <c r="K1405" s="84">
        <v>7.1840000000000002</v>
      </c>
      <c r="L1405" s="84">
        <v>7.1840000000000002</v>
      </c>
      <c r="M1405" s="84">
        <v>7.1840000000000002</v>
      </c>
      <c r="N1405" s="80" t="s">
        <v>30</v>
      </c>
      <c r="O1405" s="80" t="s">
        <v>56</v>
      </c>
      <c r="P1405" s="85">
        <v>9.4383561643835616</v>
      </c>
      <c r="Q1405" s="85">
        <v>6.8428887283796369</v>
      </c>
    </row>
    <row r="1406" spans="1:17" ht="25.5" x14ac:dyDescent="0.25">
      <c r="A1406" s="52">
        <v>2017</v>
      </c>
      <c r="B1406" s="80" t="s">
        <v>16</v>
      </c>
      <c r="C1406" s="81">
        <v>42815</v>
      </c>
      <c r="D1406" s="81">
        <v>42551</v>
      </c>
      <c r="E1406" s="81">
        <v>48395</v>
      </c>
      <c r="F1406" s="80" t="s">
        <v>26</v>
      </c>
      <c r="G1406" s="82">
        <v>7</v>
      </c>
      <c r="H1406" s="83">
        <v>186805.7</v>
      </c>
      <c r="I1406" s="83">
        <v>188600.90277700001</v>
      </c>
      <c r="J1406" s="84">
        <v>100.961</v>
      </c>
      <c r="K1406" s="84">
        <v>7.4530000000000003</v>
      </c>
      <c r="L1406" s="84">
        <v>7.4530000000000003</v>
      </c>
      <c r="M1406" s="84">
        <v>7.4530000000000003</v>
      </c>
      <c r="N1406" s="80" t="s">
        <v>30</v>
      </c>
      <c r="O1406" s="80" t="s">
        <v>56</v>
      </c>
      <c r="P1406" s="85">
        <v>15.287671232876713</v>
      </c>
      <c r="Q1406" s="85">
        <v>9.2530680379838071</v>
      </c>
    </row>
    <row r="1407" spans="1:17" ht="25.5" x14ac:dyDescent="0.25">
      <c r="A1407" s="52">
        <v>2017</v>
      </c>
      <c r="B1407" s="80" t="s">
        <v>16</v>
      </c>
      <c r="C1407" s="81">
        <v>42816</v>
      </c>
      <c r="D1407" s="81">
        <v>41033</v>
      </c>
      <c r="E1407" s="81">
        <v>44685</v>
      </c>
      <c r="F1407" s="80" t="s">
        <v>26</v>
      </c>
      <c r="G1407" s="82">
        <v>7</v>
      </c>
      <c r="H1407" s="83">
        <v>285179.8</v>
      </c>
      <c r="I1407" s="83">
        <v>310999.97909199999</v>
      </c>
      <c r="J1407" s="84">
        <v>109.054</v>
      </c>
      <c r="K1407" s="84">
        <v>6.319</v>
      </c>
      <c r="L1407" s="84">
        <v>6.1989999999999998</v>
      </c>
      <c r="M1407" s="84">
        <v>6.6890000000000001</v>
      </c>
      <c r="N1407" s="80" t="s">
        <v>67</v>
      </c>
      <c r="O1407" s="80" t="s">
        <v>56</v>
      </c>
      <c r="P1407" s="85">
        <v>5.1205479452054794</v>
      </c>
      <c r="Q1407" s="85">
        <v>4.2343602412161179</v>
      </c>
    </row>
    <row r="1408" spans="1:17" ht="25.5" x14ac:dyDescent="0.25">
      <c r="A1408" s="52">
        <v>2017</v>
      </c>
      <c r="B1408" s="80" t="s">
        <v>16</v>
      </c>
      <c r="C1408" s="81">
        <v>42816</v>
      </c>
      <c r="D1408" s="81">
        <v>40781</v>
      </c>
      <c r="E1408" s="81">
        <v>46260</v>
      </c>
      <c r="F1408" s="80" t="s">
        <v>26</v>
      </c>
      <c r="G1408" s="82">
        <v>7.5</v>
      </c>
      <c r="H1408" s="83">
        <v>220239.9</v>
      </c>
      <c r="I1408" s="83">
        <v>239999.82382799999</v>
      </c>
      <c r="J1408" s="84">
        <v>108.97199999999999</v>
      </c>
      <c r="K1408" s="84">
        <v>6.8</v>
      </c>
      <c r="L1408" s="84">
        <v>6.57</v>
      </c>
      <c r="M1408" s="84">
        <v>7.15</v>
      </c>
      <c r="N1408" s="80" t="s">
        <v>29</v>
      </c>
      <c r="O1408" s="80" t="s">
        <v>56</v>
      </c>
      <c r="P1408" s="85">
        <v>9.4356164383561651</v>
      </c>
      <c r="Q1408" s="85">
        <v>6.8777783827831893</v>
      </c>
    </row>
    <row r="1409" spans="1:17" ht="25.5" x14ac:dyDescent="0.25">
      <c r="A1409" s="52">
        <v>2017</v>
      </c>
      <c r="B1409" s="80" t="s">
        <v>16</v>
      </c>
      <c r="C1409" s="81">
        <v>42816</v>
      </c>
      <c r="D1409" s="81">
        <v>42551</v>
      </c>
      <c r="E1409" s="81">
        <v>48395</v>
      </c>
      <c r="F1409" s="80" t="s">
        <v>26</v>
      </c>
      <c r="G1409" s="82">
        <v>7</v>
      </c>
      <c r="H1409" s="83">
        <v>143104</v>
      </c>
      <c r="I1409" s="83">
        <v>148999.8848</v>
      </c>
      <c r="J1409" s="84">
        <v>104.12</v>
      </c>
      <c r="K1409" s="84">
        <v>7.1</v>
      </c>
      <c r="L1409" s="84">
        <v>6.9</v>
      </c>
      <c r="M1409" s="84">
        <v>7.46</v>
      </c>
      <c r="N1409" s="80" t="s">
        <v>29</v>
      </c>
      <c r="O1409" s="80" t="s">
        <v>56</v>
      </c>
      <c r="P1409" s="85">
        <v>15.284931506849315</v>
      </c>
      <c r="Q1409" s="85">
        <v>9.3528651049300162</v>
      </c>
    </row>
    <row r="1410" spans="1:17" ht="25.5" x14ac:dyDescent="0.25">
      <c r="A1410" s="52">
        <v>2017</v>
      </c>
      <c r="B1410" s="80" t="s">
        <v>16</v>
      </c>
      <c r="C1410" s="81">
        <v>42822</v>
      </c>
      <c r="D1410" s="81">
        <v>42808</v>
      </c>
      <c r="E1410" s="81">
        <v>43172</v>
      </c>
      <c r="F1410" s="80" t="s">
        <v>26</v>
      </c>
      <c r="G1410" s="82"/>
      <c r="H1410" s="83">
        <v>200000</v>
      </c>
      <c r="I1410" s="83">
        <v>188627.90568600001</v>
      </c>
      <c r="J1410" s="84">
        <v>94.313999999999993</v>
      </c>
      <c r="K1410" s="84">
        <v>6.2949999999999999</v>
      </c>
      <c r="L1410" s="84">
        <v>6.2</v>
      </c>
      <c r="M1410" s="84">
        <v>6.7</v>
      </c>
      <c r="N1410" s="80" t="s">
        <v>67</v>
      </c>
      <c r="O1410" s="80" t="s">
        <v>66</v>
      </c>
      <c r="P1410" s="85">
        <v>0.95890410958904104</v>
      </c>
      <c r="Q1410" s="85">
        <v>0.95890410958904104</v>
      </c>
    </row>
    <row r="1411" spans="1:17" ht="25.5" x14ac:dyDescent="0.25">
      <c r="A1411" s="52">
        <v>2017</v>
      </c>
      <c r="B1411" s="80" t="s">
        <v>17</v>
      </c>
      <c r="C1411" s="81">
        <v>42828</v>
      </c>
      <c r="D1411" s="81">
        <v>41033</v>
      </c>
      <c r="E1411" s="81">
        <v>44685</v>
      </c>
      <c r="F1411" s="80" t="s">
        <v>26</v>
      </c>
      <c r="G1411" s="82">
        <v>7</v>
      </c>
      <c r="H1411" s="83">
        <v>284943.59999999998</v>
      </c>
      <c r="I1411" s="83">
        <v>310998.84278399998</v>
      </c>
      <c r="J1411" s="84">
        <v>109.14400000000001</v>
      </c>
      <c r="K1411" s="84">
        <v>6.3490000000000002</v>
      </c>
      <c r="L1411" s="84">
        <v>6.3490000000000002</v>
      </c>
      <c r="M1411" s="84">
        <v>6.3490000000000002</v>
      </c>
      <c r="N1411" s="80" t="s">
        <v>30</v>
      </c>
      <c r="O1411" s="80" t="s">
        <v>56</v>
      </c>
      <c r="P1411" s="85">
        <v>5.087671232876712</v>
      </c>
      <c r="Q1411" s="85">
        <v>4.2007663584659323</v>
      </c>
    </row>
    <row r="1412" spans="1:17" ht="25.5" x14ac:dyDescent="0.25">
      <c r="A1412" s="52">
        <v>2017</v>
      </c>
      <c r="B1412" s="80" t="s">
        <v>17</v>
      </c>
      <c r="C1412" s="81">
        <v>42828</v>
      </c>
      <c r="D1412" s="81">
        <v>40781</v>
      </c>
      <c r="E1412" s="81">
        <v>46260</v>
      </c>
      <c r="F1412" s="80" t="s">
        <v>26</v>
      </c>
      <c r="G1412" s="82">
        <v>7.5</v>
      </c>
      <c r="H1412" s="83">
        <v>220059.6</v>
      </c>
      <c r="I1412" s="83">
        <v>239999.20035599999</v>
      </c>
      <c r="J1412" s="84">
        <v>109.06100000000001</v>
      </c>
      <c r="K1412" s="84">
        <v>6.8209999999999997</v>
      </c>
      <c r="L1412" s="84">
        <v>6.8209999999999997</v>
      </c>
      <c r="M1412" s="84">
        <v>6.8209999999999997</v>
      </c>
      <c r="N1412" s="80" t="s">
        <v>30</v>
      </c>
      <c r="O1412" s="80" t="s">
        <v>56</v>
      </c>
      <c r="P1412" s="85">
        <v>9.4027397260273968</v>
      </c>
      <c r="Q1412" s="85">
        <v>6.8428494142689358</v>
      </c>
    </row>
    <row r="1413" spans="1:17" ht="25.5" x14ac:dyDescent="0.25">
      <c r="A1413" s="52">
        <v>2017</v>
      </c>
      <c r="B1413" s="80" t="s">
        <v>17</v>
      </c>
      <c r="C1413" s="81">
        <v>42828</v>
      </c>
      <c r="D1413" s="81">
        <v>42551</v>
      </c>
      <c r="E1413" s="81">
        <v>48395</v>
      </c>
      <c r="F1413" s="80" t="s">
        <v>26</v>
      </c>
      <c r="G1413" s="82">
        <v>7</v>
      </c>
      <c r="H1413" s="83">
        <v>142596.20000000001</v>
      </c>
      <c r="I1413" s="83">
        <v>148857.59914199999</v>
      </c>
      <c r="J1413" s="84">
        <v>104.39100000000001</v>
      </c>
      <c r="K1413" s="84">
        <v>7.0960000000000001</v>
      </c>
      <c r="L1413" s="84">
        <v>7.0960000000000001</v>
      </c>
      <c r="M1413" s="84">
        <v>7.0960000000000001</v>
      </c>
      <c r="N1413" s="80" t="s">
        <v>30</v>
      </c>
      <c r="O1413" s="80" t="s">
        <v>56</v>
      </c>
      <c r="P1413" s="85">
        <v>15.252054794520548</v>
      </c>
      <c r="Q1413" s="85">
        <v>9.3211494993689588</v>
      </c>
    </row>
    <row r="1414" spans="1:17" ht="25.5" x14ac:dyDescent="0.25">
      <c r="A1414" s="52">
        <v>2017</v>
      </c>
      <c r="B1414" s="80" t="s">
        <v>17</v>
      </c>
      <c r="C1414" s="81">
        <v>42829</v>
      </c>
      <c r="D1414" s="81">
        <v>42808</v>
      </c>
      <c r="E1414" s="81">
        <v>43172</v>
      </c>
      <c r="F1414" s="80" t="s">
        <v>26</v>
      </c>
      <c r="G1414" s="82"/>
      <c r="H1414" s="83">
        <v>200000</v>
      </c>
      <c r="I1414" s="83">
        <v>189108</v>
      </c>
      <c r="J1414" s="84">
        <v>94.554000000000002</v>
      </c>
      <c r="K1414" s="84">
        <v>6.14</v>
      </c>
      <c r="L1414" s="84">
        <v>5.9489999999999998</v>
      </c>
      <c r="M1414" s="84">
        <v>6.5380000000000003</v>
      </c>
      <c r="N1414" s="80" t="s">
        <v>67</v>
      </c>
      <c r="O1414" s="80" t="s">
        <v>66</v>
      </c>
      <c r="P1414" s="85">
        <v>0.9397260273972603</v>
      </c>
      <c r="Q1414" s="85">
        <v>0.9397260273972603</v>
      </c>
    </row>
    <row r="1415" spans="1:17" ht="25.5" x14ac:dyDescent="0.25">
      <c r="A1415" s="52">
        <v>2017</v>
      </c>
      <c r="B1415" s="80" t="s">
        <v>17</v>
      </c>
      <c r="C1415" s="81">
        <v>42836</v>
      </c>
      <c r="D1415" s="81">
        <v>42808</v>
      </c>
      <c r="E1415" s="81">
        <v>43172</v>
      </c>
      <c r="F1415" s="80" t="s">
        <v>26</v>
      </c>
      <c r="G1415" s="82"/>
      <c r="H1415" s="83">
        <v>200000</v>
      </c>
      <c r="I1415" s="83">
        <v>189194</v>
      </c>
      <c r="J1415" s="84">
        <v>94.596999999999994</v>
      </c>
      <c r="K1415" s="84">
        <v>6.22</v>
      </c>
      <c r="L1415" s="84">
        <v>6.05</v>
      </c>
      <c r="M1415" s="84">
        <v>6.5</v>
      </c>
      <c r="N1415" s="80" t="s">
        <v>67</v>
      </c>
      <c r="O1415" s="80" t="s">
        <v>66</v>
      </c>
      <c r="P1415" s="85">
        <v>0.92</v>
      </c>
      <c r="Q1415" s="85">
        <v>0.92</v>
      </c>
    </row>
    <row r="1416" spans="1:17" ht="25.5" x14ac:dyDescent="0.25">
      <c r="A1416" s="52">
        <v>2017</v>
      </c>
      <c r="B1416" s="80" t="s">
        <v>17</v>
      </c>
      <c r="C1416" s="81">
        <v>42843</v>
      </c>
      <c r="D1416" s="81">
        <v>42808</v>
      </c>
      <c r="E1416" s="81">
        <v>43172</v>
      </c>
      <c r="F1416" s="80" t="s">
        <v>26</v>
      </c>
      <c r="G1416" s="82"/>
      <c r="H1416" s="83">
        <v>200000</v>
      </c>
      <c r="I1416" s="83">
        <v>189464</v>
      </c>
      <c r="J1416" s="84">
        <v>94.731999999999999</v>
      </c>
      <c r="K1416" s="84">
        <v>6.1879999999999997</v>
      </c>
      <c r="L1416" s="84">
        <v>6.05</v>
      </c>
      <c r="M1416" s="84">
        <v>6.99</v>
      </c>
      <c r="N1416" s="80" t="s">
        <v>67</v>
      </c>
      <c r="O1416" s="80" t="s">
        <v>66</v>
      </c>
      <c r="P1416" s="85">
        <v>0.90136986301369859</v>
      </c>
      <c r="Q1416" s="85">
        <v>0.90136986301369859</v>
      </c>
    </row>
    <row r="1417" spans="1:17" ht="25.5" x14ac:dyDescent="0.25">
      <c r="A1417" s="52">
        <v>2017</v>
      </c>
      <c r="B1417" s="80" t="s">
        <v>17</v>
      </c>
      <c r="C1417" s="81">
        <v>42850</v>
      </c>
      <c r="D1417" s="81">
        <v>42808</v>
      </c>
      <c r="E1417" s="81">
        <v>43172</v>
      </c>
      <c r="F1417" s="80" t="s">
        <v>26</v>
      </c>
      <c r="G1417" s="82"/>
      <c r="H1417" s="83">
        <v>200000</v>
      </c>
      <c r="I1417" s="83">
        <v>189980</v>
      </c>
      <c r="J1417" s="84">
        <v>94.99</v>
      </c>
      <c r="K1417" s="84">
        <v>5.9989999999999997</v>
      </c>
      <c r="L1417" s="84">
        <v>5.9</v>
      </c>
      <c r="M1417" s="84">
        <v>6.3</v>
      </c>
      <c r="N1417" s="80" t="s">
        <v>67</v>
      </c>
      <c r="O1417" s="80" t="s">
        <v>66</v>
      </c>
      <c r="P1417" s="85">
        <v>0.88219178082191785</v>
      </c>
      <c r="Q1417" s="85">
        <v>0.88219178082191818</v>
      </c>
    </row>
    <row r="1418" spans="1:17" ht="25.5" x14ac:dyDescent="0.25">
      <c r="A1418" s="52">
        <v>2017</v>
      </c>
      <c r="B1418" s="80" t="s">
        <v>17</v>
      </c>
      <c r="C1418" s="81">
        <v>42851</v>
      </c>
      <c r="D1418" s="81">
        <v>41033</v>
      </c>
      <c r="E1418" s="81">
        <v>44685</v>
      </c>
      <c r="F1418" s="80" t="s">
        <v>26</v>
      </c>
      <c r="G1418" s="82">
        <v>7</v>
      </c>
      <c r="H1418" s="83">
        <v>223966.1</v>
      </c>
      <c r="I1418" s="83">
        <v>249999.91946400001</v>
      </c>
      <c r="J1418" s="84">
        <v>111.624</v>
      </c>
      <c r="K1418" s="84">
        <v>5.8730000000000002</v>
      </c>
      <c r="L1418" s="84">
        <v>5.65</v>
      </c>
      <c r="M1418" s="84">
        <v>6.1989999999999998</v>
      </c>
      <c r="N1418" s="80" t="s">
        <v>29</v>
      </c>
      <c r="O1418" s="80" t="s">
        <v>56</v>
      </c>
      <c r="P1418" s="85">
        <v>5.0246575342465754</v>
      </c>
      <c r="Q1418" s="85">
        <v>4.1490956763047819</v>
      </c>
    </row>
    <row r="1419" spans="1:17" ht="25.5" x14ac:dyDescent="0.25">
      <c r="A1419" s="52">
        <v>2017</v>
      </c>
      <c r="B1419" s="80" t="s">
        <v>17</v>
      </c>
      <c r="C1419" s="81">
        <v>42851</v>
      </c>
      <c r="D1419" s="81">
        <v>40781</v>
      </c>
      <c r="E1419" s="81">
        <v>46260</v>
      </c>
      <c r="F1419" s="80" t="s">
        <v>26</v>
      </c>
      <c r="G1419" s="82">
        <v>7.5</v>
      </c>
      <c r="H1419" s="83">
        <v>185835.9</v>
      </c>
      <c r="I1419" s="83">
        <v>210999.93921899999</v>
      </c>
      <c r="J1419" s="84">
        <v>113.541</v>
      </c>
      <c r="K1419" s="84">
        <v>6.2560000000000002</v>
      </c>
      <c r="L1419" s="84">
        <v>6.1</v>
      </c>
      <c r="M1419" s="84">
        <v>6.5789999999999997</v>
      </c>
      <c r="N1419" s="80" t="s">
        <v>29</v>
      </c>
      <c r="O1419" s="80" t="s">
        <v>56</v>
      </c>
      <c r="P1419" s="85">
        <v>9.3397260273972602</v>
      </c>
      <c r="Q1419" s="85">
        <v>6.8348190657956192</v>
      </c>
    </row>
    <row r="1420" spans="1:17" ht="25.5" x14ac:dyDescent="0.25">
      <c r="A1420" s="52">
        <v>2017</v>
      </c>
      <c r="B1420" s="80" t="s">
        <v>17</v>
      </c>
      <c r="C1420" s="81">
        <v>42851</v>
      </c>
      <c r="D1420" s="81">
        <v>42551</v>
      </c>
      <c r="E1420" s="81">
        <v>48395</v>
      </c>
      <c r="F1420" s="80" t="s">
        <v>26</v>
      </c>
      <c r="G1420" s="82">
        <v>7</v>
      </c>
      <c r="H1420" s="83">
        <v>220789.1</v>
      </c>
      <c r="I1420" s="83">
        <v>238999.78496799999</v>
      </c>
      <c r="J1420" s="84">
        <v>108.248</v>
      </c>
      <c r="K1420" s="84">
        <v>6.7290000000000001</v>
      </c>
      <c r="L1420" s="84">
        <v>6.5910000000000002</v>
      </c>
      <c r="M1420" s="84">
        <v>7.05</v>
      </c>
      <c r="N1420" s="80" t="s">
        <v>29</v>
      </c>
      <c r="O1420" s="80" t="s">
        <v>56</v>
      </c>
      <c r="P1420" s="85">
        <v>15.189041095890412</v>
      </c>
      <c r="Q1420" s="85">
        <v>9.3645722468620232</v>
      </c>
    </row>
    <row r="1421" spans="1:17" ht="25.5" x14ac:dyDescent="0.25">
      <c r="A1421" s="52">
        <v>2017</v>
      </c>
      <c r="B1421" s="80" t="s">
        <v>18</v>
      </c>
      <c r="C1421" s="81">
        <v>42857</v>
      </c>
      <c r="D1421" s="81">
        <v>42808</v>
      </c>
      <c r="E1421" s="81">
        <v>43172</v>
      </c>
      <c r="F1421" s="80" t="s">
        <v>26</v>
      </c>
      <c r="G1421" s="82"/>
      <c r="H1421" s="83">
        <v>200000</v>
      </c>
      <c r="I1421" s="83">
        <v>190462</v>
      </c>
      <c r="J1421" s="84">
        <v>95.230999999999995</v>
      </c>
      <c r="K1421" s="84">
        <v>5.8250000000000002</v>
      </c>
      <c r="L1421" s="84">
        <v>5.75</v>
      </c>
      <c r="M1421" s="84">
        <v>6.07</v>
      </c>
      <c r="N1421" s="80" t="s">
        <v>67</v>
      </c>
      <c r="O1421" s="80" t="s">
        <v>66</v>
      </c>
      <c r="P1421" s="85">
        <v>0.86301369863013699</v>
      </c>
      <c r="Q1421" s="85">
        <v>0.86301369863013688</v>
      </c>
    </row>
    <row r="1422" spans="1:17" ht="25.5" x14ac:dyDescent="0.25">
      <c r="A1422" s="52">
        <v>2017</v>
      </c>
      <c r="B1422" s="80" t="s">
        <v>18</v>
      </c>
      <c r="C1422" s="81">
        <v>42863</v>
      </c>
      <c r="D1422" s="81">
        <v>41033</v>
      </c>
      <c r="E1422" s="81">
        <v>44685</v>
      </c>
      <c r="F1422" s="80" t="s">
        <v>26</v>
      </c>
      <c r="G1422" s="82">
        <v>7</v>
      </c>
      <c r="H1422" s="83">
        <v>0</v>
      </c>
      <c r="I1422" s="83">
        <v>0</v>
      </c>
      <c r="J1422" s="84">
        <v>0</v>
      </c>
      <c r="K1422" s="84">
        <v>0</v>
      </c>
      <c r="L1422" s="84">
        <v>0</v>
      </c>
      <c r="M1422" s="84">
        <v>0</v>
      </c>
      <c r="N1422" s="80" t="s">
        <v>30</v>
      </c>
      <c r="O1422" s="80" t="s">
        <v>56</v>
      </c>
      <c r="P1422" s="85">
        <v>4.9917808219178079</v>
      </c>
      <c r="Q1422" s="85">
        <v>4.4705225773718915</v>
      </c>
    </row>
    <row r="1423" spans="1:17" ht="25.5" x14ac:dyDescent="0.25">
      <c r="A1423" s="52">
        <v>2017</v>
      </c>
      <c r="B1423" s="80" t="s">
        <v>18</v>
      </c>
      <c r="C1423" s="81">
        <v>42863</v>
      </c>
      <c r="D1423" s="81">
        <v>40781</v>
      </c>
      <c r="E1423" s="81">
        <v>46260</v>
      </c>
      <c r="F1423" s="80" t="s">
        <v>26</v>
      </c>
      <c r="G1423" s="82">
        <v>7.5</v>
      </c>
      <c r="H1423" s="83">
        <v>185615.8</v>
      </c>
      <c r="I1423" s="83">
        <v>210579.268942</v>
      </c>
      <c r="J1423" s="84">
        <v>113.449</v>
      </c>
      <c r="K1423" s="84">
        <v>6.3</v>
      </c>
      <c r="L1423" s="84">
        <v>6.3</v>
      </c>
      <c r="M1423" s="84">
        <v>6.3</v>
      </c>
      <c r="N1423" s="80" t="s">
        <v>30</v>
      </c>
      <c r="O1423" s="80" t="s">
        <v>56</v>
      </c>
      <c r="P1423" s="85">
        <v>9.3068493150684937</v>
      </c>
      <c r="Q1423" s="85">
        <v>6.7976780263015408</v>
      </c>
    </row>
    <row r="1424" spans="1:17" ht="25.5" x14ac:dyDescent="0.25">
      <c r="A1424" s="52">
        <v>2017</v>
      </c>
      <c r="B1424" s="80" t="s">
        <v>18</v>
      </c>
      <c r="C1424" s="81">
        <v>42863</v>
      </c>
      <c r="D1424" s="81">
        <v>42551</v>
      </c>
      <c r="E1424" s="81">
        <v>48395</v>
      </c>
      <c r="F1424" s="80" t="s">
        <v>26</v>
      </c>
      <c r="G1424" s="82">
        <v>7</v>
      </c>
      <c r="H1424" s="83">
        <v>121200.8</v>
      </c>
      <c r="I1424" s="83">
        <v>131238.65025599999</v>
      </c>
      <c r="J1424" s="84">
        <v>108.282</v>
      </c>
      <c r="K1424" s="84">
        <v>6.75</v>
      </c>
      <c r="L1424" s="84">
        <v>6.75</v>
      </c>
      <c r="M1424" s="84">
        <v>6.75</v>
      </c>
      <c r="N1424" s="80" t="s">
        <v>30</v>
      </c>
      <c r="O1424" s="80" t="s">
        <v>56</v>
      </c>
      <c r="P1424" s="85">
        <v>15.156164383561643</v>
      </c>
      <c r="Q1424" s="85">
        <v>9.3256107673861148</v>
      </c>
    </row>
    <row r="1425" spans="1:17" ht="25.5" x14ac:dyDescent="0.25">
      <c r="A1425" s="52">
        <v>2017</v>
      </c>
      <c r="B1425" s="80" t="s">
        <v>18</v>
      </c>
      <c r="C1425" s="81">
        <v>42864</v>
      </c>
      <c r="D1425" s="81">
        <v>42808</v>
      </c>
      <c r="E1425" s="81">
        <v>43172</v>
      </c>
      <c r="F1425" s="80" t="s">
        <v>26</v>
      </c>
      <c r="G1425" s="82"/>
      <c r="H1425" s="83">
        <v>200000</v>
      </c>
      <c r="I1425" s="83">
        <v>190876</v>
      </c>
      <c r="J1425" s="84">
        <v>95.438000000000002</v>
      </c>
      <c r="K1425" s="84">
        <v>5.69</v>
      </c>
      <c r="L1425" s="84">
        <v>5.6790000000000003</v>
      </c>
      <c r="M1425" s="84">
        <v>6</v>
      </c>
      <c r="N1425" s="80" t="s">
        <v>67</v>
      </c>
      <c r="O1425" s="80" t="s">
        <v>66</v>
      </c>
      <c r="P1425" s="85">
        <v>0.84383561643835614</v>
      </c>
      <c r="Q1425" s="85">
        <v>0.84383561643835614</v>
      </c>
    </row>
    <row r="1426" spans="1:17" ht="25.5" x14ac:dyDescent="0.25">
      <c r="A1426" s="52">
        <v>2017</v>
      </c>
      <c r="B1426" s="80" t="s">
        <v>18</v>
      </c>
      <c r="C1426" s="81">
        <v>42865</v>
      </c>
      <c r="D1426" s="81">
        <v>41033</v>
      </c>
      <c r="E1426" s="81">
        <v>44685</v>
      </c>
      <c r="F1426" s="80" t="s">
        <v>26</v>
      </c>
      <c r="G1426" s="82">
        <v>7</v>
      </c>
      <c r="H1426" s="83">
        <v>219998.8</v>
      </c>
      <c r="I1426" s="83">
        <v>229999.94544800001</v>
      </c>
      <c r="J1426" s="84">
        <v>104.54600000000001</v>
      </c>
      <c r="K1426" s="84">
        <v>5.9459999999999997</v>
      </c>
      <c r="L1426" s="84">
        <v>5.8</v>
      </c>
      <c r="M1426" s="84">
        <v>6.2789999999999999</v>
      </c>
      <c r="N1426" s="80" t="s">
        <v>29</v>
      </c>
      <c r="O1426" s="80" t="s">
        <v>56</v>
      </c>
      <c r="P1426" s="85">
        <v>4.9863013698630141</v>
      </c>
      <c r="Q1426" s="85">
        <v>4.385492346583769</v>
      </c>
    </row>
    <row r="1427" spans="1:17" ht="25.5" x14ac:dyDescent="0.25">
      <c r="A1427" s="52">
        <v>2017</v>
      </c>
      <c r="B1427" s="80" t="s">
        <v>18</v>
      </c>
      <c r="C1427" s="81">
        <v>42865</v>
      </c>
      <c r="D1427" s="81">
        <v>40781</v>
      </c>
      <c r="E1427" s="81">
        <v>46260</v>
      </c>
      <c r="F1427" s="80" t="s">
        <v>26</v>
      </c>
      <c r="G1427" s="82">
        <v>7.5</v>
      </c>
      <c r="H1427" s="83">
        <v>189160.5</v>
      </c>
      <c r="I1427" s="83">
        <v>214999.82430000001</v>
      </c>
      <c r="J1427" s="84">
        <v>113.66</v>
      </c>
      <c r="K1427" s="84">
        <v>6.2759999999999998</v>
      </c>
      <c r="L1427" s="84">
        <v>6.12</v>
      </c>
      <c r="M1427" s="84">
        <v>6.609</v>
      </c>
      <c r="N1427" s="80" t="s">
        <v>29</v>
      </c>
      <c r="O1427" s="80" t="s">
        <v>56</v>
      </c>
      <c r="P1427" s="85">
        <v>9.3013698630136989</v>
      </c>
      <c r="Q1427" s="85">
        <v>6.7945249442788533</v>
      </c>
    </row>
    <row r="1428" spans="1:17" ht="25.5" x14ac:dyDescent="0.25">
      <c r="A1428" s="52">
        <v>2017</v>
      </c>
      <c r="B1428" s="80" t="s">
        <v>18</v>
      </c>
      <c r="C1428" s="81">
        <v>42865</v>
      </c>
      <c r="D1428" s="81">
        <v>42551</v>
      </c>
      <c r="E1428" s="81">
        <v>48395</v>
      </c>
      <c r="F1428" s="80" t="s">
        <v>26</v>
      </c>
      <c r="G1428" s="82">
        <v>7</v>
      </c>
      <c r="H1428" s="83">
        <v>235969</v>
      </c>
      <c r="I1428" s="83">
        <v>254999.89984999999</v>
      </c>
      <c r="J1428" s="84">
        <v>108.065</v>
      </c>
      <c r="K1428" s="84">
        <v>6.7770000000000001</v>
      </c>
      <c r="L1428" s="84">
        <v>6.6</v>
      </c>
      <c r="M1428" s="84">
        <v>7.0990000000000002</v>
      </c>
      <c r="N1428" s="80" t="s">
        <v>29</v>
      </c>
      <c r="O1428" s="80" t="s">
        <v>56</v>
      </c>
      <c r="P1428" s="85">
        <v>15.150684931506849</v>
      </c>
      <c r="Q1428" s="85">
        <v>9.3123069585329201</v>
      </c>
    </row>
    <row r="1429" spans="1:17" ht="25.5" x14ac:dyDescent="0.25">
      <c r="A1429" s="52">
        <v>2017</v>
      </c>
      <c r="B1429" s="80" t="s">
        <v>18</v>
      </c>
      <c r="C1429" s="81">
        <v>42871</v>
      </c>
      <c r="D1429" s="81">
        <v>42808</v>
      </c>
      <c r="E1429" s="81">
        <v>43172</v>
      </c>
      <c r="F1429" s="80" t="s">
        <v>26</v>
      </c>
      <c r="G1429" s="82"/>
      <c r="H1429" s="83">
        <v>200000</v>
      </c>
      <c r="I1429" s="83">
        <v>191064</v>
      </c>
      <c r="J1429" s="84">
        <v>95.531999999999996</v>
      </c>
      <c r="K1429" s="84">
        <v>5.6989999999999998</v>
      </c>
      <c r="L1429" s="84">
        <v>5.64</v>
      </c>
      <c r="M1429" s="84">
        <v>6.0490000000000004</v>
      </c>
      <c r="N1429" s="80" t="s">
        <v>67</v>
      </c>
      <c r="O1429" s="80" t="s">
        <v>66</v>
      </c>
      <c r="P1429" s="85">
        <v>0.8246575342465754</v>
      </c>
      <c r="Q1429" s="85">
        <v>0.82465753424657529</v>
      </c>
    </row>
    <row r="1430" spans="1:17" ht="25.5" x14ac:dyDescent="0.25">
      <c r="A1430" s="52">
        <v>2017</v>
      </c>
      <c r="B1430" s="80" t="s">
        <v>18</v>
      </c>
      <c r="C1430" s="81">
        <v>42877</v>
      </c>
      <c r="D1430" s="81">
        <v>41033</v>
      </c>
      <c r="E1430" s="81">
        <v>44685</v>
      </c>
      <c r="F1430" s="80" t="s">
        <v>26</v>
      </c>
      <c r="G1430" s="82">
        <v>7</v>
      </c>
      <c r="H1430" s="83">
        <v>219587.8</v>
      </c>
      <c r="I1430" s="83">
        <v>229721.77697000001</v>
      </c>
      <c r="J1430" s="84">
        <v>104.61499999999999</v>
      </c>
      <c r="K1430" s="84">
        <v>5.976</v>
      </c>
      <c r="L1430" s="84">
        <v>5.976</v>
      </c>
      <c r="M1430" s="84">
        <v>5.976</v>
      </c>
      <c r="N1430" s="80" t="s">
        <v>30</v>
      </c>
      <c r="O1430" s="80" t="s">
        <v>56</v>
      </c>
      <c r="P1430" s="85">
        <v>10.336986301369864</v>
      </c>
      <c r="Q1430" s="85">
        <v>7.1127177994604587</v>
      </c>
    </row>
    <row r="1431" spans="1:17" ht="25.5" x14ac:dyDescent="0.25">
      <c r="A1431" s="52">
        <v>2017</v>
      </c>
      <c r="B1431" s="80" t="s">
        <v>18</v>
      </c>
      <c r="C1431" s="81">
        <v>42877</v>
      </c>
      <c r="D1431" s="81">
        <v>40781</v>
      </c>
      <c r="E1431" s="81">
        <v>46260</v>
      </c>
      <c r="F1431" s="80" t="s">
        <v>26</v>
      </c>
      <c r="G1431" s="82">
        <v>7.5</v>
      </c>
      <c r="H1431" s="83">
        <v>0</v>
      </c>
      <c r="I1431" s="83">
        <v>0</v>
      </c>
      <c r="J1431" s="84">
        <v>0</v>
      </c>
      <c r="K1431" s="84">
        <v>0</v>
      </c>
      <c r="L1431" s="84">
        <v>0</v>
      </c>
      <c r="M1431" s="84">
        <v>0</v>
      </c>
      <c r="N1431" s="80" t="s">
        <v>30</v>
      </c>
      <c r="O1431" s="80" t="s">
        <v>56</v>
      </c>
      <c r="P1431" s="85">
        <v>14.402739726027397</v>
      </c>
      <c r="Q1431" s="85">
        <v>8.6063088802786911</v>
      </c>
    </row>
    <row r="1432" spans="1:17" ht="25.5" x14ac:dyDescent="0.25">
      <c r="A1432" s="52">
        <v>2017</v>
      </c>
      <c r="B1432" s="80" t="s">
        <v>18</v>
      </c>
      <c r="C1432" s="81">
        <v>42877</v>
      </c>
      <c r="D1432" s="81">
        <v>42551</v>
      </c>
      <c r="E1432" s="81">
        <v>48395</v>
      </c>
      <c r="F1432" s="80" t="s">
        <v>26</v>
      </c>
      <c r="G1432" s="82">
        <v>7</v>
      </c>
      <c r="H1432" s="83">
        <v>0</v>
      </c>
      <c r="I1432" s="83">
        <v>0</v>
      </c>
      <c r="J1432" s="84">
        <v>0</v>
      </c>
      <c r="K1432" s="84">
        <v>0</v>
      </c>
      <c r="L1432" s="84">
        <v>0</v>
      </c>
      <c r="M1432" s="84">
        <v>0</v>
      </c>
      <c r="N1432" s="80" t="s">
        <v>30</v>
      </c>
      <c r="O1432" s="80" t="s">
        <v>56</v>
      </c>
      <c r="P1432" s="85">
        <v>15.117808219178082</v>
      </c>
      <c r="Q1432" s="85">
        <v>11.144585164125099</v>
      </c>
    </row>
    <row r="1433" spans="1:17" ht="25.5" x14ac:dyDescent="0.25">
      <c r="A1433" s="52">
        <v>2017</v>
      </c>
      <c r="B1433" s="80" t="s">
        <v>18</v>
      </c>
      <c r="C1433" s="81">
        <v>42878</v>
      </c>
      <c r="D1433" s="81">
        <v>42808</v>
      </c>
      <c r="E1433" s="81">
        <v>43172</v>
      </c>
      <c r="F1433" s="80" t="s">
        <v>26</v>
      </c>
      <c r="G1433" s="82"/>
      <c r="H1433" s="83">
        <v>200000</v>
      </c>
      <c r="I1433" s="83">
        <v>191382</v>
      </c>
      <c r="J1433" s="84">
        <v>95.691000000000003</v>
      </c>
      <c r="K1433" s="84">
        <v>5.62</v>
      </c>
      <c r="L1433" s="84">
        <v>5.55</v>
      </c>
      <c r="M1433" s="84">
        <v>5.7990000000000004</v>
      </c>
      <c r="N1433" s="80" t="s">
        <v>67</v>
      </c>
      <c r="O1433" s="80" t="s">
        <v>66</v>
      </c>
      <c r="P1433" s="85">
        <v>0.80547945205479454</v>
      </c>
      <c r="Q1433" s="85">
        <v>0.80547945205479443</v>
      </c>
    </row>
    <row r="1434" spans="1:17" ht="25.5" x14ac:dyDescent="0.25">
      <c r="A1434" s="52">
        <v>2017</v>
      </c>
      <c r="B1434" s="80" t="s">
        <v>18</v>
      </c>
      <c r="C1434" s="81">
        <v>42879</v>
      </c>
      <c r="D1434" s="81">
        <v>41033</v>
      </c>
      <c r="E1434" s="81">
        <v>44685</v>
      </c>
      <c r="F1434" s="80" t="s">
        <v>26</v>
      </c>
      <c r="G1434" s="82">
        <v>7</v>
      </c>
      <c r="H1434" s="83">
        <v>199348.5</v>
      </c>
      <c r="I1434" s="83">
        <v>209999.690355</v>
      </c>
      <c r="J1434" s="84">
        <v>105.343</v>
      </c>
      <c r="K1434" s="84">
        <v>5.8150000000000004</v>
      </c>
      <c r="L1434" s="84">
        <v>5.7</v>
      </c>
      <c r="M1434" s="84">
        <v>6.1790000000000003</v>
      </c>
      <c r="N1434" s="80" t="s">
        <v>29</v>
      </c>
      <c r="O1434" s="80" t="s">
        <v>56</v>
      </c>
      <c r="P1434" s="85">
        <v>4.9479452054794519</v>
      </c>
      <c r="Q1434" s="85">
        <v>4.3489529561494358</v>
      </c>
    </row>
    <row r="1435" spans="1:17" ht="25.5" x14ac:dyDescent="0.25">
      <c r="A1435" s="52">
        <v>2017</v>
      </c>
      <c r="B1435" s="80" t="s">
        <v>18</v>
      </c>
      <c r="C1435" s="81">
        <v>42879</v>
      </c>
      <c r="D1435" s="81">
        <v>40781</v>
      </c>
      <c r="E1435" s="81">
        <v>46260</v>
      </c>
      <c r="F1435" s="80" t="s">
        <v>26</v>
      </c>
      <c r="G1435" s="82">
        <v>7.5</v>
      </c>
      <c r="H1435" s="83">
        <v>246634</v>
      </c>
      <c r="I1435" s="83">
        <v>280999.98155999999</v>
      </c>
      <c r="J1435" s="84">
        <v>113.934</v>
      </c>
      <c r="K1435" s="84">
        <v>6.2750000000000004</v>
      </c>
      <c r="L1435" s="84">
        <v>6.1189999999999998</v>
      </c>
      <c r="M1435" s="84">
        <v>6.6390000000000002</v>
      </c>
      <c r="N1435" s="80" t="s">
        <v>29</v>
      </c>
      <c r="O1435" s="80" t="s">
        <v>56</v>
      </c>
      <c r="P1435" s="85">
        <v>9.2630136986301377</v>
      </c>
      <c r="Q1435" s="85">
        <v>6.7562656925424429</v>
      </c>
    </row>
    <row r="1436" spans="1:17" ht="25.5" x14ac:dyDescent="0.25">
      <c r="A1436" s="52">
        <v>2017</v>
      </c>
      <c r="B1436" s="80" t="s">
        <v>18</v>
      </c>
      <c r="C1436" s="81">
        <v>42879</v>
      </c>
      <c r="D1436" s="81">
        <v>42551</v>
      </c>
      <c r="E1436" s="81">
        <v>48395</v>
      </c>
      <c r="F1436" s="80" t="s">
        <v>26</v>
      </c>
      <c r="G1436" s="82">
        <v>7</v>
      </c>
      <c r="H1436" s="83">
        <v>192463.3</v>
      </c>
      <c r="I1436" s="83">
        <v>208999.746736</v>
      </c>
      <c r="J1436" s="84">
        <v>108.592</v>
      </c>
      <c r="K1436" s="84">
        <v>6.75</v>
      </c>
      <c r="L1436" s="84">
        <v>6.6189999999999998</v>
      </c>
      <c r="M1436" s="84">
        <v>7.1390000000000002</v>
      </c>
      <c r="N1436" s="80" t="s">
        <v>29</v>
      </c>
      <c r="O1436" s="80" t="s">
        <v>56</v>
      </c>
      <c r="P1436" s="85">
        <v>15.112328767123287</v>
      </c>
      <c r="Q1436" s="85">
        <v>9.2817751509477571</v>
      </c>
    </row>
    <row r="1437" spans="1:17" ht="25.5" x14ac:dyDescent="0.25">
      <c r="A1437" s="52">
        <v>2017</v>
      </c>
      <c r="B1437" s="80" t="s">
        <v>18</v>
      </c>
      <c r="C1437" s="81">
        <v>42885</v>
      </c>
      <c r="D1437" s="81">
        <v>42808</v>
      </c>
      <c r="E1437" s="81">
        <v>43172</v>
      </c>
      <c r="F1437" s="80" t="s">
        <v>26</v>
      </c>
      <c r="G1437" s="82"/>
      <c r="H1437" s="83">
        <v>200000</v>
      </c>
      <c r="I1437" s="83">
        <v>191626</v>
      </c>
      <c r="J1437" s="84">
        <v>95.813000000000002</v>
      </c>
      <c r="K1437" s="84">
        <v>5.59</v>
      </c>
      <c r="L1437" s="84">
        <v>5.4850000000000003</v>
      </c>
      <c r="M1437" s="84">
        <v>5.8289999999999997</v>
      </c>
      <c r="N1437" s="80" t="s">
        <v>67</v>
      </c>
      <c r="O1437" s="80" t="s">
        <v>66</v>
      </c>
      <c r="P1437" s="85">
        <v>0.78630136986301369</v>
      </c>
      <c r="Q1437" s="85">
        <v>0.7863013698630138</v>
      </c>
    </row>
    <row r="1438" spans="1:17" ht="25.5" x14ac:dyDescent="0.25">
      <c r="A1438" s="52">
        <v>2017</v>
      </c>
      <c r="B1438" s="80" t="s">
        <v>19</v>
      </c>
      <c r="C1438" s="81">
        <v>42891</v>
      </c>
      <c r="D1438" s="81">
        <v>41033</v>
      </c>
      <c r="E1438" s="81">
        <v>44685</v>
      </c>
      <c r="F1438" s="80" t="s">
        <v>26</v>
      </c>
      <c r="G1438" s="82">
        <v>7</v>
      </c>
      <c r="H1438" s="83">
        <v>199071.6</v>
      </c>
      <c r="I1438" s="83">
        <v>209901.09503999999</v>
      </c>
      <c r="J1438" s="84">
        <v>105.44</v>
      </c>
      <c r="K1438" s="84">
        <v>5.8380000000000001</v>
      </c>
      <c r="L1438" s="84">
        <v>5.8380000000000001</v>
      </c>
      <c r="M1438" s="84">
        <v>5.8380000000000001</v>
      </c>
      <c r="N1438" s="80" t="s">
        <v>30</v>
      </c>
      <c r="O1438" s="80" t="s">
        <v>56</v>
      </c>
      <c r="P1438" s="85">
        <v>4.9150684931506845</v>
      </c>
      <c r="Q1438" s="85">
        <v>4.3157574722916818</v>
      </c>
    </row>
    <row r="1439" spans="1:17" ht="25.5" x14ac:dyDescent="0.25">
      <c r="A1439" s="52">
        <v>2017</v>
      </c>
      <c r="B1439" s="80" t="s">
        <v>19</v>
      </c>
      <c r="C1439" s="81">
        <v>42891</v>
      </c>
      <c r="D1439" s="81">
        <v>40781</v>
      </c>
      <c r="E1439" s="81">
        <v>46260</v>
      </c>
      <c r="F1439" s="80" t="s">
        <v>26</v>
      </c>
      <c r="G1439" s="82">
        <v>7.5</v>
      </c>
      <c r="H1439" s="83">
        <v>246456.8</v>
      </c>
      <c r="I1439" s="83">
        <v>280896.67323199997</v>
      </c>
      <c r="J1439" s="84">
        <v>113.974</v>
      </c>
      <c r="K1439" s="84">
        <v>6.3010000000000002</v>
      </c>
      <c r="L1439" s="84">
        <v>6.3010000000000002</v>
      </c>
      <c r="M1439" s="84">
        <v>6.3010000000000002</v>
      </c>
      <c r="N1439" s="80" t="s">
        <v>30</v>
      </c>
      <c r="O1439" s="80" t="s">
        <v>56</v>
      </c>
      <c r="P1439" s="85">
        <v>9.2301369863013694</v>
      </c>
      <c r="Q1439" s="85">
        <v>6.7208687460262144</v>
      </c>
    </row>
    <row r="1440" spans="1:17" ht="25.5" x14ac:dyDescent="0.25">
      <c r="A1440" s="52">
        <v>2017</v>
      </c>
      <c r="B1440" s="80" t="s">
        <v>19</v>
      </c>
      <c r="C1440" s="81">
        <v>42891</v>
      </c>
      <c r="D1440" s="81">
        <v>42551</v>
      </c>
      <c r="E1440" s="81">
        <v>48395</v>
      </c>
      <c r="F1440" s="80" t="s">
        <v>26</v>
      </c>
      <c r="G1440" s="82">
        <v>7</v>
      </c>
      <c r="H1440" s="83">
        <v>192468</v>
      </c>
      <c r="I1440" s="83">
        <v>208910.54123999999</v>
      </c>
      <c r="J1440" s="84">
        <v>108.54300000000001</v>
      </c>
      <c r="K1440" s="84">
        <v>6.78</v>
      </c>
      <c r="L1440" s="84">
        <v>6.78</v>
      </c>
      <c r="M1440" s="84">
        <v>6.78</v>
      </c>
      <c r="N1440" s="80" t="s">
        <v>30</v>
      </c>
      <c r="O1440" s="80" t="s">
        <v>56</v>
      </c>
      <c r="P1440" s="85">
        <v>15.079452054794521</v>
      </c>
      <c r="Q1440" s="85">
        <v>9.2402046344630584</v>
      </c>
    </row>
    <row r="1441" spans="1:17" ht="25.5" x14ac:dyDescent="0.25">
      <c r="A1441" s="52">
        <v>2017</v>
      </c>
      <c r="B1441" s="80" t="s">
        <v>19</v>
      </c>
      <c r="C1441" s="81">
        <v>42892</v>
      </c>
      <c r="D1441" s="81">
        <v>42808</v>
      </c>
      <c r="E1441" s="81">
        <v>43172</v>
      </c>
      <c r="F1441" s="80" t="s">
        <v>26</v>
      </c>
      <c r="G1441" s="82"/>
      <c r="H1441" s="83">
        <v>200000</v>
      </c>
      <c r="I1441" s="83">
        <v>192128</v>
      </c>
      <c r="J1441" s="84">
        <v>96.063999999999993</v>
      </c>
      <c r="K1441" s="84">
        <v>5.3739999999999997</v>
      </c>
      <c r="L1441" s="84">
        <v>5.2889999999999997</v>
      </c>
      <c r="M1441" s="84">
        <v>5.5289999999999999</v>
      </c>
      <c r="N1441" s="80" t="s">
        <v>67</v>
      </c>
      <c r="O1441" s="80" t="s">
        <v>66</v>
      </c>
      <c r="P1441" s="85">
        <v>0.76712328767123283</v>
      </c>
      <c r="Q1441" s="85">
        <v>0.76712328767123283</v>
      </c>
    </row>
    <row r="1442" spans="1:17" ht="25.5" x14ac:dyDescent="0.25">
      <c r="A1442" s="52">
        <v>2017</v>
      </c>
      <c r="B1442" s="80" t="s">
        <v>19</v>
      </c>
      <c r="C1442" s="81">
        <v>42899</v>
      </c>
      <c r="D1442" s="81">
        <v>42899</v>
      </c>
      <c r="E1442" s="81">
        <v>43263</v>
      </c>
      <c r="F1442" s="80" t="s">
        <v>26</v>
      </c>
      <c r="G1442" s="82"/>
      <c r="H1442" s="83">
        <v>200000</v>
      </c>
      <c r="I1442" s="83">
        <v>189960</v>
      </c>
      <c r="J1442" s="84">
        <v>94.98</v>
      </c>
      <c r="K1442" s="84">
        <v>5.3</v>
      </c>
      <c r="L1442" s="84">
        <v>5.1989999999999998</v>
      </c>
      <c r="M1442" s="84">
        <v>5.57</v>
      </c>
      <c r="N1442" s="80" t="s">
        <v>67</v>
      </c>
      <c r="O1442" s="80" t="s">
        <v>66</v>
      </c>
      <c r="P1442" s="85">
        <v>0.99726027397260275</v>
      </c>
      <c r="Q1442" s="85">
        <v>0.99726027397260264</v>
      </c>
    </row>
    <row r="1443" spans="1:17" ht="25.5" x14ac:dyDescent="0.25">
      <c r="A1443" s="52">
        <v>2017</v>
      </c>
      <c r="B1443" s="80" t="s">
        <v>19</v>
      </c>
      <c r="C1443" s="81">
        <v>42900</v>
      </c>
      <c r="D1443" s="81">
        <v>41033</v>
      </c>
      <c r="E1443" s="81">
        <v>44685</v>
      </c>
      <c r="F1443" s="80" t="s">
        <v>26</v>
      </c>
      <c r="G1443" s="82">
        <v>7</v>
      </c>
      <c r="H1443" s="83">
        <v>188863.6</v>
      </c>
      <c r="I1443" s="83">
        <v>200999.97493600001</v>
      </c>
      <c r="J1443" s="84">
        <v>106.426</v>
      </c>
      <c r="K1443" s="84">
        <v>5.6429999999999998</v>
      </c>
      <c r="L1443" s="84">
        <v>5.5</v>
      </c>
      <c r="M1443" s="84">
        <v>5.9889999999999999</v>
      </c>
      <c r="N1443" s="80" t="s">
        <v>29</v>
      </c>
      <c r="O1443" s="80" t="s">
        <v>56</v>
      </c>
      <c r="P1443" s="85">
        <v>4.8904109589041092</v>
      </c>
      <c r="Q1443" s="85">
        <v>4.2937998072288659</v>
      </c>
    </row>
    <row r="1444" spans="1:17" ht="25.5" x14ac:dyDescent="0.25">
      <c r="A1444" s="52">
        <v>2017</v>
      </c>
      <c r="B1444" s="80" t="s">
        <v>19</v>
      </c>
      <c r="C1444" s="81">
        <v>42900</v>
      </c>
      <c r="D1444" s="81">
        <v>40781</v>
      </c>
      <c r="E1444" s="81">
        <v>46260</v>
      </c>
      <c r="F1444" s="80" t="s">
        <v>26</v>
      </c>
      <c r="G1444" s="82">
        <v>7.5</v>
      </c>
      <c r="H1444" s="83">
        <v>236359.3</v>
      </c>
      <c r="I1444" s="83">
        <v>271999.91884699999</v>
      </c>
      <c r="J1444" s="84">
        <v>115.07899999999999</v>
      </c>
      <c r="K1444" s="84">
        <v>6.1719999999999997</v>
      </c>
      <c r="L1444" s="84">
        <v>6</v>
      </c>
      <c r="M1444" s="84">
        <v>6.4989999999999997</v>
      </c>
      <c r="N1444" s="80" t="s">
        <v>29</v>
      </c>
      <c r="O1444" s="80" t="s">
        <v>56</v>
      </c>
      <c r="P1444" s="85">
        <v>9.205479452054794</v>
      </c>
      <c r="Q1444" s="85">
        <v>6.7087050905829848</v>
      </c>
    </row>
    <row r="1445" spans="1:17" ht="25.5" x14ac:dyDescent="0.25">
      <c r="A1445" s="52">
        <v>2017</v>
      </c>
      <c r="B1445" s="80" t="s">
        <v>19</v>
      </c>
      <c r="C1445" s="81">
        <v>42900</v>
      </c>
      <c r="D1445" s="81">
        <v>42551</v>
      </c>
      <c r="E1445" s="81">
        <v>48395</v>
      </c>
      <c r="F1445" s="80" t="s">
        <v>26</v>
      </c>
      <c r="G1445" s="82">
        <v>7</v>
      </c>
      <c r="H1445" s="83">
        <v>206711.2</v>
      </c>
      <c r="I1445" s="83">
        <v>226999.90427999999</v>
      </c>
      <c r="J1445" s="84">
        <v>109.815</v>
      </c>
      <c r="K1445" s="84">
        <v>6.6639999999999997</v>
      </c>
      <c r="L1445" s="84">
        <v>6.5</v>
      </c>
      <c r="M1445" s="84">
        <v>6.9889999999999999</v>
      </c>
      <c r="N1445" s="80" t="s">
        <v>29</v>
      </c>
      <c r="O1445" s="80" t="s">
        <v>56</v>
      </c>
      <c r="P1445" s="85">
        <v>15.054794520547945</v>
      </c>
      <c r="Q1445" s="85">
        <v>9.2491546650382812</v>
      </c>
    </row>
    <row r="1446" spans="1:17" ht="25.5" x14ac:dyDescent="0.25">
      <c r="A1446" s="52">
        <v>2017</v>
      </c>
      <c r="B1446" s="80" t="s">
        <v>19</v>
      </c>
      <c r="C1446" s="81">
        <v>42906</v>
      </c>
      <c r="D1446" s="81">
        <v>42899</v>
      </c>
      <c r="E1446" s="81">
        <v>43263</v>
      </c>
      <c r="F1446" s="80" t="s">
        <v>26</v>
      </c>
      <c r="G1446" s="82"/>
      <c r="H1446" s="83">
        <v>200000</v>
      </c>
      <c r="I1446" s="83">
        <v>190237.90488099999</v>
      </c>
      <c r="J1446" s="84">
        <v>95.119</v>
      </c>
      <c r="K1446" s="84">
        <v>5.2489999999999997</v>
      </c>
      <c r="L1446" s="84">
        <v>5.0999999999999996</v>
      </c>
      <c r="M1446" s="84">
        <v>5.7</v>
      </c>
      <c r="N1446" s="80" t="s">
        <v>67</v>
      </c>
      <c r="O1446" s="80" t="s">
        <v>66</v>
      </c>
      <c r="P1446" s="85">
        <v>0.9780821917808219</v>
      </c>
      <c r="Q1446" s="85">
        <v>0.9780821917808219</v>
      </c>
    </row>
    <row r="1447" spans="1:17" ht="25.5" x14ac:dyDescent="0.25">
      <c r="A1447" s="52">
        <v>2017</v>
      </c>
      <c r="B1447" s="80" t="s">
        <v>19</v>
      </c>
      <c r="C1447" s="81">
        <v>42913</v>
      </c>
      <c r="D1447" s="81">
        <v>42899</v>
      </c>
      <c r="E1447" s="81">
        <v>43263</v>
      </c>
      <c r="F1447" s="80" t="s">
        <v>26</v>
      </c>
      <c r="G1447" s="82"/>
      <c r="H1447" s="83">
        <v>200000</v>
      </c>
      <c r="I1447" s="83">
        <v>190338</v>
      </c>
      <c r="J1447" s="84">
        <v>95.168999999999997</v>
      </c>
      <c r="K1447" s="84">
        <v>5.2990000000000004</v>
      </c>
      <c r="L1447" s="84">
        <v>5.1890000000000001</v>
      </c>
      <c r="M1447" s="84">
        <v>5.5380000000000003</v>
      </c>
      <c r="N1447" s="80" t="s">
        <v>67</v>
      </c>
      <c r="O1447" s="80" t="s">
        <v>66</v>
      </c>
      <c r="P1447" s="85">
        <v>0.95890410958904104</v>
      </c>
      <c r="Q1447" s="85">
        <v>0.95890410958904104</v>
      </c>
    </row>
    <row r="1448" spans="1:17" ht="25.5" x14ac:dyDescent="0.25">
      <c r="A1448" s="52">
        <v>2017</v>
      </c>
      <c r="B1448" s="80" t="s">
        <v>19</v>
      </c>
      <c r="C1448" s="81">
        <v>42913</v>
      </c>
      <c r="D1448" s="81">
        <v>41033</v>
      </c>
      <c r="E1448" s="81">
        <v>44685</v>
      </c>
      <c r="F1448" s="80" t="s">
        <v>26</v>
      </c>
      <c r="G1448" s="82">
        <v>7</v>
      </c>
      <c r="H1448" s="83">
        <v>0</v>
      </c>
      <c r="I1448" s="83">
        <v>0</v>
      </c>
      <c r="J1448" s="84">
        <v>0</v>
      </c>
      <c r="K1448" s="84">
        <v>0</v>
      </c>
      <c r="L1448" s="84">
        <v>0</v>
      </c>
      <c r="M1448" s="84">
        <v>0</v>
      </c>
      <c r="N1448" s="80" t="s">
        <v>30</v>
      </c>
      <c r="O1448" s="80" t="s">
        <v>56</v>
      </c>
      <c r="P1448" s="85">
        <v>4.8547945205479452</v>
      </c>
      <c r="Q1448" s="85">
        <v>4.3335362760020288</v>
      </c>
    </row>
    <row r="1449" spans="1:17" ht="25.5" x14ac:dyDescent="0.25">
      <c r="A1449" s="52">
        <v>2017</v>
      </c>
      <c r="B1449" s="80" t="s">
        <v>19</v>
      </c>
      <c r="C1449" s="81">
        <v>42913</v>
      </c>
      <c r="D1449" s="81">
        <v>40781</v>
      </c>
      <c r="E1449" s="81">
        <v>46260</v>
      </c>
      <c r="F1449" s="80" t="s">
        <v>26</v>
      </c>
      <c r="G1449" s="82">
        <v>7.5</v>
      </c>
      <c r="H1449" s="83">
        <v>0</v>
      </c>
      <c r="I1449" s="83">
        <v>0</v>
      </c>
      <c r="J1449" s="84">
        <v>0</v>
      </c>
      <c r="K1449" s="84">
        <v>0</v>
      </c>
      <c r="L1449" s="84">
        <v>0</v>
      </c>
      <c r="M1449" s="84">
        <v>0</v>
      </c>
      <c r="N1449" s="80" t="s">
        <v>30</v>
      </c>
      <c r="O1449" s="80" t="s">
        <v>56</v>
      </c>
      <c r="P1449" s="85">
        <v>9.169863013698631</v>
      </c>
      <c r="Q1449" s="85">
        <v>7.2358121330724083</v>
      </c>
    </row>
    <row r="1450" spans="1:17" ht="25.5" x14ac:dyDescent="0.25">
      <c r="A1450" s="52">
        <v>2017</v>
      </c>
      <c r="B1450" s="80" t="s">
        <v>19</v>
      </c>
      <c r="C1450" s="81">
        <v>42913</v>
      </c>
      <c r="D1450" s="81">
        <v>42551</v>
      </c>
      <c r="E1450" s="81">
        <v>48395</v>
      </c>
      <c r="F1450" s="80" t="s">
        <v>26</v>
      </c>
      <c r="G1450" s="82">
        <v>7</v>
      </c>
      <c r="H1450" s="83">
        <v>0</v>
      </c>
      <c r="I1450" s="83">
        <v>0</v>
      </c>
      <c r="J1450" s="84">
        <v>0</v>
      </c>
      <c r="K1450" s="84">
        <v>0</v>
      </c>
      <c r="L1450" s="84">
        <v>0</v>
      </c>
      <c r="M1450" s="84">
        <v>0</v>
      </c>
      <c r="N1450" s="80" t="s">
        <v>30</v>
      </c>
      <c r="O1450" s="80" t="s">
        <v>56</v>
      </c>
      <c r="P1450" s="85">
        <v>15.019178082191781</v>
      </c>
      <c r="Q1450" s="85">
        <v>11.045955027138795</v>
      </c>
    </row>
    <row r="1451" spans="1:17" ht="25.5" x14ac:dyDescent="0.25">
      <c r="A1451" s="52">
        <v>2017</v>
      </c>
      <c r="B1451" s="80" t="s">
        <v>19</v>
      </c>
      <c r="C1451" s="81">
        <v>42914</v>
      </c>
      <c r="D1451" s="81">
        <v>41033</v>
      </c>
      <c r="E1451" s="81">
        <v>44685</v>
      </c>
      <c r="F1451" s="80" t="s">
        <v>26</v>
      </c>
      <c r="G1451" s="82">
        <v>7</v>
      </c>
      <c r="H1451" s="83">
        <v>183240.1</v>
      </c>
      <c r="I1451" s="83">
        <v>193999.95867200001</v>
      </c>
      <c r="J1451" s="84">
        <v>105.872</v>
      </c>
      <c r="K1451" s="84">
        <v>5.8250000000000002</v>
      </c>
      <c r="L1451" s="84">
        <v>5.6</v>
      </c>
      <c r="M1451" s="84">
        <v>6.1</v>
      </c>
      <c r="N1451" s="80" t="s">
        <v>29</v>
      </c>
      <c r="O1451" s="80" t="s">
        <v>56</v>
      </c>
      <c r="P1451" s="85">
        <v>4.8520547945205479</v>
      </c>
      <c r="Q1451" s="85">
        <v>4.2529239595584611</v>
      </c>
    </row>
    <row r="1452" spans="1:17" ht="25.5" x14ac:dyDescent="0.25">
      <c r="A1452" s="52">
        <v>2017</v>
      </c>
      <c r="B1452" s="80" t="s">
        <v>19</v>
      </c>
      <c r="C1452" s="81">
        <v>42914</v>
      </c>
      <c r="D1452" s="81">
        <v>40781</v>
      </c>
      <c r="E1452" s="81">
        <v>46260</v>
      </c>
      <c r="F1452" s="80" t="s">
        <v>26</v>
      </c>
      <c r="G1452" s="82">
        <v>7.5</v>
      </c>
      <c r="H1452" s="83">
        <v>311811.8</v>
      </c>
      <c r="I1452" s="83">
        <v>353999.93654000002</v>
      </c>
      <c r="J1452" s="84">
        <v>113.53</v>
      </c>
      <c r="K1452" s="84">
        <v>6.4249999999999998</v>
      </c>
      <c r="L1452" s="84">
        <v>6.2</v>
      </c>
      <c r="M1452" s="84">
        <v>6.6989999999999998</v>
      </c>
      <c r="N1452" s="80" t="s">
        <v>29</v>
      </c>
      <c r="O1452" s="80" t="s">
        <v>56</v>
      </c>
      <c r="P1452" s="85">
        <v>9.1671232876712327</v>
      </c>
      <c r="Q1452" s="85">
        <v>6.6458210675964331</v>
      </c>
    </row>
    <row r="1453" spans="1:17" ht="25.5" x14ac:dyDescent="0.25">
      <c r="A1453" s="52">
        <v>2017</v>
      </c>
      <c r="B1453" s="80" t="s">
        <v>19</v>
      </c>
      <c r="C1453" s="81">
        <v>42914</v>
      </c>
      <c r="D1453" s="81">
        <v>42551</v>
      </c>
      <c r="E1453" s="81">
        <v>48395</v>
      </c>
      <c r="F1453" s="80" t="s">
        <v>26</v>
      </c>
      <c r="G1453" s="82">
        <v>7</v>
      </c>
      <c r="H1453" s="83">
        <v>140600</v>
      </c>
      <c r="I1453" s="83">
        <v>151999.848</v>
      </c>
      <c r="J1453" s="84">
        <v>108.108</v>
      </c>
      <c r="K1453" s="84">
        <v>6.875</v>
      </c>
      <c r="L1453" s="84">
        <v>6.64</v>
      </c>
      <c r="M1453" s="84">
        <v>7.1989999999999998</v>
      </c>
      <c r="N1453" s="80" t="s">
        <v>29</v>
      </c>
      <c r="O1453" s="80" t="s">
        <v>56</v>
      </c>
      <c r="P1453" s="85">
        <v>15.016438356164384</v>
      </c>
      <c r="Q1453" s="85">
        <v>9.1496509829169703</v>
      </c>
    </row>
    <row r="1454" spans="1:17" ht="25.5" x14ac:dyDescent="0.25">
      <c r="A1454" s="52">
        <v>2017</v>
      </c>
      <c r="B1454" s="80" t="s">
        <v>20</v>
      </c>
      <c r="C1454" s="81">
        <v>42920</v>
      </c>
      <c r="D1454" s="81">
        <v>42899</v>
      </c>
      <c r="E1454" s="81">
        <v>43263</v>
      </c>
      <c r="F1454" s="80" t="s">
        <v>26</v>
      </c>
      <c r="G1454" s="82"/>
      <c r="H1454" s="83">
        <v>200000</v>
      </c>
      <c r="I1454" s="83">
        <v>190612</v>
      </c>
      <c r="J1454" s="84">
        <v>95.305999999999997</v>
      </c>
      <c r="K1454" s="84">
        <v>5.2489999999999997</v>
      </c>
      <c r="L1454" s="84">
        <v>5.1890000000000001</v>
      </c>
      <c r="M1454" s="84">
        <v>5.4489999999999998</v>
      </c>
      <c r="N1454" s="80" t="s">
        <v>67</v>
      </c>
      <c r="O1454" s="80" t="s">
        <v>66</v>
      </c>
      <c r="P1454" s="85">
        <v>0.9397260273972603</v>
      </c>
      <c r="Q1454" s="85">
        <v>0.93972602739726019</v>
      </c>
    </row>
    <row r="1455" spans="1:17" ht="25.5" x14ac:dyDescent="0.25">
      <c r="A1455" s="52">
        <v>2017</v>
      </c>
      <c r="B1455" s="80" t="s">
        <v>20</v>
      </c>
      <c r="C1455" s="81">
        <v>42926</v>
      </c>
      <c r="D1455" s="81">
        <v>41033</v>
      </c>
      <c r="E1455" s="81">
        <v>44685</v>
      </c>
      <c r="F1455" s="80" t="s">
        <v>26</v>
      </c>
      <c r="G1455" s="82">
        <v>7</v>
      </c>
      <c r="H1455" s="83">
        <v>0</v>
      </c>
      <c r="I1455" s="83">
        <v>0</v>
      </c>
      <c r="J1455" s="84">
        <v>0</v>
      </c>
      <c r="K1455" s="84">
        <v>0</v>
      </c>
      <c r="L1455" s="84">
        <v>0</v>
      </c>
      <c r="M1455" s="84">
        <v>0</v>
      </c>
      <c r="N1455" s="80" t="s">
        <v>30</v>
      </c>
      <c r="O1455" s="80" t="s">
        <v>56</v>
      </c>
      <c r="P1455" s="85">
        <v>4.8191780821917805</v>
      </c>
      <c r="Q1455" s="85">
        <v>4.2979198376458649</v>
      </c>
    </row>
    <row r="1456" spans="1:17" ht="25.5" x14ac:dyDescent="0.25">
      <c r="A1456" s="52">
        <v>2017</v>
      </c>
      <c r="B1456" s="80" t="s">
        <v>20</v>
      </c>
      <c r="C1456" s="81">
        <v>42926</v>
      </c>
      <c r="D1456" s="81">
        <v>40781</v>
      </c>
      <c r="E1456" s="81">
        <v>46260</v>
      </c>
      <c r="F1456" s="80" t="s">
        <v>26</v>
      </c>
      <c r="G1456" s="82">
        <v>7.5</v>
      </c>
      <c r="H1456" s="83">
        <v>0</v>
      </c>
      <c r="I1456" s="83">
        <v>0</v>
      </c>
      <c r="J1456" s="84">
        <v>0</v>
      </c>
      <c r="K1456" s="84">
        <v>0</v>
      </c>
      <c r="L1456" s="84">
        <v>0</v>
      </c>
      <c r="M1456" s="84">
        <v>0</v>
      </c>
      <c r="N1456" s="80" t="s">
        <v>30</v>
      </c>
      <c r="O1456" s="80" t="s">
        <v>56</v>
      </c>
      <c r="P1456" s="85">
        <v>9.1342465753424662</v>
      </c>
      <c r="Q1456" s="85">
        <v>7.2001956947162427</v>
      </c>
    </row>
    <row r="1457" spans="1:17" ht="25.5" x14ac:dyDescent="0.25">
      <c r="A1457" s="52">
        <v>2017</v>
      </c>
      <c r="B1457" s="80" t="s">
        <v>20</v>
      </c>
      <c r="C1457" s="81">
        <v>42926</v>
      </c>
      <c r="D1457" s="81">
        <v>42551</v>
      </c>
      <c r="E1457" s="81">
        <v>48395</v>
      </c>
      <c r="F1457" s="80" t="s">
        <v>26</v>
      </c>
      <c r="G1457" s="82">
        <v>7</v>
      </c>
      <c r="H1457" s="83">
        <v>0</v>
      </c>
      <c r="I1457" s="83">
        <v>0</v>
      </c>
      <c r="J1457" s="84">
        <v>0</v>
      </c>
      <c r="K1457" s="84">
        <v>0</v>
      </c>
      <c r="L1457" s="84">
        <v>0</v>
      </c>
      <c r="M1457" s="84">
        <v>0</v>
      </c>
      <c r="N1457" s="80" t="s">
        <v>30</v>
      </c>
      <c r="O1457" s="80" t="s">
        <v>56</v>
      </c>
      <c r="P1457" s="85">
        <v>14.983561643835616</v>
      </c>
      <c r="Q1457" s="85">
        <v>11.387236886067493</v>
      </c>
    </row>
    <row r="1458" spans="1:17" ht="25.5" x14ac:dyDescent="0.25">
      <c r="A1458" s="52">
        <v>2017</v>
      </c>
      <c r="B1458" s="80" t="s">
        <v>20</v>
      </c>
      <c r="C1458" s="81">
        <v>42927</v>
      </c>
      <c r="D1458" s="81">
        <v>42899</v>
      </c>
      <c r="E1458" s="81">
        <v>43263</v>
      </c>
      <c r="F1458" s="80" t="s">
        <v>26</v>
      </c>
      <c r="G1458" s="82"/>
      <c r="H1458" s="83">
        <v>200000</v>
      </c>
      <c r="I1458" s="83">
        <v>190452</v>
      </c>
      <c r="J1458" s="84">
        <v>95.225999999999999</v>
      </c>
      <c r="K1458" s="84">
        <v>5.4580000000000002</v>
      </c>
      <c r="L1458" s="84">
        <v>5.15</v>
      </c>
      <c r="M1458" s="84">
        <v>5.5380000000000003</v>
      </c>
      <c r="N1458" s="80" t="s">
        <v>67</v>
      </c>
      <c r="O1458" s="80" t="s">
        <v>66</v>
      </c>
      <c r="P1458" s="85">
        <v>0.92054794520547945</v>
      </c>
      <c r="Q1458" s="85">
        <v>0.92054794520547945</v>
      </c>
    </row>
    <row r="1459" spans="1:17" ht="25.5" x14ac:dyDescent="0.25">
      <c r="A1459" s="52">
        <v>2017</v>
      </c>
      <c r="B1459" s="80" t="s">
        <v>20</v>
      </c>
      <c r="C1459" s="81">
        <v>42928</v>
      </c>
      <c r="D1459" s="81">
        <v>41033</v>
      </c>
      <c r="E1459" s="81">
        <v>44685</v>
      </c>
      <c r="F1459" s="80" t="s">
        <v>26</v>
      </c>
      <c r="G1459" s="82">
        <v>7</v>
      </c>
      <c r="H1459" s="83">
        <v>219067.2</v>
      </c>
      <c r="I1459" s="83">
        <v>228999.706848</v>
      </c>
      <c r="J1459" s="84">
        <v>105.872</v>
      </c>
      <c r="K1459" s="84">
        <v>5.8250000000000002</v>
      </c>
      <c r="L1459" s="84">
        <v>5.6</v>
      </c>
      <c r="M1459" s="84">
        <v>6.1</v>
      </c>
      <c r="N1459" s="80" t="s">
        <v>29</v>
      </c>
      <c r="O1459" s="80" t="s">
        <v>56</v>
      </c>
      <c r="P1459" s="85">
        <v>4.8136986301369866</v>
      </c>
      <c r="Q1459" s="85">
        <v>4.214567795174899</v>
      </c>
    </row>
    <row r="1460" spans="1:17" ht="25.5" x14ac:dyDescent="0.25">
      <c r="A1460" s="52">
        <v>2017</v>
      </c>
      <c r="B1460" s="80" t="s">
        <v>20</v>
      </c>
      <c r="C1460" s="81">
        <v>42928</v>
      </c>
      <c r="D1460" s="81">
        <v>40781</v>
      </c>
      <c r="E1460" s="81">
        <v>46260</v>
      </c>
      <c r="F1460" s="80" t="s">
        <v>26</v>
      </c>
      <c r="G1460" s="82">
        <v>7.5</v>
      </c>
      <c r="H1460" s="83">
        <v>193883.5</v>
      </c>
      <c r="I1460" s="83">
        <v>215999.79084500001</v>
      </c>
      <c r="J1460" s="84">
        <v>113.53</v>
      </c>
      <c r="K1460" s="84">
        <v>6.4249999999999998</v>
      </c>
      <c r="L1460" s="84">
        <v>6.2</v>
      </c>
      <c r="M1460" s="84">
        <v>6.6989999999999998</v>
      </c>
      <c r="N1460" s="80" t="s">
        <v>29</v>
      </c>
      <c r="O1460" s="80" t="s">
        <v>56</v>
      </c>
      <c r="P1460" s="85">
        <v>9.1287671232876715</v>
      </c>
      <c r="Q1460" s="85">
        <v>6.6074649032128718</v>
      </c>
    </row>
    <row r="1461" spans="1:17" ht="25.5" x14ac:dyDescent="0.25">
      <c r="A1461" s="52">
        <v>2017</v>
      </c>
      <c r="B1461" s="80" t="s">
        <v>20</v>
      </c>
      <c r="C1461" s="81">
        <v>42928</v>
      </c>
      <c r="D1461" s="81">
        <v>42551</v>
      </c>
      <c r="E1461" s="81">
        <v>48395</v>
      </c>
      <c r="F1461" s="80" t="s">
        <v>26</v>
      </c>
      <c r="G1461" s="82">
        <v>7</v>
      </c>
      <c r="H1461" s="83">
        <v>157025.5</v>
      </c>
      <c r="I1461" s="83">
        <v>154999.87104999999</v>
      </c>
      <c r="J1461" s="84">
        <v>108.108</v>
      </c>
      <c r="K1461" s="84">
        <v>6.875</v>
      </c>
      <c r="L1461" s="84">
        <v>6.64</v>
      </c>
      <c r="M1461" s="84">
        <v>7.1989999999999998</v>
      </c>
      <c r="N1461" s="80" t="s">
        <v>29</v>
      </c>
      <c r="O1461" s="80" t="s">
        <v>56</v>
      </c>
      <c r="P1461" s="85">
        <v>14.978082191780821</v>
      </c>
      <c r="Q1461" s="85">
        <v>9.7441248939998264</v>
      </c>
    </row>
    <row r="1462" spans="1:17" ht="25.5" x14ac:dyDescent="0.25">
      <c r="A1462" s="52">
        <v>2017</v>
      </c>
      <c r="B1462" s="80" t="s">
        <v>20</v>
      </c>
      <c r="C1462" s="81">
        <v>42934</v>
      </c>
      <c r="D1462" s="81">
        <v>42899</v>
      </c>
      <c r="E1462" s="81">
        <v>43263</v>
      </c>
      <c r="F1462" s="80" t="s">
        <v>26</v>
      </c>
      <c r="G1462" s="82"/>
      <c r="H1462" s="83">
        <v>200000</v>
      </c>
      <c r="I1462" s="83">
        <v>190742</v>
      </c>
      <c r="J1462" s="84">
        <v>95.370999999999995</v>
      </c>
      <c r="K1462" s="84">
        <v>5.399</v>
      </c>
      <c r="L1462" s="84">
        <v>5.274</v>
      </c>
      <c r="M1462" s="84">
        <v>5.569</v>
      </c>
      <c r="N1462" s="80" t="s">
        <v>67</v>
      </c>
      <c r="O1462" s="80" t="s">
        <v>66</v>
      </c>
      <c r="P1462" s="85">
        <v>0.90136986301369859</v>
      </c>
      <c r="Q1462" s="85">
        <v>0.90136986301369848</v>
      </c>
    </row>
    <row r="1463" spans="1:17" ht="25.5" x14ac:dyDescent="0.25">
      <c r="A1463" s="52">
        <v>2017</v>
      </c>
      <c r="B1463" s="80" t="s">
        <v>20</v>
      </c>
      <c r="C1463" s="81">
        <v>42940</v>
      </c>
      <c r="D1463" s="81">
        <v>41033</v>
      </c>
      <c r="E1463" s="81">
        <v>44685</v>
      </c>
      <c r="F1463" s="80" t="s">
        <v>26</v>
      </c>
      <c r="G1463" s="82">
        <v>7</v>
      </c>
      <c r="H1463" s="83">
        <v>51833.5</v>
      </c>
      <c r="I1463" s="83">
        <v>54262.936145</v>
      </c>
      <c r="J1463" s="84">
        <v>104.687</v>
      </c>
      <c r="K1463" s="84">
        <v>6.2130000000000001</v>
      </c>
      <c r="L1463" s="84">
        <v>6.2130000000000001</v>
      </c>
      <c r="M1463" s="84">
        <v>6.2130000000000001</v>
      </c>
      <c r="N1463" s="80" t="s">
        <v>30</v>
      </c>
      <c r="O1463" s="80" t="s">
        <v>56</v>
      </c>
      <c r="P1463" s="85">
        <v>4.7808219178082192</v>
      </c>
      <c r="Q1463" s="85">
        <v>4.1763012899374523</v>
      </c>
    </row>
    <row r="1464" spans="1:17" ht="25.5" x14ac:dyDescent="0.25">
      <c r="A1464" s="52">
        <v>2017</v>
      </c>
      <c r="B1464" s="80" t="s">
        <v>20</v>
      </c>
      <c r="C1464" s="81">
        <v>42940</v>
      </c>
      <c r="D1464" s="81">
        <v>40781</v>
      </c>
      <c r="E1464" s="81">
        <v>46260</v>
      </c>
      <c r="F1464" s="80" t="s">
        <v>26</v>
      </c>
      <c r="G1464" s="82">
        <v>7.5</v>
      </c>
      <c r="H1464" s="83">
        <v>156272</v>
      </c>
      <c r="I1464" s="83">
        <v>174280.78528000001</v>
      </c>
      <c r="J1464" s="84">
        <v>111.524</v>
      </c>
      <c r="K1464" s="84">
        <v>6.7869999999999999</v>
      </c>
      <c r="L1464" s="84">
        <v>6.7869999999999999</v>
      </c>
      <c r="M1464" s="84">
        <v>6.7869999999999999</v>
      </c>
      <c r="N1464" s="80" t="s">
        <v>30</v>
      </c>
      <c r="O1464" s="80" t="s">
        <v>56</v>
      </c>
      <c r="P1464" s="85">
        <v>9.0958904109589049</v>
      </c>
      <c r="Q1464" s="85">
        <v>6.5393224710554101</v>
      </c>
    </row>
    <row r="1465" spans="1:17" ht="25.5" x14ac:dyDescent="0.25">
      <c r="A1465" s="52">
        <v>2017</v>
      </c>
      <c r="B1465" s="80" t="s">
        <v>20</v>
      </c>
      <c r="C1465" s="81">
        <v>42940</v>
      </c>
      <c r="D1465" s="81">
        <v>42551</v>
      </c>
      <c r="E1465" s="81">
        <v>48395</v>
      </c>
      <c r="F1465" s="80" t="s">
        <v>26</v>
      </c>
      <c r="G1465" s="82">
        <v>7</v>
      </c>
      <c r="H1465" s="83">
        <v>70617.8</v>
      </c>
      <c r="I1465" s="83">
        <v>69696.237710000001</v>
      </c>
      <c r="J1465" s="84">
        <v>98.694999999999993</v>
      </c>
      <c r="K1465" s="84">
        <v>7.1950000000000003</v>
      </c>
      <c r="L1465" s="84">
        <v>7.1950000000000003</v>
      </c>
      <c r="M1465" s="84">
        <v>7.1950000000000003</v>
      </c>
      <c r="N1465" s="80" t="s">
        <v>30</v>
      </c>
      <c r="O1465" s="80" t="s">
        <v>56</v>
      </c>
      <c r="P1465" s="85">
        <v>14.945205479452055</v>
      </c>
      <c r="Q1465" s="85">
        <v>9.6304629287471126</v>
      </c>
    </row>
    <row r="1466" spans="1:17" ht="25.5" x14ac:dyDescent="0.25">
      <c r="A1466" s="52">
        <v>2017</v>
      </c>
      <c r="B1466" s="80" t="s">
        <v>20</v>
      </c>
      <c r="C1466" s="81">
        <v>42941</v>
      </c>
      <c r="D1466" s="81">
        <v>42899</v>
      </c>
      <c r="E1466" s="81">
        <v>43263</v>
      </c>
      <c r="F1466" s="80" t="s">
        <v>26</v>
      </c>
      <c r="G1466" s="82"/>
      <c r="H1466" s="83">
        <v>200000</v>
      </c>
      <c r="I1466" s="83">
        <v>190854</v>
      </c>
      <c r="J1466" s="84">
        <v>95.427000000000007</v>
      </c>
      <c r="K1466" s="84">
        <v>5.4489999999999998</v>
      </c>
      <c r="L1466" s="84">
        <v>5.359</v>
      </c>
      <c r="M1466" s="84">
        <v>5.6020000000000003</v>
      </c>
      <c r="N1466" s="80" t="s">
        <v>67</v>
      </c>
      <c r="O1466" s="80" t="s">
        <v>66</v>
      </c>
      <c r="P1466" s="85">
        <v>0.88219178082191785</v>
      </c>
      <c r="Q1466" s="85">
        <v>0.88219178082191796</v>
      </c>
    </row>
    <row r="1467" spans="1:17" ht="25.5" x14ac:dyDescent="0.25">
      <c r="A1467" s="52">
        <v>2017</v>
      </c>
      <c r="B1467" s="80" t="s">
        <v>20</v>
      </c>
      <c r="C1467" s="81">
        <v>42942</v>
      </c>
      <c r="D1467" s="81">
        <v>41033</v>
      </c>
      <c r="E1467" s="81">
        <v>44685</v>
      </c>
      <c r="F1467" s="80" t="s">
        <v>26</v>
      </c>
      <c r="G1467" s="82">
        <v>7</v>
      </c>
      <c r="H1467" s="83">
        <v>230315.1</v>
      </c>
      <c r="I1467" s="83">
        <v>239999.84995500001</v>
      </c>
      <c r="J1467" s="84">
        <v>104.205</v>
      </c>
      <c r="K1467" s="84">
        <v>6.3390000000000004</v>
      </c>
      <c r="L1467" s="84">
        <v>6.09</v>
      </c>
      <c r="M1467" s="84">
        <v>6.6890000000000001</v>
      </c>
      <c r="N1467" s="80" t="s">
        <v>29</v>
      </c>
      <c r="O1467" s="80" t="s">
        <v>56</v>
      </c>
      <c r="P1467" s="85">
        <v>4.7753424657534245</v>
      </c>
      <c r="Q1467" s="85">
        <v>4.1690662433966068</v>
      </c>
    </row>
    <row r="1468" spans="1:17" ht="25.5" x14ac:dyDescent="0.25">
      <c r="A1468" s="52">
        <v>2017</v>
      </c>
      <c r="B1468" s="80" t="s">
        <v>20</v>
      </c>
      <c r="C1468" s="81">
        <v>42942</v>
      </c>
      <c r="D1468" s="81">
        <v>40781</v>
      </c>
      <c r="E1468" s="81">
        <v>46260</v>
      </c>
      <c r="F1468" s="80" t="s">
        <v>26</v>
      </c>
      <c r="G1468" s="82">
        <v>7.5</v>
      </c>
      <c r="H1468" s="83">
        <v>164556.9</v>
      </c>
      <c r="I1468" s="83">
        <v>181999.9314</v>
      </c>
      <c r="J1468" s="84">
        <v>110.6</v>
      </c>
      <c r="K1468" s="84">
        <v>6.9290000000000003</v>
      </c>
      <c r="L1468" s="84">
        <v>6.75</v>
      </c>
      <c r="M1468" s="84">
        <v>7.2690000000000001</v>
      </c>
      <c r="N1468" s="80" t="s">
        <v>29</v>
      </c>
      <c r="O1468" s="80" t="s">
        <v>56</v>
      </c>
      <c r="P1468" s="85">
        <v>9.0904109589041102</v>
      </c>
      <c r="Q1468" s="85">
        <v>6.5199558718920345</v>
      </c>
    </row>
    <row r="1469" spans="1:17" ht="25.5" x14ac:dyDescent="0.25">
      <c r="A1469" s="52">
        <v>2017</v>
      </c>
      <c r="B1469" s="80" t="s">
        <v>20</v>
      </c>
      <c r="C1469" s="81">
        <v>42942</v>
      </c>
      <c r="D1469" s="81">
        <v>42551</v>
      </c>
      <c r="E1469" s="81">
        <v>48395</v>
      </c>
      <c r="F1469" s="80" t="s">
        <v>26</v>
      </c>
      <c r="G1469" s="82">
        <v>7</v>
      </c>
      <c r="H1469" s="83">
        <v>183406.6</v>
      </c>
      <c r="I1469" s="83">
        <v>177999.77343199999</v>
      </c>
      <c r="J1469" s="84">
        <v>97.052000000000007</v>
      </c>
      <c r="K1469" s="84">
        <v>7.3869999999999996</v>
      </c>
      <c r="L1469" s="84">
        <v>7.15</v>
      </c>
      <c r="M1469" s="84">
        <v>7.6989999999999998</v>
      </c>
      <c r="N1469" s="80" t="s">
        <v>29</v>
      </c>
      <c r="O1469" s="80" t="s">
        <v>56</v>
      </c>
      <c r="P1469" s="85">
        <v>14.93972602739726</v>
      </c>
      <c r="Q1469" s="85">
        <v>9.5764250778736493</v>
      </c>
    </row>
    <row r="1470" spans="1:17" ht="25.5" x14ac:dyDescent="0.25">
      <c r="A1470" s="52">
        <v>2017</v>
      </c>
      <c r="B1470" s="80" t="s">
        <v>21</v>
      </c>
      <c r="C1470" s="81">
        <v>42948</v>
      </c>
      <c r="D1470" s="81">
        <v>42899</v>
      </c>
      <c r="E1470" s="81">
        <v>43263</v>
      </c>
      <c r="F1470" s="80" t="s">
        <v>26</v>
      </c>
      <c r="G1470" s="82"/>
      <c r="H1470" s="83">
        <v>200000</v>
      </c>
      <c r="I1470" s="83">
        <v>190968</v>
      </c>
      <c r="J1470" s="84">
        <v>95.483999999999995</v>
      </c>
      <c r="K1470" s="84">
        <v>5.5</v>
      </c>
      <c r="L1470" s="84">
        <v>5.3</v>
      </c>
      <c r="M1470" s="84">
        <v>5.65</v>
      </c>
      <c r="N1470" s="80" t="s">
        <v>67</v>
      </c>
      <c r="O1470" s="80" t="s">
        <v>66</v>
      </c>
      <c r="P1470" s="85">
        <v>0.86301369863013699</v>
      </c>
      <c r="Q1470" s="85">
        <v>0.86301369863013699</v>
      </c>
    </row>
    <row r="1471" spans="1:17" ht="25.5" x14ac:dyDescent="0.25">
      <c r="A1471" s="52">
        <v>2017</v>
      </c>
      <c r="B1471" s="80" t="s">
        <v>21</v>
      </c>
      <c r="C1471" s="81">
        <v>42955</v>
      </c>
      <c r="D1471" s="81">
        <v>42899</v>
      </c>
      <c r="E1471" s="81">
        <v>43263</v>
      </c>
      <c r="F1471" s="80" t="s">
        <v>26</v>
      </c>
      <c r="G1471" s="82"/>
      <c r="H1471" s="83">
        <v>200000</v>
      </c>
      <c r="I1471" s="83">
        <v>191317.90434099999</v>
      </c>
      <c r="J1471" s="84">
        <v>95.659000000000006</v>
      </c>
      <c r="K1471" s="84">
        <v>5.4</v>
      </c>
      <c r="L1471" s="84">
        <v>5.3840000000000003</v>
      </c>
      <c r="M1471" s="84">
        <v>5.6689999999999996</v>
      </c>
      <c r="N1471" s="80" t="s">
        <v>67</v>
      </c>
      <c r="O1471" s="80" t="s">
        <v>66</v>
      </c>
      <c r="P1471" s="85">
        <v>0.84383561643835614</v>
      </c>
      <c r="Q1471" s="85">
        <v>0.84383561643835614</v>
      </c>
    </row>
    <row r="1472" spans="1:17" ht="25.5" x14ac:dyDescent="0.25">
      <c r="A1472" s="52">
        <v>2017</v>
      </c>
      <c r="B1472" s="80" t="s">
        <v>21</v>
      </c>
      <c r="C1472" s="81">
        <v>42955</v>
      </c>
      <c r="D1472" s="81">
        <v>41033</v>
      </c>
      <c r="E1472" s="81">
        <v>44685</v>
      </c>
      <c r="F1472" s="80" t="s">
        <v>26</v>
      </c>
      <c r="G1472" s="82">
        <v>7</v>
      </c>
      <c r="H1472" s="83">
        <v>226291.8</v>
      </c>
      <c r="I1472" s="83">
        <v>236214.69542999999</v>
      </c>
      <c r="J1472" s="84">
        <v>104.38500000000001</v>
      </c>
      <c r="K1472" s="84">
        <v>6.351</v>
      </c>
      <c r="L1472" s="84">
        <v>6.351</v>
      </c>
      <c r="M1472" s="84">
        <v>6.351</v>
      </c>
      <c r="N1472" s="80" t="s">
        <v>30</v>
      </c>
      <c r="O1472" s="80" t="s">
        <v>56</v>
      </c>
      <c r="P1472" s="85">
        <v>4.7397260273972606</v>
      </c>
      <c r="Q1472" s="85">
        <v>4.1332824703563817</v>
      </c>
    </row>
    <row r="1473" spans="1:17" ht="25.5" x14ac:dyDescent="0.25">
      <c r="A1473" s="52">
        <v>2017</v>
      </c>
      <c r="B1473" s="80" t="s">
        <v>21</v>
      </c>
      <c r="C1473" s="81">
        <v>42955</v>
      </c>
      <c r="D1473" s="81">
        <v>40781</v>
      </c>
      <c r="E1473" s="81">
        <v>46260</v>
      </c>
      <c r="F1473" s="80" t="s">
        <v>26</v>
      </c>
      <c r="G1473" s="82">
        <v>7.5</v>
      </c>
      <c r="H1473" s="83">
        <v>161659.5</v>
      </c>
      <c r="I1473" s="83">
        <v>179049.21241499999</v>
      </c>
      <c r="J1473" s="84">
        <v>110.75700000000001</v>
      </c>
      <c r="K1473" s="84">
        <v>6.9450000000000003</v>
      </c>
      <c r="L1473" s="84">
        <v>6.9450000000000003</v>
      </c>
      <c r="M1473" s="84">
        <v>6.9450000000000003</v>
      </c>
      <c r="N1473" s="80" t="s">
        <v>30</v>
      </c>
      <c r="O1473" s="80" t="s">
        <v>56</v>
      </c>
      <c r="P1473" s="85">
        <v>9.0547945205479454</v>
      </c>
      <c r="Q1473" s="85">
        <v>6.4827728191364251</v>
      </c>
    </row>
    <row r="1474" spans="1:17" ht="25.5" x14ac:dyDescent="0.25">
      <c r="A1474" s="52">
        <v>2017</v>
      </c>
      <c r="B1474" s="80" t="s">
        <v>21</v>
      </c>
      <c r="C1474" s="81">
        <v>42955</v>
      </c>
      <c r="D1474" s="81">
        <v>42551</v>
      </c>
      <c r="E1474" s="81">
        <v>48395</v>
      </c>
      <c r="F1474" s="80" t="s">
        <v>26</v>
      </c>
      <c r="G1474" s="82">
        <v>7</v>
      </c>
      <c r="H1474" s="83">
        <v>180234.8</v>
      </c>
      <c r="I1474" s="83">
        <v>175254.912476</v>
      </c>
      <c r="J1474" s="84">
        <v>97.236999999999995</v>
      </c>
      <c r="K1474" s="84">
        <v>7.3940000000000001</v>
      </c>
      <c r="L1474" s="84">
        <v>7.3940000000000001</v>
      </c>
      <c r="M1474" s="84">
        <v>7.3940000000000001</v>
      </c>
      <c r="N1474" s="80" t="s">
        <v>30</v>
      </c>
      <c r="O1474" s="80" t="s">
        <v>56</v>
      </c>
      <c r="P1474" s="85">
        <v>14.904109589041095</v>
      </c>
      <c r="Q1474" s="85">
        <v>9.5390371588600704</v>
      </c>
    </row>
    <row r="1475" spans="1:17" ht="25.5" x14ac:dyDescent="0.25">
      <c r="A1475" s="52">
        <v>2017</v>
      </c>
      <c r="B1475" s="80" t="s">
        <v>21</v>
      </c>
      <c r="C1475" s="81">
        <v>42956</v>
      </c>
      <c r="D1475" s="81">
        <v>41033</v>
      </c>
      <c r="E1475" s="81">
        <v>44685</v>
      </c>
      <c r="F1475" s="80" t="s">
        <v>26</v>
      </c>
      <c r="G1475" s="82">
        <v>7</v>
      </c>
      <c r="H1475" s="83">
        <v>180321</v>
      </c>
      <c r="I1475" s="83">
        <v>188999.84972999999</v>
      </c>
      <c r="J1475" s="84">
        <v>104.813</v>
      </c>
      <c r="K1475" s="84">
        <v>6.25</v>
      </c>
      <c r="L1475" s="84">
        <v>6.09</v>
      </c>
      <c r="M1475" s="84">
        <v>6.6390000000000002</v>
      </c>
      <c r="N1475" s="80" t="s">
        <v>29</v>
      </c>
      <c r="O1475" s="80" t="s">
        <v>56</v>
      </c>
      <c r="P1475" s="85">
        <v>4.7369863013698632</v>
      </c>
      <c r="Q1475" s="85">
        <v>4.1319504107801093</v>
      </c>
    </row>
    <row r="1476" spans="1:17" ht="25.5" x14ac:dyDescent="0.25">
      <c r="A1476" s="52">
        <v>2017</v>
      </c>
      <c r="B1476" s="80" t="s">
        <v>21</v>
      </c>
      <c r="C1476" s="81">
        <v>42956</v>
      </c>
      <c r="D1476" s="81">
        <v>40781</v>
      </c>
      <c r="E1476" s="81">
        <v>46260</v>
      </c>
      <c r="F1476" s="80" t="s">
        <v>26</v>
      </c>
      <c r="G1476" s="82">
        <v>7.5</v>
      </c>
      <c r="H1476" s="83">
        <v>246773.8</v>
      </c>
      <c r="I1476" s="83">
        <v>274999.78724400001</v>
      </c>
      <c r="J1476" s="84">
        <v>111.438</v>
      </c>
      <c r="K1476" s="84">
        <v>6.8470000000000004</v>
      </c>
      <c r="L1476" s="84">
        <v>6.6</v>
      </c>
      <c r="M1476" s="84">
        <v>7.2290000000000001</v>
      </c>
      <c r="N1476" s="80" t="s">
        <v>29</v>
      </c>
      <c r="O1476" s="80" t="s">
        <v>56</v>
      </c>
      <c r="P1476" s="85">
        <v>9.0520547945205472</v>
      </c>
      <c r="Q1476" s="85">
        <v>6.4896226871934815</v>
      </c>
    </row>
    <row r="1477" spans="1:17" ht="25.5" x14ac:dyDescent="0.25">
      <c r="A1477" s="52">
        <v>2017</v>
      </c>
      <c r="B1477" s="80" t="s">
        <v>21</v>
      </c>
      <c r="C1477" s="81">
        <v>42956</v>
      </c>
      <c r="D1477" s="81">
        <v>42551</v>
      </c>
      <c r="E1477" s="81">
        <v>48395</v>
      </c>
      <c r="F1477" s="80" t="s">
        <v>26</v>
      </c>
      <c r="G1477" s="82">
        <v>7</v>
      </c>
      <c r="H1477" s="83">
        <v>138042.9</v>
      </c>
      <c r="I1477" s="83">
        <v>135999.86507999999</v>
      </c>
      <c r="J1477" s="84">
        <v>98.52</v>
      </c>
      <c r="K1477" s="84">
        <v>7.2489999999999997</v>
      </c>
      <c r="L1477" s="84">
        <v>7.09</v>
      </c>
      <c r="M1477" s="84">
        <v>7.6390000000000002</v>
      </c>
      <c r="N1477" s="80" t="s">
        <v>29</v>
      </c>
      <c r="O1477" s="80" t="s">
        <v>56</v>
      </c>
      <c r="P1477" s="85">
        <v>14.901369863013699</v>
      </c>
      <c r="Q1477" s="85">
        <v>9.5729764373398432</v>
      </c>
    </row>
    <row r="1478" spans="1:17" ht="25.5" x14ac:dyDescent="0.25">
      <c r="A1478" s="52">
        <v>2017</v>
      </c>
      <c r="B1478" s="80" t="s">
        <v>21</v>
      </c>
      <c r="C1478" s="81">
        <v>42962</v>
      </c>
      <c r="D1478" s="81">
        <v>42899</v>
      </c>
      <c r="E1478" s="81">
        <v>43263</v>
      </c>
      <c r="F1478" s="80" t="s">
        <v>26</v>
      </c>
      <c r="G1478" s="82"/>
      <c r="H1478" s="83">
        <v>200000</v>
      </c>
      <c r="I1478" s="83">
        <v>191362</v>
      </c>
      <c r="J1478" s="84">
        <v>95.680999999999997</v>
      </c>
      <c r="K1478" s="84">
        <v>5.5</v>
      </c>
      <c r="L1478" s="84">
        <v>5.38</v>
      </c>
      <c r="M1478" s="84">
        <v>5.6879999999999997</v>
      </c>
      <c r="N1478" s="80" t="s">
        <v>67</v>
      </c>
      <c r="O1478" s="80" t="s">
        <v>66</v>
      </c>
      <c r="P1478" s="85">
        <v>0.8246575342465754</v>
      </c>
      <c r="Q1478" s="85">
        <v>0.82465753424657529</v>
      </c>
    </row>
    <row r="1479" spans="1:17" ht="25.5" x14ac:dyDescent="0.25">
      <c r="A1479" s="52">
        <v>2017</v>
      </c>
      <c r="B1479" s="80" t="s">
        <v>21</v>
      </c>
      <c r="C1479" s="81">
        <v>42969</v>
      </c>
      <c r="D1479" s="81">
        <v>42899</v>
      </c>
      <c r="E1479" s="81">
        <v>43263</v>
      </c>
      <c r="F1479" s="80" t="s">
        <v>26</v>
      </c>
      <c r="G1479" s="82"/>
      <c r="H1479" s="83">
        <v>200000</v>
      </c>
      <c r="I1479" s="83">
        <v>191298</v>
      </c>
      <c r="J1479" s="84">
        <v>95.649000000000001</v>
      </c>
      <c r="K1479" s="84">
        <v>5.6779999999999999</v>
      </c>
      <c r="L1479" s="84">
        <v>5.5</v>
      </c>
      <c r="M1479" s="84">
        <v>5.6980000000000004</v>
      </c>
      <c r="N1479" s="80" t="s">
        <v>67</v>
      </c>
      <c r="O1479" s="80" t="s">
        <v>66</v>
      </c>
      <c r="P1479" s="85">
        <v>0.80547945205479454</v>
      </c>
      <c r="Q1479" s="85">
        <v>0.80547945205479454</v>
      </c>
    </row>
    <row r="1480" spans="1:17" ht="25.5" x14ac:dyDescent="0.25">
      <c r="A1480" s="52">
        <v>2017</v>
      </c>
      <c r="B1480" s="80" t="s">
        <v>21</v>
      </c>
      <c r="C1480" s="81">
        <v>42969</v>
      </c>
      <c r="D1480" s="81">
        <v>41033</v>
      </c>
      <c r="E1480" s="81">
        <v>44685</v>
      </c>
      <c r="F1480" s="80" t="s">
        <v>26</v>
      </c>
      <c r="G1480" s="82">
        <v>7</v>
      </c>
      <c r="H1480" s="83">
        <v>180056</v>
      </c>
      <c r="I1480" s="83">
        <v>188999.38152</v>
      </c>
      <c r="J1480" s="84">
        <v>104.967</v>
      </c>
      <c r="K1480" s="84">
        <v>6.2679999999999998</v>
      </c>
      <c r="L1480" s="84">
        <v>6.2679999999999998</v>
      </c>
      <c r="M1480" s="84">
        <v>6.2679999999999998</v>
      </c>
      <c r="N1480" s="80" t="s">
        <v>30</v>
      </c>
      <c r="O1480" s="80" t="s">
        <v>56</v>
      </c>
      <c r="P1480" s="85">
        <v>4.7013698630136984</v>
      </c>
      <c r="Q1480" s="85">
        <v>4.0960832231770281</v>
      </c>
    </row>
    <row r="1481" spans="1:17" ht="25.5" x14ac:dyDescent="0.25">
      <c r="A1481" s="52">
        <v>2017</v>
      </c>
      <c r="B1481" s="80" t="s">
        <v>21</v>
      </c>
      <c r="C1481" s="81">
        <v>42969</v>
      </c>
      <c r="D1481" s="81">
        <v>40781</v>
      </c>
      <c r="E1481" s="81">
        <v>46260</v>
      </c>
      <c r="F1481" s="80" t="s">
        <v>26</v>
      </c>
      <c r="G1481" s="82">
        <v>7.5</v>
      </c>
      <c r="H1481" s="83">
        <v>246161.6</v>
      </c>
      <c r="I1481" s="83">
        <v>274999.43144000001</v>
      </c>
      <c r="J1481" s="84">
        <v>111.715</v>
      </c>
      <c r="K1481" s="84">
        <v>6.8449999999999998</v>
      </c>
      <c r="L1481" s="84">
        <v>6.8449999999999998</v>
      </c>
      <c r="M1481" s="84">
        <v>6.8449999999999998</v>
      </c>
      <c r="N1481" s="80" t="s">
        <v>30</v>
      </c>
      <c r="O1481" s="80" t="s">
        <v>56</v>
      </c>
      <c r="P1481" s="85">
        <v>9.0164383561643842</v>
      </c>
      <c r="Q1481" s="85">
        <v>6.454201807150695</v>
      </c>
    </row>
    <row r="1482" spans="1:17" ht="25.5" x14ac:dyDescent="0.25">
      <c r="A1482" s="52">
        <v>2017</v>
      </c>
      <c r="B1482" s="80" t="s">
        <v>21</v>
      </c>
      <c r="C1482" s="81">
        <v>42969</v>
      </c>
      <c r="D1482" s="81">
        <v>42551</v>
      </c>
      <c r="E1482" s="81">
        <v>48395</v>
      </c>
      <c r="F1482" s="80" t="s">
        <v>26</v>
      </c>
      <c r="G1482" s="82">
        <v>7</v>
      </c>
      <c r="H1482" s="83">
        <v>137944.5</v>
      </c>
      <c r="I1482" s="83">
        <v>135999.48254999999</v>
      </c>
      <c r="J1482" s="84">
        <v>98.59</v>
      </c>
      <c r="K1482" s="84">
        <v>7.2690000000000001</v>
      </c>
      <c r="L1482" s="84">
        <v>7.2690000000000001</v>
      </c>
      <c r="M1482" s="84">
        <v>7.2690000000000001</v>
      </c>
      <c r="N1482" s="80" t="s">
        <v>30</v>
      </c>
      <c r="O1482" s="80" t="s">
        <v>56</v>
      </c>
      <c r="P1482" s="85">
        <v>14.865753424657534</v>
      </c>
      <c r="Q1482" s="85">
        <v>9.5323028654979254</v>
      </c>
    </row>
    <row r="1483" spans="1:17" ht="25.5" x14ac:dyDescent="0.25">
      <c r="A1483" s="52">
        <v>2017</v>
      </c>
      <c r="B1483" s="80" t="s">
        <v>21</v>
      </c>
      <c r="C1483" s="81">
        <v>42970</v>
      </c>
      <c r="D1483" s="81">
        <v>41033</v>
      </c>
      <c r="E1483" s="81">
        <v>44685</v>
      </c>
      <c r="F1483" s="80" t="s">
        <v>26</v>
      </c>
      <c r="G1483" s="82">
        <v>7</v>
      </c>
      <c r="H1483" s="83">
        <v>256665.1</v>
      </c>
      <c r="I1483" s="83">
        <v>270999.84583499999</v>
      </c>
      <c r="J1483" s="84">
        <v>105.58499999999999</v>
      </c>
      <c r="K1483" s="84">
        <v>6.12</v>
      </c>
      <c r="L1483" s="84">
        <v>5.95</v>
      </c>
      <c r="M1483" s="84">
        <v>6.4989999999999997</v>
      </c>
      <c r="N1483" s="80" t="s">
        <v>29</v>
      </c>
      <c r="O1483" s="80" t="s">
        <v>56</v>
      </c>
      <c r="P1483" s="85">
        <v>4.6986301369863011</v>
      </c>
      <c r="Q1483" s="85">
        <v>4.0954036403102858</v>
      </c>
    </row>
    <row r="1484" spans="1:17" ht="25.5" x14ac:dyDescent="0.25">
      <c r="A1484" s="52">
        <v>2017</v>
      </c>
      <c r="B1484" s="80" t="s">
        <v>21</v>
      </c>
      <c r="C1484" s="81">
        <v>42970</v>
      </c>
      <c r="D1484" s="81">
        <v>40781</v>
      </c>
      <c r="E1484" s="81">
        <v>46260</v>
      </c>
      <c r="F1484" s="80" t="s">
        <v>26</v>
      </c>
      <c r="G1484" s="82">
        <v>7.5</v>
      </c>
      <c r="H1484" s="83">
        <v>172516.4</v>
      </c>
      <c r="I1484" s="83">
        <v>193999.86729200001</v>
      </c>
      <c r="J1484" s="84">
        <v>112.453</v>
      </c>
      <c r="K1484" s="84">
        <v>6.7389999999999999</v>
      </c>
      <c r="L1484" s="84">
        <v>6.55</v>
      </c>
      <c r="M1484" s="84">
        <v>7.0990000000000002</v>
      </c>
      <c r="N1484" s="80" t="s">
        <v>29</v>
      </c>
      <c r="O1484" s="80" t="s">
        <v>56</v>
      </c>
      <c r="P1484" s="85">
        <v>9.0136986301369859</v>
      </c>
      <c r="Q1484" s="85">
        <v>6.4618181657551022</v>
      </c>
    </row>
    <row r="1485" spans="1:17" ht="25.5" x14ac:dyDescent="0.25">
      <c r="A1485" s="52">
        <v>2017</v>
      </c>
      <c r="B1485" s="80" t="s">
        <v>21</v>
      </c>
      <c r="C1485" s="81">
        <v>42970</v>
      </c>
      <c r="D1485" s="81">
        <v>42551</v>
      </c>
      <c r="E1485" s="81">
        <v>48395</v>
      </c>
      <c r="F1485" s="80" t="s">
        <v>26</v>
      </c>
      <c r="G1485" s="82">
        <v>7</v>
      </c>
      <c r="H1485" s="83">
        <v>135278.6</v>
      </c>
      <c r="I1485" s="83">
        <v>134999.92608400001</v>
      </c>
      <c r="J1485" s="84">
        <v>99.793999999999997</v>
      </c>
      <c r="K1485" s="84">
        <v>7.1349999999999998</v>
      </c>
      <c r="L1485" s="84">
        <v>6.95</v>
      </c>
      <c r="M1485" s="84">
        <v>7.4989999999999997</v>
      </c>
      <c r="N1485" s="80" t="s">
        <v>29</v>
      </c>
      <c r="O1485" s="80" t="s">
        <v>56</v>
      </c>
      <c r="P1485" s="85">
        <v>14.863013698630137</v>
      </c>
      <c r="Q1485" s="85">
        <v>9.563432847402952</v>
      </c>
    </row>
    <row r="1486" spans="1:17" ht="25.5" x14ac:dyDescent="0.25">
      <c r="A1486" s="52">
        <v>2017</v>
      </c>
      <c r="B1486" s="80" t="s">
        <v>21</v>
      </c>
      <c r="C1486" s="81">
        <v>42976</v>
      </c>
      <c r="D1486" s="81">
        <v>42899</v>
      </c>
      <c r="E1486" s="81">
        <v>43263</v>
      </c>
      <c r="F1486" s="80" t="s">
        <v>26</v>
      </c>
      <c r="G1486" s="82"/>
      <c r="H1486" s="83">
        <v>200000</v>
      </c>
      <c r="I1486" s="83">
        <v>191728</v>
      </c>
      <c r="J1486" s="84">
        <v>95.864000000000004</v>
      </c>
      <c r="K1486" s="84">
        <v>5.5190000000000001</v>
      </c>
      <c r="L1486" s="84">
        <v>5.4489999999999998</v>
      </c>
      <c r="M1486" s="84">
        <v>5.7</v>
      </c>
      <c r="N1486" s="80" t="s">
        <v>67</v>
      </c>
      <c r="O1486" s="80" t="s">
        <v>66</v>
      </c>
      <c r="P1486" s="85">
        <v>0.78630136986301369</v>
      </c>
      <c r="Q1486" s="85">
        <v>0.78630136986301369</v>
      </c>
    </row>
    <row r="1487" spans="1:17" ht="25.5" x14ac:dyDescent="0.25">
      <c r="A1487" s="52">
        <v>2017</v>
      </c>
      <c r="B1487" s="80" t="s">
        <v>22</v>
      </c>
      <c r="C1487" s="81">
        <v>42982</v>
      </c>
      <c r="D1487" s="81">
        <v>41033</v>
      </c>
      <c r="E1487" s="81">
        <v>44685</v>
      </c>
      <c r="F1487" s="80" t="s">
        <v>26</v>
      </c>
      <c r="G1487" s="82">
        <v>7</v>
      </c>
      <c r="H1487" s="83">
        <v>235051.4</v>
      </c>
      <c r="I1487" s="83">
        <v>248425.82466000001</v>
      </c>
      <c r="J1487" s="84">
        <v>105.69</v>
      </c>
      <c r="K1487" s="84">
        <v>6.1449999999999996</v>
      </c>
      <c r="L1487" s="84">
        <v>6.1449999999999996</v>
      </c>
      <c r="M1487" s="84">
        <v>6.1449999999999996</v>
      </c>
      <c r="N1487" s="80" t="s">
        <v>30</v>
      </c>
      <c r="O1487" s="80" t="s">
        <v>56</v>
      </c>
      <c r="P1487" s="85">
        <v>4.6657534246575345</v>
      </c>
      <c r="Q1487" s="85">
        <v>4.0621791823310112</v>
      </c>
    </row>
    <row r="1488" spans="1:17" ht="25.5" x14ac:dyDescent="0.25">
      <c r="A1488" s="52">
        <v>2017</v>
      </c>
      <c r="B1488" s="80" t="s">
        <v>22</v>
      </c>
      <c r="C1488" s="81">
        <v>42982</v>
      </c>
      <c r="D1488" s="81">
        <v>40781</v>
      </c>
      <c r="E1488" s="81">
        <v>46260</v>
      </c>
      <c r="F1488" s="80" t="s">
        <v>26</v>
      </c>
      <c r="G1488" s="82">
        <v>7.5</v>
      </c>
      <c r="H1488" s="83">
        <v>167928.3</v>
      </c>
      <c r="I1488" s="83">
        <v>176312.96001899999</v>
      </c>
      <c r="J1488" s="84">
        <v>104.99299999999999</v>
      </c>
      <c r="K1488" s="84">
        <v>6.7670000000000003</v>
      </c>
      <c r="L1488" s="84">
        <v>6.7670000000000003</v>
      </c>
      <c r="M1488" s="84">
        <v>6.7670000000000003</v>
      </c>
      <c r="N1488" s="80" t="s">
        <v>30</v>
      </c>
      <c r="O1488" s="80" t="s">
        <v>56</v>
      </c>
      <c r="P1488" s="85">
        <v>8.9808219178082194</v>
      </c>
      <c r="Q1488" s="85">
        <v>6.887760035759265</v>
      </c>
    </row>
    <row r="1489" spans="1:17" ht="25.5" x14ac:dyDescent="0.25">
      <c r="A1489" s="52">
        <v>2017</v>
      </c>
      <c r="B1489" s="80" t="s">
        <v>22</v>
      </c>
      <c r="C1489" s="81">
        <v>42982</v>
      </c>
      <c r="D1489" s="81">
        <v>42551</v>
      </c>
      <c r="E1489" s="81">
        <v>48395</v>
      </c>
      <c r="F1489" s="80" t="s">
        <v>26</v>
      </c>
      <c r="G1489" s="82">
        <v>7</v>
      </c>
      <c r="H1489" s="83">
        <v>134906.6</v>
      </c>
      <c r="I1489" s="83">
        <v>134609.80548000001</v>
      </c>
      <c r="J1489" s="84">
        <v>99.78</v>
      </c>
      <c r="K1489" s="84">
        <v>7.1619999999999999</v>
      </c>
      <c r="L1489" s="84">
        <v>7.1619999999999999</v>
      </c>
      <c r="M1489" s="84">
        <v>7.1619999999999999</v>
      </c>
      <c r="N1489" s="80" t="s">
        <v>30</v>
      </c>
      <c r="O1489" s="80" t="s">
        <v>56</v>
      </c>
      <c r="P1489" s="85">
        <v>14.830136986301369</v>
      </c>
      <c r="Q1489" s="85">
        <v>9.5237341562064426</v>
      </c>
    </row>
    <row r="1490" spans="1:17" ht="25.5" x14ac:dyDescent="0.25">
      <c r="A1490" s="52">
        <v>2017</v>
      </c>
      <c r="B1490" s="80" t="s">
        <v>22</v>
      </c>
      <c r="C1490" s="81">
        <v>42983</v>
      </c>
      <c r="D1490" s="81">
        <v>42899</v>
      </c>
      <c r="E1490" s="81">
        <v>43263</v>
      </c>
      <c r="F1490" s="80" t="s">
        <v>26</v>
      </c>
      <c r="G1490" s="82"/>
      <c r="H1490" s="83">
        <v>200000</v>
      </c>
      <c r="I1490" s="83">
        <v>192080</v>
      </c>
      <c r="J1490" s="84">
        <v>96.04</v>
      </c>
      <c r="K1490" s="84">
        <v>5.4080000000000004</v>
      </c>
      <c r="L1490" s="84">
        <v>5.28</v>
      </c>
      <c r="M1490" s="84">
        <v>5.68</v>
      </c>
      <c r="N1490" s="80" t="s">
        <v>67</v>
      </c>
      <c r="O1490" s="80" t="s">
        <v>66</v>
      </c>
      <c r="P1490" s="85">
        <v>0.76712328767123283</v>
      </c>
      <c r="Q1490" s="85">
        <v>0.76712328767123283</v>
      </c>
    </row>
    <row r="1491" spans="1:17" ht="25.5" x14ac:dyDescent="0.25">
      <c r="A1491" s="52">
        <v>2017</v>
      </c>
      <c r="B1491" s="80" t="s">
        <v>22</v>
      </c>
      <c r="C1491" s="81">
        <v>42990</v>
      </c>
      <c r="D1491" s="81">
        <v>42990</v>
      </c>
      <c r="E1491" s="81">
        <v>43354</v>
      </c>
      <c r="F1491" s="80" t="s">
        <v>26</v>
      </c>
      <c r="G1491" s="82"/>
      <c r="H1491" s="83">
        <v>200000</v>
      </c>
      <c r="I1491" s="83">
        <v>190052</v>
      </c>
      <c r="J1491" s="84">
        <v>95.025999999999996</v>
      </c>
      <c r="K1491" s="84">
        <v>5.2489999999999997</v>
      </c>
      <c r="L1491" s="84">
        <v>5</v>
      </c>
      <c r="M1491" s="84">
        <v>5.55</v>
      </c>
      <c r="N1491" s="80" t="s">
        <v>67</v>
      </c>
      <c r="O1491" s="80" t="s">
        <v>66</v>
      </c>
      <c r="P1491" s="85">
        <v>0.99726027397260275</v>
      </c>
      <c r="Q1491" s="85">
        <v>0.99726027397260275</v>
      </c>
    </row>
    <row r="1492" spans="1:17" ht="25.5" x14ac:dyDescent="0.25">
      <c r="A1492" s="52">
        <v>2017</v>
      </c>
      <c r="B1492" s="80" t="s">
        <v>22</v>
      </c>
      <c r="C1492" s="81">
        <v>42991</v>
      </c>
      <c r="D1492" s="81">
        <v>41033</v>
      </c>
      <c r="E1492" s="81">
        <v>44685</v>
      </c>
      <c r="F1492" s="80" t="s">
        <v>26</v>
      </c>
      <c r="G1492" s="82">
        <v>7</v>
      </c>
      <c r="H1492" s="83">
        <v>186935.1</v>
      </c>
      <c r="I1492" s="83">
        <v>199999.99413899999</v>
      </c>
      <c r="J1492" s="84">
        <v>106.989</v>
      </c>
      <c r="K1492" s="84">
        <v>5.8630000000000004</v>
      </c>
      <c r="L1492" s="84">
        <v>5.6920000000000002</v>
      </c>
      <c r="M1492" s="84">
        <v>6.2089999999999996</v>
      </c>
      <c r="N1492" s="80" t="s">
        <v>29</v>
      </c>
      <c r="O1492" s="80" t="s">
        <v>56</v>
      </c>
      <c r="P1492" s="85">
        <v>4.6410958904109592</v>
      </c>
      <c r="Q1492" s="85">
        <v>4.0414382801471209</v>
      </c>
    </row>
    <row r="1493" spans="1:17" ht="25.5" x14ac:dyDescent="0.25">
      <c r="A1493" s="52">
        <v>2017</v>
      </c>
      <c r="B1493" s="80" t="s">
        <v>22</v>
      </c>
      <c r="C1493" s="81">
        <v>42991</v>
      </c>
      <c r="D1493" s="81">
        <v>40781</v>
      </c>
      <c r="E1493" s="81">
        <v>46260</v>
      </c>
      <c r="F1493" s="80" t="s">
        <v>26</v>
      </c>
      <c r="G1493" s="82">
        <v>7.5</v>
      </c>
      <c r="H1493" s="83">
        <v>167603.5</v>
      </c>
      <c r="I1493" s="83">
        <v>179431.278995</v>
      </c>
      <c r="J1493" s="84">
        <v>107.057</v>
      </c>
      <c r="K1493" s="84">
        <v>6.49</v>
      </c>
      <c r="L1493" s="84">
        <v>6.3170000000000002</v>
      </c>
      <c r="M1493" s="84">
        <v>6.8890000000000002</v>
      </c>
      <c r="N1493" s="80" t="s">
        <v>29</v>
      </c>
      <c r="O1493" s="80" t="s">
        <v>56</v>
      </c>
      <c r="P1493" s="85">
        <v>8.956164383561644</v>
      </c>
      <c r="Q1493" s="85">
        <v>6.8837677454128023</v>
      </c>
    </row>
    <row r="1494" spans="1:17" ht="25.5" x14ac:dyDescent="0.25">
      <c r="A1494" s="52">
        <v>2017</v>
      </c>
      <c r="B1494" s="80" t="s">
        <v>22</v>
      </c>
      <c r="C1494" s="81">
        <v>42991</v>
      </c>
      <c r="D1494" s="81">
        <v>42551</v>
      </c>
      <c r="E1494" s="81">
        <v>48395</v>
      </c>
      <c r="F1494" s="80" t="s">
        <v>26</v>
      </c>
      <c r="G1494" s="82">
        <v>7</v>
      </c>
      <c r="H1494" s="83">
        <v>215569.5</v>
      </c>
      <c r="I1494" s="83">
        <v>220568.556705</v>
      </c>
      <c r="J1494" s="84">
        <v>102.319</v>
      </c>
      <c r="K1494" s="84">
        <v>6.899</v>
      </c>
      <c r="L1494" s="84">
        <v>6.7450000000000001</v>
      </c>
      <c r="M1494" s="84">
        <v>7.2889999999999997</v>
      </c>
      <c r="N1494" s="80" t="s">
        <v>29</v>
      </c>
      <c r="O1494" s="80" t="s">
        <v>56</v>
      </c>
      <c r="P1494" s="85">
        <v>14.805479452054794</v>
      </c>
      <c r="Q1494" s="85">
        <v>9.5654701109102014</v>
      </c>
    </row>
    <row r="1495" spans="1:17" ht="25.5" x14ac:dyDescent="0.25">
      <c r="A1495" s="52">
        <v>2017</v>
      </c>
      <c r="B1495" s="80" t="s">
        <v>22</v>
      </c>
      <c r="C1495" s="81">
        <v>42997</v>
      </c>
      <c r="D1495" s="81">
        <v>42990</v>
      </c>
      <c r="E1495" s="81">
        <v>43354</v>
      </c>
      <c r="F1495" s="80" t="s">
        <v>26</v>
      </c>
      <c r="G1495" s="82"/>
      <c r="H1495" s="83">
        <v>199999.9</v>
      </c>
      <c r="I1495" s="83">
        <v>190327.904836</v>
      </c>
      <c r="J1495" s="84">
        <v>95.164000000000001</v>
      </c>
      <c r="K1495" s="84">
        <v>5.1989999999999998</v>
      </c>
      <c r="L1495" s="84">
        <v>5.1440000000000001</v>
      </c>
      <c r="M1495" s="84">
        <v>5.5</v>
      </c>
      <c r="N1495" s="80" t="s">
        <v>67</v>
      </c>
      <c r="O1495" s="80" t="s">
        <v>66</v>
      </c>
      <c r="P1495" s="85">
        <v>0.9780821917808219</v>
      </c>
      <c r="Q1495" s="85">
        <v>0.97808219178082201</v>
      </c>
    </row>
    <row r="1496" spans="1:17" ht="25.5" x14ac:dyDescent="0.25">
      <c r="A1496" s="52">
        <v>2017</v>
      </c>
      <c r="B1496" s="80" t="s">
        <v>22</v>
      </c>
      <c r="C1496" s="81">
        <v>43003</v>
      </c>
      <c r="D1496" s="81">
        <v>41033</v>
      </c>
      <c r="E1496" s="81">
        <v>44685</v>
      </c>
      <c r="F1496" s="80" t="s">
        <v>26</v>
      </c>
      <c r="G1496" s="82">
        <v>7</v>
      </c>
      <c r="H1496" s="83">
        <v>0</v>
      </c>
      <c r="I1496" s="83">
        <v>0</v>
      </c>
      <c r="J1496" s="84">
        <v>0</v>
      </c>
      <c r="K1496" s="84">
        <v>0</v>
      </c>
      <c r="L1496" s="84">
        <v>0</v>
      </c>
      <c r="M1496" s="84">
        <v>0</v>
      </c>
      <c r="N1496" s="80" t="s">
        <v>30</v>
      </c>
      <c r="O1496" s="80" t="s">
        <v>56</v>
      </c>
      <c r="P1496" s="85">
        <v>4.6082191780821917</v>
      </c>
      <c r="Q1496" s="85">
        <v>4.0869609335362762</v>
      </c>
    </row>
    <row r="1497" spans="1:17" ht="25.5" x14ac:dyDescent="0.25">
      <c r="A1497" s="52">
        <v>2017</v>
      </c>
      <c r="B1497" s="80" t="s">
        <v>22</v>
      </c>
      <c r="C1497" s="81">
        <v>43003</v>
      </c>
      <c r="D1497" s="81">
        <v>40781</v>
      </c>
      <c r="E1497" s="81">
        <v>46260</v>
      </c>
      <c r="F1497" s="80" t="s">
        <v>26</v>
      </c>
      <c r="G1497" s="82">
        <v>7.5</v>
      </c>
      <c r="H1497" s="83">
        <v>150708.1</v>
      </c>
      <c r="I1497" s="83">
        <v>161272.73780999999</v>
      </c>
      <c r="J1497" s="84">
        <v>107.01</v>
      </c>
      <c r="K1497" s="84">
        <v>6.5289999999999999</v>
      </c>
      <c r="L1497" s="84">
        <v>6.5289999999999999</v>
      </c>
      <c r="M1497" s="84">
        <v>6.5289999999999999</v>
      </c>
      <c r="N1497" s="80" t="s">
        <v>30</v>
      </c>
      <c r="O1497" s="80" t="s">
        <v>56</v>
      </c>
      <c r="P1497" s="85">
        <v>8.9232876712328775</v>
      </c>
      <c r="Q1497" s="85">
        <v>6.8479869836558862</v>
      </c>
    </row>
    <row r="1498" spans="1:17" ht="25.5" x14ac:dyDescent="0.25">
      <c r="A1498" s="52">
        <v>2017</v>
      </c>
      <c r="B1498" s="80" t="s">
        <v>22</v>
      </c>
      <c r="C1498" s="81">
        <v>43003</v>
      </c>
      <c r="D1498" s="81">
        <v>42551</v>
      </c>
      <c r="E1498" s="81">
        <v>48395</v>
      </c>
      <c r="F1498" s="80" t="s">
        <v>26</v>
      </c>
      <c r="G1498" s="82">
        <v>7</v>
      </c>
      <c r="H1498" s="83">
        <v>113076.1</v>
      </c>
      <c r="I1498" s="83">
        <v>115560.38191700001</v>
      </c>
      <c r="J1498" s="84">
        <v>102.197</v>
      </c>
      <c r="K1498" s="84">
        <v>6.9370000000000003</v>
      </c>
      <c r="L1498" s="84">
        <v>6.9370000000000003</v>
      </c>
      <c r="M1498" s="84">
        <v>6.9370000000000003</v>
      </c>
      <c r="N1498" s="80" t="s">
        <v>30</v>
      </c>
      <c r="O1498" s="80" t="s">
        <v>56</v>
      </c>
      <c r="P1498" s="85">
        <v>14.772602739726027</v>
      </c>
      <c r="Q1498" s="85">
        <v>9.5230086290951625</v>
      </c>
    </row>
    <row r="1499" spans="1:17" ht="25.5" x14ac:dyDescent="0.25">
      <c r="A1499" s="52">
        <v>2017</v>
      </c>
      <c r="B1499" s="80" t="s">
        <v>22</v>
      </c>
      <c r="C1499" s="81">
        <v>43004</v>
      </c>
      <c r="D1499" s="81">
        <v>42990</v>
      </c>
      <c r="E1499" s="81">
        <v>43354</v>
      </c>
      <c r="F1499" s="80" t="s">
        <v>26</v>
      </c>
      <c r="G1499" s="82"/>
      <c r="H1499" s="83">
        <v>199999.9</v>
      </c>
      <c r="I1499" s="83">
        <v>190562</v>
      </c>
      <c r="J1499" s="84">
        <v>95.281000000000006</v>
      </c>
      <c r="K1499" s="84">
        <v>5.17</v>
      </c>
      <c r="L1499" s="84">
        <v>5.149</v>
      </c>
      <c r="M1499" s="84">
        <v>5.149</v>
      </c>
      <c r="N1499" s="80" t="s">
        <v>67</v>
      </c>
      <c r="O1499" s="80" t="s">
        <v>66</v>
      </c>
      <c r="P1499" s="85">
        <v>0.95890410958904104</v>
      </c>
      <c r="Q1499" s="85">
        <v>0.95890410958904104</v>
      </c>
    </row>
    <row r="1500" spans="1:17" ht="25.5" x14ac:dyDescent="0.25">
      <c r="A1500" s="52">
        <v>2017</v>
      </c>
      <c r="B1500" s="80" t="s">
        <v>22</v>
      </c>
      <c r="C1500" s="81">
        <v>43005</v>
      </c>
      <c r="D1500" s="81">
        <v>41033</v>
      </c>
      <c r="E1500" s="81">
        <v>44685</v>
      </c>
      <c r="F1500" s="80" t="s">
        <v>26</v>
      </c>
      <c r="G1500" s="82">
        <v>7</v>
      </c>
      <c r="H1500" s="83">
        <v>196550</v>
      </c>
      <c r="I1500" s="83">
        <v>209999.91649999999</v>
      </c>
      <c r="J1500" s="84">
        <v>106.843</v>
      </c>
      <c r="K1500" s="84">
        <v>5.9569999999999999</v>
      </c>
      <c r="L1500" s="84">
        <v>5.7</v>
      </c>
      <c r="M1500" s="84">
        <v>6.3289999999999997</v>
      </c>
      <c r="N1500" s="80" t="s">
        <v>29</v>
      </c>
      <c r="O1500" s="80" t="s">
        <v>56</v>
      </c>
      <c r="P1500" s="85">
        <v>4.602739726027397</v>
      </c>
      <c r="Q1500" s="85">
        <v>4.0017780209691782</v>
      </c>
    </row>
    <row r="1501" spans="1:17" ht="25.5" x14ac:dyDescent="0.25">
      <c r="A1501" s="52">
        <v>2017</v>
      </c>
      <c r="B1501" s="80" t="s">
        <v>22</v>
      </c>
      <c r="C1501" s="81">
        <v>43005</v>
      </c>
      <c r="D1501" s="81">
        <v>40781</v>
      </c>
      <c r="E1501" s="81">
        <v>46260</v>
      </c>
      <c r="F1501" s="80" t="s">
        <v>26</v>
      </c>
      <c r="G1501" s="82">
        <v>7.5</v>
      </c>
      <c r="H1501" s="83">
        <v>177491.9</v>
      </c>
      <c r="I1501" s="83">
        <v>189999.754193</v>
      </c>
      <c r="J1501" s="84">
        <v>107.047</v>
      </c>
      <c r="K1501" s="84">
        <v>6.5289999999999999</v>
      </c>
      <c r="L1501" s="84">
        <v>6.3</v>
      </c>
      <c r="M1501" s="84">
        <v>6.9189999999999996</v>
      </c>
      <c r="N1501" s="80" t="s">
        <v>29</v>
      </c>
      <c r="O1501" s="80" t="s">
        <v>56</v>
      </c>
      <c r="P1501" s="85">
        <v>8.9178082191780828</v>
      </c>
      <c r="Q1501" s="85">
        <v>6.8425075316010933</v>
      </c>
    </row>
    <row r="1502" spans="1:17" ht="25.5" x14ac:dyDescent="0.25">
      <c r="A1502" s="52">
        <v>2017</v>
      </c>
      <c r="B1502" s="80" t="s">
        <v>22</v>
      </c>
      <c r="C1502" s="81">
        <v>43005</v>
      </c>
      <c r="D1502" s="81">
        <v>42551</v>
      </c>
      <c r="E1502" s="81">
        <v>48395</v>
      </c>
      <c r="F1502" s="80" t="s">
        <v>26</v>
      </c>
      <c r="G1502" s="82">
        <v>7</v>
      </c>
      <c r="H1502" s="83">
        <v>195802</v>
      </c>
      <c r="I1502" s="83">
        <v>199999.99488000001</v>
      </c>
      <c r="J1502" s="84">
        <v>102.14400000000001</v>
      </c>
      <c r="K1502" s="84">
        <v>6.9470000000000001</v>
      </c>
      <c r="L1502" s="84">
        <v>6.7</v>
      </c>
      <c r="M1502" s="84">
        <v>7.3390000000000004</v>
      </c>
      <c r="N1502" s="80" t="s">
        <v>29</v>
      </c>
      <c r="O1502" s="80" t="s">
        <v>56</v>
      </c>
      <c r="P1502" s="85">
        <v>14.767123287671232</v>
      </c>
      <c r="Q1502" s="85">
        <v>9.5150063923657502</v>
      </c>
    </row>
    <row r="1503" spans="1:17" ht="25.5" x14ac:dyDescent="0.25">
      <c r="A1503" s="52">
        <v>2017</v>
      </c>
      <c r="B1503" s="80" t="s">
        <v>23</v>
      </c>
      <c r="C1503" s="81">
        <v>43011</v>
      </c>
      <c r="D1503" s="81">
        <v>42990</v>
      </c>
      <c r="E1503" s="81">
        <v>43354</v>
      </c>
      <c r="F1503" s="80" t="s">
        <v>26</v>
      </c>
      <c r="G1503" s="82"/>
      <c r="H1503" s="83">
        <v>200000</v>
      </c>
      <c r="I1503" s="83">
        <v>190628</v>
      </c>
      <c r="J1503" s="84">
        <v>95.313999999999993</v>
      </c>
      <c r="K1503" s="84">
        <v>5.24</v>
      </c>
      <c r="L1503" s="84">
        <v>4.9000000000000004</v>
      </c>
      <c r="M1503" s="84">
        <v>5.55</v>
      </c>
      <c r="N1503" s="80" t="s">
        <v>67</v>
      </c>
      <c r="O1503" s="80" t="s">
        <v>66</v>
      </c>
      <c r="P1503" s="85">
        <v>0.9397260273972603</v>
      </c>
      <c r="Q1503" s="85">
        <v>0.9397260273972603</v>
      </c>
    </row>
    <row r="1504" spans="1:17" ht="25.5" x14ac:dyDescent="0.25">
      <c r="A1504" s="52">
        <v>2017</v>
      </c>
      <c r="B1504" s="80" t="s">
        <v>23</v>
      </c>
      <c r="C1504" s="81">
        <v>43017</v>
      </c>
      <c r="D1504" s="81">
        <v>41033</v>
      </c>
      <c r="E1504" s="81">
        <v>44685</v>
      </c>
      <c r="F1504" s="80" t="s">
        <v>26</v>
      </c>
      <c r="G1504" s="82">
        <v>7</v>
      </c>
      <c r="H1504" s="83">
        <v>196529.2</v>
      </c>
      <c r="I1504" s="83">
        <v>209999.311368</v>
      </c>
      <c r="J1504" s="84">
        <v>106.854</v>
      </c>
      <c r="K1504" s="84">
        <v>6.0049999999999999</v>
      </c>
      <c r="L1504" s="84">
        <v>6.0049999999999999</v>
      </c>
      <c r="M1504" s="84">
        <v>6.0049999999999999</v>
      </c>
      <c r="N1504" s="80" t="s">
        <v>30</v>
      </c>
      <c r="O1504" s="80" t="s">
        <v>56</v>
      </c>
      <c r="P1504" s="85">
        <v>4.5698630136986305</v>
      </c>
      <c r="Q1504" s="85">
        <v>3.9682348285724385</v>
      </c>
    </row>
    <row r="1505" spans="1:17" ht="25.5" x14ac:dyDescent="0.25">
      <c r="A1505" s="52">
        <v>2017</v>
      </c>
      <c r="B1505" s="80" t="s">
        <v>23</v>
      </c>
      <c r="C1505" s="81">
        <v>43017</v>
      </c>
      <c r="D1505" s="81">
        <v>40781</v>
      </c>
      <c r="E1505" s="81">
        <v>46260</v>
      </c>
      <c r="F1505" s="80" t="s">
        <v>26</v>
      </c>
      <c r="G1505" s="82">
        <v>7.5</v>
      </c>
      <c r="H1505" s="83">
        <v>177655.9</v>
      </c>
      <c r="I1505" s="83">
        <v>189999.43193200001</v>
      </c>
      <c r="J1505" s="84">
        <v>106.94799999999999</v>
      </c>
      <c r="K1505" s="84">
        <v>6.5759999999999996</v>
      </c>
      <c r="L1505" s="84">
        <v>6.5759999999999996</v>
      </c>
      <c r="M1505" s="84">
        <v>6.5759999999999996</v>
      </c>
      <c r="N1505" s="80" t="s">
        <v>30</v>
      </c>
      <c r="O1505" s="80" t="s">
        <v>56</v>
      </c>
      <c r="P1505" s="85">
        <v>8.8849315068493144</v>
      </c>
      <c r="Q1505" s="85">
        <v>6.8061286638273346</v>
      </c>
    </row>
    <row r="1506" spans="1:17" ht="25.5" x14ac:dyDescent="0.25">
      <c r="A1506" s="52">
        <v>2017</v>
      </c>
      <c r="B1506" s="80" t="s">
        <v>23</v>
      </c>
      <c r="C1506" s="81">
        <v>43017</v>
      </c>
      <c r="D1506" s="81">
        <v>42551</v>
      </c>
      <c r="E1506" s="81">
        <v>48395</v>
      </c>
      <c r="F1506" s="80" t="s">
        <v>26</v>
      </c>
      <c r="G1506" s="82">
        <v>7</v>
      </c>
      <c r="H1506" s="83">
        <v>196046.9</v>
      </c>
      <c r="I1506" s="83">
        <v>199999.20550400001</v>
      </c>
      <c r="J1506" s="84">
        <v>102.01600000000001</v>
      </c>
      <c r="K1506" s="84">
        <v>6.9859999999999998</v>
      </c>
      <c r="L1506" s="84">
        <v>6.9859999999999998</v>
      </c>
      <c r="M1506" s="84">
        <v>6.9859999999999998</v>
      </c>
      <c r="N1506" s="80" t="s">
        <v>30</v>
      </c>
      <c r="O1506" s="80" t="s">
        <v>56</v>
      </c>
      <c r="P1506" s="85">
        <v>14.734246575342466</v>
      </c>
      <c r="Q1506" s="85">
        <v>9.4722889472046674</v>
      </c>
    </row>
    <row r="1507" spans="1:17" ht="25.5" x14ac:dyDescent="0.25">
      <c r="A1507" s="52">
        <v>2017</v>
      </c>
      <c r="B1507" s="80" t="s">
        <v>23</v>
      </c>
      <c r="C1507" s="81">
        <v>43018</v>
      </c>
      <c r="D1507" s="81">
        <v>42990</v>
      </c>
      <c r="E1507" s="81">
        <v>43354</v>
      </c>
      <c r="F1507" s="80" t="s">
        <v>26</v>
      </c>
      <c r="G1507" s="82"/>
      <c r="H1507" s="83">
        <v>200000</v>
      </c>
      <c r="I1507" s="83">
        <v>190924</v>
      </c>
      <c r="J1507" s="84">
        <v>95.462000000000003</v>
      </c>
      <c r="K1507" s="84">
        <v>5.1740000000000004</v>
      </c>
      <c r="L1507" s="84">
        <v>5.04</v>
      </c>
      <c r="M1507" s="84">
        <v>5.45</v>
      </c>
      <c r="N1507" s="80" t="s">
        <v>67</v>
      </c>
      <c r="O1507" s="80" t="s">
        <v>66</v>
      </c>
      <c r="P1507" s="85">
        <v>0.92054794520547945</v>
      </c>
      <c r="Q1507" s="85">
        <v>0.92054794520547945</v>
      </c>
    </row>
    <row r="1508" spans="1:17" ht="25.5" x14ac:dyDescent="0.25">
      <c r="A1508" s="52">
        <v>2017</v>
      </c>
      <c r="B1508" s="80" t="s">
        <v>23</v>
      </c>
      <c r="C1508" s="81">
        <v>43019</v>
      </c>
      <c r="D1508" s="81">
        <v>41033</v>
      </c>
      <c r="E1508" s="81">
        <v>44685</v>
      </c>
      <c r="F1508" s="80" t="s">
        <v>26</v>
      </c>
      <c r="G1508" s="82">
        <v>7</v>
      </c>
      <c r="H1508" s="83">
        <v>199051.1</v>
      </c>
      <c r="I1508" s="83">
        <v>213999.83760999999</v>
      </c>
      <c r="J1508" s="84">
        <v>107.51</v>
      </c>
      <c r="K1508" s="84">
        <v>5.85</v>
      </c>
      <c r="L1508" s="84">
        <v>5.5990000000000002</v>
      </c>
      <c r="M1508" s="84">
        <v>6.09</v>
      </c>
      <c r="N1508" s="80" t="s">
        <v>29</v>
      </c>
      <c r="O1508" s="80" t="s">
        <v>56</v>
      </c>
      <c r="P1508" s="85">
        <v>4.5643835616438357</v>
      </c>
      <c r="Q1508" s="85">
        <v>3.9649061906880698</v>
      </c>
    </row>
    <row r="1509" spans="1:17" ht="25.5" x14ac:dyDescent="0.25">
      <c r="A1509" s="52">
        <v>2017</v>
      </c>
      <c r="B1509" s="80" t="s">
        <v>23</v>
      </c>
      <c r="C1509" s="81">
        <v>43019</v>
      </c>
      <c r="D1509" s="81">
        <v>40781</v>
      </c>
      <c r="E1509" s="81">
        <v>46260</v>
      </c>
      <c r="F1509" s="80" t="s">
        <v>26</v>
      </c>
      <c r="G1509" s="82">
        <v>7.5</v>
      </c>
      <c r="H1509" s="83">
        <v>190261.5</v>
      </c>
      <c r="I1509" s="83">
        <v>205999.93127999999</v>
      </c>
      <c r="J1509" s="84">
        <v>108.27200000000001</v>
      </c>
      <c r="K1509" s="84">
        <v>6.3890000000000002</v>
      </c>
      <c r="L1509" s="84">
        <v>6.08</v>
      </c>
      <c r="M1509" s="84">
        <v>6.6189999999999998</v>
      </c>
      <c r="N1509" s="80" t="s">
        <v>29</v>
      </c>
      <c r="O1509" s="80" t="s">
        <v>56</v>
      </c>
      <c r="P1509" s="85">
        <v>8.8794520547945197</v>
      </c>
      <c r="Q1509" s="85">
        <v>6.8145677190965843</v>
      </c>
    </row>
    <row r="1510" spans="1:17" ht="25.5" x14ac:dyDescent="0.25">
      <c r="A1510" s="52">
        <v>2017</v>
      </c>
      <c r="B1510" s="80" t="s">
        <v>23</v>
      </c>
      <c r="C1510" s="81">
        <v>43019</v>
      </c>
      <c r="D1510" s="81">
        <v>42551</v>
      </c>
      <c r="E1510" s="81">
        <v>48395</v>
      </c>
      <c r="F1510" s="80" t="s">
        <v>26</v>
      </c>
      <c r="G1510" s="82">
        <v>7</v>
      </c>
      <c r="H1510" s="83">
        <v>174045.8</v>
      </c>
      <c r="I1510" s="83">
        <v>179999.90681799999</v>
      </c>
      <c r="J1510" s="84">
        <v>103.42100000000001</v>
      </c>
      <c r="K1510" s="84">
        <v>6.8360000000000003</v>
      </c>
      <c r="L1510" s="84">
        <v>6.55</v>
      </c>
      <c r="M1510" s="84">
        <v>7.0990000000000002</v>
      </c>
      <c r="N1510" s="80" t="s">
        <v>29</v>
      </c>
      <c r="O1510" s="80" t="s">
        <v>56</v>
      </c>
      <c r="P1510" s="85">
        <v>14.728767123287671</v>
      </c>
      <c r="Q1510" s="85">
        <v>9.5046418880370194</v>
      </c>
    </row>
    <row r="1511" spans="1:17" ht="25.5" x14ac:dyDescent="0.25">
      <c r="A1511" s="52">
        <v>2017</v>
      </c>
      <c r="B1511" s="80" t="s">
        <v>23</v>
      </c>
      <c r="C1511" s="81">
        <v>43025</v>
      </c>
      <c r="D1511" s="81">
        <v>42990</v>
      </c>
      <c r="E1511" s="81">
        <v>43354</v>
      </c>
      <c r="F1511" s="80" t="s">
        <v>26</v>
      </c>
      <c r="G1511" s="82"/>
      <c r="H1511" s="83">
        <v>199999.9</v>
      </c>
      <c r="I1511" s="83">
        <v>191033.90448299999</v>
      </c>
      <c r="J1511" s="84">
        <v>95.516999999999996</v>
      </c>
      <c r="K1511" s="84">
        <v>5.22</v>
      </c>
      <c r="L1511" s="84">
        <v>5.0999999999999996</v>
      </c>
      <c r="M1511" s="84">
        <v>5.45</v>
      </c>
      <c r="N1511" s="80" t="s">
        <v>67</v>
      </c>
      <c r="O1511" s="80" t="s">
        <v>66</v>
      </c>
      <c r="P1511" s="85">
        <v>0.90136986301369859</v>
      </c>
      <c r="Q1511" s="85">
        <v>0.90136986301369859</v>
      </c>
    </row>
    <row r="1512" spans="1:17" ht="25.5" x14ac:dyDescent="0.25">
      <c r="A1512" s="52">
        <v>2017</v>
      </c>
      <c r="B1512" s="80" t="s">
        <v>23</v>
      </c>
      <c r="C1512" s="81">
        <v>43031</v>
      </c>
      <c r="D1512" s="81">
        <v>41033</v>
      </c>
      <c r="E1512" s="81">
        <v>44685</v>
      </c>
      <c r="F1512" s="80" t="s">
        <v>26</v>
      </c>
      <c r="G1512" s="82">
        <v>7</v>
      </c>
      <c r="H1512" s="83">
        <v>0</v>
      </c>
      <c r="I1512" s="83">
        <v>0</v>
      </c>
      <c r="J1512" s="84">
        <v>0</v>
      </c>
      <c r="K1512" s="84">
        <v>0</v>
      </c>
      <c r="L1512" s="84">
        <v>0</v>
      </c>
      <c r="M1512" s="84">
        <v>0</v>
      </c>
      <c r="N1512" s="80" t="s">
        <v>30</v>
      </c>
      <c r="O1512" s="80" t="s">
        <v>56</v>
      </c>
      <c r="P1512" s="85">
        <v>4.5315068493150683</v>
      </c>
      <c r="Q1512" s="85">
        <v>4.0102486047691528</v>
      </c>
    </row>
    <row r="1513" spans="1:17" ht="25.5" x14ac:dyDescent="0.25">
      <c r="A1513" s="52">
        <v>2017</v>
      </c>
      <c r="B1513" s="80" t="s">
        <v>23</v>
      </c>
      <c r="C1513" s="81">
        <v>43031</v>
      </c>
      <c r="D1513" s="81">
        <v>40781</v>
      </c>
      <c r="E1513" s="81">
        <v>46260</v>
      </c>
      <c r="F1513" s="80" t="s">
        <v>26</v>
      </c>
      <c r="G1513" s="82">
        <v>7.5</v>
      </c>
      <c r="H1513" s="83">
        <v>0</v>
      </c>
      <c r="I1513" s="83">
        <v>0</v>
      </c>
      <c r="J1513" s="84">
        <v>0</v>
      </c>
      <c r="K1513" s="84">
        <v>0</v>
      </c>
      <c r="L1513" s="84">
        <v>0</v>
      </c>
      <c r="M1513" s="84">
        <v>0</v>
      </c>
      <c r="N1513" s="80" t="s">
        <v>30</v>
      </c>
      <c r="O1513" s="80" t="s">
        <v>56</v>
      </c>
      <c r="P1513" s="85">
        <v>8.8465753424657532</v>
      </c>
      <c r="Q1513" s="85">
        <v>7.2291555919034955</v>
      </c>
    </row>
    <row r="1514" spans="1:17" ht="25.5" x14ac:dyDescent="0.25">
      <c r="A1514" s="52">
        <v>2017</v>
      </c>
      <c r="B1514" s="80" t="s">
        <v>23</v>
      </c>
      <c r="C1514" s="81">
        <v>43031</v>
      </c>
      <c r="D1514" s="81">
        <v>42551</v>
      </c>
      <c r="E1514" s="81">
        <v>48395</v>
      </c>
      <c r="F1514" s="80" t="s">
        <v>26</v>
      </c>
      <c r="G1514" s="82">
        <v>7</v>
      </c>
      <c r="H1514" s="83">
        <v>0</v>
      </c>
      <c r="I1514" s="83">
        <v>0</v>
      </c>
      <c r="J1514" s="84">
        <v>0</v>
      </c>
      <c r="K1514" s="84">
        <v>0</v>
      </c>
      <c r="L1514" s="84">
        <v>0</v>
      </c>
      <c r="M1514" s="84">
        <v>0</v>
      </c>
      <c r="N1514" s="80" t="s">
        <v>30</v>
      </c>
      <c r="O1514" s="80" t="s">
        <v>56</v>
      </c>
      <c r="P1514" s="85">
        <v>14.695890410958905</v>
      </c>
      <c r="Q1514" s="85">
        <v>11.09956565319078</v>
      </c>
    </row>
    <row r="1515" spans="1:17" ht="25.5" x14ac:dyDescent="0.25">
      <c r="A1515" s="52">
        <v>2017</v>
      </c>
      <c r="B1515" s="80" t="s">
        <v>23</v>
      </c>
      <c r="C1515" s="81">
        <v>43032</v>
      </c>
      <c r="D1515" s="81">
        <v>42990</v>
      </c>
      <c r="E1515" s="81">
        <v>43354</v>
      </c>
      <c r="F1515" s="80" t="s">
        <v>26</v>
      </c>
      <c r="G1515" s="82"/>
      <c r="H1515" s="83">
        <v>200000</v>
      </c>
      <c r="I1515" s="83">
        <v>191108</v>
      </c>
      <c r="J1515" s="84">
        <v>95.554000000000002</v>
      </c>
      <c r="K1515" s="84">
        <v>5.29</v>
      </c>
      <c r="L1515" s="84">
        <v>5.17</v>
      </c>
      <c r="M1515" s="84">
        <v>5.45</v>
      </c>
      <c r="N1515" s="80" t="s">
        <v>67</v>
      </c>
      <c r="O1515" s="80" t="s">
        <v>66</v>
      </c>
      <c r="P1515" s="85">
        <v>0.88219178082191785</v>
      </c>
      <c r="Q1515" s="85">
        <v>0.88219178082191807</v>
      </c>
    </row>
    <row r="1516" spans="1:17" ht="25.5" x14ac:dyDescent="0.25">
      <c r="A1516" s="52">
        <v>2017</v>
      </c>
      <c r="B1516" s="80" t="s">
        <v>23</v>
      </c>
      <c r="C1516" s="81">
        <v>43039</v>
      </c>
      <c r="D1516" s="81">
        <v>42990</v>
      </c>
      <c r="E1516" s="81">
        <v>43354</v>
      </c>
      <c r="F1516" s="80" t="s">
        <v>26</v>
      </c>
      <c r="G1516" s="82"/>
      <c r="H1516" s="83">
        <v>200000</v>
      </c>
      <c r="I1516" s="83">
        <v>191598</v>
      </c>
      <c r="J1516" s="84">
        <v>95.799000000000007</v>
      </c>
      <c r="K1516" s="84">
        <v>5.0990000000000002</v>
      </c>
      <c r="L1516" s="84">
        <v>4.9290000000000003</v>
      </c>
      <c r="M1516" s="84">
        <v>5.2290000000000001</v>
      </c>
      <c r="N1516" s="80" t="s">
        <v>67</v>
      </c>
      <c r="O1516" s="80" t="s">
        <v>66</v>
      </c>
      <c r="P1516" s="85">
        <v>0.86301369863013699</v>
      </c>
      <c r="Q1516" s="85">
        <v>0.86301369863013677</v>
      </c>
    </row>
    <row r="1517" spans="1:17" ht="25.5" x14ac:dyDescent="0.25">
      <c r="A1517" s="52">
        <v>2017</v>
      </c>
      <c r="B1517" s="80" t="s">
        <v>24</v>
      </c>
      <c r="C1517" s="81">
        <v>43046</v>
      </c>
      <c r="D1517" s="81">
        <v>42990</v>
      </c>
      <c r="E1517" s="81">
        <v>43354</v>
      </c>
      <c r="F1517" s="80" t="s">
        <v>26</v>
      </c>
      <c r="G1517" s="82"/>
      <c r="H1517" s="83">
        <v>200000</v>
      </c>
      <c r="I1517" s="83">
        <v>191866</v>
      </c>
      <c r="J1517" s="84">
        <v>95.933000000000007</v>
      </c>
      <c r="K1517" s="84">
        <v>5.0430000000000001</v>
      </c>
      <c r="L1517" s="84">
        <v>4.99</v>
      </c>
      <c r="M1517" s="84">
        <v>5.2430000000000003</v>
      </c>
      <c r="N1517" s="80" t="s">
        <v>67</v>
      </c>
      <c r="O1517" s="80" t="s">
        <v>66</v>
      </c>
      <c r="P1517" s="85">
        <v>0.84383561643835614</v>
      </c>
      <c r="Q1517" s="85">
        <v>0.84383561643835614</v>
      </c>
    </row>
    <row r="1518" spans="1:17" ht="25.5" x14ac:dyDescent="0.25">
      <c r="A1518" s="52">
        <v>2017</v>
      </c>
      <c r="B1518" s="80" t="s">
        <v>24</v>
      </c>
      <c r="C1518" s="81">
        <v>43053</v>
      </c>
      <c r="D1518" s="81">
        <v>42990</v>
      </c>
      <c r="E1518" s="81">
        <v>43354</v>
      </c>
      <c r="F1518" s="80" t="s">
        <v>26</v>
      </c>
      <c r="G1518" s="82"/>
      <c r="H1518" s="83">
        <v>200000</v>
      </c>
      <c r="I1518" s="83">
        <v>192128</v>
      </c>
      <c r="J1518" s="84">
        <v>96.063999999999993</v>
      </c>
      <c r="K1518" s="84">
        <v>4.99</v>
      </c>
      <c r="L1518" s="84">
        <v>4.93</v>
      </c>
      <c r="M1518" s="84">
        <v>5.24</v>
      </c>
      <c r="N1518" s="80" t="s">
        <v>67</v>
      </c>
      <c r="O1518" s="80" t="s">
        <v>66</v>
      </c>
      <c r="P1518" s="85">
        <v>0.8246575342465754</v>
      </c>
      <c r="Q1518" s="85">
        <v>0.82465753424657529</v>
      </c>
    </row>
    <row r="1519" spans="1:17" ht="25.5" x14ac:dyDescent="0.25">
      <c r="A1519" s="52">
        <v>2017</v>
      </c>
      <c r="B1519" s="80" t="s">
        <v>24</v>
      </c>
      <c r="C1519" s="81">
        <v>43060</v>
      </c>
      <c r="D1519" s="81">
        <v>42990</v>
      </c>
      <c r="E1519" s="81">
        <v>43354</v>
      </c>
      <c r="F1519" s="80" t="s">
        <v>26</v>
      </c>
      <c r="G1519" s="82"/>
      <c r="H1519" s="83">
        <v>200000</v>
      </c>
      <c r="I1519" s="83">
        <v>192382</v>
      </c>
      <c r="J1519" s="84">
        <v>96.191000000000003</v>
      </c>
      <c r="K1519" s="84">
        <v>4.9400000000000004</v>
      </c>
      <c r="L1519" s="84">
        <v>4.8280000000000003</v>
      </c>
      <c r="M1519" s="84">
        <v>5.08</v>
      </c>
      <c r="N1519" s="80" t="s">
        <v>67</v>
      </c>
      <c r="O1519" s="80" t="s">
        <v>66</v>
      </c>
      <c r="P1519" s="85">
        <v>0.80547945205479454</v>
      </c>
      <c r="Q1519" s="85">
        <v>0.80547945205479443</v>
      </c>
    </row>
    <row r="1520" spans="1:17" ht="25.5" x14ac:dyDescent="0.25">
      <c r="A1520" s="52">
        <v>2017</v>
      </c>
      <c r="B1520" s="80" t="s">
        <v>24</v>
      </c>
      <c r="C1520" s="81">
        <v>43067</v>
      </c>
      <c r="D1520" s="81">
        <v>42990</v>
      </c>
      <c r="E1520" s="81">
        <v>43354</v>
      </c>
      <c r="F1520" s="80" t="s">
        <v>26</v>
      </c>
      <c r="G1520" s="82"/>
      <c r="H1520" s="83">
        <v>199999.8</v>
      </c>
      <c r="I1520" s="83">
        <v>192891.80710800001</v>
      </c>
      <c r="J1520" s="84">
        <v>96.445999999999998</v>
      </c>
      <c r="K1520" s="84">
        <v>4.71</v>
      </c>
      <c r="L1520" s="84">
        <v>4.58</v>
      </c>
      <c r="M1520" s="84">
        <v>4.96</v>
      </c>
      <c r="N1520" s="80" t="s">
        <v>67</v>
      </c>
      <c r="O1520" s="80" t="s">
        <v>66</v>
      </c>
      <c r="P1520" s="85">
        <v>0.78630136986301369</v>
      </c>
      <c r="Q1520" s="85">
        <v>0.78630136986301369</v>
      </c>
    </row>
    <row r="1521" spans="1:17" ht="25.5" x14ac:dyDescent="0.25">
      <c r="A1521" s="52">
        <v>2017</v>
      </c>
      <c r="B1521" s="80" t="s">
        <v>25</v>
      </c>
      <c r="C1521" s="81">
        <v>43074</v>
      </c>
      <c r="D1521" s="81">
        <v>42990</v>
      </c>
      <c r="E1521" s="81">
        <v>43354</v>
      </c>
      <c r="F1521" s="80" t="s">
        <v>26</v>
      </c>
      <c r="G1521" s="82"/>
      <c r="H1521" s="83">
        <v>200000</v>
      </c>
      <c r="I1521" s="83">
        <v>193098</v>
      </c>
      <c r="J1521" s="84">
        <v>96.549000000000007</v>
      </c>
      <c r="K1521" s="84">
        <v>4.6840000000000002</v>
      </c>
      <c r="L1521" s="84">
        <v>4.5979999999999999</v>
      </c>
      <c r="M1521" s="84">
        <v>4.8760000000000003</v>
      </c>
      <c r="N1521" s="80" t="s">
        <v>67</v>
      </c>
      <c r="O1521" s="80" t="s">
        <v>66</v>
      </c>
      <c r="P1521" s="85">
        <v>0.76712328767123283</v>
      </c>
      <c r="Q1521" s="85">
        <v>0.76712328767123272</v>
      </c>
    </row>
    <row r="1522" spans="1:17" ht="25.5" x14ac:dyDescent="0.25">
      <c r="A1522" s="52">
        <v>2017</v>
      </c>
      <c r="B1522" s="80" t="s">
        <v>25</v>
      </c>
      <c r="C1522" s="81">
        <v>43081</v>
      </c>
      <c r="D1522" s="81">
        <v>43081</v>
      </c>
      <c r="E1522" s="81">
        <v>43445</v>
      </c>
      <c r="F1522" s="80" t="s">
        <v>26</v>
      </c>
      <c r="G1522" s="82"/>
      <c r="H1522" s="83">
        <v>199999.8</v>
      </c>
      <c r="I1522" s="83">
        <v>191009.80898999999</v>
      </c>
      <c r="J1522" s="84">
        <v>95.504999999999995</v>
      </c>
      <c r="K1522" s="84">
        <v>4.72</v>
      </c>
      <c r="L1522" s="84">
        <v>4.6399999999999997</v>
      </c>
      <c r="M1522" s="84">
        <v>5.12</v>
      </c>
      <c r="N1522" s="80" t="s">
        <v>67</v>
      </c>
      <c r="O1522" s="80" t="s">
        <v>66</v>
      </c>
      <c r="P1522" s="85">
        <v>0.99726027397260275</v>
      </c>
      <c r="Q1522" s="85">
        <v>0.99726027397260275</v>
      </c>
    </row>
    <row r="1523" spans="1:17" ht="25.5" x14ac:dyDescent="0.25">
      <c r="A1523" s="52">
        <v>2017</v>
      </c>
      <c r="B1523" s="80" t="s">
        <v>25</v>
      </c>
      <c r="C1523" s="81">
        <v>43088</v>
      </c>
      <c r="D1523" s="81">
        <v>43081</v>
      </c>
      <c r="E1523" s="81">
        <v>43445</v>
      </c>
      <c r="F1523" s="80" t="s">
        <v>26</v>
      </c>
      <c r="G1523" s="82"/>
      <c r="H1523" s="83">
        <v>200000</v>
      </c>
      <c r="I1523" s="83">
        <v>191268</v>
      </c>
      <c r="J1523" s="84">
        <v>95.634</v>
      </c>
      <c r="K1523" s="84">
        <v>4.67</v>
      </c>
      <c r="L1523" s="84">
        <v>4.5750000000000002</v>
      </c>
      <c r="M1523" s="84">
        <v>4.8380000000000001</v>
      </c>
      <c r="N1523" s="80" t="s">
        <v>67</v>
      </c>
      <c r="O1523" s="80" t="s">
        <v>66</v>
      </c>
      <c r="P1523" s="85">
        <v>0.9780821917808219</v>
      </c>
      <c r="Q1523" s="85">
        <v>0.9780821917808219</v>
      </c>
    </row>
    <row r="1524" spans="1:17" ht="25.5" x14ac:dyDescent="0.25">
      <c r="A1524" s="52">
        <v>2017</v>
      </c>
      <c r="B1524" s="80" t="s">
        <v>25</v>
      </c>
      <c r="C1524" s="81">
        <v>43095</v>
      </c>
      <c r="D1524" s="81">
        <v>43081</v>
      </c>
      <c r="E1524" s="81">
        <v>43445</v>
      </c>
      <c r="F1524" s="80" t="s">
        <v>26</v>
      </c>
      <c r="G1524" s="82"/>
      <c r="H1524" s="83">
        <v>200000</v>
      </c>
      <c r="I1524" s="83" t="s">
        <v>68</v>
      </c>
      <c r="J1524" s="84">
        <v>95.307000000000002</v>
      </c>
      <c r="K1524" s="84">
        <v>4.6900000000000004</v>
      </c>
      <c r="L1524" s="84">
        <v>4.5999999999999996</v>
      </c>
      <c r="M1524" s="84">
        <v>5.14</v>
      </c>
      <c r="N1524" s="80" t="s">
        <v>67</v>
      </c>
      <c r="O1524" s="80" t="s">
        <v>66</v>
      </c>
      <c r="P1524" s="85">
        <v>0.95890410958904104</v>
      </c>
      <c r="Q1524" s="85">
        <v>0.95890410958904104</v>
      </c>
    </row>
    <row r="1525" spans="1:17" ht="25.5" x14ac:dyDescent="0.25">
      <c r="A1525" s="52">
        <v>2018</v>
      </c>
      <c r="B1525" s="80" t="s">
        <v>14</v>
      </c>
      <c r="C1525" s="81">
        <v>43102</v>
      </c>
      <c r="D1525" s="81">
        <v>43081</v>
      </c>
      <c r="E1525" s="81">
        <v>43445</v>
      </c>
      <c r="F1525" s="80" t="s">
        <v>26</v>
      </c>
      <c r="G1525" s="82"/>
      <c r="H1525" s="83">
        <v>250000</v>
      </c>
      <c r="I1525" s="83">
        <v>239342.5</v>
      </c>
      <c r="J1525" s="84">
        <v>95.736999999999995</v>
      </c>
      <c r="K1525" s="84">
        <v>4.7450000000000001</v>
      </c>
      <c r="L1525" s="84">
        <v>4.5999999999999996</v>
      </c>
      <c r="M1525" s="84">
        <v>5.14</v>
      </c>
      <c r="N1525" s="80" t="s">
        <v>67</v>
      </c>
      <c r="O1525" s="80" t="s">
        <v>66</v>
      </c>
      <c r="P1525" s="85">
        <v>0.9397260273972603</v>
      </c>
      <c r="Q1525" s="85">
        <v>0.9397260273972603</v>
      </c>
    </row>
    <row r="1526" spans="1:17" ht="25.5" x14ac:dyDescent="0.25">
      <c r="A1526" s="52">
        <v>2018</v>
      </c>
      <c r="B1526" s="80" t="s">
        <v>14</v>
      </c>
      <c r="C1526" s="86">
        <v>43109</v>
      </c>
      <c r="D1526" s="81">
        <v>43081</v>
      </c>
      <c r="E1526" s="86">
        <v>43445</v>
      </c>
      <c r="F1526" s="80" t="s">
        <v>26</v>
      </c>
      <c r="G1526" s="87"/>
      <c r="H1526" s="88">
        <v>250000</v>
      </c>
      <c r="I1526" s="88">
        <v>239460</v>
      </c>
      <c r="J1526" s="84">
        <v>95.784000000000006</v>
      </c>
      <c r="K1526" s="87">
        <v>4.79</v>
      </c>
      <c r="L1526" s="87">
        <v>4.6840000000000002</v>
      </c>
      <c r="M1526" s="87">
        <v>4.9080000000000004</v>
      </c>
      <c r="N1526" s="80" t="s">
        <v>29</v>
      </c>
      <c r="O1526" s="80" t="s">
        <v>66</v>
      </c>
      <c r="P1526" s="85">
        <v>0.92054794520547945</v>
      </c>
      <c r="Q1526" s="85">
        <v>0.92054794520547945</v>
      </c>
    </row>
    <row r="1527" spans="1:17" ht="25.5" x14ac:dyDescent="0.25">
      <c r="A1527" s="52">
        <v>2018</v>
      </c>
      <c r="B1527" s="80" t="s">
        <v>14</v>
      </c>
      <c r="C1527" s="86">
        <v>43110</v>
      </c>
      <c r="D1527" s="81">
        <v>43065</v>
      </c>
      <c r="E1527" s="86">
        <v>45987</v>
      </c>
      <c r="F1527" s="80" t="s">
        <v>26</v>
      </c>
      <c r="G1527" s="87">
        <v>6.25</v>
      </c>
      <c r="H1527" s="88">
        <v>693529.3</v>
      </c>
      <c r="I1527" s="88">
        <v>699999.92836899997</v>
      </c>
      <c r="J1527" s="84">
        <v>100.93300000000001</v>
      </c>
      <c r="K1527" s="87">
        <v>6.22</v>
      </c>
      <c r="L1527" s="87">
        <v>5.95</v>
      </c>
      <c r="M1527" s="87">
        <v>6.5</v>
      </c>
      <c r="N1527" s="80" t="s">
        <v>29</v>
      </c>
      <c r="O1527" s="80" t="s">
        <v>56</v>
      </c>
      <c r="P1527" s="85">
        <v>7.882191780821918</v>
      </c>
      <c r="Q1527" s="85">
        <v>6.4113641874034464</v>
      </c>
    </row>
    <row r="1528" spans="1:17" ht="25.5" x14ac:dyDescent="0.25">
      <c r="A1528" s="52">
        <v>2018</v>
      </c>
      <c r="B1528" s="80" t="s">
        <v>14</v>
      </c>
      <c r="C1528" s="86">
        <v>43116</v>
      </c>
      <c r="D1528" s="81">
        <v>43081</v>
      </c>
      <c r="E1528" s="86">
        <v>43445</v>
      </c>
      <c r="F1528" s="80" t="s">
        <v>26</v>
      </c>
      <c r="G1528" s="87"/>
      <c r="H1528" s="88">
        <v>249999.8</v>
      </c>
      <c r="I1528" s="88">
        <v>239757.30819400001</v>
      </c>
      <c r="J1528" s="84">
        <v>95.903000000000006</v>
      </c>
      <c r="K1528" s="87">
        <v>4.75</v>
      </c>
      <c r="L1528" s="87">
        <v>4.6900000000000004</v>
      </c>
      <c r="M1528" s="87">
        <v>4.97</v>
      </c>
      <c r="N1528" s="80" t="s">
        <v>29</v>
      </c>
      <c r="O1528" s="80" t="s">
        <v>66</v>
      </c>
      <c r="P1528" s="85">
        <v>0.90136986301369859</v>
      </c>
      <c r="Q1528" s="85">
        <v>0.9013698630136987</v>
      </c>
    </row>
    <row r="1529" spans="1:17" ht="25.5" x14ac:dyDescent="0.25">
      <c r="A1529" s="52">
        <v>2018</v>
      </c>
      <c r="B1529" s="80" t="s">
        <v>14</v>
      </c>
      <c r="C1529" s="86">
        <v>43122</v>
      </c>
      <c r="D1529" s="81">
        <v>43065</v>
      </c>
      <c r="E1529" s="86">
        <v>45987</v>
      </c>
      <c r="F1529" s="80" t="s">
        <v>26</v>
      </c>
      <c r="G1529" s="87">
        <v>6.25</v>
      </c>
      <c r="H1529" s="88">
        <v>0</v>
      </c>
      <c r="I1529" s="88">
        <v>0</v>
      </c>
      <c r="J1529" s="84">
        <v>0</v>
      </c>
      <c r="K1529" s="87">
        <v>0</v>
      </c>
      <c r="L1529" s="87">
        <v>0</v>
      </c>
      <c r="M1529" s="87">
        <v>0</v>
      </c>
      <c r="N1529" s="80" t="s">
        <v>30</v>
      </c>
      <c r="O1529" s="80" t="s">
        <v>56</v>
      </c>
      <c r="P1529" s="85">
        <v>7.8465753424657532</v>
      </c>
      <c r="Q1529" s="85">
        <v>6.6744292237442924</v>
      </c>
    </row>
    <row r="1530" spans="1:17" ht="25.5" x14ac:dyDescent="0.25">
      <c r="A1530" s="52">
        <v>2018</v>
      </c>
      <c r="B1530" s="80" t="s">
        <v>14</v>
      </c>
      <c r="C1530" s="86">
        <v>43123</v>
      </c>
      <c r="D1530" s="81">
        <v>43081</v>
      </c>
      <c r="E1530" s="86">
        <v>43445</v>
      </c>
      <c r="F1530" s="80" t="s">
        <v>26</v>
      </c>
      <c r="G1530" s="87"/>
      <c r="H1530" s="88">
        <v>250000</v>
      </c>
      <c r="I1530" s="88">
        <v>240072.5</v>
      </c>
      <c r="J1530" s="84">
        <v>96.028999999999996</v>
      </c>
      <c r="K1530" s="87">
        <v>4.7</v>
      </c>
      <c r="L1530" s="87">
        <v>4.6589999999999998</v>
      </c>
      <c r="M1530" s="87">
        <v>4.9080000000000004</v>
      </c>
      <c r="N1530" s="80" t="s">
        <v>29</v>
      </c>
      <c r="O1530" s="80" t="s">
        <v>66</v>
      </c>
      <c r="P1530" s="85">
        <v>0.88219178082191785</v>
      </c>
      <c r="Q1530" s="85">
        <v>0.88219178082191807</v>
      </c>
    </row>
    <row r="1531" spans="1:17" ht="25.5" x14ac:dyDescent="0.25">
      <c r="A1531" s="52">
        <v>2018</v>
      </c>
      <c r="B1531" s="80" t="s">
        <v>14</v>
      </c>
      <c r="C1531" s="86">
        <v>43124</v>
      </c>
      <c r="D1531" s="81">
        <v>43065</v>
      </c>
      <c r="E1531" s="86">
        <v>45987</v>
      </c>
      <c r="F1531" s="80" t="s">
        <v>26</v>
      </c>
      <c r="G1531" s="87">
        <v>6.25</v>
      </c>
      <c r="H1531" s="88">
        <v>693508.7</v>
      </c>
      <c r="I1531" s="88">
        <v>699999.94143200002</v>
      </c>
      <c r="J1531" s="84">
        <v>100.93600000000001</v>
      </c>
      <c r="K1531" s="87">
        <v>6.258</v>
      </c>
      <c r="L1531" s="87">
        <v>6</v>
      </c>
      <c r="M1531" s="87">
        <v>6.51</v>
      </c>
      <c r="N1531" s="80" t="s">
        <v>29</v>
      </c>
      <c r="O1531" s="80" t="s">
        <v>56</v>
      </c>
      <c r="P1531" s="85">
        <v>7.8438356164383558</v>
      </c>
      <c r="Q1531" s="85">
        <v>6.3710624401386529</v>
      </c>
    </row>
    <row r="1532" spans="1:17" ht="25.5" x14ac:dyDescent="0.25">
      <c r="A1532" s="52">
        <v>2018</v>
      </c>
      <c r="B1532" s="80" t="s">
        <v>14</v>
      </c>
      <c r="C1532" s="86">
        <v>43130</v>
      </c>
      <c r="D1532" s="81">
        <v>43081</v>
      </c>
      <c r="E1532" s="86">
        <v>43445</v>
      </c>
      <c r="F1532" s="80" t="s">
        <v>26</v>
      </c>
      <c r="G1532" s="87"/>
      <c r="H1532" s="88">
        <v>250000</v>
      </c>
      <c r="I1532" s="88">
        <v>240197.5</v>
      </c>
      <c r="J1532" s="84">
        <v>96.078999999999994</v>
      </c>
      <c r="K1532" s="87">
        <v>4.7439999999999998</v>
      </c>
      <c r="L1532" s="87">
        <v>4.5</v>
      </c>
      <c r="M1532" s="87">
        <v>4.9480000000000004</v>
      </c>
      <c r="N1532" s="80" t="s">
        <v>29</v>
      </c>
      <c r="O1532" s="80" t="s">
        <v>66</v>
      </c>
      <c r="P1532" s="85">
        <v>0.86301369863013699</v>
      </c>
      <c r="Q1532" s="85">
        <v>0.86301369863013699</v>
      </c>
    </row>
    <row r="1533" spans="1:17" ht="25.5" x14ac:dyDescent="0.25">
      <c r="A1533" s="52">
        <v>2018</v>
      </c>
      <c r="B1533" s="80" t="s">
        <v>15</v>
      </c>
      <c r="C1533" s="89">
        <v>43137</v>
      </c>
      <c r="D1533" s="90">
        <v>43081</v>
      </c>
      <c r="E1533" s="89">
        <v>43445</v>
      </c>
      <c r="F1533" s="80" t="s">
        <v>26</v>
      </c>
      <c r="G1533" s="91"/>
      <c r="H1533" s="92">
        <v>250000</v>
      </c>
      <c r="I1533" s="92">
        <v>240470</v>
      </c>
      <c r="J1533" s="93">
        <v>96.188000000000002</v>
      </c>
      <c r="K1533" s="91">
        <v>4.7140000000000004</v>
      </c>
      <c r="L1533" s="91">
        <v>4.6689999999999996</v>
      </c>
      <c r="M1533" s="91">
        <v>4.95</v>
      </c>
      <c r="N1533" s="80" t="s">
        <v>29</v>
      </c>
      <c r="O1533" s="80" t="s">
        <v>66</v>
      </c>
      <c r="P1533" s="94">
        <v>0.84383561643835614</v>
      </c>
      <c r="Q1533" s="94">
        <v>0.84383561643835614</v>
      </c>
    </row>
    <row r="1534" spans="1:17" ht="25.5" x14ac:dyDescent="0.25">
      <c r="A1534" s="52">
        <v>2018</v>
      </c>
      <c r="B1534" s="80" t="s">
        <v>15</v>
      </c>
      <c r="C1534" s="86">
        <v>43136</v>
      </c>
      <c r="D1534" s="81">
        <v>43065</v>
      </c>
      <c r="E1534" s="86">
        <v>45987</v>
      </c>
      <c r="F1534" s="80" t="s">
        <v>26</v>
      </c>
      <c r="G1534" s="87">
        <v>6.25</v>
      </c>
      <c r="H1534" s="88">
        <v>0</v>
      </c>
      <c r="I1534" s="88">
        <v>0</v>
      </c>
      <c r="J1534" s="84">
        <v>0</v>
      </c>
      <c r="K1534" s="87">
        <v>0</v>
      </c>
      <c r="L1534" s="87">
        <v>0</v>
      </c>
      <c r="M1534" s="87">
        <v>0</v>
      </c>
      <c r="N1534" s="80" t="s">
        <v>30</v>
      </c>
      <c r="O1534" s="80" t="s">
        <v>56</v>
      </c>
      <c r="P1534" s="85">
        <v>7.8109589041095893</v>
      </c>
      <c r="Q1534" s="85">
        <v>6.6388127853881267</v>
      </c>
    </row>
    <row r="1535" spans="1:17" ht="25.5" x14ac:dyDescent="0.25">
      <c r="A1535" s="52">
        <v>2018</v>
      </c>
      <c r="B1535" s="80" t="s">
        <v>15</v>
      </c>
      <c r="C1535" s="86">
        <v>43144</v>
      </c>
      <c r="D1535" s="81">
        <v>43081</v>
      </c>
      <c r="E1535" s="86">
        <v>43445</v>
      </c>
      <c r="F1535" s="80" t="s">
        <v>26</v>
      </c>
      <c r="G1535" s="87"/>
      <c r="H1535" s="88">
        <v>250000</v>
      </c>
      <c r="I1535" s="88">
        <v>240485</v>
      </c>
      <c r="J1535" s="84">
        <v>96.194000000000003</v>
      </c>
      <c r="K1535" s="87">
        <v>4.8179999999999996</v>
      </c>
      <c r="L1535" s="87">
        <v>4.6929999999999996</v>
      </c>
      <c r="M1535" s="87">
        <v>4.9580000000000002</v>
      </c>
      <c r="N1535" s="80" t="s">
        <v>29</v>
      </c>
      <c r="O1535" s="80" t="s">
        <v>66</v>
      </c>
      <c r="P1535" s="85">
        <v>0.8246575342465754</v>
      </c>
      <c r="Q1535" s="85">
        <v>0.82465753424657517</v>
      </c>
    </row>
    <row r="1536" spans="1:17" ht="25.5" x14ac:dyDescent="0.25">
      <c r="A1536" s="52">
        <v>2018</v>
      </c>
      <c r="B1536" s="80" t="s">
        <v>15</v>
      </c>
      <c r="C1536" s="86">
        <v>43145</v>
      </c>
      <c r="D1536" s="81">
        <v>43065</v>
      </c>
      <c r="E1536" s="86">
        <v>45987</v>
      </c>
      <c r="F1536" s="80" t="s">
        <v>26</v>
      </c>
      <c r="G1536" s="87">
        <v>6.25</v>
      </c>
      <c r="H1536" s="88">
        <v>199395.8</v>
      </c>
      <c r="I1536" s="88">
        <v>199999.969274</v>
      </c>
      <c r="J1536" s="84">
        <v>100.303</v>
      </c>
      <c r="K1536" s="87">
        <v>6.423</v>
      </c>
      <c r="L1536" s="87">
        <v>6.25</v>
      </c>
      <c r="M1536" s="87">
        <v>6.6989999999999998</v>
      </c>
      <c r="N1536" s="80" t="s">
        <v>29</v>
      </c>
      <c r="O1536" s="80" t="s">
        <v>56</v>
      </c>
      <c r="P1536" s="85">
        <v>7.7863013698630139</v>
      </c>
      <c r="Q1536" s="85">
        <v>6.305064152124058</v>
      </c>
    </row>
    <row r="1537" spans="1:17" ht="25.5" x14ac:dyDescent="0.25">
      <c r="A1537" s="52">
        <v>2018</v>
      </c>
      <c r="B1537" s="80" t="s">
        <v>15</v>
      </c>
      <c r="C1537" s="86">
        <v>43145</v>
      </c>
      <c r="D1537" s="81">
        <v>41027</v>
      </c>
      <c r="E1537" s="86">
        <v>46871</v>
      </c>
      <c r="F1537" s="80" t="s">
        <v>26</v>
      </c>
      <c r="G1537" s="87">
        <v>6</v>
      </c>
      <c r="H1537" s="88">
        <v>185662.8</v>
      </c>
      <c r="I1537" s="88">
        <v>184999.98380399999</v>
      </c>
      <c r="J1537" s="84">
        <v>99.643000000000001</v>
      </c>
      <c r="K1537" s="87">
        <v>6.71</v>
      </c>
      <c r="L1537" s="87">
        <v>6.51</v>
      </c>
      <c r="M1537" s="87">
        <v>7.0590000000000002</v>
      </c>
      <c r="N1537" s="80" t="s">
        <v>29</v>
      </c>
      <c r="O1537" s="80" t="s">
        <v>56</v>
      </c>
      <c r="P1537" s="85">
        <v>10.208219178082192</v>
      </c>
      <c r="Q1537" s="85">
        <v>7.4764645287792417</v>
      </c>
    </row>
    <row r="1538" spans="1:17" ht="25.5" x14ac:dyDescent="0.25">
      <c r="A1538" s="52">
        <v>2018</v>
      </c>
      <c r="B1538" s="80" t="s">
        <v>15</v>
      </c>
      <c r="C1538" s="86">
        <v>43145</v>
      </c>
      <c r="D1538" s="81">
        <v>42551</v>
      </c>
      <c r="E1538" s="86">
        <v>48395</v>
      </c>
      <c r="F1538" s="80" t="s">
        <v>26</v>
      </c>
      <c r="G1538" s="87">
        <v>7</v>
      </c>
      <c r="H1538" s="88">
        <v>302166.8</v>
      </c>
      <c r="I1538" s="88">
        <v>314999.82399599999</v>
      </c>
      <c r="J1538" s="84">
        <v>104.247</v>
      </c>
      <c r="K1538" s="87">
        <v>7.01</v>
      </c>
      <c r="L1538" s="87">
        <v>6.6779999999999999</v>
      </c>
      <c r="M1538" s="87">
        <v>7.3490000000000002</v>
      </c>
      <c r="N1538" s="80" t="s">
        <v>29</v>
      </c>
      <c r="O1538" s="80" t="s">
        <v>56</v>
      </c>
      <c r="P1538" s="85">
        <v>14.383561643835616</v>
      </c>
      <c r="Q1538" s="85">
        <v>9.1155467158358139</v>
      </c>
    </row>
    <row r="1539" spans="1:17" ht="25.5" x14ac:dyDescent="0.25">
      <c r="A1539" s="52">
        <v>2018</v>
      </c>
      <c r="B1539" s="80" t="s">
        <v>15</v>
      </c>
      <c r="C1539" s="86">
        <v>43151</v>
      </c>
      <c r="D1539" s="81">
        <v>43081</v>
      </c>
      <c r="E1539" s="86">
        <v>43445</v>
      </c>
      <c r="F1539" s="80" t="s">
        <v>26</v>
      </c>
      <c r="G1539" s="87"/>
      <c r="H1539" s="88">
        <v>249999.9</v>
      </c>
      <c r="I1539" s="88">
        <v>240772.40369100001</v>
      </c>
      <c r="J1539" s="84">
        <v>96.308999999999997</v>
      </c>
      <c r="K1539" s="87">
        <v>4.78</v>
      </c>
      <c r="L1539" s="87">
        <v>4.7</v>
      </c>
      <c r="M1539" s="87">
        <v>5.7930000000000001</v>
      </c>
      <c r="N1539" s="80" t="s">
        <v>29</v>
      </c>
      <c r="O1539" s="80" t="s">
        <v>66</v>
      </c>
      <c r="P1539" s="85">
        <v>0.80547945205479454</v>
      </c>
      <c r="Q1539" s="85">
        <v>0.80547945205479454</v>
      </c>
    </row>
    <row r="1540" spans="1:17" ht="25.5" x14ac:dyDescent="0.25">
      <c r="A1540" s="52">
        <v>2018</v>
      </c>
      <c r="B1540" s="80" t="s">
        <v>15</v>
      </c>
      <c r="C1540" s="86">
        <v>43157</v>
      </c>
      <c r="D1540" s="81">
        <v>43065</v>
      </c>
      <c r="E1540" s="86">
        <v>45987</v>
      </c>
      <c r="F1540" s="80" t="s">
        <v>26</v>
      </c>
      <c r="G1540" s="87">
        <v>6.25</v>
      </c>
      <c r="H1540" s="88">
        <v>197805.4</v>
      </c>
      <c r="I1540" s="88">
        <v>198541.23608800001</v>
      </c>
      <c r="J1540" s="84">
        <v>100.372</v>
      </c>
      <c r="K1540" s="87">
        <v>6.4459999999999997</v>
      </c>
      <c r="L1540" s="87">
        <v>6.4459999999999997</v>
      </c>
      <c r="M1540" s="87">
        <v>6.4459999999999997</v>
      </c>
      <c r="N1540" s="80" t="s">
        <v>30</v>
      </c>
      <c r="O1540" s="80" t="s">
        <v>56</v>
      </c>
      <c r="P1540" s="85">
        <v>7.7534246575342465</v>
      </c>
      <c r="Q1540" s="85">
        <v>6.2710055280500399</v>
      </c>
    </row>
    <row r="1541" spans="1:17" ht="25.5" x14ac:dyDescent="0.25">
      <c r="A1541" s="52">
        <v>2018</v>
      </c>
      <c r="B1541" s="80" t="s">
        <v>15</v>
      </c>
      <c r="C1541" s="89">
        <v>43157</v>
      </c>
      <c r="D1541" s="90">
        <v>41027</v>
      </c>
      <c r="E1541" s="89">
        <v>46871</v>
      </c>
      <c r="F1541" s="80" t="s">
        <v>26</v>
      </c>
      <c r="G1541" s="91">
        <v>6</v>
      </c>
      <c r="H1541" s="92">
        <v>70083.600000000006</v>
      </c>
      <c r="I1541" s="92">
        <v>69967.962060000005</v>
      </c>
      <c r="J1541" s="93">
        <v>99.834999999999994</v>
      </c>
      <c r="K1541" s="91">
        <v>6.7130000000000001</v>
      </c>
      <c r="L1541" s="91">
        <v>6.7130000000000001</v>
      </c>
      <c r="M1541" s="91">
        <v>6.7130000000000001</v>
      </c>
      <c r="N1541" s="80" t="s">
        <v>30</v>
      </c>
      <c r="O1541" s="80" t="s">
        <v>56</v>
      </c>
      <c r="P1541" s="94">
        <v>10.175342465753424</v>
      </c>
      <c r="Q1541" s="94">
        <v>7.4432319516372463</v>
      </c>
    </row>
    <row r="1542" spans="1:17" ht="25.5" x14ac:dyDescent="0.25">
      <c r="A1542" s="52">
        <v>2018</v>
      </c>
      <c r="B1542" s="80" t="s">
        <v>15</v>
      </c>
      <c r="C1542" s="86">
        <v>43157</v>
      </c>
      <c r="D1542" s="81">
        <v>42551</v>
      </c>
      <c r="E1542" s="86">
        <v>48395</v>
      </c>
      <c r="F1542" s="80" t="s">
        <v>26</v>
      </c>
      <c r="G1542" s="87">
        <v>7</v>
      </c>
      <c r="H1542" s="88">
        <v>286780.09999999998</v>
      </c>
      <c r="I1542" s="88">
        <v>299372.614191</v>
      </c>
      <c r="J1542" s="84">
        <v>104.39100000000001</v>
      </c>
      <c r="K1542" s="87">
        <v>7.02</v>
      </c>
      <c r="L1542" s="87">
        <v>7.02</v>
      </c>
      <c r="M1542" s="87">
        <v>7.02</v>
      </c>
      <c r="N1542" s="80" t="s">
        <v>30</v>
      </c>
      <c r="O1542" s="80" t="s">
        <v>56</v>
      </c>
      <c r="P1542" s="85">
        <v>14.35068493150685</v>
      </c>
      <c r="Q1542" s="85">
        <v>9.0801458031984872</v>
      </c>
    </row>
    <row r="1543" spans="1:17" ht="25.5" x14ac:dyDescent="0.25">
      <c r="A1543" s="52">
        <v>2018</v>
      </c>
      <c r="B1543" s="80" t="s">
        <v>15</v>
      </c>
      <c r="C1543" s="86">
        <v>43158</v>
      </c>
      <c r="D1543" s="81">
        <v>43081</v>
      </c>
      <c r="E1543" s="86">
        <v>43445</v>
      </c>
      <c r="F1543" s="80" t="s">
        <v>26</v>
      </c>
      <c r="G1543" s="87"/>
      <c r="H1543" s="88">
        <v>250000</v>
      </c>
      <c r="I1543" s="88">
        <v>241077.5</v>
      </c>
      <c r="J1543" s="84">
        <v>96.430999999999997</v>
      </c>
      <c r="K1543" s="87">
        <v>4.7300000000000004</v>
      </c>
      <c r="L1543" s="87">
        <v>4.6500000000000004</v>
      </c>
      <c r="M1543" s="87">
        <v>4.8499999999999996</v>
      </c>
      <c r="N1543" s="80" t="s">
        <v>29</v>
      </c>
      <c r="O1543" s="80" t="s">
        <v>66</v>
      </c>
      <c r="P1543" s="85">
        <v>0.78630136986301369</v>
      </c>
      <c r="Q1543" s="85">
        <v>0.78630136986301358</v>
      </c>
    </row>
    <row r="1544" spans="1:17" ht="25.5" x14ac:dyDescent="0.25">
      <c r="A1544" s="52">
        <v>2018</v>
      </c>
      <c r="B1544" s="80" t="s">
        <v>15</v>
      </c>
      <c r="C1544" s="86">
        <v>43159</v>
      </c>
      <c r="D1544" s="81">
        <v>43065</v>
      </c>
      <c r="E1544" s="86">
        <v>45987</v>
      </c>
      <c r="F1544" s="80" t="s">
        <v>26</v>
      </c>
      <c r="G1544" s="87">
        <v>6.25</v>
      </c>
      <c r="H1544" s="88">
        <v>192072.2</v>
      </c>
      <c r="I1544" s="88">
        <v>192999.90872599999</v>
      </c>
      <c r="J1544" s="84">
        <v>100.483</v>
      </c>
      <c r="K1544" s="87">
        <v>6.4329999999999998</v>
      </c>
      <c r="L1544" s="87">
        <v>6.2949999999999999</v>
      </c>
      <c r="M1544" s="87">
        <v>6.8390000000000004</v>
      </c>
      <c r="N1544" s="80" t="s">
        <v>29</v>
      </c>
      <c r="O1544" s="80" t="s">
        <v>56</v>
      </c>
      <c r="P1544" s="85">
        <v>7.7479452054794518</v>
      </c>
      <c r="Q1544" s="85">
        <v>6.2661941753612078</v>
      </c>
    </row>
    <row r="1545" spans="1:17" ht="25.5" x14ac:dyDescent="0.25">
      <c r="A1545" s="52">
        <v>2018</v>
      </c>
      <c r="B1545" s="80" t="s">
        <v>15</v>
      </c>
      <c r="C1545" s="86">
        <v>43159</v>
      </c>
      <c r="D1545" s="81">
        <v>41027</v>
      </c>
      <c r="E1545" s="86">
        <v>46871</v>
      </c>
      <c r="F1545" s="80" t="s">
        <v>26</v>
      </c>
      <c r="G1545" s="87">
        <v>6</v>
      </c>
      <c r="H1545" s="88">
        <v>139461.6</v>
      </c>
      <c r="I1545" s="88">
        <v>138999.982104</v>
      </c>
      <c r="J1545" s="84">
        <v>99.668999999999997</v>
      </c>
      <c r="K1545" s="87">
        <v>6.742</v>
      </c>
      <c r="L1545" s="87">
        <v>6.55</v>
      </c>
      <c r="M1545" s="87">
        <v>7.1390000000000002</v>
      </c>
      <c r="N1545" s="80" t="s">
        <v>29</v>
      </c>
      <c r="O1545" s="80" t="s">
        <v>56</v>
      </c>
      <c r="P1545" s="85">
        <v>10.169863013698631</v>
      </c>
      <c r="Q1545" s="85">
        <v>7.4343113963747189</v>
      </c>
    </row>
    <row r="1546" spans="1:17" ht="25.5" x14ac:dyDescent="0.25">
      <c r="A1546" s="52">
        <v>2018</v>
      </c>
      <c r="B1546" s="80" t="s">
        <v>15</v>
      </c>
      <c r="C1546" s="86">
        <v>43159</v>
      </c>
      <c r="D1546" s="81">
        <v>42551</v>
      </c>
      <c r="E1546" s="86">
        <v>48395</v>
      </c>
      <c r="F1546" s="80" t="s">
        <v>26</v>
      </c>
      <c r="G1546" s="87">
        <v>7</v>
      </c>
      <c r="H1546" s="88">
        <v>352956.9</v>
      </c>
      <c r="I1546" s="88">
        <v>367999.92307800002</v>
      </c>
      <c r="J1546" s="84">
        <v>104.262</v>
      </c>
      <c r="K1546" s="87">
        <v>7.0389999999999997</v>
      </c>
      <c r="L1546" s="87">
        <v>6.86</v>
      </c>
      <c r="M1546" s="87">
        <v>7.4189999999999996</v>
      </c>
      <c r="N1546" s="80" t="s">
        <v>29</v>
      </c>
      <c r="O1546" s="80" t="s">
        <v>56</v>
      </c>
      <c r="P1546" s="85">
        <v>14.345205479452055</v>
      </c>
      <c r="Q1546" s="85">
        <v>9.0698698478651565</v>
      </c>
    </row>
    <row r="1547" spans="1:17" ht="25.5" x14ac:dyDescent="0.25">
      <c r="A1547" s="52">
        <v>2018</v>
      </c>
      <c r="B1547" s="80" t="s">
        <v>16</v>
      </c>
      <c r="C1547" s="86">
        <v>43165</v>
      </c>
      <c r="D1547" s="81">
        <v>43081</v>
      </c>
      <c r="E1547" s="86">
        <v>43445</v>
      </c>
      <c r="F1547" s="80" t="s">
        <v>26</v>
      </c>
      <c r="G1547" s="87"/>
      <c r="H1547" s="88">
        <v>249999.9</v>
      </c>
      <c r="I1547" s="88">
        <v>241452.40341900001</v>
      </c>
      <c r="J1547" s="84">
        <v>96.581000000000003</v>
      </c>
      <c r="K1547" s="87">
        <v>4.6399999999999997</v>
      </c>
      <c r="L1547" s="87">
        <v>4.5949999999999998</v>
      </c>
      <c r="M1547" s="87">
        <v>4.93</v>
      </c>
      <c r="N1547" s="80" t="s">
        <v>29</v>
      </c>
      <c r="O1547" s="80" t="s">
        <v>66</v>
      </c>
      <c r="P1547" s="85">
        <v>0.76712328767123283</v>
      </c>
      <c r="Q1547" s="85">
        <v>0.76712328767123272</v>
      </c>
    </row>
    <row r="1548" spans="1:17" ht="25.5" x14ac:dyDescent="0.25">
      <c r="A1548" s="52">
        <v>2018</v>
      </c>
      <c r="B1548" s="80" t="s">
        <v>16</v>
      </c>
      <c r="C1548" s="86">
        <v>43171</v>
      </c>
      <c r="D1548" s="81">
        <v>41027</v>
      </c>
      <c r="E1548" s="86">
        <v>46871</v>
      </c>
      <c r="F1548" s="80" t="s">
        <v>26</v>
      </c>
      <c r="G1548" s="87">
        <v>6</v>
      </c>
      <c r="H1548" s="88">
        <v>11500</v>
      </c>
      <c r="I1548" s="88">
        <v>11469.065000000001</v>
      </c>
      <c r="J1548" s="84">
        <v>99.730999999999995</v>
      </c>
      <c r="K1548" s="87">
        <v>6.7640000000000002</v>
      </c>
      <c r="L1548" s="87">
        <v>6.7640000000000002</v>
      </c>
      <c r="M1548" s="87">
        <v>6.7640000000000002</v>
      </c>
      <c r="N1548" s="80" t="s">
        <v>30</v>
      </c>
      <c r="O1548" s="80" t="s">
        <v>56</v>
      </c>
      <c r="P1548" s="85">
        <v>10.136986301369863</v>
      </c>
      <c r="Q1548" s="85">
        <v>7.398822892074838</v>
      </c>
    </row>
    <row r="1549" spans="1:17" ht="25.5" x14ac:dyDescent="0.25">
      <c r="A1549" s="52">
        <v>2018</v>
      </c>
      <c r="B1549" s="80" t="s">
        <v>16</v>
      </c>
      <c r="C1549" s="89">
        <v>43172</v>
      </c>
      <c r="D1549" s="90">
        <v>43172</v>
      </c>
      <c r="E1549" s="89">
        <v>43536</v>
      </c>
      <c r="F1549" s="80" t="s">
        <v>26</v>
      </c>
      <c r="G1549" s="91"/>
      <c r="H1549" s="92">
        <v>249999.9</v>
      </c>
      <c r="I1549" s="92">
        <v>239149.90434000001</v>
      </c>
      <c r="J1549" s="93">
        <v>95.66</v>
      </c>
      <c r="K1549" s="91">
        <v>4.55</v>
      </c>
      <c r="L1549" s="91">
        <v>4.4000000000000004</v>
      </c>
      <c r="M1549" s="91">
        <v>4.8090000000000002</v>
      </c>
      <c r="N1549" s="80" t="s">
        <v>29</v>
      </c>
      <c r="O1549" s="80" t="s">
        <v>66</v>
      </c>
      <c r="P1549" s="94">
        <v>0.99726027397260275</v>
      </c>
      <c r="Q1549" s="94">
        <v>0.99726027397260275</v>
      </c>
    </row>
    <row r="1550" spans="1:17" ht="25.5" x14ac:dyDescent="0.25">
      <c r="A1550" s="52">
        <v>2018</v>
      </c>
      <c r="B1550" s="80" t="s">
        <v>16</v>
      </c>
      <c r="C1550" s="86">
        <v>43173</v>
      </c>
      <c r="D1550" s="81">
        <v>43065</v>
      </c>
      <c r="E1550" s="86">
        <v>45987</v>
      </c>
      <c r="F1550" s="80" t="s">
        <v>26</v>
      </c>
      <c r="G1550" s="87">
        <v>6.25</v>
      </c>
      <c r="H1550" s="88">
        <v>126043.3</v>
      </c>
      <c r="I1550" s="88">
        <v>126999.968647</v>
      </c>
      <c r="J1550" s="84">
        <v>100.759</v>
      </c>
      <c r="K1550" s="87">
        <v>6.4269999999999996</v>
      </c>
      <c r="L1550" s="87">
        <v>6.2649999999999997</v>
      </c>
      <c r="M1550" s="87">
        <v>6.8390000000000004</v>
      </c>
      <c r="N1550" s="80" t="s">
        <v>29</v>
      </c>
      <c r="O1550" s="80" t="s">
        <v>56</v>
      </c>
      <c r="P1550" s="85">
        <v>7.7095890410958905</v>
      </c>
      <c r="Q1550" s="85">
        <v>6.2281463099076317</v>
      </c>
    </row>
    <row r="1551" spans="1:17" ht="25.5" x14ac:dyDescent="0.25">
      <c r="A1551" s="52">
        <v>2018</v>
      </c>
      <c r="B1551" s="80" t="s">
        <v>16</v>
      </c>
      <c r="C1551" s="86">
        <v>43173</v>
      </c>
      <c r="D1551" s="81">
        <v>41027</v>
      </c>
      <c r="E1551" s="86">
        <v>46871</v>
      </c>
      <c r="F1551" s="80" t="s">
        <v>26</v>
      </c>
      <c r="G1551" s="87">
        <v>6</v>
      </c>
      <c r="H1551" s="88">
        <v>177380.9</v>
      </c>
      <c r="I1551" s="88">
        <v>177999.95934100001</v>
      </c>
      <c r="J1551" s="84">
        <v>100.349</v>
      </c>
      <c r="K1551" s="87">
        <v>6.68</v>
      </c>
      <c r="L1551" s="87">
        <v>6.53</v>
      </c>
      <c r="M1551" s="87">
        <v>7.0890000000000004</v>
      </c>
      <c r="N1551" s="80" t="s">
        <v>29</v>
      </c>
      <c r="O1551" s="80" t="s">
        <v>56</v>
      </c>
      <c r="P1551" s="85">
        <v>10.131506849315068</v>
      </c>
      <c r="Q1551" s="85">
        <v>7.4033096976304646</v>
      </c>
    </row>
    <row r="1552" spans="1:17" ht="25.5" x14ac:dyDescent="0.25">
      <c r="A1552" s="52">
        <v>2018</v>
      </c>
      <c r="B1552" s="80" t="s">
        <v>16</v>
      </c>
      <c r="C1552" s="86">
        <v>43173</v>
      </c>
      <c r="D1552" s="81">
        <v>42551</v>
      </c>
      <c r="E1552" s="86">
        <v>48395</v>
      </c>
      <c r="F1552" s="80" t="s">
        <v>26</v>
      </c>
      <c r="G1552" s="87">
        <v>7</v>
      </c>
      <c r="H1552" s="88">
        <v>376911.8</v>
      </c>
      <c r="I1552" s="88">
        <v>394999.79728200001</v>
      </c>
      <c r="J1552" s="84">
        <v>104.79900000000001</v>
      </c>
      <c r="K1552" s="87">
        <v>7.0090000000000003</v>
      </c>
      <c r="L1552" s="87">
        <v>6.8460000000000001</v>
      </c>
      <c r="M1552" s="87">
        <v>7.399</v>
      </c>
      <c r="N1552" s="80" t="s">
        <v>29</v>
      </c>
      <c r="O1552" s="80" t="s">
        <v>56</v>
      </c>
      <c r="P1552" s="85">
        <v>14.306849315068494</v>
      </c>
      <c r="Q1552" s="85">
        <v>9.0390867966127804</v>
      </c>
    </row>
    <row r="1553" spans="1:17" ht="25.5" x14ac:dyDescent="0.25">
      <c r="A1553" s="52">
        <v>2018</v>
      </c>
      <c r="B1553" s="80" t="s">
        <v>16</v>
      </c>
      <c r="C1553" s="86">
        <v>43179</v>
      </c>
      <c r="D1553" s="81">
        <v>43172</v>
      </c>
      <c r="E1553" s="86">
        <v>43536</v>
      </c>
      <c r="F1553" s="80" t="s">
        <v>26</v>
      </c>
      <c r="G1553" s="87"/>
      <c r="H1553" s="88">
        <v>250000</v>
      </c>
      <c r="I1553" s="88">
        <v>239352.5</v>
      </c>
      <c r="J1553" s="84">
        <v>95.741</v>
      </c>
      <c r="K1553" s="87">
        <v>4.55</v>
      </c>
      <c r="L1553" s="87">
        <v>4.4749999999999996</v>
      </c>
      <c r="M1553" s="87">
        <v>5.6870000000000003</v>
      </c>
      <c r="N1553" s="80" t="s">
        <v>29</v>
      </c>
      <c r="O1553" s="80" t="s">
        <v>66</v>
      </c>
      <c r="P1553" s="85">
        <v>0.9780821917808219</v>
      </c>
      <c r="Q1553" s="85">
        <v>0.9780821917808219</v>
      </c>
    </row>
    <row r="1554" spans="1:17" ht="25.5" x14ac:dyDescent="0.25">
      <c r="A1554" s="52">
        <v>2018</v>
      </c>
      <c r="B1554" s="80" t="s">
        <v>16</v>
      </c>
      <c r="C1554" s="86">
        <v>43185</v>
      </c>
      <c r="D1554" s="81">
        <v>43065</v>
      </c>
      <c r="E1554" s="86">
        <v>45987</v>
      </c>
      <c r="F1554" s="80" t="s">
        <v>26</v>
      </c>
      <c r="G1554" s="87">
        <v>6.25</v>
      </c>
      <c r="H1554" s="88">
        <v>125742.9</v>
      </c>
      <c r="I1554" s="88">
        <v>126692.25889500001</v>
      </c>
      <c r="J1554" s="84">
        <v>100.755</v>
      </c>
      <c r="K1554" s="87">
        <v>6.4630000000000001</v>
      </c>
      <c r="L1554" s="87">
        <v>6.4630000000000001</v>
      </c>
      <c r="M1554" s="87">
        <v>6.4630000000000001</v>
      </c>
      <c r="N1554" s="80" t="s">
        <v>30</v>
      </c>
      <c r="O1554" s="80" t="s">
        <v>56</v>
      </c>
      <c r="P1554" s="85">
        <v>7.6767123287671231</v>
      </c>
      <c r="Q1554" s="85">
        <v>6.1934192866034783</v>
      </c>
    </row>
    <row r="1555" spans="1:17" ht="25.5" x14ac:dyDescent="0.25">
      <c r="A1555" s="52">
        <v>2018</v>
      </c>
      <c r="B1555" s="80" t="s">
        <v>16</v>
      </c>
      <c r="C1555" s="86">
        <v>43185</v>
      </c>
      <c r="D1555" s="81">
        <v>41027</v>
      </c>
      <c r="E1555" s="86">
        <v>46871</v>
      </c>
      <c r="F1555" s="80" t="s">
        <v>26</v>
      </c>
      <c r="G1555" s="87">
        <v>6</v>
      </c>
      <c r="H1555" s="88">
        <v>177076.3</v>
      </c>
      <c r="I1555" s="88">
        <v>177680.130183</v>
      </c>
      <c r="J1555" s="84">
        <v>100.34099999999999</v>
      </c>
      <c r="K1555" s="87">
        <v>6.7119999999999997</v>
      </c>
      <c r="L1555" s="87">
        <v>6.7119999999999997</v>
      </c>
      <c r="M1555" s="87">
        <v>6.7119999999999997</v>
      </c>
      <c r="N1555" s="80" t="s">
        <v>30</v>
      </c>
      <c r="O1555" s="80" t="s">
        <v>56</v>
      </c>
      <c r="P1555" s="85">
        <v>10.098630136986301</v>
      </c>
      <c r="Q1555" s="85">
        <v>7.3666382467968221</v>
      </c>
    </row>
    <row r="1556" spans="1:17" ht="25.5" x14ac:dyDescent="0.25">
      <c r="A1556" s="52">
        <v>2018</v>
      </c>
      <c r="B1556" s="80" t="s">
        <v>16</v>
      </c>
      <c r="C1556" s="86">
        <v>43185</v>
      </c>
      <c r="D1556" s="81">
        <v>42551</v>
      </c>
      <c r="E1556" s="86">
        <v>48395</v>
      </c>
      <c r="F1556" s="80" t="s">
        <v>26</v>
      </c>
      <c r="G1556" s="87">
        <v>7</v>
      </c>
      <c r="H1556" s="88">
        <v>376656</v>
      </c>
      <c r="I1556" s="88">
        <v>394584.82559999998</v>
      </c>
      <c r="J1556" s="84">
        <v>104.76</v>
      </c>
      <c r="K1556" s="87">
        <v>7.04</v>
      </c>
      <c r="L1556" s="87">
        <v>7.04</v>
      </c>
      <c r="M1556" s="87">
        <v>7.04</v>
      </c>
      <c r="N1556" s="80" t="s">
        <v>30</v>
      </c>
      <c r="O1556" s="80" t="s">
        <v>56</v>
      </c>
      <c r="P1556" s="85">
        <v>14.273972602739725</v>
      </c>
      <c r="Q1556" s="85">
        <v>8.9983845047337212</v>
      </c>
    </row>
    <row r="1557" spans="1:17" ht="25.5" x14ac:dyDescent="0.25">
      <c r="A1557" s="52">
        <v>2018</v>
      </c>
      <c r="B1557" s="80" t="s">
        <v>16</v>
      </c>
      <c r="C1557" s="89">
        <v>43186</v>
      </c>
      <c r="D1557" s="90">
        <v>43172</v>
      </c>
      <c r="E1557" s="89">
        <v>43536</v>
      </c>
      <c r="F1557" s="80" t="s">
        <v>26</v>
      </c>
      <c r="G1557" s="91"/>
      <c r="H1557" s="92">
        <v>249999.9</v>
      </c>
      <c r="I1557" s="92">
        <v>239447.404221</v>
      </c>
      <c r="J1557" s="93">
        <v>95.778999999999996</v>
      </c>
      <c r="K1557" s="91">
        <v>4.5999999999999996</v>
      </c>
      <c r="L1557" s="91">
        <v>4.4489999999999998</v>
      </c>
      <c r="M1557" s="91">
        <v>4.859</v>
      </c>
      <c r="N1557" s="80" t="s">
        <v>29</v>
      </c>
      <c r="O1557" s="80" t="s">
        <v>66</v>
      </c>
      <c r="P1557" s="94">
        <v>0.95890410958904104</v>
      </c>
      <c r="Q1557" s="94">
        <v>0.95890410958904093</v>
      </c>
    </row>
    <row r="1558" spans="1:17" ht="25.5" x14ac:dyDescent="0.25">
      <c r="A1558" s="52">
        <v>2018</v>
      </c>
      <c r="B1558" s="80" t="s">
        <v>17</v>
      </c>
      <c r="C1558" s="86">
        <v>43193</v>
      </c>
      <c r="D1558" s="81">
        <v>43172</v>
      </c>
      <c r="E1558" s="86">
        <v>43536</v>
      </c>
      <c r="F1558" s="80" t="s">
        <v>26</v>
      </c>
      <c r="G1558" s="87"/>
      <c r="H1558" s="88">
        <v>250000</v>
      </c>
      <c r="I1558" s="88">
        <v>239592.5</v>
      </c>
      <c r="J1558" s="84">
        <v>95.837000000000003</v>
      </c>
      <c r="K1558" s="87">
        <v>4.6289999999999996</v>
      </c>
      <c r="L1558" s="87">
        <v>4.49</v>
      </c>
      <c r="M1558" s="87">
        <v>4.718</v>
      </c>
      <c r="N1558" s="80" t="s">
        <v>29</v>
      </c>
      <c r="O1558" s="80" t="s">
        <v>66</v>
      </c>
      <c r="P1558" s="85">
        <v>0.9397260273972603</v>
      </c>
      <c r="Q1558" s="85">
        <v>0.9397260273972603</v>
      </c>
    </row>
    <row r="1559" spans="1:17" ht="25.5" x14ac:dyDescent="0.25">
      <c r="A1559" s="52">
        <v>2018</v>
      </c>
      <c r="B1559" s="80" t="s">
        <v>17</v>
      </c>
      <c r="C1559" s="86">
        <v>43200</v>
      </c>
      <c r="D1559" s="81">
        <v>43172</v>
      </c>
      <c r="E1559" s="86">
        <v>43536</v>
      </c>
      <c r="F1559" s="80" t="s">
        <v>26</v>
      </c>
      <c r="G1559" s="87"/>
      <c r="H1559" s="88">
        <v>250000</v>
      </c>
      <c r="I1559" s="88">
        <v>239990</v>
      </c>
      <c r="J1559" s="84">
        <v>95.995999999999995</v>
      </c>
      <c r="K1559" s="87">
        <v>4.5389999999999997</v>
      </c>
      <c r="L1559" s="87">
        <v>4.4749999999999996</v>
      </c>
      <c r="M1559" s="87">
        <v>4.6289999999999996</v>
      </c>
      <c r="N1559" s="80" t="s">
        <v>29</v>
      </c>
      <c r="O1559" s="80" t="s">
        <v>66</v>
      </c>
      <c r="P1559" s="85">
        <v>0.92054794520547945</v>
      </c>
      <c r="Q1559" s="85">
        <v>0.92054794520547945</v>
      </c>
    </row>
    <row r="1560" spans="1:17" ht="25.5" x14ac:dyDescent="0.25">
      <c r="A1560" s="52">
        <v>2018</v>
      </c>
      <c r="B1560" s="80" t="s">
        <v>17</v>
      </c>
      <c r="C1560" s="86">
        <v>43201</v>
      </c>
      <c r="D1560" s="81">
        <v>43065</v>
      </c>
      <c r="E1560" s="86">
        <v>45987</v>
      </c>
      <c r="F1560" s="80" t="s">
        <v>26</v>
      </c>
      <c r="G1560" s="87">
        <v>6.25</v>
      </c>
      <c r="H1560" s="88">
        <v>344740.3</v>
      </c>
      <c r="I1560" s="88">
        <v>354999.771328</v>
      </c>
      <c r="J1560" s="84">
        <v>102.976</v>
      </c>
      <c r="K1560" s="87">
        <v>6.1340000000000003</v>
      </c>
      <c r="L1560" s="87">
        <v>5.95</v>
      </c>
      <c r="M1560" s="87">
        <v>6.3789999999999996</v>
      </c>
      <c r="N1560" s="80" t="s">
        <v>29</v>
      </c>
      <c r="O1560" s="80" t="s">
        <v>56</v>
      </c>
      <c r="P1560" s="85">
        <v>7.6328767123287671</v>
      </c>
      <c r="Q1560" s="85">
        <v>6.1664471343149767</v>
      </c>
    </row>
    <row r="1561" spans="1:17" ht="25.5" x14ac:dyDescent="0.25">
      <c r="A1561" s="52">
        <v>2018</v>
      </c>
      <c r="B1561" s="80" t="s">
        <v>17</v>
      </c>
      <c r="C1561" s="86">
        <v>43201</v>
      </c>
      <c r="D1561" s="81">
        <v>41027</v>
      </c>
      <c r="E1561" s="86">
        <v>46871</v>
      </c>
      <c r="F1561" s="80" t="s">
        <v>26</v>
      </c>
      <c r="G1561" s="87">
        <v>6</v>
      </c>
      <c r="H1561" s="88">
        <v>111003.8</v>
      </c>
      <c r="I1561" s="88">
        <v>114999.9368</v>
      </c>
      <c r="J1561" s="84">
        <v>103.6</v>
      </c>
      <c r="K1561" s="87">
        <v>6.29</v>
      </c>
      <c r="L1561" s="87">
        <v>6.12</v>
      </c>
      <c r="M1561" s="87">
        <v>6.5990000000000002</v>
      </c>
      <c r="N1561" s="80" t="s">
        <v>29</v>
      </c>
      <c r="O1561" s="80" t="s">
        <v>56</v>
      </c>
      <c r="P1561" s="85">
        <v>10.054794520547945</v>
      </c>
      <c r="Q1561" s="85">
        <v>7.3726523529892933</v>
      </c>
    </row>
    <row r="1562" spans="1:17" ht="25.5" x14ac:dyDescent="0.25">
      <c r="A1562" s="52">
        <v>2018</v>
      </c>
      <c r="B1562" s="80" t="s">
        <v>17</v>
      </c>
      <c r="C1562" s="86">
        <v>43201</v>
      </c>
      <c r="D1562" s="81">
        <v>42551</v>
      </c>
      <c r="E1562" s="86">
        <v>48395</v>
      </c>
      <c r="F1562" s="80" t="s">
        <v>26</v>
      </c>
      <c r="G1562" s="87">
        <v>7</v>
      </c>
      <c r="H1562" s="88">
        <v>213152.4</v>
      </c>
      <c r="I1562" s="88">
        <v>229999.965696</v>
      </c>
      <c r="J1562" s="84">
        <v>107.904</v>
      </c>
      <c r="K1562" s="87">
        <v>6.7240000000000002</v>
      </c>
      <c r="L1562" s="87">
        <v>6.5350000000000001</v>
      </c>
      <c r="M1562" s="87">
        <v>6.9850000000000003</v>
      </c>
      <c r="N1562" s="80" t="s">
        <v>29</v>
      </c>
      <c r="O1562" s="80" t="s">
        <v>56</v>
      </c>
      <c r="P1562" s="85">
        <v>14.230136986301369</v>
      </c>
      <c r="Q1562" s="85">
        <v>9.0342296910948328</v>
      </c>
    </row>
    <row r="1563" spans="1:17" ht="25.5" x14ac:dyDescent="0.25">
      <c r="A1563" s="52">
        <v>2018</v>
      </c>
      <c r="B1563" s="80" t="s">
        <v>17</v>
      </c>
      <c r="C1563" s="86">
        <v>43207</v>
      </c>
      <c r="D1563" s="81">
        <v>43172</v>
      </c>
      <c r="E1563" s="86">
        <v>43536</v>
      </c>
      <c r="F1563" s="80" t="s">
        <v>26</v>
      </c>
      <c r="G1563" s="87"/>
      <c r="H1563" s="88">
        <v>249999.9</v>
      </c>
      <c r="I1563" s="88">
        <v>240297.40388100001</v>
      </c>
      <c r="J1563" s="84">
        <v>96.119</v>
      </c>
      <c r="K1563" s="87">
        <v>4.4889999999999999</v>
      </c>
      <c r="L1563" s="87">
        <v>4.43</v>
      </c>
      <c r="M1563" s="87">
        <v>4.5999999999999996</v>
      </c>
      <c r="N1563" s="80" t="s">
        <v>29</v>
      </c>
      <c r="O1563" s="80" t="s">
        <v>66</v>
      </c>
      <c r="P1563" s="85">
        <v>0.90136986301369859</v>
      </c>
      <c r="Q1563" s="85">
        <v>0.90136986301369859</v>
      </c>
    </row>
    <row r="1564" spans="1:17" ht="25.5" x14ac:dyDescent="0.25">
      <c r="A1564" s="52">
        <v>2018</v>
      </c>
      <c r="B1564" s="80" t="s">
        <v>17</v>
      </c>
      <c r="C1564" s="86">
        <v>43214</v>
      </c>
      <c r="D1564" s="81">
        <v>43172</v>
      </c>
      <c r="E1564" s="86">
        <v>43536</v>
      </c>
      <c r="F1564" s="80" t="s">
        <v>26</v>
      </c>
      <c r="G1564" s="87"/>
      <c r="H1564" s="88">
        <v>250000</v>
      </c>
      <c r="I1564" s="88">
        <v>240615</v>
      </c>
      <c r="J1564" s="84">
        <v>96.245999999999995</v>
      </c>
      <c r="K1564" s="87">
        <v>4.4329999999999998</v>
      </c>
      <c r="L1564" s="87">
        <v>4.3979999999999997</v>
      </c>
      <c r="M1564" s="87">
        <v>4.57</v>
      </c>
      <c r="N1564" s="80" t="s">
        <v>29</v>
      </c>
      <c r="O1564" s="80" t="s">
        <v>66</v>
      </c>
      <c r="P1564" s="85">
        <v>0.88219178082191785</v>
      </c>
      <c r="Q1564" s="85">
        <v>0.88219178082191807</v>
      </c>
    </row>
    <row r="1565" spans="1:17" ht="25.5" x14ac:dyDescent="0.25">
      <c r="A1565" s="52">
        <v>2018</v>
      </c>
      <c r="B1565" s="80" t="s">
        <v>17</v>
      </c>
      <c r="C1565" s="89">
        <v>43215</v>
      </c>
      <c r="D1565" s="90">
        <v>43065</v>
      </c>
      <c r="E1565" s="89">
        <v>45987</v>
      </c>
      <c r="F1565" s="80" t="s">
        <v>26</v>
      </c>
      <c r="G1565" s="91">
        <v>6.25</v>
      </c>
      <c r="H1565" s="92">
        <v>205000</v>
      </c>
      <c r="I1565" s="92">
        <v>210475.55</v>
      </c>
      <c r="J1565" s="93">
        <v>102.67100000000001</v>
      </c>
      <c r="K1565" s="91">
        <v>6.2249999999999996</v>
      </c>
      <c r="L1565" s="91">
        <v>6.0279999999999996</v>
      </c>
      <c r="M1565" s="91">
        <v>6.5789999999999997</v>
      </c>
      <c r="N1565" s="80" t="s">
        <v>29</v>
      </c>
      <c r="O1565" s="80" t="s">
        <v>56</v>
      </c>
      <c r="P1565" s="94">
        <v>7.5945205479452058</v>
      </c>
      <c r="Q1565" s="94">
        <v>6.1234370363263455</v>
      </c>
    </row>
    <row r="1566" spans="1:17" ht="25.5" x14ac:dyDescent="0.25">
      <c r="A1566" s="52">
        <v>2018</v>
      </c>
      <c r="B1566" s="80" t="s">
        <v>17</v>
      </c>
      <c r="C1566" s="86">
        <v>43215</v>
      </c>
      <c r="D1566" s="81">
        <v>41027</v>
      </c>
      <c r="E1566" s="86">
        <v>46871</v>
      </c>
      <c r="F1566" s="80" t="s">
        <v>26</v>
      </c>
      <c r="G1566" s="87">
        <v>6</v>
      </c>
      <c r="H1566" s="88">
        <v>206984.7</v>
      </c>
      <c r="I1566" s="88">
        <v>211999.939281</v>
      </c>
      <c r="J1566" s="84">
        <v>102.423</v>
      </c>
      <c r="K1566" s="87">
        <v>6.49</v>
      </c>
      <c r="L1566" s="87">
        <v>6.3049999999999997</v>
      </c>
      <c r="M1566" s="87">
        <v>6.8390000000000004</v>
      </c>
      <c r="N1566" s="80" t="s">
        <v>29</v>
      </c>
      <c r="O1566" s="80" t="s">
        <v>56</v>
      </c>
      <c r="P1566" s="85">
        <v>10.016438356164384</v>
      </c>
      <c r="Q1566" s="85">
        <v>7.3107231582021663</v>
      </c>
    </row>
    <row r="1567" spans="1:17" ht="25.5" x14ac:dyDescent="0.25">
      <c r="A1567" s="52">
        <v>2018</v>
      </c>
      <c r="B1567" s="80" t="s">
        <v>17</v>
      </c>
      <c r="C1567" s="86">
        <v>43215</v>
      </c>
      <c r="D1567" s="81">
        <v>42551</v>
      </c>
      <c r="E1567" s="86">
        <v>48395</v>
      </c>
      <c r="F1567" s="80" t="s">
        <v>26</v>
      </c>
      <c r="G1567" s="87">
        <v>7</v>
      </c>
      <c r="H1567" s="88">
        <v>259504.4</v>
      </c>
      <c r="I1567" s="88">
        <v>277524.38553600002</v>
      </c>
      <c r="J1567" s="84">
        <v>106.944</v>
      </c>
      <c r="K1567" s="87">
        <v>6.86</v>
      </c>
      <c r="L1567" s="87">
        <v>6.6470000000000002</v>
      </c>
      <c r="M1567" s="87">
        <v>7.1989999999999998</v>
      </c>
      <c r="N1567" s="80" t="s">
        <v>29</v>
      </c>
      <c r="O1567" s="80" t="s">
        <v>56</v>
      </c>
      <c r="P1567" s="85">
        <v>14.191780821917808</v>
      </c>
      <c r="Q1567" s="85">
        <v>8.9616054563144996</v>
      </c>
    </row>
    <row r="1568" spans="1:17" ht="25.5" x14ac:dyDescent="0.25">
      <c r="A1568" s="52">
        <v>2018</v>
      </c>
      <c r="B1568" s="80" t="s">
        <v>17</v>
      </c>
      <c r="C1568" s="86">
        <v>43222</v>
      </c>
      <c r="D1568" s="81">
        <v>43172</v>
      </c>
      <c r="E1568" s="86">
        <v>43536</v>
      </c>
      <c r="F1568" s="80" t="s">
        <v>26</v>
      </c>
      <c r="G1568" s="87"/>
      <c r="H1568" s="88">
        <v>249999.9</v>
      </c>
      <c r="I1568" s="88">
        <v>240907.40363700001</v>
      </c>
      <c r="J1568" s="84">
        <v>96.363</v>
      </c>
      <c r="K1568" s="87">
        <v>4.4000000000000004</v>
      </c>
      <c r="L1568" s="87">
        <v>4.3499999999999996</v>
      </c>
      <c r="M1568" s="87">
        <v>4.5570000000000004</v>
      </c>
      <c r="N1568" s="80" t="s">
        <v>29</v>
      </c>
      <c r="O1568" s="80" t="s">
        <v>66</v>
      </c>
      <c r="P1568" s="85">
        <v>0.86027397260273974</v>
      </c>
      <c r="Q1568" s="85">
        <v>0.86027397260273963</v>
      </c>
    </row>
    <row r="1569" spans="1:17" ht="25.5" x14ac:dyDescent="0.25">
      <c r="A1569" s="52">
        <v>2018</v>
      </c>
      <c r="B1569" s="80" t="s">
        <v>18</v>
      </c>
      <c r="C1569" s="86">
        <v>43227</v>
      </c>
      <c r="D1569" s="81">
        <v>43065</v>
      </c>
      <c r="E1569" s="86">
        <v>45987</v>
      </c>
      <c r="F1569" s="80" t="s">
        <v>26</v>
      </c>
      <c r="G1569" s="87">
        <v>6.25</v>
      </c>
      <c r="H1569" s="88">
        <v>13000</v>
      </c>
      <c r="I1569" s="88">
        <v>13366.86</v>
      </c>
      <c r="J1569" s="84">
        <v>102.822</v>
      </c>
      <c r="K1569" s="87">
        <v>6.234</v>
      </c>
      <c r="L1569" s="87">
        <v>6.234</v>
      </c>
      <c r="M1569" s="87">
        <v>6.234</v>
      </c>
      <c r="N1569" s="80" t="s">
        <v>30</v>
      </c>
      <c r="O1569" s="80" t="s">
        <v>56</v>
      </c>
      <c r="P1569" s="85">
        <v>7.5616438356164384</v>
      </c>
      <c r="Q1569" s="85">
        <v>6.0900996104771217</v>
      </c>
    </row>
    <row r="1570" spans="1:17" ht="25.5" x14ac:dyDescent="0.25">
      <c r="A1570" s="52">
        <v>2018</v>
      </c>
      <c r="B1570" s="80" t="s">
        <v>18</v>
      </c>
      <c r="C1570" s="86">
        <v>43227</v>
      </c>
      <c r="D1570" s="81">
        <v>41027</v>
      </c>
      <c r="E1570" s="86">
        <v>46871</v>
      </c>
      <c r="F1570" s="80" t="s">
        <v>26</v>
      </c>
      <c r="G1570" s="87">
        <v>6</v>
      </c>
      <c r="H1570" s="88">
        <v>200740.3</v>
      </c>
      <c r="I1570" s="88">
        <v>193854.90771</v>
      </c>
      <c r="J1570" s="84">
        <v>96.57</v>
      </c>
      <c r="K1570" s="87">
        <v>6.4980000000000002</v>
      </c>
      <c r="L1570" s="87">
        <v>6.4980000000000002</v>
      </c>
      <c r="M1570" s="87">
        <v>6.4980000000000002</v>
      </c>
      <c r="N1570" s="80" t="s">
        <v>30</v>
      </c>
      <c r="O1570" s="80" t="s">
        <v>56</v>
      </c>
      <c r="P1570" s="85">
        <v>9.9835616438356158</v>
      </c>
      <c r="Q1570" s="85">
        <v>7.7312629237562636</v>
      </c>
    </row>
    <row r="1571" spans="1:17" ht="25.5" x14ac:dyDescent="0.25">
      <c r="A1571" s="52">
        <v>2018</v>
      </c>
      <c r="B1571" s="80" t="s">
        <v>18</v>
      </c>
      <c r="C1571" s="86">
        <v>43227</v>
      </c>
      <c r="D1571" s="81">
        <v>42551</v>
      </c>
      <c r="E1571" s="86">
        <v>48395</v>
      </c>
      <c r="F1571" s="80" t="s">
        <v>26</v>
      </c>
      <c r="G1571" s="87">
        <v>7</v>
      </c>
      <c r="H1571" s="88">
        <v>59403.3</v>
      </c>
      <c r="I1571" s="88">
        <v>63682.713731999997</v>
      </c>
      <c r="J1571" s="84">
        <v>107.20399999999999</v>
      </c>
      <c r="K1571" s="87">
        <v>6.8570000000000002</v>
      </c>
      <c r="L1571" s="87">
        <v>6.8570000000000002</v>
      </c>
      <c r="M1571" s="87">
        <v>6.8570000000000002</v>
      </c>
      <c r="N1571" s="80" t="s">
        <v>30</v>
      </c>
      <c r="O1571" s="80" t="s">
        <v>56</v>
      </c>
      <c r="P1571" s="85">
        <v>14.158904109589042</v>
      </c>
      <c r="Q1571" s="85">
        <v>8.929485075149266</v>
      </c>
    </row>
    <row r="1572" spans="1:17" ht="25.5" x14ac:dyDescent="0.25">
      <c r="A1572" s="52">
        <v>2018</v>
      </c>
      <c r="B1572" s="80" t="s">
        <v>18</v>
      </c>
      <c r="C1572" s="86">
        <v>43228</v>
      </c>
      <c r="D1572" s="81">
        <v>43172</v>
      </c>
      <c r="E1572" s="86">
        <v>43536</v>
      </c>
      <c r="F1572" s="80" t="s">
        <v>26</v>
      </c>
      <c r="G1572" s="87"/>
      <c r="H1572" s="88">
        <v>250000</v>
      </c>
      <c r="I1572" s="88">
        <v>241070</v>
      </c>
      <c r="J1572" s="84">
        <v>96.427999999999997</v>
      </c>
      <c r="K1572" s="87">
        <v>4.4050000000000002</v>
      </c>
      <c r="L1572" s="87">
        <v>4.2489999999999997</v>
      </c>
      <c r="M1572" s="87">
        <v>4.63</v>
      </c>
      <c r="N1572" s="80" t="s">
        <v>29</v>
      </c>
      <c r="O1572" s="80" t="s">
        <v>66</v>
      </c>
      <c r="P1572" s="85">
        <v>0.84383561643835614</v>
      </c>
      <c r="Q1572" s="85">
        <v>0.84383561643835614</v>
      </c>
    </row>
    <row r="1573" spans="1:17" ht="25.5" x14ac:dyDescent="0.25">
      <c r="A1573" s="52">
        <v>2018</v>
      </c>
      <c r="B1573" s="80" t="s">
        <v>18</v>
      </c>
      <c r="C1573" s="89">
        <v>43229</v>
      </c>
      <c r="D1573" s="90">
        <v>43065</v>
      </c>
      <c r="E1573" s="89">
        <v>45987</v>
      </c>
      <c r="F1573" s="80" t="s">
        <v>26</v>
      </c>
      <c r="G1573" s="91">
        <v>6.25</v>
      </c>
      <c r="H1573" s="92">
        <v>230500</v>
      </c>
      <c r="I1573" s="92">
        <v>235527.20499999999</v>
      </c>
      <c r="J1573" s="93">
        <v>102.181</v>
      </c>
      <c r="K1573" s="91">
        <v>6.3490000000000002</v>
      </c>
      <c r="L1573" s="91">
        <v>6.1420000000000003</v>
      </c>
      <c r="M1573" s="91">
        <v>6.7089999999999996</v>
      </c>
      <c r="N1573" s="80" t="s">
        <v>29</v>
      </c>
      <c r="O1573" s="80" t="s">
        <v>56</v>
      </c>
      <c r="P1573" s="94">
        <v>7.5561643835616437</v>
      </c>
      <c r="Q1573" s="94">
        <v>6.0787263959172781</v>
      </c>
    </row>
    <row r="1574" spans="1:17" ht="25.5" x14ac:dyDescent="0.25">
      <c r="A1574" s="52">
        <v>2018</v>
      </c>
      <c r="B1574" s="80" t="s">
        <v>18</v>
      </c>
      <c r="C1574" s="86">
        <v>43229</v>
      </c>
      <c r="D1574" s="81">
        <v>41027</v>
      </c>
      <c r="E1574" s="86">
        <v>46871</v>
      </c>
      <c r="F1574" s="80" t="s">
        <v>26</v>
      </c>
      <c r="G1574" s="87">
        <v>6</v>
      </c>
      <c r="H1574" s="88">
        <v>268372.59999999998</v>
      </c>
      <c r="I1574" s="88">
        <v>257999.99901</v>
      </c>
      <c r="J1574" s="84">
        <v>96.135000000000005</v>
      </c>
      <c r="K1574" s="87">
        <v>6.5650000000000004</v>
      </c>
      <c r="L1574" s="87">
        <v>6.38</v>
      </c>
      <c r="M1574" s="87">
        <v>6.9390000000000001</v>
      </c>
      <c r="N1574" s="80" t="s">
        <v>29</v>
      </c>
      <c r="O1574" s="80" t="s">
        <v>56</v>
      </c>
      <c r="P1574" s="85">
        <v>9.9780821917808211</v>
      </c>
      <c r="Q1574" s="85">
        <v>7.7195896554276509</v>
      </c>
    </row>
    <row r="1575" spans="1:17" ht="25.5" x14ac:dyDescent="0.25">
      <c r="A1575" s="52">
        <v>2018</v>
      </c>
      <c r="B1575" s="80" t="s">
        <v>18</v>
      </c>
      <c r="C1575" s="86">
        <v>43229</v>
      </c>
      <c r="D1575" s="81">
        <v>42551</v>
      </c>
      <c r="E1575" s="86">
        <v>48395</v>
      </c>
      <c r="F1575" s="80" t="s">
        <v>26</v>
      </c>
      <c r="G1575" s="87">
        <v>7</v>
      </c>
      <c r="H1575" s="88">
        <v>194493.7</v>
      </c>
      <c r="I1575" s="88">
        <v>206472.566983</v>
      </c>
      <c r="J1575" s="84">
        <v>106.15900000000001</v>
      </c>
      <c r="K1575" s="87">
        <v>6.9790000000000001</v>
      </c>
      <c r="L1575" s="87">
        <v>6.7640000000000002</v>
      </c>
      <c r="M1575" s="87">
        <v>7.3390000000000004</v>
      </c>
      <c r="N1575" s="80" t="s">
        <v>29</v>
      </c>
      <c r="O1575" s="80" t="s">
        <v>56</v>
      </c>
      <c r="P1575" s="85">
        <v>14.153424657534247</v>
      </c>
      <c r="Q1575" s="85">
        <v>8.8932335327973497</v>
      </c>
    </row>
    <row r="1576" spans="1:17" ht="25.5" x14ac:dyDescent="0.25">
      <c r="A1576" s="52">
        <v>2018</v>
      </c>
      <c r="B1576" s="80" t="s">
        <v>18</v>
      </c>
      <c r="C1576" s="86">
        <v>43235</v>
      </c>
      <c r="D1576" s="81">
        <v>43172</v>
      </c>
      <c r="E1576" s="86">
        <v>43536</v>
      </c>
      <c r="F1576" s="80" t="s">
        <v>26</v>
      </c>
      <c r="G1576" s="87"/>
      <c r="H1576" s="88">
        <v>250000</v>
      </c>
      <c r="I1576" s="88">
        <v>240960</v>
      </c>
      <c r="J1576" s="84">
        <v>96.384</v>
      </c>
      <c r="K1576" s="87">
        <v>4.5679999999999996</v>
      </c>
      <c r="L1576" s="87">
        <v>4.3849999999999998</v>
      </c>
      <c r="M1576" s="87">
        <v>4.6660000000000004</v>
      </c>
      <c r="N1576" s="80" t="s">
        <v>29</v>
      </c>
      <c r="O1576" s="80" t="s">
        <v>66</v>
      </c>
      <c r="P1576" s="85">
        <v>0.8246575342465754</v>
      </c>
      <c r="Q1576" s="85">
        <v>0.8246575342465754</v>
      </c>
    </row>
    <row r="1577" spans="1:17" ht="25.5" x14ac:dyDescent="0.25">
      <c r="A1577" s="52">
        <v>2018</v>
      </c>
      <c r="B1577" s="80" t="s">
        <v>18</v>
      </c>
      <c r="C1577" s="86">
        <v>43241</v>
      </c>
      <c r="D1577" s="81">
        <v>43065</v>
      </c>
      <c r="E1577" s="86">
        <v>45987</v>
      </c>
      <c r="F1577" s="80" t="s">
        <v>26</v>
      </c>
      <c r="G1577" s="87">
        <v>6.25</v>
      </c>
      <c r="H1577" s="88">
        <v>0</v>
      </c>
      <c r="I1577" s="88">
        <v>0</v>
      </c>
      <c r="J1577" s="84">
        <v>0</v>
      </c>
      <c r="K1577" s="87">
        <v>0</v>
      </c>
      <c r="L1577" s="87">
        <v>0</v>
      </c>
      <c r="M1577" s="87">
        <v>0</v>
      </c>
      <c r="N1577" s="80" t="s">
        <v>30</v>
      </c>
      <c r="O1577" s="80" t="s">
        <v>56</v>
      </c>
      <c r="P1577" s="85">
        <v>7.5178082191780824</v>
      </c>
      <c r="Q1577" s="85">
        <v>6.0388306366071829</v>
      </c>
    </row>
    <row r="1578" spans="1:17" ht="25.5" x14ac:dyDescent="0.25">
      <c r="A1578" s="52">
        <v>2018</v>
      </c>
      <c r="B1578" s="80" t="s">
        <v>18</v>
      </c>
      <c r="C1578" s="86">
        <v>43241</v>
      </c>
      <c r="D1578" s="81">
        <v>41027</v>
      </c>
      <c r="E1578" s="86">
        <v>46871</v>
      </c>
      <c r="F1578" s="80" t="s">
        <v>26</v>
      </c>
      <c r="G1578" s="87">
        <v>6</v>
      </c>
      <c r="H1578" s="88">
        <v>0</v>
      </c>
      <c r="I1578" s="88">
        <v>0</v>
      </c>
      <c r="J1578" s="84">
        <v>0</v>
      </c>
      <c r="K1578" s="87">
        <v>0</v>
      </c>
      <c r="L1578" s="87">
        <v>0</v>
      </c>
      <c r="M1578" s="87">
        <v>0</v>
      </c>
      <c r="N1578" s="80" t="s">
        <v>30</v>
      </c>
      <c r="O1578" s="80" t="s">
        <v>56</v>
      </c>
      <c r="P1578" s="85">
        <v>9.9397260273972599</v>
      </c>
      <c r="Q1578" s="85">
        <v>7.6800307338814404</v>
      </c>
    </row>
    <row r="1579" spans="1:17" ht="25.5" x14ac:dyDescent="0.25">
      <c r="A1579" s="52">
        <v>2018</v>
      </c>
      <c r="B1579" s="80" t="s">
        <v>18</v>
      </c>
      <c r="C1579" s="86">
        <v>43241</v>
      </c>
      <c r="D1579" s="81">
        <v>42551</v>
      </c>
      <c r="E1579" s="86">
        <v>48395</v>
      </c>
      <c r="F1579" s="80" t="s">
        <v>26</v>
      </c>
      <c r="G1579" s="87">
        <v>7</v>
      </c>
      <c r="H1579" s="88">
        <v>0</v>
      </c>
      <c r="I1579" s="88">
        <v>0</v>
      </c>
      <c r="J1579" s="84">
        <v>0</v>
      </c>
      <c r="K1579" s="87">
        <v>0</v>
      </c>
      <c r="L1579" s="87">
        <v>0</v>
      </c>
      <c r="M1579" s="87">
        <v>0</v>
      </c>
      <c r="N1579" s="80" t="s">
        <v>30</v>
      </c>
      <c r="O1579" s="80" t="s">
        <v>56</v>
      </c>
      <c r="P1579" s="85">
        <v>14.115068493150686</v>
      </c>
      <c r="Q1579" s="85">
        <v>8.8435196314638009</v>
      </c>
    </row>
    <row r="1580" spans="1:17" ht="25.5" x14ac:dyDescent="0.25">
      <c r="A1580" s="52">
        <v>2018</v>
      </c>
      <c r="B1580" s="80" t="s">
        <v>18</v>
      </c>
      <c r="C1580" s="86">
        <v>43242</v>
      </c>
      <c r="D1580" s="81">
        <v>43172</v>
      </c>
      <c r="E1580" s="86">
        <v>43536</v>
      </c>
      <c r="F1580" s="80" t="s">
        <v>26</v>
      </c>
      <c r="G1580" s="87"/>
      <c r="H1580" s="88">
        <v>250000</v>
      </c>
      <c r="I1580" s="88">
        <v>241070</v>
      </c>
      <c r="J1580" s="84">
        <v>96.427999999999997</v>
      </c>
      <c r="K1580" s="87">
        <v>4.62</v>
      </c>
      <c r="L1580" s="87">
        <v>4.3890000000000002</v>
      </c>
      <c r="M1580" s="87">
        <v>4.7679999999999998</v>
      </c>
      <c r="N1580" s="80" t="s">
        <v>29</v>
      </c>
      <c r="O1580" s="80" t="s">
        <v>66</v>
      </c>
      <c r="P1580" s="85">
        <v>0.80547945205479454</v>
      </c>
      <c r="Q1580" s="85">
        <v>0.80547945205479443</v>
      </c>
    </row>
    <row r="1581" spans="1:17" ht="25.5" x14ac:dyDescent="0.25">
      <c r="A1581" s="52">
        <v>2018</v>
      </c>
      <c r="B1581" s="80" t="s">
        <v>18</v>
      </c>
      <c r="C1581" s="89">
        <v>43243</v>
      </c>
      <c r="D1581" s="90">
        <v>43065</v>
      </c>
      <c r="E1581" s="89">
        <v>45987</v>
      </c>
      <c r="F1581" s="80" t="s">
        <v>26</v>
      </c>
      <c r="G1581" s="91">
        <v>6.25</v>
      </c>
      <c r="H1581" s="92">
        <v>244503.5</v>
      </c>
      <c r="I1581" s="92">
        <v>249999.93867999999</v>
      </c>
      <c r="J1581" s="93">
        <v>102.248</v>
      </c>
      <c r="K1581" s="91">
        <v>6.3789999999999996</v>
      </c>
      <c r="L1581" s="91">
        <v>6.2149999999999999</v>
      </c>
      <c r="M1581" s="91">
        <v>6.7489999999999997</v>
      </c>
      <c r="N1581" s="80" t="s">
        <v>29</v>
      </c>
      <c r="O1581" s="80" t="s">
        <v>56</v>
      </c>
      <c r="P1581" s="94">
        <v>7.5178082191780824</v>
      </c>
      <c r="Q1581" s="94">
        <v>6.0388306366071829</v>
      </c>
    </row>
    <row r="1582" spans="1:17" ht="25.5" x14ac:dyDescent="0.25">
      <c r="A1582" s="52">
        <v>2018</v>
      </c>
      <c r="B1582" s="80" t="s">
        <v>18</v>
      </c>
      <c r="C1582" s="86">
        <v>43243</v>
      </c>
      <c r="D1582" s="81">
        <v>41027</v>
      </c>
      <c r="E1582" s="86">
        <v>46871</v>
      </c>
      <c r="F1582" s="80" t="s">
        <v>26</v>
      </c>
      <c r="G1582" s="87">
        <v>6</v>
      </c>
      <c r="H1582" s="88">
        <v>237283.4</v>
      </c>
      <c r="I1582" s="88">
        <v>228454.08468599999</v>
      </c>
      <c r="J1582" s="84">
        <v>96.278999999999996</v>
      </c>
      <c r="K1582" s="87">
        <v>6.5780000000000003</v>
      </c>
      <c r="L1582" s="87">
        <v>6.3979999999999997</v>
      </c>
      <c r="M1582" s="87">
        <v>6.9489999999999998</v>
      </c>
      <c r="N1582" s="80" t="s">
        <v>29</v>
      </c>
      <c r="O1582" s="80" t="s">
        <v>56</v>
      </c>
      <c r="P1582" s="85">
        <v>9.9397260273972599</v>
      </c>
      <c r="Q1582" s="85">
        <v>7.6800307338814404</v>
      </c>
    </row>
    <row r="1583" spans="1:17" ht="25.5" x14ac:dyDescent="0.25">
      <c r="A1583" s="52">
        <v>2018</v>
      </c>
      <c r="B1583" s="80" t="s">
        <v>18</v>
      </c>
      <c r="C1583" s="86">
        <v>43243</v>
      </c>
      <c r="D1583" s="81">
        <v>42551</v>
      </c>
      <c r="E1583" s="86">
        <v>48395</v>
      </c>
      <c r="F1583" s="80" t="s">
        <v>26</v>
      </c>
      <c r="G1583" s="87">
        <v>7</v>
      </c>
      <c r="H1583" s="88">
        <v>208930</v>
      </c>
      <c r="I1583" s="88">
        <v>221545.19339999999</v>
      </c>
      <c r="J1583" s="84">
        <v>106.038</v>
      </c>
      <c r="K1583" s="87">
        <v>7.024</v>
      </c>
      <c r="L1583" s="87">
        <v>6.835</v>
      </c>
      <c r="M1583" s="87">
        <v>7.4189999999999996</v>
      </c>
      <c r="N1583" s="80" t="s">
        <v>29</v>
      </c>
      <c r="O1583" s="80" t="s">
        <v>56</v>
      </c>
      <c r="P1583" s="85">
        <v>14.115068493150686</v>
      </c>
      <c r="Q1583" s="85">
        <v>8.8435196314638009</v>
      </c>
    </row>
    <row r="1584" spans="1:17" ht="25.5" x14ac:dyDescent="0.25">
      <c r="A1584" s="52">
        <v>2018</v>
      </c>
      <c r="B1584" s="80" t="s">
        <v>18</v>
      </c>
      <c r="C1584" s="86">
        <v>43249</v>
      </c>
      <c r="D1584" s="81">
        <v>43172</v>
      </c>
      <c r="E1584" s="86">
        <v>43536</v>
      </c>
      <c r="F1584" s="80" t="s">
        <v>26</v>
      </c>
      <c r="G1584" s="87"/>
      <c r="H1584" s="88">
        <v>250000</v>
      </c>
      <c r="I1584" s="88">
        <v>241260</v>
      </c>
      <c r="J1584" s="84">
        <v>96.504000000000005</v>
      </c>
      <c r="K1584" s="87">
        <v>4.63</v>
      </c>
      <c r="L1584" s="87">
        <v>4.5289999999999999</v>
      </c>
      <c r="M1584" s="87">
        <v>4.72</v>
      </c>
      <c r="N1584" s="80" t="s">
        <v>29</v>
      </c>
      <c r="O1584" s="80" t="s">
        <v>66</v>
      </c>
      <c r="P1584" s="85">
        <v>0.78630136986301369</v>
      </c>
      <c r="Q1584" s="85">
        <v>0.78630136986301369</v>
      </c>
    </row>
    <row r="1585" spans="1:17" ht="25.5" x14ac:dyDescent="0.25">
      <c r="A1585" s="52">
        <v>2018</v>
      </c>
      <c r="B1585" s="80" t="s">
        <v>19</v>
      </c>
      <c r="C1585" s="86">
        <v>43256</v>
      </c>
      <c r="D1585" s="81">
        <v>43172</v>
      </c>
      <c r="E1585" s="86">
        <v>43536</v>
      </c>
      <c r="F1585" s="80" t="s">
        <v>26</v>
      </c>
      <c r="G1585" s="87"/>
      <c r="H1585" s="88">
        <v>250000</v>
      </c>
      <c r="I1585" s="88">
        <v>241345</v>
      </c>
      <c r="J1585" s="84">
        <v>96.537999999999997</v>
      </c>
      <c r="K1585" s="87">
        <v>4.7</v>
      </c>
      <c r="L1585" s="87">
        <v>4.4800000000000004</v>
      </c>
      <c r="M1585" s="87">
        <v>4.7300000000000004</v>
      </c>
      <c r="N1585" s="80" t="s">
        <v>29</v>
      </c>
      <c r="O1585" s="80" t="s">
        <v>66</v>
      </c>
      <c r="P1585" s="85">
        <v>0.76712328767123283</v>
      </c>
      <c r="Q1585" s="85">
        <v>0.76712328767123283</v>
      </c>
    </row>
    <row r="1586" spans="1:17" ht="25.5" x14ac:dyDescent="0.25">
      <c r="A1586" s="52">
        <v>2018</v>
      </c>
      <c r="B1586" s="80" t="s">
        <v>19</v>
      </c>
      <c r="C1586" s="86">
        <v>43256</v>
      </c>
      <c r="D1586" s="81">
        <v>43065</v>
      </c>
      <c r="E1586" s="86">
        <v>45987</v>
      </c>
      <c r="F1586" s="80" t="s">
        <v>26</v>
      </c>
      <c r="G1586" s="87">
        <v>6.25</v>
      </c>
      <c r="H1586" s="88">
        <v>243246.4</v>
      </c>
      <c r="I1586" s="88">
        <v>249025.93446399999</v>
      </c>
      <c r="J1586" s="84">
        <v>102.376</v>
      </c>
      <c r="K1586" s="87">
        <v>6.3959999999999999</v>
      </c>
      <c r="L1586" s="87">
        <v>6.3959999999999999</v>
      </c>
      <c r="M1586" s="87">
        <v>6.3959999999999999</v>
      </c>
      <c r="N1586" s="80" t="s">
        <v>30</v>
      </c>
      <c r="O1586" s="80" t="s">
        <v>56</v>
      </c>
      <c r="P1586" s="85">
        <v>7.4821917808219176</v>
      </c>
      <c r="Q1586" s="85">
        <v>6.0023413775664389</v>
      </c>
    </row>
    <row r="1587" spans="1:17" ht="25.5" x14ac:dyDescent="0.25">
      <c r="A1587" s="52">
        <v>2018</v>
      </c>
      <c r="B1587" s="80" t="s">
        <v>19</v>
      </c>
      <c r="C1587" s="86">
        <v>43256</v>
      </c>
      <c r="D1587" s="81">
        <v>41027</v>
      </c>
      <c r="E1587" s="86">
        <v>46871</v>
      </c>
      <c r="F1587" s="80" t="s">
        <v>26</v>
      </c>
      <c r="G1587" s="87">
        <v>6</v>
      </c>
      <c r="H1587" s="88">
        <v>236661.2</v>
      </c>
      <c r="I1587" s="88">
        <v>227980.46718400001</v>
      </c>
      <c r="J1587" s="84">
        <v>96.331999999999994</v>
      </c>
      <c r="K1587" s="87">
        <v>6.6020000000000003</v>
      </c>
      <c r="L1587" s="87">
        <v>6.6020000000000003</v>
      </c>
      <c r="M1587" s="87">
        <v>6.6020000000000003</v>
      </c>
      <c r="N1587" s="80" t="s">
        <v>30</v>
      </c>
      <c r="O1587" s="80" t="s">
        <v>56</v>
      </c>
      <c r="P1587" s="85">
        <v>9.9041095890410951</v>
      </c>
      <c r="Q1587" s="85">
        <v>7.6421929925379795</v>
      </c>
    </row>
    <row r="1588" spans="1:17" ht="25.5" x14ac:dyDescent="0.25">
      <c r="A1588" s="52">
        <v>2018</v>
      </c>
      <c r="B1588" s="80" t="s">
        <v>19</v>
      </c>
      <c r="C1588" s="86">
        <v>43256</v>
      </c>
      <c r="D1588" s="81">
        <v>42551</v>
      </c>
      <c r="E1588" s="86">
        <v>48395</v>
      </c>
      <c r="F1588" s="80" t="s">
        <v>26</v>
      </c>
      <c r="G1588" s="87">
        <v>7</v>
      </c>
      <c r="H1588" s="88">
        <v>208176.6</v>
      </c>
      <c r="I1588" s="88">
        <v>220935.74381399999</v>
      </c>
      <c r="J1588" s="84">
        <v>106.129</v>
      </c>
      <c r="K1588" s="87">
        <v>7.0430000000000001</v>
      </c>
      <c r="L1588" s="87">
        <v>7.0430000000000001</v>
      </c>
      <c r="M1588" s="87">
        <v>7.0430000000000001</v>
      </c>
      <c r="N1588" s="80" t="s">
        <v>30</v>
      </c>
      <c r="O1588" s="80" t="s">
        <v>56</v>
      </c>
      <c r="P1588" s="85">
        <v>14.079452054794521</v>
      </c>
      <c r="Q1588" s="85">
        <v>8.8031065462477383</v>
      </c>
    </row>
    <row r="1589" spans="1:17" ht="25.5" x14ac:dyDescent="0.25">
      <c r="A1589" s="52">
        <v>2018</v>
      </c>
      <c r="B1589" s="80" t="s">
        <v>19</v>
      </c>
      <c r="C1589" s="89">
        <v>43263</v>
      </c>
      <c r="D1589" s="90">
        <v>43263</v>
      </c>
      <c r="E1589" s="89">
        <v>43627</v>
      </c>
      <c r="F1589" s="80" t="s">
        <v>26</v>
      </c>
      <c r="G1589" s="91"/>
      <c r="H1589" s="92">
        <v>249999.9</v>
      </c>
      <c r="I1589" s="92">
        <v>238772.40449099999</v>
      </c>
      <c r="J1589" s="93">
        <v>95.509</v>
      </c>
      <c r="K1589" s="91">
        <v>4.7149999999999999</v>
      </c>
      <c r="L1589" s="91">
        <v>4.3499999999999996</v>
      </c>
      <c r="M1589" s="91">
        <v>4.9000000000000004</v>
      </c>
      <c r="N1589" s="80" t="s">
        <v>29</v>
      </c>
      <c r="O1589" s="80" t="s">
        <v>66</v>
      </c>
      <c r="P1589" s="94">
        <v>0.99726027397260275</v>
      </c>
      <c r="Q1589" s="94">
        <v>0.99726027397260275</v>
      </c>
    </row>
    <row r="1590" spans="1:17" ht="25.5" x14ac:dyDescent="0.25">
      <c r="A1590" s="52">
        <v>2018</v>
      </c>
      <c r="B1590" s="80" t="s">
        <v>19</v>
      </c>
      <c r="C1590" s="86">
        <v>43264</v>
      </c>
      <c r="D1590" s="81">
        <v>43065</v>
      </c>
      <c r="E1590" s="86">
        <v>45987</v>
      </c>
      <c r="F1590" s="80" t="s">
        <v>26</v>
      </c>
      <c r="G1590" s="87">
        <v>6.25</v>
      </c>
      <c r="H1590" s="88">
        <v>161181.5</v>
      </c>
      <c r="I1590" s="88">
        <v>164928.96987500001</v>
      </c>
      <c r="J1590" s="84">
        <v>102.325</v>
      </c>
      <c r="K1590" s="87">
        <v>6.4290000000000003</v>
      </c>
      <c r="L1590" s="87">
        <v>6.25</v>
      </c>
      <c r="M1590" s="87">
        <v>6.6989999999999998</v>
      </c>
      <c r="N1590" s="80" t="s">
        <v>29</v>
      </c>
      <c r="O1590" s="80" t="s">
        <v>56</v>
      </c>
      <c r="P1590" s="85">
        <v>7.4602739726027396</v>
      </c>
      <c r="Q1590" s="85">
        <v>5.9787284789383897</v>
      </c>
    </row>
    <row r="1591" spans="1:17" ht="25.5" x14ac:dyDescent="0.25">
      <c r="A1591" s="52">
        <v>2018</v>
      </c>
      <c r="B1591" s="80" t="s">
        <v>19</v>
      </c>
      <c r="C1591" s="86">
        <v>43264</v>
      </c>
      <c r="D1591" s="81">
        <v>41027</v>
      </c>
      <c r="E1591" s="86">
        <v>46871</v>
      </c>
      <c r="F1591" s="80" t="s">
        <v>26</v>
      </c>
      <c r="G1591" s="87">
        <v>6</v>
      </c>
      <c r="H1591" s="88">
        <v>291451.7</v>
      </c>
      <c r="I1591" s="88">
        <v>281999.92136899999</v>
      </c>
      <c r="J1591" s="84">
        <v>96.757000000000005</v>
      </c>
      <c r="K1591" s="87">
        <v>6.56</v>
      </c>
      <c r="L1591" s="87">
        <v>6.39</v>
      </c>
      <c r="M1591" s="87">
        <v>6.8390000000000004</v>
      </c>
      <c r="N1591" s="80" t="s">
        <v>29</v>
      </c>
      <c r="O1591" s="80" t="s">
        <v>56</v>
      </c>
      <c r="P1591" s="85">
        <v>9.882191780821918</v>
      </c>
      <c r="Q1591" s="85">
        <v>7.6241617593684436</v>
      </c>
    </row>
    <row r="1592" spans="1:17" ht="25.5" x14ac:dyDescent="0.25">
      <c r="A1592" s="52">
        <v>2018</v>
      </c>
      <c r="B1592" s="80" t="s">
        <v>19</v>
      </c>
      <c r="C1592" s="86">
        <v>43264</v>
      </c>
      <c r="D1592" s="81">
        <v>42551</v>
      </c>
      <c r="E1592" s="86">
        <v>48395</v>
      </c>
      <c r="F1592" s="80" t="s">
        <v>26</v>
      </c>
      <c r="G1592" s="87">
        <v>7</v>
      </c>
      <c r="H1592" s="88">
        <v>238020.8</v>
      </c>
      <c r="I1592" s="88">
        <v>253070.85518399999</v>
      </c>
      <c r="J1592" s="84">
        <v>106.32299999999999</v>
      </c>
      <c r="K1592" s="87">
        <v>7.0389999999999997</v>
      </c>
      <c r="L1592" s="87">
        <v>6.875</v>
      </c>
      <c r="M1592" s="87">
        <v>7.32</v>
      </c>
      <c r="N1592" s="80" t="s">
        <v>29</v>
      </c>
      <c r="O1592" s="80" t="s">
        <v>56</v>
      </c>
      <c r="P1592" s="85">
        <v>14.057534246575342</v>
      </c>
      <c r="Q1592" s="85">
        <v>8.7821986149884452</v>
      </c>
    </row>
    <row r="1593" spans="1:17" ht="25.5" x14ac:dyDescent="0.25">
      <c r="A1593" s="52">
        <v>2018</v>
      </c>
      <c r="B1593" s="80" t="s">
        <v>19</v>
      </c>
      <c r="C1593" s="86">
        <v>43270</v>
      </c>
      <c r="D1593" s="81">
        <v>43263</v>
      </c>
      <c r="E1593" s="86">
        <v>43627</v>
      </c>
      <c r="F1593" s="80" t="s">
        <v>26</v>
      </c>
      <c r="G1593" s="87"/>
      <c r="H1593" s="88">
        <v>250000</v>
      </c>
      <c r="I1593" s="88">
        <v>238720</v>
      </c>
      <c r="J1593" s="84">
        <v>95.488</v>
      </c>
      <c r="K1593" s="87">
        <v>4.8339999999999996</v>
      </c>
      <c r="L1593" s="87">
        <v>4.6500000000000004</v>
      </c>
      <c r="M1593" s="87">
        <v>5.0999999999999996</v>
      </c>
      <c r="N1593" s="80" t="s">
        <v>29</v>
      </c>
      <c r="O1593" s="80" t="s">
        <v>66</v>
      </c>
      <c r="P1593" s="85">
        <v>0.9780821917808219</v>
      </c>
      <c r="Q1593" s="85">
        <v>0.97808219178082201</v>
      </c>
    </row>
    <row r="1594" spans="1:17" ht="25.5" x14ac:dyDescent="0.25">
      <c r="A1594" s="52">
        <v>2018</v>
      </c>
      <c r="B1594" s="80" t="s">
        <v>19</v>
      </c>
      <c r="C1594" s="86">
        <v>43277</v>
      </c>
      <c r="D1594" s="81">
        <v>43263</v>
      </c>
      <c r="E1594" s="86">
        <v>43627</v>
      </c>
      <c r="F1594" s="80" t="s">
        <v>26</v>
      </c>
      <c r="G1594" s="87"/>
      <c r="H1594" s="88">
        <v>250000</v>
      </c>
      <c r="I1594" s="88">
        <v>238922.5</v>
      </c>
      <c r="J1594" s="84">
        <v>95.569000000000003</v>
      </c>
      <c r="K1594" s="87">
        <v>4.84</v>
      </c>
      <c r="L1594" s="87">
        <v>4.6500000000000004</v>
      </c>
      <c r="M1594" s="87">
        <v>5.0999999999999996</v>
      </c>
      <c r="N1594" s="80" t="s">
        <v>29</v>
      </c>
      <c r="O1594" s="80" t="s">
        <v>66</v>
      </c>
      <c r="P1594" s="85">
        <v>0.95890410958904104</v>
      </c>
      <c r="Q1594" s="85">
        <v>0.95890410958904104</v>
      </c>
    </row>
    <row r="1595" spans="1:17" ht="25.5" x14ac:dyDescent="0.25">
      <c r="A1595" s="52">
        <v>2018</v>
      </c>
      <c r="B1595" s="80" t="s">
        <v>19</v>
      </c>
      <c r="C1595" s="86">
        <v>43276</v>
      </c>
      <c r="D1595" s="81">
        <v>43065</v>
      </c>
      <c r="E1595" s="86">
        <v>45987</v>
      </c>
      <c r="F1595" s="80" t="s">
        <v>26</v>
      </c>
      <c r="G1595" s="87">
        <v>6.25</v>
      </c>
      <c r="H1595" s="88">
        <v>0</v>
      </c>
      <c r="I1595" s="88">
        <v>0</v>
      </c>
      <c r="J1595" s="84">
        <v>0</v>
      </c>
      <c r="K1595" s="87">
        <v>0</v>
      </c>
      <c r="L1595" s="87">
        <v>0</v>
      </c>
      <c r="M1595" s="87">
        <v>0</v>
      </c>
      <c r="N1595" s="80" t="s">
        <v>30</v>
      </c>
      <c r="O1595" s="80" t="s">
        <v>56</v>
      </c>
      <c r="P1595" s="85">
        <v>7.4273972602739722</v>
      </c>
      <c r="Q1595" s="85">
        <v>6.2552511415525105</v>
      </c>
    </row>
    <row r="1596" spans="1:17" ht="25.5" x14ac:dyDescent="0.25">
      <c r="A1596" s="52">
        <v>2018</v>
      </c>
      <c r="B1596" s="80" t="s">
        <v>19</v>
      </c>
      <c r="C1596" s="86">
        <v>43276</v>
      </c>
      <c r="D1596" s="81">
        <v>41027</v>
      </c>
      <c r="E1596" s="86">
        <v>46871</v>
      </c>
      <c r="F1596" s="80" t="s">
        <v>26</v>
      </c>
      <c r="G1596" s="87">
        <v>6</v>
      </c>
      <c r="H1596" s="88">
        <v>185505.1</v>
      </c>
      <c r="I1596" s="88">
        <v>179596.76256500001</v>
      </c>
      <c r="J1596" s="84">
        <v>96.814999999999998</v>
      </c>
      <c r="K1596" s="87">
        <v>6.5810000000000004</v>
      </c>
      <c r="L1596" s="87">
        <v>6.5810000000000004</v>
      </c>
      <c r="M1596" s="87">
        <v>6.5810000000000004</v>
      </c>
      <c r="N1596" s="80" t="s">
        <v>30</v>
      </c>
      <c r="O1596" s="80" t="s">
        <v>56</v>
      </c>
      <c r="P1596" s="85">
        <v>9.8493150684931514</v>
      </c>
      <c r="Q1596" s="85">
        <v>7.5893421708452182</v>
      </c>
    </row>
    <row r="1597" spans="1:17" ht="25.5" x14ac:dyDescent="0.25">
      <c r="A1597" s="52">
        <v>2018</v>
      </c>
      <c r="B1597" s="80" t="s">
        <v>19</v>
      </c>
      <c r="C1597" s="89">
        <v>43276</v>
      </c>
      <c r="D1597" s="90">
        <v>42551</v>
      </c>
      <c r="E1597" s="89">
        <v>48395</v>
      </c>
      <c r="F1597" s="80" t="s">
        <v>26</v>
      </c>
      <c r="G1597" s="91">
        <v>7</v>
      </c>
      <c r="H1597" s="92">
        <v>0</v>
      </c>
      <c r="I1597" s="92">
        <v>0</v>
      </c>
      <c r="J1597" s="93">
        <v>0</v>
      </c>
      <c r="K1597" s="91">
        <v>0</v>
      </c>
      <c r="L1597" s="91">
        <v>0</v>
      </c>
      <c r="M1597" s="91">
        <v>0</v>
      </c>
      <c r="N1597" s="80" t="s">
        <v>30</v>
      </c>
      <c r="O1597" s="80" t="s">
        <v>56</v>
      </c>
      <c r="P1597" s="94">
        <v>14.024657534246575</v>
      </c>
      <c r="Q1597" s="94">
        <v>10.428332776478451</v>
      </c>
    </row>
    <row r="1598" spans="1:17" ht="25.5" x14ac:dyDescent="0.25">
      <c r="A1598" s="52">
        <v>2018</v>
      </c>
      <c r="B1598" s="80" t="s">
        <v>19</v>
      </c>
      <c r="C1598" s="86">
        <v>43278</v>
      </c>
      <c r="D1598" s="81">
        <v>43065</v>
      </c>
      <c r="E1598" s="86">
        <v>45987</v>
      </c>
      <c r="F1598" s="80" t="s">
        <v>26</v>
      </c>
      <c r="G1598" s="87">
        <v>6.25</v>
      </c>
      <c r="H1598" s="88">
        <v>219608.6</v>
      </c>
      <c r="I1598" s="88">
        <v>224999.99113000001</v>
      </c>
      <c r="J1598" s="84">
        <v>102.455</v>
      </c>
      <c r="K1598" s="87">
        <v>6.4489999999999998</v>
      </c>
      <c r="L1598" s="87">
        <v>6.25</v>
      </c>
      <c r="M1598" s="87">
        <v>6.7190000000000003</v>
      </c>
      <c r="N1598" s="80" t="s">
        <v>29</v>
      </c>
      <c r="O1598" s="80" t="s">
        <v>56</v>
      </c>
      <c r="P1598" s="85">
        <v>7.4219178082191783</v>
      </c>
      <c r="Q1598" s="85">
        <v>5.9393444789640402</v>
      </c>
    </row>
    <row r="1599" spans="1:17" ht="25.5" x14ac:dyDescent="0.25">
      <c r="A1599" s="52">
        <v>2018</v>
      </c>
      <c r="B1599" s="80" t="s">
        <v>19</v>
      </c>
      <c r="C1599" s="86">
        <v>43278</v>
      </c>
      <c r="D1599" s="81">
        <v>41027</v>
      </c>
      <c r="E1599" s="86">
        <v>46871</v>
      </c>
      <c r="F1599" s="80" t="s">
        <v>26</v>
      </c>
      <c r="G1599" s="87">
        <v>6</v>
      </c>
      <c r="H1599" s="88">
        <v>324868.90000000002</v>
      </c>
      <c r="I1599" s="88">
        <v>315999.97902999999</v>
      </c>
      <c r="J1599" s="84">
        <v>97.27</v>
      </c>
      <c r="K1599" s="87">
        <v>6.52</v>
      </c>
      <c r="L1599" s="87">
        <v>6.3049999999999997</v>
      </c>
      <c r="M1599" s="87">
        <v>6.7690000000000001</v>
      </c>
      <c r="N1599" s="80" t="s">
        <v>29</v>
      </c>
      <c r="O1599" s="80" t="s">
        <v>56</v>
      </c>
      <c r="P1599" s="85">
        <v>9.8438356164383567</v>
      </c>
      <c r="Q1599" s="85">
        <v>7.5895040321479676</v>
      </c>
    </row>
    <row r="1600" spans="1:17" ht="25.5" x14ac:dyDescent="0.25">
      <c r="A1600" s="52">
        <v>2018</v>
      </c>
      <c r="B1600" s="80" t="s">
        <v>19</v>
      </c>
      <c r="C1600" s="86">
        <v>43278</v>
      </c>
      <c r="D1600" s="81">
        <v>42551</v>
      </c>
      <c r="E1600" s="86">
        <v>48395</v>
      </c>
      <c r="F1600" s="80" t="s">
        <v>26</v>
      </c>
      <c r="G1600" s="87">
        <v>7</v>
      </c>
      <c r="H1600" s="88">
        <v>149155.6</v>
      </c>
      <c r="I1600" s="88">
        <v>158999.86960000001</v>
      </c>
      <c r="J1600" s="84">
        <v>106.6</v>
      </c>
      <c r="K1600" s="87">
        <v>7.0389999999999997</v>
      </c>
      <c r="L1600" s="87">
        <v>6.835</v>
      </c>
      <c r="M1600" s="87">
        <v>7.3090000000000002</v>
      </c>
      <c r="N1600" s="80" t="s">
        <v>29</v>
      </c>
      <c r="O1600" s="80" t="s">
        <v>56</v>
      </c>
      <c r="P1600" s="85">
        <v>14.019178082191781</v>
      </c>
      <c r="Q1600" s="85">
        <v>8.7438424506048822</v>
      </c>
    </row>
    <row r="1601" spans="1:17" ht="25.5" x14ac:dyDescent="0.25">
      <c r="A1601" s="52">
        <v>2018</v>
      </c>
      <c r="B1601" s="80" t="s">
        <v>20</v>
      </c>
      <c r="C1601" s="86">
        <v>43284</v>
      </c>
      <c r="D1601" s="81">
        <v>43263</v>
      </c>
      <c r="E1601" s="86">
        <v>43627</v>
      </c>
      <c r="F1601" s="80" t="s">
        <v>26</v>
      </c>
      <c r="G1601" s="87"/>
      <c r="H1601" s="88">
        <v>250000</v>
      </c>
      <c r="I1601" s="88">
        <v>238970</v>
      </c>
      <c r="J1601" s="84">
        <v>95.587999999999994</v>
      </c>
      <c r="K1601" s="87">
        <v>4.9189999999999996</v>
      </c>
      <c r="L1601" s="87">
        <v>4.7</v>
      </c>
      <c r="M1601" s="87">
        <v>5.05</v>
      </c>
      <c r="N1601" s="80" t="s">
        <v>29</v>
      </c>
      <c r="O1601" s="80" t="s">
        <v>66</v>
      </c>
      <c r="P1601" s="85">
        <v>0.9397260273972603</v>
      </c>
      <c r="Q1601" s="85">
        <v>0.93972602739726019</v>
      </c>
    </row>
    <row r="1602" spans="1:17" ht="25.5" x14ac:dyDescent="0.25">
      <c r="A1602" s="52">
        <v>2018</v>
      </c>
      <c r="B1602" s="80" t="s">
        <v>20</v>
      </c>
      <c r="C1602" s="86">
        <v>43290</v>
      </c>
      <c r="D1602" s="81">
        <v>43065</v>
      </c>
      <c r="E1602" s="86">
        <v>45987</v>
      </c>
      <c r="F1602" s="80" t="s">
        <v>26</v>
      </c>
      <c r="G1602" s="87">
        <v>6.25</v>
      </c>
      <c r="H1602" s="88">
        <v>216970.2</v>
      </c>
      <c r="I1602" s="88">
        <v>222322.854834</v>
      </c>
      <c r="J1602" s="84">
        <v>102.467</v>
      </c>
      <c r="K1602" s="87">
        <v>6.484</v>
      </c>
      <c r="L1602" s="87">
        <v>6.484</v>
      </c>
      <c r="M1602" s="87">
        <v>6.484</v>
      </c>
      <c r="N1602" s="80" t="s">
        <v>30</v>
      </c>
      <c r="O1602" s="80" t="s">
        <v>56</v>
      </c>
      <c r="P1602" s="85">
        <v>7.3890410958904109</v>
      </c>
      <c r="Q1602" s="85">
        <v>5.9046681325127839</v>
      </c>
    </row>
    <row r="1603" spans="1:17" ht="25.5" x14ac:dyDescent="0.25">
      <c r="A1603" s="52">
        <v>2018</v>
      </c>
      <c r="B1603" s="80" t="s">
        <v>20</v>
      </c>
      <c r="C1603" s="86">
        <v>43290</v>
      </c>
      <c r="D1603" s="81">
        <v>41027</v>
      </c>
      <c r="E1603" s="86">
        <v>46871</v>
      </c>
      <c r="F1603" s="80" t="s">
        <v>26</v>
      </c>
      <c r="G1603" s="87">
        <v>6</v>
      </c>
      <c r="H1603" s="88">
        <v>183255.3</v>
      </c>
      <c r="I1603" s="88">
        <v>178421.02518600001</v>
      </c>
      <c r="J1603" s="84">
        <v>97.361999999999995</v>
      </c>
      <c r="K1603" s="87">
        <v>6.5359999999999996</v>
      </c>
      <c r="L1603" s="87">
        <v>6.5359999999999996</v>
      </c>
      <c r="M1603" s="87">
        <v>6.5359999999999996</v>
      </c>
      <c r="N1603" s="80" t="s">
        <v>30</v>
      </c>
      <c r="O1603" s="80" t="s">
        <v>56</v>
      </c>
      <c r="P1603" s="85">
        <v>9.8109589041095884</v>
      </c>
      <c r="Q1603" s="85">
        <v>7.5551483039855833</v>
      </c>
    </row>
    <row r="1604" spans="1:17" ht="25.5" x14ac:dyDescent="0.25">
      <c r="A1604" s="52">
        <v>2018</v>
      </c>
      <c r="B1604" s="80" t="s">
        <v>20</v>
      </c>
      <c r="C1604" s="86">
        <v>43290</v>
      </c>
      <c r="D1604" s="81">
        <v>42551</v>
      </c>
      <c r="E1604" s="86">
        <v>48395</v>
      </c>
      <c r="F1604" s="80" t="s">
        <v>26</v>
      </c>
      <c r="G1604" s="87">
        <v>7</v>
      </c>
      <c r="H1604" s="88">
        <v>17146.2</v>
      </c>
      <c r="I1604" s="88">
        <v>17074.871808</v>
      </c>
      <c r="J1604" s="84">
        <v>99.584000000000003</v>
      </c>
      <c r="K1604" s="87">
        <v>7.0670000000000002</v>
      </c>
      <c r="L1604" s="87">
        <v>7.0670000000000002</v>
      </c>
      <c r="M1604" s="87">
        <v>7.0670000000000002</v>
      </c>
      <c r="N1604" s="80" t="s">
        <v>30</v>
      </c>
      <c r="O1604" s="80" t="s">
        <v>56</v>
      </c>
      <c r="P1604" s="85">
        <v>13.986301369863014</v>
      </c>
      <c r="Q1604" s="85">
        <v>9.3184814322360019</v>
      </c>
    </row>
    <row r="1605" spans="1:17" ht="25.5" x14ac:dyDescent="0.25">
      <c r="A1605" s="52">
        <v>2018</v>
      </c>
      <c r="B1605" s="80" t="s">
        <v>20</v>
      </c>
      <c r="C1605" s="89">
        <v>43291</v>
      </c>
      <c r="D1605" s="90">
        <v>43263</v>
      </c>
      <c r="E1605" s="89">
        <v>43627</v>
      </c>
      <c r="F1605" s="80" t="s">
        <v>26</v>
      </c>
      <c r="G1605" s="91"/>
      <c r="H1605" s="92">
        <v>250000</v>
      </c>
      <c r="I1605" s="92">
        <v>239230</v>
      </c>
      <c r="J1605" s="93">
        <v>95.691999999999993</v>
      </c>
      <c r="K1605" s="91">
        <v>4.9000000000000004</v>
      </c>
      <c r="L1605" s="91">
        <v>4.8</v>
      </c>
      <c r="M1605" s="91">
        <v>5.15</v>
      </c>
      <c r="N1605" s="80" t="s">
        <v>29</v>
      </c>
      <c r="O1605" s="80" t="s">
        <v>66</v>
      </c>
      <c r="P1605" s="94">
        <v>0.92054794520547945</v>
      </c>
      <c r="Q1605" s="94">
        <v>0.92054794520547945</v>
      </c>
    </row>
    <row r="1606" spans="1:17" ht="25.5" x14ac:dyDescent="0.25">
      <c r="A1606" s="52">
        <v>2018</v>
      </c>
      <c r="B1606" s="80" t="s">
        <v>20</v>
      </c>
      <c r="C1606" s="86">
        <v>43292</v>
      </c>
      <c r="D1606" s="81">
        <v>43065</v>
      </c>
      <c r="E1606" s="86">
        <v>45987</v>
      </c>
      <c r="F1606" s="80" t="s">
        <v>26</v>
      </c>
      <c r="G1606" s="87">
        <v>6.25</v>
      </c>
      <c r="H1606" s="88">
        <v>272787.40000000002</v>
      </c>
      <c r="I1606" s="88">
        <v>279999.89885599999</v>
      </c>
      <c r="J1606" s="84">
        <v>102.64400000000001</v>
      </c>
      <c r="K1606" s="87">
        <v>6.4589999999999996</v>
      </c>
      <c r="L1606" s="87">
        <v>6.2549999999999999</v>
      </c>
      <c r="M1606" s="87">
        <v>6.73</v>
      </c>
      <c r="N1606" s="80" t="s">
        <v>29</v>
      </c>
      <c r="O1606" s="80" t="s">
        <v>56</v>
      </c>
      <c r="P1606" s="85">
        <v>7.3835616438356162</v>
      </c>
      <c r="Q1606" s="85">
        <v>5.9004742530848562</v>
      </c>
    </row>
    <row r="1607" spans="1:17" ht="25.5" x14ac:dyDescent="0.25">
      <c r="A1607" s="52">
        <v>2018</v>
      </c>
      <c r="B1607" s="80" t="s">
        <v>20</v>
      </c>
      <c r="C1607" s="86">
        <v>43292</v>
      </c>
      <c r="D1607" s="81">
        <v>41027</v>
      </c>
      <c r="E1607" s="86">
        <v>46871</v>
      </c>
      <c r="F1607" s="80" t="s">
        <v>26</v>
      </c>
      <c r="G1607" s="87">
        <v>6</v>
      </c>
      <c r="H1607" s="88">
        <v>276906</v>
      </c>
      <c r="I1607" s="88">
        <v>269999.96435999998</v>
      </c>
      <c r="J1607" s="84">
        <v>97.506</v>
      </c>
      <c r="K1607" s="87">
        <v>6.52</v>
      </c>
      <c r="L1607" s="87">
        <v>6.32</v>
      </c>
      <c r="M1607" s="87">
        <v>6.8</v>
      </c>
      <c r="N1607" s="80" t="s">
        <v>29</v>
      </c>
      <c r="O1607" s="80" t="s">
        <v>56</v>
      </c>
      <c r="P1607" s="85">
        <v>9.8054794520547937</v>
      </c>
      <c r="Q1607" s="85">
        <v>7.5511478677644073</v>
      </c>
    </row>
    <row r="1608" spans="1:17" ht="25.5" x14ac:dyDescent="0.25">
      <c r="A1608" s="52">
        <v>2018</v>
      </c>
      <c r="B1608" s="80" t="s">
        <v>20</v>
      </c>
      <c r="C1608" s="86">
        <v>43292</v>
      </c>
      <c r="D1608" s="81">
        <v>42551</v>
      </c>
      <c r="E1608" s="86">
        <v>48395</v>
      </c>
      <c r="F1608" s="80" t="s">
        <v>26</v>
      </c>
      <c r="G1608" s="87">
        <v>7</v>
      </c>
      <c r="H1608" s="88">
        <v>150570.6</v>
      </c>
      <c r="I1608" s="88">
        <v>149999.93742599999</v>
      </c>
      <c r="J1608" s="84">
        <v>99.620999999999995</v>
      </c>
      <c r="K1608" s="87">
        <v>7.0670000000000002</v>
      </c>
      <c r="L1608" s="87">
        <v>6.8650000000000002</v>
      </c>
      <c r="M1608" s="87">
        <v>7.36</v>
      </c>
      <c r="N1608" s="80" t="s">
        <v>29</v>
      </c>
      <c r="O1608" s="80" t="s">
        <v>56</v>
      </c>
      <c r="P1608" s="85">
        <v>13.980821917808219</v>
      </c>
      <c r="Q1608" s="85">
        <v>9.3130019801812089</v>
      </c>
    </row>
    <row r="1609" spans="1:17" ht="25.5" x14ac:dyDescent="0.25">
      <c r="A1609" s="52">
        <v>2018</v>
      </c>
      <c r="B1609" s="80" t="s">
        <v>20</v>
      </c>
      <c r="C1609" s="86">
        <v>43298</v>
      </c>
      <c r="D1609" s="81">
        <v>43263</v>
      </c>
      <c r="E1609" s="86">
        <v>43627</v>
      </c>
      <c r="F1609" s="80" t="s">
        <v>26</v>
      </c>
      <c r="G1609" s="87"/>
      <c r="H1609" s="88">
        <v>250000</v>
      </c>
      <c r="I1609" s="88">
        <v>239535</v>
      </c>
      <c r="J1609" s="84">
        <v>95.813999999999993</v>
      </c>
      <c r="K1609" s="87">
        <v>4.859</v>
      </c>
      <c r="L1609" s="87">
        <v>4.7</v>
      </c>
      <c r="M1609" s="87">
        <v>5.08</v>
      </c>
      <c r="N1609" s="80" t="s">
        <v>29</v>
      </c>
      <c r="O1609" s="80" t="s">
        <v>66</v>
      </c>
      <c r="P1609" s="85">
        <v>0.90136986301369859</v>
      </c>
      <c r="Q1609" s="85">
        <v>0.90136986301369848</v>
      </c>
    </row>
    <row r="1610" spans="1:17" ht="25.5" x14ac:dyDescent="0.25">
      <c r="A1610" s="52">
        <v>2018</v>
      </c>
      <c r="B1610" s="80" t="s">
        <v>20</v>
      </c>
      <c r="C1610" s="86">
        <v>43305</v>
      </c>
      <c r="D1610" s="81">
        <v>43263</v>
      </c>
      <c r="E1610" s="86">
        <v>43627</v>
      </c>
      <c r="F1610" s="80" t="s">
        <v>26</v>
      </c>
      <c r="G1610" s="87"/>
      <c r="H1610" s="88">
        <v>250000</v>
      </c>
      <c r="I1610" s="88">
        <v>239815</v>
      </c>
      <c r="J1610" s="84">
        <v>95.926000000000002</v>
      </c>
      <c r="K1610" s="87">
        <v>4.8280000000000003</v>
      </c>
      <c r="L1610" s="87">
        <v>4.7480000000000002</v>
      </c>
      <c r="M1610" s="87">
        <v>4.92</v>
      </c>
      <c r="N1610" s="80" t="s">
        <v>29</v>
      </c>
      <c r="O1610" s="80" t="s">
        <v>66</v>
      </c>
      <c r="P1610" s="85">
        <v>0.88219178082191785</v>
      </c>
      <c r="Q1610" s="85">
        <v>0.88219178082191807</v>
      </c>
    </row>
    <row r="1611" spans="1:17" ht="25.5" x14ac:dyDescent="0.25">
      <c r="A1611" s="52">
        <v>2018</v>
      </c>
      <c r="B1611" s="80" t="s">
        <v>20</v>
      </c>
      <c r="C1611" s="86">
        <v>43306</v>
      </c>
      <c r="D1611" s="81">
        <v>43065</v>
      </c>
      <c r="E1611" s="86">
        <v>45987</v>
      </c>
      <c r="F1611" s="80" t="s">
        <v>26</v>
      </c>
      <c r="G1611" s="87">
        <v>6.25</v>
      </c>
      <c r="H1611" s="88">
        <v>341686.7</v>
      </c>
      <c r="I1611" s="88">
        <v>349999.93741100002</v>
      </c>
      <c r="J1611" s="84">
        <v>102.43300000000001</v>
      </c>
      <c r="K1611" s="87">
        <v>6.54</v>
      </c>
      <c r="L1611" s="87">
        <v>6.3419999999999996</v>
      </c>
      <c r="M1611" s="87">
        <v>6.82</v>
      </c>
      <c r="N1611" s="80" t="s">
        <v>29</v>
      </c>
      <c r="O1611" s="80" t="s">
        <v>56</v>
      </c>
      <c r="P1611" s="85">
        <v>7.3452054794520549</v>
      </c>
      <c r="Q1611" s="85">
        <v>5.8579506639207413</v>
      </c>
    </row>
    <row r="1612" spans="1:17" ht="25.5" x14ac:dyDescent="0.25">
      <c r="A1612" s="52">
        <v>2018</v>
      </c>
      <c r="B1612" s="80" t="s">
        <v>20</v>
      </c>
      <c r="C1612" s="86">
        <v>43306</v>
      </c>
      <c r="D1612" s="81">
        <v>41027</v>
      </c>
      <c r="E1612" s="86">
        <v>46871</v>
      </c>
      <c r="F1612" s="80" t="s">
        <v>26</v>
      </c>
      <c r="G1612" s="87">
        <v>6</v>
      </c>
      <c r="H1612" s="88">
        <v>106000</v>
      </c>
      <c r="I1612" s="88">
        <v>101872.36</v>
      </c>
      <c r="J1612" s="84">
        <v>96.105999999999995</v>
      </c>
      <c r="K1612" s="87">
        <v>6.76</v>
      </c>
      <c r="L1612" s="87">
        <v>6.5549999999999997</v>
      </c>
      <c r="M1612" s="87">
        <v>7</v>
      </c>
      <c r="N1612" s="80" t="s">
        <v>29</v>
      </c>
      <c r="O1612" s="80" t="s">
        <v>56</v>
      </c>
      <c r="P1612" s="85">
        <v>9.7671232876712324</v>
      </c>
      <c r="Q1612" s="85">
        <v>7.4905563930088297</v>
      </c>
    </row>
    <row r="1613" spans="1:17" ht="25.5" x14ac:dyDescent="0.25">
      <c r="A1613" s="52">
        <v>2018</v>
      </c>
      <c r="B1613" s="80" t="s">
        <v>20</v>
      </c>
      <c r="C1613" s="89">
        <v>43306</v>
      </c>
      <c r="D1613" s="90">
        <v>42551</v>
      </c>
      <c r="E1613" s="89">
        <v>48395</v>
      </c>
      <c r="F1613" s="80" t="s">
        <v>26</v>
      </c>
      <c r="G1613" s="91">
        <v>7</v>
      </c>
      <c r="H1613" s="92">
        <v>251464.5</v>
      </c>
      <c r="I1613" s="92">
        <v>248127.566085</v>
      </c>
      <c r="J1613" s="93">
        <v>98.673000000000002</v>
      </c>
      <c r="K1613" s="91">
        <v>7.2080000000000002</v>
      </c>
      <c r="L1613" s="91">
        <v>6.9950000000000001</v>
      </c>
      <c r="M1613" s="91">
        <v>7.4690000000000003</v>
      </c>
      <c r="N1613" s="80" t="s">
        <v>29</v>
      </c>
      <c r="O1613" s="80" t="s">
        <v>56</v>
      </c>
      <c r="P1613" s="94">
        <v>13.942465753424658</v>
      </c>
      <c r="Q1613" s="94">
        <v>9.2440747687043405</v>
      </c>
    </row>
    <row r="1614" spans="1:17" ht="25.5" x14ac:dyDescent="0.25">
      <c r="A1614" s="52">
        <v>2018</v>
      </c>
      <c r="B1614" s="80" t="s">
        <v>20</v>
      </c>
      <c r="C1614" s="86">
        <v>43312</v>
      </c>
      <c r="D1614" s="81">
        <v>43263</v>
      </c>
      <c r="E1614" s="86">
        <v>43627</v>
      </c>
      <c r="F1614" s="80" t="s">
        <v>26</v>
      </c>
      <c r="G1614" s="87"/>
      <c r="H1614" s="88">
        <v>250000</v>
      </c>
      <c r="I1614" s="88">
        <v>239955</v>
      </c>
      <c r="J1614" s="84">
        <v>95.981999999999999</v>
      </c>
      <c r="K1614" s="87">
        <v>4.867</v>
      </c>
      <c r="L1614" s="87">
        <v>4.78</v>
      </c>
      <c r="M1614" s="87">
        <v>5.0679999999999996</v>
      </c>
      <c r="N1614" s="80" t="s">
        <v>29</v>
      </c>
      <c r="O1614" s="80" t="s">
        <v>66</v>
      </c>
      <c r="P1614" s="85">
        <v>0.86301369863013699</v>
      </c>
      <c r="Q1614" s="85">
        <v>0.86301369863013688</v>
      </c>
    </row>
    <row r="1615" spans="1:17" ht="25.5" x14ac:dyDescent="0.25">
      <c r="A1615" s="52">
        <v>2018</v>
      </c>
      <c r="B1615" s="80" t="s">
        <v>21</v>
      </c>
      <c r="C1615" s="86">
        <v>43320</v>
      </c>
      <c r="D1615" s="81">
        <v>43263</v>
      </c>
      <c r="E1615" s="86">
        <v>43627</v>
      </c>
      <c r="F1615" s="80" t="s">
        <v>26</v>
      </c>
      <c r="G1615" s="87"/>
      <c r="H1615" s="88">
        <v>249999.8</v>
      </c>
      <c r="I1615" s="88">
        <v>240334.80773199999</v>
      </c>
      <c r="J1615" s="84">
        <v>96.134</v>
      </c>
      <c r="K1615" s="87">
        <v>4.7990000000000004</v>
      </c>
      <c r="L1615" s="87">
        <v>4.7</v>
      </c>
      <c r="M1615" s="87">
        <v>4.96</v>
      </c>
      <c r="N1615" s="80" t="s">
        <v>29</v>
      </c>
      <c r="O1615" s="80" t="s">
        <v>66</v>
      </c>
      <c r="P1615" s="85">
        <v>0.84109589041095889</v>
      </c>
      <c r="Q1615" s="85">
        <v>0.84109589041095889</v>
      </c>
    </row>
    <row r="1616" spans="1:17" ht="25.5" x14ac:dyDescent="0.25">
      <c r="A1616" s="52">
        <v>2018</v>
      </c>
      <c r="B1616" s="80" t="s">
        <v>21</v>
      </c>
      <c r="C1616" s="86">
        <v>43320</v>
      </c>
      <c r="D1616" s="81">
        <v>43065</v>
      </c>
      <c r="E1616" s="86">
        <v>45987</v>
      </c>
      <c r="F1616" s="80" t="s">
        <v>26</v>
      </c>
      <c r="G1616" s="87">
        <v>6.25</v>
      </c>
      <c r="H1616" s="88">
        <v>491886.3</v>
      </c>
      <c r="I1616" s="88">
        <v>504999.98875800002</v>
      </c>
      <c r="J1616" s="84">
        <v>102.666</v>
      </c>
      <c r="K1616" s="87">
        <v>6.5430000000000001</v>
      </c>
      <c r="L1616" s="87">
        <v>6.36</v>
      </c>
      <c r="M1616" s="87">
        <v>6.859</v>
      </c>
      <c r="N1616" s="80" t="s">
        <v>29</v>
      </c>
      <c r="O1616" s="80" t="s">
        <v>56</v>
      </c>
      <c r="P1616" s="85">
        <v>7.3068493150684928</v>
      </c>
      <c r="Q1616" s="85">
        <v>5.8194400300189519</v>
      </c>
    </row>
    <row r="1617" spans="1:17" ht="25.5" x14ac:dyDescent="0.25">
      <c r="A1617" s="52">
        <v>2018</v>
      </c>
      <c r="B1617" s="80" t="s">
        <v>21</v>
      </c>
      <c r="C1617" s="86">
        <v>43320</v>
      </c>
      <c r="D1617" s="81">
        <v>41027</v>
      </c>
      <c r="E1617" s="86">
        <v>46871</v>
      </c>
      <c r="F1617" s="80" t="s">
        <v>26</v>
      </c>
      <c r="G1617" s="87">
        <v>6</v>
      </c>
      <c r="H1617" s="88">
        <v>125185</v>
      </c>
      <c r="I1617" s="88">
        <v>119999.8373</v>
      </c>
      <c r="J1617" s="84">
        <v>95.858000000000004</v>
      </c>
      <c r="K1617" s="87">
        <v>6.8330000000000002</v>
      </c>
      <c r="L1617" s="87">
        <v>6.65</v>
      </c>
      <c r="M1617" s="87">
        <v>6.98</v>
      </c>
      <c r="N1617" s="80" t="s">
        <v>29</v>
      </c>
      <c r="O1617" s="80" t="s">
        <v>56</v>
      </c>
      <c r="P1617" s="85">
        <v>9.7287671232876711</v>
      </c>
      <c r="Q1617" s="85">
        <v>7.4454158280709866</v>
      </c>
    </row>
    <row r="1618" spans="1:17" ht="25.5" x14ac:dyDescent="0.25">
      <c r="A1618" s="52">
        <v>2018</v>
      </c>
      <c r="B1618" s="80" t="s">
        <v>21</v>
      </c>
      <c r="C1618" s="86">
        <v>43320</v>
      </c>
      <c r="D1618" s="81">
        <v>42551</v>
      </c>
      <c r="E1618" s="86">
        <v>48395</v>
      </c>
      <c r="F1618" s="80" t="s">
        <v>26</v>
      </c>
      <c r="G1618" s="87">
        <v>7</v>
      </c>
      <c r="H1618" s="88">
        <v>76138.2</v>
      </c>
      <c r="I1618" s="88">
        <v>74999.933910000007</v>
      </c>
      <c r="J1618" s="84">
        <v>98.504999999999995</v>
      </c>
      <c r="K1618" s="87">
        <v>7.2590000000000003</v>
      </c>
      <c r="L1618" s="87">
        <v>7.05</v>
      </c>
      <c r="M1618" s="87">
        <v>7.5549999999999997</v>
      </c>
      <c r="N1618" s="80" t="s">
        <v>29</v>
      </c>
      <c r="O1618" s="80" t="s">
        <v>56</v>
      </c>
      <c r="P1618" s="85">
        <v>13.904109589041095</v>
      </c>
      <c r="Q1618" s="85">
        <v>9.1946508229895212</v>
      </c>
    </row>
    <row r="1619" spans="1:17" ht="25.5" x14ac:dyDescent="0.25">
      <c r="A1619" s="52">
        <v>2018</v>
      </c>
      <c r="B1619" s="80" t="s">
        <v>21</v>
      </c>
      <c r="C1619" s="86">
        <v>43326</v>
      </c>
      <c r="D1619" s="81">
        <v>43263</v>
      </c>
      <c r="E1619" s="86">
        <v>43627</v>
      </c>
      <c r="F1619" s="80" t="s">
        <v>26</v>
      </c>
      <c r="G1619" s="87"/>
      <c r="H1619" s="88">
        <v>250000</v>
      </c>
      <c r="I1619" s="88">
        <v>240437.5</v>
      </c>
      <c r="J1619" s="84">
        <v>96.174999999999997</v>
      </c>
      <c r="K1619" s="87">
        <v>4.843</v>
      </c>
      <c r="L1619" s="87">
        <v>4.76</v>
      </c>
      <c r="M1619" s="87">
        <v>4.99</v>
      </c>
      <c r="N1619" s="80" t="s">
        <v>29</v>
      </c>
      <c r="O1619" s="80" t="s">
        <v>66</v>
      </c>
      <c r="P1619" s="85">
        <v>0.8246575342465754</v>
      </c>
      <c r="Q1619" s="85">
        <v>0.82465753424657529</v>
      </c>
    </row>
    <row r="1620" spans="1:17" ht="25.5" x14ac:dyDescent="0.25">
      <c r="A1620" s="52">
        <v>2018</v>
      </c>
      <c r="B1620" s="80" t="s">
        <v>21</v>
      </c>
      <c r="C1620" s="86">
        <v>43333</v>
      </c>
      <c r="D1620" s="81">
        <v>43263</v>
      </c>
      <c r="E1620" s="86">
        <v>43627</v>
      </c>
      <c r="F1620" s="80" t="s">
        <v>26</v>
      </c>
      <c r="G1620" s="87"/>
      <c r="H1620" s="88">
        <v>249999.7</v>
      </c>
      <c r="I1620" s="88">
        <v>240734.71111800001</v>
      </c>
      <c r="J1620" s="84">
        <v>96.293999999999997</v>
      </c>
      <c r="K1620" s="87">
        <v>4.8</v>
      </c>
      <c r="L1620" s="87">
        <v>4.76</v>
      </c>
      <c r="M1620" s="87">
        <v>4.88</v>
      </c>
      <c r="N1620" s="80" t="s">
        <v>29</v>
      </c>
      <c r="O1620" s="80" t="s">
        <v>66</v>
      </c>
      <c r="P1620" s="85">
        <v>0.80547945205479454</v>
      </c>
      <c r="Q1620" s="85">
        <v>0.80547945205479454</v>
      </c>
    </row>
    <row r="1621" spans="1:17" ht="25.5" x14ac:dyDescent="0.25">
      <c r="A1621" s="52">
        <v>2018</v>
      </c>
      <c r="B1621" s="80" t="s">
        <v>21</v>
      </c>
      <c r="C1621" s="89">
        <v>43333</v>
      </c>
      <c r="D1621" s="90">
        <v>43065</v>
      </c>
      <c r="E1621" s="89">
        <v>45987</v>
      </c>
      <c r="F1621" s="80" t="s">
        <v>26</v>
      </c>
      <c r="G1621" s="91">
        <v>6.25</v>
      </c>
      <c r="H1621" s="92">
        <v>490770.7</v>
      </c>
      <c r="I1621" s="92">
        <v>504610.43374000001</v>
      </c>
      <c r="J1621" s="93">
        <v>102.82</v>
      </c>
      <c r="K1621" s="91">
        <v>6.5570000000000004</v>
      </c>
      <c r="L1621" s="91">
        <v>6.5570000000000004</v>
      </c>
      <c r="M1621" s="91">
        <v>6.5570000000000004</v>
      </c>
      <c r="N1621" s="80" t="s">
        <v>30</v>
      </c>
      <c r="O1621" s="80" t="s">
        <v>56</v>
      </c>
      <c r="P1621" s="94">
        <v>7.2712328767123289</v>
      </c>
      <c r="Q1621" s="94">
        <v>5.7831026202665141</v>
      </c>
    </row>
    <row r="1622" spans="1:17" ht="25.5" x14ac:dyDescent="0.25">
      <c r="A1622" s="52">
        <v>2018</v>
      </c>
      <c r="B1622" s="80" t="s">
        <v>21</v>
      </c>
      <c r="C1622" s="86">
        <v>43333</v>
      </c>
      <c r="D1622" s="81">
        <v>41027</v>
      </c>
      <c r="E1622" s="86">
        <v>46871</v>
      </c>
      <c r="F1622" s="80" t="s">
        <v>26</v>
      </c>
      <c r="G1622" s="87">
        <v>6</v>
      </c>
      <c r="H1622" s="88">
        <v>124611.6</v>
      </c>
      <c r="I1622" s="88">
        <v>119508.75498</v>
      </c>
      <c r="J1622" s="84">
        <v>95.905000000000001</v>
      </c>
      <c r="K1622" s="87">
        <v>6.86</v>
      </c>
      <c r="L1622" s="87">
        <v>6.86</v>
      </c>
      <c r="M1622" s="87">
        <v>6.86</v>
      </c>
      <c r="N1622" s="80" t="s">
        <v>30</v>
      </c>
      <c r="O1622" s="80" t="s">
        <v>56</v>
      </c>
      <c r="P1622" s="85">
        <v>9.6931506849315063</v>
      </c>
      <c r="Q1622" s="85">
        <v>7.4072876069828748</v>
      </c>
    </row>
    <row r="1623" spans="1:17" ht="25.5" x14ac:dyDescent="0.25">
      <c r="A1623" s="52">
        <v>2018</v>
      </c>
      <c r="B1623" s="80" t="s">
        <v>21</v>
      </c>
      <c r="C1623" s="86">
        <v>43333</v>
      </c>
      <c r="D1623" s="81">
        <v>42551</v>
      </c>
      <c r="E1623" s="86">
        <v>48395</v>
      </c>
      <c r="F1623" s="80" t="s">
        <v>26</v>
      </c>
      <c r="G1623" s="87">
        <v>7</v>
      </c>
      <c r="H1623" s="88">
        <v>68861</v>
      </c>
      <c r="I1623" s="88">
        <v>67960.298120000007</v>
      </c>
      <c r="J1623" s="84">
        <v>98.691999999999993</v>
      </c>
      <c r="K1623" s="87">
        <v>7.266</v>
      </c>
      <c r="L1623" s="87">
        <v>7.266</v>
      </c>
      <c r="M1623" s="87">
        <v>7.266</v>
      </c>
      <c r="N1623" s="80" t="s">
        <v>30</v>
      </c>
      <c r="O1623" s="80" t="s">
        <v>56</v>
      </c>
      <c r="P1623" s="85">
        <v>13.868493150684932</v>
      </c>
      <c r="Q1623" s="85">
        <v>9.1575148651475633</v>
      </c>
    </row>
    <row r="1624" spans="1:17" ht="25.5" x14ac:dyDescent="0.25">
      <c r="A1624" s="52">
        <v>2018</v>
      </c>
      <c r="B1624" s="80" t="s">
        <v>21</v>
      </c>
      <c r="C1624" s="86">
        <v>43334</v>
      </c>
      <c r="D1624" s="81">
        <v>43065</v>
      </c>
      <c r="E1624" s="86">
        <v>45987</v>
      </c>
      <c r="F1624" s="80" t="s">
        <v>26</v>
      </c>
      <c r="G1624" s="87">
        <v>6.25</v>
      </c>
      <c r="H1624" s="88">
        <v>315973.90000000002</v>
      </c>
      <c r="I1624" s="88">
        <v>325999.75184699998</v>
      </c>
      <c r="J1624" s="84">
        <v>103.173</v>
      </c>
      <c r="K1624" s="87">
        <v>6.4969999999999999</v>
      </c>
      <c r="L1624" s="87">
        <v>6.3179999999999996</v>
      </c>
      <c r="M1624" s="87">
        <v>6.55</v>
      </c>
      <c r="N1624" s="80" t="s">
        <v>29</v>
      </c>
      <c r="O1624" s="80" t="s">
        <v>56</v>
      </c>
      <c r="P1624" s="85">
        <v>7.2684931506849315</v>
      </c>
      <c r="Q1624" s="85">
        <v>5.7834514531666112</v>
      </c>
    </row>
    <row r="1625" spans="1:17" ht="25.5" x14ac:dyDescent="0.25">
      <c r="A1625" s="52">
        <v>2018</v>
      </c>
      <c r="B1625" s="80" t="s">
        <v>21</v>
      </c>
      <c r="C1625" s="86">
        <v>43334</v>
      </c>
      <c r="D1625" s="81">
        <v>41027</v>
      </c>
      <c r="E1625" s="86">
        <v>46871</v>
      </c>
      <c r="F1625" s="80" t="s">
        <v>26</v>
      </c>
      <c r="G1625" s="87">
        <v>6</v>
      </c>
      <c r="H1625" s="88">
        <v>111921.7</v>
      </c>
      <c r="I1625" s="88">
        <v>107999.963632</v>
      </c>
      <c r="J1625" s="84">
        <v>96.495999999999995</v>
      </c>
      <c r="K1625" s="87">
        <v>6.774</v>
      </c>
      <c r="L1625" s="87">
        <v>6.6</v>
      </c>
      <c r="M1625" s="87">
        <v>7.0650000000000004</v>
      </c>
      <c r="N1625" s="80" t="s">
        <v>29</v>
      </c>
      <c r="O1625" s="80" t="s">
        <v>56</v>
      </c>
      <c r="P1625" s="85">
        <v>9.6904109589041099</v>
      </c>
      <c r="Q1625" s="85">
        <v>7.4125437075033593</v>
      </c>
    </row>
    <row r="1626" spans="1:17" ht="25.5" x14ac:dyDescent="0.25">
      <c r="A1626" s="52">
        <v>2018</v>
      </c>
      <c r="B1626" s="80" t="s">
        <v>21</v>
      </c>
      <c r="C1626" s="86">
        <v>43334</v>
      </c>
      <c r="D1626" s="81">
        <v>42551</v>
      </c>
      <c r="E1626" s="86">
        <v>48395</v>
      </c>
      <c r="F1626" s="80" t="s">
        <v>26</v>
      </c>
      <c r="G1626" s="87">
        <v>7</v>
      </c>
      <c r="H1626" s="88">
        <v>267272.09999999998</v>
      </c>
      <c r="I1626" s="88">
        <v>265999.88480399997</v>
      </c>
      <c r="J1626" s="84">
        <v>99.524000000000001</v>
      </c>
      <c r="K1626" s="87">
        <v>7.17</v>
      </c>
      <c r="L1626" s="87">
        <v>6.9859999999999998</v>
      </c>
      <c r="M1626" s="87">
        <v>7.21</v>
      </c>
      <c r="N1626" s="80" t="s">
        <v>29</v>
      </c>
      <c r="O1626" s="80" t="s">
        <v>56</v>
      </c>
      <c r="P1626" s="85">
        <v>13.865753424657534</v>
      </c>
      <c r="Q1626" s="85">
        <v>9.1756055504210909</v>
      </c>
    </row>
    <row r="1627" spans="1:17" ht="25.5" x14ac:dyDescent="0.25">
      <c r="A1627" s="52">
        <v>2018</v>
      </c>
      <c r="B1627" s="80" t="s">
        <v>21</v>
      </c>
      <c r="C1627" s="86">
        <v>43340</v>
      </c>
      <c r="D1627" s="81">
        <v>43263</v>
      </c>
      <c r="E1627" s="86">
        <v>43627</v>
      </c>
      <c r="F1627" s="80" t="s">
        <v>26</v>
      </c>
      <c r="G1627" s="87"/>
      <c r="H1627" s="88">
        <v>250000</v>
      </c>
      <c r="I1627" s="88">
        <v>240987.5</v>
      </c>
      <c r="J1627" s="84">
        <v>96.394999999999996</v>
      </c>
      <c r="K1627" s="87">
        <v>4.78</v>
      </c>
      <c r="L1627" s="87">
        <v>4.7300000000000004</v>
      </c>
      <c r="M1627" s="87">
        <v>4.8890000000000002</v>
      </c>
      <c r="N1627" s="80" t="s">
        <v>29</v>
      </c>
      <c r="O1627" s="80" t="s">
        <v>66</v>
      </c>
      <c r="P1627" s="85">
        <v>0.78630136986301369</v>
      </c>
      <c r="Q1627" s="85">
        <v>0.78630136986301358</v>
      </c>
    </row>
    <row r="1628" spans="1:17" ht="25.5" x14ac:dyDescent="0.25">
      <c r="A1628" s="52">
        <v>2018</v>
      </c>
      <c r="B1628" s="80" t="s">
        <v>22</v>
      </c>
      <c r="C1628" s="86">
        <v>43346</v>
      </c>
      <c r="D1628" s="81">
        <v>41027</v>
      </c>
      <c r="E1628" s="86">
        <v>46871</v>
      </c>
      <c r="F1628" s="80" t="s">
        <v>26</v>
      </c>
      <c r="G1628" s="87">
        <v>6</v>
      </c>
      <c r="H1628" s="88">
        <v>1000</v>
      </c>
      <c r="I1628" s="88">
        <v>965.9</v>
      </c>
      <c r="J1628" s="84">
        <v>96.59</v>
      </c>
      <c r="K1628" s="87">
        <v>6.7910000000000004</v>
      </c>
      <c r="L1628" s="87">
        <v>6.7910000000000004</v>
      </c>
      <c r="M1628" s="87">
        <v>6.7910000000000004</v>
      </c>
      <c r="N1628" s="80" t="s">
        <v>30</v>
      </c>
      <c r="O1628" s="80" t="s">
        <v>56</v>
      </c>
      <c r="P1628" s="85">
        <v>9.6575342465753433</v>
      </c>
      <c r="Q1628" s="85">
        <v>7.3780875045215959</v>
      </c>
    </row>
    <row r="1629" spans="1:17" ht="25.5" x14ac:dyDescent="0.25">
      <c r="A1629" s="52">
        <v>2018</v>
      </c>
      <c r="B1629" s="80" t="s">
        <v>22</v>
      </c>
      <c r="C1629" s="89">
        <v>43346</v>
      </c>
      <c r="D1629" s="90">
        <v>42551</v>
      </c>
      <c r="E1629" s="89">
        <v>48395</v>
      </c>
      <c r="F1629" s="80" t="s">
        <v>26</v>
      </c>
      <c r="G1629" s="91">
        <v>7</v>
      </c>
      <c r="H1629" s="92">
        <v>93618.2</v>
      </c>
      <c r="I1629" s="92">
        <v>93328.919762000005</v>
      </c>
      <c r="J1629" s="93">
        <v>99.691000000000003</v>
      </c>
      <c r="K1629" s="91">
        <v>7.1769999999999996</v>
      </c>
      <c r="L1629" s="91">
        <v>7.1769999999999996</v>
      </c>
      <c r="M1629" s="91">
        <v>7.1769999999999996</v>
      </c>
      <c r="N1629" s="80" t="s">
        <v>30</v>
      </c>
      <c r="O1629" s="80" t="s">
        <v>56</v>
      </c>
      <c r="P1629" s="94">
        <v>13.832876712328767</v>
      </c>
      <c r="Q1629" s="94">
        <v>9.1412105951895573</v>
      </c>
    </row>
    <row r="1630" spans="1:17" ht="25.5" x14ac:dyDescent="0.25">
      <c r="A1630" s="52">
        <v>2018</v>
      </c>
      <c r="B1630" s="80" t="s">
        <v>22</v>
      </c>
      <c r="C1630" s="86">
        <v>43347</v>
      </c>
      <c r="D1630" s="81">
        <v>43263</v>
      </c>
      <c r="E1630" s="86">
        <v>43627</v>
      </c>
      <c r="F1630" s="80" t="s">
        <v>26</v>
      </c>
      <c r="G1630" s="87"/>
      <c r="H1630" s="88">
        <v>250000</v>
      </c>
      <c r="I1630" s="88">
        <v>241207.5</v>
      </c>
      <c r="J1630" s="84">
        <v>96.483000000000004</v>
      </c>
      <c r="K1630" s="87">
        <v>4.7779999999999996</v>
      </c>
      <c r="L1630" s="87">
        <v>4.7</v>
      </c>
      <c r="M1630" s="87">
        <v>4.8979999999999997</v>
      </c>
      <c r="N1630" s="80" t="s">
        <v>29</v>
      </c>
      <c r="O1630" s="80" t="s">
        <v>66</v>
      </c>
      <c r="P1630" s="85">
        <v>0.76712328767123283</v>
      </c>
      <c r="Q1630" s="85">
        <v>0.76712328767123283</v>
      </c>
    </row>
    <row r="1631" spans="1:17" ht="25.5" x14ac:dyDescent="0.25">
      <c r="A1631" s="52">
        <v>2018</v>
      </c>
      <c r="B1631" s="80" t="s">
        <v>22</v>
      </c>
      <c r="C1631" s="86">
        <v>43354</v>
      </c>
      <c r="D1631" s="81">
        <v>43354</v>
      </c>
      <c r="E1631" s="86">
        <v>43718</v>
      </c>
      <c r="F1631" s="80" t="s">
        <v>26</v>
      </c>
      <c r="G1631" s="87"/>
      <c r="H1631" s="88">
        <v>250000</v>
      </c>
      <c r="I1631" s="88">
        <v>238585</v>
      </c>
      <c r="J1631" s="84">
        <v>95.433999999999997</v>
      </c>
      <c r="K1631" s="87">
        <v>4.798</v>
      </c>
      <c r="L1631" s="87">
        <v>4.5999999999999996</v>
      </c>
      <c r="M1631" s="87">
        <v>4.99</v>
      </c>
      <c r="N1631" s="80" t="s">
        <v>29</v>
      </c>
      <c r="O1631" s="80" t="s">
        <v>66</v>
      </c>
      <c r="P1631" s="85">
        <v>0.99726027397260275</v>
      </c>
      <c r="Q1631" s="85">
        <v>0.99726027397260275</v>
      </c>
    </row>
    <row r="1632" spans="1:17" ht="25.5" x14ac:dyDescent="0.25">
      <c r="A1632" s="52">
        <v>2018</v>
      </c>
      <c r="B1632" s="80" t="s">
        <v>22</v>
      </c>
      <c r="C1632" s="86">
        <v>43355</v>
      </c>
      <c r="D1632" s="81">
        <v>43065</v>
      </c>
      <c r="E1632" s="86">
        <v>45987</v>
      </c>
      <c r="F1632" s="80" t="s">
        <v>26</v>
      </c>
      <c r="G1632" s="87">
        <v>6.25</v>
      </c>
      <c r="H1632" s="88">
        <v>184587.8</v>
      </c>
      <c r="I1632" s="88">
        <v>189999.914296</v>
      </c>
      <c r="J1632" s="84">
        <v>102.932</v>
      </c>
      <c r="K1632" s="87">
        <v>6.6079999999999997</v>
      </c>
      <c r="L1632" s="87">
        <v>6.4219999999999997</v>
      </c>
      <c r="M1632" s="87">
        <v>6.69</v>
      </c>
      <c r="N1632" s="80" t="s">
        <v>29</v>
      </c>
      <c r="O1632" s="80" t="s">
        <v>56</v>
      </c>
      <c r="P1632" s="85">
        <v>7.2109589041095887</v>
      </c>
      <c r="Q1632" s="85">
        <v>5.720200670081109</v>
      </c>
    </row>
    <row r="1633" spans="1:17" ht="25.5" x14ac:dyDescent="0.25">
      <c r="A1633" s="52">
        <v>2018</v>
      </c>
      <c r="B1633" s="80" t="s">
        <v>22</v>
      </c>
      <c r="C1633" s="86">
        <v>43355</v>
      </c>
      <c r="D1633" s="81">
        <v>41027</v>
      </c>
      <c r="E1633" s="86">
        <v>46871</v>
      </c>
      <c r="F1633" s="80" t="s">
        <v>26</v>
      </c>
      <c r="G1633" s="87">
        <v>6</v>
      </c>
      <c r="H1633" s="88">
        <v>162625.29999999999</v>
      </c>
      <c r="I1633" s="88">
        <v>155999.945278</v>
      </c>
      <c r="J1633" s="84">
        <v>95.926000000000002</v>
      </c>
      <c r="K1633" s="87">
        <v>6.915</v>
      </c>
      <c r="L1633" s="87">
        <v>6.718</v>
      </c>
      <c r="M1633" s="87">
        <v>7</v>
      </c>
      <c r="N1633" s="80" t="s">
        <v>29</v>
      </c>
      <c r="O1633" s="80" t="s">
        <v>56</v>
      </c>
      <c r="P1633" s="85">
        <v>9.632876712328768</v>
      </c>
      <c r="Q1633" s="85">
        <v>7.3418929036067908</v>
      </c>
    </row>
    <row r="1634" spans="1:17" ht="25.5" x14ac:dyDescent="0.25">
      <c r="A1634" s="52">
        <v>2018</v>
      </c>
      <c r="B1634" s="80" t="s">
        <v>22</v>
      </c>
      <c r="C1634" s="86">
        <v>43355</v>
      </c>
      <c r="D1634" s="81">
        <v>42551</v>
      </c>
      <c r="E1634" s="86">
        <v>48395</v>
      </c>
      <c r="F1634" s="80" t="s">
        <v>26</v>
      </c>
      <c r="G1634" s="87">
        <v>7</v>
      </c>
      <c r="H1634" s="88">
        <v>357481.8</v>
      </c>
      <c r="I1634" s="88">
        <v>353999.92726800003</v>
      </c>
      <c r="J1634" s="84">
        <v>99.025999999999996</v>
      </c>
      <c r="K1634" s="87">
        <v>7.2759999999999998</v>
      </c>
      <c r="L1634" s="87">
        <v>7.077</v>
      </c>
      <c r="M1634" s="87">
        <v>7.36</v>
      </c>
      <c r="N1634" s="80" t="s">
        <v>29</v>
      </c>
      <c r="O1634" s="80" t="s">
        <v>56</v>
      </c>
      <c r="P1634" s="85">
        <v>13.808219178082192</v>
      </c>
      <c r="Q1634" s="85">
        <v>9.0950699791496916</v>
      </c>
    </row>
    <row r="1635" spans="1:17" ht="25.5" x14ac:dyDescent="0.25">
      <c r="A1635" s="52">
        <v>2018</v>
      </c>
      <c r="B1635" s="80" t="s">
        <v>22</v>
      </c>
      <c r="C1635" s="86">
        <v>43361</v>
      </c>
      <c r="D1635" s="81">
        <v>43354</v>
      </c>
      <c r="E1635" s="86">
        <v>43718</v>
      </c>
      <c r="F1635" s="80" t="s">
        <v>26</v>
      </c>
      <c r="G1635" s="87"/>
      <c r="H1635" s="88">
        <v>250000</v>
      </c>
      <c r="I1635" s="88">
        <v>238872.5</v>
      </c>
      <c r="J1635" s="84">
        <v>95.549000000000007</v>
      </c>
      <c r="K1635" s="87">
        <v>4.7649999999999997</v>
      </c>
      <c r="L1635" s="87">
        <v>4.7</v>
      </c>
      <c r="M1635" s="87">
        <v>5</v>
      </c>
      <c r="N1635" s="80" t="s">
        <v>29</v>
      </c>
      <c r="O1635" s="80" t="s">
        <v>66</v>
      </c>
      <c r="P1635" s="85">
        <v>0.9780821917808219</v>
      </c>
      <c r="Q1635" s="85">
        <v>0.97808219178082201</v>
      </c>
    </row>
    <row r="1636" spans="1:17" ht="25.5" x14ac:dyDescent="0.25">
      <c r="A1636" s="52">
        <v>2018</v>
      </c>
      <c r="B1636" s="80" t="s">
        <v>22</v>
      </c>
      <c r="C1636" s="86">
        <v>43367</v>
      </c>
      <c r="D1636" s="81">
        <v>43065</v>
      </c>
      <c r="E1636" s="86">
        <v>45987</v>
      </c>
      <c r="F1636" s="80" t="s">
        <v>26</v>
      </c>
      <c r="G1636" s="87">
        <v>6.25</v>
      </c>
      <c r="H1636" s="88">
        <v>183634.5</v>
      </c>
      <c r="I1636" s="88">
        <v>189213.31611000001</v>
      </c>
      <c r="J1636" s="84">
        <v>103.038</v>
      </c>
      <c r="K1636" s="87">
        <v>6.6280000000000001</v>
      </c>
      <c r="L1636" s="87">
        <v>6.6280000000000001</v>
      </c>
      <c r="M1636" s="87">
        <v>6.6280000000000001</v>
      </c>
      <c r="N1636" s="80" t="s">
        <v>30</v>
      </c>
      <c r="O1636" s="80" t="s">
        <v>56</v>
      </c>
      <c r="P1636" s="85">
        <v>7.1780821917808222</v>
      </c>
      <c r="Q1636" s="85">
        <v>5.686292701345435</v>
      </c>
    </row>
    <row r="1637" spans="1:17" ht="25.5" x14ac:dyDescent="0.25">
      <c r="A1637" s="52">
        <v>2018</v>
      </c>
      <c r="B1637" s="80" t="s">
        <v>22</v>
      </c>
      <c r="C1637" s="89">
        <v>43367</v>
      </c>
      <c r="D1637" s="90">
        <v>41027</v>
      </c>
      <c r="E1637" s="89">
        <v>46871</v>
      </c>
      <c r="F1637" s="80" t="s">
        <v>26</v>
      </c>
      <c r="G1637" s="91">
        <v>6</v>
      </c>
      <c r="H1637" s="92">
        <v>157123.79999999999</v>
      </c>
      <c r="I1637" s="92">
        <v>150846.70418999999</v>
      </c>
      <c r="J1637" s="93">
        <v>96.004999999999995</v>
      </c>
      <c r="K1637" s="91">
        <v>6.9349999999999996</v>
      </c>
      <c r="L1637" s="91">
        <v>6.9349999999999996</v>
      </c>
      <c r="M1637" s="91">
        <v>6.9349999999999996</v>
      </c>
      <c r="N1637" s="80" t="s">
        <v>30</v>
      </c>
      <c r="O1637" s="80" t="s">
        <v>56</v>
      </c>
      <c r="P1637" s="94">
        <v>9.6</v>
      </c>
      <c r="Q1637" s="94">
        <v>7.3071527344356193</v>
      </c>
    </row>
    <row r="1638" spans="1:17" ht="25.5" x14ac:dyDescent="0.25">
      <c r="A1638" s="52">
        <v>2018</v>
      </c>
      <c r="B1638" s="80" t="s">
        <v>22</v>
      </c>
      <c r="C1638" s="86">
        <v>43367</v>
      </c>
      <c r="D1638" s="81">
        <v>42551</v>
      </c>
      <c r="E1638" s="86">
        <v>48395</v>
      </c>
      <c r="F1638" s="80" t="s">
        <v>26</v>
      </c>
      <c r="G1638" s="87">
        <v>7</v>
      </c>
      <c r="H1638" s="88">
        <v>355966.8</v>
      </c>
      <c r="I1638" s="88">
        <v>352688.34577199997</v>
      </c>
      <c r="J1638" s="84">
        <v>99.078999999999994</v>
      </c>
      <c r="K1638" s="87">
        <v>7.2969999999999997</v>
      </c>
      <c r="L1638" s="87">
        <v>7.2969999999999997</v>
      </c>
      <c r="M1638" s="87">
        <v>7.2969999999999997</v>
      </c>
      <c r="N1638" s="80" t="s">
        <v>30</v>
      </c>
      <c r="O1638" s="80" t="s">
        <v>56</v>
      </c>
      <c r="P1638" s="85">
        <v>13.775342465753425</v>
      </c>
      <c r="Q1638" s="85">
        <v>9.057633695691214</v>
      </c>
    </row>
    <row r="1639" spans="1:17" ht="25.5" x14ac:dyDescent="0.25">
      <c r="A1639" s="52">
        <v>2018</v>
      </c>
      <c r="B1639" s="80" t="s">
        <v>22</v>
      </c>
      <c r="C1639" s="86">
        <v>43368</v>
      </c>
      <c r="D1639" s="81">
        <v>43354</v>
      </c>
      <c r="E1639" s="86">
        <v>43718</v>
      </c>
      <c r="F1639" s="80" t="s">
        <v>26</v>
      </c>
      <c r="G1639" s="87"/>
      <c r="H1639" s="88">
        <v>249999.8</v>
      </c>
      <c r="I1639" s="88">
        <v>239162.30867</v>
      </c>
      <c r="J1639" s="84">
        <v>95.665000000000006</v>
      </c>
      <c r="K1639" s="87">
        <v>4.7300000000000004</v>
      </c>
      <c r="L1639" s="87">
        <v>4.59</v>
      </c>
      <c r="M1639" s="87">
        <v>5</v>
      </c>
      <c r="N1639" s="80" t="s">
        <v>29</v>
      </c>
      <c r="O1639" s="80" t="s">
        <v>66</v>
      </c>
      <c r="P1639" s="85">
        <v>0.96986301369863015</v>
      </c>
      <c r="Q1639" s="85">
        <v>0.96986301369863015</v>
      </c>
    </row>
    <row r="1640" spans="1:17" ht="25.5" x14ac:dyDescent="0.25">
      <c r="A1640" s="52">
        <v>2018</v>
      </c>
      <c r="B1640" s="80" t="s">
        <v>22</v>
      </c>
      <c r="C1640" s="86">
        <v>43369</v>
      </c>
      <c r="D1640" s="81">
        <v>43065</v>
      </c>
      <c r="E1640" s="86">
        <v>45987</v>
      </c>
      <c r="F1640" s="80" t="s">
        <v>26</v>
      </c>
      <c r="G1640" s="87">
        <v>6.25</v>
      </c>
      <c r="H1640" s="88">
        <v>208027.9</v>
      </c>
      <c r="I1640" s="88">
        <v>215098.76832100001</v>
      </c>
      <c r="J1640" s="84">
        <v>103.399</v>
      </c>
      <c r="K1640" s="87">
        <v>6.569</v>
      </c>
      <c r="L1640" s="87">
        <v>6.3810000000000002</v>
      </c>
      <c r="M1640" s="87">
        <v>6.859</v>
      </c>
      <c r="N1640" s="80" t="s">
        <v>29</v>
      </c>
      <c r="O1640" s="80" t="s">
        <v>56</v>
      </c>
      <c r="P1640" s="85">
        <v>7.1726027397260275</v>
      </c>
      <c r="Q1640" s="85">
        <v>5.6838543588633801</v>
      </c>
    </row>
    <row r="1641" spans="1:17" ht="25.5" x14ac:dyDescent="0.25">
      <c r="A1641" s="52">
        <v>2018</v>
      </c>
      <c r="B1641" s="80" t="s">
        <v>22</v>
      </c>
      <c r="C1641" s="86">
        <v>43369</v>
      </c>
      <c r="D1641" s="81">
        <v>41027</v>
      </c>
      <c r="E1641" s="86">
        <v>46871</v>
      </c>
      <c r="F1641" s="80" t="s">
        <v>26</v>
      </c>
      <c r="G1641" s="87">
        <v>6</v>
      </c>
      <c r="H1641" s="88">
        <v>295980.7</v>
      </c>
      <c r="I1641" s="88">
        <v>284999.81602999999</v>
      </c>
      <c r="J1641" s="84">
        <v>96.29</v>
      </c>
      <c r="K1641" s="87">
        <v>6.8970000000000002</v>
      </c>
      <c r="L1641" s="87">
        <v>6.7089999999999996</v>
      </c>
      <c r="M1641" s="87">
        <v>7.1890000000000001</v>
      </c>
      <c r="N1641" s="80" t="s">
        <v>29</v>
      </c>
      <c r="O1641" s="80" t="s">
        <v>56</v>
      </c>
      <c r="P1641" s="85">
        <v>9.5945205479452049</v>
      </c>
      <c r="Q1641" s="85">
        <v>7.3052132247899513</v>
      </c>
    </row>
    <row r="1642" spans="1:17" ht="25.5" x14ac:dyDescent="0.25">
      <c r="A1642" s="52">
        <v>2018</v>
      </c>
      <c r="B1642" s="80" t="s">
        <v>22</v>
      </c>
      <c r="C1642" s="86">
        <v>43369</v>
      </c>
      <c r="D1642" s="81">
        <v>42551</v>
      </c>
      <c r="E1642" s="86">
        <v>48395</v>
      </c>
      <c r="F1642" s="80" t="s">
        <v>26</v>
      </c>
      <c r="G1642" s="87">
        <v>7</v>
      </c>
      <c r="H1642" s="88">
        <v>200865.2</v>
      </c>
      <c r="I1642" s="88">
        <v>199901.04704</v>
      </c>
      <c r="J1642" s="84">
        <v>99.52</v>
      </c>
      <c r="K1642" s="87">
        <v>7.2489999999999997</v>
      </c>
      <c r="L1642" s="87">
        <v>7.0570000000000004</v>
      </c>
      <c r="M1642" s="87">
        <v>7.5389999999999997</v>
      </c>
      <c r="N1642" s="80" t="s">
        <v>29</v>
      </c>
      <c r="O1642" s="80" t="s">
        <v>56</v>
      </c>
      <c r="P1642" s="85">
        <v>13.769863013698631</v>
      </c>
      <c r="Q1642" s="85">
        <v>9.0625748179640677</v>
      </c>
    </row>
    <row r="1643" spans="1:17" ht="25.5" x14ac:dyDescent="0.25">
      <c r="A1643" s="52">
        <v>2018</v>
      </c>
      <c r="B1643" s="80" t="s">
        <v>23</v>
      </c>
      <c r="C1643" s="86">
        <v>43375</v>
      </c>
      <c r="D1643" s="81">
        <v>43354</v>
      </c>
      <c r="E1643" s="86">
        <v>43718</v>
      </c>
      <c r="F1643" s="80" t="s">
        <v>26</v>
      </c>
      <c r="G1643" s="87"/>
      <c r="H1643" s="88">
        <v>250000</v>
      </c>
      <c r="I1643" s="88">
        <v>239460</v>
      </c>
      <c r="J1643" s="84">
        <v>95.784000000000006</v>
      </c>
      <c r="K1643" s="87">
        <v>4.6900000000000004</v>
      </c>
      <c r="L1643" s="87">
        <v>4.59</v>
      </c>
      <c r="M1643" s="87">
        <v>4.9119999999999999</v>
      </c>
      <c r="N1643" s="80" t="s">
        <v>29</v>
      </c>
      <c r="O1643" s="80" t="s">
        <v>66</v>
      </c>
      <c r="P1643" s="85">
        <v>0.9397260273972603</v>
      </c>
      <c r="Q1643" s="85">
        <v>0.9397260273972603</v>
      </c>
    </row>
    <row r="1644" spans="1:17" ht="25.5" x14ac:dyDescent="0.25">
      <c r="A1644" s="52">
        <v>2018</v>
      </c>
      <c r="B1644" s="80" t="s">
        <v>23</v>
      </c>
      <c r="C1644" s="86">
        <v>43382</v>
      </c>
      <c r="D1644" s="81">
        <v>43354</v>
      </c>
      <c r="E1644" s="86">
        <v>43718</v>
      </c>
      <c r="F1644" s="80" t="s">
        <v>26</v>
      </c>
      <c r="G1644" s="87"/>
      <c r="H1644" s="88">
        <v>250000</v>
      </c>
      <c r="I1644" s="88">
        <v>239460</v>
      </c>
      <c r="J1644" s="84">
        <v>95.784000000000006</v>
      </c>
      <c r="K1644" s="87">
        <v>4.79</v>
      </c>
      <c r="L1644" s="87">
        <v>4.6399999999999997</v>
      </c>
      <c r="M1644" s="87">
        <v>4.8979999999999997</v>
      </c>
      <c r="N1644" s="80" t="s">
        <v>29</v>
      </c>
      <c r="O1644" s="80" t="s">
        <v>66</v>
      </c>
      <c r="P1644" s="85">
        <v>0.92054794520547945</v>
      </c>
      <c r="Q1644" s="85">
        <v>0.92054794520547945</v>
      </c>
    </row>
    <row r="1645" spans="1:17" ht="25.5" x14ac:dyDescent="0.25">
      <c r="A1645" s="52">
        <v>2018</v>
      </c>
      <c r="B1645" s="80" t="s">
        <v>23</v>
      </c>
      <c r="C1645" s="89">
        <v>43383</v>
      </c>
      <c r="D1645" s="90">
        <v>43065</v>
      </c>
      <c r="E1645" s="89">
        <v>45987</v>
      </c>
      <c r="F1645" s="80" t="s">
        <v>26</v>
      </c>
      <c r="G1645" s="91">
        <v>6.25</v>
      </c>
      <c r="H1645" s="92">
        <v>258275.3</v>
      </c>
      <c r="I1645" s="92">
        <v>266999.83963399997</v>
      </c>
      <c r="J1645" s="93">
        <v>103.378</v>
      </c>
      <c r="K1645" s="91">
        <v>6.6189999999999998</v>
      </c>
      <c r="L1645" s="91">
        <v>6.29</v>
      </c>
      <c r="M1645" s="91">
        <v>6.7</v>
      </c>
      <c r="N1645" s="80" t="s">
        <v>29</v>
      </c>
      <c r="O1645" s="80" t="s">
        <v>56</v>
      </c>
      <c r="P1645" s="94">
        <v>7.1342465753424653</v>
      </c>
      <c r="Q1645" s="94">
        <v>5.6429211974561708</v>
      </c>
    </row>
    <row r="1646" spans="1:17" ht="25.5" x14ac:dyDescent="0.25">
      <c r="A1646" s="52">
        <v>2018</v>
      </c>
      <c r="B1646" s="80" t="s">
        <v>23</v>
      </c>
      <c r="C1646" s="86">
        <v>43383</v>
      </c>
      <c r="D1646" s="81">
        <v>41027</v>
      </c>
      <c r="E1646" s="86">
        <v>46871</v>
      </c>
      <c r="F1646" s="80" t="s">
        <v>26</v>
      </c>
      <c r="G1646" s="87">
        <v>6</v>
      </c>
      <c r="H1646" s="88">
        <v>226481.7</v>
      </c>
      <c r="I1646" s="88">
        <v>217999.96033500001</v>
      </c>
      <c r="J1646" s="84">
        <v>96.254999999999995</v>
      </c>
      <c r="K1646" s="87">
        <v>6.94</v>
      </c>
      <c r="L1646" s="87">
        <v>6.7539999999999996</v>
      </c>
      <c r="M1646" s="87">
        <v>7.01</v>
      </c>
      <c r="N1646" s="80" t="s">
        <v>29</v>
      </c>
      <c r="O1646" s="80" t="s">
        <v>56</v>
      </c>
      <c r="P1646" s="85">
        <v>9.5561643835616437</v>
      </c>
      <c r="Q1646" s="85">
        <v>7.2628511395590767</v>
      </c>
    </row>
    <row r="1647" spans="1:17" ht="25.5" x14ac:dyDescent="0.25">
      <c r="A1647" s="52">
        <v>2018</v>
      </c>
      <c r="B1647" s="80" t="s">
        <v>23</v>
      </c>
      <c r="C1647" s="86">
        <v>43383</v>
      </c>
      <c r="D1647" s="81">
        <v>42551</v>
      </c>
      <c r="E1647" s="86">
        <v>48395</v>
      </c>
      <c r="F1647" s="80" t="s">
        <v>26</v>
      </c>
      <c r="G1647" s="87">
        <v>7</v>
      </c>
      <c r="H1647" s="88">
        <v>216347.8</v>
      </c>
      <c r="I1647" s="88">
        <v>214999.95320600001</v>
      </c>
      <c r="J1647" s="84">
        <v>99.376999999999995</v>
      </c>
      <c r="K1647" s="87">
        <v>7.298</v>
      </c>
      <c r="L1647" s="87">
        <v>7.1</v>
      </c>
      <c r="M1647" s="87">
        <v>7.38</v>
      </c>
      <c r="N1647" s="80" t="s">
        <v>29</v>
      </c>
      <c r="O1647" s="80" t="s">
        <v>56</v>
      </c>
      <c r="P1647" s="85">
        <v>13.731506849315069</v>
      </c>
      <c r="Q1647" s="85">
        <v>9.0135809348323068</v>
      </c>
    </row>
    <row r="1648" spans="1:17" ht="25.5" x14ac:dyDescent="0.25">
      <c r="A1648" s="52">
        <v>2018</v>
      </c>
      <c r="B1648" s="80" t="s">
        <v>23</v>
      </c>
      <c r="C1648" s="86">
        <v>43389</v>
      </c>
      <c r="D1648" s="81">
        <v>43354</v>
      </c>
      <c r="E1648" s="86">
        <v>43718</v>
      </c>
      <c r="F1648" s="80" t="s">
        <v>26</v>
      </c>
      <c r="G1648" s="87"/>
      <c r="H1648" s="88">
        <v>250000</v>
      </c>
      <c r="I1648" s="88">
        <v>239685</v>
      </c>
      <c r="J1648" s="84">
        <v>95.873999999999995</v>
      </c>
      <c r="K1648" s="87">
        <v>4.7850000000000001</v>
      </c>
      <c r="L1648" s="87">
        <v>4.6500000000000004</v>
      </c>
      <c r="M1648" s="87">
        <v>4.9180000000000001</v>
      </c>
      <c r="N1648" s="80" t="s">
        <v>29</v>
      </c>
      <c r="O1648" s="80" t="s">
        <v>66</v>
      </c>
      <c r="P1648" s="85">
        <v>0.90136986301369859</v>
      </c>
      <c r="Q1648" s="85">
        <v>0.90136986301369859</v>
      </c>
    </row>
    <row r="1649" spans="1:17" ht="25.5" x14ac:dyDescent="0.25">
      <c r="A1649" s="52">
        <v>2018</v>
      </c>
      <c r="B1649" s="80" t="s">
        <v>23</v>
      </c>
      <c r="C1649" s="86">
        <v>43396</v>
      </c>
      <c r="D1649" s="81">
        <v>43354</v>
      </c>
      <c r="E1649" s="86">
        <v>43718</v>
      </c>
      <c r="F1649" s="80" t="s">
        <v>26</v>
      </c>
      <c r="G1649" s="87"/>
      <c r="H1649" s="88">
        <v>250000</v>
      </c>
      <c r="I1649" s="88">
        <v>239870</v>
      </c>
      <c r="J1649" s="84">
        <v>95.947999999999993</v>
      </c>
      <c r="K1649" s="87">
        <v>4.8</v>
      </c>
      <c r="L1649" s="87">
        <v>4.72</v>
      </c>
      <c r="M1649" s="87">
        <v>5</v>
      </c>
      <c r="N1649" s="80" t="s">
        <v>29</v>
      </c>
      <c r="O1649" s="80" t="s">
        <v>66</v>
      </c>
      <c r="P1649" s="85">
        <v>0.88219178082191785</v>
      </c>
      <c r="Q1649" s="85">
        <v>0.88219178082191796</v>
      </c>
    </row>
    <row r="1650" spans="1:17" ht="25.5" x14ac:dyDescent="0.25">
      <c r="A1650" s="52">
        <v>2018</v>
      </c>
      <c r="B1650" s="80" t="s">
        <v>23</v>
      </c>
      <c r="C1650" s="86">
        <v>43397</v>
      </c>
      <c r="D1650" s="81">
        <v>43065</v>
      </c>
      <c r="E1650" s="86">
        <v>45987</v>
      </c>
      <c r="F1650" s="80" t="s">
        <v>26</v>
      </c>
      <c r="G1650" s="87">
        <v>6.25</v>
      </c>
      <c r="H1650" s="88">
        <v>314243.90000000002</v>
      </c>
      <c r="I1650" s="88">
        <v>322935.88627399999</v>
      </c>
      <c r="J1650" s="84">
        <v>102.76600000000001</v>
      </c>
      <c r="K1650" s="87">
        <v>6.7789999999999999</v>
      </c>
      <c r="L1650" s="87">
        <v>6.5250000000000004</v>
      </c>
      <c r="M1650" s="87">
        <v>6.98</v>
      </c>
      <c r="N1650" s="80" t="s">
        <v>29</v>
      </c>
      <c r="O1650" s="80" t="s">
        <v>56</v>
      </c>
      <c r="P1650" s="85">
        <v>7.095890410958904</v>
      </c>
      <c r="Q1650" s="85">
        <v>5.5963026536719509</v>
      </c>
    </row>
    <row r="1651" spans="1:17" ht="25.5" x14ac:dyDescent="0.25">
      <c r="A1651" s="52">
        <v>2018</v>
      </c>
      <c r="B1651" s="80" t="s">
        <v>23</v>
      </c>
      <c r="C1651" s="86">
        <v>43397</v>
      </c>
      <c r="D1651" s="81">
        <v>41027</v>
      </c>
      <c r="E1651" s="86">
        <v>46871</v>
      </c>
      <c r="F1651" s="80" t="s">
        <v>26</v>
      </c>
      <c r="G1651" s="87">
        <v>6</v>
      </c>
      <c r="H1651" s="88">
        <v>165802.6</v>
      </c>
      <c r="I1651" s="88">
        <v>157999.92964399999</v>
      </c>
      <c r="J1651" s="84">
        <v>95.293999999999997</v>
      </c>
      <c r="K1651" s="87">
        <v>7.1269999999999998</v>
      </c>
      <c r="L1651" s="87">
        <v>6.7590000000000003</v>
      </c>
      <c r="M1651" s="87">
        <v>7.33</v>
      </c>
      <c r="N1651" s="80" t="s">
        <v>29</v>
      </c>
      <c r="O1651" s="80" t="s">
        <v>56</v>
      </c>
      <c r="P1651" s="85">
        <v>9.5178082191780824</v>
      </c>
      <c r="Q1651" s="85">
        <v>7.2070347116554432</v>
      </c>
    </row>
    <row r="1652" spans="1:17" ht="25.5" x14ac:dyDescent="0.25">
      <c r="A1652" s="52">
        <v>2018</v>
      </c>
      <c r="B1652" s="80" t="s">
        <v>23</v>
      </c>
      <c r="C1652" s="86">
        <v>43397</v>
      </c>
      <c r="D1652" s="81">
        <v>42551</v>
      </c>
      <c r="E1652" s="86">
        <v>48395</v>
      </c>
      <c r="F1652" s="80" t="s">
        <v>26</v>
      </c>
      <c r="G1652" s="87">
        <v>7</v>
      </c>
      <c r="H1652" s="88">
        <v>223000</v>
      </c>
      <c r="I1652" s="88">
        <v>219064.05</v>
      </c>
      <c r="J1652" s="84">
        <v>98.234999999999999</v>
      </c>
      <c r="K1652" s="87">
        <v>7.4690000000000003</v>
      </c>
      <c r="L1652" s="87">
        <v>7.0350000000000001</v>
      </c>
      <c r="M1652" s="87">
        <v>7.68</v>
      </c>
      <c r="N1652" s="80" t="s">
        <v>29</v>
      </c>
      <c r="O1652" s="80" t="s">
        <v>56</v>
      </c>
      <c r="P1652" s="85">
        <v>13.693150684931506</v>
      </c>
      <c r="Q1652" s="85">
        <v>8.9380643416658021</v>
      </c>
    </row>
    <row r="1653" spans="1:17" ht="25.5" x14ac:dyDescent="0.25">
      <c r="A1653" s="52">
        <v>2018</v>
      </c>
      <c r="B1653" s="80" t="s">
        <v>23</v>
      </c>
      <c r="C1653" s="89">
        <v>43403</v>
      </c>
      <c r="D1653" s="90">
        <v>43354</v>
      </c>
      <c r="E1653" s="89">
        <v>43718</v>
      </c>
      <c r="F1653" s="80" t="s">
        <v>26</v>
      </c>
      <c r="G1653" s="91"/>
      <c r="H1653" s="92">
        <v>249999.9</v>
      </c>
      <c r="I1653" s="92">
        <v>240067.40397300001</v>
      </c>
      <c r="J1653" s="93">
        <v>96.027000000000001</v>
      </c>
      <c r="K1653" s="91">
        <v>4.8099999999999996</v>
      </c>
      <c r="L1653" s="91">
        <v>4.7</v>
      </c>
      <c r="M1653" s="91">
        <v>4.9000000000000004</v>
      </c>
      <c r="N1653" s="80" t="s">
        <v>29</v>
      </c>
      <c r="O1653" s="80" t="s">
        <v>66</v>
      </c>
      <c r="P1653" s="94">
        <v>0.86301369863013699</v>
      </c>
      <c r="Q1653" s="94">
        <v>0.86301369863013688</v>
      </c>
    </row>
    <row r="1654" spans="1:17" ht="25.5" x14ac:dyDescent="0.25">
      <c r="A1654" s="52">
        <v>2018</v>
      </c>
      <c r="B1654" s="80" t="s">
        <v>24</v>
      </c>
      <c r="C1654" s="86">
        <v>43410</v>
      </c>
      <c r="D1654" s="81">
        <v>43354</v>
      </c>
      <c r="E1654" s="86">
        <v>43718</v>
      </c>
      <c r="F1654" s="80" t="s">
        <v>26</v>
      </c>
      <c r="G1654" s="87"/>
      <c r="H1654" s="88">
        <v>250000</v>
      </c>
      <c r="I1654" s="88">
        <v>240012.5</v>
      </c>
      <c r="J1654" s="84">
        <v>96.004999999999995</v>
      </c>
      <c r="K1654" s="87">
        <v>4.95</v>
      </c>
      <c r="L1654" s="87">
        <v>4.74</v>
      </c>
      <c r="M1654" s="87">
        <v>5</v>
      </c>
      <c r="N1654" s="80" t="s">
        <v>29</v>
      </c>
      <c r="O1654" s="80" t="s">
        <v>66</v>
      </c>
      <c r="P1654" s="85">
        <v>0.84383561643835614</v>
      </c>
      <c r="Q1654" s="85">
        <v>0.84383561643835625</v>
      </c>
    </row>
    <row r="1655" spans="1:17" ht="25.5" x14ac:dyDescent="0.25">
      <c r="A1655" s="52">
        <v>2018</v>
      </c>
      <c r="B1655" s="80" t="s">
        <v>24</v>
      </c>
      <c r="C1655" s="86">
        <v>43410</v>
      </c>
      <c r="D1655" s="81">
        <v>43065</v>
      </c>
      <c r="E1655" s="86">
        <v>45987</v>
      </c>
      <c r="F1655" s="80" t="s">
        <v>26</v>
      </c>
      <c r="G1655" s="87">
        <v>6.25</v>
      </c>
      <c r="H1655" s="88">
        <v>51778.3</v>
      </c>
      <c r="I1655" s="88">
        <v>53354.431451999997</v>
      </c>
      <c r="J1655" s="84">
        <v>103.044</v>
      </c>
      <c r="K1655" s="87">
        <v>6.7720000000000002</v>
      </c>
      <c r="L1655" s="87">
        <v>6.7720000000000002</v>
      </c>
      <c r="M1655" s="87">
        <v>6.7720000000000002</v>
      </c>
      <c r="N1655" s="80" t="s">
        <v>30</v>
      </c>
      <c r="O1655" s="80" t="s">
        <v>56</v>
      </c>
      <c r="P1655" s="85">
        <v>7.0602739726027401</v>
      </c>
      <c r="Q1655" s="85">
        <v>5.5610482029663393</v>
      </c>
    </row>
    <row r="1656" spans="1:17" ht="25.5" x14ac:dyDescent="0.25">
      <c r="A1656" s="52">
        <v>2018</v>
      </c>
      <c r="B1656" s="80" t="s">
        <v>24</v>
      </c>
      <c r="C1656" s="86">
        <v>43410</v>
      </c>
      <c r="D1656" s="81">
        <v>41027</v>
      </c>
      <c r="E1656" s="86">
        <v>46871</v>
      </c>
      <c r="F1656" s="80" t="s">
        <v>26</v>
      </c>
      <c r="G1656" s="87">
        <v>6</v>
      </c>
      <c r="H1656" s="88">
        <v>21026.2</v>
      </c>
      <c r="I1656" s="88">
        <v>20098.103532000001</v>
      </c>
      <c r="J1656" s="84">
        <v>95.585999999999999</v>
      </c>
      <c r="K1656" s="87">
        <v>7.1180000000000003</v>
      </c>
      <c r="L1656" s="87">
        <v>7.1180000000000003</v>
      </c>
      <c r="M1656" s="87">
        <v>7.1180000000000003</v>
      </c>
      <c r="N1656" s="80" t="s">
        <v>30</v>
      </c>
      <c r="O1656" s="80" t="s">
        <v>56</v>
      </c>
      <c r="P1656" s="85">
        <v>9.4821917808219176</v>
      </c>
      <c r="Q1656" s="85">
        <v>7.1722600591276544</v>
      </c>
    </row>
    <row r="1657" spans="1:17" ht="25.5" x14ac:dyDescent="0.25">
      <c r="A1657" s="52">
        <v>2018</v>
      </c>
      <c r="B1657" s="80" t="s">
        <v>24</v>
      </c>
      <c r="C1657" s="86">
        <v>43410</v>
      </c>
      <c r="D1657" s="81">
        <v>42551</v>
      </c>
      <c r="E1657" s="86">
        <v>48395</v>
      </c>
      <c r="F1657" s="80" t="s">
        <v>26</v>
      </c>
      <c r="G1657" s="87">
        <v>7</v>
      </c>
      <c r="H1657" s="88">
        <v>200010.4</v>
      </c>
      <c r="I1657" s="88">
        <v>197050.24608000001</v>
      </c>
      <c r="J1657" s="84">
        <v>98.52</v>
      </c>
      <c r="K1657" s="87">
        <v>7.4649999999999999</v>
      </c>
      <c r="L1657" s="87">
        <v>7.4649999999999999</v>
      </c>
      <c r="M1657" s="87">
        <v>7.4649999999999999</v>
      </c>
      <c r="N1657" s="80" t="s">
        <v>30</v>
      </c>
      <c r="O1657" s="80" t="s">
        <v>56</v>
      </c>
      <c r="P1657" s="85">
        <v>13.657534246575343</v>
      </c>
      <c r="Q1657" s="85">
        <v>8.9033177926178837</v>
      </c>
    </row>
    <row r="1658" spans="1:17" ht="25.5" x14ac:dyDescent="0.25">
      <c r="A1658" s="52">
        <v>2018</v>
      </c>
      <c r="B1658" s="80" t="s">
        <v>24</v>
      </c>
      <c r="C1658" s="86">
        <v>43417</v>
      </c>
      <c r="D1658" s="81">
        <v>43354</v>
      </c>
      <c r="E1658" s="86">
        <v>43718</v>
      </c>
      <c r="F1658" s="80" t="s">
        <v>26</v>
      </c>
      <c r="G1658" s="87"/>
      <c r="H1658" s="88">
        <v>250000</v>
      </c>
      <c r="I1658" s="88">
        <v>240177.5</v>
      </c>
      <c r="J1658" s="84">
        <v>96.070999999999998</v>
      </c>
      <c r="K1658" s="87">
        <v>4.9800000000000004</v>
      </c>
      <c r="L1658" s="87">
        <v>4.8979999999999997</v>
      </c>
      <c r="M1658" s="87">
        <v>5.125</v>
      </c>
      <c r="N1658" s="80" t="s">
        <v>29</v>
      </c>
      <c r="O1658" s="80" t="s">
        <v>66</v>
      </c>
      <c r="P1658" s="85">
        <v>0.8246575342465754</v>
      </c>
      <c r="Q1658" s="85">
        <v>0.82465753424657529</v>
      </c>
    </row>
    <row r="1659" spans="1:17" ht="25.5" x14ac:dyDescent="0.25">
      <c r="A1659" s="52">
        <v>2018</v>
      </c>
      <c r="B1659" s="80" t="s">
        <v>24</v>
      </c>
      <c r="C1659" s="86">
        <v>43424</v>
      </c>
      <c r="D1659" s="81">
        <v>43354</v>
      </c>
      <c r="E1659" s="86">
        <v>43718</v>
      </c>
      <c r="F1659" s="80" t="s">
        <v>26</v>
      </c>
      <c r="G1659" s="87"/>
      <c r="H1659" s="88">
        <v>249999.9</v>
      </c>
      <c r="I1659" s="88">
        <v>240477.40380900001</v>
      </c>
      <c r="J1659" s="84">
        <v>96.191000000000003</v>
      </c>
      <c r="K1659" s="87">
        <v>4.9400000000000004</v>
      </c>
      <c r="L1659" s="87">
        <v>4.9000000000000004</v>
      </c>
      <c r="M1659" s="87">
        <v>5.0960000000000001</v>
      </c>
      <c r="N1659" s="80" t="s">
        <v>29</v>
      </c>
      <c r="O1659" s="80" t="s">
        <v>66</v>
      </c>
      <c r="P1659" s="85">
        <v>0.80547945205479454</v>
      </c>
      <c r="Q1659" s="85">
        <v>0.80547945205479443</v>
      </c>
    </row>
    <row r="1660" spans="1:17" ht="25.5" x14ac:dyDescent="0.25">
      <c r="A1660" s="52">
        <v>2018</v>
      </c>
      <c r="B1660" s="80" t="s">
        <v>24</v>
      </c>
      <c r="C1660" s="86">
        <v>43431</v>
      </c>
      <c r="D1660" s="81">
        <v>43354</v>
      </c>
      <c r="E1660" s="86">
        <v>43718</v>
      </c>
      <c r="F1660" s="80" t="s">
        <v>26</v>
      </c>
      <c r="G1660" s="87"/>
      <c r="H1660" s="88">
        <v>249999.7</v>
      </c>
      <c r="I1660" s="88">
        <v>240737.21111500001</v>
      </c>
      <c r="J1660" s="84">
        <v>96.295000000000002</v>
      </c>
      <c r="K1660" s="87">
        <v>4.9189999999999996</v>
      </c>
      <c r="L1660" s="87">
        <v>4.84</v>
      </c>
      <c r="M1660" s="87">
        <v>5.0199999999999996</v>
      </c>
      <c r="N1660" s="80" t="s">
        <v>29</v>
      </c>
      <c r="O1660" s="80" t="s">
        <v>66</v>
      </c>
      <c r="P1660" s="85">
        <v>0.78630136986301369</v>
      </c>
      <c r="Q1660" s="85">
        <v>0.78630136986301358</v>
      </c>
    </row>
    <row r="1661" spans="1:17" ht="25.5" x14ac:dyDescent="0.25">
      <c r="A1661" s="52">
        <v>2018</v>
      </c>
      <c r="B1661" s="80" t="s">
        <v>25</v>
      </c>
      <c r="C1661" s="89">
        <v>43438</v>
      </c>
      <c r="D1661" s="90">
        <v>43354</v>
      </c>
      <c r="E1661" s="89">
        <v>43718</v>
      </c>
      <c r="F1661" s="80" t="s">
        <v>26</v>
      </c>
      <c r="G1661" s="91"/>
      <c r="H1661" s="92">
        <v>249999.5</v>
      </c>
      <c r="I1661" s="92">
        <v>241044.51791</v>
      </c>
      <c r="J1661" s="93">
        <v>96.418000000000006</v>
      </c>
      <c r="K1661" s="91">
        <v>4.87</v>
      </c>
      <c r="L1661" s="91">
        <v>4.79</v>
      </c>
      <c r="M1661" s="91">
        <v>4.9800000000000004</v>
      </c>
      <c r="N1661" s="80" t="s">
        <v>29</v>
      </c>
      <c r="O1661" s="80" t="s">
        <v>66</v>
      </c>
      <c r="P1661" s="94">
        <v>0.76712328767123283</v>
      </c>
      <c r="Q1661" s="94">
        <v>0.76712328767123283</v>
      </c>
    </row>
    <row r="1662" spans="1:17" ht="25.5" x14ac:dyDescent="0.25">
      <c r="A1662" s="52">
        <v>2018</v>
      </c>
      <c r="B1662" s="80" t="s">
        <v>25</v>
      </c>
      <c r="C1662" s="86">
        <v>43445</v>
      </c>
      <c r="D1662" s="81">
        <v>43445</v>
      </c>
      <c r="E1662" s="86">
        <v>43809</v>
      </c>
      <c r="F1662" s="80" t="s">
        <v>26</v>
      </c>
      <c r="G1662" s="87"/>
      <c r="H1662" s="88">
        <v>250000</v>
      </c>
      <c r="I1662" s="88">
        <v>238377.5</v>
      </c>
      <c r="J1662" s="84">
        <v>95.350999999999999</v>
      </c>
      <c r="K1662" s="87">
        <v>4.8890000000000002</v>
      </c>
      <c r="L1662" s="87">
        <v>4.6500000000000004</v>
      </c>
      <c r="M1662" s="87">
        <v>5.05</v>
      </c>
      <c r="N1662" s="80" t="s">
        <v>29</v>
      </c>
      <c r="O1662" s="80" t="s">
        <v>66</v>
      </c>
      <c r="P1662" s="85">
        <v>0.99726027397260275</v>
      </c>
      <c r="Q1662" s="85">
        <v>0.99726027397260264</v>
      </c>
    </row>
    <row r="1663" spans="1:17" ht="25.5" x14ac:dyDescent="0.25">
      <c r="A1663" s="52">
        <v>2018</v>
      </c>
      <c r="B1663" s="80" t="s">
        <v>25</v>
      </c>
      <c r="C1663" s="86">
        <v>43452</v>
      </c>
      <c r="D1663" s="81">
        <v>43445</v>
      </c>
      <c r="E1663" s="86">
        <v>43809</v>
      </c>
      <c r="F1663" s="80" t="s">
        <v>26</v>
      </c>
      <c r="G1663" s="87"/>
      <c r="H1663" s="88">
        <v>250000</v>
      </c>
      <c r="I1663" s="88">
        <v>238585</v>
      </c>
      <c r="J1663" s="84">
        <v>95.433999999999997</v>
      </c>
      <c r="K1663" s="87">
        <v>4.8940000000000001</v>
      </c>
      <c r="L1663" s="87">
        <v>4.82</v>
      </c>
      <c r="M1663" s="87">
        <v>5.048</v>
      </c>
      <c r="N1663" s="80" t="s">
        <v>29</v>
      </c>
      <c r="O1663" s="80" t="s">
        <v>66</v>
      </c>
      <c r="P1663" s="85">
        <v>0.9780821917808219</v>
      </c>
      <c r="Q1663" s="85">
        <v>0.97808219178082201</v>
      </c>
    </row>
    <row r="1664" spans="1:17" ht="25.5" x14ac:dyDescent="0.25">
      <c r="A1664" s="52">
        <v>2018</v>
      </c>
      <c r="B1664" s="80" t="s">
        <v>25</v>
      </c>
      <c r="C1664" s="86">
        <v>43460</v>
      </c>
      <c r="D1664" s="81">
        <v>43445</v>
      </c>
      <c r="E1664" s="86">
        <v>43809</v>
      </c>
      <c r="F1664" s="80" t="s">
        <v>26</v>
      </c>
      <c r="G1664" s="87"/>
      <c r="H1664" s="88">
        <v>250000</v>
      </c>
      <c r="I1664" s="88">
        <v>238620</v>
      </c>
      <c r="J1664" s="84">
        <v>95.447999999999993</v>
      </c>
      <c r="K1664" s="87">
        <v>4.9930000000000003</v>
      </c>
      <c r="L1664" s="87">
        <v>4.8479999999999999</v>
      </c>
      <c r="M1664" s="87">
        <v>5.2679999999999998</v>
      </c>
      <c r="N1664" s="80" t="s">
        <v>29</v>
      </c>
      <c r="O1664" s="80" t="s">
        <v>66</v>
      </c>
      <c r="P1664" s="85">
        <v>0.95616438356164379</v>
      </c>
      <c r="Q1664" s="85">
        <v>0.9561643835616439</v>
      </c>
    </row>
    <row r="1665" spans="1:17" ht="25.5" x14ac:dyDescent="0.25">
      <c r="A1665" s="52">
        <v>2019</v>
      </c>
      <c r="B1665" s="80" t="s">
        <v>14</v>
      </c>
      <c r="C1665" s="86">
        <v>43467</v>
      </c>
      <c r="D1665" s="81">
        <v>43445</v>
      </c>
      <c r="E1665" s="86">
        <v>43809</v>
      </c>
      <c r="F1665" s="80" t="s">
        <v>26</v>
      </c>
      <c r="G1665" s="87"/>
      <c r="H1665" s="88">
        <v>350000</v>
      </c>
      <c r="I1665" s="88">
        <v>334390</v>
      </c>
      <c r="J1665" s="84">
        <v>95.54</v>
      </c>
      <c r="K1665" s="87">
        <v>4.99</v>
      </c>
      <c r="L1665" s="87">
        <v>4.9050000000000002</v>
      </c>
      <c r="M1665" s="87">
        <v>5.24</v>
      </c>
      <c r="N1665" s="80" t="s">
        <v>29</v>
      </c>
      <c r="O1665" s="80" t="s">
        <v>66</v>
      </c>
      <c r="P1665" s="85">
        <v>0.93698630136986305</v>
      </c>
      <c r="Q1665" s="85">
        <v>0.93698630136986294</v>
      </c>
    </row>
    <row r="1666" spans="1:17" ht="25.5" x14ac:dyDescent="0.25">
      <c r="A1666" s="52">
        <v>2019</v>
      </c>
      <c r="B1666" s="80" t="s">
        <v>14</v>
      </c>
      <c r="C1666" s="86">
        <v>43473</v>
      </c>
      <c r="D1666" s="81">
        <v>43445</v>
      </c>
      <c r="E1666" s="86">
        <v>43809</v>
      </c>
      <c r="F1666" s="80" t="s">
        <v>26</v>
      </c>
      <c r="G1666" s="87"/>
      <c r="H1666" s="88">
        <v>350000</v>
      </c>
      <c r="I1666" s="88">
        <v>334778.5</v>
      </c>
      <c r="J1666" s="84">
        <v>95.650999999999996</v>
      </c>
      <c r="K1666" s="87">
        <v>4.9489999999999998</v>
      </c>
      <c r="L1666" s="87">
        <v>4.9050000000000002</v>
      </c>
      <c r="M1666" s="87">
        <v>5.0979999999999999</v>
      </c>
      <c r="N1666" s="80" t="s">
        <v>29</v>
      </c>
      <c r="O1666" s="80" t="s">
        <v>66</v>
      </c>
      <c r="P1666" s="85">
        <v>0.92054794520547945</v>
      </c>
      <c r="Q1666" s="85">
        <v>0.92054794520547945</v>
      </c>
    </row>
    <row r="1667" spans="1:17" ht="25.5" x14ac:dyDescent="0.25">
      <c r="A1667" s="52">
        <v>2019</v>
      </c>
      <c r="B1667" s="80" t="s">
        <v>14</v>
      </c>
      <c r="C1667" s="86">
        <v>43474</v>
      </c>
      <c r="D1667" s="81">
        <v>43391</v>
      </c>
      <c r="E1667" s="86">
        <v>49235</v>
      </c>
      <c r="F1667" s="80" t="s">
        <v>26</v>
      </c>
      <c r="G1667" s="87">
        <v>7.25</v>
      </c>
      <c r="H1667" s="88">
        <v>733474.7</v>
      </c>
      <c r="I1667" s="88">
        <v>749999.88499100006</v>
      </c>
      <c r="J1667" s="84">
        <v>102.253</v>
      </c>
      <c r="K1667" s="87">
        <v>7.18</v>
      </c>
      <c r="L1667" s="87">
        <v>7.03</v>
      </c>
      <c r="M1667" s="87">
        <v>7.5</v>
      </c>
      <c r="N1667" s="80" t="s">
        <v>29</v>
      </c>
      <c r="O1667" s="80" t="s">
        <v>56</v>
      </c>
      <c r="P1667" s="85">
        <v>15.783561643835617</v>
      </c>
      <c r="Q1667" s="85">
        <v>9.7587191521645451</v>
      </c>
    </row>
    <row r="1668" spans="1:17" ht="25.5" x14ac:dyDescent="0.25">
      <c r="A1668" s="52">
        <v>2019</v>
      </c>
      <c r="B1668" s="80" t="s">
        <v>14</v>
      </c>
      <c r="C1668" s="86">
        <v>43480</v>
      </c>
      <c r="D1668" s="81">
        <v>43445</v>
      </c>
      <c r="E1668" s="86">
        <v>43809</v>
      </c>
      <c r="F1668" s="80" t="s">
        <v>26</v>
      </c>
      <c r="G1668" s="87"/>
      <c r="H1668" s="88">
        <v>349999.9</v>
      </c>
      <c r="I1668" s="88">
        <v>335257.90421200002</v>
      </c>
      <c r="J1668" s="84">
        <v>95.787999999999997</v>
      </c>
      <c r="K1668" s="87">
        <v>4.8899999999999997</v>
      </c>
      <c r="L1668" s="87">
        <v>4.8499999999999996</v>
      </c>
      <c r="M1668" s="87">
        <v>5.0979999999999999</v>
      </c>
      <c r="N1668" s="80" t="s">
        <v>29</v>
      </c>
      <c r="O1668" s="80" t="s">
        <v>66</v>
      </c>
      <c r="P1668" s="85">
        <v>0.90136986301369859</v>
      </c>
      <c r="Q1668" s="85">
        <v>0.90136986301369859</v>
      </c>
    </row>
    <row r="1669" spans="1:17" ht="25.5" x14ac:dyDescent="0.25">
      <c r="A1669" s="52">
        <v>2019</v>
      </c>
      <c r="B1669" s="80" t="s">
        <v>14</v>
      </c>
      <c r="C1669" s="89">
        <v>43483</v>
      </c>
      <c r="D1669" s="90">
        <v>43391</v>
      </c>
      <c r="E1669" s="89">
        <v>49235</v>
      </c>
      <c r="F1669" s="80" t="s">
        <v>26</v>
      </c>
      <c r="G1669" s="91">
        <v>7.18</v>
      </c>
      <c r="H1669" s="92">
        <v>57386.9</v>
      </c>
      <c r="I1669" s="92">
        <v>58780.253932</v>
      </c>
      <c r="J1669" s="93">
        <v>102.428</v>
      </c>
      <c r="K1669" s="91">
        <v>7.18</v>
      </c>
      <c r="L1669" s="91">
        <v>7.18</v>
      </c>
      <c r="M1669" s="91">
        <v>7.18</v>
      </c>
      <c r="N1669" s="80" t="s">
        <v>30</v>
      </c>
      <c r="O1669" s="80" t="s">
        <v>56</v>
      </c>
      <c r="P1669" s="94">
        <v>15.758904109589041</v>
      </c>
      <c r="Q1669" s="94">
        <v>9.7532083652942347</v>
      </c>
    </row>
    <row r="1670" spans="1:17" ht="25.5" x14ac:dyDescent="0.25">
      <c r="A1670" s="52">
        <v>2019</v>
      </c>
      <c r="B1670" s="80" t="s">
        <v>14</v>
      </c>
      <c r="C1670" s="86">
        <v>43487</v>
      </c>
      <c r="D1670" s="81">
        <v>43445</v>
      </c>
      <c r="E1670" s="86">
        <v>43809</v>
      </c>
      <c r="F1670" s="80" t="s">
        <v>26</v>
      </c>
      <c r="G1670" s="87"/>
      <c r="H1670" s="88">
        <v>349999.9</v>
      </c>
      <c r="I1670" s="88">
        <v>335597.40411499998</v>
      </c>
      <c r="J1670" s="84">
        <v>95.885000000000005</v>
      </c>
      <c r="K1670" s="87">
        <v>4.8789999999999996</v>
      </c>
      <c r="L1670" s="87">
        <v>4.8490000000000002</v>
      </c>
      <c r="M1670" s="87">
        <v>5.0780000000000003</v>
      </c>
      <c r="N1670" s="80" t="s">
        <v>29</v>
      </c>
      <c r="O1670" s="80" t="s">
        <v>66</v>
      </c>
      <c r="P1670" s="85">
        <v>0.88219178082191785</v>
      </c>
      <c r="Q1670" s="85">
        <v>0.88219178082191807</v>
      </c>
    </row>
    <row r="1671" spans="1:17" ht="25.5" x14ac:dyDescent="0.25">
      <c r="A1671" s="52">
        <v>2019</v>
      </c>
      <c r="B1671" s="80" t="s">
        <v>14</v>
      </c>
      <c r="C1671" s="86">
        <v>43488</v>
      </c>
      <c r="D1671" s="81">
        <v>43391</v>
      </c>
      <c r="E1671" s="86">
        <v>49235</v>
      </c>
      <c r="F1671" s="80" t="s">
        <v>26</v>
      </c>
      <c r="G1671" s="87">
        <v>7.25</v>
      </c>
      <c r="H1671" s="88">
        <v>484805.4</v>
      </c>
      <c r="I1671" s="88">
        <v>493910.04541199998</v>
      </c>
      <c r="J1671" s="84">
        <v>101.878</v>
      </c>
      <c r="K1671" s="87">
        <v>7.25</v>
      </c>
      <c r="L1671" s="87">
        <v>7.0350000000000001</v>
      </c>
      <c r="M1671" s="87">
        <v>7.48</v>
      </c>
      <c r="N1671" s="80" t="s">
        <v>29</v>
      </c>
      <c r="O1671" s="80" t="s">
        <v>56</v>
      </c>
      <c r="P1671" s="85">
        <v>15.745205479452055</v>
      </c>
      <c r="Q1671" s="85">
        <v>9.7000701308744119</v>
      </c>
    </row>
    <row r="1672" spans="1:17" ht="25.5" x14ac:dyDescent="0.25">
      <c r="A1672" s="52">
        <v>2019</v>
      </c>
      <c r="B1672" s="80" t="s">
        <v>14</v>
      </c>
      <c r="C1672" s="86">
        <v>43494</v>
      </c>
      <c r="D1672" s="81">
        <v>43445</v>
      </c>
      <c r="E1672" s="86">
        <v>43809</v>
      </c>
      <c r="F1672" s="80" t="s">
        <v>26</v>
      </c>
      <c r="G1672" s="87"/>
      <c r="H1672" s="88">
        <v>350000</v>
      </c>
      <c r="I1672" s="88">
        <v>335944</v>
      </c>
      <c r="J1672" s="84">
        <v>95.983999999999995</v>
      </c>
      <c r="K1672" s="87">
        <v>4.8639999999999999</v>
      </c>
      <c r="L1672" s="87">
        <v>4.8</v>
      </c>
      <c r="M1672" s="87">
        <v>5.0679999999999996</v>
      </c>
      <c r="N1672" s="80" t="s">
        <v>29</v>
      </c>
      <c r="O1672" s="80" t="s">
        <v>66</v>
      </c>
      <c r="P1672" s="85">
        <v>0.86301369863013699</v>
      </c>
      <c r="Q1672" s="85">
        <v>0.86301369863013699</v>
      </c>
    </row>
    <row r="1673" spans="1:17" ht="25.5" x14ac:dyDescent="0.25">
      <c r="A1673" s="52">
        <v>2019</v>
      </c>
      <c r="B1673" s="80" t="s">
        <v>69</v>
      </c>
      <c r="C1673" s="86">
        <v>43497</v>
      </c>
      <c r="D1673" s="81">
        <v>43391</v>
      </c>
      <c r="E1673" s="86">
        <v>49235</v>
      </c>
      <c r="F1673" s="80" t="s">
        <v>26</v>
      </c>
      <c r="G1673" s="87">
        <v>7.25</v>
      </c>
      <c r="H1673" s="88">
        <v>386535.3</v>
      </c>
      <c r="I1673" s="88">
        <v>394509.523239</v>
      </c>
      <c r="J1673" s="84">
        <v>102.063</v>
      </c>
      <c r="K1673" s="87">
        <v>7.25</v>
      </c>
      <c r="L1673" s="87">
        <v>7.25</v>
      </c>
      <c r="M1673" s="87">
        <v>7.25</v>
      </c>
      <c r="N1673" s="80" t="s">
        <v>30</v>
      </c>
      <c r="O1673" s="80" t="s">
        <v>56</v>
      </c>
      <c r="P1673" s="85">
        <v>15.72054794520548</v>
      </c>
      <c r="Q1673" s="85">
        <v>9.6754125966278366</v>
      </c>
    </row>
    <row r="1674" spans="1:17" ht="25.5" x14ac:dyDescent="0.25">
      <c r="A1674" s="52">
        <v>2019</v>
      </c>
      <c r="B1674" s="80" t="s">
        <v>69</v>
      </c>
      <c r="C1674" s="86">
        <v>43501</v>
      </c>
      <c r="D1674" s="81">
        <v>43445</v>
      </c>
      <c r="E1674" s="86">
        <v>43809</v>
      </c>
      <c r="F1674" s="80" t="s">
        <v>26</v>
      </c>
      <c r="G1674" s="87"/>
      <c r="H1674" s="88">
        <v>350000</v>
      </c>
      <c r="I1674" s="88">
        <v>336423.30775799998</v>
      </c>
      <c r="J1674" s="84">
        <v>96.120999999999995</v>
      </c>
      <c r="K1674" s="87">
        <v>4.8</v>
      </c>
      <c r="L1674" s="87">
        <v>4.75</v>
      </c>
      <c r="M1674" s="87">
        <v>4.9290000000000003</v>
      </c>
      <c r="N1674" s="80" t="s">
        <v>29</v>
      </c>
      <c r="O1674" s="80" t="s">
        <v>66</v>
      </c>
      <c r="P1674" s="85">
        <v>0.84383561643835614</v>
      </c>
      <c r="Q1674" s="85">
        <v>0.84383561643835625</v>
      </c>
    </row>
    <row r="1675" spans="1:17" ht="25.5" x14ac:dyDescent="0.25">
      <c r="A1675" s="52">
        <v>2019</v>
      </c>
      <c r="B1675" s="80" t="s">
        <v>69</v>
      </c>
      <c r="C1675" s="86">
        <v>43508</v>
      </c>
      <c r="D1675" s="81">
        <v>43445</v>
      </c>
      <c r="E1675" s="86">
        <v>43809</v>
      </c>
      <c r="F1675" s="80" t="s">
        <v>26</v>
      </c>
      <c r="G1675" s="87"/>
      <c r="H1675" s="88">
        <v>350000</v>
      </c>
      <c r="I1675" s="88">
        <v>336756</v>
      </c>
      <c r="J1675" s="84">
        <v>96.215999999999994</v>
      </c>
      <c r="K1675" s="87">
        <v>4.7889999999999997</v>
      </c>
      <c r="L1675" s="87">
        <v>4.7089999999999996</v>
      </c>
      <c r="M1675" s="87">
        <v>4.9580000000000002</v>
      </c>
      <c r="N1675" s="80" t="s">
        <v>29</v>
      </c>
      <c r="O1675" s="80" t="s">
        <v>66</v>
      </c>
      <c r="P1675" s="85">
        <v>0.8246575342465754</v>
      </c>
      <c r="Q1675" s="85">
        <v>0.8246575342465754</v>
      </c>
    </row>
    <row r="1676" spans="1:17" ht="25.5" x14ac:dyDescent="0.25">
      <c r="A1676" s="52">
        <v>2019</v>
      </c>
      <c r="B1676" s="80" t="s">
        <v>69</v>
      </c>
      <c r="C1676" s="86">
        <v>43509</v>
      </c>
      <c r="D1676" s="81">
        <v>43065</v>
      </c>
      <c r="E1676" s="86">
        <v>45987</v>
      </c>
      <c r="F1676" s="80" t="s">
        <v>26</v>
      </c>
      <c r="G1676" s="87">
        <v>6.25</v>
      </c>
      <c r="H1676" s="88">
        <v>359894</v>
      </c>
      <c r="I1676" s="88">
        <v>362999.88522</v>
      </c>
      <c r="J1676" s="84">
        <v>100.863</v>
      </c>
      <c r="K1676" s="87">
        <v>6.335</v>
      </c>
      <c r="L1676" s="87">
        <v>6.14</v>
      </c>
      <c r="M1676" s="87">
        <v>6.399</v>
      </c>
      <c r="N1676" s="80" t="s">
        <v>29</v>
      </c>
      <c r="O1676" s="80" t="s">
        <v>56</v>
      </c>
      <c r="P1676" s="85">
        <v>6.7890410958904113</v>
      </c>
      <c r="Q1676" s="85">
        <v>5.5220807898581521</v>
      </c>
    </row>
    <row r="1677" spans="1:17" ht="25.5" x14ac:dyDescent="0.25">
      <c r="A1677" s="52">
        <v>2019</v>
      </c>
      <c r="B1677" s="80" t="s">
        <v>69</v>
      </c>
      <c r="C1677" s="89">
        <v>43509</v>
      </c>
      <c r="D1677" s="90">
        <v>41027</v>
      </c>
      <c r="E1677" s="89">
        <v>46871</v>
      </c>
      <c r="F1677" s="80" t="s">
        <v>26</v>
      </c>
      <c r="G1677" s="91">
        <v>6</v>
      </c>
      <c r="H1677" s="92">
        <v>160220.20000000001</v>
      </c>
      <c r="I1677" s="92">
        <v>160633.56811600001</v>
      </c>
      <c r="J1677" s="93">
        <v>100.258</v>
      </c>
      <c r="K1677" s="91">
        <v>6.6689999999999996</v>
      </c>
      <c r="L1677" s="91">
        <v>6.45</v>
      </c>
      <c r="M1677" s="91">
        <v>6.71</v>
      </c>
      <c r="N1677" s="80" t="s">
        <v>29</v>
      </c>
      <c r="O1677" s="80" t="s">
        <v>56</v>
      </c>
      <c r="P1677" s="94">
        <v>9.2109589041095887</v>
      </c>
      <c r="Q1677" s="94">
        <v>6.9428354948175146</v>
      </c>
    </row>
    <row r="1678" spans="1:17" ht="25.5" x14ac:dyDescent="0.25">
      <c r="A1678" s="52">
        <v>2019</v>
      </c>
      <c r="B1678" s="80" t="s">
        <v>69</v>
      </c>
      <c r="C1678" s="86">
        <v>43509</v>
      </c>
      <c r="D1678" s="81">
        <v>43391</v>
      </c>
      <c r="E1678" s="86">
        <v>49235</v>
      </c>
      <c r="F1678" s="80" t="s">
        <v>26</v>
      </c>
      <c r="G1678" s="87">
        <v>7.25</v>
      </c>
      <c r="H1678" s="88">
        <v>221500</v>
      </c>
      <c r="I1678" s="88">
        <v>226366.35500000001</v>
      </c>
      <c r="J1678" s="84">
        <v>102.197</v>
      </c>
      <c r="K1678" s="87">
        <v>7.26</v>
      </c>
      <c r="L1678" s="87">
        <v>7.0490000000000004</v>
      </c>
      <c r="M1678" s="87">
        <v>7.35</v>
      </c>
      <c r="N1678" s="80" t="s">
        <v>29</v>
      </c>
      <c r="O1678" s="80" t="s">
        <v>56</v>
      </c>
      <c r="P1678" s="85">
        <v>15.687671232876712</v>
      </c>
      <c r="Q1678" s="85">
        <v>9.6396365928238925</v>
      </c>
    </row>
    <row r="1679" spans="1:17" ht="25.5" x14ac:dyDescent="0.25">
      <c r="A1679" s="52">
        <v>2019</v>
      </c>
      <c r="B1679" s="80" t="s">
        <v>69</v>
      </c>
      <c r="C1679" s="86">
        <v>43515</v>
      </c>
      <c r="D1679" s="81">
        <v>43445</v>
      </c>
      <c r="E1679" s="86">
        <v>43809</v>
      </c>
      <c r="F1679" s="80" t="s">
        <v>26</v>
      </c>
      <c r="G1679" s="87"/>
      <c r="H1679" s="88">
        <v>350000</v>
      </c>
      <c r="I1679" s="88">
        <v>337134</v>
      </c>
      <c r="J1679" s="84">
        <v>96.323999999999998</v>
      </c>
      <c r="K1679" s="87">
        <v>4.7590000000000003</v>
      </c>
      <c r="L1679" s="87">
        <v>4.7</v>
      </c>
      <c r="M1679" s="87">
        <v>4.9000000000000004</v>
      </c>
      <c r="N1679" s="80" t="s">
        <v>29</v>
      </c>
      <c r="O1679" s="80" t="s">
        <v>66</v>
      </c>
      <c r="P1679" s="85">
        <v>0.80547945205479454</v>
      </c>
      <c r="Q1679" s="85">
        <v>0.80547945205479454</v>
      </c>
    </row>
    <row r="1680" spans="1:17" ht="25.5" x14ac:dyDescent="0.25">
      <c r="A1680" s="52">
        <v>2019</v>
      </c>
      <c r="B1680" s="80" t="s">
        <v>69</v>
      </c>
      <c r="C1680" s="86">
        <v>43518</v>
      </c>
      <c r="D1680" s="81">
        <v>43065</v>
      </c>
      <c r="E1680" s="86">
        <v>45987</v>
      </c>
      <c r="F1680" s="80" t="s">
        <v>26</v>
      </c>
      <c r="G1680" s="87">
        <v>6.25</v>
      </c>
      <c r="H1680" s="88">
        <v>287106.8</v>
      </c>
      <c r="I1680" s="88">
        <v>289885.993824</v>
      </c>
      <c r="J1680" s="84">
        <v>100.968</v>
      </c>
      <c r="K1680" s="87">
        <v>6.3440000000000003</v>
      </c>
      <c r="L1680" s="87">
        <v>6.3440000000000003</v>
      </c>
      <c r="M1680" s="87">
        <v>6.3440000000000003</v>
      </c>
      <c r="N1680" s="80" t="s">
        <v>30</v>
      </c>
      <c r="O1680" s="80" t="s">
        <v>56</v>
      </c>
      <c r="P1680" s="85">
        <v>6.7643835616438359</v>
      </c>
      <c r="Q1680" s="85">
        <v>5.6345211732629688</v>
      </c>
    </row>
    <row r="1681" spans="1:17" ht="25.5" x14ac:dyDescent="0.25">
      <c r="A1681" s="52">
        <v>2019</v>
      </c>
      <c r="B1681" s="80" t="s">
        <v>69</v>
      </c>
      <c r="C1681" s="86">
        <v>43518</v>
      </c>
      <c r="D1681" s="81">
        <v>41027</v>
      </c>
      <c r="E1681" s="86">
        <v>46871</v>
      </c>
      <c r="F1681" s="80" t="s">
        <v>26</v>
      </c>
      <c r="G1681" s="87">
        <v>6</v>
      </c>
      <c r="H1681" s="88">
        <v>127028</v>
      </c>
      <c r="I1681" s="88">
        <v>127518.32808000001</v>
      </c>
      <c r="J1681" s="84">
        <v>100.386</v>
      </c>
      <c r="K1681" s="87">
        <v>6.6740000000000004</v>
      </c>
      <c r="L1681" s="87">
        <v>6.6740000000000004</v>
      </c>
      <c r="M1681" s="87">
        <v>6.6740000000000004</v>
      </c>
      <c r="N1681" s="80" t="s">
        <v>30</v>
      </c>
      <c r="O1681" s="80" t="s">
        <v>56</v>
      </c>
      <c r="P1681" s="85">
        <v>9.1863013698630134</v>
      </c>
      <c r="Q1681" s="85">
        <v>6.9177144311047627</v>
      </c>
    </row>
    <row r="1682" spans="1:17" ht="25.5" x14ac:dyDescent="0.25">
      <c r="A1682" s="52">
        <v>2019</v>
      </c>
      <c r="B1682" s="80" t="s">
        <v>69</v>
      </c>
      <c r="C1682" s="86">
        <v>43518</v>
      </c>
      <c r="D1682" s="81">
        <v>43391</v>
      </c>
      <c r="E1682" s="86">
        <v>49235</v>
      </c>
      <c r="F1682" s="80" t="s">
        <v>26</v>
      </c>
      <c r="G1682" s="87">
        <v>7.25</v>
      </c>
      <c r="H1682" s="88">
        <v>175625.2</v>
      </c>
      <c r="I1682" s="88">
        <v>179776.97972800001</v>
      </c>
      <c r="J1682" s="84">
        <v>102.364</v>
      </c>
      <c r="K1682" s="87">
        <v>7.2610000000000001</v>
      </c>
      <c r="L1682" s="87">
        <v>7.2610000000000001</v>
      </c>
      <c r="M1682" s="87">
        <v>7.2610000000000001</v>
      </c>
      <c r="N1682" s="80" t="s">
        <v>30</v>
      </c>
      <c r="O1682" s="80" t="s">
        <v>56</v>
      </c>
      <c r="P1682" s="85">
        <v>15.663013698630136</v>
      </c>
      <c r="Q1682" s="85">
        <v>9.6146891253241513</v>
      </c>
    </row>
    <row r="1683" spans="1:17" ht="25.5" x14ac:dyDescent="0.25">
      <c r="A1683" s="52">
        <v>2019</v>
      </c>
      <c r="B1683" s="80" t="s">
        <v>15</v>
      </c>
      <c r="C1683" s="86">
        <v>43522</v>
      </c>
      <c r="D1683" s="81">
        <v>43445</v>
      </c>
      <c r="E1683" s="86">
        <v>43809</v>
      </c>
      <c r="F1683" s="80" t="s">
        <v>26</v>
      </c>
      <c r="G1683" s="87"/>
      <c r="H1683" s="88">
        <v>349999.7</v>
      </c>
      <c r="I1683" s="88">
        <v>337459.21074900002</v>
      </c>
      <c r="J1683" s="84">
        <v>96.417000000000002</v>
      </c>
      <c r="K1683" s="87">
        <v>4.75</v>
      </c>
      <c r="L1683" s="87">
        <v>4.7</v>
      </c>
      <c r="M1683" s="87">
        <v>4.9000000000000004</v>
      </c>
      <c r="N1683" s="80" t="s">
        <v>29</v>
      </c>
      <c r="O1683" s="80" t="s">
        <v>66</v>
      </c>
      <c r="P1683" s="85">
        <v>0.78630136986301369</v>
      </c>
      <c r="Q1683" s="85">
        <v>0.78630136986301358</v>
      </c>
    </row>
    <row r="1684" spans="1:17" ht="25.5" x14ac:dyDescent="0.25">
      <c r="A1684" s="52">
        <v>2019</v>
      </c>
      <c r="B1684" s="80" t="s">
        <v>15</v>
      </c>
      <c r="C1684" s="86">
        <v>43523</v>
      </c>
      <c r="D1684" s="81">
        <v>43065</v>
      </c>
      <c r="E1684" s="86">
        <v>45987</v>
      </c>
      <c r="F1684" s="80" t="s">
        <v>26</v>
      </c>
      <c r="G1684" s="87">
        <v>6.25</v>
      </c>
      <c r="H1684" s="88">
        <v>236635</v>
      </c>
      <c r="I1684" s="88">
        <v>239999.9497</v>
      </c>
      <c r="J1684" s="84">
        <v>101.422</v>
      </c>
      <c r="K1684" s="87">
        <v>6.2750000000000004</v>
      </c>
      <c r="L1684" s="87">
        <v>6.0819999999999999</v>
      </c>
      <c r="M1684" s="87">
        <v>6.3710000000000004</v>
      </c>
      <c r="N1684" s="80" t="s">
        <v>29</v>
      </c>
      <c r="O1684" s="80" t="s">
        <v>56</v>
      </c>
      <c r="P1684" s="85">
        <v>6.7506849315068491</v>
      </c>
      <c r="Q1684" s="85">
        <v>5.6232591200425697</v>
      </c>
    </row>
    <row r="1685" spans="1:17" ht="25.5" x14ac:dyDescent="0.25">
      <c r="A1685" s="52">
        <v>2019</v>
      </c>
      <c r="B1685" s="80" t="s">
        <v>15</v>
      </c>
      <c r="C1685" s="89">
        <v>43523</v>
      </c>
      <c r="D1685" s="90">
        <v>41027</v>
      </c>
      <c r="E1685" s="89">
        <v>46871</v>
      </c>
      <c r="F1685" s="80" t="s">
        <v>26</v>
      </c>
      <c r="G1685" s="91">
        <v>6</v>
      </c>
      <c r="H1685" s="92">
        <v>108057.7</v>
      </c>
      <c r="I1685" s="92">
        <v>108999.96314399999</v>
      </c>
      <c r="J1685" s="93">
        <v>100.872</v>
      </c>
      <c r="K1685" s="91">
        <v>6.6130000000000004</v>
      </c>
      <c r="L1685" s="91">
        <v>6.4130000000000003</v>
      </c>
      <c r="M1685" s="91">
        <v>6.7</v>
      </c>
      <c r="N1685" s="80" t="s">
        <v>29</v>
      </c>
      <c r="O1685" s="80" t="s">
        <v>56</v>
      </c>
      <c r="P1685" s="94">
        <v>9.1726027397260275</v>
      </c>
      <c r="Q1685" s="94">
        <v>6.9096676872652774</v>
      </c>
    </row>
    <row r="1686" spans="1:17" ht="25.5" x14ac:dyDescent="0.25">
      <c r="A1686" s="52">
        <v>2019</v>
      </c>
      <c r="B1686" s="80" t="s">
        <v>15</v>
      </c>
      <c r="C1686" s="86">
        <v>43523</v>
      </c>
      <c r="D1686" s="81">
        <v>43391</v>
      </c>
      <c r="E1686" s="86">
        <v>49235</v>
      </c>
      <c r="F1686" s="80" t="s">
        <v>26</v>
      </c>
      <c r="G1686" s="87">
        <v>7.25</v>
      </c>
      <c r="H1686" s="88">
        <v>389577.5</v>
      </c>
      <c r="I1686" s="88">
        <v>400999.91230000003</v>
      </c>
      <c r="J1686" s="84">
        <v>102.932</v>
      </c>
      <c r="K1686" s="87">
        <v>7.21</v>
      </c>
      <c r="L1686" s="87">
        <v>6.89</v>
      </c>
      <c r="M1686" s="87">
        <v>7.3029999999999999</v>
      </c>
      <c r="N1686" s="80" t="s">
        <v>29</v>
      </c>
      <c r="O1686" s="80" t="s">
        <v>56</v>
      </c>
      <c r="P1686" s="85">
        <v>15.64931506849315</v>
      </c>
      <c r="Q1686" s="85">
        <v>9.615776118362243</v>
      </c>
    </row>
    <row r="1687" spans="1:17" ht="25.5" x14ac:dyDescent="0.25">
      <c r="A1687" s="52">
        <v>2019</v>
      </c>
      <c r="B1687" s="80" t="s">
        <v>70</v>
      </c>
      <c r="C1687" s="86">
        <v>43529</v>
      </c>
      <c r="D1687" s="81">
        <v>43445</v>
      </c>
      <c r="E1687" s="86">
        <v>43809</v>
      </c>
      <c r="F1687" s="80" t="s">
        <v>26</v>
      </c>
      <c r="G1687" s="87"/>
      <c r="H1687" s="88">
        <v>349999.9</v>
      </c>
      <c r="I1687" s="88">
        <v>337788.40348899999</v>
      </c>
      <c r="J1687" s="84">
        <v>96.510999999999996</v>
      </c>
      <c r="K1687" s="87">
        <v>4.7389999999999999</v>
      </c>
      <c r="L1687" s="87">
        <v>4.6989999999999998</v>
      </c>
      <c r="M1687" s="87">
        <v>4.9000000000000004</v>
      </c>
      <c r="N1687" s="80" t="s">
        <v>29</v>
      </c>
      <c r="O1687" s="80" t="s">
        <v>66</v>
      </c>
      <c r="P1687" s="85">
        <v>0.76712328767123283</v>
      </c>
      <c r="Q1687" s="85">
        <v>0.76712328767123283</v>
      </c>
    </row>
    <row r="1688" spans="1:17" ht="25.5" x14ac:dyDescent="0.25">
      <c r="A1688" s="52">
        <v>2019</v>
      </c>
      <c r="B1688" s="80" t="s">
        <v>16</v>
      </c>
      <c r="C1688" s="86">
        <v>43532</v>
      </c>
      <c r="D1688" s="81">
        <v>43065</v>
      </c>
      <c r="E1688" s="86">
        <v>45987</v>
      </c>
      <c r="F1688" s="80" t="s">
        <v>26</v>
      </c>
      <c r="G1688" s="87">
        <v>6.25</v>
      </c>
      <c r="H1688" s="88">
        <v>188725</v>
      </c>
      <c r="I1688" s="88">
        <v>191474.72325000001</v>
      </c>
      <c r="J1688" s="84">
        <v>101.45699999999999</v>
      </c>
      <c r="K1688" s="87">
        <v>6.2969999999999997</v>
      </c>
      <c r="L1688" s="87">
        <v>6.2969999999999997</v>
      </c>
      <c r="M1688" s="87">
        <v>6.2969999999999997</v>
      </c>
      <c r="N1688" s="80" t="s">
        <v>30</v>
      </c>
      <c r="O1688" s="80" t="s">
        <v>56</v>
      </c>
      <c r="P1688" s="85">
        <v>6.7260273972602738</v>
      </c>
      <c r="Q1688" s="85">
        <v>5.5978250234432654</v>
      </c>
    </row>
    <row r="1689" spans="1:17" ht="25.5" x14ac:dyDescent="0.25">
      <c r="A1689" s="52">
        <v>2019</v>
      </c>
      <c r="B1689" s="80" t="s">
        <v>16</v>
      </c>
      <c r="C1689" s="86">
        <v>43532</v>
      </c>
      <c r="D1689" s="81">
        <v>41027</v>
      </c>
      <c r="E1689" s="86">
        <v>46871</v>
      </c>
      <c r="F1689" s="80" t="s">
        <v>26</v>
      </c>
      <c r="G1689" s="87">
        <v>6</v>
      </c>
      <c r="H1689" s="88">
        <v>85429.1</v>
      </c>
      <c r="I1689" s="88">
        <v>86227.007794000005</v>
      </c>
      <c r="J1689" s="84">
        <v>100.934</v>
      </c>
      <c r="K1689" s="87">
        <v>6.6280000000000001</v>
      </c>
      <c r="L1689" s="87">
        <v>6.6280000000000001</v>
      </c>
      <c r="M1689" s="87">
        <v>6.6280000000000001</v>
      </c>
      <c r="N1689" s="80" t="s">
        <v>30</v>
      </c>
      <c r="O1689" s="80" t="s">
        <v>56</v>
      </c>
      <c r="P1689" s="85">
        <v>9.1479452054794521</v>
      </c>
      <c r="Q1689" s="85">
        <v>6.8836209863735673</v>
      </c>
    </row>
    <row r="1690" spans="1:17" ht="25.5" x14ac:dyDescent="0.25">
      <c r="A1690" s="52">
        <v>2019</v>
      </c>
      <c r="B1690" s="80" t="s">
        <v>16</v>
      </c>
      <c r="C1690" s="86">
        <v>43532</v>
      </c>
      <c r="D1690" s="81">
        <v>43391</v>
      </c>
      <c r="E1690" s="86">
        <v>49235</v>
      </c>
      <c r="F1690" s="80" t="s">
        <v>26</v>
      </c>
      <c r="G1690" s="87">
        <v>7.25</v>
      </c>
      <c r="H1690" s="88">
        <v>310534.59999999998</v>
      </c>
      <c r="I1690" s="88">
        <v>319987.273224</v>
      </c>
      <c r="J1690" s="84">
        <v>103.044</v>
      </c>
      <c r="K1690" s="87">
        <v>7.2169999999999996</v>
      </c>
      <c r="L1690" s="87">
        <v>7.2169999999999996</v>
      </c>
      <c r="M1690" s="87">
        <v>7.2169999999999996</v>
      </c>
      <c r="N1690" s="80" t="s">
        <v>30</v>
      </c>
      <c r="O1690" s="80" t="s">
        <v>56</v>
      </c>
      <c r="P1690" s="85">
        <v>15.624657534246575</v>
      </c>
      <c r="Q1690" s="85">
        <v>9.5890893050709689</v>
      </c>
    </row>
    <row r="1691" spans="1:17" ht="25.5" x14ac:dyDescent="0.25">
      <c r="A1691" s="52">
        <v>2019</v>
      </c>
      <c r="B1691" s="80" t="s">
        <v>16</v>
      </c>
      <c r="C1691" s="86">
        <v>43536</v>
      </c>
      <c r="D1691" s="81">
        <v>43536</v>
      </c>
      <c r="E1691" s="86">
        <v>43901</v>
      </c>
      <c r="F1691" s="80" t="s">
        <v>26</v>
      </c>
      <c r="G1691" s="87"/>
      <c r="H1691" s="88">
        <v>350000</v>
      </c>
      <c r="I1691" s="88">
        <v>334274.5</v>
      </c>
      <c r="J1691" s="84">
        <v>95.507000000000005</v>
      </c>
      <c r="K1691" s="87">
        <v>4.718</v>
      </c>
      <c r="L1691" s="87">
        <v>4.5999999999999996</v>
      </c>
      <c r="M1691" s="87">
        <v>4.92</v>
      </c>
      <c r="N1691" s="80" t="s">
        <v>29</v>
      </c>
      <c r="O1691" s="80" t="s">
        <v>66</v>
      </c>
      <c r="P1691" s="85">
        <v>1</v>
      </c>
      <c r="Q1691" s="85">
        <v>0.99726027397260253</v>
      </c>
    </row>
    <row r="1692" spans="1:17" ht="25.5" x14ac:dyDescent="0.25">
      <c r="A1692" s="52">
        <v>2019</v>
      </c>
      <c r="B1692" s="80" t="s">
        <v>16</v>
      </c>
      <c r="C1692" s="86">
        <v>43537</v>
      </c>
      <c r="D1692" s="81">
        <v>43065</v>
      </c>
      <c r="E1692" s="86">
        <v>45987</v>
      </c>
      <c r="F1692" s="80" t="s">
        <v>26</v>
      </c>
      <c r="G1692" s="87">
        <v>6.25</v>
      </c>
      <c r="H1692" s="88">
        <v>120034.2</v>
      </c>
      <c r="I1692" s="88">
        <v>123116.678256</v>
      </c>
      <c r="J1692" s="84">
        <v>102.568</v>
      </c>
      <c r="K1692" s="87">
        <v>6.1059999999999999</v>
      </c>
      <c r="L1692" s="87">
        <v>5.92</v>
      </c>
      <c r="M1692" s="87">
        <v>6.3</v>
      </c>
      <c r="N1692" s="80" t="s">
        <v>29</v>
      </c>
      <c r="O1692" s="80" t="s">
        <v>56</v>
      </c>
      <c r="P1692" s="85">
        <v>6.7123287671232879</v>
      </c>
      <c r="Q1692" s="85">
        <v>5.5908584462943214</v>
      </c>
    </row>
    <row r="1693" spans="1:17" ht="25.5" x14ac:dyDescent="0.25">
      <c r="A1693" s="52">
        <v>2019</v>
      </c>
      <c r="B1693" s="80" t="s">
        <v>16</v>
      </c>
      <c r="C1693" s="89">
        <v>43537</v>
      </c>
      <c r="D1693" s="90">
        <v>41027</v>
      </c>
      <c r="E1693" s="89">
        <v>46871</v>
      </c>
      <c r="F1693" s="80" t="s">
        <v>26</v>
      </c>
      <c r="G1693" s="91">
        <v>6</v>
      </c>
      <c r="H1693" s="92">
        <v>235997.3</v>
      </c>
      <c r="I1693" s="92">
        <v>239999.814208</v>
      </c>
      <c r="J1693" s="93">
        <v>101.696</v>
      </c>
      <c r="K1693" s="91">
        <v>6.5250000000000004</v>
      </c>
      <c r="L1693" s="91">
        <v>6.32</v>
      </c>
      <c r="M1693" s="91">
        <v>6.7</v>
      </c>
      <c r="N1693" s="80" t="s">
        <v>29</v>
      </c>
      <c r="O1693" s="80" t="s">
        <v>56</v>
      </c>
      <c r="P1693" s="94">
        <v>9.1342465753424662</v>
      </c>
      <c r="Q1693" s="94">
        <v>6.8794528500619982</v>
      </c>
    </row>
    <row r="1694" spans="1:17" ht="25.5" x14ac:dyDescent="0.25">
      <c r="A1694" s="52">
        <v>2019</v>
      </c>
      <c r="B1694" s="80" t="s">
        <v>16</v>
      </c>
      <c r="C1694" s="86">
        <v>43537</v>
      </c>
      <c r="D1694" s="81">
        <v>43391</v>
      </c>
      <c r="E1694" s="86">
        <v>49235</v>
      </c>
      <c r="F1694" s="80" t="s">
        <v>26</v>
      </c>
      <c r="G1694" s="87">
        <v>7.25</v>
      </c>
      <c r="H1694" s="88">
        <v>372121.1</v>
      </c>
      <c r="I1694" s="88">
        <v>386883.14403700002</v>
      </c>
      <c r="J1694" s="84">
        <v>103.967</v>
      </c>
      <c r="K1694" s="87">
        <v>7.1280000000000001</v>
      </c>
      <c r="L1694" s="87">
        <v>6.92</v>
      </c>
      <c r="M1694" s="87">
        <v>7.35</v>
      </c>
      <c r="N1694" s="80" t="s">
        <v>29</v>
      </c>
      <c r="O1694" s="80" t="s">
        <v>56</v>
      </c>
      <c r="P1694" s="85">
        <v>15.610958904109589</v>
      </c>
      <c r="Q1694" s="85">
        <v>9.601188460403538</v>
      </c>
    </row>
    <row r="1695" spans="1:17" ht="25.5" x14ac:dyDescent="0.25">
      <c r="A1695" s="52">
        <v>2019</v>
      </c>
      <c r="B1695" s="80" t="s">
        <v>16</v>
      </c>
      <c r="C1695" s="86">
        <v>43543</v>
      </c>
      <c r="D1695" s="81">
        <v>43536</v>
      </c>
      <c r="E1695" s="86">
        <v>43901</v>
      </c>
      <c r="F1695" s="80" t="s">
        <v>26</v>
      </c>
      <c r="G1695" s="87"/>
      <c r="H1695" s="88">
        <v>350000</v>
      </c>
      <c r="I1695" s="88">
        <v>334785.404347</v>
      </c>
      <c r="J1695" s="84">
        <v>95.653000000000006</v>
      </c>
      <c r="K1695" s="87">
        <v>4.649</v>
      </c>
      <c r="L1695" s="87">
        <v>4.649</v>
      </c>
      <c r="M1695" s="87">
        <v>4.78</v>
      </c>
      <c r="N1695" s="80" t="s">
        <v>29</v>
      </c>
      <c r="O1695" s="80" t="s">
        <v>66</v>
      </c>
      <c r="P1695" s="85">
        <v>0.98082191780821915</v>
      </c>
      <c r="Q1695" s="85">
        <v>0.97808219178082201</v>
      </c>
    </row>
    <row r="1696" spans="1:17" ht="25.5" x14ac:dyDescent="0.25">
      <c r="A1696" s="52">
        <v>2019</v>
      </c>
      <c r="B1696" s="80" t="s">
        <v>16</v>
      </c>
      <c r="C1696" s="86">
        <v>43546</v>
      </c>
      <c r="D1696" s="81">
        <v>43065</v>
      </c>
      <c r="E1696" s="86">
        <v>45987</v>
      </c>
      <c r="F1696" s="80" t="s">
        <v>26</v>
      </c>
      <c r="G1696" s="87">
        <v>6.25</v>
      </c>
      <c r="H1696" s="88">
        <v>95846.5</v>
      </c>
      <c r="I1696" s="88">
        <v>98285.793424999996</v>
      </c>
      <c r="J1696" s="84">
        <v>102.545</v>
      </c>
      <c r="K1696" s="87">
        <v>6.1379999999999999</v>
      </c>
      <c r="L1696" s="87">
        <v>6.1379999999999999</v>
      </c>
      <c r="M1696" s="87">
        <v>6.1379999999999999</v>
      </c>
      <c r="N1696" s="80" t="s">
        <v>30</v>
      </c>
      <c r="O1696" s="80" t="s">
        <v>56</v>
      </c>
      <c r="P1696" s="85">
        <v>6.6876712328767125</v>
      </c>
      <c r="Q1696" s="85">
        <v>5.5650745939948232</v>
      </c>
    </row>
    <row r="1697" spans="1:17" ht="25.5" x14ac:dyDescent="0.25">
      <c r="A1697" s="52">
        <v>2019</v>
      </c>
      <c r="B1697" s="80" t="s">
        <v>16</v>
      </c>
      <c r="C1697" s="86">
        <v>43546</v>
      </c>
      <c r="D1697" s="81">
        <v>41027</v>
      </c>
      <c r="E1697" s="86">
        <v>46871</v>
      </c>
      <c r="F1697" s="80" t="s">
        <v>26</v>
      </c>
      <c r="G1697" s="87">
        <v>6</v>
      </c>
      <c r="H1697" s="88">
        <v>188661.6</v>
      </c>
      <c r="I1697" s="88">
        <v>191987.704008</v>
      </c>
      <c r="J1697" s="84">
        <v>101.76300000000001</v>
      </c>
      <c r="K1697" s="87">
        <v>6.5389999999999997</v>
      </c>
      <c r="L1697" s="87">
        <v>6.5389999999999997</v>
      </c>
      <c r="M1697" s="87">
        <v>6.5389999999999997</v>
      </c>
      <c r="N1697" s="80" t="s">
        <v>30</v>
      </c>
      <c r="O1697" s="80" t="s">
        <v>56</v>
      </c>
      <c r="P1697" s="85">
        <v>9.1095890410958908</v>
      </c>
      <c r="Q1697" s="85">
        <v>6.8535010721880987</v>
      </c>
    </row>
    <row r="1698" spans="1:17" ht="25.5" x14ac:dyDescent="0.25">
      <c r="A1698" s="52">
        <v>2019</v>
      </c>
      <c r="B1698" s="80" t="s">
        <v>16</v>
      </c>
      <c r="C1698" s="86">
        <v>43546</v>
      </c>
      <c r="D1698" s="81">
        <v>43391</v>
      </c>
      <c r="E1698" s="86">
        <v>49235</v>
      </c>
      <c r="F1698" s="80" t="s">
        <v>26</v>
      </c>
      <c r="G1698" s="87">
        <v>7.25</v>
      </c>
      <c r="H1698" s="88">
        <v>297397.40000000002</v>
      </c>
      <c r="I1698" s="88">
        <v>309498.500206</v>
      </c>
      <c r="J1698" s="84">
        <v>104.069</v>
      </c>
      <c r="K1698" s="87">
        <v>7.1360000000000001</v>
      </c>
      <c r="L1698" s="87">
        <v>7.1360000000000001</v>
      </c>
      <c r="M1698" s="87">
        <v>7.1360000000000001</v>
      </c>
      <c r="N1698" s="80" t="s">
        <v>30</v>
      </c>
      <c r="O1698" s="80" t="s">
        <v>56</v>
      </c>
      <c r="P1698" s="85">
        <v>15.586301369863014</v>
      </c>
      <c r="Q1698" s="85">
        <v>9.5742123046020726</v>
      </c>
    </row>
    <row r="1699" spans="1:17" ht="25.5" x14ac:dyDescent="0.25">
      <c r="A1699" s="52">
        <v>2019</v>
      </c>
      <c r="B1699" s="80" t="s">
        <v>16</v>
      </c>
      <c r="C1699" s="86">
        <v>43550</v>
      </c>
      <c r="D1699" s="81">
        <v>43536</v>
      </c>
      <c r="E1699" s="86">
        <v>43901</v>
      </c>
      <c r="F1699" s="80" t="s">
        <v>26</v>
      </c>
      <c r="G1699" s="87"/>
      <c r="H1699" s="88">
        <v>350000</v>
      </c>
      <c r="I1699" s="88">
        <v>335125</v>
      </c>
      <c r="J1699" s="84">
        <v>95.75</v>
      </c>
      <c r="K1699" s="87">
        <v>4.633</v>
      </c>
      <c r="L1699" s="87">
        <v>4.5999999999999996</v>
      </c>
      <c r="M1699" s="87">
        <v>4.8289999999999997</v>
      </c>
      <c r="N1699" s="80" t="s">
        <v>29</v>
      </c>
      <c r="O1699" s="80" t="s">
        <v>66</v>
      </c>
      <c r="P1699" s="85">
        <v>0.9616438356164384</v>
      </c>
      <c r="Q1699" s="85">
        <v>0.95890410958904104</v>
      </c>
    </row>
    <row r="1700" spans="1:17" ht="25.5" x14ac:dyDescent="0.25">
      <c r="A1700" s="52">
        <v>2019</v>
      </c>
      <c r="B1700" s="80" t="s">
        <v>16</v>
      </c>
      <c r="C1700" s="86">
        <v>43551</v>
      </c>
      <c r="D1700" s="81">
        <v>43065</v>
      </c>
      <c r="E1700" s="86">
        <v>45987</v>
      </c>
      <c r="F1700" s="80" t="s">
        <v>26</v>
      </c>
      <c r="G1700" s="87">
        <v>6.25</v>
      </c>
      <c r="H1700" s="88">
        <v>159332.1</v>
      </c>
      <c r="I1700" s="88">
        <v>164147.11606199999</v>
      </c>
      <c r="J1700" s="84">
        <v>103.02200000000001</v>
      </c>
      <c r="K1700" s="87">
        <v>6.0650000000000004</v>
      </c>
      <c r="L1700" s="87">
        <v>5.8</v>
      </c>
      <c r="M1700" s="87">
        <v>6.16</v>
      </c>
      <c r="N1700" s="80" t="s">
        <v>29</v>
      </c>
      <c r="O1700" s="80" t="s">
        <v>56</v>
      </c>
      <c r="P1700" s="85">
        <v>6.6739726027397257</v>
      </c>
      <c r="Q1700" s="85">
        <v>5.5539444547247507</v>
      </c>
    </row>
    <row r="1701" spans="1:17" ht="25.5" x14ac:dyDescent="0.25">
      <c r="A1701" s="52">
        <v>2019</v>
      </c>
      <c r="B1701" s="80" t="s">
        <v>16</v>
      </c>
      <c r="C1701" s="89">
        <v>43551</v>
      </c>
      <c r="D1701" s="90">
        <v>41027</v>
      </c>
      <c r="E1701" s="89">
        <v>46871</v>
      </c>
      <c r="F1701" s="80" t="s">
        <v>26</v>
      </c>
      <c r="G1701" s="91">
        <v>6</v>
      </c>
      <c r="H1701" s="92">
        <v>271175.90000000002</v>
      </c>
      <c r="I1701" s="92">
        <v>278315.96144699998</v>
      </c>
      <c r="J1701" s="93">
        <v>102.633</v>
      </c>
      <c r="K1701" s="91">
        <v>6.42</v>
      </c>
      <c r="L1701" s="91">
        <v>6.16</v>
      </c>
      <c r="M1701" s="91">
        <v>6.71</v>
      </c>
      <c r="N1701" s="80" t="s">
        <v>29</v>
      </c>
      <c r="O1701" s="80" t="s">
        <v>56</v>
      </c>
      <c r="P1701" s="94">
        <v>9.0958904109589049</v>
      </c>
      <c r="Q1701" s="94">
        <v>6.8507918011524156</v>
      </c>
    </row>
    <row r="1702" spans="1:17" ht="25.5" x14ac:dyDescent="0.25">
      <c r="A1702" s="52">
        <v>2019</v>
      </c>
      <c r="B1702" s="80" t="s">
        <v>16</v>
      </c>
      <c r="C1702" s="86">
        <v>43551</v>
      </c>
      <c r="D1702" s="81">
        <v>43391</v>
      </c>
      <c r="E1702" s="86">
        <v>49235</v>
      </c>
      <c r="F1702" s="80" t="s">
        <v>26</v>
      </c>
      <c r="G1702" s="87">
        <v>7.25</v>
      </c>
      <c r="H1702" s="88">
        <v>291584.2</v>
      </c>
      <c r="I1702" s="88">
        <v>307536.77158200002</v>
      </c>
      <c r="J1702" s="84">
        <v>105.471</v>
      </c>
      <c r="K1702" s="87">
        <v>6.9969999999999999</v>
      </c>
      <c r="L1702" s="87">
        <v>6.78</v>
      </c>
      <c r="M1702" s="87">
        <v>7.32</v>
      </c>
      <c r="N1702" s="80" t="s">
        <v>29</v>
      </c>
      <c r="O1702" s="80" t="s">
        <v>56</v>
      </c>
      <c r="P1702" s="85">
        <v>15.572602739726028</v>
      </c>
      <c r="Q1702" s="85">
        <v>9.6007910172065287</v>
      </c>
    </row>
    <row r="1703" spans="1:17" ht="25.5" x14ac:dyDescent="0.25">
      <c r="A1703" s="52">
        <v>2019</v>
      </c>
      <c r="B1703" s="80" t="s">
        <v>71</v>
      </c>
      <c r="C1703" s="86">
        <v>43557</v>
      </c>
      <c r="D1703" s="81">
        <v>43536</v>
      </c>
      <c r="E1703" s="86">
        <v>43901</v>
      </c>
      <c r="F1703" s="80" t="s">
        <v>26</v>
      </c>
      <c r="G1703" s="87"/>
      <c r="H1703" s="88">
        <v>350000</v>
      </c>
      <c r="I1703" s="88">
        <v>335219.5</v>
      </c>
      <c r="J1703" s="84">
        <v>95.777000000000001</v>
      </c>
      <c r="K1703" s="87">
        <v>4.6989999999999998</v>
      </c>
      <c r="L1703" s="87">
        <v>4.58</v>
      </c>
      <c r="M1703" s="87">
        <v>4.84</v>
      </c>
      <c r="N1703" s="80" t="s">
        <v>29</v>
      </c>
      <c r="O1703" s="80" t="s">
        <v>66</v>
      </c>
      <c r="P1703" s="85">
        <v>0.94246575342465755</v>
      </c>
      <c r="Q1703" s="85">
        <v>0.9397260273972603</v>
      </c>
    </row>
    <row r="1704" spans="1:17" ht="25.5" x14ac:dyDescent="0.25">
      <c r="A1704" s="52">
        <v>2019</v>
      </c>
      <c r="B1704" s="80" t="s">
        <v>71</v>
      </c>
      <c r="C1704" s="86">
        <v>43560</v>
      </c>
      <c r="D1704" s="81">
        <v>43391</v>
      </c>
      <c r="E1704" s="86">
        <v>49235</v>
      </c>
      <c r="F1704" s="80" t="s">
        <v>26</v>
      </c>
      <c r="G1704" s="87">
        <v>7.25</v>
      </c>
      <c r="H1704" s="88">
        <v>215056.5</v>
      </c>
      <c r="I1704" s="88">
        <v>227140.52473500001</v>
      </c>
      <c r="J1704" s="84">
        <v>105.619</v>
      </c>
      <c r="K1704" s="87">
        <v>7</v>
      </c>
      <c r="L1704" s="87">
        <v>7</v>
      </c>
      <c r="M1704" s="87">
        <v>7</v>
      </c>
      <c r="N1704" s="80" t="s">
        <v>30</v>
      </c>
      <c r="O1704" s="80" t="s">
        <v>56</v>
      </c>
      <c r="P1704" s="85">
        <v>15.547945205479452</v>
      </c>
      <c r="Q1704" s="85">
        <v>9.575264393630972</v>
      </c>
    </row>
    <row r="1705" spans="1:17" ht="25.5" x14ac:dyDescent="0.25">
      <c r="A1705" s="52">
        <v>2019</v>
      </c>
      <c r="B1705" s="80" t="s">
        <v>71</v>
      </c>
      <c r="C1705" s="86">
        <v>43564</v>
      </c>
      <c r="D1705" s="81">
        <v>43536</v>
      </c>
      <c r="E1705" s="86">
        <v>43901</v>
      </c>
      <c r="F1705" s="80" t="s">
        <v>26</v>
      </c>
      <c r="G1705" s="87"/>
      <c r="H1705" s="88">
        <v>350000</v>
      </c>
      <c r="I1705" s="88">
        <v>335576.5</v>
      </c>
      <c r="J1705" s="84">
        <v>95.879000000000005</v>
      </c>
      <c r="K1705" s="87">
        <v>4.6779999999999999</v>
      </c>
      <c r="L1705" s="87">
        <v>4.5599999999999996</v>
      </c>
      <c r="M1705" s="87">
        <v>4.8289999999999997</v>
      </c>
      <c r="N1705" s="80" t="s">
        <v>29</v>
      </c>
      <c r="O1705" s="80" t="s">
        <v>66</v>
      </c>
      <c r="P1705" s="85">
        <v>0.92328767123287669</v>
      </c>
      <c r="Q1705" s="85">
        <v>0.92054794520547933</v>
      </c>
    </row>
    <row r="1706" spans="1:17" ht="25.5" x14ac:dyDescent="0.25">
      <c r="A1706" s="52">
        <v>2019</v>
      </c>
      <c r="B1706" s="80" t="s">
        <v>71</v>
      </c>
      <c r="C1706" s="86">
        <v>43565</v>
      </c>
      <c r="D1706" s="81">
        <v>43065</v>
      </c>
      <c r="E1706" s="86">
        <v>45987</v>
      </c>
      <c r="F1706" s="80" t="s">
        <v>26</v>
      </c>
      <c r="G1706" s="87">
        <v>6.25</v>
      </c>
      <c r="H1706" s="88">
        <v>179192.4</v>
      </c>
      <c r="I1706" s="88">
        <v>185999.919276</v>
      </c>
      <c r="J1706" s="84">
        <v>103.79900000000001</v>
      </c>
      <c r="K1706" s="87">
        <v>5.9640000000000004</v>
      </c>
      <c r="L1706" s="87">
        <v>5.7679999999999998</v>
      </c>
      <c r="M1706" s="87">
        <v>6.298</v>
      </c>
      <c r="N1706" s="80" t="s">
        <v>29</v>
      </c>
      <c r="O1706" s="80" t="s">
        <v>56</v>
      </c>
      <c r="P1706" s="85">
        <v>6.6356164383561644</v>
      </c>
      <c r="Q1706" s="85">
        <v>5.5191365356570348</v>
      </c>
    </row>
    <row r="1707" spans="1:17" ht="25.5" x14ac:dyDescent="0.25">
      <c r="A1707" s="52">
        <v>2019</v>
      </c>
      <c r="B1707" s="80" t="s">
        <v>71</v>
      </c>
      <c r="C1707" s="86">
        <v>43565</v>
      </c>
      <c r="D1707" s="81">
        <v>41027</v>
      </c>
      <c r="E1707" s="86">
        <v>46871</v>
      </c>
      <c r="F1707" s="80" t="s">
        <v>26</v>
      </c>
      <c r="G1707" s="87">
        <v>6</v>
      </c>
      <c r="H1707" s="88">
        <v>281143.2</v>
      </c>
      <c r="I1707" s="88">
        <v>292144.33341600001</v>
      </c>
      <c r="J1707" s="84">
        <v>103.913</v>
      </c>
      <c r="K1707" s="87">
        <v>6.2640000000000002</v>
      </c>
      <c r="L1707" s="87">
        <v>5.9950000000000001</v>
      </c>
      <c r="M1707" s="87">
        <v>6.6</v>
      </c>
      <c r="N1707" s="80" t="s">
        <v>29</v>
      </c>
      <c r="O1707" s="80" t="s">
        <v>56</v>
      </c>
      <c r="P1707" s="85">
        <v>9.0575342465753419</v>
      </c>
      <c r="Q1707" s="85">
        <v>6.8268014477967585</v>
      </c>
    </row>
    <row r="1708" spans="1:17" ht="25.5" x14ac:dyDescent="0.25">
      <c r="A1708" s="52">
        <v>2019</v>
      </c>
      <c r="B1708" s="80" t="s">
        <v>71</v>
      </c>
      <c r="C1708" s="86">
        <v>43565</v>
      </c>
      <c r="D1708" s="81">
        <v>43391</v>
      </c>
      <c r="E1708" s="86">
        <v>49235</v>
      </c>
      <c r="F1708" s="80" t="s">
        <v>26</v>
      </c>
      <c r="G1708" s="87">
        <v>7.25</v>
      </c>
      <c r="H1708" s="88">
        <v>255000</v>
      </c>
      <c r="I1708" s="88">
        <v>271855.5</v>
      </c>
      <c r="J1708" s="84">
        <v>106.61</v>
      </c>
      <c r="K1708" s="87">
        <v>6.9059999999999997</v>
      </c>
      <c r="L1708" s="87">
        <v>6.71</v>
      </c>
      <c r="M1708" s="87">
        <v>7.2089999999999996</v>
      </c>
      <c r="N1708" s="80" t="s">
        <v>29</v>
      </c>
      <c r="O1708" s="80" t="s">
        <v>56</v>
      </c>
      <c r="P1708" s="85">
        <v>15.534246575342467</v>
      </c>
      <c r="Q1708" s="85">
        <v>9.5887925085402621</v>
      </c>
    </row>
    <row r="1709" spans="1:17" ht="25.5" x14ac:dyDescent="0.25">
      <c r="A1709" s="52">
        <v>2019</v>
      </c>
      <c r="B1709" s="80" t="s">
        <v>71</v>
      </c>
      <c r="C1709" s="89">
        <v>43571</v>
      </c>
      <c r="D1709" s="90">
        <v>43536</v>
      </c>
      <c r="E1709" s="89">
        <v>43901</v>
      </c>
      <c r="F1709" s="80" t="s">
        <v>26</v>
      </c>
      <c r="G1709" s="91"/>
      <c r="H1709" s="92">
        <v>350000</v>
      </c>
      <c r="I1709" s="92">
        <v>335860</v>
      </c>
      <c r="J1709" s="93">
        <v>95.96</v>
      </c>
      <c r="K1709" s="91">
        <v>4.6820000000000004</v>
      </c>
      <c r="L1709" s="91">
        <v>4.62</v>
      </c>
      <c r="M1709" s="91">
        <v>5.12</v>
      </c>
      <c r="N1709" s="80" t="s">
        <v>29</v>
      </c>
      <c r="O1709" s="80" t="s">
        <v>66</v>
      </c>
      <c r="P1709" s="94">
        <v>0.90410958904109584</v>
      </c>
      <c r="Q1709" s="94">
        <v>0.90136986301369859</v>
      </c>
    </row>
    <row r="1710" spans="1:17" ht="25.5" x14ac:dyDescent="0.25">
      <c r="A1710" s="52">
        <v>2019</v>
      </c>
      <c r="B1710" s="80" t="s">
        <v>71</v>
      </c>
      <c r="C1710" s="86">
        <v>43578</v>
      </c>
      <c r="D1710" s="81">
        <v>43536</v>
      </c>
      <c r="E1710" s="86">
        <v>43901</v>
      </c>
      <c r="F1710" s="80" t="s">
        <v>26</v>
      </c>
      <c r="G1710" s="87"/>
      <c r="H1710" s="88">
        <v>350000</v>
      </c>
      <c r="I1710" s="88">
        <v>336108.5</v>
      </c>
      <c r="J1710" s="84">
        <v>96.031000000000006</v>
      </c>
      <c r="K1710" s="87">
        <v>4.6980000000000004</v>
      </c>
      <c r="L1710" s="87">
        <v>4.62</v>
      </c>
      <c r="M1710" s="87">
        <v>4.8289999999999997</v>
      </c>
      <c r="N1710" s="80" t="s">
        <v>29</v>
      </c>
      <c r="O1710" s="80" t="s">
        <v>66</v>
      </c>
      <c r="P1710" s="85">
        <v>0.8849315068493151</v>
      </c>
      <c r="Q1710" s="85">
        <v>0.88219178082191807</v>
      </c>
    </row>
    <row r="1711" spans="1:17" ht="25.5" x14ac:dyDescent="0.25">
      <c r="A1711" s="52">
        <v>2019</v>
      </c>
      <c r="B1711" s="80" t="s">
        <v>71</v>
      </c>
      <c r="C1711" s="86">
        <v>43579</v>
      </c>
      <c r="D1711" s="81">
        <v>43065</v>
      </c>
      <c r="E1711" s="86">
        <v>45987</v>
      </c>
      <c r="F1711" s="80" t="s">
        <v>26</v>
      </c>
      <c r="G1711" s="87">
        <v>6.25</v>
      </c>
      <c r="H1711" s="88">
        <v>172707</v>
      </c>
      <c r="I1711" s="88">
        <v>178408.05807</v>
      </c>
      <c r="J1711" s="84">
        <v>103.301</v>
      </c>
      <c r="K1711" s="87">
        <v>6.1</v>
      </c>
      <c r="L1711" s="87">
        <v>5.88</v>
      </c>
      <c r="M1711" s="87">
        <v>6.359</v>
      </c>
      <c r="N1711" s="80" t="s">
        <v>29</v>
      </c>
      <c r="O1711" s="80" t="s">
        <v>56</v>
      </c>
      <c r="P1711" s="85">
        <v>6.5972602739726032</v>
      </c>
      <c r="Q1711" s="85">
        <v>5.476001067545095</v>
      </c>
    </row>
    <row r="1712" spans="1:17" ht="25.5" x14ac:dyDescent="0.25">
      <c r="A1712" s="52">
        <v>2019</v>
      </c>
      <c r="B1712" s="80" t="s">
        <v>71</v>
      </c>
      <c r="C1712" s="86">
        <v>43579</v>
      </c>
      <c r="D1712" s="81">
        <v>41027</v>
      </c>
      <c r="E1712" s="86">
        <v>46871</v>
      </c>
      <c r="F1712" s="80" t="s">
        <v>26</v>
      </c>
      <c r="G1712" s="87">
        <v>6</v>
      </c>
      <c r="H1712" s="88">
        <v>281180.40000000002</v>
      </c>
      <c r="I1712" s="88">
        <v>289320.57257999998</v>
      </c>
      <c r="J1712" s="84">
        <v>102.895</v>
      </c>
      <c r="K1712" s="87">
        <v>6.4550000000000001</v>
      </c>
      <c r="L1712" s="87">
        <v>6.2149999999999999</v>
      </c>
      <c r="M1712" s="87">
        <v>6.7089999999999996</v>
      </c>
      <c r="N1712" s="80" t="s">
        <v>29</v>
      </c>
      <c r="O1712" s="80" t="s">
        <v>56</v>
      </c>
      <c r="P1712" s="85">
        <v>9.0191780821917806</v>
      </c>
      <c r="Q1712" s="85">
        <v>6.7708500672784444</v>
      </c>
    </row>
    <row r="1713" spans="1:17" ht="25.5" x14ac:dyDescent="0.25">
      <c r="A1713" s="52">
        <v>2019</v>
      </c>
      <c r="B1713" s="80" t="s">
        <v>71</v>
      </c>
      <c r="C1713" s="86">
        <v>43579</v>
      </c>
      <c r="D1713" s="81">
        <v>43391</v>
      </c>
      <c r="E1713" s="86">
        <v>49235</v>
      </c>
      <c r="F1713" s="80" t="s">
        <v>26</v>
      </c>
      <c r="G1713" s="87">
        <v>7.25</v>
      </c>
      <c r="H1713" s="88">
        <v>267500</v>
      </c>
      <c r="I1713" s="88">
        <v>282271.34999999998</v>
      </c>
      <c r="J1713" s="84">
        <v>105.52200000000001</v>
      </c>
      <c r="K1713" s="87">
        <v>7.05</v>
      </c>
      <c r="L1713" s="87">
        <v>6.83</v>
      </c>
      <c r="M1713" s="87">
        <v>7.319</v>
      </c>
      <c r="N1713" s="80" t="s">
        <v>29</v>
      </c>
      <c r="O1713" s="80" t="s">
        <v>56</v>
      </c>
      <c r="P1713" s="85">
        <v>15.495890410958904</v>
      </c>
      <c r="Q1713" s="85">
        <v>9.5087233931073918</v>
      </c>
    </row>
    <row r="1714" spans="1:17" ht="25.5" x14ac:dyDescent="0.25">
      <c r="A1714" s="52">
        <v>2019</v>
      </c>
      <c r="B1714" s="80" t="s">
        <v>71</v>
      </c>
      <c r="C1714" s="86">
        <v>43585</v>
      </c>
      <c r="D1714" s="81">
        <v>43536</v>
      </c>
      <c r="E1714" s="86">
        <v>43901</v>
      </c>
      <c r="F1714" s="80" t="s">
        <v>26</v>
      </c>
      <c r="G1714" s="87"/>
      <c r="H1714" s="88">
        <v>350000</v>
      </c>
      <c r="I1714" s="88">
        <v>336258.903926</v>
      </c>
      <c r="J1714" s="84">
        <v>96.073999999999998</v>
      </c>
      <c r="K1714" s="87">
        <v>4.75</v>
      </c>
      <c r="L1714" s="87">
        <v>4.62</v>
      </c>
      <c r="M1714" s="87">
        <v>4.8289999999999997</v>
      </c>
      <c r="N1714" s="80" t="s">
        <v>29</v>
      </c>
      <c r="O1714" s="80" t="s">
        <v>66</v>
      </c>
      <c r="P1714" s="85">
        <v>0.86575342465753424</v>
      </c>
      <c r="Q1714" s="85">
        <v>0.86301369863013688</v>
      </c>
    </row>
    <row r="1715" spans="1:17" ht="25.5" x14ac:dyDescent="0.25">
      <c r="A1715" s="52">
        <v>2019</v>
      </c>
      <c r="B1715" s="80" t="s">
        <v>57</v>
      </c>
      <c r="C1715" s="86">
        <v>43592</v>
      </c>
      <c r="D1715" s="81">
        <v>43536</v>
      </c>
      <c r="E1715" s="86">
        <v>43901</v>
      </c>
      <c r="F1715" s="80" t="s">
        <v>26</v>
      </c>
      <c r="G1715" s="87"/>
      <c r="H1715" s="88">
        <v>349999.9</v>
      </c>
      <c r="I1715" s="88">
        <v>336563.40383899998</v>
      </c>
      <c r="J1715" s="84">
        <v>96.161000000000001</v>
      </c>
      <c r="K1715" s="87">
        <v>4.7480000000000002</v>
      </c>
      <c r="L1715" s="87">
        <v>4.6989999999999998</v>
      </c>
      <c r="M1715" s="87">
        <v>4.8979999999999997</v>
      </c>
      <c r="N1715" s="80" t="s">
        <v>29</v>
      </c>
      <c r="O1715" s="80" t="s">
        <v>66</v>
      </c>
      <c r="P1715" s="85">
        <v>0.84657534246575339</v>
      </c>
      <c r="Q1715" s="85">
        <v>0.84383561643835625</v>
      </c>
    </row>
    <row r="1716" spans="1:17" ht="25.5" x14ac:dyDescent="0.25">
      <c r="A1716" s="52">
        <v>2019</v>
      </c>
      <c r="B1716" s="80" t="s">
        <v>57</v>
      </c>
      <c r="C1716" s="86">
        <v>43599</v>
      </c>
      <c r="D1716" s="81">
        <v>43536</v>
      </c>
      <c r="E1716" s="86">
        <v>43901</v>
      </c>
      <c r="F1716" s="80" t="s">
        <v>26</v>
      </c>
      <c r="G1716" s="87"/>
      <c r="H1716" s="88">
        <v>350000</v>
      </c>
      <c r="I1716" s="88">
        <v>337071</v>
      </c>
      <c r="J1716" s="84">
        <v>96.305999999999997</v>
      </c>
      <c r="K1716" s="87">
        <v>4.67</v>
      </c>
      <c r="L1716" s="87">
        <v>4.63</v>
      </c>
      <c r="M1716" s="87">
        <v>4.8579999999999997</v>
      </c>
      <c r="N1716" s="80" t="s">
        <v>29</v>
      </c>
      <c r="O1716" s="80" t="s">
        <v>66</v>
      </c>
      <c r="P1716" s="85">
        <v>0.82739726027397265</v>
      </c>
      <c r="Q1716" s="85">
        <v>0.8246575342465754</v>
      </c>
    </row>
    <row r="1717" spans="1:17" ht="25.5" x14ac:dyDescent="0.25">
      <c r="A1717" s="52">
        <v>2019</v>
      </c>
      <c r="B1717" s="80" t="s">
        <v>57</v>
      </c>
      <c r="C1717" s="89">
        <v>43600</v>
      </c>
      <c r="D1717" s="90">
        <v>43065</v>
      </c>
      <c r="E1717" s="89">
        <v>45987</v>
      </c>
      <c r="F1717" s="80" t="s">
        <v>26</v>
      </c>
      <c r="G1717" s="91">
        <v>6.25</v>
      </c>
      <c r="H1717" s="92">
        <v>218660.1</v>
      </c>
      <c r="I1717" s="92">
        <v>225967.720542</v>
      </c>
      <c r="J1717" s="93">
        <v>103.342</v>
      </c>
      <c r="K1717" s="91">
        <v>6.1589999999999998</v>
      </c>
      <c r="L1717" s="91">
        <v>6.0449999999999999</v>
      </c>
      <c r="M1717" s="91">
        <v>6.5</v>
      </c>
      <c r="N1717" s="80" t="s">
        <v>29</v>
      </c>
      <c r="O1717" s="80" t="s">
        <v>56</v>
      </c>
      <c r="P1717" s="94">
        <v>6.5397260273972604</v>
      </c>
      <c r="Q1717" s="94">
        <v>5.4163898995830566</v>
      </c>
    </row>
    <row r="1718" spans="1:17" ht="25.5" x14ac:dyDescent="0.25">
      <c r="A1718" s="52">
        <v>2019</v>
      </c>
      <c r="B1718" s="80" t="s">
        <v>57</v>
      </c>
      <c r="C1718" s="86">
        <v>43600</v>
      </c>
      <c r="D1718" s="81">
        <v>41027</v>
      </c>
      <c r="E1718" s="86">
        <v>46871</v>
      </c>
      <c r="F1718" s="80" t="s">
        <v>26</v>
      </c>
      <c r="G1718" s="87">
        <v>6</v>
      </c>
      <c r="H1718" s="88">
        <v>187500</v>
      </c>
      <c r="I1718" s="88">
        <v>181586.25</v>
      </c>
      <c r="J1718" s="84">
        <v>96.846000000000004</v>
      </c>
      <c r="K1718" s="87">
        <v>6.5170000000000003</v>
      </c>
      <c r="L1718" s="87">
        <v>6.399</v>
      </c>
      <c r="M1718" s="87">
        <v>6.85</v>
      </c>
      <c r="N1718" s="80" t="s">
        <v>29</v>
      </c>
      <c r="O1718" s="80" t="s">
        <v>56</v>
      </c>
      <c r="P1718" s="85">
        <v>8.9616438356164387</v>
      </c>
      <c r="Q1718" s="85">
        <v>7.1272709489738864</v>
      </c>
    </row>
    <row r="1719" spans="1:17" ht="25.5" x14ac:dyDescent="0.25">
      <c r="A1719" s="52">
        <v>2019</v>
      </c>
      <c r="B1719" s="80" t="s">
        <v>57</v>
      </c>
      <c r="C1719" s="86">
        <v>43600</v>
      </c>
      <c r="D1719" s="81">
        <v>43391</v>
      </c>
      <c r="E1719" s="86">
        <v>49235</v>
      </c>
      <c r="F1719" s="80" t="s">
        <v>26</v>
      </c>
      <c r="G1719" s="87">
        <v>7.25</v>
      </c>
      <c r="H1719" s="88">
        <v>325000</v>
      </c>
      <c r="I1719" s="88">
        <v>342446</v>
      </c>
      <c r="J1719" s="84">
        <v>105.36799999999999</v>
      </c>
      <c r="K1719" s="87">
        <v>7.1109999999999998</v>
      </c>
      <c r="L1719" s="87">
        <v>6.99</v>
      </c>
      <c r="M1719" s="87">
        <v>7.45</v>
      </c>
      <c r="N1719" s="80" t="s">
        <v>29</v>
      </c>
      <c r="O1719" s="80" t="s">
        <v>56</v>
      </c>
      <c r="P1719" s="85">
        <v>15.438356164383562</v>
      </c>
      <c r="Q1719" s="85">
        <v>9.43351259823622</v>
      </c>
    </row>
    <row r="1720" spans="1:17" ht="25.5" x14ac:dyDescent="0.25">
      <c r="A1720" s="52">
        <v>2019</v>
      </c>
      <c r="B1720" s="80" t="s">
        <v>57</v>
      </c>
      <c r="C1720" s="86">
        <v>43606</v>
      </c>
      <c r="D1720" s="81">
        <v>43536</v>
      </c>
      <c r="E1720" s="86">
        <v>43901</v>
      </c>
      <c r="F1720" s="80" t="s">
        <v>26</v>
      </c>
      <c r="G1720" s="87"/>
      <c r="H1720" s="88">
        <v>350000</v>
      </c>
      <c r="I1720" s="88">
        <v>337396.5</v>
      </c>
      <c r="J1720" s="84">
        <v>96.399000000000001</v>
      </c>
      <c r="K1720" s="87">
        <v>4.6580000000000004</v>
      </c>
      <c r="L1720" s="87">
        <v>4.55</v>
      </c>
      <c r="M1720" s="87">
        <v>4.742</v>
      </c>
      <c r="N1720" s="80" t="s">
        <v>29</v>
      </c>
      <c r="O1720" s="80" t="s">
        <v>66</v>
      </c>
      <c r="P1720" s="85">
        <v>0.80821917808219179</v>
      </c>
      <c r="Q1720" s="85">
        <v>0.80547945205479454</v>
      </c>
    </row>
    <row r="1721" spans="1:17" ht="25.5" x14ac:dyDescent="0.25">
      <c r="A1721" s="52">
        <v>2019</v>
      </c>
      <c r="B1721" s="80" t="s">
        <v>57</v>
      </c>
      <c r="C1721" s="86">
        <v>43609</v>
      </c>
      <c r="D1721" s="81">
        <v>43065</v>
      </c>
      <c r="E1721" s="86">
        <v>45987</v>
      </c>
      <c r="F1721" s="80" t="s">
        <v>26</v>
      </c>
      <c r="G1721" s="87">
        <v>6.25</v>
      </c>
      <c r="H1721" s="88">
        <v>174057.3</v>
      </c>
      <c r="I1721" s="88">
        <v>180076.20143399999</v>
      </c>
      <c r="J1721" s="84">
        <v>103.458</v>
      </c>
      <c r="K1721" s="87">
        <v>6.1660000000000004</v>
      </c>
      <c r="L1721" s="87">
        <v>6.1660000000000004</v>
      </c>
      <c r="M1721" s="87">
        <v>6.1660000000000004</v>
      </c>
      <c r="N1721" s="80" t="s">
        <v>30</v>
      </c>
      <c r="O1721" s="80" t="s">
        <v>56</v>
      </c>
      <c r="P1721" s="85">
        <v>6.515068493150685</v>
      </c>
      <c r="Q1721" s="85">
        <v>5.3914858086993771</v>
      </c>
    </row>
    <row r="1722" spans="1:17" ht="25.5" x14ac:dyDescent="0.25">
      <c r="A1722" s="52">
        <v>2019</v>
      </c>
      <c r="B1722" s="80" t="s">
        <v>57</v>
      </c>
      <c r="C1722" s="86">
        <v>43609</v>
      </c>
      <c r="D1722" s="81">
        <v>41027</v>
      </c>
      <c r="E1722" s="86">
        <v>46871</v>
      </c>
      <c r="F1722" s="80" t="s">
        <v>26</v>
      </c>
      <c r="G1722" s="87">
        <v>6</v>
      </c>
      <c r="H1722" s="88">
        <v>133603.5</v>
      </c>
      <c r="I1722" s="88">
        <v>129547.29773999999</v>
      </c>
      <c r="J1722" s="84">
        <v>96.963999999999999</v>
      </c>
      <c r="K1722" s="87">
        <v>6.5220000000000002</v>
      </c>
      <c r="L1722" s="87">
        <v>6.5220000000000002</v>
      </c>
      <c r="M1722" s="87">
        <v>6.5220000000000002</v>
      </c>
      <c r="N1722" s="80" t="s">
        <v>30</v>
      </c>
      <c r="O1722" s="80" t="s">
        <v>56</v>
      </c>
      <c r="P1722" s="85">
        <v>8.9369863013698634</v>
      </c>
      <c r="Q1722" s="85">
        <v>7.1022639212872685</v>
      </c>
    </row>
    <row r="1723" spans="1:17" ht="25.5" x14ac:dyDescent="0.25">
      <c r="A1723" s="52">
        <v>2019</v>
      </c>
      <c r="B1723" s="80" t="s">
        <v>57</v>
      </c>
      <c r="C1723" s="86">
        <v>43609</v>
      </c>
      <c r="D1723" s="81">
        <v>43391</v>
      </c>
      <c r="E1723" s="86">
        <v>49235</v>
      </c>
      <c r="F1723" s="80" t="s">
        <v>26</v>
      </c>
      <c r="G1723" s="87">
        <v>7.25</v>
      </c>
      <c r="H1723" s="88">
        <v>76263</v>
      </c>
      <c r="I1723" s="88">
        <v>80485.682310000004</v>
      </c>
      <c r="J1723" s="84">
        <v>105.53700000000001</v>
      </c>
      <c r="K1723" s="87">
        <v>7.1120000000000001</v>
      </c>
      <c r="L1723" s="87">
        <v>7.1120000000000001</v>
      </c>
      <c r="M1723" s="87">
        <v>7.1120000000000001</v>
      </c>
      <c r="N1723" s="80" t="s">
        <v>30</v>
      </c>
      <c r="O1723" s="80" t="s">
        <v>56</v>
      </c>
      <c r="P1723" s="85">
        <v>15.413698630136986</v>
      </c>
      <c r="Q1723" s="85">
        <v>9.4085652550168035</v>
      </c>
    </row>
    <row r="1724" spans="1:17" ht="25.5" x14ac:dyDescent="0.25">
      <c r="A1724" s="52">
        <v>2019</v>
      </c>
      <c r="B1724" s="80" t="s">
        <v>57</v>
      </c>
      <c r="C1724" s="86">
        <v>43613</v>
      </c>
      <c r="D1724" s="81">
        <v>43536</v>
      </c>
      <c r="E1724" s="86">
        <v>43901</v>
      </c>
      <c r="F1724" s="80" t="s">
        <v>26</v>
      </c>
      <c r="G1724" s="87"/>
      <c r="H1724" s="88">
        <v>350000</v>
      </c>
      <c r="I1724" s="88">
        <v>337778</v>
      </c>
      <c r="J1724" s="84">
        <v>96.507999999999996</v>
      </c>
      <c r="K1724" s="87">
        <v>4.6239999999999997</v>
      </c>
      <c r="L1724" s="87">
        <v>4.5199999999999996</v>
      </c>
      <c r="M1724" s="87">
        <v>4.7430000000000003</v>
      </c>
      <c r="N1724" s="80" t="s">
        <v>29</v>
      </c>
      <c r="O1724" s="80" t="s">
        <v>66</v>
      </c>
      <c r="P1724" s="85">
        <v>0.78904109589041094</v>
      </c>
      <c r="Q1724" s="85">
        <v>0.78630136986301369</v>
      </c>
    </row>
    <row r="1725" spans="1:17" ht="25.5" x14ac:dyDescent="0.25">
      <c r="A1725" s="52">
        <v>2019</v>
      </c>
      <c r="B1725" s="80" t="s">
        <v>57</v>
      </c>
      <c r="C1725" s="89">
        <v>43614</v>
      </c>
      <c r="D1725" s="90">
        <v>43065</v>
      </c>
      <c r="E1725" s="89">
        <v>45987</v>
      </c>
      <c r="F1725" s="80" t="s">
        <v>26</v>
      </c>
      <c r="G1725" s="91">
        <v>6.25</v>
      </c>
      <c r="H1725" s="92">
        <v>218302.5</v>
      </c>
      <c r="I1725" s="92">
        <v>226794.46724999999</v>
      </c>
      <c r="J1725" s="93">
        <v>103.89</v>
      </c>
      <c r="K1725" s="91">
        <v>6.1</v>
      </c>
      <c r="L1725" s="91">
        <v>5.91</v>
      </c>
      <c r="M1725" s="91">
        <v>6.35</v>
      </c>
      <c r="N1725" s="80" t="s">
        <v>29</v>
      </c>
      <c r="O1725" s="80" t="s">
        <v>56</v>
      </c>
      <c r="P1725" s="94">
        <v>6.5013698630136982</v>
      </c>
      <c r="Q1725" s="94">
        <v>5.3801106565861909</v>
      </c>
    </row>
    <row r="1726" spans="1:17" ht="25.5" x14ac:dyDescent="0.25">
      <c r="A1726" s="52">
        <v>2019</v>
      </c>
      <c r="B1726" s="80" t="s">
        <v>57</v>
      </c>
      <c r="C1726" s="86">
        <v>43614</v>
      </c>
      <c r="D1726" s="81">
        <v>41027</v>
      </c>
      <c r="E1726" s="86">
        <v>46871</v>
      </c>
      <c r="F1726" s="80" t="s">
        <v>26</v>
      </c>
      <c r="G1726" s="87">
        <v>6</v>
      </c>
      <c r="H1726" s="88">
        <v>283884.79999999999</v>
      </c>
      <c r="I1726" s="88">
        <v>276293.72044800001</v>
      </c>
      <c r="J1726" s="84">
        <v>97.325999999999993</v>
      </c>
      <c r="K1726" s="87">
        <v>6.4790000000000001</v>
      </c>
      <c r="L1726" s="87">
        <v>6.2919999999999998</v>
      </c>
      <c r="M1726" s="87">
        <v>6.7</v>
      </c>
      <c r="N1726" s="80" t="s">
        <v>29</v>
      </c>
      <c r="O1726" s="80" t="s">
        <v>56</v>
      </c>
      <c r="P1726" s="85">
        <v>8.9232876712328775</v>
      </c>
      <c r="Q1726" s="85">
        <v>7.0915697910667692</v>
      </c>
    </row>
    <row r="1727" spans="1:17" ht="25.5" x14ac:dyDescent="0.25">
      <c r="A1727" s="52">
        <v>2019</v>
      </c>
      <c r="B1727" s="80" t="s">
        <v>57</v>
      </c>
      <c r="C1727" s="86">
        <v>43614</v>
      </c>
      <c r="D1727" s="81">
        <v>43391</v>
      </c>
      <c r="E1727" s="86">
        <v>49235</v>
      </c>
      <c r="F1727" s="80" t="s">
        <v>26</v>
      </c>
      <c r="G1727" s="87">
        <v>7.25</v>
      </c>
      <c r="H1727" s="88">
        <v>233428.9</v>
      </c>
      <c r="I1727" s="88">
        <v>246911.753264</v>
      </c>
      <c r="J1727" s="84">
        <v>105.776</v>
      </c>
      <c r="K1727" s="87">
        <v>7.0970000000000004</v>
      </c>
      <c r="L1727" s="87">
        <v>6.8869999999999996</v>
      </c>
      <c r="M1727" s="87">
        <v>7.3</v>
      </c>
      <c r="N1727" s="80" t="s">
        <v>29</v>
      </c>
      <c r="O1727" s="80" t="s">
        <v>56</v>
      </c>
      <c r="P1727" s="85">
        <v>15.4</v>
      </c>
      <c r="Q1727" s="85">
        <v>9.3992136616095827</v>
      </c>
    </row>
    <row r="1728" spans="1:17" ht="25.5" x14ac:dyDescent="0.25">
      <c r="A1728" s="52">
        <v>2019</v>
      </c>
      <c r="B1728" s="80" t="s">
        <v>19</v>
      </c>
      <c r="C1728" s="86">
        <v>43620</v>
      </c>
      <c r="D1728" s="81">
        <v>43536</v>
      </c>
      <c r="E1728" s="86">
        <v>43901</v>
      </c>
      <c r="F1728" s="80" t="s">
        <v>26</v>
      </c>
      <c r="G1728" s="87"/>
      <c r="H1728" s="88">
        <v>349999.8</v>
      </c>
      <c r="I1728" s="88">
        <v>338155.80676800001</v>
      </c>
      <c r="J1728" s="84">
        <v>96.616</v>
      </c>
      <c r="K1728" s="87">
        <v>4.59</v>
      </c>
      <c r="L1728" s="87">
        <v>4.5</v>
      </c>
      <c r="M1728" s="87">
        <v>4.6879999999999997</v>
      </c>
      <c r="N1728" s="80" t="s">
        <v>29</v>
      </c>
      <c r="O1728" s="80" t="s">
        <v>66</v>
      </c>
      <c r="P1728" s="85">
        <v>0.76986301369863008</v>
      </c>
      <c r="Q1728" s="85">
        <v>0.76712328767123272</v>
      </c>
    </row>
    <row r="1729" spans="1:17" ht="25.5" x14ac:dyDescent="0.25">
      <c r="A1729" s="52">
        <v>2019</v>
      </c>
      <c r="B1729" s="80" t="s">
        <v>58</v>
      </c>
      <c r="C1729" s="86">
        <v>43623</v>
      </c>
      <c r="D1729" s="81">
        <v>43065</v>
      </c>
      <c r="E1729" s="86">
        <v>45987</v>
      </c>
      <c r="F1729" s="80" t="s">
        <v>26</v>
      </c>
      <c r="G1729" s="87">
        <v>6.25</v>
      </c>
      <c r="H1729" s="88">
        <v>174267.1</v>
      </c>
      <c r="I1729" s="88">
        <v>181337.116247</v>
      </c>
      <c r="J1729" s="84">
        <v>104.057</v>
      </c>
      <c r="K1729" s="87">
        <v>6.0970000000000004</v>
      </c>
      <c r="L1729" s="87">
        <v>6.0970000000000004</v>
      </c>
      <c r="M1729" s="87">
        <v>6.0970000000000004</v>
      </c>
      <c r="N1729" s="80" t="s">
        <v>30</v>
      </c>
      <c r="O1729" s="80" t="s">
        <v>56</v>
      </c>
      <c r="P1729" s="85">
        <v>6.4767123287671229</v>
      </c>
      <c r="Q1729" s="85">
        <v>5.3555586712208649</v>
      </c>
    </row>
    <row r="1730" spans="1:17" ht="25.5" x14ac:dyDescent="0.25">
      <c r="A1730" s="52">
        <v>2019</v>
      </c>
      <c r="B1730" s="80" t="s">
        <v>58</v>
      </c>
      <c r="C1730" s="86">
        <v>43623</v>
      </c>
      <c r="D1730" s="81">
        <v>41027</v>
      </c>
      <c r="E1730" s="86">
        <v>46871</v>
      </c>
      <c r="F1730" s="80" t="s">
        <v>26</v>
      </c>
      <c r="G1730" s="87">
        <v>6</v>
      </c>
      <c r="H1730" s="88">
        <v>226610.2</v>
      </c>
      <c r="I1730" s="88">
        <v>220938.146694</v>
      </c>
      <c r="J1730" s="84">
        <v>97.497</v>
      </c>
      <c r="K1730" s="87">
        <v>6.476</v>
      </c>
      <c r="L1730" s="87">
        <v>6.476</v>
      </c>
      <c r="M1730" s="87">
        <v>6.476</v>
      </c>
      <c r="N1730" s="80" t="s">
        <v>30</v>
      </c>
      <c r="O1730" s="80" t="s">
        <v>56</v>
      </c>
      <c r="P1730" s="85">
        <v>8.8986301369863021</v>
      </c>
      <c r="Q1730" s="85">
        <v>7.0671217764509739</v>
      </c>
    </row>
    <row r="1731" spans="1:17" ht="25.5" x14ac:dyDescent="0.25">
      <c r="A1731" s="52">
        <v>2019</v>
      </c>
      <c r="B1731" s="80" t="s">
        <v>58</v>
      </c>
      <c r="C1731" s="86">
        <v>43623</v>
      </c>
      <c r="D1731" s="81">
        <v>43391</v>
      </c>
      <c r="E1731" s="86">
        <v>49235</v>
      </c>
      <c r="F1731" s="80" t="s">
        <v>26</v>
      </c>
      <c r="G1731" s="87">
        <v>7.25</v>
      </c>
      <c r="H1731" s="88">
        <v>186151.5</v>
      </c>
      <c r="I1731" s="88">
        <v>197339.20514999999</v>
      </c>
      <c r="J1731" s="84">
        <v>106.01</v>
      </c>
      <c r="K1731" s="87">
        <v>7.0910000000000002</v>
      </c>
      <c r="L1731" s="87">
        <v>7.0910000000000002</v>
      </c>
      <c r="M1731" s="87">
        <v>7.0910000000000002</v>
      </c>
      <c r="N1731" s="80" t="s">
        <v>30</v>
      </c>
      <c r="O1731" s="80" t="s">
        <v>56</v>
      </c>
      <c r="P1731" s="85">
        <v>15.375342465753425</v>
      </c>
      <c r="Q1731" s="85">
        <v>9.3762948828185788</v>
      </c>
    </row>
    <row r="1732" spans="1:17" ht="25.5" x14ac:dyDescent="0.25">
      <c r="A1732" s="52">
        <v>2019</v>
      </c>
      <c r="B1732" s="80" t="s">
        <v>58</v>
      </c>
      <c r="C1732" s="86">
        <v>43627</v>
      </c>
      <c r="D1732" s="81">
        <v>43627</v>
      </c>
      <c r="E1732" s="86">
        <v>43992</v>
      </c>
      <c r="F1732" s="80" t="s">
        <v>26</v>
      </c>
      <c r="G1732" s="87"/>
      <c r="H1732" s="88">
        <v>350000</v>
      </c>
      <c r="I1732" s="88">
        <v>335296.5</v>
      </c>
      <c r="J1732" s="84">
        <v>95.799000000000007</v>
      </c>
      <c r="K1732" s="87">
        <v>4.3979999999999997</v>
      </c>
      <c r="L1732" s="87">
        <v>4.3</v>
      </c>
      <c r="M1732" s="87">
        <v>4.8899999999999997</v>
      </c>
      <c r="N1732" s="80" t="s">
        <v>29</v>
      </c>
      <c r="O1732" s="80" t="s">
        <v>66</v>
      </c>
      <c r="P1732" s="85">
        <v>1</v>
      </c>
      <c r="Q1732" s="85">
        <v>0.99726027397260264</v>
      </c>
    </row>
    <row r="1733" spans="1:17" ht="25.5" x14ac:dyDescent="0.25">
      <c r="A1733" s="52">
        <v>2019</v>
      </c>
      <c r="B1733" s="80" t="s">
        <v>58</v>
      </c>
      <c r="C1733" s="89">
        <v>43628</v>
      </c>
      <c r="D1733" s="90">
        <v>43065</v>
      </c>
      <c r="E1733" s="89">
        <v>45987</v>
      </c>
      <c r="F1733" s="80" t="s">
        <v>26</v>
      </c>
      <c r="G1733" s="91">
        <v>6.25</v>
      </c>
      <c r="H1733" s="92">
        <v>230000</v>
      </c>
      <c r="I1733" s="92">
        <v>243919.6</v>
      </c>
      <c r="J1733" s="93">
        <v>106.05200000000001</v>
      </c>
      <c r="K1733" s="91">
        <v>5.7370000000000001</v>
      </c>
      <c r="L1733" s="91">
        <v>5.5</v>
      </c>
      <c r="M1733" s="91">
        <v>6</v>
      </c>
      <c r="N1733" s="80" t="s">
        <v>29</v>
      </c>
      <c r="O1733" s="80" t="s">
        <v>56</v>
      </c>
      <c r="P1733" s="94">
        <v>6.4630136986301396</v>
      </c>
      <c r="Q1733" s="94">
        <v>5.3544855386716232</v>
      </c>
    </row>
    <row r="1734" spans="1:17" ht="25.5" x14ac:dyDescent="0.25">
      <c r="A1734" s="52">
        <v>2019</v>
      </c>
      <c r="B1734" s="80" t="s">
        <v>58</v>
      </c>
      <c r="C1734" s="86">
        <v>43628</v>
      </c>
      <c r="D1734" s="81">
        <v>41027</v>
      </c>
      <c r="E1734" s="86">
        <v>46871</v>
      </c>
      <c r="F1734" s="80" t="s">
        <v>26</v>
      </c>
      <c r="G1734" s="87">
        <v>6</v>
      </c>
      <c r="H1734" s="88">
        <v>240182.39999999999</v>
      </c>
      <c r="I1734" s="88">
        <v>239999.86137599999</v>
      </c>
      <c r="J1734" s="84">
        <v>99.924000000000007</v>
      </c>
      <c r="K1734" s="87">
        <v>6.1189999999999998</v>
      </c>
      <c r="L1734" s="87">
        <v>5.0910000000000002</v>
      </c>
      <c r="M1734" s="87">
        <v>6.41</v>
      </c>
      <c r="N1734" s="80" t="s">
        <v>29</v>
      </c>
      <c r="O1734" s="80" t="s">
        <v>56</v>
      </c>
      <c r="P1734" s="85">
        <v>8.8849315068493144</v>
      </c>
      <c r="Q1734" s="85">
        <v>7.0782654922998791</v>
      </c>
    </row>
    <row r="1735" spans="1:17" ht="25.5" x14ac:dyDescent="0.25">
      <c r="A1735" s="52">
        <v>2019</v>
      </c>
      <c r="B1735" s="80" t="s">
        <v>58</v>
      </c>
      <c r="C1735" s="86">
        <v>43628</v>
      </c>
      <c r="D1735" s="81">
        <v>43391</v>
      </c>
      <c r="E1735" s="86">
        <v>49235</v>
      </c>
      <c r="F1735" s="80" t="s">
        <v>26</v>
      </c>
      <c r="G1735" s="87">
        <v>7.25</v>
      </c>
      <c r="H1735" s="88">
        <v>241943.9</v>
      </c>
      <c r="I1735" s="88">
        <v>266080.22346399998</v>
      </c>
      <c r="J1735" s="84">
        <v>109.976</v>
      </c>
      <c r="K1735" s="87">
        <v>6.6849999999999996</v>
      </c>
      <c r="L1735" s="87">
        <v>6.4939999999999998</v>
      </c>
      <c r="M1735" s="87">
        <v>7.01</v>
      </c>
      <c r="N1735" s="80" t="s">
        <v>29</v>
      </c>
      <c r="O1735" s="80" t="s">
        <v>56</v>
      </c>
      <c r="P1735" s="85">
        <v>15.361643835616439</v>
      </c>
      <c r="Q1735" s="85">
        <v>9.4801586938153637</v>
      </c>
    </row>
    <row r="1736" spans="1:17" ht="25.5" x14ac:dyDescent="0.25">
      <c r="A1736" s="52">
        <v>2019</v>
      </c>
      <c r="B1736" s="80" t="s">
        <v>58</v>
      </c>
      <c r="C1736" s="86">
        <v>43634</v>
      </c>
      <c r="D1736" s="81">
        <v>43627</v>
      </c>
      <c r="E1736" s="86">
        <v>43992</v>
      </c>
      <c r="F1736" s="80" t="s">
        <v>26</v>
      </c>
      <c r="G1736" s="87"/>
      <c r="H1736" s="88">
        <v>350000</v>
      </c>
      <c r="I1736" s="88">
        <v>335534.5</v>
      </c>
      <c r="J1736" s="84">
        <v>95.867000000000004</v>
      </c>
      <c r="K1736" s="87">
        <v>4.41</v>
      </c>
      <c r="L1736" s="87">
        <v>4.3600000000000003</v>
      </c>
      <c r="M1736" s="87">
        <v>4.5990000000000002</v>
      </c>
      <c r="N1736" s="80" t="s">
        <v>29</v>
      </c>
      <c r="O1736" s="80" t="s">
        <v>66</v>
      </c>
      <c r="P1736" s="85">
        <v>0.98082191780821915</v>
      </c>
      <c r="Q1736" s="85">
        <v>0.9780821917808219</v>
      </c>
    </row>
    <row r="1737" spans="1:17" ht="25.5" x14ac:dyDescent="0.25">
      <c r="A1737" s="52">
        <v>2019</v>
      </c>
      <c r="B1737" s="80" t="s">
        <v>58</v>
      </c>
      <c r="C1737" s="86">
        <v>43637</v>
      </c>
      <c r="D1737" s="81">
        <v>43065</v>
      </c>
      <c r="E1737" s="86">
        <v>45987</v>
      </c>
      <c r="F1737" s="80" t="s">
        <v>26</v>
      </c>
      <c r="G1737" s="87">
        <v>6.25</v>
      </c>
      <c r="H1737" s="88">
        <v>183815.5</v>
      </c>
      <c r="I1737" s="88">
        <v>195129.344025</v>
      </c>
      <c r="J1737" s="84">
        <v>106.155</v>
      </c>
      <c r="K1737" s="87">
        <v>5.7450000000000001</v>
      </c>
      <c r="L1737" s="87">
        <v>5.7450000000000001</v>
      </c>
      <c r="M1737" s="87">
        <v>5.7450000000000001</v>
      </c>
      <c r="N1737" s="80" t="s">
        <v>30</v>
      </c>
      <c r="O1737" s="80" t="s">
        <v>56</v>
      </c>
      <c r="P1737" s="85">
        <v>6.4383561643835616</v>
      </c>
      <c r="Q1737" s="85">
        <v>5.3295483097940446</v>
      </c>
    </row>
    <row r="1738" spans="1:17" ht="25.5" x14ac:dyDescent="0.25">
      <c r="A1738" s="52">
        <v>2019</v>
      </c>
      <c r="B1738" s="80" t="s">
        <v>58</v>
      </c>
      <c r="C1738" s="86">
        <v>43637</v>
      </c>
      <c r="D1738" s="81">
        <v>41027</v>
      </c>
      <c r="E1738" s="86">
        <v>46871</v>
      </c>
      <c r="F1738" s="80" t="s">
        <v>26</v>
      </c>
      <c r="G1738" s="87">
        <v>6</v>
      </c>
      <c r="H1738" s="88">
        <v>191837.8</v>
      </c>
      <c r="I1738" s="88">
        <v>191793.677306</v>
      </c>
      <c r="J1738" s="84">
        <v>99.977000000000004</v>
      </c>
      <c r="K1738" s="87">
        <v>6.133</v>
      </c>
      <c r="L1738" s="87">
        <v>6.133</v>
      </c>
      <c r="M1738" s="87">
        <v>6.133</v>
      </c>
      <c r="N1738" s="80" t="s">
        <v>30</v>
      </c>
      <c r="O1738" s="80" t="s">
        <v>56</v>
      </c>
      <c r="P1738" s="85">
        <v>8.8602739726027391</v>
      </c>
      <c r="Q1738" s="85">
        <v>7.0526371449347485</v>
      </c>
    </row>
    <row r="1739" spans="1:17" ht="25.5" x14ac:dyDescent="0.25">
      <c r="A1739" s="52">
        <v>2019</v>
      </c>
      <c r="B1739" s="80" t="s">
        <v>58</v>
      </c>
      <c r="C1739" s="86">
        <v>43637</v>
      </c>
      <c r="D1739" s="81">
        <v>43391</v>
      </c>
      <c r="E1739" s="86">
        <v>49235</v>
      </c>
      <c r="F1739" s="80" t="s">
        <v>26</v>
      </c>
      <c r="G1739" s="87">
        <v>7.25</v>
      </c>
      <c r="H1739" s="88">
        <v>193341.4</v>
      </c>
      <c r="I1739" s="88">
        <v>212855.34750199999</v>
      </c>
      <c r="J1739" s="84">
        <v>110.093</v>
      </c>
      <c r="K1739" s="87">
        <v>6.6909999999999998</v>
      </c>
      <c r="L1739" s="87">
        <v>6.6909999999999998</v>
      </c>
      <c r="M1739" s="87">
        <v>6.6909999999999998</v>
      </c>
      <c r="N1739" s="80" t="s">
        <v>30</v>
      </c>
      <c r="O1739" s="80" t="s">
        <v>56</v>
      </c>
      <c r="P1739" s="85">
        <v>15.336986301369864</v>
      </c>
      <c r="Q1739" s="85">
        <v>9.4537653235455199</v>
      </c>
    </row>
    <row r="1740" spans="1:17" ht="25.5" x14ac:dyDescent="0.25">
      <c r="A1740" s="52">
        <v>2019</v>
      </c>
      <c r="B1740" s="80" t="s">
        <v>58</v>
      </c>
      <c r="C1740" s="86">
        <v>43641</v>
      </c>
      <c r="D1740" s="81">
        <v>43627</v>
      </c>
      <c r="E1740" s="86">
        <v>43992</v>
      </c>
      <c r="F1740" s="80" t="s">
        <v>26</v>
      </c>
      <c r="G1740" s="87"/>
      <c r="H1740" s="88">
        <v>350000</v>
      </c>
      <c r="I1740" s="88">
        <v>335888</v>
      </c>
      <c r="J1740" s="84">
        <v>95.968000000000004</v>
      </c>
      <c r="K1740" s="87">
        <v>4.3849999999999998</v>
      </c>
      <c r="L1740" s="87">
        <v>4.3390000000000004</v>
      </c>
      <c r="M1740" s="87">
        <v>4.5720000000000001</v>
      </c>
      <c r="N1740" s="80" t="s">
        <v>29</v>
      </c>
      <c r="O1740" s="80" t="s">
        <v>66</v>
      </c>
      <c r="P1740" s="85">
        <v>0.9616438356164384</v>
      </c>
      <c r="Q1740" s="85">
        <v>0.95890410958904093</v>
      </c>
    </row>
    <row r="1741" spans="1:17" ht="25.5" x14ac:dyDescent="0.25">
      <c r="A1741" s="52">
        <v>2019</v>
      </c>
      <c r="B1741" s="80" t="s">
        <v>58</v>
      </c>
      <c r="C1741" s="89">
        <v>43642</v>
      </c>
      <c r="D1741" s="90">
        <v>43065</v>
      </c>
      <c r="E1741" s="89">
        <v>45987</v>
      </c>
      <c r="F1741" s="80" t="s">
        <v>26</v>
      </c>
      <c r="G1741" s="91">
        <v>6.25</v>
      </c>
      <c r="H1741" s="92">
        <v>72000</v>
      </c>
      <c r="I1741" s="92">
        <v>77466.960000000006</v>
      </c>
      <c r="J1741" s="93">
        <v>107.593</v>
      </c>
      <c r="K1741" s="91">
        <v>5.4930000000000003</v>
      </c>
      <c r="L1741" s="91">
        <v>5.335</v>
      </c>
      <c r="M1741" s="91">
        <v>5.75</v>
      </c>
      <c r="N1741" s="80" t="s">
        <v>29</v>
      </c>
      <c r="O1741" s="80" t="s">
        <v>56</v>
      </c>
      <c r="P1741" s="94">
        <v>6.4246575342465757</v>
      </c>
      <c r="Q1741" s="94">
        <v>5.324640943773943</v>
      </c>
    </row>
    <row r="1742" spans="1:17" ht="25.5" x14ac:dyDescent="0.25">
      <c r="A1742" s="52">
        <v>2019</v>
      </c>
      <c r="B1742" s="80" t="s">
        <v>58</v>
      </c>
      <c r="C1742" s="86">
        <v>43642</v>
      </c>
      <c r="D1742" s="81">
        <v>41027</v>
      </c>
      <c r="E1742" s="86">
        <v>46871</v>
      </c>
      <c r="F1742" s="80" t="s">
        <v>26</v>
      </c>
      <c r="G1742" s="87">
        <v>6</v>
      </c>
      <c r="H1742" s="88">
        <v>159523.9</v>
      </c>
      <c r="I1742" s="88">
        <v>161860.925135</v>
      </c>
      <c r="J1742" s="84">
        <v>101.465</v>
      </c>
      <c r="K1742" s="87">
        <v>5.923</v>
      </c>
      <c r="L1742" s="87">
        <v>5.7469999999999999</v>
      </c>
      <c r="M1742" s="87">
        <v>6.25</v>
      </c>
      <c r="N1742" s="80" t="s">
        <v>29</v>
      </c>
      <c r="O1742" s="80" t="s">
        <v>56</v>
      </c>
      <c r="P1742" s="85">
        <v>8.8465753424657532</v>
      </c>
      <c r="Q1742" s="85">
        <v>7.0534713891954421</v>
      </c>
    </row>
    <row r="1743" spans="1:17" ht="25.5" x14ac:dyDescent="0.25">
      <c r="A1743" s="52">
        <v>2019</v>
      </c>
      <c r="B1743" s="80" t="s">
        <v>58</v>
      </c>
      <c r="C1743" s="86">
        <v>43642</v>
      </c>
      <c r="D1743" s="81">
        <v>43391</v>
      </c>
      <c r="E1743" s="86">
        <v>49235</v>
      </c>
      <c r="F1743" s="80" t="s">
        <v>26</v>
      </c>
      <c r="G1743" s="87">
        <v>7.25</v>
      </c>
      <c r="H1743" s="88">
        <v>160000</v>
      </c>
      <c r="I1743" s="88">
        <v>180672</v>
      </c>
      <c r="J1743" s="84">
        <v>112.92</v>
      </c>
      <c r="K1743" s="87">
        <v>6.4160000000000004</v>
      </c>
      <c r="L1743" s="87">
        <v>6.24</v>
      </c>
      <c r="M1743" s="87">
        <v>6.75</v>
      </c>
      <c r="N1743" s="80" t="s">
        <v>29</v>
      </c>
      <c r="O1743" s="80" t="s">
        <v>56</v>
      </c>
      <c r="P1743" s="85">
        <v>15.323287671232876</v>
      </c>
      <c r="Q1743" s="85">
        <v>9.519568096975723</v>
      </c>
    </row>
    <row r="1744" spans="1:17" ht="25.5" x14ac:dyDescent="0.25">
      <c r="A1744" s="52">
        <v>2019</v>
      </c>
      <c r="B1744" s="80" t="s">
        <v>58</v>
      </c>
      <c r="C1744" s="86">
        <v>43648</v>
      </c>
      <c r="D1744" s="81">
        <v>43627</v>
      </c>
      <c r="E1744" s="86">
        <v>43992</v>
      </c>
      <c r="F1744" s="80" t="s">
        <v>26</v>
      </c>
      <c r="G1744" s="87"/>
      <c r="H1744" s="88">
        <v>350000</v>
      </c>
      <c r="I1744" s="88">
        <v>335989.5</v>
      </c>
      <c r="J1744" s="84">
        <v>95.997</v>
      </c>
      <c r="K1744" s="87">
        <v>4.4429999999999996</v>
      </c>
      <c r="L1744" s="87">
        <v>4.3390000000000004</v>
      </c>
      <c r="M1744" s="87">
        <v>4.6280000000000001</v>
      </c>
      <c r="N1744" s="80" t="s">
        <v>29</v>
      </c>
      <c r="O1744" s="80" t="s">
        <v>66</v>
      </c>
      <c r="P1744" s="85">
        <v>0.94246575342465755</v>
      </c>
      <c r="Q1744" s="85">
        <v>0.9397260273972603</v>
      </c>
    </row>
    <row r="1745" spans="1:17" ht="25.5" x14ac:dyDescent="0.25">
      <c r="A1745" s="52">
        <v>2019</v>
      </c>
      <c r="B1745" s="80" t="s">
        <v>59</v>
      </c>
      <c r="C1745" s="86">
        <v>43651</v>
      </c>
      <c r="D1745" s="81">
        <v>43065</v>
      </c>
      <c r="E1745" s="86">
        <v>45987</v>
      </c>
      <c r="F1745" s="80" t="s">
        <v>26</v>
      </c>
      <c r="G1745" s="87">
        <v>6.25</v>
      </c>
      <c r="H1745" s="88">
        <v>57689.3</v>
      </c>
      <c r="I1745" s="88">
        <v>61965.230916</v>
      </c>
      <c r="J1745" s="84">
        <v>107.41200000000001</v>
      </c>
      <c r="K1745" s="87">
        <v>5.5529999999999999</v>
      </c>
      <c r="L1745" s="87">
        <v>5.5529999999999999</v>
      </c>
      <c r="M1745" s="87">
        <v>5.5529999999999999</v>
      </c>
      <c r="N1745" s="80" t="s">
        <v>30</v>
      </c>
      <c r="O1745" s="80" t="s">
        <v>56</v>
      </c>
      <c r="P1745" s="85">
        <v>6.4</v>
      </c>
      <c r="Q1745" s="85">
        <v>5.2978938373313724</v>
      </c>
    </row>
    <row r="1746" spans="1:17" ht="25.5" x14ac:dyDescent="0.25">
      <c r="A1746" s="52">
        <v>2019</v>
      </c>
      <c r="B1746" s="80" t="s">
        <v>59</v>
      </c>
      <c r="C1746" s="86">
        <v>43651</v>
      </c>
      <c r="D1746" s="81">
        <v>41027</v>
      </c>
      <c r="E1746" s="86">
        <v>46871</v>
      </c>
      <c r="F1746" s="80" t="s">
        <v>26</v>
      </c>
      <c r="G1746" s="87">
        <v>6</v>
      </c>
      <c r="H1746" s="88">
        <v>127795.7</v>
      </c>
      <c r="I1746" s="88">
        <v>129482.60324</v>
      </c>
      <c r="J1746" s="84">
        <v>101.32</v>
      </c>
      <c r="K1746" s="87">
        <v>5.9660000000000002</v>
      </c>
      <c r="L1746" s="87">
        <v>5.9660000000000002</v>
      </c>
      <c r="M1746" s="87">
        <v>5.9660000000000002</v>
      </c>
      <c r="N1746" s="80" t="s">
        <v>30</v>
      </c>
      <c r="O1746" s="80" t="s">
        <v>56</v>
      </c>
      <c r="P1746" s="85">
        <v>8.8219178082191778</v>
      </c>
      <c r="Q1746" s="85">
        <v>7.0258432016328625</v>
      </c>
    </row>
    <row r="1747" spans="1:17" ht="25.5" x14ac:dyDescent="0.25">
      <c r="A1747" s="52">
        <v>2019</v>
      </c>
      <c r="B1747" s="80" t="s">
        <v>59</v>
      </c>
      <c r="C1747" s="86">
        <v>43651</v>
      </c>
      <c r="D1747" s="81">
        <v>43391</v>
      </c>
      <c r="E1747" s="86">
        <v>49235</v>
      </c>
      <c r="F1747" s="80" t="s">
        <v>26</v>
      </c>
      <c r="G1747" s="87">
        <v>7.25</v>
      </c>
      <c r="H1747" s="88">
        <v>128207.5</v>
      </c>
      <c r="I1747" s="88">
        <v>144529.59682499999</v>
      </c>
      <c r="J1747" s="84">
        <v>112.73099999999999</v>
      </c>
      <c r="K1747" s="87">
        <v>6.452</v>
      </c>
      <c r="L1747" s="87">
        <v>6.452</v>
      </c>
      <c r="M1747" s="87">
        <v>6.452</v>
      </c>
      <c r="N1747" s="80" t="s">
        <v>30</v>
      </c>
      <c r="O1747" s="80" t="s">
        <v>56</v>
      </c>
      <c r="P1747" s="85">
        <v>15.298630136986301</v>
      </c>
      <c r="Q1747" s="85">
        <v>9.4845102354460185</v>
      </c>
    </row>
    <row r="1748" spans="1:17" ht="25.5" x14ac:dyDescent="0.25">
      <c r="A1748" s="52">
        <v>2019</v>
      </c>
      <c r="B1748" s="80" t="s">
        <v>59</v>
      </c>
      <c r="C1748" s="86">
        <v>43290</v>
      </c>
      <c r="D1748" s="81">
        <v>43627</v>
      </c>
      <c r="E1748" s="86">
        <v>44022</v>
      </c>
      <c r="F1748" s="80" t="s">
        <v>26</v>
      </c>
      <c r="G1748" s="87"/>
      <c r="H1748" s="88">
        <v>350000</v>
      </c>
      <c r="I1748" s="88">
        <v>336283.5</v>
      </c>
      <c r="J1748" s="84">
        <v>96.081000000000003</v>
      </c>
      <c r="K1748" s="87">
        <v>4.4390000000000001</v>
      </c>
      <c r="L1748" s="87">
        <v>4.3490000000000002</v>
      </c>
      <c r="M1748" s="87">
        <v>4.6280000000000001</v>
      </c>
      <c r="N1748" s="80" t="s">
        <v>29</v>
      </c>
      <c r="O1748" s="80" t="s">
        <v>66</v>
      </c>
      <c r="P1748" s="85">
        <v>0.92328767123287669</v>
      </c>
      <c r="Q1748" s="85">
        <v>0.92054794520547945</v>
      </c>
    </row>
    <row r="1749" spans="1:17" ht="25.5" x14ac:dyDescent="0.25">
      <c r="A1749" s="52">
        <v>2019</v>
      </c>
      <c r="B1749" s="80" t="s">
        <v>59</v>
      </c>
      <c r="C1749" s="89">
        <v>43656</v>
      </c>
      <c r="D1749" s="90">
        <v>43795</v>
      </c>
      <c r="E1749" s="89">
        <v>45987</v>
      </c>
      <c r="F1749" s="80" t="s">
        <v>26</v>
      </c>
      <c r="G1749" s="91">
        <v>6.25</v>
      </c>
      <c r="H1749" s="92">
        <v>64500</v>
      </c>
      <c r="I1749" s="92">
        <v>69886.395000000004</v>
      </c>
      <c r="J1749" s="93">
        <v>108.351</v>
      </c>
      <c r="K1749" s="91">
        <v>5.3940000000000001</v>
      </c>
      <c r="L1749" s="91">
        <v>5.2039999999999997</v>
      </c>
      <c r="M1749" s="91">
        <v>5.601</v>
      </c>
      <c r="N1749" s="80" t="s">
        <v>29</v>
      </c>
      <c r="O1749" s="80" t="s">
        <v>56</v>
      </c>
      <c r="P1749" s="94">
        <v>6.3863013698630136</v>
      </c>
      <c r="Q1749" s="94">
        <v>5.2897276624734442</v>
      </c>
    </row>
    <row r="1750" spans="1:17" ht="25.5" x14ac:dyDescent="0.25">
      <c r="A1750" s="52">
        <v>2019</v>
      </c>
      <c r="B1750" s="80" t="s">
        <v>59</v>
      </c>
      <c r="C1750" s="86">
        <v>43656</v>
      </c>
      <c r="D1750" s="81">
        <v>41027</v>
      </c>
      <c r="E1750" s="86">
        <v>46871</v>
      </c>
      <c r="F1750" s="80" t="s">
        <v>26</v>
      </c>
      <c r="G1750" s="87">
        <v>6</v>
      </c>
      <c r="H1750" s="88">
        <v>181124</v>
      </c>
      <c r="I1750" s="88">
        <v>185999.85808000001</v>
      </c>
      <c r="J1750" s="84">
        <v>102.69199999999999</v>
      </c>
      <c r="K1750" s="87">
        <v>5.7750000000000004</v>
      </c>
      <c r="L1750" s="87">
        <v>5.5780000000000003</v>
      </c>
      <c r="M1750" s="87">
        <v>6.15</v>
      </c>
      <c r="N1750" s="80" t="s">
        <v>29</v>
      </c>
      <c r="O1750" s="80" t="s">
        <v>56</v>
      </c>
      <c r="P1750" s="85">
        <v>8.8082191780821919</v>
      </c>
      <c r="Q1750" s="85">
        <v>7.0253195303777822</v>
      </c>
    </row>
    <row r="1751" spans="1:17" ht="25.5" x14ac:dyDescent="0.25">
      <c r="A1751" s="52">
        <v>2019</v>
      </c>
      <c r="B1751" s="80" t="s">
        <v>59</v>
      </c>
      <c r="C1751" s="86">
        <v>43656</v>
      </c>
      <c r="D1751" s="81">
        <v>43391</v>
      </c>
      <c r="E1751" s="86">
        <v>49235</v>
      </c>
      <c r="F1751" s="80" t="s">
        <v>26</v>
      </c>
      <c r="G1751" s="87">
        <v>7.25</v>
      </c>
      <c r="H1751" s="88">
        <v>81812.100000000006</v>
      </c>
      <c r="I1751" s="88">
        <v>94113.367356000002</v>
      </c>
      <c r="J1751" s="84">
        <v>115.036</v>
      </c>
      <c r="K1751" s="87">
        <v>6.2350000000000003</v>
      </c>
      <c r="L1751" s="87">
        <v>6.0049999999999999</v>
      </c>
      <c r="M1751" s="87">
        <v>6.4</v>
      </c>
      <c r="N1751" s="80" t="s">
        <v>29</v>
      </c>
      <c r="O1751" s="80" t="s">
        <v>56</v>
      </c>
      <c r="P1751" s="85">
        <v>15.284931506849315</v>
      </c>
      <c r="Q1751" s="85">
        <v>9.5334662388572369</v>
      </c>
    </row>
    <row r="1752" spans="1:17" ht="25.5" x14ac:dyDescent="0.25">
      <c r="A1752" s="52">
        <v>2019</v>
      </c>
      <c r="B1752" s="80" t="s">
        <v>20</v>
      </c>
      <c r="C1752" s="86">
        <v>43662</v>
      </c>
      <c r="D1752" s="81">
        <v>43627</v>
      </c>
      <c r="E1752" s="86">
        <v>43992</v>
      </c>
      <c r="F1752" s="80" t="s">
        <v>26</v>
      </c>
      <c r="G1752" s="87"/>
      <c r="H1752" s="88">
        <v>350000</v>
      </c>
      <c r="I1752" s="88">
        <v>336507.5</v>
      </c>
      <c r="J1752" s="84">
        <v>96.144999999999996</v>
      </c>
      <c r="K1752" s="87">
        <v>4.4580000000000002</v>
      </c>
      <c r="L1752" s="87">
        <v>4.3890000000000002</v>
      </c>
      <c r="M1752" s="87">
        <v>4.5979999999999999</v>
      </c>
      <c r="N1752" s="80" t="s">
        <v>29</v>
      </c>
      <c r="O1752" s="80" t="s">
        <v>66</v>
      </c>
      <c r="P1752" s="85">
        <v>0.98630136986301364</v>
      </c>
      <c r="Q1752" s="85">
        <v>0.98356164383561639</v>
      </c>
    </row>
    <row r="1753" spans="1:17" ht="25.5" x14ac:dyDescent="0.25">
      <c r="A1753" s="52">
        <v>2019</v>
      </c>
      <c r="B1753" s="80" t="s">
        <v>59</v>
      </c>
      <c r="C1753" s="86">
        <v>43665</v>
      </c>
      <c r="D1753" s="81">
        <v>43795</v>
      </c>
      <c r="E1753" s="86">
        <v>45987</v>
      </c>
      <c r="F1753" s="80" t="s">
        <v>26</v>
      </c>
      <c r="G1753" s="87">
        <v>6.25</v>
      </c>
      <c r="H1753" s="88">
        <v>51405.3</v>
      </c>
      <c r="I1753" s="88">
        <v>55675.538270999998</v>
      </c>
      <c r="J1753" s="84">
        <v>108.307</v>
      </c>
      <c r="K1753" s="87">
        <v>5.4279999999999999</v>
      </c>
      <c r="L1753" s="87">
        <v>5.4279999999999999</v>
      </c>
      <c r="M1753" s="87">
        <v>5.4279999999999999</v>
      </c>
      <c r="N1753" s="80" t="s">
        <v>30</v>
      </c>
      <c r="O1753" s="80" t="s">
        <v>56</v>
      </c>
      <c r="P1753" s="85">
        <v>6.3616438356164382</v>
      </c>
      <c r="Q1753" s="85">
        <v>5.2638884139907738</v>
      </c>
    </row>
    <row r="1754" spans="1:17" ht="25.5" x14ac:dyDescent="0.25">
      <c r="A1754" s="52">
        <v>2019</v>
      </c>
      <c r="B1754" s="80" t="s">
        <v>59</v>
      </c>
      <c r="C1754" s="86">
        <v>43665</v>
      </c>
      <c r="D1754" s="81">
        <v>41027</v>
      </c>
      <c r="E1754" s="86">
        <v>46871</v>
      </c>
      <c r="F1754" s="80" t="s">
        <v>26</v>
      </c>
      <c r="G1754" s="87">
        <v>6</v>
      </c>
      <c r="H1754" s="88">
        <v>89971.3</v>
      </c>
      <c r="I1754" s="88">
        <v>92417.619647</v>
      </c>
      <c r="J1754" s="84">
        <v>102.71899999999999</v>
      </c>
      <c r="K1754" s="87">
        <v>5.7919999999999998</v>
      </c>
      <c r="L1754" s="87">
        <v>5.7919999999999998</v>
      </c>
      <c r="M1754" s="87">
        <v>5.7919999999999998</v>
      </c>
      <c r="N1754" s="80" t="s">
        <v>30</v>
      </c>
      <c r="O1754" s="80" t="s">
        <v>56</v>
      </c>
      <c r="P1754" s="85">
        <v>8.7835616438356166</v>
      </c>
      <c r="Q1754" s="85">
        <v>6.9994914802129156</v>
      </c>
    </row>
    <row r="1755" spans="1:17" ht="25.5" x14ac:dyDescent="0.25">
      <c r="A1755" s="52">
        <v>2019</v>
      </c>
      <c r="B1755" s="80" t="s">
        <v>59</v>
      </c>
      <c r="C1755" s="86">
        <v>43665</v>
      </c>
      <c r="D1755" s="81">
        <v>43391</v>
      </c>
      <c r="E1755" s="86">
        <v>49235</v>
      </c>
      <c r="F1755" s="80" t="s">
        <v>26</v>
      </c>
      <c r="G1755" s="87">
        <v>7.25</v>
      </c>
      <c r="H1755" s="88">
        <v>39859.800000000003</v>
      </c>
      <c r="I1755" s="88">
        <v>45896.965307999999</v>
      </c>
      <c r="J1755" s="84">
        <v>115.146</v>
      </c>
      <c r="K1755" s="87">
        <v>6.2409999999999997</v>
      </c>
      <c r="L1755" s="87">
        <v>6.2409999999999997</v>
      </c>
      <c r="M1755" s="87">
        <v>6.2409999999999997</v>
      </c>
      <c r="N1755" s="80" t="s">
        <v>30</v>
      </c>
      <c r="O1755" s="80" t="s">
        <v>56</v>
      </c>
      <c r="P1755" s="85">
        <v>15.260273972602739</v>
      </c>
      <c r="Q1755" s="85">
        <v>9.5070775316831178</v>
      </c>
    </row>
    <row r="1756" spans="1:17" ht="25.5" x14ac:dyDescent="0.25">
      <c r="A1756" s="52">
        <v>2019</v>
      </c>
      <c r="B1756" s="80" t="s">
        <v>59</v>
      </c>
      <c r="C1756" s="86">
        <v>43669</v>
      </c>
      <c r="D1756" s="81">
        <v>43627</v>
      </c>
      <c r="E1756" s="86">
        <v>43992</v>
      </c>
      <c r="F1756" s="80" t="s">
        <v>26</v>
      </c>
      <c r="G1756" s="87"/>
      <c r="H1756" s="88">
        <v>350000</v>
      </c>
      <c r="I1756" s="88">
        <v>336703.5</v>
      </c>
      <c r="J1756" s="84">
        <v>96.200999999999993</v>
      </c>
      <c r="K1756" s="87">
        <v>4.4880000000000004</v>
      </c>
      <c r="L1756" s="87">
        <v>4.3979999999999997</v>
      </c>
      <c r="M1756" s="87">
        <v>4.55</v>
      </c>
      <c r="N1756" s="80" t="s">
        <v>29</v>
      </c>
      <c r="O1756" s="80" t="s">
        <v>66</v>
      </c>
      <c r="P1756" s="85">
        <v>0.8849315068493151</v>
      </c>
      <c r="Q1756" s="85">
        <v>0.88219178082191796</v>
      </c>
    </row>
    <row r="1757" spans="1:17" ht="25.5" x14ac:dyDescent="0.25">
      <c r="A1757" s="52">
        <v>2019</v>
      </c>
      <c r="B1757" s="80" t="s">
        <v>59</v>
      </c>
      <c r="C1757" s="89">
        <v>43670</v>
      </c>
      <c r="D1757" s="90">
        <v>43065</v>
      </c>
      <c r="E1757" s="89">
        <v>45987</v>
      </c>
      <c r="F1757" s="80" t="s">
        <v>26</v>
      </c>
      <c r="G1757" s="91">
        <v>6.25</v>
      </c>
      <c r="H1757" s="92">
        <v>70500</v>
      </c>
      <c r="I1757" s="92">
        <v>76920.434999999998</v>
      </c>
      <c r="J1757" s="93">
        <v>109.107</v>
      </c>
      <c r="K1757" s="91">
        <v>5.2949999999999999</v>
      </c>
      <c r="L1757" s="91">
        <v>5.2</v>
      </c>
      <c r="M1757" s="91">
        <v>5.5</v>
      </c>
      <c r="N1757" s="80" t="s">
        <v>29</v>
      </c>
      <c r="O1757" s="80" t="s">
        <v>56</v>
      </c>
      <c r="P1757" s="94">
        <v>6.3479452054794523</v>
      </c>
      <c r="Q1757" s="94">
        <v>5.2548082553834066</v>
      </c>
    </row>
    <row r="1758" spans="1:17" ht="25.5" x14ac:dyDescent="0.25">
      <c r="A1758" s="52">
        <v>2019</v>
      </c>
      <c r="B1758" s="80" t="s">
        <v>59</v>
      </c>
      <c r="C1758" s="86">
        <v>43670</v>
      </c>
      <c r="D1758" s="81">
        <v>41027</v>
      </c>
      <c r="E1758" s="86">
        <v>46871</v>
      </c>
      <c r="F1758" s="80" t="s">
        <v>26</v>
      </c>
      <c r="G1758" s="87">
        <v>6</v>
      </c>
      <c r="H1758" s="88">
        <v>85500</v>
      </c>
      <c r="I1758" s="88">
        <v>88387.335000000006</v>
      </c>
      <c r="J1758" s="84">
        <v>103.377</v>
      </c>
      <c r="K1758" s="87">
        <v>5.7069999999999999</v>
      </c>
      <c r="L1758" s="87">
        <v>5.5990000000000002</v>
      </c>
      <c r="M1758" s="87">
        <v>5.9</v>
      </c>
      <c r="N1758" s="80" t="s">
        <v>29</v>
      </c>
      <c r="O1758" s="80" t="s">
        <v>56</v>
      </c>
      <c r="P1758" s="85">
        <v>8.7698630136986306</v>
      </c>
      <c r="Q1758" s="85">
        <v>6.991641265223179</v>
      </c>
    </row>
    <row r="1759" spans="1:17" ht="25.5" x14ac:dyDescent="0.25">
      <c r="A1759" s="52">
        <v>2019</v>
      </c>
      <c r="B1759" s="80" t="s">
        <v>59</v>
      </c>
      <c r="C1759" s="86">
        <v>43670</v>
      </c>
      <c r="D1759" s="81">
        <v>43391</v>
      </c>
      <c r="E1759" s="86">
        <v>49235</v>
      </c>
      <c r="F1759" s="80" t="s">
        <v>26</v>
      </c>
      <c r="G1759" s="87">
        <v>7.25</v>
      </c>
      <c r="H1759" s="88">
        <v>158622.6</v>
      </c>
      <c r="I1759" s="88">
        <v>184692.22430999999</v>
      </c>
      <c r="J1759" s="84">
        <v>116.435</v>
      </c>
      <c r="K1759" s="87">
        <v>6.1260000000000003</v>
      </c>
      <c r="L1759" s="87">
        <v>6</v>
      </c>
      <c r="M1759" s="87">
        <v>6.4</v>
      </c>
      <c r="N1759" s="80" t="s">
        <v>29</v>
      </c>
      <c r="O1759" s="80" t="s">
        <v>56</v>
      </c>
      <c r="P1759" s="85">
        <v>15.246575342465754</v>
      </c>
      <c r="Q1759" s="85">
        <v>9.5265468641282336</v>
      </c>
    </row>
    <row r="1760" spans="1:17" ht="25.5" x14ac:dyDescent="0.25">
      <c r="A1760" s="52">
        <v>2019</v>
      </c>
      <c r="B1760" s="80" t="s">
        <v>20</v>
      </c>
      <c r="C1760" s="86">
        <v>43676</v>
      </c>
      <c r="D1760" s="81">
        <v>43627</v>
      </c>
      <c r="E1760" s="86">
        <v>43992</v>
      </c>
      <c r="F1760" s="80" t="s">
        <v>26</v>
      </c>
      <c r="G1760" s="87"/>
      <c r="H1760" s="88">
        <v>350000</v>
      </c>
      <c r="I1760" s="88">
        <v>337092</v>
      </c>
      <c r="J1760" s="84">
        <v>96.311999999999998</v>
      </c>
      <c r="K1760" s="87">
        <v>4.45</v>
      </c>
      <c r="L1760" s="87">
        <v>4.3890000000000002</v>
      </c>
      <c r="M1760" s="87">
        <v>4.7080000000000002</v>
      </c>
      <c r="N1760" s="80" t="s">
        <v>29</v>
      </c>
      <c r="O1760" s="80" t="s">
        <v>66</v>
      </c>
      <c r="P1760" s="85">
        <v>0.86575342465753424</v>
      </c>
      <c r="Q1760" s="85">
        <v>0.86301369863013688</v>
      </c>
    </row>
    <row r="1761" spans="1:17" ht="25.5" x14ac:dyDescent="0.25">
      <c r="A1761" s="52">
        <v>2019</v>
      </c>
      <c r="B1761" s="80" t="s">
        <v>60</v>
      </c>
      <c r="C1761" s="86">
        <v>43683</v>
      </c>
      <c r="D1761" s="81">
        <v>43627</v>
      </c>
      <c r="E1761" s="86">
        <v>43992</v>
      </c>
      <c r="F1761" s="80" t="s">
        <v>26</v>
      </c>
      <c r="G1761" s="87"/>
      <c r="H1761" s="88">
        <v>350000</v>
      </c>
      <c r="I1761" s="88">
        <v>337162</v>
      </c>
      <c r="J1761" s="84">
        <v>96.331999999999994</v>
      </c>
      <c r="K1761" s="87">
        <v>4.5279999999999996</v>
      </c>
      <c r="L1761" s="87">
        <v>4.3499999999999996</v>
      </c>
      <c r="M1761" s="87">
        <v>4.63</v>
      </c>
      <c r="N1761" s="80" t="s">
        <v>29</v>
      </c>
      <c r="O1761" s="80" t="s">
        <v>66</v>
      </c>
      <c r="P1761" s="85">
        <v>0.84657534246575339</v>
      </c>
      <c r="Q1761" s="85">
        <v>0.84383561643835625</v>
      </c>
    </row>
    <row r="1762" spans="1:17" ht="25.5" x14ac:dyDescent="0.25">
      <c r="A1762" s="52">
        <v>2019</v>
      </c>
      <c r="B1762" s="80" t="s">
        <v>60</v>
      </c>
      <c r="C1762" s="86">
        <v>43691</v>
      </c>
      <c r="D1762" s="81">
        <v>43795</v>
      </c>
      <c r="E1762" s="86">
        <v>45987</v>
      </c>
      <c r="F1762" s="80" t="s">
        <v>26</v>
      </c>
      <c r="G1762" s="87">
        <v>6.25</v>
      </c>
      <c r="H1762" s="88">
        <v>82690.899999999994</v>
      </c>
      <c r="I1762" s="88">
        <v>89999.948650999999</v>
      </c>
      <c r="J1762" s="84">
        <v>108.839</v>
      </c>
      <c r="K1762" s="87">
        <v>5.4050000000000002</v>
      </c>
      <c r="L1762" s="87">
        <v>5.1970000000000001</v>
      </c>
      <c r="M1762" s="87">
        <v>5.4889999999999999</v>
      </c>
      <c r="N1762" s="80" t="s">
        <v>29</v>
      </c>
      <c r="O1762" s="80" t="s">
        <v>56</v>
      </c>
      <c r="P1762" s="85">
        <v>6.2904109589041095</v>
      </c>
      <c r="Q1762" s="85">
        <v>5.1934550112448044</v>
      </c>
    </row>
    <row r="1763" spans="1:17" ht="25.5" x14ac:dyDescent="0.25">
      <c r="A1763" s="52">
        <v>2019</v>
      </c>
      <c r="B1763" s="80" t="s">
        <v>60</v>
      </c>
      <c r="C1763" s="86">
        <v>43691</v>
      </c>
      <c r="D1763" s="81">
        <v>41027</v>
      </c>
      <c r="E1763" s="86">
        <v>46871</v>
      </c>
      <c r="F1763" s="80" t="s">
        <v>26</v>
      </c>
      <c r="G1763" s="87">
        <v>6</v>
      </c>
      <c r="H1763" s="88">
        <v>124251.3</v>
      </c>
      <c r="I1763" s="88">
        <v>127999.961721</v>
      </c>
      <c r="J1763" s="84">
        <v>103.017</v>
      </c>
      <c r="K1763" s="87">
        <v>5.8090000000000002</v>
      </c>
      <c r="L1763" s="87">
        <v>5.5880000000000001</v>
      </c>
      <c r="M1763" s="87">
        <v>5.89</v>
      </c>
      <c r="N1763" s="80" t="s">
        <v>29</v>
      </c>
      <c r="O1763" s="80" t="s">
        <v>56</v>
      </c>
      <c r="P1763" s="85">
        <v>8.712328767123287</v>
      </c>
      <c r="Q1763" s="85">
        <v>6.9270876716603027</v>
      </c>
    </row>
    <row r="1764" spans="1:17" ht="25.5" x14ac:dyDescent="0.25">
      <c r="A1764" s="52">
        <v>2019</v>
      </c>
      <c r="B1764" s="80" t="s">
        <v>60</v>
      </c>
      <c r="C1764" s="86">
        <v>43691</v>
      </c>
      <c r="D1764" s="81">
        <v>43391</v>
      </c>
      <c r="E1764" s="86">
        <v>49235</v>
      </c>
      <c r="F1764" s="80" t="s">
        <v>26</v>
      </c>
      <c r="G1764" s="87">
        <v>7.25</v>
      </c>
      <c r="H1764" s="88">
        <v>114407.5</v>
      </c>
      <c r="I1764" s="88">
        <v>131999.94127499999</v>
      </c>
      <c r="J1764" s="84">
        <v>115.377</v>
      </c>
      <c r="K1764" s="87">
        <v>6.2670000000000003</v>
      </c>
      <c r="L1764" s="87">
        <v>6.032</v>
      </c>
      <c r="M1764" s="87">
        <v>6.33</v>
      </c>
      <c r="N1764" s="80" t="s">
        <v>29</v>
      </c>
      <c r="O1764" s="80" t="s">
        <v>56</v>
      </c>
      <c r="P1764" s="85">
        <v>15.189041095890412</v>
      </c>
      <c r="Q1764" s="85">
        <v>9.42834207666432</v>
      </c>
    </row>
    <row r="1765" spans="1:17" ht="25.5" x14ac:dyDescent="0.25">
      <c r="A1765" s="52">
        <v>2019</v>
      </c>
      <c r="B1765" s="80" t="s">
        <v>60</v>
      </c>
      <c r="C1765" s="89">
        <v>43697</v>
      </c>
      <c r="D1765" s="90">
        <v>43627</v>
      </c>
      <c r="E1765" s="89">
        <v>43992</v>
      </c>
      <c r="F1765" s="80" t="s">
        <v>26</v>
      </c>
      <c r="G1765" s="91"/>
      <c r="H1765" s="92">
        <v>336000</v>
      </c>
      <c r="I1765" s="92">
        <v>323803.2</v>
      </c>
      <c r="J1765" s="93">
        <v>96.37</v>
      </c>
      <c r="K1765" s="91">
        <v>4.6980000000000004</v>
      </c>
      <c r="L1765" s="91">
        <v>4.45</v>
      </c>
      <c r="M1765" s="91">
        <v>4.49</v>
      </c>
      <c r="N1765" s="80" t="s">
        <v>29</v>
      </c>
      <c r="O1765" s="80" t="s">
        <v>66</v>
      </c>
      <c r="P1765" s="94">
        <v>0.80821917808219179</v>
      </c>
      <c r="Q1765" s="94">
        <v>0.80547945205479454</v>
      </c>
    </row>
    <row r="1766" spans="1:17" ht="25.5" x14ac:dyDescent="0.25">
      <c r="A1766" s="52">
        <v>2019</v>
      </c>
      <c r="B1766" s="80" t="s">
        <v>60</v>
      </c>
      <c r="C1766" s="86">
        <v>43700</v>
      </c>
      <c r="D1766" s="81">
        <v>43391</v>
      </c>
      <c r="E1766" s="86">
        <v>49235</v>
      </c>
      <c r="F1766" s="80" t="s">
        <v>26</v>
      </c>
      <c r="G1766" s="87">
        <v>7.25</v>
      </c>
      <c r="H1766" s="88">
        <v>37187.599999999999</v>
      </c>
      <c r="I1766" s="88">
        <v>43019.731308000002</v>
      </c>
      <c r="J1766" s="84">
        <v>115.68300000000001</v>
      </c>
      <c r="K1766" s="87">
        <v>6.2539999999999996</v>
      </c>
      <c r="L1766" s="87">
        <v>6.2539999999999996</v>
      </c>
      <c r="M1766" s="87">
        <v>6.2539999999999996</v>
      </c>
      <c r="N1766" s="80" t="s">
        <v>30</v>
      </c>
      <c r="O1766" s="80" t="s">
        <v>56</v>
      </c>
      <c r="P1766" s="85">
        <v>15.164383561643836</v>
      </c>
      <c r="Q1766" s="85">
        <v>9.4074359992929395</v>
      </c>
    </row>
    <row r="1767" spans="1:17" ht="25.5" x14ac:dyDescent="0.25">
      <c r="A1767" s="52">
        <v>2019</v>
      </c>
      <c r="B1767" s="80" t="s">
        <v>60</v>
      </c>
      <c r="C1767" s="86">
        <v>43704</v>
      </c>
      <c r="D1767" s="81">
        <v>43627</v>
      </c>
      <c r="E1767" s="86">
        <v>43992</v>
      </c>
      <c r="F1767" s="80" t="s">
        <v>26</v>
      </c>
      <c r="G1767" s="87"/>
      <c r="H1767" s="88">
        <v>350000</v>
      </c>
      <c r="I1767" s="88">
        <v>337841</v>
      </c>
      <c r="J1767" s="84">
        <v>96.525999999999996</v>
      </c>
      <c r="K1767" s="87">
        <v>4.5999999999999996</v>
      </c>
      <c r="L1767" s="87">
        <v>4.45</v>
      </c>
      <c r="M1767" s="87">
        <v>4.76</v>
      </c>
      <c r="N1767" s="80" t="s">
        <v>29</v>
      </c>
      <c r="O1767" s="80" t="s">
        <v>66</v>
      </c>
      <c r="P1767" s="85">
        <v>0.78904109589041094</v>
      </c>
      <c r="Q1767" s="85">
        <v>0.7863013698630138</v>
      </c>
    </row>
    <row r="1768" spans="1:17" ht="25.5" x14ac:dyDescent="0.25">
      <c r="A1768" s="52">
        <v>2019</v>
      </c>
      <c r="B1768" s="80" t="s">
        <v>72</v>
      </c>
      <c r="C1768" s="86">
        <v>43711</v>
      </c>
      <c r="D1768" s="81">
        <v>43627</v>
      </c>
      <c r="E1768" s="86">
        <v>43992</v>
      </c>
      <c r="F1768" s="80" t="s">
        <v>26</v>
      </c>
      <c r="G1768" s="87">
        <v>8</v>
      </c>
      <c r="H1768" s="88">
        <v>350000</v>
      </c>
      <c r="I1768" s="88">
        <v>338131.5</v>
      </c>
      <c r="J1768" s="84">
        <v>96.608999999999995</v>
      </c>
      <c r="K1768" s="87">
        <v>4.5999999999999996</v>
      </c>
      <c r="L1768" s="87">
        <v>4.47</v>
      </c>
      <c r="M1768" s="87">
        <v>4.4790000000000001</v>
      </c>
      <c r="N1768" s="80" t="s">
        <v>29</v>
      </c>
      <c r="O1768" s="80" t="s">
        <v>66</v>
      </c>
      <c r="P1768" s="85">
        <v>0.76986301369863008</v>
      </c>
      <c r="Q1768" s="85">
        <v>0.76712328767123295</v>
      </c>
    </row>
    <row r="1769" spans="1:17" ht="25.5" x14ac:dyDescent="0.25">
      <c r="A1769" s="52">
        <v>2019</v>
      </c>
      <c r="B1769" s="80" t="s">
        <v>72</v>
      </c>
      <c r="C1769" s="86">
        <v>43718</v>
      </c>
      <c r="D1769" s="81">
        <v>43718</v>
      </c>
      <c r="E1769" s="86">
        <v>44083</v>
      </c>
      <c r="F1769" s="80" t="s">
        <v>26</v>
      </c>
      <c r="G1769" s="87"/>
      <c r="H1769" s="88">
        <v>350000</v>
      </c>
      <c r="I1769" s="88">
        <v>334558</v>
      </c>
      <c r="J1769" s="84">
        <v>95.587999999999994</v>
      </c>
      <c r="K1769" s="87">
        <v>4.6289999999999996</v>
      </c>
      <c r="L1769" s="87">
        <v>4.3</v>
      </c>
      <c r="M1769" s="87">
        <v>4.8</v>
      </c>
      <c r="N1769" s="80" t="s">
        <v>29</v>
      </c>
      <c r="O1769" s="80" t="s">
        <v>66</v>
      </c>
      <c r="P1769" s="85">
        <v>1</v>
      </c>
      <c r="Q1769" s="85">
        <v>0.99726027397260264</v>
      </c>
    </row>
    <row r="1770" spans="1:17" ht="25.5" x14ac:dyDescent="0.25">
      <c r="A1770" s="52">
        <v>2019</v>
      </c>
      <c r="B1770" s="80" t="s">
        <v>72</v>
      </c>
      <c r="C1770" s="86">
        <v>43725</v>
      </c>
      <c r="D1770" s="81">
        <v>43718</v>
      </c>
      <c r="E1770" s="86">
        <v>44083</v>
      </c>
      <c r="F1770" s="80" t="s">
        <v>26</v>
      </c>
      <c r="G1770" s="87"/>
      <c r="H1770" s="88">
        <v>350000</v>
      </c>
      <c r="I1770" s="88">
        <v>335034</v>
      </c>
      <c r="J1770" s="84">
        <v>95.724000000000004</v>
      </c>
      <c r="K1770" s="87">
        <v>4.57</v>
      </c>
      <c r="L1770" s="87">
        <v>4.49</v>
      </c>
      <c r="M1770" s="87">
        <v>4.6879999999999997</v>
      </c>
      <c r="N1770" s="80" t="s">
        <v>29</v>
      </c>
      <c r="O1770" s="80" t="s">
        <v>66</v>
      </c>
      <c r="P1770" s="85">
        <v>0.98082191780821915</v>
      </c>
      <c r="Q1770" s="85">
        <v>0.97808219178082201</v>
      </c>
    </row>
    <row r="1771" spans="1:17" ht="25.5" x14ac:dyDescent="0.25">
      <c r="A1771" s="52">
        <v>2019</v>
      </c>
      <c r="B1771" s="80" t="s">
        <v>73</v>
      </c>
      <c r="C1771" s="86">
        <v>43732</v>
      </c>
      <c r="D1771" s="81">
        <v>43718</v>
      </c>
      <c r="E1771" s="86">
        <v>44083</v>
      </c>
      <c r="F1771" s="80" t="s">
        <v>26</v>
      </c>
      <c r="G1771" s="87"/>
      <c r="H1771" s="88">
        <v>350000</v>
      </c>
      <c r="I1771" s="88">
        <v>335349</v>
      </c>
      <c r="J1771" s="84">
        <v>95.813999999999993</v>
      </c>
      <c r="K1771" s="87">
        <v>4.5599999999999996</v>
      </c>
      <c r="L1771" s="87">
        <v>4.4800000000000004</v>
      </c>
      <c r="M1771" s="87">
        <v>4.6580000000000004</v>
      </c>
      <c r="N1771" s="80" t="s">
        <v>29</v>
      </c>
      <c r="O1771" s="80" t="s">
        <v>66</v>
      </c>
      <c r="P1771" s="85">
        <v>0.9616438356164384</v>
      </c>
      <c r="Q1771" s="85">
        <v>0.95890410958904093</v>
      </c>
    </row>
    <row r="1772" spans="1:17" ht="25.5" x14ac:dyDescent="0.25">
      <c r="A1772" s="52">
        <v>2019</v>
      </c>
      <c r="B1772" s="80" t="s">
        <v>73</v>
      </c>
      <c r="C1772" s="86">
        <v>43739</v>
      </c>
      <c r="D1772" s="81">
        <v>43718</v>
      </c>
      <c r="E1772" s="86">
        <v>44083</v>
      </c>
      <c r="F1772" s="80" t="s">
        <v>26</v>
      </c>
      <c r="G1772" s="87"/>
      <c r="H1772" s="88">
        <v>350000</v>
      </c>
      <c r="I1772" s="88">
        <v>335.517</v>
      </c>
      <c r="J1772" s="84">
        <v>95.861999999999995</v>
      </c>
      <c r="K1772" s="87">
        <v>4.5999999999999996</v>
      </c>
      <c r="L1772" s="87">
        <v>4.51</v>
      </c>
      <c r="M1772" s="87">
        <v>4.72</v>
      </c>
      <c r="N1772" s="80" t="s">
        <v>29</v>
      </c>
      <c r="O1772" s="80" t="s">
        <v>66</v>
      </c>
      <c r="P1772" s="85">
        <v>0.94246575342465755</v>
      </c>
      <c r="Q1772" s="85">
        <v>0.9397260273972603</v>
      </c>
    </row>
    <row r="1773" spans="1:17" ht="25.5" x14ac:dyDescent="0.25">
      <c r="A1773" s="52">
        <v>2019</v>
      </c>
      <c r="B1773" s="80" t="s">
        <v>23</v>
      </c>
      <c r="C1773" s="89">
        <v>43746</v>
      </c>
      <c r="D1773" s="90">
        <v>43718</v>
      </c>
      <c r="E1773" s="89">
        <v>44083</v>
      </c>
      <c r="F1773" s="80" t="s">
        <v>26</v>
      </c>
      <c r="G1773" s="91"/>
      <c r="H1773" s="92">
        <v>350000</v>
      </c>
      <c r="I1773" s="92">
        <v>335.77800000000002</v>
      </c>
      <c r="J1773" s="93">
        <v>95.927999999999997</v>
      </c>
      <c r="K1773" s="91">
        <v>4.62</v>
      </c>
      <c r="L1773" s="91">
        <v>4.55</v>
      </c>
      <c r="M1773" s="91">
        <v>4.7</v>
      </c>
      <c r="N1773" s="80" t="s">
        <v>29</v>
      </c>
      <c r="O1773" s="80" t="s">
        <v>66</v>
      </c>
      <c r="P1773" s="94">
        <v>0.92602739726027394</v>
      </c>
      <c r="Q1773" s="94">
        <v>0.92328767123287647</v>
      </c>
    </row>
    <row r="1774" spans="1:17" ht="25.5" x14ac:dyDescent="0.25">
      <c r="A1774" s="52">
        <v>2019</v>
      </c>
      <c r="B1774" s="80" t="s">
        <v>23</v>
      </c>
      <c r="C1774" s="86">
        <v>43753</v>
      </c>
      <c r="D1774" s="81">
        <v>43718</v>
      </c>
      <c r="E1774" s="86">
        <v>44083</v>
      </c>
      <c r="F1774" s="80" t="s">
        <v>26</v>
      </c>
      <c r="G1774" s="87"/>
      <c r="H1774" s="88">
        <v>350000</v>
      </c>
      <c r="I1774" s="88">
        <v>335.8075</v>
      </c>
      <c r="J1774" s="84">
        <v>95.944999999999993</v>
      </c>
      <c r="K1774" s="87">
        <v>4.6989999999999998</v>
      </c>
      <c r="L1774" s="87">
        <v>4.55</v>
      </c>
      <c r="M1774" s="87">
        <v>4.76</v>
      </c>
      <c r="N1774" s="80" t="s">
        <v>29</v>
      </c>
      <c r="O1774" s="80" t="s">
        <v>66</v>
      </c>
      <c r="P1774" s="85">
        <v>0.90410958904109584</v>
      </c>
      <c r="Q1774" s="85">
        <v>0.90136986301369859</v>
      </c>
    </row>
    <row r="1775" spans="1:17" ht="25.5" x14ac:dyDescent="0.25">
      <c r="A1775" s="52">
        <v>2019</v>
      </c>
      <c r="B1775" s="80" t="s">
        <v>23</v>
      </c>
      <c r="C1775" s="86">
        <v>43760</v>
      </c>
      <c r="D1775" s="81">
        <v>43718</v>
      </c>
      <c r="E1775" s="86">
        <v>44083</v>
      </c>
      <c r="F1775" s="80" t="s">
        <v>26</v>
      </c>
      <c r="G1775" s="87"/>
      <c r="H1775" s="88">
        <v>350000</v>
      </c>
      <c r="I1775" s="88">
        <v>647.60175000000004</v>
      </c>
      <c r="J1775" s="84">
        <v>96.013999999999996</v>
      </c>
      <c r="K1775" s="87">
        <v>4.7190000000000003</v>
      </c>
      <c r="L1775" s="87">
        <v>4.55</v>
      </c>
      <c r="M1775" s="87">
        <v>4.8090000000000002</v>
      </c>
      <c r="N1775" s="80" t="s">
        <v>29</v>
      </c>
      <c r="O1775" s="80" t="s">
        <v>66</v>
      </c>
      <c r="P1775" s="85">
        <v>0.8849315068493151</v>
      </c>
      <c r="Q1775" s="85">
        <v>0.88219178082191807</v>
      </c>
    </row>
    <row r="1776" spans="1:17" ht="25.5" x14ac:dyDescent="0.25">
      <c r="A1776" s="52">
        <v>2019</v>
      </c>
      <c r="B1776" s="80" t="s">
        <v>23</v>
      </c>
      <c r="C1776" s="86">
        <v>43767</v>
      </c>
      <c r="D1776" s="81">
        <v>43718</v>
      </c>
      <c r="E1776" s="86">
        <v>44083</v>
      </c>
      <c r="F1776" s="80" t="s">
        <v>26</v>
      </c>
      <c r="G1776" s="87"/>
      <c r="H1776" s="88">
        <v>350000</v>
      </c>
      <c r="I1776" s="88">
        <v>336.54950000000002</v>
      </c>
      <c r="J1776" s="84">
        <v>96.156999999999996</v>
      </c>
      <c r="K1776" s="87">
        <v>4.6449999999999996</v>
      </c>
      <c r="L1776" s="87">
        <v>4.55</v>
      </c>
      <c r="M1776" s="87">
        <v>4.8499999999999996</v>
      </c>
      <c r="N1776" s="80" t="s">
        <v>29</v>
      </c>
      <c r="O1776" s="80" t="s">
        <v>66</v>
      </c>
      <c r="P1776" s="85">
        <v>0.86575342465753424</v>
      </c>
      <c r="Q1776" s="85">
        <v>0.86301369863013699</v>
      </c>
    </row>
    <row r="1777" spans="1:17" ht="25.5" x14ac:dyDescent="0.25">
      <c r="A1777" s="52">
        <v>2019</v>
      </c>
      <c r="B1777" s="80" t="s">
        <v>74</v>
      </c>
      <c r="C1777" s="86">
        <v>43774</v>
      </c>
      <c r="D1777" s="81">
        <v>43718</v>
      </c>
      <c r="E1777" s="86">
        <v>44083</v>
      </c>
      <c r="F1777" s="80" t="s">
        <v>26</v>
      </c>
      <c r="G1777" s="87"/>
      <c r="H1777" s="88">
        <v>350000</v>
      </c>
      <c r="I1777" s="88">
        <v>336.7</v>
      </c>
      <c r="J1777" s="84">
        <v>96.2</v>
      </c>
      <c r="K1777" s="87">
        <v>4.6980000000000004</v>
      </c>
      <c r="L1777" s="87">
        <v>4.55</v>
      </c>
      <c r="M1777" s="87">
        <v>5</v>
      </c>
      <c r="N1777" s="80" t="s">
        <v>29</v>
      </c>
      <c r="O1777" s="80" t="s">
        <v>66</v>
      </c>
      <c r="P1777" s="85">
        <v>0.84657534246575339</v>
      </c>
      <c r="Q1777" s="85">
        <v>0.84383561643835625</v>
      </c>
    </row>
    <row r="1778" spans="1:17" ht="25.5" x14ac:dyDescent="0.25">
      <c r="A1778" s="52">
        <v>2019</v>
      </c>
      <c r="B1778" s="80" t="s">
        <v>74</v>
      </c>
      <c r="C1778" s="86">
        <v>43781</v>
      </c>
      <c r="D1778" s="81">
        <v>43718</v>
      </c>
      <c r="E1778" s="86">
        <v>44083</v>
      </c>
      <c r="F1778" s="80" t="s">
        <v>26</v>
      </c>
      <c r="G1778" s="87"/>
      <c r="H1778" s="88">
        <v>350000</v>
      </c>
      <c r="I1778" s="88">
        <v>336.91699999999997</v>
      </c>
      <c r="J1778" s="84">
        <v>96.262</v>
      </c>
      <c r="K1778" s="87">
        <v>4.7279999999999998</v>
      </c>
      <c r="L1778" s="87">
        <v>4.58</v>
      </c>
      <c r="M1778" s="87">
        <v>4.8</v>
      </c>
      <c r="N1778" s="80" t="s">
        <v>29</v>
      </c>
      <c r="O1778" s="80" t="s">
        <v>66</v>
      </c>
      <c r="P1778" s="85">
        <v>0.82739726027397265</v>
      </c>
      <c r="Q1778" s="85">
        <v>0.8246575342465754</v>
      </c>
    </row>
    <row r="1779" spans="1:17" ht="25.5" x14ac:dyDescent="0.25">
      <c r="A1779" s="52">
        <v>2019</v>
      </c>
      <c r="B1779" s="80" t="s">
        <v>24</v>
      </c>
      <c r="C1779" s="86">
        <v>43788</v>
      </c>
      <c r="D1779" s="81">
        <v>43718</v>
      </c>
      <c r="E1779" s="86">
        <v>44083</v>
      </c>
      <c r="F1779" s="80" t="s">
        <v>26</v>
      </c>
      <c r="G1779" s="87"/>
      <c r="H1779" s="88">
        <v>349999.9</v>
      </c>
      <c r="I1779" s="88">
        <v>337.15840366899999</v>
      </c>
      <c r="J1779" s="84">
        <v>96.331000000000003</v>
      </c>
      <c r="K1779" s="87">
        <v>4.75</v>
      </c>
      <c r="L1779" s="87">
        <v>4.58</v>
      </c>
      <c r="M1779" s="87">
        <v>4.88</v>
      </c>
      <c r="N1779" s="80" t="s">
        <v>29</v>
      </c>
      <c r="O1779" s="80" t="s">
        <v>66</v>
      </c>
      <c r="P1779" s="85">
        <v>0.80821917808219179</v>
      </c>
      <c r="Q1779" s="85">
        <v>0.80547945205479454</v>
      </c>
    </row>
    <row r="1780" spans="1:17" ht="25.5" x14ac:dyDescent="0.25">
      <c r="A1780" s="52">
        <v>2019</v>
      </c>
      <c r="B1780" s="80" t="s">
        <v>24</v>
      </c>
      <c r="C1780" s="86">
        <v>43795</v>
      </c>
      <c r="D1780" s="81">
        <v>43718</v>
      </c>
      <c r="E1780" s="86">
        <v>44083</v>
      </c>
      <c r="F1780" s="80" t="s">
        <v>26</v>
      </c>
      <c r="G1780" s="87"/>
      <c r="H1780" s="88">
        <v>205000</v>
      </c>
      <c r="I1780" s="88">
        <v>197.28379999999999</v>
      </c>
      <c r="J1780" s="84">
        <v>96.236000000000004</v>
      </c>
      <c r="K1780" s="87">
        <v>5</v>
      </c>
      <c r="L1780" s="87">
        <v>4.7480000000000002</v>
      </c>
      <c r="M1780" s="87">
        <v>5</v>
      </c>
      <c r="N1780" s="80" t="s">
        <v>29</v>
      </c>
      <c r="O1780" s="80" t="s">
        <v>66</v>
      </c>
      <c r="P1780" s="85">
        <v>0.78904109589041094</v>
      </c>
      <c r="Q1780" s="85">
        <v>0.78630136986301369</v>
      </c>
    </row>
    <row r="1781" spans="1:17" ht="25.5" x14ac:dyDescent="0.25">
      <c r="A1781" s="52">
        <v>2019</v>
      </c>
      <c r="B1781" s="80" t="s">
        <v>25</v>
      </c>
      <c r="C1781" s="89">
        <v>43802</v>
      </c>
      <c r="D1781" s="90">
        <v>43718</v>
      </c>
      <c r="E1781" s="89">
        <v>44083</v>
      </c>
      <c r="F1781" s="80" t="s">
        <v>26</v>
      </c>
      <c r="G1781" s="91"/>
      <c r="H1781" s="92">
        <v>350000</v>
      </c>
      <c r="I1781" s="92">
        <v>335.536</v>
      </c>
      <c r="J1781" s="93">
        <v>96.438999999999993</v>
      </c>
      <c r="K1781" s="91">
        <v>4.84</v>
      </c>
      <c r="L1781" s="91">
        <v>4.7699999999999996</v>
      </c>
      <c r="M1781" s="91">
        <v>5</v>
      </c>
      <c r="N1781" s="80" t="s">
        <v>29</v>
      </c>
      <c r="O1781" s="80" t="s">
        <v>66</v>
      </c>
      <c r="P1781" s="94">
        <v>0.76986301369863008</v>
      </c>
      <c r="Q1781" s="94">
        <v>0.76712328767123283</v>
      </c>
    </row>
    <row r="1782" spans="1:17" ht="25.5" x14ac:dyDescent="0.25">
      <c r="A1782" s="52">
        <v>2019</v>
      </c>
      <c r="B1782" s="80" t="s">
        <v>25</v>
      </c>
      <c r="C1782" s="86">
        <v>43809</v>
      </c>
      <c r="D1782" s="81">
        <v>43718</v>
      </c>
      <c r="E1782" s="86">
        <v>44083</v>
      </c>
      <c r="F1782" s="80" t="s">
        <v>26</v>
      </c>
      <c r="G1782" s="87"/>
      <c r="H1782" s="88">
        <v>350000</v>
      </c>
      <c r="I1782" s="88">
        <v>333.79140463100003</v>
      </c>
      <c r="J1782" s="84">
        <v>95.369</v>
      </c>
      <c r="K1782" s="87">
        <v>4.87</v>
      </c>
      <c r="L1782" s="87">
        <v>4.6500000000000004</v>
      </c>
      <c r="M1782" s="87">
        <v>5.048</v>
      </c>
      <c r="N1782" s="80" t="s">
        <v>29</v>
      </c>
      <c r="O1782" s="80" t="s">
        <v>66</v>
      </c>
      <c r="P1782" s="85">
        <v>0.75068493150684934</v>
      </c>
      <c r="Q1782" s="85">
        <v>0.74794520547945231</v>
      </c>
    </row>
    <row r="1783" spans="1:17" ht="25.5" x14ac:dyDescent="0.25">
      <c r="A1783" s="52">
        <v>2019</v>
      </c>
      <c r="B1783" s="80" t="s">
        <v>25</v>
      </c>
      <c r="C1783" s="86">
        <v>43816</v>
      </c>
      <c r="D1783" s="81">
        <v>43718</v>
      </c>
      <c r="E1783" s="86">
        <v>44083</v>
      </c>
      <c r="F1783" s="80" t="s">
        <v>26</v>
      </c>
      <c r="G1783" s="87"/>
      <c r="H1783" s="88">
        <v>350000</v>
      </c>
      <c r="I1783" s="88">
        <v>334.22190450800002</v>
      </c>
      <c r="J1783" s="84">
        <v>95.492000000000004</v>
      </c>
      <c r="K1783" s="87">
        <v>4.8289999999999997</v>
      </c>
      <c r="L1783" s="87">
        <v>4.78</v>
      </c>
      <c r="M1783" s="87">
        <v>5.1980000000000004</v>
      </c>
      <c r="N1783" s="80" t="s">
        <v>29</v>
      </c>
      <c r="O1783" s="80" t="s">
        <v>66</v>
      </c>
      <c r="P1783" s="85">
        <v>0.73150684931506849</v>
      </c>
      <c r="Q1783" s="85">
        <v>0.72876712328767113</v>
      </c>
    </row>
    <row r="1784" spans="1:17" ht="25.5" x14ac:dyDescent="0.25">
      <c r="A1784" s="52">
        <v>2020</v>
      </c>
      <c r="B1784" s="80" t="s">
        <v>14</v>
      </c>
      <c r="C1784" s="86">
        <v>43837</v>
      </c>
      <c r="D1784" s="81">
        <v>43809</v>
      </c>
      <c r="E1784" s="86">
        <v>44174</v>
      </c>
      <c r="F1784" s="80" t="s">
        <v>26</v>
      </c>
      <c r="G1784" s="87"/>
      <c r="H1784" s="88">
        <v>350</v>
      </c>
      <c r="I1784" s="88">
        <v>335.21600000000001</v>
      </c>
      <c r="J1784" s="84">
        <v>95.775999999999996</v>
      </c>
      <c r="K1784" s="87">
        <v>4.8</v>
      </c>
      <c r="L1784" s="87">
        <v>4.6900000000000004</v>
      </c>
      <c r="M1784" s="87">
        <v>5</v>
      </c>
      <c r="N1784" s="80" t="s">
        <v>29</v>
      </c>
      <c r="O1784" s="80" t="s">
        <v>66</v>
      </c>
      <c r="P1784" s="85">
        <v>0.92</v>
      </c>
      <c r="Q1784" s="85">
        <v>0.92</v>
      </c>
    </row>
    <row r="1785" spans="1:17" ht="25.5" x14ac:dyDescent="0.25">
      <c r="A1785" s="52">
        <v>2020</v>
      </c>
      <c r="B1785" s="80" t="s">
        <v>14</v>
      </c>
      <c r="C1785" s="86">
        <v>43844</v>
      </c>
      <c r="D1785" s="81">
        <v>43809</v>
      </c>
      <c r="E1785" s="86">
        <v>44174</v>
      </c>
      <c r="F1785" s="80" t="s">
        <v>26</v>
      </c>
      <c r="G1785" s="87"/>
      <c r="H1785" s="88">
        <v>350000</v>
      </c>
      <c r="I1785" s="88">
        <v>335807.5</v>
      </c>
      <c r="J1785" s="84">
        <v>95945</v>
      </c>
      <c r="K1785" s="87">
        <v>4.7</v>
      </c>
      <c r="L1785" s="87">
        <v>4.5999999999999996</v>
      </c>
      <c r="M1785" s="87">
        <v>5.05</v>
      </c>
      <c r="N1785" s="80" t="s">
        <v>29</v>
      </c>
      <c r="O1785" s="80" t="s">
        <v>66</v>
      </c>
      <c r="P1785" s="85">
        <v>0.90410958904109584</v>
      </c>
      <c r="Q1785" s="85">
        <v>0.90136986301369859</v>
      </c>
    </row>
    <row r="1786" spans="1:17" ht="25.5" x14ac:dyDescent="0.25">
      <c r="A1786" s="52">
        <v>2020</v>
      </c>
      <c r="B1786" s="80" t="s">
        <v>14</v>
      </c>
      <c r="C1786" s="86">
        <v>43845</v>
      </c>
      <c r="D1786" s="81">
        <v>43772</v>
      </c>
      <c r="E1786" s="86">
        <v>46694</v>
      </c>
      <c r="F1786" s="80" t="s">
        <v>26</v>
      </c>
      <c r="G1786" s="87">
        <v>5.75</v>
      </c>
      <c r="H1786" s="88">
        <v>711947.7</v>
      </c>
      <c r="I1786" s="88">
        <v>719999.82848699996</v>
      </c>
      <c r="J1786" s="84">
        <v>101.131</v>
      </c>
      <c r="K1786" s="87">
        <v>5.7489999999999997</v>
      </c>
      <c r="L1786" s="87">
        <v>5.59</v>
      </c>
      <c r="M1786" s="87">
        <v>5.98</v>
      </c>
      <c r="N1786" s="80" t="s">
        <v>29</v>
      </c>
      <c r="O1786" s="80" t="s">
        <v>56</v>
      </c>
      <c r="P1786" s="85">
        <v>7.8054794520547945</v>
      </c>
      <c r="Q1786" s="85">
        <v>6.432376916371811</v>
      </c>
    </row>
    <row r="1787" spans="1:17" ht="25.5" x14ac:dyDescent="0.25">
      <c r="A1787" s="52">
        <v>2020</v>
      </c>
      <c r="B1787" s="80" t="s">
        <v>14</v>
      </c>
      <c r="C1787" s="86">
        <v>43851</v>
      </c>
      <c r="D1787" s="81">
        <v>43809</v>
      </c>
      <c r="E1787" s="86">
        <v>44174</v>
      </c>
      <c r="F1787" s="80" t="s">
        <v>26</v>
      </c>
      <c r="G1787" s="87"/>
      <c r="H1787" s="88">
        <v>350000</v>
      </c>
      <c r="I1787" s="88">
        <v>336105</v>
      </c>
      <c r="J1787" s="84">
        <v>96.03</v>
      </c>
      <c r="K1787" s="87">
        <v>4.6989999999999998</v>
      </c>
      <c r="L1787" s="87">
        <v>4.5999999999999996</v>
      </c>
      <c r="M1787" s="87">
        <v>4.9980000000000002</v>
      </c>
      <c r="N1787" s="80" t="s">
        <v>29</v>
      </c>
      <c r="O1787" s="80" t="s">
        <v>66</v>
      </c>
      <c r="P1787" s="85">
        <v>0.8849315068493151</v>
      </c>
      <c r="Q1787" s="85">
        <v>0.88219178082191796</v>
      </c>
    </row>
    <row r="1788" spans="1:17" ht="25.5" x14ac:dyDescent="0.25">
      <c r="A1788" s="52">
        <v>2020</v>
      </c>
      <c r="B1788" s="80" t="s">
        <v>14</v>
      </c>
      <c r="C1788" s="86">
        <v>43854</v>
      </c>
      <c r="D1788" s="81">
        <v>43772</v>
      </c>
      <c r="E1788" s="86">
        <v>46694</v>
      </c>
      <c r="F1788" s="80" t="s">
        <v>26</v>
      </c>
      <c r="G1788" s="87">
        <v>5.75</v>
      </c>
      <c r="H1788" s="88">
        <v>568106.30000000005</v>
      </c>
      <c r="I1788" s="88">
        <v>575321.25000999996</v>
      </c>
      <c r="J1788" s="84">
        <v>101.27</v>
      </c>
      <c r="K1788" s="87">
        <v>5.7489999999999997</v>
      </c>
      <c r="L1788" s="87">
        <v>5.7489999999999997</v>
      </c>
      <c r="M1788" s="87">
        <v>5.7489999999999997</v>
      </c>
      <c r="N1788" s="80" t="s">
        <v>30</v>
      </c>
      <c r="O1788" s="80" t="s">
        <v>56</v>
      </c>
      <c r="P1788" s="85">
        <v>7.7808219178082192</v>
      </c>
      <c r="Q1788" s="85">
        <v>6.4077193821252347</v>
      </c>
    </row>
    <row r="1789" spans="1:17" ht="25.5" x14ac:dyDescent="0.25">
      <c r="A1789" s="52">
        <v>2020</v>
      </c>
      <c r="B1789" s="80" t="s">
        <v>14</v>
      </c>
      <c r="C1789" s="89">
        <v>43858</v>
      </c>
      <c r="D1789" s="90">
        <v>43809</v>
      </c>
      <c r="E1789" s="89">
        <v>44174</v>
      </c>
      <c r="F1789" s="80" t="s">
        <v>26</v>
      </c>
      <c r="G1789" s="91"/>
      <c r="H1789" s="92">
        <v>350000</v>
      </c>
      <c r="I1789" s="92">
        <v>336434</v>
      </c>
      <c r="J1789" s="93">
        <v>96.123999999999995</v>
      </c>
      <c r="K1789" s="91">
        <v>4.6870000000000003</v>
      </c>
      <c r="L1789" s="91">
        <v>4.62</v>
      </c>
      <c r="M1789" s="91">
        <v>4.9980000000000002</v>
      </c>
      <c r="N1789" s="80" t="s">
        <v>29</v>
      </c>
      <c r="O1789" s="80" t="s">
        <v>66</v>
      </c>
      <c r="P1789" s="94">
        <v>0.86575342465753424</v>
      </c>
      <c r="Q1789" s="94">
        <v>0.86301369863013688</v>
      </c>
    </row>
    <row r="1790" spans="1:17" ht="25.5" x14ac:dyDescent="0.25">
      <c r="A1790" s="52">
        <v>2020</v>
      </c>
      <c r="B1790" s="80" t="s">
        <v>14</v>
      </c>
      <c r="C1790" s="86">
        <v>43859</v>
      </c>
      <c r="D1790" s="81">
        <v>43772</v>
      </c>
      <c r="E1790" s="86">
        <v>46694</v>
      </c>
      <c r="F1790" s="80" t="s">
        <v>26</v>
      </c>
      <c r="G1790" s="87">
        <v>5.75</v>
      </c>
      <c r="H1790" s="88">
        <v>708494</v>
      </c>
      <c r="I1790" s="88">
        <v>719999.94256</v>
      </c>
      <c r="J1790" s="84">
        <v>101.624</v>
      </c>
      <c r="K1790" s="87">
        <v>5.7039999999999997</v>
      </c>
      <c r="L1790" s="87">
        <v>5.52</v>
      </c>
      <c r="M1790" s="87">
        <v>5.96</v>
      </c>
      <c r="N1790" s="80" t="s">
        <v>29</v>
      </c>
      <c r="O1790" s="80" t="s">
        <v>56</v>
      </c>
      <c r="P1790" s="85">
        <v>7.7671232876712333</v>
      </c>
      <c r="Q1790" s="85">
        <v>6.3962284494561139</v>
      </c>
    </row>
    <row r="1791" spans="1:17" ht="25.5" x14ac:dyDescent="0.25">
      <c r="A1791" s="52">
        <v>2020</v>
      </c>
      <c r="B1791" s="80" t="s">
        <v>15</v>
      </c>
      <c r="C1791" s="86">
        <v>43865</v>
      </c>
      <c r="D1791" s="81">
        <v>43809</v>
      </c>
      <c r="E1791" s="86">
        <v>44174</v>
      </c>
      <c r="F1791" s="80" t="s">
        <v>26</v>
      </c>
      <c r="G1791" s="87"/>
      <c r="H1791" s="88">
        <v>350000</v>
      </c>
      <c r="I1791" s="88">
        <v>336749</v>
      </c>
      <c r="J1791" s="84">
        <v>96.213999999999999</v>
      </c>
      <c r="K1791" s="87">
        <v>4.68</v>
      </c>
      <c r="L1791" s="87">
        <v>4.59</v>
      </c>
      <c r="M1791" s="87">
        <v>4.9980000000000002</v>
      </c>
      <c r="N1791" s="80" t="s">
        <v>29</v>
      </c>
      <c r="O1791" s="80" t="s">
        <v>66</v>
      </c>
      <c r="P1791" s="85">
        <v>0.84657534246575339</v>
      </c>
      <c r="Q1791" s="85">
        <v>0.84383561643835614</v>
      </c>
    </row>
    <row r="1792" spans="1:17" ht="25.5" x14ac:dyDescent="0.25">
      <c r="A1792" s="52">
        <v>2020</v>
      </c>
      <c r="B1792" s="80" t="s">
        <v>15</v>
      </c>
      <c r="C1792" s="86">
        <v>43868</v>
      </c>
      <c r="D1792" s="81">
        <v>43772</v>
      </c>
      <c r="E1792" s="86">
        <v>46694</v>
      </c>
      <c r="F1792" s="80" t="s">
        <v>26</v>
      </c>
      <c r="G1792" s="87">
        <v>5.75</v>
      </c>
      <c r="H1792" s="88">
        <v>566381.5</v>
      </c>
      <c r="I1792" s="88">
        <v>575953.34735000005</v>
      </c>
      <c r="J1792" s="84">
        <v>101.69</v>
      </c>
      <c r="K1792" s="87">
        <v>5.7160000000000002</v>
      </c>
      <c r="L1792" s="87">
        <v>5.7160000000000002</v>
      </c>
      <c r="M1792" s="87">
        <v>5.7160000000000002</v>
      </c>
      <c r="N1792" s="80" t="s">
        <v>29</v>
      </c>
      <c r="O1792" s="80" t="s">
        <v>56</v>
      </c>
      <c r="P1792" s="85">
        <v>7.7424657534246579</v>
      </c>
      <c r="Q1792" s="85">
        <v>6.3709823955889391</v>
      </c>
    </row>
    <row r="1793" spans="1:17" ht="25.5" x14ac:dyDescent="0.25">
      <c r="A1793" s="52">
        <v>2020</v>
      </c>
      <c r="B1793" s="80" t="s">
        <v>15</v>
      </c>
      <c r="C1793" s="86">
        <v>43872</v>
      </c>
      <c r="D1793" s="81">
        <v>43809</v>
      </c>
      <c r="E1793" s="86">
        <v>44174</v>
      </c>
      <c r="F1793" s="80" t="s">
        <v>26</v>
      </c>
      <c r="G1793" s="87"/>
      <c r="H1793" s="88">
        <v>350000</v>
      </c>
      <c r="I1793" s="88">
        <v>337186.5</v>
      </c>
      <c r="J1793" s="84">
        <v>96.338999999999999</v>
      </c>
      <c r="K1793" s="87">
        <v>4.6269999999999998</v>
      </c>
      <c r="L1793" s="87">
        <v>4.5789999999999997</v>
      </c>
      <c r="M1793" s="87">
        <v>4.8499999999999996</v>
      </c>
      <c r="N1793" s="80" t="s">
        <v>29</v>
      </c>
      <c r="O1793" s="80" t="s">
        <v>66</v>
      </c>
      <c r="P1793" s="85">
        <v>0.82739726027397265</v>
      </c>
      <c r="Q1793" s="85">
        <v>0.8246575342465754</v>
      </c>
    </row>
    <row r="1794" spans="1:17" ht="25.5" x14ac:dyDescent="0.25">
      <c r="A1794" s="52">
        <v>2020</v>
      </c>
      <c r="B1794" s="80" t="s">
        <v>15</v>
      </c>
      <c r="C1794" s="86">
        <v>43873</v>
      </c>
      <c r="D1794" s="81">
        <v>43772</v>
      </c>
      <c r="E1794" s="86">
        <v>46694</v>
      </c>
      <c r="F1794" s="80" t="s">
        <v>26</v>
      </c>
      <c r="G1794" s="87">
        <v>5.75</v>
      </c>
      <c r="H1794" s="88">
        <v>405500</v>
      </c>
      <c r="I1794" s="88">
        <v>418273.25</v>
      </c>
      <c r="J1794" s="84">
        <v>103.15</v>
      </c>
      <c r="K1794" s="87">
        <v>5.492</v>
      </c>
      <c r="L1794" s="87">
        <v>5.3049999999999997</v>
      </c>
      <c r="M1794" s="87">
        <v>5.75</v>
      </c>
      <c r="N1794" s="80" t="s">
        <v>29</v>
      </c>
      <c r="O1794" s="80" t="s">
        <v>56</v>
      </c>
      <c r="P1794" s="85">
        <v>7.7287671232876711</v>
      </c>
      <c r="Q1794" s="85">
        <v>6.3682454688062125</v>
      </c>
    </row>
    <row r="1795" spans="1:17" ht="25.5" x14ac:dyDescent="0.25">
      <c r="A1795" s="52">
        <v>2020</v>
      </c>
      <c r="B1795" s="80" t="s">
        <v>15</v>
      </c>
      <c r="C1795" s="86">
        <v>43873</v>
      </c>
      <c r="D1795" s="81">
        <v>43391</v>
      </c>
      <c r="E1795" s="86">
        <v>49235</v>
      </c>
      <c r="F1795" s="80" t="s">
        <v>26</v>
      </c>
      <c r="G1795" s="87">
        <v>7.25</v>
      </c>
      <c r="H1795" s="88">
        <v>265042.09999999998</v>
      </c>
      <c r="I1795" s="88">
        <v>301726.57706099999</v>
      </c>
      <c r="J1795" s="84">
        <v>113.84099999999999</v>
      </c>
      <c r="K1795" s="87">
        <v>6.04</v>
      </c>
      <c r="L1795" s="87">
        <v>5.84</v>
      </c>
      <c r="M1795" s="87">
        <v>6.3289999999999997</v>
      </c>
      <c r="N1795" s="80" t="s">
        <v>29</v>
      </c>
      <c r="O1795" s="80" t="s">
        <v>56</v>
      </c>
      <c r="P1795" s="85">
        <v>14.69041095890411</v>
      </c>
      <c r="Q1795" s="85">
        <v>9.5996992095059674</v>
      </c>
    </row>
    <row r="1796" spans="1:17" ht="25.5" x14ac:dyDescent="0.25">
      <c r="A1796" s="52">
        <v>2020</v>
      </c>
      <c r="B1796" s="80" t="s">
        <v>15</v>
      </c>
      <c r="C1796" s="86">
        <v>43879</v>
      </c>
      <c r="D1796" s="81">
        <v>43809</v>
      </c>
      <c r="E1796" s="86">
        <v>44174</v>
      </c>
      <c r="F1796" s="80" t="s">
        <v>26</v>
      </c>
      <c r="G1796" s="87"/>
      <c r="H1796" s="88">
        <v>350000</v>
      </c>
      <c r="I1796" s="88">
        <v>337687</v>
      </c>
      <c r="J1796" s="84">
        <v>96.481999999999999</v>
      </c>
      <c r="K1796" s="87">
        <v>4.5469999999999997</v>
      </c>
      <c r="L1796" s="87">
        <v>4.5170000000000003</v>
      </c>
      <c r="M1796" s="87">
        <v>4.9480000000000004</v>
      </c>
      <c r="N1796" s="80" t="s">
        <v>29</v>
      </c>
      <c r="O1796" s="80" t="s">
        <v>66</v>
      </c>
      <c r="P1796" s="85">
        <v>0.80821917808219179</v>
      </c>
      <c r="Q1796" s="85">
        <v>0.80547945205479465</v>
      </c>
    </row>
    <row r="1797" spans="1:17" ht="25.5" x14ac:dyDescent="0.25">
      <c r="A1797" s="52">
        <v>2020</v>
      </c>
      <c r="B1797" s="80" t="s">
        <v>15</v>
      </c>
      <c r="C1797" s="89">
        <v>43882</v>
      </c>
      <c r="D1797" s="90">
        <v>43772</v>
      </c>
      <c r="E1797" s="89">
        <v>46694</v>
      </c>
      <c r="F1797" s="80" t="s">
        <v>26</v>
      </c>
      <c r="G1797" s="91">
        <v>5.75</v>
      </c>
      <c r="H1797" s="92">
        <v>142132.9</v>
      </c>
      <c r="I1797" s="92">
        <v>146600.137047</v>
      </c>
      <c r="J1797" s="93">
        <v>103.143</v>
      </c>
      <c r="K1797" s="91">
        <v>5.5149999999999997</v>
      </c>
      <c r="L1797" s="91">
        <v>5.5149999999999997</v>
      </c>
      <c r="M1797" s="91">
        <v>5.5149999999999997</v>
      </c>
      <c r="N1797" s="80" t="s">
        <v>30</v>
      </c>
      <c r="O1797" s="80" t="s">
        <v>56</v>
      </c>
      <c r="P1797" s="94">
        <v>7.7041095890410958</v>
      </c>
      <c r="Q1797" s="94">
        <v>6.3424647419789348</v>
      </c>
    </row>
    <row r="1798" spans="1:17" ht="25.5" x14ac:dyDescent="0.25">
      <c r="A1798" s="52">
        <v>2020</v>
      </c>
      <c r="B1798" s="80" t="s">
        <v>15</v>
      </c>
      <c r="C1798" s="86">
        <v>43886</v>
      </c>
      <c r="D1798" s="81">
        <v>43809</v>
      </c>
      <c r="E1798" s="86">
        <v>44174</v>
      </c>
      <c r="F1798" s="80" t="s">
        <v>26</v>
      </c>
      <c r="G1798" s="87"/>
      <c r="H1798" s="88">
        <v>349999.9</v>
      </c>
      <c r="I1798" s="88">
        <v>338092.90340200003</v>
      </c>
      <c r="J1798" s="84">
        <v>96.597999999999999</v>
      </c>
      <c r="K1798" s="87">
        <v>4.5010000000000003</v>
      </c>
      <c r="L1798" s="87">
        <v>4.45</v>
      </c>
      <c r="M1798" s="87">
        <v>4.8780000000000001</v>
      </c>
      <c r="N1798" s="80" t="s">
        <v>29</v>
      </c>
      <c r="O1798" s="80" t="s">
        <v>66</v>
      </c>
      <c r="P1798" s="85">
        <v>0.78904109589041094</v>
      </c>
      <c r="Q1798" s="85">
        <v>0.78630136986301369</v>
      </c>
    </row>
    <row r="1799" spans="1:17" ht="25.5" x14ac:dyDescent="0.25">
      <c r="A1799" s="52">
        <v>2020</v>
      </c>
      <c r="B1799" s="80" t="s">
        <v>15</v>
      </c>
      <c r="C1799" s="86">
        <v>43887</v>
      </c>
      <c r="D1799" s="81">
        <v>43772</v>
      </c>
      <c r="E1799" s="86">
        <v>46694</v>
      </c>
      <c r="F1799" s="80" t="s">
        <v>26</v>
      </c>
      <c r="G1799" s="87">
        <v>5.75</v>
      </c>
      <c r="H1799" s="88">
        <v>371475.5</v>
      </c>
      <c r="I1799" s="88">
        <v>384722.31633</v>
      </c>
      <c r="J1799" s="84">
        <v>103.566</v>
      </c>
      <c r="K1799" s="87">
        <v>5.4589999999999996</v>
      </c>
      <c r="L1799" s="87">
        <v>5.2750000000000004</v>
      </c>
      <c r="M1799" s="87">
        <v>5.58</v>
      </c>
      <c r="N1799" s="80" t="s">
        <v>29</v>
      </c>
      <c r="O1799" s="80" t="s">
        <v>56</v>
      </c>
      <c r="P1799" s="85">
        <v>7.6904109589041099</v>
      </c>
      <c r="Q1799" s="85">
        <v>6.3314999045882399</v>
      </c>
    </row>
    <row r="1800" spans="1:17" ht="25.5" x14ac:dyDescent="0.25">
      <c r="A1800" s="52">
        <v>2020</v>
      </c>
      <c r="B1800" s="80" t="s">
        <v>15</v>
      </c>
      <c r="C1800" s="86">
        <v>43887</v>
      </c>
      <c r="D1800" s="81">
        <v>43391</v>
      </c>
      <c r="E1800" s="86">
        <v>49235</v>
      </c>
      <c r="F1800" s="80" t="s">
        <v>26</v>
      </c>
      <c r="G1800" s="87">
        <v>7.25</v>
      </c>
      <c r="H1800" s="88">
        <v>294301.90000000002</v>
      </c>
      <c r="I1800" s="88">
        <v>335277.55353700003</v>
      </c>
      <c r="J1800" s="84">
        <v>113.923</v>
      </c>
      <c r="K1800" s="87">
        <v>6.0570000000000004</v>
      </c>
      <c r="L1800" s="87">
        <v>5.87</v>
      </c>
      <c r="M1800" s="87">
        <v>6.1890000000000001</v>
      </c>
      <c r="N1800" s="80" t="s">
        <v>29</v>
      </c>
      <c r="O1800" s="80" t="s">
        <v>56</v>
      </c>
      <c r="P1800" s="85">
        <v>14.652054794520549</v>
      </c>
      <c r="Q1800" s="85">
        <v>9.557088441070011</v>
      </c>
    </row>
    <row r="1801" spans="1:17" ht="25.5" x14ac:dyDescent="0.25">
      <c r="A1801" s="52">
        <v>2020</v>
      </c>
      <c r="B1801" s="80" t="s">
        <v>15</v>
      </c>
      <c r="C1801" s="86">
        <v>43893</v>
      </c>
      <c r="D1801" s="81">
        <v>43809</v>
      </c>
      <c r="E1801" s="86">
        <v>44174</v>
      </c>
      <c r="F1801" s="80" t="s">
        <v>26</v>
      </c>
      <c r="G1801" s="87"/>
      <c r="H1801" s="88">
        <v>350000</v>
      </c>
      <c r="I1801" s="88">
        <v>338264.5</v>
      </c>
      <c r="J1801" s="84">
        <v>96.647000000000006</v>
      </c>
      <c r="K1801" s="87">
        <v>4.53</v>
      </c>
      <c r="L1801" s="87">
        <v>4.3899999999999997</v>
      </c>
      <c r="M1801" s="87">
        <v>4.8179999999999996</v>
      </c>
      <c r="N1801" s="80" t="s">
        <v>29</v>
      </c>
      <c r="O1801" s="80" t="s">
        <v>66</v>
      </c>
      <c r="P1801" s="85">
        <v>0.76986301369863008</v>
      </c>
      <c r="Q1801" s="85">
        <v>0.76712328767123272</v>
      </c>
    </row>
    <row r="1802" spans="1:17" ht="25.5" x14ac:dyDescent="0.25">
      <c r="A1802" s="52">
        <v>2020</v>
      </c>
      <c r="B1802" s="80" t="s">
        <v>70</v>
      </c>
      <c r="C1802" s="86">
        <v>43900</v>
      </c>
      <c r="D1802" s="81">
        <v>43900</v>
      </c>
      <c r="E1802" s="86">
        <v>44264</v>
      </c>
      <c r="F1802" s="80" t="s">
        <v>26</v>
      </c>
      <c r="G1802" s="87"/>
      <c r="H1802" s="88">
        <v>350000</v>
      </c>
      <c r="I1802" s="88">
        <v>334397</v>
      </c>
      <c r="J1802" s="84">
        <v>95.542000000000002</v>
      </c>
      <c r="K1802" s="87">
        <v>4.6790000000000003</v>
      </c>
      <c r="L1802" s="87">
        <v>4.47</v>
      </c>
      <c r="M1802" s="87">
        <v>5</v>
      </c>
      <c r="N1802" s="80" t="s">
        <v>29</v>
      </c>
      <c r="O1802" s="80" t="s">
        <v>66</v>
      </c>
      <c r="P1802" s="85">
        <v>0.99726027397260275</v>
      </c>
      <c r="Q1802" s="85">
        <v>0.99726027397260275</v>
      </c>
    </row>
    <row r="1803" spans="1:17" ht="25.5" x14ac:dyDescent="0.25">
      <c r="A1803" s="52">
        <v>2020</v>
      </c>
      <c r="B1803" s="80" t="s">
        <v>70</v>
      </c>
      <c r="C1803" s="86">
        <v>43901</v>
      </c>
      <c r="D1803" s="81">
        <v>43772</v>
      </c>
      <c r="E1803" s="86">
        <v>46694</v>
      </c>
      <c r="F1803" s="80" t="s">
        <v>26</v>
      </c>
      <c r="G1803" s="87">
        <v>5.75</v>
      </c>
      <c r="H1803" s="88">
        <v>213307.5</v>
      </c>
      <c r="I1803" s="88">
        <v>203659.60177499999</v>
      </c>
      <c r="J1803" s="84">
        <v>95.477000000000004</v>
      </c>
      <c r="K1803" s="87">
        <v>6.87</v>
      </c>
      <c r="L1803" s="87">
        <v>6.59</v>
      </c>
      <c r="M1803" s="87">
        <v>7.2</v>
      </c>
      <c r="N1803" s="80" t="s">
        <v>29</v>
      </c>
      <c r="O1803" s="80" t="s">
        <v>56</v>
      </c>
      <c r="P1803" s="85">
        <v>9.1287671232876715</v>
      </c>
      <c r="Q1803" s="85">
        <v>7.9299368466200084</v>
      </c>
    </row>
    <row r="1804" spans="1:17" ht="25.5" x14ac:dyDescent="0.25">
      <c r="A1804" s="52">
        <v>2020</v>
      </c>
      <c r="B1804" s="80" t="s">
        <v>70</v>
      </c>
      <c r="C1804" s="86">
        <v>43901</v>
      </c>
      <c r="D1804" s="81">
        <v>43391</v>
      </c>
      <c r="E1804" s="86">
        <v>49235</v>
      </c>
      <c r="F1804" s="80" t="s">
        <v>26</v>
      </c>
      <c r="G1804" s="87">
        <v>7.25</v>
      </c>
      <c r="H1804" s="88">
        <v>293000</v>
      </c>
      <c r="I1804" s="88">
        <v>296340.2</v>
      </c>
      <c r="J1804" s="84">
        <v>101.14</v>
      </c>
      <c r="K1804" s="87">
        <v>7.44</v>
      </c>
      <c r="L1804" s="87">
        <v>7.1989999999999998</v>
      </c>
      <c r="M1804" s="87">
        <v>7.9</v>
      </c>
      <c r="N1804" s="80" t="s">
        <v>29</v>
      </c>
      <c r="O1804" s="80" t="s">
        <v>56</v>
      </c>
      <c r="P1804" s="85">
        <v>14.613698630136986</v>
      </c>
      <c r="Q1804" s="85">
        <v>9.1705544067291598</v>
      </c>
    </row>
    <row r="1805" spans="1:17" ht="25.5" x14ac:dyDescent="0.25">
      <c r="A1805" s="52">
        <v>2020</v>
      </c>
      <c r="B1805" s="80" t="s">
        <v>70</v>
      </c>
      <c r="C1805" s="89">
        <v>43921</v>
      </c>
      <c r="D1805" s="90">
        <v>43900</v>
      </c>
      <c r="E1805" s="89">
        <v>44264</v>
      </c>
      <c r="F1805" s="80" t="s">
        <v>26</v>
      </c>
      <c r="G1805" s="91"/>
      <c r="H1805" s="92">
        <v>250000</v>
      </c>
      <c r="I1805" s="92">
        <v>240347.5</v>
      </c>
      <c r="J1805" s="93">
        <v>96.138999999999996</v>
      </c>
      <c r="K1805" s="91">
        <v>4.2789999999999999</v>
      </c>
      <c r="L1805" s="91">
        <v>4</v>
      </c>
      <c r="M1805" s="91">
        <v>4.7949999999999999</v>
      </c>
      <c r="N1805" s="80" t="s">
        <v>29</v>
      </c>
      <c r="O1805" s="80" t="s">
        <v>66</v>
      </c>
      <c r="P1805" s="94">
        <v>0.9397260273972603</v>
      </c>
      <c r="Q1805" s="94">
        <v>0.9397260273972603</v>
      </c>
    </row>
    <row r="1806" spans="1:17" ht="25.5" x14ac:dyDescent="0.25">
      <c r="A1806" s="52">
        <v>2020</v>
      </c>
      <c r="B1806" s="80" t="s">
        <v>71</v>
      </c>
      <c r="C1806" s="86">
        <v>43928</v>
      </c>
      <c r="D1806" s="81">
        <v>43900</v>
      </c>
      <c r="E1806" s="86">
        <v>44264</v>
      </c>
      <c r="F1806" s="80" t="s">
        <v>26</v>
      </c>
      <c r="G1806" s="87"/>
      <c r="H1806" s="88">
        <v>250000</v>
      </c>
      <c r="I1806" s="88">
        <v>240075</v>
      </c>
      <c r="J1806" s="84">
        <v>96.03</v>
      </c>
      <c r="K1806" s="87">
        <v>4.4989999999999997</v>
      </c>
      <c r="L1806" s="87">
        <v>4.05</v>
      </c>
      <c r="M1806" s="87">
        <v>5</v>
      </c>
      <c r="N1806" s="80" t="s">
        <v>29</v>
      </c>
      <c r="O1806" s="80" t="s">
        <v>66</v>
      </c>
      <c r="P1806" s="85">
        <v>0.92054794520547945</v>
      </c>
      <c r="Q1806" s="85">
        <v>0.92054794520547945</v>
      </c>
    </row>
    <row r="1807" spans="1:17" ht="25.5" x14ac:dyDescent="0.25">
      <c r="A1807" s="52">
        <v>2020</v>
      </c>
      <c r="B1807" s="80" t="s">
        <v>71</v>
      </c>
      <c r="C1807" s="86">
        <v>43935</v>
      </c>
      <c r="D1807" s="81">
        <v>43900</v>
      </c>
      <c r="E1807" s="86">
        <v>44264</v>
      </c>
      <c r="F1807" s="80" t="s">
        <v>26</v>
      </c>
      <c r="G1807" s="87"/>
      <c r="H1807" s="88">
        <v>250000</v>
      </c>
      <c r="I1807" s="88">
        <v>240775</v>
      </c>
      <c r="J1807" s="84">
        <v>96.31</v>
      </c>
      <c r="K1807" s="87">
        <v>4.26</v>
      </c>
      <c r="L1807" s="87">
        <v>4.0750000000000002</v>
      </c>
      <c r="M1807" s="87">
        <v>4.5999999999999996</v>
      </c>
      <c r="N1807" s="80" t="s">
        <v>29</v>
      </c>
      <c r="O1807" s="80" t="s">
        <v>66</v>
      </c>
      <c r="P1807" s="85">
        <v>0.90136986301369859</v>
      </c>
      <c r="Q1807" s="85">
        <v>0.90136986301369859</v>
      </c>
    </row>
    <row r="1808" spans="1:17" ht="25.5" x14ac:dyDescent="0.25">
      <c r="A1808" s="52">
        <v>2020</v>
      </c>
      <c r="B1808" s="80" t="s">
        <v>71</v>
      </c>
      <c r="C1808" s="86">
        <v>43936</v>
      </c>
      <c r="D1808" s="81">
        <v>43772</v>
      </c>
      <c r="E1808" s="86">
        <v>46694</v>
      </c>
      <c r="F1808" s="80" t="s">
        <v>26</v>
      </c>
      <c r="G1808" s="87">
        <v>5.75</v>
      </c>
      <c r="H1808" s="88">
        <v>316185.90000000002</v>
      </c>
      <c r="I1808" s="88">
        <v>306814.14992400003</v>
      </c>
      <c r="J1808" s="84">
        <v>97.036000000000001</v>
      </c>
      <c r="K1808" s="87">
        <v>6.6989999999999998</v>
      </c>
      <c r="L1808" s="87">
        <v>6.4</v>
      </c>
      <c r="M1808" s="87">
        <v>7</v>
      </c>
      <c r="N1808" s="80" t="s">
        <v>29</v>
      </c>
      <c r="O1808" s="80" t="s">
        <v>56</v>
      </c>
      <c r="P1808" s="85">
        <v>7.5561643835616437</v>
      </c>
      <c r="Q1808" s="85">
        <v>6.1359819717096853</v>
      </c>
    </row>
    <row r="1809" spans="1:17" ht="25.5" x14ac:dyDescent="0.25">
      <c r="A1809" s="52">
        <v>2020</v>
      </c>
      <c r="B1809" s="80" t="s">
        <v>71</v>
      </c>
      <c r="C1809" s="86">
        <v>43936</v>
      </c>
      <c r="D1809" s="81">
        <v>43391</v>
      </c>
      <c r="E1809" s="86">
        <v>49235</v>
      </c>
      <c r="F1809" s="80" t="s">
        <v>26</v>
      </c>
      <c r="G1809" s="87">
        <v>7.25</v>
      </c>
      <c r="H1809" s="88">
        <v>284500</v>
      </c>
      <c r="I1809" s="88">
        <v>293185.78499999997</v>
      </c>
      <c r="J1809" s="84">
        <v>103.053</v>
      </c>
      <c r="K1809" s="87">
        <v>7.3</v>
      </c>
      <c r="L1809" s="87">
        <v>7.18</v>
      </c>
      <c r="M1809" s="87">
        <v>7.7279999999999998</v>
      </c>
      <c r="N1809" s="80" t="s">
        <v>29</v>
      </c>
      <c r="O1809" s="80" t="s">
        <v>56</v>
      </c>
      <c r="P1809" s="85">
        <v>14.517808219178082</v>
      </c>
      <c r="Q1809" s="85">
        <v>9.1100600554269171</v>
      </c>
    </row>
    <row r="1810" spans="1:17" ht="25.5" x14ac:dyDescent="0.25">
      <c r="A1810" s="52">
        <v>2020</v>
      </c>
      <c r="B1810" s="80" t="s">
        <v>71</v>
      </c>
      <c r="C1810" s="86">
        <v>43942</v>
      </c>
      <c r="D1810" s="81">
        <v>43900</v>
      </c>
      <c r="E1810" s="86">
        <v>44264</v>
      </c>
      <c r="F1810" s="80" t="s">
        <v>26</v>
      </c>
      <c r="G1810" s="87"/>
      <c r="H1810" s="88">
        <v>250000</v>
      </c>
      <c r="I1810" s="88">
        <v>241395</v>
      </c>
      <c r="J1810" s="84">
        <v>96.558000000000007</v>
      </c>
      <c r="K1810" s="87">
        <v>4.05</v>
      </c>
      <c r="L1810" s="87">
        <v>3.85</v>
      </c>
      <c r="M1810" s="87">
        <v>4.5469999999999997</v>
      </c>
      <c r="N1810" s="80" t="s">
        <v>29</v>
      </c>
      <c r="O1810" s="80" t="s">
        <v>66</v>
      </c>
      <c r="P1810" s="85">
        <v>0.88219178082191785</v>
      </c>
      <c r="Q1810" s="85">
        <v>0.88219178082191807</v>
      </c>
    </row>
    <row r="1811" spans="1:17" ht="25.5" x14ac:dyDescent="0.25">
      <c r="A1811" s="52">
        <v>2020</v>
      </c>
      <c r="B1811" s="80" t="s">
        <v>71</v>
      </c>
      <c r="C1811" s="86">
        <v>43945</v>
      </c>
      <c r="D1811" s="81">
        <v>43772</v>
      </c>
      <c r="E1811" s="86">
        <v>46694</v>
      </c>
      <c r="F1811" s="80" t="s">
        <v>26</v>
      </c>
      <c r="G1811" s="87">
        <v>5.75</v>
      </c>
      <c r="H1811" s="88">
        <v>32054.400000000001</v>
      </c>
      <c r="I1811" s="88">
        <v>31136.361983999999</v>
      </c>
      <c r="J1811" s="84">
        <v>97.135999999999996</v>
      </c>
      <c r="K1811" s="87">
        <v>6.7089999999999996</v>
      </c>
      <c r="L1811" s="87">
        <v>6.7089999999999996</v>
      </c>
      <c r="M1811" s="87">
        <v>6.7089999999999996</v>
      </c>
      <c r="N1811" s="80" t="s">
        <v>30</v>
      </c>
      <c r="O1811" s="80" t="s">
        <v>56</v>
      </c>
      <c r="P1811" s="85">
        <v>7.5315068493150683</v>
      </c>
      <c r="Q1811" s="85">
        <v>6.1108240968111769</v>
      </c>
    </row>
    <row r="1812" spans="1:17" ht="25.5" x14ac:dyDescent="0.25">
      <c r="A1812" s="52">
        <v>2020</v>
      </c>
      <c r="B1812" s="80" t="s">
        <v>71</v>
      </c>
      <c r="C1812" s="86">
        <v>43945</v>
      </c>
      <c r="D1812" s="81">
        <v>43391</v>
      </c>
      <c r="E1812" s="86">
        <v>49235</v>
      </c>
      <c r="F1812" s="80" t="s">
        <v>26</v>
      </c>
      <c r="G1812" s="87">
        <v>7.25</v>
      </c>
      <c r="H1812" s="88">
        <v>47138.7</v>
      </c>
      <c r="I1812" s="88">
        <v>48699.462356999997</v>
      </c>
      <c r="J1812" s="84">
        <v>103.31100000000001</v>
      </c>
      <c r="K1812" s="87">
        <v>7.2910000000000004</v>
      </c>
      <c r="L1812" s="87">
        <v>7.2910000000000004</v>
      </c>
      <c r="M1812" s="87">
        <v>7.2910000000000004</v>
      </c>
      <c r="N1812" s="80" t="s">
        <v>30</v>
      </c>
      <c r="O1812" s="80" t="s">
        <v>56</v>
      </c>
      <c r="P1812" s="85">
        <v>14.493150684931507</v>
      </c>
      <c r="Q1812" s="85">
        <v>9.0876770835925615</v>
      </c>
    </row>
    <row r="1813" spans="1:17" ht="25.5" x14ac:dyDescent="0.25">
      <c r="A1813" s="52">
        <v>2020</v>
      </c>
      <c r="B1813" s="80" t="s">
        <v>71</v>
      </c>
      <c r="C1813" s="89">
        <v>43949</v>
      </c>
      <c r="D1813" s="90">
        <v>43900</v>
      </c>
      <c r="E1813" s="89">
        <v>44264</v>
      </c>
      <c r="F1813" s="80" t="s">
        <v>26</v>
      </c>
      <c r="G1813" s="91"/>
      <c r="H1813" s="92">
        <v>250000</v>
      </c>
      <c r="I1813" s="92">
        <v>241907.5</v>
      </c>
      <c r="J1813" s="93">
        <v>96.763000000000005</v>
      </c>
      <c r="K1813" s="91">
        <v>3.887</v>
      </c>
      <c r="L1813" s="91">
        <v>3.6869999999999998</v>
      </c>
      <c r="M1813" s="91">
        <v>4.3470000000000004</v>
      </c>
      <c r="N1813" s="80" t="s">
        <v>29</v>
      </c>
      <c r="O1813" s="80" t="s">
        <v>66</v>
      </c>
      <c r="P1813" s="94">
        <v>0.86301369863013699</v>
      </c>
      <c r="Q1813" s="94">
        <v>0.86301369863013699</v>
      </c>
    </row>
    <row r="1814" spans="1:17" ht="25.5" x14ac:dyDescent="0.25">
      <c r="A1814" s="52">
        <v>2020</v>
      </c>
      <c r="B1814" s="80" t="s">
        <v>71</v>
      </c>
      <c r="C1814" s="86">
        <v>43950</v>
      </c>
      <c r="D1814" s="81">
        <v>43772</v>
      </c>
      <c r="E1814" s="86">
        <v>46694</v>
      </c>
      <c r="F1814" s="80" t="s">
        <v>26</v>
      </c>
      <c r="G1814" s="87">
        <v>5.75</v>
      </c>
      <c r="H1814" s="88">
        <v>427643.2</v>
      </c>
      <c r="I1814" s="88">
        <v>418175.17955200002</v>
      </c>
      <c r="J1814" s="84">
        <v>97.786000000000001</v>
      </c>
      <c r="K1814" s="87">
        <v>6.6079999999999997</v>
      </c>
      <c r="L1814" s="87">
        <v>6.22</v>
      </c>
      <c r="M1814" s="87">
        <v>6.99</v>
      </c>
      <c r="N1814" s="80" t="s">
        <v>29</v>
      </c>
      <c r="O1814" s="80" t="s">
        <v>56</v>
      </c>
      <c r="P1814" s="85">
        <v>7.5178082191780824</v>
      </c>
      <c r="Q1814" s="85">
        <v>6.1021743807284272</v>
      </c>
    </row>
    <row r="1815" spans="1:17" ht="25.5" x14ac:dyDescent="0.25">
      <c r="A1815" s="52">
        <v>2020</v>
      </c>
      <c r="B1815" s="80" t="s">
        <v>71</v>
      </c>
      <c r="C1815" s="86">
        <v>43950</v>
      </c>
      <c r="D1815" s="81">
        <v>43391</v>
      </c>
      <c r="E1815" s="86">
        <v>49235</v>
      </c>
      <c r="F1815" s="80" t="s">
        <v>26</v>
      </c>
      <c r="G1815" s="87">
        <v>7.25</v>
      </c>
      <c r="H1815" s="88">
        <v>173000</v>
      </c>
      <c r="I1815" s="88">
        <v>181824.73</v>
      </c>
      <c r="J1815" s="84">
        <v>105.101</v>
      </c>
      <c r="K1815" s="87">
        <v>7.1</v>
      </c>
      <c r="L1815" s="87">
        <v>6.61</v>
      </c>
      <c r="M1815" s="87">
        <v>7.4989999999999997</v>
      </c>
      <c r="N1815" s="80" t="s">
        <v>29</v>
      </c>
      <c r="O1815" s="80" t="s">
        <v>56</v>
      </c>
      <c r="P1815" s="85">
        <v>14.479452054794521</v>
      </c>
      <c r="Q1815" s="85">
        <v>9.1222220837017343</v>
      </c>
    </row>
    <row r="1816" spans="1:17" ht="25.5" x14ac:dyDescent="0.25">
      <c r="A1816" s="52">
        <v>2020</v>
      </c>
      <c r="B1816" s="80" t="s">
        <v>57</v>
      </c>
      <c r="C1816" s="86">
        <v>43956</v>
      </c>
      <c r="D1816" s="81">
        <v>43900</v>
      </c>
      <c r="E1816" s="86">
        <v>44264</v>
      </c>
      <c r="F1816" s="80" t="s">
        <v>26</v>
      </c>
      <c r="G1816" s="87"/>
      <c r="H1816" s="88">
        <v>250000</v>
      </c>
      <c r="I1816" s="88">
        <v>242850</v>
      </c>
      <c r="J1816" s="84">
        <v>97.14</v>
      </c>
      <c r="K1816" s="87">
        <v>3.4990000000000001</v>
      </c>
      <c r="L1816" s="87">
        <v>3.36</v>
      </c>
      <c r="M1816" s="87">
        <v>4.0869999999999997</v>
      </c>
      <c r="N1816" s="80" t="s">
        <v>29</v>
      </c>
      <c r="O1816" s="80" t="s">
        <v>66</v>
      </c>
      <c r="P1816" s="85">
        <v>0.84383561643835614</v>
      </c>
      <c r="Q1816" s="85">
        <v>0.84383561643835625</v>
      </c>
    </row>
    <row r="1817" spans="1:17" ht="25.5" x14ac:dyDescent="0.25">
      <c r="A1817" s="52">
        <v>2020</v>
      </c>
      <c r="B1817" s="80" t="s">
        <v>57</v>
      </c>
      <c r="C1817" s="86">
        <v>43959</v>
      </c>
      <c r="D1817" s="81">
        <v>43772</v>
      </c>
      <c r="E1817" s="86">
        <v>46694</v>
      </c>
      <c r="F1817" s="80" t="s">
        <v>26</v>
      </c>
      <c r="G1817" s="87">
        <v>5.75</v>
      </c>
      <c r="H1817" s="88">
        <v>341967.4</v>
      </c>
      <c r="I1817" s="88">
        <v>334444.11719999998</v>
      </c>
      <c r="J1817" s="84">
        <v>97.8</v>
      </c>
      <c r="K1817" s="87">
        <v>6.633</v>
      </c>
      <c r="L1817" s="87">
        <v>6.633</v>
      </c>
      <c r="M1817" s="87">
        <v>6.633</v>
      </c>
      <c r="N1817" s="80" t="s">
        <v>30</v>
      </c>
      <c r="O1817" s="80" t="s">
        <v>56</v>
      </c>
      <c r="P1817" s="85">
        <v>7.493150684931507</v>
      </c>
      <c r="Q1817" s="85">
        <v>6.0762680515671921</v>
      </c>
    </row>
    <row r="1818" spans="1:17" ht="25.5" x14ac:dyDescent="0.25">
      <c r="A1818" s="52">
        <v>2020</v>
      </c>
      <c r="B1818" s="80" t="s">
        <v>57</v>
      </c>
      <c r="C1818" s="86">
        <v>43959</v>
      </c>
      <c r="D1818" s="81">
        <v>43391</v>
      </c>
      <c r="E1818" s="86">
        <v>49235</v>
      </c>
      <c r="F1818" s="80" t="s">
        <v>26</v>
      </c>
      <c r="G1818" s="87">
        <v>7.25</v>
      </c>
      <c r="H1818" s="88">
        <v>138526.6</v>
      </c>
      <c r="I1818" s="88">
        <v>145457.08579799999</v>
      </c>
      <c r="J1818" s="84">
        <v>105.003</v>
      </c>
      <c r="K1818" s="87">
        <v>7.1310000000000002</v>
      </c>
      <c r="L1818" s="87">
        <v>7.1310000000000002</v>
      </c>
      <c r="M1818" s="87">
        <v>7.1310000000000002</v>
      </c>
      <c r="N1818" s="80" t="s">
        <v>30</v>
      </c>
      <c r="O1818" s="80" t="s">
        <v>56</v>
      </c>
      <c r="P1818" s="85">
        <v>14.454794520547946</v>
      </c>
      <c r="Q1818" s="85">
        <v>9.089738151883326</v>
      </c>
    </row>
    <row r="1819" spans="1:17" ht="25.5" x14ac:dyDescent="0.25">
      <c r="A1819" s="52">
        <v>2020</v>
      </c>
      <c r="B1819" s="80" t="s">
        <v>57</v>
      </c>
      <c r="C1819" s="86">
        <v>43963</v>
      </c>
      <c r="D1819" s="81">
        <v>43900</v>
      </c>
      <c r="E1819" s="86">
        <v>44264</v>
      </c>
      <c r="F1819" s="80" t="s">
        <v>26</v>
      </c>
      <c r="G1819" s="87"/>
      <c r="H1819" s="88">
        <v>250000</v>
      </c>
      <c r="I1819" s="88">
        <v>243402.5</v>
      </c>
      <c r="J1819" s="84">
        <v>97.361000000000004</v>
      </c>
      <c r="K1819" s="87">
        <v>3.2970000000000002</v>
      </c>
      <c r="L1819" s="87">
        <v>3.2</v>
      </c>
      <c r="M1819" s="87">
        <v>3.9470000000000001</v>
      </c>
      <c r="N1819" s="80" t="s">
        <v>29</v>
      </c>
      <c r="O1819" s="80" t="s">
        <v>66</v>
      </c>
      <c r="P1819" s="85">
        <v>0.8246575342465754</v>
      </c>
      <c r="Q1819" s="85">
        <v>0.8246575342465754</v>
      </c>
    </row>
    <row r="1820" spans="1:17" ht="25.5" x14ac:dyDescent="0.25">
      <c r="A1820" s="52">
        <v>2020</v>
      </c>
      <c r="B1820" s="80" t="s">
        <v>57</v>
      </c>
      <c r="C1820" s="86">
        <v>43964</v>
      </c>
      <c r="D1820" s="81">
        <v>43772</v>
      </c>
      <c r="E1820" s="86">
        <v>46694</v>
      </c>
      <c r="F1820" s="80" t="s">
        <v>26</v>
      </c>
      <c r="G1820" s="87">
        <v>5.75</v>
      </c>
      <c r="H1820" s="88">
        <v>311270</v>
      </c>
      <c r="I1820" s="88">
        <v>320324.8443</v>
      </c>
      <c r="J1820" s="84">
        <v>102.90900000000001</v>
      </c>
      <c r="K1820" s="87">
        <v>5.76</v>
      </c>
      <c r="L1820" s="87">
        <v>5.641</v>
      </c>
      <c r="M1820" s="87">
        <v>6.06</v>
      </c>
      <c r="N1820" s="80" t="s">
        <v>29</v>
      </c>
      <c r="O1820" s="80" t="s">
        <v>56</v>
      </c>
      <c r="P1820" s="85">
        <v>7.4794520547945202</v>
      </c>
      <c r="Q1820" s="85">
        <v>6.1058095491866586</v>
      </c>
    </row>
    <row r="1821" spans="1:17" ht="25.5" x14ac:dyDescent="0.25">
      <c r="A1821" s="52">
        <v>2020</v>
      </c>
      <c r="B1821" s="80" t="s">
        <v>57</v>
      </c>
      <c r="C1821" s="89">
        <v>43964</v>
      </c>
      <c r="D1821" s="90">
        <v>43391</v>
      </c>
      <c r="E1821" s="89">
        <v>49235</v>
      </c>
      <c r="F1821" s="80" t="s">
        <v>26</v>
      </c>
      <c r="G1821" s="91">
        <v>7.25</v>
      </c>
      <c r="H1821" s="92">
        <v>249687.4</v>
      </c>
      <c r="I1821" s="92">
        <v>279674.85674000002</v>
      </c>
      <c r="J1821" s="93">
        <v>112.01</v>
      </c>
      <c r="K1821" s="91">
        <v>6.39</v>
      </c>
      <c r="L1821" s="91">
        <v>6.2</v>
      </c>
      <c r="M1821" s="91">
        <v>6.71</v>
      </c>
      <c r="N1821" s="80" t="s">
        <v>29</v>
      </c>
      <c r="O1821" s="80" t="s">
        <v>56</v>
      </c>
      <c r="P1821" s="94">
        <v>14.441095890410958</v>
      </c>
      <c r="Q1821" s="94">
        <v>9.2626466989707161</v>
      </c>
    </row>
    <row r="1822" spans="1:17" ht="25.5" x14ac:dyDescent="0.25">
      <c r="A1822" s="52">
        <v>2020</v>
      </c>
      <c r="B1822" s="80" t="s">
        <v>57</v>
      </c>
      <c r="C1822" s="86">
        <v>43970</v>
      </c>
      <c r="D1822" s="81">
        <v>43900</v>
      </c>
      <c r="E1822" s="86">
        <v>44264</v>
      </c>
      <c r="F1822" s="80" t="s">
        <v>26</v>
      </c>
      <c r="G1822" s="87"/>
      <c r="H1822" s="88">
        <v>250000</v>
      </c>
      <c r="I1822" s="88">
        <v>243857.5</v>
      </c>
      <c r="J1822" s="84">
        <v>97.543000000000006</v>
      </c>
      <c r="K1822" s="87">
        <v>3.137</v>
      </c>
      <c r="L1822" s="87">
        <v>2.9750000000000001</v>
      </c>
      <c r="M1822" s="87">
        <v>3.597</v>
      </c>
      <c r="N1822" s="80" t="s">
        <v>29</v>
      </c>
      <c r="O1822" s="80" t="s">
        <v>66</v>
      </c>
      <c r="P1822" s="85">
        <v>0.80547945205479454</v>
      </c>
      <c r="Q1822" s="85">
        <v>0.80547945205479443</v>
      </c>
    </row>
    <row r="1823" spans="1:17" ht="25.5" x14ac:dyDescent="0.25">
      <c r="A1823" s="52">
        <v>2020</v>
      </c>
      <c r="B1823" s="80" t="s">
        <v>57</v>
      </c>
      <c r="C1823" s="86">
        <v>43973</v>
      </c>
      <c r="D1823" s="81">
        <v>43772</v>
      </c>
      <c r="E1823" s="86">
        <v>46694</v>
      </c>
      <c r="F1823" s="80" t="s">
        <v>26</v>
      </c>
      <c r="G1823" s="87">
        <v>5.75</v>
      </c>
      <c r="H1823" s="88">
        <v>248561.2</v>
      </c>
      <c r="I1823" s="88">
        <v>255821.67265200001</v>
      </c>
      <c r="J1823" s="84">
        <v>102.92100000000001</v>
      </c>
      <c r="K1823" s="87">
        <v>5.782</v>
      </c>
      <c r="L1823" s="87">
        <v>5.782</v>
      </c>
      <c r="M1823" s="87">
        <v>5.782</v>
      </c>
      <c r="N1823" s="80" t="s">
        <v>30</v>
      </c>
      <c r="O1823" s="80" t="s">
        <v>56</v>
      </c>
      <c r="P1823" s="85">
        <v>7.4547945205479449</v>
      </c>
      <c r="Q1823" s="85">
        <v>6.0800717093163401</v>
      </c>
    </row>
    <row r="1824" spans="1:17" ht="25.5" x14ac:dyDescent="0.25">
      <c r="A1824" s="52">
        <v>2020</v>
      </c>
      <c r="B1824" s="80" t="s">
        <v>57</v>
      </c>
      <c r="C1824" s="86">
        <v>43973</v>
      </c>
      <c r="D1824" s="81">
        <v>43391</v>
      </c>
      <c r="E1824" s="86">
        <v>49235</v>
      </c>
      <c r="F1824" s="80" t="s">
        <v>26</v>
      </c>
      <c r="G1824" s="87">
        <v>7.25</v>
      </c>
      <c r="H1824" s="88">
        <v>1000</v>
      </c>
      <c r="I1824" s="88">
        <v>1117.93</v>
      </c>
      <c r="J1824" s="84">
        <v>111.79300000000001</v>
      </c>
      <c r="K1824" s="87">
        <v>6.43</v>
      </c>
      <c r="L1824" s="87">
        <v>6.43</v>
      </c>
      <c r="M1824" s="87">
        <v>6.43</v>
      </c>
      <c r="N1824" s="80" t="s">
        <v>30</v>
      </c>
      <c r="O1824" s="80" t="s">
        <v>56</v>
      </c>
      <c r="P1824" s="85">
        <v>14.416438356164383</v>
      </c>
      <c r="Q1824" s="85">
        <v>9.2279438364126189</v>
      </c>
    </row>
    <row r="1825" spans="1:17" ht="25.5" x14ac:dyDescent="0.25">
      <c r="A1825" s="52">
        <v>2020</v>
      </c>
      <c r="B1825" s="80" t="s">
        <v>57</v>
      </c>
      <c r="C1825" s="86">
        <v>43977</v>
      </c>
      <c r="D1825" s="81">
        <v>43900</v>
      </c>
      <c r="E1825" s="86">
        <v>44264</v>
      </c>
      <c r="F1825" s="80" t="s">
        <v>26</v>
      </c>
      <c r="G1825" s="87"/>
      <c r="H1825" s="88">
        <v>249999.9</v>
      </c>
      <c r="I1825" s="88">
        <v>244162.40233499999</v>
      </c>
      <c r="J1825" s="84">
        <v>97.665000000000006</v>
      </c>
      <c r="K1825" s="87">
        <v>3.05</v>
      </c>
      <c r="L1825" s="87">
        <v>2.95</v>
      </c>
      <c r="M1825" s="87">
        <v>3.4470000000000001</v>
      </c>
      <c r="N1825" s="80" t="s">
        <v>29</v>
      </c>
      <c r="O1825" s="80" t="s">
        <v>66</v>
      </c>
      <c r="P1825" s="85">
        <v>0.78630136986301369</v>
      </c>
      <c r="Q1825" s="85">
        <v>0.78630136986301369</v>
      </c>
    </row>
    <row r="1826" spans="1:17" ht="25.5" x14ac:dyDescent="0.25">
      <c r="A1826" s="52">
        <v>2020</v>
      </c>
      <c r="B1826" s="80" t="s">
        <v>57</v>
      </c>
      <c r="C1826" s="86">
        <v>43978</v>
      </c>
      <c r="D1826" s="81">
        <v>43772</v>
      </c>
      <c r="E1826" s="86">
        <v>46694</v>
      </c>
      <c r="F1826" s="80" t="s">
        <v>26</v>
      </c>
      <c r="G1826" s="87">
        <v>5.75</v>
      </c>
      <c r="H1826" s="88">
        <v>240914.6</v>
      </c>
      <c r="I1826" s="88">
        <v>257060.69649199999</v>
      </c>
      <c r="J1826" s="84">
        <v>106.702</v>
      </c>
      <c r="K1826" s="87">
        <v>5.17</v>
      </c>
      <c r="L1826" s="87">
        <v>4.95</v>
      </c>
      <c r="M1826" s="87">
        <v>5.4279999999999999</v>
      </c>
      <c r="N1826" s="80" t="s">
        <v>29</v>
      </c>
      <c r="O1826" s="80" t="s">
        <v>56</v>
      </c>
      <c r="P1826" s="85">
        <v>7.441095890410959</v>
      </c>
      <c r="Q1826" s="85">
        <v>6.0962424822328467</v>
      </c>
    </row>
    <row r="1827" spans="1:17" ht="25.5" x14ac:dyDescent="0.25">
      <c r="A1827" s="52">
        <v>2020</v>
      </c>
      <c r="B1827" s="80" t="s">
        <v>57</v>
      </c>
      <c r="C1827" s="86">
        <v>43978</v>
      </c>
      <c r="D1827" s="81">
        <v>43391</v>
      </c>
      <c r="E1827" s="86">
        <v>49235</v>
      </c>
      <c r="F1827" s="80" t="s">
        <v>26</v>
      </c>
      <c r="G1827" s="87">
        <v>7.25</v>
      </c>
      <c r="H1827" s="88">
        <v>302800</v>
      </c>
      <c r="I1827" s="88">
        <v>342939.16800000001</v>
      </c>
      <c r="J1827" s="84">
        <v>113.256</v>
      </c>
      <c r="K1827" s="87">
        <v>6.29</v>
      </c>
      <c r="L1827" s="87">
        <v>6.1</v>
      </c>
      <c r="M1827" s="87">
        <v>6.6</v>
      </c>
      <c r="N1827" s="80" t="s">
        <v>29</v>
      </c>
      <c r="O1827" s="80" t="s">
        <v>56</v>
      </c>
      <c r="P1827" s="85">
        <v>14.402739726027397</v>
      </c>
      <c r="Q1827" s="85">
        <v>9.2493880722290438</v>
      </c>
    </row>
    <row r="1828" spans="1:17" ht="25.5" x14ac:dyDescent="0.25">
      <c r="A1828" s="52">
        <v>2020</v>
      </c>
      <c r="B1828" s="80" t="s">
        <v>58</v>
      </c>
      <c r="C1828" s="86">
        <v>43984</v>
      </c>
      <c r="D1828" s="81">
        <v>43900</v>
      </c>
      <c r="E1828" s="86">
        <v>44264</v>
      </c>
      <c r="F1828" s="80" t="s">
        <v>26</v>
      </c>
      <c r="G1828" s="87"/>
      <c r="H1828" s="88">
        <v>250000</v>
      </c>
      <c r="I1828" s="88">
        <v>244397.5</v>
      </c>
      <c r="J1828" s="84">
        <v>97.759</v>
      </c>
      <c r="K1828" s="87">
        <v>2.9990000000000001</v>
      </c>
      <c r="L1828" s="87">
        <v>2.899</v>
      </c>
      <c r="M1828" s="87">
        <v>3.198</v>
      </c>
      <c r="N1828" s="80" t="s">
        <v>29</v>
      </c>
      <c r="O1828" s="80" t="s">
        <v>66</v>
      </c>
      <c r="P1828" s="85">
        <v>0.76712328767123283</v>
      </c>
      <c r="Q1828" s="85">
        <v>0.76712328767123283</v>
      </c>
    </row>
    <row r="1829" spans="1:17" ht="25.5" x14ac:dyDescent="0.25">
      <c r="A1829" s="52">
        <v>2020</v>
      </c>
      <c r="B1829" s="80" t="s">
        <v>58</v>
      </c>
      <c r="C1829" s="89">
        <v>43991</v>
      </c>
      <c r="D1829" s="90">
        <v>43991</v>
      </c>
      <c r="E1829" s="89">
        <v>44355</v>
      </c>
      <c r="F1829" s="80" t="s">
        <v>26</v>
      </c>
      <c r="G1829" s="91"/>
      <c r="H1829" s="92">
        <v>250000</v>
      </c>
      <c r="I1829" s="92">
        <v>243025</v>
      </c>
      <c r="J1829" s="93">
        <v>97.21</v>
      </c>
      <c r="K1829" s="91">
        <v>2.8780000000000001</v>
      </c>
      <c r="L1829" s="91">
        <v>2.7</v>
      </c>
      <c r="M1829" s="91">
        <v>3.29</v>
      </c>
      <c r="N1829" s="80" t="s">
        <v>29</v>
      </c>
      <c r="O1829" s="80" t="s">
        <v>66</v>
      </c>
      <c r="P1829" s="94">
        <v>0.99726027397260275</v>
      </c>
      <c r="Q1829" s="94">
        <v>0.99726027397260264</v>
      </c>
    </row>
    <row r="1830" spans="1:17" ht="25.5" x14ac:dyDescent="0.25">
      <c r="A1830" s="52">
        <v>2020</v>
      </c>
      <c r="B1830" s="80" t="s">
        <v>58</v>
      </c>
      <c r="C1830" s="86">
        <v>43992</v>
      </c>
      <c r="D1830" s="81">
        <v>43772</v>
      </c>
      <c r="E1830" s="86">
        <v>46694</v>
      </c>
      <c r="F1830" s="80" t="s">
        <v>26</v>
      </c>
      <c r="G1830" s="87">
        <v>5.75</v>
      </c>
      <c r="H1830" s="88">
        <v>166014.5</v>
      </c>
      <c r="I1830" s="88">
        <v>174658.875015</v>
      </c>
      <c r="J1830" s="84">
        <v>105.20699999999999</v>
      </c>
      <c r="K1830" s="87">
        <v>5.4489999999999998</v>
      </c>
      <c r="L1830" s="87">
        <v>5.26</v>
      </c>
      <c r="M1830" s="87">
        <v>5.72</v>
      </c>
      <c r="N1830" s="80" t="s">
        <v>29</v>
      </c>
      <c r="O1830" s="80" t="s">
        <v>56</v>
      </c>
      <c r="P1830" s="85">
        <v>7.4027397260273968</v>
      </c>
      <c r="Q1830" s="85">
        <v>6.0443165142302231</v>
      </c>
    </row>
    <row r="1831" spans="1:17" ht="25.5" x14ac:dyDescent="0.25">
      <c r="A1831" s="52">
        <v>2020</v>
      </c>
      <c r="B1831" s="80" t="s">
        <v>58</v>
      </c>
      <c r="C1831" s="86">
        <v>43992</v>
      </c>
      <c r="D1831" s="81">
        <v>43391</v>
      </c>
      <c r="E1831" s="86">
        <v>49235</v>
      </c>
      <c r="F1831" s="80" t="s">
        <v>26</v>
      </c>
      <c r="G1831" s="87">
        <v>7.25</v>
      </c>
      <c r="H1831" s="88">
        <v>201768.5</v>
      </c>
      <c r="I1831" s="88">
        <v>225341.113855</v>
      </c>
      <c r="J1831" s="84">
        <v>111.68300000000001</v>
      </c>
      <c r="K1831" s="87">
        <v>6.4790000000000001</v>
      </c>
      <c r="L1831" s="87">
        <v>6.26</v>
      </c>
      <c r="M1831" s="87">
        <v>6.7770000000000001</v>
      </c>
      <c r="N1831" s="80" t="s">
        <v>29</v>
      </c>
      <c r="O1831" s="80" t="s">
        <v>56</v>
      </c>
      <c r="P1831" s="85">
        <v>14.364383561643836</v>
      </c>
      <c r="Q1831" s="85">
        <v>9.1635787264491348</v>
      </c>
    </row>
    <row r="1832" spans="1:17" ht="25.5" x14ac:dyDescent="0.25">
      <c r="A1832" s="52">
        <v>2020</v>
      </c>
      <c r="B1832" s="80" t="s">
        <v>58</v>
      </c>
      <c r="C1832" s="86">
        <v>43998</v>
      </c>
      <c r="D1832" s="81">
        <v>43991</v>
      </c>
      <c r="E1832" s="86">
        <v>44355</v>
      </c>
      <c r="F1832" s="80" t="s">
        <v>26</v>
      </c>
      <c r="G1832" s="87"/>
      <c r="H1832" s="88">
        <v>250000</v>
      </c>
      <c r="I1832" s="88">
        <v>243222.5</v>
      </c>
      <c r="J1832" s="84">
        <v>97.289000000000001</v>
      </c>
      <c r="K1832" s="87">
        <v>2.85</v>
      </c>
      <c r="L1832" s="87">
        <v>2.7490000000000001</v>
      </c>
      <c r="M1832" s="87">
        <v>3.1480000000000001</v>
      </c>
      <c r="N1832" s="80" t="s">
        <v>29</v>
      </c>
      <c r="O1832" s="80" t="s">
        <v>66</v>
      </c>
      <c r="P1832" s="85">
        <v>0.9780821917808219</v>
      </c>
      <c r="Q1832" s="85">
        <v>0.97808219178082201</v>
      </c>
    </row>
    <row r="1833" spans="1:17" ht="25.5" x14ac:dyDescent="0.25">
      <c r="A1833" s="52">
        <v>2020</v>
      </c>
      <c r="B1833" s="80" t="s">
        <v>58</v>
      </c>
      <c r="C1833" s="86">
        <v>44005</v>
      </c>
      <c r="D1833" s="81">
        <v>43991</v>
      </c>
      <c r="E1833" s="86">
        <v>44355</v>
      </c>
      <c r="F1833" s="80" t="s">
        <v>26</v>
      </c>
      <c r="G1833" s="87"/>
      <c r="H1833" s="88">
        <v>250000</v>
      </c>
      <c r="I1833" s="88">
        <v>243625</v>
      </c>
      <c r="J1833" s="84">
        <v>97.45</v>
      </c>
      <c r="K1833" s="87">
        <v>2.73</v>
      </c>
      <c r="L1833" s="87">
        <v>2.5870000000000002</v>
      </c>
      <c r="M1833" s="87">
        <v>3.0379999999999998</v>
      </c>
      <c r="N1833" s="80" t="s">
        <v>29</v>
      </c>
      <c r="O1833" s="80" t="s">
        <v>66</v>
      </c>
      <c r="P1833" s="85">
        <v>0.95890410958904104</v>
      </c>
      <c r="Q1833" s="85">
        <v>0.95890410958904104</v>
      </c>
    </row>
    <row r="1834" spans="1:17" ht="25.5" x14ac:dyDescent="0.25">
      <c r="A1834" s="52">
        <v>2020</v>
      </c>
      <c r="B1834" s="80" t="s">
        <v>58</v>
      </c>
      <c r="C1834" s="86">
        <v>44006</v>
      </c>
      <c r="D1834" s="81">
        <v>43772</v>
      </c>
      <c r="E1834" s="86">
        <v>46694</v>
      </c>
      <c r="F1834" s="80" t="s">
        <v>26</v>
      </c>
      <c r="G1834" s="87">
        <v>5.75</v>
      </c>
      <c r="H1834" s="88">
        <v>345557</v>
      </c>
      <c r="I1834" s="88">
        <v>360865.17509999999</v>
      </c>
      <c r="J1834" s="84">
        <v>104.43</v>
      </c>
      <c r="K1834" s="87">
        <v>5.6150000000000002</v>
      </c>
      <c r="L1834" s="87">
        <v>5.48</v>
      </c>
      <c r="M1834" s="87">
        <v>5.88</v>
      </c>
      <c r="N1834" s="80" t="s">
        <v>29</v>
      </c>
      <c r="O1834" s="80" t="s">
        <v>56</v>
      </c>
      <c r="P1834" s="85">
        <v>7.3643835616438356</v>
      </c>
      <c r="Q1834" s="85">
        <v>6.004447707758616</v>
      </c>
    </row>
    <row r="1835" spans="1:17" ht="25.5" x14ac:dyDescent="0.25">
      <c r="A1835" s="52">
        <v>2020</v>
      </c>
      <c r="B1835" s="80" t="s">
        <v>58</v>
      </c>
      <c r="C1835" s="86">
        <v>44006</v>
      </c>
      <c r="D1835" s="81">
        <v>43391</v>
      </c>
      <c r="E1835" s="86">
        <v>49235</v>
      </c>
      <c r="F1835" s="80" t="s">
        <v>26</v>
      </c>
      <c r="G1835" s="87">
        <v>7.25</v>
      </c>
      <c r="H1835" s="88">
        <v>219900</v>
      </c>
      <c r="I1835" s="88">
        <v>239134.65299999999</v>
      </c>
      <c r="J1835" s="84">
        <v>108.747</v>
      </c>
      <c r="K1835" s="87">
        <v>6.82</v>
      </c>
      <c r="L1835" s="87">
        <v>6.64</v>
      </c>
      <c r="M1835" s="87">
        <v>6.98</v>
      </c>
      <c r="N1835" s="80" t="s">
        <v>29</v>
      </c>
      <c r="O1835" s="80" t="s">
        <v>56</v>
      </c>
      <c r="P1835" s="85">
        <v>14.326027397260274</v>
      </c>
      <c r="Q1835" s="85">
        <v>9.0847385769917146</v>
      </c>
    </row>
    <row r="1836" spans="1:17" ht="25.5" x14ac:dyDescent="0.25">
      <c r="A1836" s="52">
        <v>2020</v>
      </c>
      <c r="B1836" s="80" t="s">
        <v>58</v>
      </c>
      <c r="C1836" s="86">
        <v>44012</v>
      </c>
      <c r="D1836" s="81">
        <v>43991</v>
      </c>
      <c r="E1836" s="86">
        <v>44355</v>
      </c>
      <c r="F1836" s="80" t="s">
        <v>26</v>
      </c>
      <c r="G1836" s="87"/>
      <c r="H1836" s="88">
        <v>250000</v>
      </c>
      <c r="I1836" s="88">
        <v>243905</v>
      </c>
      <c r="J1836" s="84">
        <v>97.561999999999998</v>
      </c>
      <c r="K1836" s="87">
        <v>2.661</v>
      </c>
      <c r="L1836" s="87">
        <v>2.5489999999999999</v>
      </c>
      <c r="M1836" s="87">
        <v>3.048</v>
      </c>
      <c r="N1836" s="80" t="s">
        <v>29</v>
      </c>
      <c r="O1836" s="80" t="s">
        <v>66</v>
      </c>
      <c r="P1836" s="85">
        <v>0.9397260273972603</v>
      </c>
      <c r="Q1836" s="85">
        <v>0.93972602739726019</v>
      </c>
    </row>
    <row r="1837" spans="1:17" ht="25.5" x14ac:dyDescent="0.25">
      <c r="A1837" s="52">
        <v>2020</v>
      </c>
      <c r="B1837" s="80" t="s">
        <v>59</v>
      </c>
      <c r="C1837" s="89">
        <v>44015</v>
      </c>
      <c r="D1837" s="90">
        <v>43772</v>
      </c>
      <c r="E1837" s="89">
        <v>46694</v>
      </c>
      <c r="F1837" s="80" t="s">
        <v>26</v>
      </c>
      <c r="G1837" s="91">
        <v>5.75</v>
      </c>
      <c r="H1837" s="92">
        <v>275809.3</v>
      </c>
      <c r="I1837" s="92">
        <v>288303.46129000001</v>
      </c>
      <c r="J1837" s="93">
        <v>104.53</v>
      </c>
      <c r="K1837" s="91">
        <v>5.6219999999999999</v>
      </c>
      <c r="L1837" s="91">
        <v>5.6219999999999999</v>
      </c>
      <c r="M1837" s="91">
        <v>5.6219999999999999</v>
      </c>
      <c r="N1837" s="80" t="s">
        <v>30</v>
      </c>
      <c r="O1837" s="80" t="s">
        <v>56</v>
      </c>
      <c r="P1837" s="94">
        <v>7.3589041095890408</v>
      </c>
      <c r="Q1837" s="94">
        <v>5.9920269310906944</v>
      </c>
    </row>
    <row r="1838" spans="1:17" ht="25.5" x14ac:dyDescent="0.25">
      <c r="A1838" s="52">
        <v>2020</v>
      </c>
      <c r="B1838" s="80" t="s">
        <v>59</v>
      </c>
      <c r="C1838" s="86">
        <v>44015</v>
      </c>
      <c r="D1838" s="81">
        <v>43391</v>
      </c>
      <c r="E1838" s="86">
        <v>49235</v>
      </c>
      <c r="F1838" s="80" t="s">
        <v>26</v>
      </c>
      <c r="G1838" s="87">
        <v>7.25</v>
      </c>
      <c r="H1838" s="88">
        <v>175670.8</v>
      </c>
      <c r="I1838" s="88">
        <v>191073.61574400001</v>
      </c>
      <c r="J1838" s="84">
        <v>108.768</v>
      </c>
      <c r="K1838" s="87">
        <v>6.8369999999999997</v>
      </c>
      <c r="L1838" s="87">
        <v>6.8369999999999997</v>
      </c>
      <c r="M1838" s="87">
        <v>6.8369999999999997</v>
      </c>
      <c r="N1838" s="80" t="s">
        <v>30</v>
      </c>
      <c r="O1838" s="80" t="s">
        <v>56</v>
      </c>
      <c r="P1838" s="85">
        <v>14.32054794520548</v>
      </c>
      <c r="Q1838" s="85">
        <v>9.029652611117843</v>
      </c>
    </row>
    <row r="1839" spans="1:17" ht="25.5" x14ac:dyDescent="0.25">
      <c r="A1839" s="52">
        <v>2020</v>
      </c>
      <c r="B1839" s="80" t="s">
        <v>59</v>
      </c>
      <c r="C1839" s="86">
        <v>44019</v>
      </c>
      <c r="D1839" s="81">
        <v>43991</v>
      </c>
      <c r="E1839" s="86">
        <v>44355</v>
      </c>
      <c r="F1839" s="80" t="s">
        <v>26</v>
      </c>
      <c r="G1839" s="87"/>
      <c r="H1839" s="88">
        <v>249999.9</v>
      </c>
      <c r="I1839" s="88">
        <v>244337.40226500001</v>
      </c>
      <c r="J1839" s="84">
        <v>97.734999999999999</v>
      </c>
      <c r="K1839" s="87">
        <v>2.52</v>
      </c>
      <c r="L1839" s="87">
        <v>2.44</v>
      </c>
      <c r="M1839" s="87">
        <v>2.9780000000000002</v>
      </c>
      <c r="N1839" s="80" t="s">
        <v>29</v>
      </c>
      <c r="O1839" s="80" t="s">
        <v>66</v>
      </c>
      <c r="P1839" s="85">
        <v>0.92054794520547945</v>
      </c>
      <c r="Q1839" s="85">
        <v>0.92054794520547933</v>
      </c>
    </row>
    <row r="1840" spans="1:17" ht="25.5" x14ac:dyDescent="0.25">
      <c r="A1840" s="52">
        <v>2020</v>
      </c>
      <c r="B1840" s="80" t="s">
        <v>59</v>
      </c>
      <c r="C1840" s="86">
        <v>44020</v>
      </c>
      <c r="D1840" s="81">
        <v>43772</v>
      </c>
      <c r="E1840" s="86">
        <v>46694</v>
      </c>
      <c r="F1840" s="80" t="s">
        <v>26</v>
      </c>
      <c r="G1840" s="87">
        <v>5.75</v>
      </c>
      <c r="H1840" s="88">
        <v>195800</v>
      </c>
      <c r="I1840" s="88">
        <v>208235.258</v>
      </c>
      <c r="J1840" s="84">
        <v>106.351</v>
      </c>
      <c r="K1840" s="87">
        <v>5.33</v>
      </c>
      <c r="L1840" s="87">
        <v>5.1100000000000003</v>
      </c>
      <c r="M1840" s="87">
        <v>5.59</v>
      </c>
      <c r="N1840" s="80" t="s">
        <v>29</v>
      </c>
      <c r="O1840" s="80" t="s">
        <v>56</v>
      </c>
      <c r="P1840" s="85">
        <v>7.3589041095890408</v>
      </c>
      <c r="Q1840" s="85">
        <v>6.0062784267463938</v>
      </c>
    </row>
    <row r="1841" spans="1:17" ht="25.5" x14ac:dyDescent="0.25">
      <c r="A1841" s="52">
        <v>2020</v>
      </c>
      <c r="B1841" s="80" t="s">
        <v>59</v>
      </c>
      <c r="C1841" s="86">
        <v>44020</v>
      </c>
      <c r="D1841" s="81">
        <v>43391</v>
      </c>
      <c r="E1841" s="86">
        <v>49235</v>
      </c>
      <c r="F1841" s="80" t="s">
        <v>26</v>
      </c>
      <c r="G1841" s="87">
        <v>7.25</v>
      </c>
      <c r="H1841" s="88">
        <v>400439.1</v>
      </c>
      <c r="I1841" s="88">
        <v>441764.41512000002</v>
      </c>
      <c r="J1841" s="84">
        <v>110.32</v>
      </c>
      <c r="K1841" s="87">
        <v>6.68</v>
      </c>
      <c r="L1841" s="87">
        <v>6.5</v>
      </c>
      <c r="M1841" s="87">
        <v>6.91</v>
      </c>
      <c r="N1841" s="80" t="s">
        <v>29</v>
      </c>
      <c r="O1841" s="80" t="s">
        <v>56</v>
      </c>
      <c r="P1841" s="85">
        <v>14.287671232876713</v>
      </c>
      <c r="Q1841" s="85">
        <v>9.0363160785909109</v>
      </c>
    </row>
    <row r="1842" spans="1:17" ht="25.5" x14ac:dyDescent="0.25">
      <c r="A1842" s="52">
        <v>2020</v>
      </c>
      <c r="B1842" s="80" t="s">
        <v>59</v>
      </c>
      <c r="C1842" s="86">
        <v>44026</v>
      </c>
      <c r="D1842" s="81">
        <v>43991</v>
      </c>
      <c r="E1842" s="86">
        <v>44355</v>
      </c>
      <c r="F1842" s="80" t="s">
        <v>26</v>
      </c>
      <c r="G1842" s="87"/>
      <c r="H1842" s="88">
        <v>250000</v>
      </c>
      <c r="I1842" s="88">
        <v>244520</v>
      </c>
      <c r="J1842" s="84">
        <v>97.808000000000007</v>
      </c>
      <c r="K1842" s="87">
        <v>2.4889999999999999</v>
      </c>
      <c r="L1842" s="87">
        <v>2.39</v>
      </c>
      <c r="M1842" s="87">
        <v>3.0379999999999998</v>
      </c>
      <c r="N1842" s="80" t="s">
        <v>29</v>
      </c>
      <c r="O1842" s="80" t="s">
        <v>66</v>
      </c>
      <c r="P1842" s="85">
        <v>0.90136986301369859</v>
      </c>
      <c r="Q1842" s="85">
        <v>0.90136986301369859</v>
      </c>
    </row>
    <row r="1843" spans="1:17" ht="25.5" x14ac:dyDescent="0.25">
      <c r="A1843" s="52">
        <v>2020</v>
      </c>
      <c r="B1843" s="80" t="s">
        <v>59</v>
      </c>
      <c r="C1843" s="86">
        <v>44029</v>
      </c>
      <c r="D1843" s="81">
        <v>43772</v>
      </c>
      <c r="E1843" s="86">
        <v>46694</v>
      </c>
      <c r="F1843" s="80" t="s">
        <v>26</v>
      </c>
      <c r="G1843" s="87">
        <v>5.75</v>
      </c>
      <c r="H1843" s="88">
        <v>155672.70000000001</v>
      </c>
      <c r="I1843" s="88">
        <v>165761.847687</v>
      </c>
      <c r="J1843" s="84">
        <v>106.48099999999999</v>
      </c>
      <c r="K1843" s="87">
        <v>5.3310000000000004</v>
      </c>
      <c r="L1843" s="87">
        <v>5.3310000000000004</v>
      </c>
      <c r="M1843" s="87">
        <v>5.3310000000000004</v>
      </c>
      <c r="N1843" s="80" t="s">
        <v>30</v>
      </c>
      <c r="O1843" s="80" t="s">
        <v>56</v>
      </c>
      <c r="P1843" s="85">
        <v>7.3013698630136989</v>
      </c>
      <c r="Q1843" s="85">
        <v>5.9486955214319126</v>
      </c>
    </row>
    <row r="1844" spans="1:17" ht="25.5" x14ac:dyDescent="0.25">
      <c r="A1844" s="52">
        <v>2020</v>
      </c>
      <c r="B1844" s="80" t="s">
        <v>59</v>
      </c>
      <c r="C1844" s="86">
        <v>44029</v>
      </c>
      <c r="D1844" s="81">
        <v>43391</v>
      </c>
      <c r="E1844" s="86">
        <v>49235</v>
      </c>
      <c r="F1844" s="80" t="s">
        <v>26</v>
      </c>
      <c r="G1844" s="87">
        <v>7.25</v>
      </c>
      <c r="H1844" s="88">
        <v>319657.40000000002</v>
      </c>
      <c r="I1844" s="88">
        <v>353029.63256</v>
      </c>
      <c r="J1844" s="84">
        <v>110.44</v>
      </c>
      <c r="K1844" s="87">
        <v>6.6859999999999999</v>
      </c>
      <c r="L1844" s="87">
        <v>6.6859999999999999</v>
      </c>
      <c r="M1844" s="87">
        <v>6.6859999999999999</v>
      </c>
      <c r="N1844" s="80" t="s">
        <v>30</v>
      </c>
      <c r="O1844" s="80" t="s">
        <v>56</v>
      </c>
      <c r="P1844" s="85">
        <v>14.263013698630138</v>
      </c>
      <c r="Q1844" s="85">
        <v>9.0101483216327818</v>
      </c>
    </row>
    <row r="1845" spans="1:17" ht="25.5" x14ac:dyDescent="0.25">
      <c r="A1845" s="52">
        <v>2020</v>
      </c>
      <c r="B1845" s="80" t="s">
        <v>59</v>
      </c>
      <c r="C1845" s="89">
        <v>44033</v>
      </c>
      <c r="D1845" s="90">
        <v>43991</v>
      </c>
      <c r="E1845" s="89">
        <v>44355</v>
      </c>
      <c r="F1845" s="80" t="s">
        <v>26</v>
      </c>
      <c r="G1845" s="91"/>
      <c r="H1845" s="92">
        <v>250000</v>
      </c>
      <c r="I1845" s="92">
        <v>244740</v>
      </c>
      <c r="J1845" s="93">
        <v>97.896000000000001</v>
      </c>
      <c r="K1845" s="91">
        <v>2.44</v>
      </c>
      <c r="L1845" s="91">
        <v>2.35</v>
      </c>
      <c r="M1845" s="91">
        <v>3.0379999999999998</v>
      </c>
      <c r="N1845" s="80" t="s">
        <v>29</v>
      </c>
      <c r="O1845" s="80" t="s">
        <v>66</v>
      </c>
      <c r="P1845" s="94">
        <v>0.88219178082191785</v>
      </c>
      <c r="Q1845" s="94">
        <v>0.88219178082191807</v>
      </c>
    </row>
    <row r="1846" spans="1:17" ht="25.5" x14ac:dyDescent="0.25">
      <c r="A1846" s="52">
        <v>2020</v>
      </c>
      <c r="B1846" s="80" t="s">
        <v>59</v>
      </c>
      <c r="C1846" s="86">
        <v>44034</v>
      </c>
      <c r="D1846" s="81">
        <v>43772</v>
      </c>
      <c r="E1846" s="86">
        <v>46694</v>
      </c>
      <c r="F1846" s="80" t="s">
        <v>26</v>
      </c>
      <c r="G1846" s="87">
        <v>5.75</v>
      </c>
      <c r="H1846" s="88">
        <v>420542.2</v>
      </c>
      <c r="I1846" s="88">
        <v>451443.64085600001</v>
      </c>
      <c r="J1846" s="84">
        <v>107.348</v>
      </c>
      <c r="K1846" s="87">
        <v>5.2</v>
      </c>
      <c r="L1846" s="87">
        <v>4.99</v>
      </c>
      <c r="M1846" s="87">
        <v>5.45</v>
      </c>
      <c r="N1846" s="80" t="s">
        <v>29</v>
      </c>
      <c r="O1846" s="80" t="s">
        <v>56</v>
      </c>
      <c r="P1846" s="85">
        <v>7.2876712328767121</v>
      </c>
      <c r="Q1846" s="85">
        <v>5.941362511994317</v>
      </c>
    </row>
    <row r="1847" spans="1:17" ht="25.5" x14ac:dyDescent="0.25">
      <c r="A1847" s="52">
        <v>2020</v>
      </c>
      <c r="B1847" s="80" t="s">
        <v>59</v>
      </c>
      <c r="C1847" s="86">
        <v>44034</v>
      </c>
      <c r="D1847" s="81">
        <v>43391</v>
      </c>
      <c r="E1847" s="86">
        <v>49235</v>
      </c>
      <c r="F1847" s="80" t="s">
        <v>26</v>
      </c>
      <c r="G1847" s="87">
        <v>7.25</v>
      </c>
      <c r="H1847" s="88">
        <v>469220.4</v>
      </c>
      <c r="I1847" s="88">
        <v>523556.12232000002</v>
      </c>
      <c r="J1847" s="84">
        <v>111.58</v>
      </c>
      <c r="K1847" s="87">
        <v>6.5750000000000002</v>
      </c>
      <c r="L1847" s="87">
        <v>5.53</v>
      </c>
      <c r="M1847" s="87">
        <v>6.8</v>
      </c>
      <c r="N1847" s="80" t="s">
        <v>29</v>
      </c>
      <c r="O1847" s="80" t="s">
        <v>56</v>
      </c>
      <c r="P1847" s="85">
        <v>14.24931506849315</v>
      </c>
      <c r="Q1847" s="85">
        <v>9.0243771815231177</v>
      </c>
    </row>
    <row r="1848" spans="1:17" ht="25.5" x14ac:dyDescent="0.25">
      <c r="A1848" s="52">
        <v>2020</v>
      </c>
      <c r="B1848" s="80" t="s">
        <v>59</v>
      </c>
      <c r="C1848" s="86">
        <v>44040</v>
      </c>
      <c r="D1848" s="81">
        <v>43991</v>
      </c>
      <c r="E1848" s="86">
        <v>44355</v>
      </c>
      <c r="F1848" s="80" t="s">
        <v>26</v>
      </c>
      <c r="G1848" s="87"/>
      <c r="H1848" s="88">
        <v>250000</v>
      </c>
      <c r="I1848" s="88">
        <v>245085</v>
      </c>
      <c r="J1848" s="84">
        <v>98.034000000000006</v>
      </c>
      <c r="K1848" s="87">
        <v>2.327</v>
      </c>
      <c r="L1848" s="87">
        <v>2.25</v>
      </c>
      <c r="M1848" s="87">
        <v>2.6779999999999999</v>
      </c>
      <c r="N1848" s="80" t="s">
        <v>29</v>
      </c>
      <c r="O1848" s="80" t="s">
        <v>66</v>
      </c>
      <c r="P1848" s="85">
        <v>0.86301369863013699</v>
      </c>
      <c r="Q1848" s="85">
        <v>0.86301369863013688</v>
      </c>
    </row>
    <row r="1849" spans="1:17" ht="25.5" x14ac:dyDescent="0.25">
      <c r="A1849" s="52">
        <v>2020</v>
      </c>
      <c r="B1849" s="80" t="s">
        <v>59</v>
      </c>
      <c r="C1849" s="86">
        <v>44043</v>
      </c>
      <c r="D1849" s="81">
        <v>43772</v>
      </c>
      <c r="E1849" s="86">
        <v>46694</v>
      </c>
      <c r="F1849" s="80" t="s">
        <v>26</v>
      </c>
      <c r="G1849" s="87">
        <v>5.75</v>
      </c>
      <c r="H1849" s="88">
        <v>336099.1</v>
      </c>
      <c r="I1849" s="88">
        <v>361125.038986</v>
      </c>
      <c r="J1849" s="84">
        <v>107.446</v>
      </c>
      <c r="K1849" s="87">
        <v>5.2060000000000004</v>
      </c>
      <c r="L1849" s="87">
        <v>5.2060000000000004</v>
      </c>
      <c r="M1849" s="87">
        <v>5.2060000000000004</v>
      </c>
      <c r="N1849" s="80" t="s">
        <v>30</v>
      </c>
      <c r="O1849" s="80" t="s">
        <v>56</v>
      </c>
      <c r="P1849" s="85">
        <v>7.2630136986301368</v>
      </c>
      <c r="Q1849" s="85">
        <v>5.9164138049581734</v>
      </c>
    </row>
    <row r="1850" spans="1:17" ht="25.5" x14ac:dyDescent="0.25">
      <c r="A1850" s="52">
        <v>2020</v>
      </c>
      <c r="B1850" s="80" t="s">
        <v>59</v>
      </c>
      <c r="C1850" s="86">
        <v>44043</v>
      </c>
      <c r="D1850" s="81">
        <v>43391</v>
      </c>
      <c r="E1850" s="86">
        <v>49235</v>
      </c>
      <c r="F1850" s="80" t="s">
        <v>26</v>
      </c>
      <c r="G1850" s="87">
        <v>7.25</v>
      </c>
      <c r="H1850" s="88">
        <v>194416.6</v>
      </c>
      <c r="I1850" s="88">
        <v>217178.89552799999</v>
      </c>
      <c r="J1850" s="84">
        <v>111.708</v>
      </c>
      <c r="K1850" s="87">
        <v>6.58</v>
      </c>
      <c r="L1850" s="87">
        <v>6.58</v>
      </c>
      <c r="M1850" s="87">
        <v>6.58</v>
      </c>
      <c r="N1850" s="80" t="s">
        <v>30</v>
      </c>
      <c r="O1850" s="80" t="s">
        <v>56</v>
      </c>
      <c r="P1850" s="85">
        <v>14.224657534246575</v>
      </c>
      <c r="Q1850" s="85">
        <v>8.9984621893763101</v>
      </c>
    </row>
    <row r="1851" spans="1:17" ht="25.5" x14ac:dyDescent="0.25">
      <c r="A1851" s="52">
        <v>2020</v>
      </c>
      <c r="B1851" s="80" t="s">
        <v>60</v>
      </c>
      <c r="C1851" s="86">
        <v>44047</v>
      </c>
      <c r="D1851" s="81">
        <v>43991</v>
      </c>
      <c r="E1851" s="86">
        <v>44355</v>
      </c>
      <c r="F1851" s="80" t="s">
        <v>26</v>
      </c>
      <c r="G1851" s="87"/>
      <c r="H1851" s="88">
        <v>250000</v>
      </c>
      <c r="I1851" s="88">
        <v>245315</v>
      </c>
      <c r="J1851" s="84">
        <v>98.126000000000005</v>
      </c>
      <c r="K1851" s="87">
        <v>2.2669999999999999</v>
      </c>
      <c r="L1851" s="87">
        <v>2.2280000000000002</v>
      </c>
      <c r="M1851" s="87">
        <v>2.6579999999999999</v>
      </c>
      <c r="N1851" s="80" t="s">
        <v>29</v>
      </c>
      <c r="O1851" s="80" t="s">
        <v>66</v>
      </c>
      <c r="P1851" s="85">
        <v>0.84383561643835614</v>
      </c>
      <c r="Q1851" s="85">
        <v>0.84383561643835625</v>
      </c>
    </row>
    <row r="1852" spans="1:17" ht="25.5" x14ac:dyDescent="0.25">
      <c r="A1852" s="52">
        <v>2020</v>
      </c>
      <c r="B1852" s="80" t="s">
        <v>60</v>
      </c>
      <c r="C1852" s="86">
        <v>44054</v>
      </c>
      <c r="D1852" s="81">
        <v>43991</v>
      </c>
      <c r="E1852" s="86">
        <v>44355</v>
      </c>
      <c r="F1852" s="80" t="s">
        <v>26</v>
      </c>
      <c r="G1852" s="87"/>
      <c r="H1852" s="88">
        <v>250000</v>
      </c>
      <c r="I1852" s="88">
        <v>245232.5</v>
      </c>
      <c r="J1852" s="84">
        <v>98.093000000000004</v>
      </c>
      <c r="K1852" s="87">
        <v>2.3620000000000001</v>
      </c>
      <c r="L1852" s="87">
        <v>2.19</v>
      </c>
      <c r="M1852" s="87">
        <v>2.6579999999999999</v>
      </c>
      <c r="N1852" s="80" t="s">
        <v>29</v>
      </c>
      <c r="O1852" s="80" t="s">
        <v>66</v>
      </c>
      <c r="P1852" s="85">
        <v>0.8246575342465754</v>
      </c>
      <c r="Q1852" s="85">
        <v>0.8246575342465754</v>
      </c>
    </row>
    <row r="1853" spans="1:17" ht="25.5" x14ac:dyDescent="0.25">
      <c r="A1853" s="52">
        <v>2020</v>
      </c>
      <c r="B1853" s="80" t="s">
        <v>60</v>
      </c>
      <c r="C1853" s="89">
        <v>44055</v>
      </c>
      <c r="D1853" s="90">
        <v>43772</v>
      </c>
      <c r="E1853" s="89">
        <v>46694</v>
      </c>
      <c r="F1853" s="80" t="s">
        <v>26</v>
      </c>
      <c r="G1853" s="91">
        <v>5.75</v>
      </c>
      <c r="H1853" s="92">
        <v>468713.9</v>
      </c>
      <c r="I1853" s="92">
        <v>508310.85027200001</v>
      </c>
      <c r="J1853" s="93">
        <v>108.44799999999999</v>
      </c>
      <c r="K1853" s="91">
        <v>5.07</v>
      </c>
      <c r="L1853" s="91">
        <v>4.92</v>
      </c>
      <c r="M1853" s="91">
        <v>5.4169999999999998</v>
      </c>
      <c r="N1853" s="80" t="s">
        <v>29</v>
      </c>
      <c r="O1853" s="80" t="s">
        <v>56</v>
      </c>
      <c r="P1853" s="94">
        <v>7.2301369863013702</v>
      </c>
      <c r="Q1853" s="94">
        <v>5.8901279785766594</v>
      </c>
    </row>
    <row r="1854" spans="1:17" ht="25.5" x14ac:dyDescent="0.25">
      <c r="A1854" s="52">
        <v>2020</v>
      </c>
      <c r="B1854" s="80" t="s">
        <v>60</v>
      </c>
      <c r="C1854" s="86">
        <v>44055</v>
      </c>
      <c r="D1854" s="81">
        <v>43391</v>
      </c>
      <c r="E1854" s="86">
        <v>49235</v>
      </c>
      <c r="F1854" s="80" t="s">
        <v>26</v>
      </c>
      <c r="G1854" s="87">
        <v>7.25</v>
      </c>
      <c r="H1854" s="88">
        <v>299000</v>
      </c>
      <c r="I1854" s="88">
        <v>336688.95</v>
      </c>
      <c r="J1854" s="84">
        <v>112.605</v>
      </c>
      <c r="K1854" s="87">
        <v>6.51</v>
      </c>
      <c r="L1854" s="87">
        <v>6.2949999999999999</v>
      </c>
      <c r="M1854" s="87">
        <v>6.7469999999999999</v>
      </c>
      <c r="N1854" s="80" t="s">
        <v>29</v>
      </c>
      <c r="O1854" s="80" t="s">
        <v>56</v>
      </c>
      <c r="P1854" s="85">
        <v>14.191780821917808</v>
      </c>
      <c r="Q1854" s="85">
        <v>8.9831851513321812</v>
      </c>
    </row>
    <row r="1855" spans="1:17" ht="25.5" x14ac:dyDescent="0.25">
      <c r="A1855" s="52">
        <v>2020</v>
      </c>
      <c r="B1855" s="80" t="s">
        <v>60</v>
      </c>
      <c r="C1855" s="86">
        <v>44061</v>
      </c>
      <c r="D1855" s="81">
        <v>43991</v>
      </c>
      <c r="E1855" s="86">
        <v>44355</v>
      </c>
      <c r="F1855" s="80" t="s">
        <v>26</v>
      </c>
      <c r="G1855" s="87"/>
      <c r="H1855" s="88">
        <v>249999.9</v>
      </c>
      <c r="I1855" s="88">
        <v>245462.40181499999</v>
      </c>
      <c r="J1855" s="84">
        <v>98.185000000000002</v>
      </c>
      <c r="K1855" s="87">
        <v>2.2999999999999998</v>
      </c>
      <c r="L1855" s="87">
        <v>2.23</v>
      </c>
      <c r="M1855" s="87">
        <v>2.6579999999999999</v>
      </c>
      <c r="N1855" s="80" t="s">
        <v>29</v>
      </c>
      <c r="O1855" s="80" t="s">
        <v>66</v>
      </c>
      <c r="P1855" s="85">
        <v>0.80547945205479454</v>
      </c>
      <c r="Q1855" s="85">
        <v>0.80547945205479443</v>
      </c>
    </row>
    <row r="1856" spans="1:17" ht="25.5" x14ac:dyDescent="0.25">
      <c r="A1856" s="52">
        <v>2020</v>
      </c>
      <c r="B1856" s="80" t="s">
        <v>60</v>
      </c>
      <c r="C1856" s="86">
        <v>44064</v>
      </c>
      <c r="D1856" s="81">
        <v>43772</v>
      </c>
      <c r="E1856" s="86">
        <v>46694</v>
      </c>
      <c r="F1856" s="80" t="s">
        <v>26</v>
      </c>
      <c r="G1856" s="87">
        <v>5.75</v>
      </c>
      <c r="H1856" s="88">
        <v>284331.90000000002</v>
      </c>
      <c r="I1856" s="88">
        <v>308434.71516299999</v>
      </c>
      <c r="J1856" s="84">
        <v>108.477</v>
      </c>
      <c r="K1856" s="87">
        <v>5.0869999999999997</v>
      </c>
      <c r="L1856" s="87">
        <v>5.0869999999999997</v>
      </c>
      <c r="M1856" s="87">
        <v>5.0869999999999997</v>
      </c>
      <c r="N1856" s="80" t="s">
        <v>30</v>
      </c>
      <c r="O1856" s="80" t="s">
        <v>56</v>
      </c>
      <c r="P1856" s="85">
        <v>7.2054794520547949</v>
      </c>
      <c r="Q1856" s="85">
        <v>5.8646476177431115</v>
      </c>
    </row>
    <row r="1857" spans="1:18" ht="25.5" x14ac:dyDescent="0.25">
      <c r="A1857" s="52">
        <v>2020</v>
      </c>
      <c r="B1857" s="80" t="s">
        <v>60</v>
      </c>
      <c r="C1857" s="86">
        <v>44064</v>
      </c>
      <c r="D1857" s="81">
        <v>43391</v>
      </c>
      <c r="E1857" s="86">
        <v>49235</v>
      </c>
      <c r="F1857" s="80" t="s">
        <v>26</v>
      </c>
      <c r="G1857" s="87">
        <v>7.25</v>
      </c>
      <c r="H1857" s="88">
        <v>232648.4</v>
      </c>
      <c r="I1857" s="88">
        <v>262359.92716399999</v>
      </c>
      <c r="J1857" s="84">
        <v>112.771</v>
      </c>
      <c r="K1857" s="87">
        <v>6.5110000000000001</v>
      </c>
      <c r="L1857" s="87">
        <v>6.5110000000000001</v>
      </c>
      <c r="M1857" s="87">
        <v>6.5110000000000001</v>
      </c>
      <c r="N1857" s="80" t="s">
        <v>30</v>
      </c>
      <c r="O1857" s="80" t="s">
        <v>56</v>
      </c>
      <c r="P1857" s="85">
        <v>14.167123287671233</v>
      </c>
      <c r="Q1857" s="85">
        <v>8.9582762656813877</v>
      </c>
    </row>
    <row r="1858" spans="1:18" ht="25.5" x14ac:dyDescent="0.25">
      <c r="A1858" s="52">
        <v>2020</v>
      </c>
      <c r="B1858" s="80" t="s">
        <v>60</v>
      </c>
      <c r="C1858" s="86">
        <v>44068</v>
      </c>
      <c r="D1858" s="81">
        <v>43991</v>
      </c>
      <c r="E1858" s="86">
        <v>44355</v>
      </c>
      <c r="F1858" s="80" t="s">
        <v>26</v>
      </c>
      <c r="G1858" s="87"/>
      <c r="H1858" s="88">
        <v>249999.9</v>
      </c>
      <c r="I1858" s="88">
        <v>245160</v>
      </c>
      <c r="J1858" s="84">
        <v>98.063999999999993</v>
      </c>
      <c r="K1858" s="87">
        <v>2.5179999999999998</v>
      </c>
      <c r="L1858" s="87">
        <v>2.2799999999999998</v>
      </c>
      <c r="M1858" s="87">
        <v>2.6579999999999999</v>
      </c>
      <c r="N1858" s="80" t="s">
        <v>29</v>
      </c>
      <c r="O1858" s="80" t="s">
        <v>66</v>
      </c>
      <c r="P1858" s="85">
        <v>0.78630136986301369</v>
      </c>
      <c r="Q1858" s="85">
        <v>0.78630136986301358</v>
      </c>
    </row>
    <row r="1859" spans="1:18" ht="25.5" x14ac:dyDescent="0.25">
      <c r="A1859" s="52">
        <v>2020</v>
      </c>
      <c r="B1859" s="80" t="s">
        <v>60</v>
      </c>
      <c r="C1859" s="86">
        <v>44069</v>
      </c>
      <c r="D1859" s="81">
        <v>43772</v>
      </c>
      <c r="E1859" s="86">
        <v>46694</v>
      </c>
      <c r="F1859" s="80" t="s">
        <v>26</v>
      </c>
      <c r="G1859" s="87">
        <v>5.75</v>
      </c>
      <c r="H1859" s="88">
        <v>378732.3</v>
      </c>
      <c r="I1859" s="88">
        <v>408087.84057300002</v>
      </c>
      <c r="J1859" s="84">
        <v>107.751</v>
      </c>
      <c r="K1859" s="87">
        <v>5.22</v>
      </c>
      <c r="L1859" s="87">
        <v>4.9800000000000004</v>
      </c>
      <c r="M1859" s="87">
        <v>5.3390000000000004</v>
      </c>
      <c r="N1859" s="80" t="s">
        <v>29</v>
      </c>
      <c r="O1859" s="80" t="s">
        <v>56</v>
      </c>
      <c r="P1859" s="85">
        <v>7.1917808219178081</v>
      </c>
      <c r="Q1859" s="85">
        <v>5.8445013822073184</v>
      </c>
    </row>
    <row r="1860" spans="1:18" ht="25.5" x14ac:dyDescent="0.25">
      <c r="A1860" s="52">
        <v>2020</v>
      </c>
      <c r="B1860" s="80" t="s">
        <v>60</v>
      </c>
      <c r="C1860" s="86">
        <v>44069</v>
      </c>
      <c r="D1860" s="81">
        <v>43391</v>
      </c>
      <c r="E1860" s="86">
        <v>49235</v>
      </c>
      <c r="F1860" s="80" t="s">
        <v>26</v>
      </c>
      <c r="G1860" s="87">
        <v>7.25</v>
      </c>
      <c r="H1860" s="88">
        <v>389967.8</v>
      </c>
      <c r="I1860" s="88">
        <v>436912.12376400002</v>
      </c>
      <c r="J1860" s="84">
        <v>112.038</v>
      </c>
      <c r="K1860" s="87">
        <v>6.5990000000000002</v>
      </c>
      <c r="L1860" s="87">
        <v>6.81</v>
      </c>
      <c r="M1860" s="87">
        <v>6.81</v>
      </c>
      <c r="N1860" s="80" t="s">
        <v>29</v>
      </c>
      <c r="O1860" s="80" t="s">
        <v>56</v>
      </c>
      <c r="P1860" s="85">
        <v>14.153424657534247</v>
      </c>
      <c r="Q1860" s="85">
        <v>8.9224505043014606</v>
      </c>
    </row>
    <row r="1861" spans="1:18" ht="25.5" x14ac:dyDescent="0.25">
      <c r="A1861" s="52">
        <v>2020</v>
      </c>
      <c r="B1861" s="80" t="s">
        <v>72</v>
      </c>
      <c r="C1861" s="89">
        <v>44075</v>
      </c>
      <c r="D1861" s="90">
        <v>43991</v>
      </c>
      <c r="E1861" s="89">
        <v>44355</v>
      </c>
      <c r="F1861" s="80" t="s">
        <v>26</v>
      </c>
      <c r="G1861" s="91"/>
      <c r="H1861" s="92">
        <v>249999.9</v>
      </c>
      <c r="I1861" s="92">
        <v>245717.5</v>
      </c>
      <c r="J1861" s="93">
        <v>98.287000000000006</v>
      </c>
      <c r="K1861" s="91">
        <v>2.278</v>
      </c>
      <c r="L1861" s="91">
        <v>2.198</v>
      </c>
      <c r="M1861" s="91">
        <v>2.5539999999999998</v>
      </c>
      <c r="N1861" s="80" t="s">
        <v>29</v>
      </c>
      <c r="O1861" s="80" t="s">
        <v>66</v>
      </c>
      <c r="P1861" s="94">
        <v>0.76712328767123283</v>
      </c>
      <c r="Q1861" s="94">
        <v>0.76712328767123283</v>
      </c>
    </row>
    <row r="1862" spans="1:18" ht="25.5" x14ac:dyDescent="0.25">
      <c r="A1862" s="52">
        <v>2020</v>
      </c>
      <c r="B1862" s="80" t="s">
        <v>72</v>
      </c>
      <c r="C1862" s="86">
        <v>44078</v>
      </c>
      <c r="D1862" s="81">
        <v>43772</v>
      </c>
      <c r="E1862" s="86">
        <v>46694</v>
      </c>
      <c r="F1862" s="80" t="s">
        <v>26</v>
      </c>
      <c r="G1862" s="87">
        <v>5.75</v>
      </c>
      <c r="H1862" s="88">
        <v>302384.8</v>
      </c>
      <c r="I1862" s="88">
        <v>326230.86532799999</v>
      </c>
      <c r="J1862" s="84">
        <v>107.886</v>
      </c>
      <c r="K1862" s="87">
        <v>5.22</v>
      </c>
      <c r="L1862" s="87">
        <v>5.22</v>
      </c>
      <c r="M1862" s="87">
        <v>5.22</v>
      </c>
      <c r="N1862" s="80" t="s">
        <v>30</v>
      </c>
      <c r="O1862" s="80" t="s">
        <v>56</v>
      </c>
      <c r="P1862" s="85">
        <v>7.1671232876712327</v>
      </c>
      <c r="Q1862" s="85">
        <v>5.8198438479607439</v>
      </c>
    </row>
    <row r="1863" spans="1:18" ht="25.5" x14ac:dyDescent="0.25">
      <c r="A1863" s="52">
        <v>2020</v>
      </c>
      <c r="B1863" s="80" t="s">
        <v>72</v>
      </c>
      <c r="C1863" s="86">
        <v>44078</v>
      </c>
      <c r="D1863" s="81">
        <v>43391</v>
      </c>
      <c r="E1863" s="86">
        <v>49235</v>
      </c>
      <c r="F1863" s="80" t="s">
        <v>26</v>
      </c>
      <c r="G1863" s="87">
        <v>7.25</v>
      </c>
      <c r="H1863" s="88">
        <v>311525.40000000002</v>
      </c>
      <c r="I1863" s="88">
        <v>349372.62084599998</v>
      </c>
      <c r="J1863" s="84">
        <v>112.149</v>
      </c>
      <c r="K1863" s="87">
        <v>6.6059999999999999</v>
      </c>
      <c r="L1863" s="87">
        <v>6.6059999999999999</v>
      </c>
      <c r="M1863" s="87">
        <v>6.6059999999999999</v>
      </c>
      <c r="N1863" s="80" t="s">
        <v>30</v>
      </c>
      <c r="O1863" s="80" t="s">
        <v>56</v>
      </c>
      <c r="P1863" s="85">
        <v>14.128767123287671</v>
      </c>
      <c r="Q1863" s="85">
        <v>8.896032170402318</v>
      </c>
    </row>
    <row r="1864" spans="1:18" ht="25.5" x14ac:dyDescent="0.25">
      <c r="A1864" s="52">
        <v>2020</v>
      </c>
      <c r="B1864" s="80" t="s">
        <v>72</v>
      </c>
      <c r="C1864" s="86">
        <v>44082</v>
      </c>
      <c r="D1864" s="81">
        <v>44082</v>
      </c>
      <c r="E1864" s="86">
        <v>44446</v>
      </c>
      <c r="F1864" s="80" t="s">
        <v>26</v>
      </c>
      <c r="G1864" s="87"/>
      <c r="H1864" s="88">
        <v>250000</v>
      </c>
      <c r="I1864" s="88">
        <v>244512.5</v>
      </c>
      <c r="J1864" s="84">
        <v>97.805000000000007</v>
      </c>
      <c r="K1864" s="87">
        <v>2.25</v>
      </c>
      <c r="L1864" s="87">
        <v>2.0099999999999998</v>
      </c>
      <c r="M1864" s="87">
        <v>2.8</v>
      </c>
      <c r="N1864" s="80" t="s">
        <v>29</v>
      </c>
      <c r="O1864" s="80" t="s">
        <v>66</v>
      </c>
      <c r="P1864" s="85">
        <v>0.99726027397260275</v>
      </c>
      <c r="Q1864" s="85">
        <v>0.99726027397260264</v>
      </c>
    </row>
    <row r="1865" spans="1:18" ht="25.5" x14ac:dyDescent="0.25">
      <c r="A1865" s="52">
        <v>2020</v>
      </c>
      <c r="B1865" s="80" t="s">
        <v>72</v>
      </c>
      <c r="C1865" s="86">
        <v>44089</v>
      </c>
      <c r="D1865" s="81">
        <v>44082</v>
      </c>
      <c r="E1865" s="86">
        <v>44446</v>
      </c>
      <c r="F1865" s="80" t="s">
        <v>26</v>
      </c>
      <c r="G1865" s="87"/>
      <c r="H1865" s="88">
        <v>250000</v>
      </c>
      <c r="I1865" s="88">
        <v>244745</v>
      </c>
      <c r="J1865" s="84">
        <v>97.897999999999996</v>
      </c>
      <c r="K1865" s="87">
        <v>2.1960000000000002</v>
      </c>
      <c r="L1865" s="87">
        <v>2.1</v>
      </c>
      <c r="M1865" s="87">
        <v>2.4380000000000002</v>
      </c>
      <c r="N1865" s="80" t="s">
        <v>29</v>
      </c>
      <c r="O1865" s="80" t="s">
        <v>66</v>
      </c>
      <c r="P1865" s="85">
        <v>0.9780821917808219</v>
      </c>
      <c r="Q1865" s="85">
        <v>0.97808219178082201</v>
      </c>
    </row>
    <row r="1866" spans="1:18" ht="25.5" x14ac:dyDescent="0.25">
      <c r="A1866" s="52">
        <v>2020</v>
      </c>
      <c r="B1866" s="80" t="s">
        <v>72</v>
      </c>
      <c r="C1866" s="86">
        <v>44096</v>
      </c>
      <c r="D1866" s="81">
        <v>44082</v>
      </c>
      <c r="E1866" s="86">
        <v>44446</v>
      </c>
      <c r="F1866" s="80" t="s">
        <v>26</v>
      </c>
      <c r="G1866" s="87"/>
      <c r="H1866" s="88">
        <v>250000</v>
      </c>
      <c r="I1866" s="88">
        <v>244847.5</v>
      </c>
      <c r="J1866" s="84">
        <v>97.938999999999993</v>
      </c>
      <c r="K1866" s="87">
        <v>2.1960000000000002</v>
      </c>
      <c r="L1866" s="87">
        <v>2.0950000000000002</v>
      </c>
      <c r="M1866" s="87">
        <v>2.4980000000000002</v>
      </c>
      <c r="N1866" s="80" t="s">
        <v>29</v>
      </c>
      <c r="O1866" s="80" t="s">
        <v>66</v>
      </c>
      <c r="P1866" s="85">
        <v>0.95890410958904104</v>
      </c>
      <c r="Q1866" s="85">
        <v>0.95890410958904104</v>
      </c>
    </row>
    <row r="1867" spans="1:18" ht="25.5" x14ac:dyDescent="0.25">
      <c r="A1867" s="52">
        <v>2020</v>
      </c>
      <c r="B1867" s="80" t="s">
        <v>72</v>
      </c>
      <c r="C1867" s="86">
        <v>44097</v>
      </c>
      <c r="D1867" s="81">
        <v>43772</v>
      </c>
      <c r="E1867" s="86">
        <v>46694</v>
      </c>
      <c r="F1867" s="80" t="s">
        <v>26</v>
      </c>
      <c r="G1867" s="87">
        <v>5.75</v>
      </c>
      <c r="H1867" s="88">
        <v>177000</v>
      </c>
      <c r="I1867" s="88">
        <v>193846.86</v>
      </c>
      <c r="J1867" s="84">
        <v>109.518</v>
      </c>
      <c r="K1867" s="87">
        <v>4.9950000000000001</v>
      </c>
      <c r="L1867" s="87">
        <v>4.8499999999999996</v>
      </c>
      <c r="M1867" s="87">
        <v>5.22</v>
      </c>
      <c r="N1867" s="80" t="s">
        <v>29</v>
      </c>
      <c r="O1867" s="80" t="s">
        <v>56</v>
      </c>
      <c r="P1867" s="85">
        <v>7.1150684931506847</v>
      </c>
      <c r="Q1867" s="85">
        <v>5.7786860700922862</v>
      </c>
    </row>
    <row r="1868" spans="1:18" ht="25.5" x14ac:dyDescent="0.25">
      <c r="A1868" s="52">
        <v>2020</v>
      </c>
      <c r="B1868" s="80" t="s">
        <v>72</v>
      </c>
      <c r="C1868" s="86">
        <v>44097</v>
      </c>
      <c r="D1868" s="81">
        <v>43391</v>
      </c>
      <c r="E1868" s="86">
        <v>49235</v>
      </c>
      <c r="F1868" s="80" t="s">
        <v>26</v>
      </c>
      <c r="G1868" s="87">
        <v>7.25</v>
      </c>
      <c r="H1868" s="88">
        <v>338524.6</v>
      </c>
      <c r="I1868" s="88">
        <v>390708.16709</v>
      </c>
      <c r="J1868" s="84">
        <v>115.41500000000001</v>
      </c>
      <c r="K1868" s="87">
        <v>6.3019999999999996</v>
      </c>
      <c r="L1868" s="87">
        <v>6.14</v>
      </c>
      <c r="M1868" s="87">
        <v>6.46</v>
      </c>
      <c r="N1868" s="80" t="s">
        <v>29</v>
      </c>
      <c r="O1868" s="80" t="s">
        <v>56</v>
      </c>
      <c r="P1868" s="85">
        <v>14.076712328767123</v>
      </c>
      <c r="Q1868" s="85">
        <v>8.9203501819543067</v>
      </c>
    </row>
    <row r="1869" spans="1:18" ht="25.5" x14ac:dyDescent="0.25">
      <c r="A1869" s="52">
        <v>2020</v>
      </c>
      <c r="B1869" s="80" t="s">
        <v>72</v>
      </c>
      <c r="C1869" s="89">
        <v>44097</v>
      </c>
      <c r="D1869" s="90">
        <v>43764</v>
      </c>
      <c r="E1869" s="89">
        <v>55087</v>
      </c>
      <c r="F1869" s="80" t="s">
        <v>26</v>
      </c>
      <c r="G1869" s="91">
        <v>7.25</v>
      </c>
      <c r="H1869" s="92">
        <v>354460</v>
      </c>
      <c r="I1869" s="92">
        <v>390444.77919999999</v>
      </c>
      <c r="J1869" s="93">
        <v>110.152</v>
      </c>
      <c r="K1869" s="91">
        <v>6.9630000000000001</v>
      </c>
      <c r="L1869" s="91">
        <v>6.72</v>
      </c>
      <c r="M1869" s="91">
        <v>7.25</v>
      </c>
      <c r="N1869" s="80" t="s">
        <v>29</v>
      </c>
      <c r="O1869" s="80" t="s">
        <v>56</v>
      </c>
      <c r="P1869" s="94">
        <v>30.109589041095891</v>
      </c>
      <c r="Q1869" s="94">
        <v>12.456360655152428</v>
      </c>
      <c r="R1869" s="66"/>
    </row>
    <row r="1870" spans="1:18" ht="25.5" x14ac:dyDescent="0.25">
      <c r="A1870" s="52">
        <v>2020</v>
      </c>
      <c r="B1870" s="80" t="s">
        <v>72</v>
      </c>
      <c r="C1870" s="86">
        <v>44103</v>
      </c>
      <c r="D1870" s="81">
        <v>44082</v>
      </c>
      <c r="E1870" s="86">
        <v>44446</v>
      </c>
      <c r="F1870" s="80" t="s">
        <v>26</v>
      </c>
      <c r="G1870" s="87"/>
      <c r="H1870" s="88">
        <v>250000</v>
      </c>
      <c r="I1870" s="88">
        <v>245282.5</v>
      </c>
      <c r="J1870" s="84">
        <v>98.113</v>
      </c>
      <c r="K1870" s="87">
        <v>2.048</v>
      </c>
      <c r="L1870" s="87">
        <v>1.84</v>
      </c>
      <c r="M1870" s="87">
        <v>2.4180000000000001</v>
      </c>
      <c r="N1870" s="80" t="s">
        <v>29</v>
      </c>
      <c r="O1870" s="80" t="s">
        <v>66</v>
      </c>
      <c r="P1870" s="85">
        <v>0.9397260273972603</v>
      </c>
      <c r="Q1870" s="85">
        <v>0.9397260273972603</v>
      </c>
    </row>
    <row r="1871" spans="1:18" ht="25.5" x14ac:dyDescent="0.25">
      <c r="A1871" s="52">
        <v>2020</v>
      </c>
      <c r="B1871" s="80" t="s">
        <v>86</v>
      </c>
      <c r="C1871" s="86">
        <v>44106</v>
      </c>
      <c r="D1871" s="81">
        <v>43772</v>
      </c>
      <c r="E1871" s="86">
        <v>46694</v>
      </c>
      <c r="F1871" s="80" t="s">
        <v>26</v>
      </c>
      <c r="G1871" s="87">
        <v>5.75</v>
      </c>
      <c r="H1871" s="88">
        <v>135989.79999999999</v>
      </c>
      <c r="I1871" s="88">
        <v>148990.42488000001</v>
      </c>
      <c r="J1871" s="84">
        <v>109.56</v>
      </c>
      <c r="K1871" s="87">
        <v>5.01</v>
      </c>
      <c r="L1871" s="87">
        <v>5.01</v>
      </c>
      <c r="M1871" s="87">
        <v>5.01</v>
      </c>
      <c r="N1871" s="80" t="s">
        <v>30</v>
      </c>
      <c r="O1871" s="80" t="s">
        <v>56</v>
      </c>
      <c r="P1871" s="85">
        <v>7.0904109589041093</v>
      </c>
      <c r="Q1871" s="85">
        <v>5.7533036799435182</v>
      </c>
    </row>
    <row r="1872" spans="1:18" ht="25.5" x14ac:dyDescent="0.25">
      <c r="A1872" s="52">
        <v>2020</v>
      </c>
      <c r="B1872" s="80" t="s">
        <v>86</v>
      </c>
      <c r="C1872" s="86">
        <v>44106</v>
      </c>
      <c r="D1872" s="81">
        <v>43391</v>
      </c>
      <c r="E1872" s="86">
        <v>49235</v>
      </c>
      <c r="F1872" s="80" t="s">
        <v>26</v>
      </c>
      <c r="G1872" s="87">
        <v>7.25</v>
      </c>
      <c r="H1872" s="88">
        <v>238623.6</v>
      </c>
      <c r="I1872" s="88">
        <v>275500.49114400003</v>
      </c>
      <c r="J1872" s="84">
        <v>115.45399999999999</v>
      </c>
      <c r="K1872" s="87">
        <v>6.3159999999999998</v>
      </c>
      <c r="L1872" s="87">
        <v>6.3159999999999998</v>
      </c>
      <c r="M1872" s="87">
        <v>6.3159999999999998</v>
      </c>
      <c r="N1872" s="80" t="s">
        <v>30</v>
      </c>
      <c r="O1872" s="80" t="s">
        <v>56</v>
      </c>
      <c r="P1872" s="85">
        <v>14.052054794520547</v>
      </c>
      <c r="Q1872" s="85">
        <v>8.8921799840732501</v>
      </c>
    </row>
    <row r="1873" spans="1:20" ht="25.5" x14ac:dyDescent="0.25">
      <c r="A1873" s="52">
        <v>2020</v>
      </c>
      <c r="B1873" s="80" t="s">
        <v>86</v>
      </c>
      <c r="C1873" s="86">
        <v>44106</v>
      </c>
      <c r="D1873" s="81">
        <v>43764</v>
      </c>
      <c r="E1873" s="86">
        <v>55087</v>
      </c>
      <c r="F1873" s="80" t="s">
        <v>26</v>
      </c>
      <c r="G1873" s="87">
        <v>7.25</v>
      </c>
      <c r="H1873" s="88">
        <v>282399.09999999998</v>
      </c>
      <c r="I1873" s="88">
        <v>311441.02344399999</v>
      </c>
      <c r="J1873" s="84">
        <v>110.28400000000001</v>
      </c>
      <c r="K1873" s="87">
        <v>6.9669999999999996</v>
      </c>
      <c r="L1873" s="87">
        <v>6.9669999999999996</v>
      </c>
      <c r="M1873" s="87">
        <v>6.9669999999999996</v>
      </c>
      <c r="N1873" s="80" t="s">
        <v>30</v>
      </c>
      <c r="O1873" s="80" t="s">
        <v>56</v>
      </c>
      <c r="P1873" s="85">
        <v>30.084931506849315</v>
      </c>
      <c r="Q1873" s="85">
        <v>12.427976379638261</v>
      </c>
    </row>
    <row r="1874" spans="1:20" ht="25.5" x14ac:dyDescent="0.25">
      <c r="A1874" s="52">
        <v>2020</v>
      </c>
      <c r="B1874" s="80" t="s">
        <v>86</v>
      </c>
      <c r="C1874" s="86">
        <v>44110</v>
      </c>
      <c r="D1874" s="81">
        <v>44082</v>
      </c>
      <c r="E1874" s="86">
        <v>44446</v>
      </c>
      <c r="F1874" s="80" t="s">
        <v>26</v>
      </c>
      <c r="G1874" s="87"/>
      <c r="H1874" s="88">
        <v>250000</v>
      </c>
      <c r="I1874" s="88">
        <v>245047.5</v>
      </c>
      <c r="J1874" s="84">
        <v>98.019000000000005</v>
      </c>
      <c r="K1874" s="87">
        <v>2.198</v>
      </c>
      <c r="L1874" s="87">
        <v>1.998</v>
      </c>
      <c r="M1874" s="87">
        <v>2.5979999999999999</v>
      </c>
      <c r="N1874" s="80" t="s">
        <v>29</v>
      </c>
      <c r="O1874" s="80" t="s">
        <v>66</v>
      </c>
      <c r="P1874" s="85">
        <v>0.92054794520547945</v>
      </c>
      <c r="Q1874" s="85">
        <v>0.92054794520547956</v>
      </c>
    </row>
    <row r="1875" spans="1:20" ht="25.5" x14ac:dyDescent="0.25">
      <c r="A1875" s="52">
        <v>2020</v>
      </c>
      <c r="B1875" s="80" t="s">
        <v>86</v>
      </c>
      <c r="C1875" s="86">
        <v>44117</v>
      </c>
      <c r="D1875" s="81">
        <v>44082</v>
      </c>
      <c r="E1875" s="86">
        <v>44446</v>
      </c>
      <c r="F1875" s="80" t="s">
        <v>26</v>
      </c>
      <c r="G1875" s="87"/>
      <c r="H1875" s="88">
        <v>250000</v>
      </c>
      <c r="I1875" s="88">
        <v>245107.5</v>
      </c>
      <c r="J1875" s="84">
        <v>98.043000000000006</v>
      </c>
      <c r="K1875" s="87">
        <v>2.2170000000000001</v>
      </c>
      <c r="L1875" s="87">
        <v>2.08</v>
      </c>
      <c r="M1875" s="87">
        <v>2.54</v>
      </c>
      <c r="N1875" s="80" t="s">
        <v>29</v>
      </c>
      <c r="O1875" s="80" t="s">
        <v>66</v>
      </c>
      <c r="P1875" s="85">
        <v>0.90136986301369859</v>
      </c>
      <c r="Q1875" s="85">
        <v>0.9013698630136987</v>
      </c>
    </row>
    <row r="1876" spans="1:20" ht="25.5" x14ac:dyDescent="0.25">
      <c r="A1876" s="52">
        <v>2020</v>
      </c>
      <c r="B1876" s="80" t="s">
        <v>86</v>
      </c>
      <c r="C1876" s="86">
        <v>44118</v>
      </c>
      <c r="D1876" s="81">
        <v>43772</v>
      </c>
      <c r="E1876" s="86">
        <v>46694</v>
      </c>
      <c r="F1876" s="80" t="s">
        <v>26</v>
      </c>
      <c r="G1876" s="87">
        <v>5.75</v>
      </c>
      <c r="H1876" s="88">
        <v>200728.9</v>
      </c>
      <c r="I1876" s="88">
        <v>221923.86455100001</v>
      </c>
      <c r="J1876" s="84">
        <v>110.559</v>
      </c>
      <c r="K1876" s="87">
        <v>4.8730000000000002</v>
      </c>
      <c r="L1876" s="87">
        <v>4.6900000000000004</v>
      </c>
      <c r="M1876" s="87">
        <v>5.0549999999999997</v>
      </c>
      <c r="N1876" s="80" t="s">
        <v>29</v>
      </c>
      <c r="O1876" s="80" t="s">
        <v>56</v>
      </c>
      <c r="P1876" s="85">
        <v>7.0575342465753428</v>
      </c>
      <c r="Q1876" s="85">
        <v>5.7270387443665474</v>
      </c>
    </row>
    <row r="1877" spans="1:20" ht="25.5" x14ac:dyDescent="0.25">
      <c r="A1877" s="52">
        <v>2020</v>
      </c>
      <c r="B1877" s="80" t="s">
        <v>86</v>
      </c>
      <c r="C1877" s="89">
        <v>44118</v>
      </c>
      <c r="D1877" s="90">
        <v>43391</v>
      </c>
      <c r="E1877" s="89">
        <v>49235</v>
      </c>
      <c r="F1877" s="80" t="s">
        <v>26</v>
      </c>
      <c r="G1877" s="91">
        <v>7.25</v>
      </c>
      <c r="H1877" s="92">
        <v>272623.8</v>
      </c>
      <c r="I1877" s="92">
        <v>321142.65768599999</v>
      </c>
      <c r="J1877" s="93">
        <v>117.797</v>
      </c>
      <c r="K1877" s="91">
        <v>6.1</v>
      </c>
      <c r="L1877" s="91">
        <v>5.89</v>
      </c>
      <c r="M1877" s="91">
        <v>6.32</v>
      </c>
      <c r="N1877" s="80" t="s">
        <v>29</v>
      </c>
      <c r="O1877" s="80" t="s">
        <v>56</v>
      </c>
      <c r="P1877" s="94">
        <v>14.019178082191781</v>
      </c>
      <c r="Q1877" s="94">
        <v>8.9134468096478461</v>
      </c>
    </row>
    <row r="1878" spans="1:20" ht="25.5" x14ac:dyDescent="0.25">
      <c r="A1878" s="52">
        <v>2020</v>
      </c>
      <c r="B1878" s="80" t="s">
        <v>86</v>
      </c>
      <c r="C1878" s="86">
        <v>44118</v>
      </c>
      <c r="D1878" s="81">
        <v>43764</v>
      </c>
      <c r="E1878" s="86">
        <v>55087</v>
      </c>
      <c r="F1878" s="80" t="s">
        <v>26</v>
      </c>
      <c r="G1878" s="87">
        <v>7.25</v>
      </c>
      <c r="H1878" s="88">
        <v>385500</v>
      </c>
      <c r="I1878" s="88">
        <v>431933.47499999998</v>
      </c>
      <c r="J1878" s="84">
        <v>112.045</v>
      </c>
      <c r="K1878" s="87">
        <v>6.85</v>
      </c>
      <c r="L1878" s="87">
        <v>6.65</v>
      </c>
      <c r="M1878" s="87">
        <v>7.0869999999999997</v>
      </c>
      <c r="N1878" s="80" t="s">
        <v>29</v>
      </c>
      <c r="O1878" s="80" t="s">
        <v>56</v>
      </c>
      <c r="P1878" s="85">
        <v>30.052054794520547</v>
      </c>
      <c r="Q1878" s="85">
        <v>12.504486404626746</v>
      </c>
    </row>
    <row r="1879" spans="1:20" ht="25.5" x14ac:dyDescent="0.25">
      <c r="A1879" s="52">
        <v>2020</v>
      </c>
      <c r="B1879" s="80" t="s">
        <v>86</v>
      </c>
      <c r="C1879" s="86">
        <v>44124</v>
      </c>
      <c r="D1879" s="81">
        <v>44082</v>
      </c>
      <c r="E1879" s="86">
        <v>44446</v>
      </c>
      <c r="F1879" s="80" t="s">
        <v>26</v>
      </c>
      <c r="G1879" s="87"/>
      <c r="H1879" s="88">
        <v>250000</v>
      </c>
      <c r="I1879" s="88">
        <v>245310</v>
      </c>
      <c r="J1879" s="84">
        <v>98.123999999999995</v>
      </c>
      <c r="K1879" s="87">
        <v>2.17</v>
      </c>
      <c r="L1879" s="87">
        <v>2.08</v>
      </c>
      <c r="M1879" s="87">
        <v>2.698</v>
      </c>
      <c r="N1879" s="80" t="s">
        <v>29</v>
      </c>
      <c r="O1879" s="80" t="s">
        <v>66</v>
      </c>
      <c r="P1879" s="85">
        <v>0.88219178082191785</v>
      </c>
      <c r="Q1879" s="85">
        <v>0.88219178082191807</v>
      </c>
      <c r="R1879" s="66"/>
      <c r="S1879" s="48"/>
      <c r="T1879" s="48"/>
    </row>
    <row r="1880" spans="1:20" ht="25.5" x14ac:dyDescent="0.25">
      <c r="A1880" s="52">
        <v>2020</v>
      </c>
      <c r="B1880" s="80" t="s">
        <v>86</v>
      </c>
      <c r="C1880" s="86">
        <v>44131</v>
      </c>
      <c r="D1880" s="81">
        <v>44082</v>
      </c>
      <c r="E1880" s="86">
        <v>44446</v>
      </c>
      <c r="F1880" s="80" t="s">
        <v>26</v>
      </c>
      <c r="G1880" s="87"/>
      <c r="H1880" s="88">
        <v>250000</v>
      </c>
      <c r="I1880" s="88">
        <v>245410</v>
      </c>
      <c r="J1880" s="84">
        <v>98.164000000000001</v>
      </c>
      <c r="K1880" s="87">
        <v>2.17</v>
      </c>
      <c r="L1880" s="87">
        <v>2.12</v>
      </c>
      <c r="M1880" s="87">
        <v>2.6480000000000001</v>
      </c>
      <c r="N1880" s="80" t="s">
        <v>29</v>
      </c>
      <c r="O1880" s="80" t="s">
        <v>66</v>
      </c>
      <c r="P1880" s="85">
        <v>0.86301369863013699</v>
      </c>
      <c r="Q1880" s="85">
        <v>0.86301369863013688</v>
      </c>
      <c r="R1880" s="66"/>
      <c r="S1880" s="48"/>
      <c r="T1880" s="48"/>
    </row>
    <row r="1881" spans="1:20" ht="25.5" x14ac:dyDescent="0.25">
      <c r="A1881" s="52">
        <v>2020</v>
      </c>
      <c r="B1881" s="80" t="s">
        <v>86</v>
      </c>
      <c r="C1881" s="86">
        <v>44132</v>
      </c>
      <c r="D1881" s="81">
        <v>43772</v>
      </c>
      <c r="E1881" s="86">
        <v>46694</v>
      </c>
      <c r="F1881" s="80" t="s">
        <v>26</v>
      </c>
      <c r="G1881" s="87">
        <v>5.75</v>
      </c>
      <c r="H1881" s="88">
        <v>284251.09999999998</v>
      </c>
      <c r="I1881" s="88">
        <v>310373.77609</v>
      </c>
      <c r="J1881" s="84">
        <v>109.19</v>
      </c>
      <c r="K1881" s="87">
        <v>5.1369999999999996</v>
      </c>
      <c r="L1881" s="87">
        <v>4.95</v>
      </c>
      <c r="M1881" s="87">
        <v>5.31</v>
      </c>
      <c r="N1881" s="80" t="s">
        <v>29</v>
      </c>
      <c r="O1881" s="80" t="s">
        <v>56</v>
      </c>
      <c r="P1881" s="85">
        <v>7.0191780821917806</v>
      </c>
      <c r="Q1881" s="85">
        <v>5.6759244563116402</v>
      </c>
      <c r="R1881" s="66"/>
      <c r="S1881" s="48"/>
      <c r="T1881" s="48"/>
    </row>
    <row r="1882" spans="1:20" ht="25.5" x14ac:dyDescent="0.25">
      <c r="A1882" s="52">
        <v>2020</v>
      </c>
      <c r="B1882" s="80" t="s">
        <v>86</v>
      </c>
      <c r="C1882" s="86">
        <v>44132</v>
      </c>
      <c r="D1882" s="81">
        <v>43391</v>
      </c>
      <c r="E1882" s="86">
        <v>49235</v>
      </c>
      <c r="F1882" s="80" t="s">
        <v>26</v>
      </c>
      <c r="G1882" s="87">
        <v>7.25</v>
      </c>
      <c r="H1882" s="88">
        <v>433000</v>
      </c>
      <c r="I1882" s="88">
        <v>466388.63</v>
      </c>
      <c r="J1882" s="84">
        <v>107.711</v>
      </c>
      <c r="K1882" s="87">
        <v>6.4189999999999996</v>
      </c>
      <c r="L1882" s="87">
        <v>6.24</v>
      </c>
      <c r="M1882" s="87">
        <v>6.617</v>
      </c>
      <c r="N1882" s="80" t="s">
        <v>29</v>
      </c>
      <c r="O1882" s="80" t="s">
        <v>56</v>
      </c>
      <c r="P1882" s="85">
        <v>13.980821917808219</v>
      </c>
      <c r="Q1882" s="85">
        <v>9.3928668307739489</v>
      </c>
      <c r="R1882" s="66"/>
      <c r="S1882" s="48"/>
      <c r="T1882" s="48"/>
    </row>
    <row r="1883" spans="1:20" ht="25.5" x14ac:dyDescent="0.25">
      <c r="A1883" s="52">
        <v>2020</v>
      </c>
      <c r="B1883" s="80" t="s">
        <v>86</v>
      </c>
      <c r="C1883" s="86">
        <v>44132</v>
      </c>
      <c r="D1883" s="81">
        <v>43764</v>
      </c>
      <c r="E1883" s="86">
        <v>55087</v>
      </c>
      <c r="F1883" s="80" t="s">
        <v>26</v>
      </c>
      <c r="G1883" s="87">
        <v>7.25</v>
      </c>
      <c r="H1883" s="88">
        <v>193150</v>
      </c>
      <c r="I1883" s="88">
        <v>198237.571</v>
      </c>
      <c r="J1883" s="84">
        <v>102.634</v>
      </c>
      <c r="K1883" s="87">
        <v>7.04</v>
      </c>
      <c r="L1883" s="87">
        <v>6.88</v>
      </c>
      <c r="M1883" s="87">
        <v>7.2489999999999997</v>
      </c>
      <c r="N1883" s="80" t="s">
        <v>29</v>
      </c>
      <c r="O1883" s="80" t="s">
        <v>56</v>
      </c>
      <c r="P1883" s="85">
        <v>30.013698630136986</v>
      </c>
      <c r="Q1883" s="85">
        <v>13.160619181890786</v>
      </c>
    </row>
    <row r="1884" spans="1:20" ht="25.5" x14ac:dyDescent="0.25">
      <c r="A1884" s="52">
        <v>2020</v>
      </c>
      <c r="B1884" s="80" t="s">
        <v>86</v>
      </c>
      <c r="C1884" s="86">
        <v>44138</v>
      </c>
      <c r="D1884" s="81">
        <v>44082</v>
      </c>
      <c r="E1884" s="86">
        <v>44446</v>
      </c>
      <c r="F1884" s="80" t="s">
        <v>26</v>
      </c>
      <c r="G1884" s="87"/>
      <c r="H1884" s="88">
        <v>250000</v>
      </c>
      <c r="I1884" s="88">
        <v>245482.5</v>
      </c>
      <c r="J1884" s="84">
        <v>98.192999999999998</v>
      </c>
      <c r="K1884" s="87">
        <v>2.1850000000000001</v>
      </c>
      <c r="L1884" s="87">
        <v>2.1190000000000002</v>
      </c>
      <c r="M1884" s="87">
        <v>2.5979999999999999</v>
      </c>
      <c r="N1884" s="80" t="s">
        <v>29</v>
      </c>
      <c r="O1884" s="80" t="s">
        <v>66</v>
      </c>
      <c r="P1884" s="85">
        <v>0.84383561643835614</v>
      </c>
      <c r="Q1884" s="85">
        <v>0.84383561643835614</v>
      </c>
    </row>
    <row r="1885" spans="1:20" ht="25.5" x14ac:dyDescent="0.25">
      <c r="A1885" s="52">
        <v>2020</v>
      </c>
      <c r="B1885" s="80" t="s">
        <v>74</v>
      </c>
      <c r="C1885" s="89">
        <v>44141</v>
      </c>
      <c r="D1885" s="90">
        <v>43772</v>
      </c>
      <c r="E1885" s="89">
        <v>46694</v>
      </c>
      <c r="F1885" s="80" t="s">
        <v>26</v>
      </c>
      <c r="G1885" s="91">
        <v>5.75</v>
      </c>
      <c r="H1885" s="92">
        <v>239771.4</v>
      </c>
      <c r="I1885" s="92">
        <v>248081.876724</v>
      </c>
      <c r="J1885" s="93">
        <v>103.46599999999999</v>
      </c>
      <c r="K1885" s="91">
        <v>5.1550000000000002</v>
      </c>
      <c r="L1885" s="91">
        <v>5.1550000000000002</v>
      </c>
      <c r="M1885" s="91">
        <v>5.1550000000000002</v>
      </c>
      <c r="N1885" s="80" t="s">
        <v>30</v>
      </c>
      <c r="O1885" s="80" t="s">
        <v>56</v>
      </c>
      <c r="P1885" s="94">
        <v>6.9945205479452053</v>
      </c>
      <c r="Q1885" s="94">
        <v>5.9678860379544876</v>
      </c>
    </row>
    <row r="1886" spans="1:20" ht="25.5" x14ac:dyDescent="0.25">
      <c r="A1886" s="52">
        <v>2020</v>
      </c>
      <c r="B1886" s="80" t="s">
        <v>74</v>
      </c>
      <c r="C1886" s="86">
        <v>44141</v>
      </c>
      <c r="D1886" s="81">
        <v>43391</v>
      </c>
      <c r="E1886" s="86">
        <v>49235</v>
      </c>
      <c r="F1886" s="80" t="s">
        <v>26</v>
      </c>
      <c r="G1886" s="87">
        <v>7.25</v>
      </c>
      <c r="H1886" s="88">
        <v>346245.6</v>
      </c>
      <c r="I1886" s="88">
        <v>372892.66137599997</v>
      </c>
      <c r="J1886" s="84">
        <v>107.696</v>
      </c>
      <c r="K1886" s="87">
        <v>6.4379999999999997</v>
      </c>
      <c r="L1886" s="87">
        <v>6.4379999999999997</v>
      </c>
      <c r="M1886" s="87">
        <v>6.4379999999999997</v>
      </c>
      <c r="N1886" s="80" t="s">
        <v>30</v>
      </c>
      <c r="O1886" s="80" t="s">
        <v>56</v>
      </c>
      <c r="P1886" s="85">
        <v>13.956164383561644</v>
      </c>
      <c r="Q1886" s="85">
        <v>9.3641159973483976</v>
      </c>
    </row>
    <row r="1887" spans="1:20" ht="25.5" x14ac:dyDescent="0.25">
      <c r="A1887" s="52">
        <v>2020</v>
      </c>
      <c r="B1887" s="80" t="s">
        <v>74</v>
      </c>
      <c r="C1887" s="86">
        <v>44141</v>
      </c>
      <c r="D1887" s="81">
        <v>43764</v>
      </c>
      <c r="E1887" s="86">
        <v>55087</v>
      </c>
      <c r="F1887" s="80" t="s">
        <v>26</v>
      </c>
      <c r="G1887" s="87">
        <v>7.25</v>
      </c>
      <c r="H1887" s="88">
        <v>154490.1</v>
      </c>
      <c r="I1887" s="88">
        <v>158378.61581700001</v>
      </c>
      <c r="J1887" s="84">
        <v>102.517</v>
      </c>
      <c r="K1887" s="87">
        <v>7.0629999999999997</v>
      </c>
      <c r="L1887" s="87">
        <v>7.0629999999999997</v>
      </c>
      <c r="M1887" s="87">
        <v>7.0629999999999997</v>
      </c>
      <c r="N1887" s="80" t="s">
        <v>30</v>
      </c>
      <c r="O1887" s="80" t="s">
        <v>56</v>
      </c>
      <c r="P1887" s="85">
        <v>29.989041095890411</v>
      </c>
      <c r="Q1887" s="85">
        <v>13.115597502875838</v>
      </c>
      <c r="R1887" s="66"/>
      <c r="S1887" s="48"/>
      <c r="T1887" s="48"/>
    </row>
    <row r="1888" spans="1:20" ht="25.5" x14ac:dyDescent="0.25">
      <c r="A1888" s="52">
        <v>2020</v>
      </c>
      <c r="B1888" s="80" t="s">
        <v>74</v>
      </c>
      <c r="C1888" s="86">
        <v>44145</v>
      </c>
      <c r="D1888" s="81">
        <v>44082</v>
      </c>
      <c r="E1888" s="86">
        <v>44446</v>
      </c>
      <c r="F1888" s="80" t="s">
        <v>26</v>
      </c>
      <c r="G1888" s="87"/>
      <c r="H1888" s="88">
        <v>250000</v>
      </c>
      <c r="I1888" s="88">
        <v>245715</v>
      </c>
      <c r="J1888" s="84">
        <v>98.286000000000001</v>
      </c>
      <c r="K1888" s="87">
        <v>2.1190000000000002</v>
      </c>
      <c r="L1888" s="87">
        <v>2.08</v>
      </c>
      <c r="M1888" s="87">
        <v>2.4780000000000002</v>
      </c>
      <c r="N1888" s="80" t="s">
        <v>29</v>
      </c>
      <c r="O1888" s="80" t="s">
        <v>66</v>
      </c>
      <c r="P1888" s="85">
        <v>0.8246575342465754</v>
      </c>
      <c r="Q1888" s="85">
        <v>0.8246575342465754</v>
      </c>
      <c r="R1888" s="66"/>
      <c r="S1888" s="48"/>
      <c r="T1888" s="48"/>
    </row>
    <row r="1889" spans="1:20" ht="25.5" x14ac:dyDescent="0.25">
      <c r="A1889" s="52">
        <v>2020</v>
      </c>
      <c r="B1889" s="80" t="s">
        <v>74</v>
      </c>
      <c r="C1889" s="86">
        <v>44146</v>
      </c>
      <c r="D1889" s="81">
        <v>43772</v>
      </c>
      <c r="E1889" s="86">
        <v>46694</v>
      </c>
      <c r="F1889" s="80" t="s">
        <v>26</v>
      </c>
      <c r="G1889" s="87">
        <v>5.75</v>
      </c>
      <c r="H1889" s="88">
        <v>229032.4</v>
      </c>
      <c r="I1889" s="88">
        <v>240440.50384399999</v>
      </c>
      <c r="J1889" s="84">
        <v>104.98099999999999</v>
      </c>
      <c r="K1889" s="87">
        <v>4.9109999999999996</v>
      </c>
      <c r="L1889" s="87">
        <v>4.72</v>
      </c>
      <c r="M1889" s="87">
        <v>5.069</v>
      </c>
      <c r="N1889" s="80" t="s">
        <v>29</v>
      </c>
      <c r="O1889" s="80" t="s">
        <v>56</v>
      </c>
      <c r="P1889" s="85">
        <v>6.9808219178082194</v>
      </c>
      <c r="Q1889" s="85">
        <v>5.9622904971304216</v>
      </c>
      <c r="R1889" s="66"/>
      <c r="S1889" s="48"/>
      <c r="T1889" s="48"/>
    </row>
    <row r="1890" spans="1:20" ht="25.5" x14ac:dyDescent="0.25">
      <c r="A1890" s="52">
        <v>2020</v>
      </c>
      <c r="B1890" s="80" t="s">
        <v>74</v>
      </c>
      <c r="C1890" s="86">
        <v>44146</v>
      </c>
      <c r="D1890" s="81">
        <v>43391</v>
      </c>
      <c r="E1890" s="86">
        <v>49235</v>
      </c>
      <c r="F1890" s="80" t="s">
        <v>26</v>
      </c>
      <c r="G1890" s="87">
        <v>7.25</v>
      </c>
      <c r="H1890" s="88">
        <v>424000</v>
      </c>
      <c r="I1890" s="88">
        <v>464449.6</v>
      </c>
      <c r="J1890" s="84">
        <v>109.54</v>
      </c>
      <c r="K1890" s="87">
        <v>6.2549999999999999</v>
      </c>
      <c r="L1890" s="87">
        <v>6.06</v>
      </c>
      <c r="M1890" s="87">
        <v>6.4390000000000001</v>
      </c>
      <c r="N1890" s="80" t="s">
        <v>29</v>
      </c>
      <c r="O1890" s="80" t="s">
        <v>56</v>
      </c>
      <c r="P1890" s="85">
        <v>13.942465753424658</v>
      </c>
      <c r="Q1890" s="85">
        <v>9.3898059003171124</v>
      </c>
      <c r="R1890" s="66"/>
      <c r="S1890" s="48"/>
      <c r="T1890" s="48"/>
    </row>
    <row r="1891" spans="1:20" ht="25.5" x14ac:dyDescent="0.25">
      <c r="A1891" s="52">
        <v>2020</v>
      </c>
      <c r="B1891" s="80" t="s">
        <v>74</v>
      </c>
      <c r="C1891" s="86">
        <v>44146</v>
      </c>
      <c r="D1891" s="81">
        <v>43764</v>
      </c>
      <c r="E1891" s="86">
        <v>55087</v>
      </c>
      <c r="F1891" s="80" t="s">
        <v>26</v>
      </c>
      <c r="G1891" s="87">
        <v>7.25</v>
      </c>
      <c r="H1891" s="88">
        <v>256500</v>
      </c>
      <c r="I1891" s="88">
        <v>270109.89</v>
      </c>
      <c r="J1891" s="84">
        <v>105.306</v>
      </c>
      <c r="K1891" s="87">
        <v>6.8529999999999998</v>
      </c>
      <c r="L1891" s="87">
        <v>6.68</v>
      </c>
      <c r="M1891" s="87">
        <v>7.05</v>
      </c>
      <c r="N1891" s="80" t="s">
        <v>29</v>
      </c>
      <c r="O1891" s="80" t="s">
        <v>56</v>
      </c>
      <c r="P1891" s="85">
        <v>29.975342465753425</v>
      </c>
      <c r="Q1891" s="85">
        <v>13.288828866329778</v>
      </c>
      <c r="R1891" s="66"/>
      <c r="S1891" s="48"/>
      <c r="T1891" s="48"/>
    </row>
    <row r="1892" spans="1:20" ht="25.5" x14ac:dyDescent="0.25">
      <c r="A1892" s="52">
        <v>2020</v>
      </c>
      <c r="B1892" s="80" t="s">
        <v>74</v>
      </c>
      <c r="C1892" s="86">
        <v>44152</v>
      </c>
      <c r="D1892" s="81">
        <v>44082</v>
      </c>
      <c r="E1892" s="86">
        <v>44446</v>
      </c>
      <c r="F1892" s="80" t="s">
        <v>26</v>
      </c>
      <c r="G1892" s="87"/>
      <c r="H1892" s="88">
        <v>250000</v>
      </c>
      <c r="I1892" s="88">
        <v>245840</v>
      </c>
      <c r="J1892" s="84">
        <v>98.335999999999999</v>
      </c>
      <c r="K1892" s="87">
        <v>2.105</v>
      </c>
      <c r="L1892" s="87">
        <v>2.077</v>
      </c>
      <c r="M1892" s="87">
        <v>2.548</v>
      </c>
      <c r="N1892" s="80" t="s">
        <v>29</v>
      </c>
      <c r="O1892" s="80" t="s">
        <v>66</v>
      </c>
      <c r="P1892" s="85">
        <v>0.80547945205479454</v>
      </c>
      <c r="Q1892" s="85">
        <v>0.80547945205479454</v>
      </c>
      <c r="R1892" s="66"/>
      <c r="S1892" s="48"/>
      <c r="T1892" s="48"/>
    </row>
    <row r="1893" spans="1:20" ht="25.5" x14ac:dyDescent="0.25">
      <c r="A1893" s="52">
        <v>2020</v>
      </c>
      <c r="B1893" s="80" t="s">
        <v>74</v>
      </c>
      <c r="C1893" s="89">
        <v>44155</v>
      </c>
      <c r="D1893" s="90">
        <v>43772</v>
      </c>
      <c r="E1893" s="89">
        <v>46694</v>
      </c>
      <c r="F1893" s="80" t="s">
        <v>26</v>
      </c>
      <c r="G1893" s="91">
        <v>5.75</v>
      </c>
      <c r="H1893" s="92">
        <v>182914.1</v>
      </c>
      <c r="I1893" s="92">
        <v>192023.22218000001</v>
      </c>
      <c r="J1893" s="93">
        <v>104.98</v>
      </c>
      <c r="K1893" s="91">
        <v>4.9320000000000004</v>
      </c>
      <c r="L1893" s="91">
        <v>4.9320000000000004</v>
      </c>
      <c r="M1893" s="91">
        <v>4.9320000000000004</v>
      </c>
      <c r="N1893" s="80" t="s">
        <v>30</v>
      </c>
      <c r="O1893" s="80" t="s">
        <v>56</v>
      </c>
      <c r="P1893" s="94">
        <v>6.956164383561644</v>
      </c>
      <c r="Q1893" s="94">
        <v>5.9369370630988056</v>
      </c>
      <c r="R1893" s="66"/>
      <c r="S1893" s="48"/>
      <c r="T1893" s="48"/>
    </row>
    <row r="1894" spans="1:20" ht="25.5" x14ac:dyDescent="0.25">
      <c r="A1894" s="52">
        <v>2020</v>
      </c>
      <c r="B1894" s="80" t="s">
        <v>74</v>
      </c>
      <c r="C1894" s="86">
        <v>44155</v>
      </c>
      <c r="D1894" s="81">
        <v>43391</v>
      </c>
      <c r="E1894" s="86">
        <v>49235</v>
      </c>
      <c r="F1894" s="80" t="s">
        <v>26</v>
      </c>
      <c r="G1894" s="87">
        <v>7.25</v>
      </c>
      <c r="H1894" s="88">
        <v>338689.6</v>
      </c>
      <c r="I1894" s="88">
        <v>371000.58783999999</v>
      </c>
      <c r="J1894" s="84">
        <v>109.54</v>
      </c>
      <c r="K1894" s="87">
        <v>6.2720000000000002</v>
      </c>
      <c r="L1894" s="87">
        <v>6.2720000000000002</v>
      </c>
      <c r="M1894" s="87">
        <v>6.2720000000000002</v>
      </c>
      <c r="N1894" s="80" t="s">
        <v>30</v>
      </c>
      <c r="O1894" s="80" t="s">
        <v>56</v>
      </c>
      <c r="P1894" s="85">
        <v>13.917808219178083</v>
      </c>
      <c r="Q1894" s="85">
        <v>9.3614927919532711</v>
      </c>
      <c r="R1894" s="66"/>
      <c r="S1894" s="48"/>
      <c r="T1894" s="48"/>
    </row>
    <row r="1895" spans="1:20" ht="25.5" x14ac:dyDescent="0.25">
      <c r="A1895" s="52">
        <v>2020</v>
      </c>
      <c r="B1895" s="80" t="s">
        <v>74</v>
      </c>
      <c r="C1895" s="86">
        <v>44155</v>
      </c>
      <c r="D1895" s="81">
        <v>43764</v>
      </c>
      <c r="E1895" s="86">
        <v>55087</v>
      </c>
      <c r="F1895" s="80" t="s">
        <v>26</v>
      </c>
      <c r="G1895" s="87">
        <v>7.25</v>
      </c>
      <c r="H1895" s="88">
        <v>204935.9</v>
      </c>
      <c r="I1895" s="88">
        <v>216082.36360099999</v>
      </c>
      <c r="J1895" s="84">
        <v>105.43899999999999</v>
      </c>
      <c r="K1895" s="87">
        <v>6.8559999999999999</v>
      </c>
      <c r="L1895" s="87">
        <v>6.8559999999999999</v>
      </c>
      <c r="M1895" s="87">
        <v>6.8559999999999999</v>
      </c>
      <c r="N1895" s="80" t="s">
        <v>30</v>
      </c>
      <c r="O1895" s="80" t="s">
        <v>56</v>
      </c>
      <c r="P1895" s="85">
        <v>29.950684931506849</v>
      </c>
      <c r="Q1895" s="85">
        <v>13.261485271880474</v>
      </c>
      <c r="R1895" s="66"/>
      <c r="S1895" s="48"/>
      <c r="T1895" s="48"/>
    </row>
    <row r="1896" spans="1:20" ht="25.5" x14ac:dyDescent="0.25">
      <c r="A1896" s="52">
        <v>2020</v>
      </c>
      <c r="B1896" s="80" t="s">
        <v>74</v>
      </c>
      <c r="C1896" s="86">
        <v>44159</v>
      </c>
      <c r="D1896" s="81">
        <v>44082</v>
      </c>
      <c r="E1896" s="86">
        <v>44446</v>
      </c>
      <c r="F1896" s="80" t="s">
        <v>26</v>
      </c>
      <c r="G1896" s="87"/>
      <c r="H1896" s="88">
        <v>250000</v>
      </c>
      <c r="I1896" s="88">
        <v>246005</v>
      </c>
      <c r="J1896" s="84">
        <v>98.402000000000001</v>
      </c>
      <c r="K1896" s="87">
        <v>2.0699999999999998</v>
      </c>
      <c r="L1896" s="87">
        <v>2</v>
      </c>
      <c r="M1896" s="87">
        <v>2.3980000000000001</v>
      </c>
      <c r="N1896" s="80" t="s">
        <v>29</v>
      </c>
      <c r="O1896" s="80" t="s">
        <v>66</v>
      </c>
      <c r="P1896" s="85">
        <v>0.78630136986301369</v>
      </c>
      <c r="Q1896" s="85">
        <v>0.78630136986301358</v>
      </c>
      <c r="R1896" s="66"/>
      <c r="S1896" s="48"/>
      <c r="T1896" s="48"/>
    </row>
    <row r="1897" spans="1:20" ht="25.5" x14ac:dyDescent="0.25">
      <c r="A1897" s="52">
        <v>2020</v>
      </c>
      <c r="B1897" s="80" t="s">
        <v>74</v>
      </c>
      <c r="C1897" s="86">
        <v>44160</v>
      </c>
      <c r="D1897" s="81">
        <v>43772</v>
      </c>
      <c r="E1897" s="86">
        <v>46694</v>
      </c>
      <c r="F1897" s="80" t="s">
        <v>26</v>
      </c>
      <c r="G1897" s="87">
        <v>5.75</v>
      </c>
      <c r="H1897" s="88">
        <v>281230.5</v>
      </c>
      <c r="I1897" s="88">
        <v>298841.15390999999</v>
      </c>
      <c r="J1897" s="84">
        <v>106.262</v>
      </c>
      <c r="K1897" s="87">
        <v>4.7290000000000001</v>
      </c>
      <c r="L1897" s="87">
        <v>4.55</v>
      </c>
      <c r="M1897" s="87">
        <v>4.87</v>
      </c>
      <c r="N1897" s="80" t="s">
        <v>29</v>
      </c>
      <c r="O1897" s="80" t="s">
        <v>56</v>
      </c>
      <c r="P1897" s="85">
        <v>6.9424657534246572</v>
      </c>
      <c r="Q1897" s="85">
        <v>5.9299536273167153</v>
      </c>
      <c r="R1897" s="66"/>
      <c r="S1897" s="48"/>
      <c r="T1897" s="48"/>
    </row>
    <row r="1898" spans="1:20" ht="25.5" x14ac:dyDescent="0.25">
      <c r="A1898" s="52">
        <v>2020</v>
      </c>
      <c r="B1898" s="80" t="s">
        <v>74</v>
      </c>
      <c r="C1898" s="86">
        <v>44160</v>
      </c>
      <c r="D1898" s="81">
        <v>43391</v>
      </c>
      <c r="E1898" s="86">
        <v>49235</v>
      </c>
      <c r="F1898" s="80" t="s">
        <v>26</v>
      </c>
      <c r="G1898" s="87">
        <v>7.25</v>
      </c>
      <c r="H1898" s="88">
        <v>376000</v>
      </c>
      <c r="I1898" s="88">
        <v>418442.88</v>
      </c>
      <c r="J1898" s="84">
        <v>111.288</v>
      </c>
      <c r="K1898" s="87">
        <v>6.1020000000000003</v>
      </c>
      <c r="L1898" s="87">
        <v>5.9180000000000001</v>
      </c>
      <c r="M1898" s="87">
        <v>6.2690000000000001</v>
      </c>
      <c r="N1898" s="80" t="s">
        <v>29</v>
      </c>
      <c r="O1898" s="80" t="s">
        <v>56</v>
      </c>
      <c r="P1898" s="85">
        <v>13.904109589041095</v>
      </c>
      <c r="Q1898" s="85">
        <v>9.3843169295011961</v>
      </c>
      <c r="R1898" s="66"/>
      <c r="S1898" s="48"/>
      <c r="T1898" s="48"/>
    </row>
    <row r="1899" spans="1:20" ht="25.5" x14ac:dyDescent="0.25">
      <c r="A1899" s="52">
        <v>2020</v>
      </c>
      <c r="B1899" s="80" t="s">
        <v>74</v>
      </c>
      <c r="C1899" s="86">
        <v>44160</v>
      </c>
      <c r="D1899" s="81">
        <v>43764</v>
      </c>
      <c r="E1899" s="86">
        <v>55087</v>
      </c>
      <c r="F1899" s="80" t="s">
        <v>26</v>
      </c>
      <c r="G1899" s="87">
        <v>7.25</v>
      </c>
      <c r="H1899" s="88">
        <v>241000</v>
      </c>
      <c r="I1899" s="88">
        <v>257715.76</v>
      </c>
      <c r="J1899" s="84">
        <v>106.93600000000001</v>
      </c>
      <c r="K1899" s="87">
        <v>6.75</v>
      </c>
      <c r="L1899" s="87">
        <v>6.5519999999999996</v>
      </c>
      <c r="M1899" s="87">
        <v>6.95</v>
      </c>
      <c r="N1899" s="80" t="s">
        <v>29</v>
      </c>
      <c r="O1899" s="80" t="s">
        <v>56</v>
      </c>
      <c r="P1899" s="85">
        <v>29.936986301369863</v>
      </c>
      <c r="Q1899" s="85">
        <v>13.342965038638216</v>
      </c>
      <c r="R1899" s="66"/>
      <c r="S1899" s="48"/>
      <c r="T1899" s="48"/>
    </row>
    <row r="1900" spans="1:20" ht="25.5" x14ac:dyDescent="0.25">
      <c r="A1900" s="52">
        <v>2020</v>
      </c>
      <c r="B1900" s="80" t="s">
        <v>87</v>
      </c>
      <c r="C1900" s="86">
        <v>44166</v>
      </c>
      <c r="D1900" s="81">
        <v>44082</v>
      </c>
      <c r="E1900" s="86">
        <v>44446</v>
      </c>
      <c r="F1900" s="80" t="s">
        <v>26</v>
      </c>
      <c r="G1900" s="87"/>
      <c r="H1900" s="88">
        <v>250000</v>
      </c>
      <c r="I1900" s="88">
        <v>256137.5</v>
      </c>
      <c r="J1900" s="84">
        <v>98.454999999999998</v>
      </c>
      <c r="K1900" s="87">
        <v>2.0510000000000002</v>
      </c>
      <c r="L1900" s="87">
        <v>1.99</v>
      </c>
      <c r="M1900" s="87">
        <v>2.5979999999999999</v>
      </c>
      <c r="N1900" s="80" t="s">
        <v>29</v>
      </c>
      <c r="O1900" s="80" t="s">
        <v>66</v>
      </c>
      <c r="P1900" s="85">
        <v>0.76712328767123283</v>
      </c>
      <c r="Q1900" s="85">
        <v>0.76712328767123283</v>
      </c>
      <c r="R1900" s="66"/>
      <c r="S1900" s="48"/>
      <c r="T1900" s="48"/>
    </row>
    <row r="1901" spans="1:20" ht="25.5" x14ac:dyDescent="0.25">
      <c r="A1901" s="52">
        <v>2020</v>
      </c>
      <c r="B1901" s="80" t="s">
        <v>87</v>
      </c>
      <c r="C1901" s="89">
        <v>44169</v>
      </c>
      <c r="D1901" s="90">
        <v>43391</v>
      </c>
      <c r="E1901" s="89">
        <v>49235</v>
      </c>
      <c r="F1901" s="80" t="s">
        <v>26</v>
      </c>
      <c r="G1901" s="91">
        <v>7.25</v>
      </c>
      <c r="H1901" s="92">
        <v>300848.40000000002</v>
      </c>
      <c r="I1901" s="92">
        <v>334441.13234399998</v>
      </c>
      <c r="J1901" s="93">
        <v>111.166</v>
      </c>
      <c r="K1901" s="91">
        <v>6.1310000000000002</v>
      </c>
      <c r="L1901" s="91">
        <v>6.1310000000000002</v>
      </c>
      <c r="M1901" s="91">
        <v>6.1310000000000002</v>
      </c>
      <c r="N1901" s="80" t="s">
        <v>30</v>
      </c>
      <c r="O1901" s="80" t="s">
        <v>56</v>
      </c>
      <c r="P1901" s="94">
        <v>13.87945205479452</v>
      </c>
      <c r="Q1901" s="94">
        <v>9.3534342818694949</v>
      </c>
      <c r="R1901" s="66"/>
      <c r="S1901" s="48"/>
      <c r="T1901" s="48"/>
    </row>
    <row r="1902" spans="1:20" ht="25.5" x14ac:dyDescent="0.25">
      <c r="A1902" s="52">
        <v>2020</v>
      </c>
      <c r="B1902" s="80" t="s">
        <v>87</v>
      </c>
      <c r="C1902" s="86">
        <v>44174</v>
      </c>
      <c r="D1902" s="81">
        <v>44173</v>
      </c>
      <c r="E1902" s="86">
        <v>44537</v>
      </c>
      <c r="F1902" s="80" t="s">
        <v>26</v>
      </c>
      <c r="G1902" s="87"/>
      <c r="H1902" s="88">
        <v>250000</v>
      </c>
      <c r="I1902" s="88">
        <v>244902.5</v>
      </c>
      <c r="J1902" s="84">
        <v>97.960999999999999</v>
      </c>
      <c r="K1902" s="87">
        <v>2.093</v>
      </c>
      <c r="L1902" s="87">
        <v>1.9</v>
      </c>
      <c r="M1902" s="87">
        <v>2.488</v>
      </c>
      <c r="N1902" s="80" t="s">
        <v>29</v>
      </c>
      <c r="O1902" s="80" t="s">
        <v>66</v>
      </c>
      <c r="P1902" s="85">
        <v>0.9945205479452055</v>
      </c>
      <c r="Q1902" s="85">
        <v>0.9945205479452055</v>
      </c>
      <c r="R1902" s="66"/>
      <c r="S1902" s="48"/>
      <c r="T1902" s="48"/>
    </row>
    <row r="1903" spans="1:20" ht="25.5" x14ac:dyDescent="0.25">
      <c r="A1903" s="52">
        <v>2020</v>
      </c>
      <c r="B1903" s="80" t="s">
        <v>87</v>
      </c>
      <c r="C1903" s="86">
        <v>44180</v>
      </c>
      <c r="D1903" s="81">
        <v>44173</v>
      </c>
      <c r="E1903" s="86">
        <v>44537</v>
      </c>
      <c r="F1903" s="80" t="s">
        <v>26</v>
      </c>
      <c r="G1903" s="87"/>
      <c r="H1903" s="88">
        <v>250000</v>
      </c>
      <c r="I1903" s="88">
        <v>245005</v>
      </c>
      <c r="J1903" s="84">
        <v>98.001999999999995</v>
      </c>
      <c r="K1903" s="87">
        <v>2.085</v>
      </c>
      <c r="L1903" s="87">
        <v>2.04</v>
      </c>
      <c r="M1903" s="87">
        <v>2.5979999999999999</v>
      </c>
      <c r="N1903" s="80" t="s">
        <v>29</v>
      </c>
      <c r="O1903" s="80" t="s">
        <v>66</v>
      </c>
      <c r="P1903" s="85">
        <v>0.9780821917808219</v>
      </c>
      <c r="Q1903" s="85">
        <v>0.97808219178082212</v>
      </c>
      <c r="R1903" s="66"/>
      <c r="S1903" s="48"/>
      <c r="T1903" s="48"/>
    </row>
    <row r="1904" spans="1:20" ht="25.5" x14ac:dyDescent="0.25">
      <c r="A1904" s="52">
        <v>2021</v>
      </c>
      <c r="B1904" s="80" t="s">
        <v>84</v>
      </c>
      <c r="C1904" s="86">
        <v>44201</v>
      </c>
      <c r="D1904" s="81">
        <v>44173</v>
      </c>
      <c r="E1904" s="86">
        <v>44537</v>
      </c>
      <c r="F1904" s="80" t="s">
        <v>26</v>
      </c>
      <c r="G1904" s="87"/>
      <c r="H1904" s="88">
        <v>250000</v>
      </c>
      <c r="I1904" s="88">
        <v>245505</v>
      </c>
      <c r="J1904" s="84">
        <v>98.201999999999998</v>
      </c>
      <c r="K1904" s="87">
        <v>1.99</v>
      </c>
      <c r="L1904" s="87">
        <v>1.899</v>
      </c>
      <c r="M1904" s="87">
        <v>2.1480000000000001</v>
      </c>
      <c r="N1904" s="80" t="s">
        <v>29</v>
      </c>
      <c r="O1904" s="80" t="s">
        <v>66</v>
      </c>
      <c r="P1904" s="85">
        <v>0.92054794520547945</v>
      </c>
      <c r="Q1904" s="85">
        <v>0.92054794520547945</v>
      </c>
      <c r="R1904" s="66"/>
      <c r="S1904" s="48"/>
      <c r="T1904" s="48"/>
    </row>
    <row r="1905" spans="1:20" ht="25.5" x14ac:dyDescent="0.25">
      <c r="A1905" s="52">
        <v>2021</v>
      </c>
      <c r="B1905" s="80" t="s">
        <v>84</v>
      </c>
      <c r="C1905" s="86">
        <v>44208</v>
      </c>
      <c r="D1905" s="81">
        <v>44173</v>
      </c>
      <c r="E1905" s="86">
        <v>44537</v>
      </c>
      <c r="F1905" s="80" t="s">
        <v>26</v>
      </c>
      <c r="G1905" s="87"/>
      <c r="H1905" s="88">
        <v>249999.9</v>
      </c>
      <c r="I1905" s="88">
        <v>245687.401725</v>
      </c>
      <c r="J1905" s="84">
        <v>98.275000000000006</v>
      </c>
      <c r="K1905" s="87">
        <v>1.9490000000000001</v>
      </c>
      <c r="L1905" s="87">
        <v>1.897</v>
      </c>
      <c r="M1905" s="87">
        <v>2.1480000000000001</v>
      </c>
      <c r="N1905" s="80" t="s">
        <v>29</v>
      </c>
      <c r="O1905" s="80" t="s">
        <v>66</v>
      </c>
      <c r="P1905" s="85">
        <v>0.90136986301369859</v>
      </c>
      <c r="Q1905" s="85">
        <v>0.90136986301369859</v>
      </c>
      <c r="R1905" s="66"/>
      <c r="S1905" s="48"/>
      <c r="T1905" s="48"/>
    </row>
    <row r="1906" spans="1:20" ht="25.5" x14ac:dyDescent="0.25">
      <c r="A1906" s="52">
        <v>2021</v>
      </c>
      <c r="B1906" s="80" t="s">
        <v>84</v>
      </c>
      <c r="C1906" s="86">
        <v>44209</v>
      </c>
      <c r="D1906" s="81">
        <v>44021</v>
      </c>
      <c r="E1906" s="86">
        <v>49865</v>
      </c>
      <c r="F1906" s="80" t="s">
        <v>26</v>
      </c>
      <c r="G1906" s="87">
        <v>6.25</v>
      </c>
      <c r="H1906" s="88">
        <v>1012721.7</v>
      </c>
      <c r="I1906" s="88">
        <v>1049999.985777</v>
      </c>
      <c r="J1906" s="84">
        <v>103.681</v>
      </c>
      <c r="K1906" s="87">
        <v>6.1890000000000001</v>
      </c>
      <c r="L1906" s="87">
        <v>6</v>
      </c>
      <c r="M1906" s="87">
        <v>6.4</v>
      </c>
      <c r="N1906" s="80" t="s">
        <v>29</v>
      </c>
      <c r="O1906" s="80" t="s">
        <v>56</v>
      </c>
      <c r="P1906" s="85">
        <v>15.495890410958904</v>
      </c>
      <c r="Q1906" s="85">
        <v>10.058094943952785</v>
      </c>
      <c r="R1906" s="66"/>
      <c r="S1906" s="48"/>
      <c r="T1906" s="48"/>
    </row>
    <row r="1907" spans="1:20" ht="25.5" x14ac:dyDescent="0.25">
      <c r="A1907" s="52">
        <v>2021</v>
      </c>
      <c r="B1907" s="80" t="s">
        <v>84</v>
      </c>
      <c r="C1907" s="86">
        <v>44215</v>
      </c>
      <c r="D1907" s="81">
        <v>44173</v>
      </c>
      <c r="E1907" s="86">
        <v>44537</v>
      </c>
      <c r="F1907" s="80" t="s">
        <v>26</v>
      </c>
      <c r="G1907" s="87"/>
      <c r="H1907" s="88">
        <v>249999.8</v>
      </c>
      <c r="I1907" s="88">
        <v>245924.80325999999</v>
      </c>
      <c r="J1907" s="84">
        <v>98.37</v>
      </c>
      <c r="K1907" s="87">
        <v>1.88</v>
      </c>
      <c r="L1907" s="87">
        <v>1.74</v>
      </c>
      <c r="M1907" s="87">
        <v>2.2080000000000002</v>
      </c>
      <c r="N1907" s="80" t="s">
        <v>29</v>
      </c>
      <c r="O1907" s="80" t="s">
        <v>66</v>
      </c>
      <c r="P1907" s="85">
        <v>0.88219178082191785</v>
      </c>
      <c r="Q1907" s="85">
        <v>0.88219178082191807</v>
      </c>
      <c r="R1907" s="66"/>
      <c r="S1907" s="48"/>
      <c r="T1907" s="48"/>
    </row>
    <row r="1908" spans="1:20" ht="25.5" x14ac:dyDescent="0.25">
      <c r="A1908" s="52">
        <v>2021</v>
      </c>
      <c r="B1908" s="80" t="s">
        <v>84</v>
      </c>
      <c r="C1908" s="86">
        <v>44222</v>
      </c>
      <c r="D1908" s="81">
        <v>44173</v>
      </c>
      <c r="E1908" s="86">
        <v>44537</v>
      </c>
      <c r="F1908" s="80" t="s">
        <v>26</v>
      </c>
      <c r="G1908" s="87"/>
      <c r="H1908" s="88">
        <v>249999.8</v>
      </c>
      <c r="I1908" s="88">
        <v>246074.80314</v>
      </c>
      <c r="J1908" s="84">
        <v>98.43</v>
      </c>
      <c r="K1908" s="87">
        <v>1.85</v>
      </c>
      <c r="L1908" s="87">
        <v>1.7</v>
      </c>
      <c r="M1908" s="87">
        <v>2.2080000000000002</v>
      </c>
      <c r="N1908" s="80" t="s">
        <v>29</v>
      </c>
      <c r="O1908" s="80" t="s">
        <v>66</v>
      </c>
      <c r="P1908" s="85">
        <v>0.86301369863013699</v>
      </c>
      <c r="Q1908" s="85">
        <v>0.86301369863013688</v>
      </c>
      <c r="R1908" s="66"/>
      <c r="S1908" s="48"/>
      <c r="T1908" s="48"/>
    </row>
    <row r="1909" spans="1:20" ht="25.5" x14ac:dyDescent="0.25">
      <c r="A1909" s="52">
        <v>2021</v>
      </c>
      <c r="B1909" s="80" t="s">
        <v>84</v>
      </c>
      <c r="C1909" s="89">
        <v>44223</v>
      </c>
      <c r="D1909" s="90">
        <v>44021</v>
      </c>
      <c r="E1909" s="89">
        <v>49865</v>
      </c>
      <c r="F1909" s="80" t="s">
        <v>26</v>
      </c>
      <c r="G1909" s="91">
        <v>6.25</v>
      </c>
      <c r="H1909" s="92">
        <v>1023690.9</v>
      </c>
      <c r="I1909" s="92">
        <v>1049999.7561300001</v>
      </c>
      <c r="J1909" s="93">
        <v>102.57</v>
      </c>
      <c r="K1909" s="91">
        <v>6.3369999999999997</v>
      </c>
      <c r="L1909" s="91">
        <v>6.15</v>
      </c>
      <c r="M1909" s="91">
        <v>6.4989999999999997</v>
      </c>
      <c r="N1909" s="80" t="s">
        <v>29</v>
      </c>
      <c r="O1909" s="80" t="s">
        <v>56</v>
      </c>
      <c r="P1909" s="94">
        <v>15.457534246575342</v>
      </c>
      <c r="Q1909" s="94">
        <v>9.9769817063390285</v>
      </c>
      <c r="R1909" s="66"/>
      <c r="S1909" s="48"/>
      <c r="T1909" s="48"/>
    </row>
    <row r="1910" spans="1:20" ht="25.5" x14ac:dyDescent="0.25">
      <c r="A1910" s="52">
        <v>2021</v>
      </c>
      <c r="B1910" s="80" t="s">
        <v>69</v>
      </c>
      <c r="C1910" s="86">
        <v>44229</v>
      </c>
      <c r="D1910" s="81">
        <v>44173</v>
      </c>
      <c r="E1910" s="86">
        <v>44537</v>
      </c>
      <c r="F1910" s="80" t="s">
        <v>26</v>
      </c>
      <c r="G1910" s="87"/>
      <c r="H1910" s="88">
        <v>250000</v>
      </c>
      <c r="I1910" s="88">
        <v>246150</v>
      </c>
      <c r="J1910" s="84">
        <v>98.46</v>
      </c>
      <c r="K1910" s="87">
        <v>1.8560000000000001</v>
      </c>
      <c r="L1910" s="87">
        <v>1.74</v>
      </c>
      <c r="M1910" s="87">
        <v>2.2080000000000002</v>
      </c>
      <c r="N1910" s="80" t="s">
        <v>29</v>
      </c>
      <c r="O1910" s="80" t="s">
        <v>66</v>
      </c>
      <c r="P1910" s="85">
        <v>0.84383561643835614</v>
      </c>
      <c r="Q1910" s="85">
        <v>0.84383561643835625</v>
      </c>
      <c r="R1910" s="66"/>
      <c r="S1910" s="48"/>
      <c r="T1910" s="48"/>
    </row>
    <row r="1911" spans="1:20" ht="25.5" x14ac:dyDescent="0.25">
      <c r="A1911" s="52">
        <v>2021</v>
      </c>
      <c r="B1911" s="80" t="s">
        <v>69</v>
      </c>
      <c r="C1911" s="86">
        <v>44232</v>
      </c>
      <c r="D1911" s="81">
        <v>44021</v>
      </c>
      <c r="E1911" s="86">
        <v>49865</v>
      </c>
      <c r="F1911" s="80" t="s">
        <v>26</v>
      </c>
      <c r="G1911" s="87">
        <v>6.25</v>
      </c>
      <c r="H1911" s="88">
        <v>583210.4</v>
      </c>
      <c r="I1911" s="88">
        <v>598770.45347199996</v>
      </c>
      <c r="J1911" s="84">
        <v>102.66800000000001</v>
      </c>
      <c r="K1911" s="87">
        <v>6.343</v>
      </c>
      <c r="L1911" s="87">
        <v>6.343</v>
      </c>
      <c r="M1911" s="87">
        <v>6.343</v>
      </c>
      <c r="N1911" s="80" t="s">
        <v>30</v>
      </c>
      <c r="O1911" s="80" t="s">
        <v>56</v>
      </c>
      <c r="P1911" s="85">
        <v>15.432876712328767</v>
      </c>
      <c r="Q1911" s="85">
        <v>9.9505892683381987</v>
      </c>
      <c r="R1911" s="66"/>
      <c r="S1911" s="48"/>
      <c r="T1911" s="48"/>
    </row>
    <row r="1912" spans="1:20" ht="25.5" x14ac:dyDescent="0.25">
      <c r="A1912" s="52">
        <v>2021</v>
      </c>
      <c r="B1912" s="80" t="s">
        <v>69</v>
      </c>
      <c r="C1912" s="86">
        <v>44236</v>
      </c>
      <c r="D1912" s="81">
        <v>44173</v>
      </c>
      <c r="E1912" s="86">
        <v>44537</v>
      </c>
      <c r="F1912" s="80" t="s">
        <v>26</v>
      </c>
      <c r="G1912" s="87"/>
      <c r="H1912" s="88">
        <v>250000</v>
      </c>
      <c r="I1912" s="88">
        <v>246272.5</v>
      </c>
      <c r="J1912" s="84">
        <v>98.509</v>
      </c>
      <c r="K1912" s="87">
        <v>1.839</v>
      </c>
      <c r="L1912" s="87">
        <v>1.74</v>
      </c>
      <c r="M1912" s="87">
        <v>2.1779999999999999</v>
      </c>
      <c r="N1912" s="80" t="s">
        <v>29</v>
      </c>
      <c r="O1912" s="80" t="s">
        <v>66</v>
      </c>
      <c r="P1912" s="85">
        <v>0.80547945205479454</v>
      </c>
      <c r="Q1912" s="85">
        <v>0.80547945205479454</v>
      </c>
      <c r="R1912" s="66"/>
      <c r="S1912" s="48"/>
      <c r="T1912" s="48"/>
    </row>
    <row r="1913" spans="1:20" ht="25.5" x14ac:dyDescent="0.25">
      <c r="A1913" s="52">
        <v>2021</v>
      </c>
      <c r="B1913" s="80" t="s">
        <v>69</v>
      </c>
      <c r="C1913" s="86">
        <v>44237</v>
      </c>
      <c r="D1913" s="81">
        <v>43772</v>
      </c>
      <c r="E1913" s="86">
        <v>46694</v>
      </c>
      <c r="F1913" s="80" t="s">
        <v>26</v>
      </c>
      <c r="G1913" s="87">
        <v>5.75</v>
      </c>
      <c r="H1913" s="88">
        <v>228459.9</v>
      </c>
      <c r="I1913" s="88">
        <v>245560.12351500001</v>
      </c>
      <c r="J1913" s="84">
        <v>107.485</v>
      </c>
      <c r="K1913" s="87">
        <v>4.6980000000000004</v>
      </c>
      <c r="L1913" s="87">
        <v>4.5270000000000001</v>
      </c>
      <c r="M1913" s="87">
        <v>4.8600000000000003</v>
      </c>
      <c r="N1913" s="80" t="s">
        <v>29</v>
      </c>
      <c r="O1913" s="80" t="s">
        <v>56</v>
      </c>
      <c r="P1913" s="85">
        <v>6.7479452054794518</v>
      </c>
      <c r="Q1913" s="85">
        <v>5.7364562259589293</v>
      </c>
      <c r="R1913" s="66"/>
      <c r="S1913" s="48"/>
      <c r="T1913" s="48"/>
    </row>
    <row r="1914" spans="1:20" ht="25.5" x14ac:dyDescent="0.25">
      <c r="A1914" s="52">
        <v>2021</v>
      </c>
      <c r="B1914" s="80" t="s">
        <v>69</v>
      </c>
      <c r="C1914" s="86">
        <v>44237</v>
      </c>
      <c r="D1914" s="81">
        <v>44021</v>
      </c>
      <c r="E1914" s="86">
        <v>49865</v>
      </c>
      <c r="F1914" s="80" t="s">
        <v>26</v>
      </c>
      <c r="G1914" s="87">
        <v>6.25</v>
      </c>
      <c r="H1914" s="88">
        <v>342500</v>
      </c>
      <c r="I1914" s="88">
        <v>352723.625</v>
      </c>
      <c r="J1914" s="84">
        <v>102.985</v>
      </c>
      <c r="K1914" s="87">
        <v>6.3460000000000001</v>
      </c>
      <c r="L1914" s="87">
        <v>6.165</v>
      </c>
      <c r="M1914" s="87">
        <v>6.5069999999999997</v>
      </c>
      <c r="N1914" s="80" t="s">
        <v>29</v>
      </c>
      <c r="O1914" s="80" t="s">
        <v>56</v>
      </c>
      <c r="P1914" s="85">
        <v>15.419178082191781</v>
      </c>
      <c r="Q1914" s="85">
        <v>9.9360231431071639</v>
      </c>
      <c r="R1914" s="66"/>
      <c r="S1914" s="48"/>
      <c r="T1914" s="48"/>
    </row>
    <row r="1915" spans="1:20" ht="25.5" x14ac:dyDescent="0.25">
      <c r="A1915" s="52">
        <v>2021</v>
      </c>
      <c r="B1915" s="80" t="s">
        <v>69</v>
      </c>
      <c r="C1915" s="86">
        <v>44237</v>
      </c>
      <c r="D1915" s="81">
        <v>43764</v>
      </c>
      <c r="E1915" s="86">
        <v>55087</v>
      </c>
      <c r="F1915" s="80" t="s">
        <v>26</v>
      </c>
      <c r="G1915" s="87">
        <v>7.25</v>
      </c>
      <c r="H1915" s="88">
        <v>421000</v>
      </c>
      <c r="I1915" s="88">
        <v>451716.16</v>
      </c>
      <c r="J1915" s="84">
        <v>107.29600000000001</v>
      </c>
      <c r="K1915" s="87">
        <v>6.8550000000000004</v>
      </c>
      <c r="L1915" s="87">
        <v>6.6029999999999998</v>
      </c>
      <c r="M1915" s="87">
        <v>6.98</v>
      </c>
      <c r="N1915" s="80" t="s">
        <v>29</v>
      </c>
      <c r="O1915" s="80" t="s">
        <v>56</v>
      </c>
      <c r="P1915" s="85">
        <v>29.726027397260275</v>
      </c>
      <c r="Q1915" s="85">
        <v>13.037723041159902</v>
      </c>
      <c r="R1915" s="66"/>
      <c r="S1915" s="48"/>
      <c r="T1915" s="48"/>
    </row>
    <row r="1916" spans="1:20" ht="25.5" x14ac:dyDescent="0.25">
      <c r="A1916" s="52">
        <v>2021</v>
      </c>
      <c r="B1916" s="80" t="s">
        <v>69</v>
      </c>
      <c r="C1916" s="86">
        <v>44243</v>
      </c>
      <c r="D1916" s="81">
        <v>44173</v>
      </c>
      <c r="E1916" s="86">
        <v>44537</v>
      </c>
      <c r="F1916" s="80" t="s">
        <v>26</v>
      </c>
      <c r="G1916" s="87"/>
      <c r="H1916" s="88">
        <v>250000</v>
      </c>
      <c r="I1916" s="88">
        <v>246337.5</v>
      </c>
      <c r="J1916" s="84">
        <v>98.534999999999997</v>
      </c>
      <c r="K1916" s="87">
        <v>1.849</v>
      </c>
      <c r="L1916" s="87">
        <v>1.7969999999999999</v>
      </c>
      <c r="M1916" s="87">
        <v>2.2080000000000002</v>
      </c>
      <c r="N1916" s="80" t="s">
        <v>29</v>
      </c>
      <c r="O1916" s="80" t="s">
        <v>66</v>
      </c>
      <c r="P1916" s="85">
        <v>0.78630136986301369</v>
      </c>
      <c r="Q1916" s="85">
        <v>0.78630136986301369</v>
      </c>
      <c r="R1916" s="66"/>
      <c r="S1916" s="48"/>
      <c r="T1916" s="48"/>
    </row>
    <row r="1917" spans="1:20" ht="25.5" x14ac:dyDescent="0.25">
      <c r="A1917" s="52">
        <v>2021</v>
      </c>
      <c r="B1917" s="80" t="s">
        <v>69</v>
      </c>
      <c r="C1917" s="89">
        <v>44250</v>
      </c>
      <c r="D1917" s="90">
        <v>44173</v>
      </c>
      <c r="E1917" s="89">
        <v>44537</v>
      </c>
      <c r="F1917" s="80" t="s">
        <v>26</v>
      </c>
      <c r="G1917" s="91"/>
      <c r="H1917" s="92">
        <v>374999.7</v>
      </c>
      <c r="I1917" s="92">
        <v>369490.95440699998</v>
      </c>
      <c r="J1917" s="93">
        <v>98.531000000000006</v>
      </c>
      <c r="K1917" s="91">
        <v>1.9</v>
      </c>
      <c r="L1917" s="91">
        <v>1.78</v>
      </c>
      <c r="M1917" s="91">
        <v>2.1549999999999998</v>
      </c>
      <c r="N1917" s="80" t="s">
        <v>29</v>
      </c>
      <c r="O1917" s="80" t="s">
        <v>66</v>
      </c>
      <c r="P1917" s="94">
        <v>0.76712328767123283</v>
      </c>
      <c r="Q1917" s="94">
        <v>0.76712328767123283</v>
      </c>
      <c r="R1917" s="66"/>
      <c r="S1917" s="48"/>
      <c r="T1917" s="48"/>
    </row>
    <row r="1918" spans="1:20" ht="25.5" x14ac:dyDescent="0.25">
      <c r="A1918" s="52">
        <v>2021</v>
      </c>
      <c r="B1918" s="80" t="s">
        <v>69</v>
      </c>
      <c r="C1918" s="86">
        <v>44251</v>
      </c>
      <c r="D1918" s="81">
        <v>43772</v>
      </c>
      <c r="E1918" s="86">
        <v>46694</v>
      </c>
      <c r="F1918" s="80" t="s">
        <v>26</v>
      </c>
      <c r="G1918" s="87">
        <v>5.75</v>
      </c>
      <c r="H1918" s="88">
        <v>289500</v>
      </c>
      <c r="I1918" s="88">
        <v>305833.59000000003</v>
      </c>
      <c r="J1918" s="84">
        <v>105.642</v>
      </c>
      <c r="K1918" s="87">
        <v>5.05</v>
      </c>
      <c r="L1918" s="87">
        <v>4.8899999999999997</v>
      </c>
      <c r="M1918" s="87">
        <v>5.1710000000000003</v>
      </c>
      <c r="N1918" s="80" t="s">
        <v>29</v>
      </c>
      <c r="O1918" s="80" t="s">
        <v>56</v>
      </c>
      <c r="P1918" s="85">
        <v>6.7095890410958905</v>
      </c>
      <c r="Q1918" s="85">
        <v>5.6864461798541015</v>
      </c>
      <c r="R1918" s="66"/>
      <c r="S1918" s="48"/>
      <c r="T1918" s="48"/>
    </row>
    <row r="1919" spans="1:20" ht="25.5" x14ac:dyDescent="0.25">
      <c r="A1919" s="52">
        <v>2021</v>
      </c>
      <c r="B1919" s="80" t="s">
        <v>69</v>
      </c>
      <c r="C1919" s="86">
        <v>44251</v>
      </c>
      <c r="D1919" s="81">
        <v>44021</v>
      </c>
      <c r="E1919" s="86">
        <v>49865</v>
      </c>
      <c r="F1919" s="80" t="s">
        <v>26</v>
      </c>
      <c r="G1919" s="87">
        <v>6.25</v>
      </c>
      <c r="H1919" s="88">
        <v>354000</v>
      </c>
      <c r="I1919" s="88">
        <v>354396.48</v>
      </c>
      <c r="J1919" s="84">
        <v>100.11199999999999</v>
      </c>
      <c r="K1919" s="87">
        <v>6.65</v>
      </c>
      <c r="L1919" s="87">
        <v>6.48</v>
      </c>
      <c r="M1919" s="87">
        <v>6.78</v>
      </c>
      <c r="N1919" s="80" t="s">
        <v>29</v>
      </c>
      <c r="O1919" s="80" t="s">
        <v>56</v>
      </c>
      <c r="P1919" s="85">
        <v>15.38082191780822</v>
      </c>
      <c r="Q1919" s="85">
        <v>9.809617469300024</v>
      </c>
      <c r="R1919" s="66"/>
      <c r="S1919" s="48"/>
      <c r="T1919" s="48"/>
    </row>
    <row r="1920" spans="1:20" ht="25.5" x14ac:dyDescent="0.25">
      <c r="A1920" s="52">
        <v>2021</v>
      </c>
      <c r="B1920" s="80" t="s">
        <v>69</v>
      </c>
      <c r="C1920" s="86">
        <v>44251</v>
      </c>
      <c r="D1920" s="81">
        <v>43764</v>
      </c>
      <c r="E1920" s="86">
        <v>55087</v>
      </c>
      <c r="F1920" s="80" t="s">
        <v>26</v>
      </c>
      <c r="G1920" s="87">
        <v>7.25</v>
      </c>
      <c r="H1920" s="88">
        <v>377241.7</v>
      </c>
      <c r="I1920" s="88">
        <v>389769.89685700001</v>
      </c>
      <c r="J1920" s="84">
        <v>103.321</v>
      </c>
      <c r="K1920" s="87">
        <v>7.17</v>
      </c>
      <c r="L1920" s="87">
        <v>6.97</v>
      </c>
      <c r="M1920" s="87">
        <v>7.38</v>
      </c>
      <c r="N1920" s="80" t="s">
        <v>29</v>
      </c>
      <c r="O1920" s="80" t="s">
        <v>56</v>
      </c>
      <c r="P1920" s="85">
        <v>29.687671232876713</v>
      </c>
      <c r="Q1920" s="85">
        <v>12.719847803092669</v>
      </c>
      <c r="R1920" s="66"/>
      <c r="S1920" s="48"/>
      <c r="T1920" s="48"/>
    </row>
    <row r="1921" spans="1:20" ht="25.5" x14ac:dyDescent="0.25">
      <c r="A1921" s="52">
        <v>2021</v>
      </c>
      <c r="B1921" s="80" t="s">
        <v>70</v>
      </c>
      <c r="C1921" s="86">
        <v>44257</v>
      </c>
      <c r="D1921" s="81">
        <v>44173</v>
      </c>
      <c r="E1921" s="86">
        <v>44537</v>
      </c>
      <c r="F1921" s="80" t="s">
        <v>26</v>
      </c>
      <c r="G1921" s="87"/>
      <c r="H1921" s="88">
        <v>300400</v>
      </c>
      <c r="I1921" s="88">
        <v>296095.26799999998</v>
      </c>
      <c r="J1921" s="84">
        <v>98.566999999999993</v>
      </c>
      <c r="K1921" s="87">
        <v>1.899</v>
      </c>
      <c r="L1921" s="87">
        <v>1.829</v>
      </c>
      <c r="M1921" s="87">
        <v>2.13</v>
      </c>
      <c r="N1921" s="80" t="s">
        <v>29</v>
      </c>
      <c r="O1921" s="80" t="s">
        <v>66</v>
      </c>
      <c r="P1921" s="85">
        <v>0.76712328767123283</v>
      </c>
      <c r="Q1921" s="85">
        <v>0.76712328767123283</v>
      </c>
      <c r="R1921" s="66"/>
      <c r="S1921" s="48"/>
      <c r="T1921" s="48"/>
    </row>
    <row r="1922" spans="1:20" ht="25.5" x14ac:dyDescent="0.25">
      <c r="A1922" s="52">
        <v>2021</v>
      </c>
      <c r="B1922" s="80" t="s">
        <v>70</v>
      </c>
      <c r="C1922" s="86">
        <v>44264</v>
      </c>
      <c r="D1922" s="81">
        <v>44264</v>
      </c>
      <c r="E1922" s="86">
        <v>44628</v>
      </c>
      <c r="F1922" s="80" t="s">
        <v>26</v>
      </c>
      <c r="G1922" s="87"/>
      <c r="H1922" s="88">
        <v>347340</v>
      </c>
      <c r="I1922" s="88">
        <v>340747.48680000001</v>
      </c>
      <c r="J1922" s="84">
        <v>98.102000000000004</v>
      </c>
      <c r="K1922" s="87">
        <v>1.94</v>
      </c>
      <c r="L1922" s="87">
        <v>1.6</v>
      </c>
      <c r="M1922" s="87">
        <v>2.1749999999999998</v>
      </c>
      <c r="N1922" s="80" t="s">
        <v>29</v>
      </c>
      <c r="O1922" s="80" t="s">
        <v>66</v>
      </c>
      <c r="P1922" s="85">
        <v>0.99726027397260275</v>
      </c>
      <c r="Q1922" s="85">
        <v>0.99726027397260275</v>
      </c>
      <c r="R1922" s="66"/>
      <c r="S1922" s="48"/>
      <c r="T1922" s="48"/>
    </row>
    <row r="1923" spans="1:20" ht="25.5" x14ac:dyDescent="0.25">
      <c r="A1923" s="52">
        <v>2021</v>
      </c>
      <c r="B1923" s="80" t="s">
        <v>70</v>
      </c>
      <c r="C1923" s="86">
        <v>44265</v>
      </c>
      <c r="D1923" s="81">
        <v>43772</v>
      </c>
      <c r="E1923" s="86">
        <v>46700</v>
      </c>
      <c r="F1923" s="80" t="s">
        <v>26</v>
      </c>
      <c r="G1923" s="87">
        <v>5.75</v>
      </c>
      <c r="H1923" s="88">
        <v>601000</v>
      </c>
      <c r="I1923" s="88">
        <v>616163.23</v>
      </c>
      <c r="J1923" s="84">
        <v>102.523</v>
      </c>
      <c r="K1923" s="87">
        <v>5.6470000000000002</v>
      </c>
      <c r="L1923" s="87">
        <v>5.49</v>
      </c>
      <c r="M1923" s="87">
        <v>5.85</v>
      </c>
      <c r="N1923" s="80" t="s">
        <v>29</v>
      </c>
      <c r="O1923" s="80" t="s">
        <v>56</v>
      </c>
      <c r="P1923" s="85">
        <v>6.6712328767123283</v>
      </c>
      <c r="Q1923" s="85">
        <v>5.6281439908598356</v>
      </c>
      <c r="R1923" s="66"/>
      <c r="S1923" s="48"/>
      <c r="T1923" s="48"/>
    </row>
    <row r="1924" spans="1:20" ht="25.5" x14ac:dyDescent="0.25">
      <c r="A1924" s="52">
        <v>2021</v>
      </c>
      <c r="B1924" s="80" t="s">
        <v>70</v>
      </c>
      <c r="C1924" s="86">
        <v>44265</v>
      </c>
      <c r="D1924" s="81">
        <v>44021</v>
      </c>
      <c r="E1924" s="86">
        <v>49865</v>
      </c>
      <c r="F1924" s="80" t="s">
        <v>26</v>
      </c>
      <c r="G1924" s="87">
        <v>6.25</v>
      </c>
      <c r="H1924" s="88">
        <v>249450</v>
      </c>
      <c r="I1924" s="88">
        <v>241647.204</v>
      </c>
      <c r="J1924" s="84">
        <v>96.872</v>
      </c>
      <c r="K1924" s="87">
        <v>7.0389999999999997</v>
      </c>
      <c r="L1924" s="87">
        <v>6.9</v>
      </c>
      <c r="M1924" s="87">
        <v>7.3</v>
      </c>
      <c r="N1924" s="80" t="s">
        <v>29</v>
      </c>
      <c r="O1924" s="80" t="s">
        <v>56</v>
      </c>
      <c r="P1924" s="85">
        <v>15.342465753424657</v>
      </c>
      <c r="Q1924" s="85">
        <v>9.6582176407356037</v>
      </c>
      <c r="R1924" s="66"/>
      <c r="S1924" s="48"/>
      <c r="T1924" s="48"/>
    </row>
    <row r="1925" spans="1:20" ht="25.5" x14ac:dyDescent="0.25">
      <c r="A1925" s="52">
        <v>2021</v>
      </c>
      <c r="B1925" s="80" t="s">
        <v>70</v>
      </c>
      <c r="C1925" s="89">
        <v>44265</v>
      </c>
      <c r="D1925" s="90">
        <v>43764</v>
      </c>
      <c r="E1925" s="89">
        <v>55087</v>
      </c>
      <c r="F1925" s="80" t="s">
        <v>26</v>
      </c>
      <c r="G1925" s="91">
        <v>7.25</v>
      </c>
      <c r="H1925" s="92">
        <v>193923.20000000001</v>
      </c>
      <c r="I1925" s="92">
        <v>192189.52659200001</v>
      </c>
      <c r="J1925" s="93">
        <v>99.105999999999995</v>
      </c>
      <c r="K1925" s="91">
        <v>7.55</v>
      </c>
      <c r="L1925" s="91">
        <v>7.38</v>
      </c>
      <c r="M1925" s="91">
        <v>7.8</v>
      </c>
      <c r="N1925" s="80" t="s">
        <v>29</v>
      </c>
      <c r="O1925" s="80" t="s">
        <v>56</v>
      </c>
      <c r="P1925" s="94">
        <v>29.649315068493152</v>
      </c>
      <c r="Q1925" s="94">
        <v>12.351164104751922</v>
      </c>
      <c r="R1925" s="66"/>
      <c r="S1925" s="48"/>
      <c r="T1925" s="48"/>
    </row>
    <row r="1926" spans="1:20" ht="25.5" x14ac:dyDescent="0.25">
      <c r="A1926" s="52">
        <v>2021</v>
      </c>
      <c r="B1926" s="80" t="s">
        <v>70</v>
      </c>
      <c r="C1926" s="86">
        <v>44271</v>
      </c>
      <c r="D1926" s="81">
        <v>44264</v>
      </c>
      <c r="E1926" s="86">
        <v>44628</v>
      </c>
      <c r="F1926" s="80" t="s">
        <v>26</v>
      </c>
      <c r="G1926" s="87"/>
      <c r="H1926" s="88">
        <v>324999.90000000002</v>
      </c>
      <c r="I1926" s="88">
        <v>318948.401862</v>
      </c>
      <c r="J1926" s="84">
        <v>98.138000000000005</v>
      </c>
      <c r="K1926" s="87">
        <v>1.94</v>
      </c>
      <c r="L1926" s="87">
        <v>1.79</v>
      </c>
      <c r="M1926" s="87">
        <v>2.2949999999999999</v>
      </c>
      <c r="N1926" s="80" t="s">
        <v>29</v>
      </c>
      <c r="O1926" s="80" t="s">
        <v>66</v>
      </c>
      <c r="P1926" s="85">
        <v>0.9780821917808219</v>
      </c>
      <c r="Q1926" s="85">
        <v>0.97808219178082201</v>
      </c>
      <c r="R1926" s="66"/>
      <c r="S1926" s="48"/>
      <c r="T1926" s="48"/>
    </row>
    <row r="1927" spans="1:20" ht="25.5" x14ac:dyDescent="0.25">
      <c r="A1927" s="52">
        <v>2021</v>
      </c>
      <c r="B1927" s="80" t="s">
        <v>70</v>
      </c>
      <c r="C1927" s="86">
        <v>44278</v>
      </c>
      <c r="D1927" s="81">
        <v>44264</v>
      </c>
      <c r="E1927" s="86">
        <v>44628</v>
      </c>
      <c r="F1927" s="80" t="s">
        <v>26</v>
      </c>
      <c r="G1927" s="87"/>
      <c r="H1927" s="88">
        <v>250000</v>
      </c>
      <c r="I1927" s="88">
        <v>245022.5</v>
      </c>
      <c r="J1927" s="84">
        <v>98.009</v>
      </c>
      <c r="K1927" s="87">
        <v>2.12</v>
      </c>
      <c r="L1927" s="87">
        <v>1.889</v>
      </c>
      <c r="M1927" s="87">
        <v>2.3450000000000002</v>
      </c>
      <c r="N1927" s="80" t="s">
        <v>29</v>
      </c>
      <c r="O1927" s="80" t="s">
        <v>66</v>
      </c>
      <c r="P1927" s="85">
        <v>0.95890410958904104</v>
      </c>
      <c r="Q1927" s="85">
        <v>0.95890410958904093</v>
      </c>
      <c r="R1927" s="66"/>
      <c r="S1927" s="48"/>
      <c r="T1927" s="48"/>
    </row>
    <row r="1928" spans="1:20" ht="25.5" x14ac:dyDescent="0.25">
      <c r="A1928" s="52">
        <v>2021</v>
      </c>
      <c r="B1928" s="80" t="s">
        <v>70</v>
      </c>
      <c r="C1928" s="86">
        <v>44279</v>
      </c>
      <c r="D1928" s="81">
        <v>43772</v>
      </c>
      <c r="E1928" s="86">
        <v>46700</v>
      </c>
      <c r="F1928" s="80" t="s">
        <v>26</v>
      </c>
      <c r="G1928" s="87">
        <v>5.75</v>
      </c>
      <c r="H1928" s="88">
        <v>519990</v>
      </c>
      <c r="I1928" s="88">
        <v>519485.60969999997</v>
      </c>
      <c r="J1928" s="84">
        <v>99.903000000000006</v>
      </c>
      <c r="K1928" s="87">
        <v>6.18</v>
      </c>
      <c r="L1928" s="87">
        <v>5.99</v>
      </c>
      <c r="M1928" s="87">
        <v>6.46</v>
      </c>
      <c r="N1928" s="80" t="s">
        <v>29</v>
      </c>
      <c r="O1928" s="80" t="s">
        <v>56</v>
      </c>
      <c r="P1928" s="85">
        <v>6.6328767123287671</v>
      </c>
      <c r="Q1928" s="85">
        <v>5.5717893562809886</v>
      </c>
      <c r="R1928" s="66"/>
      <c r="S1928" s="48"/>
      <c r="T1928" s="48"/>
    </row>
    <row r="1929" spans="1:20" ht="25.5" x14ac:dyDescent="0.25">
      <c r="A1929" s="52">
        <v>2021</v>
      </c>
      <c r="B1929" s="80" t="s">
        <v>70</v>
      </c>
      <c r="C1929" s="86">
        <v>44279</v>
      </c>
      <c r="D1929" s="81">
        <v>44021</v>
      </c>
      <c r="E1929" s="86">
        <v>49865</v>
      </c>
      <c r="F1929" s="80" t="s">
        <v>26</v>
      </c>
      <c r="G1929" s="87">
        <v>6.25</v>
      </c>
      <c r="H1929" s="88">
        <v>114998.1</v>
      </c>
      <c r="I1929" s="88">
        <v>107011.481955</v>
      </c>
      <c r="J1929" s="84">
        <v>93.055000000000007</v>
      </c>
      <c r="K1929" s="87">
        <v>7.52</v>
      </c>
      <c r="L1929" s="87">
        <v>7.38</v>
      </c>
      <c r="M1929" s="87">
        <v>7.78</v>
      </c>
      <c r="N1929" s="80" t="s">
        <v>29</v>
      </c>
      <c r="O1929" s="80" t="s">
        <v>56</v>
      </c>
      <c r="P1929" s="85">
        <v>15.304109589041095</v>
      </c>
      <c r="Q1929" s="85">
        <v>9.4796030549958328</v>
      </c>
      <c r="R1929" s="66"/>
      <c r="S1929" s="48"/>
      <c r="T1929" s="48"/>
    </row>
    <row r="1930" spans="1:20" ht="25.5" x14ac:dyDescent="0.25">
      <c r="A1930" s="52">
        <v>2021</v>
      </c>
      <c r="B1930" s="80" t="s">
        <v>70</v>
      </c>
      <c r="C1930" s="86">
        <v>44279</v>
      </c>
      <c r="D1930" s="81">
        <v>43764</v>
      </c>
      <c r="E1930" s="86">
        <v>55087</v>
      </c>
      <c r="F1930" s="80" t="s">
        <v>26</v>
      </c>
      <c r="G1930" s="87">
        <v>7.25</v>
      </c>
      <c r="H1930" s="88">
        <v>301000</v>
      </c>
      <c r="I1930" s="88">
        <v>283502.87</v>
      </c>
      <c r="J1930" s="84">
        <v>94.186999999999998</v>
      </c>
      <c r="K1930" s="87">
        <v>8.0280000000000005</v>
      </c>
      <c r="L1930" s="87">
        <v>7.7069999999999999</v>
      </c>
      <c r="M1930" s="87">
        <v>8.1069999999999993</v>
      </c>
      <c r="N1930" s="80" t="s">
        <v>29</v>
      </c>
      <c r="O1930" s="80" t="s">
        <v>56</v>
      </c>
      <c r="P1930" s="85">
        <v>29.610958904109587</v>
      </c>
      <c r="Q1930" s="85">
        <v>11.908399799578286</v>
      </c>
      <c r="R1930" s="66"/>
      <c r="S1930" s="48"/>
      <c r="T1930" s="48"/>
    </row>
    <row r="1931" spans="1:20" ht="25.5" x14ac:dyDescent="0.25">
      <c r="A1931" s="52">
        <v>2021</v>
      </c>
      <c r="B1931" s="80" t="s">
        <v>71</v>
      </c>
      <c r="C1931" s="86">
        <v>44291</v>
      </c>
      <c r="D1931" s="81">
        <v>43772</v>
      </c>
      <c r="E1931" s="86">
        <v>46700</v>
      </c>
      <c r="F1931" s="80" t="s">
        <v>26</v>
      </c>
      <c r="G1931" s="87">
        <v>5.75</v>
      </c>
      <c r="H1931" s="88">
        <v>234082.2</v>
      </c>
      <c r="I1931" s="88">
        <v>234206.26356600001</v>
      </c>
      <c r="J1931" s="84">
        <v>100.053</v>
      </c>
      <c r="K1931" s="87">
        <v>6.1890000000000001</v>
      </c>
      <c r="L1931" s="87">
        <v>6.1890000000000001</v>
      </c>
      <c r="M1931" s="87">
        <v>6.1890000000000001</v>
      </c>
      <c r="N1931" s="80" t="s">
        <v>30</v>
      </c>
      <c r="O1931" s="80" t="s">
        <v>56</v>
      </c>
      <c r="P1931" s="85">
        <v>6.6</v>
      </c>
      <c r="Q1931" s="85">
        <v>5.5386071947217399</v>
      </c>
      <c r="R1931" s="66"/>
      <c r="S1931" s="48"/>
      <c r="T1931" s="48"/>
    </row>
    <row r="1932" spans="1:20" ht="25.5" x14ac:dyDescent="0.25">
      <c r="A1932" s="52">
        <v>2021</v>
      </c>
      <c r="B1932" s="80" t="s">
        <v>71</v>
      </c>
      <c r="C1932" s="86">
        <v>44291</v>
      </c>
      <c r="D1932" s="81">
        <v>43764</v>
      </c>
      <c r="E1932" s="86">
        <v>55087</v>
      </c>
      <c r="F1932" s="80" t="s">
        <v>26</v>
      </c>
      <c r="G1932" s="87">
        <v>7.25</v>
      </c>
      <c r="H1932" s="88">
        <v>201177.60000000001</v>
      </c>
      <c r="I1932" s="88">
        <v>190155.07929600001</v>
      </c>
      <c r="J1932" s="84">
        <v>94.521000000000001</v>
      </c>
      <c r="K1932" s="87">
        <v>8.0190000000000001</v>
      </c>
      <c r="L1932" s="87">
        <v>8.0190000000000001</v>
      </c>
      <c r="M1932" s="87">
        <v>8.0190000000000001</v>
      </c>
      <c r="N1932" s="80" t="s">
        <v>30</v>
      </c>
      <c r="O1932" s="80" t="s">
        <v>56</v>
      </c>
      <c r="P1932" s="85">
        <v>29.578082191780823</v>
      </c>
      <c r="Q1932" s="85">
        <v>11.883020288889481</v>
      </c>
      <c r="R1932" s="66"/>
      <c r="S1932" s="48"/>
      <c r="T1932" s="48"/>
    </row>
    <row r="1933" spans="1:20" ht="25.5" x14ac:dyDescent="0.25">
      <c r="A1933" s="52">
        <v>2021</v>
      </c>
      <c r="B1933" s="80" t="s">
        <v>71</v>
      </c>
      <c r="C1933" s="89">
        <v>44292</v>
      </c>
      <c r="D1933" s="90">
        <v>44264</v>
      </c>
      <c r="E1933" s="89">
        <v>44628</v>
      </c>
      <c r="F1933" s="80" t="s">
        <v>26</v>
      </c>
      <c r="G1933" s="91"/>
      <c r="H1933" s="92">
        <v>250000</v>
      </c>
      <c r="I1933" s="92">
        <v>244700</v>
      </c>
      <c r="J1933" s="93">
        <v>97.88</v>
      </c>
      <c r="K1933" s="91">
        <v>2.355</v>
      </c>
      <c r="L1933" s="91">
        <v>2.109</v>
      </c>
      <c r="M1933" s="91">
        <v>2.39</v>
      </c>
      <c r="N1933" s="80" t="s">
        <v>29</v>
      </c>
      <c r="O1933" s="80" t="s">
        <v>66</v>
      </c>
      <c r="P1933" s="94">
        <v>0.92054794520547945</v>
      </c>
      <c r="Q1933" s="94">
        <v>0.92054794520547945</v>
      </c>
      <c r="R1933" s="66"/>
      <c r="S1933" s="48"/>
      <c r="T1933" s="48"/>
    </row>
    <row r="1934" spans="1:20" ht="25.5" x14ac:dyDescent="0.25">
      <c r="A1934" s="52">
        <v>2021</v>
      </c>
      <c r="B1934" s="80" t="s">
        <v>71</v>
      </c>
      <c r="C1934" s="86">
        <v>44299</v>
      </c>
      <c r="D1934" s="81">
        <v>44264</v>
      </c>
      <c r="E1934" s="86">
        <v>44628</v>
      </c>
      <c r="F1934" s="80" t="s">
        <v>26</v>
      </c>
      <c r="G1934" s="87"/>
      <c r="H1934" s="88">
        <v>325000</v>
      </c>
      <c r="I1934" s="88">
        <v>318126.152115</v>
      </c>
      <c r="J1934" s="84">
        <v>97.885000000000005</v>
      </c>
      <c r="K1934" s="87">
        <v>2.4</v>
      </c>
      <c r="L1934" s="87">
        <v>2.129</v>
      </c>
      <c r="M1934" s="87">
        <v>2.4849999999999999</v>
      </c>
      <c r="N1934" s="80" t="s">
        <v>29</v>
      </c>
      <c r="O1934" s="80" t="s">
        <v>66</v>
      </c>
      <c r="P1934" s="85">
        <v>0.90136986301369859</v>
      </c>
      <c r="Q1934" s="85">
        <v>0.90136986301369859</v>
      </c>
      <c r="R1934" s="66"/>
      <c r="S1934" s="48"/>
      <c r="T1934" s="48"/>
    </row>
    <row r="1935" spans="1:20" ht="25.5" x14ac:dyDescent="0.25">
      <c r="A1935" s="52">
        <v>2021</v>
      </c>
      <c r="B1935" s="80" t="s">
        <v>71</v>
      </c>
      <c r="C1935" s="86">
        <v>44300</v>
      </c>
      <c r="D1935" s="81">
        <v>43772</v>
      </c>
      <c r="E1935" s="86">
        <v>46700</v>
      </c>
      <c r="F1935" s="80" t="s">
        <v>26</v>
      </c>
      <c r="G1935" s="87">
        <v>5.75</v>
      </c>
      <c r="H1935" s="88">
        <v>456900</v>
      </c>
      <c r="I1935" s="88">
        <v>463675.82699999999</v>
      </c>
      <c r="J1935" s="84">
        <v>101.483</v>
      </c>
      <c r="K1935" s="87">
        <v>5.944</v>
      </c>
      <c r="L1935" s="87">
        <v>5.79</v>
      </c>
      <c r="M1935" s="87">
        <v>6.1</v>
      </c>
      <c r="N1935" s="80" t="s">
        <v>29</v>
      </c>
      <c r="O1935" s="80" t="s">
        <v>56</v>
      </c>
      <c r="P1935" s="85">
        <v>6.5753424657534243</v>
      </c>
      <c r="Q1935" s="85">
        <v>5.5222465014885973</v>
      </c>
      <c r="R1935" s="66"/>
      <c r="S1935" s="48"/>
      <c r="T1935" s="48"/>
    </row>
    <row r="1936" spans="1:20" ht="25.5" x14ac:dyDescent="0.25">
      <c r="A1936" s="52">
        <v>2021</v>
      </c>
      <c r="B1936" s="80" t="s">
        <v>71</v>
      </c>
      <c r="C1936" s="86">
        <v>44300</v>
      </c>
      <c r="D1936" s="81">
        <v>44021</v>
      </c>
      <c r="E1936" s="86">
        <v>49865</v>
      </c>
      <c r="F1936" s="80" t="s">
        <v>26</v>
      </c>
      <c r="G1936" s="87">
        <v>6.25</v>
      </c>
      <c r="H1936" s="88">
        <v>343480</v>
      </c>
      <c r="I1936" s="88">
        <v>326745.6544</v>
      </c>
      <c r="J1936" s="84">
        <v>95.128</v>
      </c>
      <c r="K1936" s="87">
        <v>7.3170000000000037</v>
      </c>
      <c r="L1936" s="87">
        <v>7.1459999999999999</v>
      </c>
      <c r="M1936" s="87">
        <v>7.5170000000000003</v>
      </c>
      <c r="N1936" s="80" t="s">
        <v>29</v>
      </c>
      <c r="O1936" s="80" t="s">
        <v>56</v>
      </c>
      <c r="P1936" s="85">
        <v>15.246575342465754</v>
      </c>
      <c r="Q1936" s="85">
        <v>9.4813198739611959</v>
      </c>
      <c r="R1936" s="66"/>
      <c r="S1936" s="48"/>
      <c r="T1936" s="48"/>
    </row>
    <row r="1937" spans="1:20" ht="25.5" x14ac:dyDescent="0.25">
      <c r="A1937" s="52">
        <v>2021</v>
      </c>
      <c r="B1937" s="80" t="s">
        <v>71</v>
      </c>
      <c r="C1937" s="86">
        <v>44300</v>
      </c>
      <c r="D1937" s="81">
        <v>43764</v>
      </c>
      <c r="E1937" s="86">
        <v>55087</v>
      </c>
      <c r="F1937" s="80" t="s">
        <v>26</v>
      </c>
      <c r="G1937" s="87">
        <v>7.25</v>
      </c>
      <c r="H1937" s="88">
        <v>266910.40000000002</v>
      </c>
      <c r="I1937" s="88">
        <v>259578.371312</v>
      </c>
      <c r="J1937" s="84">
        <v>97.253</v>
      </c>
      <c r="K1937" s="87">
        <v>7.7789999999999973</v>
      </c>
      <c r="L1937" s="87">
        <v>7.59</v>
      </c>
      <c r="M1937" s="87">
        <v>8.06</v>
      </c>
      <c r="N1937" s="80" t="s">
        <v>29</v>
      </c>
      <c r="O1937" s="80" t="s">
        <v>56</v>
      </c>
      <c r="P1937" s="85">
        <v>29.553424657534247</v>
      </c>
      <c r="Q1937" s="85">
        <v>12.059957094142586</v>
      </c>
      <c r="R1937" s="66"/>
      <c r="S1937" s="48"/>
      <c r="T1937" s="48"/>
    </row>
    <row r="1938" spans="1:20" ht="25.5" x14ac:dyDescent="0.25">
      <c r="A1938" s="52">
        <v>2021</v>
      </c>
      <c r="B1938" s="80" t="s">
        <v>71</v>
      </c>
      <c r="C1938" s="86">
        <v>44306</v>
      </c>
      <c r="D1938" s="81">
        <v>44264</v>
      </c>
      <c r="E1938" s="86">
        <v>44628</v>
      </c>
      <c r="F1938" s="80" t="s">
        <v>26</v>
      </c>
      <c r="G1938" s="87"/>
      <c r="H1938" s="88">
        <v>375000</v>
      </c>
      <c r="I1938" s="88">
        <v>367488.65200300002</v>
      </c>
      <c r="J1938" s="84">
        <v>97.997</v>
      </c>
      <c r="K1938" s="87">
        <v>2.3199999999999998</v>
      </c>
      <c r="L1938" s="87">
        <v>2.1589999999999998</v>
      </c>
      <c r="M1938" s="87">
        <v>2.488</v>
      </c>
      <c r="N1938" s="80" t="s">
        <v>29</v>
      </c>
      <c r="O1938" s="80" t="s">
        <v>66</v>
      </c>
      <c r="P1938" s="85">
        <v>0.88219178082191785</v>
      </c>
      <c r="Q1938" s="85">
        <v>0.88219178082191807</v>
      </c>
      <c r="R1938" s="66"/>
      <c r="S1938" s="48"/>
      <c r="T1938" s="48"/>
    </row>
    <row r="1939" spans="1:20" ht="25.5" x14ac:dyDescent="0.25">
      <c r="A1939" s="52">
        <v>2021</v>
      </c>
      <c r="B1939" s="80" t="s">
        <v>71</v>
      </c>
      <c r="C1939" s="86">
        <v>44309</v>
      </c>
      <c r="D1939" s="81">
        <v>43772</v>
      </c>
      <c r="E1939" s="86">
        <v>46700</v>
      </c>
      <c r="F1939" s="80" t="s">
        <v>26</v>
      </c>
      <c r="G1939" s="87">
        <v>5.75</v>
      </c>
      <c r="H1939" s="88">
        <v>364709.5</v>
      </c>
      <c r="I1939" s="88">
        <v>370278.61406499997</v>
      </c>
      <c r="J1939" s="84">
        <v>101.527</v>
      </c>
      <c r="K1939" s="87">
        <v>5.9630000000000001</v>
      </c>
      <c r="L1939" s="87">
        <v>5.9630000000000001</v>
      </c>
      <c r="M1939" s="87">
        <v>5.9630000000000001</v>
      </c>
      <c r="N1939" s="80" t="s">
        <v>30</v>
      </c>
      <c r="O1939" s="80" t="s">
        <v>56</v>
      </c>
      <c r="P1939" s="85">
        <v>6.5506849315068489</v>
      </c>
      <c r="Q1939" s="85">
        <v>5.4969468894828983</v>
      </c>
      <c r="R1939" s="66"/>
      <c r="S1939" s="48"/>
      <c r="T1939" s="48"/>
    </row>
    <row r="1940" spans="1:20" ht="25.5" x14ac:dyDescent="0.25">
      <c r="A1940" s="52">
        <v>2021</v>
      </c>
      <c r="B1940" s="80" t="s">
        <v>71</v>
      </c>
      <c r="C1940" s="86">
        <v>44309</v>
      </c>
      <c r="D1940" s="81">
        <v>44021</v>
      </c>
      <c r="E1940" s="86">
        <v>49865</v>
      </c>
      <c r="F1940" s="80" t="s">
        <v>26</v>
      </c>
      <c r="G1940" s="87">
        <v>6.25</v>
      </c>
      <c r="H1940" s="88">
        <v>196454.2</v>
      </c>
      <c r="I1940" s="88">
        <v>187059.760156</v>
      </c>
      <c r="J1940" s="84">
        <v>95.218000000000004</v>
      </c>
      <c r="K1940" s="87">
        <v>7.3259999999999996</v>
      </c>
      <c r="L1940" s="87">
        <v>7.3259999999999996</v>
      </c>
      <c r="M1940" s="87">
        <v>7.3259999999999996</v>
      </c>
      <c r="N1940" s="80" t="s">
        <v>30</v>
      </c>
      <c r="O1940" s="80" t="s">
        <v>56</v>
      </c>
      <c r="P1940" s="85">
        <v>15.221917808219178</v>
      </c>
      <c r="Q1940" s="85">
        <v>9.4540370959533231</v>
      </c>
      <c r="R1940" s="66"/>
      <c r="S1940" s="48"/>
      <c r="T1940" s="48"/>
    </row>
    <row r="1941" spans="1:20" ht="25.5" x14ac:dyDescent="0.25">
      <c r="A1941" s="52">
        <v>2021</v>
      </c>
      <c r="B1941" s="80" t="s">
        <v>71</v>
      </c>
      <c r="C1941" s="89">
        <v>44309</v>
      </c>
      <c r="D1941" s="90">
        <v>43764</v>
      </c>
      <c r="E1941" s="89">
        <v>55087</v>
      </c>
      <c r="F1941" s="80" t="s">
        <v>26</v>
      </c>
      <c r="G1941" s="91">
        <v>7.25</v>
      </c>
      <c r="H1941" s="92">
        <v>168040.7</v>
      </c>
      <c r="I1941" s="92">
        <v>163616.18836900001</v>
      </c>
      <c r="J1941" s="93">
        <v>97.367000000000004</v>
      </c>
      <c r="K1941" s="91">
        <v>7.7849999999999975</v>
      </c>
      <c r="L1941" s="91">
        <v>7.7849999999999975</v>
      </c>
      <c r="M1941" s="91">
        <v>7.7849999999999975</v>
      </c>
      <c r="N1941" s="80" t="s">
        <v>30</v>
      </c>
      <c r="O1941" s="80" t="s">
        <v>56</v>
      </c>
      <c r="P1941" s="94">
        <v>29.528767123287672</v>
      </c>
      <c r="Q1941" s="94">
        <v>12.030220731585986</v>
      </c>
      <c r="R1941" s="66"/>
      <c r="S1941" s="48"/>
      <c r="T1941" s="48"/>
    </row>
    <row r="1942" spans="1:20" ht="25.5" x14ac:dyDescent="0.25">
      <c r="A1942" s="52">
        <v>2021</v>
      </c>
      <c r="B1942" s="80" t="s">
        <v>71</v>
      </c>
      <c r="C1942" s="86">
        <v>44313</v>
      </c>
      <c r="D1942" s="81">
        <v>44264</v>
      </c>
      <c r="E1942" s="86">
        <v>44628</v>
      </c>
      <c r="F1942" s="80" t="s">
        <v>26</v>
      </c>
      <c r="G1942" s="87"/>
      <c r="H1942" s="88">
        <v>375000</v>
      </c>
      <c r="I1942" s="88">
        <v>367830</v>
      </c>
      <c r="J1942" s="84">
        <v>98.087999999999994</v>
      </c>
      <c r="K1942" s="87">
        <v>2.262</v>
      </c>
      <c r="L1942" s="87">
        <v>2.1589999999999998</v>
      </c>
      <c r="M1942" s="87">
        <v>2.5179999999999998</v>
      </c>
      <c r="N1942" s="80" t="s">
        <v>29</v>
      </c>
      <c r="O1942" s="80" t="s">
        <v>66</v>
      </c>
      <c r="P1942" s="85">
        <v>0.86301369863013699</v>
      </c>
      <c r="Q1942" s="85">
        <v>0.86301369863013688</v>
      </c>
      <c r="R1942" s="66"/>
      <c r="S1942" s="48"/>
      <c r="T1942" s="48"/>
    </row>
    <row r="1943" spans="1:20" ht="25.5" x14ac:dyDescent="0.25">
      <c r="A1943" s="52">
        <v>2021</v>
      </c>
      <c r="B1943" s="80" t="s">
        <v>71</v>
      </c>
      <c r="C1943" s="86">
        <v>44314</v>
      </c>
      <c r="D1943" s="81">
        <v>43772</v>
      </c>
      <c r="E1943" s="86">
        <v>46700</v>
      </c>
      <c r="F1943" s="80" t="s">
        <v>26</v>
      </c>
      <c r="G1943" s="87">
        <v>5.75</v>
      </c>
      <c r="H1943" s="88">
        <v>454500</v>
      </c>
      <c r="I1943" s="88">
        <v>459172.26</v>
      </c>
      <c r="J1943" s="84">
        <v>101.02800000000001</v>
      </c>
      <c r="K1943" s="87">
        <v>6.0740000000000034</v>
      </c>
      <c r="L1943" s="87">
        <v>5.86</v>
      </c>
      <c r="M1943" s="87">
        <v>6.1630000000000003</v>
      </c>
      <c r="N1943" s="80" t="s">
        <v>29</v>
      </c>
      <c r="O1943" s="80" t="s">
        <v>56</v>
      </c>
      <c r="P1943" s="85">
        <v>6.536986301369863</v>
      </c>
      <c r="Q1943" s="85">
        <v>5.4794926314457371</v>
      </c>
      <c r="R1943" s="66"/>
      <c r="S1943" s="48"/>
      <c r="T1943" s="48"/>
    </row>
    <row r="1944" spans="1:20" ht="25.5" x14ac:dyDescent="0.25">
      <c r="A1944" s="52">
        <v>2021</v>
      </c>
      <c r="B1944" s="80" t="s">
        <v>71</v>
      </c>
      <c r="C1944" s="86">
        <v>44314</v>
      </c>
      <c r="D1944" s="81">
        <v>44021</v>
      </c>
      <c r="E1944" s="86">
        <v>49865</v>
      </c>
      <c r="F1944" s="80" t="s">
        <v>26</v>
      </c>
      <c r="G1944" s="87">
        <v>6.25</v>
      </c>
      <c r="H1944" s="88">
        <v>148777</v>
      </c>
      <c r="I1944" s="88">
        <v>139057.39859</v>
      </c>
      <c r="J1944" s="84">
        <v>93.466999999999999</v>
      </c>
      <c r="K1944" s="87">
        <v>7.549000000000003</v>
      </c>
      <c r="L1944" s="87">
        <v>7.3800000000000008</v>
      </c>
      <c r="M1944" s="87">
        <v>7.7</v>
      </c>
      <c r="N1944" s="80" t="s">
        <v>29</v>
      </c>
      <c r="O1944" s="80" t="s">
        <v>56</v>
      </c>
      <c r="P1944" s="85">
        <v>15.208219178082192</v>
      </c>
      <c r="Q1944" s="85">
        <v>9.3752421610438681</v>
      </c>
      <c r="R1944" s="66"/>
      <c r="S1944" s="48"/>
      <c r="T1944" s="48"/>
    </row>
    <row r="1945" spans="1:20" ht="25.5" x14ac:dyDescent="0.25">
      <c r="A1945" s="52">
        <v>2021</v>
      </c>
      <c r="B1945" s="80" t="s">
        <v>71</v>
      </c>
      <c r="C1945" s="86">
        <v>44314</v>
      </c>
      <c r="D1945" s="81">
        <v>43764</v>
      </c>
      <c r="E1945" s="86">
        <v>55087</v>
      </c>
      <c r="F1945" s="80" t="s">
        <v>26</v>
      </c>
      <c r="G1945" s="87">
        <v>7.25</v>
      </c>
      <c r="H1945" s="88">
        <v>329000</v>
      </c>
      <c r="I1945" s="88">
        <v>311770.27</v>
      </c>
      <c r="J1945" s="84">
        <v>94.763000000000005</v>
      </c>
      <c r="K1945" s="87">
        <v>8.0399999999999938</v>
      </c>
      <c r="L1945" s="87">
        <v>7.8</v>
      </c>
      <c r="M1945" s="87">
        <v>8.15</v>
      </c>
      <c r="N1945" s="80" t="s">
        <v>29</v>
      </c>
      <c r="O1945" s="80" t="s">
        <v>56</v>
      </c>
      <c r="P1945" s="85">
        <v>29.515068493150686</v>
      </c>
      <c r="Q1945" s="85">
        <v>11.802520202257904</v>
      </c>
      <c r="R1945" s="66"/>
      <c r="S1945" s="48"/>
      <c r="T1945" s="48"/>
    </row>
    <row r="1946" spans="1:20" ht="25.5" x14ac:dyDescent="0.25">
      <c r="A1946" s="52">
        <v>2021</v>
      </c>
      <c r="B1946" s="80" t="s">
        <v>57</v>
      </c>
      <c r="C1946" s="86">
        <v>44320</v>
      </c>
      <c r="D1946" s="81">
        <v>44264</v>
      </c>
      <c r="E1946" s="86">
        <v>44628</v>
      </c>
      <c r="F1946" s="80" t="s">
        <v>26</v>
      </c>
      <c r="G1946" s="87"/>
      <c r="H1946" s="88">
        <v>375000</v>
      </c>
      <c r="I1946" s="88">
        <v>367691.25</v>
      </c>
      <c r="J1946" s="84">
        <v>98.051000000000002</v>
      </c>
      <c r="K1946" s="87">
        <v>2.36</v>
      </c>
      <c r="L1946" s="87">
        <v>2.27</v>
      </c>
      <c r="M1946" s="87">
        <v>2.548</v>
      </c>
      <c r="N1946" s="80" t="s">
        <v>29</v>
      </c>
      <c r="O1946" s="80" t="s">
        <v>66</v>
      </c>
      <c r="P1946" s="85">
        <v>0.84383561643835614</v>
      </c>
      <c r="Q1946" s="85">
        <v>0.84383561643835614</v>
      </c>
      <c r="R1946" s="66"/>
      <c r="S1946" s="48"/>
      <c r="T1946" s="48"/>
    </row>
    <row r="1947" spans="1:20" ht="25.5" x14ac:dyDescent="0.25">
      <c r="A1947" s="52">
        <v>2021</v>
      </c>
      <c r="B1947" s="80" t="s">
        <v>57</v>
      </c>
      <c r="C1947" s="86">
        <v>44327</v>
      </c>
      <c r="D1947" s="81">
        <v>44264</v>
      </c>
      <c r="E1947" s="86">
        <v>44628</v>
      </c>
      <c r="F1947" s="80" t="s">
        <v>26</v>
      </c>
      <c r="G1947" s="87"/>
      <c r="H1947" s="88">
        <v>325000</v>
      </c>
      <c r="I1947" s="88">
        <v>318617</v>
      </c>
      <c r="J1947" s="84">
        <v>98.036000000000001</v>
      </c>
      <c r="K1947" s="87">
        <v>2.4350000000000001</v>
      </c>
      <c r="L1947" s="87">
        <v>2.31</v>
      </c>
      <c r="M1947" s="87">
        <v>2.5790000000000002</v>
      </c>
      <c r="N1947" s="80" t="s">
        <v>29</v>
      </c>
      <c r="O1947" s="80" t="s">
        <v>66</v>
      </c>
      <c r="P1947" s="85">
        <v>0.8246575342465754</v>
      </c>
      <c r="Q1947" s="85">
        <v>0.82465753424657529</v>
      </c>
      <c r="R1947" s="66"/>
      <c r="S1947" s="48"/>
      <c r="T1947" s="48"/>
    </row>
    <row r="1948" spans="1:20" ht="25.5" x14ac:dyDescent="0.25">
      <c r="A1948" s="52">
        <v>2021</v>
      </c>
      <c r="B1948" s="80" t="s">
        <v>57</v>
      </c>
      <c r="C1948" s="86">
        <v>44328</v>
      </c>
      <c r="D1948" s="81">
        <v>43772</v>
      </c>
      <c r="E1948" s="86">
        <v>46700</v>
      </c>
      <c r="F1948" s="80" t="s">
        <v>26</v>
      </c>
      <c r="G1948" s="87">
        <v>5.75</v>
      </c>
      <c r="H1948" s="88">
        <v>356000</v>
      </c>
      <c r="I1948" s="88">
        <v>350642.2</v>
      </c>
      <c r="J1948" s="84">
        <v>98.495000000000005</v>
      </c>
      <c r="K1948" s="87">
        <v>6.617</v>
      </c>
      <c r="L1948" s="87">
        <v>6.4</v>
      </c>
      <c r="M1948" s="87">
        <v>6.88</v>
      </c>
      <c r="N1948" s="80" t="s">
        <v>29</v>
      </c>
      <c r="O1948" s="80" t="s">
        <v>56</v>
      </c>
      <c r="P1948" s="85">
        <v>6.4986301369863018</v>
      </c>
      <c r="Q1948" s="85">
        <v>5.4226529868917233</v>
      </c>
      <c r="R1948" s="66"/>
      <c r="S1948" s="48"/>
      <c r="T1948" s="48"/>
    </row>
    <row r="1949" spans="1:20" ht="25.5" x14ac:dyDescent="0.25">
      <c r="A1949" s="52">
        <v>2021</v>
      </c>
      <c r="B1949" s="80" t="s">
        <v>57</v>
      </c>
      <c r="C1949" s="89">
        <v>44328</v>
      </c>
      <c r="D1949" s="90">
        <v>44021</v>
      </c>
      <c r="E1949" s="89">
        <v>49865</v>
      </c>
      <c r="F1949" s="80" t="s">
        <v>26</v>
      </c>
      <c r="G1949" s="91">
        <v>6.25</v>
      </c>
      <c r="H1949" s="92">
        <v>336000</v>
      </c>
      <c r="I1949" s="92">
        <v>301271.03999999998</v>
      </c>
      <c r="J1949" s="93">
        <v>89.664000000000001</v>
      </c>
      <c r="K1949" s="91">
        <v>8.0649999999999995</v>
      </c>
      <c r="L1949" s="91">
        <v>7.8</v>
      </c>
      <c r="M1949" s="91">
        <v>8.25</v>
      </c>
      <c r="N1949" s="80" t="s">
        <v>29</v>
      </c>
      <c r="O1949" s="80" t="s">
        <v>56</v>
      </c>
      <c r="P1949" s="94">
        <v>15.169863013698631</v>
      </c>
      <c r="Q1949" s="94">
        <v>9.1859614906677791</v>
      </c>
      <c r="R1949" s="66"/>
      <c r="S1949" s="48"/>
      <c r="T1949" s="48"/>
    </row>
    <row r="1950" spans="1:20" ht="25.5" x14ac:dyDescent="0.25">
      <c r="A1950" s="52">
        <v>2021</v>
      </c>
      <c r="B1950" s="80" t="s">
        <v>57</v>
      </c>
      <c r="C1950" s="86">
        <v>44328</v>
      </c>
      <c r="D1950" s="81">
        <v>43764</v>
      </c>
      <c r="E1950" s="86">
        <v>55087</v>
      </c>
      <c r="F1950" s="80" t="s">
        <v>26</v>
      </c>
      <c r="G1950" s="87">
        <v>7.25</v>
      </c>
      <c r="H1950" s="88">
        <v>441342.5</v>
      </c>
      <c r="I1950" s="88">
        <v>398086.52157500002</v>
      </c>
      <c r="J1950" s="84">
        <v>90.198999999999998</v>
      </c>
      <c r="K1950" s="87">
        <v>8.5299999999999994</v>
      </c>
      <c r="L1950" s="87">
        <v>8.3000000000000007</v>
      </c>
      <c r="M1950" s="87">
        <v>8.7899999999999991</v>
      </c>
      <c r="N1950" s="80" t="s">
        <v>29</v>
      </c>
      <c r="O1950" s="80" t="s">
        <v>56</v>
      </c>
      <c r="P1950" s="85">
        <v>29.476712328767125</v>
      </c>
      <c r="Q1950" s="85">
        <v>11.363261490178791</v>
      </c>
      <c r="R1950" s="66"/>
      <c r="S1950" s="48"/>
      <c r="T1950" s="48"/>
    </row>
    <row r="1951" spans="1:20" ht="25.5" x14ac:dyDescent="0.25">
      <c r="A1951" s="52">
        <v>2021</v>
      </c>
      <c r="B1951" s="80" t="s">
        <v>57</v>
      </c>
      <c r="C1951" s="86">
        <v>44334</v>
      </c>
      <c r="D1951" s="81">
        <v>44264</v>
      </c>
      <c r="E1951" s="86">
        <v>44628</v>
      </c>
      <c r="F1951" s="80" t="s">
        <v>26</v>
      </c>
      <c r="G1951" s="87"/>
      <c r="H1951" s="88">
        <v>249999.9</v>
      </c>
      <c r="I1951" s="88">
        <v>245269.90189199999</v>
      </c>
      <c r="J1951" s="84">
        <v>98.108000000000004</v>
      </c>
      <c r="K1951" s="87">
        <v>2.4</v>
      </c>
      <c r="L1951" s="87">
        <v>2.17</v>
      </c>
      <c r="M1951" s="87">
        <v>2.5190000000000001</v>
      </c>
      <c r="N1951" s="80" t="s">
        <v>29</v>
      </c>
      <c r="O1951" s="80" t="s">
        <v>66</v>
      </c>
      <c r="P1951" s="85">
        <v>0.80547945205479454</v>
      </c>
      <c r="Q1951" s="85">
        <v>0.80547945205479443</v>
      </c>
      <c r="R1951" s="66"/>
      <c r="S1951" s="48"/>
      <c r="T1951" s="48"/>
    </row>
    <row r="1952" spans="1:20" ht="25.5" x14ac:dyDescent="0.25">
      <c r="A1952" s="52">
        <v>2021</v>
      </c>
      <c r="B1952" s="80" t="s">
        <v>57</v>
      </c>
      <c r="C1952" s="86">
        <v>44337</v>
      </c>
      <c r="D1952" s="81">
        <v>43772</v>
      </c>
      <c r="E1952" s="86">
        <v>46700</v>
      </c>
      <c r="F1952" s="80" t="s">
        <v>26</v>
      </c>
      <c r="G1952" s="87">
        <v>5.75</v>
      </c>
      <c r="H1952" s="88">
        <v>255901</v>
      </c>
      <c r="I1952" s="88">
        <v>252144.37332000001</v>
      </c>
      <c r="J1952" s="84">
        <v>98.531999999999996</v>
      </c>
      <c r="K1952" s="87">
        <v>6.641</v>
      </c>
      <c r="L1952" s="87">
        <v>6.641</v>
      </c>
      <c r="M1952" s="87">
        <v>6.641</v>
      </c>
      <c r="N1952" s="80" t="s">
        <v>30</v>
      </c>
      <c r="O1952" s="80" t="s">
        <v>56</v>
      </c>
      <c r="P1952" s="85">
        <v>6.4739726027397264</v>
      </c>
      <c r="Q1952" s="85">
        <v>5.3971742529263071</v>
      </c>
      <c r="R1952" s="66"/>
      <c r="S1952" s="48"/>
      <c r="T1952" s="48"/>
    </row>
    <row r="1953" spans="1:20" ht="25.5" x14ac:dyDescent="0.25">
      <c r="A1953" s="52">
        <v>2021</v>
      </c>
      <c r="B1953" s="80" t="s">
        <v>57</v>
      </c>
      <c r="C1953" s="86">
        <v>44337</v>
      </c>
      <c r="D1953" s="81">
        <v>44021</v>
      </c>
      <c r="E1953" s="86">
        <v>49865</v>
      </c>
      <c r="F1953" s="80" t="s">
        <v>26</v>
      </c>
      <c r="G1953" s="87">
        <v>6.25</v>
      </c>
      <c r="H1953" s="88">
        <v>136949.70000000001</v>
      </c>
      <c r="I1953" s="88">
        <v>122957.549151</v>
      </c>
      <c r="J1953" s="84">
        <v>89.783000000000001</v>
      </c>
      <c r="K1953" s="87">
        <v>8.0719999999999992</v>
      </c>
      <c r="L1953" s="87">
        <v>8.0719999999999992</v>
      </c>
      <c r="M1953" s="87">
        <v>8.0719999999999992</v>
      </c>
      <c r="N1953" s="80" t="s">
        <v>30</v>
      </c>
      <c r="O1953" s="80" t="s">
        <v>56</v>
      </c>
      <c r="P1953" s="85">
        <v>15.145205479452056</v>
      </c>
      <c r="Q1953" s="85">
        <v>9.1592542451958217</v>
      </c>
      <c r="R1953" s="66"/>
      <c r="S1953" s="48"/>
      <c r="T1953" s="48"/>
    </row>
    <row r="1954" spans="1:20" ht="25.5" x14ac:dyDescent="0.25">
      <c r="A1954" s="52">
        <v>2021</v>
      </c>
      <c r="B1954" s="80" t="s">
        <v>57</v>
      </c>
      <c r="C1954" s="86">
        <v>44337</v>
      </c>
      <c r="D1954" s="81">
        <v>43764</v>
      </c>
      <c r="E1954" s="86">
        <v>55087</v>
      </c>
      <c r="F1954" s="80" t="s">
        <v>26</v>
      </c>
      <c r="G1954" s="87">
        <v>7.25</v>
      </c>
      <c r="H1954" s="88">
        <v>129175.6</v>
      </c>
      <c r="I1954" s="88">
        <v>116617.148168</v>
      </c>
      <c r="J1954" s="84">
        <v>90.278000000000006</v>
      </c>
      <c r="K1954" s="87">
        <v>8.5410000000000004</v>
      </c>
      <c r="L1954" s="87">
        <v>8.5410000000000004</v>
      </c>
      <c r="M1954" s="87">
        <v>8.5410000000000004</v>
      </c>
      <c r="N1954" s="80" t="s">
        <v>30</v>
      </c>
      <c r="O1954" s="80" t="s">
        <v>56</v>
      </c>
      <c r="P1954" s="85">
        <v>29.452054794520549</v>
      </c>
      <c r="Q1954" s="85">
        <v>11.329762253208719</v>
      </c>
      <c r="R1954" s="66"/>
      <c r="S1954" s="48"/>
      <c r="T1954" s="48"/>
    </row>
    <row r="1955" spans="1:20" ht="25.5" x14ac:dyDescent="0.25">
      <c r="A1955" s="52">
        <v>2021</v>
      </c>
      <c r="B1955" s="80" t="s">
        <v>57</v>
      </c>
      <c r="C1955" s="86">
        <v>44341</v>
      </c>
      <c r="D1955" s="81">
        <v>44264</v>
      </c>
      <c r="E1955" s="86">
        <v>44628</v>
      </c>
      <c r="F1955" s="80" t="s">
        <v>26</v>
      </c>
      <c r="G1955" s="87"/>
      <c r="H1955" s="88">
        <v>101000</v>
      </c>
      <c r="I1955" s="88">
        <v>98868.9</v>
      </c>
      <c r="J1955" s="84">
        <v>97.89</v>
      </c>
      <c r="K1955" s="87">
        <v>2.7490000000000001</v>
      </c>
      <c r="L1955" s="87">
        <v>2.548</v>
      </c>
      <c r="M1955" s="87">
        <v>2.95</v>
      </c>
      <c r="N1955" s="80" t="s">
        <v>29</v>
      </c>
      <c r="O1955" s="80" t="s">
        <v>66</v>
      </c>
      <c r="P1955" s="85">
        <v>0.78630136986301369</v>
      </c>
      <c r="Q1955" s="85">
        <v>0.78630136986301358</v>
      </c>
      <c r="R1955" s="66"/>
      <c r="S1955" s="48"/>
      <c r="T1955" s="48"/>
    </row>
    <row r="1956" spans="1:20" ht="25.5" x14ac:dyDescent="0.25">
      <c r="A1956" s="52">
        <v>2021</v>
      </c>
      <c r="B1956" s="80" t="s">
        <v>57</v>
      </c>
      <c r="C1956" s="86">
        <v>44342</v>
      </c>
      <c r="D1956" s="81">
        <v>43772</v>
      </c>
      <c r="E1956" s="86">
        <v>46700</v>
      </c>
      <c r="F1956" s="80" t="s">
        <v>26</v>
      </c>
      <c r="G1956" s="87">
        <v>5.75</v>
      </c>
      <c r="H1956" s="88">
        <v>474241.9</v>
      </c>
      <c r="I1956" s="88">
        <v>470196.61659300001</v>
      </c>
      <c r="J1956" s="84">
        <v>99.147000000000006</v>
      </c>
      <c r="K1956" s="87">
        <v>6.5350000000000001</v>
      </c>
      <c r="L1956" s="87">
        <v>6.37</v>
      </c>
      <c r="M1956" s="87">
        <v>6.8</v>
      </c>
      <c r="N1956" s="80" t="s">
        <v>29</v>
      </c>
      <c r="O1956" s="80" t="s">
        <v>56</v>
      </c>
      <c r="P1956" s="85">
        <v>6.4602739726027396</v>
      </c>
      <c r="Q1956" s="85">
        <v>5.387099880712241</v>
      </c>
      <c r="R1956" s="66"/>
      <c r="S1956" s="48"/>
      <c r="T1956" s="48"/>
    </row>
    <row r="1957" spans="1:20" ht="25.5" x14ac:dyDescent="0.25">
      <c r="A1957" s="52">
        <v>2021</v>
      </c>
      <c r="B1957" s="80" t="s">
        <v>57</v>
      </c>
      <c r="C1957" s="89">
        <v>44342</v>
      </c>
      <c r="D1957" s="90">
        <v>44021</v>
      </c>
      <c r="E1957" s="89">
        <v>49865</v>
      </c>
      <c r="F1957" s="80" t="s">
        <v>26</v>
      </c>
      <c r="G1957" s="91">
        <v>6.25</v>
      </c>
      <c r="H1957" s="92">
        <v>395460</v>
      </c>
      <c r="I1957" s="92">
        <v>355672.76939999999</v>
      </c>
      <c r="J1957" s="93">
        <v>89.938999999999993</v>
      </c>
      <c r="K1957" s="91">
        <v>8.0640000000000001</v>
      </c>
      <c r="L1957" s="91">
        <v>7.9</v>
      </c>
      <c r="M1957" s="91">
        <v>8.3000000000000007</v>
      </c>
      <c r="N1957" s="80" t="s">
        <v>29</v>
      </c>
      <c r="O1957" s="80" t="s">
        <v>56</v>
      </c>
      <c r="P1957" s="94">
        <v>15.131506849315068</v>
      </c>
      <c r="Q1957" s="94">
        <v>9.1478981380478182</v>
      </c>
      <c r="R1957" s="66"/>
      <c r="S1957" s="48"/>
      <c r="T1957" s="48"/>
    </row>
    <row r="1958" spans="1:20" ht="25.5" x14ac:dyDescent="0.25">
      <c r="A1958" s="52">
        <v>2021</v>
      </c>
      <c r="B1958" s="80" t="s">
        <v>57</v>
      </c>
      <c r="C1958" s="86">
        <v>44342</v>
      </c>
      <c r="D1958" s="81">
        <v>43764</v>
      </c>
      <c r="E1958" s="86">
        <v>55087</v>
      </c>
      <c r="F1958" s="80" t="s">
        <v>26</v>
      </c>
      <c r="G1958" s="87">
        <v>7.25</v>
      </c>
      <c r="H1958" s="88">
        <v>246000</v>
      </c>
      <c r="I1958" s="88">
        <v>224130.6</v>
      </c>
      <c r="J1958" s="84">
        <v>91.11</v>
      </c>
      <c r="K1958" s="87">
        <v>8.4640000000000004</v>
      </c>
      <c r="L1958" s="87">
        <v>8.31</v>
      </c>
      <c r="M1958" s="87">
        <v>8.68</v>
      </c>
      <c r="N1958" s="80" t="s">
        <v>29</v>
      </c>
      <c r="O1958" s="80" t="s">
        <v>56</v>
      </c>
      <c r="P1958" s="85">
        <v>29.438356164383563</v>
      </c>
      <c r="Q1958" s="85">
        <v>11.378102479927751</v>
      </c>
      <c r="R1958" s="66"/>
      <c r="S1958" s="48"/>
      <c r="T1958" s="48"/>
    </row>
    <row r="1959" spans="1:20" ht="25.5" x14ac:dyDescent="0.25">
      <c r="A1959" s="52">
        <v>2021</v>
      </c>
      <c r="B1959" s="80" t="s">
        <v>58</v>
      </c>
      <c r="C1959" s="86">
        <v>44348</v>
      </c>
      <c r="D1959" s="81">
        <v>44264</v>
      </c>
      <c r="E1959" s="86">
        <v>44628</v>
      </c>
      <c r="F1959" s="80" t="s">
        <v>26</v>
      </c>
      <c r="G1959" s="87"/>
      <c r="H1959" s="88">
        <v>325000</v>
      </c>
      <c r="I1959" s="88">
        <v>318305</v>
      </c>
      <c r="J1959" s="84">
        <v>97.94</v>
      </c>
      <c r="K1959" s="87">
        <v>2.75</v>
      </c>
      <c r="L1959" s="87">
        <v>2.5950000000000002</v>
      </c>
      <c r="M1959" s="87">
        <v>2.9969999999999999</v>
      </c>
      <c r="N1959" s="80" t="s">
        <v>29</v>
      </c>
      <c r="O1959" s="80" t="s">
        <v>66</v>
      </c>
      <c r="P1959" s="85">
        <v>0.76712328767123283</v>
      </c>
      <c r="Q1959" s="85">
        <v>0.76712328767123283</v>
      </c>
      <c r="R1959" s="66"/>
      <c r="S1959" s="48"/>
      <c r="T1959" s="48"/>
    </row>
    <row r="1960" spans="1:20" ht="25.5" x14ac:dyDescent="0.25">
      <c r="A1960" s="52">
        <v>2021</v>
      </c>
      <c r="B1960" s="80" t="s">
        <v>58</v>
      </c>
      <c r="C1960" s="86">
        <v>44351</v>
      </c>
      <c r="D1960" s="81">
        <v>43772</v>
      </c>
      <c r="E1960" s="86">
        <v>46700</v>
      </c>
      <c r="F1960" s="80" t="s">
        <v>26</v>
      </c>
      <c r="G1960" s="87">
        <v>5.75</v>
      </c>
      <c r="H1960" s="88">
        <v>379157.6</v>
      </c>
      <c r="I1960" s="88">
        <v>376112.96447200002</v>
      </c>
      <c r="J1960" s="84">
        <v>99.197000000000003</v>
      </c>
      <c r="K1960" s="87">
        <v>6.5559999999999992</v>
      </c>
      <c r="L1960" s="87">
        <v>6.5559999999999992</v>
      </c>
      <c r="M1960" s="87">
        <v>6.5559999999999992</v>
      </c>
      <c r="N1960" s="80" t="s">
        <v>30</v>
      </c>
      <c r="O1960" s="80" t="s">
        <v>56</v>
      </c>
      <c r="P1960" s="85">
        <v>6.4356164383561643</v>
      </c>
      <c r="Q1960" s="85">
        <v>5.3617248893217742</v>
      </c>
      <c r="R1960" s="66"/>
      <c r="S1960" s="48"/>
      <c r="T1960" s="48"/>
    </row>
    <row r="1961" spans="1:20" ht="25.5" x14ac:dyDescent="0.25">
      <c r="A1961" s="52">
        <v>2021</v>
      </c>
      <c r="B1961" s="80" t="s">
        <v>58</v>
      </c>
      <c r="C1961" s="86">
        <v>44351</v>
      </c>
      <c r="D1961" s="81">
        <v>44021</v>
      </c>
      <c r="E1961" s="86">
        <v>49865</v>
      </c>
      <c r="F1961" s="80" t="s">
        <v>26</v>
      </c>
      <c r="G1961" s="87">
        <v>6.25</v>
      </c>
      <c r="H1961" s="88">
        <v>316185</v>
      </c>
      <c r="I1961" s="88">
        <v>284484.29190000001</v>
      </c>
      <c r="J1961" s="84">
        <v>89.974000000000004</v>
      </c>
      <c r="K1961" s="87">
        <v>8.0820000000000007</v>
      </c>
      <c r="L1961" s="87">
        <v>8.0820000000000007</v>
      </c>
      <c r="M1961" s="87">
        <v>8.0820000000000007</v>
      </c>
      <c r="N1961" s="80" t="s">
        <v>30</v>
      </c>
      <c r="O1961" s="80" t="s">
        <v>56</v>
      </c>
      <c r="P1961" s="85">
        <v>15.106849315068493</v>
      </c>
      <c r="Q1961" s="85">
        <v>9.1179698348923033</v>
      </c>
      <c r="R1961" s="66"/>
      <c r="S1961" s="48"/>
      <c r="T1961" s="48"/>
    </row>
    <row r="1962" spans="1:20" ht="25.5" x14ac:dyDescent="0.25">
      <c r="A1962" s="52">
        <v>2021</v>
      </c>
      <c r="B1962" s="80" t="s">
        <v>58</v>
      </c>
      <c r="C1962" s="86">
        <v>44351</v>
      </c>
      <c r="D1962" s="81">
        <v>43764</v>
      </c>
      <c r="E1962" s="86">
        <v>55087</v>
      </c>
      <c r="F1962" s="80" t="s">
        <v>26</v>
      </c>
      <c r="G1962" s="87">
        <v>7.25</v>
      </c>
      <c r="H1962" s="88">
        <v>196669.4</v>
      </c>
      <c r="I1962" s="88">
        <v>179262.191406</v>
      </c>
      <c r="J1962" s="84">
        <v>91.149000000000001</v>
      </c>
      <c r="K1962" s="87">
        <v>8.4789999999999992</v>
      </c>
      <c r="L1962" s="87">
        <v>8.4789999999999992</v>
      </c>
      <c r="M1962" s="87">
        <v>8.4789999999999992</v>
      </c>
      <c r="N1962" s="80" t="s">
        <v>30</v>
      </c>
      <c r="O1962" s="80" t="s">
        <v>56</v>
      </c>
      <c r="P1962" s="85">
        <v>29.413698630136988</v>
      </c>
      <c r="Q1962" s="85">
        <v>11.341332586809273</v>
      </c>
      <c r="R1962" s="66"/>
      <c r="S1962" s="48"/>
      <c r="T1962" s="48"/>
    </row>
    <row r="1963" spans="1:20" ht="25.5" x14ac:dyDescent="0.25">
      <c r="A1963" s="52">
        <v>2021</v>
      </c>
      <c r="B1963" s="80" t="s">
        <v>58</v>
      </c>
      <c r="C1963" s="86">
        <v>44355</v>
      </c>
      <c r="D1963" s="81">
        <v>44355</v>
      </c>
      <c r="E1963" s="86">
        <v>44719</v>
      </c>
      <c r="F1963" s="80" t="s">
        <v>26</v>
      </c>
      <c r="G1963" s="87"/>
      <c r="H1963" s="88">
        <v>263260</v>
      </c>
      <c r="I1963" s="88">
        <v>255930.84160000001</v>
      </c>
      <c r="J1963" s="84">
        <v>97.215999999999994</v>
      </c>
      <c r="K1963" s="87">
        <v>2.8719999999999999</v>
      </c>
      <c r="L1963" s="87">
        <v>2.2999999999999998</v>
      </c>
      <c r="M1963" s="87">
        <v>3.4</v>
      </c>
      <c r="N1963" s="80" t="s">
        <v>29</v>
      </c>
      <c r="O1963" s="80" t="s">
        <v>66</v>
      </c>
      <c r="P1963" s="85">
        <v>0.99726027397260275</v>
      </c>
      <c r="Q1963" s="85">
        <v>0.99726027397260264</v>
      </c>
      <c r="R1963" s="66"/>
      <c r="S1963" s="48"/>
      <c r="T1963" s="48"/>
    </row>
    <row r="1964" spans="1:20" ht="25.5" x14ac:dyDescent="0.25">
      <c r="A1964" s="52">
        <v>2021</v>
      </c>
      <c r="B1964" s="80" t="s">
        <v>58</v>
      </c>
      <c r="C1964" s="86">
        <v>44356</v>
      </c>
      <c r="D1964" s="81">
        <v>43772</v>
      </c>
      <c r="E1964" s="86">
        <v>46700</v>
      </c>
      <c r="F1964" s="80" t="s">
        <v>26</v>
      </c>
      <c r="G1964" s="87">
        <v>5.75</v>
      </c>
      <c r="H1964" s="88">
        <v>285500</v>
      </c>
      <c r="I1964" s="88">
        <v>289522.69500000001</v>
      </c>
      <c r="J1964" s="84">
        <v>101.40900000000001</v>
      </c>
      <c r="K1964" s="87">
        <v>6.1340000000000012</v>
      </c>
      <c r="L1964" s="87">
        <v>5.94</v>
      </c>
      <c r="M1964" s="87">
        <v>6.25</v>
      </c>
      <c r="N1964" s="80" t="s">
        <v>29</v>
      </c>
      <c r="O1964" s="80" t="s">
        <v>56</v>
      </c>
      <c r="P1964" s="85">
        <v>6.4219178082191783</v>
      </c>
      <c r="Q1964" s="85">
        <v>5.3623908431067111</v>
      </c>
      <c r="R1964" s="66"/>
      <c r="S1964" s="48"/>
      <c r="T1964" s="48"/>
    </row>
    <row r="1965" spans="1:20" ht="25.5" x14ac:dyDescent="0.25">
      <c r="A1965" s="52">
        <v>2021</v>
      </c>
      <c r="B1965" s="80" t="s">
        <v>58</v>
      </c>
      <c r="C1965" s="89">
        <v>44356</v>
      </c>
      <c r="D1965" s="90">
        <v>44021</v>
      </c>
      <c r="E1965" s="89">
        <v>49865</v>
      </c>
      <c r="F1965" s="80" t="s">
        <v>26</v>
      </c>
      <c r="G1965" s="91">
        <v>6.25</v>
      </c>
      <c r="H1965" s="92">
        <v>451361.3</v>
      </c>
      <c r="I1965" s="92">
        <v>430932.68756200001</v>
      </c>
      <c r="J1965" s="93">
        <v>95.474000000000004</v>
      </c>
      <c r="K1965" s="91">
        <v>7.4000000000000039</v>
      </c>
      <c r="L1965" s="91">
        <v>7.21</v>
      </c>
      <c r="M1965" s="91">
        <v>7.58</v>
      </c>
      <c r="N1965" s="80" t="s">
        <v>29</v>
      </c>
      <c r="O1965" s="80" t="s">
        <v>56</v>
      </c>
      <c r="P1965" s="94">
        <v>15.093150684931507</v>
      </c>
      <c r="Q1965" s="94">
        <v>9.3036786728890917</v>
      </c>
      <c r="R1965" s="66"/>
      <c r="S1965" s="48"/>
      <c r="T1965" s="48"/>
    </row>
    <row r="1966" spans="1:20" ht="25.5" x14ac:dyDescent="0.25">
      <c r="A1966" s="52">
        <v>2021</v>
      </c>
      <c r="B1966" s="80" t="s">
        <v>58</v>
      </c>
      <c r="C1966" s="86">
        <v>44356</v>
      </c>
      <c r="D1966" s="81">
        <v>43764</v>
      </c>
      <c r="E1966" s="86">
        <v>55087</v>
      </c>
      <c r="F1966" s="80" t="s">
        <v>26</v>
      </c>
      <c r="G1966" s="87">
        <v>7.25</v>
      </c>
      <c r="H1966" s="88">
        <v>336500</v>
      </c>
      <c r="I1966" s="88">
        <v>329544.54499999998</v>
      </c>
      <c r="J1966" s="84">
        <v>97.933000000000007</v>
      </c>
      <c r="K1966" s="87">
        <v>7.8199999999999958</v>
      </c>
      <c r="L1966" s="87">
        <v>7.62</v>
      </c>
      <c r="M1966" s="87">
        <v>8</v>
      </c>
      <c r="N1966" s="80" t="s">
        <v>29</v>
      </c>
      <c r="O1966" s="80" t="s">
        <v>56</v>
      </c>
      <c r="P1966" s="85">
        <v>29.4</v>
      </c>
      <c r="Q1966" s="85">
        <v>11.871866732499319</v>
      </c>
      <c r="R1966" s="66"/>
      <c r="S1966" s="48"/>
      <c r="T1966" s="48"/>
    </row>
    <row r="1967" spans="1:20" ht="25.5" x14ac:dyDescent="0.25">
      <c r="A1967" s="52">
        <v>2021</v>
      </c>
      <c r="B1967" s="80" t="s">
        <v>58</v>
      </c>
      <c r="C1967" s="86">
        <v>44362</v>
      </c>
      <c r="D1967" s="81">
        <v>44355</v>
      </c>
      <c r="E1967" s="86">
        <v>44719</v>
      </c>
      <c r="F1967" s="80" t="s">
        <v>26</v>
      </c>
      <c r="G1967" s="87"/>
      <c r="H1967" s="88">
        <v>250000</v>
      </c>
      <c r="I1967" s="88">
        <v>243130</v>
      </c>
      <c r="J1967" s="84">
        <v>97.251999999999995</v>
      </c>
      <c r="K1967" s="87">
        <v>2.89</v>
      </c>
      <c r="L1967" s="87">
        <v>2.7589999999999999</v>
      </c>
      <c r="M1967" s="87">
        <v>2.89</v>
      </c>
      <c r="N1967" s="80" t="s">
        <v>29</v>
      </c>
      <c r="O1967" s="80" t="s">
        <v>66</v>
      </c>
      <c r="P1967" s="85">
        <v>0.9780821917808219</v>
      </c>
      <c r="Q1967" s="85">
        <v>0.97808219178082201</v>
      </c>
      <c r="R1967" s="66"/>
      <c r="S1967" s="48"/>
      <c r="T1967" s="48"/>
    </row>
    <row r="1968" spans="1:20" ht="25.5" x14ac:dyDescent="0.25">
      <c r="A1968" s="52">
        <v>2021</v>
      </c>
      <c r="B1968" s="80" t="s">
        <v>58</v>
      </c>
      <c r="C1968" s="86">
        <v>44369</v>
      </c>
      <c r="D1968" s="81">
        <v>44355</v>
      </c>
      <c r="E1968" s="86">
        <v>44719</v>
      </c>
      <c r="F1968" s="80" t="s">
        <v>26</v>
      </c>
      <c r="G1968" s="87"/>
      <c r="H1968" s="88">
        <v>250000</v>
      </c>
      <c r="I1968" s="88">
        <v>243155</v>
      </c>
      <c r="J1968" s="84">
        <v>97.262</v>
      </c>
      <c r="K1968" s="87">
        <v>2.9380000000000002</v>
      </c>
      <c r="L1968" s="87">
        <v>2.653</v>
      </c>
      <c r="M1968" s="87">
        <v>3.2050000000000001</v>
      </c>
      <c r="N1968" s="80" t="s">
        <v>29</v>
      </c>
      <c r="O1968" s="80" t="s">
        <v>66</v>
      </c>
      <c r="P1968" s="85">
        <v>0.95890410958904104</v>
      </c>
      <c r="Q1968" s="85">
        <v>0.95890410958904104</v>
      </c>
      <c r="R1968" s="66"/>
      <c r="S1968" s="48"/>
      <c r="T1968" s="48"/>
    </row>
    <row r="1969" spans="1:20" ht="25.5" x14ac:dyDescent="0.25">
      <c r="A1969" s="52">
        <v>2021</v>
      </c>
      <c r="B1969" s="80" t="s">
        <v>58</v>
      </c>
      <c r="C1969" s="86">
        <v>44370</v>
      </c>
      <c r="D1969" s="81">
        <v>44281</v>
      </c>
      <c r="E1969" s="86">
        <v>47933</v>
      </c>
      <c r="F1969" s="80" t="s">
        <v>26</v>
      </c>
      <c r="G1969" s="87">
        <v>7</v>
      </c>
      <c r="H1969" s="88">
        <v>693708</v>
      </c>
      <c r="I1969" s="88">
        <v>699999.93156000006</v>
      </c>
      <c r="J1969" s="84">
        <v>100.907</v>
      </c>
      <c r="K1969" s="87">
        <v>7.11</v>
      </c>
      <c r="L1969" s="87">
        <v>6.8</v>
      </c>
      <c r="M1969" s="87">
        <v>7.26</v>
      </c>
      <c r="N1969" s="80" t="s">
        <v>29</v>
      </c>
      <c r="O1969" s="80" t="s">
        <v>56</v>
      </c>
      <c r="P1969" s="85">
        <v>9.7616438356164377</v>
      </c>
      <c r="Q1969" s="85">
        <v>7.2607491895464511</v>
      </c>
      <c r="R1969" s="66"/>
      <c r="S1969" s="48"/>
      <c r="T1969" s="48"/>
    </row>
    <row r="1970" spans="1:20" ht="25.5" x14ac:dyDescent="0.25">
      <c r="A1970" s="52">
        <v>2021</v>
      </c>
      <c r="B1970" s="80" t="s">
        <v>58</v>
      </c>
      <c r="C1970" s="86">
        <v>44376</v>
      </c>
      <c r="D1970" s="81">
        <v>44355</v>
      </c>
      <c r="E1970" s="86">
        <v>44719</v>
      </c>
      <c r="F1970" s="80" t="s">
        <v>26</v>
      </c>
      <c r="G1970" s="87"/>
      <c r="H1970" s="88">
        <v>250000</v>
      </c>
      <c r="I1970" s="88">
        <v>243122.5</v>
      </c>
      <c r="J1970" s="84">
        <v>97.248999999999995</v>
      </c>
      <c r="K1970" s="87">
        <v>3.0129999999999999</v>
      </c>
      <c r="L1970" s="87">
        <v>2.673</v>
      </c>
      <c r="M1970" s="87">
        <v>3.3450000000000002</v>
      </c>
      <c r="N1970" s="80" t="s">
        <v>29</v>
      </c>
      <c r="O1970" s="80" t="s">
        <v>66</v>
      </c>
      <c r="P1970" s="85">
        <v>0.9397260273972603</v>
      </c>
      <c r="Q1970" s="85">
        <v>0.9397260273972603</v>
      </c>
      <c r="R1970" s="66"/>
      <c r="S1970" s="48"/>
      <c r="T1970" s="48"/>
    </row>
    <row r="1971" spans="1:20" ht="25.5" x14ac:dyDescent="0.25">
      <c r="A1971" s="52">
        <v>2021</v>
      </c>
      <c r="B1971" s="80" t="s">
        <v>59</v>
      </c>
      <c r="C1971" s="86">
        <v>44383</v>
      </c>
      <c r="D1971" s="81">
        <v>44355</v>
      </c>
      <c r="E1971" s="86">
        <v>44719</v>
      </c>
      <c r="F1971" s="80" t="s">
        <v>26</v>
      </c>
      <c r="G1971" s="87"/>
      <c r="H1971" s="88">
        <v>249999.9</v>
      </c>
      <c r="I1971" s="88">
        <v>243289.902684</v>
      </c>
      <c r="J1971" s="84">
        <v>97.316000000000003</v>
      </c>
      <c r="K1971" s="87">
        <v>3</v>
      </c>
      <c r="L1971" s="87">
        <v>2.7029999999999998</v>
      </c>
      <c r="M1971" s="87">
        <v>3.4750000000000001</v>
      </c>
      <c r="N1971" s="80" t="s">
        <v>29</v>
      </c>
      <c r="O1971" s="80" t="s">
        <v>66</v>
      </c>
      <c r="P1971" s="85">
        <v>0.92054794520547945</v>
      </c>
      <c r="Q1971" s="85">
        <v>0.92054794520547945</v>
      </c>
      <c r="R1971" s="66"/>
      <c r="S1971" s="48"/>
      <c r="T1971" s="48"/>
    </row>
    <row r="1972" spans="1:20" ht="25.5" x14ac:dyDescent="0.25">
      <c r="A1972" s="52">
        <v>2021</v>
      </c>
      <c r="B1972" s="80" t="s">
        <v>59</v>
      </c>
      <c r="C1972" s="86">
        <v>44390</v>
      </c>
      <c r="D1972" s="81">
        <v>44355</v>
      </c>
      <c r="E1972" s="86">
        <v>44719</v>
      </c>
      <c r="F1972" s="80" t="s">
        <v>26</v>
      </c>
      <c r="G1972" s="87"/>
      <c r="H1972" s="88">
        <v>325000</v>
      </c>
      <c r="I1972" s="88">
        <v>316481.75</v>
      </c>
      <c r="J1972" s="84">
        <v>97.379000000000005</v>
      </c>
      <c r="K1972" s="87">
        <v>2.99</v>
      </c>
      <c r="L1972" s="87">
        <v>2.7029999999999998</v>
      </c>
      <c r="M1972" s="87">
        <v>3.3</v>
      </c>
      <c r="N1972" s="80" t="s">
        <v>29</v>
      </c>
      <c r="O1972" s="80" t="s">
        <v>66</v>
      </c>
      <c r="P1972" s="85">
        <v>0.90136986301369859</v>
      </c>
      <c r="Q1972" s="85">
        <v>0.90136986301369848</v>
      </c>
      <c r="R1972" s="66"/>
      <c r="S1972" s="48"/>
      <c r="T1972" s="48"/>
    </row>
    <row r="1973" spans="1:20" ht="25.5" x14ac:dyDescent="0.25">
      <c r="A1973" s="52">
        <v>2021</v>
      </c>
      <c r="B1973" s="80" t="s">
        <v>59</v>
      </c>
      <c r="C1973" s="89">
        <v>44391</v>
      </c>
      <c r="D1973" s="90">
        <v>44281</v>
      </c>
      <c r="E1973" s="89">
        <v>47933</v>
      </c>
      <c r="F1973" s="80" t="s">
        <v>26</v>
      </c>
      <c r="G1973" s="91">
        <v>7</v>
      </c>
      <c r="H1973" s="92">
        <v>905103.3</v>
      </c>
      <c r="I1973" s="92">
        <v>909999.90885300003</v>
      </c>
      <c r="J1973" s="93">
        <v>100.541</v>
      </c>
      <c r="K1973" s="91">
        <v>7.2229999999999999</v>
      </c>
      <c r="L1973" s="91">
        <v>7.0149999999999997</v>
      </c>
      <c r="M1973" s="91">
        <v>7.45</v>
      </c>
      <c r="N1973" s="80" t="s">
        <v>29</v>
      </c>
      <c r="O1973" s="80" t="s">
        <v>56</v>
      </c>
      <c r="P1973" s="94">
        <v>9.7041095890410958</v>
      </c>
      <c r="Q1973" s="94">
        <v>7.1922574083497679</v>
      </c>
      <c r="R1973" s="66"/>
      <c r="S1973" s="48"/>
      <c r="T1973" s="48"/>
    </row>
    <row r="1974" spans="1:20" ht="25.5" x14ac:dyDescent="0.25">
      <c r="A1974" s="52">
        <v>2021</v>
      </c>
      <c r="B1974" s="80" t="s">
        <v>59</v>
      </c>
      <c r="C1974" s="86">
        <v>44398</v>
      </c>
      <c r="D1974" s="81">
        <v>44355</v>
      </c>
      <c r="E1974" s="86">
        <v>44719</v>
      </c>
      <c r="F1974" s="80" t="s">
        <v>26</v>
      </c>
      <c r="G1974" s="87"/>
      <c r="H1974" s="88">
        <v>375000</v>
      </c>
      <c r="I1974" s="88">
        <v>365377.5</v>
      </c>
      <c r="J1974" s="84">
        <v>97.433999999999997</v>
      </c>
      <c r="K1974" s="87">
        <v>3</v>
      </c>
      <c r="L1974" s="87">
        <v>2.7029999999999998</v>
      </c>
      <c r="M1974" s="87">
        <v>3.2450000000000001</v>
      </c>
      <c r="N1974" s="80" t="s">
        <v>29</v>
      </c>
      <c r="O1974" s="80" t="s">
        <v>66</v>
      </c>
      <c r="P1974" s="85">
        <v>0.8794520547945206</v>
      </c>
      <c r="Q1974" s="85">
        <v>0.8794520547945206</v>
      </c>
      <c r="R1974" s="66"/>
      <c r="S1974" s="48"/>
      <c r="T1974" s="48"/>
    </row>
    <row r="1975" spans="1:20" ht="25.5" x14ac:dyDescent="0.25">
      <c r="A1975" s="52">
        <v>2021</v>
      </c>
      <c r="B1975" s="80" t="s">
        <v>59</v>
      </c>
      <c r="C1975" s="86">
        <v>44400</v>
      </c>
      <c r="D1975" s="81">
        <v>44281</v>
      </c>
      <c r="E1975" s="86">
        <v>47933</v>
      </c>
      <c r="F1975" s="80" t="s">
        <v>26</v>
      </c>
      <c r="G1975" s="87">
        <v>7</v>
      </c>
      <c r="H1975" s="88">
        <v>672586.4</v>
      </c>
      <c r="I1975" s="88">
        <v>677341.58584800002</v>
      </c>
      <c r="J1975" s="84">
        <v>100.70699999999999</v>
      </c>
      <c r="K1975" s="87">
        <v>7.2240000000000002</v>
      </c>
      <c r="L1975" s="87">
        <v>7.2240000000000002</v>
      </c>
      <c r="M1975" s="87">
        <v>7.2240000000000002</v>
      </c>
      <c r="N1975" s="80" t="s">
        <v>30</v>
      </c>
      <c r="O1975" s="80" t="s">
        <v>56</v>
      </c>
      <c r="P1975" s="85">
        <v>9.6794520547945204</v>
      </c>
      <c r="Q1975" s="85">
        <v>7.1675028161632452</v>
      </c>
      <c r="R1975" s="66"/>
      <c r="S1975" s="48"/>
      <c r="T1975" s="48"/>
    </row>
    <row r="1976" spans="1:20" ht="25.5" x14ac:dyDescent="0.25">
      <c r="A1976" s="52">
        <v>2021</v>
      </c>
      <c r="B1976" s="80" t="s">
        <v>59</v>
      </c>
      <c r="C1976" s="86">
        <v>44404</v>
      </c>
      <c r="D1976" s="81">
        <v>44355</v>
      </c>
      <c r="E1976" s="86">
        <v>44719</v>
      </c>
      <c r="F1976" s="80" t="s">
        <v>26</v>
      </c>
      <c r="G1976" s="87"/>
      <c r="H1976" s="88">
        <v>375000</v>
      </c>
      <c r="I1976" s="88">
        <v>365681.25</v>
      </c>
      <c r="J1976" s="84">
        <v>97.515000000000001</v>
      </c>
      <c r="K1976" s="87">
        <v>2.9590000000000001</v>
      </c>
      <c r="L1976" s="87">
        <v>2.7989999999999999</v>
      </c>
      <c r="M1976" s="87">
        <v>3.278</v>
      </c>
      <c r="N1976" s="80" t="s">
        <v>29</v>
      </c>
      <c r="O1976" s="80" t="s">
        <v>66</v>
      </c>
      <c r="P1976" s="85">
        <v>0.86301369863013699</v>
      </c>
      <c r="Q1976" s="85">
        <v>0.86301369863013688</v>
      </c>
      <c r="R1976" s="66"/>
      <c r="S1976" s="48"/>
      <c r="T1976" s="48"/>
    </row>
    <row r="1977" spans="1:20" ht="25.5" x14ac:dyDescent="0.25">
      <c r="A1977" s="52">
        <v>2021</v>
      </c>
      <c r="B1977" s="80" t="s">
        <v>59</v>
      </c>
      <c r="C1977" s="86">
        <v>44405</v>
      </c>
      <c r="D1977" s="81">
        <v>44281</v>
      </c>
      <c r="E1977" s="86">
        <v>47933</v>
      </c>
      <c r="F1977" s="80" t="s">
        <v>26</v>
      </c>
      <c r="G1977" s="87">
        <v>7</v>
      </c>
      <c r="H1977" s="88">
        <v>668282.80000000005</v>
      </c>
      <c r="I1977" s="88">
        <v>667180.13338000001</v>
      </c>
      <c r="J1977" s="84">
        <v>99.834999999999994</v>
      </c>
      <c r="K1977" s="87">
        <v>7.3689999999999998</v>
      </c>
      <c r="L1977" s="87">
        <v>7.17</v>
      </c>
      <c r="M1977" s="87">
        <v>7.5359999999999996</v>
      </c>
      <c r="N1977" s="80" t="s">
        <v>29</v>
      </c>
      <c r="O1977" s="80" t="s">
        <v>56</v>
      </c>
      <c r="P1977" s="85">
        <v>9.6657534246575345</v>
      </c>
      <c r="Q1977" s="85">
        <v>7.1397144483738408</v>
      </c>
      <c r="R1977" s="66"/>
      <c r="S1977" s="48"/>
      <c r="T1977" s="48"/>
    </row>
    <row r="1978" spans="1:20" ht="25.5" x14ac:dyDescent="0.25">
      <c r="A1978" s="52">
        <v>2021</v>
      </c>
      <c r="B1978" s="80" t="s">
        <v>59</v>
      </c>
      <c r="C1978" s="86">
        <v>44405</v>
      </c>
      <c r="D1978" s="81">
        <v>44021</v>
      </c>
      <c r="E1978" s="86">
        <v>49865</v>
      </c>
      <c r="F1978" s="80" t="s">
        <v>26</v>
      </c>
      <c r="G1978" s="87">
        <v>6.25</v>
      </c>
      <c r="H1978" s="88">
        <v>128026.5</v>
      </c>
      <c r="I1978" s="88">
        <v>111356.169435</v>
      </c>
      <c r="J1978" s="84">
        <v>86.978999999999999</v>
      </c>
      <c r="K1978" s="87">
        <v>7.7910000000000004</v>
      </c>
      <c r="L1978" s="87">
        <v>7.65</v>
      </c>
      <c r="M1978" s="87">
        <v>8</v>
      </c>
      <c r="N1978" s="80" t="s">
        <v>29</v>
      </c>
      <c r="O1978" s="80" t="s">
        <v>56</v>
      </c>
      <c r="P1978" s="85">
        <v>14.95890410958904</v>
      </c>
      <c r="Q1978" s="85">
        <v>9.7121658599596863</v>
      </c>
      <c r="R1978" s="66"/>
      <c r="S1978" s="48"/>
      <c r="T1978" s="48"/>
    </row>
    <row r="1979" spans="1:20" ht="25.5" x14ac:dyDescent="0.25">
      <c r="A1979" s="52">
        <v>2021</v>
      </c>
      <c r="B1979" s="80" t="s">
        <v>59</v>
      </c>
      <c r="C1979" s="86">
        <v>44405</v>
      </c>
      <c r="D1979" s="81">
        <v>43764</v>
      </c>
      <c r="E1979" s="86">
        <v>55087</v>
      </c>
      <c r="F1979" s="80" t="s">
        <v>26</v>
      </c>
      <c r="G1979" s="87">
        <v>7.25</v>
      </c>
      <c r="H1979" s="88">
        <v>283040</v>
      </c>
      <c r="I1979" s="88">
        <v>271463.66399999999</v>
      </c>
      <c r="J1979" s="84">
        <v>95.91</v>
      </c>
      <c r="K1979" s="87">
        <v>8.1080000000000005</v>
      </c>
      <c r="L1979" s="87">
        <v>7.89</v>
      </c>
      <c r="M1979" s="87">
        <v>8.33</v>
      </c>
      <c r="N1979" s="80" t="s">
        <v>29</v>
      </c>
      <c r="O1979" s="80" t="s">
        <v>56</v>
      </c>
      <c r="P1979" s="85">
        <v>29.265753424657536</v>
      </c>
      <c r="Q1979" s="85">
        <v>11.496752949142932</v>
      </c>
      <c r="R1979" s="66"/>
      <c r="S1979" s="48"/>
      <c r="T1979" s="48"/>
    </row>
    <row r="1980" spans="1:20" ht="25.5" x14ac:dyDescent="0.25">
      <c r="A1980" s="52">
        <v>2021</v>
      </c>
      <c r="B1980" s="80" t="s">
        <v>60</v>
      </c>
      <c r="C1980" s="86">
        <v>44411</v>
      </c>
      <c r="D1980" s="81">
        <v>44355</v>
      </c>
      <c r="E1980" s="86">
        <v>44719</v>
      </c>
      <c r="F1980" s="80" t="s">
        <v>26</v>
      </c>
      <c r="G1980" s="87"/>
      <c r="H1980" s="88">
        <v>375000</v>
      </c>
      <c r="I1980" s="88">
        <v>366363.65230299998</v>
      </c>
      <c r="J1980" s="84">
        <v>97.697000000000003</v>
      </c>
      <c r="K1980" s="87">
        <v>2.8</v>
      </c>
      <c r="L1980" s="87">
        <v>2.5790000000000002</v>
      </c>
      <c r="M1980" s="87">
        <v>3.2</v>
      </c>
      <c r="N1980" s="80" t="s">
        <v>29</v>
      </c>
      <c r="O1980" s="80" t="s">
        <v>66</v>
      </c>
      <c r="P1980" s="85">
        <v>0.84383561643835625</v>
      </c>
      <c r="Q1980" s="85">
        <v>0.84383561643835625</v>
      </c>
      <c r="R1980" s="66"/>
      <c r="S1980" s="48"/>
      <c r="T1980" s="48"/>
    </row>
    <row r="1981" spans="1:20" ht="25.5" x14ac:dyDescent="0.25">
      <c r="A1981" s="52">
        <v>2021</v>
      </c>
      <c r="B1981" s="80" t="s">
        <v>60</v>
      </c>
      <c r="C1981" s="89">
        <v>44414</v>
      </c>
      <c r="D1981" s="90">
        <v>44281</v>
      </c>
      <c r="E1981" s="89">
        <v>47933</v>
      </c>
      <c r="F1981" s="80" t="s">
        <v>26</v>
      </c>
      <c r="G1981" s="91">
        <v>7</v>
      </c>
      <c r="H1981" s="92">
        <v>511901.5</v>
      </c>
      <c r="I1981" s="92">
        <v>512188.16483999992</v>
      </c>
      <c r="J1981" s="93">
        <v>100.056</v>
      </c>
      <c r="K1981" s="91">
        <v>7.3620000000000001</v>
      </c>
      <c r="L1981" s="91">
        <v>7.3620000000000001</v>
      </c>
      <c r="M1981" s="91">
        <v>7.3620000000000001</v>
      </c>
      <c r="N1981" s="80" t="s">
        <v>30</v>
      </c>
      <c r="O1981" s="80" t="s">
        <v>56</v>
      </c>
      <c r="P1981" s="94">
        <v>9.6410958904109592</v>
      </c>
      <c r="Q1981" s="94">
        <v>7.1157378508940665</v>
      </c>
      <c r="R1981" s="66"/>
      <c r="S1981" s="48"/>
      <c r="T1981" s="48"/>
    </row>
    <row r="1982" spans="1:20" ht="25.5" x14ac:dyDescent="0.25">
      <c r="A1982" s="52">
        <v>2021</v>
      </c>
      <c r="B1982" s="80" t="s">
        <v>60</v>
      </c>
      <c r="C1982" s="86">
        <v>44414</v>
      </c>
      <c r="D1982" s="81">
        <v>44021</v>
      </c>
      <c r="E1982" s="86">
        <v>49865</v>
      </c>
      <c r="F1982" s="80" t="s">
        <v>26</v>
      </c>
      <c r="G1982" s="87">
        <v>6.25</v>
      </c>
      <c r="H1982" s="88">
        <v>81684.800000000003</v>
      </c>
      <c r="I1982" s="88">
        <v>70988.175440000006</v>
      </c>
      <c r="J1982" s="84">
        <v>86.905000000000001</v>
      </c>
      <c r="K1982" s="87">
        <v>7.8209999999999997</v>
      </c>
      <c r="L1982" s="87">
        <v>7.8209999999999997</v>
      </c>
      <c r="M1982" s="87">
        <v>7.8209999999999997</v>
      </c>
      <c r="N1982" s="80" t="s">
        <v>30</v>
      </c>
      <c r="O1982" s="80" t="s">
        <v>56</v>
      </c>
      <c r="P1982" s="85">
        <v>14.934246575342465</v>
      </c>
      <c r="Q1982" s="85">
        <v>9.6798853718396067</v>
      </c>
      <c r="R1982" s="66"/>
      <c r="S1982" s="48"/>
      <c r="T1982" s="48"/>
    </row>
    <row r="1983" spans="1:20" ht="25.5" x14ac:dyDescent="0.25">
      <c r="A1983" s="52">
        <v>2021</v>
      </c>
      <c r="B1983" s="80" t="s">
        <v>60</v>
      </c>
      <c r="C1983" s="86">
        <v>44414</v>
      </c>
      <c r="D1983" s="81">
        <v>43764</v>
      </c>
      <c r="E1983" s="86">
        <v>55087</v>
      </c>
      <c r="F1983" s="80" t="s">
        <v>26</v>
      </c>
      <c r="G1983" s="87">
        <v>7.25</v>
      </c>
      <c r="H1983" s="88">
        <v>192039.7</v>
      </c>
      <c r="I1983" s="88">
        <v>184578.95765500001</v>
      </c>
      <c r="J1983" s="84">
        <v>96.114999999999995</v>
      </c>
      <c r="K1983" s="87">
        <v>8.1059999999999999</v>
      </c>
      <c r="L1983" s="87">
        <v>8.1059999999999999</v>
      </c>
      <c r="M1983" s="87">
        <v>8.1059999999999999</v>
      </c>
      <c r="N1983" s="80" t="s">
        <v>30</v>
      </c>
      <c r="O1983" s="80" t="s">
        <v>56</v>
      </c>
      <c r="P1983" s="85">
        <v>29.241095890410961</v>
      </c>
      <c r="Q1983" s="85">
        <v>11.47375204923598</v>
      </c>
      <c r="R1983" s="66"/>
      <c r="S1983" s="48"/>
      <c r="T1983" s="48"/>
    </row>
    <row r="1984" spans="1:20" ht="25.5" x14ac:dyDescent="0.25">
      <c r="A1984" s="52">
        <v>2021</v>
      </c>
      <c r="B1984" s="80" t="s">
        <v>60</v>
      </c>
      <c r="C1984" s="86">
        <v>44418</v>
      </c>
      <c r="D1984" s="81">
        <v>44355</v>
      </c>
      <c r="E1984" s="86">
        <v>44719</v>
      </c>
      <c r="F1984" s="80" t="s">
        <v>26</v>
      </c>
      <c r="G1984" s="87"/>
      <c r="H1984" s="88">
        <v>375000</v>
      </c>
      <c r="I1984" s="88">
        <v>366375</v>
      </c>
      <c r="J1984" s="84">
        <v>97.7</v>
      </c>
      <c r="K1984" s="87">
        <v>2.8620000000000001</v>
      </c>
      <c r="L1984" s="87">
        <v>2.6949999999999998</v>
      </c>
      <c r="M1984" s="87">
        <v>3.145</v>
      </c>
      <c r="N1984" s="80" t="s">
        <v>29</v>
      </c>
      <c r="O1984" s="80" t="s">
        <v>66</v>
      </c>
      <c r="P1984" s="85">
        <v>0.8246575342465754</v>
      </c>
      <c r="Q1984" s="85">
        <v>0.8246575342465754</v>
      </c>
      <c r="R1984" s="66"/>
      <c r="S1984" s="48"/>
      <c r="T1984" s="48"/>
    </row>
    <row r="1985" spans="1:20" ht="25.5" x14ac:dyDescent="0.25">
      <c r="A1985" s="52">
        <v>2021</v>
      </c>
      <c r="B1985" s="80" t="s">
        <v>60</v>
      </c>
      <c r="C1985" s="86">
        <v>44419</v>
      </c>
      <c r="D1985" s="81">
        <v>44281</v>
      </c>
      <c r="E1985" s="86">
        <v>47933</v>
      </c>
      <c r="F1985" s="80" t="s">
        <v>26</v>
      </c>
      <c r="G1985" s="87">
        <v>7</v>
      </c>
      <c r="H1985" s="88">
        <v>607000</v>
      </c>
      <c r="I1985" s="88">
        <v>606047.01</v>
      </c>
      <c r="J1985" s="84">
        <v>99.843000000000004</v>
      </c>
      <c r="K1985" s="87">
        <v>7.4089999999999998</v>
      </c>
      <c r="L1985" s="87">
        <v>7.24</v>
      </c>
      <c r="M1985" s="87">
        <v>7.5979999999999999</v>
      </c>
      <c r="N1985" s="80" t="s">
        <v>29</v>
      </c>
      <c r="O1985" s="80" t="s">
        <v>56</v>
      </c>
      <c r="P1985" s="85">
        <v>9.6273972602739732</v>
      </c>
      <c r="Q1985" s="85">
        <v>7.0974657791897879</v>
      </c>
      <c r="R1985" s="66"/>
      <c r="S1985" s="48"/>
      <c r="T1985" s="48"/>
    </row>
    <row r="1986" spans="1:20" ht="25.5" x14ac:dyDescent="0.25">
      <c r="A1986" s="52">
        <v>2021</v>
      </c>
      <c r="B1986" s="80" t="s">
        <v>60</v>
      </c>
      <c r="C1986" s="86">
        <v>44419</v>
      </c>
      <c r="D1986" s="81">
        <v>44021</v>
      </c>
      <c r="E1986" s="86">
        <v>49865</v>
      </c>
      <c r="F1986" s="80" t="s">
        <v>26</v>
      </c>
      <c r="G1986" s="87">
        <v>6.25</v>
      </c>
      <c r="H1986" s="88">
        <v>510548.7</v>
      </c>
      <c r="I1986" s="88">
        <v>443952.727572</v>
      </c>
      <c r="J1986" s="84">
        <v>86.956000000000003</v>
      </c>
      <c r="K1986" s="87">
        <v>7.8259999999999996</v>
      </c>
      <c r="L1986" s="87">
        <v>7.66</v>
      </c>
      <c r="M1986" s="87">
        <v>8.0299999999999994</v>
      </c>
      <c r="N1986" s="80" t="s">
        <v>29</v>
      </c>
      <c r="O1986" s="80" t="s">
        <v>56</v>
      </c>
      <c r="P1986" s="85">
        <v>14.920547945205479</v>
      </c>
      <c r="Q1986" s="85">
        <v>9.6649160751017558</v>
      </c>
      <c r="R1986" s="66"/>
      <c r="S1986" s="48"/>
      <c r="T1986" s="48"/>
    </row>
    <row r="1987" spans="1:20" ht="25.5" x14ac:dyDescent="0.25">
      <c r="A1987" s="52">
        <v>2021</v>
      </c>
      <c r="B1987" s="80" t="s">
        <v>60</v>
      </c>
      <c r="C1987" s="86">
        <v>44425</v>
      </c>
      <c r="D1987" s="81">
        <v>44355</v>
      </c>
      <c r="E1987" s="86">
        <v>44719</v>
      </c>
      <c r="F1987" s="80" t="s">
        <v>26</v>
      </c>
      <c r="G1987" s="87"/>
      <c r="H1987" s="88">
        <v>374999.9</v>
      </c>
      <c r="I1987" s="88">
        <v>366581.152245</v>
      </c>
      <c r="J1987" s="84">
        <v>97.754999999999995</v>
      </c>
      <c r="K1987" s="87">
        <v>2.859</v>
      </c>
      <c r="L1987" s="87">
        <v>2.6949999999999998</v>
      </c>
      <c r="M1987" s="87">
        <v>3.4049999999999998</v>
      </c>
      <c r="N1987" s="80" t="s">
        <v>29</v>
      </c>
      <c r="O1987" s="80" t="s">
        <v>66</v>
      </c>
      <c r="P1987" s="85">
        <v>0.80547945205479443</v>
      </c>
      <c r="Q1987" s="85">
        <v>0.80547945205479443</v>
      </c>
      <c r="R1987" s="66"/>
      <c r="S1987" s="48"/>
      <c r="T1987" s="48"/>
    </row>
    <row r="1988" spans="1:20" ht="25.5" x14ac:dyDescent="0.25">
      <c r="A1988" s="52">
        <v>2021</v>
      </c>
      <c r="B1988" s="80" t="s">
        <v>60</v>
      </c>
      <c r="C1988" s="86">
        <v>44428</v>
      </c>
      <c r="D1988" s="81">
        <v>44281</v>
      </c>
      <c r="E1988" s="86">
        <v>47933</v>
      </c>
      <c r="F1988" s="80" t="s">
        <v>26</v>
      </c>
      <c r="G1988" s="87">
        <v>7</v>
      </c>
      <c r="H1988" s="88">
        <v>438437.6</v>
      </c>
      <c r="I1988" s="88">
        <v>438319.22184800002</v>
      </c>
      <c r="J1988" s="84">
        <v>99.972999999999999</v>
      </c>
      <c r="K1988" s="87">
        <v>7.4160000000000004</v>
      </c>
      <c r="L1988" s="87">
        <v>7.4160000000000004</v>
      </c>
      <c r="M1988" s="87">
        <v>7.4160000000000004</v>
      </c>
      <c r="N1988" s="80" t="s">
        <v>30</v>
      </c>
      <c r="O1988" s="80" t="s">
        <v>56</v>
      </c>
      <c r="P1988" s="85">
        <v>9.6027397260273979</v>
      </c>
      <c r="Q1988" s="85">
        <v>7.0721268054159081</v>
      </c>
      <c r="R1988" s="66"/>
      <c r="S1988" s="48"/>
      <c r="T1988" s="48"/>
    </row>
    <row r="1989" spans="1:20" ht="25.5" x14ac:dyDescent="0.25">
      <c r="A1989" s="52">
        <v>2021</v>
      </c>
      <c r="B1989" s="80" t="s">
        <v>60</v>
      </c>
      <c r="C1989" s="89">
        <v>44428</v>
      </c>
      <c r="D1989" s="90">
        <v>44021</v>
      </c>
      <c r="E1989" s="89">
        <v>49865</v>
      </c>
      <c r="F1989" s="80" t="s">
        <v>26</v>
      </c>
      <c r="G1989" s="91">
        <v>6.25</v>
      </c>
      <c r="H1989" s="92">
        <v>189663.8</v>
      </c>
      <c r="I1989" s="92">
        <v>165185.789972</v>
      </c>
      <c r="J1989" s="93">
        <v>87.093999999999994</v>
      </c>
      <c r="K1989" s="91">
        <v>7.8289999999999997</v>
      </c>
      <c r="L1989" s="91">
        <v>7.8289999999999997</v>
      </c>
      <c r="M1989" s="91">
        <v>7.8289999999999997</v>
      </c>
      <c r="N1989" s="80" t="s">
        <v>30</v>
      </c>
      <c r="O1989" s="80" t="s">
        <v>56</v>
      </c>
      <c r="P1989" s="94">
        <v>14.895890410958904</v>
      </c>
      <c r="Q1989" s="94">
        <v>9.6394961171377833</v>
      </c>
      <c r="R1989" s="66"/>
      <c r="S1989" s="48"/>
      <c r="T1989" s="48"/>
    </row>
    <row r="1990" spans="1:20" ht="25.5" x14ac:dyDescent="0.25">
      <c r="A1990" s="52">
        <v>2021</v>
      </c>
      <c r="B1990" s="80" t="s">
        <v>60</v>
      </c>
      <c r="C1990" s="86">
        <v>44432</v>
      </c>
      <c r="D1990" s="81">
        <v>44355</v>
      </c>
      <c r="E1990" s="86">
        <v>44719</v>
      </c>
      <c r="F1990" s="80" t="s">
        <v>26</v>
      </c>
      <c r="G1990" s="87"/>
      <c r="H1990" s="88">
        <v>375000</v>
      </c>
      <c r="I1990" s="88">
        <v>366806.25</v>
      </c>
      <c r="J1990" s="84">
        <v>97.814999999999998</v>
      </c>
      <c r="K1990" s="87">
        <v>2.8490000000000002</v>
      </c>
      <c r="L1990" s="87">
        <v>2.6949999999999998</v>
      </c>
      <c r="M1990" s="87">
        <v>3.145</v>
      </c>
      <c r="N1990" s="80" t="s">
        <v>29</v>
      </c>
      <c r="O1990" s="80" t="s">
        <v>66</v>
      </c>
      <c r="P1990" s="85">
        <v>0.78630136986301358</v>
      </c>
      <c r="Q1990" s="85">
        <v>0.78630136986301358</v>
      </c>
      <c r="R1990" s="66"/>
      <c r="S1990" s="48"/>
      <c r="T1990" s="48"/>
    </row>
    <row r="1991" spans="1:20" ht="25.5" x14ac:dyDescent="0.25">
      <c r="A1991" s="52">
        <v>2021</v>
      </c>
      <c r="B1991" s="80" t="s">
        <v>60</v>
      </c>
      <c r="C1991" s="86">
        <v>44433</v>
      </c>
      <c r="D1991" s="81">
        <v>44281</v>
      </c>
      <c r="E1991" s="86">
        <v>47933</v>
      </c>
      <c r="F1991" s="80" t="s">
        <v>26</v>
      </c>
      <c r="G1991" s="87">
        <v>7</v>
      </c>
      <c r="H1991" s="88">
        <v>663094.69999999995</v>
      </c>
      <c r="I1991" s="88">
        <v>667988.33888599998</v>
      </c>
      <c r="J1991" s="84">
        <v>100.738</v>
      </c>
      <c r="K1991" s="87">
        <v>7.3149999999999986</v>
      </c>
      <c r="L1991" s="87">
        <v>7.23</v>
      </c>
      <c r="M1991" s="87">
        <v>7.56</v>
      </c>
      <c r="N1991" s="80" t="s">
        <v>29</v>
      </c>
      <c r="O1991" s="80" t="s">
        <v>56</v>
      </c>
      <c r="P1991" s="85">
        <v>9.5890410958904102</v>
      </c>
      <c r="Q1991" s="85">
        <v>7.0682531144937402</v>
      </c>
      <c r="R1991" s="66"/>
      <c r="S1991" s="48"/>
      <c r="T1991" s="48"/>
    </row>
    <row r="1992" spans="1:20" ht="25.5" x14ac:dyDescent="0.25">
      <c r="A1992" s="52">
        <v>2021</v>
      </c>
      <c r="B1992" s="80" t="s">
        <v>60</v>
      </c>
      <c r="C1992" s="86">
        <v>44433</v>
      </c>
      <c r="D1992" s="81">
        <v>44021</v>
      </c>
      <c r="E1992" s="86">
        <v>49865</v>
      </c>
      <c r="F1992" s="80" t="s">
        <v>26</v>
      </c>
      <c r="G1992" s="87">
        <v>6.25</v>
      </c>
      <c r="H1992" s="88">
        <v>154243.70000000001</v>
      </c>
      <c r="I1992" s="88">
        <v>135429.05347399999</v>
      </c>
      <c r="J1992" s="84">
        <v>87.802000000000007</v>
      </c>
      <c r="K1992" s="87">
        <v>7.75</v>
      </c>
      <c r="L1992" s="87">
        <v>7.66</v>
      </c>
      <c r="M1992" s="87">
        <v>7.95</v>
      </c>
      <c r="N1992" s="80" t="s">
        <v>29</v>
      </c>
      <c r="O1992" s="80" t="s">
        <v>56</v>
      </c>
      <c r="P1992" s="85">
        <v>14.882191780821918</v>
      </c>
      <c r="Q1992" s="85">
        <v>9.6458686336874653</v>
      </c>
      <c r="R1992" s="66"/>
      <c r="S1992" s="48"/>
      <c r="T1992" s="48"/>
    </row>
    <row r="1993" spans="1:20" ht="25.5" x14ac:dyDescent="0.25">
      <c r="A1993" s="52">
        <v>2021</v>
      </c>
      <c r="B1993" s="80" t="s">
        <v>60</v>
      </c>
      <c r="C1993" s="86">
        <v>44433</v>
      </c>
      <c r="D1993" s="81">
        <v>43764</v>
      </c>
      <c r="E1993" s="86">
        <v>55087</v>
      </c>
      <c r="F1993" s="80" t="s">
        <v>26</v>
      </c>
      <c r="G1993" s="87">
        <v>7.25</v>
      </c>
      <c r="H1993" s="88">
        <v>255000</v>
      </c>
      <c r="I1993" s="88">
        <v>246582.45</v>
      </c>
      <c r="J1993" s="84">
        <v>96.698999999999998</v>
      </c>
      <c r="K1993" s="87">
        <v>8.0869999999999962</v>
      </c>
      <c r="L1993" s="87">
        <v>7.88</v>
      </c>
      <c r="M1993" s="87">
        <v>8.2899999999999991</v>
      </c>
      <c r="N1993" s="80" t="s">
        <v>29</v>
      </c>
      <c r="O1993" s="80" t="s">
        <v>56</v>
      </c>
      <c r="P1993" s="85">
        <v>29.18904109589041</v>
      </c>
      <c r="Q1993" s="85">
        <v>11.437446549516418</v>
      </c>
      <c r="R1993" s="66"/>
      <c r="S1993" s="48"/>
      <c r="T1993" s="48"/>
    </row>
    <row r="1994" spans="1:20" ht="25.5" x14ac:dyDescent="0.25">
      <c r="A1994" s="52">
        <v>2021</v>
      </c>
      <c r="B1994" s="80" t="s">
        <v>60</v>
      </c>
      <c r="C1994" s="86">
        <v>44439</v>
      </c>
      <c r="D1994" s="81">
        <v>44355</v>
      </c>
      <c r="E1994" s="86">
        <v>44719</v>
      </c>
      <c r="F1994" s="80" t="s">
        <v>26</v>
      </c>
      <c r="G1994" s="87"/>
      <c r="H1994" s="88">
        <v>374999.8</v>
      </c>
      <c r="I1994" s="88">
        <v>367274.80411999999</v>
      </c>
      <c r="J1994" s="84">
        <v>97.94</v>
      </c>
      <c r="K1994" s="87">
        <v>2.75</v>
      </c>
      <c r="L1994" s="87">
        <v>2.5979999999999999</v>
      </c>
      <c r="M1994" s="87">
        <v>3.0950000000000002</v>
      </c>
      <c r="N1994" s="80" t="s">
        <v>29</v>
      </c>
      <c r="O1994" s="80" t="s">
        <v>66</v>
      </c>
      <c r="P1994" s="85">
        <v>0.76712328767123283</v>
      </c>
      <c r="Q1994" s="85">
        <v>0.76712328767123283</v>
      </c>
      <c r="R1994" s="66"/>
      <c r="S1994" s="48"/>
      <c r="T1994" s="48"/>
    </row>
    <row r="1995" spans="1:20" ht="25.5" x14ac:dyDescent="0.25">
      <c r="A1995" s="52">
        <v>2021</v>
      </c>
      <c r="B1995" s="80" t="s">
        <v>72</v>
      </c>
      <c r="C1995" s="86">
        <v>44442</v>
      </c>
      <c r="D1995" s="81">
        <v>44281</v>
      </c>
      <c r="E1995" s="86">
        <v>47933</v>
      </c>
      <c r="F1995" s="80" t="s">
        <v>26</v>
      </c>
      <c r="G1995" s="87">
        <v>7</v>
      </c>
      <c r="H1995" s="88">
        <v>510381.7</v>
      </c>
      <c r="I1995" s="88">
        <v>514740.35971799999</v>
      </c>
      <c r="J1995" s="84">
        <v>100.854</v>
      </c>
      <c r="K1995" s="87">
        <v>7.3239999999999998</v>
      </c>
      <c r="L1995" s="87">
        <v>7.3239999999999998</v>
      </c>
      <c r="M1995" s="87">
        <v>7.3239999999999998</v>
      </c>
      <c r="N1995" s="80" t="s">
        <v>30</v>
      </c>
      <c r="O1995" s="80" t="s">
        <v>56</v>
      </c>
      <c r="P1995" s="85">
        <v>9.5643835616438349</v>
      </c>
      <c r="Q1995" s="85">
        <v>7.0427207252798816</v>
      </c>
      <c r="R1995" s="66"/>
      <c r="S1995" s="48"/>
      <c r="T1995" s="48"/>
    </row>
    <row r="1996" spans="1:20" ht="25.5" x14ac:dyDescent="0.25">
      <c r="A1996" s="52">
        <v>2021</v>
      </c>
      <c r="B1996" s="80" t="s">
        <v>72</v>
      </c>
      <c r="C1996" s="86">
        <v>44442</v>
      </c>
      <c r="D1996" s="81">
        <v>44021</v>
      </c>
      <c r="E1996" s="86">
        <v>49865</v>
      </c>
      <c r="F1996" s="80" t="s">
        <v>26</v>
      </c>
      <c r="G1996" s="87">
        <v>6.25</v>
      </c>
      <c r="H1996" s="88">
        <v>107590.5</v>
      </c>
      <c r="I1996" s="88">
        <v>94421.4228</v>
      </c>
      <c r="J1996" s="84">
        <v>87.76</v>
      </c>
      <c r="K1996" s="87">
        <v>7.7759999999999998</v>
      </c>
      <c r="L1996" s="87">
        <v>7.7759999999999998</v>
      </c>
      <c r="M1996" s="87">
        <v>7.7759999999999998</v>
      </c>
      <c r="N1996" s="80" t="s">
        <v>30</v>
      </c>
      <c r="O1996" s="80" t="s">
        <v>56</v>
      </c>
      <c r="P1996" s="85">
        <v>14.857534246575343</v>
      </c>
      <c r="Q1996" s="85">
        <v>9.6146067962411959</v>
      </c>
      <c r="R1996" s="66"/>
      <c r="S1996" s="48"/>
      <c r="T1996" s="48"/>
    </row>
    <row r="1997" spans="1:20" ht="25.5" x14ac:dyDescent="0.25">
      <c r="A1997" s="52">
        <v>2021</v>
      </c>
      <c r="B1997" s="80" t="s">
        <v>72</v>
      </c>
      <c r="C1997" s="89">
        <v>44442</v>
      </c>
      <c r="D1997" s="90">
        <v>43764</v>
      </c>
      <c r="E1997" s="89">
        <v>55087</v>
      </c>
      <c r="F1997" s="80" t="s">
        <v>26</v>
      </c>
      <c r="G1997" s="91">
        <v>7.25</v>
      </c>
      <c r="H1997" s="92">
        <v>202958.3</v>
      </c>
      <c r="I1997" s="92">
        <v>196408.835659</v>
      </c>
      <c r="J1997" s="93">
        <v>96.772999999999996</v>
      </c>
      <c r="K1997" s="91">
        <v>8.0980000000000008</v>
      </c>
      <c r="L1997" s="91">
        <v>8.0980000000000008</v>
      </c>
      <c r="M1997" s="91">
        <v>8.0980000000000008</v>
      </c>
      <c r="N1997" s="80" t="s">
        <v>30</v>
      </c>
      <c r="O1997" s="80" t="s">
        <v>56</v>
      </c>
      <c r="P1997" s="94">
        <v>29.164383561643834</v>
      </c>
      <c r="Q1997" s="94">
        <v>11.403668517741234</v>
      </c>
      <c r="R1997" s="66"/>
      <c r="S1997" s="48"/>
      <c r="T1997" s="48"/>
    </row>
    <row r="1998" spans="1:20" ht="25.5" x14ac:dyDescent="0.25">
      <c r="A1998" s="52">
        <v>2021</v>
      </c>
      <c r="B1998" s="80" t="s">
        <v>72</v>
      </c>
      <c r="C1998" s="86">
        <v>44446</v>
      </c>
      <c r="D1998" s="81">
        <v>44446</v>
      </c>
      <c r="E1998" s="86">
        <v>44810</v>
      </c>
      <c r="F1998" s="80" t="s">
        <v>26</v>
      </c>
      <c r="G1998" s="87"/>
      <c r="H1998" s="88">
        <v>375000</v>
      </c>
      <c r="I1998" s="88">
        <v>364001.25</v>
      </c>
      <c r="J1998" s="84">
        <v>97.066999999999993</v>
      </c>
      <c r="K1998" s="87">
        <v>3.03</v>
      </c>
      <c r="L1998" s="87">
        <v>2.65</v>
      </c>
      <c r="M1998" s="87">
        <v>3.4</v>
      </c>
      <c r="N1998" s="80" t="s">
        <v>29</v>
      </c>
      <c r="O1998" s="80" t="s">
        <v>66</v>
      </c>
      <c r="P1998" s="85">
        <v>0.99726027397260275</v>
      </c>
      <c r="Q1998" s="85">
        <v>0.99726027397260275</v>
      </c>
      <c r="R1998" s="66"/>
      <c r="S1998" s="48"/>
      <c r="T1998" s="48"/>
    </row>
    <row r="1999" spans="1:20" ht="25.5" x14ac:dyDescent="0.25">
      <c r="A1999" s="52">
        <v>2021</v>
      </c>
      <c r="B1999" s="80" t="s">
        <v>72</v>
      </c>
      <c r="C1999" s="86">
        <v>44447</v>
      </c>
      <c r="D1999" s="81">
        <v>44281</v>
      </c>
      <c r="E1999" s="86">
        <v>47933</v>
      </c>
      <c r="F1999" s="80" t="s">
        <v>26</v>
      </c>
      <c r="G1999" s="87">
        <v>7</v>
      </c>
      <c r="H1999" s="88">
        <v>724156.3</v>
      </c>
      <c r="I1999" s="88">
        <v>732245.125871</v>
      </c>
      <c r="J1999" s="84">
        <v>101.117</v>
      </c>
      <c r="K1999" s="87">
        <v>7.2990000000000004</v>
      </c>
      <c r="L1999" s="87">
        <v>7.07</v>
      </c>
      <c r="M1999" s="87">
        <v>7.5</v>
      </c>
      <c r="N1999" s="80" t="s">
        <v>29</v>
      </c>
      <c r="O1999" s="80" t="s">
        <v>56</v>
      </c>
      <c r="P1999" s="85">
        <v>9.5506849315068489</v>
      </c>
      <c r="Q1999" s="85">
        <v>7.0314519402138096</v>
      </c>
      <c r="R1999" s="66"/>
      <c r="S1999" s="48"/>
      <c r="T1999" s="48"/>
    </row>
    <row r="2000" spans="1:20" ht="25.5" x14ac:dyDescent="0.25">
      <c r="A2000" s="52">
        <v>2021</v>
      </c>
      <c r="B2000" s="80" t="s">
        <v>72</v>
      </c>
      <c r="C2000" s="86">
        <v>44447</v>
      </c>
      <c r="D2000" s="81">
        <v>44021</v>
      </c>
      <c r="E2000" s="86">
        <v>49865</v>
      </c>
      <c r="F2000" s="80" t="s">
        <v>26</v>
      </c>
      <c r="G2000" s="87">
        <v>6.25</v>
      </c>
      <c r="H2000" s="88">
        <v>359512.2</v>
      </c>
      <c r="I2000" s="88">
        <v>317754.85797000001</v>
      </c>
      <c r="J2000" s="84">
        <v>88.385000000000005</v>
      </c>
      <c r="K2000" s="87">
        <v>7.7080000000000002</v>
      </c>
      <c r="L2000" s="87">
        <v>7.5</v>
      </c>
      <c r="M2000" s="87">
        <v>7.93</v>
      </c>
      <c r="N2000" s="80" t="s">
        <v>29</v>
      </c>
      <c r="O2000" s="80" t="s">
        <v>56</v>
      </c>
      <c r="P2000" s="85">
        <v>14.843835616438357</v>
      </c>
      <c r="Q2000" s="85">
        <v>9.6181780217660648</v>
      </c>
      <c r="R2000" s="66"/>
      <c r="S2000" s="48"/>
      <c r="T2000" s="48"/>
    </row>
    <row r="2001" spans="1:20" ht="25.5" x14ac:dyDescent="0.25">
      <c r="A2001" s="52">
        <v>2021</v>
      </c>
      <c r="B2001" s="80" t="s">
        <v>72</v>
      </c>
      <c r="C2001" s="86">
        <v>44453</v>
      </c>
      <c r="D2001" s="81">
        <v>44446</v>
      </c>
      <c r="E2001" s="86">
        <v>44810</v>
      </c>
      <c r="F2001" s="80" t="s">
        <v>26</v>
      </c>
      <c r="G2001" s="87"/>
      <c r="H2001" s="88">
        <v>250000</v>
      </c>
      <c r="I2001" s="88">
        <v>242692.5</v>
      </c>
      <c r="J2001" s="84">
        <v>97.076999999999998</v>
      </c>
      <c r="K2001" s="87">
        <v>3.08</v>
      </c>
      <c r="L2001" s="87">
        <v>2.98</v>
      </c>
      <c r="M2001" s="87">
        <v>3.4</v>
      </c>
      <c r="N2001" s="80" t="s">
        <v>29</v>
      </c>
      <c r="O2001" s="80" t="s">
        <v>66</v>
      </c>
      <c r="P2001" s="85">
        <v>0.9780821917808219</v>
      </c>
      <c r="Q2001" s="85">
        <v>0.9780821917808219</v>
      </c>
      <c r="R2001" s="66"/>
      <c r="S2001" s="48"/>
      <c r="T2001" s="48"/>
    </row>
    <row r="2002" spans="1:20" ht="25.5" x14ac:dyDescent="0.25">
      <c r="A2002" s="52">
        <v>2021</v>
      </c>
      <c r="B2002" s="80" t="s">
        <v>72</v>
      </c>
      <c r="C2002" s="86">
        <v>44460</v>
      </c>
      <c r="D2002" s="81">
        <v>44446</v>
      </c>
      <c r="E2002" s="86">
        <v>44810</v>
      </c>
      <c r="F2002" s="80" t="s">
        <v>26</v>
      </c>
      <c r="G2002" s="87"/>
      <c r="H2002" s="88">
        <v>250000</v>
      </c>
      <c r="I2002" s="88">
        <v>242365</v>
      </c>
      <c r="J2002" s="84">
        <v>96.945999999999998</v>
      </c>
      <c r="K2002" s="87">
        <v>3.2869999999999999</v>
      </c>
      <c r="L2002" s="87">
        <v>3.0779999999999998</v>
      </c>
      <c r="M2002" s="87">
        <v>3.645</v>
      </c>
      <c r="N2002" s="80" t="s">
        <v>29</v>
      </c>
      <c r="O2002" s="80" t="s">
        <v>66</v>
      </c>
      <c r="P2002" s="85">
        <v>0.95890410958904104</v>
      </c>
      <c r="Q2002" s="85">
        <v>0.95890410958904093</v>
      </c>
      <c r="R2002" s="66"/>
      <c r="S2002" s="48"/>
      <c r="T2002" s="48"/>
    </row>
    <row r="2003" spans="1:20" ht="25.5" x14ac:dyDescent="0.25">
      <c r="A2003" s="52">
        <v>2021</v>
      </c>
      <c r="B2003" s="80" t="s">
        <v>72</v>
      </c>
      <c r="C2003" s="86">
        <v>44461</v>
      </c>
      <c r="D2003" s="81">
        <v>44281</v>
      </c>
      <c r="E2003" s="86">
        <v>47933</v>
      </c>
      <c r="F2003" s="80" t="s">
        <v>26</v>
      </c>
      <c r="G2003" s="87">
        <v>7</v>
      </c>
      <c r="H2003" s="88">
        <v>484000</v>
      </c>
      <c r="I2003" s="88">
        <v>482417.32</v>
      </c>
      <c r="J2003" s="84">
        <v>99.673000000000002</v>
      </c>
      <c r="K2003" s="87">
        <v>7.5620000000000003</v>
      </c>
      <c r="L2003" s="87">
        <v>7.4</v>
      </c>
      <c r="M2003" s="87">
        <v>7.7949999999999999</v>
      </c>
      <c r="N2003" s="80" t="s">
        <v>29</v>
      </c>
      <c r="O2003" s="80" t="s">
        <v>56</v>
      </c>
      <c r="P2003" s="85">
        <v>9.5123287671232877</v>
      </c>
      <c r="Q2003" s="85">
        <v>6.967486004111187</v>
      </c>
      <c r="R2003" s="66"/>
      <c r="S2003" s="48"/>
      <c r="T2003" s="48"/>
    </row>
    <row r="2004" spans="1:20" ht="25.5" x14ac:dyDescent="0.25">
      <c r="A2004" s="52">
        <v>2021</v>
      </c>
      <c r="B2004" s="80" t="s">
        <v>72</v>
      </c>
      <c r="C2004" s="86">
        <v>44461</v>
      </c>
      <c r="D2004" s="81">
        <v>44021</v>
      </c>
      <c r="E2004" s="86">
        <v>49865</v>
      </c>
      <c r="F2004" s="80" t="s">
        <v>26</v>
      </c>
      <c r="G2004" s="87">
        <v>6.25</v>
      </c>
      <c r="H2004" s="88">
        <v>365447.7</v>
      </c>
      <c r="I2004" s="88">
        <v>313174.06099199998</v>
      </c>
      <c r="J2004" s="84">
        <v>85.695999999999998</v>
      </c>
      <c r="K2004" s="87">
        <v>8.09</v>
      </c>
      <c r="L2004" s="87">
        <v>7.9</v>
      </c>
      <c r="M2004" s="87">
        <v>8.32</v>
      </c>
      <c r="N2004" s="80" t="s">
        <v>29</v>
      </c>
      <c r="O2004" s="80" t="s">
        <v>56</v>
      </c>
      <c r="P2004" s="85">
        <v>14.805479452054794</v>
      </c>
      <c r="Q2004" s="85">
        <v>9.4826890501482257</v>
      </c>
      <c r="R2004" s="66"/>
      <c r="S2004" s="48"/>
      <c r="T2004" s="48"/>
    </row>
    <row r="2005" spans="1:20" ht="25.5" x14ac:dyDescent="0.25">
      <c r="A2005" s="52">
        <v>2021</v>
      </c>
      <c r="B2005" s="80" t="s">
        <v>72</v>
      </c>
      <c r="C2005" s="89">
        <v>44461</v>
      </c>
      <c r="D2005" s="90">
        <v>43764</v>
      </c>
      <c r="E2005" s="89">
        <v>55087</v>
      </c>
      <c r="F2005" s="80" t="s">
        <v>26</v>
      </c>
      <c r="G2005" s="91">
        <v>7.25</v>
      </c>
      <c r="H2005" s="92">
        <v>268417.3</v>
      </c>
      <c r="I2005" s="92">
        <v>254408.60111300001</v>
      </c>
      <c r="J2005" s="93">
        <v>94.781000000000006</v>
      </c>
      <c r="K2005" s="91">
        <v>8.3369999999999997</v>
      </c>
      <c r="L2005" s="91">
        <v>8.11</v>
      </c>
      <c r="M2005" s="91">
        <v>8.52</v>
      </c>
      <c r="N2005" s="80" t="s">
        <v>29</v>
      </c>
      <c r="O2005" s="80" t="s">
        <v>56</v>
      </c>
      <c r="P2005" s="94">
        <v>29.112328767123287</v>
      </c>
      <c r="Q2005" s="94">
        <v>11.155145594367408</v>
      </c>
      <c r="R2005" s="66"/>
      <c r="S2005" s="48"/>
      <c r="T2005" s="48"/>
    </row>
    <row r="2006" spans="1:20" ht="25.5" x14ac:dyDescent="0.25">
      <c r="A2006" s="52">
        <v>2021</v>
      </c>
      <c r="B2006" s="80" t="s">
        <v>72</v>
      </c>
      <c r="C2006" s="86">
        <v>44467</v>
      </c>
      <c r="D2006" s="81">
        <v>44446</v>
      </c>
      <c r="E2006" s="86">
        <v>44810</v>
      </c>
      <c r="F2006" s="80" t="s">
        <v>26</v>
      </c>
      <c r="G2006" s="87"/>
      <c r="H2006" s="88">
        <v>249999.9</v>
      </c>
      <c r="I2006" s="88">
        <v>242257.403097</v>
      </c>
      <c r="J2006" s="84">
        <v>96.903000000000006</v>
      </c>
      <c r="K2006" s="87">
        <v>3.4049999999999998</v>
      </c>
      <c r="L2006" s="87">
        <v>3.25</v>
      </c>
      <c r="M2006" s="87">
        <v>4.2350000000000003</v>
      </c>
      <c r="N2006" s="80" t="s">
        <v>29</v>
      </c>
      <c r="O2006" s="80" t="s">
        <v>66</v>
      </c>
      <c r="P2006" s="85">
        <v>0.9397260273972603</v>
      </c>
      <c r="Q2006" s="85">
        <v>0.93972602739726019</v>
      </c>
      <c r="R2006" s="66"/>
      <c r="S2006" s="48"/>
      <c r="T2006" s="48"/>
    </row>
    <row r="2007" spans="1:20" ht="25.5" x14ac:dyDescent="0.25">
      <c r="A2007" s="128">
        <v>2021</v>
      </c>
      <c r="B2007" s="129" t="s">
        <v>72</v>
      </c>
      <c r="C2007" s="130">
        <v>44468</v>
      </c>
      <c r="D2007" s="131">
        <v>44281</v>
      </c>
      <c r="E2007" s="130">
        <v>47933</v>
      </c>
      <c r="F2007" s="129" t="s">
        <v>89</v>
      </c>
      <c r="G2007" s="132">
        <v>7</v>
      </c>
      <c r="H2007" s="133">
        <v>751119</v>
      </c>
      <c r="I2007" s="133">
        <v>749999.83268999995</v>
      </c>
      <c r="J2007" s="134">
        <v>99.850999999999999</v>
      </c>
      <c r="K2007" s="132">
        <v>7.556</v>
      </c>
      <c r="L2007" s="132">
        <v>7.36</v>
      </c>
      <c r="M2007" s="132">
        <v>7.8</v>
      </c>
      <c r="N2007" s="129" t="s">
        <v>29</v>
      </c>
      <c r="O2007" s="129" t="s">
        <v>56</v>
      </c>
      <c r="P2007" s="135">
        <v>9.493150684931507</v>
      </c>
      <c r="Q2007" s="135">
        <v>6.9488933450623662</v>
      </c>
      <c r="R2007" s="66"/>
      <c r="S2007" s="48"/>
      <c r="T2007" s="48"/>
    </row>
    <row r="2008" spans="1:20" ht="25.5" x14ac:dyDescent="0.25">
      <c r="A2008" s="52">
        <v>2021</v>
      </c>
      <c r="B2008" s="80" t="s">
        <v>86</v>
      </c>
      <c r="C2008" s="86">
        <v>44470</v>
      </c>
      <c r="D2008" s="81">
        <v>44021</v>
      </c>
      <c r="E2008" s="86">
        <v>49865</v>
      </c>
      <c r="F2008" s="80" t="s">
        <v>26</v>
      </c>
      <c r="G2008" s="87">
        <v>6.25</v>
      </c>
      <c r="H2008" s="88">
        <v>290920.40000000002</v>
      </c>
      <c r="I2008" s="88">
        <v>249609.70319999999</v>
      </c>
      <c r="J2008" s="84">
        <v>85.8</v>
      </c>
      <c r="K2008" s="87">
        <v>8.0980000000000008</v>
      </c>
      <c r="L2008" s="87">
        <v>8.0980000000000008</v>
      </c>
      <c r="M2008" s="87">
        <v>8.0980000000000008</v>
      </c>
      <c r="N2008" s="80" t="s">
        <v>30</v>
      </c>
      <c r="O2008" s="80" t="s">
        <v>56</v>
      </c>
      <c r="P2008" s="85">
        <v>14.780821917808218</v>
      </c>
      <c r="Q2008" s="85">
        <v>9.4559944420431368</v>
      </c>
      <c r="R2008" s="66"/>
      <c r="S2008" s="48"/>
      <c r="T2008" s="48"/>
    </row>
    <row r="2009" spans="1:20" ht="25.5" x14ac:dyDescent="0.25">
      <c r="A2009" s="52">
        <v>2021</v>
      </c>
      <c r="B2009" s="80" t="s">
        <v>86</v>
      </c>
      <c r="C2009" s="86">
        <v>44470</v>
      </c>
      <c r="D2009" s="81">
        <v>43764</v>
      </c>
      <c r="E2009" s="86">
        <v>55087</v>
      </c>
      <c r="F2009" s="80" t="s">
        <v>26</v>
      </c>
      <c r="G2009" s="87">
        <v>7.25</v>
      </c>
      <c r="H2009" s="88">
        <v>213545.5</v>
      </c>
      <c r="I2009" s="88">
        <v>202757.18134000001</v>
      </c>
      <c r="J2009" s="84">
        <v>94.947999999999993</v>
      </c>
      <c r="K2009" s="87">
        <v>8.3390000000000004</v>
      </c>
      <c r="L2009" s="87">
        <v>8.3390000000000004</v>
      </c>
      <c r="M2009" s="87">
        <v>8.3390000000000004</v>
      </c>
      <c r="N2009" s="80" t="s">
        <v>30</v>
      </c>
      <c r="O2009" s="80" t="s">
        <v>56</v>
      </c>
      <c r="P2009" s="85">
        <v>29.087671232876712</v>
      </c>
      <c r="Q2009" s="85">
        <v>11.128857722536594</v>
      </c>
      <c r="R2009" s="66"/>
      <c r="S2009" s="48"/>
      <c r="T2009" s="48"/>
    </row>
    <row r="2010" spans="1:20" ht="25.5" x14ac:dyDescent="0.25">
      <c r="A2010" s="52">
        <v>2021</v>
      </c>
      <c r="B2010" s="80" t="s">
        <v>86</v>
      </c>
      <c r="C2010" s="86">
        <v>44474</v>
      </c>
      <c r="D2010" s="81">
        <v>44446</v>
      </c>
      <c r="E2010" s="86">
        <v>44810</v>
      </c>
      <c r="F2010" s="80" t="s">
        <v>26</v>
      </c>
      <c r="G2010" s="87"/>
      <c r="H2010" s="88">
        <v>250000</v>
      </c>
      <c r="I2010" s="88">
        <v>242105</v>
      </c>
      <c r="J2010" s="84">
        <v>96.841999999999999</v>
      </c>
      <c r="K2010" s="87">
        <v>3.5470000000000002</v>
      </c>
      <c r="L2010" s="87">
        <v>3.4470000000000001</v>
      </c>
      <c r="M2010" s="87">
        <v>3.8</v>
      </c>
      <c r="N2010" s="80" t="s">
        <v>29</v>
      </c>
      <c r="O2010" s="80" t="s">
        <v>66</v>
      </c>
      <c r="P2010" s="85">
        <v>0.92054794520547945</v>
      </c>
      <c r="Q2010" s="85">
        <v>0.92054794520547945</v>
      </c>
      <c r="R2010" s="66"/>
      <c r="S2010" s="48"/>
      <c r="T2010" s="48"/>
    </row>
    <row r="2011" spans="1:20" ht="25.5" x14ac:dyDescent="0.25">
      <c r="A2011" s="128">
        <v>2021</v>
      </c>
      <c r="B2011" s="129" t="s">
        <v>86</v>
      </c>
      <c r="C2011" s="130">
        <v>44477</v>
      </c>
      <c r="D2011" s="131">
        <v>44281</v>
      </c>
      <c r="E2011" s="130">
        <v>47933</v>
      </c>
      <c r="F2011" s="129" t="s">
        <v>89</v>
      </c>
      <c r="G2011" s="132">
        <v>7</v>
      </c>
      <c r="H2011" s="133">
        <v>85500</v>
      </c>
      <c r="I2011" s="133">
        <v>85525.65</v>
      </c>
      <c r="J2011" s="134">
        <v>100.03</v>
      </c>
      <c r="K2011" s="132">
        <v>7.556</v>
      </c>
      <c r="L2011" s="132">
        <v>7.556</v>
      </c>
      <c r="M2011" s="132">
        <v>7.556</v>
      </c>
      <c r="N2011" s="129" t="s">
        <v>30</v>
      </c>
      <c r="O2011" s="129" t="s">
        <v>56</v>
      </c>
      <c r="P2011" s="135">
        <v>9.4684931506849317</v>
      </c>
      <c r="Q2011" s="135">
        <v>6.9242358108157926</v>
      </c>
      <c r="R2011" s="66"/>
      <c r="S2011" s="48"/>
      <c r="T2011" s="48"/>
    </row>
    <row r="2012" spans="1:20" ht="25.5" x14ac:dyDescent="0.25">
      <c r="A2012" s="52">
        <v>2021</v>
      </c>
      <c r="B2012" s="80" t="s">
        <v>86</v>
      </c>
      <c r="C2012" s="86">
        <v>44481</v>
      </c>
      <c r="D2012" s="81">
        <v>44446</v>
      </c>
      <c r="E2012" s="86">
        <v>44810</v>
      </c>
      <c r="F2012" s="80" t="s">
        <v>26</v>
      </c>
      <c r="G2012" s="87"/>
      <c r="H2012" s="88">
        <v>250000</v>
      </c>
      <c r="I2012" s="88">
        <v>242155</v>
      </c>
      <c r="J2012" s="84">
        <v>96.861999999999995</v>
      </c>
      <c r="K2012" s="87">
        <v>3.6</v>
      </c>
      <c r="L2012" s="87">
        <v>3.4849999999999999</v>
      </c>
      <c r="M2012" s="87">
        <v>3.7850000000000001</v>
      </c>
      <c r="N2012" s="80" t="s">
        <v>29</v>
      </c>
      <c r="O2012" s="80" t="s">
        <v>66</v>
      </c>
      <c r="P2012" s="85">
        <v>0.90136986301369859</v>
      </c>
      <c r="Q2012" s="85">
        <v>0.90136986301369859</v>
      </c>
      <c r="R2012" s="66"/>
      <c r="S2012" s="48"/>
      <c r="T2012" s="48"/>
    </row>
    <row r="2013" spans="1:20" ht="25.5" x14ac:dyDescent="0.25">
      <c r="A2013" s="52">
        <v>2021</v>
      </c>
      <c r="B2013" s="80" t="s">
        <v>86</v>
      </c>
      <c r="C2013" s="89">
        <v>44482</v>
      </c>
      <c r="D2013" s="90">
        <v>44281</v>
      </c>
      <c r="E2013" s="89">
        <v>47933</v>
      </c>
      <c r="F2013" s="80" t="s">
        <v>26</v>
      </c>
      <c r="G2013" s="91">
        <v>7</v>
      </c>
      <c r="H2013" s="92">
        <v>420349.1</v>
      </c>
      <c r="I2013" s="92">
        <v>417162.85382199998</v>
      </c>
      <c r="J2013" s="93">
        <v>99.242000000000004</v>
      </c>
      <c r="K2013" s="91">
        <v>7.6950000000000003</v>
      </c>
      <c r="L2013" s="91">
        <v>7.48</v>
      </c>
      <c r="M2013" s="91">
        <v>7.875</v>
      </c>
      <c r="N2013" s="80" t="s">
        <v>29</v>
      </c>
      <c r="O2013" s="80" t="s">
        <v>56</v>
      </c>
      <c r="P2013" s="94">
        <v>9.4547945205479458</v>
      </c>
      <c r="Q2013" s="94">
        <v>6.8969610134973705</v>
      </c>
      <c r="R2013" s="66"/>
      <c r="S2013" s="48"/>
      <c r="T2013" s="48"/>
    </row>
    <row r="2014" spans="1:20" ht="25.5" x14ac:dyDescent="0.25">
      <c r="A2014" s="52">
        <v>2021</v>
      </c>
      <c r="B2014" s="80" t="s">
        <v>86</v>
      </c>
      <c r="C2014" s="86">
        <v>44482</v>
      </c>
      <c r="D2014" s="81">
        <v>44021</v>
      </c>
      <c r="E2014" s="86">
        <v>49865</v>
      </c>
      <c r="F2014" s="80" t="s">
        <v>26</v>
      </c>
      <c r="G2014" s="87">
        <v>6.25</v>
      </c>
      <c r="H2014" s="88">
        <v>571286.1</v>
      </c>
      <c r="I2014" s="88">
        <v>492837.092748</v>
      </c>
      <c r="J2014" s="84">
        <v>86.268000000000001</v>
      </c>
      <c r="K2014" s="87">
        <v>8.0649999999999995</v>
      </c>
      <c r="L2014" s="87">
        <v>7.867</v>
      </c>
      <c r="M2014" s="87">
        <v>8.2650000000000006</v>
      </c>
      <c r="N2014" s="80" t="s">
        <v>29</v>
      </c>
      <c r="O2014" s="80" t="s">
        <v>56</v>
      </c>
      <c r="P2014" s="85">
        <v>14.747945205479452</v>
      </c>
      <c r="Q2014" s="85">
        <v>9.4315199452363601</v>
      </c>
      <c r="R2014" s="66"/>
      <c r="S2014" s="48"/>
      <c r="T2014" s="48"/>
    </row>
    <row r="2015" spans="1:20" ht="25.5" x14ac:dyDescent="0.25">
      <c r="A2015" s="52">
        <v>2021</v>
      </c>
      <c r="B2015" s="80" t="s">
        <v>86</v>
      </c>
      <c r="C2015" s="86">
        <v>44488</v>
      </c>
      <c r="D2015" s="81">
        <v>44446</v>
      </c>
      <c r="E2015" s="86">
        <v>44810</v>
      </c>
      <c r="F2015" s="80" t="s">
        <v>26</v>
      </c>
      <c r="G2015" s="87"/>
      <c r="H2015" s="88">
        <v>250000</v>
      </c>
      <c r="I2015" s="88">
        <v>242052.5</v>
      </c>
      <c r="J2015" s="84">
        <v>96.820999999999998</v>
      </c>
      <c r="K2015" s="87">
        <v>3.73</v>
      </c>
      <c r="L2015" s="87">
        <v>3.649</v>
      </c>
      <c r="M2015" s="87">
        <v>3.9</v>
      </c>
      <c r="N2015" s="80" t="s">
        <v>29</v>
      </c>
      <c r="O2015" s="80" t="s">
        <v>66</v>
      </c>
      <c r="P2015" s="85">
        <v>0.88219178082191785</v>
      </c>
      <c r="Q2015" s="85">
        <v>0.88219178082191796</v>
      </c>
      <c r="R2015" s="66"/>
      <c r="S2015" s="48"/>
      <c r="T2015" s="48"/>
    </row>
    <row r="2016" spans="1:20" ht="25.5" x14ac:dyDescent="0.25">
      <c r="A2016" s="52">
        <v>2021</v>
      </c>
      <c r="B2016" s="80" t="s">
        <v>86</v>
      </c>
      <c r="C2016" s="86">
        <v>44495</v>
      </c>
      <c r="D2016" s="81">
        <v>44446</v>
      </c>
      <c r="E2016" s="86">
        <v>44810</v>
      </c>
      <c r="F2016" s="80" t="s">
        <v>26</v>
      </c>
      <c r="G2016" s="87"/>
      <c r="H2016" s="88">
        <v>250000</v>
      </c>
      <c r="I2016" s="88">
        <v>241580</v>
      </c>
      <c r="J2016" s="84">
        <v>96.632000000000005</v>
      </c>
      <c r="K2016" s="87">
        <v>4.05</v>
      </c>
      <c r="L2016" s="87">
        <v>3.8180000000000001</v>
      </c>
      <c r="M2016" s="87">
        <v>4.1790000000000003</v>
      </c>
      <c r="N2016" s="80" t="s">
        <v>29</v>
      </c>
      <c r="O2016" s="80" t="s">
        <v>66</v>
      </c>
      <c r="P2016" s="85">
        <v>0.86301369863013699</v>
      </c>
      <c r="Q2016" s="85">
        <v>0.86301369863013699</v>
      </c>
      <c r="R2016" s="66"/>
      <c r="S2016" s="48"/>
      <c r="T2016" s="48"/>
    </row>
    <row r="2017" spans="1:20" ht="25.5" x14ac:dyDescent="0.25">
      <c r="A2017" s="128">
        <v>2021</v>
      </c>
      <c r="B2017" s="129" t="s">
        <v>86</v>
      </c>
      <c r="C2017" s="130">
        <v>44496</v>
      </c>
      <c r="D2017" s="131">
        <v>44281</v>
      </c>
      <c r="E2017" s="130">
        <v>47933</v>
      </c>
      <c r="F2017" s="129" t="s">
        <v>89</v>
      </c>
      <c r="G2017" s="132">
        <v>7</v>
      </c>
      <c r="H2017" s="133">
        <v>660710.1</v>
      </c>
      <c r="I2017" s="133">
        <v>649999.98927899997</v>
      </c>
      <c r="J2017" s="134">
        <v>98.379000000000005</v>
      </c>
      <c r="K2017" s="132">
        <v>7.8769999999999998</v>
      </c>
      <c r="L2017" s="132">
        <v>7.55</v>
      </c>
      <c r="M2017" s="132">
        <v>8.0500000000000007</v>
      </c>
      <c r="N2017" s="129" t="s">
        <v>29</v>
      </c>
      <c r="O2017" s="129" t="s">
        <v>56</v>
      </c>
      <c r="P2017" s="135">
        <v>9.4164383561643827</v>
      </c>
      <c r="Q2017" s="135">
        <v>6.8407854527067613</v>
      </c>
      <c r="R2017" s="66"/>
      <c r="S2017" s="48"/>
      <c r="T2017" s="48"/>
    </row>
    <row r="2018" spans="1:20" ht="25.5" x14ac:dyDescent="0.25">
      <c r="A2018" s="52">
        <v>2021</v>
      </c>
      <c r="B2018" s="80" t="s">
        <v>74</v>
      </c>
      <c r="C2018" s="86">
        <v>44502</v>
      </c>
      <c r="D2018" s="81">
        <v>44446</v>
      </c>
      <c r="E2018" s="86">
        <v>44810</v>
      </c>
      <c r="F2018" s="80" t="s">
        <v>26</v>
      </c>
      <c r="G2018" s="87"/>
      <c r="H2018" s="88">
        <v>250000</v>
      </c>
      <c r="I2018" s="88">
        <v>241535</v>
      </c>
      <c r="J2018" s="84">
        <v>96.614000000000004</v>
      </c>
      <c r="K2018" s="87">
        <v>4.1669999999999998</v>
      </c>
      <c r="L2018" s="87">
        <v>4.0999999999999996</v>
      </c>
      <c r="M2018" s="87">
        <v>4.6929999999999996</v>
      </c>
      <c r="N2018" s="80" t="s">
        <v>29</v>
      </c>
      <c r="O2018" s="80" t="s">
        <v>66</v>
      </c>
      <c r="P2018" s="85">
        <v>0.84383561643835614</v>
      </c>
      <c r="Q2018" s="85">
        <v>0.84383561643835614</v>
      </c>
      <c r="R2018" s="66"/>
      <c r="S2018" s="48"/>
      <c r="T2018" s="48"/>
    </row>
    <row r="2019" spans="1:20" ht="25.5" x14ac:dyDescent="0.25">
      <c r="A2019" s="52">
        <v>2021</v>
      </c>
      <c r="B2019" s="80" t="s">
        <v>74</v>
      </c>
      <c r="C2019" s="86">
        <v>44509</v>
      </c>
      <c r="D2019" s="81">
        <v>44446</v>
      </c>
      <c r="E2019" s="86">
        <v>44810</v>
      </c>
      <c r="F2019" s="80" t="s">
        <v>26</v>
      </c>
      <c r="G2019" s="87"/>
      <c r="H2019" s="88">
        <v>250000</v>
      </c>
      <c r="I2019" s="88">
        <v>241542.5</v>
      </c>
      <c r="J2019" s="84">
        <v>96.617000000000004</v>
      </c>
      <c r="K2019" s="87">
        <v>4.2619999999999996</v>
      </c>
      <c r="L2019" s="87">
        <v>4.09</v>
      </c>
      <c r="M2019" s="87">
        <v>4.5</v>
      </c>
      <c r="N2019" s="80" t="s">
        <v>29</v>
      </c>
      <c r="O2019" s="80" t="s">
        <v>66</v>
      </c>
      <c r="P2019" s="85">
        <v>0.8246575342465754</v>
      </c>
      <c r="Q2019" s="85">
        <v>0.82465753424657529</v>
      </c>
      <c r="R2019" s="66"/>
      <c r="S2019" s="48"/>
      <c r="T2019" s="48"/>
    </row>
    <row r="2020" spans="1:20" ht="25.5" x14ac:dyDescent="0.25">
      <c r="A2020" s="52">
        <v>2021</v>
      </c>
      <c r="B2020" s="80" t="s">
        <v>74</v>
      </c>
      <c r="C2020" s="86">
        <v>44510</v>
      </c>
      <c r="D2020" s="81">
        <v>44281</v>
      </c>
      <c r="E2020" s="86">
        <v>47933</v>
      </c>
      <c r="F2020" s="80" t="s">
        <v>26</v>
      </c>
      <c r="G2020" s="87">
        <v>7</v>
      </c>
      <c r="H2020" s="88">
        <v>557086.1</v>
      </c>
      <c r="I2020" s="88">
        <v>549999.96480800002</v>
      </c>
      <c r="J2020" s="84">
        <v>98.727999999999994</v>
      </c>
      <c r="K2020" s="87">
        <v>7.867</v>
      </c>
      <c r="L2020" s="87">
        <v>7.6749999999999998</v>
      </c>
      <c r="M2020" s="87">
        <v>8.09</v>
      </c>
      <c r="N2020" s="80" t="s">
        <v>29</v>
      </c>
      <c r="O2020" s="80" t="s">
        <v>56</v>
      </c>
      <c r="P2020" s="85">
        <v>9.3780821917808215</v>
      </c>
      <c r="Q2020" s="85">
        <v>6.803409642155394</v>
      </c>
      <c r="R2020" s="66"/>
      <c r="S2020" s="48"/>
      <c r="T2020" s="48"/>
    </row>
    <row r="2021" spans="1:20" ht="25.5" x14ac:dyDescent="0.25">
      <c r="A2021" s="52">
        <v>2021</v>
      </c>
      <c r="B2021" s="80" t="s">
        <v>74</v>
      </c>
      <c r="C2021" s="89">
        <v>44510</v>
      </c>
      <c r="D2021" s="90">
        <v>44021</v>
      </c>
      <c r="E2021" s="89">
        <v>49865</v>
      </c>
      <c r="F2021" s="80" t="s">
        <v>26</v>
      </c>
      <c r="G2021" s="91">
        <v>6.25</v>
      </c>
      <c r="H2021" s="92">
        <v>576302.4</v>
      </c>
      <c r="I2021" s="92">
        <v>499999.96224000002</v>
      </c>
      <c r="J2021" s="93">
        <v>86.76</v>
      </c>
      <c r="K2021" s="91">
        <v>8.0679999999999996</v>
      </c>
      <c r="L2021" s="91">
        <v>7.89</v>
      </c>
      <c r="M2021" s="91">
        <v>8.2899999999999991</v>
      </c>
      <c r="N2021" s="80" t="s">
        <v>29</v>
      </c>
      <c r="O2021" s="80" t="s">
        <v>56</v>
      </c>
      <c r="P2021" s="94">
        <v>14.671232876712329</v>
      </c>
      <c r="Q2021" s="94">
        <v>9.3540438569182367</v>
      </c>
      <c r="R2021" s="66"/>
      <c r="S2021" s="48"/>
      <c r="T2021" s="48"/>
    </row>
    <row r="2022" spans="1:20" ht="25.5" x14ac:dyDescent="0.25">
      <c r="A2022" s="52">
        <v>2021</v>
      </c>
      <c r="B2022" s="80" t="s">
        <v>74</v>
      </c>
      <c r="C2022" s="86">
        <v>44516</v>
      </c>
      <c r="D2022" s="81">
        <v>44446</v>
      </c>
      <c r="E2022" s="86">
        <v>44810</v>
      </c>
      <c r="F2022" s="80" t="s">
        <v>26</v>
      </c>
      <c r="G2022" s="87"/>
      <c r="H2022" s="88">
        <v>250000</v>
      </c>
      <c r="I2022" s="88">
        <v>241475</v>
      </c>
      <c r="J2022" s="84">
        <v>96.59</v>
      </c>
      <c r="K2022" s="87">
        <v>4.4009999999999998</v>
      </c>
      <c r="L2022" s="87">
        <v>4.375</v>
      </c>
      <c r="M2022" s="87">
        <v>4.5880000000000001</v>
      </c>
      <c r="N2022" s="80" t="s">
        <v>29</v>
      </c>
      <c r="O2022" s="80" t="s">
        <v>66</v>
      </c>
      <c r="P2022" s="85">
        <v>0.80547945205479454</v>
      </c>
      <c r="Q2022" s="85">
        <v>0.80547945205479443</v>
      </c>
      <c r="R2022" s="66"/>
      <c r="S2022" s="48"/>
      <c r="T2022" s="48"/>
    </row>
    <row r="2023" spans="1:20" ht="25.5" x14ac:dyDescent="0.25">
      <c r="A2023" s="52">
        <v>2021</v>
      </c>
      <c r="B2023" s="80" t="s">
        <v>74</v>
      </c>
      <c r="C2023" s="86">
        <v>44523</v>
      </c>
      <c r="D2023" s="81">
        <v>44446</v>
      </c>
      <c r="E2023" s="86">
        <v>44810</v>
      </c>
      <c r="F2023" s="80" t="s">
        <v>26</v>
      </c>
      <c r="G2023" s="87"/>
      <c r="H2023" s="88">
        <v>250000</v>
      </c>
      <c r="I2023" s="88">
        <v>241905.5</v>
      </c>
      <c r="J2023" s="84">
        <v>96.760999999999996</v>
      </c>
      <c r="K2023" s="87">
        <v>4.2770000000000001</v>
      </c>
      <c r="L2023" s="87">
        <v>4.2350000000000003</v>
      </c>
      <c r="M2023" s="87">
        <v>4.6989999999999998</v>
      </c>
      <c r="N2023" s="80" t="s">
        <v>29</v>
      </c>
      <c r="O2023" s="80" t="s">
        <v>66</v>
      </c>
      <c r="P2023" s="85">
        <v>0.78630136986301369</v>
      </c>
      <c r="Q2023" s="85">
        <v>0.78630136986301369</v>
      </c>
      <c r="R2023" s="66"/>
      <c r="S2023" s="48"/>
      <c r="T2023" s="48"/>
    </row>
    <row r="2024" spans="1:20" ht="25.5" x14ac:dyDescent="0.25">
      <c r="A2024" s="52">
        <v>2021</v>
      </c>
      <c r="B2024" s="80" t="s">
        <v>74</v>
      </c>
      <c r="C2024" s="86">
        <v>44524</v>
      </c>
      <c r="D2024" s="81">
        <v>44281</v>
      </c>
      <c r="E2024" s="86">
        <v>47933</v>
      </c>
      <c r="F2024" s="80" t="s">
        <v>26</v>
      </c>
      <c r="G2024" s="87">
        <v>7</v>
      </c>
      <c r="H2024" s="88">
        <v>389980</v>
      </c>
      <c r="I2024" s="88">
        <v>372625.89</v>
      </c>
      <c r="J2024" s="84">
        <v>95.55</v>
      </c>
      <c r="K2024" s="87">
        <v>8.4390000000000001</v>
      </c>
      <c r="L2024" s="87">
        <v>8.2200000000000006</v>
      </c>
      <c r="M2024" s="87">
        <v>8.69</v>
      </c>
      <c r="N2024" s="80" t="s">
        <v>29</v>
      </c>
      <c r="O2024" s="80" t="s">
        <v>56</v>
      </c>
      <c r="P2024" s="85">
        <v>9.3397260273972602</v>
      </c>
      <c r="Q2024" s="85">
        <v>6.7087459605228368</v>
      </c>
      <c r="R2024" s="66"/>
      <c r="S2024" s="48"/>
      <c r="T2024" s="48"/>
    </row>
    <row r="2025" spans="1:20" ht="25.5" x14ac:dyDescent="0.25">
      <c r="A2025" s="52">
        <v>2021</v>
      </c>
      <c r="B2025" s="80" t="s">
        <v>74</v>
      </c>
      <c r="C2025" s="86">
        <v>44524</v>
      </c>
      <c r="D2025" s="81">
        <v>44021</v>
      </c>
      <c r="E2025" s="86">
        <v>49865</v>
      </c>
      <c r="F2025" s="80" t="s">
        <v>26</v>
      </c>
      <c r="G2025" s="87">
        <v>6.25</v>
      </c>
      <c r="H2025" s="88">
        <v>200378.5</v>
      </c>
      <c r="I2025" s="88">
        <v>164989.65311499999</v>
      </c>
      <c r="J2025" s="84">
        <v>82.338999999999999</v>
      </c>
      <c r="K2025" s="87">
        <v>8.7170000000000005</v>
      </c>
      <c r="L2025" s="87">
        <v>8.52</v>
      </c>
      <c r="M2025" s="87">
        <v>8.9</v>
      </c>
      <c r="N2025" s="80" t="s">
        <v>29</v>
      </c>
      <c r="O2025" s="80" t="s">
        <v>56</v>
      </c>
      <c r="P2025" s="85">
        <v>14.632876712328768</v>
      </c>
      <c r="Q2025" s="85">
        <v>9.150135262995752</v>
      </c>
      <c r="R2025" s="66"/>
      <c r="S2025" s="48"/>
      <c r="T2025" s="48"/>
    </row>
    <row r="2026" spans="1:20" ht="25.5" x14ac:dyDescent="0.25">
      <c r="A2026" s="52">
        <v>2021</v>
      </c>
      <c r="B2026" s="80" t="s">
        <v>74</v>
      </c>
      <c r="C2026" s="86">
        <v>44524</v>
      </c>
      <c r="D2026" s="81">
        <v>43764</v>
      </c>
      <c r="E2026" s="86">
        <v>55087</v>
      </c>
      <c r="F2026" s="80" t="s">
        <v>26</v>
      </c>
      <c r="G2026" s="87">
        <v>7.25</v>
      </c>
      <c r="H2026" s="88">
        <v>196045.4</v>
      </c>
      <c r="I2026" s="88">
        <v>162384.40482</v>
      </c>
      <c r="J2026" s="84">
        <v>82.83</v>
      </c>
      <c r="K2026" s="87">
        <v>8.9870000000000001</v>
      </c>
      <c r="L2026" s="87">
        <v>8.7100000000000009</v>
      </c>
      <c r="M2026" s="87">
        <v>9.18</v>
      </c>
      <c r="N2026" s="80" t="s">
        <v>29</v>
      </c>
      <c r="O2026" s="80" t="s">
        <v>56</v>
      </c>
      <c r="P2026" s="85">
        <v>28.93972602739726</v>
      </c>
      <c r="Q2026" s="85">
        <v>11.394145508042655</v>
      </c>
      <c r="R2026" s="66"/>
      <c r="S2026" s="48"/>
      <c r="T2026" s="48"/>
    </row>
    <row r="2027" spans="1:20" ht="25.5" x14ac:dyDescent="0.25">
      <c r="A2027" s="52">
        <v>2021</v>
      </c>
      <c r="B2027" s="80" t="s">
        <v>74</v>
      </c>
      <c r="C2027" s="86">
        <v>44530</v>
      </c>
      <c r="D2027" s="81">
        <v>44446</v>
      </c>
      <c r="E2027" s="86">
        <v>44810</v>
      </c>
      <c r="F2027" s="80" t="s">
        <v>26</v>
      </c>
      <c r="G2027" s="87"/>
      <c r="H2027" s="88">
        <v>265500</v>
      </c>
      <c r="I2027" s="88">
        <v>257051.79</v>
      </c>
      <c r="J2027" s="84">
        <v>96.817999999999998</v>
      </c>
      <c r="K2027" s="87">
        <v>4.3049999999999997</v>
      </c>
      <c r="L2027" s="87">
        <v>4.09</v>
      </c>
      <c r="M2027" s="87">
        <v>4.68</v>
      </c>
      <c r="N2027" s="80" t="s">
        <v>29</v>
      </c>
      <c r="O2027" s="80" t="s">
        <v>66</v>
      </c>
      <c r="P2027" s="85">
        <v>0.76712328767123283</v>
      </c>
      <c r="Q2027" s="85">
        <v>0.76712328767123283</v>
      </c>
      <c r="R2027" s="66"/>
      <c r="S2027" s="48"/>
      <c r="T2027" s="48"/>
    </row>
    <row r="2028" spans="1:20" ht="25.5" x14ac:dyDescent="0.25">
      <c r="A2028" s="52">
        <v>2021</v>
      </c>
      <c r="B2028" s="80" t="s">
        <v>87</v>
      </c>
      <c r="C2028" s="86">
        <v>44533</v>
      </c>
      <c r="D2028" s="81">
        <v>44281</v>
      </c>
      <c r="E2028" s="86">
        <v>47933</v>
      </c>
      <c r="F2028" s="80" t="s">
        <v>26</v>
      </c>
      <c r="G2028" s="87">
        <v>7</v>
      </c>
      <c r="H2028" s="88">
        <v>311322.3</v>
      </c>
      <c r="I2028" s="88">
        <v>298007.04522899998</v>
      </c>
      <c r="J2028" s="84">
        <v>95.722999999999999</v>
      </c>
      <c r="K2028" s="87">
        <v>8.4420000000000002</v>
      </c>
      <c r="L2028" s="87">
        <v>8.4420000000000002</v>
      </c>
      <c r="M2028" s="87">
        <v>8.4420000000000002</v>
      </c>
      <c r="N2028" s="80" t="s">
        <v>30</v>
      </c>
      <c r="O2028" s="80" t="s">
        <v>56</v>
      </c>
      <c r="P2028" s="85">
        <v>9.3150684931506849</v>
      </c>
      <c r="Q2028" s="85">
        <v>6.6837918881013643</v>
      </c>
      <c r="R2028" s="66"/>
      <c r="S2028" s="48"/>
      <c r="T2028" s="48"/>
    </row>
    <row r="2029" spans="1:20" ht="25.5" x14ac:dyDescent="0.25">
      <c r="A2029" s="52">
        <v>2021</v>
      </c>
      <c r="B2029" s="80" t="s">
        <v>87</v>
      </c>
      <c r="C2029" s="89">
        <v>44533</v>
      </c>
      <c r="D2029" s="90">
        <v>44021</v>
      </c>
      <c r="E2029" s="89">
        <v>49865</v>
      </c>
      <c r="F2029" s="80" t="s">
        <v>26</v>
      </c>
      <c r="G2029" s="91">
        <v>6.25</v>
      </c>
      <c r="H2029" s="92">
        <v>160076.5</v>
      </c>
      <c r="I2029" s="92">
        <v>131967.06659999999</v>
      </c>
      <c r="J2029" s="93">
        <v>82.44</v>
      </c>
      <c r="K2029" s="91">
        <v>8.7270000000000003</v>
      </c>
      <c r="L2029" s="91">
        <v>8.7270000000000003</v>
      </c>
      <c r="M2029" s="91">
        <v>8.7270000000000003</v>
      </c>
      <c r="N2029" s="80" t="s">
        <v>30</v>
      </c>
      <c r="O2029" s="80" t="s">
        <v>56</v>
      </c>
      <c r="P2029" s="94">
        <v>14.608219178082193</v>
      </c>
      <c r="Q2029" s="94">
        <v>9.1229224704794749</v>
      </c>
      <c r="R2029" s="66"/>
      <c r="S2029" s="48"/>
      <c r="T2029" s="48"/>
    </row>
    <row r="2030" spans="1:20" ht="25.5" x14ac:dyDescent="0.25">
      <c r="A2030" s="52">
        <v>2021</v>
      </c>
      <c r="B2030" s="80" t="s">
        <v>87</v>
      </c>
      <c r="C2030" s="86">
        <v>44533</v>
      </c>
      <c r="D2030" s="81">
        <v>43764</v>
      </c>
      <c r="E2030" s="86">
        <v>55087</v>
      </c>
      <c r="F2030" s="80" t="s">
        <v>26</v>
      </c>
      <c r="G2030" s="87">
        <v>7.25</v>
      </c>
      <c r="H2030" s="88">
        <v>156125.20000000001</v>
      </c>
      <c r="I2030" s="88">
        <v>129903.97266</v>
      </c>
      <c r="J2030" s="84">
        <v>83.204999999999998</v>
      </c>
      <c r="K2030" s="87">
        <v>8.9640000000000004</v>
      </c>
      <c r="L2030" s="87">
        <v>8.9640000000000004</v>
      </c>
      <c r="M2030" s="87">
        <v>8.9640000000000004</v>
      </c>
      <c r="N2030" s="80" t="s">
        <v>30</v>
      </c>
      <c r="O2030" s="80" t="s">
        <v>56</v>
      </c>
      <c r="P2030" s="85">
        <v>28.915068493150685</v>
      </c>
      <c r="Q2030" s="85">
        <v>11.38670804156952</v>
      </c>
      <c r="R2030" s="66"/>
      <c r="S2030" s="48"/>
      <c r="T2030" s="48"/>
    </row>
    <row r="2031" spans="1:20" ht="25.5" x14ac:dyDescent="0.25">
      <c r="A2031" s="52">
        <v>2021</v>
      </c>
      <c r="B2031" s="80" t="s">
        <v>87</v>
      </c>
      <c r="C2031" s="86">
        <v>44537</v>
      </c>
      <c r="D2031" s="81">
        <v>44537</v>
      </c>
      <c r="E2031" s="86">
        <v>44901</v>
      </c>
      <c r="F2031" s="80" t="s">
        <v>26</v>
      </c>
      <c r="G2031" s="87"/>
      <c r="H2031" s="88">
        <v>325000</v>
      </c>
      <c r="I2031" s="88">
        <v>310215.75</v>
      </c>
      <c r="J2031" s="84">
        <v>95.450999999999993</v>
      </c>
      <c r="K2031" s="87">
        <v>4.7789999999999999</v>
      </c>
      <c r="L2031" s="87">
        <v>4.3</v>
      </c>
      <c r="M2031" s="87">
        <v>5.0190000000000001</v>
      </c>
      <c r="N2031" s="80" t="s">
        <v>29</v>
      </c>
      <c r="O2031" s="80" t="s">
        <v>66</v>
      </c>
      <c r="P2031" s="85">
        <v>0.99726027397260275</v>
      </c>
      <c r="Q2031" s="85">
        <v>0.99726027397260275</v>
      </c>
      <c r="R2031" s="66"/>
      <c r="S2031" s="48"/>
      <c r="T2031" s="48"/>
    </row>
    <row r="2032" spans="1:20" ht="25.5" x14ac:dyDescent="0.25">
      <c r="A2032" s="52">
        <v>2021</v>
      </c>
      <c r="B2032" s="80" t="s">
        <v>87</v>
      </c>
      <c r="C2032" s="86">
        <v>44544</v>
      </c>
      <c r="D2032" s="81">
        <v>44537</v>
      </c>
      <c r="E2032" s="86">
        <v>44901</v>
      </c>
      <c r="F2032" s="80" t="s">
        <v>26</v>
      </c>
      <c r="G2032" s="87"/>
      <c r="H2032" s="88">
        <v>250000</v>
      </c>
      <c r="I2032" s="88">
        <v>237132.5</v>
      </c>
      <c r="J2032" s="84">
        <v>94.852999999999994</v>
      </c>
      <c r="K2032" s="87">
        <v>5.5510000000000002</v>
      </c>
      <c r="L2032" s="87">
        <v>4.8499999999999996</v>
      </c>
      <c r="M2032" s="87">
        <v>5.5510000000000002</v>
      </c>
      <c r="N2032" s="80" t="s">
        <v>29</v>
      </c>
      <c r="O2032" s="80" t="s">
        <v>66</v>
      </c>
      <c r="P2032" s="85">
        <v>0.9780821917808219</v>
      </c>
      <c r="Q2032" s="85">
        <v>0.9780821917808219</v>
      </c>
      <c r="R2032" s="66"/>
      <c r="S2032" s="48"/>
      <c r="T2032" s="48"/>
    </row>
    <row r="2033" spans="1:20" ht="25.5" x14ac:dyDescent="0.25">
      <c r="A2033" s="52">
        <v>2022</v>
      </c>
      <c r="B2033" s="80" t="s">
        <v>84</v>
      </c>
      <c r="C2033" s="86">
        <v>44565</v>
      </c>
      <c r="D2033" s="81">
        <v>44537</v>
      </c>
      <c r="E2033" s="86">
        <v>44901</v>
      </c>
      <c r="F2033" s="80" t="s">
        <v>26</v>
      </c>
      <c r="G2033" s="87"/>
      <c r="H2033" s="88">
        <v>250000</v>
      </c>
      <c r="I2033" s="88">
        <v>237770</v>
      </c>
      <c r="J2033" s="84">
        <v>95.108000000000004</v>
      </c>
      <c r="K2033" s="87">
        <v>5.6</v>
      </c>
      <c r="L2033" s="87">
        <v>5.35</v>
      </c>
      <c r="M2033" s="87">
        <v>6.1509999999999998</v>
      </c>
      <c r="N2033" s="80" t="s">
        <v>29</v>
      </c>
      <c r="O2033" s="80" t="s">
        <v>66</v>
      </c>
      <c r="P2033" s="85">
        <v>0.92054794520547945</v>
      </c>
      <c r="Q2033" s="85">
        <v>0.92054794520547945</v>
      </c>
      <c r="R2033" s="66"/>
      <c r="S2033" s="48"/>
      <c r="T2033" s="48"/>
    </row>
    <row r="2034" spans="1:20" ht="25.5" x14ac:dyDescent="0.25">
      <c r="A2034" s="52">
        <v>2022</v>
      </c>
      <c r="B2034" s="80" t="s">
        <v>84</v>
      </c>
      <c r="C2034" s="86">
        <v>44572</v>
      </c>
      <c r="D2034" s="81">
        <v>44537</v>
      </c>
      <c r="E2034" s="86">
        <v>44901</v>
      </c>
      <c r="F2034" s="80" t="s">
        <v>26</v>
      </c>
      <c r="G2034" s="87"/>
      <c r="H2034" s="88">
        <v>250000</v>
      </c>
      <c r="I2034" s="88">
        <v>236105</v>
      </c>
      <c r="J2034" s="84">
        <v>94.441999999999993</v>
      </c>
      <c r="K2034" s="87">
        <v>6.55</v>
      </c>
      <c r="L2034" s="87">
        <v>5.5</v>
      </c>
      <c r="M2034" s="87">
        <v>6.55</v>
      </c>
      <c r="N2034" s="80" t="s">
        <v>29</v>
      </c>
      <c r="O2034" s="80" t="s">
        <v>66</v>
      </c>
      <c r="P2034" s="85">
        <v>0.90136986301369859</v>
      </c>
      <c r="Q2034" s="85">
        <v>0.90136986301369848</v>
      </c>
      <c r="R2034" s="66"/>
      <c r="S2034" s="48"/>
      <c r="T2034" s="48"/>
    </row>
    <row r="2035" spans="1:20" ht="25.5" x14ac:dyDescent="0.25">
      <c r="A2035" s="52">
        <v>2022</v>
      </c>
      <c r="B2035" s="80" t="s">
        <v>84</v>
      </c>
      <c r="C2035" s="86">
        <v>44573</v>
      </c>
      <c r="D2035" s="81">
        <v>44344</v>
      </c>
      <c r="E2035" s="86">
        <v>52014</v>
      </c>
      <c r="F2035" s="80" t="s">
        <v>26</v>
      </c>
      <c r="G2035" s="87">
        <v>9.25</v>
      </c>
      <c r="H2035" s="88">
        <v>917629.7</v>
      </c>
      <c r="I2035" s="88">
        <v>974999.90884399996</v>
      </c>
      <c r="J2035" s="84">
        <v>106.252</v>
      </c>
      <c r="K2035" s="87">
        <v>9.19</v>
      </c>
      <c r="L2035" s="87">
        <v>8.99</v>
      </c>
      <c r="M2035" s="87">
        <v>9.49</v>
      </c>
      <c r="N2035" s="80" t="s">
        <v>29</v>
      </c>
      <c r="O2035" s="80" t="s">
        <v>56</v>
      </c>
      <c r="P2035" s="85">
        <v>20.386301369863013</v>
      </c>
      <c r="Q2035" s="85">
        <v>9.3676180340857993</v>
      </c>
      <c r="R2035" s="66"/>
      <c r="S2035" s="48"/>
      <c r="T2035" s="48"/>
    </row>
    <row r="2036" spans="1:20" ht="25.5" x14ac:dyDescent="0.25">
      <c r="A2036" s="52">
        <v>2022</v>
      </c>
      <c r="B2036" s="80" t="s">
        <v>84</v>
      </c>
      <c r="C2036" s="86">
        <v>44579</v>
      </c>
      <c r="D2036" s="81">
        <v>44537</v>
      </c>
      <c r="E2036" s="86">
        <v>44901</v>
      </c>
      <c r="F2036" s="80" t="s">
        <v>26</v>
      </c>
      <c r="G2036" s="87"/>
      <c r="H2036" s="88">
        <v>372000</v>
      </c>
      <c r="I2036" s="88">
        <v>352481.16</v>
      </c>
      <c r="J2036" s="84">
        <v>94.753</v>
      </c>
      <c r="K2036" s="87">
        <v>6.3</v>
      </c>
      <c r="L2036" s="87">
        <v>5.79</v>
      </c>
      <c r="M2036" s="87">
        <v>7.6</v>
      </c>
      <c r="N2036" s="80" t="s">
        <v>29</v>
      </c>
      <c r="O2036" s="80" t="s">
        <v>66</v>
      </c>
      <c r="P2036" s="85">
        <v>0.88219178082191785</v>
      </c>
      <c r="Q2036" s="85">
        <v>0.88219178082191796</v>
      </c>
      <c r="R2036" s="66"/>
      <c r="S2036" s="48"/>
      <c r="T2036" s="48"/>
    </row>
    <row r="2037" spans="1:20" ht="25.5" x14ac:dyDescent="0.25">
      <c r="A2037" s="52">
        <v>2022</v>
      </c>
      <c r="B2037" s="80" t="s">
        <v>84</v>
      </c>
      <c r="C2037" s="89">
        <v>44586</v>
      </c>
      <c r="D2037" s="90">
        <v>44537</v>
      </c>
      <c r="E2037" s="89">
        <v>44901</v>
      </c>
      <c r="F2037" s="80" t="s">
        <v>26</v>
      </c>
      <c r="G2037" s="91"/>
      <c r="H2037" s="92">
        <v>374999.8</v>
      </c>
      <c r="I2037" s="92">
        <v>355739.81027199997</v>
      </c>
      <c r="J2037" s="93">
        <v>94.864000000000004</v>
      </c>
      <c r="K2037" s="91">
        <v>6.3</v>
      </c>
      <c r="L2037" s="91">
        <v>5.89</v>
      </c>
      <c r="M2037" s="91">
        <v>6.9</v>
      </c>
      <c r="N2037" s="80" t="s">
        <v>29</v>
      </c>
      <c r="O2037" s="80" t="s">
        <v>66</v>
      </c>
      <c r="P2037" s="94">
        <v>0.86301369863013699</v>
      </c>
      <c r="Q2037" s="94">
        <v>0.86301369863013688</v>
      </c>
      <c r="R2037" s="66"/>
      <c r="S2037" s="48"/>
      <c r="T2037" s="48"/>
    </row>
    <row r="2038" spans="1:20" ht="25.5" x14ac:dyDescent="0.25">
      <c r="A2038" s="52">
        <v>2022</v>
      </c>
      <c r="B2038" s="80" t="s">
        <v>84</v>
      </c>
      <c r="C2038" s="86">
        <v>44587</v>
      </c>
      <c r="D2038" s="81">
        <v>44344</v>
      </c>
      <c r="E2038" s="86">
        <v>52014</v>
      </c>
      <c r="F2038" s="80" t="s">
        <v>26</v>
      </c>
      <c r="G2038" s="87">
        <v>9.25</v>
      </c>
      <c r="H2038" s="88">
        <v>935485.1</v>
      </c>
      <c r="I2038" s="88">
        <v>974999.99062399997</v>
      </c>
      <c r="J2038" s="84">
        <v>104.224</v>
      </c>
      <c r="K2038" s="87">
        <v>9.4570000000000007</v>
      </c>
      <c r="L2038" s="87">
        <v>9.2759999999999998</v>
      </c>
      <c r="M2038" s="87">
        <v>9.7149999999999999</v>
      </c>
      <c r="N2038" s="80" t="s">
        <v>29</v>
      </c>
      <c r="O2038" s="80" t="s">
        <v>56</v>
      </c>
      <c r="P2038" s="85">
        <v>20.347945205479451</v>
      </c>
      <c r="Q2038" s="85">
        <v>9.2104417595245973</v>
      </c>
      <c r="R2038" s="66"/>
      <c r="S2038" s="48"/>
      <c r="T2038" s="48"/>
    </row>
    <row r="2039" spans="1:20" ht="25.5" x14ac:dyDescent="0.25">
      <c r="A2039" s="52">
        <v>2022</v>
      </c>
      <c r="B2039" s="80" t="s">
        <v>69</v>
      </c>
      <c r="C2039" s="86">
        <v>44593</v>
      </c>
      <c r="D2039" s="81">
        <v>44537</v>
      </c>
      <c r="E2039" s="86">
        <v>44901</v>
      </c>
      <c r="F2039" s="80" t="s">
        <v>26</v>
      </c>
      <c r="G2039" s="87"/>
      <c r="H2039" s="88">
        <v>370500</v>
      </c>
      <c r="I2039" s="88">
        <v>351915.72</v>
      </c>
      <c r="J2039" s="84">
        <v>94.983999999999995</v>
      </c>
      <c r="K2039" s="87">
        <v>6.2889999999999997</v>
      </c>
      <c r="L2039" s="87">
        <v>6.05</v>
      </c>
      <c r="M2039" s="87">
        <v>7.4</v>
      </c>
      <c r="N2039" s="80" t="s">
        <v>29</v>
      </c>
      <c r="O2039" s="80" t="s">
        <v>66</v>
      </c>
      <c r="P2039" s="85">
        <v>0.84383561643835614</v>
      </c>
      <c r="Q2039" s="85">
        <v>0.84383561643835625</v>
      </c>
      <c r="R2039" s="66"/>
      <c r="S2039" s="48"/>
      <c r="T2039" s="48"/>
    </row>
    <row r="2040" spans="1:20" ht="25.5" x14ac:dyDescent="0.25">
      <c r="A2040" s="52">
        <v>2022</v>
      </c>
      <c r="B2040" s="80" t="s">
        <v>69</v>
      </c>
      <c r="C2040" s="86">
        <v>44596</v>
      </c>
      <c r="D2040" s="81">
        <v>44344</v>
      </c>
      <c r="E2040" s="86">
        <v>52014</v>
      </c>
      <c r="F2040" s="80" t="s">
        <v>26</v>
      </c>
      <c r="G2040" s="87">
        <v>9.25</v>
      </c>
      <c r="H2040" s="88">
        <v>746513</v>
      </c>
      <c r="I2040" s="88">
        <v>779456.61869000003</v>
      </c>
      <c r="J2040" s="84">
        <v>104.413</v>
      </c>
      <c r="K2040" s="87">
        <v>9.4619999999999997</v>
      </c>
      <c r="L2040" s="87">
        <v>9.4619999999999997</v>
      </c>
      <c r="M2040" s="87">
        <v>9.4619999999999997</v>
      </c>
      <c r="N2040" s="80" t="s">
        <v>30</v>
      </c>
      <c r="O2040" s="80" t="s">
        <v>56</v>
      </c>
      <c r="P2040" s="85">
        <v>20.323287671232876</v>
      </c>
      <c r="Q2040" s="85">
        <v>9.1835697388615998</v>
      </c>
      <c r="R2040" s="66"/>
      <c r="S2040" s="48"/>
      <c r="T2040" s="48"/>
    </row>
    <row r="2041" spans="1:20" ht="25.5" x14ac:dyDescent="0.25">
      <c r="A2041" s="52">
        <v>2022</v>
      </c>
      <c r="B2041" s="80" t="s">
        <v>69</v>
      </c>
      <c r="C2041" s="86">
        <v>44600</v>
      </c>
      <c r="D2041" s="81">
        <v>44537</v>
      </c>
      <c r="E2041" s="86">
        <v>44901</v>
      </c>
      <c r="F2041" s="80" t="s">
        <v>26</v>
      </c>
      <c r="G2041" s="87"/>
      <c r="H2041" s="88">
        <v>288000</v>
      </c>
      <c r="I2041" s="88">
        <v>273424.32</v>
      </c>
      <c r="J2041" s="84">
        <v>94.938999999999993</v>
      </c>
      <c r="K2041" s="87">
        <v>6.5</v>
      </c>
      <c r="L2041" s="87">
        <v>6.25</v>
      </c>
      <c r="M2041" s="87">
        <v>7.5</v>
      </c>
      <c r="N2041" s="80" t="s">
        <v>29</v>
      </c>
      <c r="O2041" s="80" t="s">
        <v>66</v>
      </c>
      <c r="P2041" s="85">
        <v>0.8246575342465754</v>
      </c>
      <c r="Q2041" s="85">
        <v>0.8246575342465754</v>
      </c>
      <c r="R2041" s="66"/>
      <c r="S2041" s="48"/>
      <c r="T2041" s="48"/>
    </row>
    <row r="2042" spans="1:20" ht="25.5" x14ac:dyDescent="0.25">
      <c r="A2042" s="52">
        <v>2022</v>
      </c>
      <c r="B2042" s="80" t="s">
        <v>69</v>
      </c>
      <c r="C2042" s="86">
        <v>44601</v>
      </c>
      <c r="D2042" s="81">
        <v>44281</v>
      </c>
      <c r="E2042" s="86">
        <v>47933</v>
      </c>
      <c r="F2042" s="80" t="s">
        <v>26</v>
      </c>
      <c r="G2042" s="87">
        <v>7</v>
      </c>
      <c r="H2042" s="88">
        <v>343996.7</v>
      </c>
      <c r="I2042" s="88">
        <v>324622.80585599999</v>
      </c>
      <c r="J2042" s="84">
        <v>94.367999999999995</v>
      </c>
      <c r="K2042" s="87">
        <v>8.9350000000000005</v>
      </c>
      <c r="L2042" s="87">
        <v>8.6950000000000003</v>
      </c>
      <c r="M2042" s="87">
        <v>9.19</v>
      </c>
      <c r="N2042" s="80" t="s">
        <v>29</v>
      </c>
      <c r="O2042" s="80" t="s">
        <v>56</v>
      </c>
      <c r="P2042" s="85">
        <v>9.1287671232876715</v>
      </c>
      <c r="Q2042" s="85">
        <v>6.4485925832317017</v>
      </c>
      <c r="R2042" s="66"/>
      <c r="S2042" s="48"/>
      <c r="T2042" s="48"/>
    </row>
    <row r="2043" spans="1:20" ht="25.5" x14ac:dyDescent="0.25">
      <c r="A2043" s="52">
        <v>2022</v>
      </c>
      <c r="B2043" s="80" t="s">
        <v>69</v>
      </c>
      <c r="C2043" s="86">
        <v>44601</v>
      </c>
      <c r="D2043" s="81">
        <v>44344</v>
      </c>
      <c r="E2043" s="86">
        <v>52014</v>
      </c>
      <c r="F2043" s="80" t="s">
        <v>26</v>
      </c>
      <c r="G2043" s="87">
        <v>9.25</v>
      </c>
      <c r="H2043" s="88">
        <v>391500</v>
      </c>
      <c r="I2043" s="88">
        <v>414269.64</v>
      </c>
      <c r="J2043" s="84">
        <v>105.816</v>
      </c>
      <c r="K2043" s="87">
        <v>9.3179999999999996</v>
      </c>
      <c r="L2043" s="87">
        <v>9.1750000000000007</v>
      </c>
      <c r="M2043" s="87">
        <v>9.6</v>
      </c>
      <c r="N2043" s="80" t="s">
        <v>29</v>
      </c>
      <c r="O2043" s="80" t="s">
        <v>56</v>
      </c>
      <c r="P2043" s="85">
        <v>20.30958904109589</v>
      </c>
      <c r="Q2043" s="85">
        <v>9.233805253888848</v>
      </c>
      <c r="R2043" s="66"/>
      <c r="S2043" s="48"/>
      <c r="T2043" s="48"/>
    </row>
    <row r="2044" spans="1:20" ht="25.5" x14ac:dyDescent="0.25">
      <c r="A2044" s="52">
        <v>2022</v>
      </c>
      <c r="B2044" s="80" t="s">
        <v>69</v>
      </c>
      <c r="C2044" s="86">
        <v>44601</v>
      </c>
      <c r="D2044" s="81">
        <v>43764</v>
      </c>
      <c r="E2044" s="86">
        <v>55087</v>
      </c>
      <c r="F2044" s="80" t="s">
        <v>26</v>
      </c>
      <c r="G2044" s="87">
        <v>7.25</v>
      </c>
      <c r="H2044" s="88">
        <v>289500</v>
      </c>
      <c r="I2044" s="88">
        <v>236107.51500000001</v>
      </c>
      <c r="J2044" s="84">
        <v>81.557000000000002</v>
      </c>
      <c r="K2044" s="87">
        <v>9.3190000000000008</v>
      </c>
      <c r="L2044" s="87">
        <v>9.1709999999999994</v>
      </c>
      <c r="M2044" s="87">
        <v>9.6199999999999992</v>
      </c>
      <c r="N2044" s="80" t="s">
        <v>29</v>
      </c>
      <c r="O2044" s="80" t="s">
        <v>56</v>
      </c>
      <c r="P2044" s="85">
        <v>28.728767123287671</v>
      </c>
      <c r="Q2044" s="85">
        <v>10.937736012177311</v>
      </c>
      <c r="R2044" s="66"/>
      <c r="S2044" s="48"/>
      <c r="T2044" s="48"/>
    </row>
    <row r="2045" spans="1:20" ht="25.5" x14ac:dyDescent="0.25">
      <c r="A2045" s="52">
        <v>2022</v>
      </c>
      <c r="B2045" s="80" t="s">
        <v>69</v>
      </c>
      <c r="C2045" s="89">
        <v>44607</v>
      </c>
      <c r="D2045" s="90">
        <v>44537</v>
      </c>
      <c r="E2045" s="89">
        <v>44901</v>
      </c>
      <c r="F2045" s="80" t="s">
        <v>26</v>
      </c>
      <c r="G2045" s="91"/>
      <c r="H2045" s="92">
        <v>254500</v>
      </c>
      <c r="I2045" s="92">
        <v>240930.06</v>
      </c>
      <c r="J2045" s="93">
        <v>94.668000000000006</v>
      </c>
      <c r="K2045" s="91">
        <v>7.04</v>
      </c>
      <c r="L2045" s="91">
        <v>6.5</v>
      </c>
      <c r="M2045" s="91">
        <v>8.25</v>
      </c>
      <c r="N2045" s="80" t="s">
        <v>29</v>
      </c>
      <c r="O2045" s="80" t="s">
        <v>66</v>
      </c>
      <c r="P2045" s="94">
        <v>0.80547945205479454</v>
      </c>
      <c r="Q2045" s="94">
        <v>0.80547945205479454</v>
      </c>
      <c r="R2045" s="66"/>
      <c r="S2045" s="48"/>
      <c r="T2045" s="48"/>
    </row>
    <row r="2046" spans="1:20" ht="25.5" x14ac:dyDescent="0.25">
      <c r="A2046" s="52">
        <v>2022</v>
      </c>
      <c r="B2046" s="80" t="s">
        <v>69</v>
      </c>
      <c r="C2046" s="86">
        <v>44610</v>
      </c>
      <c r="D2046" s="81">
        <v>44281</v>
      </c>
      <c r="E2046" s="86">
        <v>47933</v>
      </c>
      <c r="F2046" s="80" t="s">
        <v>26</v>
      </c>
      <c r="G2046" s="87">
        <v>7</v>
      </c>
      <c r="H2046" s="88">
        <v>204501.9</v>
      </c>
      <c r="I2046" s="88">
        <v>193379.04165900001</v>
      </c>
      <c r="J2046" s="84">
        <v>94.561000000000007</v>
      </c>
      <c r="K2046" s="87">
        <v>8.9359999999999999</v>
      </c>
      <c r="L2046" s="87">
        <v>8.9359999999999999</v>
      </c>
      <c r="M2046" s="87">
        <v>8.9359999999999999</v>
      </c>
      <c r="N2046" s="80" t="s">
        <v>30</v>
      </c>
      <c r="O2046" s="80" t="s">
        <v>56</v>
      </c>
      <c r="P2046" s="85">
        <v>9.1041095890410961</v>
      </c>
      <c r="Q2046" s="85">
        <v>6.4238355331886812</v>
      </c>
      <c r="R2046" s="66"/>
      <c r="S2046" s="48"/>
      <c r="T2046" s="48"/>
    </row>
    <row r="2047" spans="1:20" ht="25.5" x14ac:dyDescent="0.25">
      <c r="A2047" s="52">
        <v>2022</v>
      </c>
      <c r="B2047" s="80" t="s">
        <v>69</v>
      </c>
      <c r="C2047" s="86">
        <v>44610</v>
      </c>
      <c r="D2047" s="81">
        <v>44344</v>
      </c>
      <c r="E2047" s="86">
        <v>52014</v>
      </c>
      <c r="F2047" s="80" t="s">
        <v>26</v>
      </c>
      <c r="G2047" s="87">
        <v>9.25</v>
      </c>
      <c r="H2047" s="88">
        <v>206712.4</v>
      </c>
      <c r="I2047" s="88">
        <v>218645.90685199999</v>
      </c>
      <c r="J2047" s="84">
        <v>105.773</v>
      </c>
      <c r="K2047" s="87">
        <v>9.3490000000000002</v>
      </c>
      <c r="L2047" s="87">
        <v>9.3490000000000002</v>
      </c>
      <c r="M2047" s="87">
        <v>9.3490000000000002</v>
      </c>
      <c r="N2047" s="80" t="s">
        <v>30</v>
      </c>
      <c r="O2047" s="80" t="s">
        <v>56</v>
      </c>
      <c r="P2047" s="85">
        <v>20.284931506849315</v>
      </c>
      <c r="Q2047" s="85">
        <v>9.1953567695266454</v>
      </c>
      <c r="R2047" s="66"/>
      <c r="S2047" s="48"/>
      <c r="T2047" s="48"/>
    </row>
    <row r="2048" spans="1:20" ht="25.5" x14ac:dyDescent="0.25">
      <c r="A2048" s="52">
        <v>2022</v>
      </c>
      <c r="B2048" s="80" t="s">
        <v>69</v>
      </c>
      <c r="C2048" s="86">
        <v>44610</v>
      </c>
      <c r="D2048" s="81">
        <v>43764</v>
      </c>
      <c r="E2048" s="86">
        <v>55087</v>
      </c>
      <c r="F2048" s="80" t="s">
        <v>26</v>
      </c>
      <c r="G2048" s="87">
        <v>7.25</v>
      </c>
      <c r="H2048" s="88">
        <v>213358.7</v>
      </c>
      <c r="I2048" s="88">
        <v>174028.15724199999</v>
      </c>
      <c r="J2048" s="84">
        <v>81.566000000000003</v>
      </c>
      <c r="K2048" s="87">
        <v>9.34</v>
      </c>
      <c r="L2048" s="87">
        <v>9.34</v>
      </c>
      <c r="M2048" s="87">
        <v>9.34</v>
      </c>
      <c r="N2048" s="80" t="s">
        <v>30</v>
      </c>
      <c r="O2048" s="80" t="s">
        <v>56</v>
      </c>
      <c r="P2048" s="85">
        <v>28.704109589041096</v>
      </c>
      <c r="Q2048" s="85">
        <v>10.897749948112359</v>
      </c>
      <c r="R2048" s="66"/>
      <c r="S2048" s="48"/>
      <c r="T2048" s="48"/>
    </row>
    <row r="2049" spans="1:20" ht="25.5" x14ac:dyDescent="0.25">
      <c r="A2049" s="52">
        <v>2022</v>
      </c>
      <c r="B2049" s="80" t="s">
        <v>69</v>
      </c>
      <c r="C2049" s="86">
        <v>44614</v>
      </c>
      <c r="D2049" s="81">
        <v>44537</v>
      </c>
      <c r="E2049" s="86">
        <v>44901</v>
      </c>
      <c r="F2049" s="80" t="s">
        <v>26</v>
      </c>
      <c r="G2049" s="87"/>
      <c r="H2049" s="88">
        <v>279000</v>
      </c>
      <c r="I2049" s="88">
        <v>264349.71000000002</v>
      </c>
      <c r="J2049" s="84">
        <v>94.748999999999995</v>
      </c>
      <c r="K2049" s="87">
        <v>7.1</v>
      </c>
      <c r="L2049" s="87">
        <v>6.9</v>
      </c>
      <c r="M2049" s="87">
        <v>8</v>
      </c>
      <c r="N2049" s="80" t="s">
        <v>29</v>
      </c>
      <c r="O2049" s="80" t="s">
        <v>66</v>
      </c>
      <c r="P2049" s="85">
        <v>0.78630136986301369</v>
      </c>
      <c r="Q2049" s="85">
        <v>0.78630136986301369</v>
      </c>
      <c r="R2049" s="66"/>
      <c r="S2049" s="48"/>
      <c r="T2049" s="48"/>
    </row>
    <row r="2050" spans="1:20" ht="25.5" x14ac:dyDescent="0.25">
      <c r="A2050" s="52">
        <v>2022</v>
      </c>
      <c r="B2050" s="80" t="s">
        <v>69</v>
      </c>
      <c r="C2050" s="86">
        <v>44615</v>
      </c>
      <c r="D2050" s="81">
        <v>44281</v>
      </c>
      <c r="E2050" s="86">
        <v>47933</v>
      </c>
      <c r="F2050" s="80" t="s">
        <v>26</v>
      </c>
      <c r="G2050" s="87">
        <v>7</v>
      </c>
      <c r="H2050" s="88">
        <v>391500</v>
      </c>
      <c r="I2050" s="88">
        <v>367195.68</v>
      </c>
      <c r="J2050" s="84">
        <v>93.792000000000002</v>
      </c>
      <c r="K2050" s="87">
        <v>9.0950000000000006</v>
      </c>
      <c r="L2050" s="87">
        <v>8.9049999999999994</v>
      </c>
      <c r="M2050" s="87">
        <v>9.27</v>
      </c>
      <c r="N2050" s="80" t="s">
        <v>29</v>
      </c>
      <c r="O2050" s="80" t="s">
        <v>56</v>
      </c>
      <c r="P2050" s="85">
        <v>9.0904109589041102</v>
      </c>
      <c r="Q2050" s="85">
        <v>6.3942972152738777</v>
      </c>
      <c r="R2050" s="66"/>
      <c r="S2050" s="48"/>
      <c r="T2050" s="48"/>
    </row>
    <row r="2051" spans="1:20" ht="25.5" x14ac:dyDescent="0.25">
      <c r="A2051" s="52">
        <v>2022</v>
      </c>
      <c r="B2051" s="80" t="s">
        <v>69</v>
      </c>
      <c r="C2051" s="86">
        <v>44615</v>
      </c>
      <c r="D2051" s="81">
        <v>44344</v>
      </c>
      <c r="E2051" s="86">
        <v>52014</v>
      </c>
      <c r="F2051" s="80" t="s">
        <v>26</v>
      </c>
      <c r="G2051" s="87">
        <v>9.25</v>
      </c>
      <c r="H2051" s="88">
        <v>421521.8</v>
      </c>
      <c r="I2051" s="88">
        <v>441168.93109799997</v>
      </c>
      <c r="J2051" s="84">
        <v>104.661</v>
      </c>
      <c r="K2051" s="87">
        <v>9.49</v>
      </c>
      <c r="L2051" s="87">
        <v>9.3179999999999996</v>
      </c>
      <c r="M2051" s="87">
        <v>9.8000000000000007</v>
      </c>
      <c r="N2051" s="80" t="s">
        <v>29</v>
      </c>
      <c r="O2051" s="80" t="s">
        <v>56</v>
      </c>
      <c r="P2051" s="85">
        <v>20.271232876712329</v>
      </c>
      <c r="Q2051" s="85">
        <v>9.1191211134183963</v>
      </c>
      <c r="R2051" s="66"/>
      <c r="S2051" s="48"/>
      <c r="T2051" s="48"/>
    </row>
    <row r="2052" spans="1:20" ht="25.5" x14ac:dyDescent="0.25">
      <c r="A2052" s="52">
        <v>2022</v>
      </c>
      <c r="B2052" s="80" t="s">
        <v>69</v>
      </c>
      <c r="C2052" s="86">
        <v>44615</v>
      </c>
      <c r="D2052" s="81">
        <v>43764</v>
      </c>
      <c r="E2052" s="86">
        <v>55087</v>
      </c>
      <c r="F2052" s="80" t="s">
        <v>26</v>
      </c>
      <c r="G2052" s="87">
        <v>7.25</v>
      </c>
      <c r="H2052" s="88">
        <v>206895</v>
      </c>
      <c r="I2052" s="88">
        <v>166635.30194999999</v>
      </c>
      <c r="J2052" s="84">
        <v>80.540999999999997</v>
      </c>
      <c r="K2052" s="87">
        <v>9.48</v>
      </c>
      <c r="L2052" s="87">
        <v>9.3030000000000008</v>
      </c>
      <c r="M2052" s="87">
        <v>9.8000000000000007</v>
      </c>
      <c r="N2052" s="80" t="s">
        <v>29</v>
      </c>
      <c r="O2052" s="80" t="s">
        <v>56</v>
      </c>
      <c r="P2052" s="85">
        <v>28.69041095890411</v>
      </c>
      <c r="Q2052" s="85">
        <v>10.782463096535373</v>
      </c>
      <c r="R2052" s="66"/>
      <c r="S2052" s="48"/>
      <c r="T2052" s="48"/>
    </row>
    <row r="2053" spans="1:20" ht="25.5" x14ac:dyDescent="0.25">
      <c r="A2053" s="52">
        <v>2022</v>
      </c>
      <c r="B2053" s="80" t="s">
        <v>70</v>
      </c>
      <c r="C2053" s="89">
        <v>44621</v>
      </c>
      <c r="D2053" s="90">
        <v>44537</v>
      </c>
      <c r="E2053" s="89">
        <v>44901</v>
      </c>
      <c r="F2053" s="80" t="s">
        <v>26</v>
      </c>
      <c r="G2053" s="91"/>
      <c r="H2053" s="92">
        <v>300000</v>
      </c>
      <c r="I2053" s="92">
        <v>284520</v>
      </c>
      <c r="J2053" s="93">
        <v>94.84</v>
      </c>
      <c r="K2053" s="91">
        <v>7.1509999999999998</v>
      </c>
      <c r="L2053" s="91">
        <v>7</v>
      </c>
      <c r="M2053" s="91">
        <v>8</v>
      </c>
      <c r="N2053" s="80" t="s">
        <v>29</v>
      </c>
      <c r="O2053" s="80" t="s">
        <v>66</v>
      </c>
      <c r="P2053" s="94">
        <v>0.76712328767123283</v>
      </c>
      <c r="Q2053" s="94">
        <v>0.76712328767123283</v>
      </c>
      <c r="R2053" s="66"/>
      <c r="S2053" s="48"/>
      <c r="T2053" s="48"/>
    </row>
    <row r="2054" spans="1:20" ht="25.5" x14ac:dyDescent="0.25">
      <c r="A2054" s="52">
        <v>2022</v>
      </c>
      <c r="B2054" s="80" t="s">
        <v>70</v>
      </c>
      <c r="C2054" s="86">
        <v>44628</v>
      </c>
      <c r="D2054" s="81">
        <v>44628</v>
      </c>
      <c r="E2054" s="86">
        <v>44992</v>
      </c>
      <c r="F2054" s="80" t="s">
        <v>26</v>
      </c>
      <c r="G2054" s="87"/>
      <c r="H2054" s="88">
        <v>257070</v>
      </c>
      <c r="I2054" s="88">
        <v>238519.82879999999</v>
      </c>
      <c r="J2054" s="84">
        <v>92.784000000000006</v>
      </c>
      <c r="K2054" s="87">
        <v>7.8</v>
      </c>
      <c r="L2054" s="87">
        <v>7</v>
      </c>
      <c r="M2054" s="87">
        <v>9.3000000000000007</v>
      </c>
      <c r="N2054" s="80" t="s">
        <v>29</v>
      </c>
      <c r="O2054" s="80" t="s">
        <v>66</v>
      </c>
      <c r="P2054" s="85">
        <v>0.99726027397260275</v>
      </c>
      <c r="Q2054" s="85">
        <v>0.99726027397260275</v>
      </c>
      <c r="R2054" s="66"/>
      <c r="S2054" s="48"/>
      <c r="T2054" s="48"/>
    </row>
    <row r="2055" spans="1:20" ht="25.5" x14ac:dyDescent="0.25">
      <c r="A2055" s="52">
        <v>2022</v>
      </c>
      <c r="B2055" s="80" t="s">
        <v>70</v>
      </c>
      <c r="C2055" s="86">
        <v>44629</v>
      </c>
      <c r="D2055" s="81">
        <v>44281</v>
      </c>
      <c r="E2055" s="86">
        <v>47933</v>
      </c>
      <c r="F2055" s="80" t="s">
        <v>26</v>
      </c>
      <c r="G2055" s="87">
        <v>7</v>
      </c>
      <c r="H2055" s="88">
        <v>541340</v>
      </c>
      <c r="I2055" s="88">
        <v>493361.03580000001</v>
      </c>
      <c r="J2055" s="84">
        <v>91.136999999999972</v>
      </c>
      <c r="K2055" s="87">
        <v>9.6489999999999991</v>
      </c>
      <c r="L2055" s="87">
        <v>9.5</v>
      </c>
      <c r="M2055" s="87">
        <v>10</v>
      </c>
      <c r="N2055" s="80" t="s">
        <v>29</v>
      </c>
      <c r="O2055" s="80" t="s">
        <v>56</v>
      </c>
      <c r="P2055" s="85">
        <v>9.0520547945205472</v>
      </c>
      <c r="Q2055" s="85">
        <v>6.300498927037645</v>
      </c>
      <c r="R2055" s="66"/>
      <c r="S2055" s="48"/>
      <c r="T2055" s="48"/>
    </row>
    <row r="2056" spans="1:20" ht="25.5" x14ac:dyDescent="0.25">
      <c r="A2056" s="52">
        <v>2022</v>
      </c>
      <c r="B2056" s="80" t="s">
        <v>70</v>
      </c>
      <c r="C2056" s="86">
        <v>44629</v>
      </c>
      <c r="D2056" s="81">
        <v>44344</v>
      </c>
      <c r="E2056" s="86">
        <v>52014</v>
      </c>
      <c r="F2056" s="80" t="s">
        <v>26</v>
      </c>
      <c r="G2056" s="87">
        <v>9.25</v>
      </c>
      <c r="H2056" s="88">
        <v>374550</v>
      </c>
      <c r="I2056" s="88">
        <v>378748.70549999998</v>
      </c>
      <c r="J2056" s="84">
        <v>101.12100000000004</v>
      </c>
      <c r="K2056" s="87">
        <v>9.9530000000000012</v>
      </c>
      <c r="L2056" s="87">
        <v>9.77</v>
      </c>
      <c r="M2056" s="87">
        <v>10.1</v>
      </c>
      <c r="N2056" s="80" t="s">
        <v>29</v>
      </c>
      <c r="O2056" s="80" t="s">
        <v>56</v>
      </c>
      <c r="P2056" s="85">
        <v>20.232876712328768</v>
      </c>
      <c r="Q2056" s="85">
        <v>8.877651462427302</v>
      </c>
      <c r="R2056" s="66"/>
      <c r="S2056" s="48"/>
      <c r="T2056" s="48"/>
    </row>
    <row r="2057" spans="1:20" ht="25.5" x14ac:dyDescent="0.25">
      <c r="A2057" s="52">
        <v>2022</v>
      </c>
      <c r="B2057" s="80" t="s">
        <v>70</v>
      </c>
      <c r="C2057" s="86">
        <v>44629</v>
      </c>
      <c r="D2057" s="81">
        <v>43764</v>
      </c>
      <c r="E2057" s="86">
        <v>55087</v>
      </c>
      <c r="F2057" s="80" t="s">
        <v>26</v>
      </c>
      <c r="G2057" s="87">
        <v>7.25</v>
      </c>
      <c r="H2057" s="88">
        <v>132500</v>
      </c>
      <c r="I2057" s="88">
        <v>102890.22500000001</v>
      </c>
      <c r="J2057" s="84">
        <v>77.653000000000006</v>
      </c>
      <c r="K2057" s="87">
        <v>9.8940000000000019</v>
      </c>
      <c r="L2057" s="87">
        <v>9.7550000000000008</v>
      </c>
      <c r="M2057" s="87">
        <v>10.3</v>
      </c>
      <c r="N2057" s="80" t="s">
        <v>29</v>
      </c>
      <c r="O2057" s="80" t="s">
        <v>56</v>
      </c>
      <c r="P2057" s="85">
        <v>28.652054794520549</v>
      </c>
      <c r="Q2057" s="85">
        <v>10.449849331964428</v>
      </c>
      <c r="R2057" s="66"/>
      <c r="S2057" s="48"/>
      <c r="T2057" s="48"/>
    </row>
    <row r="2058" spans="1:20" ht="25.5" x14ac:dyDescent="0.25">
      <c r="A2058" s="52">
        <v>2022</v>
      </c>
      <c r="B2058" s="80" t="s">
        <v>70</v>
      </c>
      <c r="C2058" s="86">
        <v>44635</v>
      </c>
      <c r="D2058" s="81">
        <v>44628</v>
      </c>
      <c r="E2058" s="86">
        <v>44992</v>
      </c>
      <c r="F2058" s="80" t="s">
        <v>26</v>
      </c>
      <c r="G2058" s="87"/>
      <c r="H2058" s="88">
        <v>257500</v>
      </c>
      <c r="I2058" s="88">
        <v>238960</v>
      </c>
      <c r="J2058" s="84">
        <v>92.8</v>
      </c>
      <c r="K2058" s="87">
        <v>7.9390000000000001</v>
      </c>
      <c r="L2058" s="87">
        <v>7.6900000000000013</v>
      </c>
      <c r="M2058" s="87">
        <v>9.6999999999999993</v>
      </c>
      <c r="N2058" s="80" t="s">
        <v>29</v>
      </c>
      <c r="O2058" s="80" t="s">
        <v>66</v>
      </c>
      <c r="P2058" s="85">
        <v>0.9780821917808219</v>
      </c>
      <c r="Q2058" s="85">
        <v>0.97808219178082201</v>
      </c>
      <c r="R2058" s="66"/>
      <c r="S2058" s="48"/>
      <c r="T2058" s="48"/>
    </row>
    <row r="2059" spans="1:20" ht="25.5" x14ac:dyDescent="0.25">
      <c r="A2059" s="52">
        <v>2022</v>
      </c>
      <c r="B2059" s="80" t="s">
        <v>70</v>
      </c>
      <c r="C2059" s="86">
        <v>44638</v>
      </c>
      <c r="D2059" s="81">
        <v>44281</v>
      </c>
      <c r="E2059" s="86">
        <v>47933</v>
      </c>
      <c r="F2059" s="80" t="s">
        <v>26</v>
      </c>
      <c r="G2059" s="87">
        <v>7</v>
      </c>
      <c r="H2059" s="88">
        <v>427709.2</v>
      </c>
      <c r="I2059" s="88">
        <v>390130.66968799999</v>
      </c>
      <c r="J2059" s="84">
        <v>91.21399999999997</v>
      </c>
      <c r="K2059" s="87">
        <v>9.674000000000003</v>
      </c>
      <c r="L2059" s="87">
        <v>9.6739999999999995</v>
      </c>
      <c r="M2059" s="87">
        <v>9.6739999999999995</v>
      </c>
      <c r="N2059" s="80" t="s">
        <v>30</v>
      </c>
      <c r="O2059" s="80" t="s">
        <v>56</v>
      </c>
      <c r="P2059" s="85">
        <v>9.0273972602739718</v>
      </c>
      <c r="Q2059" s="85">
        <v>6.2733305014737937</v>
      </c>
      <c r="R2059" s="66"/>
      <c r="S2059" s="48"/>
      <c r="T2059" s="48"/>
    </row>
    <row r="2060" spans="1:20" ht="25.5" x14ac:dyDescent="0.25">
      <c r="A2060" s="52">
        <v>2022</v>
      </c>
      <c r="B2060" s="80" t="s">
        <v>70</v>
      </c>
      <c r="C2060" s="86">
        <v>44638</v>
      </c>
      <c r="D2060" s="81">
        <v>44344</v>
      </c>
      <c r="E2060" s="86">
        <v>52014</v>
      </c>
      <c r="F2060" s="80" t="s">
        <v>26</v>
      </c>
      <c r="G2060" s="87">
        <v>9.25</v>
      </c>
      <c r="H2060" s="88">
        <v>297969.90000000002</v>
      </c>
      <c r="I2060" s="88">
        <v>301941.83876700001</v>
      </c>
      <c r="J2060" s="84">
        <v>101.333</v>
      </c>
      <c r="K2060" s="87">
        <v>9.9560000000000013</v>
      </c>
      <c r="L2060" s="87">
        <v>9.9559999999999995</v>
      </c>
      <c r="M2060" s="87">
        <v>9.9559999999999995</v>
      </c>
      <c r="N2060" s="80" t="s">
        <v>30</v>
      </c>
      <c r="O2060" s="80" t="s">
        <v>56</v>
      </c>
      <c r="P2060" s="85">
        <v>20.208219178082192</v>
      </c>
      <c r="Q2060" s="85">
        <v>8.8516892919688068</v>
      </c>
      <c r="R2060" s="66"/>
      <c r="S2060" s="48"/>
      <c r="T2060" s="48"/>
    </row>
    <row r="2061" spans="1:20" ht="25.5" x14ac:dyDescent="0.25">
      <c r="A2061" s="52">
        <v>2022</v>
      </c>
      <c r="B2061" s="80" t="s">
        <v>70</v>
      </c>
      <c r="C2061" s="89">
        <v>44638</v>
      </c>
      <c r="D2061" s="90">
        <v>43764</v>
      </c>
      <c r="E2061" s="89">
        <v>55087</v>
      </c>
      <c r="F2061" s="80" t="s">
        <v>26</v>
      </c>
      <c r="G2061" s="91">
        <v>7.25</v>
      </c>
      <c r="H2061" s="92">
        <v>106143.7</v>
      </c>
      <c r="I2061" s="92">
        <v>82302.763542999994</v>
      </c>
      <c r="J2061" s="93">
        <v>77.539000000000001</v>
      </c>
      <c r="K2061" s="91">
        <v>9.9339999999999993</v>
      </c>
      <c r="L2061" s="91">
        <v>9.9339999999999993</v>
      </c>
      <c r="M2061" s="91">
        <v>9.9339999999999993</v>
      </c>
      <c r="N2061" s="80" t="s">
        <v>30</v>
      </c>
      <c r="O2061" s="80" t="s">
        <v>56</v>
      </c>
      <c r="P2061" s="94">
        <v>28.627397260273973</v>
      </c>
      <c r="Q2061" s="94">
        <v>10.397250115687674</v>
      </c>
      <c r="R2061" s="66"/>
      <c r="S2061" s="48"/>
      <c r="T2061" s="48"/>
    </row>
    <row r="2062" spans="1:20" ht="25.5" x14ac:dyDescent="0.25">
      <c r="A2062" s="52">
        <v>2022</v>
      </c>
      <c r="B2062" s="80" t="s">
        <v>70</v>
      </c>
      <c r="C2062" s="86">
        <v>44642</v>
      </c>
      <c r="D2062" s="81">
        <v>44628</v>
      </c>
      <c r="E2062" s="86">
        <v>44992</v>
      </c>
      <c r="F2062" s="80" t="s">
        <v>26</v>
      </c>
      <c r="G2062" s="87"/>
      <c r="H2062" s="88">
        <v>300000</v>
      </c>
      <c r="I2062" s="88">
        <v>278907</v>
      </c>
      <c r="J2062" s="84">
        <v>92.968999999999994</v>
      </c>
      <c r="K2062" s="87">
        <v>7.8990000000000009</v>
      </c>
      <c r="L2062" s="87">
        <v>7.819</v>
      </c>
      <c r="M2062" s="87">
        <v>9.25</v>
      </c>
      <c r="N2062" s="80" t="s">
        <v>29</v>
      </c>
      <c r="O2062" s="80" t="s">
        <v>66</v>
      </c>
      <c r="P2062" s="85">
        <v>0.95890410958904104</v>
      </c>
      <c r="Q2062" s="85">
        <v>0.95890410958904093</v>
      </c>
      <c r="R2062" s="66"/>
      <c r="S2062" s="48"/>
      <c r="T2062" s="48"/>
    </row>
    <row r="2063" spans="1:20" ht="25.5" x14ac:dyDescent="0.25">
      <c r="A2063" s="52">
        <v>2022</v>
      </c>
      <c r="B2063" s="80" t="s">
        <v>70</v>
      </c>
      <c r="C2063" s="86">
        <v>44643</v>
      </c>
      <c r="D2063" s="81">
        <v>44281</v>
      </c>
      <c r="E2063" s="86">
        <v>47933</v>
      </c>
      <c r="F2063" s="80" t="s">
        <v>26</v>
      </c>
      <c r="G2063" s="87">
        <v>7</v>
      </c>
      <c r="H2063" s="88">
        <v>382101.7</v>
      </c>
      <c r="I2063" s="88">
        <v>348216.92124400003</v>
      </c>
      <c r="J2063" s="84">
        <v>91.132000000000048</v>
      </c>
      <c r="K2063" s="87">
        <v>9.7119999999999962</v>
      </c>
      <c r="L2063" s="87">
        <v>9.516</v>
      </c>
      <c r="M2063" s="87">
        <v>9.9</v>
      </c>
      <c r="N2063" s="80" t="s">
        <v>29</v>
      </c>
      <c r="O2063" s="80" t="s">
        <v>56</v>
      </c>
      <c r="P2063" s="85">
        <v>9.0136986301369859</v>
      </c>
      <c r="Q2063" s="85">
        <v>6.2558138650075819</v>
      </c>
      <c r="R2063" s="66"/>
      <c r="S2063" s="48"/>
      <c r="T2063" s="48"/>
    </row>
    <row r="2064" spans="1:20" ht="25.5" x14ac:dyDescent="0.25">
      <c r="A2064" s="52">
        <v>2022</v>
      </c>
      <c r="B2064" s="80" t="s">
        <v>70</v>
      </c>
      <c r="C2064" s="86">
        <v>44643</v>
      </c>
      <c r="D2064" s="81">
        <v>44344</v>
      </c>
      <c r="E2064" s="86">
        <v>52014</v>
      </c>
      <c r="F2064" s="80" t="s">
        <v>26</v>
      </c>
      <c r="G2064" s="87">
        <v>9.25</v>
      </c>
      <c r="H2064" s="88">
        <v>450455.9</v>
      </c>
      <c r="I2064" s="88">
        <v>458753.297678</v>
      </c>
      <c r="J2064" s="84">
        <v>101.84200000000006</v>
      </c>
      <c r="K2064" s="87">
        <v>9.9100000000000037</v>
      </c>
      <c r="L2064" s="87">
        <v>9.7119999999999997</v>
      </c>
      <c r="M2064" s="87">
        <v>10.1</v>
      </c>
      <c r="N2064" s="80" t="s">
        <v>29</v>
      </c>
      <c r="O2064" s="80" t="s">
        <v>56</v>
      </c>
      <c r="P2064" s="85">
        <v>20.194520547945206</v>
      </c>
      <c r="Q2064" s="85">
        <v>8.8580114910982655</v>
      </c>
      <c r="R2064" s="66"/>
      <c r="S2064" s="48"/>
      <c r="T2064" s="48"/>
    </row>
    <row r="2065" spans="1:20" ht="25.5" x14ac:dyDescent="0.25">
      <c r="A2065" s="52">
        <v>2022</v>
      </c>
      <c r="B2065" s="80" t="s">
        <v>70</v>
      </c>
      <c r="C2065" s="86">
        <v>44643</v>
      </c>
      <c r="D2065" s="81">
        <v>43764</v>
      </c>
      <c r="E2065" s="86">
        <v>55087</v>
      </c>
      <c r="F2065" s="80" t="s">
        <v>26</v>
      </c>
      <c r="G2065" s="87">
        <v>7.25</v>
      </c>
      <c r="H2065" s="88">
        <v>215320.5</v>
      </c>
      <c r="I2065" s="88">
        <v>168029.658585</v>
      </c>
      <c r="J2065" s="84">
        <v>78.03700000000002</v>
      </c>
      <c r="K2065" s="87">
        <v>9.879999999999999</v>
      </c>
      <c r="L2065" s="87">
        <v>9.52</v>
      </c>
      <c r="M2065" s="87">
        <v>10.17</v>
      </c>
      <c r="N2065" s="80" t="s">
        <v>29</v>
      </c>
      <c r="O2065" s="80" t="s">
        <v>56</v>
      </c>
      <c r="P2065" s="85">
        <v>28.613698630136987</v>
      </c>
      <c r="Q2065" s="85">
        <v>10.421293152321166</v>
      </c>
      <c r="R2065" s="66"/>
      <c r="S2065" s="48"/>
      <c r="T2065" s="48"/>
    </row>
    <row r="2066" spans="1:20" ht="25.5" x14ac:dyDescent="0.25">
      <c r="A2066" s="52">
        <v>2022</v>
      </c>
      <c r="B2066" s="80" t="s">
        <v>70</v>
      </c>
      <c r="C2066" s="86">
        <v>44649</v>
      </c>
      <c r="D2066" s="81">
        <v>44628</v>
      </c>
      <c r="E2066" s="86">
        <v>44992</v>
      </c>
      <c r="F2066" s="80" t="s">
        <v>26</v>
      </c>
      <c r="G2066" s="87"/>
      <c r="H2066" s="88">
        <v>259500</v>
      </c>
      <c r="I2066" s="88">
        <v>241290.88500000001</v>
      </c>
      <c r="J2066" s="84">
        <v>92.983000000000004</v>
      </c>
      <c r="K2066" s="87">
        <v>8.0500000000000007</v>
      </c>
      <c r="L2066" s="87">
        <v>7.8</v>
      </c>
      <c r="M2066" s="87">
        <v>8.5250000000000004</v>
      </c>
      <c r="N2066" s="80" t="s">
        <v>29</v>
      </c>
      <c r="O2066" s="80" t="s">
        <v>66</v>
      </c>
      <c r="P2066" s="85">
        <v>0.9397260273972603</v>
      </c>
      <c r="Q2066" s="85">
        <v>0.9397260273972603</v>
      </c>
      <c r="R2066" s="66"/>
      <c r="S2066" s="48"/>
      <c r="T2066" s="48"/>
    </row>
    <row r="2067" spans="1:20" ht="25.5" x14ac:dyDescent="0.25">
      <c r="A2067" s="52">
        <v>2022</v>
      </c>
      <c r="B2067" s="80" t="s">
        <v>71</v>
      </c>
      <c r="C2067" s="86">
        <v>44652</v>
      </c>
      <c r="D2067" s="81">
        <v>44281</v>
      </c>
      <c r="E2067" s="86">
        <v>47933</v>
      </c>
      <c r="F2067" s="80" t="s">
        <v>26</v>
      </c>
      <c r="G2067" s="87">
        <v>7</v>
      </c>
      <c r="H2067" s="88">
        <v>330758</v>
      </c>
      <c r="I2067" s="88">
        <v>278256.78266000003</v>
      </c>
      <c r="J2067" s="84">
        <v>84.126999999999981</v>
      </c>
      <c r="K2067" s="87">
        <v>9.7510000000000012</v>
      </c>
      <c r="L2067" s="87">
        <v>9.7510000000000012</v>
      </c>
      <c r="M2067" s="87">
        <v>9.7510000000000012</v>
      </c>
      <c r="N2067" s="80" t="s">
        <v>30</v>
      </c>
      <c r="O2067" s="80" t="s">
        <v>56</v>
      </c>
      <c r="P2067" s="85">
        <v>8.9890410958904106</v>
      </c>
      <c r="Q2067" s="85">
        <v>6.7475490639200837</v>
      </c>
      <c r="R2067" s="66"/>
      <c r="S2067" s="48"/>
      <c r="T2067" s="48"/>
    </row>
    <row r="2068" spans="1:20" ht="25.5" x14ac:dyDescent="0.25">
      <c r="A2068" s="52">
        <v>2022</v>
      </c>
      <c r="B2068" s="80" t="s">
        <v>71</v>
      </c>
      <c r="C2068" s="86">
        <v>44656</v>
      </c>
      <c r="D2068" s="81">
        <v>44628</v>
      </c>
      <c r="E2068" s="86">
        <v>44992</v>
      </c>
      <c r="F2068" s="80" t="s">
        <v>26</v>
      </c>
      <c r="G2068" s="87"/>
      <c r="H2068" s="88">
        <v>295000</v>
      </c>
      <c r="I2068" s="88">
        <v>275881.05</v>
      </c>
      <c r="J2068" s="84">
        <v>93.519000000000005</v>
      </c>
      <c r="K2068" s="87">
        <v>7.55</v>
      </c>
      <c r="L2068" s="87">
        <v>7.1</v>
      </c>
      <c r="M2068" s="87">
        <v>8.24</v>
      </c>
      <c r="N2068" s="80" t="s">
        <v>29</v>
      </c>
      <c r="O2068" s="80" t="s">
        <v>66</v>
      </c>
      <c r="P2068" s="85">
        <v>0.92054794520547945</v>
      </c>
      <c r="Q2068" s="85">
        <v>0.92054794520547945</v>
      </c>
      <c r="R2068" s="66"/>
      <c r="S2068" s="48"/>
      <c r="T2068" s="48"/>
    </row>
    <row r="2069" spans="1:20" ht="25.5" x14ac:dyDescent="0.25">
      <c r="A2069" s="52">
        <v>2022</v>
      </c>
      <c r="B2069" s="80" t="s">
        <v>71</v>
      </c>
      <c r="C2069" s="89">
        <v>44670</v>
      </c>
      <c r="D2069" s="90">
        <v>44628</v>
      </c>
      <c r="E2069" s="89">
        <v>44992</v>
      </c>
      <c r="F2069" s="80" t="s">
        <v>26</v>
      </c>
      <c r="G2069" s="91"/>
      <c r="H2069" s="92">
        <v>264000</v>
      </c>
      <c r="I2069" s="92">
        <v>246631.44</v>
      </c>
      <c r="J2069" s="93">
        <v>93.421000000000006</v>
      </c>
      <c r="K2069" s="91">
        <v>8.02</v>
      </c>
      <c r="L2069" s="91">
        <v>7.8</v>
      </c>
      <c r="M2069" s="91">
        <v>9</v>
      </c>
      <c r="N2069" s="80" t="s">
        <v>29</v>
      </c>
      <c r="O2069" s="80" t="s">
        <v>66</v>
      </c>
      <c r="P2069" s="94">
        <v>0.88219178082191818</v>
      </c>
      <c r="Q2069" s="94">
        <v>0.88219178082191818</v>
      </c>
      <c r="R2069" s="66"/>
      <c r="S2069" s="48"/>
      <c r="T2069" s="48"/>
    </row>
    <row r="2070" spans="1:20" ht="25.5" x14ac:dyDescent="0.25">
      <c r="A2070" s="52">
        <v>2022</v>
      </c>
      <c r="B2070" s="80" t="s">
        <v>71</v>
      </c>
      <c r="C2070" s="86">
        <v>44677</v>
      </c>
      <c r="D2070" s="81">
        <v>44628</v>
      </c>
      <c r="E2070" s="86">
        <v>44992</v>
      </c>
      <c r="F2070" s="80" t="s">
        <v>26</v>
      </c>
      <c r="G2070" s="87"/>
      <c r="H2070" s="88">
        <v>250000</v>
      </c>
      <c r="I2070" s="88">
        <v>233542.5</v>
      </c>
      <c r="J2070" s="84">
        <v>93.417000000000002</v>
      </c>
      <c r="K2070" s="87">
        <v>8.2100000000000009</v>
      </c>
      <c r="L2070" s="87">
        <v>7.8630000000000004</v>
      </c>
      <c r="M2070" s="87">
        <v>9.1</v>
      </c>
      <c r="N2070" s="80" t="s">
        <v>29</v>
      </c>
      <c r="O2070" s="80" t="s">
        <v>66</v>
      </c>
      <c r="P2070" s="85">
        <v>0.86301369863013688</v>
      </c>
      <c r="Q2070" s="85">
        <v>0.86301369863013688</v>
      </c>
      <c r="R2070" s="66"/>
      <c r="S2070" s="48"/>
      <c r="T2070" s="48"/>
    </row>
    <row r="2071" spans="1:20" ht="25.5" x14ac:dyDescent="0.25">
      <c r="A2071" s="52">
        <v>2022</v>
      </c>
      <c r="B2071" s="80" t="s">
        <v>71</v>
      </c>
      <c r="C2071" s="86">
        <v>44678</v>
      </c>
      <c r="D2071" s="81">
        <v>44281</v>
      </c>
      <c r="E2071" s="86">
        <v>47933</v>
      </c>
      <c r="F2071" s="80" t="s">
        <v>26</v>
      </c>
      <c r="G2071" s="87">
        <v>7.0000000000000009</v>
      </c>
      <c r="H2071" s="88">
        <v>395849.4</v>
      </c>
      <c r="I2071" s="88">
        <v>328135.40163600002</v>
      </c>
      <c r="J2071" s="84">
        <v>82.894000000000005</v>
      </c>
      <c r="K2071" s="87">
        <v>10.103999999999999</v>
      </c>
      <c r="L2071" s="87">
        <v>9.94</v>
      </c>
      <c r="M2071" s="87">
        <v>10.257</v>
      </c>
      <c r="N2071" s="80" t="s">
        <v>29</v>
      </c>
      <c r="O2071" s="80" t="s">
        <v>56</v>
      </c>
      <c r="P2071" s="85">
        <v>8.9178082191780828</v>
      </c>
      <c r="Q2071" s="85">
        <v>6.6491235287559558</v>
      </c>
      <c r="R2071" s="66"/>
      <c r="S2071" s="48"/>
      <c r="T2071" s="48"/>
    </row>
    <row r="2072" spans="1:20" ht="25.5" x14ac:dyDescent="0.25">
      <c r="A2072" s="52">
        <v>2022</v>
      </c>
      <c r="B2072" s="80" t="s">
        <v>71</v>
      </c>
      <c r="C2072" s="86">
        <v>44678</v>
      </c>
      <c r="D2072" s="81">
        <v>44344</v>
      </c>
      <c r="E2072" s="86">
        <v>52014</v>
      </c>
      <c r="F2072" s="80" t="s">
        <v>26</v>
      </c>
      <c r="G2072" s="87">
        <v>9.25</v>
      </c>
      <c r="H2072" s="88">
        <v>275000</v>
      </c>
      <c r="I2072" s="88">
        <v>270930</v>
      </c>
      <c r="J2072" s="84">
        <v>98.52</v>
      </c>
      <c r="K2072" s="87">
        <v>10.448</v>
      </c>
      <c r="L2072" s="87">
        <v>10.28</v>
      </c>
      <c r="M2072" s="87">
        <v>10.621</v>
      </c>
      <c r="N2072" s="80" t="s">
        <v>29</v>
      </c>
      <c r="O2072" s="80" t="s">
        <v>56</v>
      </c>
      <c r="P2072" s="85">
        <v>20.098630136986301</v>
      </c>
      <c r="Q2072" s="85">
        <v>8.5301941075228171</v>
      </c>
      <c r="R2072" s="66"/>
      <c r="S2072" s="48"/>
      <c r="T2072" s="48"/>
    </row>
    <row r="2073" spans="1:20" ht="25.5" x14ac:dyDescent="0.25">
      <c r="A2073" s="52">
        <v>2022</v>
      </c>
      <c r="B2073" s="80" t="s">
        <v>71</v>
      </c>
      <c r="C2073" s="86">
        <v>44678</v>
      </c>
      <c r="D2073" s="81">
        <v>43764</v>
      </c>
      <c r="E2073" s="86">
        <v>55087</v>
      </c>
      <c r="F2073" s="80" t="s">
        <v>26</v>
      </c>
      <c r="G2073" s="87">
        <v>7.2499999999999991</v>
      </c>
      <c r="H2073" s="88">
        <v>67610.600000000006</v>
      </c>
      <c r="I2073" s="88">
        <v>50934.445509999998</v>
      </c>
      <c r="J2073" s="84">
        <v>75.334999999999994</v>
      </c>
      <c r="K2073" s="87">
        <v>10.36</v>
      </c>
      <c r="L2073" s="87">
        <v>10.27</v>
      </c>
      <c r="M2073" s="87">
        <v>10.615</v>
      </c>
      <c r="N2073" s="80" t="s">
        <v>29</v>
      </c>
      <c r="O2073" s="80" t="s">
        <v>56</v>
      </c>
      <c r="P2073" s="85">
        <v>28.517808219178082</v>
      </c>
      <c r="Q2073" s="85">
        <v>9.9954444112169725</v>
      </c>
      <c r="R2073" s="66"/>
      <c r="S2073" s="48"/>
      <c r="T2073" s="48"/>
    </row>
    <row r="2074" spans="1:20" ht="25.5" x14ac:dyDescent="0.25">
      <c r="A2074" s="52">
        <v>2022</v>
      </c>
      <c r="B2074" s="80" t="s">
        <v>57</v>
      </c>
      <c r="C2074" s="86">
        <v>44684</v>
      </c>
      <c r="D2074" s="81">
        <v>44628</v>
      </c>
      <c r="E2074" s="86">
        <v>44992</v>
      </c>
      <c r="F2074" s="80" t="s">
        <v>26</v>
      </c>
      <c r="G2074" s="87"/>
      <c r="H2074" s="88">
        <v>250000</v>
      </c>
      <c r="I2074" s="88">
        <v>233025</v>
      </c>
      <c r="J2074" s="84">
        <v>93.21</v>
      </c>
      <c r="K2074" s="87">
        <v>8.69</v>
      </c>
      <c r="L2074" s="87">
        <v>8.19</v>
      </c>
      <c r="M2074" s="87">
        <v>9.1999999999999993</v>
      </c>
      <c r="N2074" s="80" t="s">
        <v>29</v>
      </c>
      <c r="O2074" s="80" t="s">
        <v>66</v>
      </c>
      <c r="P2074" s="85">
        <v>0.84383561643835614</v>
      </c>
      <c r="Q2074" s="85">
        <v>0.84383561643835614</v>
      </c>
      <c r="R2074" s="66"/>
      <c r="S2074" s="48"/>
      <c r="T2074" s="48"/>
    </row>
    <row r="2075" spans="1:20" ht="25.5" x14ac:dyDescent="0.25">
      <c r="A2075" s="52">
        <v>2022</v>
      </c>
      <c r="B2075" s="80" t="s">
        <v>57</v>
      </c>
      <c r="C2075" s="86">
        <v>44691</v>
      </c>
      <c r="D2075" s="81">
        <v>44628</v>
      </c>
      <c r="E2075" s="86">
        <v>44992</v>
      </c>
      <c r="F2075" s="80" t="s">
        <v>26</v>
      </c>
      <c r="G2075" s="87"/>
      <c r="H2075" s="88">
        <v>250000</v>
      </c>
      <c r="I2075" s="88">
        <v>233030</v>
      </c>
      <c r="J2075" s="84">
        <v>93.212000000000003</v>
      </c>
      <c r="K2075" s="87">
        <v>8.8979999999999997</v>
      </c>
      <c r="L2075" s="87">
        <v>8.6199999999999992</v>
      </c>
      <c r="M2075" s="87">
        <v>9.2010000000000005</v>
      </c>
      <c r="N2075" s="80" t="s">
        <v>29</v>
      </c>
      <c r="O2075" s="80" t="s">
        <v>66</v>
      </c>
      <c r="P2075" s="85">
        <v>0.8246575342465754</v>
      </c>
      <c r="Q2075" s="85">
        <v>0.8246575342465754</v>
      </c>
      <c r="R2075" s="66"/>
      <c r="S2075" s="48"/>
      <c r="T2075" s="48"/>
    </row>
    <row r="2076" spans="1:20" ht="25.5" x14ac:dyDescent="0.25">
      <c r="A2076" s="52">
        <v>2022</v>
      </c>
      <c r="B2076" s="80" t="s">
        <v>57</v>
      </c>
      <c r="C2076" s="86">
        <v>44692</v>
      </c>
      <c r="D2076" s="81">
        <v>44281</v>
      </c>
      <c r="E2076" s="86">
        <v>47933</v>
      </c>
      <c r="F2076" s="80" t="s">
        <v>26</v>
      </c>
      <c r="G2076" s="87">
        <v>7.0000000000000009</v>
      </c>
      <c r="H2076" s="88">
        <v>635129.69999999995</v>
      </c>
      <c r="I2076" s="88">
        <v>500183.69264099997</v>
      </c>
      <c r="J2076" s="84">
        <v>78.753</v>
      </c>
      <c r="K2076" s="87">
        <v>11.028000000000002</v>
      </c>
      <c r="L2076" s="87">
        <v>10.84</v>
      </c>
      <c r="M2076" s="87">
        <v>11.299999999999999</v>
      </c>
      <c r="N2076" s="80" t="s">
        <v>29</v>
      </c>
      <c r="O2076" s="80" t="s">
        <v>56</v>
      </c>
      <c r="P2076" s="85">
        <v>8.8794520547945197</v>
      </c>
      <c r="Q2076" s="85">
        <v>6.5390165686957946</v>
      </c>
      <c r="R2076" s="66"/>
      <c r="S2076" s="48"/>
      <c r="T2076" s="48"/>
    </row>
    <row r="2077" spans="1:20" ht="25.5" x14ac:dyDescent="0.25">
      <c r="A2077" s="52">
        <v>2022</v>
      </c>
      <c r="B2077" s="80" t="s">
        <v>57</v>
      </c>
      <c r="C2077" s="89">
        <v>44692</v>
      </c>
      <c r="D2077" s="90">
        <v>44344</v>
      </c>
      <c r="E2077" s="89">
        <v>52014</v>
      </c>
      <c r="F2077" s="80" t="s">
        <v>26</v>
      </c>
      <c r="G2077" s="91">
        <v>9.25</v>
      </c>
      <c r="H2077" s="92">
        <v>451500</v>
      </c>
      <c r="I2077" s="92">
        <v>410765.67</v>
      </c>
      <c r="J2077" s="93">
        <v>90.977999999999994</v>
      </c>
      <c r="K2077" s="91">
        <v>11.57</v>
      </c>
      <c r="L2077" s="91">
        <v>11.359999999999998</v>
      </c>
      <c r="M2077" s="91">
        <v>11.849999999999998</v>
      </c>
      <c r="N2077" s="80" t="s">
        <v>29</v>
      </c>
      <c r="O2077" s="80" t="s">
        <v>56</v>
      </c>
      <c r="P2077" s="94">
        <v>20.06027397260274</v>
      </c>
      <c r="Q2077" s="94">
        <v>8.0245400067345063</v>
      </c>
      <c r="R2077" s="66"/>
      <c r="S2077" s="48"/>
      <c r="T2077" s="48"/>
    </row>
    <row r="2078" spans="1:20" ht="25.5" x14ac:dyDescent="0.25">
      <c r="A2078" s="52">
        <v>2022</v>
      </c>
      <c r="B2078" s="80" t="s">
        <v>57</v>
      </c>
      <c r="C2078" s="86">
        <v>44692</v>
      </c>
      <c r="D2078" s="81">
        <v>43764</v>
      </c>
      <c r="E2078" s="86">
        <v>55087</v>
      </c>
      <c r="F2078" s="80" t="s">
        <v>26</v>
      </c>
      <c r="G2078" s="87">
        <v>7.2499999999999991</v>
      </c>
      <c r="H2078" s="88">
        <v>93313.7</v>
      </c>
      <c r="I2078" s="88">
        <v>64050.523679999998</v>
      </c>
      <c r="J2078" s="84">
        <v>68.64</v>
      </c>
      <c r="K2078" s="87">
        <v>11.48</v>
      </c>
      <c r="L2078" s="87">
        <v>11.329999999999998</v>
      </c>
      <c r="M2078" s="87">
        <v>11.749999999999998</v>
      </c>
      <c r="N2078" s="80" t="s">
        <v>29</v>
      </c>
      <c r="O2078" s="80" t="s">
        <v>56</v>
      </c>
      <c r="P2078" s="85">
        <v>28.479452054794521</v>
      </c>
      <c r="Q2078" s="85">
        <v>9.2355030033177652</v>
      </c>
      <c r="R2078" s="66"/>
      <c r="S2078" s="48"/>
      <c r="T2078" s="48"/>
    </row>
    <row r="2079" spans="1:20" ht="25.5" x14ac:dyDescent="0.25">
      <c r="A2079" s="52">
        <v>2022</v>
      </c>
      <c r="B2079" s="80" t="s">
        <v>57</v>
      </c>
      <c r="C2079" s="86">
        <v>44698</v>
      </c>
      <c r="D2079" s="81">
        <v>44628</v>
      </c>
      <c r="E2079" s="86">
        <v>44992</v>
      </c>
      <c r="F2079" s="80" t="s">
        <v>26</v>
      </c>
      <c r="G2079" s="87"/>
      <c r="H2079" s="88">
        <v>258000</v>
      </c>
      <c r="I2079" s="88">
        <v>240432.78</v>
      </c>
      <c r="J2079" s="84">
        <v>93.191000000000003</v>
      </c>
      <c r="K2079" s="87">
        <v>9.1489999999999991</v>
      </c>
      <c r="L2079" s="87">
        <v>8.7799999999999994</v>
      </c>
      <c r="M2079" s="87">
        <v>9.4499999999999993</v>
      </c>
      <c r="N2079" s="80" t="s">
        <v>29</v>
      </c>
      <c r="O2079" s="80" t="s">
        <v>66</v>
      </c>
      <c r="P2079" s="85">
        <v>0.80547945205479443</v>
      </c>
      <c r="Q2079" s="85">
        <v>0.80547945205479443</v>
      </c>
      <c r="R2079" s="66"/>
      <c r="S2079" s="48"/>
      <c r="T2079" s="48"/>
    </row>
    <row r="2080" spans="1:20" ht="25.5" x14ac:dyDescent="0.25">
      <c r="A2080" s="52">
        <v>2022</v>
      </c>
      <c r="B2080" s="80" t="s">
        <v>57</v>
      </c>
      <c r="C2080" s="86">
        <v>44705</v>
      </c>
      <c r="D2080" s="81">
        <v>44628</v>
      </c>
      <c r="E2080" s="86">
        <v>44992</v>
      </c>
      <c r="F2080" s="80" t="s">
        <v>26</v>
      </c>
      <c r="G2080" s="87"/>
      <c r="H2080" s="88">
        <v>250000</v>
      </c>
      <c r="I2080" s="88">
        <v>233502.5</v>
      </c>
      <c r="J2080" s="84">
        <v>93.400999999999996</v>
      </c>
      <c r="K2080" s="87">
        <v>9.07</v>
      </c>
      <c r="L2080" s="87">
        <v>8.6999999999999993</v>
      </c>
      <c r="M2080" s="87">
        <v>9.35</v>
      </c>
      <c r="N2080" s="80" t="s">
        <v>29</v>
      </c>
      <c r="O2080" s="80" t="s">
        <v>66</v>
      </c>
      <c r="P2080" s="85">
        <v>0.78630136986301369</v>
      </c>
      <c r="Q2080" s="85">
        <v>0.78630136986301369</v>
      </c>
      <c r="R2080" s="66"/>
      <c r="S2080" s="48"/>
      <c r="T2080" s="48"/>
    </row>
    <row r="2081" spans="1:20" ht="25.5" x14ac:dyDescent="0.25">
      <c r="A2081" s="52">
        <v>2022</v>
      </c>
      <c r="B2081" s="80" t="s">
        <v>57</v>
      </c>
      <c r="C2081" s="86">
        <v>44706</v>
      </c>
      <c r="D2081" s="81">
        <v>44281</v>
      </c>
      <c r="E2081" s="86">
        <v>47933</v>
      </c>
      <c r="F2081" s="80" t="s">
        <v>26</v>
      </c>
      <c r="G2081" s="87">
        <v>7.0000000000000009</v>
      </c>
      <c r="H2081" s="88">
        <v>513227</v>
      </c>
      <c r="I2081" s="88">
        <v>403411.81881000003</v>
      </c>
      <c r="J2081" s="84">
        <v>78.602999999999994</v>
      </c>
      <c r="K2081" s="87">
        <v>11.129</v>
      </c>
      <c r="L2081" s="87">
        <v>11</v>
      </c>
      <c r="M2081" s="87">
        <v>11.49</v>
      </c>
      <c r="N2081" s="80" t="s">
        <v>29</v>
      </c>
      <c r="O2081" s="80" t="s">
        <v>56</v>
      </c>
      <c r="P2081" s="85">
        <v>8.8410958904109584</v>
      </c>
      <c r="Q2081" s="85">
        <v>6.4927693188859799</v>
      </c>
      <c r="R2081" s="66"/>
      <c r="S2081" s="48"/>
      <c r="T2081" s="48"/>
    </row>
    <row r="2082" spans="1:20" ht="25.5" x14ac:dyDescent="0.25">
      <c r="A2082" s="52">
        <v>2022</v>
      </c>
      <c r="B2082" s="80" t="s">
        <v>57</v>
      </c>
      <c r="C2082" s="86">
        <v>44706</v>
      </c>
      <c r="D2082" s="81">
        <v>44344</v>
      </c>
      <c r="E2082" s="86">
        <v>52014</v>
      </c>
      <c r="F2082" s="80" t="s">
        <v>26</v>
      </c>
      <c r="G2082" s="87">
        <v>9.25</v>
      </c>
      <c r="H2082" s="88">
        <v>552816.5</v>
      </c>
      <c r="I2082" s="88">
        <v>496865.94203500001</v>
      </c>
      <c r="J2082" s="84">
        <v>89.879000000000005</v>
      </c>
      <c r="K2082" s="87">
        <v>11.8</v>
      </c>
      <c r="L2082" s="87">
        <v>11.68</v>
      </c>
      <c r="M2082" s="87">
        <v>12.17</v>
      </c>
      <c r="N2082" s="80" t="s">
        <v>29</v>
      </c>
      <c r="O2082" s="80" t="s">
        <v>56</v>
      </c>
      <c r="P2082" s="85">
        <v>20.021917808219179</v>
      </c>
      <c r="Q2082" s="85">
        <v>7.8932455045364245</v>
      </c>
      <c r="R2082" s="66"/>
      <c r="S2082" s="48"/>
      <c r="T2082" s="48"/>
    </row>
    <row r="2083" spans="1:20" ht="25.5" x14ac:dyDescent="0.25">
      <c r="A2083" s="52">
        <v>2022</v>
      </c>
      <c r="B2083" s="80" t="s">
        <v>57</v>
      </c>
      <c r="C2083" s="86">
        <v>44706</v>
      </c>
      <c r="D2083" s="81">
        <v>43764</v>
      </c>
      <c r="E2083" s="86">
        <v>55087</v>
      </c>
      <c r="F2083" s="80" t="s">
        <v>26</v>
      </c>
      <c r="G2083" s="87">
        <v>7.2499999999999991</v>
      </c>
      <c r="H2083" s="88">
        <v>110555.4</v>
      </c>
      <c r="I2083" s="88">
        <v>74722.183751999997</v>
      </c>
      <c r="J2083" s="84">
        <v>67.587999999999994</v>
      </c>
      <c r="K2083" s="87">
        <v>11.72</v>
      </c>
      <c r="L2083" s="87">
        <v>11.625</v>
      </c>
      <c r="M2083" s="87">
        <v>12.1</v>
      </c>
      <c r="N2083" s="80" t="s">
        <v>29</v>
      </c>
      <c r="O2083" s="80" t="s">
        <v>56</v>
      </c>
      <c r="P2083" s="85">
        <v>28.44109589041096</v>
      </c>
      <c r="Q2083" s="85">
        <v>9.0512420321615643</v>
      </c>
      <c r="R2083" s="66"/>
      <c r="S2083" s="48"/>
      <c r="T2083" s="48"/>
    </row>
    <row r="2084" spans="1:20" ht="25.5" x14ac:dyDescent="0.25">
      <c r="A2084" s="52">
        <v>2022</v>
      </c>
      <c r="B2084" s="80" t="s">
        <v>57</v>
      </c>
      <c r="C2084" s="86">
        <v>44712</v>
      </c>
      <c r="D2084" s="81">
        <v>44628</v>
      </c>
      <c r="E2084" s="86">
        <v>44992</v>
      </c>
      <c r="F2084" s="80" t="s">
        <v>26</v>
      </c>
      <c r="G2084" s="87"/>
      <c r="H2084" s="88">
        <v>250000</v>
      </c>
      <c r="I2084" s="88">
        <v>234255</v>
      </c>
      <c r="J2084" s="84">
        <v>93.701999999999998</v>
      </c>
      <c r="K2084" s="87">
        <v>8.85</v>
      </c>
      <c r="L2084" s="87">
        <v>8.65</v>
      </c>
      <c r="M2084" s="87">
        <v>9.36</v>
      </c>
      <c r="N2084" s="80" t="s">
        <v>29</v>
      </c>
      <c r="O2084" s="80" t="s">
        <v>66</v>
      </c>
      <c r="P2084" s="85">
        <v>0.76712328767123295</v>
      </c>
      <c r="Q2084" s="85">
        <v>0.76712328767123295</v>
      </c>
      <c r="R2084" s="66"/>
      <c r="S2084" s="48"/>
      <c r="T2084" s="48"/>
    </row>
    <row r="2085" spans="1:20" ht="25.5" x14ac:dyDescent="0.25">
      <c r="A2085" s="52">
        <v>2022</v>
      </c>
      <c r="B2085" s="80" t="s">
        <v>58</v>
      </c>
      <c r="C2085" s="89">
        <v>44715</v>
      </c>
      <c r="D2085" s="90">
        <v>44281</v>
      </c>
      <c r="E2085" s="89">
        <v>47933</v>
      </c>
      <c r="F2085" s="80" t="s">
        <v>26</v>
      </c>
      <c r="G2085" s="91">
        <v>7.0000000000000009</v>
      </c>
      <c r="H2085" s="92">
        <v>410179.3</v>
      </c>
      <c r="I2085" s="92">
        <v>322729.07324</v>
      </c>
      <c r="J2085" s="93">
        <v>78.680000000000007</v>
      </c>
      <c r="K2085" s="91">
        <v>11.157</v>
      </c>
      <c r="L2085" s="91">
        <v>11.157</v>
      </c>
      <c r="M2085" s="91">
        <v>11.157</v>
      </c>
      <c r="N2085" s="80" t="s">
        <v>30</v>
      </c>
      <c r="O2085" s="80" t="s">
        <v>56</v>
      </c>
      <c r="P2085" s="94">
        <v>8.8164383561643831</v>
      </c>
      <c r="Q2085" s="94">
        <v>6.4659225298595748</v>
      </c>
      <c r="R2085" s="66"/>
      <c r="S2085" s="48"/>
      <c r="T2085" s="48"/>
    </row>
    <row r="2086" spans="1:20" ht="25.5" x14ac:dyDescent="0.25">
      <c r="A2086" s="52">
        <v>2022</v>
      </c>
      <c r="B2086" s="80" t="s">
        <v>58</v>
      </c>
      <c r="C2086" s="86">
        <v>44715</v>
      </c>
      <c r="D2086" s="81">
        <v>44344</v>
      </c>
      <c r="E2086" s="86">
        <v>52014</v>
      </c>
      <c r="F2086" s="80" t="s">
        <v>26</v>
      </c>
      <c r="G2086" s="87">
        <v>9.25</v>
      </c>
      <c r="H2086" s="88">
        <v>492006.9</v>
      </c>
      <c r="I2086" s="88">
        <v>397492.37450999999</v>
      </c>
      <c r="J2086" s="84">
        <v>80.790000000000006</v>
      </c>
      <c r="K2086" s="87">
        <v>11.811</v>
      </c>
      <c r="L2086" s="87">
        <v>11.811</v>
      </c>
      <c r="M2086" s="87">
        <v>11.811</v>
      </c>
      <c r="N2086" s="80" t="s">
        <v>30</v>
      </c>
      <c r="O2086" s="80" t="s">
        <v>56</v>
      </c>
      <c r="P2086" s="85">
        <v>19.997260273972604</v>
      </c>
      <c r="Q2086" s="85">
        <v>8.7681104379249124</v>
      </c>
      <c r="R2086" s="66"/>
      <c r="S2086" s="48"/>
      <c r="T2086" s="48"/>
    </row>
    <row r="2087" spans="1:20" ht="25.5" x14ac:dyDescent="0.25">
      <c r="A2087" s="52">
        <v>2022</v>
      </c>
      <c r="B2087" s="80" t="s">
        <v>58</v>
      </c>
      <c r="C2087" s="86">
        <v>44715</v>
      </c>
      <c r="D2087" s="81">
        <v>43764</v>
      </c>
      <c r="E2087" s="86">
        <v>55087</v>
      </c>
      <c r="F2087" s="80" t="s">
        <v>26</v>
      </c>
      <c r="G2087" s="87">
        <v>7.2499999999999991</v>
      </c>
      <c r="H2087" s="88">
        <v>88175.2</v>
      </c>
      <c r="I2087" s="88">
        <v>59777.495088000003</v>
      </c>
      <c r="J2087" s="84">
        <v>67.793999999999997</v>
      </c>
      <c r="K2087" s="87">
        <v>11.715999999999999</v>
      </c>
      <c r="L2087" s="87">
        <v>11.715999999999999</v>
      </c>
      <c r="M2087" s="87">
        <v>11.715999999999999</v>
      </c>
      <c r="N2087" s="80" t="s">
        <v>30</v>
      </c>
      <c r="O2087" s="80" t="s">
        <v>56</v>
      </c>
      <c r="P2087" s="85">
        <v>28.416438356164385</v>
      </c>
      <c r="Q2087" s="85">
        <v>9.0289913167375637</v>
      </c>
      <c r="R2087" s="66"/>
      <c r="S2087" s="48"/>
      <c r="T2087" s="48"/>
    </row>
    <row r="2088" spans="1:20" ht="25.5" x14ac:dyDescent="0.25">
      <c r="A2088" s="52">
        <v>2022</v>
      </c>
      <c r="B2088" s="80" t="s">
        <v>58</v>
      </c>
      <c r="C2088" s="86">
        <v>44719</v>
      </c>
      <c r="D2088" s="81">
        <v>44719</v>
      </c>
      <c r="E2088" s="86">
        <v>45083</v>
      </c>
      <c r="F2088" s="80" t="s">
        <v>26</v>
      </c>
      <c r="G2088" s="87"/>
      <c r="H2088" s="88">
        <v>250000</v>
      </c>
      <c r="I2088" s="88">
        <v>229027.5</v>
      </c>
      <c r="J2088" s="84">
        <v>91.611000000000004</v>
      </c>
      <c r="K2088" s="87">
        <v>9.1829999999999998</v>
      </c>
      <c r="L2088" s="87">
        <v>8.6</v>
      </c>
      <c r="M2088" s="87">
        <v>10.69</v>
      </c>
      <c r="N2088" s="80" t="s">
        <v>29</v>
      </c>
      <c r="O2088" s="80" t="s">
        <v>66</v>
      </c>
      <c r="P2088" s="85">
        <v>0.99726027397260275</v>
      </c>
      <c r="Q2088" s="85">
        <v>0.99726027397260275</v>
      </c>
      <c r="R2088" s="66"/>
      <c r="S2088" s="48"/>
      <c r="T2088" s="48"/>
    </row>
    <row r="2089" spans="1:20" ht="25.5" x14ac:dyDescent="0.25">
      <c r="A2089" s="52">
        <v>2022</v>
      </c>
      <c r="B2089" s="80" t="s">
        <v>58</v>
      </c>
      <c r="C2089" s="86">
        <v>44720</v>
      </c>
      <c r="D2089" s="81">
        <v>44281</v>
      </c>
      <c r="E2089" s="86">
        <v>47933</v>
      </c>
      <c r="F2089" s="80" t="s">
        <v>26</v>
      </c>
      <c r="G2089" s="87">
        <v>7.0000000000000009</v>
      </c>
      <c r="H2089" s="88">
        <v>667016</v>
      </c>
      <c r="I2089" s="88">
        <v>521593.17168000003</v>
      </c>
      <c r="J2089" s="84">
        <v>78.197999999999993</v>
      </c>
      <c r="K2089" s="87">
        <v>11.288</v>
      </c>
      <c r="L2089" s="87">
        <v>10.856999999999999</v>
      </c>
      <c r="M2089" s="87">
        <v>11.58</v>
      </c>
      <c r="N2089" s="80" t="s">
        <v>29</v>
      </c>
      <c r="O2089" s="80" t="s">
        <v>56</v>
      </c>
      <c r="P2089" s="85">
        <v>8.8027397260273972</v>
      </c>
      <c r="Q2089" s="85">
        <v>6.4419720100625248</v>
      </c>
      <c r="R2089" s="66"/>
      <c r="S2089" s="48"/>
      <c r="T2089" s="48"/>
    </row>
    <row r="2090" spans="1:20" ht="25.5" x14ac:dyDescent="0.25">
      <c r="A2090" s="52">
        <v>2022</v>
      </c>
      <c r="B2090" s="80" t="s">
        <v>58</v>
      </c>
      <c r="C2090" s="86">
        <v>44720</v>
      </c>
      <c r="D2090" s="81">
        <v>44344</v>
      </c>
      <c r="E2090" s="86">
        <v>52014</v>
      </c>
      <c r="F2090" s="80" t="s">
        <v>26</v>
      </c>
      <c r="G2090" s="87">
        <v>9.25</v>
      </c>
      <c r="H2090" s="88">
        <v>470500</v>
      </c>
      <c r="I2090" s="88">
        <v>379538.23499999999</v>
      </c>
      <c r="J2090" s="84">
        <v>80.667000000000002</v>
      </c>
      <c r="K2090" s="87">
        <v>11.85</v>
      </c>
      <c r="L2090" s="87">
        <v>11.25</v>
      </c>
      <c r="M2090" s="87">
        <v>12.07</v>
      </c>
      <c r="N2090" s="80" t="s">
        <v>29</v>
      </c>
      <c r="O2090" s="80" t="s">
        <v>56</v>
      </c>
      <c r="P2090" s="85">
        <v>19.983561643835618</v>
      </c>
      <c r="Q2090" s="85">
        <v>8.7397298267407102</v>
      </c>
      <c r="R2090" s="66"/>
      <c r="S2090" s="48"/>
      <c r="T2090" s="48"/>
    </row>
    <row r="2091" spans="1:20" ht="25.5" x14ac:dyDescent="0.25">
      <c r="A2091" s="52">
        <v>2022</v>
      </c>
      <c r="B2091" s="80" t="s">
        <v>58</v>
      </c>
      <c r="C2091" s="86">
        <v>44720</v>
      </c>
      <c r="D2091" s="81">
        <v>43764</v>
      </c>
      <c r="E2091" s="86">
        <v>55087</v>
      </c>
      <c r="F2091" s="80" t="s">
        <v>26</v>
      </c>
      <c r="G2091" s="87">
        <v>7.2499999999999991</v>
      </c>
      <c r="H2091" s="88">
        <v>108609.5</v>
      </c>
      <c r="I2091" s="88">
        <v>73868.579234999997</v>
      </c>
      <c r="J2091" s="84">
        <v>68.013000000000005</v>
      </c>
      <c r="K2091" s="87">
        <v>11.695</v>
      </c>
      <c r="L2091" s="87">
        <v>11.157</v>
      </c>
      <c r="M2091" s="87">
        <v>12.01</v>
      </c>
      <c r="N2091" s="80" t="s">
        <v>29</v>
      </c>
      <c r="O2091" s="80" t="s">
        <v>56</v>
      </c>
      <c r="P2091" s="85">
        <v>28.402739726027399</v>
      </c>
      <c r="Q2091" s="85">
        <v>9.0279423160046761</v>
      </c>
      <c r="R2091" s="66"/>
      <c r="S2091" s="48"/>
      <c r="T2091" s="48"/>
    </row>
    <row r="2092" spans="1:20" ht="25.5" x14ac:dyDescent="0.25">
      <c r="A2092" s="52">
        <v>2022</v>
      </c>
      <c r="B2092" s="80" t="s">
        <v>58</v>
      </c>
      <c r="C2092" s="86">
        <v>44726</v>
      </c>
      <c r="D2092" s="81">
        <v>44719</v>
      </c>
      <c r="E2092" s="86">
        <v>45083</v>
      </c>
      <c r="F2092" s="80" t="s">
        <v>26</v>
      </c>
      <c r="G2092" s="87"/>
      <c r="H2092" s="88">
        <v>250000</v>
      </c>
      <c r="I2092" s="88">
        <v>228462.5</v>
      </c>
      <c r="J2092" s="84">
        <v>91.385000000000005</v>
      </c>
      <c r="K2092" s="87">
        <v>9.6479999999999997</v>
      </c>
      <c r="L2092" s="87">
        <v>9.1</v>
      </c>
      <c r="M2092" s="87">
        <v>9.7479999999999993</v>
      </c>
      <c r="N2092" s="80" t="s">
        <v>29</v>
      </c>
      <c r="O2092" s="80" t="s">
        <v>66</v>
      </c>
      <c r="P2092" s="85">
        <v>0.9780821917808219</v>
      </c>
      <c r="Q2092" s="85">
        <v>0.97808219178082201</v>
      </c>
      <c r="R2092" s="66"/>
      <c r="S2092" s="48"/>
      <c r="T2092" s="48"/>
    </row>
    <row r="2093" spans="1:20" ht="25.5" x14ac:dyDescent="0.25">
      <c r="A2093" s="52">
        <v>2022</v>
      </c>
      <c r="B2093" s="80" t="s">
        <v>58</v>
      </c>
      <c r="C2093" s="89">
        <v>44729</v>
      </c>
      <c r="D2093" s="90">
        <v>44281</v>
      </c>
      <c r="E2093" s="89">
        <v>47933</v>
      </c>
      <c r="F2093" s="80" t="s">
        <v>26</v>
      </c>
      <c r="G2093" s="91">
        <v>7.0000000000000009</v>
      </c>
      <c r="H2093" s="92">
        <v>299617.59999999998</v>
      </c>
      <c r="I2093" s="92">
        <v>234792.336064</v>
      </c>
      <c r="J2093" s="93">
        <v>78.364000000000004</v>
      </c>
      <c r="K2093" s="91">
        <v>11.297000000000001</v>
      </c>
      <c r="L2093" s="91">
        <v>11.297000000000001</v>
      </c>
      <c r="M2093" s="91">
        <v>11.297000000000001</v>
      </c>
      <c r="N2093" s="80" t="s">
        <v>30</v>
      </c>
      <c r="O2093" s="80" t="s">
        <v>56</v>
      </c>
      <c r="P2093" s="94">
        <v>8.7780821917808218</v>
      </c>
      <c r="Q2093" s="94">
        <v>6.4166095877136797</v>
      </c>
      <c r="R2093" s="66"/>
      <c r="S2093" s="48"/>
      <c r="T2093" s="48"/>
    </row>
    <row r="2094" spans="1:20" ht="25.5" x14ac:dyDescent="0.25">
      <c r="A2094" s="52">
        <v>2022</v>
      </c>
      <c r="B2094" s="80" t="s">
        <v>58</v>
      </c>
      <c r="C2094" s="86">
        <v>44729</v>
      </c>
      <c r="D2094" s="81">
        <v>44344</v>
      </c>
      <c r="E2094" s="86">
        <v>52014</v>
      </c>
      <c r="F2094" s="80" t="s">
        <v>26</v>
      </c>
      <c r="G2094" s="87">
        <v>9.25</v>
      </c>
      <c r="H2094" s="88">
        <v>375256.4</v>
      </c>
      <c r="I2094" s="88">
        <v>302910.71864400001</v>
      </c>
      <c r="J2094" s="84">
        <v>80.721000000000004</v>
      </c>
      <c r="K2094" s="87">
        <v>11.877000000000001</v>
      </c>
      <c r="L2094" s="87">
        <v>11.877000000000001</v>
      </c>
      <c r="M2094" s="87">
        <v>11.877000000000001</v>
      </c>
      <c r="N2094" s="80" t="s">
        <v>30</v>
      </c>
      <c r="O2094" s="80" t="s">
        <v>56</v>
      </c>
      <c r="P2094" s="85">
        <v>19.958904109589042</v>
      </c>
      <c r="Q2094" s="85">
        <v>8.7049218713639611</v>
      </c>
      <c r="R2094" s="66"/>
      <c r="S2094" s="48"/>
      <c r="T2094" s="48"/>
    </row>
    <row r="2095" spans="1:20" ht="25.5" x14ac:dyDescent="0.25">
      <c r="A2095" s="52">
        <v>2022</v>
      </c>
      <c r="B2095" s="80" t="s">
        <v>58</v>
      </c>
      <c r="C2095" s="86">
        <v>44729</v>
      </c>
      <c r="D2095" s="81">
        <v>43764</v>
      </c>
      <c r="E2095" s="86">
        <v>55087</v>
      </c>
      <c r="F2095" s="80" t="s">
        <v>26</v>
      </c>
      <c r="G2095" s="87">
        <v>7.2499999999999991</v>
      </c>
      <c r="H2095" s="88">
        <v>86952.6</v>
      </c>
      <c r="I2095" s="88">
        <v>59076.465966000003</v>
      </c>
      <c r="J2095" s="84">
        <v>67.941000000000003</v>
      </c>
      <c r="K2095" s="87">
        <v>11.742000000000001</v>
      </c>
      <c r="L2095" s="87">
        <v>11.742000000000001</v>
      </c>
      <c r="M2095" s="87">
        <v>11.742000000000001</v>
      </c>
      <c r="N2095" s="80" t="s">
        <v>30</v>
      </c>
      <c r="O2095" s="80" t="s">
        <v>56</v>
      </c>
      <c r="P2095" s="85">
        <v>28.378082191780823</v>
      </c>
      <c r="Q2095" s="85">
        <v>8.9750058906085943</v>
      </c>
      <c r="R2095" s="66"/>
      <c r="S2095" s="48"/>
      <c r="T2095" s="48"/>
    </row>
    <row r="2096" spans="1:20" ht="25.5" x14ac:dyDescent="0.25">
      <c r="A2096" s="52">
        <v>2022</v>
      </c>
      <c r="B2096" s="80" t="s">
        <v>58</v>
      </c>
      <c r="C2096" s="86">
        <v>44733</v>
      </c>
      <c r="D2096" s="81">
        <v>44719</v>
      </c>
      <c r="E2096" s="86">
        <v>45083</v>
      </c>
      <c r="F2096" s="80" t="s">
        <v>26</v>
      </c>
      <c r="G2096" s="87"/>
      <c r="H2096" s="88">
        <v>249999.9</v>
      </c>
      <c r="I2096" s="88">
        <v>227474.90901</v>
      </c>
      <c r="J2096" s="84">
        <v>90.99</v>
      </c>
      <c r="K2096" s="87">
        <v>10.348000000000001</v>
      </c>
      <c r="L2096" s="87">
        <v>9.85</v>
      </c>
      <c r="M2096" s="87">
        <v>10.89</v>
      </c>
      <c r="N2096" s="80" t="s">
        <v>29</v>
      </c>
      <c r="O2096" s="80" t="s">
        <v>66</v>
      </c>
      <c r="P2096" s="85">
        <v>0.95890410958904104</v>
      </c>
      <c r="Q2096" s="85">
        <v>0.95890410958904082</v>
      </c>
      <c r="R2096" s="66"/>
      <c r="S2096" s="48"/>
      <c r="T2096" s="48"/>
    </row>
    <row r="2097" spans="1:20" ht="25.5" x14ac:dyDescent="0.25">
      <c r="A2097" s="52">
        <v>2022</v>
      </c>
      <c r="B2097" s="80" t="s">
        <v>58</v>
      </c>
      <c r="C2097" s="86">
        <v>44734</v>
      </c>
      <c r="D2097" s="81">
        <v>44281</v>
      </c>
      <c r="E2097" s="86">
        <v>47933</v>
      </c>
      <c r="F2097" s="80" t="s">
        <v>26</v>
      </c>
      <c r="G2097" s="87">
        <v>7.0000000000000009</v>
      </c>
      <c r="H2097" s="88">
        <v>693517.7</v>
      </c>
      <c r="I2097" s="88">
        <v>526449.28607000003</v>
      </c>
      <c r="J2097" s="84">
        <v>75.91</v>
      </c>
      <c r="K2097" s="87">
        <v>11.879</v>
      </c>
      <c r="L2097" s="87">
        <v>11.6</v>
      </c>
      <c r="M2097" s="87">
        <v>12.15</v>
      </c>
      <c r="N2097" s="80" t="s">
        <v>29</v>
      </c>
      <c r="O2097" s="80" t="s">
        <v>56</v>
      </c>
      <c r="P2097" s="85">
        <v>8.7643835616438359</v>
      </c>
      <c r="Q2097" s="85">
        <v>6.3571789940039407</v>
      </c>
      <c r="R2097" s="66"/>
      <c r="S2097" s="48"/>
      <c r="T2097" s="48"/>
    </row>
    <row r="2098" spans="1:20" ht="25.5" x14ac:dyDescent="0.25">
      <c r="A2098" s="52">
        <v>2022</v>
      </c>
      <c r="B2098" s="80" t="s">
        <v>58</v>
      </c>
      <c r="C2098" s="86">
        <v>44734</v>
      </c>
      <c r="D2098" s="81">
        <v>44344</v>
      </c>
      <c r="E2098" s="86">
        <v>52014</v>
      </c>
      <c r="F2098" s="80" t="s">
        <v>26</v>
      </c>
      <c r="G2098" s="87">
        <v>9.25</v>
      </c>
      <c r="H2098" s="88">
        <v>413796.1</v>
      </c>
      <c r="I2098" s="88">
        <v>323832.68989899999</v>
      </c>
      <c r="J2098" s="84">
        <v>78.259</v>
      </c>
      <c r="K2098" s="87">
        <v>12.3</v>
      </c>
      <c r="L2098" s="87">
        <v>12.2</v>
      </c>
      <c r="M2098" s="87">
        <v>12.619999999999997</v>
      </c>
      <c r="N2098" s="80" t="s">
        <v>29</v>
      </c>
      <c r="O2098" s="80" t="s">
        <v>56</v>
      </c>
      <c r="P2098" s="85">
        <v>19.945205479452056</v>
      </c>
      <c r="Q2098" s="85">
        <v>8.5337121135257412</v>
      </c>
      <c r="R2098" s="66"/>
      <c r="S2098" s="48"/>
      <c r="T2098" s="48"/>
    </row>
    <row r="2099" spans="1:20" ht="25.5" x14ac:dyDescent="0.25">
      <c r="A2099" s="52">
        <v>2022</v>
      </c>
      <c r="B2099" s="80" t="s">
        <v>58</v>
      </c>
      <c r="C2099" s="86">
        <v>44734</v>
      </c>
      <c r="D2099" s="81">
        <v>43764</v>
      </c>
      <c r="E2099" s="86">
        <v>55087</v>
      </c>
      <c r="F2099" s="80" t="s">
        <v>26</v>
      </c>
      <c r="G2099" s="87">
        <v>7.2499999999999991</v>
      </c>
      <c r="H2099" s="88">
        <v>189953.8</v>
      </c>
      <c r="I2099" s="88">
        <v>124717.966466</v>
      </c>
      <c r="J2099" s="84">
        <v>65.656999999999996</v>
      </c>
      <c r="K2099" s="87">
        <v>12.195</v>
      </c>
      <c r="L2099" s="87">
        <v>12.05</v>
      </c>
      <c r="M2099" s="87">
        <v>12.520000000000001</v>
      </c>
      <c r="N2099" s="80" t="s">
        <v>29</v>
      </c>
      <c r="O2099" s="80" t="s">
        <v>56</v>
      </c>
      <c r="P2099" s="85">
        <v>28.364383561643837</v>
      </c>
      <c r="Q2099" s="85">
        <v>8.6946772743301732</v>
      </c>
      <c r="R2099" s="66"/>
      <c r="S2099" s="48"/>
      <c r="T2099" s="48"/>
    </row>
    <row r="2100" spans="1:20" ht="25.5" x14ac:dyDescent="0.25">
      <c r="A2100" s="52">
        <v>2022</v>
      </c>
      <c r="B2100" s="80" t="s">
        <v>58</v>
      </c>
      <c r="C2100" s="86">
        <v>44740</v>
      </c>
      <c r="D2100" s="81">
        <v>44719</v>
      </c>
      <c r="E2100" s="86">
        <v>45083</v>
      </c>
      <c r="F2100" s="80" t="s">
        <v>26</v>
      </c>
      <c r="G2100" s="87"/>
      <c r="H2100" s="88">
        <v>249999.9</v>
      </c>
      <c r="I2100" s="88">
        <v>228409.90863600001</v>
      </c>
      <c r="J2100" s="84">
        <v>91.364000000000004</v>
      </c>
      <c r="K2100" s="87">
        <v>10.087999999999999</v>
      </c>
      <c r="L2100" s="87">
        <v>9.5</v>
      </c>
      <c r="M2100" s="87">
        <v>10.448</v>
      </c>
      <c r="N2100" s="80" t="s">
        <v>29</v>
      </c>
      <c r="O2100" s="80" t="s">
        <v>66</v>
      </c>
      <c r="P2100" s="85">
        <v>0.9397260273972603</v>
      </c>
      <c r="Q2100" s="85">
        <v>0.9397260273972603</v>
      </c>
      <c r="R2100" s="66"/>
      <c r="S2100" s="48"/>
      <c r="T2100" s="48"/>
    </row>
    <row r="2101" spans="1:20" ht="25.5" x14ac:dyDescent="0.25">
      <c r="A2101" s="128">
        <v>2022</v>
      </c>
      <c r="B2101" s="129" t="s">
        <v>58</v>
      </c>
      <c r="C2101" s="136">
        <v>44741</v>
      </c>
      <c r="D2101" s="137">
        <v>44281</v>
      </c>
      <c r="E2101" s="136">
        <v>47933</v>
      </c>
      <c r="F2101" s="129" t="s">
        <v>89</v>
      </c>
      <c r="G2101" s="138">
        <v>7.0000000000000009</v>
      </c>
      <c r="H2101" s="139">
        <v>644895</v>
      </c>
      <c r="I2101" s="139">
        <v>499999.9914</v>
      </c>
      <c r="J2101" s="140">
        <v>77.532000000000068</v>
      </c>
      <c r="K2101" s="138">
        <v>11.544999999999993</v>
      </c>
      <c r="L2101" s="138">
        <v>11.074999999999999</v>
      </c>
      <c r="M2101" s="138">
        <v>11.545</v>
      </c>
      <c r="N2101" s="129" t="s">
        <v>29</v>
      </c>
      <c r="O2101" s="129" t="s">
        <v>56</v>
      </c>
      <c r="P2101" s="141">
        <v>8.7452054794520553</v>
      </c>
      <c r="Q2101" s="141">
        <v>6.3642813343071154</v>
      </c>
      <c r="R2101" s="66"/>
      <c r="S2101" s="48"/>
      <c r="T2101" s="48"/>
    </row>
    <row r="2102" spans="1:20" ht="25.5" x14ac:dyDescent="0.25">
      <c r="A2102" s="52">
        <v>2022</v>
      </c>
      <c r="B2102" s="80" t="s">
        <v>59</v>
      </c>
      <c r="C2102" s="86">
        <v>44743</v>
      </c>
      <c r="D2102" s="81">
        <v>44281</v>
      </c>
      <c r="E2102" s="86">
        <v>47933</v>
      </c>
      <c r="F2102" s="80" t="s">
        <v>26</v>
      </c>
      <c r="G2102" s="87">
        <v>7.0000000000000009</v>
      </c>
      <c r="H2102" s="88">
        <v>553162.4</v>
      </c>
      <c r="I2102" s="88">
        <v>420785.10605599999</v>
      </c>
      <c r="J2102" s="84">
        <v>76.068999999999988</v>
      </c>
      <c r="K2102" s="87">
        <v>11.891</v>
      </c>
      <c r="L2102" s="87">
        <v>11.891</v>
      </c>
      <c r="M2102" s="87">
        <v>11.891</v>
      </c>
      <c r="N2102" s="80" t="s">
        <v>30</v>
      </c>
      <c r="O2102" s="80" t="s">
        <v>56</v>
      </c>
      <c r="P2102" s="85">
        <v>8.7397260273972606</v>
      </c>
      <c r="Q2102" s="85">
        <v>6.3315755037780281</v>
      </c>
      <c r="R2102" s="66"/>
      <c r="S2102" s="48"/>
      <c r="T2102" s="48"/>
    </row>
    <row r="2103" spans="1:20" ht="25.5" x14ac:dyDescent="0.25">
      <c r="A2103" s="52">
        <v>2022</v>
      </c>
      <c r="B2103" s="80" t="s">
        <v>59</v>
      </c>
      <c r="C2103" s="86">
        <v>44743</v>
      </c>
      <c r="D2103" s="81">
        <v>44344</v>
      </c>
      <c r="E2103" s="86">
        <v>52014</v>
      </c>
      <c r="F2103" s="80" t="s">
        <v>26</v>
      </c>
      <c r="G2103" s="87">
        <v>9.25</v>
      </c>
      <c r="H2103" s="88">
        <v>330939</v>
      </c>
      <c r="I2103" s="88">
        <v>259065.66798</v>
      </c>
      <c r="J2103" s="84">
        <v>78.282000000000011</v>
      </c>
      <c r="K2103" s="87">
        <v>12.334000000000001</v>
      </c>
      <c r="L2103" s="87">
        <v>12.334000000000001</v>
      </c>
      <c r="M2103" s="87">
        <v>12.334000000000001</v>
      </c>
      <c r="N2103" s="80" t="s">
        <v>30</v>
      </c>
      <c r="O2103" s="80" t="s">
        <v>56</v>
      </c>
      <c r="P2103" s="85">
        <v>19.920547945205481</v>
      </c>
      <c r="Q2103" s="85">
        <v>8.4965186050157762</v>
      </c>
      <c r="R2103" s="66"/>
      <c r="S2103" s="48"/>
      <c r="T2103" s="48"/>
    </row>
    <row r="2104" spans="1:20" ht="25.5" x14ac:dyDescent="0.25">
      <c r="A2104" s="52">
        <v>2022</v>
      </c>
      <c r="B2104" s="80" t="s">
        <v>59</v>
      </c>
      <c r="C2104" s="86">
        <v>44743</v>
      </c>
      <c r="D2104" s="81">
        <v>43764</v>
      </c>
      <c r="E2104" s="86">
        <v>55087</v>
      </c>
      <c r="F2104" s="80" t="s">
        <v>26</v>
      </c>
      <c r="G2104" s="87">
        <v>7.2499999999999991</v>
      </c>
      <c r="H2104" s="88">
        <v>151895.5</v>
      </c>
      <c r="I2104" s="88">
        <v>99774.078129999994</v>
      </c>
      <c r="J2104" s="84">
        <v>65.686000000000021</v>
      </c>
      <c r="K2104" s="87">
        <v>12.226000000000001</v>
      </c>
      <c r="L2104" s="87">
        <v>12.226000000000001</v>
      </c>
      <c r="M2104" s="87">
        <v>12.226000000000001</v>
      </c>
      <c r="N2104" s="80" t="s">
        <v>30</v>
      </c>
      <c r="O2104" s="80" t="s">
        <v>56</v>
      </c>
      <c r="P2104" s="85">
        <v>28.339726027397262</v>
      </c>
      <c r="Q2104" s="85">
        <v>8.6521636518726783</v>
      </c>
      <c r="R2104" s="66"/>
      <c r="S2104" s="48"/>
      <c r="T2104" s="48"/>
    </row>
    <row r="2105" spans="1:20" ht="25.5" x14ac:dyDescent="0.25">
      <c r="A2105" s="52">
        <v>2022</v>
      </c>
      <c r="B2105" s="80" t="s">
        <v>59</v>
      </c>
      <c r="C2105" s="86">
        <v>44747</v>
      </c>
      <c r="D2105" s="81">
        <v>44719</v>
      </c>
      <c r="E2105" s="86">
        <v>45083</v>
      </c>
      <c r="F2105" s="80" t="s">
        <v>26</v>
      </c>
      <c r="G2105" s="87"/>
      <c r="H2105" s="88">
        <v>250000</v>
      </c>
      <c r="I2105" s="88">
        <v>229245</v>
      </c>
      <c r="J2105" s="84">
        <v>91.697999999999993</v>
      </c>
      <c r="K2105" s="87">
        <v>9.8729999999999993</v>
      </c>
      <c r="L2105" s="87">
        <v>9.5890000000000004</v>
      </c>
      <c r="M2105" s="87">
        <v>10.5</v>
      </c>
      <c r="N2105" s="80" t="s">
        <v>29</v>
      </c>
      <c r="O2105" s="80" t="s">
        <v>66</v>
      </c>
      <c r="P2105" s="85">
        <v>0.92054794520547945</v>
      </c>
      <c r="Q2105" s="85">
        <v>0.92054794520547956</v>
      </c>
      <c r="R2105" s="66"/>
      <c r="S2105" s="48"/>
      <c r="T2105" s="48"/>
    </row>
    <row r="2106" spans="1:20" ht="25.5" x14ac:dyDescent="0.25">
      <c r="A2106" s="52">
        <v>2022</v>
      </c>
      <c r="B2106" s="80" t="s">
        <v>59</v>
      </c>
      <c r="C2106" s="86">
        <v>44754</v>
      </c>
      <c r="D2106" s="81">
        <v>44719</v>
      </c>
      <c r="E2106" s="86">
        <v>45083</v>
      </c>
      <c r="F2106" s="80" t="s">
        <v>26</v>
      </c>
      <c r="G2106" s="87"/>
      <c r="H2106" s="88">
        <v>250000</v>
      </c>
      <c r="I2106" s="88">
        <v>227392.5</v>
      </c>
      <c r="J2106" s="84">
        <v>90.956999999999994</v>
      </c>
      <c r="K2106" s="87">
        <v>11.089</v>
      </c>
      <c r="L2106" s="87">
        <v>10.228</v>
      </c>
      <c r="M2106" s="87">
        <v>11.298</v>
      </c>
      <c r="N2106" s="80" t="s">
        <v>29</v>
      </c>
      <c r="O2106" s="80" t="s">
        <v>66</v>
      </c>
      <c r="P2106" s="85">
        <v>0.90136986301369859</v>
      </c>
      <c r="Q2106" s="85">
        <v>0.90136986301369859</v>
      </c>
      <c r="R2106" s="66"/>
      <c r="S2106" s="48"/>
      <c r="T2106" s="48"/>
    </row>
    <row r="2107" spans="1:20" ht="25.5" x14ac:dyDescent="0.25">
      <c r="A2107" s="52">
        <v>2022</v>
      </c>
      <c r="B2107" s="80" t="s">
        <v>59</v>
      </c>
      <c r="C2107" s="86">
        <v>44755</v>
      </c>
      <c r="D2107" s="81">
        <v>44281</v>
      </c>
      <c r="E2107" s="86">
        <v>47933</v>
      </c>
      <c r="F2107" s="80" t="s">
        <v>26</v>
      </c>
      <c r="G2107" s="87">
        <v>7.0000000000000009</v>
      </c>
      <c r="H2107" s="88">
        <v>802510.1</v>
      </c>
      <c r="I2107" s="88">
        <v>593520.41975799995</v>
      </c>
      <c r="J2107" s="84">
        <v>73.957999999999998</v>
      </c>
      <c r="K2107" s="87">
        <v>12.46</v>
      </c>
      <c r="L2107" s="87">
        <v>12.16</v>
      </c>
      <c r="M2107" s="87">
        <v>12.7</v>
      </c>
      <c r="N2107" s="80" t="s">
        <v>29</v>
      </c>
      <c r="O2107" s="80" t="s">
        <v>56</v>
      </c>
      <c r="P2107" s="85">
        <v>8.706849315068494</v>
      </c>
      <c r="Q2107" s="85">
        <v>6.2537099203009356</v>
      </c>
      <c r="R2107" s="66"/>
      <c r="S2107" s="48"/>
      <c r="T2107" s="48"/>
    </row>
    <row r="2108" spans="1:20" ht="25.5" x14ac:dyDescent="0.25">
      <c r="A2108" s="52">
        <v>2022</v>
      </c>
      <c r="B2108" s="80" t="s">
        <v>59</v>
      </c>
      <c r="C2108" s="86">
        <v>44755</v>
      </c>
      <c r="D2108" s="81">
        <v>44344</v>
      </c>
      <c r="E2108" s="86">
        <v>52014</v>
      </c>
      <c r="F2108" s="80" t="s">
        <v>26</v>
      </c>
      <c r="G2108" s="87">
        <v>9.25</v>
      </c>
      <c r="H2108" s="88">
        <v>327576.5</v>
      </c>
      <c r="I2108" s="88">
        <v>250851.53216999999</v>
      </c>
      <c r="J2108" s="84">
        <v>76.578000000000003</v>
      </c>
      <c r="K2108" s="87">
        <v>12.68</v>
      </c>
      <c r="L2108" s="87">
        <v>12.42</v>
      </c>
      <c r="M2108" s="87">
        <v>13.037000000000001</v>
      </c>
      <c r="N2108" s="80" t="s">
        <v>29</v>
      </c>
      <c r="O2108" s="80" t="s">
        <v>56</v>
      </c>
      <c r="P2108" s="85">
        <v>19.887671232876713</v>
      </c>
      <c r="Q2108" s="85">
        <v>8.3371371389789921</v>
      </c>
      <c r="R2108" s="66"/>
      <c r="S2108" s="48"/>
      <c r="T2108" s="48"/>
    </row>
    <row r="2109" spans="1:20" ht="25.5" x14ac:dyDescent="0.25">
      <c r="A2109" s="52">
        <v>2022</v>
      </c>
      <c r="B2109" s="80" t="s">
        <v>59</v>
      </c>
      <c r="C2109" s="89">
        <v>44755</v>
      </c>
      <c r="D2109" s="90">
        <v>43764</v>
      </c>
      <c r="E2109" s="89">
        <v>55087</v>
      </c>
      <c r="F2109" s="80" t="s">
        <v>26</v>
      </c>
      <c r="G2109" s="91">
        <v>7.2499999999999991</v>
      </c>
      <c r="H2109" s="92">
        <v>200000</v>
      </c>
      <c r="I2109" s="92">
        <v>130628</v>
      </c>
      <c r="J2109" s="93">
        <v>65.313999999999993</v>
      </c>
      <c r="K2109" s="91">
        <v>12.35</v>
      </c>
      <c r="L2109" s="91">
        <v>12.35</v>
      </c>
      <c r="M2109" s="91">
        <v>12.977</v>
      </c>
      <c r="N2109" s="80" t="s">
        <v>29</v>
      </c>
      <c r="O2109" s="80" t="s">
        <v>56</v>
      </c>
      <c r="P2109" s="94">
        <v>28.306849315068494</v>
      </c>
      <c r="Q2109" s="94">
        <v>8.5483580223833222</v>
      </c>
      <c r="R2109" s="66"/>
      <c r="S2109" s="48"/>
      <c r="T2109" s="48"/>
    </row>
    <row r="2110" spans="1:20" ht="25.5" x14ac:dyDescent="0.25">
      <c r="A2110" s="52">
        <v>2022</v>
      </c>
      <c r="B2110" s="80" t="s">
        <v>59</v>
      </c>
      <c r="C2110" s="86">
        <v>44761</v>
      </c>
      <c r="D2110" s="81">
        <v>44719</v>
      </c>
      <c r="E2110" s="86">
        <v>45083</v>
      </c>
      <c r="F2110" s="80" t="s">
        <v>26</v>
      </c>
      <c r="G2110" s="87"/>
      <c r="H2110" s="88">
        <v>250000</v>
      </c>
      <c r="I2110" s="88">
        <v>227705</v>
      </c>
      <c r="J2110" s="84">
        <v>91.081999999999994</v>
      </c>
      <c r="K2110" s="87">
        <v>11.169</v>
      </c>
      <c r="L2110" s="87">
        <v>10.7</v>
      </c>
      <c r="M2110" s="87">
        <v>11.319000000000001</v>
      </c>
      <c r="N2110" s="80" t="s">
        <v>29</v>
      </c>
      <c r="O2110" s="80" t="s">
        <v>66</v>
      </c>
      <c r="P2110" s="85">
        <v>0.88219178082191785</v>
      </c>
      <c r="Q2110" s="85">
        <v>0.88219178082191796</v>
      </c>
      <c r="R2110" s="66"/>
      <c r="S2110" s="48"/>
      <c r="T2110" s="48"/>
    </row>
    <row r="2111" spans="1:20" ht="25.5" x14ac:dyDescent="0.25">
      <c r="A2111" s="52">
        <v>2022</v>
      </c>
      <c r="B2111" s="80" t="s">
        <v>59</v>
      </c>
      <c r="C2111" s="86">
        <v>44768</v>
      </c>
      <c r="D2111" s="81">
        <v>44719</v>
      </c>
      <c r="E2111" s="86">
        <v>45083</v>
      </c>
      <c r="F2111" s="80" t="s">
        <v>26</v>
      </c>
      <c r="G2111" s="87"/>
      <c r="H2111" s="88">
        <v>249999.8</v>
      </c>
      <c r="I2111" s="88">
        <v>227442.318046</v>
      </c>
      <c r="J2111" s="84">
        <v>90.977000000000004</v>
      </c>
      <c r="K2111" s="87">
        <v>11.58</v>
      </c>
      <c r="L2111" s="87">
        <v>11.05</v>
      </c>
      <c r="M2111" s="87">
        <v>11.85</v>
      </c>
      <c r="N2111" s="80" t="s">
        <v>29</v>
      </c>
      <c r="O2111" s="80" t="s">
        <v>66</v>
      </c>
      <c r="P2111" s="85">
        <v>0.86301369863013699</v>
      </c>
      <c r="Q2111" s="85">
        <v>0.86301369863013677</v>
      </c>
      <c r="R2111" s="66"/>
      <c r="S2111" s="48"/>
      <c r="T2111" s="48"/>
    </row>
    <row r="2112" spans="1:20" ht="25.5" x14ac:dyDescent="0.25">
      <c r="A2112" s="52">
        <v>2022</v>
      </c>
      <c r="B2112" s="80" t="s">
        <v>59</v>
      </c>
      <c r="C2112" s="86">
        <v>44769</v>
      </c>
      <c r="D2112" s="81">
        <v>44281</v>
      </c>
      <c r="E2112" s="86">
        <v>47933</v>
      </c>
      <c r="F2112" s="80" t="s">
        <v>26</v>
      </c>
      <c r="G2112" s="87">
        <v>7.0000000000000009</v>
      </c>
      <c r="H2112" s="88">
        <v>735500</v>
      </c>
      <c r="I2112" s="88">
        <v>539084.72499999998</v>
      </c>
      <c r="J2112" s="84">
        <v>73.295000000000002</v>
      </c>
      <c r="K2112" s="87">
        <v>12.705</v>
      </c>
      <c r="L2112" s="87">
        <v>12.3</v>
      </c>
      <c r="M2112" s="87">
        <v>12.990000000000002</v>
      </c>
      <c r="N2112" s="80" t="s">
        <v>29</v>
      </c>
      <c r="O2112" s="80" t="s">
        <v>56</v>
      </c>
      <c r="P2112" s="85">
        <v>8.668493150684931</v>
      </c>
      <c r="Q2112" s="85">
        <v>6.1959035954589954</v>
      </c>
      <c r="R2112" s="66"/>
      <c r="S2112" s="48"/>
      <c r="T2112" s="48"/>
    </row>
    <row r="2113" spans="1:20" ht="25.5" x14ac:dyDescent="0.25">
      <c r="A2113" s="52">
        <v>2022</v>
      </c>
      <c r="B2113" s="80" t="s">
        <v>59</v>
      </c>
      <c r="C2113" s="86">
        <v>44769</v>
      </c>
      <c r="D2113" s="81">
        <v>44344</v>
      </c>
      <c r="E2113" s="86">
        <v>52014</v>
      </c>
      <c r="F2113" s="80" t="s">
        <v>26</v>
      </c>
      <c r="G2113" s="87">
        <v>9.25</v>
      </c>
      <c r="H2113" s="88">
        <v>486500</v>
      </c>
      <c r="I2113" s="88">
        <v>365775.02500000002</v>
      </c>
      <c r="J2113" s="84">
        <v>75.185000000000002</v>
      </c>
      <c r="K2113" s="87">
        <v>12.994</v>
      </c>
      <c r="L2113" s="87">
        <v>12.7</v>
      </c>
      <c r="M2113" s="87">
        <v>13.269999999999998</v>
      </c>
      <c r="N2113" s="80" t="s">
        <v>29</v>
      </c>
      <c r="O2113" s="80" t="s">
        <v>56</v>
      </c>
      <c r="P2113" s="85">
        <v>19.849315068493151</v>
      </c>
      <c r="Q2113" s="85">
        <v>8.1856749592894182</v>
      </c>
      <c r="R2113" s="66"/>
      <c r="S2113" s="48"/>
      <c r="T2113" s="48"/>
    </row>
    <row r="2114" spans="1:20" ht="25.5" x14ac:dyDescent="0.25">
      <c r="A2114" s="52">
        <v>2022</v>
      </c>
      <c r="B2114" s="80" t="s">
        <v>59</v>
      </c>
      <c r="C2114" s="86">
        <v>44769</v>
      </c>
      <c r="D2114" s="81">
        <v>43764</v>
      </c>
      <c r="E2114" s="86">
        <v>55087</v>
      </c>
      <c r="F2114" s="80" t="s">
        <v>26</v>
      </c>
      <c r="G2114" s="87">
        <v>7.2499999999999991</v>
      </c>
      <c r="H2114" s="88">
        <v>111097.4</v>
      </c>
      <c r="I2114" s="88">
        <v>70140.232516000004</v>
      </c>
      <c r="J2114" s="84">
        <v>63.134</v>
      </c>
      <c r="K2114" s="87">
        <v>12.867000000000001</v>
      </c>
      <c r="L2114" s="87">
        <v>12.42</v>
      </c>
      <c r="M2114" s="87">
        <v>13.200000000000001</v>
      </c>
      <c r="N2114" s="80" t="s">
        <v>29</v>
      </c>
      <c r="O2114" s="80" t="s">
        <v>56</v>
      </c>
      <c r="P2114" s="85">
        <v>28.268493150684932</v>
      </c>
      <c r="Q2114" s="85">
        <v>8.2227258886510128</v>
      </c>
      <c r="R2114" s="66"/>
      <c r="S2114" s="48"/>
      <c r="T2114" s="48"/>
    </row>
    <row r="2115" spans="1:20" ht="25.5" x14ac:dyDescent="0.25">
      <c r="A2115" s="52">
        <v>2022</v>
      </c>
      <c r="B2115" s="80" t="s">
        <v>60</v>
      </c>
      <c r="C2115" s="86">
        <v>44775</v>
      </c>
      <c r="D2115" s="81">
        <v>44719</v>
      </c>
      <c r="E2115" s="86">
        <v>45083</v>
      </c>
      <c r="F2115" s="80" t="s">
        <v>26</v>
      </c>
      <c r="G2115" s="87"/>
      <c r="H2115" s="88">
        <v>250000</v>
      </c>
      <c r="I2115" s="88">
        <v>228960</v>
      </c>
      <c r="J2115" s="84">
        <v>91.584000000000003</v>
      </c>
      <c r="K2115" s="87">
        <v>10.98</v>
      </c>
      <c r="L2115" s="87">
        <v>10.43</v>
      </c>
      <c r="M2115" s="87">
        <v>11.2</v>
      </c>
      <c r="N2115" s="80" t="s">
        <v>29</v>
      </c>
      <c r="O2115" s="80" t="s">
        <v>66</v>
      </c>
      <c r="P2115" s="85">
        <v>0.84383561643835614</v>
      </c>
      <c r="Q2115" s="85">
        <v>0.84383561643835625</v>
      </c>
      <c r="R2115" s="66"/>
      <c r="S2115" s="48"/>
      <c r="T2115" s="48"/>
    </row>
    <row r="2116" spans="1:20" ht="25.5" x14ac:dyDescent="0.25">
      <c r="A2116" s="52">
        <v>2022</v>
      </c>
      <c r="B2116" s="80" t="s">
        <v>60</v>
      </c>
      <c r="C2116" s="86">
        <v>44778</v>
      </c>
      <c r="D2116" s="81">
        <v>44281</v>
      </c>
      <c r="E2116" s="86">
        <v>47933</v>
      </c>
      <c r="F2116" s="80" t="s">
        <v>26</v>
      </c>
      <c r="G2116" s="87">
        <v>7.0000000000000009</v>
      </c>
      <c r="H2116" s="88">
        <v>587979.30000000005</v>
      </c>
      <c r="I2116" s="88">
        <v>431265.17717099999</v>
      </c>
      <c r="J2116" s="84">
        <v>73.346999999999994</v>
      </c>
      <c r="K2116" s="87">
        <v>12.745999999999999</v>
      </c>
      <c r="L2116" s="87">
        <v>12.745999999999999</v>
      </c>
      <c r="M2116" s="87">
        <v>12.745999999999999</v>
      </c>
      <c r="N2116" s="80" t="s">
        <v>30</v>
      </c>
      <c r="O2116" s="80" t="s">
        <v>56</v>
      </c>
      <c r="P2116" s="85">
        <v>8.6438356164383556</v>
      </c>
      <c r="Q2116" s="85">
        <v>6.1679866505770606</v>
      </c>
      <c r="R2116" s="66"/>
      <c r="S2116" s="48"/>
      <c r="T2116" s="48"/>
    </row>
    <row r="2117" spans="1:20" ht="25.5" x14ac:dyDescent="0.25">
      <c r="A2117" s="52">
        <v>2022</v>
      </c>
      <c r="B2117" s="80" t="s">
        <v>60</v>
      </c>
      <c r="C2117" s="89">
        <v>44778</v>
      </c>
      <c r="D2117" s="90">
        <v>44344</v>
      </c>
      <c r="E2117" s="89">
        <v>52014</v>
      </c>
      <c r="F2117" s="80" t="s">
        <v>26</v>
      </c>
      <c r="G2117" s="91">
        <v>9.25</v>
      </c>
      <c r="H2117" s="92">
        <v>389813.9</v>
      </c>
      <c r="I2117" s="92">
        <v>292609.90589599998</v>
      </c>
      <c r="J2117" s="93">
        <v>75.063999999999979</v>
      </c>
      <c r="K2117" s="91">
        <v>13.057999999999995</v>
      </c>
      <c r="L2117" s="91">
        <v>13.057999999999995</v>
      </c>
      <c r="M2117" s="91">
        <v>13.057999999999995</v>
      </c>
      <c r="N2117" s="80" t="s">
        <v>30</v>
      </c>
      <c r="O2117" s="80" t="s">
        <v>56</v>
      </c>
      <c r="P2117" s="94">
        <v>19.824657534246576</v>
      </c>
      <c r="Q2117" s="94">
        <v>8.1381641568657166</v>
      </c>
      <c r="R2117" s="66"/>
      <c r="S2117" s="48"/>
      <c r="T2117" s="48"/>
    </row>
    <row r="2118" spans="1:20" ht="25.5" x14ac:dyDescent="0.25">
      <c r="A2118" s="52">
        <v>2022</v>
      </c>
      <c r="B2118" s="80" t="s">
        <v>60</v>
      </c>
      <c r="C2118" s="86">
        <v>44778</v>
      </c>
      <c r="D2118" s="81">
        <v>43764</v>
      </c>
      <c r="E2118" s="86">
        <v>55087</v>
      </c>
      <c r="F2118" s="80" t="s">
        <v>26</v>
      </c>
      <c r="G2118" s="87">
        <v>7.2499999999999991</v>
      </c>
      <c r="H2118" s="88">
        <v>89256.5</v>
      </c>
      <c r="I2118" s="88">
        <v>56111.991289999998</v>
      </c>
      <c r="J2118" s="84">
        <v>62.866</v>
      </c>
      <c r="K2118" s="87">
        <v>12.967000000000001</v>
      </c>
      <c r="L2118" s="87">
        <v>12.967000000000001</v>
      </c>
      <c r="M2118" s="87">
        <v>12.967000000000001</v>
      </c>
      <c r="N2118" s="80" t="s">
        <v>30</v>
      </c>
      <c r="O2118" s="80" t="s">
        <v>56</v>
      </c>
      <c r="P2118" s="85">
        <v>28.243835616438357</v>
      </c>
      <c r="Q2118" s="85">
        <v>8.1440562695792593</v>
      </c>
      <c r="R2118" s="66"/>
      <c r="S2118" s="48"/>
      <c r="T2118" s="48"/>
    </row>
    <row r="2119" spans="1:20" ht="25.5" x14ac:dyDescent="0.25">
      <c r="A2119" s="52">
        <v>2022</v>
      </c>
      <c r="B2119" s="80" t="s">
        <v>60</v>
      </c>
      <c r="C2119" s="86">
        <v>44782</v>
      </c>
      <c r="D2119" s="81">
        <v>44719</v>
      </c>
      <c r="E2119" s="86">
        <v>45083</v>
      </c>
      <c r="F2119" s="80" t="s">
        <v>26</v>
      </c>
      <c r="G2119" s="87"/>
      <c r="H2119" s="88">
        <v>250000</v>
      </c>
      <c r="I2119" s="88">
        <v>229045</v>
      </c>
      <c r="J2119" s="84">
        <v>91.617999999999995</v>
      </c>
      <c r="K2119" s="87">
        <v>11.2</v>
      </c>
      <c r="L2119" s="87">
        <v>10.5</v>
      </c>
      <c r="M2119" s="87">
        <v>11.497999999999999</v>
      </c>
      <c r="N2119" s="80" t="s">
        <v>29</v>
      </c>
      <c r="O2119" s="80" t="s">
        <v>66</v>
      </c>
      <c r="P2119" s="85">
        <v>0.8246575342465754</v>
      </c>
      <c r="Q2119" s="85">
        <v>0.8246575342465754</v>
      </c>
      <c r="R2119" s="66"/>
      <c r="S2119" s="48"/>
      <c r="T2119" s="48"/>
    </row>
    <row r="2120" spans="1:20" ht="25.5" x14ac:dyDescent="0.25">
      <c r="A2120" s="52">
        <v>2022</v>
      </c>
      <c r="B2120" s="80" t="s">
        <v>60</v>
      </c>
      <c r="C2120" s="86">
        <v>44783</v>
      </c>
      <c r="D2120" s="81">
        <v>44281</v>
      </c>
      <c r="E2120" s="86">
        <v>47933</v>
      </c>
      <c r="F2120" s="80" t="s">
        <v>26</v>
      </c>
      <c r="G2120" s="87">
        <v>7.0000000000000009</v>
      </c>
      <c r="H2120" s="88">
        <v>594500</v>
      </c>
      <c r="I2120" s="88">
        <v>460541.315</v>
      </c>
      <c r="J2120" s="84">
        <v>77.467000000000056</v>
      </c>
      <c r="K2120" s="87">
        <v>11.785000000000009</v>
      </c>
      <c r="L2120" s="87">
        <v>11.504</v>
      </c>
      <c r="M2120" s="87">
        <v>12.01</v>
      </c>
      <c r="N2120" s="80" t="s">
        <v>29</v>
      </c>
      <c r="O2120" s="80" t="s">
        <v>56</v>
      </c>
      <c r="P2120" s="85">
        <v>8.6301369863013697</v>
      </c>
      <c r="Q2120" s="85">
        <v>6.2303382447155924</v>
      </c>
      <c r="R2120" s="66"/>
      <c r="S2120" s="48"/>
      <c r="T2120" s="48"/>
    </row>
    <row r="2121" spans="1:20" ht="25.5" x14ac:dyDescent="0.25">
      <c r="A2121" s="52">
        <v>2022</v>
      </c>
      <c r="B2121" s="80" t="s">
        <v>60</v>
      </c>
      <c r="C2121" s="86">
        <v>44783</v>
      </c>
      <c r="D2121" s="81">
        <v>44344</v>
      </c>
      <c r="E2121" s="86">
        <v>52014</v>
      </c>
      <c r="F2121" s="80" t="s">
        <v>26</v>
      </c>
      <c r="G2121" s="87">
        <v>9.25</v>
      </c>
      <c r="H2121" s="88">
        <v>515500</v>
      </c>
      <c r="I2121" s="88">
        <v>415967.26</v>
      </c>
      <c r="J2121" s="84">
        <v>80.691999999999993</v>
      </c>
      <c r="K2121" s="87">
        <v>12.100000000000005</v>
      </c>
      <c r="L2121" s="87">
        <v>11.84</v>
      </c>
      <c r="M2121" s="87">
        <v>12.35</v>
      </c>
      <c r="N2121" s="80" t="s">
        <v>29</v>
      </c>
      <c r="O2121" s="80" t="s">
        <v>56</v>
      </c>
      <c r="P2121" s="85">
        <v>19.81095890410959</v>
      </c>
      <c r="Q2121" s="85">
        <v>8.4735829760346242</v>
      </c>
      <c r="R2121" s="66"/>
      <c r="S2121" s="48"/>
      <c r="T2121" s="48"/>
    </row>
    <row r="2122" spans="1:20" ht="25.5" x14ac:dyDescent="0.25">
      <c r="A2122" s="52">
        <v>2022</v>
      </c>
      <c r="B2122" s="80" t="s">
        <v>60</v>
      </c>
      <c r="C2122" s="86">
        <v>44783</v>
      </c>
      <c r="D2122" s="81">
        <v>43764</v>
      </c>
      <c r="E2122" s="86">
        <v>55087</v>
      </c>
      <c r="F2122" s="80" t="s">
        <v>26</v>
      </c>
      <c r="G2122" s="87">
        <v>7.2499999999999991</v>
      </c>
      <c r="H2122" s="88">
        <v>145387.6</v>
      </c>
      <c r="I2122" s="88">
        <v>98491.375744000004</v>
      </c>
      <c r="J2122" s="84">
        <v>67.743999999999986</v>
      </c>
      <c r="K2122" s="87">
        <v>11.989000000000003</v>
      </c>
      <c r="L2122" s="87">
        <v>11.69</v>
      </c>
      <c r="M2122" s="87">
        <v>12.2</v>
      </c>
      <c r="N2122" s="80" t="s">
        <v>29</v>
      </c>
      <c r="O2122" s="80" t="s">
        <v>56</v>
      </c>
      <c r="P2122" s="85">
        <v>28.230136986301371</v>
      </c>
      <c r="Q2122" s="85">
        <v>8.680352416664574</v>
      </c>
      <c r="R2122" s="66"/>
      <c r="S2122" s="48"/>
      <c r="T2122" s="48"/>
    </row>
    <row r="2123" spans="1:20" ht="25.5" x14ac:dyDescent="0.25">
      <c r="A2123" s="52">
        <v>2022</v>
      </c>
      <c r="B2123" s="80" t="s">
        <v>60</v>
      </c>
      <c r="C2123" s="86">
        <v>44789</v>
      </c>
      <c r="D2123" s="81">
        <v>44719</v>
      </c>
      <c r="E2123" s="86">
        <v>45083</v>
      </c>
      <c r="F2123" s="80" t="s">
        <v>26</v>
      </c>
      <c r="G2123" s="87"/>
      <c r="H2123" s="88">
        <v>375000</v>
      </c>
      <c r="I2123" s="88">
        <v>344820</v>
      </c>
      <c r="J2123" s="84">
        <v>91.951999999999998</v>
      </c>
      <c r="K2123" s="87">
        <v>10.978999999999999</v>
      </c>
      <c r="L2123" s="87">
        <v>10.743</v>
      </c>
      <c r="M2123" s="87">
        <v>11.3</v>
      </c>
      <c r="N2123" s="80" t="s">
        <v>29</v>
      </c>
      <c r="O2123" s="80" t="s">
        <v>66</v>
      </c>
      <c r="P2123" s="85">
        <v>0.80547945205479454</v>
      </c>
      <c r="Q2123" s="85">
        <v>0.80547945205479454</v>
      </c>
      <c r="R2123" s="66"/>
      <c r="S2123" s="48"/>
      <c r="T2123" s="48"/>
    </row>
    <row r="2124" spans="1:20" ht="25.5" x14ac:dyDescent="0.25">
      <c r="A2124" s="52">
        <v>2022</v>
      </c>
      <c r="B2124" s="80" t="s">
        <v>60</v>
      </c>
      <c r="C2124" s="86">
        <v>44796</v>
      </c>
      <c r="D2124" s="81">
        <v>44719</v>
      </c>
      <c r="E2124" s="86">
        <v>45083</v>
      </c>
      <c r="F2124" s="80" t="s">
        <v>26</v>
      </c>
      <c r="G2124" s="87"/>
      <c r="H2124" s="88">
        <v>375000</v>
      </c>
      <c r="I2124" s="88">
        <v>344906.25</v>
      </c>
      <c r="J2124" s="84">
        <v>91.974999999999994</v>
      </c>
      <c r="K2124" s="87">
        <v>11.225</v>
      </c>
      <c r="L2124" s="87">
        <v>10.9</v>
      </c>
      <c r="M2124" s="87">
        <v>11.499000000000001</v>
      </c>
      <c r="N2124" s="80" t="s">
        <v>29</v>
      </c>
      <c r="O2124" s="80" t="s">
        <v>66</v>
      </c>
      <c r="P2124" s="85">
        <v>0.78630136986301369</v>
      </c>
      <c r="Q2124" s="85">
        <v>0.78630136986301369</v>
      </c>
      <c r="R2124" s="66"/>
      <c r="S2124" s="48"/>
      <c r="T2124" s="48"/>
    </row>
    <row r="2125" spans="1:20" ht="25.5" x14ac:dyDescent="0.25">
      <c r="A2125" s="52">
        <v>2022</v>
      </c>
      <c r="B2125" s="80" t="s">
        <v>60</v>
      </c>
      <c r="C2125" s="89">
        <v>44797</v>
      </c>
      <c r="D2125" s="90">
        <v>44281</v>
      </c>
      <c r="E2125" s="89">
        <v>47933</v>
      </c>
      <c r="F2125" s="80" t="s">
        <v>26</v>
      </c>
      <c r="G2125" s="91">
        <v>7</v>
      </c>
      <c r="H2125" s="92">
        <v>744742</v>
      </c>
      <c r="I2125" s="92">
        <v>570256</v>
      </c>
      <c r="J2125" s="93">
        <v>76.570999999999998</v>
      </c>
      <c r="K2125" s="91">
        <v>12.073</v>
      </c>
      <c r="L2125" s="91">
        <v>11.79</v>
      </c>
      <c r="M2125" s="91">
        <v>12.42</v>
      </c>
      <c r="N2125" s="80" t="s">
        <v>29</v>
      </c>
      <c r="O2125" s="80" t="s">
        <v>56</v>
      </c>
      <c r="P2125" s="94">
        <v>8.59</v>
      </c>
      <c r="Q2125" s="94">
        <v>6.17</v>
      </c>
      <c r="R2125" s="66"/>
      <c r="S2125" s="48"/>
      <c r="T2125" s="48"/>
    </row>
    <row r="2126" spans="1:20" ht="25.5" x14ac:dyDescent="0.25">
      <c r="A2126" s="52">
        <v>2022</v>
      </c>
      <c r="B2126" s="80" t="s">
        <v>60</v>
      </c>
      <c r="C2126" s="86">
        <v>44797</v>
      </c>
      <c r="D2126" s="81">
        <v>44344</v>
      </c>
      <c r="E2126" s="86">
        <v>52014</v>
      </c>
      <c r="F2126" s="80" t="s">
        <v>26</v>
      </c>
      <c r="G2126" s="87">
        <v>6.25</v>
      </c>
      <c r="H2126" s="88">
        <v>405790</v>
      </c>
      <c r="I2126" s="88">
        <v>321763</v>
      </c>
      <c r="J2126" s="84">
        <v>79.293000000000006</v>
      </c>
      <c r="K2126" s="87">
        <v>12.393000000000001</v>
      </c>
      <c r="L2126" s="87">
        <v>12.11</v>
      </c>
      <c r="M2126" s="87">
        <v>12.64</v>
      </c>
      <c r="N2126" s="80" t="s">
        <v>29</v>
      </c>
      <c r="O2126" s="80" t="s">
        <v>56</v>
      </c>
      <c r="P2126" s="85">
        <v>19.77</v>
      </c>
      <c r="Q2126" s="85">
        <v>8.98</v>
      </c>
      <c r="R2126" s="66"/>
      <c r="S2126" s="48"/>
      <c r="T2126" s="48"/>
    </row>
    <row r="2127" spans="1:20" ht="25.5" x14ac:dyDescent="0.25">
      <c r="A2127" s="52">
        <v>2022</v>
      </c>
      <c r="B2127" s="80" t="s">
        <v>60</v>
      </c>
      <c r="C2127" s="86">
        <v>44797</v>
      </c>
      <c r="D2127" s="81">
        <v>43764</v>
      </c>
      <c r="E2127" s="86">
        <v>55087</v>
      </c>
      <c r="F2127" s="80" t="s">
        <v>26</v>
      </c>
      <c r="G2127" s="87">
        <v>7.25</v>
      </c>
      <c r="H2127" s="88">
        <v>124501</v>
      </c>
      <c r="I2127" s="88">
        <v>82980</v>
      </c>
      <c r="J2127" s="84">
        <v>66.650000000000006</v>
      </c>
      <c r="K2127" s="87">
        <v>12.331</v>
      </c>
      <c r="L2127" s="87">
        <v>12</v>
      </c>
      <c r="M2127" s="87">
        <v>12.55</v>
      </c>
      <c r="N2127" s="80" t="s">
        <v>29</v>
      </c>
      <c r="O2127" s="80" t="s">
        <v>56</v>
      </c>
      <c r="P2127" s="85">
        <v>28.19</v>
      </c>
      <c r="Q2127" s="85">
        <v>8.44</v>
      </c>
      <c r="R2127" s="66"/>
      <c r="S2127" s="48"/>
      <c r="T2127" s="48"/>
    </row>
    <row r="2128" spans="1:20" ht="25.5" x14ac:dyDescent="0.25">
      <c r="A2128" s="52">
        <v>2022</v>
      </c>
      <c r="B2128" s="80" t="s">
        <v>60</v>
      </c>
      <c r="C2128" s="86">
        <v>44803</v>
      </c>
      <c r="D2128" s="81">
        <v>44719</v>
      </c>
      <c r="E2128" s="86">
        <v>45083</v>
      </c>
      <c r="F2128" s="80" t="s">
        <v>26</v>
      </c>
      <c r="G2128" s="87"/>
      <c r="H2128" s="88">
        <v>325000</v>
      </c>
      <c r="I2128" s="88">
        <v>299689</v>
      </c>
      <c r="J2128" s="84">
        <v>92.212000000000003</v>
      </c>
      <c r="K2128" s="87">
        <v>11.148</v>
      </c>
      <c r="L2128" s="87">
        <v>10.978999999999999</v>
      </c>
      <c r="M2128" s="87">
        <v>11.993</v>
      </c>
      <c r="N2128" s="80" t="s">
        <v>29</v>
      </c>
      <c r="O2128" s="80" t="s">
        <v>66</v>
      </c>
      <c r="P2128" s="85">
        <v>0.76712328767123283</v>
      </c>
      <c r="Q2128" s="85">
        <v>0.76712328767123272</v>
      </c>
      <c r="R2128" s="66"/>
      <c r="S2128" s="48"/>
      <c r="T2128" s="48"/>
    </row>
    <row r="2129" spans="1:20" ht="25.5" x14ac:dyDescent="0.25">
      <c r="A2129" s="52">
        <v>2022</v>
      </c>
      <c r="B2129" s="80" t="s">
        <v>72</v>
      </c>
      <c r="C2129" s="86">
        <v>44806</v>
      </c>
      <c r="D2129" s="81">
        <v>44281</v>
      </c>
      <c r="E2129" s="86">
        <v>47933</v>
      </c>
      <c r="F2129" s="80" t="s">
        <v>26</v>
      </c>
      <c r="G2129" s="87">
        <v>7</v>
      </c>
      <c r="H2129" s="88">
        <v>535979</v>
      </c>
      <c r="I2129" s="88">
        <v>410930</v>
      </c>
      <c r="J2129" s="84">
        <v>76.668999999999997</v>
      </c>
      <c r="K2129" s="87">
        <v>12.101000000000001</v>
      </c>
      <c r="L2129" s="87">
        <v>12.101000000000001</v>
      </c>
      <c r="M2129" s="87">
        <v>12.101000000000001</v>
      </c>
      <c r="N2129" s="80" t="s">
        <v>30</v>
      </c>
      <c r="O2129" s="80" t="s">
        <v>56</v>
      </c>
      <c r="P2129" s="85">
        <v>8.57</v>
      </c>
      <c r="Q2129" s="85">
        <v>6.14</v>
      </c>
      <c r="R2129" s="66"/>
      <c r="S2129" s="48"/>
      <c r="T2129" s="48"/>
    </row>
    <row r="2130" spans="1:20" ht="25.5" x14ac:dyDescent="0.25">
      <c r="A2130" s="52">
        <v>2022</v>
      </c>
      <c r="B2130" s="80" t="s">
        <v>72</v>
      </c>
      <c r="C2130" s="86">
        <v>44806</v>
      </c>
      <c r="D2130" s="81">
        <v>44344</v>
      </c>
      <c r="E2130" s="86">
        <v>52014</v>
      </c>
      <c r="F2130" s="80" t="s">
        <v>26</v>
      </c>
      <c r="G2130" s="87">
        <v>6.25</v>
      </c>
      <c r="H2130" s="88">
        <v>323854</v>
      </c>
      <c r="I2130" s="88">
        <v>257020</v>
      </c>
      <c r="J2130" s="84">
        <v>79.363</v>
      </c>
      <c r="K2130" s="87">
        <v>12.42</v>
      </c>
      <c r="L2130" s="87">
        <v>12.42</v>
      </c>
      <c r="M2130" s="87">
        <v>12.42</v>
      </c>
      <c r="N2130" s="80" t="s">
        <v>30</v>
      </c>
      <c r="O2130" s="80" t="s">
        <v>56</v>
      </c>
      <c r="P2130" s="85">
        <v>19.75</v>
      </c>
      <c r="Q2130" s="85">
        <v>8.94</v>
      </c>
      <c r="R2130" s="66"/>
      <c r="S2130" s="48"/>
      <c r="T2130" s="48"/>
    </row>
    <row r="2131" spans="1:20" ht="25.5" x14ac:dyDescent="0.25">
      <c r="A2131" s="52">
        <v>2022</v>
      </c>
      <c r="B2131" s="80" t="s">
        <v>72</v>
      </c>
      <c r="C2131" s="86">
        <v>44806</v>
      </c>
      <c r="D2131" s="81">
        <v>43764</v>
      </c>
      <c r="E2131" s="86">
        <v>55087</v>
      </c>
      <c r="F2131" s="80" t="s">
        <v>26</v>
      </c>
      <c r="G2131" s="87">
        <v>7.25</v>
      </c>
      <c r="H2131" s="88">
        <v>99443</v>
      </c>
      <c r="I2131" s="88">
        <v>66254</v>
      </c>
      <c r="J2131" s="84">
        <v>66.625</v>
      </c>
      <c r="K2131" s="87">
        <v>12.302</v>
      </c>
      <c r="L2131" s="87">
        <v>12.302</v>
      </c>
      <c r="M2131" s="87">
        <v>12.302</v>
      </c>
      <c r="N2131" s="80" t="s">
        <v>30</v>
      </c>
      <c r="O2131" s="80" t="s">
        <v>56</v>
      </c>
      <c r="P2131" s="85">
        <v>28.17</v>
      </c>
      <c r="Q2131" s="85">
        <v>8.44</v>
      </c>
      <c r="R2131" s="66"/>
      <c r="S2131" s="48"/>
      <c r="T2131" s="48"/>
    </row>
    <row r="2132" spans="1:20" ht="25.5" x14ac:dyDescent="0.25">
      <c r="A2132" s="52">
        <v>2022</v>
      </c>
      <c r="B2132" s="80" t="s">
        <v>72</v>
      </c>
      <c r="C2132" s="86">
        <v>44810</v>
      </c>
      <c r="D2132" s="81">
        <v>44810</v>
      </c>
      <c r="E2132" s="86">
        <v>45174</v>
      </c>
      <c r="F2132" s="80" t="s">
        <v>26</v>
      </c>
      <c r="G2132" s="87"/>
      <c r="H2132" s="88">
        <v>374999.7</v>
      </c>
      <c r="I2132" s="88">
        <v>336273.480981</v>
      </c>
      <c r="J2132" s="84">
        <v>89.673000000000002</v>
      </c>
      <c r="K2132" s="87">
        <v>11.55</v>
      </c>
      <c r="L2132" s="87">
        <v>11.3</v>
      </c>
      <c r="M2132" s="87">
        <v>12.5</v>
      </c>
      <c r="N2132" s="80" t="s">
        <v>29</v>
      </c>
      <c r="O2132" s="80" t="s">
        <v>66</v>
      </c>
      <c r="P2132" s="85">
        <v>0.99726027397260275</v>
      </c>
      <c r="Q2132" s="85">
        <v>0.99726027397260275</v>
      </c>
      <c r="R2132" s="66"/>
      <c r="S2132" s="48"/>
      <c r="T2132" s="48"/>
    </row>
    <row r="2133" spans="1:20" ht="25.5" x14ac:dyDescent="0.25">
      <c r="A2133" s="52">
        <v>2022</v>
      </c>
      <c r="B2133" s="80" t="s">
        <v>72</v>
      </c>
      <c r="C2133" s="89">
        <v>44817</v>
      </c>
      <c r="D2133" s="90">
        <v>44810</v>
      </c>
      <c r="E2133" s="89">
        <v>45174</v>
      </c>
      <c r="F2133" s="80" t="s">
        <v>26</v>
      </c>
      <c r="G2133" s="91"/>
      <c r="H2133" s="92">
        <v>249999.9</v>
      </c>
      <c r="I2133" s="92">
        <v>223807.410477</v>
      </c>
      <c r="J2133" s="93">
        <v>89.522999999999996</v>
      </c>
      <c r="K2133" s="91">
        <v>11.98</v>
      </c>
      <c r="L2133" s="91">
        <v>11.653</v>
      </c>
      <c r="M2133" s="91">
        <v>12.749000000000001</v>
      </c>
      <c r="N2133" s="80" t="s">
        <v>29</v>
      </c>
      <c r="O2133" s="80" t="s">
        <v>66</v>
      </c>
      <c r="P2133" s="94">
        <v>0.9780821917808219</v>
      </c>
      <c r="Q2133" s="94">
        <v>0.97808219178082201</v>
      </c>
      <c r="R2133" s="66"/>
      <c r="S2133" s="48"/>
      <c r="T2133" s="48"/>
    </row>
    <row r="2134" spans="1:20" ht="25.5" x14ac:dyDescent="0.25">
      <c r="A2134" s="52">
        <v>2022</v>
      </c>
      <c r="B2134" s="80" t="s">
        <v>72</v>
      </c>
      <c r="C2134" s="86">
        <v>44818</v>
      </c>
      <c r="D2134" s="81">
        <v>44281</v>
      </c>
      <c r="E2134" s="86">
        <v>47933</v>
      </c>
      <c r="F2134" s="80" t="s">
        <v>26</v>
      </c>
      <c r="G2134" s="87">
        <v>7</v>
      </c>
      <c r="H2134" s="88">
        <v>651750</v>
      </c>
      <c r="I2134" s="88">
        <v>489002</v>
      </c>
      <c r="J2134" s="84">
        <v>75.028999999999996</v>
      </c>
      <c r="K2134" s="87">
        <v>12.569000000000001</v>
      </c>
      <c r="L2134" s="87">
        <v>12.3</v>
      </c>
      <c r="M2134" s="87">
        <v>12.88</v>
      </c>
      <c r="N2134" s="80" t="s">
        <v>29</v>
      </c>
      <c r="O2134" s="80" t="s">
        <v>56</v>
      </c>
      <c r="P2134" s="85">
        <v>8.5299999999999994</v>
      </c>
      <c r="Q2134" s="85">
        <v>6.07</v>
      </c>
      <c r="R2134" s="66"/>
      <c r="S2134" s="48"/>
      <c r="T2134" s="48"/>
    </row>
    <row r="2135" spans="1:20" ht="25.5" x14ac:dyDescent="0.25">
      <c r="A2135" s="52">
        <v>2022</v>
      </c>
      <c r="B2135" s="80" t="s">
        <v>72</v>
      </c>
      <c r="C2135" s="86">
        <v>44818</v>
      </c>
      <c r="D2135" s="81">
        <v>44344</v>
      </c>
      <c r="E2135" s="86">
        <v>52014</v>
      </c>
      <c r="F2135" s="80" t="s">
        <v>26</v>
      </c>
      <c r="G2135" s="87">
        <v>6.25</v>
      </c>
      <c r="H2135" s="88">
        <v>356700</v>
      </c>
      <c r="I2135" s="88">
        <v>278436</v>
      </c>
      <c r="J2135" s="84">
        <v>78.058999999999997</v>
      </c>
      <c r="K2135" s="87">
        <v>12.7</v>
      </c>
      <c r="L2135" s="87">
        <v>12.4</v>
      </c>
      <c r="M2135" s="87">
        <v>13.015000000000001</v>
      </c>
      <c r="N2135" s="80" t="s">
        <v>29</v>
      </c>
      <c r="O2135" s="80" t="s">
        <v>56</v>
      </c>
      <c r="P2135" s="85">
        <v>19.72</v>
      </c>
      <c r="Q2135" s="85">
        <v>8.7899999999999991</v>
      </c>
      <c r="R2135" s="66"/>
      <c r="S2135" s="48"/>
      <c r="T2135" s="48"/>
    </row>
    <row r="2136" spans="1:20" ht="25.5" x14ac:dyDescent="0.25">
      <c r="A2136" s="52">
        <v>2022</v>
      </c>
      <c r="B2136" s="80" t="s">
        <v>72</v>
      </c>
      <c r="C2136" s="86">
        <v>44818</v>
      </c>
      <c r="D2136" s="81">
        <v>43764</v>
      </c>
      <c r="E2136" s="86">
        <v>55087</v>
      </c>
      <c r="F2136" s="80" t="s">
        <v>26</v>
      </c>
      <c r="G2136" s="87">
        <v>7.25</v>
      </c>
      <c r="H2136" s="88">
        <v>316343</v>
      </c>
      <c r="I2136" s="88">
        <v>207562</v>
      </c>
      <c r="J2136" s="84">
        <v>65.613</v>
      </c>
      <c r="K2136" s="87">
        <v>12.56</v>
      </c>
      <c r="L2136" s="87">
        <v>12.3</v>
      </c>
      <c r="M2136" s="87">
        <v>12.94</v>
      </c>
      <c r="N2136" s="80" t="s">
        <v>29</v>
      </c>
      <c r="O2136" s="80" t="s">
        <v>56</v>
      </c>
      <c r="P2136" s="85">
        <v>28.13</v>
      </c>
      <c r="Q2136" s="85">
        <v>8.26</v>
      </c>
      <c r="R2136" s="66"/>
      <c r="S2136" s="48"/>
      <c r="T2136" s="48"/>
    </row>
    <row r="2137" spans="1:20" ht="25.5" x14ac:dyDescent="0.25">
      <c r="A2137" s="52">
        <v>2022</v>
      </c>
      <c r="B2137" s="80" t="s">
        <v>72</v>
      </c>
      <c r="C2137" s="86">
        <v>44824</v>
      </c>
      <c r="D2137" s="81">
        <v>44810</v>
      </c>
      <c r="E2137" s="86">
        <v>45174</v>
      </c>
      <c r="F2137" s="80" t="s">
        <v>26</v>
      </c>
      <c r="G2137" s="87"/>
      <c r="H2137" s="88">
        <v>250000</v>
      </c>
      <c r="I2137" s="88">
        <v>224382.5</v>
      </c>
      <c r="J2137" s="84">
        <v>89.753</v>
      </c>
      <c r="K2137" s="87">
        <v>11.935</v>
      </c>
      <c r="L2137" s="87">
        <v>11.75</v>
      </c>
      <c r="M2137" s="87">
        <v>12.5</v>
      </c>
      <c r="N2137" s="80" t="s">
        <v>29</v>
      </c>
      <c r="O2137" s="80" t="s">
        <v>66</v>
      </c>
      <c r="P2137" s="85">
        <v>0.95890410958904104</v>
      </c>
      <c r="Q2137" s="85">
        <v>0.95890410958904093</v>
      </c>
      <c r="R2137" s="66"/>
      <c r="S2137" s="48"/>
      <c r="T2137" s="48"/>
    </row>
    <row r="2138" spans="1:20" ht="25.5" x14ac:dyDescent="0.25">
      <c r="A2138" s="52">
        <v>2022</v>
      </c>
      <c r="B2138" s="80" t="s">
        <v>72</v>
      </c>
      <c r="C2138" s="86">
        <v>44827</v>
      </c>
      <c r="D2138" s="81">
        <v>44281</v>
      </c>
      <c r="E2138" s="86">
        <v>47933</v>
      </c>
      <c r="F2138" s="80" t="s">
        <v>26</v>
      </c>
      <c r="G2138" s="87">
        <v>7</v>
      </c>
      <c r="H2138" s="88">
        <v>520738</v>
      </c>
      <c r="I2138" s="88">
        <v>391199</v>
      </c>
      <c r="J2138" s="84">
        <v>75.123999999999995</v>
      </c>
      <c r="K2138" s="87">
        <v>12.6</v>
      </c>
      <c r="L2138" s="87">
        <v>12.6</v>
      </c>
      <c r="M2138" s="87">
        <v>12.6</v>
      </c>
      <c r="N2138" s="80" t="s">
        <v>30</v>
      </c>
      <c r="O2138" s="80" t="s">
        <v>56</v>
      </c>
      <c r="P2138" s="85">
        <v>8.51</v>
      </c>
      <c r="Q2138" s="85">
        <v>6.05</v>
      </c>
      <c r="R2138" s="66"/>
      <c r="S2138" s="48"/>
      <c r="T2138" s="48"/>
    </row>
    <row r="2139" spans="1:20" ht="25.5" x14ac:dyDescent="0.25">
      <c r="A2139" s="52">
        <v>2022</v>
      </c>
      <c r="B2139" s="80" t="s">
        <v>72</v>
      </c>
      <c r="C2139" s="86">
        <v>44827</v>
      </c>
      <c r="D2139" s="81">
        <v>44344</v>
      </c>
      <c r="E2139" s="86">
        <v>52014</v>
      </c>
      <c r="F2139" s="80" t="s">
        <v>26</v>
      </c>
      <c r="G2139" s="87">
        <v>6.25</v>
      </c>
      <c r="H2139" s="88">
        <v>218523</v>
      </c>
      <c r="I2139" s="88">
        <v>170686</v>
      </c>
      <c r="J2139" s="84">
        <v>78.108999999999995</v>
      </c>
      <c r="K2139" s="87">
        <v>12.731999999999999</v>
      </c>
      <c r="L2139" s="87">
        <v>12.731999999999999</v>
      </c>
      <c r="M2139" s="87">
        <v>12.731999999999999</v>
      </c>
      <c r="N2139" s="80" t="s">
        <v>30</v>
      </c>
      <c r="O2139" s="80" t="s">
        <v>56</v>
      </c>
      <c r="P2139" s="85">
        <v>19.690000000000001</v>
      </c>
      <c r="Q2139" s="85">
        <v>8.76</v>
      </c>
      <c r="R2139" s="66"/>
      <c r="S2139" s="48"/>
      <c r="T2139" s="48"/>
    </row>
    <row r="2140" spans="1:20" ht="25.5" x14ac:dyDescent="0.25">
      <c r="A2140" s="52">
        <v>2022</v>
      </c>
      <c r="B2140" s="80" t="s">
        <v>72</v>
      </c>
      <c r="C2140" s="86">
        <v>44827</v>
      </c>
      <c r="D2140" s="81">
        <v>43764</v>
      </c>
      <c r="E2140" s="86">
        <v>55087</v>
      </c>
      <c r="F2140" s="80" t="s">
        <v>26</v>
      </c>
      <c r="G2140" s="87">
        <v>7.25</v>
      </c>
      <c r="H2140" s="88">
        <v>253020</v>
      </c>
      <c r="I2140" s="88">
        <v>166049</v>
      </c>
      <c r="J2140" s="84">
        <v>65.626999999999995</v>
      </c>
      <c r="K2140" s="87">
        <v>12.597</v>
      </c>
      <c r="L2140" s="87">
        <v>12.597</v>
      </c>
      <c r="M2140" s="87">
        <v>12.597</v>
      </c>
      <c r="N2140" s="80" t="s">
        <v>30</v>
      </c>
      <c r="O2140" s="80" t="s">
        <v>56</v>
      </c>
      <c r="P2140" s="85">
        <v>28.11</v>
      </c>
      <c r="Q2140" s="85">
        <v>8.2100000000000009</v>
      </c>
      <c r="R2140" s="66"/>
      <c r="S2140" s="48"/>
      <c r="T2140" s="48"/>
    </row>
    <row r="2141" spans="1:20" ht="25.5" x14ac:dyDescent="0.25">
      <c r="A2141" s="52">
        <v>2022</v>
      </c>
      <c r="B2141" s="80" t="s">
        <v>72</v>
      </c>
      <c r="C2141" s="89">
        <v>44831</v>
      </c>
      <c r="D2141" s="90">
        <v>44810</v>
      </c>
      <c r="E2141" s="89">
        <v>45174</v>
      </c>
      <c r="F2141" s="80" t="s">
        <v>26</v>
      </c>
      <c r="G2141" s="91"/>
      <c r="H2141" s="92">
        <v>250000</v>
      </c>
      <c r="I2141" s="92">
        <v>224470</v>
      </c>
      <c r="J2141" s="93">
        <v>89.787999999999997</v>
      </c>
      <c r="K2141" s="91">
        <v>12.145</v>
      </c>
      <c r="L2141" s="91">
        <v>11.85</v>
      </c>
      <c r="M2141" s="91">
        <v>12.792999999999999</v>
      </c>
      <c r="N2141" s="80" t="s">
        <v>29</v>
      </c>
      <c r="O2141" s="80" t="s">
        <v>66</v>
      </c>
      <c r="P2141" s="94">
        <v>0.9397260273972603</v>
      </c>
      <c r="Q2141" s="94">
        <v>0.9397260273972603</v>
      </c>
      <c r="R2141" s="66"/>
      <c r="S2141" s="48"/>
      <c r="T2141" s="48"/>
    </row>
    <row r="2142" spans="1:20" ht="25.5" x14ac:dyDescent="0.25">
      <c r="A2142" s="52">
        <v>2022</v>
      </c>
      <c r="B2142" s="80" t="s">
        <v>72</v>
      </c>
      <c r="C2142" s="86">
        <v>44832</v>
      </c>
      <c r="D2142" s="81">
        <v>44281</v>
      </c>
      <c r="E2142" s="86">
        <v>47933</v>
      </c>
      <c r="F2142" s="80" t="s">
        <v>26</v>
      </c>
      <c r="G2142" s="87">
        <v>7</v>
      </c>
      <c r="H2142" s="88">
        <v>560500</v>
      </c>
      <c r="I2142" s="88">
        <v>421530</v>
      </c>
      <c r="J2142" s="84">
        <v>75.206000000000003</v>
      </c>
      <c r="K2142" s="87">
        <v>12.61</v>
      </c>
      <c r="L2142" s="87">
        <v>12.3</v>
      </c>
      <c r="M2142" s="87">
        <v>12.9</v>
      </c>
      <c r="N2142" s="80" t="s">
        <v>29</v>
      </c>
      <c r="O2142" s="80" t="s">
        <v>56</v>
      </c>
      <c r="P2142" s="85">
        <v>8.5</v>
      </c>
      <c r="Q2142" s="85">
        <v>6.03</v>
      </c>
      <c r="R2142" s="66"/>
      <c r="S2142" s="48"/>
      <c r="T2142" s="48"/>
    </row>
    <row r="2143" spans="1:20" ht="25.5" x14ac:dyDescent="0.25">
      <c r="A2143" s="52">
        <v>2022</v>
      </c>
      <c r="B2143" s="80" t="s">
        <v>72</v>
      </c>
      <c r="C2143" s="86">
        <v>44832</v>
      </c>
      <c r="D2143" s="81">
        <v>44344</v>
      </c>
      <c r="E2143" s="86">
        <v>52014</v>
      </c>
      <c r="F2143" s="80" t="s">
        <v>26</v>
      </c>
      <c r="G2143" s="87">
        <v>6.25</v>
      </c>
      <c r="H2143" s="88">
        <v>414500</v>
      </c>
      <c r="I2143" s="88">
        <v>322551</v>
      </c>
      <c r="J2143" s="84">
        <v>77.816999999999993</v>
      </c>
      <c r="K2143" s="87">
        <v>12.807</v>
      </c>
      <c r="L2143" s="87">
        <v>12.467000000000001</v>
      </c>
      <c r="M2143" s="87">
        <v>13.03</v>
      </c>
      <c r="N2143" s="80" t="s">
        <v>29</v>
      </c>
      <c r="O2143" s="80" t="s">
        <v>56</v>
      </c>
      <c r="P2143" s="85">
        <v>19.68</v>
      </c>
      <c r="Q2143" s="85">
        <v>8.7100000000000009</v>
      </c>
      <c r="R2143" s="66"/>
      <c r="S2143" s="48"/>
      <c r="T2143" s="48"/>
    </row>
    <row r="2144" spans="1:20" ht="25.5" x14ac:dyDescent="0.25">
      <c r="A2144" s="52">
        <v>2022</v>
      </c>
      <c r="B2144" s="80" t="s">
        <v>72</v>
      </c>
      <c r="C2144" s="86">
        <v>44832</v>
      </c>
      <c r="D2144" s="81">
        <v>43764</v>
      </c>
      <c r="E2144" s="86">
        <v>55087</v>
      </c>
      <c r="F2144" s="80" t="s">
        <v>26</v>
      </c>
      <c r="G2144" s="87">
        <v>7.25</v>
      </c>
      <c r="H2144" s="88">
        <v>353801</v>
      </c>
      <c r="I2144" s="88">
        <v>230919</v>
      </c>
      <c r="J2144" s="84">
        <v>65.268000000000001</v>
      </c>
      <c r="K2144" s="87">
        <v>12.695</v>
      </c>
      <c r="L2144" s="87">
        <v>12.339</v>
      </c>
      <c r="M2144" s="87">
        <v>12.927</v>
      </c>
      <c r="N2144" s="80" t="s">
        <v>29</v>
      </c>
      <c r="O2144" s="80" t="s">
        <v>56</v>
      </c>
      <c r="P2144" s="85">
        <v>28.1</v>
      </c>
      <c r="Q2144" s="85">
        <v>8.14</v>
      </c>
      <c r="R2144" s="66"/>
      <c r="S2144" s="48"/>
      <c r="T2144" s="48"/>
    </row>
    <row r="2145" spans="1:20" ht="25.5" x14ac:dyDescent="0.25">
      <c r="A2145" s="52">
        <v>2022</v>
      </c>
      <c r="B2145" s="80" t="s">
        <v>86</v>
      </c>
      <c r="C2145" s="86">
        <v>44838</v>
      </c>
      <c r="D2145" s="81">
        <v>44810</v>
      </c>
      <c r="E2145" s="86">
        <v>45174</v>
      </c>
      <c r="F2145" s="80" t="s">
        <v>26</v>
      </c>
      <c r="G2145" s="87"/>
      <c r="H2145" s="88">
        <v>375000</v>
      </c>
      <c r="I2145" s="88">
        <v>338017.5</v>
      </c>
      <c r="J2145" s="84">
        <v>90.138000000000005</v>
      </c>
      <c r="K2145" s="87">
        <v>11.94</v>
      </c>
      <c r="L2145" s="87">
        <v>11.499000000000001</v>
      </c>
      <c r="M2145" s="87">
        <v>12.27</v>
      </c>
      <c r="N2145" s="80" t="s">
        <v>29</v>
      </c>
      <c r="O2145" s="80" t="s">
        <v>66</v>
      </c>
      <c r="P2145" s="85">
        <v>0.92054794520547945</v>
      </c>
      <c r="Q2145" s="85">
        <v>0.92054794520547945</v>
      </c>
      <c r="R2145" s="66"/>
      <c r="S2145" s="48"/>
      <c r="T2145" s="48"/>
    </row>
    <row r="2146" spans="1:20" ht="25.5" x14ac:dyDescent="0.25">
      <c r="A2146" s="52">
        <v>2022</v>
      </c>
      <c r="B2146" s="80" t="s">
        <v>86</v>
      </c>
      <c r="C2146" s="86">
        <v>44845</v>
      </c>
      <c r="D2146" s="81">
        <v>44810</v>
      </c>
      <c r="E2146" s="86">
        <v>45174</v>
      </c>
      <c r="F2146" s="80" t="s">
        <v>26</v>
      </c>
      <c r="G2146" s="87"/>
      <c r="H2146" s="88">
        <v>250000</v>
      </c>
      <c r="I2146" s="88">
        <v>224947.5</v>
      </c>
      <c r="J2146" s="84">
        <v>89.978999999999999</v>
      </c>
      <c r="K2146" s="87">
        <v>12.428000000000001</v>
      </c>
      <c r="L2146" s="87">
        <v>12.1</v>
      </c>
      <c r="M2146" s="87">
        <v>12.618</v>
      </c>
      <c r="N2146" s="80" t="s">
        <v>29</v>
      </c>
      <c r="O2146" s="80" t="s">
        <v>66</v>
      </c>
      <c r="P2146" s="85">
        <v>0.90136986301369859</v>
      </c>
      <c r="Q2146" s="85">
        <v>0.90136986301369848</v>
      </c>
      <c r="R2146" s="66"/>
      <c r="S2146" s="48"/>
      <c r="T2146" s="48"/>
    </row>
    <row r="2147" spans="1:20" ht="25.5" x14ac:dyDescent="0.25">
      <c r="A2147" s="52">
        <v>2022</v>
      </c>
      <c r="B2147" s="80" t="s">
        <v>86</v>
      </c>
      <c r="C2147" s="86">
        <v>44846</v>
      </c>
      <c r="D2147" s="81">
        <v>44281</v>
      </c>
      <c r="E2147" s="86">
        <v>47933</v>
      </c>
      <c r="F2147" s="80" t="s">
        <v>26</v>
      </c>
      <c r="G2147" s="87">
        <v>7</v>
      </c>
      <c r="H2147" s="88">
        <v>458000</v>
      </c>
      <c r="I2147" s="88">
        <v>330163.03999999998</v>
      </c>
      <c r="J2147" s="84">
        <v>72.087999999999994</v>
      </c>
      <c r="K2147" s="87">
        <v>13.5</v>
      </c>
      <c r="L2147" s="87">
        <v>12.266999999999999</v>
      </c>
      <c r="M2147" s="87">
        <v>13.7</v>
      </c>
      <c r="N2147" s="80" t="s">
        <v>29</v>
      </c>
      <c r="O2147" s="80" t="s">
        <v>56</v>
      </c>
      <c r="P2147" s="85">
        <v>8.4575342465753423</v>
      </c>
      <c r="Q2147" s="85">
        <v>5.9215240677838823</v>
      </c>
      <c r="R2147" s="66"/>
      <c r="S2147" s="48"/>
      <c r="T2147" s="48"/>
    </row>
    <row r="2148" spans="1:20" ht="25.5" x14ac:dyDescent="0.25">
      <c r="A2148" s="52">
        <v>2022</v>
      </c>
      <c r="B2148" s="80" t="s">
        <v>86</v>
      </c>
      <c r="C2148" s="86">
        <v>44846</v>
      </c>
      <c r="D2148" s="81">
        <v>44344</v>
      </c>
      <c r="E2148" s="86">
        <v>52014</v>
      </c>
      <c r="F2148" s="80" t="s">
        <v>26</v>
      </c>
      <c r="G2148" s="87">
        <v>6.25</v>
      </c>
      <c r="H2148" s="88">
        <v>544283.80000000005</v>
      </c>
      <c r="I2148" s="88">
        <v>399999.60745800001</v>
      </c>
      <c r="J2148" s="84">
        <v>73.491</v>
      </c>
      <c r="K2148" s="87">
        <v>13.695</v>
      </c>
      <c r="L2148" s="87">
        <v>13.326000000000001</v>
      </c>
      <c r="M2148" s="87">
        <v>13.917</v>
      </c>
      <c r="N2148" s="80" t="s">
        <v>29</v>
      </c>
      <c r="O2148" s="80" t="s">
        <v>56</v>
      </c>
      <c r="P2148" s="85">
        <v>19.638356164383563</v>
      </c>
      <c r="Q2148" s="85">
        <v>8.3227751247246609</v>
      </c>
      <c r="R2148" s="66"/>
      <c r="S2148" s="48"/>
      <c r="T2148" s="48"/>
    </row>
    <row r="2149" spans="1:20" ht="25.5" x14ac:dyDescent="0.25">
      <c r="A2149" s="52">
        <v>2022</v>
      </c>
      <c r="B2149" s="80" t="s">
        <v>86</v>
      </c>
      <c r="C2149" s="89">
        <v>44846</v>
      </c>
      <c r="D2149" s="90">
        <v>43764</v>
      </c>
      <c r="E2149" s="89">
        <v>55087</v>
      </c>
      <c r="F2149" s="80" t="s">
        <v>26</v>
      </c>
      <c r="G2149" s="91">
        <v>7.25</v>
      </c>
      <c r="H2149" s="92">
        <v>187137.5</v>
      </c>
      <c r="I2149" s="92">
        <v>114836.926875</v>
      </c>
      <c r="J2149" s="93">
        <v>61.365000000000002</v>
      </c>
      <c r="K2149" s="91">
        <v>13.65</v>
      </c>
      <c r="L2149" s="91">
        <v>13.172000000000001</v>
      </c>
      <c r="M2149" s="91">
        <v>13.769</v>
      </c>
      <c r="N2149" s="80" t="s">
        <v>29</v>
      </c>
      <c r="O2149" s="80" t="s">
        <v>56</v>
      </c>
      <c r="P2149" s="94">
        <v>28.057534246575344</v>
      </c>
      <c r="Q2149" s="94">
        <v>7.6019932341760406</v>
      </c>
      <c r="R2149" s="66"/>
      <c r="S2149" s="48"/>
      <c r="T2149" s="48"/>
    </row>
    <row r="2150" spans="1:20" ht="25.5" x14ac:dyDescent="0.25">
      <c r="A2150" s="52">
        <v>2022</v>
      </c>
      <c r="B2150" s="80" t="s">
        <v>86</v>
      </c>
      <c r="C2150" s="86">
        <v>44852</v>
      </c>
      <c r="D2150" s="81">
        <v>44810</v>
      </c>
      <c r="E2150" s="86">
        <v>45174</v>
      </c>
      <c r="F2150" s="80" t="s">
        <v>26</v>
      </c>
      <c r="G2150" s="87"/>
      <c r="H2150" s="88">
        <v>325000</v>
      </c>
      <c r="I2150" s="88">
        <v>291785</v>
      </c>
      <c r="J2150" s="84">
        <v>89.78</v>
      </c>
      <c r="K2150" s="87">
        <v>12.997999999999999</v>
      </c>
      <c r="L2150" s="87">
        <v>12.6</v>
      </c>
      <c r="M2150" s="87">
        <v>13.997999999999999</v>
      </c>
      <c r="N2150" s="80" t="s">
        <v>29</v>
      </c>
      <c r="O2150" s="80" t="s">
        <v>66</v>
      </c>
      <c r="P2150" s="85">
        <v>0.88219178082191785</v>
      </c>
      <c r="Q2150" s="85">
        <v>0.88219178082191807</v>
      </c>
      <c r="R2150" s="66"/>
      <c r="S2150" s="48"/>
      <c r="T2150" s="48"/>
    </row>
    <row r="2151" spans="1:20" ht="25.5" x14ac:dyDescent="0.25">
      <c r="A2151" s="52">
        <v>2023</v>
      </c>
      <c r="B2151" s="80" t="s">
        <v>84</v>
      </c>
      <c r="C2151" s="86">
        <v>44929</v>
      </c>
      <c r="D2151" s="81">
        <v>44901</v>
      </c>
      <c r="E2151" s="86">
        <v>45265</v>
      </c>
      <c r="F2151" s="80" t="s">
        <v>26</v>
      </c>
      <c r="G2151" s="87"/>
      <c r="H2151" s="88">
        <v>375000</v>
      </c>
      <c r="I2151" s="88">
        <v>335786.25</v>
      </c>
      <c r="J2151" s="84">
        <v>89.543000000000006</v>
      </c>
      <c r="K2151" s="87">
        <v>12.747999999999999</v>
      </c>
      <c r="L2151" s="87">
        <v>11.9</v>
      </c>
      <c r="M2151" s="87">
        <v>12.989000000000001</v>
      </c>
      <c r="N2151" s="80" t="s">
        <v>29</v>
      </c>
      <c r="O2151" s="80" t="s">
        <v>66</v>
      </c>
      <c r="P2151" s="85">
        <v>0.92054794520547945</v>
      </c>
      <c r="Q2151" s="85">
        <v>0.92054794520547933</v>
      </c>
      <c r="R2151" s="66"/>
      <c r="S2151" s="48"/>
      <c r="T2151" s="48"/>
    </row>
    <row r="2152" spans="1:20" ht="25.5" x14ac:dyDescent="0.25">
      <c r="A2152" s="52">
        <v>2023</v>
      </c>
      <c r="B2152" s="80" t="s">
        <v>84</v>
      </c>
      <c r="C2152" s="86">
        <v>44936</v>
      </c>
      <c r="D2152" s="81">
        <v>44901</v>
      </c>
      <c r="E2152" s="86">
        <v>45265</v>
      </c>
      <c r="F2152" s="80" t="s">
        <v>26</v>
      </c>
      <c r="G2152" s="87"/>
      <c r="H2152" s="88">
        <v>375000</v>
      </c>
      <c r="I2152" s="88">
        <v>335748.75</v>
      </c>
      <c r="J2152" s="84">
        <v>89.533000000000001</v>
      </c>
      <c r="K2152" s="87">
        <v>13.05</v>
      </c>
      <c r="L2152" s="87">
        <v>12.478999999999999</v>
      </c>
      <c r="M2152" s="87">
        <v>13.49</v>
      </c>
      <c r="N2152" s="80" t="s">
        <v>29</v>
      </c>
      <c r="O2152" s="80" t="s">
        <v>66</v>
      </c>
      <c r="P2152" s="85">
        <v>0.90136986301369859</v>
      </c>
      <c r="Q2152" s="85">
        <v>0.90136986301369859</v>
      </c>
      <c r="R2152" s="66"/>
      <c r="S2152" s="48"/>
      <c r="T2152" s="48"/>
    </row>
    <row r="2153" spans="1:20" ht="25.5" x14ac:dyDescent="0.25">
      <c r="A2153" s="52">
        <v>2023</v>
      </c>
      <c r="B2153" s="80" t="s">
        <v>84</v>
      </c>
      <c r="C2153" s="86">
        <v>44937</v>
      </c>
      <c r="D2153" s="81">
        <v>44601</v>
      </c>
      <c r="E2153" s="86">
        <v>48619</v>
      </c>
      <c r="F2153" s="80" t="s">
        <v>26</v>
      </c>
      <c r="G2153" s="87">
        <v>13.25</v>
      </c>
      <c r="H2153" s="88">
        <v>787194.5</v>
      </c>
      <c r="I2153" s="88">
        <v>899999.47184999997</v>
      </c>
      <c r="J2153" s="84">
        <v>114.32999999999997</v>
      </c>
      <c r="K2153" s="87">
        <v>12.849999999999996</v>
      </c>
      <c r="L2153" s="87">
        <v>12.6</v>
      </c>
      <c r="M2153" s="87">
        <v>13.295000000000002</v>
      </c>
      <c r="N2153" s="80" t="s">
        <v>29</v>
      </c>
      <c r="O2153" s="80" t="s">
        <v>56</v>
      </c>
      <c r="P2153" s="85">
        <v>10.087671232876712</v>
      </c>
      <c r="Q2153" s="85">
        <v>5.5018251718682292</v>
      </c>
      <c r="R2153" s="66"/>
      <c r="S2153" s="48"/>
      <c r="T2153" s="48"/>
    </row>
    <row r="2154" spans="1:20" ht="25.5" x14ac:dyDescent="0.25">
      <c r="A2154" s="52">
        <v>2023</v>
      </c>
      <c r="B2154" s="80" t="s">
        <v>84</v>
      </c>
      <c r="C2154" s="86">
        <v>44943</v>
      </c>
      <c r="D2154" s="81">
        <v>44901</v>
      </c>
      <c r="E2154" s="86">
        <v>45265</v>
      </c>
      <c r="F2154" s="80" t="s">
        <v>26</v>
      </c>
      <c r="G2154" s="87"/>
      <c r="H2154" s="88">
        <v>375000</v>
      </c>
      <c r="I2154" s="88">
        <v>337263.75</v>
      </c>
      <c r="J2154" s="84">
        <v>89.936999999999998</v>
      </c>
      <c r="K2154" s="87">
        <v>12.775</v>
      </c>
      <c r="L2154" s="87">
        <v>12.054</v>
      </c>
      <c r="M2154" s="87">
        <v>13.08</v>
      </c>
      <c r="N2154" s="80" t="s">
        <v>29</v>
      </c>
      <c r="O2154" s="80" t="s">
        <v>66</v>
      </c>
      <c r="P2154" s="85">
        <v>0.88219178082191785</v>
      </c>
      <c r="Q2154" s="85">
        <v>0.88219178082191807</v>
      </c>
      <c r="R2154" s="66"/>
      <c r="S2154" s="48"/>
      <c r="T2154" s="48"/>
    </row>
    <row r="2155" spans="1:20" ht="25.5" x14ac:dyDescent="0.25">
      <c r="A2155" s="52">
        <v>2023</v>
      </c>
      <c r="B2155" s="80" t="s">
        <v>84</v>
      </c>
      <c r="C2155" s="86">
        <v>44946</v>
      </c>
      <c r="D2155" s="81">
        <v>44601</v>
      </c>
      <c r="E2155" s="86">
        <v>48619</v>
      </c>
      <c r="F2155" s="80" t="s">
        <v>26</v>
      </c>
      <c r="G2155" s="87">
        <v>13.25</v>
      </c>
      <c r="H2155" s="88">
        <v>784840.4</v>
      </c>
      <c r="I2155" s="88">
        <v>899984.33508400002</v>
      </c>
      <c r="J2155" s="84">
        <v>114.67100000000002</v>
      </c>
      <c r="K2155" s="87">
        <v>12.849999999999998</v>
      </c>
      <c r="L2155" s="87">
        <v>12.849999999999998</v>
      </c>
      <c r="M2155" s="87">
        <v>12.849999999999998</v>
      </c>
      <c r="N2155" s="80" t="s">
        <v>30</v>
      </c>
      <c r="O2155" s="80" t="s">
        <v>56</v>
      </c>
      <c r="P2155" s="85">
        <v>10.063013698630137</v>
      </c>
      <c r="Q2155" s="85">
        <v>5.4771676376216512</v>
      </c>
      <c r="R2155" s="66"/>
      <c r="S2155" s="48"/>
      <c r="T2155" s="48"/>
    </row>
    <row r="2156" spans="1:20" ht="25.5" x14ac:dyDescent="0.25">
      <c r="A2156" s="52">
        <v>2023</v>
      </c>
      <c r="B2156" s="80" t="s">
        <v>84</v>
      </c>
      <c r="C2156" s="86">
        <v>44950</v>
      </c>
      <c r="D2156" s="81">
        <v>44901</v>
      </c>
      <c r="E2156" s="86">
        <v>45265</v>
      </c>
      <c r="F2156" s="80" t="s">
        <v>26</v>
      </c>
      <c r="G2156" s="87"/>
      <c r="H2156" s="88">
        <v>375000</v>
      </c>
      <c r="I2156" s="88">
        <v>337668.75</v>
      </c>
      <c r="J2156" s="84">
        <v>90.045000000000002</v>
      </c>
      <c r="K2156" s="87">
        <v>12.92</v>
      </c>
      <c r="L2156" s="87">
        <v>12.49</v>
      </c>
      <c r="M2156" s="87">
        <v>13.2</v>
      </c>
      <c r="N2156" s="80" t="s">
        <v>29</v>
      </c>
      <c r="O2156" s="80" t="s">
        <v>66</v>
      </c>
      <c r="P2156" s="85">
        <v>0.86301369863013699</v>
      </c>
      <c r="Q2156" s="85">
        <v>0.86301369863013677</v>
      </c>
      <c r="R2156" s="66"/>
      <c r="S2156" s="48"/>
      <c r="T2156" s="48"/>
    </row>
    <row r="2157" spans="1:20" ht="25.5" x14ac:dyDescent="0.25">
      <c r="A2157" s="52">
        <v>2023</v>
      </c>
      <c r="B2157" s="80" t="s">
        <v>84</v>
      </c>
      <c r="C2157" s="89">
        <v>44951</v>
      </c>
      <c r="D2157" s="90">
        <v>44601</v>
      </c>
      <c r="E2157" s="89">
        <v>48619</v>
      </c>
      <c r="F2157" s="80" t="s">
        <v>26</v>
      </c>
      <c r="G2157" s="91">
        <v>13.25</v>
      </c>
      <c r="H2157" s="92">
        <v>750982.5</v>
      </c>
      <c r="I2157" s="92">
        <v>899999.95747499994</v>
      </c>
      <c r="J2157" s="93">
        <v>119.84299999999995</v>
      </c>
      <c r="K2157" s="91">
        <v>11.985000000000008</v>
      </c>
      <c r="L2157" s="91">
        <v>11.614000000000001</v>
      </c>
      <c r="M2157" s="91">
        <v>12.384</v>
      </c>
      <c r="N2157" s="80" t="s">
        <v>29</v>
      </c>
      <c r="O2157" s="80" t="s">
        <v>56</v>
      </c>
      <c r="P2157" s="94">
        <v>10.049315068493151</v>
      </c>
      <c r="Q2157" s="94">
        <v>5.5719496517016118</v>
      </c>
      <c r="R2157" s="66"/>
      <c r="S2157" s="48"/>
      <c r="T2157" s="48"/>
    </row>
    <row r="2158" spans="1:20" ht="25.5" x14ac:dyDescent="0.25">
      <c r="A2158" s="52">
        <v>2023</v>
      </c>
      <c r="B2158" s="80" t="s">
        <v>84</v>
      </c>
      <c r="C2158" s="86">
        <v>44957</v>
      </c>
      <c r="D2158" s="81">
        <v>44901</v>
      </c>
      <c r="E2158" s="86">
        <v>45265</v>
      </c>
      <c r="F2158" s="80" t="s">
        <v>26</v>
      </c>
      <c r="G2158" s="87"/>
      <c r="H2158" s="88">
        <v>374999.9</v>
      </c>
      <c r="I2158" s="88">
        <v>338504.90973199997</v>
      </c>
      <c r="J2158" s="84">
        <v>90.268000000000001</v>
      </c>
      <c r="K2158" s="87">
        <v>12.9</v>
      </c>
      <c r="L2158" s="87">
        <v>12.5</v>
      </c>
      <c r="M2158" s="87">
        <v>13.25</v>
      </c>
      <c r="N2158" s="80" t="s">
        <v>29</v>
      </c>
      <c r="O2158" s="80" t="s">
        <v>66</v>
      </c>
      <c r="P2158" s="85">
        <v>0.84383561643835614</v>
      </c>
      <c r="Q2158" s="85">
        <v>0.84383561643835614</v>
      </c>
      <c r="R2158" s="66"/>
      <c r="S2158" s="48"/>
      <c r="T2158" s="48"/>
    </row>
    <row r="2159" spans="1:20" ht="25.5" x14ac:dyDescent="0.25">
      <c r="A2159" s="52">
        <v>2023</v>
      </c>
      <c r="B2159" s="80" t="s">
        <v>69</v>
      </c>
      <c r="C2159" s="86">
        <v>44960</v>
      </c>
      <c r="D2159" s="81">
        <v>44601</v>
      </c>
      <c r="E2159" s="86">
        <v>48619</v>
      </c>
      <c r="F2159" s="80" t="s">
        <v>26</v>
      </c>
      <c r="G2159" s="87">
        <v>13.25</v>
      </c>
      <c r="H2159" s="88">
        <v>750394.6</v>
      </c>
      <c r="I2159" s="88">
        <v>899805.66880600003</v>
      </c>
      <c r="J2159" s="84">
        <v>119.91100000000004</v>
      </c>
      <c r="K2159" s="87">
        <v>12.03</v>
      </c>
      <c r="L2159" s="87">
        <v>12.03</v>
      </c>
      <c r="M2159" s="87">
        <v>12.03</v>
      </c>
      <c r="N2159" s="80" t="s">
        <v>30</v>
      </c>
      <c r="O2159" s="80" t="s">
        <v>56</v>
      </c>
      <c r="P2159" s="85">
        <v>10.024657534246575</v>
      </c>
      <c r="Q2159" s="85">
        <v>5.5416320385641651</v>
      </c>
      <c r="R2159" s="66"/>
      <c r="S2159" s="48"/>
      <c r="T2159" s="48"/>
    </row>
    <row r="2160" spans="1:20" ht="25.5" x14ac:dyDescent="0.25">
      <c r="A2160" s="52">
        <v>2023</v>
      </c>
      <c r="B2160" s="80" t="s">
        <v>69</v>
      </c>
      <c r="C2160" s="86">
        <v>44964</v>
      </c>
      <c r="D2160" s="81">
        <v>44901</v>
      </c>
      <c r="E2160" s="86">
        <v>45265</v>
      </c>
      <c r="F2160" s="80" t="s">
        <v>26</v>
      </c>
      <c r="G2160" s="87"/>
      <c r="H2160" s="88">
        <v>375000</v>
      </c>
      <c r="I2160" s="88">
        <v>340166.25</v>
      </c>
      <c r="J2160" s="84">
        <v>90.710999999999999</v>
      </c>
      <c r="K2160" s="87">
        <v>12.55</v>
      </c>
      <c r="L2160" s="87">
        <v>12.45</v>
      </c>
      <c r="M2160" s="87">
        <v>13.045</v>
      </c>
      <c r="N2160" s="80" t="s">
        <v>29</v>
      </c>
      <c r="O2160" s="80" t="s">
        <v>66</v>
      </c>
      <c r="P2160" s="85">
        <v>0.8246575342465754</v>
      </c>
      <c r="Q2160" s="85">
        <v>0.82465753424657529</v>
      </c>
      <c r="R2160" s="66"/>
      <c r="S2160" s="48"/>
      <c r="T2160" s="48"/>
    </row>
    <row r="2161" spans="1:20" ht="25.5" x14ac:dyDescent="0.25">
      <c r="A2161" s="52">
        <v>2023</v>
      </c>
      <c r="B2161" s="80" t="s">
        <v>69</v>
      </c>
      <c r="C2161" s="86">
        <v>44965</v>
      </c>
      <c r="D2161" s="81">
        <v>44601</v>
      </c>
      <c r="E2161" s="86">
        <v>48619</v>
      </c>
      <c r="F2161" s="80" t="s">
        <v>26</v>
      </c>
      <c r="G2161" s="87">
        <v>13.25</v>
      </c>
      <c r="H2161" s="88">
        <v>363000</v>
      </c>
      <c r="I2161" s="88">
        <v>441825.45</v>
      </c>
      <c r="J2161" s="84">
        <v>121.715</v>
      </c>
      <c r="K2161" s="87">
        <v>11.76</v>
      </c>
      <c r="L2161" s="87">
        <v>11.411</v>
      </c>
      <c r="M2161" s="87">
        <v>11.98</v>
      </c>
      <c r="N2161" s="80" t="s">
        <v>29</v>
      </c>
      <c r="O2161" s="80" t="s">
        <v>56</v>
      </c>
      <c r="P2161" s="85">
        <v>10.010958904109589</v>
      </c>
      <c r="Q2161" s="85">
        <v>5.5619189312025066</v>
      </c>
      <c r="R2161" s="66"/>
      <c r="S2161" s="48"/>
      <c r="T2161" s="48"/>
    </row>
    <row r="2162" spans="1:20" ht="25.5" x14ac:dyDescent="0.25">
      <c r="A2162" s="52">
        <v>2023</v>
      </c>
      <c r="B2162" s="80" t="s">
        <v>69</v>
      </c>
      <c r="C2162" s="86">
        <v>44965</v>
      </c>
      <c r="D2162" s="81">
        <v>44344</v>
      </c>
      <c r="E2162" s="86">
        <v>52014</v>
      </c>
      <c r="F2162" s="80" t="s">
        <v>26</v>
      </c>
      <c r="G2162" s="87">
        <v>9.25</v>
      </c>
      <c r="H2162" s="88">
        <v>355000</v>
      </c>
      <c r="I2162" s="88">
        <v>306709.34999999998</v>
      </c>
      <c r="J2162" s="84">
        <v>86.397000000000006</v>
      </c>
      <c r="K2162" s="87">
        <v>11.941000000000001</v>
      </c>
      <c r="L2162" s="87">
        <v>11.52</v>
      </c>
      <c r="M2162" s="87">
        <v>12.11</v>
      </c>
      <c r="N2162" s="80" t="s">
        <v>29</v>
      </c>
      <c r="O2162" s="80" t="s">
        <v>56</v>
      </c>
      <c r="P2162" s="85">
        <v>19.312328767123287</v>
      </c>
      <c r="Q2162" s="85">
        <v>8.034332231458416</v>
      </c>
      <c r="R2162" s="66"/>
      <c r="S2162" s="48"/>
      <c r="T2162" s="48"/>
    </row>
    <row r="2163" spans="1:20" ht="25.5" x14ac:dyDescent="0.25">
      <c r="A2163" s="52">
        <v>2023</v>
      </c>
      <c r="B2163" s="80" t="s">
        <v>69</v>
      </c>
      <c r="C2163" s="86">
        <v>44965</v>
      </c>
      <c r="D2163" s="81">
        <v>43764</v>
      </c>
      <c r="E2163" s="86">
        <v>55087</v>
      </c>
      <c r="F2163" s="80" t="s">
        <v>26</v>
      </c>
      <c r="G2163" s="87">
        <v>7.25</v>
      </c>
      <c r="H2163" s="88">
        <v>228871.9</v>
      </c>
      <c r="I2163" s="88">
        <v>151465.134701</v>
      </c>
      <c r="J2163" s="84">
        <v>66.179000000000002</v>
      </c>
      <c r="K2163" s="87">
        <v>11.621</v>
      </c>
      <c r="L2163" s="87">
        <v>11.340999999999999</v>
      </c>
      <c r="M2163" s="87">
        <v>11.946999999999999</v>
      </c>
      <c r="N2163" s="80" t="s">
        <v>29</v>
      </c>
      <c r="O2163" s="80" t="s">
        <v>56</v>
      </c>
      <c r="P2163" s="85">
        <v>27.731506849315068</v>
      </c>
      <c r="Q2163" s="85">
        <v>9.3839646423619332</v>
      </c>
      <c r="R2163" s="66"/>
      <c r="S2163" s="48"/>
      <c r="T2163" s="48"/>
    </row>
    <row r="2164" spans="1:20" ht="25.5" x14ac:dyDescent="0.25">
      <c r="A2164" s="52">
        <v>2023</v>
      </c>
      <c r="B2164" s="80" t="s">
        <v>69</v>
      </c>
      <c r="C2164" s="86">
        <v>44971</v>
      </c>
      <c r="D2164" s="81">
        <v>44901</v>
      </c>
      <c r="E2164" s="86">
        <v>45265</v>
      </c>
      <c r="F2164" s="80" t="s">
        <v>26</v>
      </c>
      <c r="G2164" s="87"/>
      <c r="H2164" s="88">
        <v>374999.9</v>
      </c>
      <c r="I2164" s="88">
        <v>340619.91</v>
      </c>
      <c r="J2164" s="84">
        <v>90.831999999999994</v>
      </c>
      <c r="K2164" s="87">
        <v>12.68</v>
      </c>
      <c r="L2164" s="87">
        <v>12.19</v>
      </c>
      <c r="M2164" s="87">
        <v>13</v>
      </c>
      <c r="N2164" s="80" t="s">
        <v>29</v>
      </c>
      <c r="O2164" s="80" t="s">
        <v>66</v>
      </c>
      <c r="P2164" s="85">
        <v>0.81</v>
      </c>
      <c r="Q2164" s="85">
        <v>0.81</v>
      </c>
      <c r="R2164" s="66"/>
      <c r="S2164" s="48"/>
      <c r="T2164" s="48"/>
    </row>
    <row r="2165" spans="1:20" ht="25.5" x14ac:dyDescent="0.25">
      <c r="A2165" s="52">
        <v>2023</v>
      </c>
      <c r="B2165" s="80" t="s">
        <v>69</v>
      </c>
      <c r="C2165" s="89">
        <v>44978</v>
      </c>
      <c r="D2165" s="90">
        <v>44901</v>
      </c>
      <c r="E2165" s="89">
        <v>45265</v>
      </c>
      <c r="F2165" s="80" t="s">
        <v>26</v>
      </c>
      <c r="G2165" s="91"/>
      <c r="H2165" s="92">
        <v>375000</v>
      </c>
      <c r="I2165" s="92">
        <v>341145</v>
      </c>
      <c r="J2165" s="93">
        <v>90.971999999999994</v>
      </c>
      <c r="K2165" s="91">
        <v>12.788</v>
      </c>
      <c r="L2165" s="91">
        <v>12.5</v>
      </c>
      <c r="M2165" s="91">
        <v>13.215999999999999</v>
      </c>
      <c r="N2165" s="80" t="s">
        <v>29</v>
      </c>
      <c r="O2165" s="80" t="s">
        <v>66</v>
      </c>
      <c r="P2165" s="94">
        <v>0.79</v>
      </c>
      <c r="Q2165" s="94">
        <v>0.79</v>
      </c>
      <c r="R2165" s="66"/>
      <c r="S2165" s="48"/>
      <c r="T2165" s="48"/>
    </row>
    <row r="2166" spans="1:20" ht="25.5" x14ac:dyDescent="0.25">
      <c r="A2166" s="52">
        <v>2023</v>
      </c>
      <c r="B2166" s="80" t="s">
        <v>69</v>
      </c>
      <c r="C2166" s="86">
        <v>44979</v>
      </c>
      <c r="D2166" s="81">
        <v>44601</v>
      </c>
      <c r="E2166" s="86">
        <v>48619</v>
      </c>
      <c r="F2166" s="80" t="s">
        <v>26</v>
      </c>
      <c r="G2166" s="87">
        <v>13.25</v>
      </c>
      <c r="H2166" s="88">
        <v>422620</v>
      </c>
      <c r="I2166" s="88">
        <v>419999</v>
      </c>
      <c r="J2166" s="84">
        <v>99.38</v>
      </c>
      <c r="K2166" s="87">
        <v>13.45</v>
      </c>
      <c r="L2166" s="87">
        <v>13.2</v>
      </c>
      <c r="M2166" s="87">
        <v>13.75</v>
      </c>
      <c r="N2166" s="80" t="s">
        <v>29</v>
      </c>
      <c r="O2166" s="80" t="s">
        <v>56</v>
      </c>
      <c r="P2166" s="85">
        <v>9.9700000000000006</v>
      </c>
      <c r="Q2166" s="85">
        <v>6.03</v>
      </c>
      <c r="R2166" s="66"/>
      <c r="S2166" s="48"/>
      <c r="T2166" s="48"/>
    </row>
    <row r="2167" spans="1:20" ht="25.5" x14ac:dyDescent="0.25">
      <c r="A2167" s="52">
        <v>2023</v>
      </c>
      <c r="B2167" s="80" t="s">
        <v>69</v>
      </c>
      <c r="C2167" s="86">
        <v>44979</v>
      </c>
      <c r="D2167" s="81">
        <v>44344</v>
      </c>
      <c r="E2167" s="86">
        <v>52014</v>
      </c>
      <c r="F2167" s="80" t="s">
        <v>26</v>
      </c>
      <c r="G2167" s="87">
        <v>9.25</v>
      </c>
      <c r="H2167" s="88">
        <v>400268</v>
      </c>
      <c r="I2167" s="88">
        <v>310356</v>
      </c>
      <c r="J2167" s="84">
        <v>77.537000000000006</v>
      </c>
      <c r="K2167" s="87">
        <v>13.59</v>
      </c>
      <c r="L2167" s="87">
        <v>13.2</v>
      </c>
      <c r="M2167" s="87">
        <v>13.8</v>
      </c>
      <c r="N2167" s="80" t="s">
        <v>29</v>
      </c>
      <c r="O2167" s="80" t="s">
        <v>56</v>
      </c>
      <c r="P2167" s="85">
        <v>19.27</v>
      </c>
      <c r="Q2167" s="85">
        <v>7.4</v>
      </c>
      <c r="R2167" s="66"/>
      <c r="S2167" s="48"/>
      <c r="T2167" s="48"/>
    </row>
    <row r="2168" spans="1:20" ht="25.5" x14ac:dyDescent="0.25">
      <c r="A2168" s="52">
        <v>2023</v>
      </c>
      <c r="B2168" s="80" t="s">
        <v>69</v>
      </c>
      <c r="C2168" s="86">
        <v>44979</v>
      </c>
      <c r="D2168" s="81">
        <v>43764</v>
      </c>
      <c r="E2168" s="86">
        <v>55087</v>
      </c>
      <c r="F2168" s="80" t="s">
        <v>26</v>
      </c>
      <c r="G2168" s="87">
        <v>7.25</v>
      </c>
      <c r="H2168" s="88">
        <v>291204</v>
      </c>
      <c r="I2168" s="88">
        <v>169644</v>
      </c>
      <c r="J2168" s="84">
        <v>58.256</v>
      </c>
      <c r="K2168" s="87">
        <v>13.29</v>
      </c>
      <c r="L2168" s="87">
        <v>13.1</v>
      </c>
      <c r="M2168" s="87">
        <v>13.613</v>
      </c>
      <c r="N2168" s="80" t="s">
        <v>29</v>
      </c>
      <c r="O2168" s="80" t="s">
        <v>56</v>
      </c>
      <c r="P2168" s="85">
        <v>27.69</v>
      </c>
      <c r="Q2168" s="85">
        <v>8.43</v>
      </c>
      <c r="R2168" s="66"/>
      <c r="S2168" s="48"/>
      <c r="T2168" s="48"/>
    </row>
    <row r="2169" spans="1:20" ht="25.5" x14ac:dyDescent="0.25">
      <c r="A2169" s="52">
        <v>2023</v>
      </c>
      <c r="B2169" s="80" t="s">
        <v>69</v>
      </c>
      <c r="C2169" s="86">
        <v>44985</v>
      </c>
      <c r="D2169" s="81">
        <v>44901</v>
      </c>
      <c r="E2169" s="86">
        <v>45265</v>
      </c>
      <c r="F2169" s="80" t="s">
        <v>26</v>
      </c>
      <c r="G2169" s="87"/>
      <c r="H2169" s="88">
        <v>375000</v>
      </c>
      <c r="I2169" s="88">
        <v>342371.25</v>
      </c>
      <c r="J2169" s="84">
        <v>91.299000000000007</v>
      </c>
      <c r="K2169" s="87">
        <v>12.6</v>
      </c>
      <c r="L2169" s="87">
        <v>12.4</v>
      </c>
      <c r="M2169" s="87">
        <v>13.02</v>
      </c>
      <c r="N2169" s="80" t="s">
        <v>29</v>
      </c>
      <c r="O2169" s="80" t="s">
        <v>66</v>
      </c>
      <c r="P2169" s="85">
        <v>0.77</v>
      </c>
      <c r="Q2169" s="85">
        <v>0.77</v>
      </c>
      <c r="R2169" s="66"/>
      <c r="S2169" s="48"/>
      <c r="T2169" s="48"/>
    </row>
    <row r="2170" spans="1:20" ht="25.5" x14ac:dyDescent="0.25">
      <c r="A2170" s="52">
        <v>2023</v>
      </c>
      <c r="B2170" s="80" t="s">
        <v>70</v>
      </c>
      <c r="C2170" s="86">
        <v>44988</v>
      </c>
      <c r="D2170" s="81">
        <v>44601</v>
      </c>
      <c r="E2170" s="86">
        <v>48619</v>
      </c>
      <c r="F2170" s="80" t="s">
        <v>26</v>
      </c>
      <c r="G2170" s="87">
        <v>13.25</v>
      </c>
      <c r="H2170" s="88">
        <v>420436</v>
      </c>
      <c r="I2170" s="88">
        <v>419995</v>
      </c>
      <c r="J2170" s="84">
        <v>99.894999999999996</v>
      </c>
      <c r="K2170" s="87">
        <v>13.411</v>
      </c>
      <c r="L2170" s="87">
        <v>13.411</v>
      </c>
      <c r="M2170" s="87">
        <v>13.411</v>
      </c>
      <c r="N2170" s="80" t="s">
        <v>30</v>
      </c>
      <c r="O2170" s="80" t="s">
        <v>56</v>
      </c>
      <c r="P2170" s="85">
        <v>9.9499999999999993</v>
      </c>
      <c r="Q2170" s="85">
        <v>6.01</v>
      </c>
      <c r="R2170" s="66"/>
      <c r="S2170" s="48"/>
      <c r="T2170" s="48"/>
    </row>
    <row r="2171" spans="1:20" ht="25.5" x14ac:dyDescent="0.25">
      <c r="A2171" s="52">
        <v>2023</v>
      </c>
      <c r="B2171" s="80" t="s">
        <v>70</v>
      </c>
      <c r="C2171" s="86">
        <v>44988</v>
      </c>
      <c r="D2171" s="81">
        <v>44344</v>
      </c>
      <c r="E2171" s="86">
        <v>52014</v>
      </c>
      <c r="F2171" s="80" t="s">
        <v>26</v>
      </c>
      <c r="G2171" s="87">
        <v>9.25</v>
      </c>
      <c r="H2171" s="88">
        <v>397691</v>
      </c>
      <c r="I2171" s="88">
        <v>310354</v>
      </c>
      <c r="J2171" s="84">
        <v>78.039000000000001</v>
      </c>
      <c r="K2171" s="87">
        <v>13.539</v>
      </c>
      <c r="L2171" s="87">
        <v>13.539</v>
      </c>
      <c r="M2171" s="87">
        <v>13.539</v>
      </c>
      <c r="N2171" s="80" t="s">
        <v>30</v>
      </c>
      <c r="O2171" s="80" t="s">
        <v>56</v>
      </c>
      <c r="P2171" s="85">
        <v>19.25</v>
      </c>
      <c r="Q2171" s="85">
        <v>7.39</v>
      </c>
      <c r="R2171" s="66"/>
      <c r="S2171" s="48"/>
      <c r="T2171" s="48"/>
    </row>
    <row r="2172" spans="1:20" ht="25.5" x14ac:dyDescent="0.25">
      <c r="A2172" s="52">
        <v>2023</v>
      </c>
      <c r="B2172" s="80" t="s">
        <v>70</v>
      </c>
      <c r="C2172" s="86">
        <v>44988</v>
      </c>
      <c r="D2172" s="81">
        <v>43764</v>
      </c>
      <c r="E2172" s="86">
        <v>55087</v>
      </c>
      <c r="F2172" s="80" t="s">
        <v>26</v>
      </c>
      <c r="G2172" s="87">
        <v>7.25</v>
      </c>
      <c r="H2172" s="88">
        <v>290130</v>
      </c>
      <c r="I2172" s="88">
        <v>169639</v>
      </c>
      <c r="J2172" s="84">
        <v>58.47</v>
      </c>
      <c r="K2172" s="87">
        <v>13.282</v>
      </c>
      <c r="L2172" s="87">
        <v>13.282</v>
      </c>
      <c r="M2172" s="87">
        <v>13.282</v>
      </c>
      <c r="N2172" s="80" t="s">
        <v>30</v>
      </c>
      <c r="O2172" s="80" t="s">
        <v>56</v>
      </c>
      <c r="P2172" s="85">
        <v>27.67</v>
      </c>
      <c r="Q2172" s="85">
        <v>8.41</v>
      </c>
      <c r="R2172" s="66"/>
      <c r="S2172" s="48"/>
      <c r="T2172" s="48"/>
    </row>
    <row r="2173" spans="1:20" ht="25.5" x14ac:dyDescent="0.25">
      <c r="A2173" s="52">
        <v>2023</v>
      </c>
      <c r="B2173" s="80" t="s">
        <v>70</v>
      </c>
      <c r="C2173" s="89">
        <v>44992</v>
      </c>
      <c r="D2173" s="90">
        <v>44992</v>
      </c>
      <c r="E2173" s="89">
        <v>45356</v>
      </c>
      <c r="F2173" s="80" t="s">
        <v>26</v>
      </c>
      <c r="G2173" s="91"/>
      <c r="H2173" s="92">
        <v>375000</v>
      </c>
      <c r="I2173" s="92">
        <v>334938.75</v>
      </c>
      <c r="J2173" s="93">
        <v>89.316999999999993</v>
      </c>
      <c r="K2173" s="91">
        <v>12.03</v>
      </c>
      <c r="L2173" s="91">
        <v>11.7</v>
      </c>
      <c r="M2173" s="91">
        <v>13.02</v>
      </c>
      <c r="N2173" s="80" t="s">
        <v>29</v>
      </c>
      <c r="O2173" s="80" t="s">
        <v>66</v>
      </c>
      <c r="P2173" s="94">
        <v>1</v>
      </c>
      <c r="Q2173" s="94">
        <v>0.99</v>
      </c>
      <c r="R2173" s="66"/>
      <c r="S2173" s="48"/>
      <c r="T2173" s="48"/>
    </row>
    <row r="2174" spans="1:20" ht="25.5" x14ac:dyDescent="0.25">
      <c r="A2174" s="52">
        <v>2023</v>
      </c>
      <c r="B2174" s="80" t="s">
        <v>70</v>
      </c>
      <c r="C2174" s="86">
        <v>44993</v>
      </c>
      <c r="D2174" s="81">
        <v>44601</v>
      </c>
      <c r="E2174" s="86">
        <v>48619</v>
      </c>
      <c r="F2174" s="80" t="s">
        <v>26</v>
      </c>
      <c r="G2174" s="87">
        <v>13.25</v>
      </c>
      <c r="H2174" s="88">
        <v>422000</v>
      </c>
      <c r="I2174" s="88">
        <v>446506</v>
      </c>
      <c r="J2174" s="84">
        <v>105.807</v>
      </c>
      <c r="K2174" s="87">
        <v>12.37</v>
      </c>
      <c r="L2174" s="87">
        <v>12.061</v>
      </c>
      <c r="M2174" s="87">
        <v>12.68</v>
      </c>
      <c r="N2174" s="80" t="s">
        <v>29</v>
      </c>
      <c r="O2174" s="80" t="s">
        <v>56</v>
      </c>
      <c r="P2174" s="85">
        <v>9.93</v>
      </c>
      <c r="Q2174" s="85">
        <v>6.1</v>
      </c>
      <c r="R2174" s="66"/>
      <c r="S2174" s="48"/>
      <c r="T2174" s="48"/>
    </row>
    <row r="2175" spans="1:20" ht="25.5" x14ac:dyDescent="0.25">
      <c r="A2175" s="52">
        <v>2023</v>
      </c>
      <c r="B2175" s="80" t="s">
        <v>70</v>
      </c>
      <c r="C2175" s="86">
        <v>44993</v>
      </c>
      <c r="D2175" s="81">
        <v>44344</v>
      </c>
      <c r="E2175" s="86">
        <v>52014</v>
      </c>
      <c r="F2175" s="80" t="s">
        <v>26</v>
      </c>
      <c r="G2175" s="87">
        <v>9.25</v>
      </c>
      <c r="H2175" s="88">
        <v>350000</v>
      </c>
      <c r="I2175" s="88">
        <v>295453</v>
      </c>
      <c r="J2175" s="84">
        <v>84.415000000000006</v>
      </c>
      <c r="K2175" s="87">
        <v>12.395</v>
      </c>
      <c r="L2175" s="87">
        <v>12.14</v>
      </c>
      <c r="M2175" s="87">
        <v>12.73</v>
      </c>
      <c r="N2175" s="80" t="s">
        <v>29</v>
      </c>
      <c r="O2175" s="80" t="s">
        <v>56</v>
      </c>
      <c r="P2175" s="85">
        <v>19.239999999999998</v>
      </c>
      <c r="Q2175" s="85">
        <v>7.79</v>
      </c>
      <c r="R2175" s="66"/>
      <c r="S2175" s="48"/>
      <c r="T2175" s="48"/>
    </row>
    <row r="2176" spans="1:20" ht="25.5" x14ac:dyDescent="0.25">
      <c r="A2176" s="52">
        <v>2023</v>
      </c>
      <c r="B2176" s="80" t="s">
        <v>70</v>
      </c>
      <c r="C2176" s="86">
        <v>44993</v>
      </c>
      <c r="D2176" s="81">
        <v>43764</v>
      </c>
      <c r="E2176" s="86">
        <v>55087</v>
      </c>
      <c r="F2176" s="80" t="s">
        <v>26</v>
      </c>
      <c r="G2176" s="87">
        <v>7.25</v>
      </c>
      <c r="H2176" s="88">
        <v>248865</v>
      </c>
      <c r="I2176" s="88">
        <v>158042</v>
      </c>
      <c r="J2176" s="84">
        <v>63.505000000000003</v>
      </c>
      <c r="K2176" s="87">
        <v>12.23</v>
      </c>
      <c r="L2176" s="87">
        <v>11.93</v>
      </c>
      <c r="M2176" s="87">
        <v>12.56</v>
      </c>
      <c r="N2176" s="80" t="s">
        <v>29</v>
      </c>
      <c r="O2176" s="80" t="s">
        <v>56</v>
      </c>
      <c r="P2176" s="85">
        <v>27.65</v>
      </c>
      <c r="Q2176" s="85">
        <v>8.9600000000000009</v>
      </c>
      <c r="R2176" s="66"/>
      <c r="S2176" s="48"/>
      <c r="T2176" s="48"/>
    </row>
    <row r="2177" spans="1:20" ht="25.5" x14ac:dyDescent="0.25">
      <c r="A2177" s="52">
        <v>2023</v>
      </c>
      <c r="B2177" s="80" t="s">
        <v>70</v>
      </c>
      <c r="C2177" s="86">
        <v>44999</v>
      </c>
      <c r="D2177" s="81">
        <v>44992</v>
      </c>
      <c r="E2177" s="86">
        <v>45356</v>
      </c>
      <c r="F2177" s="80" t="s">
        <v>26</v>
      </c>
      <c r="G2177" s="87"/>
      <c r="H2177" s="88">
        <v>375000</v>
      </c>
      <c r="I2177" s="88">
        <v>336993.75</v>
      </c>
      <c r="J2177" s="84">
        <v>89.864999999999995</v>
      </c>
      <c r="K2177" s="87">
        <v>11.579000000000001</v>
      </c>
      <c r="L2177" s="87">
        <v>11.404999999999999</v>
      </c>
      <c r="M2177" s="87">
        <v>12.45</v>
      </c>
      <c r="N2177" s="80" t="s">
        <v>29</v>
      </c>
      <c r="O2177" s="80" t="s">
        <v>66</v>
      </c>
      <c r="P2177" s="85">
        <v>0.9780821917808219</v>
      </c>
      <c r="Q2177" s="85">
        <v>0.97534246575342465</v>
      </c>
      <c r="R2177" s="66"/>
      <c r="S2177" s="48"/>
      <c r="T2177" s="48"/>
    </row>
    <row r="2178" spans="1:20" ht="25.5" x14ac:dyDescent="0.25">
      <c r="A2178" s="52">
        <v>2023</v>
      </c>
      <c r="B2178" s="80" t="s">
        <v>70</v>
      </c>
      <c r="C2178" s="86">
        <v>45002</v>
      </c>
      <c r="D2178" s="81">
        <v>44601</v>
      </c>
      <c r="E2178" s="86">
        <v>48619</v>
      </c>
      <c r="F2178" s="80" t="s">
        <v>26</v>
      </c>
      <c r="G2178" s="87">
        <v>13.25</v>
      </c>
      <c r="H2178" s="88">
        <v>327144.09999999998</v>
      </c>
      <c r="I2178" s="88">
        <v>345045.42515199998</v>
      </c>
      <c r="J2178" s="84">
        <v>105.47200000000001</v>
      </c>
      <c r="K2178" s="87">
        <v>12.481999999999999</v>
      </c>
      <c r="L2178" s="87">
        <v>12.481999999999999</v>
      </c>
      <c r="M2178" s="87">
        <v>12.481999999999999</v>
      </c>
      <c r="N2178" s="80" t="s">
        <v>30</v>
      </c>
      <c r="O2178" s="80" t="s">
        <v>56</v>
      </c>
      <c r="P2178" s="85">
        <v>9.9095890410958898</v>
      </c>
      <c r="Q2178" s="85">
        <v>6.0648049800106074</v>
      </c>
      <c r="R2178" s="66"/>
      <c r="S2178" s="48"/>
      <c r="T2178" s="48"/>
    </row>
    <row r="2179" spans="1:20" ht="25.5" x14ac:dyDescent="0.25">
      <c r="A2179" s="52">
        <v>2023</v>
      </c>
      <c r="B2179" s="80" t="s">
        <v>70</v>
      </c>
      <c r="C2179" s="86">
        <v>45006</v>
      </c>
      <c r="D2179" s="81">
        <v>44992</v>
      </c>
      <c r="E2179" s="86">
        <v>45356</v>
      </c>
      <c r="F2179" s="80" t="s">
        <v>26</v>
      </c>
      <c r="G2179" s="87"/>
      <c r="H2179" s="88">
        <v>375000</v>
      </c>
      <c r="I2179" s="88">
        <v>337961.25</v>
      </c>
      <c r="J2179" s="84">
        <v>90.123000000000005</v>
      </c>
      <c r="K2179" s="87">
        <v>11.49</v>
      </c>
      <c r="L2179" s="87">
        <v>11.02</v>
      </c>
      <c r="M2179" s="87">
        <v>12.35</v>
      </c>
      <c r="N2179" s="80" t="s">
        <v>29</v>
      </c>
      <c r="O2179" s="80" t="s">
        <v>66</v>
      </c>
      <c r="P2179" s="85">
        <v>0.95890410958904104</v>
      </c>
      <c r="Q2179" s="85">
        <v>0.95616438356164368</v>
      </c>
      <c r="R2179" s="66"/>
      <c r="S2179" s="48"/>
      <c r="T2179" s="48"/>
    </row>
    <row r="2180" spans="1:20" ht="25.5" x14ac:dyDescent="0.25">
      <c r="A2180" s="52">
        <v>2023</v>
      </c>
      <c r="B2180" s="80" t="s">
        <v>70</v>
      </c>
      <c r="C2180" s="86">
        <v>45007</v>
      </c>
      <c r="D2180" s="81">
        <v>44601</v>
      </c>
      <c r="E2180" s="86">
        <v>48619</v>
      </c>
      <c r="F2180" s="80" t="s">
        <v>26</v>
      </c>
      <c r="G2180" s="87">
        <v>13.25</v>
      </c>
      <c r="H2180" s="88">
        <v>593859.6</v>
      </c>
      <c r="I2180" s="88">
        <v>632864.29852800001</v>
      </c>
      <c r="J2180" s="84">
        <v>106.568</v>
      </c>
      <c r="K2180" s="87">
        <v>12.319999999999995</v>
      </c>
      <c r="L2180" s="87">
        <v>12.103999999999999</v>
      </c>
      <c r="M2180" s="87">
        <v>12.6</v>
      </c>
      <c r="N2180" s="80" t="s">
        <v>29</v>
      </c>
      <c r="O2180" s="80" t="s">
        <v>56</v>
      </c>
      <c r="P2180" s="85">
        <v>9.8958904109589039</v>
      </c>
      <c r="Q2180" s="85">
        <v>6.0678313246956703</v>
      </c>
      <c r="R2180" s="66"/>
      <c r="S2180" s="48"/>
      <c r="T2180" s="48"/>
    </row>
    <row r="2181" spans="1:20" ht="25.5" x14ac:dyDescent="0.25">
      <c r="A2181" s="52">
        <v>2023</v>
      </c>
      <c r="B2181" s="80" t="s">
        <v>70</v>
      </c>
      <c r="C2181" s="89">
        <v>45007</v>
      </c>
      <c r="D2181" s="90">
        <v>44344</v>
      </c>
      <c r="E2181" s="89">
        <v>52014</v>
      </c>
      <c r="F2181" s="80" t="s">
        <v>26</v>
      </c>
      <c r="G2181" s="91">
        <v>9.25</v>
      </c>
      <c r="H2181" s="92">
        <v>199500</v>
      </c>
      <c r="I2181" s="92">
        <v>166361.05499999999</v>
      </c>
      <c r="J2181" s="93">
        <v>83.388999999999996</v>
      </c>
      <c r="K2181" s="91">
        <v>12.639000000000003</v>
      </c>
      <c r="L2181" s="91">
        <v>12.353999999999999</v>
      </c>
      <c r="M2181" s="91">
        <v>12.93</v>
      </c>
      <c r="N2181" s="80" t="s">
        <v>29</v>
      </c>
      <c r="O2181" s="80" t="s">
        <v>56</v>
      </c>
      <c r="P2181" s="94">
        <v>19.197260273972603</v>
      </c>
      <c r="Q2181" s="94">
        <v>7.6616146134566643</v>
      </c>
      <c r="R2181" s="66"/>
      <c r="S2181" s="48"/>
      <c r="T2181" s="48"/>
    </row>
    <row r="2182" spans="1:20" ht="25.5" x14ac:dyDescent="0.25">
      <c r="A2182" s="52">
        <v>2023</v>
      </c>
      <c r="B2182" s="80" t="s">
        <v>70</v>
      </c>
      <c r="C2182" s="86">
        <v>45007</v>
      </c>
      <c r="D2182" s="81">
        <v>43764</v>
      </c>
      <c r="E2182" s="86">
        <v>55087</v>
      </c>
      <c r="F2182" s="80" t="s">
        <v>26</v>
      </c>
      <c r="G2182" s="87">
        <v>7.25</v>
      </c>
      <c r="H2182" s="88">
        <v>162500</v>
      </c>
      <c r="I2182" s="88">
        <v>100774.375</v>
      </c>
      <c r="J2182" s="84">
        <v>62.015000000000001</v>
      </c>
      <c r="K2182" s="87">
        <v>12.589</v>
      </c>
      <c r="L2182" s="87">
        <v>12.25</v>
      </c>
      <c r="M2182" s="87">
        <v>12.84</v>
      </c>
      <c r="N2182" s="80" t="s">
        <v>29</v>
      </c>
      <c r="O2182" s="80" t="s">
        <v>56</v>
      </c>
      <c r="P2182" s="85">
        <v>27.616438356164384</v>
      </c>
      <c r="Q2182" s="85">
        <v>8.7199394051998507</v>
      </c>
      <c r="R2182" s="66"/>
      <c r="S2182" s="48"/>
      <c r="T2182" s="48"/>
    </row>
    <row r="2183" spans="1:20" ht="25.5" x14ac:dyDescent="0.25">
      <c r="A2183" s="52">
        <v>2023</v>
      </c>
      <c r="B2183" s="80" t="s">
        <v>70</v>
      </c>
      <c r="C2183" s="86">
        <v>45013</v>
      </c>
      <c r="D2183" s="81">
        <v>44992</v>
      </c>
      <c r="E2183" s="86">
        <v>45356</v>
      </c>
      <c r="F2183" s="80" t="s">
        <v>26</v>
      </c>
      <c r="G2183" s="87"/>
      <c r="H2183" s="88">
        <v>325000</v>
      </c>
      <c r="I2183" s="88">
        <v>293731.75</v>
      </c>
      <c r="J2183" s="84">
        <v>90.379000000000005</v>
      </c>
      <c r="K2183" s="87">
        <v>11.4</v>
      </c>
      <c r="L2183" s="87">
        <v>10.9</v>
      </c>
      <c r="M2183" s="87">
        <v>12.3</v>
      </c>
      <c r="N2183" s="80" t="s">
        <v>29</v>
      </c>
      <c r="O2183" s="80" t="s">
        <v>66</v>
      </c>
      <c r="P2183" s="85">
        <v>0.9397260273972603</v>
      </c>
      <c r="Q2183" s="85">
        <v>0.93698630136986294</v>
      </c>
      <c r="R2183" s="66"/>
      <c r="S2183" s="48"/>
      <c r="T2183" s="48"/>
    </row>
    <row r="2184" spans="1:20" ht="25.5" x14ac:dyDescent="0.25">
      <c r="A2184" s="52">
        <v>2023</v>
      </c>
      <c r="B2184" s="80" t="s">
        <v>70</v>
      </c>
      <c r="C2184" s="86">
        <v>45016</v>
      </c>
      <c r="D2184" s="81">
        <v>44601</v>
      </c>
      <c r="E2184" s="86">
        <v>48619</v>
      </c>
      <c r="F2184" s="80" t="s">
        <v>26</v>
      </c>
      <c r="G2184" s="87">
        <v>13.25</v>
      </c>
      <c r="H2184" s="88">
        <v>593179.6</v>
      </c>
      <c r="I2184" s="88">
        <v>632863.31524000003</v>
      </c>
      <c r="J2184" s="84">
        <v>106.69000000000004</v>
      </c>
      <c r="K2184" s="87">
        <v>12.352000000000002</v>
      </c>
      <c r="L2184" s="87">
        <v>12.352000000000002</v>
      </c>
      <c r="M2184" s="87">
        <v>12.352000000000002</v>
      </c>
      <c r="N2184" s="80" t="s">
        <v>30</v>
      </c>
      <c r="O2184" s="80" t="s">
        <v>56</v>
      </c>
      <c r="P2184" s="85">
        <v>9.8712328767123285</v>
      </c>
      <c r="Q2184" s="85">
        <v>6.0398692444151401</v>
      </c>
      <c r="R2184" s="66"/>
      <c r="S2184" s="48"/>
      <c r="T2184" s="48"/>
    </row>
    <row r="2185" spans="1:20" ht="25.5" x14ac:dyDescent="0.25">
      <c r="A2185" s="52">
        <v>2023</v>
      </c>
      <c r="B2185" s="80" t="s">
        <v>70</v>
      </c>
      <c r="C2185" s="86">
        <v>45016</v>
      </c>
      <c r="D2185" s="81">
        <v>44344</v>
      </c>
      <c r="E2185" s="86">
        <v>52014</v>
      </c>
      <c r="F2185" s="80" t="s">
        <v>26</v>
      </c>
      <c r="G2185" s="87">
        <v>9.25</v>
      </c>
      <c r="H2185" s="88">
        <v>199582.7</v>
      </c>
      <c r="I2185" s="88">
        <v>166354.17627699999</v>
      </c>
      <c r="J2185" s="84">
        <v>83.351000000000013</v>
      </c>
      <c r="K2185" s="87">
        <v>12.688999999999997</v>
      </c>
      <c r="L2185" s="87">
        <v>12.688999999999997</v>
      </c>
      <c r="M2185" s="87">
        <v>12.688999999999997</v>
      </c>
      <c r="N2185" s="80" t="s">
        <v>30</v>
      </c>
      <c r="O2185" s="80" t="s">
        <v>56</v>
      </c>
      <c r="P2185" s="85">
        <v>19.172602739726027</v>
      </c>
      <c r="Q2185" s="85">
        <v>7.6188041426757573</v>
      </c>
      <c r="R2185" s="66"/>
      <c r="S2185" s="48"/>
      <c r="T2185" s="48"/>
    </row>
    <row r="2186" spans="1:20" ht="25.5" x14ac:dyDescent="0.25">
      <c r="A2186" s="52">
        <v>2023</v>
      </c>
      <c r="B2186" s="80" t="s">
        <v>70</v>
      </c>
      <c r="C2186" s="86">
        <v>45016</v>
      </c>
      <c r="D2186" s="81">
        <v>43764</v>
      </c>
      <c r="E2186" s="86">
        <v>55087</v>
      </c>
      <c r="F2186" s="80" t="s">
        <v>26</v>
      </c>
      <c r="G2186" s="87">
        <v>7.25</v>
      </c>
      <c r="H2186" s="88">
        <v>162412.29999999999</v>
      </c>
      <c r="I2186" s="88">
        <v>100773.583904</v>
      </c>
      <c r="J2186" s="84">
        <v>62.048000000000002</v>
      </c>
      <c r="K2186" s="87">
        <v>12.620000000000003</v>
      </c>
      <c r="L2186" s="87">
        <v>12.620000000000003</v>
      </c>
      <c r="M2186" s="87">
        <v>12.620000000000003</v>
      </c>
      <c r="N2186" s="80" t="s">
        <v>30</v>
      </c>
      <c r="O2186" s="80" t="s">
        <v>56</v>
      </c>
      <c r="P2186" s="85">
        <v>27.591780821917808</v>
      </c>
      <c r="Q2186" s="85">
        <v>8.6784362412122817</v>
      </c>
    </row>
    <row r="2187" spans="1:20" ht="25.5" x14ac:dyDescent="0.25">
      <c r="A2187" s="52">
        <v>2023</v>
      </c>
      <c r="B2187" s="80" t="s">
        <v>71</v>
      </c>
      <c r="C2187" s="86">
        <v>45020</v>
      </c>
      <c r="D2187" s="81">
        <v>44992</v>
      </c>
      <c r="E2187" s="86">
        <v>45356</v>
      </c>
      <c r="F2187" s="80" t="s">
        <v>26</v>
      </c>
      <c r="G2187" s="87"/>
      <c r="H2187" s="88">
        <v>250000</v>
      </c>
      <c r="I2187" s="88">
        <v>227027.5</v>
      </c>
      <c r="J2187" s="84">
        <v>90.811000000000007</v>
      </c>
      <c r="K2187" s="87">
        <v>11.074</v>
      </c>
      <c r="L2187" s="87">
        <v>10.839</v>
      </c>
      <c r="M2187" s="87">
        <v>12.3</v>
      </c>
      <c r="N2187" s="80" t="s">
        <v>29</v>
      </c>
      <c r="O2187" s="80" t="s">
        <v>66</v>
      </c>
      <c r="P2187" s="85">
        <v>0.92054794520547945</v>
      </c>
      <c r="Q2187" s="85">
        <v>0.9178082191780822</v>
      </c>
    </row>
    <row r="2188" spans="1:20" ht="25.5" x14ac:dyDescent="0.25">
      <c r="A2188" s="52">
        <v>2023</v>
      </c>
      <c r="B2188" s="80" t="s">
        <v>71</v>
      </c>
      <c r="C2188" s="86">
        <v>45027</v>
      </c>
      <c r="D2188" s="81">
        <v>44992</v>
      </c>
      <c r="E2188" s="86">
        <v>45356</v>
      </c>
      <c r="F2188" s="80" t="s">
        <v>26</v>
      </c>
      <c r="G2188" s="87"/>
      <c r="H2188" s="88">
        <v>250000</v>
      </c>
      <c r="I2188" s="88">
        <v>343284.81</v>
      </c>
      <c r="J2188" s="84">
        <v>90.754000000000005</v>
      </c>
      <c r="K2188" s="87">
        <v>11.4</v>
      </c>
      <c r="L2188" s="87">
        <v>11</v>
      </c>
      <c r="M2188" s="87">
        <v>12.3</v>
      </c>
      <c r="N2188" s="80" t="s">
        <v>29</v>
      </c>
      <c r="O2188" s="80" t="s">
        <v>66</v>
      </c>
      <c r="P2188" s="85">
        <v>0.90136986301369859</v>
      </c>
      <c r="Q2188" s="85">
        <v>0.89863013698630134</v>
      </c>
    </row>
    <row r="2189" spans="1:20" ht="25.5" x14ac:dyDescent="0.25">
      <c r="A2189" s="52">
        <v>2023</v>
      </c>
      <c r="B2189" s="80" t="s">
        <v>71</v>
      </c>
      <c r="C2189" s="89">
        <v>45028</v>
      </c>
      <c r="D2189" s="90">
        <v>44601</v>
      </c>
      <c r="E2189" s="89">
        <v>48619</v>
      </c>
      <c r="F2189" s="80" t="s">
        <v>26</v>
      </c>
      <c r="G2189" s="91">
        <v>13.25</v>
      </c>
      <c r="H2189" s="92">
        <v>491602</v>
      </c>
      <c r="I2189" s="92">
        <v>549999</v>
      </c>
      <c r="J2189" s="93">
        <v>111.879</v>
      </c>
      <c r="K2189" s="91">
        <v>11.544</v>
      </c>
      <c r="L2189" s="91">
        <v>11.288</v>
      </c>
      <c r="M2189" s="91">
        <v>11.856999999999999</v>
      </c>
      <c r="N2189" s="80" t="s">
        <v>29</v>
      </c>
      <c r="O2189" s="80" t="s">
        <v>56</v>
      </c>
      <c r="P2189" s="94">
        <v>9.84</v>
      </c>
      <c r="Q2189" s="94">
        <v>6.09</v>
      </c>
    </row>
    <row r="2190" spans="1:20" ht="25.5" x14ac:dyDescent="0.25">
      <c r="A2190" s="52">
        <v>2023</v>
      </c>
      <c r="B2190" s="80" t="s">
        <v>71</v>
      </c>
      <c r="C2190" s="86">
        <v>45028</v>
      </c>
      <c r="D2190" s="81">
        <v>44344</v>
      </c>
      <c r="E2190" s="86">
        <v>52014</v>
      </c>
      <c r="F2190" s="80" t="s">
        <v>26</v>
      </c>
      <c r="G2190" s="87">
        <v>9.25</v>
      </c>
      <c r="H2190" s="88">
        <v>259000</v>
      </c>
      <c r="I2190" s="88">
        <v>231678</v>
      </c>
      <c r="J2190" s="84">
        <v>89.450999999999993</v>
      </c>
      <c r="K2190" s="87">
        <v>11.725</v>
      </c>
      <c r="L2190" s="87">
        <v>11.404999999999999</v>
      </c>
      <c r="M2190" s="87">
        <v>11.96</v>
      </c>
      <c r="N2190" s="80" t="s">
        <v>29</v>
      </c>
      <c r="O2190" s="80" t="s">
        <v>56</v>
      </c>
      <c r="P2190" s="85">
        <v>19.14</v>
      </c>
      <c r="Q2190" s="85">
        <v>7.94</v>
      </c>
    </row>
    <row r="2191" spans="1:20" ht="25.5" x14ac:dyDescent="0.25">
      <c r="A2191" s="52">
        <v>2023</v>
      </c>
      <c r="B2191" s="80" t="s">
        <v>71</v>
      </c>
      <c r="C2191" s="86">
        <v>45028</v>
      </c>
      <c r="D2191" s="81">
        <v>43764</v>
      </c>
      <c r="E2191" s="86">
        <v>55087</v>
      </c>
      <c r="F2191" s="80" t="s">
        <v>26</v>
      </c>
      <c r="G2191" s="87">
        <v>7.25</v>
      </c>
      <c r="H2191" s="88">
        <v>176416</v>
      </c>
      <c r="I2191" s="88">
        <v>118322</v>
      </c>
      <c r="J2191" s="84">
        <v>67.069999999999993</v>
      </c>
      <c r="K2191" s="87">
        <v>11.689</v>
      </c>
      <c r="L2191" s="87">
        <v>11.375999999999999</v>
      </c>
      <c r="M2191" s="87">
        <v>11.9</v>
      </c>
      <c r="N2191" s="80" t="s">
        <v>29</v>
      </c>
      <c r="O2191" s="80" t="s">
        <v>56</v>
      </c>
      <c r="P2191" s="85">
        <v>27.56</v>
      </c>
      <c r="Q2191" s="85">
        <v>9.17</v>
      </c>
    </row>
    <row r="2192" spans="1:20" ht="25.5" x14ac:dyDescent="0.25">
      <c r="A2192" s="52">
        <v>2023</v>
      </c>
      <c r="B2192" s="80" t="s">
        <v>71</v>
      </c>
      <c r="C2192" s="86">
        <v>45034</v>
      </c>
      <c r="D2192" s="81">
        <v>44992</v>
      </c>
      <c r="E2192" s="86">
        <v>45356</v>
      </c>
      <c r="F2192" s="80" t="s">
        <v>26</v>
      </c>
      <c r="G2192" s="87"/>
      <c r="H2192" s="88">
        <v>149000</v>
      </c>
      <c r="I2192" s="88">
        <v>135290.51</v>
      </c>
      <c r="J2192" s="84">
        <v>90.799000000000007</v>
      </c>
      <c r="K2192" s="87">
        <v>11.6</v>
      </c>
      <c r="L2192" s="87">
        <v>11.3</v>
      </c>
      <c r="M2192" s="87">
        <v>12</v>
      </c>
      <c r="N2192" s="80" t="s">
        <v>29</v>
      </c>
      <c r="O2192" s="80" t="s">
        <v>66</v>
      </c>
      <c r="P2192" s="85">
        <v>0.88219178082191785</v>
      </c>
      <c r="Q2192" s="85">
        <v>0.8794520547945206</v>
      </c>
    </row>
    <row r="2193" spans="1:17" ht="25.5" x14ac:dyDescent="0.25">
      <c r="A2193" s="52">
        <v>2023</v>
      </c>
      <c r="B2193" s="80" t="s">
        <v>71</v>
      </c>
      <c r="C2193" s="86">
        <v>45037</v>
      </c>
      <c r="D2193" s="81">
        <v>44601</v>
      </c>
      <c r="E2193" s="86">
        <v>48619</v>
      </c>
      <c r="F2193" s="80" t="s">
        <v>26</v>
      </c>
      <c r="G2193" s="87">
        <v>13.25</v>
      </c>
      <c r="H2193" s="88">
        <v>492748</v>
      </c>
      <c r="I2193" s="88">
        <v>549389</v>
      </c>
      <c r="J2193" s="84">
        <v>111.495</v>
      </c>
      <c r="K2193" s="87">
        <v>11.657</v>
      </c>
      <c r="L2193" s="87">
        <v>11.657</v>
      </c>
      <c r="M2193" s="87">
        <v>11.657</v>
      </c>
      <c r="N2193" s="80" t="s">
        <v>30</v>
      </c>
      <c r="O2193" s="80" t="s">
        <v>56</v>
      </c>
      <c r="P2193" s="85">
        <v>9.81</v>
      </c>
      <c r="Q2193" s="85">
        <v>6.05</v>
      </c>
    </row>
    <row r="2194" spans="1:17" ht="25.5" x14ac:dyDescent="0.25">
      <c r="A2194" s="52">
        <v>2023</v>
      </c>
      <c r="B2194" s="80" t="s">
        <v>71</v>
      </c>
      <c r="C2194" s="86">
        <v>45037</v>
      </c>
      <c r="D2194" s="81">
        <v>44344</v>
      </c>
      <c r="E2194" s="86">
        <v>52014</v>
      </c>
      <c r="F2194" s="80" t="s">
        <v>26</v>
      </c>
      <c r="G2194" s="87">
        <v>9.25</v>
      </c>
      <c r="H2194" s="88">
        <v>259007</v>
      </c>
      <c r="I2194" s="88">
        <v>231301</v>
      </c>
      <c r="J2194" s="84">
        <v>89.302999999999997</v>
      </c>
      <c r="K2194" s="87">
        <v>11.787000000000001</v>
      </c>
      <c r="L2194" s="87">
        <v>11.787000000000001</v>
      </c>
      <c r="M2194" s="87">
        <v>11.787000000000001</v>
      </c>
      <c r="N2194" s="80" t="s">
        <v>30</v>
      </c>
      <c r="O2194" s="80" t="s">
        <v>56</v>
      </c>
      <c r="P2194" s="85">
        <v>19.12</v>
      </c>
      <c r="Q2194" s="85">
        <v>7.89</v>
      </c>
    </row>
    <row r="2195" spans="1:17" ht="25.5" x14ac:dyDescent="0.25">
      <c r="A2195" s="52">
        <v>2023</v>
      </c>
      <c r="B2195" s="80" t="s">
        <v>71</v>
      </c>
      <c r="C2195" s="86">
        <v>45037</v>
      </c>
      <c r="D2195" s="81">
        <v>43764</v>
      </c>
      <c r="E2195" s="86">
        <v>55087</v>
      </c>
      <c r="F2195" s="80" t="s">
        <v>26</v>
      </c>
      <c r="G2195" s="87">
        <v>7.25</v>
      </c>
      <c r="H2195" s="88">
        <v>176335</v>
      </c>
      <c r="I2195" s="88">
        <v>117982</v>
      </c>
      <c r="J2195" s="84">
        <v>66.908000000000001</v>
      </c>
      <c r="K2195" s="87">
        <v>11.752000000000001</v>
      </c>
      <c r="L2195" s="87">
        <v>11.752000000000001</v>
      </c>
      <c r="M2195" s="87">
        <v>11.752000000000001</v>
      </c>
      <c r="N2195" s="80" t="s">
        <v>30</v>
      </c>
      <c r="O2195" s="80" t="s">
        <v>56</v>
      </c>
      <c r="P2195" s="85">
        <v>27.53</v>
      </c>
      <c r="Q2195" s="85">
        <v>9.11</v>
      </c>
    </row>
    <row r="2196" spans="1:17" ht="25.5" x14ac:dyDescent="0.25">
      <c r="A2196" s="52">
        <v>2023</v>
      </c>
      <c r="B2196" s="80" t="s">
        <v>71</v>
      </c>
      <c r="C2196" s="86">
        <v>45041</v>
      </c>
      <c r="D2196" s="81">
        <v>44992</v>
      </c>
      <c r="E2196" s="86">
        <v>45356</v>
      </c>
      <c r="F2196" s="80" t="s">
        <v>26</v>
      </c>
      <c r="G2196" s="87"/>
      <c r="H2196" s="88">
        <v>150000</v>
      </c>
      <c r="I2196" s="88">
        <v>136602</v>
      </c>
      <c r="J2196" s="84">
        <v>91.067999999999998</v>
      </c>
      <c r="K2196" s="87">
        <v>11.49</v>
      </c>
      <c r="L2196" s="87">
        <v>11.3</v>
      </c>
      <c r="M2196" s="87">
        <v>11.8</v>
      </c>
      <c r="N2196" s="80" t="s">
        <v>29</v>
      </c>
      <c r="O2196" s="80" t="s">
        <v>66</v>
      </c>
      <c r="P2196" s="85">
        <v>0.86301369863013699</v>
      </c>
      <c r="Q2196" s="85">
        <v>0.86027397260273974</v>
      </c>
    </row>
    <row r="2197" spans="1:17" ht="25.5" x14ac:dyDescent="0.25">
      <c r="A2197" s="52">
        <v>2023</v>
      </c>
      <c r="B2197" s="80" t="s">
        <v>71</v>
      </c>
      <c r="C2197" s="89">
        <v>45042</v>
      </c>
      <c r="D2197" s="90">
        <v>44601</v>
      </c>
      <c r="E2197" s="89">
        <v>48619</v>
      </c>
      <c r="F2197" s="80" t="s">
        <v>26</v>
      </c>
      <c r="G2197" s="91">
        <v>13.25</v>
      </c>
      <c r="H2197" s="92">
        <v>517848</v>
      </c>
      <c r="I2197" s="92">
        <v>580000</v>
      </c>
      <c r="J2197" s="93">
        <v>112.002</v>
      </c>
      <c r="K2197" s="91">
        <v>11.601000000000001</v>
      </c>
      <c r="L2197" s="91">
        <v>11.34</v>
      </c>
      <c r="M2197" s="91">
        <v>11.9</v>
      </c>
      <c r="N2197" s="80" t="s">
        <v>29</v>
      </c>
      <c r="O2197" s="80" t="s">
        <v>56</v>
      </c>
      <c r="P2197" s="94">
        <v>9.8000000000000007</v>
      </c>
      <c r="Q2197" s="94">
        <v>6.05</v>
      </c>
    </row>
    <row r="2198" spans="1:17" ht="25.5" x14ac:dyDescent="0.25">
      <c r="A2198" s="52">
        <v>2023</v>
      </c>
      <c r="B2198" s="80" t="s">
        <v>71</v>
      </c>
      <c r="C2198" s="86">
        <v>45042</v>
      </c>
      <c r="D2198" s="81">
        <v>44344</v>
      </c>
      <c r="E2198" s="86">
        <v>52014</v>
      </c>
      <c r="F2198" s="80" t="s">
        <v>26</v>
      </c>
      <c r="G2198" s="87">
        <v>9.25</v>
      </c>
      <c r="H2198" s="88">
        <v>242693</v>
      </c>
      <c r="I2198" s="88">
        <v>218324</v>
      </c>
      <c r="J2198" s="84">
        <v>89.959000000000003</v>
      </c>
      <c r="K2198" s="87">
        <v>11.705</v>
      </c>
      <c r="L2198" s="87">
        <v>11.51</v>
      </c>
      <c r="M2198" s="87">
        <v>11.99</v>
      </c>
      <c r="N2198" s="80" t="s">
        <v>29</v>
      </c>
      <c r="O2198" s="80" t="s">
        <v>56</v>
      </c>
      <c r="P2198" s="85">
        <v>19.100000000000001</v>
      </c>
      <c r="Q2198" s="85">
        <v>7.91</v>
      </c>
    </row>
    <row r="2199" spans="1:17" ht="25.5" x14ac:dyDescent="0.25">
      <c r="A2199" s="52">
        <v>2023</v>
      </c>
      <c r="B2199" s="80" t="s">
        <v>71</v>
      </c>
      <c r="C2199" s="86">
        <v>45042</v>
      </c>
      <c r="D2199" s="81">
        <v>43764</v>
      </c>
      <c r="E2199" s="86">
        <v>55087</v>
      </c>
      <c r="F2199" s="80" t="s">
        <v>26</v>
      </c>
      <c r="G2199" s="87">
        <v>7.25</v>
      </c>
      <c r="H2199" s="88">
        <v>150967</v>
      </c>
      <c r="I2199" s="88">
        <v>101676</v>
      </c>
      <c r="J2199" s="84">
        <v>67.349999999999994</v>
      </c>
      <c r="K2199" s="87">
        <v>11.69</v>
      </c>
      <c r="L2199" s="87">
        <v>11.387</v>
      </c>
      <c r="M2199" s="87">
        <v>11.99</v>
      </c>
      <c r="N2199" s="80" t="s">
        <v>29</v>
      </c>
      <c r="O2199" s="80" t="s">
        <v>56</v>
      </c>
      <c r="P2199" s="85">
        <v>27.52</v>
      </c>
      <c r="Q2199" s="85">
        <v>9.1300000000000008</v>
      </c>
    </row>
    <row r="2200" spans="1:17" ht="25.5" x14ac:dyDescent="0.25">
      <c r="A2200" s="52">
        <v>2023</v>
      </c>
      <c r="B2200" s="80" t="s">
        <v>57</v>
      </c>
      <c r="C2200" s="86">
        <v>45048</v>
      </c>
      <c r="D2200" s="81">
        <v>44992</v>
      </c>
      <c r="E2200" s="86">
        <v>45356</v>
      </c>
      <c r="F2200" s="80" t="s">
        <v>26</v>
      </c>
      <c r="G2200" s="87"/>
      <c r="H2200" s="88">
        <v>150000</v>
      </c>
      <c r="I2200" s="88">
        <v>136537</v>
      </c>
      <c r="J2200" s="84">
        <v>91.025000000000006</v>
      </c>
      <c r="K2200" s="87">
        <v>11.829000000000001</v>
      </c>
      <c r="L2200" s="87">
        <v>11.573</v>
      </c>
      <c r="M2200" s="87">
        <v>13.1</v>
      </c>
      <c r="N2200" s="80" t="s">
        <v>29</v>
      </c>
      <c r="O2200" s="80" t="s">
        <v>66</v>
      </c>
      <c r="P2200" s="85">
        <v>0.84383561643835614</v>
      </c>
      <c r="Q2200" s="85">
        <v>0.84109589041095889</v>
      </c>
    </row>
    <row r="2201" spans="1:17" ht="25.5" x14ac:dyDescent="0.25">
      <c r="A2201" s="52">
        <v>2023</v>
      </c>
      <c r="B2201" s="80" t="s">
        <v>57</v>
      </c>
      <c r="C2201" s="86">
        <v>45051</v>
      </c>
      <c r="D2201" s="81">
        <v>44601</v>
      </c>
      <c r="E2201" s="86">
        <v>48619</v>
      </c>
      <c r="F2201" s="80" t="s">
        <v>26</v>
      </c>
      <c r="G2201" s="87">
        <v>13.25</v>
      </c>
      <c r="H2201" s="88">
        <v>517035.8</v>
      </c>
      <c r="I2201" s="88">
        <v>579721.22039200005</v>
      </c>
      <c r="J2201" s="84">
        <v>112.12400000000001</v>
      </c>
      <c r="K2201" s="87">
        <v>11.631</v>
      </c>
      <c r="L2201" s="87">
        <v>11.631</v>
      </c>
      <c r="M2201" s="87">
        <v>11.631</v>
      </c>
      <c r="N2201" s="80" t="s">
        <v>30</v>
      </c>
      <c r="O2201" s="80" t="s">
        <v>56</v>
      </c>
      <c r="P2201" s="85">
        <v>9.7753424657534254</v>
      </c>
      <c r="Q2201" s="85">
        <v>6.0185254406709054</v>
      </c>
    </row>
    <row r="2202" spans="1:17" ht="25.5" x14ac:dyDescent="0.25">
      <c r="A2202" s="52">
        <v>2023</v>
      </c>
      <c r="B2202" s="80" t="s">
        <v>57</v>
      </c>
      <c r="C2202" s="86">
        <v>45051</v>
      </c>
      <c r="D2202" s="81">
        <v>44344</v>
      </c>
      <c r="E2202" s="86">
        <v>52014</v>
      </c>
      <c r="F2202" s="80" t="s">
        <v>26</v>
      </c>
      <c r="G2202" s="87">
        <v>9.25</v>
      </c>
      <c r="H2202" s="88">
        <v>242423.1</v>
      </c>
      <c r="I2202" s="88">
        <v>218231.69885099999</v>
      </c>
      <c r="J2202" s="84">
        <v>90.020999999999972</v>
      </c>
      <c r="K2202" s="87">
        <v>11.734</v>
      </c>
      <c r="L2202" s="87">
        <v>11.734</v>
      </c>
      <c r="M2202" s="87">
        <v>11.734</v>
      </c>
      <c r="N2202" s="80" t="s">
        <v>30</v>
      </c>
      <c r="O2202" s="80" t="s">
        <v>56</v>
      </c>
      <c r="P2202" s="85">
        <v>19.076712328767123</v>
      </c>
      <c r="Q2202" s="85">
        <v>7.8766201049682705</v>
      </c>
    </row>
    <row r="2203" spans="1:17" ht="25.5" x14ac:dyDescent="0.25">
      <c r="A2203" s="52">
        <v>2023</v>
      </c>
      <c r="B2203" s="80" t="s">
        <v>57</v>
      </c>
      <c r="C2203" s="86">
        <v>45051</v>
      </c>
      <c r="D2203" s="81">
        <v>43764</v>
      </c>
      <c r="E2203" s="86">
        <v>55087</v>
      </c>
      <c r="F2203" s="80" t="s">
        <v>26</v>
      </c>
      <c r="G2203" s="87">
        <v>7.25</v>
      </c>
      <c r="H2203" s="88">
        <v>151200</v>
      </c>
      <c r="I2203" s="88">
        <v>101662.344</v>
      </c>
      <c r="J2203" s="84">
        <v>67.236999999999981</v>
      </c>
      <c r="K2203" s="87">
        <v>11.744</v>
      </c>
      <c r="L2203" s="87">
        <v>11.744</v>
      </c>
      <c r="M2203" s="87">
        <v>11.744</v>
      </c>
      <c r="N2203" s="80" t="s">
        <v>30</v>
      </c>
      <c r="O2203" s="80" t="s">
        <v>56</v>
      </c>
      <c r="P2203" s="85">
        <v>27.495890410958904</v>
      </c>
      <c r="Q2203" s="85">
        <v>9.0761059002162767</v>
      </c>
    </row>
    <row r="2204" spans="1:17" ht="25.5" x14ac:dyDescent="0.25">
      <c r="A2204" s="52">
        <v>2023</v>
      </c>
      <c r="B2204" s="80" t="s">
        <v>57</v>
      </c>
      <c r="C2204" s="86">
        <v>45055</v>
      </c>
      <c r="D2204" s="81">
        <v>44992</v>
      </c>
      <c r="E2204" s="86">
        <v>45356</v>
      </c>
      <c r="F2204" s="80" t="s">
        <v>26</v>
      </c>
      <c r="G2204" s="87"/>
      <c r="H2204" s="88">
        <v>150000</v>
      </c>
      <c r="I2204" s="88">
        <v>137163</v>
      </c>
      <c r="J2204" s="84">
        <v>91.441999999999993</v>
      </c>
      <c r="K2204" s="87">
        <v>11.5</v>
      </c>
      <c r="L2204" s="87">
        <v>11.15</v>
      </c>
      <c r="M2204" s="87">
        <v>12</v>
      </c>
      <c r="N2204" s="80" t="s">
        <v>29</v>
      </c>
      <c r="O2204" s="80" t="s">
        <v>66</v>
      </c>
      <c r="P2204" s="85">
        <v>0.8246575342465754</v>
      </c>
      <c r="Q2204" s="85">
        <v>0.82191780821917804</v>
      </c>
    </row>
    <row r="2205" spans="1:17" ht="25.5" x14ac:dyDescent="0.25">
      <c r="A2205" s="52">
        <v>2023</v>
      </c>
      <c r="B2205" s="80" t="s">
        <v>57</v>
      </c>
      <c r="C2205" s="89">
        <v>45056</v>
      </c>
      <c r="D2205" s="90">
        <v>44601</v>
      </c>
      <c r="E2205" s="89">
        <v>48619</v>
      </c>
      <c r="F2205" s="80" t="s">
        <v>26</v>
      </c>
      <c r="G2205" s="91">
        <v>13.25</v>
      </c>
      <c r="H2205" s="92">
        <v>409325.1</v>
      </c>
      <c r="I2205" s="92">
        <v>467887.242057</v>
      </c>
      <c r="J2205" s="93">
        <v>114.3069999999999</v>
      </c>
      <c r="K2205" s="91">
        <v>11.302000000000005</v>
      </c>
      <c r="L2205" s="91">
        <v>10.997999999999999</v>
      </c>
      <c r="M2205" s="91">
        <v>11.55</v>
      </c>
      <c r="N2205" s="80" t="s">
        <v>29</v>
      </c>
      <c r="O2205" s="80" t="s">
        <v>56</v>
      </c>
      <c r="P2205" s="94">
        <v>9.7616438356164377</v>
      </c>
      <c r="Q2205" s="94">
        <v>6.0388980379849011</v>
      </c>
    </row>
    <row r="2206" spans="1:17" ht="25.5" x14ac:dyDescent="0.25">
      <c r="A2206" s="52">
        <v>2023</v>
      </c>
      <c r="B2206" s="80" t="s">
        <v>57</v>
      </c>
      <c r="C2206" s="86">
        <v>45056</v>
      </c>
      <c r="D2206" s="81">
        <v>44344</v>
      </c>
      <c r="E2206" s="86">
        <v>52014</v>
      </c>
      <c r="F2206" s="80" t="s">
        <v>26</v>
      </c>
      <c r="G2206" s="87">
        <v>9.25</v>
      </c>
      <c r="H2206" s="88">
        <v>351000</v>
      </c>
      <c r="I2206" s="88">
        <v>322895.43</v>
      </c>
      <c r="J2206" s="84">
        <v>91.992999999999952</v>
      </c>
      <c r="K2206" s="87">
        <v>11.449999999999994</v>
      </c>
      <c r="L2206" s="87">
        <v>11</v>
      </c>
      <c r="M2206" s="87">
        <v>11.65</v>
      </c>
      <c r="N2206" s="80" t="s">
        <v>29</v>
      </c>
      <c r="O2206" s="80" t="s">
        <v>56</v>
      </c>
      <c r="P2206" s="85">
        <v>19.063013698630137</v>
      </c>
      <c r="Q2206" s="85">
        <v>7.9708931597368124</v>
      </c>
    </row>
    <row r="2207" spans="1:17" ht="25.5" x14ac:dyDescent="0.25">
      <c r="A2207" s="52">
        <v>2023</v>
      </c>
      <c r="B2207" s="80" t="s">
        <v>57</v>
      </c>
      <c r="C2207" s="86">
        <v>45056</v>
      </c>
      <c r="D2207" s="81">
        <v>43764</v>
      </c>
      <c r="E2207" s="86">
        <v>55087</v>
      </c>
      <c r="F2207" s="80" t="s">
        <v>26</v>
      </c>
      <c r="G2207" s="87">
        <v>7.25</v>
      </c>
      <c r="H2207" s="88">
        <v>157000</v>
      </c>
      <c r="I2207" s="88">
        <v>109217.05</v>
      </c>
      <c r="J2207" s="84">
        <v>69.565000000000026</v>
      </c>
      <c r="K2207" s="87">
        <v>11.348999999999997</v>
      </c>
      <c r="L2207" s="87">
        <v>11</v>
      </c>
      <c r="M2207" s="87">
        <v>11.6</v>
      </c>
      <c r="N2207" s="80" t="s">
        <v>29</v>
      </c>
      <c r="O2207" s="80" t="s">
        <v>56</v>
      </c>
      <c r="P2207" s="85">
        <v>27.482191780821918</v>
      </c>
      <c r="Q2207" s="85">
        <v>9.2970046799961708</v>
      </c>
    </row>
    <row r="2208" spans="1:17" ht="25.5" x14ac:dyDescent="0.25">
      <c r="A2208" s="52">
        <v>2023</v>
      </c>
      <c r="B2208" s="80" t="s">
        <v>57</v>
      </c>
      <c r="C2208" s="86">
        <v>45062</v>
      </c>
      <c r="D2208" s="81">
        <v>44992</v>
      </c>
      <c r="E2208" s="86">
        <v>45356</v>
      </c>
      <c r="F2208" s="80" t="s">
        <v>26</v>
      </c>
      <c r="G2208" s="87"/>
      <c r="H2208" s="88">
        <v>150000</v>
      </c>
      <c r="I2208" s="88">
        <v>137628</v>
      </c>
      <c r="J2208" s="84">
        <v>91.751999999999995</v>
      </c>
      <c r="K2208" s="87">
        <v>11.32</v>
      </c>
      <c r="L2208" s="87">
        <v>10.9</v>
      </c>
      <c r="M2208" s="87">
        <v>11.789</v>
      </c>
      <c r="N2208" s="80" t="s">
        <v>29</v>
      </c>
      <c r="O2208" s="80" t="s">
        <v>66</v>
      </c>
      <c r="P2208" s="85">
        <v>0.80547945205479454</v>
      </c>
      <c r="Q2208" s="85">
        <v>0.80273972602739729</v>
      </c>
    </row>
    <row r="2209" spans="1:17" ht="25.5" x14ac:dyDescent="0.25">
      <c r="A2209" s="52">
        <v>2023</v>
      </c>
      <c r="B2209" s="80" t="s">
        <v>57</v>
      </c>
      <c r="C2209" s="86">
        <v>45065</v>
      </c>
      <c r="D2209" s="81">
        <v>44601</v>
      </c>
      <c r="E2209" s="86">
        <v>48619</v>
      </c>
      <c r="F2209" s="80" t="s">
        <v>26</v>
      </c>
      <c r="G2209" s="87">
        <v>13.25</v>
      </c>
      <c r="H2209" s="88">
        <v>404023.8</v>
      </c>
      <c r="I2209" s="88">
        <v>459936.653682</v>
      </c>
      <c r="J2209" s="84">
        <v>113.83899999999996</v>
      </c>
      <c r="K2209" s="87">
        <v>11.426999999999998</v>
      </c>
      <c r="L2209" s="87">
        <v>11.426999999999998</v>
      </c>
      <c r="M2209" s="87">
        <v>11.426999999999998</v>
      </c>
      <c r="N2209" s="80" t="s">
        <v>30</v>
      </c>
      <c r="O2209" s="80" t="s">
        <v>56</v>
      </c>
      <c r="P2209" s="85">
        <v>9.7369863013698623</v>
      </c>
      <c r="Q2209" s="85">
        <v>6.0012920366036999</v>
      </c>
    </row>
    <row r="2210" spans="1:17" ht="25.5" x14ac:dyDescent="0.25">
      <c r="A2210" s="52">
        <v>2023</v>
      </c>
      <c r="B2210" s="80" t="s">
        <v>57</v>
      </c>
      <c r="C2210" s="86">
        <v>45065</v>
      </c>
      <c r="D2210" s="81">
        <v>44344</v>
      </c>
      <c r="E2210" s="86">
        <v>52014</v>
      </c>
      <c r="F2210" s="80" t="s">
        <v>26</v>
      </c>
      <c r="G2210" s="87">
        <v>9.25</v>
      </c>
      <c r="H2210" s="88">
        <v>316057.5</v>
      </c>
      <c r="I2210" s="88">
        <v>289831.04865000001</v>
      </c>
      <c r="J2210" s="84">
        <v>91.701999999999998</v>
      </c>
      <c r="K2210" s="87">
        <v>11.531999999999998</v>
      </c>
      <c r="L2210" s="87">
        <v>11.531999999999998</v>
      </c>
      <c r="M2210" s="87">
        <v>11.531999999999998</v>
      </c>
      <c r="N2210" s="80" t="s">
        <v>30</v>
      </c>
      <c r="O2210" s="80" t="s">
        <v>56</v>
      </c>
      <c r="P2210" s="85">
        <v>19.038356164383561</v>
      </c>
      <c r="Q2210" s="85">
        <v>7.9149325143981857</v>
      </c>
    </row>
    <row r="2211" spans="1:17" ht="25.5" x14ac:dyDescent="0.25">
      <c r="A2211" s="52">
        <v>2023</v>
      </c>
      <c r="B2211" s="80" t="s">
        <v>57</v>
      </c>
      <c r="C2211" s="86">
        <v>45069</v>
      </c>
      <c r="D2211" s="81">
        <v>44992</v>
      </c>
      <c r="E2211" s="86">
        <v>45356</v>
      </c>
      <c r="F2211" s="80" t="s">
        <v>26</v>
      </c>
      <c r="G2211" s="87"/>
      <c r="H2211" s="88">
        <v>168500</v>
      </c>
      <c r="I2211" s="88">
        <v>154849.815</v>
      </c>
      <c r="J2211" s="84">
        <v>91.899000000000001</v>
      </c>
      <c r="K2211" s="87">
        <v>11.385</v>
      </c>
      <c r="L2211" s="87">
        <v>11.1</v>
      </c>
      <c r="M2211" s="87">
        <v>13</v>
      </c>
      <c r="N2211" s="80" t="s">
        <v>29</v>
      </c>
      <c r="O2211" s="80" t="s">
        <v>66</v>
      </c>
      <c r="P2211" s="85">
        <v>0.78630136986301369</v>
      </c>
      <c r="Q2211" s="85">
        <v>0.78356164383561666</v>
      </c>
    </row>
    <row r="2212" spans="1:17" ht="25.5" x14ac:dyDescent="0.25">
      <c r="A2212" s="52">
        <v>2023</v>
      </c>
      <c r="B2212" s="80" t="s">
        <v>57</v>
      </c>
      <c r="C2212" s="86">
        <v>45070</v>
      </c>
      <c r="D2212" s="81">
        <v>44601</v>
      </c>
      <c r="E2212" s="86">
        <v>48619</v>
      </c>
      <c r="F2212" s="80" t="s">
        <v>26</v>
      </c>
      <c r="G2212" s="87">
        <v>13.25</v>
      </c>
      <c r="H2212" s="88">
        <v>481087.6</v>
      </c>
      <c r="I2212" s="88">
        <v>551999.91223999998</v>
      </c>
      <c r="J2212" s="84">
        <v>114.73999999999988</v>
      </c>
      <c r="K2212" s="87">
        <v>11.307999999999995</v>
      </c>
      <c r="L2212" s="87">
        <v>11</v>
      </c>
      <c r="M2212" s="87">
        <v>11.57</v>
      </c>
      <c r="N2212" s="80" t="s">
        <v>29</v>
      </c>
      <c r="O2212" s="80" t="s">
        <v>56</v>
      </c>
      <c r="P2212" s="85">
        <v>9.7232876712328764</v>
      </c>
      <c r="Q2212" s="85">
        <v>5.9999202556241329</v>
      </c>
    </row>
    <row r="2213" spans="1:17" ht="25.5" x14ac:dyDescent="0.25">
      <c r="A2213" s="52">
        <v>2023</v>
      </c>
      <c r="B2213" s="80" t="s">
        <v>57</v>
      </c>
      <c r="C2213" s="86">
        <v>45070</v>
      </c>
      <c r="D2213" s="81">
        <v>44344</v>
      </c>
      <c r="E2213" s="86">
        <v>52014</v>
      </c>
      <c r="F2213" s="80" t="s">
        <v>26</v>
      </c>
      <c r="G2213" s="87">
        <v>9.25</v>
      </c>
      <c r="H2213" s="88">
        <v>223500</v>
      </c>
      <c r="I2213" s="88">
        <v>206460.36</v>
      </c>
      <c r="J2213" s="84">
        <v>92.376000000000019</v>
      </c>
      <c r="K2213" s="87">
        <v>11.449999999999996</v>
      </c>
      <c r="L2213" s="87">
        <v>11.106999999999999</v>
      </c>
      <c r="M2213" s="87">
        <v>11.7</v>
      </c>
      <c r="N2213" s="80" t="s">
        <v>29</v>
      </c>
      <c r="O2213" s="80" t="s">
        <v>56</v>
      </c>
      <c r="P2213" s="85">
        <v>19.024657534246575</v>
      </c>
      <c r="Q2213" s="85">
        <v>7.9325369953532512</v>
      </c>
    </row>
    <row r="2214" spans="1:17" ht="25.5" x14ac:dyDescent="0.25">
      <c r="A2214" s="52">
        <v>2023</v>
      </c>
      <c r="B2214" s="80" t="s">
        <v>57</v>
      </c>
      <c r="C2214" s="86">
        <v>45070</v>
      </c>
      <c r="D2214" s="81">
        <v>43764</v>
      </c>
      <c r="E2214" s="86">
        <v>55087</v>
      </c>
      <c r="F2214" s="80" t="s">
        <v>26</v>
      </c>
      <c r="G2214" s="87">
        <v>7.25</v>
      </c>
      <c r="H2214" s="88">
        <v>204162</v>
      </c>
      <c r="I2214" s="88">
        <v>141539.38974000001</v>
      </c>
      <c r="J2214" s="84">
        <v>69.326999999999998</v>
      </c>
      <c r="K2214" s="87">
        <v>11.44</v>
      </c>
      <c r="L2214" s="87">
        <v>11.101000000000001</v>
      </c>
      <c r="M2214" s="87">
        <v>11.71</v>
      </c>
      <c r="N2214" s="80" t="s">
        <v>29</v>
      </c>
      <c r="O2214" s="80" t="s">
        <v>56</v>
      </c>
      <c r="P2214" s="85">
        <v>27.443835616438356</v>
      </c>
      <c r="Q2214" s="85">
        <v>9.203931835735661</v>
      </c>
    </row>
    <row r="2215" spans="1:17" ht="25.5" x14ac:dyDescent="0.25">
      <c r="A2215" s="52">
        <v>2023</v>
      </c>
      <c r="B2215" s="80" t="s">
        <v>57</v>
      </c>
      <c r="C2215" s="86">
        <v>45076</v>
      </c>
      <c r="D2215" s="81">
        <v>44992</v>
      </c>
      <c r="E2215" s="86">
        <v>45356</v>
      </c>
      <c r="F2215" s="80" t="s">
        <v>26</v>
      </c>
      <c r="G2215" s="87"/>
      <c r="H2215" s="88">
        <v>150000</v>
      </c>
      <c r="I2215" s="88">
        <v>138162</v>
      </c>
      <c r="J2215" s="84">
        <v>92.108000000000004</v>
      </c>
      <c r="K2215" s="87">
        <v>11.355</v>
      </c>
      <c r="L2215" s="87">
        <v>11.2</v>
      </c>
      <c r="M2215" s="87">
        <v>11.88</v>
      </c>
      <c r="N2215" s="80" t="s">
        <v>29</v>
      </c>
      <c r="O2215" s="80" t="s">
        <v>66</v>
      </c>
      <c r="P2215" s="85">
        <v>0.76712328767123283</v>
      </c>
      <c r="Q2215" s="85">
        <v>0.76438356164383547</v>
      </c>
    </row>
    <row r="2216" spans="1:17" ht="25.5" x14ac:dyDescent="0.25">
      <c r="A2216" s="52">
        <v>2023</v>
      </c>
      <c r="B2216" s="80" t="s">
        <v>58</v>
      </c>
      <c r="C2216" s="86">
        <v>45079</v>
      </c>
      <c r="D2216" s="81">
        <v>44601</v>
      </c>
      <c r="E2216" s="86">
        <v>48619</v>
      </c>
      <c r="F2216" s="80" t="s">
        <v>26</v>
      </c>
      <c r="G2216" s="87">
        <v>13.25</v>
      </c>
      <c r="H2216" s="88">
        <v>481299.3</v>
      </c>
      <c r="I2216" s="88">
        <v>551809.64745000005</v>
      </c>
      <c r="J2216" s="84">
        <v>114.65000000000002</v>
      </c>
      <c r="K2216" s="87">
        <v>11.372</v>
      </c>
      <c r="L2216" s="87">
        <v>11.372</v>
      </c>
      <c r="M2216" s="87">
        <v>11.372</v>
      </c>
      <c r="N2216" s="80" t="s">
        <v>30</v>
      </c>
      <c r="O2216" s="80" t="s">
        <v>56</v>
      </c>
      <c r="P2216" s="85">
        <v>9.6986301369863011</v>
      </c>
      <c r="Q2216" s="85">
        <v>5.9686326980251296</v>
      </c>
    </row>
    <row r="2217" spans="1:17" ht="25.5" x14ac:dyDescent="0.25">
      <c r="A2217" s="52">
        <v>2023</v>
      </c>
      <c r="B2217" s="80" t="s">
        <v>58</v>
      </c>
      <c r="C2217" s="86">
        <v>45079</v>
      </c>
      <c r="D2217" s="81">
        <v>44344</v>
      </c>
      <c r="E2217" s="86">
        <v>52014</v>
      </c>
      <c r="F2217" s="80" t="s">
        <v>26</v>
      </c>
      <c r="G2217" s="87">
        <v>9.25</v>
      </c>
      <c r="H2217" s="88">
        <v>248413.5</v>
      </c>
      <c r="I2217" s="88">
        <v>206098.74441000001</v>
      </c>
      <c r="J2217" s="84">
        <v>82.965999999999994</v>
      </c>
      <c r="K2217" s="87">
        <v>11.510000000000003</v>
      </c>
      <c r="L2217" s="87">
        <v>11.510000000000003</v>
      </c>
      <c r="M2217" s="87">
        <v>11.510000000000003</v>
      </c>
      <c r="N2217" s="80" t="s">
        <v>30</v>
      </c>
      <c r="O2217" s="80" t="s">
        <v>56</v>
      </c>
      <c r="P2217" s="85">
        <v>19</v>
      </c>
      <c r="Q2217" s="85">
        <v>8.7669084648956499</v>
      </c>
    </row>
    <row r="2218" spans="1:17" ht="25.5" x14ac:dyDescent="0.25">
      <c r="A2218" s="52">
        <v>2023</v>
      </c>
      <c r="B2218" s="80" t="s">
        <v>58</v>
      </c>
      <c r="C2218" s="86">
        <v>45079</v>
      </c>
      <c r="D2218" s="81">
        <v>43764</v>
      </c>
      <c r="E2218" s="86">
        <v>55087</v>
      </c>
      <c r="F2218" s="80" t="s">
        <v>26</v>
      </c>
      <c r="G2218" s="87">
        <v>7.25</v>
      </c>
      <c r="H2218" s="88">
        <v>204530.7</v>
      </c>
      <c r="I2218" s="88">
        <v>141533.199093</v>
      </c>
      <c r="J2218" s="84">
        <v>69.198999999999998</v>
      </c>
      <c r="K2218" s="87">
        <v>11.495000000000003</v>
      </c>
      <c r="L2218" s="87">
        <v>11.495000000000003</v>
      </c>
      <c r="M2218" s="87">
        <v>11.495000000000003</v>
      </c>
      <c r="N2218" s="80" t="s">
        <v>30</v>
      </c>
      <c r="O2218" s="80" t="s">
        <v>56</v>
      </c>
      <c r="P2218" s="85">
        <v>27.419178082191781</v>
      </c>
      <c r="Q2218" s="85">
        <v>9.1463986204415946</v>
      </c>
    </row>
    <row r="2219" spans="1:17" ht="25.5" x14ac:dyDescent="0.25">
      <c r="A2219" s="52">
        <v>2023</v>
      </c>
      <c r="B2219" s="80" t="s">
        <v>58</v>
      </c>
      <c r="C2219" s="86">
        <v>45083</v>
      </c>
      <c r="D2219" s="81">
        <v>45083</v>
      </c>
      <c r="E2219" s="86">
        <v>45448</v>
      </c>
      <c r="F2219" s="80" t="s">
        <v>26</v>
      </c>
      <c r="G2219" s="87"/>
      <c r="H2219" s="88">
        <v>225000</v>
      </c>
      <c r="I2219" s="88">
        <v>202308.75</v>
      </c>
      <c r="J2219" s="84">
        <v>89.915000000000006</v>
      </c>
      <c r="K2219" s="87">
        <v>11.249000000000001</v>
      </c>
      <c r="L2219" s="87">
        <v>10.95</v>
      </c>
      <c r="M2219" s="87">
        <v>12.379</v>
      </c>
      <c r="N2219" s="80" t="s">
        <v>29</v>
      </c>
      <c r="O2219" s="80" t="s">
        <v>66</v>
      </c>
      <c r="P2219" s="85">
        <v>1</v>
      </c>
      <c r="Q2219" s="85">
        <v>0.99726027397260264</v>
      </c>
    </row>
    <row r="2220" spans="1:17" ht="25.5" x14ac:dyDescent="0.25">
      <c r="A2220" s="52">
        <v>2023</v>
      </c>
      <c r="B2220" s="80" t="s">
        <v>58</v>
      </c>
      <c r="C2220" s="86">
        <v>45090</v>
      </c>
      <c r="D2220" s="81">
        <v>45083</v>
      </c>
      <c r="E2220" s="86">
        <v>45448</v>
      </c>
      <c r="F2220" s="80" t="s">
        <v>26</v>
      </c>
      <c r="G2220" s="87"/>
      <c r="H2220" s="88">
        <v>195000</v>
      </c>
      <c r="I2220" s="88">
        <v>175927.05</v>
      </c>
      <c r="J2220" s="84">
        <v>90.218999999999994</v>
      </c>
      <c r="K2220" s="87">
        <v>11.097</v>
      </c>
      <c r="L2220" s="87">
        <v>10.88</v>
      </c>
      <c r="M2220" s="87">
        <v>11.468999999999999</v>
      </c>
      <c r="N2220" s="80" t="s">
        <v>29</v>
      </c>
      <c r="O2220" s="80" t="s">
        <v>66</v>
      </c>
      <c r="P2220" s="85">
        <v>0.98082191780821915</v>
      </c>
      <c r="Q2220" s="85">
        <v>0.97808219178082201</v>
      </c>
    </row>
    <row r="2221" spans="1:17" ht="25.5" x14ac:dyDescent="0.25">
      <c r="A2221" s="52">
        <v>2023</v>
      </c>
      <c r="B2221" s="80" t="s">
        <v>58</v>
      </c>
      <c r="C2221" s="86">
        <v>45091</v>
      </c>
      <c r="D2221" s="81">
        <v>44601</v>
      </c>
      <c r="E2221" s="86">
        <v>48619</v>
      </c>
      <c r="F2221" s="80" t="s">
        <v>26</v>
      </c>
      <c r="G2221" s="87">
        <v>13.25</v>
      </c>
      <c r="H2221" s="88">
        <v>378000</v>
      </c>
      <c r="I2221" s="88">
        <v>453150.18</v>
      </c>
      <c r="J2221" s="84">
        <v>119.88099999999997</v>
      </c>
      <c r="K2221" s="87">
        <v>10.609000000000002</v>
      </c>
      <c r="L2221" s="87">
        <v>10.291</v>
      </c>
      <c r="M2221" s="87">
        <v>10.869</v>
      </c>
      <c r="N2221" s="80" t="s">
        <v>29</v>
      </c>
      <c r="O2221" s="80" t="s">
        <v>56</v>
      </c>
      <c r="P2221" s="85">
        <v>9.6657534246575345</v>
      </c>
      <c r="Q2221" s="85">
        <v>6.0148568277780168</v>
      </c>
    </row>
    <row r="2222" spans="1:17" ht="25.5" x14ac:dyDescent="0.25">
      <c r="A2222" s="52">
        <v>2023</v>
      </c>
      <c r="B2222" s="80" t="s">
        <v>58</v>
      </c>
      <c r="C2222" s="86">
        <v>45091</v>
      </c>
      <c r="D2222" s="81">
        <v>44344</v>
      </c>
      <c r="E2222" s="86">
        <v>52014</v>
      </c>
      <c r="F2222" s="80" t="s">
        <v>26</v>
      </c>
      <c r="G2222" s="87">
        <v>9.25</v>
      </c>
      <c r="H2222" s="88">
        <v>331403.8</v>
      </c>
      <c r="I2222" s="88">
        <v>289656.86331400002</v>
      </c>
      <c r="J2222" s="84">
        <v>87.402999999999963</v>
      </c>
      <c r="K2222" s="87">
        <v>10.899999999999999</v>
      </c>
      <c r="L2222" s="87">
        <v>10.569000000000001</v>
      </c>
      <c r="M2222" s="87">
        <v>11.145</v>
      </c>
      <c r="N2222" s="80" t="s">
        <v>29</v>
      </c>
      <c r="O2222" s="80" t="s">
        <v>56</v>
      </c>
      <c r="P2222" s="85">
        <v>18.967123287671232</v>
      </c>
      <c r="Q2222" s="85">
        <v>8.9526159430674284</v>
      </c>
    </row>
    <row r="2223" spans="1:17" ht="25.5" x14ac:dyDescent="0.25">
      <c r="A2223" s="52">
        <v>2023</v>
      </c>
      <c r="B2223" s="80" t="s">
        <v>58</v>
      </c>
      <c r="C2223" s="86">
        <v>45091</v>
      </c>
      <c r="D2223" s="81">
        <v>43764</v>
      </c>
      <c r="E2223" s="86">
        <v>55087</v>
      </c>
      <c r="F2223" s="80" t="s">
        <v>26</v>
      </c>
      <c r="G2223" s="87">
        <v>7.25</v>
      </c>
      <c r="H2223" s="88">
        <v>215000</v>
      </c>
      <c r="I2223" s="88">
        <v>157192.95000000001</v>
      </c>
      <c r="J2223" s="84">
        <v>73.113000000000028</v>
      </c>
      <c r="K2223" s="87">
        <v>10.879999999999997</v>
      </c>
      <c r="L2223" s="87">
        <v>10.52</v>
      </c>
      <c r="M2223" s="87">
        <v>11.08</v>
      </c>
      <c r="N2223" s="80" t="s">
        <v>29</v>
      </c>
      <c r="O2223" s="80" t="s">
        <v>56</v>
      </c>
      <c r="P2223" s="85">
        <v>27.386301369863013</v>
      </c>
      <c r="Q2223" s="85">
        <v>9.4895066123173279</v>
      </c>
    </row>
    <row r="2224" spans="1:17" ht="25.5" x14ac:dyDescent="0.25">
      <c r="A2224" s="52">
        <v>2023</v>
      </c>
      <c r="B2224" s="80" t="s">
        <v>58</v>
      </c>
      <c r="C2224" s="86">
        <v>45097</v>
      </c>
      <c r="D2224" s="81">
        <v>45083</v>
      </c>
      <c r="E2224" s="86">
        <v>45448</v>
      </c>
      <c r="F2224" s="80" t="s">
        <v>26</v>
      </c>
      <c r="G2224" s="87"/>
      <c r="H2224" s="88">
        <v>150000</v>
      </c>
      <c r="I2224" s="88">
        <v>135642</v>
      </c>
      <c r="J2224" s="84">
        <v>90.427999999999997</v>
      </c>
      <c r="K2224" s="87">
        <v>11.063000000000001</v>
      </c>
      <c r="L2224" s="87">
        <v>10.98</v>
      </c>
      <c r="M2224" s="87">
        <v>11.348000000000001</v>
      </c>
      <c r="N2224" s="80" t="s">
        <v>29</v>
      </c>
      <c r="O2224" s="80" t="s">
        <v>66</v>
      </c>
      <c r="P2224" s="85">
        <v>0.9616438356164384</v>
      </c>
      <c r="Q2224" s="85">
        <v>0.95890410958904082</v>
      </c>
    </row>
    <row r="2225" spans="1:17" ht="25.5" x14ac:dyDescent="0.25">
      <c r="A2225" s="52">
        <v>2023</v>
      </c>
      <c r="B2225" s="80" t="s">
        <v>58</v>
      </c>
      <c r="C2225" s="86">
        <v>45100</v>
      </c>
      <c r="D2225" s="81">
        <v>44601</v>
      </c>
      <c r="E2225" s="86">
        <v>48619</v>
      </c>
      <c r="F2225" s="80" t="s">
        <v>26</v>
      </c>
      <c r="G2225" s="87">
        <v>13.25</v>
      </c>
      <c r="H2225" s="88">
        <v>377504.2</v>
      </c>
      <c r="I2225" s="88">
        <v>452993.714874</v>
      </c>
      <c r="J2225" s="84">
        <v>119.99700000000001</v>
      </c>
      <c r="K2225" s="87">
        <v>10.637</v>
      </c>
      <c r="L2225" s="87">
        <v>10.637</v>
      </c>
      <c r="M2225" s="87">
        <v>10.637</v>
      </c>
      <c r="N2225" s="80" t="s">
        <v>30</v>
      </c>
      <c r="O2225" s="80" t="s">
        <v>56</v>
      </c>
      <c r="P2225" s="85">
        <v>9.6410958904109592</v>
      </c>
      <c r="Q2225" s="85">
        <v>5.987294594517274</v>
      </c>
    </row>
    <row r="2226" spans="1:17" ht="25.5" x14ac:dyDescent="0.25">
      <c r="A2226" s="52">
        <v>2023</v>
      </c>
      <c r="B2226" s="80" t="s">
        <v>58</v>
      </c>
      <c r="C2226" s="86">
        <v>45100</v>
      </c>
      <c r="D2226" s="81">
        <v>44344</v>
      </c>
      <c r="E2226" s="86">
        <v>52014</v>
      </c>
      <c r="F2226" s="80" t="s">
        <v>26</v>
      </c>
      <c r="G2226" s="87">
        <v>9.25</v>
      </c>
      <c r="H2226" s="88">
        <v>331035</v>
      </c>
      <c r="I2226" s="88">
        <v>289490.10749999998</v>
      </c>
      <c r="J2226" s="84">
        <v>87.450000000000031</v>
      </c>
      <c r="K2226" s="87">
        <v>10.924999999999999</v>
      </c>
      <c r="L2226" s="87">
        <v>10.924999999999999</v>
      </c>
      <c r="M2226" s="87">
        <v>10.924999999999999</v>
      </c>
      <c r="N2226" s="80" t="s">
        <v>30</v>
      </c>
      <c r="O2226" s="80" t="s">
        <v>56</v>
      </c>
      <c r="P2226" s="85">
        <v>18.942465753424656</v>
      </c>
      <c r="Q2226" s="85">
        <v>8.9189120416065073</v>
      </c>
    </row>
    <row r="2227" spans="1:17" ht="25.5" x14ac:dyDescent="0.25">
      <c r="A2227" s="52">
        <v>2023</v>
      </c>
      <c r="B2227" s="80" t="s">
        <v>58</v>
      </c>
      <c r="C2227" s="86">
        <v>45100</v>
      </c>
      <c r="D2227" s="81">
        <v>43764</v>
      </c>
      <c r="E2227" s="86">
        <v>55087</v>
      </c>
      <c r="F2227" s="80" t="s">
        <v>26</v>
      </c>
      <c r="G2227" s="87">
        <v>7.25</v>
      </c>
      <c r="H2227" s="88">
        <v>213782.2</v>
      </c>
      <c r="I2227" s="88">
        <v>156822.07063199999</v>
      </c>
      <c r="J2227" s="84">
        <v>73.355999999999995</v>
      </c>
      <c r="K2227" s="87">
        <v>10.870999999999997</v>
      </c>
      <c r="L2227" s="87">
        <v>10.870999999999997</v>
      </c>
      <c r="M2227" s="87">
        <v>10.870999999999997</v>
      </c>
      <c r="N2227" s="80" t="s">
        <v>30</v>
      </c>
      <c r="O2227" s="80" t="s">
        <v>56</v>
      </c>
      <c r="P2227" s="85">
        <v>27.361643835616437</v>
      </c>
      <c r="Q2227" s="85">
        <v>9.4704881477475276</v>
      </c>
    </row>
    <row r="2228" spans="1:17" ht="25.5" x14ac:dyDescent="0.25">
      <c r="A2228" s="52">
        <v>2023</v>
      </c>
      <c r="B2228" s="80" t="s">
        <v>58</v>
      </c>
      <c r="C2228" s="86">
        <v>45104</v>
      </c>
      <c r="D2228" s="81">
        <v>45083</v>
      </c>
      <c r="E2228" s="86">
        <v>45448</v>
      </c>
      <c r="F2228" s="80" t="s">
        <v>26</v>
      </c>
      <c r="G2228" s="87"/>
      <c r="H2228" s="88">
        <v>225000</v>
      </c>
      <c r="I2228" s="88">
        <v>203931</v>
      </c>
      <c r="J2228" s="84">
        <v>90.635999999999996</v>
      </c>
      <c r="K2228" s="87">
        <v>11.03</v>
      </c>
      <c r="L2228" s="87">
        <v>10.831</v>
      </c>
      <c r="M2228" s="87">
        <v>11.269</v>
      </c>
      <c r="N2228" s="80" t="s">
        <v>29</v>
      </c>
      <c r="O2228" s="80" t="s">
        <v>66</v>
      </c>
      <c r="P2228" s="85">
        <v>0.94246575342465755</v>
      </c>
      <c r="Q2228" s="85">
        <v>0.9397260273972603</v>
      </c>
    </row>
    <row r="2229" spans="1:17" ht="25.5" x14ac:dyDescent="0.25">
      <c r="A2229" s="52">
        <v>2023</v>
      </c>
      <c r="B2229" s="80" t="s">
        <v>58</v>
      </c>
      <c r="C2229" s="86">
        <v>45105</v>
      </c>
      <c r="D2229" s="81">
        <v>44601</v>
      </c>
      <c r="E2229" s="86">
        <v>48619</v>
      </c>
      <c r="F2229" s="80" t="s">
        <v>26</v>
      </c>
      <c r="G2229" s="87">
        <v>13.25</v>
      </c>
      <c r="H2229" s="88">
        <v>277000</v>
      </c>
      <c r="I2229" s="88">
        <v>341125.5</v>
      </c>
      <c r="J2229" s="84">
        <v>123.15000000000005</v>
      </c>
      <c r="K2229" s="87">
        <v>10.185</v>
      </c>
      <c r="L2229" s="87">
        <v>9.8759999999999994</v>
      </c>
      <c r="M2229" s="87">
        <v>10.45</v>
      </c>
      <c r="N2229" s="80" t="s">
        <v>29</v>
      </c>
      <c r="O2229" s="80" t="s">
        <v>56</v>
      </c>
      <c r="P2229" s="85">
        <v>9.6273972602739732</v>
      </c>
      <c r="Q2229" s="85">
        <v>6.0204982604999486</v>
      </c>
    </row>
    <row r="2230" spans="1:17" ht="25.5" x14ac:dyDescent="0.25">
      <c r="A2230" s="52">
        <v>2023</v>
      </c>
      <c r="B2230" s="80" t="s">
        <v>58</v>
      </c>
      <c r="C2230" s="86">
        <v>45105</v>
      </c>
      <c r="D2230" s="81">
        <v>44344</v>
      </c>
      <c r="E2230" s="86">
        <v>52014</v>
      </c>
      <c r="F2230" s="80" t="s">
        <v>26</v>
      </c>
      <c r="G2230" s="87">
        <v>9.25</v>
      </c>
      <c r="H2230" s="88">
        <v>475707.6</v>
      </c>
      <c r="I2230" s="88">
        <v>427875.20082000003</v>
      </c>
      <c r="J2230" s="84">
        <v>89.945000000000036</v>
      </c>
      <c r="K2230" s="87">
        <v>10.595000000000008</v>
      </c>
      <c r="L2230" s="87">
        <v>10.292</v>
      </c>
      <c r="M2230" s="87">
        <v>10.82</v>
      </c>
      <c r="N2230" s="80" t="s">
        <v>29</v>
      </c>
      <c r="O2230" s="80" t="s">
        <v>56</v>
      </c>
      <c r="P2230" s="85">
        <v>18.92876712328767</v>
      </c>
      <c r="Q2230" s="85">
        <v>9.0252130885927873</v>
      </c>
    </row>
    <row r="2231" spans="1:17" ht="25.5" x14ac:dyDescent="0.25">
      <c r="A2231" s="52">
        <v>2023</v>
      </c>
      <c r="B2231" s="80" t="s">
        <v>58</v>
      </c>
      <c r="C2231" s="86">
        <v>45105</v>
      </c>
      <c r="D2231" s="81">
        <v>43764</v>
      </c>
      <c r="E2231" s="86">
        <v>55087</v>
      </c>
      <c r="F2231" s="80" t="s">
        <v>26</v>
      </c>
      <c r="G2231" s="87">
        <v>7.25</v>
      </c>
      <c r="H2231" s="88">
        <v>173000</v>
      </c>
      <c r="I2231" s="88">
        <v>130999.06</v>
      </c>
      <c r="J2231" s="84">
        <v>75.721999999999994</v>
      </c>
      <c r="K2231" s="87">
        <v>10.52</v>
      </c>
      <c r="L2231" s="87">
        <v>10.220000000000001</v>
      </c>
      <c r="M2231" s="87">
        <v>10.78</v>
      </c>
      <c r="N2231" s="80" t="s">
        <v>29</v>
      </c>
      <c r="O2231" s="80" t="s">
        <v>56</v>
      </c>
      <c r="P2231" s="85">
        <v>27.347945205479451</v>
      </c>
      <c r="Q2231" s="85">
        <v>9.6316412959834921</v>
      </c>
    </row>
    <row r="2232" spans="1:17" ht="25.5" x14ac:dyDescent="0.25">
      <c r="A2232" s="52">
        <v>2023</v>
      </c>
      <c r="B2232" s="80" t="s">
        <v>59</v>
      </c>
      <c r="C2232" s="86">
        <v>45111</v>
      </c>
      <c r="D2232" s="81">
        <v>45083</v>
      </c>
      <c r="E2232" s="86">
        <v>45448</v>
      </c>
      <c r="F2232" s="80" t="s">
        <v>26</v>
      </c>
      <c r="G2232" s="87"/>
      <c r="H2232" s="88">
        <v>150000</v>
      </c>
      <c r="I2232" s="88">
        <v>136024.5</v>
      </c>
      <c r="J2232" s="84">
        <v>90.683000000000007</v>
      </c>
      <c r="K2232" s="87">
        <v>11.209</v>
      </c>
      <c r="L2232" s="87">
        <v>10.945</v>
      </c>
      <c r="M2232" s="87">
        <v>11.239000000000001</v>
      </c>
      <c r="N2232" s="80" t="s">
        <v>29</v>
      </c>
      <c r="O2232" s="80" t="s">
        <v>66</v>
      </c>
      <c r="P2232" s="85">
        <v>0.92328767123287669</v>
      </c>
      <c r="Q2232" s="85">
        <v>0.92054794520547945</v>
      </c>
    </row>
    <row r="2233" spans="1:17" ht="25.5" x14ac:dyDescent="0.25">
      <c r="A2233" s="52">
        <v>2023</v>
      </c>
      <c r="B2233" s="80" t="s">
        <v>59</v>
      </c>
      <c r="C2233" s="86">
        <v>45114</v>
      </c>
      <c r="D2233" s="81">
        <v>44344</v>
      </c>
      <c r="E2233" s="86">
        <v>52014</v>
      </c>
      <c r="F2233" s="80" t="s">
        <v>26</v>
      </c>
      <c r="G2233" s="87">
        <v>9.25</v>
      </c>
      <c r="H2233" s="88">
        <v>474016.5</v>
      </c>
      <c r="I2233" s="88">
        <v>427098.34682999999</v>
      </c>
      <c r="J2233" s="84">
        <v>90.102000000000004</v>
      </c>
      <c r="K2233" s="87">
        <v>10.603999999999999</v>
      </c>
      <c r="L2233" s="87">
        <v>10.603999999999999</v>
      </c>
      <c r="M2233" s="87">
        <v>10.603999999999999</v>
      </c>
      <c r="N2233" s="80" t="s">
        <v>30</v>
      </c>
      <c r="O2233" s="80" t="s">
        <v>56</v>
      </c>
      <c r="P2233" s="85">
        <v>18.904109589041095</v>
      </c>
      <c r="Q2233" s="85">
        <v>8.9972661440775425</v>
      </c>
    </row>
    <row r="2234" spans="1:17" ht="25.5" x14ac:dyDescent="0.25">
      <c r="A2234" s="52">
        <v>2023</v>
      </c>
      <c r="B2234" s="80" t="s">
        <v>59</v>
      </c>
      <c r="C2234" s="86">
        <v>45118</v>
      </c>
      <c r="D2234" s="81">
        <v>45083</v>
      </c>
      <c r="E2234" s="86">
        <v>45448</v>
      </c>
      <c r="F2234" s="80" t="s">
        <v>26</v>
      </c>
      <c r="G2234" s="87"/>
      <c r="H2234" s="88">
        <v>224999.9</v>
      </c>
      <c r="I2234" s="88">
        <v>204716.15901500001</v>
      </c>
      <c r="J2234" s="84">
        <v>90.984999999999999</v>
      </c>
      <c r="K2234" s="87">
        <v>11.05</v>
      </c>
      <c r="L2234" s="87">
        <v>10.95</v>
      </c>
      <c r="M2234" s="87">
        <v>11.234999999999999</v>
      </c>
      <c r="N2234" s="80" t="s">
        <v>29</v>
      </c>
      <c r="O2234" s="80" t="s">
        <v>66</v>
      </c>
      <c r="P2234" s="85">
        <v>0.90410958904109584</v>
      </c>
      <c r="Q2234" s="85">
        <v>0.90136986301369859</v>
      </c>
    </row>
    <row r="2235" spans="1:17" ht="25.5" x14ac:dyDescent="0.25">
      <c r="A2235" s="52">
        <v>2023</v>
      </c>
      <c r="B2235" s="80" t="s">
        <v>59</v>
      </c>
      <c r="C2235" s="86">
        <v>45119</v>
      </c>
      <c r="D2235" s="81">
        <v>44601</v>
      </c>
      <c r="E2235" s="86">
        <v>48619</v>
      </c>
      <c r="F2235" s="80" t="s">
        <v>26</v>
      </c>
      <c r="G2235" s="87">
        <v>13.25</v>
      </c>
      <c r="H2235" s="88">
        <v>319556.2</v>
      </c>
      <c r="I2235" s="88">
        <v>403631.43622000003</v>
      </c>
      <c r="J2235" s="84">
        <v>126.31</v>
      </c>
      <c r="K2235" s="87">
        <v>9.7889999999999997</v>
      </c>
      <c r="L2235" s="87">
        <v>9.4600000000000009</v>
      </c>
      <c r="M2235" s="87">
        <v>10.07</v>
      </c>
      <c r="N2235" s="80" t="s">
        <v>29</v>
      </c>
      <c r="O2235" s="80" t="s">
        <v>56</v>
      </c>
      <c r="P2235" s="85">
        <v>9.5890410958904102</v>
      </c>
      <c r="Q2235" s="85">
        <v>6.0232478420107256</v>
      </c>
    </row>
    <row r="2236" spans="1:17" ht="25.5" x14ac:dyDescent="0.25">
      <c r="A2236" s="52">
        <v>2023</v>
      </c>
      <c r="B2236" s="80" t="s">
        <v>59</v>
      </c>
      <c r="C2236" s="86">
        <v>45119</v>
      </c>
      <c r="D2236" s="81">
        <v>44344</v>
      </c>
      <c r="E2236" s="86">
        <v>52014</v>
      </c>
      <c r="F2236" s="80" t="s">
        <v>26</v>
      </c>
      <c r="G2236" s="87">
        <v>9.25</v>
      </c>
      <c r="H2236" s="88">
        <v>299000</v>
      </c>
      <c r="I2236" s="88">
        <v>282181.25</v>
      </c>
      <c r="J2236" s="84">
        <v>94.375</v>
      </c>
      <c r="K2236" s="87">
        <v>10.058</v>
      </c>
      <c r="L2236" s="87">
        <v>9.7449999999999992</v>
      </c>
      <c r="M2236" s="87">
        <v>10.36</v>
      </c>
      <c r="N2236" s="80" t="s">
        <v>29</v>
      </c>
      <c r="O2236" s="80" t="s">
        <v>56</v>
      </c>
      <c r="P2236" s="85">
        <v>18.890410958904109</v>
      </c>
      <c r="Q2236" s="85">
        <v>9.1847647648710034</v>
      </c>
    </row>
    <row r="2237" spans="1:17" ht="25.5" x14ac:dyDescent="0.25">
      <c r="A2237" s="52">
        <v>2023</v>
      </c>
      <c r="B2237" s="80" t="s">
        <v>59</v>
      </c>
      <c r="C2237" s="86">
        <v>45119</v>
      </c>
      <c r="D2237" s="81">
        <v>43764</v>
      </c>
      <c r="E2237" s="86">
        <v>55087</v>
      </c>
      <c r="F2237" s="80" t="s">
        <v>26</v>
      </c>
      <c r="G2237" s="87">
        <v>7.25</v>
      </c>
      <c r="H2237" s="88">
        <v>270500</v>
      </c>
      <c r="I2237" s="88">
        <v>214187.31</v>
      </c>
      <c r="J2237" s="84">
        <v>79.182000000000002</v>
      </c>
      <c r="K2237" s="87">
        <v>10.06</v>
      </c>
      <c r="L2237" s="87">
        <v>9.73</v>
      </c>
      <c r="M2237" s="87">
        <v>10.375</v>
      </c>
      <c r="N2237" s="80" t="s">
        <v>29</v>
      </c>
      <c r="O2237" s="80" t="s">
        <v>56</v>
      </c>
      <c r="P2237" s="85">
        <v>27.30958904109589</v>
      </c>
      <c r="Q2237" s="85">
        <v>9.9428017996457214</v>
      </c>
    </row>
    <row r="2238" spans="1:17" ht="25.5" x14ac:dyDescent="0.25">
      <c r="A2238" s="52">
        <v>2023</v>
      </c>
      <c r="B2238" s="80" t="s">
        <v>59</v>
      </c>
      <c r="C2238" s="86">
        <v>45125</v>
      </c>
      <c r="D2238" s="81">
        <v>45083</v>
      </c>
      <c r="E2238" s="86">
        <v>45448</v>
      </c>
      <c r="F2238" s="80" t="s">
        <v>26</v>
      </c>
      <c r="G2238" s="87"/>
      <c r="H2238" s="88">
        <v>225000</v>
      </c>
      <c r="I2238" s="88">
        <v>205683.75</v>
      </c>
      <c r="J2238" s="84">
        <v>91.415000000000006</v>
      </c>
      <c r="K2238" s="87">
        <v>10.71</v>
      </c>
      <c r="L2238" s="87">
        <v>10.45</v>
      </c>
      <c r="M2238" s="87">
        <v>11.148999999999999</v>
      </c>
      <c r="N2238" s="80" t="s">
        <v>29</v>
      </c>
      <c r="O2238" s="80" t="s">
        <v>66</v>
      </c>
      <c r="P2238" s="85">
        <v>0.8849315068493151</v>
      </c>
      <c r="Q2238" s="85">
        <v>0.88219178082191807</v>
      </c>
    </row>
    <row r="2239" spans="1:17" ht="25.5" x14ac:dyDescent="0.25">
      <c r="A2239" s="52">
        <v>2023</v>
      </c>
      <c r="B2239" s="80" t="s">
        <v>59</v>
      </c>
      <c r="C2239" s="86">
        <v>45132</v>
      </c>
      <c r="D2239" s="81">
        <v>45083</v>
      </c>
      <c r="E2239" s="86">
        <v>45448</v>
      </c>
      <c r="F2239" s="80" t="s">
        <v>26</v>
      </c>
      <c r="G2239" s="87"/>
      <c r="H2239" s="88">
        <v>150000</v>
      </c>
      <c r="I2239" s="88">
        <v>137211</v>
      </c>
      <c r="J2239" s="84">
        <v>91.474000000000004</v>
      </c>
      <c r="K2239" s="87">
        <v>10.878</v>
      </c>
      <c r="L2239" s="87">
        <v>10.599</v>
      </c>
      <c r="M2239" s="87">
        <v>11.169</v>
      </c>
      <c r="N2239" s="80" t="s">
        <v>29</v>
      </c>
      <c r="O2239" s="80" t="s">
        <v>66</v>
      </c>
      <c r="P2239" s="85">
        <v>0.86575342465753424</v>
      </c>
      <c r="Q2239" s="85">
        <v>0.86301369863013699</v>
      </c>
    </row>
    <row r="2240" spans="1:17" ht="25.5" x14ac:dyDescent="0.25">
      <c r="A2240" s="52">
        <v>2023</v>
      </c>
      <c r="B2240" s="80" t="s">
        <v>59</v>
      </c>
      <c r="C2240" s="86">
        <v>45133</v>
      </c>
      <c r="D2240" s="81">
        <v>44601</v>
      </c>
      <c r="E2240" s="86">
        <v>48619</v>
      </c>
      <c r="F2240" s="80" t="s">
        <v>26</v>
      </c>
      <c r="G2240" s="87">
        <v>13.25</v>
      </c>
      <c r="H2240" s="88">
        <v>372000</v>
      </c>
      <c r="I2240" s="88">
        <v>459457.2</v>
      </c>
      <c r="J2240" s="84">
        <v>123.51000000000009</v>
      </c>
      <c r="K2240" s="87">
        <v>10.269000000000004</v>
      </c>
      <c r="L2240" s="87">
        <v>9.9619999999999997</v>
      </c>
      <c r="M2240" s="87">
        <v>10.54</v>
      </c>
      <c r="N2240" s="80" t="s">
        <v>29</v>
      </c>
      <c r="O2240" s="80" t="s">
        <v>56</v>
      </c>
      <c r="P2240" s="85">
        <v>9.5506849315068489</v>
      </c>
      <c r="Q2240" s="85">
        <v>5.9350678796596243</v>
      </c>
    </row>
    <row r="2241" spans="1:17" ht="25.5" x14ac:dyDescent="0.25">
      <c r="A2241" s="52">
        <v>2023</v>
      </c>
      <c r="B2241" s="80" t="s">
        <v>59</v>
      </c>
      <c r="C2241" s="86">
        <v>45133</v>
      </c>
      <c r="D2241" s="81">
        <v>44344</v>
      </c>
      <c r="E2241" s="86">
        <v>52014</v>
      </c>
      <c r="F2241" s="80" t="s">
        <v>26</v>
      </c>
      <c r="G2241" s="87">
        <v>9.25</v>
      </c>
      <c r="H2241" s="88">
        <v>337000</v>
      </c>
      <c r="I2241" s="88">
        <v>306855.34999999998</v>
      </c>
      <c r="J2241" s="84">
        <v>91.055000000000021</v>
      </c>
      <c r="K2241" s="87">
        <v>10.538999999999994</v>
      </c>
      <c r="L2241" s="87">
        <v>10.205</v>
      </c>
      <c r="M2241" s="87">
        <v>10.775</v>
      </c>
      <c r="N2241" s="80" t="s">
        <v>29</v>
      </c>
      <c r="O2241" s="80" t="s">
        <v>56</v>
      </c>
      <c r="P2241" s="85">
        <v>18.852054794520548</v>
      </c>
      <c r="Q2241" s="85">
        <v>8.9689889391411555</v>
      </c>
    </row>
    <row r="2242" spans="1:17" ht="25.5" x14ac:dyDescent="0.25">
      <c r="A2242" s="52">
        <v>2023</v>
      </c>
      <c r="B2242" s="80" t="s">
        <v>59</v>
      </c>
      <c r="C2242" s="86">
        <v>45133</v>
      </c>
      <c r="D2242" s="81">
        <v>43764</v>
      </c>
      <c r="E2242" s="86">
        <v>55087</v>
      </c>
      <c r="F2242" s="80" t="s">
        <v>26</v>
      </c>
      <c r="G2242" s="87">
        <v>7.25</v>
      </c>
      <c r="H2242" s="88">
        <v>174652.1</v>
      </c>
      <c r="I2242" s="88">
        <v>133687.449945</v>
      </c>
      <c r="J2242" s="84">
        <v>76.545000000000016</v>
      </c>
      <c r="K2242" s="87">
        <v>10.484000000000002</v>
      </c>
      <c r="L2242" s="87">
        <v>10.162000000000001</v>
      </c>
      <c r="M2242" s="87">
        <v>10.744999999999999</v>
      </c>
      <c r="N2242" s="80" t="s">
        <v>29</v>
      </c>
      <c r="O2242" s="80" t="s">
        <v>56</v>
      </c>
      <c r="P2242" s="85">
        <v>27.271232876712329</v>
      </c>
      <c r="Q2242" s="85">
        <v>9.6262984379998393</v>
      </c>
    </row>
    <row r="2243" spans="1:17" ht="25.5" x14ac:dyDescent="0.25">
      <c r="A2243" s="52">
        <v>2023</v>
      </c>
      <c r="B2243" s="80" t="s">
        <v>60</v>
      </c>
      <c r="C2243" s="86">
        <v>45139</v>
      </c>
      <c r="D2243" s="81">
        <v>45083</v>
      </c>
      <c r="E2243" s="86">
        <v>45448</v>
      </c>
      <c r="F2243" s="80" t="s">
        <v>26</v>
      </c>
      <c r="G2243" s="87"/>
      <c r="H2243" s="88">
        <v>147000</v>
      </c>
      <c r="I2243" s="88">
        <v>134403.57</v>
      </c>
      <c r="J2243" s="84">
        <v>91.430999999999997</v>
      </c>
      <c r="K2243" s="87">
        <v>11.2</v>
      </c>
      <c r="L2243" s="87">
        <v>10.699</v>
      </c>
      <c r="M2243" s="87">
        <v>11.2</v>
      </c>
      <c r="N2243" s="80" t="s">
        <v>29</v>
      </c>
      <c r="O2243" s="80" t="s">
        <v>66</v>
      </c>
      <c r="P2243" s="85">
        <v>0.84657534246575339</v>
      </c>
      <c r="Q2243" s="85">
        <v>0.84383561643835614</v>
      </c>
    </row>
    <row r="2244" spans="1:17" ht="25.5" x14ac:dyDescent="0.25">
      <c r="A2244" s="52">
        <v>2023</v>
      </c>
      <c r="B2244" s="80" t="s">
        <v>60</v>
      </c>
      <c r="C2244" s="86">
        <v>45146</v>
      </c>
      <c r="D2244" s="81">
        <v>45083</v>
      </c>
      <c r="E2244" s="86">
        <v>45448</v>
      </c>
      <c r="F2244" s="80" t="s">
        <v>26</v>
      </c>
      <c r="G2244" s="87"/>
      <c r="H2244" s="88">
        <v>225000</v>
      </c>
      <c r="I2244" s="88">
        <v>206064</v>
      </c>
      <c r="J2244" s="84">
        <v>91.584000000000003</v>
      </c>
      <c r="K2244" s="87">
        <v>11.25</v>
      </c>
      <c r="L2244" s="87">
        <v>10.9</v>
      </c>
      <c r="M2244" s="87">
        <v>11.499000000000001</v>
      </c>
      <c r="N2244" s="80" t="s">
        <v>29</v>
      </c>
      <c r="O2244" s="80" t="s">
        <v>66</v>
      </c>
      <c r="P2244" s="85">
        <v>0.82739726027397265</v>
      </c>
      <c r="Q2244" s="85">
        <v>0.8246575342465754</v>
      </c>
    </row>
    <row r="2245" spans="1:17" ht="25.5" x14ac:dyDescent="0.25">
      <c r="A2245" s="52">
        <v>2023</v>
      </c>
      <c r="B2245" s="80" t="s">
        <v>60</v>
      </c>
      <c r="C2245" s="86">
        <v>45147</v>
      </c>
      <c r="D2245" s="81">
        <v>44601</v>
      </c>
      <c r="E2245" s="86">
        <v>48619</v>
      </c>
      <c r="F2245" s="80" t="s">
        <v>26</v>
      </c>
      <c r="G2245" s="87">
        <v>13.25</v>
      </c>
      <c r="H2245" s="88">
        <v>439000</v>
      </c>
      <c r="I2245" s="88">
        <v>540593.38</v>
      </c>
      <c r="J2245" s="84">
        <v>123.14199999999997</v>
      </c>
      <c r="K2245" s="87">
        <v>10.395000000000001</v>
      </c>
      <c r="L2245" s="87">
        <v>10.045999999999999</v>
      </c>
      <c r="M2245" s="87">
        <v>10.64</v>
      </c>
      <c r="N2245" s="80" t="s">
        <v>29</v>
      </c>
      <c r="O2245" s="80" t="s">
        <v>56</v>
      </c>
      <c r="P2245" s="85">
        <v>9.5123287671232877</v>
      </c>
      <c r="Q2245" s="85">
        <v>5.8836359277791779</v>
      </c>
    </row>
    <row r="2246" spans="1:17" ht="25.5" x14ac:dyDescent="0.25">
      <c r="A2246" s="52">
        <v>2023</v>
      </c>
      <c r="B2246" s="80" t="s">
        <v>60</v>
      </c>
      <c r="C2246" s="86">
        <v>45147</v>
      </c>
      <c r="D2246" s="81">
        <v>44344</v>
      </c>
      <c r="E2246" s="86">
        <v>52014</v>
      </c>
      <c r="F2246" s="80" t="s">
        <v>26</v>
      </c>
      <c r="G2246" s="87">
        <v>9.25</v>
      </c>
      <c r="H2246" s="88">
        <v>251000</v>
      </c>
      <c r="I2246" s="88">
        <v>228668.52999999997</v>
      </c>
      <c r="J2246" s="84">
        <v>91.103000000000009</v>
      </c>
      <c r="K2246" s="87">
        <v>10.580000000000004</v>
      </c>
      <c r="L2246" s="87">
        <v>10.241</v>
      </c>
      <c r="M2246" s="87">
        <v>10.827</v>
      </c>
      <c r="N2246" s="80" t="s">
        <v>29</v>
      </c>
      <c r="O2246" s="80" t="s">
        <v>56</v>
      </c>
      <c r="P2246" s="85">
        <v>18.813698630136987</v>
      </c>
      <c r="Q2246" s="85">
        <v>8.9156289999997771</v>
      </c>
    </row>
    <row r="2247" spans="1:17" ht="25.5" x14ac:dyDescent="0.25">
      <c r="A2247" s="52">
        <v>2023</v>
      </c>
      <c r="B2247" s="80" t="s">
        <v>60</v>
      </c>
      <c r="C2247" s="86">
        <v>45147</v>
      </c>
      <c r="D2247" s="81">
        <v>43764</v>
      </c>
      <c r="E2247" s="86">
        <v>55087</v>
      </c>
      <c r="F2247" s="80" t="s">
        <v>26</v>
      </c>
      <c r="G2247" s="87">
        <v>7.25</v>
      </c>
      <c r="H2247" s="88">
        <v>171549.7</v>
      </c>
      <c r="I2247" s="88">
        <v>130738.02636999998</v>
      </c>
      <c r="J2247" s="84">
        <v>76.210000000000008</v>
      </c>
      <c r="K2247" s="87">
        <v>10.579000000000004</v>
      </c>
      <c r="L2247" s="87">
        <v>10.243</v>
      </c>
      <c r="M2247" s="87">
        <v>10.875</v>
      </c>
      <c r="N2247" s="80" t="s">
        <v>29</v>
      </c>
      <c r="O2247" s="80" t="s">
        <v>56</v>
      </c>
      <c r="P2247" s="85">
        <v>27.232876712328768</v>
      </c>
      <c r="Q2247" s="85">
        <v>9.5268231970960962</v>
      </c>
    </row>
    <row r="2248" spans="1:17" ht="25.5" x14ac:dyDescent="0.25">
      <c r="A2248" s="52">
        <v>2023</v>
      </c>
      <c r="B2248" s="80" t="s">
        <v>60</v>
      </c>
      <c r="C2248" s="86">
        <v>45153</v>
      </c>
      <c r="D2248" s="81">
        <v>45083</v>
      </c>
      <c r="E2248" s="86">
        <v>45448</v>
      </c>
      <c r="F2248" s="80" t="s">
        <v>26</v>
      </c>
      <c r="G2248" s="87"/>
      <c r="H2248" s="88">
        <v>150000</v>
      </c>
      <c r="I2248" s="88">
        <v>137617.5</v>
      </c>
      <c r="J2248" s="84">
        <v>91.745000000000005</v>
      </c>
      <c r="K2248" s="87">
        <v>11.29</v>
      </c>
      <c r="L2248" s="87">
        <v>11.1</v>
      </c>
      <c r="M2248" s="87">
        <v>11.648</v>
      </c>
      <c r="N2248" s="80" t="s">
        <v>29</v>
      </c>
      <c r="O2248" s="80" t="s">
        <v>66</v>
      </c>
      <c r="P2248" s="85">
        <v>0.80821917808219179</v>
      </c>
      <c r="Q2248" s="85">
        <v>0.80547945205479454</v>
      </c>
    </row>
    <row r="2249" spans="1:17" ht="25.5" x14ac:dyDescent="0.25">
      <c r="A2249" s="52">
        <v>2023</v>
      </c>
      <c r="B2249" s="80" t="s">
        <v>60</v>
      </c>
      <c r="C2249" s="86">
        <v>45160</v>
      </c>
      <c r="D2249" s="81">
        <v>45083</v>
      </c>
      <c r="E2249" s="86">
        <v>45448</v>
      </c>
      <c r="F2249" s="80" t="s">
        <v>26</v>
      </c>
      <c r="G2249" s="87"/>
      <c r="H2249" s="88">
        <v>150000</v>
      </c>
      <c r="I2249" s="88">
        <v>137802</v>
      </c>
      <c r="J2249" s="84">
        <v>91.867999999999995</v>
      </c>
      <c r="K2249" s="87">
        <v>11.39</v>
      </c>
      <c r="L2249" s="87">
        <v>11.15</v>
      </c>
      <c r="M2249" s="87">
        <v>11.698</v>
      </c>
      <c r="N2249" s="80" t="s">
        <v>29</v>
      </c>
      <c r="O2249" s="80" t="s">
        <v>66</v>
      </c>
      <c r="P2249" s="85">
        <v>0.78904109589041094</v>
      </c>
      <c r="Q2249" s="85">
        <v>0.78630136986301358</v>
      </c>
    </row>
    <row r="2250" spans="1:17" ht="25.5" x14ac:dyDescent="0.25">
      <c r="A2250" s="52">
        <v>2023</v>
      </c>
      <c r="B2250" s="80" t="s">
        <v>60</v>
      </c>
      <c r="C2250" s="86">
        <v>45161</v>
      </c>
      <c r="D2250" s="81">
        <v>44601</v>
      </c>
      <c r="E2250" s="86">
        <v>48619</v>
      </c>
      <c r="F2250" s="80" t="s">
        <v>26</v>
      </c>
      <c r="G2250" s="87">
        <v>13.25</v>
      </c>
      <c r="H2250" s="88">
        <v>399813.4</v>
      </c>
      <c r="I2250" s="88">
        <v>484693.78482</v>
      </c>
      <c r="J2250" s="84">
        <v>121.22999999999999</v>
      </c>
      <c r="K2250" s="87">
        <v>10.764000000000003</v>
      </c>
      <c r="L2250" s="87">
        <v>10.526999999999999</v>
      </c>
      <c r="M2250" s="87">
        <v>11.04</v>
      </c>
      <c r="N2250" s="80" t="s">
        <v>29</v>
      </c>
      <c r="O2250" s="80" t="s">
        <v>56</v>
      </c>
      <c r="P2250" s="85">
        <v>9.4739726027397264</v>
      </c>
      <c r="Q2250" s="85">
        <v>5.8069979564195702</v>
      </c>
    </row>
    <row r="2251" spans="1:17" ht="25.5" x14ac:dyDescent="0.25">
      <c r="A2251" s="52">
        <v>2023</v>
      </c>
      <c r="B2251" s="80" t="s">
        <v>60</v>
      </c>
      <c r="C2251" s="86">
        <v>45161</v>
      </c>
      <c r="D2251" s="81">
        <v>44344</v>
      </c>
      <c r="E2251" s="86">
        <v>52014</v>
      </c>
      <c r="F2251" s="80" t="s">
        <v>26</v>
      </c>
      <c r="G2251" s="87">
        <v>9.25</v>
      </c>
      <c r="H2251" s="88">
        <v>323500</v>
      </c>
      <c r="I2251" s="88">
        <v>284828.81</v>
      </c>
      <c r="J2251" s="84">
        <v>88.046000000000035</v>
      </c>
      <c r="K2251" s="87">
        <v>11.058999999999999</v>
      </c>
      <c r="L2251" s="87">
        <v>10.805</v>
      </c>
      <c r="M2251" s="87">
        <v>11.34</v>
      </c>
      <c r="N2251" s="80" t="s">
        <v>29</v>
      </c>
      <c r="O2251" s="80" t="s">
        <v>56</v>
      </c>
      <c r="P2251" s="85">
        <v>18.775342465753425</v>
      </c>
      <c r="Q2251" s="85">
        <v>8.7034265951599075</v>
      </c>
    </row>
    <row r="2252" spans="1:17" ht="25.5" x14ac:dyDescent="0.25">
      <c r="A2252" s="52">
        <v>2023</v>
      </c>
      <c r="B2252" s="80" t="s">
        <v>60</v>
      </c>
      <c r="C2252" s="86">
        <v>45161</v>
      </c>
      <c r="D2252" s="81">
        <v>43764</v>
      </c>
      <c r="E2252" s="86">
        <v>55087</v>
      </c>
      <c r="F2252" s="80" t="s">
        <v>26</v>
      </c>
      <c r="G2252" s="87">
        <v>7.25</v>
      </c>
      <c r="H2252" s="88">
        <v>177000</v>
      </c>
      <c r="I2252" s="88">
        <v>130477.32</v>
      </c>
      <c r="J2252" s="84">
        <v>73.715999999999966</v>
      </c>
      <c r="K2252" s="87">
        <v>11.019000000000004</v>
      </c>
      <c r="L2252" s="87">
        <v>10.759</v>
      </c>
      <c r="M2252" s="87">
        <v>11.27</v>
      </c>
      <c r="N2252" s="80" t="s">
        <v>29</v>
      </c>
      <c r="O2252" s="80" t="s">
        <v>56</v>
      </c>
      <c r="P2252" s="85">
        <v>27.194520547945206</v>
      </c>
      <c r="Q2252" s="85">
        <v>9.2111354928332432</v>
      </c>
    </row>
    <row r="2253" spans="1:17" ht="25.5" x14ac:dyDescent="0.25">
      <c r="A2253" s="52">
        <v>2023</v>
      </c>
      <c r="B2253" s="80" t="s">
        <v>60</v>
      </c>
      <c r="C2253" s="86">
        <v>45167</v>
      </c>
      <c r="D2253" s="81">
        <v>45083</v>
      </c>
      <c r="E2253" s="86">
        <v>45448</v>
      </c>
      <c r="F2253" s="80" t="s">
        <v>26</v>
      </c>
      <c r="G2253" s="87"/>
      <c r="H2253" s="88">
        <v>224999.8</v>
      </c>
      <c r="I2253" s="88">
        <v>207618.56544999999</v>
      </c>
      <c r="J2253" s="84">
        <v>92.275000000000006</v>
      </c>
      <c r="K2253" s="87">
        <v>11.05</v>
      </c>
      <c r="L2253" s="87">
        <v>10.85</v>
      </c>
      <c r="M2253" s="87">
        <v>11.55</v>
      </c>
      <c r="N2253" s="80" t="s">
        <v>29</v>
      </c>
      <c r="O2253" s="80" t="s">
        <v>66</v>
      </c>
      <c r="P2253" s="85">
        <v>0.76986301369863008</v>
      </c>
      <c r="Q2253" s="85">
        <v>0.76712328767123272</v>
      </c>
    </row>
    <row r="2254" spans="1:17" ht="25.5" x14ac:dyDescent="0.25">
      <c r="A2254" s="52">
        <v>2023</v>
      </c>
      <c r="B2254" s="80" t="s">
        <v>72</v>
      </c>
      <c r="C2254" s="86">
        <v>45170</v>
      </c>
      <c r="D2254" s="81">
        <v>44601</v>
      </c>
      <c r="E2254" s="86">
        <v>48619</v>
      </c>
      <c r="F2254" s="80" t="s">
        <v>26</v>
      </c>
      <c r="G2254" s="87">
        <v>13.25</v>
      </c>
      <c r="H2254" s="88">
        <v>399868.9</v>
      </c>
      <c r="I2254" s="88">
        <v>484693.08975699998</v>
      </c>
      <c r="J2254" s="84">
        <v>121.21299999999998</v>
      </c>
      <c r="K2254" s="87">
        <v>10.815</v>
      </c>
      <c r="L2254" s="87">
        <v>10.815</v>
      </c>
      <c r="M2254" s="87">
        <v>10.815</v>
      </c>
      <c r="N2254" s="80" t="s">
        <v>30</v>
      </c>
      <c r="O2254" s="80" t="s">
        <v>56</v>
      </c>
      <c r="P2254" s="85">
        <v>9.4493150684931511</v>
      </c>
      <c r="Q2254" s="85">
        <v>5.7770510909117112</v>
      </c>
    </row>
    <row r="2255" spans="1:17" ht="25.5" x14ac:dyDescent="0.25">
      <c r="A2255" s="52">
        <v>2023</v>
      </c>
      <c r="B2255" s="80" t="s">
        <v>72</v>
      </c>
      <c r="C2255" s="86">
        <v>45170</v>
      </c>
      <c r="D2255" s="81">
        <v>44344</v>
      </c>
      <c r="E2255" s="86">
        <v>52014</v>
      </c>
      <c r="F2255" s="80" t="s">
        <v>26</v>
      </c>
      <c r="G2255" s="87">
        <v>9.25</v>
      </c>
      <c r="H2255" s="88">
        <v>322791.90000000002</v>
      </c>
      <c r="I2255" s="88">
        <v>284805.74920800002</v>
      </c>
      <c r="J2255" s="84">
        <v>88.231999999999985</v>
      </c>
      <c r="K2255" s="87">
        <v>11.065</v>
      </c>
      <c r="L2255" s="87">
        <v>11.065</v>
      </c>
      <c r="M2255" s="87">
        <v>11.065</v>
      </c>
      <c r="N2255" s="80" t="s">
        <v>30</v>
      </c>
      <c r="O2255" s="80" t="s">
        <v>56</v>
      </c>
      <c r="P2255" s="85">
        <v>18.75068493150685</v>
      </c>
      <c r="Q2255" s="85">
        <v>8.6766086003343013</v>
      </c>
    </row>
    <row r="2256" spans="1:17" ht="25.5" x14ac:dyDescent="0.25">
      <c r="A2256" s="52">
        <v>2023</v>
      </c>
      <c r="B2256" s="80" t="s">
        <v>72</v>
      </c>
      <c r="C2256" s="86">
        <v>45170</v>
      </c>
      <c r="D2256" s="81">
        <v>43764</v>
      </c>
      <c r="E2256" s="86">
        <v>55087</v>
      </c>
      <c r="F2256" s="80" t="s">
        <v>26</v>
      </c>
      <c r="G2256" s="87">
        <v>7.25</v>
      </c>
      <c r="H2256" s="88">
        <v>176733.4</v>
      </c>
      <c r="I2256" s="88">
        <v>130476.96721800001</v>
      </c>
      <c r="J2256" s="84">
        <v>73.826999999999998</v>
      </c>
      <c r="K2256" s="87">
        <v>11.031999999999998</v>
      </c>
      <c r="L2256" s="87">
        <v>11.031999999999998</v>
      </c>
      <c r="M2256" s="87">
        <v>11.031999999999998</v>
      </c>
      <c r="N2256" s="80" t="s">
        <v>30</v>
      </c>
      <c r="O2256" s="80" t="s">
        <v>56</v>
      </c>
      <c r="P2256" s="85">
        <v>27.169863013698631</v>
      </c>
      <c r="Q2256" s="85">
        <v>9.1784277889439565</v>
      </c>
    </row>
    <row r="2257" spans="1:17" ht="25.5" x14ac:dyDescent="0.25">
      <c r="A2257" s="52">
        <v>2023</v>
      </c>
      <c r="B2257" s="80" t="s">
        <v>72</v>
      </c>
      <c r="C2257" s="86">
        <v>45174</v>
      </c>
      <c r="D2257" s="81">
        <v>45174</v>
      </c>
      <c r="E2257" s="86">
        <v>45539</v>
      </c>
      <c r="F2257" s="80" t="s">
        <v>26</v>
      </c>
      <c r="G2257" s="87"/>
      <c r="H2257" s="88">
        <v>225000</v>
      </c>
      <c r="I2257" s="88">
        <v>202761</v>
      </c>
      <c r="J2257" s="84">
        <v>90.116</v>
      </c>
      <c r="K2257" s="87">
        <v>11</v>
      </c>
      <c r="L2257" s="87">
        <v>10.55</v>
      </c>
      <c r="M2257" s="87">
        <v>11.398</v>
      </c>
      <c r="N2257" s="80" t="s">
        <v>29</v>
      </c>
      <c r="O2257" s="80" t="s">
        <v>66</v>
      </c>
      <c r="P2257" s="85">
        <v>1</v>
      </c>
      <c r="Q2257" s="85">
        <v>0.99726027397260275</v>
      </c>
    </row>
    <row r="2258" spans="1:17" ht="25.5" x14ac:dyDescent="0.25">
      <c r="A2258" s="52">
        <v>2023</v>
      </c>
      <c r="B2258" s="80" t="s">
        <v>72</v>
      </c>
      <c r="C2258" s="86">
        <v>45181</v>
      </c>
      <c r="D2258" s="81">
        <v>45174</v>
      </c>
      <c r="E2258" s="86">
        <v>45539</v>
      </c>
      <c r="F2258" s="80" t="s">
        <v>26</v>
      </c>
      <c r="G2258" s="87"/>
      <c r="H2258" s="88">
        <v>225000</v>
      </c>
      <c r="I2258" s="88">
        <v>202853</v>
      </c>
      <c r="J2258" s="84">
        <v>90.156999999999996</v>
      </c>
      <c r="K2258" s="87">
        <v>11.176</v>
      </c>
      <c r="L2258" s="87">
        <v>10.98</v>
      </c>
      <c r="M2258" s="87">
        <v>11.85</v>
      </c>
      <c r="N2258" s="80" t="s">
        <v>29</v>
      </c>
      <c r="O2258" s="80" t="s">
        <v>66</v>
      </c>
      <c r="P2258" s="85">
        <v>0.98082191780821915</v>
      </c>
      <c r="Q2258" s="85">
        <v>0.9780821917808219</v>
      </c>
    </row>
    <row r="2259" spans="1:17" ht="25.5" x14ac:dyDescent="0.25">
      <c r="A2259" s="52">
        <v>2023</v>
      </c>
      <c r="B2259" s="80" t="s">
        <v>72</v>
      </c>
      <c r="C2259" s="86">
        <v>45182</v>
      </c>
      <c r="D2259" s="81">
        <v>44601</v>
      </c>
      <c r="E2259" s="86">
        <v>48619</v>
      </c>
      <c r="F2259" s="80" t="s">
        <v>26</v>
      </c>
      <c r="G2259" s="87">
        <v>13.25</v>
      </c>
      <c r="H2259" s="88">
        <v>422500</v>
      </c>
      <c r="I2259" s="88">
        <v>514790.9</v>
      </c>
      <c r="J2259" s="84">
        <v>121.84400000000004</v>
      </c>
      <c r="K2259" s="87">
        <v>10.78</v>
      </c>
      <c r="L2259" s="87">
        <v>10.54</v>
      </c>
      <c r="M2259" s="87">
        <v>11.06</v>
      </c>
      <c r="N2259" s="80" t="s">
        <v>29</v>
      </c>
      <c r="O2259" s="80" t="s">
        <v>56</v>
      </c>
      <c r="P2259" s="85">
        <v>9.4164383561643827</v>
      </c>
      <c r="Q2259" s="85">
        <v>5.7478042632684181</v>
      </c>
    </row>
    <row r="2260" spans="1:17" ht="25.5" x14ac:dyDescent="0.25">
      <c r="A2260" s="52">
        <v>2023</v>
      </c>
      <c r="B2260" s="80" t="s">
        <v>72</v>
      </c>
      <c r="C2260" s="86">
        <v>45182</v>
      </c>
      <c r="D2260" s="81">
        <v>44344</v>
      </c>
      <c r="E2260" s="86">
        <v>52014</v>
      </c>
      <c r="F2260" s="80" t="s">
        <v>26</v>
      </c>
      <c r="G2260" s="87">
        <v>9.25</v>
      </c>
      <c r="H2260" s="88">
        <v>263500</v>
      </c>
      <c r="I2260" s="88">
        <v>233587.48</v>
      </c>
      <c r="J2260" s="84">
        <v>88.647999999999968</v>
      </c>
      <c r="K2260" s="87">
        <v>11.049000000000003</v>
      </c>
      <c r="L2260" s="87">
        <v>10.71</v>
      </c>
      <c r="M2260" s="87">
        <v>11.3</v>
      </c>
      <c r="N2260" s="80" t="s">
        <v>29</v>
      </c>
      <c r="O2260" s="80" t="s">
        <v>56</v>
      </c>
      <c r="P2260" s="85">
        <v>18.717808219178082</v>
      </c>
      <c r="Q2260" s="85">
        <v>8.6494940741913435</v>
      </c>
    </row>
    <row r="2261" spans="1:17" ht="25.5" x14ac:dyDescent="0.25">
      <c r="A2261" s="52">
        <v>2023</v>
      </c>
      <c r="B2261" s="80" t="s">
        <v>72</v>
      </c>
      <c r="C2261" s="86">
        <v>45182</v>
      </c>
      <c r="D2261" s="81">
        <v>43764</v>
      </c>
      <c r="E2261" s="86">
        <v>55087</v>
      </c>
      <c r="F2261" s="80" t="s">
        <v>26</v>
      </c>
      <c r="G2261" s="87">
        <v>7.25</v>
      </c>
      <c r="H2261" s="88">
        <v>203792.4</v>
      </c>
      <c r="I2261" s="88">
        <v>151621.54560000001</v>
      </c>
      <c r="J2261" s="84">
        <v>74.400000000000034</v>
      </c>
      <c r="K2261" s="87">
        <v>10.979999999999999</v>
      </c>
      <c r="L2261" s="87">
        <v>10.647</v>
      </c>
      <c r="M2261" s="87">
        <v>11.22</v>
      </c>
      <c r="N2261" s="80" t="s">
        <v>29</v>
      </c>
      <c r="O2261" s="80" t="s">
        <v>56</v>
      </c>
      <c r="P2261" s="85">
        <v>27.136986301369863</v>
      </c>
      <c r="Q2261" s="85">
        <v>9.1778012164616332</v>
      </c>
    </row>
    <row r="2262" spans="1:17" ht="25.5" x14ac:dyDescent="0.25">
      <c r="A2262" s="52">
        <v>2023</v>
      </c>
      <c r="B2262" s="80" t="s">
        <v>72</v>
      </c>
      <c r="C2262" s="86">
        <v>45188</v>
      </c>
      <c r="D2262" s="81">
        <v>45174</v>
      </c>
      <c r="E2262" s="86">
        <v>45539</v>
      </c>
      <c r="F2262" s="80" t="s">
        <v>26</v>
      </c>
      <c r="G2262" s="87"/>
      <c r="H2262" s="88">
        <v>225000</v>
      </c>
      <c r="I2262" s="88">
        <v>203292</v>
      </c>
      <c r="J2262" s="84">
        <v>90.352000000000004</v>
      </c>
      <c r="K2262" s="87">
        <v>11.16</v>
      </c>
      <c r="L2262" s="87">
        <v>11</v>
      </c>
      <c r="M2262" s="87">
        <v>11.744</v>
      </c>
      <c r="N2262" s="80" t="s">
        <v>29</v>
      </c>
      <c r="O2262" s="80" t="s">
        <v>66</v>
      </c>
      <c r="P2262" s="85">
        <v>0.9616438356164384</v>
      </c>
      <c r="Q2262" s="85">
        <v>0.95890410958904093</v>
      </c>
    </row>
    <row r="2263" spans="1:17" ht="25.5" x14ac:dyDescent="0.25">
      <c r="A2263" s="52">
        <v>2023</v>
      </c>
      <c r="B2263" s="80" t="s">
        <v>72</v>
      </c>
      <c r="C2263" s="86">
        <v>45195</v>
      </c>
      <c r="D2263" s="81">
        <v>45174</v>
      </c>
      <c r="E2263" s="86">
        <v>45539</v>
      </c>
      <c r="F2263" s="80" t="s">
        <v>26</v>
      </c>
      <c r="G2263" s="87"/>
      <c r="H2263" s="88">
        <v>150000</v>
      </c>
      <c r="I2263" s="88">
        <v>135189</v>
      </c>
      <c r="J2263" s="84">
        <v>90.126000000000005</v>
      </c>
      <c r="K2263" s="87">
        <v>11.698</v>
      </c>
      <c r="L2263" s="87">
        <v>11.497999999999999</v>
      </c>
      <c r="M2263" s="87">
        <v>12.02</v>
      </c>
      <c r="N2263" s="80" t="s">
        <v>29</v>
      </c>
      <c r="O2263" s="80" t="s">
        <v>66</v>
      </c>
      <c r="P2263" s="85">
        <v>0.94246575342465755</v>
      </c>
      <c r="Q2263" s="85">
        <v>0.93972602739726019</v>
      </c>
    </row>
    <row r="2264" spans="1:17" ht="25.5" x14ac:dyDescent="0.25">
      <c r="A2264" s="52">
        <v>2023</v>
      </c>
      <c r="B2264" s="80" t="s">
        <v>86</v>
      </c>
      <c r="C2264" s="86">
        <v>45202</v>
      </c>
      <c r="D2264" s="81">
        <v>45174</v>
      </c>
      <c r="E2264" s="86">
        <v>45539</v>
      </c>
      <c r="F2264" s="80" t="s">
        <v>26</v>
      </c>
      <c r="G2264" s="87"/>
      <c r="H2264" s="88">
        <v>150000</v>
      </c>
      <c r="I2264" s="88">
        <v>135142.5</v>
      </c>
      <c r="J2264" s="84">
        <v>90.094999999999999</v>
      </c>
      <c r="K2264" s="87">
        <v>11.997999999999999</v>
      </c>
      <c r="L2264" s="87">
        <v>11.6</v>
      </c>
      <c r="M2264" s="87">
        <v>12.5</v>
      </c>
      <c r="N2264" s="80" t="s">
        <v>29</v>
      </c>
      <c r="O2264" s="80" t="s">
        <v>66</v>
      </c>
      <c r="P2264" s="85">
        <v>0.92328767123287669</v>
      </c>
      <c r="Q2264" s="85">
        <v>0.92054794520547945</v>
      </c>
    </row>
    <row r="2265" spans="1:17" ht="25.5" x14ac:dyDescent="0.25">
      <c r="A2265" s="52">
        <v>2023</v>
      </c>
      <c r="B2265" s="80" t="s">
        <v>86</v>
      </c>
      <c r="C2265" s="86">
        <v>45209</v>
      </c>
      <c r="D2265" s="81">
        <v>45174</v>
      </c>
      <c r="E2265" s="86">
        <v>45539</v>
      </c>
      <c r="F2265" s="80" t="s">
        <v>26</v>
      </c>
      <c r="G2265" s="87"/>
      <c r="H2265" s="88">
        <v>195000</v>
      </c>
      <c r="I2265" s="88">
        <v>175845.15</v>
      </c>
      <c r="J2265" s="84">
        <v>90.177000000000007</v>
      </c>
      <c r="K2265" s="87">
        <v>12.154999999999999</v>
      </c>
      <c r="L2265" s="87">
        <v>11.849</v>
      </c>
      <c r="M2265" s="87">
        <v>12.5</v>
      </c>
      <c r="N2265" s="80" t="s">
        <v>29</v>
      </c>
      <c r="O2265" s="80" t="s">
        <v>66</v>
      </c>
      <c r="P2265" s="85">
        <v>0.90410958904109584</v>
      </c>
      <c r="Q2265" s="85">
        <v>0.9013698630136987</v>
      </c>
    </row>
    <row r="2266" spans="1:17" ht="25.5" x14ac:dyDescent="0.25">
      <c r="A2266" s="52">
        <v>2023</v>
      </c>
      <c r="B2266" s="80" t="s">
        <v>86</v>
      </c>
      <c r="C2266" s="86">
        <v>45216</v>
      </c>
      <c r="D2266" s="81">
        <v>45174</v>
      </c>
      <c r="E2266" s="86">
        <v>45539</v>
      </c>
      <c r="F2266" s="80" t="s">
        <v>26</v>
      </c>
      <c r="G2266" s="87"/>
      <c r="H2266" s="88">
        <v>150000</v>
      </c>
      <c r="I2266" s="88">
        <v>135355.5</v>
      </c>
      <c r="J2266" s="84">
        <v>90.236999999999995</v>
      </c>
      <c r="K2266" s="87">
        <v>12.35</v>
      </c>
      <c r="L2266" s="87">
        <v>11.99</v>
      </c>
      <c r="M2266" s="87">
        <v>12.696999999999999</v>
      </c>
      <c r="N2266" s="80" t="s">
        <v>29</v>
      </c>
      <c r="O2266" s="80" t="s">
        <v>66</v>
      </c>
      <c r="P2266" s="85">
        <v>0.8849315068493151</v>
      </c>
      <c r="Q2266" s="85">
        <v>0.88219178082191807</v>
      </c>
    </row>
    <row r="2267" spans="1:17" ht="25.5" x14ac:dyDescent="0.25">
      <c r="A2267" s="52">
        <v>2023</v>
      </c>
      <c r="B2267" s="80" t="s">
        <v>86</v>
      </c>
      <c r="C2267" s="86">
        <v>45223</v>
      </c>
      <c r="D2267" s="81">
        <v>45174</v>
      </c>
      <c r="E2267" s="86">
        <v>45539</v>
      </c>
      <c r="F2267" s="80" t="s">
        <v>26</v>
      </c>
      <c r="G2267" s="87"/>
      <c r="H2267" s="88">
        <v>195000</v>
      </c>
      <c r="I2267" s="88">
        <v>176219.55</v>
      </c>
      <c r="J2267" s="84">
        <v>90.369</v>
      </c>
      <c r="K2267" s="87">
        <v>12.45</v>
      </c>
      <c r="L2267" s="87">
        <v>12.05</v>
      </c>
      <c r="M2267" s="87">
        <v>12.75</v>
      </c>
      <c r="N2267" s="80" t="s">
        <v>29</v>
      </c>
      <c r="O2267" s="80" t="s">
        <v>66</v>
      </c>
      <c r="P2267" s="85">
        <v>0.86575342465753424</v>
      </c>
      <c r="Q2267" s="85">
        <v>0.86301369863013688</v>
      </c>
    </row>
    <row r="2268" spans="1:17" ht="25.5" x14ac:dyDescent="0.25">
      <c r="A2268" s="52">
        <v>2023</v>
      </c>
      <c r="B2268" s="80" t="s">
        <v>86</v>
      </c>
      <c r="C2268" s="86">
        <v>45230</v>
      </c>
      <c r="D2268" s="81">
        <v>45174</v>
      </c>
      <c r="E2268" s="86">
        <v>45539</v>
      </c>
      <c r="F2268" s="80" t="s">
        <v>26</v>
      </c>
      <c r="G2268" s="87"/>
      <c r="H2268" s="88">
        <v>225000</v>
      </c>
      <c r="I2268" s="88">
        <v>203789.25</v>
      </c>
      <c r="J2268" s="84">
        <v>90.572999999999993</v>
      </c>
      <c r="K2268" s="87">
        <v>12.45</v>
      </c>
      <c r="L2268" s="87">
        <v>12.164999999999999</v>
      </c>
      <c r="M2268" s="87">
        <v>12.619</v>
      </c>
      <c r="N2268" s="80" t="s">
        <v>29</v>
      </c>
      <c r="O2268" s="80" t="s">
        <v>66</v>
      </c>
      <c r="P2268" s="85">
        <v>0.84657534246575339</v>
      </c>
      <c r="Q2268" s="85">
        <v>0.84383561643835625</v>
      </c>
    </row>
    <row r="2269" spans="1:17" ht="25.5" x14ac:dyDescent="0.25">
      <c r="A2269" s="52">
        <v>2023</v>
      </c>
      <c r="B2269" s="80" t="s">
        <v>74</v>
      </c>
      <c r="C2269" s="86">
        <v>45237</v>
      </c>
      <c r="D2269" s="81">
        <v>45174</v>
      </c>
      <c r="E2269" s="86">
        <v>45539</v>
      </c>
      <c r="F2269" s="80" t="s">
        <v>26</v>
      </c>
      <c r="G2269" s="87"/>
      <c r="H2269" s="88">
        <v>225000</v>
      </c>
      <c r="I2269" s="88">
        <v>204653.25</v>
      </c>
      <c r="J2269" s="84">
        <v>90.956999999999994</v>
      </c>
      <c r="K2269" s="87">
        <v>12.18</v>
      </c>
      <c r="L2269" s="87">
        <v>11.97</v>
      </c>
      <c r="M2269" s="87">
        <v>12.48</v>
      </c>
      <c r="N2269" s="80" t="s">
        <v>29</v>
      </c>
      <c r="O2269" s="80" t="s">
        <v>66</v>
      </c>
      <c r="P2269" s="85">
        <v>0.82739726027397265</v>
      </c>
      <c r="Q2269" s="85">
        <v>0.8246575342465754</v>
      </c>
    </row>
    <row r="2270" spans="1:17" ht="25.5" x14ac:dyDescent="0.25">
      <c r="A2270" s="52">
        <v>2023</v>
      </c>
      <c r="B2270" s="80" t="s">
        <v>74</v>
      </c>
      <c r="C2270" s="86">
        <v>45244</v>
      </c>
      <c r="D2270" s="81">
        <v>45174</v>
      </c>
      <c r="E2270" s="86">
        <v>45539</v>
      </c>
      <c r="F2270" s="80" t="s">
        <v>26</v>
      </c>
      <c r="G2270" s="87"/>
      <c r="H2270" s="88">
        <v>225000</v>
      </c>
      <c r="I2270" s="88">
        <v>205312.5</v>
      </c>
      <c r="J2270" s="84">
        <v>91.25</v>
      </c>
      <c r="K2270" s="87">
        <v>12.04</v>
      </c>
      <c r="L2270" s="87">
        <v>11.85</v>
      </c>
      <c r="M2270" s="87">
        <v>12.35</v>
      </c>
      <c r="N2270" s="80" t="s">
        <v>29</v>
      </c>
      <c r="O2270" s="80" t="s">
        <v>66</v>
      </c>
      <c r="P2270" s="85">
        <v>0.80821917808219179</v>
      </c>
      <c r="Q2270" s="85">
        <v>0.80547945205479454</v>
      </c>
    </row>
    <row r="2271" spans="1:17" ht="25.5" x14ac:dyDescent="0.25">
      <c r="A2271" s="52">
        <v>2023</v>
      </c>
      <c r="B2271" s="80" t="s">
        <v>74</v>
      </c>
      <c r="C2271" s="86">
        <v>45251</v>
      </c>
      <c r="D2271" s="81">
        <v>45174</v>
      </c>
      <c r="E2271" s="86">
        <v>45539</v>
      </c>
      <c r="F2271" s="80" t="s">
        <v>26</v>
      </c>
      <c r="G2271" s="87"/>
      <c r="H2271" s="88">
        <v>224999.9</v>
      </c>
      <c r="I2271" s="88">
        <v>205962.65846100001</v>
      </c>
      <c r="J2271" s="84">
        <v>91.539000000000001</v>
      </c>
      <c r="K2271" s="87">
        <v>11.9</v>
      </c>
      <c r="L2271" s="87">
        <v>11.79</v>
      </c>
      <c r="M2271" s="87">
        <v>12.5</v>
      </c>
      <c r="N2271" s="80" t="s">
        <v>29</v>
      </c>
      <c r="O2271" s="80" t="s">
        <v>66</v>
      </c>
      <c r="P2271" s="85">
        <v>0.78904109589041094</v>
      </c>
      <c r="Q2271" s="85">
        <v>0.78630136986301369</v>
      </c>
    </row>
    <row r="2272" spans="1:17" ht="25.5" x14ac:dyDescent="0.25">
      <c r="A2272" s="52">
        <v>2023</v>
      </c>
      <c r="B2272" s="80" t="s">
        <v>74</v>
      </c>
      <c r="C2272" s="86">
        <v>45258</v>
      </c>
      <c r="D2272" s="81">
        <v>45174</v>
      </c>
      <c r="E2272" s="86">
        <v>45539</v>
      </c>
      <c r="F2272" s="80" t="s">
        <v>26</v>
      </c>
      <c r="G2272" s="87"/>
      <c r="H2272" s="88">
        <v>225000</v>
      </c>
      <c r="I2272" s="88">
        <v>206435.25</v>
      </c>
      <c r="J2272" s="84">
        <v>91.748999999999995</v>
      </c>
      <c r="K2272" s="87">
        <v>11.88</v>
      </c>
      <c r="L2272" s="87">
        <v>11.68</v>
      </c>
      <c r="M2272" s="87">
        <v>12.1</v>
      </c>
      <c r="N2272" s="80" t="s">
        <v>29</v>
      </c>
      <c r="O2272" s="80" t="s">
        <v>66</v>
      </c>
      <c r="P2272" s="85">
        <v>0.76986301369863008</v>
      </c>
      <c r="Q2272" s="85">
        <v>0.76712328767123272</v>
      </c>
    </row>
    <row r="2273" spans="1:17" ht="25.5" x14ac:dyDescent="0.25">
      <c r="A2273" s="52">
        <v>2023</v>
      </c>
      <c r="B2273" s="80" t="s">
        <v>87</v>
      </c>
      <c r="C2273" s="86">
        <v>45265</v>
      </c>
      <c r="D2273" s="81">
        <v>45265</v>
      </c>
      <c r="E2273" s="86">
        <v>45630</v>
      </c>
      <c r="F2273" s="80" t="s">
        <v>26</v>
      </c>
      <c r="G2273" s="87"/>
      <c r="H2273" s="88">
        <v>225000</v>
      </c>
      <c r="I2273" s="88">
        <v>201800.25</v>
      </c>
      <c r="J2273" s="84">
        <v>89.688999999999993</v>
      </c>
      <c r="K2273" s="87">
        <v>11.53</v>
      </c>
      <c r="L2273" s="87">
        <v>11.24</v>
      </c>
      <c r="M2273" s="87">
        <v>11.95</v>
      </c>
      <c r="N2273" s="80" t="s">
        <v>29</v>
      </c>
      <c r="O2273" s="80" t="s">
        <v>66</v>
      </c>
      <c r="P2273" s="85">
        <v>1</v>
      </c>
      <c r="Q2273" s="85">
        <v>0.99726027397260264</v>
      </c>
    </row>
    <row r="2274" spans="1:17" ht="25.5" x14ac:dyDescent="0.25">
      <c r="A2274" s="52">
        <v>2023</v>
      </c>
      <c r="B2274" s="80" t="s">
        <v>87</v>
      </c>
      <c r="C2274" s="86">
        <v>45272</v>
      </c>
      <c r="D2274" s="81">
        <v>45265</v>
      </c>
      <c r="E2274" s="86">
        <v>45630</v>
      </c>
      <c r="F2274" s="80" t="s">
        <v>26</v>
      </c>
      <c r="G2274" s="87"/>
      <c r="H2274" s="88">
        <v>225000</v>
      </c>
      <c r="I2274" s="88">
        <v>202630.5</v>
      </c>
      <c r="J2274" s="84">
        <v>90.058000000000007</v>
      </c>
      <c r="K2274" s="87">
        <v>11.3</v>
      </c>
      <c r="L2274" s="87">
        <v>10.9</v>
      </c>
      <c r="M2274" s="87">
        <v>11.744999999999999</v>
      </c>
      <c r="N2274" s="80" t="s">
        <v>29</v>
      </c>
      <c r="O2274" s="80" t="s">
        <v>66</v>
      </c>
      <c r="P2274" s="85">
        <v>0.98082191780821915</v>
      </c>
      <c r="Q2274" s="85">
        <v>0.97808219178082201</v>
      </c>
    </row>
    <row r="2275" spans="1:17" ht="25.5" x14ac:dyDescent="0.25">
      <c r="A2275" s="152">
        <v>2023</v>
      </c>
      <c r="B2275" s="153" t="s">
        <v>87</v>
      </c>
      <c r="C2275" s="154">
        <v>45274</v>
      </c>
      <c r="D2275" s="155">
        <v>44281</v>
      </c>
      <c r="E2275" s="154">
        <v>47933</v>
      </c>
      <c r="F2275" s="153" t="s">
        <v>89</v>
      </c>
      <c r="G2275" s="156">
        <v>7.0000000000000009</v>
      </c>
      <c r="H2275" s="157">
        <v>1086944.3</v>
      </c>
      <c r="I2275" s="157">
        <v>974999.90654300002</v>
      </c>
      <c r="J2275" s="158">
        <v>89.700999999999993</v>
      </c>
      <c r="K2275" s="156">
        <v>10.058999999999999</v>
      </c>
      <c r="L2275" s="156">
        <v>9.8490000000000002</v>
      </c>
      <c r="M2275" s="156">
        <v>10.45</v>
      </c>
      <c r="N2275" s="153" t="s">
        <v>29</v>
      </c>
      <c r="O2275" s="153" t="s">
        <v>56</v>
      </c>
      <c r="P2275" s="159">
        <v>7.2849315068493148</v>
      </c>
      <c r="Q2275" s="159">
        <v>5.4997018079005056</v>
      </c>
    </row>
    <row r="2276" spans="1:17" ht="25.5" x14ac:dyDescent="0.25">
      <c r="A2276" s="52">
        <v>2023</v>
      </c>
      <c r="B2276" s="80" t="s">
        <v>87</v>
      </c>
      <c r="C2276" s="86">
        <v>45279</v>
      </c>
      <c r="D2276" s="81">
        <v>45265</v>
      </c>
      <c r="E2276" s="86">
        <v>45630</v>
      </c>
      <c r="F2276" s="80" t="s">
        <v>26</v>
      </c>
      <c r="G2276" s="87"/>
      <c r="H2276" s="88">
        <v>224999.9</v>
      </c>
      <c r="I2276" s="88">
        <v>203660.909484</v>
      </c>
      <c r="J2276" s="84">
        <v>90.516000000000005</v>
      </c>
      <c r="K2276" s="87">
        <v>10.95</v>
      </c>
      <c r="L2276" s="87">
        <v>10.8</v>
      </c>
      <c r="M2276" s="87">
        <v>11.5</v>
      </c>
      <c r="N2276" s="80" t="s">
        <v>29</v>
      </c>
      <c r="O2276" s="80" t="s">
        <v>66</v>
      </c>
      <c r="P2276" s="85">
        <v>0.9616438356164384</v>
      </c>
      <c r="Q2276" s="85">
        <v>0.95890410958904093</v>
      </c>
    </row>
    <row r="2277" spans="1:17" ht="25.5" x14ac:dyDescent="0.25">
      <c r="A2277" s="52">
        <v>2024</v>
      </c>
      <c r="B2277" s="80" t="s">
        <v>84</v>
      </c>
      <c r="C2277" s="86">
        <v>45293</v>
      </c>
      <c r="D2277" s="81">
        <v>45265</v>
      </c>
      <c r="E2277" s="86">
        <v>45630</v>
      </c>
      <c r="F2277" s="80" t="s">
        <v>26</v>
      </c>
      <c r="G2277" s="87"/>
      <c r="H2277" s="88">
        <v>262500</v>
      </c>
      <c r="I2277" s="88">
        <v>238515.375</v>
      </c>
      <c r="J2277" s="84">
        <v>90.863</v>
      </c>
      <c r="K2277" s="87">
        <v>10.97</v>
      </c>
      <c r="L2277" s="87">
        <v>10.611000000000001</v>
      </c>
      <c r="M2277" s="87">
        <v>11.689</v>
      </c>
      <c r="N2277" s="80" t="s">
        <v>29</v>
      </c>
      <c r="O2277" s="80" t="s">
        <v>66</v>
      </c>
      <c r="P2277" s="85">
        <v>0.92054794520547956</v>
      </c>
      <c r="Q2277" s="85" t="s">
        <v>90</v>
      </c>
    </row>
    <row r="2278" spans="1:17" ht="25.5" x14ac:dyDescent="0.25">
      <c r="A2278" s="52">
        <v>2024</v>
      </c>
      <c r="B2278" s="80" t="s">
        <v>84</v>
      </c>
      <c r="C2278" s="86">
        <v>45300</v>
      </c>
      <c r="D2278" s="81">
        <v>45265</v>
      </c>
      <c r="E2278" s="86">
        <v>45630</v>
      </c>
      <c r="F2278" s="80" t="s">
        <v>26</v>
      </c>
      <c r="G2278" s="87"/>
      <c r="H2278" s="88">
        <v>262500</v>
      </c>
      <c r="I2278" s="88">
        <v>239148</v>
      </c>
      <c r="J2278" s="84">
        <v>91.103999999999999</v>
      </c>
      <c r="K2278" s="87">
        <v>10.89</v>
      </c>
      <c r="L2278" s="87">
        <v>10.59</v>
      </c>
      <c r="M2278" s="87">
        <v>11.648999999999999</v>
      </c>
      <c r="N2278" s="80" t="s">
        <v>29</v>
      </c>
      <c r="O2278" s="80" t="s">
        <v>66</v>
      </c>
      <c r="P2278" s="85">
        <v>0.90136986301369848</v>
      </c>
      <c r="Q2278" s="85" t="s">
        <v>90</v>
      </c>
    </row>
    <row r="2279" spans="1:17" ht="25.5" x14ac:dyDescent="0.25">
      <c r="A2279" s="52">
        <v>2024</v>
      </c>
      <c r="B2279" s="80" t="s">
        <v>84</v>
      </c>
      <c r="C2279" s="86">
        <v>45301</v>
      </c>
      <c r="D2279" s="81">
        <v>44601</v>
      </c>
      <c r="E2279" s="86">
        <v>48619</v>
      </c>
      <c r="F2279" s="80" t="s">
        <v>26</v>
      </c>
      <c r="G2279" s="87">
        <v>13.25</v>
      </c>
      <c r="H2279" s="88">
        <v>454301.3</v>
      </c>
      <c r="I2279" s="88">
        <v>600272.85070299997</v>
      </c>
      <c r="J2279" s="84">
        <v>132.131</v>
      </c>
      <c r="K2279" s="87">
        <v>9.8190000000000008</v>
      </c>
      <c r="L2279" s="87">
        <v>9.5310000000000006</v>
      </c>
      <c r="M2279" s="87">
        <v>10.06</v>
      </c>
      <c r="N2279" s="80" t="s">
        <v>29</v>
      </c>
      <c r="O2279" s="80" t="s">
        <v>56</v>
      </c>
      <c r="P2279" s="85">
        <v>5.2684931506849315</v>
      </c>
      <c r="Q2279" s="85">
        <v>4.9255054726539989</v>
      </c>
    </row>
    <row r="2280" spans="1:17" ht="25.5" x14ac:dyDescent="0.25">
      <c r="A2280" s="52">
        <v>2024</v>
      </c>
      <c r="B2280" s="80" t="s">
        <v>84</v>
      </c>
      <c r="C2280" s="86">
        <v>45301</v>
      </c>
      <c r="D2280" s="81">
        <v>44344</v>
      </c>
      <c r="E2280" s="86">
        <v>52014</v>
      </c>
      <c r="F2280" s="80" t="s">
        <v>26</v>
      </c>
      <c r="G2280" s="87">
        <v>9.25</v>
      </c>
      <c r="H2280" s="88">
        <v>301500</v>
      </c>
      <c r="I2280" s="88">
        <v>294924.28499999997</v>
      </c>
      <c r="J2280" s="84">
        <v>97.819000000000003</v>
      </c>
      <c r="K2280" s="87">
        <v>10.210000000000001</v>
      </c>
      <c r="L2280" s="87">
        <v>9.9269999999999996</v>
      </c>
      <c r="M2280" s="87">
        <v>10.49</v>
      </c>
      <c r="N2280" s="80" t="s">
        <v>29</v>
      </c>
      <c r="O2280" s="80" t="s">
        <v>56</v>
      </c>
      <c r="P2280" s="85">
        <v>13.131506849315068</v>
      </c>
      <c r="Q2280" s="85">
        <v>10.162682187065602</v>
      </c>
    </row>
    <row r="2281" spans="1:17" ht="25.5" x14ac:dyDescent="0.25">
      <c r="A2281" s="52">
        <v>2024</v>
      </c>
      <c r="B2281" s="80" t="s">
        <v>84</v>
      </c>
      <c r="C2281" s="86">
        <v>45301</v>
      </c>
      <c r="D2281" s="81">
        <v>43764</v>
      </c>
      <c r="E2281" s="86">
        <v>55087</v>
      </c>
      <c r="F2281" s="80" t="s">
        <v>26</v>
      </c>
      <c r="G2281" s="87">
        <v>7.25</v>
      </c>
      <c r="H2281" s="88">
        <v>205368.6</v>
      </c>
      <c r="I2281" s="88">
        <v>154802.743308</v>
      </c>
      <c r="J2281" s="84">
        <v>75.378</v>
      </c>
      <c r="K2281" s="87">
        <v>10.1</v>
      </c>
      <c r="L2281" s="87">
        <v>9.8439999999999994</v>
      </c>
      <c r="M2281" s="87">
        <v>10.37</v>
      </c>
      <c r="N2281" s="80" t="s">
        <v>29</v>
      </c>
      <c r="O2281" s="80" t="s">
        <v>56</v>
      </c>
      <c r="P2281" s="85">
        <v>25.443835616438356</v>
      </c>
      <c r="Q2281" s="85">
        <v>16.150686361552122</v>
      </c>
    </row>
    <row r="2282" spans="1:17" ht="25.5" x14ac:dyDescent="0.25">
      <c r="A2282" s="52">
        <v>2024</v>
      </c>
      <c r="B2282" s="80" t="s">
        <v>84</v>
      </c>
      <c r="C2282" s="86">
        <v>45307</v>
      </c>
      <c r="D2282" s="81">
        <v>45265</v>
      </c>
      <c r="E2282" s="86">
        <v>45630</v>
      </c>
      <c r="F2282" s="80" t="s">
        <v>26</v>
      </c>
      <c r="G2282" s="87"/>
      <c r="H2282" s="88">
        <v>262500</v>
      </c>
      <c r="I2282" s="88">
        <v>240339.75</v>
      </c>
      <c r="J2282" s="84">
        <v>91.558000000000007</v>
      </c>
      <c r="K2282" s="87">
        <v>10.515000000000001</v>
      </c>
      <c r="L2282" s="87">
        <v>10.48</v>
      </c>
      <c r="M2282" s="87">
        <v>11.189</v>
      </c>
      <c r="N2282" s="80" t="s">
        <v>29</v>
      </c>
      <c r="O2282" s="80" t="s">
        <v>66</v>
      </c>
      <c r="P2282" s="85">
        <v>0.88219178082191796</v>
      </c>
      <c r="Q2282" s="85" t="s">
        <v>90</v>
      </c>
    </row>
    <row r="2283" spans="1:17" ht="25.5" x14ac:dyDescent="0.25">
      <c r="A2283" s="52">
        <v>2024</v>
      </c>
      <c r="B2283" s="80" t="s">
        <v>84</v>
      </c>
      <c r="C2283" s="86">
        <v>45310</v>
      </c>
      <c r="D2283" s="81">
        <v>44601</v>
      </c>
      <c r="E2283" s="86">
        <v>48619</v>
      </c>
      <c r="F2283" s="80" t="s">
        <v>26</v>
      </c>
      <c r="G2283" s="87">
        <v>13.25</v>
      </c>
      <c r="H2283" s="88">
        <v>454524.2</v>
      </c>
      <c r="I2283" s="88">
        <v>600271.92997199995</v>
      </c>
      <c r="J2283" s="84">
        <v>132.066</v>
      </c>
      <c r="K2283" s="87">
        <v>9.875</v>
      </c>
      <c r="L2283" s="87">
        <v>9.875</v>
      </c>
      <c r="M2283" s="87">
        <v>9.875</v>
      </c>
      <c r="N2283" s="80" t="s">
        <v>30</v>
      </c>
      <c r="O2283" s="80" t="s">
        <v>56</v>
      </c>
      <c r="P2283" s="85">
        <v>9.0657534246575349</v>
      </c>
      <c r="Q2283" s="85">
        <v>5.4910325400662048</v>
      </c>
    </row>
    <row r="2284" spans="1:17" ht="25.5" x14ac:dyDescent="0.25">
      <c r="A2284" s="52">
        <v>2024</v>
      </c>
      <c r="B2284" s="80" t="s">
        <v>84</v>
      </c>
      <c r="C2284" s="86">
        <v>45310</v>
      </c>
      <c r="D2284" s="81">
        <v>44344</v>
      </c>
      <c r="E2284" s="86">
        <v>52014</v>
      </c>
      <c r="F2284" s="80" t="s">
        <v>26</v>
      </c>
      <c r="G2284" s="87">
        <v>9.25</v>
      </c>
      <c r="H2284" s="88">
        <v>302209.90000000002</v>
      </c>
      <c r="I2284" s="88">
        <v>294923.61931099999</v>
      </c>
      <c r="J2284" s="84">
        <v>97.588999999999999</v>
      </c>
      <c r="K2284" s="87">
        <v>10.271000000000001</v>
      </c>
      <c r="L2284" s="87">
        <v>10.271000000000001</v>
      </c>
      <c r="M2284" s="87">
        <v>10.271000000000001</v>
      </c>
      <c r="N2284" s="80" t="s">
        <v>30</v>
      </c>
      <c r="O2284" s="80" t="s">
        <v>56</v>
      </c>
      <c r="P2284" s="85">
        <v>18.367123287671234</v>
      </c>
      <c r="Q2284" s="85">
        <v>8.5825964659535234</v>
      </c>
    </row>
    <row r="2285" spans="1:17" ht="25.5" x14ac:dyDescent="0.25">
      <c r="A2285" s="52">
        <v>2024</v>
      </c>
      <c r="B2285" s="80" t="s">
        <v>84</v>
      </c>
      <c r="C2285" s="86">
        <v>45310</v>
      </c>
      <c r="D2285" s="81">
        <v>43764</v>
      </c>
      <c r="E2285" s="86">
        <v>55087</v>
      </c>
      <c r="F2285" s="80" t="s">
        <v>26</v>
      </c>
      <c r="G2285" s="87">
        <v>7.25</v>
      </c>
      <c r="H2285" s="88">
        <v>206229.9</v>
      </c>
      <c r="I2285" s="88">
        <v>154802.34983699999</v>
      </c>
      <c r="J2285" s="84">
        <v>75.063000000000002</v>
      </c>
      <c r="K2285" s="87">
        <v>10.17</v>
      </c>
      <c r="L2285" s="87">
        <v>10.17</v>
      </c>
      <c r="M2285" s="87">
        <v>10.17</v>
      </c>
      <c r="N2285" s="80" t="s">
        <v>30</v>
      </c>
      <c r="O2285" s="80" t="s">
        <v>56</v>
      </c>
      <c r="P2285" s="85">
        <v>26.786301369863015</v>
      </c>
      <c r="Q2285" s="85">
        <v>10.292851012326109</v>
      </c>
    </row>
    <row r="2286" spans="1:17" ht="25.5" x14ac:dyDescent="0.25">
      <c r="A2286" s="52">
        <v>2024</v>
      </c>
      <c r="B2286" s="80" t="s">
        <v>84</v>
      </c>
      <c r="C2286" s="86">
        <v>45314</v>
      </c>
      <c r="D2286" s="81">
        <v>45265</v>
      </c>
      <c r="E2286" s="86">
        <v>45630</v>
      </c>
      <c r="F2286" s="80" t="s">
        <v>26</v>
      </c>
      <c r="G2286" s="87"/>
      <c r="H2286" s="88">
        <v>262500</v>
      </c>
      <c r="I2286" s="88">
        <v>240922.5</v>
      </c>
      <c r="J2286" s="84">
        <v>91.78</v>
      </c>
      <c r="K2286" s="87">
        <v>10.45</v>
      </c>
      <c r="L2286" s="87">
        <v>10.09</v>
      </c>
      <c r="M2286" s="87">
        <v>10.959</v>
      </c>
      <c r="N2286" s="80" t="s">
        <v>29</v>
      </c>
      <c r="O2286" s="80" t="s">
        <v>66</v>
      </c>
      <c r="P2286" s="85">
        <v>0.86575342465753424</v>
      </c>
      <c r="Q2286" s="85">
        <v>0.86301369863013688</v>
      </c>
    </row>
    <row r="2287" spans="1:17" ht="25.5" x14ac:dyDescent="0.25">
      <c r="A2287" s="52">
        <v>2024</v>
      </c>
      <c r="B2287" s="80" t="s">
        <v>84</v>
      </c>
      <c r="C2287" s="86">
        <v>45315</v>
      </c>
      <c r="D2287" s="81">
        <v>44601</v>
      </c>
      <c r="E2287" s="86">
        <v>48619</v>
      </c>
      <c r="F2287" s="80" t="s">
        <v>26</v>
      </c>
      <c r="G2287" s="87">
        <v>13.25</v>
      </c>
      <c r="H2287" s="88">
        <v>410646.7</v>
      </c>
      <c r="I2287" s="88">
        <v>549999.65764500003</v>
      </c>
      <c r="J2287" s="84">
        <v>133.935</v>
      </c>
      <c r="K2287" s="87">
        <v>9.6199999999999992</v>
      </c>
      <c r="L2287" s="87">
        <v>9.5</v>
      </c>
      <c r="M2287" s="87">
        <v>9.93</v>
      </c>
      <c r="N2287" s="80" t="s">
        <v>29</v>
      </c>
      <c r="O2287" s="80" t="s">
        <v>56</v>
      </c>
      <c r="P2287" s="85">
        <v>9.0520547945205472</v>
      </c>
      <c r="Q2287" s="85">
        <v>5.5038057644211191</v>
      </c>
    </row>
    <row r="2288" spans="1:17" ht="25.5" x14ac:dyDescent="0.25">
      <c r="A2288" s="52">
        <v>2024</v>
      </c>
      <c r="B2288" s="80" t="s">
        <v>84</v>
      </c>
      <c r="C2288" s="86">
        <v>45315</v>
      </c>
      <c r="D2288" s="81">
        <v>44344</v>
      </c>
      <c r="E2288" s="86">
        <v>52014</v>
      </c>
      <c r="F2288" s="80" t="s">
        <v>26</v>
      </c>
      <c r="G2288" s="87">
        <v>9.25</v>
      </c>
      <c r="H2288" s="88">
        <v>341500</v>
      </c>
      <c r="I2288" s="88">
        <v>339792.5</v>
      </c>
      <c r="J2288" s="84">
        <v>99.5</v>
      </c>
      <c r="K2288" s="87">
        <v>10.039999999999999</v>
      </c>
      <c r="L2288" s="87">
        <v>9.9</v>
      </c>
      <c r="M2288" s="87">
        <v>10.331</v>
      </c>
      <c r="N2288" s="80" t="s">
        <v>29</v>
      </c>
      <c r="O2288" s="80" t="s">
        <v>56</v>
      </c>
      <c r="P2288" s="85">
        <v>18.353424657534248</v>
      </c>
      <c r="Q2288" s="85">
        <v>8.6544668566911902</v>
      </c>
    </row>
    <row r="2289" spans="1:17" ht="25.5" x14ac:dyDescent="0.25">
      <c r="A2289" s="52">
        <v>2024</v>
      </c>
      <c r="B2289" s="80" t="s">
        <v>84</v>
      </c>
      <c r="C2289" s="86">
        <v>45315</v>
      </c>
      <c r="D2289" s="81">
        <v>43764</v>
      </c>
      <c r="E2289" s="86">
        <v>55087</v>
      </c>
      <c r="F2289" s="80" t="s">
        <v>26</v>
      </c>
      <c r="G2289" s="87">
        <v>7.25</v>
      </c>
      <c r="H2289" s="88">
        <v>208587</v>
      </c>
      <c r="I2289" s="88">
        <v>160207.33121999999</v>
      </c>
      <c r="J2289" s="84">
        <v>76.805999999999997</v>
      </c>
      <c r="K2289" s="87">
        <v>9.94</v>
      </c>
      <c r="L2289" s="87">
        <v>9.8000000000000007</v>
      </c>
      <c r="M2289" s="87">
        <v>10.246</v>
      </c>
      <c r="N2289" s="80" t="s">
        <v>29</v>
      </c>
      <c r="O2289" s="80" t="s">
        <v>56</v>
      </c>
      <c r="P2289" s="85">
        <v>26.772602739726029</v>
      </c>
      <c r="Q2289" s="85">
        <v>10.426542936577121</v>
      </c>
    </row>
    <row r="2290" spans="1:17" ht="25.5" x14ac:dyDescent="0.25">
      <c r="A2290" s="52">
        <v>2024</v>
      </c>
      <c r="B2290" s="80" t="s">
        <v>84</v>
      </c>
      <c r="C2290" s="86">
        <v>45321</v>
      </c>
      <c r="D2290" s="81">
        <v>45265</v>
      </c>
      <c r="E2290" s="86">
        <v>45630</v>
      </c>
      <c r="F2290" s="80" t="s">
        <v>26</v>
      </c>
      <c r="G2290" s="87"/>
      <c r="H2290" s="88">
        <v>262500</v>
      </c>
      <c r="I2290" s="88">
        <v>241602.375</v>
      </c>
      <c r="J2290" s="84">
        <v>92.039000000000001</v>
      </c>
      <c r="K2290" s="87">
        <v>10.33</v>
      </c>
      <c r="L2290" s="87">
        <v>10</v>
      </c>
      <c r="M2290" s="87">
        <v>10.51</v>
      </c>
      <c r="N2290" s="80" t="s">
        <v>29</v>
      </c>
      <c r="O2290" s="80" t="s">
        <v>66</v>
      </c>
      <c r="P2290" s="85">
        <v>0.84657534246575339</v>
      </c>
      <c r="Q2290" s="85">
        <v>0.84383561643835614</v>
      </c>
    </row>
    <row r="2291" spans="1:17" ht="25.5" x14ac:dyDescent="0.25">
      <c r="A2291" s="52">
        <v>2024</v>
      </c>
      <c r="B2291" s="80" t="s">
        <v>69</v>
      </c>
      <c r="C2291" s="86">
        <v>45328</v>
      </c>
      <c r="D2291" s="81">
        <v>45265</v>
      </c>
      <c r="E2291" s="86">
        <v>45630</v>
      </c>
      <c r="F2291" s="80" t="s">
        <v>26</v>
      </c>
      <c r="G2291" s="87"/>
      <c r="H2291" s="88">
        <v>262500</v>
      </c>
      <c r="I2291" s="88">
        <v>241933.125</v>
      </c>
      <c r="J2291" s="84">
        <v>92.165000000000006</v>
      </c>
      <c r="K2291" s="87">
        <v>10.4</v>
      </c>
      <c r="L2291" s="87">
        <v>10.18</v>
      </c>
      <c r="M2291" s="87">
        <v>10.859</v>
      </c>
      <c r="N2291" s="80" t="s">
        <v>29</v>
      </c>
      <c r="O2291" s="80" t="s">
        <v>66</v>
      </c>
      <c r="P2291" s="85">
        <v>0.82739726027397265</v>
      </c>
      <c r="Q2291" s="85">
        <v>0.82465753424657551</v>
      </c>
    </row>
    <row r="2292" spans="1:17" ht="25.5" x14ac:dyDescent="0.25">
      <c r="A2292" s="52">
        <v>2024</v>
      </c>
      <c r="B2292" s="80" t="s">
        <v>69</v>
      </c>
      <c r="C2292" s="86">
        <v>45335</v>
      </c>
      <c r="D2292" s="81">
        <v>45265</v>
      </c>
      <c r="E2292" s="86">
        <v>45630</v>
      </c>
      <c r="F2292" s="80" t="s">
        <v>26</v>
      </c>
      <c r="G2292" s="87"/>
      <c r="H2292" s="88">
        <v>262500</v>
      </c>
      <c r="I2292" s="88">
        <v>242145.75</v>
      </c>
      <c r="J2292" s="84">
        <v>92.245999999999995</v>
      </c>
      <c r="K2292" s="87">
        <v>10.198</v>
      </c>
      <c r="L2292" s="87">
        <v>10.198</v>
      </c>
      <c r="M2292" s="87">
        <v>11.63</v>
      </c>
      <c r="N2292" s="80" t="s">
        <v>29</v>
      </c>
      <c r="O2292" s="80" t="s">
        <v>66</v>
      </c>
      <c r="P2292" s="85">
        <v>0.80821917808219179</v>
      </c>
      <c r="Q2292" s="85">
        <v>0.80547945205479443</v>
      </c>
    </row>
    <row r="2293" spans="1:17" ht="25.5" x14ac:dyDescent="0.25">
      <c r="A2293" s="52">
        <v>2024</v>
      </c>
      <c r="B2293" s="80" t="s">
        <v>69</v>
      </c>
      <c r="C2293" s="86">
        <v>45336</v>
      </c>
      <c r="D2293" s="81">
        <v>44601</v>
      </c>
      <c r="E2293" s="86">
        <v>48619</v>
      </c>
      <c r="F2293" s="80" t="s">
        <v>26</v>
      </c>
      <c r="G2293" s="87">
        <v>13.25</v>
      </c>
      <c r="H2293" s="88">
        <v>489400</v>
      </c>
      <c r="I2293" s="88">
        <v>589492.08799999999</v>
      </c>
      <c r="J2293" s="84">
        <v>120.452</v>
      </c>
      <c r="K2293" s="87">
        <v>9.7590000000000003</v>
      </c>
      <c r="L2293" s="87">
        <v>9.39</v>
      </c>
      <c r="M2293" s="87">
        <v>10.02</v>
      </c>
      <c r="N2293" s="80" t="s">
        <v>29</v>
      </c>
      <c r="O2293" s="80" t="s">
        <v>56</v>
      </c>
      <c r="P2293" s="85">
        <v>8.9945205479452053</v>
      </c>
      <c r="Q2293" s="85">
        <v>6.0316265830848721</v>
      </c>
    </row>
    <row r="2294" spans="1:17" ht="25.5" x14ac:dyDescent="0.25">
      <c r="A2294" s="52">
        <v>2024</v>
      </c>
      <c r="B2294" s="80" t="s">
        <v>69</v>
      </c>
      <c r="C2294" s="86">
        <v>45336</v>
      </c>
      <c r="D2294" s="81">
        <v>44344</v>
      </c>
      <c r="E2294" s="86">
        <v>52014</v>
      </c>
      <c r="F2294" s="80" t="s">
        <v>26</v>
      </c>
      <c r="G2294" s="87">
        <v>9.25</v>
      </c>
      <c r="H2294" s="88">
        <v>265000</v>
      </c>
      <c r="I2294" s="88">
        <v>262074.4</v>
      </c>
      <c r="J2294" s="84">
        <v>98.896000000000001</v>
      </c>
      <c r="K2294" s="87">
        <v>10.189</v>
      </c>
      <c r="L2294" s="87">
        <v>9.7200000000000006</v>
      </c>
      <c r="M2294" s="87">
        <v>10.48</v>
      </c>
      <c r="N2294" s="80" t="s">
        <v>29</v>
      </c>
      <c r="O2294" s="80" t="s">
        <v>56</v>
      </c>
      <c r="P2294" s="85">
        <v>18.295890410958904</v>
      </c>
      <c r="Q2294" s="85">
        <v>8.5416724767198264</v>
      </c>
    </row>
    <row r="2295" spans="1:17" ht="25.5" x14ac:dyDescent="0.25">
      <c r="A2295" s="52">
        <v>2024</v>
      </c>
      <c r="B2295" s="80" t="s">
        <v>69</v>
      </c>
      <c r="C2295" s="86">
        <v>45336</v>
      </c>
      <c r="D2295" s="81">
        <v>43764</v>
      </c>
      <c r="E2295" s="86">
        <v>55087</v>
      </c>
      <c r="F2295" s="80" t="s">
        <v>26</v>
      </c>
      <c r="G2295" s="87">
        <v>7.25</v>
      </c>
      <c r="H2295" s="88">
        <v>262731.8</v>
      </c>
      <c r="I2295" s="88">
        <v>198433.44658600001</v>
      </c>
      <c r="J2295" s="84">
        <v>75.527000000000001</v>
      </c>
      <c r="K2295" s="87">
        <v>10.178000000000001</v>
      </c>
      <c r="L2295" s="87">
        <v>9.68</v>
      </c>
      <c r="M2295" s="87">
        <v>10.39</v>
      </c>
      <c r="N2295" s="80" t="s">
        <v>29</v>
      </c>
      <c r="O2295" s="80" t="s">
        <v>56</v>
      </c>
      <c r="P2295" s="85">
        <v>26.715068493150685</v>
      </c>
      <c r="Q2295" s="85">
        <v>10.21653264909436</v>
      </c>
    </row>
    <row r="2296" spans="1:17" ht="25.5" x14ac:dyDescent="0.25">
      <c r="A2296" s="52">
        <v>2024</v>
      </c>
      <c r="B2296" s="80" t="s">
        <v>69</v>
      </c>
      <c r="C2296" s="86">
        <v>45342</v>
      </c>
      <c r="D2296" s="81">
        <v>45265</v>
      </c>
      <c r="E2296" s="86">
        <v>45630</v>
      </c>
      <c r="F2296" s="80" t="s">
        <v>26</v>
      </c>
      <c r="G2296" s="87"/>
      <c r="H2296" s="88">
        <v>262500</v>
      </c>
      <c r="I2296" s="88">
        <v>242991</v>
      </c>
      <c r="J2296" s="84">
        <v>92.567999999999998</v>
      </c>
      <c r="K2296" s="87">
        <v>10.32</v>
      </c>
      <c r="L2296" s="87">
        <v>10.199999999999999</v>
      </c>
      <c r="M2296" s="87">
        <v>10.959</v>
      </c>
      <c r="N2296" s="80" t="s">
        <v>29</v>
      </c>
      <c r="O2296" s="80" t="s">
        <v>66</v>
      </c>
      <c r="P2296" s="85">
        <v>0.78904109589041094</v>
      </c>
      <c r="Q2296" s="85">
        <v>0.78630136986301369</v>
      </c>
    </row>
    <row r="2297" spans="1:17" ht="25.5" x14ac:dyDescent="0.25">
      <c r="A2297" s="52">
        <v>2024</v>
      </c>
      <c r="B2297" s="80" t="s">
        <v>69</v>
      </c>
      <c r="C2297" s="86">
        <v>45349</v>
      </c>
      <c r="D2297" s="81">
        <v>45265</v>
      </c>
      <c r="E2297" s="86">
        <v>45630</v>
      </c>
      <c r="F2297" s="80" t="s">
        <v>26</v>
      </c>
      <c r="G2297" s="87"/>
      <c r="H2297" s="88">
        <v>262500</v>
      </c>
      <c r="I2297" s="88">
        <v>243487.125</v>
      </c>
      <c r="J2297" s="84">
        <v>92.757000000000005</v>
      </c>
      <c r="K2297" s="87">
        <v>10.298</v>
      </c>
      <c r="L2297" s="87">
        <v>10.098000000000001</v>
      </c>
      <c r="M2297" s="87">
        <v>10.959</v>
      </c>
      <c r="N2297" s="80" t="s">
        <v>29</v>
      </c>
      <c r="O2297" s="80" t="s">
        <v>66</v>
      </c>
      <c r="P2297" s="85">
        <v>0.76986301369863008</v>
      </c>
      <c r="Q2297" s="85">
        <v>0.76712328767123283</v>
      </c>
    </row>
    <row r="2298" spans="1:17" ht="25.5" x14ac:dyDescent="0.25">
      <c r="A2298" s="52">
        <v>2024</v>
      </c>
      <c r="B2298" s="80" t="s">
        <v>69</v>
      </c>
      <c r="C2298" s="86">
        <v>45350</v>
      </c>
      <c r="D2298" s="81">
        <v>44601</v>
      </c>
      <c r="E2298" s="86">
        <v>48619</v>
      </c>
      <c r="F2298" s="80" t="s">
        <v>26</v>
      </c>
      <c r="G2298" s="87">
        <v>13.25</v>
      </c>
      <c r="H2298" s="88">
        <v>419016.6</v>
      </c>
      <c r="I2298" s="88">
        <v>499999.93828200002</v>
      </c>
      <c r="J2298" s="84">
        <v>119.327</v>
      </c>
      <c r="K2298" s="87">
        <v>9.9969999999999999</v>
      </c>
      <c r="L2298" s="87">
        <v>9.6999999999999993</v>
      </c>
      <c r="M2298" s="87">
        <v>10.28</v>
      </c>
      <c r="N2298" s="80" t="s">
        <v>29</v>
      </c>
      <c r="O2298" s="80" t="s">
        <v>56</v>
      </c>
      <c r="P2298" s="85">
        <v>8.956164383561644</v>
      </c>
      <c r="Q2298" s="85">
        <v>5.9736997367479763</v>
      </c>
    </row>
    <row r="2299" spans="1:17" ht="25.5" x14ac:dyDescent="0.25">
      <c r="A2299" s="52">
        <v>2024</v>
      </c>
      <c r="B2299" s="80" t="s">
        <v>69</v>
      </c>
      <c r="C2299" s="86">
        <v>45350</v>
      </c>
      <c r="D2299" s="81">
        <v>44344</v>
      </c>
      <c r="E2299" s="86">
        <v>52014</v>
      </c>
      <c r="F2299" s="80" t="s">
        <v>26</v>
      </c>
      <c r="G2299" s="87">
        <v>9.25</v>
      </c>
      <c r="H2299" s="88">
        <v>440538.9</v>
      </c>
      <c r="I2299" s="88">
        <v>424820.47204800003</v>
      </c>
      <c r="J2299" s="84">
        <v>96.43199999999996</v>
      </c>
      <c r="K2299" s="87">
        <v>10.568</v>
      </c>
      <c r="L2299" s="87">
        <v>10.119999999999999</v>
      </c>
      <c r="M2299" s="87">
        <v>10.85</v>
      </c>
      <c r="N2299" s="80" t="s">
        <v>29</v>
      </c>
      <c r="O2299" s="80" t="s">
        <v>56</v>
      </c>
      <c r="P2299" s="85">
        <v>18.257534246575343</v>
      </c>
      <c r="Q2299" s="85">
        <v>8.3638539863100299</v>
      </c>
    </row>
    <row r="2300" spans="1:17" ht="25.5" x14ac:dyDescent="0.25">
      <c r="A2300" s="52">
        <v>2024</v>
      </c>
      <c r="B2300" s="80" t="s">
        <v>69</v>
      </c>
      <c r="C2300" s="86">
        <v>45350</v>
      </c>
      <c r="D2300" s="81">
        <v>43764</v>
      </c>
      <c r="E2300" s="86">
        <v>55087</v>
      </c>
      <c r="F2300" s="80" t="s">
        <v>26</v>
      </c>
      <c r="G2300" s="87">
        <v>7.25</v>
      </c>
      <c r="H2300" s="88">
        <v>169902.8</v>
      </c>
      <c r="I2300" s="88">
        <v>125179.28595600001</v>
      </c>
      <c r="J2300" s="84">
        <v>73.676999999999978</v>
      </c>
      <c r="K2300" s="87">
        <v>10.49</v>
      </c>
      <c r="L2300" s="87">
        <v>10.09</v>
      </c>
      <c r="M2300" s="87">
        <v>18.48</v>
      </c>
      <c r="N2300" s="80" t="s">
        <v>29</v>
      </c>
      <c r="O2300" s="80" t="s">
        <v>56</v>
      </c>
      <c r="P2300" s="85">
        <v>26.676712328767124</v>
      </c>
      <c r="Q2300" s="85">
        <v>9.9820107181172801</v>
      </c>
    </row>
    <row r="2301" spans="1:17" ht="25.5" x14ac:dyDescent="0.25">
      <c r="A2301" s="52">
        <v>2024</v>
      </c>
      <c r="B2301" s="80" t="s">
        <v>70</v>
      </c>
      <c r="C2301" s="86">
        <v>45356</v>
      </c>
      <c r="D2301" s="81">
        <v>45356</v>
      </c>
      <c r="E2301" s="86">
        <v>45720</v>
      </c>
      <c r="F2301" s="80" t="s">
        <v>26</v>
      </c>
      <c r="G2301" s="87"/>
      <c r="H2301" s="88">
        <v>262500</v>
      </c>
      <c r="I2301" s="88">
        <v>238938</v>
      </c>
      <c r="J2301" s="84">
        <v>91.024000000000001</v>
      </c>
      <c r="K2301" s="87">
        <v>9.89</v>
      </c>
      <c r="L2301" s="87">
        <v>9.5</v>
      </c>
      <c r="M2301" s="87">
        <v>10.44</v>
      </c>
      <c r="N2301" s="80" t="s">
        <v>29</v>
      </c>
      <c r="O2301" s="80" t="s">
        <v>66</v>
      </c>
      <c r="P2301" s="85">
        <v>0.99726027397260275</v>
      </c>
      <c r="Q2301" s="85">
        <v>0.99726027397260275</v>
      </c>
    </row>
    <row r="2302" spans="1:17" ht="25.5" x14ac:dyDescent="0.25">
      <c r="A2302" s="52">
        <v>2024</v>
      </c>
      <c r="B2302" s="80" t="s">
        <v>70</v>
      </c>
      <c r="C2302" s="86">
        <v>45359</v>
      </c>
      <c r="D2302" s="81">
        <v>44601</v>
      </c>
      <c r="E2302" s="86">
        <v>48619</v>
      </c>
      <c r="F2302" s="80" t="s">
        <v>26</v>
      </c>
      <c r="G2302" s="87">
        <v>13.25</v>
      </c>
      <c r="H2302" s="88">
        <v>419726.7</v>
      </c>
      <c r="I2302" s="88">
        <v>499999.43137499999</v>
      </c>
      <c r="J2302" s="84">
        <v>119.125</v>
      </c>
      <c r="K2302" s="87">
        <v>10.067</v>
      </c>
      <c r="L2302" s="87">
        <v>10.067</v>
      </c>
      <c r="M2302" s="87">
        <v>10.067</v>
      </c>
      <c r="N2302" s="80" t="s">
        <v>30</v>
      </c>
      <c r="O2302" s="80" t="s">
        <v>56</v>
      </c>
      <c r="P2302" s="85">
        <v>8.9315068493150687</v>
      </c>
      <c r="Q2302" s="85">
        <v>5.9432844738815023</v>
      </c>
    </row>
    <row r="2303" spans="1:17" ht="25.5" x14ac:dyDescent="0.25">
      <c r="A2303" s="52">
        <v>2024</v>
      </c>
      <c r="B2303" s="80" t="s">
        <v>70</v>
      </c>
      <c r="C2303" s="86">
        <v>45359</v>
      </c>
      <c r="D2303" s="81">
        <v>44344</v>
      </c>
      <c r="E2303" s="86">
        <v>52014</v>
      </c>
      <c r="F2303" s="80" t="s">
        <v>26</v>
      </c>
      <c r="G2303" s="87">
        <v>9.25</v>
      </c>
      <c r="H2303" s="88">
        <v>440634.3</v>
      </c>
      <c r="I2303" s="88">
        <v>424819.93497300002</v>
      </c>
      <c r="J2303" s="84">
        <v>96.411000000000016</v>
      </c>
      <c r="K2303" s="87">
        <v>10.599999999999998</v>
      </c>
      <c r="L2303" s="87">
        <v>10.599999999999998</v>
      </c>
      <c r="M2303" s="87">
        <v>10.599999999999998</v>
      </c>
      <c r="N2303" s="80" t="s">
        <v>30</v>
      </c>
      <c r="O2303" s="80" t="s">
        <v>56</v>
      </c>
      <c r="P2303" s="85">
        <v>18.232876712328768</v>
      </c>
      <c r="Q2303" s="85">
        <v>8.3274951132827315</v>
      </c>
    </row>
    <row r="2304" spans="1:17" ht="25.5" x14ac:dyDescent="0.25">
      <c r="A2304" s="52">
        <v>2024</v>
      </c>
      <c r="B2304" s="80" t="s">
        <v>70</v>
      </c>
      <c r="C2304" s="86">
        <v>45359</v>
      </c>
      <c r="D2304" s="81">
        <v>43764</v>
      </c>
      <c r="E2304" s="86">
        <v>55087</v>
      </c>
      <c r="F2304" s="80" t="s">
        <v>26</v>
      </c>
      <c r="G2304" s="87">
        <v>7.25</v>
      </c>
      <c r="H2304" s="88">
        <v>170478.4</v>
      </c>
      <c r="I2304" s="88">
        <v>125178.879552</v>
      </c>
      <c r="J2304" s="84">
        <v>73.427999999999997</v>
      </c>
      <c r="K2304" s="87">
        <v>10.552</v>
      </c>
      <c r="L2304" s="87">
        <v>10.552</v>
      </c>
      <c r="M2304" s="87">
        <v>10.552</v>
      </c>
      <c r="N2304" s="80" t="s">
        <v>30</v>
      </c>
      <c r="O2304" s="80" t="s">
        <v>56</v>
      </c>
      <c r="P2304" s="85">
        <v>26.652054794520549</v>
      </c>
      <c r="Q2304" s="85">
        <v>9.918876562075404</v>
      </c>
    </row>
    <row r="2305" spans="1:17" ht="25.5" x14ac:dyDescent="0.25">
      <c r="A2305" s="52">
        <v>2024</v>
      </c>
      <c r="B2305" s="80" t="s">
        <v>70</v>
      </c>
      <c r="C2305" s="86">
        <v>45363</v>
      </c>
      <c r="D2305" s="81">
        <v>45356</v>
      </c>
      <c r="E2305" s="86">
        <v>45720</v>
      </c>
      <c r="F2305" s="80" t="s">
        <v>26</v>
      </c>
      <c r="G2305" s="87"/>
      <c r="H2305" s="88">
        <v>262500</v>
      </c>
      <c r="I2305" s="88">
        <v>238882.875</v>
      </c>
      <c r="J2305" s="84">
        <v>91.003</v>
      </c>
      <c r="K2305" s="87">
        <v>10.119</v>
      </c>
      <c r="L2305" s="87">
        <v>9.5</v>
      </c>
      <c r="M2305" s="87">
        <v>10.33</v>
      </c>
      <c r="N2305" s="80" t="s">
        <v>29</v>
      </c>
      <c r="O2305" s="80" t="s">
        <v>66</v>
      </c>
      <c r="P2305" s="85">
        <v>0.9780821917808219</v>
      </c>
      <c r="Q2305" s="85">
        <v>0.97808219178082201</v>
      </c>
    </row>
    <row r="2306" spans="1:17" ht="25.5" x14ac:dyDescent="0.25">
      <c r="A2306" s="52">
        <v>2024</v>
      </c>
      <c r="B2306" s="80" t="s">
        <v>70</v>
      </c>
      <c r="C2306" s="86">
        <v>45364</v>
      </c>
      <c r="D2306" s="81">
        <v>44601</v>
      </c>
      <c r="E2306" s="86">
        <v>48619</v>
      </c>
      <c r="F2306" s="80" t="s">
        <v>26</v>
      </c>
      <c r="G2306" s="87">
        <v>13.25</v>
      </c>
      <c r="H2306" s="88">
        <v>343500</v>
      </c>
      <c r="I2306" s="88">
        <v>411437.43</v>
      </c>
      <c r="J2306" s="84">
        <v>119.77799999999995</v>
      </c>
      <c r="K2306" s="87">
        <v>9.9900000000000038</v>
      </c>
      <c r="L2306" s="87">
        <v>9.6199999999999992</v>
      </c>
      <c r="M2306" s="87">
        <v>10.29</v>
      </c>
      <c r="N2306" s="80" t="s">
        <v>29</v>
      </c>
      <c r="O2306" s="80" t="s">
        <v>56</v>
      </c>
      <c r="P2306" s="85">
        <v>8.9178082191780828</v>
      </c>
      <c r="Q2306" s="85">
        <v>5.9359193061133757</v>
      </c>
    </row>
    <row r="2307" spans="1:17" ht="25.5" x14ac:dyDescent="0.25">
      <c r="A2307" s="52">
        <v>2024</v>
      </c>
      <c r="B2307" s="80" t="s">
        <v>70</v>
      </c>
      <c r="C2307" s="86">
        <v>45364</v>
      </c>
      <c r="D2307" s="81">
        <v>44344</v>
      </c>
      <c r="E2307" s="86">
        <v>52014</v>
      </c>
      <c r="F2307" s="80" t="s">
        <v>26</v>
      </c>
      <c r="G2307" s="87">
        <v>9.25</v>
      </c>
      <c r="H2307" s="88">
        <v>389600</v>
      </c>
      <c r="I2307" s="88">
        <v>375601.67200000002</v>
      </c>
      <c r="J2307" s="84">
        <v>96.406999999999982</v>
      </c>
      <c r="K2307" s="87">
        <v>10.619</v>
      </c>
      <c r="L2307" s="87">
        <v>10.25</v>
      </c>
      <c r="M2307" s="87">
        <v>10.88</v>
      </c>
      <c r="N2307" s="80" t="s">
        <v>29</v>
      </c>
      <c r="O2307" s="80" t="s">
        <v>56</v>
      </c>
      <c r="P2307" s="85">
        <v>18.219178082191782</v>
      </c>
      <c r="Q2307" s="85">
        <v>8.3068543438597153</v>
      </c>
    </row>
    <row r="2308" spans="1:17" ht="25.5" x14ac:dyDescent="0.25">
      <c r="A2308" s="52">
        <v>2024</v>
      </c>
      <c r="B2308" s="80" t="s">
        <v>70</v>
      </c>
      <c r="C2308" s="86">
        <v>45364</v>
      </c>
      <c r="D2308" s="81">
        <v>43764</v>
      </c>
      <c r="E2308" s="86">
        <v>55087</v>
      </c>
      <c r="F2308" s="80" t="s">
        <v>26</v>
      </c>
      <c r="G2308" s="87">
        <v>7.25</v>
      </c>
      <c r="H2308" s="88">
        <v>354681.4</v>
      </c>
      <c r="I2308" s="88">
        <v>262960.78996000002</v>
      </c>
      <c r="J2308" s="84">
        <v>74.140000000000015</v>
      </c>
      <c r="K2308" s="87">
        <v>10.460000000000004</v>
      </c>
      <c r="L2308" s="87">
        <v>10.119999999999999</v>
      </c>
      <c r="M2308" s="87">
        <v>10.78</v>
      </c>
      <c r="N2308" s="80" t="s">
        <v>29</v>
      </c>
      <c r="O2308" s="80" t="s">
        <v>56</v>
      </c>
      <c r="P2308" s="85">
        <v>26.638356164383563</v>
      </c>
      <c r="Q2308" s="85">
        <v>9.9623325042104014</v>
      </c>
    </row>
    <row r="2309" spans="1:17" ht="25.5" x14ac:dyDescent="0.25">
      <c r="A2309" s="52">
        <v>2024</v>
      </c>
      <c r="B2309" s="80" t="s">
        <v>70</v>
      </c>
      <c r="C2309" s="86">
        <v>45370</v>
      </c>
      <c r="D2309" s="81">
        <v>45356</v>
      </c>
      <c r="E2309" s="86">
        <v>45720</v>
      </c>
      <c r="F2309" s="80" t="s">
        <v>26</v>
      </c>
      <c r="G2309" s="87"/>
      <c r="H2309" s="88">
        <v>262500</v>
      </c>
      <c r="I2309" s="88">
        <v>239599.5</v>
      </c>
      <c r="J2309" s="84">
        <v>91.275999999999996</v>
      </c>
      <c r="K2309" s="87">
        <v>9.9870000000000001</v>
      </c>
      <c r="L2309" s="87">
        <v>9.9</v>
      </c>
      <c r="M2309" s="87">
        <v>10.35</v>
      </c>
      <c r="N2309" s="80" t="s">
        <v>29</v>
      </c>
      <c r="O2309" s="80" t="s">
        <v>66</v>
      </c>
      <c r="P2309" s="85">
        <v>0.95890410958904104</v>
      </c>
      <c r="Q2309" s="85">
        <v>0.95890410958904093</v>
      </c>
    </row>
    <row r="2310" spans="1:17" ht="25.5" x14ac:dyDescent="0.25">
      <c r="A2310" s="52">
        <v>2024</v>
      </c>
      <c r="B2310" s="80" t="s">
        <v>70</v>
      </c>
      <c r="C2310" s="86">
        <v>45373</v>
      </c>
      <c r="D2310" s="81">
        <v>44601</v>
      </c>
      <c r="E2310" s="86">
        <v>48619</v>
      </c>
      <c r="F2310" s="80" t="s">
        <v>26</v>
      </c>
      <c r="G2310" s="87">
        <v>13.25</v>
      </c>
      <c r="H2310" s="88">
        <v>344090.6</v>
      </c>
      <c r="I2310" s="88">
        <v>411384.39864199999</v>
      </c>
      <c r="J2310" s="84">
        <v>119.557</v>
      </c>
      <c r="K2310" s="87">
        <v>10.068</v>
      </c>
      <c r="L2310" s="87">
        <v>10.068</v>
      </c>
      <c r="M2310" s="87">
        <v>10.068</v>
      </c>
      <c r="N2310" s="80" t="s">
        <v>30</v>
      </c>
      <c r="O2310" s="80" t="s">
        <v>56</v>
      </c>
      <c r="P2310" s="85">
        <v>8.8931506849315074</v>
      </c>
      <c r="Q2310" s="85">
        <v>5.9048460511699581</v>
      </c>
    </row>
    <row r="2311" spans="1:17" ht="25.5" x14ac:dyDescent="0.25">
      <c r="A2311" s="52">
        <v>2024</v>
      </c>
      <c r="B2311" s="80" t="s">
        <v>70</v>
      </c>
      <c r="C2311" s="86">
        <v>45373</v>
      </c>
      <c r="D2311" s="81">
        <v>44344</v>
      </c>
      <c r="E2311" s="86">
        <v>52014</v>
      </c>
      <c r="F2311" s="80" t="s">
        <v>26</v>
      </c>
      <c r="G2311" s="87">
        <v>9.25</v>
      </c>
      <c r="H2311" s="88">
        <v>389710.6</v>
      </c>
      <c r="I2311" s="88">
        <v>374648.28531000001</v>
      </c>
      <c r="J2311" s="84">
        <v>96.135000000000005</v>
      </c>
      <c r="K2311" s="87">
        <v>10.69</v>
      </c>
      <c r="L2311" s="87">
        <v>10.69</v>
      </c>
      <c r="M2311" s="87">
        <v>10.69</v>
      </c>
      <c r="N2311" s="80" t="s">
        <v>30</v>
      </c>
      <c r="O2311" s="80" t="s">
        <v>56</v>
      </c>
      <c r="P2311" s="85">
        <v>18.194520547945206</v>
      </c>
      <c r="Q2311" s="85">
        <v>8.2562917666924669</v>
      </c>
    </row>
    <row r="2312" spans="1:17" ht="25.5" x14ac:dyDescent="0.25">
      <c r="A2312" s="52">
        <v>2024</v>
      </c>
      <c r="B2312" s="80" t="s">
        <v>70</v>
      </c>
      <c r="C2312" s="86">
        <v>45373</v>
      </c>
      <c r="D2312" s="81">
        <v>43764</v>
      </c>
      <c r="E2312" s="86">
        <v>55087</v>
      </c>
      <c r="F2312" s="80" t="s">
        <v>26</v>
      </c>
      <c r="G2312" s="87">
        <v>7.25</v>
      </c>
      <c r="H2312" s="88">
        <v>355370.6</v>
      </c>
      <c r="I2312" s="88">
        <v>262277.71762399998</v>
      </c>
      <c r="J2312" s="84">
        <v>73.804000000000002</v>
      </c>
      <c r="K2312" s="87">
        <v>10.538</v>
      </c>
      <c r="L2312" s="87">
        <v>10.538</v>
      </c>
      <c r="M2312" s="87">
        <v>10.538</v>
      </c>
      <c r="N2312" s="80" t="s">
        <v>30</v>
      </c>
      <c r="O2312" s="80" t="s">
        <v>56</v>
      </c>
      <c r="P2312" s="85">
        <v>26.613698630136987</v>
      </c>
      <c r="Q2312" s="85">
        <v>9.8891939954509684</v>
      </c>
    </row>
    <row r="2313" spans="1:17" ht="25.5" x14ac:dyDescent="0.25">
      <c r="A2313" s="52">
        <v>2024</v>
      </c>
      <c r="B2313" s="80" t="s">
        <v>70</v>
      </c>
      <c r="C2313" s="86">
        <v>45377</v>
      </c>
      <c r="D2313" s="81">
        <v>45356</v>
      </c>
      <c r="E2313" s="86">
        <v>45720</v>
      </c>
      <c r="F2313" s="80" t="s">
        <v>26</v>
      </c>
      <c r="G2313" s="87"/>
      <c r="H2313" s="88">
        <v>262500</v>
      </c>
      <c r="I2313" s="88">
        <v>240137.625</v>
      </c>
      <c r="J2313" s="84">
        <v>91.480999999999995</v>
      </c>
      <c r="K2313" s="87">
        <v>9.9390000000000001</v>
      </c>
      <c r="L2313" s="87">
        <v>9.7959999999999994</v>
      </c>
      <c r="M2313" s="87">
        <v>10.3</v>
      </c>
      <c r="N2313" s="80" t="s">
        <v>29</v>
      </c>
      <c r="O2313" s="80" t="s">
        <v>66</v>
      </c>
      <c r="P2313" s="85">
        <v>0.9397260273972603</v>
      </c>
      <c r="Q2313" s="85">
        <v>0.9397260273972603</v>
      </c>
    </row>
    <row r="2314" spans="1:17" ht="25.5" x14ac:dyDescent="0.25">
      <c r="A2314" s="52">
        <v>2024</v>
      </c>
      <c r="B2314" s="80" t="s">
        <v>71</v>
      </c>
      <c r="C2314" s="86">
        <v>45384</v>
      </c>
      <c r="D2314" s="81">
        <v>45356</v>
      </c>
      <c r="E2314" s="86">
        <v>45720</v>
      </c>
      <c r="F2314" s="80" t="s">
        <v>26</v>
      </c>
      <c r="G2314" s="87"/>
      <c r="H2314" s="88">
        <v>375000</v>
      </c>
      <c r="I2314" s="88">
        <v>343365</v>
      </c>
      <c r="J2314" s="84">
        <v>91.563999999999993</v>
      </c>
      <c r="K2314" s="87">
        <v>10.047000000000001</v>
      </c>
      <c r="L2314" s="87">
        <v>9.8339999999999996</v>
      </c>
      <c r="M2314" s="87">
        <v>10.3</v>
      </c>
      <c r="N2314" s="80" t="s">
        <v>29</v>
      </c>
      <c r="O2314" s="80" t="s">
        <v>66</v>
      </c>
      <c r="P2314" s="85">
        <v>0.92054794520547945</v>
      </c>
      <c r="Q2314" s="85">
        <v>0.92054794520547945</v>
      </c>
    </row>
    <row r="2315" spans="1:17" ht="25.5" x14ac:dyDescent="0.25">
      <c r="A2315" s="52">
        <v>2024</v>
      </c>
      <c r="B2315" s="80" t="s">
        <v>71</v>
      </c>
      <c r="C2315" s="86">
        <v>45391</v>
      </c>
      <c r="D2315" s="81">
        <v>45356</v>
      </c>
      <c r="E2315" s="86">
        <v>45720</v>
      </c>
      <c r="F2315" s="80" t="s">
        <v>26</v>
      </c>
      <c r="G2315" s="87"/>
      <c r="H2315" s="88">
        <v>375000</v>
      </c>
      <c r="I2315" s="88">
        <v>343601.25</v>
      </c>
      <c r="J2315" s="84">
        <v>91.626999999999995</v>
      </c>
      <c r="K2315" s="87">
        <v>10.188000000000001</v>
      </c>
      <c r="L2315" s="87">
        <v>9.9</v>
      </c>
      <c r="M2315" s="87">
        <v>10.398</v>
      </c>
      <c r="N2315" s="80" t="s">
        <v>29</v>
      </c>
      <c r="O2315" s="80" t="s">
        <v>66</v>
      </c>
      <c r="P2315" s="85">
        <v>0.90136986301369859</v>
      </c>
      <c r="Q2315" s="85">
        <v>0.90136986301369859</v>
      </c>
    </row>
    <row r="2316" spans="1:17" ht="25.5" x14ac:dyDescent="0.25">
      <c r="A2316" s="52">
        <v>2024</v>
      </c>
      <c r="B2316" s="80" t="s">
        <v>71</v>
      </c>
      <c r="C2316" s="86">
        <v>45392</v>
      </c>
      <c r="D2316" s="81">
        <v>44021</v>
      </c>
      <c r="E2316" s="86">
        <v>49865</v>
      </c>
      <c r="F2316" s="80" t="s">
        <v>26</v>
      </c>
      <c r="G2316" s="87">
        <v>6.25</v>
      </c>
      <c r="H2316" s="88">
        <v>785335.8</v>
      </c>
      <c r="I2316" s="88">
        <v>581062.10506199999</v>
      </c>
      <c r="J2316" s="84">
        <v>73.989000000000004</v>
      </c>
      <c r="K2316" s="87">
        <v>10.903</v>
      </c>
      <c r="L2316" s="87">
        <v>10.6</v>
      </c>
      <c r="M2316" s="87">
        <v>11.22</v>
      </c>
      <c r="N2316" s="80" t="s">
        <v>29</v>
      </c>
      <c r="O2316" s="80" t="s">
        <v>56</v>
      </c>
      <c r="P2316" s="85">
        <v>12.254794520547945</v>
      </c>
      <c r="Q2316" s="85">
        <v>7.6559243564829265</v>
      </c>
    </row>
    <row r="2317" spans="1:17" ht="25.5" x14ac:dyDescent="0.25">
      <c r="A2317" s="52">
        <v>2024</v>
      </c>
      <c r="B2317" s="80" t="s">
        <v>71</v>
      </c>
      <c r="C2317" s="86">
        <v>45392</v>
      </c>
      <c r="D2317" s="81">
        <v>44344</v>
      </c>
      <c r="E2317" s="86">
        <v>52014</v>
      </c>
      <c r="F2317" s="80" t="s">
        <v>26</v>
      </c>
      <c r="G2317" s="87">
        <v>9.25</v>
      </c>
      <c r="H2317" s="88">
        <v>308200</v>
      </c>
      <c r="I2317" s="88">
        <v>287741.68400000001</v>
      </c>
      <c r="J2317" s="84">
        <v>93.361999999999995</v>
      </c>
      <c r="K2317" s="87">
        <v>11.162000000000001</v>
      </c>
      <c r="L2317" s="87">
        <v>10.85</v>
      </c>
      <c r="M2317" s="87">
        <v>11.468</v>
      </c>
      <c r="N2317" s="80" t="s">
        <v>29</v>
      </c>
      <c r="O2317" s="80" t="s">
        <v>56</v>
      </c>
      <c r="P2317" s="85">
        <v>18.142465753424659</v>
      </c>
      <c r="Q2317" s="85">
        <v>8.0335220113669799</v>
      </c>
    </row>
    <row r="2318" spans="1:17" ht="25.5" x14ac:dyDescent="0.25">
      <c r="A2318" s="52">
        <v>2024</v>
      </c>
      <c r="B2318" s="80" t="s">
        <v>71</v>
      </c>
      <c r="C2318" s="86">
        <v>45392</v>
      </c>
      <c r="D2318" s="81">
        <v>43764</v>
      </c>
      <c r="E2318" s="86">
        <v>55087</v>
      </c>
      <c r="F2318" s="80" t="s">
        <v>26</v>
      </c>
      <c r="G2318" s="87">
        <v>7.25</v>
      </c>
      <c r="H2318" s="88">
        <v>258000</v>
      </c>
      <c r="I2318" s="88">
        <v>181195.98</v>
      </c>
      <c r="J2318" s="84">
        <v>70.230999999999995</v>
      </c>
      <c r="K2318" s="87">
        <v>11.167999999999999</v>
      </c>
      <c r="L2318" s="87">
        <v>10.75</v>
      </c>
      <c r="M2318" s="87">
        <v>11.32</v>
      </c>
      <c r="N2318" s="80" t="s">
        <v>29</v>
      </c>
      <c r="O2318" s="80" t="s">
        <v>56</v>
      </c>
      <c r="P2318" s="85">
        <v>26.561643835616437</v>
      </c>
      <c r="Q2318" s="85">
        <v>9.4553256855335235</v>
      </c>
    </row>
    <row r="2319" spans="1:17" ht="25.5" x14ac:dyDescent="0.25">
      <c r="A2319" s="52">
        <v>2024</v>
      </c>
      <c r="B2319" s="80" t="s">
        <v>71</v>
      </c>
      <c r="C2319" s="86">
        <v>45398</v>
      </c>
      <c r="D2319" s="81">
        <v>45356</v>
      </c>
      <c r="E2319" s="86">
        <v>45720</v>
      </c>
      <c r="F2319" s="80" t="s">
        <v>26</v>
      </c>
      <c r="G2319" s="87"/>
      <c r="H2319" s="88">
        <v>250000</v>
      </c>
      <c r="I2319" s="88">
        <v>227940</v>
      </c>
      <c r="J2319" s="84">
        <v>91.176000000000002</v>
      </c>
      <c r="K2319" s="87">
        <v>11.04</v>
      </c>
      <c r="L2319" s="87">
        <v>10.18</v>
      </c>
      <c r="M2319" s="87">
        <v>11.04</v>
      </c>
      <c r="N2319" s="80" t="s">
        <v>29</v>
      </c>
      <c r="O2319" s="80" t="s">
        <v>66</v>
      </c>
      <c r="P2319" s="85">
        <v>0.88219178082191785</v>
      </c>
      <c r="Q2319" s="85">
        <v>0.88219178082191818</v>
      </c>
    </row>
    <row r="2320" spans="1:17" ht="25.5" x14ac:dyDescent="0.25">
      <c r="A2320" s="52">
        <v>2024</v>
      </c>
      <c r="B2320" s="80" t="s">
        <v>71</v>
      </c>
      <c r="C2320" s="86">
        <v>45401</v>
      </c>
      <c r="D2320" s="81">
        <v>44021</v>
      </c>
      <c r="E2320" s="86">
        <v>49865</v>
      </c>
      <c r="F2320" s="80" t="s">
        <v>26</v>
      </c>
      <c r="G2320" s="87">
        <v>6.25</v>
      </c>
      <c r="H2320" s="88">
        <v>548698.1</v>
      </c>
      <c r="I2320" s="88">
        <v>406618.21398599999</v>
      </c>
      <c r="J2320" s="84">
        <v>74.105999999999995</v>
      </c>
      <c r="K2320" s="87">
        <v>10.917</v>
      </c>
      <c r="L2320" s="87">
        <v>10.917</v>
      </c>
      <c r="M2320" s="87">
        <v>10.917</v>
      </c>
      <c r="N2320" s="80" t="s">
        <v>30</v>
      </c>
      <c r="O2320" s="80" t="s">
        <v>56</v>
      </c>
      <c r="P2320" s="85">
        <v>12.230136986301369</v>
      </c>
      <c r="Q2320" s="85">
        <v>7.6286324313734344</v>
      </c>
    </row>
    <row r="2321" spans="1:17" ht="25.5" x14ac:dyDescent="0.25">
      <c r="A2321" s="52">
        <v>2024</v>
      </c>
      <c r="B2321" s="80" t="s">
        <v>71</v>
      </c>
      <c r="C2321" s="86">
        <v>45401</v>
      </c>
      <c r="D2321" s="81">
        <v>44344</v>
      </c>
      <c r="E2321" s="86">
        <v>52014</v>
      </c>
      <c r="F2321" s="80" t="s">
        <v>26</v>
      </c>
      <c r="G2321" s="87">
        <v>9.25</v>
      </c>
      <c r="H2321" s="88">
        <v>278843</v>
      </c>
      <c r="I2321" s="88">
        <v>259647.44787999999</v>
      </c>
      <c r="J2321" s="84">
        <v>93.116</v>
      </c>
      <c r="K2321" s="87">
        <v>11.234999999999999</v>
      </c>
      <c r="L2321" s="87">
        <v>11.234999999999999</v>
      </c>
      <c r="M2321" s="87">
        <v>11.234999999999999</v>
      </c>
      <c r="N2321" s="80" t="s">
        <v>30</v>
      </c>
      <c r="O2321" s="80" t="s">
        <v>56</v>
      </c>
      <c r="P2321" s="85">
        <v>18.117808219178084</v>
      </c>
      <c r="Q2321" s="85">
        <v>7.9826990379886897</v>
      </c>
    </row>
    <row r="2322" spans="1:17" ht="25.5" x14ac:dyDescent="0.25">
      <c r="A2322" s="52">
        <v>2024</v>
      </c>
      <c r="B2322" s="80" t="s">
        <v>71</v>
      </c>
      <c r="C2322" s="86">
        <v>45401</v>
      </c>
      <c r="D2322" s="81">
        <v>43764</v>
      </c>
      <c r="E2322" s="86">
        <v>55087</v>
      </c>
      <c r="F2322" s="80" t="s">
        <v>26</v>
      </c>
      <c r="G2322" s="87">
        <v>7.25</v>
      </c>
      <c r="H2322" s="88">
        <v>250103</v>
      </c>
      <c r="I2322" s="88">
        <v>176347.62530000001</v>
      </c>
      <c r="J2322" s="84">
        <v>70.510000000000005</v>
      </c>
      <c r="K2322" s="87">
        <v>11.151999999999999</v>
      </c>
      <c r="L2322" s="87">
        <v>11.151999999999999</v>
      </c>
      <c r="M2322" s="87">
        <v>11.151999999999999</v>
      </c>
      <c r="N2322" s="80" t="s">
        <v>30</v>
      </c>
      <c r="O2322" s="80" t="s">
        <v>56</v>
      </c>
      <c r="P2322" s="85">
        <v>26.536986301369861</v>
      </c>
      <c r="Q2322" s="85">
        <v>9.4401494892317217</v>
      </c>
    </row>
    <row r="2323" spans="1:17" ht="25.5" x14ac:dyDescent="0.25">
      <c r="A2323" s="52">
        <v>2024</v>
      </c>
      <c r="B2323" s="80" t="s">
        <v>71</v>
      </c>
      <c r="C2323" s="86">
        <v>45405</v>
      </c>
      <c r="D2323" s="81">
        <v>45356</v>
      </c>
      <c r="E2323" s="86">
        <v>45720</v>
      </c>
      <c r="F2323" s="80" t="s">
        <v>26</v>
      </c>
      <c r="G2323" s="87"/>
      <c r="H2323" s="88">
        <v>375000</v>
      </c>
      <c r="I2323" s="88">
        <v>343826.25</v>
      </c>
      <c r="J2323" s="84">
        <v>91.686999999999998</v>
      </c>
      <c r="K2323" s="87">
        <v>10.58</v>
      </c>
      <c r="L2323" s="87">
        <v>10.199999999999999</v>
      </c>
      <c r="M2323" s="87">
        <v>10.942</v>
      </c>
      <c r="N2323" s="80" t="s">
        <v>29</v>
      </c>
      <c r="O2323" s="80" t="s">
        <v>66</v>
      </c>
      <c r="P2323" s="85">
        <v>0.86301369863013699</v>
      </c>
      <c r="Q2323" s="85">
        <v>0.86301369863013688</v>
      </c>
    </row>
    <row r="2324" spans="1:17" ht="25.5" x14ac:dyDescent="0.25">
      <c r="A2324" s="52">
        <v>2024</v>
      </c>
      <c r="B2324" s="80" t="s">
        <v>71</v>
      </c>
      <c r="C2324" s="86">
        <v>45406</v>
      </c>
      <c r="D2324" s="81">
        <v>44021</v>
      </c>
      <c r="E2324" s="86">
        <v>49865</v>
      </c>
      <c r="F2324" s="80" t="s">
        <v>26</v>
      </c>
      <c r="G2324" s="87">
        <v>6.25</v>
      </c>
      <c r="H2324" s="88">
        <v>436000</v>
      </c>
      <c r="I2324" s="88">
        <v>324584.56</v>
      </c>
      <c r="J2324" s="84">
        <v>74.445999999999998</v>
      </c>
      <c r="K2324" s="87">
        <v>10.871</v>
      </c>
      <c r="L2324" s="87">
        <v>10.65</v>
      </c>
      <c r="M2324" s="87">
        <v>11.237</v>
      </c>
      <c r="N2324" s="80" t="s">
        <v>29</v>
      </c>
      <c r="O2324" s="80" t="s">
        <v>56</v>
      </c>
      <c r="P2324" s="85">
        <v>12.216438356164383</v>
      </c>
      <c r="Q2324" s="85">
        <v>7.6235890500714856</v>
      </c>
    </row>
    <row r="2325" spans="1:17" ht="25.5" x14ac:dyDescent="0.25">
      <c r="A2325" s="52">
        <v>2024</v>
      </c>
      <c r="B2325" s="80" t="s">
        <v>71</v>
      </c>
      <c r="C2325" s="86">
        <v>45406</v>
      </c>
      <c r="D2325" s="81">
        <v>44344</v>
      </c>
      <c r="E2325" s="86">
        <v>52014</v>
      </c>
      <c r="F2325" s="80" t="s">
        <v>26</v>
      </c>
      <c r="G2325" s="87">
        <v>9.25</v>
      </c>
      <c r="H2325" s="88">
        <v>406525</v>
      </c>
      <c r="I2325" s="88">
        <v>381413.95074999996</v>
      </c>
      <c r="J2325" s="84">
        <v>93.822999999999993</v>
      </c>
      <c r="K2325" s="87">
        <v>11.15</v>
      </c>
      <c r="L2325" s="87">
        <v>10.8</v>
      </c>
      <c r="M2325" s="87">
        <v>11.417</v>
      </c>
      <c r="N2325" s="80" t="s">
        <v>29</v>
      </c>
      <c r="O2325" s="80" t="s">
        <v>56</v>
      </c>
      <c r="P2325" s="85">
        <v>18.104109589041094</v>
      </c>
      <c r="Q2325" s="85">
        <v>7.9994731943877104</v>
      </c>
    </row>
    <row r="2326" spans="1:17" ht="25.5" x14ac:dyDescent="0.25">
      <c r="A2326" s="52">
        <v>2024</v>
      </c>
      <c r="B2326" s="80" t="s">
        <v>71</v>
      </c>
      <c r="C2326" s="86">
        <v>45406</v>
      </c>
      <c r="D2326" s="81">
        <v>43764</v>
      </c>
      <c r="E2326" s="86">
        <v>55087</v>
      </c>
      <c r="F2326" s="80" t="s">
        <v>26</v>
      </c>
      <c r="G2326" s="87">
        <v>7.25</v>
      </c>
      <c r="H2326" s="88">
        <v>484768.5</v>
      </c>
      <c r="I2326" s="88">
        <v>344001.42297000001</v>
      </c>
      <c r="J2326" s="84">
        <v>70.962000000000003</v>
      </c>
      <c r="K2326" s="87">
        <v>11.093999999999999</v>
      </c>
      <c r="L2326" s="87">
        <v>10.85</v>
      </c>
      <c r="M2326" s="87">
        <v>11.385999999999999</v>
      </c>
      <c r="N2326" s="80" t="s">
        <v>29</v>
      </c>
      <c r="O2326" s="80" t="s">
        <v>56</v>
      </c>
      <c r="P2326" s="85">
        <v>26.523287671232875</v>
      </c>
      <c r="Q2326" s="85">
        <v>9.4609149580009291</v>
      </c>
    </row>
    <row r="2327" spans="1:17" ht="25.5" x14ac:dyDescent="0.25">
      <c r="A2327" s="52">
        <v>2024</v>
      </c>
      <c r="B2327" s="80" t="s">
        <v>71</v>
      </c>
      <c r="C2327" s="86">
        <v>45412</v>
      </c>
      <c r="D2327" s="81">
        <v>45356</v>
      </c>
      <c r="E2327" s="86">
        <v>45720</v>
      </c>
      <c r="F2327" s="80" t="s">
        <v>26</v>
      </c>
      <c r="G2327" s="87"/>
      <c r="H2327" s="88">
        <v>375000</v>
      </c>
      <c r="I2327" s="88">
        <v>344572.5</v>
      </c>
      <c r="J2327" s="84">
        <v>91.885999999999996</v>
      </c>
      <c r="K2327" s="87">
        <v>10.548</v>
      </c>
      <c r="L2327" s="87">
        <v>10</v>
      </c>
      <c r="M2327" s="87">
        <v>10.993</v>
      </c>
      <c r="N2327" s="80" t="s">
        <v>29</v>
      </c>
      <c r="O2327" s="80" t="s">
        <v>66</v>
      </c>
      <c r="P2327" s="85">
        <v>0.84383561643835614</v>
      </c>
      <c r="Q2327" s="85">
        <v>0.84383561643835625</v>
      </c>
    </row>
    <row r="2328" spans="1:17" ht="25.5" x14ac:dyDescent="0.25">
      <c r="A2328" s="52">
        <v>2024</v>
      </c>
      <c r="B2328" s="80" t="s">
        <v>57</v>
      </c>
      <c r="C2328" s="86">
        <v>45415</v>
      </c>
      <c r="D2328" s="81">
        <v>44021</v>
      </c>
      <c r="E2328" s="86">
        <v>49865</v>
      </c>
      <c r="F2328" s="80" t="s">
        <v>26</v>
      </c>
      <c r="G2328" s="87">
        <v>6.25</v>
      </c>
      <c r="H2328" s="88">
        <v>433030.2</v>
      </c>
      <c r="I2328" s="88">
        <v>322512.23235599999</v>
      </c>
      <c r="J2328" s="84">
        <v>74.477999999999994</v>
      </c>
      <c r="K2328" s="87">
        <v>10.901999999999999</v>
      </c>
      <c r="L2328" s="87">
        <v>10.901999999999999</v>
      </c>
      <c r="M2328" s="87">
        <v>10.901999999999999</v>
      </c>
      <c r="N2328" s="80" t="s">
        <v>30</v>
      </c>
      <c r="O2328" s="80" t="s">
        <v>56</v>
      </c>
      <c r="P2328" s="85">
        <v>12.191780821917808</v>
      </c>
      <c r="Q2328" s="85">
        <v>7.5930988224849862</v>
      </c>
    </row>
    <row r="2329" spans="1:17" ht="25.5" x14ac:dyDescent="0.25">
      <c r="A2329" s="52">
        <v>2024</v>
      </c>
      <c r="B2329" s="80" t="s">
        <v>57</v>
      </c>
      <c r="C2329" s="86">
        <v>45415</v>
      </c>
      <c r="D2329" s="81">
        <v>44344</v>
      </c>
      <c r="E2329" s="86">
        <v>52014</v>
      </c>
      <c r="F2329" s="80" t="s">
        <v>26</v>
      </c>
      <c r="G2329" s="87">
        <v>9.25</v>
      </c>
      <c r="H2329" s="88">
        <v>401484</v>
      </c>
      <c r="I2329" s="88">
        <v>377182.17348</v>
      </c>
      <c r="J2329" s="84">
        <v>93.947000000000003</v>
      </c>
      <c r="K2329" s="87">
        <v>11.167999999999999</v>
      </c>
      <c r="L2329" s="87">
        <v>11.167999999999999</v>
      </c>
      <c r="M2329" s="87">
        <v>11.167999999999999</v>
      </c>
      <c r="N2329" s="80" t="s">
        <v>30</v>
      </c>
      <c r="O2329" s="80" t="s">
        <v>56</v>
      </c>
      <c r="P2329" s="85">
        <v>18.079452054794519</v>
      </c>
      <c r="Q2329" s="85">
        <v>7.9683552919639018</v>
      </c>
    </row>
    <row r="2330" spans="1:17" ht="25.5" x14ac:dyDescent="0.25">
      <c r="A2330" s="52">
        <v>2024</v>
      </c>
      <c r="B2330" s="80" t="s">
        <v>57</v>
      </c>
      <c r="C2330" s="86">
        <v>45415</v>
      </c>
      <c r="D2330" s="81">
        <v>43764</v>
      </c>
      <c r="E2330" s="86">
        <v>55087</v>
      </c>
      <c r="F2330" s="80" t="s">
        <v>26</v>
      </c>
      <c r="G2330" s="87">
        <v>7.25</v>
      </c>
      <c r="H2330" s="88">
        <v>481874.8</v>
      </c>
      <c r="I2330" s="88">
        <v>342487.69535199995</v>
      </c>
      <c r="J2330" s="84">
        <v>71.073999999999998</v>
      </c>
      <c r="K2330" s="87">
        <v>11.106</v>
      </c>
      <c r="L2330" s="87">
        <v>11.106</v>
      </c>
      <c r="M2330" s="87">
        <v>11.106</v>
      </c>
      <c r="N2330" s="80" t="s">
        <v>30</v>
      </c>
      <c r="O2330" s="80" t="s">
        <v>56</v>
      </c>
      <c r="P2330" s="85">
        <v>26.4986301369863</v>
      </c>
      <c r="Q2330" s="85">
        <v>9.429114799497512</v>
      </c>
    </row>
    <row r="2331" spans="1:17" ht="25.5" x14ac:dyDescent="0.25">
      <c r="A2331" s="52">
        <v>2024</v>
      </c>
      <c r="B2331" s="80" t="s">
        <v>57</v>
      </c>
      <c r="C2331" s="86">
        <v>45419</v>
      </c>
      <c r="D2331" s="81">
        <v>45356</v>
      </c>
      <c r="E2331" s="86">
        <v>45720</v>
      </c>
      <c r="F2331" s="80" t="s">
        <v>26</v>
      </c>
      <c r="G2331" s="87"/>
      <c r="H2331" s="88">
        <v>375000</v>
      </c>
      <c r="I2331" s="88">
        <v>345618.75</v>
      </c>
      <c r="J2331" s="84">
        <v>92.165000000000006</v>
      </c>
      <c r="K2331" s="87">
        <v>10.4</v>
      </c>
      <c r="L2331" s="87">
        <v>10.25</v>
      </c>
      <c r="M2331" s="87">
        <v>10.75</v>
      </c>
      <c r="N2331" s="80" t="s">
        <v>29</v>
      </c>
      <c r="O2331" s="80" t="s">
        <v>66</v>
      </c>
      <c r="P2331" s="85">
        <v>0.8246575342465754</v>
      </c>
      <c r="Q2331" s="85">
        <v>0.82465753424657551</v>
      </c>
    </row>
    <row r="2332" spans="1:17" ht="25.5" x14ac:dyDescent="0.25">
      <c r="A2332" s="52">
        <v>2024</v>
      </c>
      <c r="B2332" s="80" t="s">
        <v>57</v>
      </c>
      <c r="C2332" s="86">
        <v>45426</v>
      </c>
      <c r="D2332" s="81">
        <v>45356</v>
      </c>
      <c r="E2332" s="86">
        <v>45720</v>
      </c>
      <c r="F2332" s="80" t="s">
        <v>26</v>
      </c>
      <c r="G2332" s="87"/>
      <c r="H2332" s="88">
        <v>525000</v>
      </c>
      <c r="I2332" s="88">
        <v>484685.25</v>
      </c>
      <c r="J2332" s="84">
        <v>92.320999999999998</v>
      </c>
      <c r="K2332" s="87">
        <v>10.428000000000001</v>
      </c>
      <c r="L2332" s="87">
        <v>10.18</v>
      </c>
      <c r="M2332" s="87">
        <v>10.74</v>
      </c>
      <c r="N2332" s="80" t="s">
        <v>29</v>
      </c>
      <c r="O2332" s="80" t="s">
        <v>66</v>
      </c>
      <c r="P2332" s="85">
        <v>0.80547945205479454</v>
      </c>
      <c r="Q2332" s="85">
        <v>0.80547945205479443</v>
      </c>
    </row>
    <row r="2333" spans="1:17" ht="25.5" x14ac:dyDescent="0.25">
      <c r="A2333" s="52">
        <v>2024</v>
      </c>
      <c r="B2333" s="80" t="s">
        <v>57</v>
      </c>
      <c r="C2333" s="86">
        <v>45427</v>
      </c>
      <c r="D2333" s="81">
        <v>44021</v>
      </c>
      <c r="E2333" s="86">
        <v>49865</v>
      </c>
      <c r="F2333" s="80" t="s">
        <v>26</v>
      </c>
      <c r="G2333" s="87">
        <v>6.25</v>
      </c>
      <c r="H2333" s="88">
        <v>354131</v>
      </c>
      <c r="I2333" s="88">
        <v>265173.2928</v>
      </c>
      <c r="J2333" s="84">
        <v>74.88</v>
      </c>
      <c r="K2333" s="87">
        <v>10.872999999999999</v>
      </c>
      <c r="L2333" s="87">
        <v>10.55</v>
      </c>
      <c r="M2333" s="87">
        <v>11.117000000000001</v>
      </c>
      <c r="N2333" s="80" t="s">
        <v>29</v>
      </c>
      <c r="O2333" s="80" t="s">
        <v>56</v>
      </c>
      <c r="P2333" s="85">
        <v>12.158904109589042</v>
      </c>
      <c r="Q2333" s="85">
        <v>7.5656785248376135</v>
      </c>
    </row>
    <row r="2334" spans="1:17" ht="25.5" x14ac:dyDescent="0.25">
      <c r="A2334" s="52">
        <v>2024</v>
      </c>
      <c r="B2334" s="80" t="s">
        <v>57</v>
      </c>
      <c r="C2334" s="86">
        <v>45427</v>
      </c>
      <c r="D2334" s="81">
        <v>44344</v>
      </c>
      <c r="E2334" s="86">
        <v>52014</v>
      </c>
      <c r="F2334" s="80" t="s">
        <v>26</v>
      </c>
      <c r="G2334" s="87">
        <v>9.25</v>
      </c>
      <c r="H2334" s="88">
        <v>431500</v>
      </c>
      <c r="I2334" s="88">
        <v>406736.21500000003</v>
      </c>
      <c r="J2334" s="84">
        <v>94.260999999999996</v>
      </c>
      <c r="K2334" s="87">
        <v>11.17</v>
      </c>
      <c r="L2334" s="87">
        <v>10.9</v>
      </c>
      <c r="M2334" s="87">
        <v>11.484999999999999</v>
      </c>
      <c r="N2334" s="80" t="s">
        <v>29</v>
      </c>
      <c r="O2334" s="80" t="s">
        <v>56</v>
      </c>
      <c r="P2334" s="85">
        <v>18.046575342465754</v>
      </c>
      <c r="Q2334" s="85">
        <v>7.9347610028344464</v>
      </c>
    </row>
    <row r="2335" spans="1:17" ht="25.5" x14ac:dyDescent="0.25">
      <c r="A2335" s="52">
        <v>2024</v>
      </c>
      <c r="B2335" s="80" t="s">
        <v>57</v>
      </c>
      <c r="C2335" s="86">
        <v>45427</v>
      </c>
      <c r="D2335" s="81">
        <v>43764</v>
      </c>
      <c r="E2335" s="86">
        <v>55087</v>
      </c>
      <c r="F2335" s="80" t="s">
        <v>26</v>
      </c>
      <c r="G2335" s="87">
        <v>7.25</v>
      </c>
      <c r="H2335" s="88">
        <v>530400.19999999995</v>
      </c>
      <c r="I2335" s="88">
        <v>378090.47856800002</v>
      </c>
      <c r="J2335" s="84">
        <v>71.284000000000006</v>
      </c>
      <c r="K2335" s="87">
        <v>11.112</v>
      </c>
      <c r="L2335" s="87">
        <v>10.75</v>
      </c>
      <c r="M2335" s="87">
        <v>11.37</v>
      </c>
      <c r="N2335" s="80" t="s">
        <v>29</v>
      </c>
      <c r="O2335" s="80" t="s">
        <v>56</v>
      </c>
      <c r="P2335" s="85">
        <v>26.465753424657535</v>
      </c>
      <c r="Q2335" s="85">
        <v>9.3926691464806886</v>
      </c>
    </row>
    <row r="2336" spans="1:17" ht="25.5" x14ac:dyDescent="0.25">
      <c r="A2336" s="68">
        <v>2024</v>
      </c>
      <c r="B2336" s="55" t="s">
        <v>57</v>
      </c>
      <c r="C2336" s="65">
        <v>45433</v>
      </c>
      <c r="D2336" s="55">
        <v>45356</v>
      </c>
      <c r="E2336" s="55">
        <v>45720</v>
      </c>
      <c r="F2336" s="60" t="s">
        <v>26</v>
      </c>
      <c r="G2336" s="60"/>
      <c r="H2336" s="61">
        <v>524999.9</v>
      </c>
      <c r="I2336" s="61">
        <v>485703.65748499997</v>
      </c>
      <c r="J2336" s="72">
        <v>92.515000000000001</v>
      </c>
      <c r="K2336" s="72">
        <v>10.4</v>
      </c>
      <c r="L2336" s="72">
        <v>10</v>
      </c>
      <c r="M2336" s="72">
        <v>10.74</v>
      </c>
      <c r="N2336" s="53" t="s">
        <v>29</v>
      </c>
      <c r="O2336" s="58" t="s">
        <v>66</v>
      </c>
      <c r="P2336" s="58">
        <v>0.86849315068493149</v>
      </c>
      <c r="Q2336" s="58">
        <v>0.86849315068493138</v>
      </c>
    </row>
    <row r="2337" spans="1:17" ht="25.5" x14ac:dyDescent="0.25">
      <c r="A2337" s="68">
        <v>2024</v>
      </c>
      <c r="B2337" s="55" t="s">
        <v>57</v>
      </c>
      <c r="C2337" s="65">
        <v>45440</v>
      </c>
      <c r="D2337" s="55">
        <v>45356</v>
      </c>
      <c r="E2337" s="55">
        <v>45720</v>
      </c>
      <c r="F2337" s="60" t="s">
        <v>26</v>
      </c>
      <c r="G2337" s="60"/>
      <c r="H2337" s="61">
        <v>525000</v>
      </c>
      <c r="I2337" s="61">
        <v>486659.25</v>
      </c>
      <c r="J2337" s="72">
        <v>92.697000000000003</v>
      </c>
      <c r="K2337" s="72">
        <v>10.391</v>
      </c>
      <c r="L2337" s="72">
        <v>10.108000000000001</v>
      </c>
      <c r="M2337" s="72">
        <v>11</v>
      </c>
      <c r="N2337" s="53" t="s">
        <v>29</v>
      </c>
      <c r="O2337" s="58" t="s">
        <v>66</v>
      </c>
      <c r="P2337" s="58">
        <v>0.76712328767123283</v>
      </c>
      <c r="Q2337" s="58">
        <v>0.76712328767123272</v>
      </c>
    </row>
    <row r="2338" spans="1:17" ht="25.5" x14ac:dyDescent="0.25">
      <c r="A2338" s="68">
        <v>2024</v>
      </c>
      <c r="B2338" s="55" t="s">
        <v>57</v>
      </c>
      <c r="C2338" s="65">
        <v>45441</v>
      </c>
      <c r="D2338" s="55">
        <v>44021</v>
      </c>
      <c r="E2338" s="55">
        <v>49865</v>
      </c>
      <c r="F2338" s="60" t="s">
        <v>26</v>
      </c>
      <c r="G2338" s="60">
        <v>6.25</v>
      </c>
      <c r="H2338" s="61">
        <v>422500</v>
      </c>
      <c r="I2338" s="61">
        <v>311771.2</v>
      </c>
      <c r="J2338" s="72">
        <v>73.792000000000002</v>
      </c>
      <c r="K2338" s="72">
        <v>11.148</v>
      </c>
      <c r="L2338" s="72">
        <v>10.9</v>
      </c>
      <c r="M2338" s="72">
        <v>11.43</v>
      </c>
      <c r="N2338" s="53" t="s">
        <v>29</v>
      </c>
      <c r="O2338" s="58" t="s">
        <v>56</v>
      </c>
      <c r="P2338" s="58">
        <v>12.12054794520548</v>
      </c>
      <c r="Q2338" s="58">
        <v>7.4755539668080582</v>
      </c>
    </row>
    <row r="2339" spans="1:17" ht="25.5" x14ac:dyDescent="0.25">
      <c r="A2339" s="68">
        <v>2024</v>
      </c>
      <c r="B2339" s="55" t="s">
        <v>57</v>
      </c>
      <c r="C2339" s="65">
        <v>45441</v>
      </c>
      <c r="D2339" s="55">
        <v>44344</v>
      </c>
      <c r="E2339" s="55">
        <v>52014</v>
      </c>
      <c r="F2339" s="60" t="s">
        <v>26</v>
      </c>
      <c r="G2339" s="60">
        <v>9.25</v>
      </c>
      <c r="H2339" s="61">
        <v>505859.5</v>
      </c>
      <c r="I2339" s="61">
        <v>417136.802295</v>
      </c>
      <c r="J2339" s="72">
        <v>82.460999999999999</v>
      </c>
      <c r="K2339" s="72">
        <v>11.618</v>
      </c>
      <c r="L2339" s="72">
        <v>11.35</v>
      </c>
      <c r="M2339" s="72">
        <v>11.88</v>
      </c>
      <c r="N2339" s="53" t="s">
        <v>29</v>
      </c>
      <c r="O2339" s="58" t="s">
        <v>56</v>
      </c>
      <c r="P2339" s="58">
        <v>18.008219178082193</v>
      </c>
      <c r="Q2339" s="58">
        <v>8.6083984510913965</v>
      </c>
    </row>
    <row r="2340" spans="1:17" ht="25.5" x14ac:dyDescent="0.25">
      <c r="A2340" s="68">
        <v>2024</v>
      </c>
      <c r="B2340" s="55" t="s">
        <v>57</v>
      </c>
      <c r="C2340" s="65">
        <v>45441</v>
      </c>
      <c r="D2340" s="55">
        <v>43764</v>
      </c>
      <c r="E2340" s="55">
        <v>55087</v>
      </c>
      <c r="F2340" s="60" t="s">
        <v>26</v>
      </c>
      <c r="G2340" s="60">
        <v>7.25</v>
      </c>
      <c r="H2340" s="61">
        <v>466500</v>
      </c>
      <c r="I2340" s="61">
        <v>321091.95</v>
      </c>
      <c r="J2340" s="72">
        <v>68.83</v>
      </c>
      <c r="K2340" s="72">
        <v>11.584</v>
      </c>
      <c r="L2340" s="72">
        <v>11.3</v>
      </c>
      <c r="M2340" s="72">
        <v>11.785</v>
      </c>
      <c r="N2340" s="53" t="s">
        <v>29</v>
      </c>
      <c r="O2340" s="58" t="s">
        <v>56</v>
      </c>
      <c r="P2340" s="58">
        <v>26.427397260273974</v>
      </c>
      <c r="Q2340" s="58">
        <v>9.0785099178421138</v>
      </c>
    </row>
    <row r="2341" spans="1:17" ht="25.5" x14ac:dyDescent="0.25">
      <c r="A2341" s="68">
        <v>2024</v>
      </c>
      <c r="B2341" s="55" t="s">
        <v>58</v>
      </c>
      <c r="C2341" s="65">
        <v>45447</v>
      </c>
      <c r="D2341" s="55">
        <v>45447</v>
      </c>
      <c r="E2341" s="55">
        <v>45811</v>
      </c>
      <c r="F2341" s="60" t="s">
        <v>26</v>
      </c>
      <c r="G2341" s="60"/>
      <c r="H2341" s="61">
        <v>455000</v>
      </c>
      <c r="I2341" s="61">
        <v>412812.4</v>
      </c>
      <c r="J2341" s="72">
        <v>90.727999999999994</v>
      </c>
      <c r="K2341" s="72">
        <v>10.249000000000001</v>
      </c>
      <c r="L2341" s="72">
        <v>9.8879999999999999</v>
      </c>
      <c r="M2341" s="72">
        <v>10.493</v>
      </c>
      <c r="N2341" s="53" t="s">
        <v>29</v>
      </c>
      <c r="O2341" s="58" t="s">
        <v>66</v>
      </c>
      <c r="P2341" s="58">
        <v>0.99726027397260275</v>
      </c>
      <c r="Q2341" s="58">
        <v>0.99726027397260264</v>
      </c>
    </row>
    <row r="2342" spans="1:17" ht="25.5" x14ac:dyDescent="0.25">
      <c r="A2342" s="68">
        <v>2024</v>
      </c>
      <c r="B2342" s="55" t="s">
        <v>58</v>
      </c>
      <c r="C2342" s="65">
        <v>45450</v>
      </c>
      <c r="D2342" s="55">
        <v>44021</v>
      </c>
      <c r="E2342" s="55">
        <v>49865</v>
      </c>
      <c r="F2342" s="60" t="s">
        <v>26</v>
      </c>
      <c r="G2342" s="60">
        <v>6.25</v>
      </c>
      <c r="H2342" s="61">
        <v>421802.9</v>
      </c>
      <c r="I2342" s="61">
        <v>311463.47938899999</v>
      </c>
      <c r="J2342" s="72">
        <v>73.840999999999994</v>
      </c>
      <c r="K2342" s="72">
        <v>11.177</v>
      </c>
      <c r="L2342" s="72">
        <v>11.177</v>
      </c>
      <c r="M2342" s="72">
        <v>11.177</v>
      </c>
      <c r="N2342" s="53" t="s">
        <v>30</v>
      </c>
      <c r="O2342" s="58" t="s">
        <v>56</v>
      </c>
      <c r="P2342" s="58">
        <v>12.095890410958905</v>
      </c>
      <c r="Q2342" s="58">
        <v>7.4454339727830332</v>
      </c>
    </row>
    <row r="2343" spans="1:17" ht="25.5" x14ac:dyDescent="0.25">
      <c r="A2343" s="68">
        <v>2024</v>
      </c>
      <c r="B2343" s="55" t="s">
        <v>58</v>
      </c>
      <c r="C2343" s="65">
        <v>45450</v>
      </c>
      <c r="D2343" s="55">
        <v>44344</v>
      </c>
      <c r="E2343" s="55">
        <v>52014</v>
      </c>
      <c r="F2343" s="60" t="s">
        <v>26</v>
      </c>
      <c r="G2343" s="60">
        <v>9.25</v>
      </c>
      <c r="H2343" s="61">
        <v>506297.7</v>
      </c>
      <c r="I2343" s="61">
        <v>417123.48609899997</v>
      </c>
      <c r="J2343" s="72">
        <v>82.387</v>
      </c>
      <c r="K2343" s="72">
        <v>11.664999999999999</v>
      </c>
      <c r="L2343" s="72">
        <v>11.664999999999999</v>
      </c>
      <c r="M2343" s="72">
        <v>11.664999999999999</v>
      </c>
      <c r="N2343" s="53" t="s">
        <v>30</v>
      </c>
      <c r="O2343" s="58" t="s">
        <v>56</v>
      </c>
      <c r="P2343" s="58">
        <v>17.983561643835618</v>
      </c>
      <c r="Q2343" s="58">
        <v>8.5684364923318608</v>
      </c>
    </row>
    <row r="2344" spans="1:17" ht="25.5" x14ac:dyDescent="0.25">
      <c r="A2344" s="68">
        <v>2024</v>
      </c>
      <c r="B2344" s="55" t="s">
        <v>58</v>
      </c>
      <c r="C2344" s="65">
        <v>45450</v>
      </c>
      <c r="D2344" s="55">
        <v>43764</v>
      </c>
      <c r="E2344" s="55">
        <v>55087</v>
      </c>
      <c r="F2344" s="60" t="s">
        <v>26</v>
      </c>
      <c r="G2344" s="60">
        <v>7.25</v>
      </c>
      <c r="H2344" s="61">
        <v>465552.5</v>
      </c>
      <c r="I2344" s="61">
        <v>320914.64929999999</v>
      </c>
      <c r="J2344" s="72">
        <v>68.932000000000002</v>
      </c>
      <c r="K2344" s="72">
        <v>11.599</v>
      </c>
      <c r="L2344" s="72">
        <v>11.599</v>
      </c>
      <c r="M2344" s="72">
        <v>11.599</v>
      </c>
      <c r="N2344" s="53" t="s">
        <v>30</v>
      </c>
      <c r="O2344" s="58" t="s">
        <v>56</v>
      </c>
      <c r="P2344" s="58">
        <v>26.402739726027399</v>
      </c>
      <c r="Q2344" s="58">
        <v>9.0452477504358786</v>
      </c>
    </row>
    <row r="2345" spans="1:17" ht="25.5" x14ac:dyDescent="0.25">
      <c r="A2345" s="68">
        <v>2024</v>
      </c>
      <c r="B2345" s="55" t="s">
        <v>58</v>
      </c>
      <c r="C2345" s="65">
        <v>45454</v>
      </c>
      <c r="D2345" s="55">
        <v>45447</v>
      </c>
      <c r="E2345" s="55">
        <v>45811</v>
      </c>
      <c r="F2345" s="60" t="s">
        <v>26</v>
      </c>
      <c r="G2345" s="60"/>
      <c r="H2345" s="61">
        <v>525000</v>
      </c>
      <c r="I2345" s="61">
        <v>477802.5</v>
      </c>
      <c r="J2345" s="72">
        <v>91.01</v>
      </c>
      <c r="K2345" s="72">
        <v>10.11</v>
      </c>
      <c r="L2345" s="72">
        <v>9.8879999999999999</v>
      </c>
      <c r="M2345" s="72">
        <v>10.500999999999999</v>
      </c>
      <c r="N2345" s="53" t="s">
        <v>29</v>
      </c>
      <c r="O2345" s="58" t="s">
        <v>66</v>
      </c>
      <c r="P2345" s="58">
        <v>0.9780821917808219</v>
      </c>
      <c r="Q2345" s="58">
        <v>0.97808219178082201</v>
      </c>
    </row>
    <row r="2346" spans="1:17" ht="25.5" x14ac:dyDescent="0.25">
      <c r="A2346" s="68">
        <v>2024</v>
      </c>
      <c r="B2346" s="55" t="s">
        <v>58</v>
      </c>
      <c r="C2346" s="65">
        <v>45455</v>
      </c>
      <c r="D2346" s="55">
        <v>44021</v>
      </c>
      <c r="E2346" s="55">
        <v>49865</v>
      </c>
      <c r="F2346" s="60" t="s">
        <v>26</v>
      </c>
      <c r="G2346" s="60">
        <v>6.25</v>
      </c>
      <c r="H2346" s="61">
        <v>298500</v>
      </c>
      <c r="I2346" s="61">
        <v>222546.67499999999</v>
      </c>
      <c r="J2346" s="72">
        <v>74.555000000000007</v>
      </c>
      <c r="K2346" s="72">
        <v>11.055</v>
      </c>
      <c r="L2346" s="72">
        <v>10.83</v>
      </c>
      <c r="M2346" s="72">
        <v>11.3</v>
      </c>
      <c r="N2346" s="53" t="s">
        <v>29</v>
      </c>
      <c r="O2346" s="58" t="s">
        <v>56</v>
      </c>
      <c r="P2346" s="58">
        <v>12.082191780821917</v>
      </c>
      <c r="Q2346" s="58">
        <v>7.4547113454441574</v>
      </c>
    </row>
    <row r="2347" spans="1:17" ht="25.5" x14ac:dyDescent="0.25">
      <c r="A2347" s="68">
        <v>2024</v>
      </c>
      <c r="B2347" s="55" t="s">
        <v>58</v>
      </c>
      <c r="C2347" s="65">
        <v>45455</v>
      </c>
      <c r="D2347" s="55">
        <v>44344</v>
      </c>
      <c r="E2347" s="55">
        <v>52014</v>
      </c>
      <c r="F2347" s="60" t="s">
        <v>26</v>
      </c>
      <c r="G2347" s="60">
        <v>9.25</v>
      </c>
      <c r="H2347" s="61">
        <v>389500</v>
      </c>
      <c r="I2347" s="61">
        <v>322568.32000000001</v>
      </c>
      <c r="J2347" s="72">
        <v>82.816000000000003</v>
      </c>
      <c r="K2347" s="72">
        <v>11.617000000000001</v>
      </c>
      <c r="L2347" s="72">
        <v>11.39</v>
      </c>
      <c r="M2347" s="72">
        <v>11.84</v>
      </c>
      <c r="N2347" s="53" t="s">
        <v>29</v>
      </c>
      <c r="O2347" s="58" t="s">
        <v>56</v>
      </c>
      <c r="P2347" s="58">
        <v>17.969863013698632</v>
      </c>
      <c r="Q2347" s="58">
        <v>8.5703681509654075</v>
      </c>
    </row>
    <row r="2348" spans="1:17" ht="25.5" x14ac:dyDescent="0.25">
      <c r="A2348" s="68">
        <v>2024</v>
      </c>
      <c r="B2348" s="55" t="s">
        <v>58</v>
      </c>
      <c r="C2348" s="65">
        <v>45455</v>
      </c>
      <c r="D2348" s="55">
        <v>43764</v>
      </c>
      <c r="E2348" s="55">
        <v>55087</v>
      </c>
      <c r="F2348" s="60" t="s">
        <v>26</v>
      </c>
      <c r="G2348" s="60">
        <v>7.25</v>
      </c>
      <c r="H2348" s="61">
        <v>527046.69999999995</v>
      </c>
      <c r="I2348" s="61">
        <v>364884.97134400002</v>
      </c>
      <c r="J2348" s="72">
        <v>69.231999999999999</v>
      </c>
      <c r="K2348" s="72">
        <v>11.564</v>
      </c>
      <c r="L2348" s="72">
        <v>11.25</v>
      </c>
      <c r="M2348" s="72">
        <v>11.75</v>
      </c>
      <c r="N2348" s="53" t="s">
        <v>29</v>
      </c>
      <c r="O2348" s="58" t="s">
        <v>56</v>
      </c>
      <c r="P2348" s="58">
        <v>26.389041095890413</v>
      </c>
      <c r="Q2348" s="58">
        <v>9.0516419435011333</v>
      </c>
    </row>
    <row r="2349" spans="1:17" ht="25.5" x14ac:dyDescent="0.25">
      <c r="A2349" s="68">
        <v>2024</v>
      </c>
      <c r="B2349" s="55" t="s">
        <v>58</v>
      </c>
      <c r="C2349" s="65">
        <v>45461</v>
      </c>
      <c r="D2349" s="55">
        <v>45447</v>
      </c>
      <c r="E2349" s="55">
        <v>45811</v>
      </c>
      <c r="F2349" s="60" t="s">
        <v>26</v>
      </c>
      <c r="G2349" s="60"/>
      <c r="H2349" s="61">
        <v>524999.80000000005</v>
      </c>
      <c r="I2349" s="61">
        <v>479146.31746799999</v>
      </c>
      <c r="J2349" s="72">
        <v>91.266000000000005</v>
      </c>
      <c r="K2349" s="72">
        <v>10</v>
      </c>
      <c r="L2349" s="72">
        <v>9.8879999999999999</v>
      </c>
      <c r="M2349" s="72">
        <v>10.4</v>
      </c>
      <c r="N2349" s="53" t="s">
        <v>29</v>
      </c>
      <c r="O2349" s="58" t="s">
        <v>66</v>
      </c>
      <c r="P2349" s="58">
        <v>0.95890410958904104</v>
      </c>
      <c r="Q2349" s="58">
        <v>0.95890410958904082</v>
      </c>
    </row>
    <row r="2350" spans="1:17" ht="25.5" x14ac:dyDescent="0.25">
      <c r="A2350" s="68">
        <v>2024</v>
      </c>
      <c r="B2350" s="55" t="s">
        <v>58</v>
      </c>
      <c r="C2350" s="65">
        <v>45464</v>
      </c>
      <c r="D2350" s="55">
        <v>44344</v>
      </c>
      <c r="E2350" s="55">
        <v>52014</v>
      </c>
      <c r="F2350" s="60" t="s">
        <v>26</v>
      </c>
      <c r="G2350" s="60">
        <v>9.25</v>
      </c>
      <c r="H2350" s="61">
        <v>388995.2</v>
      </c>
      <c r="I2350" s="61">
        <v>322333.09257600002</v>
      </c>
      <c r="J2350" s="72">
        <v>82.863</v>
      </c>
      <c r="K2350" s="72">
        <v>11.645</v>
      </c>
      <c r="L2350" s="72">
        <v>11.645</v>
      </c>
      <c r="M2350" s="72">
        <v>11.645</v>
      </c>
      <c r="N2350" s="53" t="s">
        <v>30</v>
      </c>
      <c r="O2350" s="58" t="s">
        <v>56</v>
      </c>
      <c r="P2350" s="58">
        <v>17.945205479452056</v>
      </c>
      <c r="Q2350" s="58">
        <v>8.5365901667664872</v>
      </c>
    </row>
    <row r="2351" spans="1:17" ht="25.5" x14ac:dyDescent="0.25">
      <c r="A2351" s="68">
        <v>2024</v>
      </c>
      <c r="B2351" s="55" t="s">
        <v>58</v>
      </c>
      <c r="C2351" s="65">
        <v>45464</v>
      </c>
      <c r="D2351" s="55">
        <v>43764</v>
      </c>
      <c r="E2351" s="55">
        <v>55087</v>
      </c>
      <c r="F2351" s="60" t="s">
        <v>26</v>
      </c>
      <c r="G2351" s="60">
        <v>7.25</v>
      </c>
      <c r="H2351" s="61">
        <v>357694.3</v>
      </c>
      <c r="I2351" s="61">
        <v>248568.92295600002</v>
      </c>
      <c r="J2351" s="72">
        <v>69.492000000000004</v>
      </c>
      <c r="K2351" s="72">
        <v>11.551</v>
      </c>
      <c r="L2351" s="72">
        <v>11.551</v>
      </c>
      <c r="M2351" s="72">
        <v>11.551</v>
      </c>
      <c r="N2351" s="53" t="s">
        <v>30</v>
      </c>
      <c r="O2351" s="58" t="s">
        <v>56</v>
      </c>
      <c r="P2351" s="58">
        <v>26.364383561643837</v>
      </c>
      <c r="Q2351" s="58">
        <v>9.0344611388980116</v>
      </c>
    </row>
    <row r="2352" spans="1:17" ht="25.5" x14ac:dyDescent="0.25">
      <c r="A2352" s="68">
        <v>2024</v>
      </c>
      <c r="B2352" s="55" t="s">
        <v>58</v>
      </c>
      <c r="C2352" s="65">
        <v>45468</v>
      </c>
      <c r="D2352" s="55">
        <v>45447</v>
      </c>
      <c r="E2352" s="55">
        <v>45811</v>
      </c>
      <c r="F2352" s="60" t="s">
        <v>26</v>
      </c>
      <c r="G2352" s="60"/>
      <c r="H2352" s="61">
        <v>455000</v>
      </c>
      <c r="I2352" s="61">
        <v>416092.95</v>
      </c>
      <c r="J2352" s="72">
        <v>91.448999999999998</v>
      </c>
      <c r="K2352" s="72">
        <v>9.98</v>
      </c>
      <c r="L2352" s="72">
        <v>9.6999999999999993</v>
      </c>
      <c r="M2352" s="72">
        <v>10.302</v>
      </c>
      <c r="N2352" s="53" t="s">
        <v>29</v>
      </c>
      <c r="O2352" s="58" t="s">
        <v>66</v>
      </c>
      <c r="P2352" s="58">
        <v>0.9397260273972603</v>
      </c>
      <c r="Q2352" s="58">
        <v>0.93972602739726019</v>
      </c>
    </row>
    <row r="2353" spans="1:17" ht="25.5" x14ac:dyDescent="0.25">
      <c r="A2353" s="68">
        <v>2024</v>
      </c>
      <c r="B2353" s="55" t="s">
        <v>58</v>
      </c>
      <c r="C2353" s="65">
        <v>45469</v>
      </c>
      <c r="D2353" s="55">
        <v>44021</v>
      </c>
      <c r="E2353" s="55">
        <v>49865</v>
      </c>
      <c r="F2353" s="60" t="s">
        <v>26</v>
      </c>
      <c r="G2353" s="60">
        <v>6.25</v>
      </c>
      <c r="H2353" s="61">
        <v>402717</v>
      </c>
      <c r="I2353" s="61">
        <v>301558.51676999999</v>
      </c>
      <c r="J2353" s="72">
        <v>74.881</v>
      </c>
      <c r="K2353" s="72">
        <v>11.05</v>
      </c>
      <c r="L2353" s="72">
        <v>10.83</v>
      </c>
      <c r="M2353" s="72">
        <v>11.257</v>
      </c>
      <c r="N2353" s="53" t="s">
        <v>29</v>
      </c>
      <c r="O2353" s="58" t="s">
        <v>56</v>
      </c>
      <c r="P2353" s="58">
        <v>12.043835616438356</v>
      </c>
      <c r="Q2353" s="58">
        <v>7.4172965912390962</v>
      </c>
    </row>
    <row r="2354" spans="1:17" ht="25.5" x14ac:dyDescent="0.25">
      <c r="A2354" s="68">
        <v>2024</v>
      </c>
      <c r="B2354" s="55" t="s">
        <v>58</v>
      </c>
      <c r="C2354" s="65">
        <v>45469</v>
      </c>
      <c r="D2354" s="55">
        <v>44344</v>
      </c>
      <c r="E2354" s="55">
        <v>52014</v>
      </c>
      <c r="F2354" s="60" t="s">
        <v>26</v>
      </c>
      <c r="G2354" s="60">
        <v>9.25</v>
      </c>
      <c r="H2354" s="61">
        <v>522080.8</v>
      </c>
      <c r="I2354" s="61">
        <v>439790.42430399999</v>
      </c>
      <c r="J2354" s="72">
        <v>84.238</v>
      </c>
      <c r="K2354" s="72">
        <v>11.45</v>
      </c>
      <c r="L2354" s="72">
        <v>11.25</v>
      </c>
      <c r="M2354" s="72">
        <v>11.698</v>
      </c>
      <c r="N2354" s="53" t="s">
        <v>29</v>
      </c>
      <c r="O2354" s="58" t="s">
        <v>56</v>
      </c>
      <c r="P2354" s="58">
        <v>17.931506849315067</v>
      </c>
      <c r="Q2354" s="58">
        <v>8.5865695590026476</v>
      </c>
    </row>
    <row r="2355" spans="1:17" ht="25.5" x14ac:dyDescent="0.25">
      <c r="A2355" s="68">
        <v>2024</v>
      </c>
      <c r="B2355" s="55" t="s">
        <v>58</v>
      </c>
      <c r="C2355" s="65">
        <v>45469</v>
      </c>
      <c r="D2355" s="55">
        <v>43764</v>
      </c>
      <c r="E2355" s="55">
        <v>55087</v>
      </c>
      <c r="F2355" s="60" t="s">
        <v>26</v>
      </c>
      <c r="G2355" s="60">
        <v>7.25</v>
      </c>
      <c r="H2355" s="61">
        <v>442700.7</v>
      </c>
      <c r="I2355" s="61">
        <v>308650.92804000003</v>
      </c>
      <c r="J2355" s="72">
        <v>69.72</v>
      </c>
      <c r="K2355" s="72">
        <v>11.529</v>
      </c>
      <c r="L2355" s="72">
        <v>11.28</v>
      </c>
      <c r="M2355" s="72">
        <v>11.707000000000001</v>
      </c>
      <c r="N2355" s="53" t="s">
        <v>29</v>
      </c>
      <c r="O2355" s="58" t="s">
        <v>56</v>
      </c>
      <c r="P2355" s="58">
        <v>26.350684931506848</v>
      </c>
      <c r="Q2355" s="58">
        <v>9.0334323212032732</v>
      </c>
    </row>
    <row r="2356" spans="1:17" ht="25.5" x14ac:dyDescent="0.25">
      <c r="A2356" s="68">
        <v>2024</v>
      </c>
      <c r="B2356" s="55" t="s">
        <v>59</v>
      </c>
      <c r="C2356" s="65">
        <v>45475</v>
      </c>
      <c r="D2356" s="55">
        <v>45447</v>
      </c>
      <c r="E2356" s="55">
        <v>45811</v>
      </c>
      <c r="F2356" s="60" t="s">
        <v>26</v>
      </c>
      <c r="G2356" s="60"/>
      <c r="H2356" s="61">
        <v>349999.9</v>
      </c>
      <c r="I2356" s="61">
        <v>320536.90841799998</v>
      </c>
      <c r="J2356" s="72">
        <v>91.581999999999994</v>
      </c>
      <c r="K2356" s="72">
        <v>10.023999999999999</v>
      </c>
      <c r="L2356" s="72">
        <v>9.8030000000000008</v>
      </c>
      <c r="M2356" s="72">
        <v>10.32</v>
      </c>
      <c r="N2356" s="53" t="s">
        <v>29</v>
      </c>
      <c r="O2356" s="58" t="s">
        <v>66</v>
      </c>
      <c r="P2356" s="58">
        <v>0.92054794520547945</v>
      </c>
      <c r="Q2356" s="58">
        <v>0.92054794520547945</v>
      </c>
    </row>
    <row r="2357" spans="1:17" ht="25.5" x14ac:dyDescent="0.25">
      <c r="A2357" s="68">
        <v>2024</v>
      </c>
      <c r="B2357" s="55" t="s">
        <v>59</v>
      </c>
      <c r="C2357" s="65">
        <v>45478</v>
      </c>
      <c r="D2357" s="55">
        <v>43764</v>
      </c>
      <c r="E2357" s="55">
        <v>55087</v>
      </c>
      <c r="F2357" s="60" t="s">
        <v>26</v>
      </c>
      <c r="G2357" s="60">
        <v>7.25</v>
      </c>
      <c r="H2357" s="61">
        <v>15000</v>
      </c>
      <c r="I2357" s="61">
        <v>10480.35</v>
      </c>
      <c r="J2357" s="72">
        <v>69.869</v>
      </c>
      <c r="K2357" s="72">
        <v>11.536</v>
      </c>
      <c r="L2357" s="72">
        <v>11.536</v>
      </c>
      <c r="M2357" s="72">
        <v>11.536</v>
      </c>
      <c r="N2357" s="53" t="s">
        <v>30</v>
      </c>
      <c r="O2357" s="58" t="s">
        <v>56</v>
      </c>
      <c r="P2357" s="58">
        <v>26.326027397260273</v>
      </c>
      <c r="Q2357" s="58">
        <v>9.0047411802762323</v>
      </c>
    </row>
    <row r="2358" spans="1:17" ht="25.5" x14ac:dyDescent="0.25">
      <c r="A2358" s="68">
        <v>2024</v>
      </c>
      <c r="B2358" s="55" t="s">
        <v>59</v>
      </c>
      <c r="C2358" s="65">
        <v>45482</v>
      </c>
      <c r="D2358" s="55">
        <v>45447</v>
      </c>
      <c r="E2358" s="55">
        <v>45811</v>
      </c>
      <c r="F2358" s="60" t="s">
        <v>26</v>
      </c>
      <c r="G2358" s="60"/>
      <c r="H2358" s="61">
        <v>525000</v>
      </c>
      <c r="I2358" s="61">
        <v>481866</v>
      </c>
      <c r="J2358" s="72">
        <v>91.784000000000006</v>
      </c>
      <c r="K2358" s="72">
        <v>9.9789999999999992</v>
      </c>
      <c r="L2358" s="72">
        <v>9.8000000000000007</v>
      </c>
      <c r="M2358" s="72">
        <v>10.198</v>
      </c>
      <c r="N2358" s="53" t="s">
        <v>29</v>
      </c>
      <c r="O2358" s="58" t="s">
        <v>66</v>
      </c>
      <c r="P2358" s="58">
        <v>0.90136986301369859</v>
      </c>
      <c r="Q2358" s="58">
        <v>0.90136986301369859</v>
      </c>
    </row>
    <row r="2359" spans="1:17" ht="25.5" x14ac:dyDescent="0.25">
      <c r="A2359" s="68">
        <v>2024</v>
      </c>
      <c r="B2359" s="55" t="s">
        <v>59</v>
      </c>
      <c r="C2359" s="65">
        <v>45483</v>
      </c>
      <c r="D2359" s="55">
        <v>45132</v>
      </c>
      <c r="E2359" s="55">
        <v>53533</v>
      </c>
      <c r="F2359" s="60" t="s">
        <v>26</v>
      </c>
      <c r="G2359" s="60">
        <v>11.5</v>
      </c>
      <c r="H2359" s="61">
        <v>945928.8</v>
      </c>
      <c r="I2359" s="61">
        <v>1049999.8865759999</v>
      </c>
      <c r="J2359" s="72">
        <v>111.002</v>
      </c>
      <c r="K2359" s="72">
        <v>11.5</v>
      </c>
      <c r="L2359" s="72">
        <v>11.2</v>
      </c>
      <c r="M2359" s="72">
        <v>11.71</v>
      </c>
      <c r="N2359" s="53" t="s">
        <v>29</v>
      </c>
      <c r="O2359" s="58" t="s">
        <v>56</v>
      </c>
      <c r="P2359" s="58">
        <v>22.054794520547944</v>
      </c>
      <c r="Q2359" s="58">
        <v>7.9410414057861471</v>
      </c>
    </row>
    <row r="2360" spans="1:17" ht="25.5" x14ac:dyDescent="0.25">
      <c r="A2360" s="68">
        <v>2024</v>
      </c>
      <c r="B2360" s="55" t="s">
        <v>59</v>
      </c>
      <c r="C2360" s="65">
        <v>45489</v>
      </c>
      <c r="D2360" s="55">
        <v>45447</v>
      </c>
      <c r="E2360" s="55">
        <v>45811</v>
      </c>
      <c r="F2360" s="60" t="s">
        <v>26</v>
      </c>
      <c r="G2360" s="60"/>
      <c r="H2360" s="61">
        <v>525000</v>
      </c>
      <c r="I2360" s="61">
        <v>482900.25</v>
      </c>
      <c r="J2360" s="72">
        <v>91.980999999999995</v>
      </c>
      <c r="K2360" s="72">
        <v>9.9380000000000006</v>
      </c>
      <c r="L2360" s="72">
        <v>9.7189999999999994</v>
      </c>
      <c r="M2360" s="72">
        <v>10.119999999999999</v>
      </c>
      <c r="N2360" s="53" t="s">
        <v>29</v>
      </c>
      <c r="O2360" s="58" t="s">
        <v>66</v>
      </c>
      <c r="P2360" s="58">
        <v>0.88219178082191785</v>
      </c>
      <c r="Q2360" s="58">
        <v>0.88219178082191807</v>
      </c>
    </row>
    <row r="2361" spans="1:17" ht="25.5" x14ac:dyDescent="0.25">
      <c r="A2361" s="68">
        <v>2024</v>
      </c>
      <c r="B2361" s="55" t="s">
        <v>59</v>
      </c>
      <c r="C2361" s="65">
        <v>45496</v>
      </c>
      <c r="D2361" s="55">
        <v>45447</v>
      </c>
      <c r="E2361" s="55">
        <v>45811</v>
      </c>
      <c r="F2361" s="60" t="s">
        <v>26</v>
      </c>
      <c r="G2361" s="60"/>
      <c r="H2361" s="61">
        <v>525000</v>
      </c>
      <c r="I2361" s="61">
        <v>484228.5</v>
      </c>
      <c r="J2361" s="72">
        <v>92.233999999999995</v>
      </c>
      <c r="K2361" s="72">
        <v>9.82</v>
      </c>
      <c r="L2361" s="72">
        <v>9.6590000000000007</v>
      </c>
      <c r="M2361" s="72">
        <v>10.119999999999999</v>
      </c>
      <c r="N2361" s="53" t="s">
        <v>29</v>
      </c>
      <c r="O2361" s="58" t="s">
        <v>66</v>
      </c>
      <c r="P2361" s="58">
        <v>0.86301369863013699</v>
      </c>
      <c r="Q2361" s="58">
        <v>0.86301369863013688</v>
      </c>
    </row>
    <row r="2362" spans="1:17" ht="25.5" x14ac:dyDescent="0.25">
      <c r="A2362" s="68">
        <v>2024</v>
      </c>
      <c r="B2362" s="55" t="s">
        <v>59</v>
      </c>
      <c r="C2362" s="65">
        <v>45497</v>
      </c>
      <c r="D2362" s="55">
        <v>45132</v>
      </c>
      <c r="E2362" s="55">
        <v>53533</v>
      </c>
      <c r="F2362" s="60" t="s">
        <v>26</v>
      </c>
      <c r="G2362" s="60">
        <v>11.5</v>
      </c>
      <c r="H2362" s="61">
        <v>941180.5</v>
      </c>
      <c r="I2362" s="61">
        <v>1049999.78941</v>
      </c>
      <c r="J2362" s="72">
        <v>111.56199999999993</v>
      </c>
      <c r="K2362" s="72">
        <v>11.488</v>
      </c>
      <c r="L2362" s="72">
        <v>11.3</v>
      </c>
      <c r="M2362" s="72">
        <v>11.8</v>
      </c>
      <c r="N2362" s="53" t="s">
        <v>29</v>
      </c>
      <c r="O2362" s="58" t="s">
        <v>56</v>
      </c>
      <c r="P2362" s="58">
        <v>22.016438356164382</v>
      </c>
      <c r="Q2362" s="58">
        <v>7.907852698892615</v>
      </c>
    </row>
    <row r="2363" spans="1:17" ht="25.5" x14ac:dyDescent="0.25">
      <c r="A2363" s="68">
        <v>2024</v>
      </c>
      <c r="B2363" s="55" t="s">
        <v>59</v>
      </c>
      <c r="C2363" s="65">
        <v>45503</v>
      </c>
      <c r="D2363" s="55">
        <v>45447</v>
      </c>
      <c r="E2363" s="55">
        <v>45811</v>
      </c>
      <c r="F2363" s="60" t="s">
        <v>26</v>
      </c>
      <c r="G2363" s="60"/>
      <c r="H2363" s="61">
        <v>525000</v>
      </c>
      <c r="I2363" s="61">
        <v>485257.5</v>
      </c>
      <c r="J2363" s="72">
        <v>92.43</v>
      </c>
      <c r="K2363" s="72">
        <v>9.7769999999999992</v>
      </c>
      <c r="L2363" s="72">
        <v>9.59</v>
      </c>
      <c r="M2363" s="72">
        <v>10.050000000000001</v>
      </c>
      <c r="N2363" s="53" t="s">
        <v>29</v>
      </c>
      <c r="O2363" s="58" t="s">
        <v>66</v>
      </c>
      <c r="P2363" s="58">
        <v>0.84383561643835614</v>
      </c>
      <c r="Q2363" s="58">
        <v>0.84383561643835625</v>
      </c>
    </row>
    <row r="2364" spans="1:17" ht="25.5" x14ac:dyDescent="0.25">
      <c r="A2364" s="68">
        <v>2024</v>
      </c>
      <c r="B2364" s="55" t="s">
        <v>60</v>
      </c>
      <c r="C2364" s="65">
        <v>45506</v>
      </c>
      <c r="D2364" s="55">
        <v>45132</v>
      </c>
      <c r="E2364" s="55">
        <v>53533</v>
      </c>
      <c r="F2364" s="60" t="s">
        <v>26</v>
      </c>
      <c r="G2364" s="60">
        <v>11.5</v>
      </c>
      <c r="H2364" s="61">
        <v>1029325</v>
      </c>
      <c r="I2364" s="61">
        <v>1031455.7027500001</v>
      </c>
      <c r="J2364" s="72">
        <v>100.20699999999999</v>
      </c>
      <c r="K2364" s="72">
        <v>11.504000000000003</v>
      </c>
      <c r="L2364" s="72">
        <v>11.504000000000003</v>
      </c>
      <c r="M2364" s="72">
        <v>11.504000000000003</v>
      </c>
      <c r="N2364" s="53" t="s">
        <v>30</v>
      </c>
      <c r="O2364" s="58" t="s">
        <v>56</v>
      </c>
      <c r="P2364" s="58">
        <v>21.991780821917807</v>
      </c>
      <c r="Q2364" s="58">
        <v>8.7879437808817169</v>
      </c>
    </row>
    <row r="2365" spans="1:17" ht="25.5" x14ac:dyDescent="0.25">
      <c r="A2365" s="68">
        <v>2024</v>
      </c>
      <c r="B2365" s="55" t="s">
        <v>60</v>
      </c>
      <c r="C2365" s="65">
        <v>45510</v>
      </c>
      <c r="D2365" s="55">
        <v>45447</v>
      </c>
      <c r="E2365" s="55">
        <v>45811</v>
      </c>
      <c r="F2365" s="60" t="s">
        <v>26</v>
      </c>
      <c r="G2365" s="60"/>
      <c r="H2365" s="61">
        <v>449999.9</v>
      </c>
      <c r="I2365" s="61">
        <v>417581.90720399999</v>
      </c>
      <c r="J2365" s="72">
        <v>92.796000000000006</v>
      </c>
      <c r="K2365" s="72">
        <v>9.49</v>
      </c>
      <c r="L2365" s="72">
        <v>9.3800000000000008</v>
      </c>
      <c r="M2365" s="72">
        <v>9.9459999999999997</v>
      </c>
      <c r="N2365" s="53" t="s">
        <v>29</v>
      </c>
      <c r="O2365" s="58" t="s">
        <v>66</v>
      </c>
      <c r="P2365" s="58">
        <v>0.8246575342465754</v>
      </c>
      <c r="Q2365" s="58">
        <v>0.82465753424657529</v>
      </c>
    </row>
    <row r="2366" spans="1:17" ht="25.5" x14ac:dyDescent="0.25">
      <c r="A2366" s="68">
        <v>2024</v>
      </c>
      <c r="B2366" s="55" t="s">
        <v>60</v>
      </c>
      <c r="C2366" s="65">
        <v>45517</v>
      </c>
      <c r="D2366" s="55">
        <v>45447</v>
      </c>
      <c r="E2366" s="55">
        <v>45811</v>
      </c>
      <c r="F2366" s="60" t="s">
        <v>26</v>
      </c>
      <c r="G2366" s="60"/>
      <c r="H2366" s="61">
        <v>450000</v>
      </c>
      <c r="I2366" s="61">
        <v>418833</v>
      </c>
      <c r="J2366" s="72">
        <v>93.073999999999998</v>
      </c>
      <c r="K2366" s="72">
        <v>9.32</v>
      </c>
      <c r="L2366" s="72">
        <v>9.18</v>
      </c>
      <c r="M2366" s="72">
        <v>9.6780000000000008</v>
      </c>
      <c r="N2366" s="53" t="s">
        <v>29</v>
      </c>
      <c r="O2366" s="58" t="s">
        <v>66</v>
      </c>
      <c r="P2366" s="58">
        <v>0.80547945205479454</v>
      </c>
      <c r="Q2366" s="58">
        <v>0.80547945205479443</v>
      </c>
    </row>
    <row r="2367" spans="1:17" ht="25.5" x14ac:dyDescent="0.25">
      <c r="A2367" s="68">
        <v>2024</v>
      </c>
      <c r="B2367" s="55" t="s">
        <v>60</v>
      </c>
      <c r="C2367" s="65">
        <v>45518</v>
      </c>
      <c r="D2367" s="55">
        <v>44021</v>
      </c>
      <c r="E2367" s="55">
        <v>49865</v>
      </c>
      <c r="F2367" s="60" t="s">
        <v>26</v>
      </c>
      <c r="G2367" s="60">
        <v>6.25</v>
      </c>
      <c r="H2367" s="61">
        <v>297595.5</v>
      </c>
      <c r="I2367" s="61">
        <v>217970.84802</v>
      </c>
      <c r="J2367" s="72">
        <v>73.244</v>
      </c>
      <c r="K2367" s="72">
        <v>10.35</v>
      </c>
      <c r="L2367" s="72">
        <v>10.199999999999999</v>
      </c>
      <c r="M2367" s="72">
        <v>10.62</v>
      </c>
      <c r="N2367" s="53" t="s">
        <v>29</v>
      </c>
      <c r="O2367" s="58" t="s">
        <v>56</v>
      </c>
      <c r="P2367" s="58">
        <v>11.90958904109589</v>
      </c>
      <c r="Q2367" s="58">
        <v>8.0649793936194154</v>
      </c>
    </row>
    <row r="2368" spans="1:17" ht="25.5" x14ac:dyDescent="0.25">
      <c r="A2368" s="68">
        <v>2024</v>
      </c>
      <c r="B2368" s="55" t="s">
        <v>60</v>
      </c>
      <c r="C2368" s="65">
        <v>45518</v>
      </c>
      <c r="D2368" s="55">
        <v>45132</v>
      </c>
      <c r="E2368" s="55">
        <v>53533</v>
      </c>
      <c r="F2368" s="60" t="s">
        <v>26</v>
      </c>
      <c r="G2368" s="60">
        <v>11.5</v>
      </c>
      <c r="H2368" s="61">
        <v>503000</v>
      </c>
      <c r="I2368" s="61">
        <v>515373.8</v>
      </c>
      <c r="J2368" s="72">
        <v>102.46</v>
      </c>
      <c r="K2368" s="72">
        <v>11.268000000000001</v>
      </c>
      <c r="L2368" s="72">
        <v>11.15</v>
      </c>
      <c r="M2368" s="72">
        <v>11.55</v>
      </c>
      <c r="N2368" s="53" t="s">
        <v>29</v>
      </c>
      <c r="O2368" s="58" t="s">
        <v>56</v>
      </c>
      <c r="P2368" s="58">
        <v>21.958904109589042</v>
      </c>
      <c r="Q2368" s="58">
        <v>8.8519699005589789</v>
      </c>
    </row>
    <row r="2369" spans="1:17" ht="25.5" x14ac:dyDescent="0.25">
      <c r="A2369" s="68">
        <v>2024</v>
      </c>
      <c r="B2369" s="55" t="s">
        <v>60</v>
      </c>
      <c r="C2369" s="65">
        <v>45518</v>
      </c>
      <c r="D2369" s="55">
        <v>43764</v>
      </c>
      <c r="E2369" s="55">
        <v>55087</v>
      </c>
      <c r="F2369" s="60" t="s">
        <v>26</v>
      </c>
      <c r="G2369" s="60">
        <v>7.25</v>
      </c>
      <c r="H2369" s="61">
        <v>430847</v>
      </c>
      <c r="I2369" s="61">
        <v>316655.31112000003</v>
      </c>
      <c r="J2369" s="72">
        <v>73.495999999999995</v>
      </c>
      <c r="K2369" s="72">
        <v>11.06</v>
      </c>
      <c r="L2369" s="72">
        <v>10.8</v>
      </c>
      <c r="M2369" s="72">
        <v>11.329000000000001</v>
      </c>
      <c r="N2369" s="53" t="s">
        <v>29</v>
      </c>
      <c r="O2369" s="58" t="s">
        <v>56</v>
      </c>
      <c r="P2369" s="58">
        <v>26.216438356164385</v>
      </c>
      <c r="Q2369" s="58">
        <v>9.1743374187057505</v>
      </c>
    </row>
    <row r="2370" spans="1:17" ht="25.5" x14ac:dyDescent="0.25">
      <c r="A2370" s="68">
        <v>2024</v>
      </c>
      <c r="B2370" s="55" t="s">
        <v>60</v>
      </c>
      <c r="C2370" s="65">
        <v>45524</v>
      </c>
      <c r="D2370" s="55">
        <v>45447</v>
      </c>
      <c r="E2370" s="55">
        <v>45811</v>
      </c>
      <c r="F2370" s="60" t="s">
        <v>26</v>
      </c>
      <c r="G2370" s="60"/>
      <c r="H2370" s="61">
        <v>300000</v>
      </c>
      <c r="I2370" s="61">
        <v>279822</v>
      </c>
      <c r="J2370" s="72">
        <v>93.274000000000001</v>
      </c>
      <c r="K2370" s="72">
        <v>9.2590000000000003</v>
      </c>
      <c r="L2370" s="72">
        <v>9.1</v>
      </c>
      <c r="M2370" s="72">
        <v>9.6950000000000003</v>
      </c>
      <c r="N2370" s="53" t="s">
        <v>29</v>
      </c>
      <c r="O2370" s="58" t="s">
        <v>66</v>
      </c>
      <c r="P2370" s="58">
        <v>0.78630136986301369</v>
      </c>
      <c r="Q2370" s="58">
        <v>0.78630136986301369</v>
      </c>
    </row>
    <row r="2371" spans="1:17" ht="25.5" x14ac:dyDescent="0.25">
      <c r="A2371" s="68">
        <v>2024</v>
      </c>
      <c r="B2371" s="55" t="s">
        <v>60</v>
      </c>
      <c r="C2371" s="65">
        <v>45527</v>
      </c>
      <c r="D2371" s="55">
        <v>45132</v>
      </c>
      <c r="E2371" s="55">
        <v>53533</v>
      </c>
      <c r="F2371" s="60" t="s">
        <v>26</v>
      </c>
      <c r="G2371" s="60">
        <v>11.5</v>
      </c>
      <c r="H2371" s="61">
        <v>502659.5</v>
      </c>
      <c r="I2371" s="61">
        <v>514507.18441500003</v>
      </c>
      <c r="J2371" s="72">
        <v>102.357</v>
      </c>
      <c r="K2371" s="72">
        <v>11.314</v>
      </c>
      <c r="L2371" s="72">
        <v>11.314</v>
      </c>
      <c r="M2371" s="72">
        <v>11.314</v>
      </c>
      <c r="N2371" s="53" t="s">
        <v>30</v>
      </c>
      <c r="O2371" s="58" t="s">
        <v>56</v>
      </c>
      <c r="P2371" s="58">
        <v>21.934246575342467</v>
      </c>
      <c r="Q2371" s="58">
        <v>8.8083308173337205</v>
      </c>
    </row>
    <row r="2372" spans="1:17" ht="25.5" x14ac:dyDescent="0.25">
      <c r="A2372" s="68">
        <v>2024</v>
      </c>
      <c r="B2372" s="55" t="s">
        <v>60</v>
      </c>
      <c r="C2372" s="65">
        <v>45527</v>
      </c>
      <c r="D2372" s="55">
        <v>43764</v>
      </c>
      <c r="E2372" s="55">
        <v>55087</v>
      </c>
      <c r="F2372" s="60" t="s">
        <v>26</v>
      </c>
      <c r="G2372" s="60">
        <v>7.25</v>
      </c>
      <c r="H2372" s="61">
        <v>34867.800000000003</v>
      </c>
      <c r="I2372" s="61">
        <v>25660.957409999999</v>
      </c>
      <c r="J2372" s="72">
        <v>73.594999999999999</v>
      </c>
      <c r="K2372" s="72">
        <v>11.074999999999999</v>
      </c>
      <c r="L2372" s="72">
        <v>11.074999999999999</v>
      </c>
      <c r="M2372" s="72">
        <v>11.074999999999999</v>
      </c>
      <c r="N2372" s="53" t="s">
        <v>30</v>
      </c>
      <c r="O2372" s="58" t="s">
        <v>56</v>
      </c>
      <c r="P2372" s="58">
        <v>26.19178082191781</v>
      </c>
      <c r="Q2372" s="58">
        <v>9.1407301964809573</v>
      </c>
    </row>
    <row r="2373" spans="1:17" ht="25.5" x14ac:dyDescent="0.25">
      <c r="A2373" s="68">
        <v>2024</v>
      </c>
      <c r="B2373" s="55" t="s">
        <v>60</v>
      </c>
      <c r="C2373" s="65">
        <v>45531</v>
      </c>
      <c r="D2373" s="55">
        <v>45447</v>
      </c>
      <c r="E2373" s="55">
        <v>45811</v>
      </c>
      <c r="F2373" s="60" t="s">
        <v>26</v>
      </c>
      <c r="G2373" s="60"/>
      <c r="H2373" s="61">
        <v>450000</v>
      </c>
      <c r="I2373" s="61">
        <v>420777</v>
      </c>
      <c r="J2373" s="72">
        <v>93.506</v>
      </c>
      <c r="K2373" s="72">
        <v>9.1479999999999997</v>
      </c>
      <c r="L2373" s="72">
        <v>8.89</v>
      </c>
      <c r="M2373" s="72">
        <v>9.4480000000000004</v>
      </c>
      <c r="N2373" s="53" t="s">
        <v>29</v>
      </c>
      <c r="O2373" s="58" t="s">
        <v>66</v>
      </c>
      <c r="P2373" s="58">
        <v>0.76712328767123283</v>
      </c>
      <c r="Q2373" s="58">
        <v>0.76712328767123283</v>
      </c>
    </row>
    <row r="2374" spans="1:17" ht="25.5" x14ac:dyDescent="0.25">
      <c r="A2374" s="68">
        <v>2024</v>
      </c>
      <c r="B2374" s="55" t="s">
        <v>60</v>
      </c>
      <c r="C2374" s="65">
        <v>45532</v>
      </c>
      <c r="D2374" s="55">
        <v>44021</v>
      </c>
      <c r="E2374" s="55">
        <v>49865</v>
      </c>
      <c r="F2374" s="60" t="s">
        <v>26</v>
      </c>
      <c r="G2374" s="60">
        <v>6.25</v>
      </c>
      <c r="H2374" s="61">
        <v>342563.3</v>
      </c>
      <c r="I2374" s="61">
        <v>253144.00180100001</v>
      </c>
      <c r="J2374" s="72">
        <v>73.897000000000006</v>
      </c>
      <c r="K2374" s="72">
        <v>10.28</v>
      </c>
      <c r="L2374" s="72">
        <v>10.15</v>
      </c>
      <c r="M2374" s="72">
        <v>10.548</v>
      </c>
      <c r="N2374" s="53" t="s">
        <v>29</v>
      </c>
      <c r="O2374" s="58" t="s">
        <v>56</v>
      </c>
      <c r="P2374" s="58">
        <v>11.871232876712329</v>
      </c>
      <c r="Q2374" s="58">
        <v>8.0375320042003189</v>
      </c>
    </row>
    <row r="2375" spans="1:17" ht="25.5" x14ac:dyDescent="0.25">
      <c r="A2375" s="68">
        <v>2024</v>
      </c>
      <c r="B2375" s="55" t="s">
        <v>60</v>
      </c>
      <c r="C2375" s="65">
        <v>45532</v>
      </c>
      <c r="D2375" s="55">
        <v>45132</v>
      </c>
      <c r="E2375" s="55">
        <v>53533</v>
      </c>
      <c r="F2375" s="60" t="s">
        <v>26</v>
      </c>
      <c r="G2375" s="60">
        <v>11.5</v>
      </c>
      <c r="H2375" s="61">
        <v>554500</v>
      </c>
      <c r="I2375" s="61">
        <v>577689.18999999994</v>
      </c>
      <c r="J2375" s="72">
        <v>104.182</v>
      </c>
      <c r="K2375" s="72">
        <v>11.11</v>
      </c>
      <c r="L2375" s="72">
        <v>10.9</v>
      </c>
      <c r="M2375" s="72">
        <v>11.371</v>
      </c>
      <c r="N2375" s="53" t="s">
        <v>29</v>
      </c>
      <c r="O2375" s="58" t="s">
        <v>56</v>
      </c>
      <c r="P2375" s="58">
        <v>21.920547945205481</v>
      </c>
      <c r="Q2375" s="58">
        <v>8.8791555581405248</v>
      </c>
    </row>
    <row r="2376" spans="1:17" ht="25.5" x14ac:dyDescent="0.25">
      <c r="A2376" s="68">
        <v>2024</v>
      </c>
      <c r="B2376" s="55" t="s">
        <v>60</v>
      </c>
      <c r="C2376" s="65">
        <v>45532</v>
      </c>
      <c r="D2376" s="55">
        <v>43764</v>
      </c>
      <c r="E2376" s="55">
        <v>55087</v>
      </c>
      <c r="F2376" s="60" t="s">
        <v>26</v>
      </c>
      <c r="G2376" s="60">
        <v>7.25</v>
      </c>
      <c r="H2376" s="61">
        <v>292854.90000000002</v>
      </c>
      <c r="I2376" s="61">
        <v>219166.75006200001</v>
      </c>
      <c r="J2376" s="72">
        <v>74.837999999999994</v>
      </c>
      <c r="K2376" s="72">
        <v>10.89</v>
      </c>
      <c r="L2376" s="72">
        <v>10.7</v>
      </c>
      <c r="M2376" s="72">
        <v>11.148</v>
      </c>
      <c r="N2376" s="53" t="s">
        <v>29</v>
      </c>
      <c r="O2376" s="58" t="s">
        <v>56</v>
      </c>
      <c r="P2376" s="58">
        <v>26.17808219178082</v>
      </c>
      <c r="Q2376" s="58">
        <v>9.2381013708191801</v>
      </c>
    </row>
    <row r="2377" spans="1:17" ht="25.5" x14ac:dyDescent="0.25">
      <c r="A2377" s="68">
        <v>2024</v>
      </c>
      <c r="B2377" s="55" t="s">
        <v>72</v>
      </c>
      <c r="C2377" s="65">
        <v>45538</v>
      </c>
      <c r="D2377" s="55">
        <v>45538</v>
      </c>
      <c r="E2377" s="55">
        <v>45902</v>
      </c>
      <c r="F2377" s="60" t="s">
        <v>26</v>
      </c>
      <c r="G2377" s="60"/>
      <c r="H2377" s="61">
        <v>450000</v>
      </c>
      <c r="I2377" s="61">
        <v>413586</v>
      </c>
      <c r="J2377" s="72">
        <v>91.908000000000001</v>
      </c>
      <c r="K2377" s="72">
        <v>8.83</v>
      </c>
      <c r="L2377" s="72">
        <v>8.6739999999999995</v>
      </c>
      <c r="M2377" s="72">
        <v>9.5</v>
      </c>
      <c r="N2377" s="53" t="s">
        <v>29</v>
      </c>
      <c r="O2377" s="58" t="s">
        <v>66</v>
      </c>
      <c r="P2377" s="58">
        <v>0.99726027397260275</v>
      </c>
      <c r="Q2377" s="58">
        <v>0.99726027397260264</v>
      </c>
    </row>
    <row r="2378" spans="1:17" ht="25.5" x14ac:dyDescent="0.25">
      <c r="A2378" s="68">
        <v>2024</v>
      </c>
      <c r="B2378" s="55" t="s">
        <v>72</v>
      </c>
      <c r="C2378" s="65">
        <v>45541</v>
      </c>
      <c r="D2378" s="55">
        <v>45132</v>
      </c>
      <c r="E2378" s="55">
        <v>53533</v>
      </c>
      <c r="F2378" s="60" t="s">
        <v>26</v>
      </c>
      <c r="G2378" s="60">
        <v>11.5</v>
      </c>
      <c r="H2378" s="61">
        <v>555528.6</v>
      </c>
      <c r="I2378" s="61">
        <v>577688.63585399999</v>
      </c>
      <c r="J2378" s="72">
        <v>103.989</v>
      </c>
      <c r="K2378" s="72">
        <v>11.166</v>
      </c>
      <c r="L2378" s="72">
        <v>11.166</v>
      </c>
      <c r="M2378" s="72">
        <v>11.166</v>
      </c>
      <c r="N2378" s="53" t="s">
        <v>30</v>
      </c>
      <c r="O2378" s="58" t="s">
        <v>56</v>
      </c>
      <c r="P2378" s="58">
        <v>21.895890410958906</v>
      </c>
      <c r="Q2378" s="58">
        <v>8.8312070796578954</v>
      </c>
    </row>
    <row r="2379" spans="1:17" ht="25.5" x14ac:dyDescent="0.25">
      <c r="A2379" s="68">
        <v>2024</v>
      </c>
      <c r="B2379" s="55" t="s">
        <v>72</v>
      </c>
      <c r="C2379" s="65">
        <v>45541</v>
      </c>
      <c r="D2379" s="55">
        <v>43764</v>
      </c>
      <c r="E2379" s="55">
        <v>55087</v>
      </c>
      <c r="F2379" s="60" t="s">
        <v>26</v>
      </c>
      <c r="G2379" s="60">
        <v>7.25</v>
      </c>
      <c r="H2379" s="61">
        <v>293222.7</v>
      </c>
      <c r="I2379" s="61">
        <v>219166.37488799999</v>
      </c>
      <c r="J2379" s="72">
        <v>74.744</v>
      </c>
      <c r="K2379" s="72">
        <v>10.936</v>
      </c>
      <c r="L2379" s="72">
        <v>10.936</v>
      </c>
      <c r="M2379" s="72">
        <v>10.936</v>
      </c>
      <c r="N2379" s="53" t="s">
        <v>30</v>
      </c>
      <c r="O2379" s="58" t="s">
        <v>56</v>
      </c>
      <c r="P2379" s="58">
        <v>26.153424657534245</v>
      </c>
      <c r="Q2379" s="58">
        <v>9.1856861636604101</v>
      </c>
    </row>
    <row r="2380" spans="1:17" ht="25.5" x14ac:dyDescent="0.25">
      <c r="A2380" s="68">
        <v>2024</v>
      </c>
      <c r="B2380" s="55" t="s">
        <v>72</v>
      </c>
      <c r="C2380" s="65">
        <v>45545</v>
      </c>
      <c r="D2380" s="55">
        <v>45538</v>
      </c>
      <c r="E2380" s="55">
        <v>45902</v>
      </c>
      <c r="F2380" s="60" t="s">
        <v>26</v>
      </c>
      <c r="G2380" s="60"/>
      <c r="H2380" s="61">
        <v>450000</v>
      </c>
      <c r="I2380" s="61">
        <v>415876.5</v>
      </c>
      <c r="J2380" s="72">
        <v>92.417000000000002</v>
      </c>
      <c r="K2380" s="72">
        <v>8.3970000000000002</v>
      </c>
      <c r="L2380" s="72">
        <v>8.1999999999999993</v>
      </c>
      <c r="M2380" s="72">
        <v>8.9</v>
      </c>
      <c r="N2380" s="53" t="s">
        <v>29</v>
      </c>
      <c r="O2380" s="58" t="s">
        <v>66</v>
      </c>
      <c r="P2380" s="58">
        <v>0.9780821917808219</v>
      </c>
      <c r="Q2380" s="58">
        <v>0.97808219178082201</v>
      </c>
    </row>
    <row r="2381" spans="1:17" ht="25.5" x14ac:dyDescent="0.25">
      <c r="A2381" s="68">
        <v>2024</v>
      </c>
      <c r="B2381" s="55" t="s">
        <v>72</v>
      </c>
      <c r="C2381" s="65">
        <v>45546</v>
      </c>
      <c r="D2381" s="55">
        <v>44021</v>
      </c>
      <c r="E2381" s="55">
        <v>49865</v>
      </c>
      <c r="F2381" s="60" t="s">
        <v>26</v>
      </c>
      <c r="G2381" s="60">
        <v>6.25</v>
      </c>
      <c r="H2381" s="61">
        <v>360500</v>
      </c>
      <c r="I2381" s="61">
        <v>269942.39999999997</v>
      </c>
      <c r="J2381" s="72">
        <v>74.88000000000001</v>
      </c>
      <c r="K2381" s="72">
        <v>10.150000000000002</v>
      </c>
      <c r="L2381" s="72">
        <v>9.9</v>
      </c>
      <c r="M2381" s="72">
        <v>10.4</v>
      </c>
      <c r="N2381" s="53" t="s">
        <v>29</v>
      </c>
      <c r="O2381" s="58" t="s">
        <v>56</v>
      </c>
      <c r="P2381" s="58">
        <v>11.832876712328767</v>
      </c>
      <c r="Q2381" s="58">
        <v>8.019416364775994</v>
      </c>
    </row>
    <row r="2382" spans="1:17" ht="25.5" x14ac:dyDescent="0.25">
      <c r="A2382" s="68">
        <v>2024</v>
      </c>
      <c r="B2382" s="55" t="s">
        <v>72</v>
      </c>
      <c r="C2382" s="65">
        <v>45546</v>
      </c>
      <c r="D2382" s="55">
        <v>45132</v>
      </c>
      <c r="E2382" s="55">
        <v>53533</v>
      </c>
      <c r="F2382" s="60" t="s">
        <v>26</v>
      </c>
      <c r="G2382" s="60">
        <v>11.5</v>
      </c>
      <c r="H2382" s="61">
        <v>570493.9</v>
      </c>
      <c r="I2382" s="61">
        <v>611643.62500700005</v>
      </c>
      <c r="J2382" s="72">
        <v>107.21299999999998</v>
      </c>
      <c r="K2382" s="72">
        <v>10.802999999999999</v>
      </c>
      <c r="L2382" s="72">
        <v>10.65</v>
      </c>
      <c r="M2382" s="72">
        <v>11.09</v>
      </c>
      <c r="N2382" s="53" t="s">
        <v>29</v>
      </c>
      <c r="O2382" s="58" t="s">
        <v>56</v>
      </c>
      <c r="P2382" s="58">
        <v>21.882191780821916</v>
      </c>
      <c r="Q2382" s="58">
        <v>8.9696665469807133</v>
      </c>
    </row>
    <row r="2383" spans="1:17" ht="25.5" x14ac:dyDescent="0.25">
      <c r="A2383" s="68">
        <v>2024</v>
      </c>
      <c r="B2383" s="55" t="s">
        <v>72</v>
      </c>
      <c r="C2383" s="65">
        <v>45546</v>
      </c>
      <c r="D2383" s="55">
        <v>43764</v>
      </c>
      <c r="E2383" s="55">
        <v>55087</v>
      </c>
      <c r="F2383" s="60" t="s">
        <v>26</v>
      </c>
      <c r="G2383" s="60">
        <v>7.25</v>
      </c>
      <c r="H2383" s="61">
        <v>219500</v>
      </c>
      <c r="I2383" s="61">
        <v>168413.57</v>
      </c>
      <c r="J2383" s="72">
        <v>76.725999999999985</v>
      </c>
      <c r="K2383" s="72">
        <v>10.639999999999997</v>
      </c>
      <c r="L2383" s="72">
        <v>10.4</v>
      </c>
      <c r="M2383" s="72">
        <v>10.92</v>
      </c>
      <c r="N2383" s="53" t="s">
        <v>29</v>
      </c>
      <c r="O2383" s="58" t="s">
        <v>56</v>
      </c>
      <c r="P2383" s="58">
        <v>26.139726027397259</v>
      </c>
      <c r="Q2383" s="58">
        <v>9.3522241748336601</v>
      </c>
    </row>
    <row r="2384" spans="1:17" ht="25.5" x14ac:dyDescent="0.25">
      <c r="A2384" s="68">
        <v>2024</v>
      </c>
      <c r="B2384" s="55" t="s">
        <v>72</v>
      </c>
      <c r="C2384" s="65">
        <v>45552</v>
      </c>
      <c r="D2384" s="55">
        <v>45538</v>
      </c>
      <c r="E2384" s="55">
        <v>45902</v>
      </c>
      <c r="F2384" s="60" t="s">
        <v>26</v>
      </c>
      <c r="G2384" s="60"/>
      <c r="H2384" s="61">
        <v>450000</v>
      </c>
      <c r="I2384" s="61">
        <v>416754</v>
      </c>
      <c r="J2384" s="72">
        <v>92.611999999999995</v>
      </c>
      <c r="K2384" s="72">
        <v>8.3330000000000002</v>
      </c>
      <c r="L2384" s="72">
        <v>8</v>
      </c>
      <c r="M2384" s="72">
        <v>8.9930000000000003</v>
      </c>
      <c r="N2384" s="53" t="s">
        <v>29</v>
      </c>
      <c r="O2384" s="58" t="s">
        <v>66</v>
      </c>
      <c r="P2384" s="58">
        <v>0.95890410958904104</v>
      </c>
      <c r="Q2384" s="58">
        <v>0.95890410958904093</v>
      </c>
    </row>
    <row r="2385" spans="1:17" ht="25.5" x14ac:dyDescent="0.25">
      <c r="A2385" s="68">
        <v>2024</v>
      </c>
      <c r="B2385" s="55" t="s">
        <v>72</v>
      </c>
      <c r="C2385" s="65">
        <v>45555</v>
      </c>
      <c r="D2385" s="55">
        <v>44021</v>
      </c>
      <c r="E2385" s="55">
        <v>49865</v>
      </c>
      <c r="F2385" s="60" t="s">
        <v>26</v>
      </c>
      <c r="G2385" s="60">
        <v>6.25</v>
      </c>
      <c r="H2385" s="61">
        <v>260799</v>
      </c>
      <c r="I2385" s="61">
        <v>195309.76311</v>
      </c>
      <c r="J2385" s="72">
        <v>74.888999999999996</v>
      </c>
      <c r="K2385" s="72">
        <v>10.180999999999999</v>
      </c>
      <c r="L2385" s="72">
        <v>10.180999999999999</v>
      </c>
      <c r="M2385" s="72">
        <v>10.180999999999999</v>
      </c>
      <c r="N2385" s="53" t="s">
        <v>30</v>
      </c>
      <c r="O2385" s="58" t="s">
        <v>56</v>
      </c>
      <c r="P2385" s="58">
        <v>11.808219178082192</v>
      </c>
      <c r="Q2385" s="58">
        <v>7.9899344734577236</v>
      </c>
    </row>
    <row r="2386" spans="1:17" ht="25.5" x14ac:dyDescent="0.25">
      <c r="A2386" s="68">
        <v>2024</v>
      </c>
      <c r="B2386" s="55" t="s">
        <v>72</v>
      </c>
      <c r="C2386" s="65">
        <v>45559</v>
      </c>
      <c r="D2386" s="55">
        <v>45538</v>
      </c>
      <c r="E2386" s="55">
        <v>45902</v>
      </c>
      <c r="F2386" s="60" t="s">
        <v>26</v>
      </c>
      <c r="G2386" s="60"/>
      <c r="H2386" s="61">
        <v>350000</v>
      </c>
      <c r="I2386" s="61">
        <v>324422</v>
      </c>
      <c r="J2386" s="72">
        <v>92.691999999999993</v>
      </c>
      <c r="K2386" s="72">
        <v>8.4109999999999996</v>
      </c>
      <c r="L2386" s="72">
        <v>7.92</v>
      </c>
      <c r="M2386" s="72">
        <v>8.8030000000000008</v>
      </c>
      <c r="N2386" s="53" t="s">
        <v>29</v>
      </c>
      <c r="O2386" s="58" t="s">
        <v>66</v>
      </c>
      <c r="P2386" s="58">
        <v>0.9397260273972603</v>
      </c>
      <c r="Q2386" s="58">
        <v>0.9397260273972603</v>
      </c>
    </row>
    <row r="2387" spans="1:17" ht="25.5" x14ac:dyDescent="0.25">
      <c r="A2387" s="68">
        <v>2024</v>
      </c>
      <c r="B2387" s="55" t="s">
        <v>72</v>
      </c>
      <c r="C2387" s="65">
        <v>45560</v>
      </c>
      <c r="D2387" s="55">
        <v>44021</v>
      </c>
      <c r="E2387" s="55">
        <v>49865</v>
      </c>
      <c r="F2387" s="60" t="s">
        <v>26</v>
      </c>
      <c r="G2387" s="60">
        <v>6.25</v>
      </c>
      <c r="H2387" s="61">
        <v>447000</v>
      </c>
      <c r="I2387" s="61">
        <v>327794.03999999998</v>
      </c>
      <c r="J2387" s="72">
        <v>73.331999999999994</v>
      </c>
      <c r="K2387" s="72">
        <v>10.491</v>
      </c>
      <c r="L2387" s="72">
        <v>10.07</v>
      </c>
      <c r="M2387" s="72">
        <v>10.51</v>
      </c>
      <c r="N2387" s="53" t="s">
        <v>29</v>
      </c>
      <c r="O2387" s="58" t="s">
        <v>56</v>
      </c>
      <c r="P2387" s="58">
        <v>11.794520547945206</v>
      </c>
      <c r="Q2387" s="58">
        <v>7.9279167975854907</v>
      </c>
    </row>
    <row r="2388" spans="1:17" ht="25.5" x14ac:dyDescent="0.25">
      <c r="A2388" s="68">
        <v>2024</v>
      </c>
      <c r="B2388" s="55" t="s">
        <v>72</v>
      </c>
      <c r="C2388" s="65">
        <v>45560</v>
      </c>
      <c r="D2388" s="55">
        <v>45132</v>
      </c>
      <c r="E2388" s="55">
        <v>53533</v>
      </c>
      <c r="F2388" s="60" t="s">
        <v>26</v>
      </c>
      <c r="G2388" s="60">
        <v>11.5</v>
      </c>
      <c r="H2388" s="61">
        <v>368500</v>
      </c>
      <c r="I2388" s="61">
        <v>391704.44500000001</v>
      </c>
      <c r="J2388" s="72">
        <v>106.297</v>
      </c>
      <c r="K2388" s="72">
        <v>10.959</v>
      </c>
      <c r="L2388" s="72">
        <v>10.7</v>
      </c>
      <c r="M2388" s="72">
        <v>11.079000000000001</v>
      </c>
      <c r="N2388" s="53" t="s">
        <v>29</v>
      </c>
      <c r="O2388" s="58" t="s">
        <v>56</v>
      </c>
      <c r="P2388" s="58">
        <v>21.843835616438355</v>
      </c>
      <c r="Q2388" s="58">
        <v>8.8655779502120957</v>
      </c>
    </row>
    <row r="2389" spans="1:17" ht="25.5" x14ac:dyDescent="0.25">
      <c r="A2389" s="68">
        <v>2024</v>
      </c>
      <c r="B2389" s="55" t="s">
        <v>72</v>
      </c>
      <c r="C2389" s="65">
        <v>45560</v>
      </c>
      <c r="D2389" s="55">
        <v>43764</v>
      </c>
      <c r="E2389" s="55">
        <v>55087</v>
      </c>
      <c r="F2389" s="60" t="s">
        <v>26</v>
      </c>
      <c r="G2389" s="60">
        <v>7.25</v>
      </c>
      <c r="H2389" s="61">
        <v>441027.3</v>
      </c>
      <c r="I2389" s="61">
        <v>330501.448347</v>
      </c>
      <c r="J2389" s="72">
        <v>74.938999999999993</v>
      </c>
      <c r="K2389" s="72">
        <v>10.97</v>
      </c>
      <c r="L2389" s="72">
        <v>10.64</v>
      </c>
      <c r="M2389" s="72">
        <v>11.05</v>
      </c>
      <c r="N2389" s="53" t="s">
        <v>29</v>
      </c>
      <c r="O2389" s="58" t="s">
        <v>56</v>
      </c>
      <c r="P2389" s="58">
        <v>26.101369863013698</v>
      </c>
      <c r="Q2389" s="58">
        <v>9.1131745064093099</v>
      </c>
    </row>
    <row r="2390" spans="1:17" ht="25.5" x14ac:dyDescent="0.25">
      <c r="A2390" s="68">
        <v>2024</v>
      </c>
      <c r="B2390" s="55" t="s">
        <v>86</v>
      </c>
      <c r="C2390" s="65">
        <v>45566</v>
      </c>
      <c r="D2390" s="55">
        <v>45538</v>
      </c>
      <c r="E2390" s="55">
        <v>45902</v>
      </c>
      <c r="F2390" s="60" t="s">
        <v>26</v>
      </c>
      <c r="G2390" s="60"/>
      <c r="H2390" s="61">
        <v>350000</v>
      </c>
      <c r="I2390" s="61">
        <v>324418.5</v>
      </c>
      <c r="J2390" s="72">
        <v>92.691000000000003</v>
      </c>
      <c r="K2390" s="72">
        <v>8.5939999999999994</v>
      </c>
      <c r="L2390" s="72">
        <v>8.3089999999999993</v>
      </c>
      <c r="M2390" s="72">
        <v>8.89</v>
      </c>
      <c r="N2390" s="53" t="s">
        <v>29</v>
      </c>
      <c r="O2390" s="58" t="s">
        <v>66</v>
      </c>
      <c r="P2390" s="58">
        <v>0.92054794520547945</v>
      </c>
      <c r="Q2390" s="58">
        <v>0.92054794520547956</v>
      </c>
    </row>
    <row r="2391" spans="1:17" ht="25.5" x14ac:dyDescent="0.25">
      <c r="A2391" s="68">
        <v>2024</v>
      </c>
      <c r="B2391" s="55" t="s">
        <v>86</v>
      </c>
      <c r="C2391" s="65">
        <v>45573</v>
      </c>
      <c r="D2391" s="55">
        <v>45538</v>
      </c>
      <c r="E2391" s="55">
        <v>45902</v>
      </c>
      <c r="F2391" s="60" t="s">
        <v>26</v>
      </c>
      <c r="G2391" s="60"/>
      <c r="H2391" s="61">
        <v>350000</v>
      </c>
      <c r="I2391" s="61">
        <v>324891</v>
      </c>
      <c r="J2391" s="72">
        <v>92.825999999999993</v>
      </c>
      <c r="K2391" s="72">
        <v>8.61</v>
      </c>
      <c r="L2391" s="72">
        <v>8.4</v>
      </c>
      <c r="M2391" s="72">
        <v>8.8800000000000008</v>
      </c>
      <c r="N2391" s="53" t="s">
        <v>29</v>
      </c>
      <c r="O2391" s="58" t="s">
        <v>66</v>
      </c>
      <c r="P2391" s="58">
        <v>0.90136986301369859</v>
      </c>
      <c r="Q2391" s="58">
        <v>0.90136986301369859</v>
      </c>
    </row>
    <row r="2392" spans="1:17" ht="25.5" x14ac:dyDescent="0.25">
      <c r="A2392" s="68">
        <v>2024</v>
      </c>
      <c r="B2392" s="55" t="s">
        <v>86</v>
      </c>
      <c r="C2392" s="65">
        <v>45574</v>
      </c>
      <c r="D2392" s="55">
        <v>44021</v>
      </c>
      <c r="E2392" s="55">
        <v>49865</v>
      </c>
      <c r="F2392" s="60" t="s">
        <v>26</v>
      </c>
      <c r="G2392" s="60">
        <v>6.25</v>
      </c>
      <c r="H2392" s="61">
        <v>257500</v>
      </c>
      <c r="I2392" s="61">
        <v>189973.2</v>
      </c>
      <c r="J2392" s="72">
        <v>73.775999999999996</v>
      </c>
      <c r="K2392" s="72">
        <v>10.46</v>
      </c>
      <c r="L2392" s="72">
        <v>10.25</v>
      </c>
      <c r="M2392" s="72">
        <v>10.741</v>
      </c>
      <c r="N2392" s="53" t="s">
        <v>29</v>
      </c>
      <c r="O2392" s="58" t="s">
        <v>56</v>
      </c>
      <c r="P2392" s="58">
        <v>11.756164383561643</v>
      </c>
      <c r="Q2392" s="58">
        <v>7.894398553696206</v>
      </c>
    </row>
    <row r="2393" spans="1:17" ht="25.5" x14ac:dyDescent="0.25">
      <c r="A2393" s="68">
        <v>2024</v>
      </c>
      <c r="B2393" s="55" t="s">
        <v>86</v>
      </c>
      <c r="C2393" s="65">
        <v>45574</v>
      </c>
      <c r="D2393" s="55">
        <v>45132</v>
      </c>
      <c r="E2393" s="55">
        <v>53533</v>
      </c>
      <c r="F2393" s="60" t="s">
        <v>26</v>
      </c>
      <c r="G2393" s="60">
        <v>11.5</v>
      </c>
      <c r="H2393" s="61">
        <v>272686.8</v>
      </c>
      <c r="I2393" s="61">
        <v>288284.48495999997</v>
      </c>
      <c r="J2393" s="72">
        <v>105.72</v>
      </c>
      <c r="K2393" s="72">
        <v>11.077999999999999</v>
      </c>
      <c r="L2393" s="72">
        <v>10.75</v>
      </c>
      <c r="M2393" s="72">
        <v>11.335000000000001</v>
      </c>
      <c r="N2393" s="53" t="s">
        <v>29</v>
      </c>
      <c r="O2393" s="58" t="s">
        <v>56</v>
      </c>
      <c r="P2393" s="58">
        <v>21.805479452054794</v>
      </c>
      <c r="Q2393" s="58">
        <v>8.7774261566501046</v>
      </c>
    </row>
    <row r="2394" spans="1:17" ht="25.5" x14ac:dyDescent="0.25">
      <c r="A2394" s="68">
        <v>2024</v>
      </c>
      <c r="B2394" s="55" t="s">
        <v>86</v>
      </c>
      <c r="C2394" s="65">
        <v>45574</v>
      </c>
      <c r="D2394" s="55">
        <v>43764</v>
      </c>
      <c r="E2394" s="55">
        <v>55087</v>
      </c>
      <c r="F2394" s="60" t="s">
        <v>26</v>
      </c>
      <c r="G2394" s="60">
        <v>7.25</v>
      </c>
      <c r="H2394" s="61">
        <v>332680</v>
      </c>
      <c r="I2394" s="61">
        <v>251742.28279999999</v>
      </c>
      <c r="J2394" s="72">
        <v>75.671000000000006</v>
      </c>
      <c r="K2394" s="72">
        <v>10.9</v>
      </c>
      <c r="L2394" s="72">
        <v>10.7</v>
      </c>
      <c r="M2394" s="72">
        <v>11.234999999999999</v>
      </c>
      <c r="N2394" s="53" t="s">
        <v>29</v>
      </c>
      <c r="O2394" s="58" t="s">
        <v>56</v>
      </c>
      <c r="P2394" s="58">
        <v>26.063013698630137</v>
      </c>
      <c r="Q2394" s="58">
        <v>9.1169907036566862</v>
      </c>
    </row>
    <row r="2395" spans="1:17" ht="25.5" x14ac:dyDescent="0.25">
      <c r="A2395" s="68">
        <v>2024</v>
      </c>
      <c r="B2395" s="55" t="s">
        <v>86</v>
      </c>
      <c r="C2395" s="65">
        <v>45580</v>
      </c>
      <c r="D2395" s="55">
        <v>45538</v>
      </c>
      <c r="E2395" s="55">
        <v>45902</v>
      </c>
      <c r="F2395" s="60" t="s">
        <v>26</v>
      </c>
      <c r="G2395" s="60"/>
      <c r="H2395" s="61">
        <v>350000</v>
      </c>
      <c r="I2395" s="61">
        <v>325248</v>
      </c>
      <c r="J2395" s="72">
        <v>92.927999999999997</v>
      </c>
      <c r="K2395" s="72">
        <v>8.6690000000000005</v>
      </c>
      <c r="L2395" s="72">
        <v>8.4540000000000006</v>
      </c>
      <c r="M2395" s="72">
        <v>8.798</v>
      </c>
      <c r="N2395" s="53" t="s">
        <v>29</v>
      </c>
      <c r="O2395" s="58" t="s">
        <v>66</v>
      </c>
      <c r="P2395" s="58">
        <v>0.88219178082191785</v>
      </c>
      <c r="Q2395" s="58">
        <v>0.88219178082191785</v>
      </c>
    </row>
    <row r="2396" spans="1:17" ht="25.5" x14ac:dyDescent="0.25">
      <c r="A2396" s="68">
        <v>2024</v>
      </c>
      <c r="B2396" s="55" t="s">
        <v>86</v>
      </c>
      <c r="C2396" s="65">
        <v>45587</v>
      </c>
      <c r="D2396" s="55">
        <v>45538</v>
      </c>
      <c r="E2396" s="55">
        <v>45902</v>
      </c>
      <c r="F2396" s="60" t="s">
        <v>26</v>
      </c>
      <c r="G2396" s="60"/>
      <c r="H2396" s="61">
        <v>350000</v>
      </c>
      <c r="I2396" s="61">
        <v>325178</v>
      </c>
      <c r="J2396" s="72">
        <v>92.908000000000001</v>
      </c>
      <c r="K2396" s="72">
        <v>8.8970000000000002</v>
      </c>
      <c r="L2396" s="72">
        <v>8.5500000000000007</v>
      </c>
      <c r="M2396" s="72">
        <v>9.0370000000000008</v>
      </c>
      <c r="N2396" s="53" t="s">
        <v>29</v>
      </c>
      <c r="O2396" s="58" t="s">
        <v>66</v>
      </c>
      <c r="P2396" s="58">
        <v>0.86301369863013699</v>
      </c>
      <c r="Q2396" s="58">
        <v>0.86301369863013688</v>
      </c>
    </row>
    <row r="2397" spans="1:17" ht="25.5" x14ac:dyDescent="0.25">
      <c r="A2397" s="68">
        <v>2024</v>
      </c>
      <c r="B2397" s="55" t="s">
        <v>86</v>
      </c>
      <c r="C2397" s="65">
        <v>45594</v>
      </c>
      <c r="D2397" s="55">
        <v>45538</v>
      </c>
      <c r="E2397" s="55">
        <v>45902</v>
      </c>
      <c r="F2397" s="60" t="s">
        <v>26</v>
      </c>
      <c r="G2397" s="60"/>
      <c r="H2397" s="61">
        <v>350000</v>
      </c>
      <c r="I2397" s="61">
        <v>325199</v>
      </c>
      <c r="J2397" s="72">
        <v>92.914000000000001</v>
      </c>
      <c r="K2397" s="72">
        <v>9.1</v>
      </c>
      <c r="L2397" s="72">
        <v>8.6539999999999999</v>
      </c>
      <c r="M2397" s="72">
        <v>9.1980000000000004</v>
      </c>
      <c r="N2397" s="53" t="s">
        <v>29</v>
      </c>
      <c r="O2397" s="58" t="s">
        <v>66</v>
      </c>
      <c r="P2397" s="58">
        <v>0.84383561643835614</v>
      </c>
      <c r="Q2397" s="58">
        <v>0.84383561643835625</v>
      </c>
    </row>
    <row r="2398" spans="1:17" ht="25.5" x14ac:dyDescent="0.25">
      <c r="A2398" s="68">
        <v>2024</v>
      </c>
      <c r="B2398" s="55" t="s">
        <v>86</v>
      </c>
      <c r="C2398" s="65">
        <v>45601</v>
      </c>
      <c r="D2398" s="55">
        <v>45538</v>
      </c>
      <c r="E2398" s="55">
        <v>45902</v>
      </c>
      <c r="F2398" s="60" t="s">
        <v>26</v>
      </c>
      <c r="G2398" s="60"/>
      <c r="H2398" s="61">
        <v>350000</v>
      </c>
      <c r="I2398" s="61">
        <v>325185</v>
      </c>
      <c r="J2398" s="72">
        <v>92.91</v>
      </c>
      <c r="K2398" s="72">
        <v>9.327</v>
      </c>
      <c r="L2398" s="72">
        <v>8.7639999999999993</v>
      </c>
      <c r="M2398" s="72">
        <v>9.327</v>
      </c>
      <c r="N2398" s="53" t="s">
        <v>29</v>
      </c>
      <c r="O2398" s="58" t="s">
        <v>66</v>
      </c>
      <c r="P2398" s="58">
        <v>0.8246575342465754</v>
      </c>
      <c r="Q2398" s="58">
        <v>0.8246575342465754</v>
      </c>
    </row>
    <row r="2399" spans="1:17" ht="25.5" x14ac:dyDescent="0.25">
      <c r="A2399" s="68">
        <v>2024</v>
      </c>
      <c r="B2399" s="55" t="s">
        <v>86</v>
      </c>
      <c r="C2399" s="65">
        <v>45608</v>
      </c>
      <c r="D2399" s="55">
        <v>45538</v>
      </c>
      <c r="E2399" s="55">
        <v>45902</v>
      </c>
      <c r="F2399" s="60" t="s">
        <v>26</v>
      </c>
      <c r="G2399" s="60"/>
      <c r="H2399" s="61">
        <v>350000</v>
      </c>
      <c r="I2399" s="61">
        <v>326413.5</v>
      </c>
      <c r="J2399" s="72">
        <v>93.260999999999996</v>
      </c>
      <c r="K2399" s="72">
        <v>9.048</v>
      </c>
      <c r="L2399" s="72">
        <v>8.6999999999999993</v>
      </c>
      <c r="M2399" s="72">
        <v>9.35</v>
      </c>
      <c r="N2399" s="53" t="s">
        <v>29</v>
      </c>
      <c r="O2399" s="58" t="s">
        <v>66</v>
      </c>
      <c r="P2399" s="58">
        <v>0.80547945205479454</v>
      </c>
      <c r="Q2399" s="58">
        <v>0.80547945205479454</v>
      </c>
    </row>
    <row r="2400" spans="1:17" ht="25.5" x14ac:dyDescent="0.25">
      <c r="A2400" s="68">
        <v>2024</v>
      </c>
      <c r="B2400" s="55" t="s">
        <v>86</v>
      </c>
      <c r="C2400" s="65">
        <v>45615</v>
      </c>
      <c r="D2400" s="55">
        <v>45538</v>
      </c>
      <c r="E2400" s="55">
        <v>45902</v>
      </c>
      <c r="F2400" s="60" t="s">
        <v>26</v>
      </c>
      <c r="G2400" s="60"/>
      <c r="H2400" s="61">
        <v>455000</v>
      </c>
      <c r="I2400" s="61">
        <v>425097.4</v>
      </c>
      <c r="J2400" s="72">
        <v>93.427999999999997</v>
      </c>
      <c r="K2400" s="72">
        <v>9.0299999999999994</v>
      </c>
      <c r="L2400" s="72">
        <v>8.7639999999999993</v>
      </c>
      <c r="M2400" s="72">
        <v>9.2880000000000003</v>
      </c>
      <c r="N2400" s="53" t="s">
        <v>29</v>
      </c>
      <c r="O2400" s="58" t="s">
        <v>66</v>
      </c>
      <c r="P2400" s="58">
        <v>0.78630136986301369</v>
      </c>
      <c r="Q2400" s="58">
        <v>0.78630136986301369</v>
      </c>
    </row>
    <row r="2401" spans="1:17" ht="25.5" x14ac:dyDescent="0.25">
      <c r="A2401" s="68">
        <v>2024</v>
      </c>
      <c r="B2401" s="55" t="s">
        <v>86</v>
      </c>
      <c r="C2401" s="65">
        <v>45622</v>
      </c>
      <c r="D2401" s="55">
        <v>45538</v>
      </c>
      <c r="E2401" s="55">
        <v>45902</v>
      </c>
      <c r="F2401" s="60" t="s">
        <v>26</v>
      </c>
      <c r="G2401" s="60"/>
      <c r="H2401" s="61">
        <v>455000</v>
      </c>
      <c r="I2401" s="61">
        <v>425984.65</v>
      </c>
      <c r="J2401" s="72">
        <v>93.623000000000005</v>
      </c>
      <c r="K2401" s="72">
        <v>8.9689999999999994</v>
      </c>
      <c r="L2401" s="72">
        <v>8.7840000000000007</v>
      </c>
      <c r="M2401" s="72">
        <v>9.2870000000000008</v>
      </c>
      <c r="N2401" s="53" t="s">
        <v>29</v>
      </c>
      <c r="O2401" s="58" t="s">
        <v>66</v>
      </c>
      <c r="P2401" s="58">
        <v>0.76712328767123283</v>
      </c>
      <c r="Q2401" s="58">
        <v>0.76712328767123283</v>
      </c>
    </row>
    <row r="2402" spans="1:17" ht="25.5" x14ac:dyDescent="0.25">
      <c r="A2402" s="68">
        <v>2024</v>
      </c>
      <c r="B2402" s="55" t="s">
        <v>87</v>
      </c>
      <c r="C2402" s="65">
        <v>45629</v>
      </c>
      <c r="D2402" s="55">
        <v>45629</v>
      </c>
      <c r="E2402" s="55">
        <v>45993</v>
      </c>
      <c r="F2402" s="60" t="s">
        <v>26</v>
      </c>
      <c r="G2402" s="60"/>
      <c r="H2402" s="61">
        <v>350000</v>
      </c>
      <c r="I2402" s="61">
        <v>321531</v>
      </c>
      <c r="J2402" s="72">
        <v>91.866</v>
      </c>
      <c r="K2402" s="72">
        <v>8.8800000000000008</v>
      </c>
      <c r="L2402" s="72">
        <v>8.65</v>
      </c>
      <c r="M2402" s="72">
        <v>9.08</v>
      </c>
      <c r="N2402" s="53" t="s">
        <v>29</v>
      </c>
      <c r="O2402" s="58" t="s">
        <v>66</v>
      </c>
      <c r="P2402" s="58">
        <v>0.99726027397260275</v>
      </c>
      <c r="Q2402" s="58">
        <v>0.99726027397260264</v>
      </c>
    </row>
    <row r="2403" spans="1:17" ht="25.5" x14ac:dyDescent="0.25">
      <c r="A2403" s="152">
        <v>2024</v>
      </c>
      <c r="B2403" s="153" t="s">
        <v>87</v>
      </c>
      <c r="C2403" s="154">
        <v>45630</v>
      </c>
      <c r="D2403" s="155">
        <v>44281</v>
      </c>
      <c r="E2403" s="154">
        <v>47933</v>
      </c>
      <c r="F2403" s="153" t="s">
        <v>89</v>
      </c>
      <c r="G2403" s="156">
        <v>7.0000000000000009</v>
      </c>
      <c r="H2403" s="157">
        <v>1048801</v>
      </c>
      <c r="I2403" s="157">
        <v>927244.96409999998</v>
      </c>
      <c r="J2403" s="158">
        <v>88.41</v>
      </c>
      <c r="K2403" s="156">
        <v>10.7</v>
      </c>
      <c r="L2403" s="156">
        <v>10.151</v>
      </c>
      <c r="M2403" s="156">
        <v>10.7</v>
      </c>
      <c r="N2403" s="153" t="s">
        <v>29</v>
      </c>
      <c r="O2403" s="153" t="s">
        <v>56</v>
      </c>
      <c r="P2403" s="159">
        <v>6.3095890410958901</v>
      </c>
      <c r="Q2403" s="159">
        <v>4.9311425260648409</v>
      </c>
    </row>
    <row r="2404" spans="1:17" ht="25.5" x14ac:dyDescent="0.25">
      <c r="A2404" s="68">
        <v>2024</v>
      </c>
      <c r="B2404" s="55" t="s">
        <v>87</v>
      </c>
      <c r="C2404" s="65">
        <v>45636</v>
      </c>
      <c r="D2404" s="55">
        <v>45629</v>
      </c>
      <c r="E2404" s="55">
        <v>45993</v>
      </c>
      <c r="F2404" s="60" t="s">
        <v>26</v>
      </c>
      <c r="G2404" s="60"/>
      <c r="H2404" s="61">
        <v>350000</v>
      </c>
      <c r="I2404" s="61">
        <v>321909</v>
      </c>
      <c r="J2404" s="72">
        <v>91.974000000000004</v>
      </c>
      <c r="K2404" s="72">
        <v>8.93</v>
      </c>
      <c r="L2404" s="72">
        <v>8.5</v>
      </c>
      <c r="M2404" s="72">
        <v>9.0299999999999994</v>
      </c>
      <c r="N2404" s="53" t="s">
        <v>29</v>
      </c>
      <c r="O2404" s="58" t="s">
        <v>66</v>
      </c>
      <c r="P2404" s="58">
        <v>0.9780821917808219</v>
      </c>
      <c r="Q2404" s="58">
        <v>0.9780821917808219</v>
      </c>
    </row>
    <row r="2405" spans="1:17" ht="25.5" x14ac:dyDescent="0.25">
      <c r="A2405" s="68">
        <v>2024</v>
      </c>
      <c r="B2405" s="55" t="s">
        <v>87</v>
      </c>
      <c r="C2405" s="65">
        <v>45643</v>
      </c>
      <c r="D2405" s="55">
        <v>45629</v>
      </c>
      <c r="E2405" s="55">
        <v>45993</v>
      </c>
      <c r="F2405" s="60" t="s">
        <v>26</v>
      </c>
      <c r="G2405" s="60"/>
      <c r="H2405" s="61">
        <v>350000</v>
      </c>
      <c r="I2405" s="61">
        <v>321114.5</v>
      </c>
      <c r="J2405" s="72">
        <v>91.747</v>
      </c>
      <c r="K2405" s="72">
        <v>9.3979999999999997</v>
      </c>
      <c r="L2405" s="72">
        <v>8.9499999999999993</v>
      </c>
      <c r="M2405" s="72">
        <v>9.5739999999999998</v>
      </c>
      <c r="N2405" s="53" t="s">
        <v>29</v>
      </c>
      <c r="O2405" s="58" t="s">
        <v>66</v>
      </c>
      <c r="P2405" s="58">
        <v>0.95890410958904104</v>
      </c>
      <c r="Q2405" s="58">
        <v>0.95890410958904093</v>
      </c>
    </row>
    <row r="2406" spans="1:17" ht="25.5" x14ac:dyDescent="0.25">
      <c r="A2406" s="68">
        <v>2024</v>
      </c>
      <c r="B2406" s="55" t="s">
        <v>87</v>
      </c>
      <c r="C2406" s="65">
        <v>45650</v>
      </c>
      <c r="D2406" s="55">
        <v>45629</v>
      </c>
      <c r="E2406" s="55">
        <v>45993</v>
      </c>
      <c r="F2406" s="60" t="s">
        <v>26</v>
      </c>
      <c r="G2406" s="60"/>
      <c r="H2406" s="61">
        <v>525000</v>
      </c>
      <c r="I2406" s="61">
        <v>481997.25</v>
      </c>
      <c r="J2406" s="72">
        <v>91.808999999999997</v>
      </c>
      <c r="K2406" s="72">
        <v>9.5210000000000008</v>
      </c>
      <c r="L2406" s="72">
        <v>9.1219999999999999</v>
      </c>
      <c r="M2406" s="72">
        <v>10.050000000000001</v>
      </c>
      <c r="N2406" s="53" t="s">
        <v>29</v>
      </c>
      <c r="O2406" s="58" t="s">
        <v>66</v>
      </c>
      <c r="P2406" s="58">
        <v>0.9397260273972603</v>
      </c>
      <c r="Q2406" s="58">
        <v>0.93972602739726019</v>
      </c>
    </row>
    <row r="2407" spans="1:17" ht="25.5" x14ac:dyDescent="0.25">
      <c r="A2407" s="68">
        <v>2025</v>
      </c>
      <c r="B2407" s="55" t="s">
        <v>84</v>
      </c>
      <c r="C2407" s="65">
        <v>45664</v>
      </c>
      <c r="D2407" s="55">
        <v>45629</v>
      </c>
      <c r="E2407" s="55">
        <v>45993</v>
      </c>
      <c r="F2407" s="60" t="s">
        <v>26</v>
      </c>
      <c r="G2407" s="60"/>
      <c r="H2407" s="61">
        <v>299999.90000000002</v>
      </c>
      <c r="I2407" s="61">
        <v>277073.90764200001</v>
      </c>
      <c r="J2407" s="72">
        <v>92.358000000000004</v>
      </c>
      <c r="K2407" s="72">
        <v>9.2200000000000006</v>
      </c>
      <c r="L2407" s="72">
        <v>9.0500000000000007</v>
      </c>
      <c r="M2407" s="72">
        <v>9.85</v>
      </c>
      <c r="N2407" s="53" t="s">
        <v>29</v>
      </c>
      <c r="O2407" s="58" t="s">
        <v>66</v>
      </c>
      <c r="P2407" s="58">
        <v>0.90136986301369859</v>
      </c>
      <c r="Q2407" s="58">
        <v>0.90136986301369859</v>
      </c>
    </row>
    <row r="2408" spans="1:17" ht="25.5" x14ac:dyDescent="0.25">
      <c r="A2408" s="68">
        <v>2025</v>
      </c>
      <c r="B2408" s="55" t="s">
        <v>84</v>
      </c>
      <c r="C2408" s="65">
        <v>45671</v>
      </c>
      <c r="D2408" s="55">
        <v>45629</v>
      </c>
      <c r="E2408" s="55">
        <v>45993</v>
      </c>
      <c r="F2408" s="60" t="s">
        <v>26</v>
      </c>
      <c r="G2408" s="60"/>
      <c r="H2408" s="61">
        <v>300000</v>
      </c>
      <c r="I2408" s="61">
        <v>277140</v>
      </c>
      <c r="J2408" s="72">
        <v>92.38</v>
      </c>
      <c r="K2408" s="72">
        <v>9.4</v>
      </c>
      <c r="L2408" s="72">
        <v>9.0299999999999994</v>
      </c>
      <c r="M2408" s="72">
        <v>9.6980000000000004</v>
      </c>
      <c r="N2408" s="53" t="s">
        <v>29</v>
      </c>
      <c r="O2408" s="58" t="s">
        <v>66</v>
      </c>
      <c r="P2408" s="58">
        <v>0.88219178082191785</v>
      </c>
      <c r="Q2408" s="58">
        <v>0.88219178082191807</v>
      </c>
    </row>
    <row r="2409" spans="1:17" ht="25.5" x14ac:dyDescent="0.25">
      <c r="A2409" s="68">
        <v>2025</v>
      </c>
      <c r="B2409" s="55" t="s">
        <v>84</v>
      </c>
      <c r="C2409" s="65">
        <v>45672</v>
      </c>
      <c r="D2409" s="55">
        <v>44021</v>
      </c>
      <c r="E2409" s="55">
        <v>49865</v>
      </c>
      <c r="F2409" s="60" t="s">
        <v>26</v>
      </c>
      <c r="G2409" s="60">
        <v>6.25</v>
      </c>
      <c r="H2409" s="61">
        <v>455500</v>
      </c>
      <c r="I2409" s="61">
        <v>316399.40999999997</v>
      </c>
      <c r="J2409" s="72">
        <v>69.462000000000003</v>
      </c>
      <c r="K2409" s="72">
        <v>11.744</v>
      </c>
      <c r="L2409" s="72">
        <v>11.51</v>
      </c>
      <c r="M2409" s="72">
        <v>12.807</v>
      </c>
      <c r="N2409" s="53" t="s">
        <v>29</v>
      </c>
      <c r="O2409" s="58" t="s">
        <v>56</v>
      </c>
      <c r="P2409" s="58">
        <v>11.487671232876712</v>
      </c>
      <c r="Q2409" s="58">
        <v>7.4245533032331918</v>
      </c>
    </row>
    <row r="2410" spans="1:17" ht="25.5" x14ac:dyDescent="0.25">
      <c r="A2410" s="68">
        <v>2025</v>
      </c>
      <c r="B2410" s="55" t="s">
        <v>84</v>
      </c>
      <c r="C2410" s="65">
        <v>45672</v>
      </c>
      <c r="D2410" s="55">
        <v>45132</v>
      </c>
      <c r="E2410" s="55">
        <v>53533</v>
      </c>
      <c r="F2410" s="60" t="s">
        <v>26</v>
      </c>
      <c r="G2410" s="60">
        <v>11.5</v>
      </c>
      <c r="H2410" s="61">
        <v>414068.9</v>
      </c>
      <c r="I2410" s="61">
        <v>408797.80290299997</v>
      </c>
      <c r="J2410" s="72">
        <v>98.72699999999999</v>
      </c>
      <c r="K2410" s="72">
        <v>12.387999999999996</v>
      </c>
      <c r="L2410" s="72">
        <v>12.12</v>
      </c>
      <c r="M2410" s="72">
        <v>12.64</v>
      </c>
      <c r="N2410" s="53" t="s">
        <v>29</v>
      </c>
      <c r="O2410" s="58" t="s">
        <v>56</v>
      </c>
      <c r="P2410" s="58">
        <v>21.536986301369861</v>
      </c>
      <c r="Q2410" s="58">
        <v>7.9808723554360146</v>
      </c>
    </row>
    <row r="2411" spans="1:17" ht="25.5" x14ac:dyDescent="0.25">
      <c r="A2411" s="68">
        <v>2025</v>
      </c>
      <c r="B2411" s="55" t="s">
        <v>84</v>
      </c>
      <c r="C2411" s="65">
        <v>45672</v>
      </c>
      <c r="D2411" s="55">
        <v>43764</v>
      </c>
      <c r="E2411" s="55">
        <v>55087</v>
      </c>
      <c r="F2411" s="60" t="s">
        <v>26</v>
      </c>
      <c r="G2411" s="60">
        <v>7.25</v>
      </c>
      <c r="H2411" s="61">
        <v>638000</v>
      </c>
      <c r="I2411" s="61">
        <v>399802.7</v>
      </c>
      <c r="J2411" s="72">
        <v>62.664999999999971</v>
      </c>
      <c r="K2411" s="72">
        <v>12.276000000000003</v>
      </c>
      <c r="L2411" s="72">
        <v>12</v>
      </c>
      <c r="M2411" s="72">
        <v>12.548999999999999</v>
      </c>
      <c r="N2411" s="53" t="s">
        <v>29</v>
      </c>
      <c r="O2411" s="58" t="s">
        <v>56</v>
      </c>
      <c r="P2411" s="58">
        <v>25.794520547945204</v>
      </c>
      <c r="Q2411" s="58">
        <v>9.0449604859290051</v>
      </c>
    </row>
    <row r="2412" spans="1:17" ht="25.5" x14ac:dyDescent="0.25">
      <c r="A2412" s="68">
        <v>2025</v>
      </c>
      <c r="B2412" s="55" t="s">
        <v>84</v>
      </c>
      <c r="C2412" s="65">
        <v>45678</v>
      </c>
      <c r="D2412" s="55">
        <v>45629</v>
      </c>
      <c r="E2412" s="55">
        <v>45993</v>
      </c>
      <c r="F2412" s="60" t="s">
        <v>26</v>
      </c>
      <c r="G2412" s="60"/>
      <c r="H2412" s="61">
        <v>299999.90000000002</v>
      </c>
      <c r="I2412" s="61">
        <v>277808.907397</v>
      </c>
      <c r="J2412" s="72">
        <v>92.602999999999994</v>
      </c>
      <c r="K2412" s="72">
        <v>9.3130000000000006</v>
      </c>
      <c r="L2412" s="72">
        <v>9.1479999999999997</v>
      </c>
      <c r="M2412" s="72">
        <v>9.593</v>
      </c>
      <c r="N2412" s="53" t="s">
        <v>29</v>
      </c>
      <c r="O2412" s="58" t="s">
        <v>66</v>
      </c>
      <c r="P2412" s="58">
        <v>0.86301369863013699</v>
      </c>
      <c r="Q2412" s="58">
        <v>0.86301369863013699</v>
      </c>
    </row>
    <row r="2413" spans="1:17" ht="25.5" x14ac:dyDescent="0.25">
      <c r="A2413" s="68">
        <v>2025</v>
      </c>
      <c r="B2413" s="55" t="s">
        <v>84</v>
      </c>
      <c r="C2413" s="65">
        <v>45681</v>
      </c>
      <c r="D2413" s="55">
        <v>44021</v>
      </c>
      <c r="E2413" s="55">
        <v>49865</v>
      </c>
      <c r="F2413" s="60" t="s">
        <v>26</v>
      </c>
      <c r="G2413" s="60">
        <v>6.25</v>
      </c>
      <c r="H2413" s="61">
        <v>273887.59999999998</v>
      </c>
      <c r="I2413" s="61">
        <v>190187.54944</v>
      </c>
      <c r="J2413" s="72">
        <v>69.44</v>
      </c>
      <c r="K2413" s="72">
        <v>11.79</v>
      </c>
      <c r="L2413" s="72">
        <v>11.79</v>
      </c>
      <c r="M2413" s="72">
        <v>11.79</v>
      </c>
      <c r="N2413" s="53" t="s">
        <v>30</v>
      </c>
      <c r="O2413" s="58" t="s">
        <v>56</v>
      </c>
      <c r="P2413" s="58">
        <v>11.463013698630137</v>
      </c>
      <c r="Q2413" s="58">
        <v>7.3926501739858006</v>
      </c>
    </row>
    <row r="2414" spans="1:17" ht="25.5" x14ac:dyDescent="0.25">
      <c r="A2414" s="68">
        <v>2025</v>
      </c>
      <c r="B2414" s="55" t="s">
        <v>84</v>
      </c>
      <c r="C2414" s="65">
        <v>45681</v>
      </c>
      <c r="D2414" s="55">
        <v>45132</v>
      </c>
      <c r="E2414" s="55">
        <v>53533</v>
      </c>
      <c r="F2414" s="60" t="s">
        <v>26</v>
      </c>
      <c r="G2414" s="60">
        <v>11.5</v>
      </c>
      <c r="H2414" s="61">
        <v>359853.6</v>
      </c>
      <c r="I2414" s="61">
        <v>355466.98461599997</v>
      </c>
      <c r="J2414" s="72">
        <v>98.780999999999992</v>
      </c>
      <c r="K2414" s="72">
        <v>12.420999999999998</v>
      </c>
      <c r="L2414" s="72">
        <v>12.420999999999998</v>
      </c>
      <c r="M2414" s="72">
        <v>12.420999999999998</v>
      </c>
      <c r="N2414" s="53" t="s">
        <v>30</v>
      </c>
      <c r="O2414" s="58" t="s">
        <v>56</v>
      </c>
      <c r="P2414" s="58">
        <v>21.512328767123286</v>
      </c>
      <c r="Q2414" s="58">
        <v>7.9433932777800305</v>
      </c>
    </row>
    <row r="2415" spans="1:17" ht="25.5" x14ac:dyDescent="0.25">
      <c r="A2415" s="68">
        <v>2025</v>
      </c>
      <c r="B2415" s="55" t="s">
        <v>84</v>
      </c>
      <c r="C2415" s="65">
        <v>45681</v>
      </c>
      <c r="D2415" s="55">
        <v>43764</v>
      </c>
      <c r="E2415" s="55">
        <v>55087</v>
      </c>
      <c r="F2415" s="60" t="s">
        <v>26</v>
      </c>
      <c r="G2415" s="60">
        <v>7.25</v>
      </c>
      <c r="H2415" s="61">
        <v>580001</v>
      </c>
      <c r="I2415" s="61">
        <v>364263.82803999999</v>
      </c>
      <c r="J2415" s="72">
        <v>62.803999999999981</v>
      </c>
      <c r="K2415" s="72">
        <v>12.284000000000002</v>
      </c>
      <c r="L2415" s="72">
        <v>12.284000000000002</v>
      </c>
      <c r="M2415" s="72">
        <v>12.284000000000002</v>
      </c>
      <c r="N2415" s="53" t="s">
        <v>30</v>
      </c>
      <c r="O2415" s="58" t="s">
        <v>56</v>
      </c>
      <c r="P2415" s="58">
        <v>25.769863013698629</v>
      </c>
      <c r="Q2415" s="58">
        <v>9.016086869226136</v>
      </c>
    </row>
    <row r="2416" spans="1:17" ht="25.5" x14ac:dyDescent="0.25">
      <c r="A2416" s="68">
        <v>2025</v>
      </c>
      <c r="B2416" s="55" t="s">
        <v>84</v>
      </c>
      <c r="C2416" s="65">
        <v>45685</v>
      </c>
      <c r="D2416" s="55">
        <v>45629</v>
      </c>
      <c r="E2416" s="55">
        <v>45993</v>
      </c>
      <c r="F2416" s="60" t="s">
        <v>26</v>
      </c>
      <c r="G2416" s="60"/>
      <c r="H2416" s="61">
        <v>299999.8</v>
      </c>
      <c r="I2416" s="61">
        <v>278333.81444400002</v>
      </c>
      <c r="J2416" s="72">
        <v>92.778000000000006</v>
      </c>
      <c r="K2416" s="72">
        <v>9.2899999999999991</v>
      </c>
      <c r="L2416" s="72">
        <v>9.1470000000000002</v>
      </c>
      <c r="M2416" s="72">
        <v>9.6449999999999996</v>
      </c>
      <c r="N2416" s="53" t="s">
        <v>29</v>
      </c>
      <c r="O2416" s="58" t="s">
        <v>66</v>
      </c>
      <c r="P2416" s="58">
        <v>0.84383561643835614</v>
      </c>
      <c r="Q2416" s="58">
        <v>0.84383561643835625</v>
      </c>
    </row>
    <row r="2417" spans="1:17" ht="25.5" x14ac:dyDescent="0.25">
      <c r="A2417" s="68">
        <v>2025</v>
      </c>
      <c r="B2417" s="55" t="s">
        <v>84</v>
      </c>
      <c r="C2417" s="65">
        <v>45686</v>
      </c>
      <c r="D2417" s="55">
        <v>44021</v>
      </c>
      <c r="E2417" s="55">
        <v>49865</v>
      </c>
      <c r="F2417" s="60" t="s">
        <v>26</v>
      </c>
      <c r="G2417" s="60">
        <v>6.25</v>
      </c>
      <c r="H2417" s="61">
        <v>337500</v>
      </c>
      <c r="I2417" s="61">
        <v>238322.25</v>
      </c>
      <c r="J2417" s="72">
        <v>70.614000000000019</v>
      </c>
      <c r="K2417" s="72">
        <v>11.56</v>
      </c>
      <c r="L2417" s="72">
        <v>11.43</v>
      </c>
      <c r="M2417" s="72">
        <v>11.834</v>
      </c>
      <c r="N2417" s="53" t="s">
        <v>29</v>
      </c>
      <c r="O2417" s="58" t="s">
        <v>56</v>
      </c>
      <c r="P2417" s="58">
        <v>11.449315068493151</v>
      </c>
      <c r="Q2417" s="58">
        <v>7.415160163472871</v>
      </c>
    </row>
    <row r="2418" spans="1:17" ht="25.5" x14ac:dyDescent="0.25">
      <c r="A2418" s="68">
        <v>2025</v>
      </c>
      <c r="B2418" s="55" t="s">
        <v>84</v>
      </c>
      <c r="C2418" s="65">
        <v>45686</v>
      </c>
      <c r="D2418" s="55">
        <v>45132</v>
      </c>
      <c r="E2418" s="55">
        <v>53533</v>
      </c>
      <c r="F2418" s="60" t="s">
        <v>26</v>
      </c>
      <c r="G2418" s="60">
        <v>11.5</v>
      </c>
      <c r="H2418" s="61">
        <v>532500</v>
      </c>
      <c r="I2418" s="61">
        <v>534156.07500000007</v>
      </c>
      <c r="J2418" s="72">
        <v>100.31099999999999</v>
      </c>
      <c r="K2418" s="72">
        <v>12.227</v>
      </c>
      <c r="L2418" s="72">
        <v>12</v>
      </c>
      <c r="M2418" s="72">
        <v>12.504</v>
      </c>
      <c r="N2418" s="53" t="s">
        <v>29</v>
      </c>
      <c r="O2418" s="58" t="s">
        <v>56</v>
      </c>
      <c r="P2418" s="58">
        <v>21.4986301369863</v>
      </c>
      <c r="Q2418" s="58">
        <v>8.0054104349660946</v>
      </c>
    </row>
    <row r="2419" spans="1:17" ht="25.5" x14ac:dyDescent="0.25">
      <c r="A2419" s="68">
        <v>2025</v>
      </c>
      <c r="B2419" s="55" t="s">
        <v>84</v>
      </c>
      <c r="C2419" s="65">
        <v>45686</v>
      </c>
      <c r="D2419" s="55">
        <v>43764</v>
      </c>
      <c r="E2419" s="55">
        <v>55087</v>
      </c>
      <c r="F2419" s="60" t="s">
        <v>26</v>
      </c>
      <c r="G2419" s="60">
        <v>7.25</v>
      </c>
      <c r="H2419" s="61">
        <v>555475.9</v>
      </c>
      <c r="I2419" s="61">
        <v>352521.67041700002</v>
      </c>
      <c r="J2419" s="72">
        <v>63.46299999999998</v>
      </c>
      <c r="K2419" s="72">
        <v>12.173999999999998</v>
      </c>
      <c r="L2419" s="72">
        <v>11.9</v>
      </c>
      <c r="M2419" s="72">
        <v>12.42</v>
      </c>
      <c r="N2419" s="53" t="s">
        <v>29</v>
      </c>
      <c r="O2419" s="58" t="s">
        <v>56</v>
      </c>
      <c r="P2419" s="58">
        <v>25.756164383561643</v>
      </c>
      <c r="Q2419" s="58">
        <v>9.0605793626855</v>
      </c>
    </row>
    <row r="2420" spans="1:17" ht="25.5" x14ac:dyDescent="0.25">
      <c r="A2420" s="68">
        <v>2025</v>
      </c>
      <c r="B2420" s="55" t="s">
        <v>69</v>
      </c>
      <c r="C2420" s="65">
        <v>45692</v>
      </c>
      <c r="D2420" s="55">
        <v>45629</v>
      </c>
      <c r="E2420" s="55">
        <v>45993</v>
      </c>
      <c r="F2420" s="60" t="s">
        <v>26</v>
      </c>
      <c r="G2420" s="60"/>
      <c r="H2420" s="61">
        <v>260000</v>
      </c>
      <c r="I2420" s="61">
        <v>241287.8</v>
      </c>
      <c r="J2420" s="72">
        <v>92.802999999999997</v>
      </c>
      <c r="K2420" s="72">
        <v>9.48</v>
      </c>
      <c r="L2420" s="72">
        <v>9.1999999999999993</v>
      </c>
      <c r="M2420" s="72">
        <v>9.98</v>
      </c>
      <c r="N2420" s="53" t="s">
        <v>29</v>
      </c>
      <c r="O2420" s="58" t="s">
        <v>66</v>
      </c>
      <c r="P2420" s="58">
        <v>0.8246575342465754</v>
      </c>
      <c r="Q2420" s="58">
        <v>0.82465753424657529</v>
      </c>
    </row>
    <row r="2421" spans="1:17" ht="25.5" x14ac:dyDescent="0.25">
      <c r="A2421" s="68">
        <v>2025</v>
      </c>
      <c r="B2421" s="55" t="s">
        <v>69</v>
      </c>
      <c r="C2421" s="65">
        <v>45699</v>
      </c>
      <c r="D2421" s="55">
        <v>45629</v>
      </c>
      <c r="E2421" s="55">
        <v>45993</v>
      </c>
      <c r="F2421" s="60" t="s">
        <v>26</v>
      </c>
      <c r="G2421" s="60"/>
      <c r="H2421" s="61">
        <v>299999.90000000002</v>
      </c>
      <c r="I2421" s="61">
        <v>278891.90703599999</v>
      </c>
      <c r="J2421" s="72">
        <v>92.963999999999999</v>
      </c>
      <c r="K2421" s="72">
        <v>9.48</v>
      </c>
      <c r="L2421" s="72">
        <v>9.24</v>
      </c>
      <c r="M2421" s="72">
        <v>9.98</v>
      </c>
      <c r="N2421" s="53" t="s">
        <v>29</v>
      </c>
      <c r="O2421" s="58" t="s">
        <v>66</v>
      </c>
      <c r="P2421" s="58">
        <v>0.80547945205479454</v>
      </c>
      <c r="Q2421" s="58">
        <v>0.80547945205479454</v>
      </c>
    </row>
    <row r="2422" spans="1:17" ht="25.5" x14ac:dyDescent="0.25">
      <c r="A2422" s="68">
        <v>2025</v>
      </c>
      <c r="B2422" s="55" t="s">
        <v>69</v>
      </c>
      <c r="C2422" s="65">
        <v>45700</v>
      </c>
      <c r="D2422" s="55">
        <v>44021</v>
      </c>
      <c r="E2422" s="55">
        <v>49865</v>
      </c>
      <c r="F2422" s="60" t="s">
        <v>26</v>
      </c>
      <c r="G2422" s="60">
        <v>6.25</v>
      </c>
      <c r="H2422" s="61">
        <v>362825</v>
      </c>
      <c r="I2422" s="61">
        <v>252733.01024999999</v>
      </c>
      <c r="J2422" s="72">
        <v>69.656999999999982</v>
      </c>
      <c r="K2422" s="72">
        <v>11.831</v>
      </c>
      <c r="L2422" s="72">
        <v>11.6</v>
      </c>
      <c r="M2422" s="72">
        <v>12.1</v>
      </c>
      <c r="N2422" s="53" t="s">
        <v>29</v>
      </c>
      <c r="O2422" s="58" t="s">
        <v>56</v>
      </c>
      <c r="P2422" s="58">
        <v>11.41095890410959</v>
      </c>
      <c r="Q2422" s="58">
        <v>7.3341357763216708</v>
      </c>
    </row>
    <row r="2423" spans="1:17" ht="25.5" x14ac:dyDescent="0.25">
      <c r="A2423" s="68">
        <v>2025</v>
      </c>
      <c r="B2423" s="55" t="s">
        <v>69</v>
      </c>
      <c r="C2423" s="65">
        <v>45700</v>
      </c>
      <c r="D2423" s="55">
        <v>45132</v>
      </c>
      <c r="E2423" s="55">
        <v>53533</v>
      </c>
      <c r="F2423" s="60" t="s">
        <v>26</v>
      </c>
      <c r="G2423" s="60">
        <v>11.5</v>
      </c>
      <c r="H2423" s="61">
        <v>548965.6</v>
      </c>
      <c r="I2423" s="61">
        <v>542010.20584800001</v>
      </c>
      <c r="J2423" s="72">
        <v>98.733000000000033</v>
      </c>
      <c r="K2423" s="72">
        <v>12.514999999999992</v>
      </c>
      <c r="L2423" s="72">
        <v>12.3</v>
      </c>
      <c r="M2423" s="72">
        <v>12.725</v>
      </c>
      <c r="N2423" s="53" t="s">
        <v>29</v>
      </c>
      <c r="O2423" s="58" t="s">
        <v>56</v>
      </c>
      <c r="P2423" s="58">
        <v>21.460273972602739</v>
      </c>
      <c r="Q2423" s="58">
        <v>7.8549468131700566</v>
      </c>
    </row>
    <row r="2424" spans="1:17" ht="25.5" x14ac:dyDescent="0.25">
      <c r="A2424" s="68">
        <v>2025</v>
      </c>
      <c r="B2424" s="55" t="s">
        <v>69</v>
      </c>
      <c r="C2424" s="65">
        <v>45700</v>
      </c>
      <c r="D2424" s="55">
        <v>43764</v>
      </c>
      <c r="E2424" s="55">
        <v>55087</v>
      </c>
      <c r="F2424" s="60" t="s">
        <v>26</v>
      </c>
      <c r="G2424" s="60">
        <v>7.25</v>
      </c>
      <c r="H2424" s="61">
        <v>526700</v>
      </c>
      <c r="I2424" s="61">
        <v>330256.701</v>
      </c>
      <c r="J2424" s="72">
        <v>62.702999999999989</v>
      </c>
      <c r="K2424" s="72">
        <v>12.379999999999997</v>
      </c>
      <c r="L2424" s="72">
        <v>12.2</v>
      </c>
      <c r="M2424" s="72">
        <v>12.62</v>
      </c>
      <c r="N2424" s="53" t="s">
        <v>29</v>
      </c>
      <c r="O2424" s="58" t="s">
        <v>56</v>
      </c>
      <c r="P2424" s="58">
        <v>25.717808219178082</v>
      </c>
      <c r="Q2424" s="58">
        <v>8.9136346818636643</v>
      </c>
    </row>
    <row r="2425" spans="1:17" ht="25.5" x14ac:dyDescent="0.25">
      <c r="A2425" s="68">
        <v>2025</v>
      </c>
      <c r="B2425" s="55" t="s">
        <v>69</v>
      </c>
      <c r="C2425" s="65">
        <v>45706</v>
      </c>
      <c r="D2425" s="55">
        <v>45629</v>
      </c>
      <c r="E2425" s="55">
        <v>45993</v>
      </c>
      <c r="F2425" s="60" t="s">
        <v>26</v>
      </c>
      <c r="G2425" s="60"/>
      <c r="H2425" s="61">
        <v>300000</v>
      </c>
      <c r="I2425" s="61">
        <v>279582</v>
      </c>
      <c r="J2425" s="72">
        <v>93.194000000000003</v>
      </c>
      <c r="K2425" s="72">
        <v>9.3780000000000001</v>
      </c>
      <c r="L2425" s="72">
        <v>9.25</v>
      </c>
      <c r="M2425" s="72">
        <v>9.64</v>
      </c>
      <c r="N2425" s="53" t="s">
        <v>29</v>
      </c>
      <c r="O2425" s="58" t="s">
        <v>66</v>
      </c>
      <c r="P2425" s="58">
        <v>0.78630136986301369</v>
      </c>
      <c r="Q2425" s="58">
        <v>0.78630136986301369</v>
      </c>
    </row>
    <row r="2426" spans="1:17" ht="25.5" x14ac:dyDescent="0.25">
      <c r="A2426" s="68">
        <v>2025</v>
      </c>
      <c r="B2426" s="55" t="s">
        <v>69</v>
      </c>
      <c r="C2426" s="65">
        <v>45709</v>
      </c>
      <c r="D2426" s="55">
        <v>44021</v>
      </c>
      <c r="E2426" s="55">
        <v>49865</v>
      </c>
      <c r="F2426" s="60" t="s">
        <v>26</v>
      </c>
      <c r="G2426" s="60">
        <v>6.25</v>
      </c>
      <c r="H2426" s="61">
        <v>362371.9</v>
      </c>
      <c r="I2426" s="61">
        <v>252453.63157299999</v>
      </c>
      <c r="J2426" s="72">
        <v>69.667000000000016</v>
      </c>
      <c r="K2426" s="72">
        <v>11.870999999999999</v>
      </c>
      <c r="L2426" s="72">
        <v>11.870999999999999</v>
      </c>
      <c r="M2426" s="72">
        <v>11.870999999999999</v>
      </c>
      <c r="N2426" s="53" t="s">
        <v>30</v>
      </c>
      <c r="O2426" s="58" t="s">
        <v>56</v>
      </c>
      <c r="P2426" s="58">
        <v>11.386301369863014</v>
      </c>
      <c r="Q2426" s="58">
        <v>7.3031747865447656</v>
      </c>
    </row>
    <row r="2427" spans="1:17" ht="25.5" x14ac:dyDescent="0.25">
      <c r="A2427" s="68">
        <v>2025</v>
      </c>
      <c r="B2427" s="55" t="s">
        <v>69</v>
      </c>
      <c r="C2427" s="65">
        <v>45709</v>
      </c>
      <c r="D2427" s="55">
        <v>45132</v>
      </c>
      <c r="E2427" s="55">
        <v>53533</v>
      </c>
      <c r="F2427" s="60" t="s">
        <v>26</v>
      </c>
      <c r="G2427" s="60">
        <v>11.5</v>
      </c>
      <c r="H2427" s="61">
        <v>401192.1</v>
      </c>
      <c r="I2427" s="61">
        <v>396738.86768999998</v>
      </c>
      <c r="J2427" s="72">
        <v>98.89</v>
      </c>
      <c r="K2427" s="72">
        <v>12.534000000000002</v>
      </c>
      <c r="L2427" s="72">
        <v>12.534000000000002</v>
      </c>
      <c r="M2427" s="72">
        <v>12.534000000000002</v>
      </c>
      <c r="N2427" s="53" t="s">
        <v>30</v>
      </c>
      <c r="O2427" s="58" t="s">
        <v>56</v>
      </c>
      <c r="P2427" s="58">
        <v>21.435616438356163</v>
      </c>
      <c r="Q2427" s="58">
        <v>7.8229569578299714</v>
      </c>
    </row>
    <row r="2428" spans="1:17" ht="25.5" x14ac:dyDescent="0.25">
      <c r="A2428" s="68">
        <v>2025</v>
      </c>
      <c r="B2428" s="55" t="s">
        <v>69</v>
      </c>
      <c r="C2428" s="65">
        <v>45709</v>
      </c>
      <c r="D2428" s="55">
        <v>43764</v>
      </c>
      <c r="E2428" s="55">
        <v>55087</v>
      </c>
      <c r="F2428" s="60" t="s">
        <v>26</v>
      </c>
      <c r="G2428" s="60">
        <v>7.25</v>
      </c>
      <c r="H2428" s="61">
        <v>525921.19999999995</v>
      </c>
      <c r="I2428" s="61">
        <v>329857.77664</v>
      </c>
      <c r="J2428" s="72">
        <v>62.72000000000002</v>
      </c>
      <c r="K2428" s="72">
        <v>12.412999999999998</v>
      </c>
      <c r="L2428" s="72">
        <v>12.412999999999998</v>
      </c>
      <c r="M2428" s="72">
        <v>12.412999999999998</v>
      </c>
      <c r="N2428" s="53" t="s">
        <v>30</v>
      </c>
      <c r="O2428" s="58" t="s">
        <v>56</v>
      </c>
      <c r="P2428" s="58">
        <v>25.693150684931506</v>
      </c>
      <c r="Q2428" s="58">
        <v>8.8717363931156275</v>
      </c>
    </row>
    <row r="2429" spans="1:17" ht="25.5" x14ac:dyDescent="0.25">
      <c r="A2429" s="68">
        <v>2025</v>
      </c>
      <c r="B2429" s="55" t="s">
        <v>69</v>
      </c>
      <c r="C2429" s="65">
        <v>45713</v>
      </c>
      <c r="D2429" s="55">
        <v>45629</v>
      </c>
      <c r="E2429" s="55">
        <v>45993</v>
      </c>
      <c r="F2429" s="60" t="s">
        <v>26</v>
      </c>
      <c r="G2429" s="60"/>
      <c r="H2429" s="61">
        <v>300000</v>
      </c>
      <c r="I2429" s="61">
        <v>280119</v>
      </c>
      <c r="J2429" s="72">
        <v>93.373000000000005</v>
      </c>
      <c r="K2429" s="72">
        <v>9.35</v>
      </c>
      <c r="L2429" s="72">
        <v>9.1950000000000003</v>
      </c>
      <c r="M2429" s="72">
        <v>9.64</v>
      </c>
      <c r="N2429" s="53" t="s">
        <v>29</v>
      </c>
      <c r="O2429" s="58" t="s">
        <v>66</v>
      </c>
      <c r="P2429" s="58">
        <v>0.76712328767123283</v>
      </c>
      <c r="Q2429" s="58">
        <v>0.76712328767123283</v>
      </c>
    </row>
    <row r="2430" spans="1:17" ht="25.5" x14ac:dyDescent="0.25">
      <c r="A2430" s="68">
        <v>2025</v>
      </c>
      <c r="B2430" s="55" t="s">
        <v>69</v>
      </c>
      <c r="C2430" s="65">
        <v>45714</v>
      </c>
      <c r="D2430" s="55">
        <v>44021</v>
      </c>
      <c r="E2430" s="55">
        <v>49865</v>
      </c>
      <c r="F2430" s="60" t="s">
        <v>26</v>
      </c>
      <c r="G2430" s="60">
        <v>6.25</v>
      </c>
      <c r="H2430" s="61">
        <v>332296.3</v>
      </c>
      <c r="I2430" s="61">
        <v>234999.94336</v>
      </c>
      <c r="J2430" s="72">
        <v>70.720000000000013</v>
      </c>
      <c r="K2430" s="72">
        <v>11.664999999999997</v>
      </c>
      <c r="L2430" s="72">
        <v>11.45</v>
      </c>
      <c r="M2430" s="72">
        <v>11.975</v>
      </c>
      <c r="N2430" s="53" t="s">
        <v>29</v>
      </c>
      <c r="O2430" s="58" t="s">
        <v>56</v>
      </c>
      <c r="P2430" s="58">
        <v>11.372602739726027</v>
      </c>
      <c r="Q2430" s="58">
        <v>7.3219238783392457</v>
      </c>
    </row>
    <row r="2431" spans="1:17" ht="25.5" x14ac:dyDescent="0.25">
      <c r="A2431" s="68">
        <v>2025</v>
      </c>
      <c r="B2431" s="55" t="s">
        <v>69</v>
      </c>
      <c r="C2431" s="65">
        <v>45714</v>
      </c>
      <c r="D2431" s="55">
        <v>45132</v>
      </c>
      <c r="E2431" s="55">
        <v>53533</v>
      </c>
      <c r="F2431" s="60" t="s">
        <v>26</v>
      </c>
      <c r="G2431" s="60">
        <v>11.5</v>
      </c>
      <c r="H2431" s="61">
        <v>520036.2</v>
      </c>
      <c r="I2431" s="61">
        <v>519999.79746600002</v>
      </c>
      <c r="J2431" s="72">
        <v>99.992999999999967</v>
      </c>
      <c r="K2431" s="72">
        <v>12.397999999999998</v>
      </c>
      <c r="L2431" s="72">
        <v>12.25</v>
      </c>
      <c r="M2431" s="72">
        <v>12.68</v>
      </c>
      <c r="N2431" s="53" t="s">
        <v>29</v>
      </c>
      <c r="O2431" s="58" t="s">
        <v>56</v>
      </c>
      <c r="P2431" s="58">
        <v>21.421917808219177</v>
      </c>
      <c r="Q2431" s="58">
        <v>7.8619160363912961</v>
      </c>
    </row>
    <row r="2432" spans="1:17" ht="25.5" x14ac:dyDescent="0.25">
      <c r="A2432" s="68">
        <v>2025</v>
      </c>
      <c r="B2432" s="55" t="s">
        <v>69</v>
      </c>
      <c r="C2432" s="65">
        <v>45714</v>
      </c>
      <c r="D2432" s="55">
        <v>43764</v>
      </c>
      <c r="E2432" s="55">
        <v>55087</v>
      </c>
      <c r="F2432" s="60" t="s">
        <v>26</v>
      </c>
      <c r="G2432" s="60">
        <v>7.25</v>
      </c>
      <c r="H2432" s="61">
        <v>580401.19999999995</v>
      </c>
      <c r="I2432" s="61">
        <v>369999.96098799998</v>
      </c>
      <c r="J2432" s="72">
        <v>63.749000000000009</v>
      </c>
      <c r="K2432" s="72">
        <v>12.228000000000003</v>
      </c>
      <c r="L2432" s="72">
        <v>12.05</v>
      </c>
      <c r="M2432" s="72">
        <v>12.505000000000001</v>
      </c>
      <c r="N2432" s="53" t="s">
        <v>29</v>
      </c>
      <c r="O2432" s="58" t="s">
        <v>56</v>
      </c>
      <c r="P2432" s="58">
        <v>25.67945205479452</v>
      </c>
      <c r="Q2432" s="58">
        <v>8.9552411804634104</v>
      </c>
    </row>
    <row r="2433" spans="1:17" ht="25.5" x14ac:dyDescent="0.25">
      <c r="A2433" s="68">
        <v>2025</v>
      </c>
      <c r="B2433" s="55" t="s">
        <v>70</v>
      </c>
      <c r="C2433" s="65">
        <v>45720</v>
      </c>
      <c r="D2433" s="55">
        <v>45720</v>
      </c>
      <c r="E2433" s="55">
        <v>46084</v>
      </c>
      <c r="F2433" s="60" t="s">
        <v>26</v>
      </c>
      <c r="G2433" s="60"/>
      <c r="H2433" s="61">
        <v>525000</v>
      </c>
      <c r="I2433" s="61">
        <v>480884.25</v>
      </c>
      <c r="J2433" s="72">
        <v>91.596999999999994</v>
      </c>
      <c r="K2433" s="72">
        <v>9.1999999999999993</v>
      </c>
      <c r="L2433" s="72">
        <v>8.7899999999999991</v>
      </c>
      <c r="M2433" s="72">
        <v>9.6</v>
      </c>
      <c r="N2433" s="53" t="s">
        <v>29</v>
      </c>
      <c r="O2433" s="58" t="s">
        <v>66</v>
      </c>
      <c r="P2433" s="58">
        <v>0.99726027397260275</v>
      </c>
      <c r="Q2433" s="58">
        <v>0.99726027397260264</v>
      </c>
    </row>
    <row r="2434" spans="1:17" ht="25.5" x14ac:dyDescent="0.25">
      <c r="A2434" s="68">
        <v>2025</v>
      </c>
      <c r="B2434" s="55" t="s">
        <v>70</v>
      </c>
      <c r="C2434" s="65">
        <v>45723</v>
      </c>
      <c r="D2434" s="55">
        <v>44021</v>
      </c>
      <c r="E2434" s="55">
        <v>49865</v>
      </c>
      <c r="F2434" s="60" t="s">
        <v>26</v>
      </c>
      <c r="G2434" s="60">
        <v>6.25</v>
      </c>
      <c r="H2434" s="61">
        <v>294079.8</v>
      </c>
      <c r="I2434" s="61">
        <v>207576.22683</v>
      </c>
      <c r="J2434" s="72">
        <v>70.584999999999994</v>
      </c>
      <c r="K2434" s="72">
        <v>11.736000000000001</v>
      </c>
      <c r="L2434" s="72">
        <v>11.736000000000001</v>
      </c>
      <c r="M2434" s="72">
        <v>11.736000000000001</v>
      </c>
      <c r="N2434" s="53" t="s">
        <v>30</v>
      </c>
      <c r="O2434" s="58" t="s">
        <v>56</v>
      </c>
      <c r="P2434" s="58">
        <v>11.347945205479451</v>
      </c>
      <c r="Q2434" s="58">
        <v>7.2860871863424936</v>
      </c>
    </row>
    <row r="2435" spans="1:17" ht="25.5" x14ac:dyDescent="0.25">
      <c r="A2435" s="68">
        <v>2025</v>
      </c>
      <c r="B2435" s="55" t="s">
        <v>70</v>
      </c>
      <c r="C2435" s="65">
        <v>45723</v>
      </c>
      <c r="D2435" s="55">
        <v>45132</v>
      </c>
      <c r="E2435" s="55">
        <v>53533</v>
      </c>
      <c r="F2435" s="60" t="s">
        <v>26</v>
      </c>
      <c r="G2435" s="60">
        <v>11.5</v>
      </c>
      <c r="H2435" s="61">
        <v>458586.5</v>
      </c>
      <c r="I2435" s="61">
        <v>458563.57067500002</v>
      </c>
      <c r="J2435" s="72">
        <v>99.995000000000005</v>
      </c>
      <c r="K2435" s="72">
        <v>12.439</v>
      </c>
      <c r="L2435" s="72">
        <v>12.439</v>
      </c>
      <c r="M2435" s="72">
        <v>12.439</v>
      </c>
      <c r="N2435" s="53" t="s">
        <v>30</v>
      </c>
      <c r="O2435" s="58" t="s">
        <v>56</v>
      </c>
      <c r="P2435" s="58">
        <v>21.397260273972602</v>
      </c>
      <c r="Q2435" s="58">
        <v>7.8213412335560273</v>
      </c>
    </row>
    <row r="2436" spans="1:17" ht="25.5" x14ac:dyDescent="0.25">
      <c r="A2436" s="68">
        <v>2025</v>
      </c>
      <c r="B2436" s="55" t="s">
        <v>70</v>
      </c>
      <c r="C2436" s="65">
        <v>45727</v>
      </c>
      <c r="D2436" s="55">
        <v>45720</v>
      </c>
      <c r="E2436" s="55">
        <v>46084</v>
      </c>
      <c r="F2436" s="60" t="s">
        <v>26</v>
      </c>
      <c r="G2436" s="60"/>
      <c r="H2436" s="61">
        <v>525000</v>
      </c>
      <c r="I2436" s="61">
        <v>481482.75</v>
      </c>
      <c r="J2436" s="72">
        <v>91.710999999999999</v>
      </c>
      <c r="K2436" s="72">
        <v>9.25</v>
      </c>
      <c r="L2436" s="72">
        <v>9.0990000000000002</v>
      </c>
      <c r="M2436" s="72">
        <v>9.7279999999999998</v>
      </c>
      <c r="N2436" s="53" t="s">
        <v>29</v>
      </c>
      <c r="O2436" s="58" t="s">
        <v>66</v>
      </c>
      <c r="P2436" s="58">
        <v>0.9780821917808219</v>
      </c>
      <c r="Q2436" s="58">
        <v>0.9780821917808219</v>
      </c>
    </row>
    <row r="2437" spans="1:17" ht="25.5" x14ac:dyDescent="0.25">
      <c r="A2437" s="68">
        <v>2025</v>
      </c>
      <c r="B2437" s="55" t="s">
        <v>70</v>
      </c>
      <c r="C2437" s="65">
        <v>45728</v>
      </c>
      <c r="D2437" s="55">
        <v>44021</v>
      </c>
      <c r="E2437" s="55">
        <v>49865</v>
      </c>
      <c r="F2437" s="60" t="s">
        <v>26</v>
      </c>
      <c r="G2437" s="60">
        <v>6.25</v>
      </c>
      <c r="H2437" s="61">
        <v>455500</v>
      </c>
      <c r="I2437" s="61">
        <v>321081.95</v>
      </c>
      <c r="J2437" s="72">
        <v>70.489999999999995</v>
      </c>
      <c r="K2437" s="72">
        <v>11.78</v>
      </c>
      <c r="L2437" s="72">
        <v>11.5</v>
      </c>
      <c r="M2437" s="72">
        <v>12.02</v>
      </c>
      <c r="N2437" s="53" t="s">
        <v>29</v>
      </c>
      <c r="O2437" s="58" t="s">
        <v>56</v>
      </c>
      <c r="P2437" s="58">
        <v>11.334246575342465</v>
      </c>
      <c r="Q2437" s="58">
        <v>7.2654583398959058</v>
      </c>
    </row>
    <row r="2438" spans="1:17" ht="25.5" x14ac:dyDescent="0.25">
      <c r="A2438" s="68">
        <v>2025</v>
      </c>
      <c r="B2438" s="55" t="s">
        <v>70</v>
      </c>
      <c r="C2438" s="65">
        <v>45728</v>
      </c>
      <c r="D2438" s="55">
        <v>45132</v>
      </c>
      <c r="E2438" s="55">
        <v>53533</v>
      </c>
      <c r="F2438" s="60" t="s">
        <v>26</v>
      </c>
      <c r="G2438" s="60">
        <v>11.5</v>
      </c>
      <c r="H2438" s="61">
        <v>591500</v>
      </c>
      <c r="I2438" s="61">
        <v>592056.01</v>
      </c>
      <c r="J2438" s="72">
        <v>100.09399999999999</v>
      </c>
      <c r="K2438" s="72">
        <v>12.448</v>
      </c>
      <c r="L2438" s="72">
        <v>12.29</v>
      </c>
      <c r="M2438" s="72">
        <v>12.685</v>
      </c>
      <c r="N2438" s="53" t="s">
        <v>29</v>
      </c>
      <c r="O2438" s="58" t="s">
        <v>56</v>
      </c>
      <c r="P2438" s="58">
        <v>21.383561643835616</v>
      </c>
      <c r="Q2438" s="58">
        <v>7.8041534801156454</v>
      </c>
    </row>
    <row r="2439" spans="1:17" ht="25.5" x14ac:dyDescent="0.25">
      <c r="A2439" s="68">
        <v>2025</v>
      </c>
      <c r="B2439" s="55" t="s">
        <v>70</v>
      </c>
      <c r="C2439" s="65">
        <v>45728</v>
      </c>
      <c r="D2439" s="55">
        <v>43764</v>
      </c>
      <c r="E2439" s="55">
        <v>55087</v>
      </c>
      <c r="F2439" s="60" t="s">
        <v>26</v>
      </c>
      <c r="G2439" s="60">
        <v>7.25</v>
      </c>
      <c r="H2439" s="61">
        <v>333735.59999999998</v>
      </c>
      <c r="I2439" s="61">
        <v>211862.03359199999</v>
      </c>
      <c r="J2439" s="72">
        <v>63.481999999999999</v>
      </c>
      <c r="K2439" s="72">
        <v>12.337</v>
      </c>
      <c r="L2439" s="72">
        <v>12.131</v>
      </c>
      <c r="M2439" s="72">
        <v>12.545</v>
      </c>
      <c r="N2439" s="53" t="s">
        <v>29</v>
      </c>
      <c r="O2439" s="58" t="s">
        <v>56</v>
      </c>
      <c r="P2439" s="58">
        <v>25.641095890410959</v>
      </c>
      <c r="Q2439" s="58">
        <v>8.8594515488875878</v>
      </c>
    </row>
    <row r="2440" spans="1:17" ht="25.5" x14ac:dyDescent="0.25">
      <c r="A2440" s="68">
        <v>2025</v>
      </c>
      <c r="B2440" s="55" t="s">
        <v>70</v>
      </c>
      <c r="C2440" s="65">
        <v>45734</v>
      </c>
      <c r="D2440" s="55">
        <v>45720</v>
      </c>
      <c r="E2440" s="55">
        <v>46084</v>
      </c>
      <c r="F2440" s="60" t="s">
        <v>26</v>
      </c>
      <c r="G2440" s="60"/>
      <c r="H2440" s="61">
        <v>525000</v>
      </c>
      <c r="I2440" s="61">
        <v>481241.25</v>
      </c>
      <c r="J2440" s="72">
        <v>91.665000000000006</v>
      </c>
      <c r="K2440" s="72">
        <v>9.5</v>
      </c>
      <c r="L2440" s="72">
        <v>9.0990000000000002</v>
      </c>
      <c r="M2440" s="72">
        <v>10.09</v>
      </c>
      <c r="N2440" s="53" t="s">
        <v>29</v>
      </c>
      <c r="O2440" s="58" t="s">
        <v>56</v>
      </c>
      <c r="P2440" s="58">
        <v>0.95890410958904104</v>
      </c>
      <c r="Q2440" s="58">
        <v>0.95890410958904093</v>
      </c>
    </row>
    <row r="2441" spans="1:17" ht="25.5" x14ac:dyDescent="0.25">
      <c r="A2441" s="68">
        <v>2025</v>
      </c>
      <c r="B2441" s="55" t="s">
        <v>70</v>
      </c>
      <c r="C2441" s="65">
        <v>45741</v>
      </c>
      <c r="D2441" s="55">
        <v>45720</v>
      </c>
      <c r="E2441" s="55">
        <v>46084</v>
      </c>
      <c r="F2441" s="60" t="s">
        <v>26</v>
      </c>
      <c r="G2441" s="60"/>
      <c r="H2441" s="61">
        <v>455000</v>
      </c>
      <c r="I2441" s="61">
        <v>417831.05</v>
      </c>
      <c r="J2441" s="72">
        <v>91.831000000000003</v>
      </c>
      <c r="K2441" s="72">
        <v>9.4930000000000003</v>
      </c>
      <c r="L2441" s="72">
        <v>9.1690000000000005</v>
      </c>
      <c r="M2441" s="72">
        <v>9.8989999999999991</v>
      </c>
      <c r="N2441" s="53" t="s">
        <v>29</v>
      </c>
      <c r="O2441" s="58" t="s">
        <v>56</v>
      </c>
      <c r="P2441" s="58">
        <v>0.9397260273972603</v>
      </c>
      <c r="Q2441" s="58">
        <v>0.9397260273972603</v>
      </c>
    </row>
    <row r="2442" spans="1:17" ht="25.5" x14ac:dyDescent="0.25">
      <c r="A2442" s="68">
        <v>2025</v>
      </c>
      <c r="B2442" s="55" t="s">
        <v>70</v>
      </c>
      <c r="C2442" s="65">
        <v>45742</v>
      </c>
      <c r="D2442" s="55">
        <v>44021</v>
      </c>
      <c r="E2442" s="55">
        <v>49865</v>
      </c>
      <c r="F2442" s="60" t="s">
        <v>26</v>
      </c>
      <c r="G2442" s="60">
        <v>6.25</v>
      </c>
      <c r="H2442" s="61">
        <v>429500</v>
      </c>
      <c r="I2442" s="61">
        <v>294825.98</v>
      </c>
      <c r="J2442" s="72">
        <v>68.644000000000005</v>
      </c>
      <c r="K2442" s="72">
        <v>12.259999999999994</v>
      </c>
      <c r="L2442" s="72">
        <v>12.05</v>
      </c>
      <c r="M2442" s="72">
        <v>12.5</v>
      </c>
      <c r="N2442" s="53" t="s">
        <v>29</v>
      </c>
      <c r="O2442" s="58" t="s">
        <v>56</v>
      </c>
      <c r="P2442" s="58">
        <v>11.295890410958904</v>
      </c>
      <c r="Q2442" s="58">
        <v>7.1513951824494955</v>
      </c>
    </row>
    <row r="2443" spans="1:17" ht="25.5" x14ac:dyDescent="0.25">
      <c r="A2443" s="68">
        <v>2025</v>
      </c>
      <c r="B2443" s="55" t="s">
        <v>70</v>
      </c>
      <c r="C2443" s="65">
        <v>45742</v>
      </c>
      <c r="D2443" s="55">
        <v>45132</v>
      </c>
      <c r="E2443" s="55">
        <v>53533</v>
      </c>
      <c r="F2443" s="60" t="s">
        <v>26</v>
      </c>
      <c r="G2443" s="60">
        <v>11.5</v>
      </c>
      <c r="H2443" s="61">
        <v>542500</v>
      </c>
      <c r="I2443" s="61">
        <v>529089.4</v>
      </c>
      <c r="J2443" s="72">
        <v>97.527999999999949</v>
      </c>
      <c r="K2443" s="72">
        <v>12.894999999999998</v>
      </c>
      <c r="L2443" s="72">
        <v>12.67</v>
      </c>
      <c r="M2443" s="72">
        <v>13.15</v>
      </c>
      <c r="N2443" s="53" t="s">
        <v>29</v>
      </c>
      <c r="O2443" s="58" t="s">
        <v>56</v>
      </c>
      <c r="P2443" s="58">
        <v>21.345205479452055</v>
      </c>
      <c r="Q2443" s="58">
        <v>7.5947308215654177</v>
      </c>
    </row>
    <row r="2444" spans="1:17" ht="25.5" x14ac:dyDescent="0.25">
      <c r="A2444" s="68">
        <v>2025</v>
      </c>
      <c r="B2444" s="55" t="s">
        <v>70</v>
      </c>
      <c r="C2444" s="65">
        <v>45742</v>
      </c>
      <c r="D2444" s="55">
        <v>43764</v>
      </c>
      <c r="E2444" s="55">
        <v>55087</v>
      </c>
      <c r="F2444" s="60" t="s">
        <v>26</v>
      </c>
      <c r="G2444" s="60">
        <v>7.25</v>
      </c>
      <c r="H2444" s="61">
        <v>488266.4</v>
      </c>
      <c r="I2444" s="61">
        <v>301084.59289600002</v>
      </c>
      <c r="J2444" s="72">
        <v>61.663999999999994</v>
      </c>
      <c r="K2444" s="72">
        <v>12.769999999999998</v>
      </c>
      <c r="L2444" s="72">
        <v>12.53</v>
      </c>
      <c r="M2444" s="72">
        <v>13.03</v>
      </c>
      <c r="N2444" s="53" t="s">
        <v>29</v>
      </c>
      <c r="O2444" s="58" t="s">
        <v>56</v>
      </c>
      <c r="P2444" s="58">
        <v>25.602739726027398</v>
      </c>
      <c r="Q2444" s="58">
        <v>8.5975310314219264</v>
      </c>
    </row>
    <row r="2445" spans="1:17" ht="25.5" x14ac:dyDescent="0.25">
      <c r="A2445" s="68">
        <v>2025</v>
      </c>
      <c r="B2445" s="55" t="s">
        <v>71</v>
      </c>
      <c r="C2445" s="65">
        <v>45748</v>
      </c>
      <c r="D2445" s="55">
        <v>45720</v>
      </c>
      <c r="E2445" s="55">
        <v>46084</v>
      </c>
      <c r="F2445" s="60" t="s">
        <v>26</v>
      </c>
      <c r="G2445" s="60"/>
      <c r="H2445" s="61">
        <v>350000</v>
      </c>
      <c r="I2445" s="61">
        <v>321692</v>
      </c>
      <c r="J2445" s="72">
        <v>91.912000000000006</v>
      </c>
      <c r="K2445" s="72">
        <v>9.5939999999999994</v>
      </c>
      <c r="L2445" s="72">
        <v>9.25</v>
      </c>
      <c r="M2445" s="72">
        <v>9.9529999999999994</v>
      </c>
      <c r="N2445" s="53" t="s">
        <v>29</v>
      </c>
      <c r="O2445" s="58" t="s">
        <v>56</v>
      </c>
      <c r="P2445" s="58">
        <v>0.92054794520547945</v>
      </c>
      <c r="Q2445" s="58">
        <v>0.92054794520547956</v>
      </c>
    </row>
    <row r="2446" spans="1:17" ht="25.5" x14ac:dyDescent="0.25">
      <c r="A2446" s="68">
        <v>2025</v>
      </c>
      <c r="B2446" s="55" t="s">
        <v>71</v>
      </c>
      <c r="C2446" s="65">
        <v>45751</v>
      </c>
      <c r="D2446" s="55">
        <v>44021</v>
      </c>
      <c r="E2446" s="55">
        <v>49865</v>
      </c>
      <c r="F2446" s="60" t="s">
        <v>26</v>
      </c>
      <c r="G2446" s="60">
        <v>6.25</v>
      </c>
      <c r="H2446" s="61">
        <v>428899.6</v>
      </c>
      <c r="I2446" s="61">
        <v>294825.58503999998</v>
      </c>
      <c r="J2446" s="72">
        <v>68.739999999999995</v>
      </c>
      <c r="K2446" s="72">
        <v>12.282999999999999</v>
      </c>
      <c r="L2446" s="72">
        <v>12.282999999999999</v>
      </c>
      <c r="M2446" s="72">
        <v>12.282999999999999</v>
      </c>
      <c r="N2446" s="53" t="s">
        <v>30</v>
      </c>
      <c r="O2446" s="58" t="s">
        <v>56</v>
      </c>
      <c r="P2446" s="58">
        <v>11.271232876712329</v>
      </c>
      <c r="Q2446" s="58">
        <v>7.1231055927556319</v>
      </c>
    </row>
    <row r="2447" spans="1:17" ht="25.5" x14ac:dyDescent="0.25">
      <c r="A2447" s="68">
        <v>2025</v>
      </c>
      <c r="B2447" s="55" t="s">
        <v>71</v>
      </c>
      <c r="C2447" s="65">
        <v>45751</v>
      </c>
      <c r="D2447" s="55">
        <v>45132</v>
      </c>
      <c r="E2447" s="55">
        <v>53533</v>
      </c>
      <c r="F2447" s="60" t="s">
        <v>26</v>
      </c>
      <c r="G2447" s="60">
        <v>11.5</v>
      </c>
      <c r="H2447" s="61">
        <v>541422.30000000005</v>
      </c>
      <c r="I2447" s="61">
        <v>529088.700006</v>
      </c>
      <c r="J2447" s="72">
        <v>97.721999999999994</v>
      </c>
      <c r="K2447" s="72">
        <v>12.91</v>
      </c>
      <c r="L2447" s="72">
        <v>12.91</v>
      </c>
      <c r="M2447" s="72">
        <v>12.91</v>
      </c>
      <c r="N2447" s="53" t="s">
        <v>30</v>
      </c>
      <c r="O2447" s="58" t="s">
        <v>56</v>
      </c>
      <c r="P2447" s="58">
        <v>21.32054794520548</v>
      </c>
      <c r="Q2447" s="58">
        <v>7.5644085444186908</v>
      </c>
    </row>
    <row r="2448" spans="1:17" ht="25.5" x14ac:dyDescent="0.25">
      <c r="A2448" s="68">
        <v>2025</v>
      </c>
      <c r="B2448" s="55" t="s">
        <v>71</v>
      </c>
      <c r="C2448" s="65">
        <v>45751</v>
      </c>
      <c r="D2448" s="55">
        <v>43764</v>
      </c>
      <c r="E2448" s="55">
        <v>55087</v>
      </c>
      <c r="F2448" s="60" t="s">
        <v>26</v>
      </c>
      <c r="G2448" s="60">
        <v>7.25</v>
      </c>
      <c r="H2448" s="61">
        <v>486892</v>
      </c>
      <c r="I2448" s="61">
        <v>301084.27496000001</v>
      </c>
      <c r="J2448" s="72">
        <v>61.838000000000001</v>
      </c>
      <c r="K2448" s="72">
        <v>12.772</v>
      </c>
      <c r="L2448" s="72">
        <v>12.772</v>
      </c>
      <c r="M2448" s="72">
        <v>12.772</v>
      </c>
      <c r="N2448" s="53" t="s">
        <v>30</v>
      </c>
      <c r="O2448" s="58" t="s">
        <v>56</v>
      </c>
      <c r="P2448" s="58">
        <v>25.578082191780823</v>
      </c>
      <c r="Q2448" s="58">
        <v>8.5718578268532433</v>
      </c>
    </row>
    <row r="2449" spans="1:17" ht="25.5" x14ac:dyDescent="0.25">
      <c r="A2449" s="68">
        <v>2025</v>
      </c>
      <c r="B2449" s="55" t="s">
        <v>71</v>
      </c>
      <c r="C2449" s="65">
        <v>45755</v>
      </c>
      <c r="D2449" s="55">
        <v>45720</v>
      </c>
      <c r="E2449" s="55">
        <v>46084</v>
      </c>
      <c r="F2449" s="60" t="s">
        <v>26</v>
      </c>
      <c r="G2449" s="60"/>
      <c r="H2449" s="61">
        <v>455000</v>
      </c>
      <c r="I2449" s="61">
        <v>419264.3</v>
      </c>
      <c r="J2449" s="72">
        <v>92.146000000000001</v>
      </c>
      <c r="K2449" s="72">
        <v>9.4990000000000006</v>
      </c>
      <c r="L2449" s="72">
        <v>9.25</v>
      </c>
      <c r="M2449" s="72">
        <v>9.6999999999999993</v>
      </c>
      <c r="N2449" s="53" t="s">
        <v>29</v>
      </c>
      <c r="O2449" s="58" t="s">
        <v>66</v>
      </c>
      <c r="P2449" s="58">
        <v>0.90136986301369859</v>
      </c>
      <c r="Q2449" s="58">
        <v>0.90136986301369859</v>
      </c>
    </row>
    <row r="2450" spans="1:17" ht="25.5" x14ac:dyDescent="0.25">
      <c r="A2450" s="68">
        <v>2025</v>
      </c>
      <c r="B2450" s="55" t="s">
        <v>71</v>
      </c>
      <c r="C2450" s="65">
        <v>45756</v>
      </c>
      <c r="D2450" s="55">
        <v>45526</v>
      </c>
      <c r="E2450" s="55">
        <v>47352</v>
      </c>
      <c r="F2450" s="60" t="s">
        <v>26</v>
      </c>
      <c r="G2450" s="60">
        <v>11</v>
      </c>
      <c r="H2450" s="61">
        <v>728314.6</v>
      </c>
      <c r="I2450" s="61">
        <v>777941.95684399991</v>
      </c>
      <c r="J2450" s="72">
        <v>106.81399999999996</v>
      </c>
      <c r="K2450" s="72">
        <v>10.995000000000003</v>
      </c>
      <c r="L2450" s="72">
        <v>10.5</v>
      </c>
      <c r="M2450" s="72">
        <v>11.494999999999999</v>
      </c>
      <c r="N2450" s="53" t="s">
        <v>29</v>
      </c>
      <c r="O2450" s="58" t="s">
        <v>56</v>
      </c>
      <c r="P2450" s="58">
        <v>4.3726027397260276</v>
      </c>
      <c r="Q2450" s="58">
        <v>3.4723977861801294</v>
      </c>
    </row>
    <row r="2451" spans="1:17" ht="25.5" x14ac:dyDescent="0.25">
      <c r="A2451" s="68">
        <v>2025</v>
      </c>
      <c r="B2451" s="55" t="s">
        <v>71</v>
      </c>
      <c r="C2451" s="65">
        <v>45756</v>
      </c>
      <c r="D2451" s="55">
        <v>45624</v>
      </c>
      <c r="E2451" s="55">
        <v>51468</v>
      </c>
      <c r="F2451" s="60" t="s">
        <v>26</v>
      </c>
      <c r="G2451" s="60">
        <v>12.75</v>
      </c>
      <c r="H2451" s="61">
        <v>335500</v>
      </c>
      <c r="I2451" s="61">
        <v>347057.97499999992</v>
      </c>
      <c r="J2451" s="72">
        <v>103.44500000000001</v>
      </c>
      <c r="K2451" s="72">
        <v>12.899999999999997</v>
      </c>
      <c r="L2451" s="72">
        <v>12.3</v>
      </c>
      <c r="M2451" s="72">
        <v>13.09</v>
      </c>
      <c r="N2451" s="53" t="s">
        <v>29</v>
      </c>
      <c r="O2451" s="58" t="s">
        <v>56</v>
      </c>
      <c r="P2451" s="58">
        <v>15.64931506849315</v>
      </c>
      <c r="Q2451" s="58">
        <v>7.1485950284333537</v>
      </c>
    </row>
    <row r="2452" spans="1:17" ht="25.5" x14ac:dyDescent="0.25">
      <c r="A2452" s="68">
        <v>2025</v>
      </c>
      <c r="B2452" s="55" t="s">
        <v>71</v>
      </c>
      <c r="C2452" s="65">
        <v>45762</v>
      </c>
      <c r="D2452" s="55">
        <v>45720</v>
      </c>
      <c r="E2452" s="55">
        <v>46084</v>
      </c>
      <c r="F2452" s="60" t="s">
        <v>26</v>
      </c>
      <c r="G2452" s="60"/>
      <c r="H2452" s="61">
        <v>350000</v>
      </c>
      <c r="I2452" s="61">
        <v>323095.5</v>
      </c>
      <c r="J2452" s="72">
        <v>92.313000000000002</v>
      </c>
      <c r="K2452" s="72">
        <v>9.49</v>
      </c>
      <c r="L2452" s="72">
        <v>9.25</v>
      </c>
      <c r="M2452" s="72">
        <v>9.6229999999999993</v>
      </c>
      <c r="N2452" s="53" t="s">
        <v>29</v>
      </c>
      <c r="O2452" s="58" t="s">
        <v>66</v>
      </c>
      <c r="P2452" s="58">
        <v>0.88219178082191785</v>
      </c>
      <c r="Q2452" s="58">
        <v>0.88219178082191796</v>
      </c>
    </row>
    <row r="2453" spans="1:17" ht="25.5" x14ac:dyDescent="0.25">
      <c r="A2453" s="68">
        <v>2025</v>
      </c>
      <c r="B2453" s="55" t="s">
        <v>71</v>
      </c>
      <c r="C2453" s="65">
        <v>45768</v>
      </c>
      <c r="D2453" s="55">
        <v>45526</v>
      </c>
      <c r="E2453" s="55">
        <v>47352</v>
      </c>
      <c r="F2453" s="60" t="s">
        <v>26</v>
      </c>
      <c r="G2453" s="60">
        <v>11</v>
      </c>
      <c r="H2453" s="61">
        <v>725371.6</v>
      </c>
      <c r="I2453" s="61">
        <v>777460.53459599998</v>
      </c>
      <c r="J2453" s="72">
        <v>107.18100000000001</v>
      </c>
      <c r="K2453" s="72">
        <v>10.995000000000001</v>
      </c>
      <c r="L2453" s="72">
        <v>10.995000000000001</v>
      </c>
      <c r="M2453" s="72">
        <v>10.995000000000001</v>
      </c>
      <c r="N2453" s="53" t="s">
        <v>30</v>
      </c>
      <c r="O2453" s="58" t="s">
        <v>56</v>
      </c>
      <c r="P2453" s="58">
        <v>4.3397260273972602</v>
      </c>
      <c r="Q2453" s="58">
        <v>3.4395210738513629</v>
      </c>
    </row>
    <row r="2454" spans="1:17" ht="25.5" x14ac:dyDescent="0.25">
      <c r="A2454" s="68">
        <v>2025</v>
      </c>
      <c r="B2454" s="55" t="s">
        <v>71</v>
      </c>
      <c r="C2454" s="65">
        <v>45768</v>
      </c>
      <c r="D2454" s="55">
        <v>45624</v>
      </c>
      <c r="E2454" s="55">
        <v>51468</v>
      </c>
      <c r="F2454" s="60" t="s">
        <v>26</v>
      </c>
      <c r="G2454" s="60">
        <v>12.75</v>
      </c>
      <c r="H2454" s="61">
        <v>162803.79999999999</v>
      </c>
      <c r="I2454" s="61">
        <v>169086.39864199996</v>
      </c>
      <c r="J2454" s="72">
        <v>103.85900000000001</v>
      </c>
      <c r="K2454" s="72">
        <v>12.900000000000002</v>
      </c>
      <c r="L2454" s="72">
        <v>12.900000000000002</v>
      </c>
      <c r="M2454" s="72">
        <v>12.900000000000002</v>
      </c>
      <c r="N2454" s="53" t="s">
        <v>30</v>
      </c>
      <c r="O2454" s="58" t="s">
        <v>56</v>
      </c>
      <c r="P2454" s="58">
        <v>15.616438356164384</v>
      </c>
      <c r="Q2454" s="58">
        <v>7.1157183161045863</v>
      </c>
    </row>
    <row r="2455" spans="1:17" ht="25.5" x14ac:dyDescent="0.25">
      <c r="A2455" s="68">
        <v>2025</v>
      </c>
      <c r="B2455" s="55" t="s">
        <v>71</v>
      </c>
      <c r="C2455" s="65">
        <v>45769</v>
      </c>
      <c r="D2455" s="55">
        <v>45720</v>
      </c>
      <c r="E2455" s="55">
        <v>46084</v>
      </c>
      <c r="F2455" s="60" t="s">
        <v>26</v>
      </c>
      <c r="G2455" s="60"/>
      <c r="H2455" s="61">
        <v>524999.9</v>
      </c>
      <c r="I2455" s="61">
        <v>485677.40749000001</v>
      </c>
      <c r="J2455" s="72">
        <v>92.51</v>
      </c>
      <c r="K2455" s="72">
        <v>9.44</v>
      </c>
      <c r="L2455" s="72">
        <v>9.25</v>
      </c>
      <c r="M2455" s="72">
        <v>9.59</v>
      </c>
      <c r="N2455" s="53" t="s">
        <v>29</v>
      </c>
      <c r="O2455" s="58" t="s">
        <v>66</v>
      </c>
      <c r="P2455" s="58">
        <v>0.86301369863013699</v>
      </c>
      <c r="Q2455" s="58">
        <v>0.86301369863013677</v>
      </c>
    </row>
    <row r="2456" spans="1:17" ht="25.5" x14ac:dyDescent="0.25">
      <c r="A2456" s="68">
        <v>2025</v>
      </c>
      <c r="B2456" s="55" t="s">
        <v>71</v>
      </c>
      <c r="C2456" s="65">
        <v>45776</v>
      </c>
      <c r="D2456" s="55">
        <v>45720</v>
      </c>
      <c r="E2456" s="55">
        <v>46084</v>
      </c>
      <c r="F2456" s="60" t="s">
        <v>26</v>
      </c>
      <c r="G2456" s="60"/>
      <c r="H2456" s="61">
        <v>525000</v>
      </c>
      <c r="I2456" s="61">
        <v>486260.25</v>
      </c>
      <c r="J2456" s="72">
        <v>92.620999999999995</v>
      </c>
      <c r="K2456" s="72">
        <v>9.51</v>
      </c>
      <c r="L2456" s="72">
        <v>9.2870000000000008</v>
      </c>
      <c r="M2456" s="72">
        <v>9.74</v>
      </c>
      <c r="N2456" s="53" t="s">
        <v>29</v>
      </c>
      <c r="O2456" s="58" t="s">
        <v>66</v>
      </c>
      <c r="P2456" s="58">
        <v>0.84383561643835614</v>
      </c>
      <c r="Q2456" s="58">
        <v>0.84383561643835625</v>
      </c>
    </row>
    <row r="2457" spans="1:17" ht="25.5" x14ac:dyDescent="0.25">
      <c r="A2457" s="68">
        <v>2025</v>
      </c>
      <c r="B2457" s="55" t="s">
        <v>71</v>
      </c>
      <c r="C2457" s="65">
        <v>45777</v>
      </c>
      <c r="D2457" s="55">
        <v>45526</v>
      </c>
      <c r="E2457" s="55">
        <v>47352</v>
      </c>
      <c r="F2457" s="60" t="s">
        <v>26</v>
      </c>
      <c r="G2457" s="60">
        <v>11</v>
      </c>
      <c r="H2457" s="61">
        <v>582762</v>
      </c>
      <c r="I2457" s="61">
        <v>630769.93355999992</v>
      </c>
      <c r="J2457" s="72">
        <v>108.238</v>
      </c>
      <c r="K2457" s="72">
        <v>10.759999999999998</v>
      </c>
      <c r="L2457" s="72">
        <v>10.6</v>
      </c>
      <c r="M2457" s="72">
        <v>11.029</v>
      </c>
      <c r="N2457" s="53" t="s">
        <v>29</v>
      </c>
      <c r="O2457" s="58" t="s">
        <v>56</v>
      </c>
      <c r="P2457" s="58">
        <v>4.3150684931506849</v>
      </c>
      <c r="Q2457" s="58">
        <v>3.4190471221237906</v>
      </c>
    </row>
    <row r="2458" spans="1:17" ht="25.5" x14ac:dyDescent="0.25">
      <c r="A2458" s="68">
        <v>2025</v>
      </c>
      <c r="B2458" s="55" t="s">
        <v>71</v>
      </c>
      <c r="C2458" s="65">
        <v>45777</v>
      </c>
      <c r="D2458" s="55">
        <v>45624</v>
      </c>
      <c r="E2458" s="55">
        <v>51468</v>
      </c>
      <c r="F2458" s="60" t="s">
        <v>26</v>
      </c>
      <c r="G2458" s="60">
        <v>12.75</v>
      </c>
      <c r="H2458" s="61">
        <v>468500</v>
      </c>
      <c r="I2458" s="61">
        <v>494230.02</v>
      </c>
      <c r="J2458" s="72">
        <v>105.49199999999998</v>
      </c>
      <c r="K2458" s="72">
        <v>12.699999999999998</v>
      </c>
      <c r="L2458" s="72">
        <v>12.54</v>
      </c>
      <c r="M2458" s="72">
        <v>12.975</v>
      </c>
      <c r="N2458" s="53" t="s">
        <v>29</v>
      </c>
      <c r="O2458" s="58" t="s">
        <v>56</v>
      </c>
      <c r="P2458" s="58">
        <v>15.591780821917808</v>
      </c>
      <c r="Q2458" s="58">
        <v>7.1397504724243586</v>
      </c>
    </row>
    <row r="2459" spans="1:17" ht="25.5" x14ac:dyDescent="0.25">
      <c r="A2459" s="68">
        <v>2025</v>
      </c>
      <c r="B2459" s="55" t="s">
        <v>57</v>
      </c>
      <c r="C2459" s="65">
        <v>45783</v>
      </c>
      <c r="D2459" s="55">
        <v>45720</v>
      </c>
      <c r="E2459" s="55">
        <v>46084</v>
      </c>
      <c r="F2459" s="60" t="s">
        <v>26</v>
      </c>
      <c r="G2459" s="60"/>
      <c r="H2459" s="61">
        <v>525000</v>
      </c>
      <c r="I2459" s="61">
        <v>487614.75</v>
      </c>
      <c r="J2459" s="72">
        <v>92.879000000000005</v>
      </c>
      <c r="K2459" s="72">
        <v>9.3719999999999999</v>
      </c>
      <c r="L2459" s="72">
        <v>9.07</v>
      </c>
      <c r="M2459" s="72">
        <v>9.59</v>
      </c>
      <c r="N2459" s="53" t="s">
        <v>29</v>
      </c>
      <c r="O2459" s="58" t="s">
        <v>66</v>
      </c>
      <c r="P2459" s="58">
        <v>0.8246575342465754</v>
      </c>
      <c r="Q2459" s="58">
        <v>0.82465753424657551</v>
      </c>
    </row>
    <row r="2460" spans="1:17" ht="25.5" x14ac:dyDescent="0.25">
      <c r="A2460" s="68">
        <v>2025</v>
      </c>
      <c r="B2460" s="55" t="s">
        <v>57</v>
      </c>
      <c r="C2460" s="65">
        <v>45786</v>
      </c>
      <c r="D2460" s="55">
        <v>45526</v>
      </c>
      <c r="E2460" s="55">
        <v>47352</v>
      </c>
      <c r="F2460" s="60" t="s">
        <v>26</v>
      </c>
      <c r="G2460" s="60">
        <v>11</v>
      </c>
      <c r="H2460" s="61">
        <v>581271.6</v>
      </c>
      <c r="I2460" s="61">
        <v>630726.18772799999</v>
      </c>
      <c r="J2460" s="72">
        <v>108.50800000000002</v>
      </c>
      <c r="K2460" s="72">
        <v>10.760999999999997</v>
      </c>
      <c r="L2460" s="72">
        <v>10.760999999999997</v>
      </c>
      <c r="M2460" s="72">
        <v>10.760999999999997</v>
      </c>
      <c r="N2460" s="53" t="s">
        <v>30</v>
      </c>
      <c r="O2460" s="58" t="s">
        <v>56</v>
      </c>
      <c r="P2460" s="58">
        <v>4.2904109589041095</v>
      </c>
      <c r="Q2460" s="58">
        <v>3.3943717991899431</v>
      </c>
    </row>
    <row r="2461" spans="1:17" ht="25.5" x14ac:dyDescent="0.25">
      <c r="A2461" s="68">
        <v>2025</v>
      </c>
      <c r="B2461" s="55" t="s">
        <v>57</v>
      </c>
      <c r="C2461" s="65">
        <v>45786</v>
      </c>
      <c r="D2461" s="55">
        <v>45624</v>
      </c>
      <c r="E2461" s="55">
        <v>51468</v>
      </c>
      <c r="F2461" s="60" t="s">
        <v>26</v>
      </c>
      <c r="G2461" s="60">
        <v>12.75</v>
      </c>
      <c r="H2461" s="61">
        <v>467493.3</v>
      </c>
      <c r="I2461" s="61">
        <v>493972.12051199999</v>
      </c>
      <c r="J2461" s="72">
        <v>105.66400000000002</v>
      </c>
      <c r="K2461" s="72">
        <v>12.721000000000002</v>
      </c>
      <c r="L2461" s="72">
        <v>12.721000000000002</v>
      </c>
      <c r="M2461" s="72">
        <v>12.721000000000002</v>
      </c>
      <c r="N2461" s="53" t="s">
        <v>30</v>
      </c>
      <c r="O2461" s="58" t="s">
        <v>56</v>
      </c>
      <c r="P2461" s="58">
        <v>15.567123287671233</v>
      </c>
      <c r="Q2461" s="58">
        <v>7.1099672759325889</v>
      </c>
    </row>
    <row r="2462" spans="1:17" ht="25.5" x14ac:dyDescent="0.25">
      <c r="A2462" s="68">
        <v>2025</v>
      </c>
      <c r="B2462" s="55" t="s">
        <v>57</v>
      </c>
      <c r="C2462" s="65">
        <v>45790</v>
      </c>
      <c r="D2462" s="55">
        <v>45720</v>
      </c>
      <c r="E2462" s="55">
        <v>46084</v>
      </c>
      <c r="F2462" s="60" t="s">
        <v>26</v>
      </c>
      <c r="G2462" s="60"/>
      <c r="H2462" s="61">
        <v>600000</v>
      </c>
      <c r="I2462" s="61">
        <v>556884</v>
      </c>
      <c r="J2462" s="72">
        <v>92.813999999999993</v>
      </c>
      <c r="K2462" s="72">
        <v>9.6999999999999993</v>
      </c>
      <c r="L2462" s="72">
        <v>9.19</v>
      </c>
      <c r="M2462" s="72">
        <v>9.6999999999999993</v>
      </c>
      <c r="N2462" s="53" t="s">
        <v>29</v>
      </c>
      <c r="O2462" s="58" t="s">
        <v>66</v>
      </c>
      <c r="P2462" s="58">
        <v>0.80547945205479454</v>
      </c>
      <c r="Q2462" s="58">
        <v>0.80547945205479454</v>
      </c>
    </row>
    <row r="2463" spans="1:17" ht="25.5" x14ac:dyDescent="0.25">
      <c r="A2463" s="68">
        <v>2025</v>
      </c>
      <c r="B2463" s="55" t="s">
        <v>57</v>
      </c>
      <c r="C2463" s="65">
        <v>45791</v>
      </c>
      <c r="D2463" s="55">
        <v>45526</v>
      </c>
      <c r="E2463" s="55">
        <v>47352</v>
      </c>
      <c r="F2463" s="60" t="s">
        <v>26</v>
      </c>
      <c r="G2463" s="60">
        <v>11</v>
      </c>
      <c r="H2463" s="61">
        <v>979500</v>
      </c>
      <c r="I2463" s="61">
        <v>1061758.4099999999</v>
      </c>
      <c r="J2463" s="72">
        <v>108.39800000000004</v>
      </c>
      <c r="K2463" s="72">
        <v>10.839999999999995</v>
      </c>
      <c r="L2463" s="72">
        <v>10.67</v>
      </c>
      <c r="M2463" s="72">
        <v>11.05</v>
      </c>
      <c r="N2463" s="53" t="s">
        <v>29</v>
      </c>
      <c r="O2463" s="58" t="s">
        <v>56</v>
      </c>
      <c r="P2463" s="58">
        <v>4.2767123287671236</v>
      </c>
      <c r="Q2463" s="58">
        <v>3.3792674894866184</v>
      </c>
    </row>
    <row r="2464" spans="1:17" ht="25.5" x14ac:dyDescent="0.25">
      <c r="A2464" s="68">
        <v>2025</v>
      </c>
      <c r="B2464" s="55" t="s">
        <v>57</v>
      </c>
      <c r="C2464" s="65">
        <v>45791</v>
      </c>
      <c r="D2464" s="55">
        <v>44601</v>
      </c>
      <c r="E2464" s="55">
        <v>48619</v>
      </c>
      <c r="F2464" s="60" t="s">
        <v>26</v>
      </c>
      <c r="G2464" s="60">
        <v>13.25</v>
      </c>
      <c r="H2464" s="61">
        <v>192379.8</v>
      </c>
      <c r="I2464" s="61">
        <v>210563.538696</v>
      </c>
      <c r="J2464" s="72">
        <v>109.45200000000001</v>
      </c>
      <c r="K2464" s="72">
        <v>11.980999999999996</v>
      </c>
      <c r="L2464" s="72">
        <v>11.78</v>
      </c>
      <c r="M2464" s="72">
        <v>12.15</v>
      </c>
      <c r="N2464" s="53" t="s">
        <v>29</v>
      </c>
      <c r="O2464" s="58" t="s">
        <v>56</v>
      </c>
      <c r="P2464" s="58">
        <v>7.7479452054794518</v>
      </c>
      <c r="Q2464" s="58">
        <v>5.2109164553472054</v>
      </c>
    </row>
    <row r="2465" spans="1:17" ht="25.5" x14ac:dyDescent="0.25">
      <c r="A2465" s="68">
        <v>2025</v>
      </c>
      <c r="B2465" s="55" t="s">
        <v>57</v>
      </c>
      <c r="C2465" s="65">
        <v>45791</v>
      </c>
      <c r="D2465" s="55">
        <v>45624</v>
      </c>
      <c r="E2465" s="55">
        <v>51468</v>
      </c>
      <c r="F2465" s="60" t="s">
        <v>26</v>
      </c>
      <c r="G2465" s="60">
        <v>12.75</v>
      </c>
      <c r="H2465" s="61">
        <v>215500</v>
      </c>
      <c r="I2465" s="61">
        <v>227677.905</v>
      </c>
      <c r="J2465" s="72">
        <v>105.65100000000001</v>
      </c>
      <c r="K2465" s="72">
        <v>12.748999999999997</v>
      </c>
      <c r="L2465" s="72">
        <v>12.6</v>
      </c>
      <c r="M2465" s="72">
        <v>13.044</v>
      </c>
      <c r="N2465" s="53" t="s">
        <v>29</v>
      </c>
      <c r="O2465" s="58" t="s">
        <v>56</v>
      </c>
      <c r="P2465" s="58">
        <v>15.553424657534247</v>
      </c>
      <c r="Q2465" s="58">
        <v>7.0894392474166477</v>
      </c>
    </row>
    <row r="2466" spans="1:17" ht="25.5" x14ac:dyDescent="0.25">
      <c r="A2466" s="68">
        <v>2025</v>
      </c>
      <c r="B2466" s="55" t="s">
        <v>57</v>
      </c>
      <c r="C2466" s="65">
        <v>45797</v>
      </c>
      <c r="D2466" s="55">
        <v>45720</v>
      </c>
      <c r="E2466" s="55">
        <v>46084</v>
      </c>
      <c r="F2466" s="60" t="s">
        <v>26</v>
      </c>
      <c r="G2466" s="60"/>
      <c r="H2466" s="61">
        <v>900000</v>
      </c>
      <c r="I2466" s="61">
        <v>837324</v>
      </c>
      <c r="J2466" s="72">
        <v>93.036000000000001</v>
      </c>
      <c r="K2466" s="72">
        <v>9.6150000000000002</v>
      </c>
      <c r="L2466" s="72">
        <v>9.3789999999999996</v>
      </c>
      <c r="M2466" s="72">
        <v>9.9</v>
      </c>
      <c r="N2466" s="53" t="s">
        <v>29</v>
      </c>
      <c r="O2466" s="58" t="s">
        <v>66</v>
      </c>
      <c r="P2466" s="58">
        <v>0.78630136986301369</v>
      </c>
      <c r="Q2466" s="58">
        <v>0.78630136986301358</v>
      </c>
    </row>
    <row r="2467" spans="1:17" ht="25.5" x14ac:dyDescent="0.25">
      <c r="A2467" s="68">
        <v>2025</v>
      </c>
      <c r="B2467" s="55" t="s">
        <v>57</v>
      </c>
      <c r="C2467" s="65">
        <v>45804</v>
      </c>
      <c r="D2467" s="55">
        <v>45720</v>
      </c>
      <c r="E2467" s="55">
        <v>46084</v>
      </c>
      <c r="F2467" s="60" t="s">
        <v>26</v>
      </c>
      <c r="G2467" s="60"/>
      <c r="H2467" s="61">
        <v>900000</v>
      </c>
      <c r="I2467" s="61">
        <v>839385</v>
      </c>
      <c r="J2467" s="72">
        <v>93.265000000000001</v>
      </c>
      <c r="K2467" s="72">
        <v>9.5150000000000006</v>
      </c>
      <c r="L2467" s="72">
        <v>9.3000000000000007</v>
      </c>
      <c r="M2467" s="72">
        <v>9.75</v>
      </c>
      <c r="N2467" s="53" t="s">
        <v>29</v>
      </c>
      <c r="O2467" s="58" t="s">
        <v>66</v>
      </c>
      <c r="P2467" s="58">
        <v>0.76712328767123283</v>
      </c>
      <c r="Q2467" s="58">
        <v>0.76712328767123283</v>
      </c>
    </row>
    <row r="2468" spans="1:17" ht="25.5" x14ac:dyDescent="0.25">
      <c r="A2468" s="68">
        <v>2025</v>
      </c>
      <c r="B2468" s="55" t="s">
        <v>57</v>
      </c>
      <c r="C2468" s="65">
        <v>45805</v>
      </c>
      <c r="D2468" s="55">
        <v>45526</v>
      </c>
      <c r="E2468" s="55">
        <v>47352</v>
      </c>
      <c r="F2468" s="60" t="s">
        <v>26</v>
      </c>
      <c r="G2468" s="60">
        <v>11</v>
      </c>
      <c r="H2468" s="61">
        <v>278000</v>
      </c>
      <c r="I2468" s="61">
        <v>301085.12</v>
      </c>
      <c r="J2468" s="72">
        <v>108.304</v>
      </c>
      <c r="K2468" s="72">
        <v>11</v>
      </c>
      <c r="L2468" s="72">
        <v>10.8</v>
      </c>
      <c r="M2468" s="72">
        <v>11.257999999999999</v>
      </c>
      <c r="N2468" s="53" t="s">
        <v>29</v>
      </c>
      <c r="O2468" s="58" t="s">
        <v>56</v>
      </c>
      <c r="P2468" s="58">
        <v>4.2383561643835614</v>
      </c>
      <c r="Q2468" s="58">
        <v>3.3380621279470706</v>
      </c>
    </row>
    <row r="2469" spans="1:17" ht="25.5" x14ac:dyDescent="0.25">
      <c r="A2469" s="68">
        <v>2025</v>
      </c>
      <c r="B2469" s="55" t="s">
        <v>57</v>
      </c>
      <c r="C2469" s="65">
        <v>45805</v>
      </c>
      <c r="D2469" s="55">
        <v>44601</v>
      </c>
      <c r="E2469" s="55">
        <v>48619</v>
      </c>
      <c r="F2469" s="60" t="s">
        <v>26</v>
      </c>
      <c r="G2469" s="60">
        <v>13.25</v>
      </c>
      <c r="H2469" s="61">
        <v>335555.4</v>
      </c>
      <c r="I2469" s="61">
        <v>367866.02946599998</v>
      </c>
      <c r="J2469" s="72">
        <v>109.629</v>
      </c>
      <c r="K2469" s="72">
        <v>12.04</v>
      </c>
      <c r="L2469" s="72">
        <v>11.835000000000001</v>
      </c>
      <c r="M2469" s="72">
        <v>12.257999999999999</v>
      </c>
      <c r="N2469" s="53" t="s">
        <v>29</v>
      </c>
      <c r="O2469" s="58" t="s">
        <v>56</v>
      </c>
      <c r="P2469" s="58">
        <v>7.7095890410958905</v>
      </c>
      <c r="Q2469" s="58">
        <v>5.1688420393827244</v>
      </c>
    </row>
    <row r="2470" spans="1:17" ht="25.5" x14ac:dyDescent="0.25">
      <c r="A2470" s="68">
        <v>2025</v>
      </c>
      <c r="B2470" s="55" t="s">
        <v>57</v>
      </c>
      <c r="C2470" s="65">
        <v>45805</v>
      </c>
      <c r="D2470" s="55">
        <v>45624</v>
      </c>
      <c r="E2470" s="55">
        <v>51468</v>
      </c>
      <c r="F2470" s="60" t="s">
        <v>26</v>
      </c>
      <c r="G2470" s="60">
        <v>12.75</v>
      </c>
      <c r="H2470" s="61">
        <v>599500</v>
      </c>
      <c r="I2470" s="61">
        <v>633089.98499999999</v>
      </c>
      <c r="J2470" s="72">
        <v>105.60299999999999</v>
      </c>
      <c r="K2470" s="72">
        <v>12.83</v>
      </c>
      <c r="L2470" s="72">
        <v>12.64</v>
      </c>
      <c r="M2470" s="72">
        <v>13.055</v>
      </c>
      <c r="N2470" s="53" t="s">
        <v>29</v>
      </c>
      <c r="O2470" s="58" t="s">
        <v>56</v>
      </c>
      <c r="P2470" s="58">
        <v>15.515068493150684</v>
      </c>
      <c r="Q2470" s="58">
        <v>7.0313577036718105</v>
      </c>
    </row>
    <row r="2471" spans="1:17" ht="25.5" x14ac:dyDescent="0.25">
      <c r="A2471" s="68">
        <v>2025</v>
      </c>
      <c r="B2471" s="55" t="s">
        <v>57</v>
      </c>
      <c r="C2471" s="65">
        <v>45805</v>
      </c>
      <c r="D2471" s="55">
        <v>45132</v>
      </c>
      <c r="E2471" s="55">
        <v>53533</v>
      </c>
      <c r="F2471" s="60" t="s">
        <v>26</v>
      </c>
      <c r="G2471" s="60">
        <v>11.5</v>
      </c>
      <c r="H2471" s="61">
        <v>93500</v>
      </c>
      <c r="I2471" s="61">
        <v>93456.054999999993</v>
      </c>
      <c r="J2471" s="72">
        <v>99.953000000000003</v>
      </c>
      <c r="K2471" s="72">
        <v>12.84</v>
      </c>
      <c r="L2471" s="72">
        <v>12.635</v>
      </c>
      <c r="M2471" s="72">
        <v>13.025</v>
      </c>
      <c r="N2471" s="53" t="s">
        <v>29</v>
      </c>
      <c r="O2471" s="58" t="s">
        <v>56</v>
      </c>
      <c r="P2471" s="58">
        <v>21.172602739726027</v>
      </c>
      <c r="Q2471" s="58">
        <v>7.4429408960109171</v>
      </c>
    </row>
    <row r="2472" spans="1:17" ht="25.5" x14ac:dyDescent="0.25">
      <c r="A2472" s="68">
        <v>2025</v>
      </c>
      <c r="B2472" s="55" t="s">
        <v>57</v>
      </c>
      <c r="C2472" s="65">
        <v>45805</v>
      </c>
      <c r="D2472" s="55">
        <v>43764</v>
      </c>
      <c r="E2472" s="55">
        <v>55087</v>
      </c>
      <c r="F2472" s="60" t="s">
        <v>26</v>
      </c>
      <c r="G2472" s="60">
        <v>7.25</v>
      </c>
      <c r="H2472" s="61">
        <v>165000</v>
      </c>
      <c r="I2472" s="61">
        <v>104502.75</v>
      </c>
      <c r="J2472" s="72">
        <v>63.335000000000001</v>
      </c>
      <c r="K2472" s="72">
        <v>12.69</v>
      </c>
      <c r="L2472" s="72">
        <v>12.52</v>
      </c>
      <c r="M2472" s="72">
        <v>12.897</v>
      </c>
      <c r="N2472" s="53" t="s">
        <v>29</v>
      </c>
      <c r="O2472" s="58" t="s">
        <v>56</v>
      </c>
      <c r="P2472" s="58">
        <v>25.43013698630137</v>
      </c>
      <c r="Q2472" s="58">
        <v>8.4656826982648088</v>
      </c>
    </row>
    <row r="2473" spans="1:17" ht="25.5" x14ac:dyDescent="0.25">
      <c r="A2473" s="68">
        <v>2025</v>
      </c>
      <c r="B2473" s="55" t="s">
        <v>58</v>
      </c>
      <c r="C2473" s="65">
        <v>45811</v>
      </c>
      <c r="D2473" s="55">
        <v>45811</v>
      </c>
      <c r="E2473" s="55">
        <v>46175</v>
      </c>
      <c r="F2473" s="60" t="s">
        <v>26</v>
      </c>
      <c r="G2473" s="60"/>
      <c r="H2473" s="61">
        <v>900000</v>
      </c>
      <c r="I2473" s="61">
        <v>822123</v>
      </c>
      <c r="J2473" s="72">
        <v>91.346999999999994</v>
      </c>
      <c r="K2473" s="72">
        <v>9.5</v>
      </c>
      <c r="L2473" s="72">
        <v>9.1</v>
      </c>
      <c r="M2473" s="72">
        <v>9.7899999999999991</v>
      </c>
      <c r="N2473" s="53" t="s">
        <v>29</v>
      </c>
      <c r="O2473" s="58" t="s">
        <v>66</v>
      </c>
      <c r="P2473" s="58">
        <v>0.99726027397260275</v>
      </c>
      <c r="Q2473" s="58">
        <v>0.99726027397260253</v>
      </c>
    </row>
    <row r="2474" spans="1:17" ht="25.5" x14ac:dyDescent="0.25">
      <c r="A2474" s="68">
        <v>2025</v>
      </c>
      <c r="B2474" s="55" t="s">
        <v>58</v>
      </c>
      <c r="C2474" s="65">
        <v>45818</v>
      </c>
      <c r="D2474" s="55">
        <v>45811</v>
      </c>
      <c r="E2474" s="55">
        <v>46175</v>
      </c>
      <c r="F2474" s="60" t="s">
        <v>26</v>
      </c>
      <c r="G2474" s="60"/>
      <c r="H2474" s="61">
        <v>900000</v>
      </c>
      <c r="I2474" s="61">
        <v>823140</v>
      </c>
      <c r="J2474" s="72">
        <v>91.46</v>
      </c>
      <c r="K2474" s="72">
        <v>9.5570000000000004</v>
      </c>
      <c r="L2474" s="72">
        <v>9.3699999999999992</v>
      </c>
      <c r="M2474" s="72">
        <v>9.9</v>
      </c>
      <c r="N2474" s="53" t="s">
        <v>29</v>
      </c>
      <c r="O2474" s="58" t="s">
        <v>66</v>
      </c>
      <c r="P2474" s="58">
        <v>0.9780821917808219</v>
      </c>
      <c r="Q2474" s="58">
        <v>0.9780821917808219</v>
      </c>
    </row>
    <row r="2475" spans="1:17" ht="25.5" x14ac:dyDescent="0.25">
      <c r="A2475" s="68">
        <v>2025</v>
      </c>
      <c r="B2475" s="55" t="s">
        <v>58</v>
      </c>
      <c r="C2475" s="65">
        <v>45819</v>
      </c>
      <c r="D2475" s="55">
        <v>45526</v>
      </c>
      <c r="E2475" s="55">
        <v>47352</v>
      </c>
      <c r="F2475" s="60" t="s">
        <v>26</v>
      </c>
      <c r="G2475" s="60">
        <v>11</v>
      </c>
      <c r="H2475" s="61">
        <v>792106.5</v>
      </c>
      <c r="I2475" s="61">
        <v>853589.80652999994</v>
      </c>
      <c r="J2475" s="72">
        <v>107.762</v>
      </c>
      <c r="K2475" s="72">
        <v>11.304</v>
      </c>
      <c r="L2475" s="72">
        <v>11.099</v>
      </c>
      <c r="M2475" s="72">
        <v>11.58</v>
      </c>
      <c r="N2475" s="53" t="s">
        <v>29</v>
      </c>
      <c r="O2475" s="58" t="s">
        <v>56</v>
      </c>
      <c r="P2475" s="58">
        <v>4.2</v>
      </c>
      <c r="Q2475" s="58">
        <v>3.2942842462527664</v>
      </c>
    </row>
    <row r="2476" spans="1:17" ht="25.5" x14ac:dyDescent="0.25">
      <c r="A2476" s="68">
        <v>2025</v>
      </c>
      <c r="B2476" s="55" t="s">
        <v>58</v>
      </c>
      <c r="C2476" s="65">
        <v>45819</v>
      </c>
      <c r="D2476" s="55">
        <v>44601</v>
      </c>
      <c r="E2476" s="55">
        <v>48619</v>
      </c>
      <c r="F2476" s="60" t="s">
        <v>26</v>
      </c>
      <c r="G2476" s="60">
        <v>13.25</v>
      </c>
      <c r="H2476" s="61">
        <v>420000</v>
      </c>
      <c r="I2476" s="61">
        <v>452982.6</v>
      </c>
      <c r="J2476" s="72">
        <v>107.85299999999999</v>
      </c>
      <c r="K2476" s="72">
        <v>12.494</v>
      </c>
      <c r="L2476" s="72">
        <v>12.319000000000001</v>
      </c>
      <c r="M2476" s="72">
        <v>12.779</v>
      </c>
      <c r="N2476" s="53" t="s">
        <v>29</v>
      </c>
      <c r="O2476" s="58" t="s">
        <v>56</v>
      </c>
      <c r="P2476" s="58">
        <v>7.6712328767123283</v>
      </c>
      <c r="Q2476" s="58">
        <v>5.1018623976311517</v>
      </c>
    </row>
    <row r="2477" spans="1:17" ht="25.5" x14ac:dyDescent="0.25">
      <c r="A2477" s="68">
        <v>2025</v>
      </c>
      <c r="B2477" s="55" t="s">
        <v>58</v>
      </c>
      <c r="C2477" s="65">
        <v>45819</v>
      </c>
      <c r="D2477" s="55">
        <v>45624</v>
      </c>
      <c r="E2477" s="55">
        <v>51468</v>
      </c>
      <c r="F2477" s="60" t="s">
        <v>26</v>
      </c>
      <c r="G2477" s="60">
        <v>12.75</v>
      </c>
      <c r="H2477" s="61">
        <v>115500</v>
      </c>
      <c r="I2477" s="61">
        <v>120368.325</v>
      </c>
      <c r="J2477" s="72">
        <v>104.215</v>
      </c>
      <c r="K2477" s="72">
        <v>13.12</v>
      </c>
      <c r="L2477" s="72">
        <v>13.019</v>
      </c>
      <c r="M2477" s="72">
        <v>13.488</v>
      </c>
      <c r="N2477" s="53" t="s">
        <v>29</v>
      </c>
      <c r="O2477" s="58" t="s">
        <v>56</v>
      </c>
      <c r="P2477" s="58">
        <v>15.476712328767123</v>
      </c>
      <c r="Q2477" s="58">
        <v>6.922762035758435</v>
      </c>
    </row>
    <row r="2478" spans="1:17" ht="25.5" x14ac:dyDescent="0.25">
      <c r="A2478" s="68">
        <v>2025</v>
      </c>
      <c r="B2478" s="55" t="s">
        <v>58</v>
      </c>
      <c r="C2478" s="65">
        <v>45819</v>
      </c>
      <c r="D2478" s="55">
        <v>45132</v>
      </c>
      <c r="E2478" s="55">
        <v>53533</v>
      </c>
      <c r="F2478" s="60" t="s">
        <v>26</v>
      </c>
      <c r="G2478" s="60">
        <v>11.5</v>
      </c>
      <c r="H2478" s="61">
        <v>32500</v>
      </c>
      <c r="I2478" s="61">
        <v>31887.7</v>
      </c>
      <c r="J2478" s="72">
        <v>98.116</v>
      </c>
      <c r="K2478" s="72">
        <v>13.196999999999999</v>
      </c>
      <c r="L2478" s="72">
        <v>13.01</v>
      </c>
      <c r="M2478" s="72">
        <v>13.491</v>
      </c>
      <c r="N2478" s="53" t="s">
        <v>29</v>
      </c>
      <c r="O2478" s="58" t="s">
        <v>56</v>
      </c>
      <c r="P2478" s="58">
        <v>21.134246575342466</v>
      </c>
      <c r="Q2478" s="58">
        <v>7.2706692210313584</v>
      </c>
    </row>
    <row r="2479" spans="1:17" ht="25.5" x14ac:dyDescent="0.25">
      <c r="A2479" s="68">
        <v>2025</v>
      </c>
      <c r="B2479" s="55" t="s">
        <v>58</v>
      </c>
      <c r="C2479" s="65">
        <v>45819</v>
      </c>
      <c r="D2479" s="55">
        <v>43764</v>
      </c>
      <c r="E2479" s="55">
        <v>55087</v>
      </c>
      <c r="F2479" s="60" t="s">
        <v>26</v>
      </c>
      <c r="G2479" s="60">
        <v>7.25</v>
      </c>
      <c r="H2479" s="61">
        <v>66500</v>
      </c>
      <c r="I2479" s="61">
        <v>41171.480000000003</v>
      </c>
      <c r="J2479" s="72">
        <v>61.911999999999999</v>
      </c>
      <c r="K2479" s="72">
        <v>13.06</v>
      </c>
      <c r="L2479" s="72">
        <v>12.92</v>
      </c>
      <c r="M2479" s="72">
        <v>13.337</v>
      </c>
      <c r="N2479" s="53" t="s">
        <v>29</v>
      </c>
      <c r="O2479" s="58" t="s">
        <v>56</v>
      </c>
      <c r="P2479" s="58">
        <v>25.391780821917809</v>
      </c>
      <c r="Q2479" s="58">
        <v>8.2409199597821541</v>
      </c>
    </row>
    <row r="2480" spans="1:17" ht="25.5" x14ac:dyDescent="0.25">
      <c r="A2480" s="68">
        <v>2025</v>
      </c>
      <c r="B2480" s="55" t="s">
        <v>58</v>
      </c>
      <c r="C2480" s="65">
        <v>45825</v>
      </c>
      <c r="D2480" s="55">
        <v>45811</v>
      </c>
      <c r="E2480" s="55">
        <v>46175</v>
      </c>
      <c r="F2480" s="60" t="s">
        <v>26</v>
      </c>
      <c r="G2480" s="60"/>
      <c r="H2480" s="61">
        <v>900000</v>
      </c>
      <c r="I2480" s="61">
        <v>824931</v>
      </c>
      <c r="J2480" s="72">
        <v>91.659000000000006</v>
      </c>
      <c r="K2480" s="72">
        <v>9.5079999999999991</v>
      </c>
      <c r="L2480" s="72">
        <v>9.33</v>
      </c>
      <c r="M2480" s="72">
        <v>9.7840000000000007</v>
      </c>
      <c r="N2480" s="53" t="s">
        <v>29</v>
      </c>
      <c r="O2480" s="58" t="s">
        <v>66</v>
      </c>
      <c r="P2480" s="58">
        <v>0.95890410958904104</v>
      </c>
      <c r="Q2480" s="58">
        <v>0.95890410958904093</v>
      </c>
    </row>
    <row r="2481" spans="1:17" ht="25.5" x14ac:dyDescent="0.25">
      <c r="A2481" s="68">
        <v>2025</v>
      </c>
      <c r="B2481" s="55" t="s">
        <v>58</v>
      </c>
      <c r="C2481" s="65">
        <v>45828</v>
      </c>
      <c r="D2481" s="55">
        <v>45526</v>
      </c>
      <c r="E2481" s="55">
        <v>47352</v>
      </c>
      <c r="F2481" s="60" t="s">
        <v>26</v>
      </c>
      <c r="G2481" s="60">
        <v>11</v>
      </c>
      <c r="H2481" s="61">
        <v>790016.7</v>
      </c>
      <c r="I2481" s="61">
        <v>853589.34384900006</v>
      </c>
      <c r="J2481" s="72">
        <v>108.04700000000001</v>
      </c>
      <c r="K2481" s="72">
        <v>11.304</v>
      </c>
      <c r="L2481" s="72">
        <v>11.304</v>
      </c>
      <c r="M2481" s="72">
        <v>11.304</v>
      </c>
      <c r="N2481" s="53" t="s">
        <v>30</v>
      </c>
      <c r="O2481" s="58" t="s">
        <v>56</v>
      </c>
      <c r="P2481" s="58">
        <v>4.1753424657534248</v>
      </c>
      <c r="Q2481" s="58">
        <v>3.2696267120061915</v>
      </c>
    </row>
    <row r="2482" spans="1:17" ht="25.5" x14ac:dyDescent="0.25">
      <c r="A2482" s="68">
        <v>2025</v>
      </c>
      <c r="B2482" s="55" t="s">
        <v>58</v>
      </c>
      <c r="C2482" s="65">
        <v>45828</v>
      </c>
      <c r="D2482" s="55">
        <v>44601</v>
      </c>
      <c r="E2482" s="55">
        <v>48619</v>
      </c>
      <c r="F2482" s="60" t="s">
        <v>26</v>
      </c>
      <c r="G2482" s="60">
        <v>13.25</v>
      </c>
      <c r="H2482" s="61">
        <v>419121.2</v>
      </c>
      <c r="I2482" s="61">
        <v>452982.00174799998</v>
      </c>
      <c r="J2482" s="72">
        <v>108.07899999999997</v>
      </c>
      <c r="K2482" s="72">
        <v>12.512</v>
      </c>
      <c r="L2482" s="72">
        <v>12.512</v>
      </c>
      <c r="M2482" s="72">
        <v>12.512</v>
      </c>
      <c r="N2482" s="53" t="s">
        <v>30</v>
      </c>
      <c r="O2482" s="58" t="s">
        <v>56</v>
      </c>
      <c r="P2482" s="58">
        <v>7.646575342465753</v>
      </c>
      <c r="Q2482" s="58">
        <v>5.0760696225706221</v>
      </c>
    </row>
    <row r="2483" spans="1:17" ht="25.5" x14ac:dyDescent="0.25">
      <c r="A2483" s="68">
        <v>2025</v>
      </c>
      <c r="B2483" s="55" t="s">
        <v>58</v>
      </c>
      <c r="C2483" s="65">
        <v>45828</v>
      </c>
      <c r="D2483" s="55">
        <v>45624</v>
      </c>
      <c r="E2483" s="55">
        <v>51468</v>
      </c>
      <c r="F2483" s="60" t="s">
        <v>26</v>
      </c>
      <c r="G2483" s="60">
        <v>12.75</v>
      </c>
      <c r="H2483" s="61">
        <v>115486.3</v>
      </c>
      <c r="I2483" s="61">
        <v>120367.90590100001</v>
      </c>
      <c r="J2483" s="72">
        <v>104.22699999999999</v>
      </c>
      <c r="K2483" s="72">
        <v>13.168000000000003</v>
      </c>
      <c r="L2483" s="72">
        <v>13.168000000000003</v>
      </c>
      <c r="M2483" s="72">
        <v>13.168000000000003</v>
      </c>
      <c r="N2483" s="53" t="s">
        <v>30</v>
      </c>
      <c r="O2483" s="58" t="s">
        <v>56</v>
      </c>
      <c r="P2483" s="58">
        <v>15.452054794520548</v>
      </c>
      <c r="Q2483" s="58">
        <v>6.8865368017012933</v>
      </c>
    </row>
    <row r="2484" spans="1:17" ht="25.5" x14ac:dyDescent="0.25">
      <c r="A2484" s="68">
        <v>2025</v>
      </c>
      <c r="B2484" s="55" t="s">
        <v>58</v>
      </c>
      <c r="C2484" s="65">
        <v>45828</v>
      </c>
      <c r="D2484" s="55">
        <v>45132</v>
      </c>
      <c r="E2484" s="55">
        <v>53533</v>
      </c>
      <c r="F2484" s="60" t="s">
        <v>26</v>
      </c>
      <c r="G2484" s="60">
        <v>11.5</v>
      </c>
      <c r="H2484" s="61">
        <v>32445.9</v>
      </c>
      <c r="I2484" s="61">
        <v>31887.181602000004</v>
      </c>
      <c r="J2484" s="72">
        <v>98.278000000000006</v>
      </c>
      <c r="K2484" s="72">
        <v>13.218999999999998</v>
      </c>
      <c r="L2484" s="72">
        <v>13.218999999999998</v>
      </c>
      <c r="M2484" s="72">
        <v>13.218999999999998</v>
      </c>
      <c r="N2484" s="53" t="s">
        <v>30</v>
      </c>
      <c r="O2484" s="58" t="s">
        <v>56</v>
      </c>
      <c r="P2484" s="58">
        <v>21.109589041095891</v>
      </c>
      <c r="Q2484" s="58">
        <v>7.2378503172395883</v>
      </c>
    </row>
    <row r="2485" spans="1:17" ht="25.5" x14ac:dyDescent="0.25">
      <c r="A2485" s="68">
        <v>2025</v>
      </c>
      <c r="B2485" s="55" t="s">
        <v>58</v>
      </c>
      <c r="C2485" s="65">
        <v>45828</v>
      </c>
      <c r="D2485" s="55">
        <v>43764</v>
      </c>
      <c r="E2485" s="55">
        <v>55087</v>
      </c>
      <c r="F2485" s="60" t="s">
        <v>26</v>
      </c>
      <c r="G2485" s="60">
        <v>7.25</v>
      </c>
      <c r="H2485" s="61">
        <v>66544.800000000003</v>
      </c>
      <c r="I2485" s="61">
        <v>41171.267760000002</v>
      </c>
      <c r="J2485" s="72">
        <v>61.87</v>
      </c>
      <c r="K2485" s="72">
        <v>13.111000000000002</v>
      </c>
      <c r="L2485" s="72">
        <v>13.111000000000002</v>
      </c>
      <c r="M2485" s="72">
        <v>13.111000000000002</v>
      </c>
      <c r="N2485" s="53" t="s">
        <v>30</v>
      </c>
      <c r="O2485" s="58" t="s">
        <v>56</v>
      </c>
      <c r="P2485" s="58">
        <v>25.367123287671234</v>
      </c>
      <c r="Q2485" s="58">
        <v>8.1909841453234709</v>
      </c>
    </row>
    <row r="2486" spans="1:17" ht="25.5" x14ac:dyDescent="0.25">
      <c r="A2486" s="68">
        <v>2025</v>
      </c>
      <c r="B2486" s="55" t="s">
        <v>58</v>
      </c>
      <c r="C2486" s="65">
        <v>45832</v>
      </c>
      <c r="D2486" s="55">
        <v>45811</v>
      </c>
      <c r="E2486" s="55">
        <v>46175</v>
      </c>
      <c r="F2486" s="60" t="s">
        <v>26</v>
      </c>
      <c r="G2486" s="60"/>
      <c r="H2486" s="61">
        <v>900000</v>
      </c>
      <c r="I2486" s="61">
        <v>825731.90825199999</v>
      </c>
      <c r="J2486" s="72">
        <v>91.748000000000005</v>
      </c>
      <c r="K2486" s="72">
        <v>9.5980000000000008</v>
      </c>
      <c r="L2486" s="72">
        <v>9.4</v>
      </c>
      <c r="M2486" s="72">
        <v>9.8049999999999997</v>
      </c>
      <c r="N2486" s="53" t="s">
        <v>29</v>
      </c>
      <c r="O2486" s="58" t="s">
        <v>66</v>
      </c>
      <c r="P2486" s="58">
        <v>0.9397260273972603</v>
      </c>
      <c r="Q2486" s="58">
        <v>0.9397260273972603</v>
      </c>
    </row>
    <row r="2487" spans="1:17" ht="25.5" x14ac:dyDescent="0.25">
      <c r="A2487" s="68">
        <v>2025</v>
      </c>
      <c r="B2487" s="55" t="s">
        <v>58</v>
      </c>
      <c r="C2487" s="65">
        <v>45833</v>
      </c>
      <c r="D2487" s="55">
        <v>45526</v>
      </c>
      <c r="E2487" s="55">
        <v>47352</v>
      </c>
      <c r="F2487" s="60" t="s">
        <v>26</v>
      </c>
      <c r="G2487" s="60">
        <v>11</v>
      </c>
      <c r="H2487" s="61">
        <v>690500</v>
      </c>
      <c r="I2487" s="61">
        <v>752127.125</v>
      </c>
      <c r="J2487" s="72">
        <v>108.92500000000001</v>
      </c>
      <c r="K2487" s="72">
        <v>11.078000000000001</v>
      </c>
      <c r="L2487" s="72">
        <v>10.97</v>
      </c>
      <c r="M2487" s="72">
        <v>11.35</v>
      </c>
      <c r="N2487" s="53" t="s">
        <v>29</v>
      </c>
      <c r="O2487" s="58" t="s">
        <v>56</v>
      </c>
      <c r="P2487" s="58">
        <v>4.161643835616438</v>
      </c>
      <c r="Q2487" s="58">
        <v>3.2599597274047323</v>
      </c>
    </row>
    <row r="2488" spans="1:17" ht="25.5" x14ac:dyDescent="0.25">
      <c r="A2488" s="68">
        <v>2025</v>
      </c>
      <c r="B2488" s="55" t="s">
        <v>58</v>
      </c>
      <c r="C2488" s="65">
        <v>45833</v>
      </c>
      <c r="D2488" s="55">
        <v>44601</v>
      </c>
      <c r="E2488" s="55">
        <v>48619</v>
      </c>
      <c r="F2488" s="60" t="s">
        <v>26</v>
      </c>
      <c r="G2488" s="60">
        <v>13.25</v>
      </c>
      <c r="H2488" s="61">
        <v>258500</v>
      </c>
      <c r="I2488" s="61">
        <v>283690.82500000001</v>
      </c>
      <c r="J2488" s="72">
        <v>109.74499999999995</v>
      </c>
      <c r="K2488" s="72">
        <v>12.209000000000001</v>
      </c>
      <c r="L2488" s="72">
        <v>11.9</v>
      </c>
      <c r="M2488" s="72">
        <v>12.41</v>
      </c>
      <c r="N2488" s="53" t="s">
        <v>29</v>
      </c>
      <c r="O2488" s="58" t="s">
        <v>56</v>
      </c>
      <c r="P2488" s="58">
        <v>7.6328767123287671</v>
      </c>
      <c r="Q2488" s="58">
        <v>5.0814770612402018</v>
      </c>
    </row>
    <row r="2489" spans="1:17" ht="25.5" x14ac:dyDescent="0.25">
      <c r="A2489" s="68">
        <v>2025</v>
      </c>
      <c r="B2489" s="55" t="s">
        <v>58</v>
      </c>
      <c r="C2489" s="65">
        <v>45833</v>
      </c>
      <c r="D2489" s="55">
        <v>45624</v>
      </c>
      <c r="E2489" s="55">
        <v>51468</v>
      </c>
      <c r="F2489" s="60" t="s">
        <v>26</v>
      </c>
      <c r="G2489" s="60">
        <v>12.75</v>
      </c>
      <c r="H2489" s="61">
        <v>191965.5</v>
      </c>
      <c r="I2489" s="61">
        <v>207027.11313000001</v>
      </c>
      <c r="J2489" s="72">
        <v>107.846</v>
      </c>
      <c r="K2489" s="72">
        <v>12.639999999999995</v>
      </c>
      <c r="L2489" s="72">
        <v>12.489000000000001</v>
      </c>
      <c r="M2489" s="72">
        <v>12.888</v>
      </c>
      <c r="N2489" s="53" t="s">
        <v>29</v>
      </c>
      <c r="O2489" s="58" t="s">
        <v>56</v>
      </c>
      <c r="P2489" s="58">
        <v>15.438356164383562</v>
      </c>
      <c r="Q2489" s="58">
        <v>7.0009875885260353</v>
      </c>
    </row>
    <row r="2490" spans="1:17" ht="25.5" x14ac:dyDescent="0.25">
      <c r="A2490" s="68">
        <v>2025</v>
      </c>
      <c r="B2490" s="55" t="s">
        <v>58</v>
      </c>
      <c r="C2490" s="65">
        <v>45833</v>
      </c>
      <c r="D2490" s="55">
        <v>45132</v>
      </c>
      <c r="E2490" s="55">
        <v>53533</v>
      </c>
      <c r="F2490" s="60" t="s">
        <v>26</v>
      </c>
      <c r="G2490" s="60">
        <v>11.5</v>
      </c>
      <c r="H2490" s="61">
        <v>146196.79999999999</v>
      </c>
      <c r="I2490" s="61">
        <v>149437.983056</v>
      </c>
      <c r="J2490" s="72">
        <v>102.217</v>
      </c>
      <c r="K2490" s="72">
        <v>12.64</v>
      </c>
      <c r="L2490" s="72">
        <v>12.52</v>
      </c>
      <c r="M2490" s="72">
        <v>12.856999999999999</v>
      </c>
      <c r="N2490" s="53" t="s">
        <v>29</v>
      </c>
      <c r="O2490" s="58" t="s">
        <v>56</v>
      </c>
      <c r="P2490" s="58">
        <v>21.095890410958905</v>
      </c>
      <c r="Q2490" s="58">
        <v>7.4424690278452212</v>
      </c>
    </row>
    <row r="2491" spans="1:17" ht="25.5" x14ac:dyDescent="0.25">
      <c r="A2491" s="68">
        <v>2025</v>
      </c>
      <c r="B2491" s="55" t="s">
        <v>58</v>
      </c>
      <c r="C2491" s="65">
        <v>45833</v>
      </c>
      <c r="D2491" s="55">
        <v>43764</v>
      </c>
      <c r="E2491" s="55">
        <v>55087</v>
      </c>
      <c r="F2491" s="60" t="s">
        <v>26</v>
      </c>
      <c r="G2491" s="60">
        <v>7.25</v>
      </c>
      <c r="H2491" s="61">
        <v>165000</v>
      </c>
      <c r="I2491" s="61">
        <v>107716.95</v>
      </c>
      <c r="J2491" s="72">
        <v>65.282999999999987</v>
      </c>
      <c r="K2491" s="72">
        <v>12.408999999999999</v>
      </c>
      <c r="L2491" s="72">
        <v>12.250999999999999</v>
      </c>
      <c r="M2491" s="72">
        <v>12.657</v>
      </c>
      <c r="N2491" s="53" t="s">
        <v>29</v>
      </c>
      <c r="O2491" s="58" t="s">
        <v>56</v>
      </c>
      <c r="P2491" s="58">
        <v>25.353424657534248</v>
      </c>
      <c r="Q2491" s="58">
        <v>8.534097884234626</v>
      </c>
    </row>
    <row r="2492" spans="1:17" ht="25.5" x14ac:dyDescent="0.25">
      <c r="A2492" s="68">
        <v>2025</v>
      </c>
      <c r="B2492" s="55" t="s">
        <v>59</v>
      </c>
      <c r="C2492" s="65">
        <v>45839</v>
      </c>
      <c r="D2492" s="55">
        <v>45811</v>
      </c>
      <c r="E2492" s="55">
        <v>46175</v>
      </c>
      <c r="F2492" s="60" t="s">
        <v>26</v>
      </c>
      <c r="G2492" s="60"/>
      <c r="H2492" s="61">
        <v>600000</v>
      </c>
      <c r="I2492" s="61">
        <v>550926</v>
      </c>
      <c r="J2492" s="72">
        <v>91.820999999999998</v>
      </c>
      <c r="K2492" s="72">
        <v>9.7129999999999992</v>
      </c>
      <c r="L2492" s="72">
        <v>9.39</v>
      </c>
      <c r="M2492" s="72">
        <v>9.8119999999999994</v>
      </c>
      <c r="N2492" s="53" t="s">
        <v>29</v>
      </c>
      <c r="O2492" s="58" t="s">
        <v>66</v>
      </c>
      <c r="P2492" s="58">
        <v>0.92054794520547945</v>
      </c>
      <c r="Q2492" s="58">
        <v>0.92054794520547945</v>
      </c>
    </row>
    <row r="2493" spans="1:17" ht="25.5" x14ac:dyDescent="0.25">
      <c r="A2493" s="68">
        <v>2025</v>
      </c>
      <c r="B2493" s="55" t="s">
        <v>59</v>
      </c>
      <c r="C2493" s="65">
        <v>45842</v>
      </c>
      <c r="D2493" s="55">
        <v>45526</v>
      </c>
      <c r="E2493" s="55">
        <v>47352</v>
      </c>
      <c r="F2493" s="60" t="s">
        <v>26</v>
      </c>
      <c r="G2493" s="60">
        <v>11</v>
      </c>
      <c r="H2493" s="61">
        <v>688773</v>
      </c>
      <c r="I2493" s="61">
        <v>752126</v>
      </c>
      <c r="J2493" s="72">
        <v>109.19799999999999</v>
      </c>
      <c r="K2493" s="72">
        <v>11.081</v>
      </c>
      <c r="L2493" s="72">
        <v>11.081</v>
      </c>
      <c r="M2493" s="72">
        <v>11.081</v>
      </c>
      <c r="N2493" s="53" t="s">
        <v>30</v>
      </c>
      <c r="O2493" s="58" t="s">
        <v>56</v>
      </c>
      <c r="P2493" s="58">
        <v>4.1399999999999997</v>
      </c>
      <c r="Q2493" s="58">
        <v>3.24</v>
      </c>
    </row>
    <row r="2494" spans="1:17" ht="25.5" x14ac:dyDescent="0.25">
      <c r="A2494" s="68">
        <v>2025</v>
      </c>
      <c r="B2494" s="55" t="s">
        <v>59</v>
      </c>
      <c r="C2494" s="65">
        <v>45842</v>
      </c>
      <c r="D2494" s="55">
        <v>44601</v>
      </c>
      <c r="E2494" s="55">
        <v>48619</v>
      </c>
      <c r="F2494" s="60" t="s">
        <v>26</v>
      </c>
      <c r="G2494" s="60">
        <v>13.25</v>
      </c>
      <c r="H2494" s="61">
        <v>257805</v>
      </c>
      <c r="I2494" s="61">
        <v>283667</v>
      </c>
      <c r="J2494" s="72">
        <v>110.032</v>
      </c>
      <c r="K2494" s="72">
        <v>12.214</v>
      </c>
      <c r="L2494" s="72">
        <v>12.214</v>
      </c>
      <c r="M2494" s="72">
        <v>12.214</v>
      </c>
      <c r="N2494" s="53" t="s">
        <v>30</v>
      </c>
      <c r="O2494" s="58" t="s">
        <v>56</v>
      </c>
      <c r="P2494" s="58">
        <v>7.61</v>
      </c>
      <c r="Q2494" s="58">
        <v>5.0599999999999996</v>
      </c>
    </row>
    <row r="2495" spans="1:17" ht="25.5" x14ac:dyDescent="0.25">
      <c r="A2495" s="68">
        <v>2025</v>
      </c>
      <c r="B2495" s="55" t="s">
        <v>59</v>
      </c>
      <c r="C2495" s="65">
        <v>45842</v>
      </c>
      <c r="D2495" s="55">
        <v>45624</v>
      </c>
      <c r="E2495" s="55">
        <v>51468</v>
      </c>
      <c r="F2495" s="60" t="s">
        <v>26</v>
      </c>
      <c r="G2495" s="60">
        <v>12.75</v>
      </c>
      <c r="H2495" s="61">
        <v>48376</v>
      </c>
      <c r="I2495" s="61">
        <v>52208</v>
      </c>
      <c r="J2495" s="72">
        <v>107.922</v>
      </c>
      <c r="K2495" s="72">
        <v>12.676</v>
      </c>
      <c r="L2495" s="72">
        <v>12.676</v>
      </c>
      <c r="M2495" s="72">
        <v>12.676</v>
      </c>
      <c r="N2495" s="53" t="s">
        <v>30</v>
      </c>
      <c r="O2495" s="58" t="s">
        <v>56</v>
      </c>
      <c r="P2495" s="58">
        <v>15.41</v>
      </c>
      <c r="Q2495" s="58">
        <v>6.97</v>
      </c>
    </row>
    <row r="2496" spans="1:17" ht="25.5" x14ac:dyDescent="0.25">
      <c r="A2496" s="68">
        <v>2025</v>
      </c>
      <c r="B2496" s="55" t="s">
        <v>59</v>
      </c>
      <c r="C2496" s="65">
        <v>45842</v>
      </c>
      <c r="D2496" s="55">
        <v>45132</v>
      </c>
      <c r="E2496" s="55">
        <v>53533</v>
      </c>
      <c r="F2496" s="60" t="s">
        <v>26</v>
      </c>
      <c r="G2496" s="60">
        <v>11.5</v>
      </c>
      <c r="H2496" s="61">
        <v>104744</v>
      </c>
      <c r="I2496" s="61">
        <v>107077</v>
      </c>
      <c r="J2496" s="72">
        <v>102.227</v>
      </c>
      <c r="K2496" s="72">
        <v>12.683</v>
      </c>
      <c r="L2496" s="72">
        <v>12.683</v>
      </c>
      <c r="M2496" s="72">
        <v>12.683</v>
      </c>
      <c r="N2496" s="53" t="s">
        <v>30</v>
      </c>
      <c r="O2496" s="58" t="s">
        <v>56</v>
      </c>
      <c r="P2496" s="58">
        <v>21.07</v>
      </c>
      <c r="Q2496" s="58">
        <v>7.4</v>
      </c>
    </row>
    <row r="2497" spans="1:17" ht="25.5" x14ac:dyDescent="0.25">
      <c r="A2497" s="68">
        <v>2025</v>
      </c>
      <c r="B2497" s="55" t="s">
        <v>59</v>
      </c>
      <c r="C2497" s="65">
        <v>45842</v>
      </c>
      <c r="D2497" s="55">
        <v>43764</v>
      </c>
      <c r="E2497" s="55">
        <v>55087</v>
      </c>
      <c r="F2497" s="60" t="s">
        <v>26</v>
      </c>
      <c r="G2497" s="60">
        <v>7.25</v>
      </c>
      <c r="H2497" s="61">
        <v>149278</v>
      </c>
      <c r="I2497" s="61">
        <v>97389</v>
      </c>
      <c r="J2497" s="72">
        <v>65.239999999999995</v>
      </c>
      <c r="K2497" s="72">
        <v>12.456</v>
      </c>
      <c r="L2497" s="72">
        <v>12.456</v>
      </c>
      <c r="M2497" s="72">
        <v>12.456</v>
      </c>
      <c r="N2497" s="53" t="s">
        <v>30</v>
      </c>
      <c r="O2497" s="58" t="s">
        <v>56</v>
      </c>
      <c r="P2497" s="58">
        <v>25.33</v>
      </c>
      <c r="Q2497" s="58">
        <v>8.48</v>
      </c>
    </row>
    <row r="2498" spans="1:17" ht="25.5" x14ac:dyDescent="0.25">
      <c r="A2498" s="68">
        <v>2025</v>
      </c>
      <c r="B2498" s="55" t="s">
        <v>59</v>
      </c>
      <c r="C2498" s="65">
        <v>45846</v>
      </c>
      <c r="D2498" s="55">
        <v>45811</v>
      </c>
      <c r="E2498" s="55">
        <v>46175</v>
      </c>
      <c r="F2498" s="60" t="s">
        <v>26</v>
      </c>
      <c r="G2498" s="60"/>
      <c r="H2498" s="61">
        <v>899999.8</v>
      </c>
      <c r="I2498" s="61">
        <v>828629.81585999997</v>
      </c>
      <c r="J2498" s="72">
        <v>92.07</v>
      </c>
      <c r="K2498" s="72">
        <v>9.6</v>
      </c>
      <c r="L2498" s="72">
        <v>9.4</v>
      </c>
      <c r="M2498" s="72">
        <v>9.8209999999999997</v>
      </c>
      <c r="N2498" s="53" t="s">
        <v>29</v>
      </c>
      <c r="O2498" s="58" t="s">
        <v>66</v>
      </c>
      <c r="P2498" s="58">
        <v>0.90136986301369859</v>
      </c>
      <c r="Q2498" s="58">
        <v>0.9013698630136987</v>
      </c>
    </row>
    <row r="2499" spans="1:17" ht="25.5" x14ac:dyDescent="0.25">
      <c r="A2499" s="68">
        <v>2025</v>
      </c>
      <c r="B2499" s="55" t="s">
        <v>59</v>
      </c>
      <c r="C2499" s="65">
        <v>45847</v>
      </c>
      <c r="D2499" s="55">
        <v>45526</v>
      </c>
      <c r="E2499" s="55">
        <v>47352</v>
      </c>
      <c r="F2499" s="60" t="s">
        <v>26</v>
      </c>
      <c r="G2499" s="60">
        <v>11</v>
      </c>
      <c r="H2499" s="61">
        <v>867700</v>
      </c>
      <c r="I2499" s="61">
        <v>951659</v>
      </c>
      <c r="J2499" s="72">
        <v>109.676</v>
      </c>
      <c r="K2499" s="72">
        <v>10.98</v>
      </c>
      <c r="L2499" s="72">
        <v>10.84</v>
      </c>
      <c r="M2499" s="72">
        <v>11.198</v>
      </c>
      <c r="N2499" s="53" t="s">
        <v>29</v>
      </c>
      <c r="O2499" s="58" t="s">
        <v>56</v>
      </c>
      <c r="P2499" s="58">
        <v>4.12</v>
      </c>
      <c r="Q2499" s="58">
        <v>3.22</v>
      </c>
    </row>
    <row r="2500" spans="1:17" ht="25.5" x14ac:dyDescent="0.25">
      <c r="A2500" s="68">
        <v>2025</v>
      </c>
      <c r="B2500" s="55" t="s">
        <v>59</v>
      </c>
      <c r="C2500" s="65">
        <v>45847</v>
      </c>
      <c r="D2500" s="55">
        <v>44601</v>
      </c>
      <c r="E2500" s="55">
        <v>48619</v>
      </c>
      <c r="F2500" s="60" t="s">
        <v>26</v>
      </c>
      <c r="G2500" s="60">
        <v>13.25</v>
      </c>
      <c r="H2500" s="61">
        <v>243311</v>
      </c>
      <c r="I2500" s="61">
        <v>268312</v>
      </c>
      <c r="J2500" s="72">
        <v>110.27500000000001</v>
      </c>
      <c r="K2500" s="72">
        <v>12.2</v>
      </c>
      <c r="L2500" s="72">
        <v>12</v>
      </c>
      <c r="M2500" s="72">
        <v>12.4</v>
      </c>
      <c r="N2500" s="53" t="s">
        <v>29</v>
      </c>
      <c r="O2500" s="58" t="s">
        <v>56</v>
      </c>
      <c r="P2500" s="58">
        <v>7.59</v>
      </c>
      <c r="Q2500" s="58">
        <v>5.04</v>
      </c>
    </row>
    <row r="2501" spans="1:17" ht="25.5" x14ac:dyDescent="0.25">
      <c r="A2501" s="68">
        <v>2025</v>
      </c>
      <c r="B2501" s="55" t="s">
        <v>59</v>
      </c>
      <c r="C2501" s="65">
        <v>45847</v>
      </c>
      <c r="D2501" s="55">
        <v>45624</v>
      </c>
      <c r="E2501" s="55">
        <v>51468</v>
      </c>
      <c r="F2501" s="60" t="s">
        <v>26</v>
      </c>
      <c r="G2501" s="60">
        <v>12.75</v>
      </c>
      <c r="H2501" s="61">
        <v>105500</v>
      </c>
      <c r="I2501" s="61">
        <v>114299</v>
      </c>
      <c r="J2501" s="72">
        <v>108.34</v>
      </c>
      <c r="K2501" s="72">
        <v>12.64</v>
      </c>
      <c r="L2501" s="72">
        <v>12.45</v>
      </c>
      <c r="M2501" s="72">
        <v>12.91</v>
      </c>
      <c r="N2501" s="53" t="s">
        <v>29</v>
      </c>
      <c r="O2501" s="58" t="s">
        <v>56</v>
      </c>
      <c r="P2501" s="58">
        <v>15.4</v>
      </c>
      <c r="Q2501" s="58">
        <v>6.96</v>
      </c>
    </row>
    <row r="2502" spans="1:17" ht="25.5" x14ac:dyDescent="0.25">
      <c r="A2502" s="68">
        <v>2025</v>
      </c>
      <c r="B2502" s="55" t="s">
        <v>59</v>
      </c>
      <c r="C2502" s="65">
        <v>45847</v>
      </c>
      <c r="D2502" s="55">
        <v>45132</v>
      </c>
      <c r="E2502" s="55">
        <v>53533</v>
      </c>
      <c r="F2502" s="60" t="s">
        <v>26</v>
      </c>
      <c r="G2502" s="60">
        <v>11.5</v>
      </c>
      <c r="H2502" s="61">
        <v>82540</v>
      </c>
      <c r="I2502" s="61">
        <v>84996</v>
      </c>
      <c r="J2502" s="72">
        <v>102.976</v>
      </c>
      <c r="K2502" s="72">
        <v>12.597</v>
      </c>
      <c r="L2502" s="72">
        <v>12.4</v>
      </c>
      <c r="M2502" s="72">
        <v>12.75</v>
      </c>
      <c r="N2502" s="53" t="s">
        <v>29</v>
      </c>
      <c r="O2502" s="58" t="s">
        <v>56</v>
      </c>
      <c r="P2502" s="58">
        <v>21.06</v>
      </c>
      <c r="Q2502" s="58">
        <v>7.42</v>
      </c>
    </row>
    <row r="2503" spans="1:17" ht="25.5" x14ac:dyDescent="0.25">
      <c r="A2503" s="68">
        <v>2025</v>
      </c>
      <c r="B2503" s="55" t="s">
        <v>59</v>
      </c>
      <c r="C2503" s="65">
        <v>45847</v>
      </c>
      <c r="D2503" s="55">
        <v>43764</v>
      </c>
      <c r="E2503" s="55">
        <v>55087</v>
      </c>
      <c r="F2503" s="60" t="s">
        <v>26</v>
      </c>
      <c r="G2503" s="60">
        <v>7.25</v>
      </c>
      <c r="H2503" s="61">
        <v>122194</v>
      </c>
      <c r="I2503" s="61">
        <v>80735</v>
      </c>
      <c r="J2503" s="72">
        <v>66.070999999999998</v>
      </c>
      <c r="K2503" s="72">
        <v>12.31</v>
      </c>
      <c r="L2503" s="72">
        <v>12.15</v>
      </c>
      <c r="M2503" s="72">
        <v>12.48</v>
      </c>
      <c r="N2503" s="53" t="s">
        <v>29</v>
      </c>
      <c r="O2503" s="58" t="s">
        <v>56</v>
      </c>
      <c r="P2503" s="58">
        <v>25.32</v>
      </c>
      <c r="Q2503" s="58">
        <v>8.5500000000000007</v>
      </c>
    </row>
    <row r="2504" spans="1:17" ht="25.5" x14ac:dyDescent="0.25">
      <c r="A2504" s="68">
        <v>2025</v>
      </c>
      <c r="B2504" s="55" t="s">
        <v>59</v>
      </c>
      <c r="C2504" s="65">
        <v>45853</v>
      </c>
      <c r="D2504" s="55">
        <v>45811</v>
      </c>
      <c r="E2504" s="55">
        <v>46175</v>
      </c>
      <c r="F2504" s="60" t="s">
        <v>26</v>
      </c>
      <c r="G2504" s="60"/>
      <c r="H2504" s="61">
        <v>900000</v>
      </c>
      <c r="I2504" s="61">
        <v>829764</v>
      </c>
      <c r="J2504" s="72">
        <v>92.195999999999998</v>
      </c>
      <c r="K2504" s="72">
        <v>9.6479999999999997</v>
      </c>
      <c r="L2504" s="72">
        <v>9.4</v>
      </c>
      <c r="M2504" s="72">
        <v>9.85</v>
      </c>
      <c r="N2504" s="53" t="s">
        <v>29</v>
      </c>
      <c r="O2504" s="58" t="s">
        <v>66</v>
      </c>
      <c r="P2504" s="58">
        <v>0.88219178082191785</v>
      </c>
      <c r="Q2504" s="58">
        <v>0.88219178082191807</v>
      </c>
    </row>
    <row r="2505" spans="1:17" ht="25.5" x14ac:dyDescent="0.25">
      <c r="A2505" s="68">
        <v>2025</v>
      </c>
      <c r="B2505" s="55" t="s">
        <v>59</v>
      </c>
      <c r="C2505" s="65">
        <v>45856</v>
      </c>
      <c r="D2505" s="55">
        <v>45526</v>
      </c>
      <c r="E2505" s="55">
        <v>47352</v>
      </c>
      <c r="F2505" s="60" t="s">
        <v>26</v>
      </c>
      <c r="G2505" s="60">
        <v>11</v>
      </c>
      <c r="H2505" s="61">
        <v>865671</v>
      </c>
      <c r="I2505" s="61">
        <v>951658</v>
      </c>
      <c r="J2505" s="72">
        <v>109.93300000000001</v>
      </c>
      <c r="K2505" s="72">
        <v>10.988</v>
      </c>
      <c r="L2505" s="72">
        <v>10.988</v>
      </c>
      <c r="M2505" s="72">
        <v>10.988</v>
      </c>
      <c r="N2505" s="53" t="s">
        <v>30</v>
      </c>
      <c r="O2505" s="58" t="s">
        <v>56</v>
      </c>
      <c r="P2505" s="58">
        <v>4.0999999999999996</v>
      </c>
      <c r="Q2505" s="58">
        <v>3.2</v>
      </c>
    </row>
    <row r="2506" spans="1:17" ht="25.5" x14ac:dyDescent="0.25">
      <c r="A2506" s="68">
        <v>2025</v>
      </c>
      <c r="B2506" s="55" t="s">
        <v>59</v>
      </c>
      <c r="C2506" s="65">
        <v>45856</v>
      </c>
      <c r="D2506" s="55">
        <v>44601</v>
      </c>
      <c r="E2506" s="55">
        <v>48619</v>
      </c>
      <c r="F2506" s="60" t="s">
        <v>26</v>
      </c>
      <c r="G2506" s="60">
        <v>13.25</v>
      </c>
      <c r="H2506" s="61">
        <v>242653</v>
      </c>
      <c r="I2506" s="61">
        <v>268311</v>
      </c>
      <c r="J2506" s="72">
        <v>110.574</v>
      </c>
      <c r="K2506" s="72">
        <v>12.202999999999999</v>
      </c>
      <c r="L2506" s="72">
        <v>12.202999999999999</v>
      </c>
      <c r="M2506" s="72">
        <v>12.202999999999999</v>
      </c>
      <c r="N2506" s="53" t="s">
        <v>30</v>
      </c>
      <c r="O2506" s="58" t="s">
        <v>56</v>
      </c>
      <c r="P2506" s="58">
        <v>7.57</v>
      </c>
      <c r="Q2506" s="58">
        <v>5.0199999999999996</v>
      </c>
    </row>
    <row r="2507" spans="1:17" ht="25.5" x14ac:dyDescent="0.25">
      <c r="A2507" s="68">
        <v>2025</v>
      </c>
      <c r="B2507" s="55" t="s">
        <v>59</v>
      </c>
      <c r="C2507" s="65">
        <v>45856</v>
      </c>
      <c r="D2507" s="55">
        <v>45624</v>
      </c>
      <c r="E2507" s="55">
        <v>51468</v>
      </c>
      <c r="F2507" s="60" t="s">
        <v>26</v>
      </c>
      <c r="G2507" s="60">
        <v>12.75</v>
      </c>
      <c r="H2507" s="61">
        <v>105275</v>
      </c>
      <c r="I2507" s="61">
        <v>114298</v>
      </c>
      <c r="J2507" s="72">
        <v>108.571</v>
      </c>
      <c r="K2507" s="72">
        <v>12.653</v>
      </c>
      <c r="L2507" s="72">
        <v>12.653</v>
      </c>
      <c r="M2507" s="72">
        <v>12.653</v>
      </c>
      <c r="N2507" s="53" t="s">
        <v>30</v>
      </c>
      <c r="O2507" s="58" t="s">
        <v>56</v>
      </c>
      <c r="P2507" s="58">
        <v>15.38</v>
      </c>
      <c r="Q2507" s="58">
        <v>6.93</v>
      </c>
    </row>
    <row r="2508" spans="1:17" ht="25.5" x14ac:dyDescent="0.25">
      <c r="A2508" s="68">
        <v>2025</v>
      </c>
      <c r="B2508" s="55" t="s">
        <v>59</v>
      </c>
      <c r="C2508" s="65">
        <v>45856</v>
      </c>
      <c r="D2508" s="55">
        <v>45132</v>
      </c>
      <c r="E2508" s="55">
        <v>53533</v>
      </c>
      <c r="F2508" s="60" t="s">
        <v>26</v>
      </c>
      <c r="G2508" s="60">
        <v>11.5</v>
      </c>
      <c r="H2508" s="61">
        <v>82121</v>
      </c>
      <c r="I2508" s="61">
        <v>84996</v>
      </c>
      <c r="J2508" s="72">
        <v>103.501</v>
      </c>
      <c r="K2508" s="72">
        <v>12.564</v>
      </c>
      <c r="L2508" s="72">
        <v>12.564</v>
      </c>
      <c r="M2508" s="72">
        <v>12.564</v>
      </c>
      <c r="N2508" s="53" t="s">
        <v>30</v>
      </c>
      <c r="O2508" s="58" t="s">
        <v>56</v>
      </c>
      <c r="P2508" s="58">
        <v>21.03</v>
      </c>
      <c r="Q2508" s="58">
        <v>7.41</v>
      </c>
    </row>
    <row r="2509" spans="1:17" ht="25.5" x14ac:dyDescent="0.25">
      <c r="A2509" s="68">
        <v>2025</v>
      </c>
      <c r="B2509" s="55" t="s">
        <v>59</v>
      </c>
      <c r="C2509" s="65">
        <v>45856</v>
      </c>
      <c r="D2509" s="55">
        <v>43764</v>
      </c>
      <c r="E2509" s="55">
        <v>55087</v>
      </c>
      <c r="F2509" s="60" t="s">
        <v>26</v>
      </c>
      <c r="G2509" s="60">
        <v>7.25</v>
      </c>
      <c r="H2509" s="61">
        <v>122001</v>
      </c>
      <c r="I2509" s="61">
        <v>80734</v>
      </c>
      <c r="J2509" s="72">
        <v>66.174999999999997</v>
      </c>
      <c r="K2509" s="72">
        <v>12.327</v>
      </c>
      <c r="L2509" s="72">
        <v>12.327</v>
      </c>
      <c r="M2509" s="72">
        <v>12.327</v>
      </c>
      <c r="N2509" s="53" t="s">
        <v>30</v>
      </c>
      <c r="O2509" s="58" t="s">
        <v>56</v>
      </c>
      <c r="P2509" s="58">
        <v>25.29</v>
      </c>
      <c r="Q2509" s="58">
        <v>8.51</v>
      </c>
    </row>
    <row r="2510" spans="1:17" ht="25.5" x14ac:dyDescent="0.25">
      <c r="A2510" s="68">
        <v>2025</v>
      </c>
      <c r="B2510" s="55" t="s">
        <v>59</v>
      </c>
      <c r="C2510" s="65">
        <v>45860</v>
      </c>
      <c r="D2510" s="55">
        <v>45811</v>
      </c>
      <c r="E2510" s="55">
        <v>46175</v>
      </c>
      <c r="F2510" s="60" t="s">
        <v>26</v>
      </c>
      <c r="G2510" s="60"/>
      <c r="H2510" s="61">
        <v>900000</v>
      </c>
      <c r="I2510" s="61">
        <v>831608.72279699997</v>
      </c>
      <c r="J2510" s="72">
        <v>92.400999999999996</v>
      </c>
      <c r="K2510" s="72">
        <v>9.59</v>
      </c>
      <c r="L2510" s="72">
        <v>9.4499999999999993</v>
      </c>
      <c r="M2510" s="72">
        <v>9.92</v>
      </c>
      <c r="N2510" s="53" t="s">
        <v>29</v>
      </c>
      <c r="O2510" s="58" t="s">
        <v>66</v>
      </c>
      <c r="P2510" s="58">
        <v>0.86301369863013699</v>
      </c>
      <c r="Q2510" s="58">
        <v>0.86301369863013688</v>
      </c>
    </row>
    <row r="2511" spans="1:17" ht="25.5" x14ac:dyDescent="0.25">
      <c r="A2511" s="68">
        <v>2025</v>
      </c>
      <c r="B2511" s="55" t="s">
        <v>59</v>
      </c>
      <c r="C2511" s="65">
        <v>45867</v>
      </c>
      <c r="D2511" s="55">
        <v>45811</v>
      </c>
      <c r="E2511" s="55">
        <v>46175</v>
      </c>
      <c r="F2511" s="60" t="s">
        <v>26</v>
      </c>
      <c r="G2511" s="60"/>
      <c r="H2511" s="61">
        <v>900000</v>
      </c>
      <c r="I2511" s="61">
        <v>833373</v>
      </c>
      <c r="J2511" s="72">
        <v>92.596999999999994</v>
      </c>
      <c r="K2511" s="72">
        <v>9.5429999999999993</v>
      </c>
      <c r="L2511" s="72">
        <v>9</v>
      </c>
      <c r="M2511" s="72">
        <v>9.7989999999999995</v>
      </c>
      <c r="N2511" s="53" t="s">
        <v>29</v>
      </c>
      <c r="O2511" s="58" t="s">
        <v>66</v>
      </c>
      <c r="P2511" s="58">
        <v>0.84383561643835614</v>
      </c>
      <c r="Q2511" s="58">
        <v>0.84383561643835625</v>
      </c>
    </row>
    <row r="2512" spans="1:17" ht="25.5" x14ac:dyDescent="0.25">
      <c r="A2512" s="68">
        <v>2025</v>
      </c>
      <c r="B2512" s="55" t="s">
        <v>59</v>
      </c>
      <c r="C2512" s="65">
        <v>45868</v>
      </c>
      <c r="D2512" s="55">
        <v>45315</v>
      </c>
      <c r="E2512" s="55">
        <v>49333</v>
      </c>
      <c r="F2512" s="60" t="s">
        <v>26</v>
      </c>
      <c r="G2512" s="60">
        <v>11.75</v>
      </c>
      <c r="H2512" s="61">
        <v>1131000</v>
      </c>
      <c r="I2512" s="61">
        <v>1191350.1599999999</v>
      </c>
      <c r="J2512" s="72">
        <v>105.33599999999996</v>
      </c>
      <c r="K2512" s="72">
        <v>11.843999999999999</v>
      </c>
      <c r="L2512" s="72">
        <v>11.55</v>
      </c>
      <c r="M2512" s="72">
        <v>11.988</v>
      </c>
      <c r="N2512" s="53" t="s">
        <v>29</v>
      </c>
      <c r="O2512" s="58" t="s">
        <v>56</v>
      </c>
      <c r="P2512" s="58">
        <v>9.493150684931507</v>
      </c>
      <c r="Q2512" s="58">
        <v>5.8571491003844569</v>
      </c>
    </row>
    <row r="2513" spans="1:17" ht="25.5" x14ac:dyDescent="0.25">
      <c r="A2513" s="68">
        <v>2025</v>
      </c>
      <c r="B2513" s="55" t="s">
        <v>59</v>
      </c>
      <c r="C2513" s="65">
        <v>45868</v>
      </c>
      <c r="D2513" s="55">
        <v>45364</v>
      </c>
      <c r="E2513" s="55">
        <v>57782</v>
      </c>
      <c r="F2513" s="60" t="s">
        <v>26</v>
      </c>
      <c r="G2513" s="60">
        <v>12</v>
      </c>
      <c r="H2513" s="61">
        <v>299968.7</v>
      </c>
      <c r="I2513" s="61">
        <v>308649.79417800001</v>
      </c>
      <c r="J2513" s="72">
        <v>102.89400000000012</v>
      </c>
      <c r="K2513" s="72">
        <v>12.189000000000007</v>
      </c>
      <c r="L2513" s="72">
        <v>11.8</v>
      </c>
      <c r="M2513" s="72">
        <v>12.48</v>
      </c>
      <c r="N2513" s="53" t="s">
        <v>29</v>
      </c>
      <c r="O2513" s="58" t="s">
        <v>56</v>
      </c>
      <c r="P2513" s="58">
        <v>32.641095890410959</v>
      </c>
      <c r="Q2513" s="58">
        <v>8.6249543662185886</v>
      </c>
    </row>
    <row r="2514" spans="1:17" ht="25.5" x14ac:dyDescent="0.25">
      <c r="A2514" s="68">
        <v>2025</v>
      </c>
      <c r="B2514" s="55" t="s">
        <v>60</v>
      </c>
      <c r="C2514" s="65">
        <v>45874</v>
      </c>
      <c r="D2514" s="55">
        <v>45811</v>
      </c>
      <c r="E2514" s="55">
        <v>46175</v>
      </c>
      <c r="F2514" s="60" t="s">
        <v>26</v>
      </c>
      <c r="G2514" s="60"/>
      <c r="H2514" s="61">
        <v>900000</v>
      </c>
      <c r="I2514" s="61">
        <v>835074</v>
      </c>
      <c r="J2514" s="72">
        <v>92.786000000000001</v>
      </c>
      <c r="K2514" s="72">
        <v>9.5050000000000008</v>
      </c>
      <c r="L2514" s="72">
        <v>9.1300000000000008</v>
      </c>
      <c r="M2514" s="72">
        <v>9.8000000000000007</v>
      </c>
      <c r="N2514" s="53" t="s">
        <v>29</v>
      </c>
      <c r="O2514" s="58" t="s">
        <v>66</v>
      </c>
      <c r="P2514" s="58">
        <v>0.8246575342465754</v>
      </c>
      <c r="Q2514" s="58">
        <v>0.82465753424657529</v>
      </c>
    </row>
    <row r="2515" spans="1:17" ht="25.5" x14ac:dyDescent="0.25">
      <c r="A2515" s="68">
        <v>2025</v>
      </c>
      <c r="B2515" s="55" t="s">
        <v>60</v>
      </c>
      <c r="C2515" s="65">
        <v>45877</v>
      </c>
      <c r="D2515" s="55">
        <v>45364</v>
      </c>
      <c r="E2515" s="55">
        <v>57782</v>
      </c>
      <c r="F2515" s="60" t="s">
        <v>26</v>
      </c>
      <c r="G2515" s="60">
        <v>12</v>
      </c>
      <c r="H2515" s="61">
        <v>66500</v>
      </c>
      <c r="I2515" s="61">
        <v>68618.69</v>
      </c>
      <c r="J2515" s="72">
        <v>103.18600000000001</v>
      </c>
      <c r="K2515" s="72">
        <v>12.189</v>
      </c>
      <c r="L2515" s="72">
        <v>12.189</v>
      </c>
      <c r="M2515" s="72">
        <v>12.189</v>
      </c>
      <c r="N2515" s="53" t="s">
        <v>30</v>
      </c>
      <c r="O2515" s="58" t="s">
        <v>56</v>
      </c>
      <c r="P2515" s="58">
        <v>32.61643835616438</v>
      </c>
      <c r="Q2515" s="58">
        <v>8.6002968319720168</v>
      </c>
    </row>
    <row r="2516" spans="1:17" ht="25.5" x14ac:dyDescent="0.25">
      <c r="A2516" s="68">
        <v>2025</v>
      </c>
      <c r="B2516" s="55" t="s">
        <v>60</v>
      </c>
      <c r="C2516" s="65">
        <v>45881</v>
      </c>
      <c r="D2516" s="55">
        <v>45811</v>
      </c>
      <c r="E2516" s="55">
        <v>46175</v>
      </c>
      <c r="F2516" s="60" t="s">
        <v>26</v>
      </c>
      <c r="G2516" s="60"/>
      <c r="H2516" s="61">
        <v>900000</v>
      </c>
      <c r="I2516" s="61">
        <v>836261.90708200005</v>
      </c>
      <c r="J2516" s="72">
        <v>92.918000000000006</v>
      </c>
      <c r="K2516" s="72">
        <v>9.548</v>
      </c>
      <c r="L2516" s="72">
        <v>9.35</v>
      </c>
      <c r="M2516" s="72">
        <v>9.7739999999999991</v>
      </c>
      <c r="N2516" s="53" t="s">
        <v>29</v>
      </c>
      <c r="O2516" s="58" t="s">
        <v>66</v>
      </c>
      <c r="P2516" s="58">
        <v>0.80547945205479454</v>
      </c>
      <c r="Q2516" s="58">
        <v>0.80547945205479454</v>
      </c>
    </row>
    <row r="2517" spans="1:17" ht="25.5" x14ac:dyDescent="0.25">
      <c r="A2517" s="68">
        <v>2025</v>
      </c>
      <c r="B2517" s="55" t="s">
        <v>60</v>
      </c>
      <c r="C2517" s="65">
        <v>45882</v>
      </c>
      <c r="D2517" s="55">
        <v>45315</v>
      </c>
      <c r="E2517" s="55">
        <v>49333</v>
      </c>
      <c r="F2517" s="60" t="s">
        <v>26</v>
      </c>
      <c r="G2517" s="60">
        <v>11.75</v>
      </c>
      <c r="H2517" s="61">
        <v>712814.6</v>
      </c>
      <c r="I2517" s="61">
        <v>755576.34785400005</v>
      </c>
      <c r="J2517" s="72">
        <v>105.99899999999994</v>
      </c>
      <c r="K2517" s="72">
        <v>11.805999999999999</v>
      </c>
      <c r="L2517" s="72">
        <v>11.64</v>
      </c>
      <c r="M2517" s="72">
        <v>12.06</v>
      </c>
      <c r="N2517" s="53" t="s">
        <v>29</v>
      </c>
      <c r="O2517" s="58" t="s">
        <v>56</v>
      </c>
      <c r="P2517" s="58">
        <v>9.4547945205479458</v>
      </c>
      <c r="Q2517" s="58">
        <v>5.8227507578777384</v>
      </c>
    </row>
    <row r="2518" spans="1:17" ht="25.5" x14ac:dyDescent="0.25">
      <c r="A2518" s="68">
        <v>2025</v>
      </c>
      <c r="B2518" s="55" t="s">
        <v>60</v>
      </c>
      <c r="C2518" s="65">
        <v>45882</v>
      </c>
      <c r="D2518" s="55">
        <v>45364</v>
      </c>
      <c r="E2518" s="55">
        <v>57782</v>
      </c>
      <c r="F2518" s="60" t="s">
        <v>26</v>
      </c>
      <c r="G2518" s="60">
        <v>12</v>
      </c>
      <c r="H2518" s="61">
        <v>723500</v>
      </c>
      <c r="I2518" s="61">
        <v>744423.62</v>
      </c>
      <c r="J2518" s="72">
        <v>102.89199999999994</v>
      </c>
      <c r="K2518" s="72">
        <v>12.247000000000009</v>
      </c>
      <c r="L2518" s="72">
        <v>12.05</v>
      </c>
      <c r="M2518" s="72">
        <v>12.462</v>
      </c>
      <c r="N2518" s="53" t="s">
        <v>29</v>
      </c>
      <c r="O2518" s="58" t="s">
        <v>56</v>
      </c>
      <c r="P2518" s="58">
        <v>32.602739726027394</v>
      </c>
      <c r="Q2518" s="58">
        <v>8.5545339274934982</v>
      </c>
    </row>
    <row r="2519" spans="1:17" ht="25.5" x14ac:dyDescent="0.25">
      <c r="A2519" s="68">
        <v>2025</v>
      </c>
      <c r="B2519" s="55" t="s">
        <v>60</v>
      </c>
      <c r="C2519" s="65">
        <v>45888</v>
      </c>
      <c r="D2519" s="55">
        <v>45811</v>
      </c>
      <c r="E2519" s="55">
        <v>46175</v>
      </c>
      <c r="F2519" s="60" t="s">
        <v>26</v>
      </c>
      <c r="G2519" s="60"/>
      <c r="H2519" s="61">
        <v>780000</v>
      </c>
      <c r="I2519" s="61">
        <v>726016.2</v>
      </c>
      <c r="J2519" s="72">
        <v>93.078999999999994</v>
      </c>
      <c r="K2519" s="72">
        <v>9.5500000000000007</v>
      </c>
      <c r="L2519" s="72">
        <v>9.4</v>
      </c>
      <c r="M2519" s="72">
        <v>9.8989999999999991</v>
      </c>
      <c r="N2519" s="53" t="s">
        <v>29</v>
      </c>
      <c r="O2519" s="58" t="s">
        <v>66</v>
      </c>
      <c r="P2519" s="58">
        <v>0.78630136986301369</v>
      </c>
      <c r="Q2519" s="58">
        <v>0.78630136986301358</v>
      </c>
    </row>
    <row r="2520" spans="1:17" ht="25.5" x14ac:dyDescent="0.25">
      <c r="A2520" s="68">
        <v>2025</v>
      </c>
      <c r="B2520" s="55" t="s">
        <v>60</v>
      </c>
      <c r="C2520" s="65">
        <v>45894</v>
      </c>
      <c r="D2520" s="55">
        <v>45364</v>
      </c>
      <c r="E2520" s="55">
        <v>57782</v>
      </c>
      <c r="F2520" s="60" t="s">
        <v>26</v>
      </c>
      <c r="G2520" s="60">
        <v>12</v>
      </c>
      <c r="H2520" s="61">
        <v>205055.4</v>
      </c>
      <c r="I2520" s="61">
        <v>211580.26282800001</v>
      </c>
      <c r="J2520" s="72">
        <v>103.182</v>
      </c>
      <c r="K2520" s="72">
        <v>12.26</v>
      </c>
      <c r="L2520" s="72">
        <v>12.26</v>
      </c>
      <c r="M2520" s="72">
        <v>12.26</v>
      </c>
      <c r="N2520" s="53" t="s">
        <v>30</v>
      </c>
      <c r="O2520" s="58" t="s">
        <v>56</v>
      </c>
      <c r="P2520" s="58">
        <v>32.56986301369863</v>
      </c>
      <c r="Q2520" s="58">
        <v>8.5144965509822121</v>
      </c>
    </row>
    <row r="2521" spans="1:17" ht="25.5" x14ac:dyDescent="0.25">
      <c r="A2521" s="68">
        <v>2025</v>
      </c>
      <c r="B2521" s="55" t="s">
        <v>60</v>
      </c>
      <c r="C2521" s="65">
        <v>45895</v>
      </c>
      <c r="D2521" s="55">
        <v>45895</v>
      </c>
      <c r="E2521" s="55">
        <v>46259</v>
      </c>
      <c r="F2521" s="60" t="s">
        <v>26</v>
      </c>
      <c r="G2521" s="60"/>
      <c r="H2521" s="61">
        <v>600000</v>
      </c>
      <c r="I2521" s="61">
        <v>547182</v>
      </c>
      <c r="J2521" s="72">
        <v>91.197000000000003</v>
      </c>
      <c r="K2521" s="72">
        <v>9.68</v>
      </c>
      <c r="L2521" s="72">
        <v>9.31</v>
      </c>
      <c r="M2521" s="72">
        <v>9.85</v>
      </c>
      <c r="N2521" s="53" t="s">
        <v>29</v>
      </c>
      <c r="O2521" s="58" t="s">
        <v>66</v>
      </c>
      <c r="P2521" s="58">
        <v>0.99726027397260275</v>
      </c>
      <c r="Q2521" s="58">
        <v>0.99726027397260264</v>
      </c>
    </row>
    <row r="2522" spans="1:17" ht="25.5" x14ac:dyDescent="0.25">
      <c r="A2522" s="68">
        <v>2025</v>
      </c>
      <c r="B2522" s="55" t="s">
        <v>60</v>
      </c>
      <c r="C2522" s="65">
        <v>45896</v>
      </c>
      <c r="D2522" s="55">
        <v>45315</v>
      </c>
      <c r="E2522" s="55">
        <v>49333</v>
      </c>
      <c r="F2522" s="60" t="s">
        <v>26</v>
      </c>
      <c r="G2522" s="60">
        <v>11.75</v>
      </c>
      <c r="H2522" s="61">
        <v>911500</v>
      </c>
      <c r="I2522" s="61">
        <v>959672.77500000002</v>
      </c>
      <c r="J2522" s="72">
        <v>105.285</v>
      </c>
      <c r="K2522" s="72">
        <v>12.02</v>
      </c>
      <c r="L2522" s="72">
        <v>11.8</v>
      </c>
      <c r="M2522" s="72">
        <v>12.25</v>
      </c>
      <c r="N2522" s="53" t="s">
        <v>29</v>
      </c>
      <c r="O2522" s="58" t="s">
        <v>56</v>
      </c>
      <c r="P2522" s="58">
        <v>9.4164383561643827</v>
      </c>
      <c r="Q2522" s="58">
        <v>5.7621083011043552</v>
      </c>
    </row>
    <row r="2523" spans="1:17" ht="25.5" x14ac:dyDescent="0.25">
      <c r="A2523" s="68">
        <v>2025</v>
      </c>
      <c r="B2523" s="55" t="s">
        <v>60</v>
      </c>
      <c r="C2523" s="65">
        <v>45896</v>
      </c>
      <c r="D2523" s="55">
        <v>45364</v>
      </c>
      <c r="E2523" s="55">
        <v>57782</v>
      </c>
      <c r="F2523" s="60" t="s">
        <v>26</v>
      </c>
      <c r="G2523" s="60">
        <v>12</v>
      </c>
      <c r="H2523" s="61">
        <v>527379.80000000005</v>
      </c>
      <c r="I2523" s="61">
        <v>540326.97409000003</v>
      </c>
      <c r="J2523" s="72">
        <v>102.455</v>
      </c>
      <c r="K2523" s="72">
        <v>12.362</v>
      </c>
      <c r="L2523" s="72">
        <v>12.15</v>
      </c>
      <c r="M2523" s="72">
        <v>12.587999999999999</v>
      </c>
      <c r="N2523" s="53" t="s">
        <v>29</v>
      </c>
      <c r="O2523" s="58" t="s">
        <v>56</v>
      </c>
      <c r="P2523" s="58">
        <v>32.564383561643837</v>
      </c>
      <c r="Q2523" s="58">
        <v>8.4531641715425465</v>
      </c>
    </row>
    <row r="2524" spans="1:17" ht="25.5" x14ac:dyDescent="0.25">
      <c r="A2524" s="68">
        <v>2025</v>
      </c>
      <c r="B2524" s="55" t="s">
        <v>72</v>
      </c>
      <c r="C2524" s="65">
        <v>45902</v>
      </c>
      <c r="D2524" s="55">
        <v>45895</v>
      </c>
      <c r="E2524" s="55">
        <v>46259</v>
      </c>
      <c r="F2524" s="60" t="s">
        <v>26</v>
      </c>
      <c r="G2524" s="60"/>
      <c r="H2524" s="61">
        <v>899999.9</v>
      </c>
      <c r="I2524" s="61">
        <v>822527.90860800003</v>
      </c>
      <c r="J2524" s="72">
        <v>91.391999999999996</v>
      </c>
      <c r="K2524" s="72">
        <v>9.64</v>
      </c>
      <c r="L2524" s="72">
        <v>9.3000000000000007</v>
      </c>
      <c r="M2524" s="72">
        <v>9.8989999999999991</v>
      </c>
      <c r="N2524" s="53" t="s">
        <v>29</v>
      </c>
      <c r="O2524" s="58" t="s">
        <v>66</v>
      </c>
      <c r="P2524" s="58">
        <v>0.9780821917808219</v>
      </c>
      <c r="Q2524" s="58">
        <v>0.9780821917808219</v>
      </c>
    </row>
    <row r="2525" spans="1:17" ht="25.5" x14ac:dyDescent="0.25">
      <c r="A2525" s="68">
        <v>2025</v>
      </c>
      <c r="B2525" s="55" t="s">
        <v>72</v>
      </c>
      <c r="C2525" s="65">
        <v>45909</v>
      </c>
      <c r="D2525" s="55">
        <v>45895</v>
      </c>
      <c r="E2525" s="55">
        <v>46259</v>
      </c>
      <c r="F2525" s="60" t="s">
        <v>26</v>
      </c>
      <c r="G2525" s="60"/>
      <c r="H2525" s="61">
        <v>899999.7</v>
      </c>
      <c r="I2525" s="61">
        <v>824264.72524499998</v>
      </c>
      <c r="J2525" s="72">
        <v>91.584999999999994</v>
      </c>
      <c r="K2525" s="72">
        <v>9.6</v>
      </c>
      <c r="L2525" s="72">
        <v>9.4499999999999993</v>
      </c>
      <c r="M2525" s="72">
        <v>9.7639999999999993</v>
      </c>
      <c r="N2525" s="53" t="s">
        <v>29</v>
      </c>
      <c r="O2525" s="58" t="s">
        <v>66</v>
      </c>
      <c r="P2525" s="58">
        <v>0.95890410958904104</v>
      </c>
      <c r="Q2525" s="58">
        <v>0.95890410958904093</v>
      </c>
    </row>
    <row r="2526" spans="1:17" ht="25.5" x14ac:dyDescent="0.25">
      <c r="A2526" s="68">
        <v>2025</v>
      </c>
      <c r="B2526" s="55" t="s">
        <v>72</v>
      </c>
      <c r="C2526" s="65">
        <v>45916</v>
      </c>
      <c r="D2526" s="55">
        <v>45895</v>
      </c>
      <c r="E2526" s="55">
        <v>46259</v>
      </c>
      <c r="F2526" s="60" t="s">
        <v>26</v>
      </c>
      <c r="G2526" s="60"/>
      <c r="H2526" s="61">
        <v>899999.9</v>
      </c>
      <c r="I2526" s="61">
        <v>825713.90825400001</v>
      </c>
      <c r="J2526" s="72">
        <v>91.745999999999995</v>
      </c>
      <c r="K2526" s="72">
        <v>9.6</v>
      </c>
      <c r="L2526" s="72">
        <v>9.4489999999999998</v>
      </c>
      <c r="M2526" s="72">
        <v>9.8000000000000007</v>
      </c>
      <c r="N2526" s="53" t="s">
        <v>29</v>
      </c>
      <c r="O2526" s="58" t="s">
        <v>66</v>
      </c>
      <c r="P2526" s="58">
        <v>0.9397260273972603</v>
      </c>
      <c r="Q2526" s="58">
        <v>0.9397260273972603</v>
      </c>
    </row>
    <row r="2527" spans="1:17" ht="25.5" x14ac:dyDescent="0.25">
      <c r="A2527" s="68">
        <v>2025</v>
      </c>
      <c r="B2527" s="55" t="s">
        <v>72</v>
      </c>
      <c r="C2527" s="65">
        <v>45923</v>
      </c>
      <c r="D2527" s="55">
        <v>45923</v>
      </c>
      <c r="E2527" s="55">
        <v>46287</v>
      </c>
      <c r="F2527" s="60" t="s">
        <v>26</v>
      </c>
      <c r="G2527" s="60"/>
      <c r="H2527" s="61">
        <v>899999.7</v>
      </c>
      <c r="I2527" s="61">
        <v>820997.72633400001</v>
      </c>
      <c r="J2527" s="72">
        <v>91.22229132931578</v>
      </c>
      <c r="K2527" s="72">
        <v>9.65</v>
      </c>
      <c r="L2527" s="72">
        <v>9.4</v>
      </c>
      <c r="M2527" s="72">
        <v>9.9499999999999993</v>
      </c>
      <c r="N2527" s="53" t="s">
        <v>29</v>
      </c>
      <c r="O2527" s="58" t="s">
        <v>66</v>
      </c>
      <c r="P2527" s="58">
        <v>0.99726027397260275</v>
      </c>
      <c r="Q2527" s="58">
        <v>0.99726027397260275</v>
      </c>
    </row>
    <row r="2528" spans="1:17" ht="25.5" x14ac:dyDescent="0.25">
      <c r="A2528" s="68">
        <v>2025</v>
      </c>
      <c r="B2528" s="55" t="s">
        <v>72</v>
      </c>
      <c r="C2528" s="65">
        <v>45924</v>
      </c>
      <c r="D2528" s="55">
        <v>45526</v>
      </c>
      <c r="E2528" s="55">
        <v>47352</v>
      </c>
      <c r="F2528" s="60" t="s">
        <v>26</v>
      </c>
      <c r="G2528" s="60">
        <v>11</v>
      </c>
      <c r="H2528" s="61">
        <v>381500</v>
      </c>
      <c r="I2528" s="61">
        <v>389465.72</v>
      </c>
      <c r="J2528" s="72">
        <v>102.08799999999999</v>
      </c>
      <c r="K2528" s="72">
        <v>10.629</v>
      </c>
      <c r="L2528" s="72">
        <v>10.47</v>
      </c>
      <c r="M2528" s="72">
        <v>11.699</v>
      </c>
      <c r="N2528" s="53" t="s">
        <v>29</v>
      </c>
      <c r="O2528" s="58" t="s">
        <v>56</v>
      </c>
      <c r="P2528" s="58">
        <v>3.9123287671232876</v>
      </c>
      <c r="Q2528" s="58">
        <v>3.3567096615862972</v>
      </c>
    </row>
    <row r="2529" spans="1:17" ht="25.5" x14ac:dyDescent="0.25">
      <c r="A2529" s="68">
        <v>2025</v>
      </c>
      <c r="B2529" s="55" t="s">
        <v>72</v>
      </c>
      <c r="C2529" s="65">
        <v>45924</v>
      </c>
      <c r="D2529" s="55">
        <v>45315</v>
      </c>
      <c r="E2529" s="55">
        <v>49333</v>
      </c>
      <c r="F2529" s="60" t="s">
        <v>26</v>
      </c>
      <c r="G2529" s="60">
        <v>11.75</v>
      </c>
      <c r="H2529" s="61">
        <v>329500</v>
      </c>
      <c r="I2529" s="61">
        <v>355556.86</v>
      </c>
      <c r="J2529" s="72">
        <v>107.908</v>
      </c>
      <c r="K2529" s="72">
        <v>11.708</v>
      </c>
      <c r="L2529" s="72">
        <v>11.579000000000001</v>
      </c>
      <c r="M2529" s="72">
        <v>11.99</v>
      </c>
      <c r="N2529" s="53" t="s">
        <v>29</v>
      </c>
      <c r="O2529" s="58" t="s">
        <v>56</v>
      </c>
      <c r="P2529" s="58">
        <v>9.3397260273972602</v>
      </c>
      <c r="Q2529" s="58">
        <v>5.7178900564813144</v>
      </c>
    </row>
    <row r="2530" spans="1:17" ht="25.5" x14ac:dyDescent="0.25">
      <c r="A2530" s="68">
        <v>2025</v>
      </c>
      <c r="B2530" s="55" t="s">
        <v>72</v>
      </c>
      <c r="C2530" s="65">
        <v>45924</v>
      </c>
      <c r="D2530" s="55">
        <v>45624</v>
      </c>
      <c r="E2530" s="55">
        <v>51468</v>
      </c>
      <c r="F2530" s="60" t="s">
        <v>26</v>
      </c>
      <c r="G2530" s="60">
        <v>12.75</v>
      </c>
      <c r="H2530" s="61">
        <v>206268</v>
      </c>
      <c r="I2530" s="61">
        <v>239442.08244</v>
      </c>
      <c r="J2530" s="72">
        <v>116.083</v>
      </c>
      <c r="K2530" s="72">
        <v>11.919</v>
      </c>
      <c r="L2530" s="72">
        <v>11.778</v>
      </c>
      <c r="M2530" s="72">
        <v>12.19</v>
      </c>
      <c r="N2530" s="53" t="s">
        <v>29</v>
      </c>
      <c r="O2530" s="58" t="s">
        <v>56</v>
      </c>
      <c r="P2530" s="58">
        <v>15.189041095890412</v>
      </c>
      <c r="Q2530" s="58">
        <v>6.9297932465330057</v>
      </c>
    </row>
    <row r="2531" spans="1:17" ht="25.5" x14ac:dyDescent="0.25">
      <c r="A2531" s="68">
        <v>2025</v>
      </c>
      <c r="B2531" s="55" t="s">
        <v>72</v>
      </c>
      <c r="C2531" s="65">
        <v>45924</v>
      </c>
      <c r="D2531" s="55">
        <v>45132</v>
      </c>
      <c r="E2531" s="55">
        <v>53533</v>
      </c>
      <c r="F2531" s="60" t="s">
        <v>26</v>
      </c>
      <c r="G2531" s="60">
        <v>11.5</v>
      </c>
      <c r="H2531" s="61">
        <v>77478.8</v>
      </c>
      <c r="I2531" s="61">
        <v>76890.735908000002</v>
      </c>
      <c r="J2531" s="72">
        <v>99.241</v>
      </c>
      <c r="K2531" s="72">
        <v>11.84</v>
      </c>
      <c r="L2531" s="72">
        <v>11.667999999999999</v>
      </c>
      <c r="M2531" s="72">
        <v>12.09</v>
      </c>
      <c r="N2531" s="53" t="s">
        <v>29</v>
      </c>
      <c r="O2531" s="58" t="s">
        <v>56</v>
      </c>
      <c r="P2531" s="58">
        <v>20.846575342465755</v>
      </c>
      <c r="Q2531" s="58">
        <v>8.4128871440011146</v>
      </c>
    </row>
    <row r="2532" spans="1:17" ht="25.5" x14ac:dyDescent="0.25">
      <c r="A2532" s="68">
        <v>2025</v>
      </c>
      <c r="B2532" s="55" t="s">
        <v>72</v>
      </c>
      <c r="C2532" s="65">
        <v>45924</v>
      </c>
      <c r="D2532" s="55">
        <v>45364</v>
      </c>
      <c r="E2532" s="55">
        <v>57782</v>
      </c>
      <c r="F2532" s="60" t="s">
        <v>26</v>
      </c>
      <c r="G2532" s="60">
        <v>12</v>
      </c>
      <c r="H2532" s="61">
        <v>130500</v>
      </c>
      <c r="I2532" s="61">
        <v>138644.505</v>
      </c>
      <c r="J2532" s="72">
        <v>106.241</v>
      </c>
      <c r="K2532" s="72">
        <v>12</v>
      </c>
      <c r="L2532" s="72">
        <v>11.8</v>
      </c>
      <c r="M2532" s="72">
        <v>12.28</v>
      </c>
      <c r="N2532" s="53" t="s">
        <v>29</v>
      </c>
      <c r="O2532" s="58" t="s">
        <v>56</v>
      </c>
      <c r="P2532" s="58">
        <v>32.487671232876714</v>
      </c>
      <c r="Q2532" s="58">
        <v>8.5773477866372492</v>
      </c>
    </row>
    <row r="2533" spans="1:17" ht="25.5" x14ac:dyDescent="0.25">
      <c r="A2533" s="68">
        <v>2025</v>
      </c>
      <c r="B2533" s="55" t="s">
        <v>72</v>
      </c>
      <c r="C2533" s="65">
        <v>45930</v>
      </c>
      <c r="D2533" s="55">
        <v>45923</v>
      </c>
      <c r="E2533" s="55">
        <v>46287</v>
      </c>
      <c r="F2533" s="60" t="s">
        <v>26</v>
      </c>
      <c r="G2533" s="60"/>
      <c r="H2533" s="61">
        <v>900000</v>
      </c>
      <c r="I2533" s="61">
        <v>822528</v>
      </c>
      <c r="J2533" s="72">
        <v>91.391999999999996</v>
      </c>
      <c r="K2533" s="72">
        <v>9.64</v>
      </c>
      <c r="L2533" s="72">
        <v>9.49</v>
      </c>
      <c r="M2533" s="72">
        <v>9.7970000000000006</v>
      </c>
      <c r="N2533" s="53" t="s">
        <v>29</v>
      </c>
      <c r="O2533" s="58" t="s">
        <v>66</v>
      </c>
      <c r="P2533" s="58">
        <v>0.9780821917808219</v>
      </c>
      <c r="Q2533" s="58">
        <v>0.9780821917808219</v>
      </c>
    </row>
    <row r="2534" spans="1:17" ht="25.5" x14ac:dyDescent="0.25">
      <c r="A2534" s="68">
        <v>2025</v>
      </c>
      <c r="B2534" s="55" t="s">
        <v>86</v>
      </c>
      <c r="C2534" s="65">
        <v>45936</v>
      </c>
      <c r="D2534" s="55">
        <v>45315</v>
      </c>
      <c r="E2534" s="55">
        <v>49333</v>
      </c>
      <c r="F2534" s="60" t="s">
        <v>26</v>
      </c>
      <c r="G2534" s="60">
        <v>11.75</v>
      </c>
      <c r="H2534" s="61">
        <v>327934.7</v>
      </c>
      <c r="I2534" s="61">
        <v>354871.25625799992</v>
      </c>
      <c r="J2534" s="72">
        <v>108.21399999999997</v>
      </c>
      <c r="K2534" s="72">
        <v>11.724000000000002</v>
      </c>
      <c r="L2534" s="72">
        <v>11.724000000000002</v>
      </c>
      <c r="M2534" s="72">
        <v>11.724000000000002</v>
      </c>
      <c r="N2534" s="53" t="s">
        <v>30</v>
      </c>
      <c r="O2534" s="58" t="s">
        <v>56</v>
      </c>
      <c r="P2534" s="58">
        <v>9.3068493150684937</v>
      </c>
      <c r="Q2534" s="58">
        <v>5.6833466933615391</v>
      </c>
    </row>
    <row r="2535" spans="1:17" ht="25.5" x14ac:dyDescent="0.25">
      <c r="A2535" s="68">
        <v>2025</v>
      </c>
      <c r="B2535" s="55" t="s">
        <v>86</v>
      </c>
      <c r="C2535" s="65">
        <v>45936</v>
      </c>
      <c r="D2535" s="55">
        <v>45624</v>
      </c>
      <c r="E2535" s="55">
        <v>51468</v>
      </c>
      <c r="F2535" s="60" t="s">
        <v>26</v>
      </c>
      <c r="G2535" s="60">
        <v>12.75</v>
      </c>
      <c r="H2535" s="61">
        <v>205885.7</v>
      </c>
      <c r="I2535" s="61">
        <v>239134.18169299999</v>
      </c>
      <c r="J2535" s="72">
        <v>116.14899999999999</v>
      </c>
      <c r="K2535" s="72">
        <v>11.97</v>
      </c>
      <c r="L2535" s="72">
        <v>11.97</v>
      </c>
      <c r="M2535" s="72">
        <v>11.97</v>
      </c>
      <c r="N2535" s="53" t="s">
        <v>30</v>
      </c>
      <c r="O2535" s="58" t="s">
        <v>56</v>
      </c>
      <c r="P2535" s="58">
        <v>15.156164383561643</v>
      </c>
      <c r="Q2535" s="58">
        <v>6.8842018684577093</v>
      </c>
    </row>
    <row r="2536" spans="1:17" ht="25.5" x14ac:dyDescent="0.25">
      <c r="A2536" s="68">
        <v>2025</v>
      </c>
      <c r="B2536" s="55" t="s">
        <v>86</v>
      </c>
      <c r="C2536" s="65">
        <v>45936</v>
      </c>
      <c r="D2536" s="55">
        <v>45132</v>
      </c>
      <c r="E2536" s="55">
        <v>53533</v>
      </c>
      <c r="F2536" s="60" t="s">
        <v>26</v>
      </c>
      <c r="G2536" s="60">
        <v>11.5</v>
      </c>
      <c r="H2536" s="61">
        <v>76474.100000000006</v>
      </c>
      <c r="I2536" s="61">
        <v>75968.606199000002</v>
      </c>
      <c r="J2536" s="72">
        <v>99.338999999999984</v>
      </c>
      <c r="K2536" s="72">
        <v>11.876000000000001</v>
      </c>
      <c r="L2536" s="72">
        <v>11.876000000000001</v>
      </c>
      <c r="M2536" s="72">
        <v>11.876000000000001</v>
      </c>
      <c r="N2536" s="53" t="s">
        <v>30</v>
      </c>
      <c r="O2536" s="58" t="s">
        <v>56</v>
      </c>
      <c r="P2536" s="58">
        <v>20.813698630136987</v>
      </c>
      <c r="Q2536" s="58">
        <v>8.3663919052697118</v>
      </c>
    </row>
    <row r="2537" spans="1:17" ht="25.5" x14ac:dyDescent="0.25">
      <c r="A2537" s="68">
        <v>2025</v>
      </c>
      <c r="B2537" s="55" t="s">
        <v>86</v>
      </c>
      <c r="C2537" s="65">
        <v>45936</v>
      </c>
      <c r="D2537" s="55">
        <v>45364</v>
      </c>
      <c r="E2537" s="55">
        <v>57782</v>
      </c>
      <c r="F2537" s="60" t="s">
        <v>26</v>
      </c>
      <c r="G2537" s="60">
        <v>12</v>
      </c>
      <c r="H2537" s="61">
        <v>130138.2</v>
      </c>
      <c r="I2537" s="61">
        <v>138534.71666400001</v>
      </c>
      <c r="J2537" s="72">
        <v>106.452</v>
      </c>
      <c r="K2537" s="72">
        <v>12.022999999999998</v>
      </c>
      <c r="L2537" s="72">
        <v>12.022999999999998</v>
      </c>
      <c r="M2537" s="72">
        <v>12.022999999999998</v>
      </c>
      <c r="N2537" s="53" t="s">
        <v>30</v>
      </c>
      <c r="O2537" s="58" t="s">
        <v>56</v>
      </c>
      <c r="P2537" s="58">
        <v>32.454794520547942</v>
      </c>
      <c r="Q2537" s="58">
        <v>8.53148404771283</v>
      </c>
    </row>
    <row r="2538" spans="1:17" ht="25.5" x14ac:dyDescent="0.25">
      <c r="A2538" s="68">
        <v>2025</v>
      </c>
      <c r="B2538" s="55" t="s">
        <v>86</v>
      </c>
      <c r="C2538" s="65">
        <v>45937</v>
      </c>
      <c r="D2538" s="55">
        <v>45923</v>
      </c>
      <c r="E2538" s="55">
        <v>46287</v>
      </c>
      <c r="F2538" s="60" t="s">
        <v>26</v>
      </c>
      <c r="G2538" s="60"/>
      <c r="H2538" s="61">
        <v>899999.8</v>
      </c>
      <c r="I2538" s="61">
        <v>824264.81683000003</v>
      </c>
      <c r="J2538" s="72">
        <v>91.584999999999994</v>
      </c>
      <c r="K2538" s="72">
        <v>9.6</v>
      </c>
      <c r="L2538" s="72">
        <v>9.49</v>
      </c>
      <c r="M2538" s="72">
        <v>9.7949999999999999</v>
      </c>
      <c r="N2538" s="53" t="s">
        <v>29</v>
      </c>
      <c r="O2538" s="58" t="s">
        <v>66</v>
      </c>
      <c r="P2538" s="58">
        <v>0.95890410958904104</v>
      </c>
      <c r="Q2538" s="58">
        <v>0.95890410958904093</v>
      </c>
    </row>
    <row r="2539" spans="1:17" ht="25.5" x14ac:dyDescent="0.25">
      <c r="A2539" s="68">
        <v>2025</v>
      </c>
      <c r="B2539" s="55" t="s">
        <v>86</v>
      </c>
      <c r="C2539" s="65">
        <v>45944</v>
      </c>
      <c r="D2539" s="55">
        <v>45923</v>
      </c>
      <c r="E2539" s="55">
        <v>46287</v>
      </c>
      <c r="F2539" s="60" t="s">
        <v>26</v>
      </c>
      <c r="G2539" s="60"/>
      <c r="H2539" s="61">
        <v>899999.9</v>
      </c>
      <c r="I2539" s="61">
        <v>825911.90823199996</v>
      </c>
      <c r="J2539" s="72">
        <v>91.768000000000001</v>
      </c>
      <c r="K2539" s="72">
        <v>9.5730000000000004</v>
      </c>
      <c r="L2539" s="72">
        <v>9.4499999999999993</v>
      </c>
      <c r="M2539" s="72">
        <v>9.8000000000000007</v>
      </c>
      <c r="N2539" s="53" t="s">
        <v>29</v>
      </c>
      <c r="O2539" s="58" t="s">
        <v>66</v>
      </c>
      <c r="P2539" s="58">
        <v>0.9397260273972603</v>
      </c>
      <c r="Q2539" s="58">
        <v>0.9397260273972603</v>
      </c>
    </row>
    <row r="2540" spans="1:17" ht="25.5" x14ac:dyDescent="0.25">
      <c r="A2540" s="68">
        <v>2025</v>
      </c>
      <c r="B2540" s="55" t="s">
        <v>86</v>
      </c>
      <c r="C2540" s="65">
        <v>45951</v>
      </c>
      <c r="D2540" s="55">
        <v>45951</v>
      </c>
      <c r="E2540" s="55">
        <v>46315</v>
      </c>
      <c r="F2540" s="60" t="s">
        <v>26</v>
      </c>
      <c r="G2540" s="60"/>
      <c r="H2540" s="61">
        <v>900000</v>
      </c>
      <c r="I2540" s="61">
        <v>821520</v>
      </c>
      <c r="J2540" s="72">
        <v>91.28</v>
      </c>
      <c r="K2540" s="72">
        <v>9.5809999999999995</v>
      </c>
      <c r="L2540" s="72">
        <v>9.407</v>
      </c>
      <c r="M2540" s="72">
        <v>9.8010000000000002</v>
      </c>
      <c r="N2540" s="53" t="s">
        <v>29</v>
      </c>
      <c r="O2540" s="58" t="s">
        <v>66</v>
      </c>
      <c r="P2540" s="58">
        <v>0.99726027397260275</v>
      </c>
      <c r="Q2540" s="58">
        <v>0.99726027397260275</v>
      </c>
    </row>
    <row r="2541" spans="1:17" ht="25.5" x14ac:dyDescent="0.25">
      <c r="A2541" s="68">
        <v>2025</v>
      </c>
      <c r="B2541" s="55" t="s">
        <v>86</v>
      </c>
      <c r="C2541" s="65">
        <v>45952</v>
      </c>
      <c r="D2541" s="55">
        <v>45526</v>
      </c>
      <c r="E2541" s="55">
        <v>47352</v>
      </c>
      <c r="F2541" s="60" t="s">
        <v>26</v>
      </c>
      <c r="G2541" s="60">
        <v>11</v>
      </c>
      <c r="H2541" s="61">
        <v>226492.79999999999</v>
      </c>
      <c r="I2541" s="61">
        <v>231912.772704</v>
      </c>
      <c r="J2541" s="72">
        <v>102.39300000000001</v>
      </c>
      <c r="K2541" s="72">
        <v>10.789999999999996</v>
      </c>
      <c r="L2541" s="72">
        <v>10.692</v>
      </c>
      <c r="M2541" s="72">
        <v>11.06</v>
      </c>
      <c r="N2541" s="53" t="s">
        <v>29</v>
      </c>
      <c r="O2541" s="58" t="s">
        <v>56</v>
      </c>
      <c r="P2541" s="58">
        <v>3.8356164383561642</v>
      </c>
      <c r="Q2541" s="58">
        <v>3.2785200933397123</v>
      </c>
    </row>
    <row r="2542" spans="1:17" ht="25.5" x14ac:dyDescent="0.25">
      <c r="A2542" s="68">
        <v>2025</v>
      </c>
      <c r="B2542" s="55" t="s">
        <v>86</v>
      </c>
      <c r="C2542" s="65">
        <v>45952</v>
      </c>
      <c r="D2542" s="55">
        <v>45315</v>
      </c>
      <c r="E2542" s="55">
        <v>49333</v>
      </c>
      <c r="F2542" s="60" t="s">
        <v>26</v>
      </c>
      <c r="G2542" s="60">
        <v>11.75</v>
      </c>
      <c r="H2542" s="61">
        <v>251598.3</v>
      </c>
      <c r="I2542" s="61">
        <v>272282.19624300004</v>
      </c>
      <c r="J2542" s="72">
        <v>108.221</v>
      </c>
      <c r="K2542" s="72">
        <v>11.818999999999996</v>
      </c>
      <c r="L2542" s="72">
        <v>11.695</v>
      </c>
      <c r="M2542" s="72">
        <v>12.14</v>
      </c>
      <c r="N2542" s="53" t="s">
        <v>29</v>
      </c>
      <c r="O2542" s="58" t="s">
        <v>56</v>
      </c>
      <c r="P2542" s="58">
        <v>9.2630136986301377</v>
      </c>
      <c r="Q2542" s="58">
        <v>5.6296159243948258</v>
      </c>
    </row>
    <row r="2543" spans="1:17" ht="25.5" x14ac:dyDescent="0.25">
      <c r="A2543" s="68">
        <v>2025</v>
      </c>
      <c r="B2543" s="55" t="s">
        <v>86</v>
      </c>
      <c r="C2543" s="65">
        <v>45952</v>
      </c>
      <c r="D2543" s="55">
        <v>45624</v>
      </c>
      <c r="E2543" s="55">
        <v>51468</v>
      </c>
      <c r="F2543" s="60" t="s">
        <v>26</v>
      </c>
      <c r="G2543" s="60">
        <v>12.75</v>
      </c>
      <c r="H2543" s="61">
        <v>115500</v>
      </c>
      <c r="I2543" s="61">
        <v>135338.28</v>
      </c>
      <c r="J2543" s="72">
        <v>117.17599999999999</v>
      </c>
      <c r="K2543" s="72">
        <v>11.907</v>
      </c>
      <c r="L2543" s="72">
        <v>11.75</v>
      </c>
      <c r="M2543" s="72">
        <v>12.244999999999999</v>
      </c>
      <c r="N2543" s="53" t="s">
        <v>29</v>
      </c>
      <c r="O2543" s="58" t="s">
        <v>56</v>
      </c>
      <c r="P2543" s="58">
        <v>15.112328767123287</v>
      </c>
      <c r="Q2543" s="58">
        <v>6.8560751049348276</v>
      </c>
    </row>
    <row r="2544" spans="1:17" ht="25.5" x14ac:dyDescent="0.25">
      <c r="A2544" s="68">
        <v>2025</v>
      </c>
      <c r="B2544" s="55" t="s">
        <v>86</v>
      </c>
      <c r="C2544" s="65">
        <v>45952</v>
      </c>
      <c r="D2544" s="55">
        <v>45132</v>
      </c>
      <c r="E2544" s="55">
        <v>53533</v>
      </c>
      <c r="F2544" s="60" t="s">
        <v>26</v>
      </c>
      <c r="G2544" s="60">
        <v>11.5</v>
      </c>
      <c r="H2544" s="61">
        <v>213500</v>
      </c>
      <c r="I2544" s="61">
        <v>212581.94999999998</v>
      </c>
      <c r="J2544" s="72">
        <v>99.569999999999979</v>
      </c>
      <c r="K2544" s="72">
        <v>11.911</v>
      </c>
      <c r="L2544" s="72">
        <v>11.840999999999999</v>
      </c>
      <c r="M2544" s="72">
        <v>12.26</v>
      </c>
      <c r="N2544" s="53" t="s">
        <v>29</v>
      </c>
      <c r="O2544" s="58" t="s">
        <v>56</v>
      </c>
      <c r="P2544" s="58">
        <v>20.769863013698629</v>
      </c>
      <c r="Q2544" s="58">
        <v>8.3093392027244839</v>
      </c>
    </row>
    <row r="2545" spans="1:17" ht="25.5" x14ac:dyDescent="0.25">
      <c r="A2545" s="68">
        <v>2025</v>
      </c>
      <c r="B2545" s="55" t="s">
        <v>86</v>
      </c>
      <c r="C2545" s="65">
        <v>45952</v>
      </c>
      <c r="D2545" s="55">
        <v>45364</v>
      </c>
      <c r="E2545" s="55">
        <v>57782</v>
      </c>
      <c r="F2545" s="60" t="s">
        <v>26</v>
      </c>
      <c r="G2545" s="60">
        <v>12</v>
      </c>
      <c r="H2545" s="61">
        <v>325500</v>
      </c>
      <c r="I2545" s="61">
        <v>347884.63500000001</v>
      </c>
      <c r="J2545" s="72">
        <v>106.87699999999997</v>
      </c>
      <c r="K2545" s="72">
        <v>12.036</v>
      </c>
      <c r="L2545" s="72">
        <v>11.95</v>
      </c>
      <c r="M2545" s="72">
        <v>12.34</v>
      </c>
      <c r="N2545" s="53" t="s">
        <v>29</v>
      </c>
      <c r="O2545" s="58" t="s">
        <v>56</v>
      </c>
      <c r="P2545" s="58">
        <v>32.410958904109592</v>
      </c>
      <c r="Q2545" s="58">
        <v>8.4803214418257955</v>
      </c>
    </row>
    <row r="2546" spans="1:17" ht="25.5" x14ac:dyDescent="0.25">
      <c r="A2546" s="68">
        <v>2025</v>
      </c>
      <c r="B2546" s="55" t="s">
        <v>86</v>
      </c>
      <c r="C2546" s="65">
        <v>45958</v>
      </c>
      <c r="D2546" s="55">
        <v>45951</v>
      </c>
      <c r="E2546" s="55">
        <v>46315</v>
      </c>
      <c r="F2546" s="60" t="s">
        <v>26</v>
      </c>
      <c r="G2546" s="60"/>
      <c r="H2546" s="61">
        <v>900000</v>
      </c>
      <c r="I2546" s="61">
        <v>823176</v>
      </c>
      <c r="J2546" s="72">
        <v>91.463999999999999</v>
      </c>
      <c r="K2546" s="72">
        <v>9.5519999999999996</v>
      </c>
      <c r="L2546" s="72">
        <v>9.48</v>
      </c>
      <c r="M2546" s="72">
        <v>9.75</v>
      </c>
      <c r="N2546" s="53" t="s">
        <v>29</v>
      </c>
      <c r="O2546" s="58" t="s">
        <v>66</v>
      </c>
      <c r="P2546" s="58">
        <v>0.9780821917808219</v>
      </c>
      <c r="Q2546" s="58">
        <v>0.9780821917808219</v>
      </c>
    </row>
    <row r="2547" spans="1:17" ht="25.5" x14ac:dyDescent="0.25">
      <c r="A2547" s="68">
        <v>2025</v>
      </c>
      <c r="B2547" s="55" t="s">
        <v>86</v>
      </c>
      <c r="C2547" s="65">
        <v>45959</v>
      </c>
      <c r="D2547" s="55">
        <v>45526</v>
      </c>
      <c r="E2547" s="55">
        <v>47352</v>
      </c>
      <c r="F2547" s="60" t="s">
        <v>26</v>
      </c>
      <c r="G2547" s="60">
        <v>11</v>
      </c>
      <c r="H2547" s="61">
        <v>302611.59999999998</v>
      </c>
      <c r="I2547" s="61">
        <v>309916.64402399998</v>
      </c>
      <c r="J2547" s="72">
        <v>102.414</v>
      </c>
      <c r="K2547" s="72">
        <v>10.849999999999996</v>
      </c>
      <c r="L2547" s="72">
        <v>10.72</v>
      </c>
      <c r="M2547" s="72">
        <v>11.07</v>
      </c>
      <c r="N2547" s="53" t="s">
        <v>29</v>
      </c>
      <c r="O2547" s="58" t="s">
        <v>56</v>
      </c>
      <c r="P2547" s="58">
        <v>3.8164383561643835</v>
      </c>
      <c r="Q2547" s="58">
        <v>3.2587911749563427</v>
      </c>
    </row>
    <row r="2548" spans="1:17" ht="25.5" x14ac:dyDescent="0.25">
      <c r="A2548" s="68">
        <v>2025</v>
      </c>
      <c r="B2548" s="55" t="s">
        <v>86</v>
      </c>
      <c r="C2548" s="65">
        <v>45959</v>
      </c>
      <c r="D2548" s="55">
        <v>45315</v>
      </c>
      <c r="E2548" s="55">
        <v>49333</v>
      </c>
      <c r="F2548" s="60" t="s">
        <v>26</v>
      </c>
      <c r="G2548" s="60">
        <v>11.75</v>
      </c>
      <c r="H2548" s="61">
        <v>368500</v>
      </c>
      <c r="I2548" s="61">
        <v>399030.22499999992</v>
      </c>
      <c r="J2548" s="72">
        <v>108.28500000000003</v>
      </c>
      <c r="K2548" s="72">
        <v>11.849999999999996</v>
      </c>
      <c r="L2548" s="72">
        <v>11.741</v>
      </c>
      <c r="M2548" s="72">
        <v>12.1</v>
      </c>
      <c r="N2548" s="53" t="s">
        <v>29</v>
      </c>
      <c r="O2548" s="58" t="s">
        <v>56</v>
      </c>
      <c r="P2548" s="58">
        <v>9.2438356164383571</v>
      </c>
      <c r="Q2548" s="58">
        <v>5.6072091289953656</v>
      </c>
    </row>
    <row r="2549" spans="1:17" ht="25.5" x14ac:dyDescent="0.25">
      <c r="A2549" s="68">
        <v>2025</v>
      </c>
      <c r="B2549" s="55" t="s">
        <v>86</v>
      </c>
      <c r="C2549" s="65">
        <v>45959</v>
      </c>
      <c r="D2549" s="55">
        <v>45624</v>
      </c>
      <c r="E2549" s="55">
        <v>51468</v>
      </c>
      <c r="F2549" s="60" t="s">
        <v>26</v>
      </c>
      <c r="G2549" s="60">
        <v>12.75</v>
      </c>
      <c r="H2549" s="61">
        <v>155500</v>
      </c>
      <c r="I2549" s="61">
        <v>181681.53500000003</v>
      </c>
      <c r="J2549" s="72">
        <v>116.837</v>
      </c>
      <c r="K2549" s="72">
        <v>11.99</v>
      </c>
      <c r="L2549" s="72">
        <v>11.843999999999999</v>
      </c>
      <c r="M2549" s="72">
        <v>12.22</v>
      </c>
      <c r="N2549" s="53" t="s">
        <v>29</v>
      </c>
      <c r="O2549" s="58" t="s">
        <v>56</v>
      </c>
      <c r="P2549" s="58">
        <v>15.093150684931507</v>
      </c>
      <c r="Q2549" s="58">
        <v>6.8162067350755429</v>
      </c>
    </row>
    <row r="2550" spans="1:17" ht="25.5" x14ac:dyDescent="0.25">
      <c r="A2550" s="68">
        <v>2025</v>
      </c>
      <c r="B2550" s="55" t="s">
        <v>86</v>
      </c>
      <c r="C2550" s="65">
        <v>45959</v>
      </c>
      <c r="D2550" s="55">
        <v>45132</v>
      </c>
      <c r="E2550" s="55">
        <v>53533</v>
      </c>
      <c r="F2550" s="60" t="s">
        <v>26</v>
      </c>
      <c r="G2550" s="60">
        <v>11.5</v>
      </c>
      <c r="H2550" s="61">
        <v>155500</v>
      </c>
      <c r="I2550" s="61">
        <v>153795.72</v>
      </c>
      <c r="J2550" s="72">
        <v>98.903999999999996</v>
      </c>
      <c r="K2550" s="72">
        <v>12.031000000000004</v>
      </c>
      <c r="L2550" s="72">
        <v>11.898</v>
      </c>
      <c r="M2550" s="72">
        <v>12.3</v>
      </c>
      <c r="N2550" s="53" t="s">
        <v>29</v>
      </c>
      <c r="O2550" s="58" t="s">
        <v>56</v>
      </c>
      <c r="P2550" s="58">
        <v>20.75068493150685</v>
      </c>
      <c r="Q2550" s="58">
        <v>8.2450189567166863</v>
      </c>
    </row>
    <row r="2551" spans="1:17" ht="25.5" x14ac:dyDescent="0.25">
      <c r="A2551" s="68">
        <v>2025</v>
      </c>
      <c r="B2551" s="55" t="s">
        <v>86</v>
      </c>
      <c r="C2551" s="65">
        <v>45959</v>
      </c>
      <c r="D2551" s="55">
        <v>45364</v>
      </c>
      <c r="E2551" s="55">
        <v>57782</v>
      </c>
      <c r="F2551" s="60" t="s">
        <v>26</v>
      </c>
      <c r="G2551" s="60">
        <v>12</v>
      </c>
      <c r="H2551" s="61">
        <v>145500</v>
      </c>
      <c r="I2551" s="61">
        <v>155575.875</v>
      </c>
      <c r="J2551" s="72">
        <v>106.92499999999997</v>
      </c>
      <c r="K2551" s="72">
        <v>12.058999999999999</v>
      </c>
      <c r="L2551" s="72">
        <v>11.896000000000001</v>
      </c>
      <c r="M2551" s="72">
        <v>12.3</v>
      </c>
      <c r="N2551" s="53" t="s">
        <v>29</v>
      </c>
      <c r="O2551" s="58" t="s">
        <v>56</v>
      </c>
      <c r="P2551" s="58">
        <v>32.391780821917806</v>
      </c>
      <c r="Q2551" s="58">
        <v>8.448204076519108</v>
      </c>
    </row>
    <row r="2552" spans="1:17" ht="25.5" x14ac:dyDescent="0.25">
      <c r="A2552" s="68">
        <v>2025</v>
      </c>
      <c r="B2552" s="55" t="s">
        <v>74</v>
      </c>
      <c r="C2552" s="65">
        <v>45965</v>
      </c>
      <c r="D2552" s="55">
        <v>45951</v>
      </c>
      <c r="E2552" s="55">
        <v>46315</v>
      </c>
      <c r="F2552" s="60" t="s">
        <v>26</v>
      </c>
      <c r="G2552" s="60"/>
      <c r="H2552" s="61">
        <v>900000</v>
      </c>
      <c r="I2552" s="61">
        <v>823617</v>
      </c>
      <c r="J2552" s="72">
        <v>91.513000000000005</v>
      </c>
      <c r="K2552" s="72">
        <v>9.69</v>
      </c>
      <c r="L2552" s="72">
        <v>9.49</v>
      </c>
      <c r="M2552" s="72">
        <v>9.7680000000000007</v>
      </c>
      <c r="N2552" s="53" t="s">
        <v>29</v>
      </c>
      <c r="O2552" s="58" t="s">
        <v>66</v>
      </c>
      <c r="P2552" s="58">
        <v>0.95890410958904104</v>
      </c>
      <c r="Q2552" s="58">
        <v>0.95890410958904093</v>
      </c>
    </row>
    <row r="2553" spans="1:17" ht="25.5" x14ac:dyDescent="0.25">
      <c r="A2553" s="68">
        <v>2025</v>
      </c>
      <c r="B2553" s="55" t="s">
        <v>74</v>
      </c>
      <c r="C2553" s="65">
        <v>45965</v>
      </c>
      <c r="D2553" s="55">
        <v>45315</v>
      </c>
      <c r="E2553" s="55">
        <v>49333</v>
      </c>
      <c r="F2553" s="60" t="s">
        <v>26</v>
      </c>
      <c r="G2553" s="60">
        <v>11.75</v>
      </c>
      <c r="H2553" s="61">
        <v>5000</v>
      </c>
      <c r="I2553" s="61">
        <v>5414.2</v>
      </c>
      <c r="J2553" s="72">
        <v>108.28400000000001</v>
      </c>
      <c r="K2553" s="72">
        <v>11.887</v>
      </c>
      <c r="L2553" s="72">
        <v>11.887</v>
      </c>
      <c r="M2553" s="72">
        <v>11.887</v>
      </c>
      <c r="N2553" s="53" t="s">
        <v>30</v>
      </c>
      <c r="O2553" s="58" t="s">
        <v>56</v>
      </c>
      <c r="P2553" s="58">
        <v>9.2273972602739729</v>
      </c>
      <c r="Q2553" s="58">
        <v>5.5869173067494771</v>
      </c>
    </row>
    <row r="2554" spans="1:17" ht="25.5" x14ac:dyDescent="0.25">
      <c r="A2554" s="68">
        <v>2025</v>
      </c>
      <c r="B2554" s="55" t="s">
        <v>74</v>
      </c>
      <c r="C2554" s="65">
        <v>45965</v>
      </c>
      <c r="D2554" s="55">
        <v>45624</v>
      </c>
      <c r="E2554" s="55">
        <v>51468</v>
      </c>
      <c r="F2554" s="60" t="s">
        <v>26</v>
      </c>
      <c r="G2554" s="60">
        <v>12.75</v>
      </c>
      <c r="H2554" s="61">
        <v>103076.1</v>
      </c>
      <c r="I2554" s="61">
        <v>120508.33003200001</v>
      </c>
      <c r="J2554" s="72">
        <v>116.91200000000001</v>
      </c>
      <c r="K2554" s="72">
        <v>12.010000000000002</v>
      </c>
      <c r="L2554" s="72">
        <v>12.010000000000002</v>
      </c>
      <c r="M2554" s="72">
        <v>12.010000000000002</v>
      </c>
      <c r="N2554" s="53" t="s">
        <v>30</v>
      </c>
      <c r="O2554" s="58" t="s">
        <v>56</v>
      </c>
      <c r="P2554" s="58">
        <v>15.076712328767123</v>
      </c>
      <c r="Q2554" s="58">
        <v>6.794789603590714</v>
      </c>
    </row>
    <row r="2555" spans="1:17" ht="25.5" x14ac:dyDescent="0.25">
      <c r="A2555" s="68">
        <v>2025</v>
      </c>
      <c r="B2555" s="55" t="s">
        <v>74</v>
      </c>
      <c r="C2555" s="65">
        <v>45965</v>
      </c>
      <c r="D2555" s="55">
        <v>45132</v>
      </c>
      <c r="E2555" s="55">
        <v>53533</v>
      </c>
      <c r="F2555" s="60" t="s">
        <v>26</v>
      </c>
      <c r="G2555" s="60">
        <v>11.5</v>
      </c>
      <c r="H2555" s="61">
        <v>67900</v>
      </c>
      <c r="I2555" s="61">
        <v>67390.070999999996</v>
      </c>
      <c r="J2555" s="72">
        <v>99.248999999999995</v>
      </c>
      <c r="K2555" s="72">
        <v>12.009</v>
      </c>
      <c r="L2555" s="72">
        <v>12.009</v>
      </c>
      <c r="M2555" s="72">
        <v>12.009</v>
      </c>
      <c r="N2555" s="53" t="s">
        <v>30</v>
      </c>
      <c r="O2555" s="58" t="s">
        <v>56</v>
      </c>
      <c r="P2555" s="58">
        <v>20.734246575342464</v>
      </c>
      <c r="Q2555" s="58">
        <v>8.2368365223339417</v>
      </c>
    </row>
    <row r="2556" spans="1:17" ht="25.5" x14ac:dyDescent="0.25">
      <c r="A2556" s="68">
        <v>2025</v>
      </c>
      <c r="B2556" s="55" t="s">
        <v>74</v>
      </c>
      <c r="C2556" s="65">
        <v>45965</v>
      </c>
      <c r="D2556" s="55">
        <v>45364</v>
      </c>
      <c r="E2556" s="55">
        <v>57782</v>
      </c>
      <c r="F2556" s="60" t="s">
        <v>26</v>
      </c>
      <c r="G2556" s="60">
        <v>12</v>
      </c>
      <c r="H2556" s="61">
        <v>216956.2</v>
      </c>
      <c r="I2556" s="61">
        <v>232362.259762</v>
      </c>
      <c r="J2556" s="72">
        <v>107.101</v>
      </c>
      <c r="K2556" s="72">
        <v>12.061999999999999</v>
      </c>
      <c r="L2556" s="72">
        <v>12.061999999999999</v>
      </c>
      <c r="M2556" s="72">
        <v>12.061999999999999</v>
      </c>
      <c r="N2556" s="53" t="s">
        <v>30</v>
      </c>
      <c r="O2556" s="58" t="s">
        <v>56</v>
      </c>
      <c r="P2556" s="58">
        <v>32.375342465753427</v>
      </c>
      <c r="Q2556" s="58">
        <v>8.4300802322548343</v>
      </c>
    </row>
    <row r="2557" spans="1:17" ht="25.5" x14ac:dyDescent="0.25">
      <c r="A2557" s="68">
        <v>2025</v>
      </c>
      <c r="B2557" s="55" t="s">
        <v>74</v>
      </c>
      <c r="C2557" s="65">
        <v>45972</v>
      </c>
      <c r="D2557" s="55">
        <v>45951</v>
      </c>
      <c r="E2557" s="55">
        <v>46315</v>
      </c>
      <c r="F2557" s="60" t="s">
        <v>26</v>
      </c>
      <c r="G2557" s="60"/>
      <c r="H2557" s="61">
        <v>900000</v>
      </c>
      <c r="I2557" s="61">
        <v>823671</v>
      </c>
      <c r="J2557" s="72">
        <v>91.519000000000005</v>
      </c>
      <c r="K2557" s="72">
        <v>9.89</v>
      </c>
      <c r="L2557" s="72">
        <v>9.5500000000000007</v>
      </c>
      <c r="M2557" s="72">
        <v>9.94</v>
      </c>
      <c r="N2557" s="53" t="s">
        <v>29</v>
      </c>
      <c r="O2557" s="58" t="s">
        <v>66</v>
      </c>
      <c r="P2557" s="58">
        <v>0.9397260273972603</v>
      </c>
      <c r="Q2557" s="58">
        <v>0.93972602739726019</v>
      </c>
    </row>
    <row r="2558" spans="1:17" ht="25.5" x14ac:dyDescent="0.25">
      <c r="A2558" s="68">
        <v>2025</v>
      </c>
      <c r="B2558" s="55" t="s">
        <v>74</v>
      </c>
      <c r="C2558" s="65">
        <v>45973</v>
      </c>
      <c r="D2558" s="55">
        <v>45526</v>
      </c>
      <c r="E2558" s="55">
        <v>47352</v>
      </c>
      <c r="F2558" s="60" t="s">
        <v>26</v>
      </c>
      <c r="G2558" s="60">
        <v>11</v>
      </c>
      <c r="H2558" s="61">
        <v>626940</v>
      </c>
      <c r="I2558" s="61">
        <v>639027.40319999994</v>
      </c>
      <c r="J2558" s="72">
        <v>101.928</v>
      </c>
      <c r="K2558" s="72">
        <v>11.15</v>
      </c>
      <c r="L2558" s="72">
        <v>10.95</v>
      </c>
      <c r="M2558" s="72">
        <v>11.3</v>
      </c>
      <c r="N2558" s="53" t="s">
        <v>29</v>
      </c>
      <c r="O2558" s="58" t="s">
        <v>56</v>
      </c>
      <c r="P2558" s="58">
        <v>3.7780821917808218</v>
      </c>
      <c r="Q2558" s="58">
        <v>3.2176782999612428</v>
      </c>
    </row>
    <row r="2559" spans="1:17" ht="25.5" x14ac:dyDescent="0.25">
      <c r="A2559" s="68">
        <v>2025</v>
      </c>
      <c r="B2559" s="55" t="s">
        <v>74</v>
      </c>
      <c r="C2559" s="65">
        <v>45973</v>
      </c>
      <c r="D2559" s="55">
        <v>45315</v>
      </c>
      <c r="E2559" s="55">
        <v>49333</v>
      </c>
      <c r="F2559" s="60" t="s">
        <v>26</v>
      </c>
      <c r="G2559" s="60">
        <v>11.75</v>
      </c>
      <c r="H2559" s="61">
        <v>191417.1</v>
      </c>
      <c r="I2559" s="61">
        <v>206828.09072099999</v>
      </c>
      <c r="J2559" s="72">
        <v>108.051</v>
      </c>
      <c r="K2559" s="72">
        <v>11.98</v>
      </c>
      <c r="L2559" s="72">
        <v>11.87</v>
      </c>
      <c r="M2559" s="72">
        <v>12.2</v>
      </c>
      <c r="N2559" s="53" t="s">
        <v>29</v>
      </c>
      <c r="O2559" s="58" t="s">
        <v>56</v>
      </c>
      <c r="P2559" s="58">
        <v>9.205479452054794</v>
      </c>
      <c r="Q2559" s="58">
        <v>5.5553145743732122</v>
      </c>
    </row>
    <row r="2560" spans="1:17" ht="25.5" x14ac:dyDescent="0.25">
      <c r="A2560" s="68">
        <v>2025</v>
      </c>
      <c r="B2560" s="55" t="s">
        <v>74</v>
      </c>
      <c r="C2560" s="65">
        <v>45973</v>
      </c>
      <c r="D2560" s="55">
        <v>45624</v>
      </c>
      <c r="E2560" s="55">
        <v>51468</v>
      </c>
      <c r="F2560" s="60" t="s">
        <v>26</v>
      </c>
      <c r="G2560" s="60">
        <v>12.75</v>
      </c>
      <c r="H2560" s="61">
        <v>120500</v>
      </c>
      <c r="I2560" s="61">
        <v>140719.9</v>
      </c>
      <c r="J2560" s="72">
        <v>116.78</v>
      </c>
      <c r="K2560" s="72">
        <v>12.07</v>
      </c>
      <c r="L2560" s="72">
        <v>11.917999999999999</v>
      </c>
      <c r="M2560" s="72">
        <v>12.25</v>
      </c>
      <c r="N2560" s="53" t="s">
        <v>29</v>
      </c>
      <c r="O2560" s="58" t="s">
        <v>56</v>
      </c>
      <c r="P2560" s="58">
        <v>15.054794520547945</v>
      </c>
      <c r="Q2560" s="58">
        <v>6.7579514695850049</v>
      </c>
    </row>
    <row r="2561" spans="1:17" ht="25.5" x14ac:dyDescent="0.25">
      <c r="A2561" s="68">
        <v>2025</v>
      </c>
      <c r="B2561" s="55" t="s">
        <v>74</v>
      </c>
      <c r="C2561" s="65">
        <v>45973</v>
      </c>
      <c r="D2561" s="55">
        <v>45132</v>
      </c>
      <c r="E2561" s="55">
        <v>53533</v>
      </c>
      <c r="F2561" s="60" t="s">
        <v>26</v>
      </c>
      <c r="G2561" s="60">
        <v>11.5</v>
      </c>
      <c r="H2561" s="61">
        <v>90500</v>
      </c>
      <c r="I2561" s="61">
        <v>89525.315000000002</v>
      </c>
      <c r="J2561" s="72">
        <v>98.923000000000002</v>
      </c>
      <c r="K2561" s="72">
        <v>12.087999999999999</v>
      </c>
      <c r="L2561" s="72">
        <v>11.975</v>
      </c>
      <c r="M2561" s="72">
        <v>12.37</v>
      </c>
      <c r="N2561" s="53" t="s">
        <v>29</v>
      </c>
      <c r="O2561" s="58" t="s">
        <v>56</v>
      </c>
      <c r="P2561" s="58">
        <v>20.712328767123289</v>
      </c>
      <c r="Q2561" s="58">
        <v>8.1853145802234533</v>
      </c>
    </row>
    <row r="2562" spans="1:17" ht="25.5" x14ac:dyDescent="0.25">
      <c r="A2562" s="68">
        <v>2025</v>
      </c>
      <c r="B2562" s="55" t="s">
        <v>74</v>
      </c>
      <c r="C2562" s="65">
        <v>45973</v>
      </c>
      <c r="D2562" s="55">
        <v>45364</v>
      </c>
      <c r="E2562" s="55">
        <v>57782</v>
      </c>
      <c r="F2562" s="60" t="s">
        <v>26</v>
      </c>
      <c r="G2562" s="60">
        <v>12</v>
      </c>
      <c r="H2562" s="61">
        <v>115500</v>
      </c>
      <c r="I2562" s="61">
        <v>123899.16</v>
      </c>
      <c r="J2562" s="72">
        <v>107.27200000000001</v>
      </c>
      <c r="K2562" s="72">
        <v>12.074</v>
      </c>
      <c r="L2562" s="72">
        <v>11.95</v>
      </c>
      <c r="M2562" s="72">
        <v>12.37</v>
      </c>
      <c r="N2562" s="53" t="s">
        <v>29</v>
      </c>
      <c r="O2562" s="58" t="s">
        <v>56</v>
      </c>
      <c r="P2562" s="58">
        <v>32.353424657534248</v>
      </c>
      <c r="Q2562" s="58">
        <v>8.4014256456851228</v>
      </c>
    </row>
    <row r="2563" spans="1:17" ht="25.5" x14ac:dyDescent="0.25">
      <c r="A2563" s="68">
        <v>2025</v>
      </c>
      <c r="B2563" s="55" t="s">
        <v>74</v>
      </c>
      <c r="C2563" s="65">
        <v>45979</v>
      </c>
      <c r="D2563" s="55">
        <v>45979</v>
      </c>
      <c r="E2563" s="55">
        <v>46343</v>
      </c>
      <c r="F2563" s="60" t="s">
        <v>26</v>
      </c>
      <c r="G2563" s="60"/>
      <c r="H2563" s="61">
        <v>900000</v>
      </c>
      <c r="I2563" s="61">
        <v>815436</v>
      </c>
      <c r="J2563" s="72">
        <v>90.603999999999999</v>
      </c>
      <c r="K2563" s="72">
        <v>10.4</v>
      </c>
      <c r="L2563" s="72">
        <v>9.8680000000000003</v>
      </c>
      <c r="M2563" s="72">
        <v>10.637</v>
      </c>
      <c r="N2563" s="53" t="s">
        <v>29</v>
      </c>
      <c r="O2563" s="58" t="s">
        <v>66</v>
      </c>
      <c r="P2563" s="58">
        <v>0.99726027397260275</v>
      </c>
      <c r="Q2563" s="58">
        <v>0.99726027397260264</v>
      </c>
    </row>
    <row r="2564" spans="1:17" ht="25.5" x14ac:dyDescent="0.25">
      <c r="A2564" s="68">
        <v>2025</v>
      </c>
      <c r="B2564" s="55" t="s">
        <v>74</v>
      </c>
      <c r="C2564" s="65">
        <v>45986</v>
      </c>
      <c r="D2564" s="55">
        <v>45979</v>
      </c>
      <c r="E2564" s="55">
        <v>46343</v>
      </c>
      <c r="F2564" s="60" t="s">
        <v>26</v>
      </c>
      <c r="G2564" s="60"/>
      <c r="H2564" s="61">
        <v>900000</v>
      </c>
      <c r="I2564" s="61">
        <v>818001</v>
      </c>
      <c r="J2564" s="72">
        <v>90.888999999999996</v>
      </c>
      <c r="K2564" s="72">
        <v>10.26</v>
      </c>
      <c r="L2564" s="72">
        <v>10.1</v>
      </c>
      <c r="M2564" s="72">
        <v>10.8</v>
      </c>
      <c r="N2564" s="53" t="s">
        <v>29</v>
      </c>
      <c r="O2564" s="58" t="s">
        <v>66</v>
      </c>
      <c r="P2564" s="58">
        <v>0.9780821917808219</v>
      </c>
      <c r="Q2564" s="58">
        <v>0.9780821917808219</v>
      </c>
    </row>
    <row r="2565" spans="1:17" ht="25.5" x14ac:dyDescent="0.25">
      <c r="A2565" s="68">
        <v>2025</v>
      </c>
      <c r="B2565" s="55" t="s">
        <v>74</v>
      </c>
      <c r="C2565" s="65">
        <v>45987</v>
      </c>
      <c r="D2565" s="55">
        <v>45526</v>
      </c>
      <c r="E2565" s="55">
        <v>47352</v>
      </c>
      <c r="F2565" s="60" t="s">
        <v>26</v>
      </c>
      <c r="G2565" s="60">
        <v>11</v>
      </c>
      <c r="H2565" s="61">
        <v>654536.6</v>
      </c>
      <c r="I2565" s="61">
        <v>654746.05171199993</v>
      </c>
      <c r="J2565" s="72">
        <v>100.032</v>
      </c>
      <c r="K2565" s="72">
        <v>11.952</v>
      </c>
      <c r="L2565" s="72">
        <v>11.8</v>
      </c>
      <c r="M2565" s="72">
        <v>12.25</v>
      </c>
      <c r="N2565" s="53" t="s">
        <v>29</v>
      </c>
      <c r="O2565" s="58" t="s">
        <v>56</v>
      </c>
      <c r="P2565" s="58">
        <v>3.7397260273972601</v>
      </c>
      <c r="Q2565" s="58">
        <v>3.1719320628491334</v>
      </c>
    </row>
    <row r="2566" spans="1:17" ht="25.5" x14ac:dyDescent="0.25">
      <c r="A2566" s="68">
        <v>2025</v>
      </c>
      <c r="B2566" s="55" t="s">
        <v>74</v>
      </c>
      <c r="C2566" s="65">
        <v>45987</v>
      </c>
      <c r="D2566" s="55">
        <v>45315</v>
      </c>
      <c r="E2566" s="55">
        <v>49333</v>
      </c>
      <c r="F2566" s="60" t="s">
        <v>26</v>
      </c>
      <c r="G2566" s="60">
        <v>11.75</v>
      </c>
      <c r="H2566" s="61">
        <v>208500</v>
      </c>
      <c r="I2566" s="61">
        <v>218785.30500000002</v>
      </c>
      <c r="J2566" s="72">
        <v>104.93300000000001</v>
      </c>
      <c r="K2566" s="72">
        <v>12.669</v>
      </c>
      <c r="L2566" s="72">
        <v>12.5</v>
      </c>
      <c r="M2566" s="72">
        <v>12.919</v>
      </c>
      <c r="N2566" s="53" t="s">
        <v>29</v>
      </c>
      <c r="O2566" s="58" t="s">
        <v>56</v>
      </c>
      <c r="P2566" s="58">
        <v>9.1671232876712327</v>
      </c>
      <c r="Q2566" s="58">
        <v>5.4452540642072913</v>
      </c>
    </row>
    <row r="2567" spans="1:17" ht="25.5" x14ac:dyDescent="0.25">
      <c r="A2567" s="68">
        <v>2025</v>
      </c>
      <c r="B2567" s="55" t="s">
        <v>74</v>
      </c>
      <c r="C2567" s="65">
        <v>45987</v>
      </c>
      <c r="D2567" s="55">
        <v>45624</v>
      </c>
      <c r="E2567" s="55">
        <v>51468</v>
      </c>
      <c r="F2567" s="60" t="s">
        <v>26</v>
      </c>
      <c r="G2567" s="60">
        <v>12.75</v>
      </c>
      <c r="H2567" s="61">
        <v>127500</v>
      </c>
      <c r="I2567" s="61">
        <v>144500.85</v>
      </c>
      <c r="J2567" s="72">
        <v>113.334</v>
      </c>
      <c r="K2567" s="72">
        <v>12.650000000000004</v>
      </c>
      <c r="L2567" s="72">
        <v>12.468</v>
      </c>
      <c r="M2567" s="72">
        <v>12.9</v>
      </c>
      <c r="N2567" s="53" t="s">
        <v>29</v>
      </c>
      <c r="O2567" s="58" t="s">
        <v>56</v>
      </c>
      <c r="P2567" s="58">
        <v>15.016438356164384</v>
      </c>
      <c r="Q2567" s="58">
        <v>6.5766244027271847</v>
      </c>
    </row>
    <row r="2568" spans="1:17" ht="25.5" x14ac:dyDescent="0.25">
      <c r="A2568" s="68">
        <v>2025</v>
      </c>
      <c r="B2568" s="55" t="s">
        <v>74</v>
      </c>
      <c r="C2568" s="65">
        <v>45987</v>
      </c>
      <c r="D2568" s="55">
        <v>45132</v>
      </c>
      <c r="E2568" s="55">
        <v>53533</v>
      </c>
      <c r="F2568" s="60" t="s">
        <v>26</v>
      </c>
      <c r="G2568" s="60">
        <v>11.5</v>
      </c>
      <c r="H2568" s="61">
        <v>83180.399999999994</v>
      </c>
      <c r="I2568" s="61">
        <v>78445.771632000004</v>
      </c>
      <c r="J2568" s="72">
        <v>94.308000000000007</v>
      </c>
      <c r="K2568" s="72">
        <v>12.819999999999995</v>
      </c>
      <c r="L2568" s="72">
        <v>12.65</v>
      </c>
      <c r="M2568" s="72">
        <v>13.095000000000001</v>
      </c>
      <c r="N2568" s="53" t="s">
        <v>29</v>
      </c>
      <c r="O2568" s="58" t="s">
        <v>56</v>
      </c>
      <c r="P2568" s="58">
        <v>20.673972602739727</v>
      </c>
      <c r="Q2568" s="58">
        <v>7.8782374978372918</v>
      </c>
    </row>
    <row r="2569" spans="1:17" ht="25.5" x14ac:dyDescent="0.25">
      <c r="A2569" s="68">
        <v>2025</v>
      </c>
      <c r="B2569" s="55" t="s">
        <v>74</v>
      </c>
      <c r="C2569" s="65">
        <v>45987</v>
      </c>
      <c r="D2569" s="55">
        <v>45364</v>
      </c>
      <c r="E2569" s="55">
        <v>57782</v>
      </c>
      <c r="F2569" s="60" t="s">
        <v>26</v>
      </c>
      <c r="G2569" s="60">
        <v>12</v>
      </c>
      <c r="H2569" s="61">
        <v>102000</v>
      </c>
      <c r="I2569" s="61">
        <v>103521.84</v>
      </c>
      <c r="J2569" s="72">
        <v>101.492</v>
      </c>
      <c r="K2569" s="72">
        <v>12.900000000000004</v>
      </c>
      <c r="L2569" s="72">
        <v>12.67</v>
      </c>
      <c r="M2569" s="72">
        <v>13.137000000000002</v>
      </c>
      <c r="N2569" s="53" t="s">
        <v>29</v>
      </c>
      <c r="O2569" s="58" t="s">
        <v>56</v>
      </c>
      <c r="P2569" s="58">
        <v>32.315068493150683</v>
      </c>
      <c r="Q2569" s="58">
        <v>7.918775630073835</v>
      </c>
    </row>
    <row r="2570" spans="1:17" ht="25.5" x14ac:dyDescent="0.25">
      <c r="A2570" s="68">
        <v>2025</v>
      </c>
      <c r="B2570" s="55" t="s">
        <v>87</v>
      </c>
      <c r="C2570" s="65">
        <v>45993</v>
      </c>
      <c r="D2570" s="55">
        <v>45979</v>
      </c>
      <c r="E2570" s="55">
        <v>46343</v>
      </c>
      <c r="F2570" s="60" t="s">
        <v>26</v>
      </c>
      <c r="G2570" s="60"/>
      <c r="H2570" s="61">
        <v>900000</v>
      </c>
      <c r="I2570" s="61">
        <v>817830</v>
      </c>
      <c r="J2570" s="72">
        <v>90.87</v>
      </c>
      <c r="K2570" s="72">
        <v>10.5</v>
      </c>
      <c r="L2570" s="72">
        <v>9.98</v>
      </c>
      <c r="M2570" s="72">
        <v>10.58</v>
      </c>
      <c r="N2570" s="53" t="s">
        <v>29</v>
      </c>
      <c r="O2570" s="58" t="s">
        <v>66</v>
      </c>
      <c r="P2570" s="58">
        <v>0.95890410958904104</v>
      </c>
      <c r="Q2570" s="58">
        <v>0.95890410958904104</v>
      </c>
    </row>
    <row r="2571" spans="1:17" ht="25.5" x14ac:dyDescent="0.25">
      <c r="A2571" s="68">
        <v>2025</v>
      </c>
      <c r="B2571" s="55" t="s">
        <v>87</v>
      </c>
      <c r="C2571" s="65">
        <v>46000</v>
      </c>
      <c r="D2571" s="55">
        <v>45979</v>
      </c>
      <c r="E2571" s="55">
        <v>46343</v>
      </c>
      <c r="F2571" s="60" t="s">
        <v>26</v>
      </c>
      <c r="G2571" s="60"/>
      <c r="H2571" s="61">
        <v>900000</v>
      </c>
      <c r="I2571" s="61">
        <v>819396</v>
      </c>
      <c r="J2571" s="72">
        <v>91.043999999999997</v>
      </c>
      <c r="K2571" s="72">
        <v>10.5</v>
      </c>
      <c r="L2571" s="72">
        <v>10.050000000000001</v>
      </c>
      <c r="M2571" s="72">
        <v>10.69</v>
      </c>
      <c r="N2571" s="53" t="s">
        <v>29</v>
      </c>
      <c r="O2571" s="58" t="s">
        <v>66</v>
      </c>
      <c r="P2571" s="58">
        <v>0.9397260273972603</v>
      </c>
      <c r="Q2571" s="58">
        <v>0.9397260273972603</v>
      </c>
    </row>
    <row r="2572" spans="1:17" ht="25.5" x14ac:dyDescent="0.25">
      <c r="A2572" s="68">
        <v>2025</v>
      </c>
      <c r="B2572" s="55" t="s">
        <v>87</v>
      </c>
      <c r="C2572" s="65">
        <v>46000</v>
      </c>
      <c r="D2572" s="55">
        <v>45526</v>
      </c>
      <c r="E2572" s="55">
        <v>47352</v>
      </c>
      <c r="F2572" s="60" t="s">
        <v>26</v>
      </c>
      <c r="G2572" s="60">
        <v>11</v>
      </c>
      <c r="H2572" s="61">
        <v>80000</v>
      </c>
      <c r="I2572" s="61">
        <v>80177.599999999991</v>
      </c>
      <c r="J2572" s="72">
        <v>100.22199999999999</v>
      </c>
      <c r="K2572" s="72">
        <v>12.028</v>
      </c>
      <c r="L2572" s="72">
        <v>12.028</v>
      </c>
      <c r="M2572" s="72">
        <v>12.028</v>
      </c>
      <c r="N2572" s="53" t="s">
        <v>30</v>
      </c>
      <c r="O2572" s="58" t="s">
        <v>56</v>
      </c>
      <c r="P2572" s="58">
        <v>3.7041095890410958</v>
      </c>
      <c r="Q2572" s="58">
        <v>3.1356137911105515</v>
      </c>
    </row>
    <row r="2573" spans="1:17" ht="25.5" x14ac:dyDescent="0.25">
      <c r="A2573" s="68">
        <v>2025</v>
      </c>
      <c r="B2573" s="55" t="s">
        <v>87</v>
      </c>
      <c r="C2573" s="65">
        <v>46000</v>
      </c>
      <c r="D2573" s="55">
        <v>45315</v>
      </c>
      <c r="E2573" s="55">
        <v>49333</v>
      </c>
      <c r="F2573" s="60" t="s">
        <v>26</v>
      </c>
      <c r="G2573" s="60">
        <v>11.75</v>
      </c>
      <c r="H2573" s="61">
        <v>204894.9</v>
      </c>
      <c r="I2573" s="61">
        <v>215430.59575800001</v>
      </c>
      <c r="J2573" s="72">
        <v>105.14200000000002</v>
      </c>
      <c r="K2573" s="72">
        <v>12.715999999999998</v>
      </c>
      <c r="L2573" s="72">
        <v>12.715999999999998</v>
      </c>
      <c r="M2573" s="72">
        <v>12.715999999999998</v>
      </c>
      <c r="N2573" s="53" t="s">
        <v>30</v>
      </c>
      <c r="O2573" s="58" t="s">
        <v>56</v>
      </c>
      <c r="P2573" s="58">
        <v>9.131506849315068</v>
      </c>
      <c r="Q2573" s="58">
        <v>5.4047500880991244</v>
      </c>
    </row>
    <row r="2574" spans="1:17" ht="25.5" x14ac:dyDescent="0.25">
      <c r="A2574" s="68">
        <v>2025</v>
      </c>
      <c r="B2574" s="55" t="s">
        <v>87</v>
      </c>
      <c r="C2574" s="65">
        <v>46000</v>
      </c>
      <c r="D2574" s="55">
        <v>45624</v>
      </c>
      <c r="E2574" s="55">
        <v>51468</v>
      </c>
      <c r="F2574" s="60" t="s">
        <v>26</v>
      </c>
      <c r="G2574" s="60">
        <v>12.75</v>
      </c>
      <c r="H2574" s="61">
        <v>143229.9</v>
      </c>
      <c r="I2574" s="61">
        <v>144464.54173799997</v>
      </c>
      <c r="J2574" s="72">
        <v>100.86199999999998</v>
      </c>
      <c r="K2574" s="72">
        <v>12.674000000000001</v>
      </c>
      <c r="L2574" s="72">
        <v>12.674000000000001</v>
      </c>
      <c r="M2574" s="72">
        <v>12.674000000000001</v>
      </c>
      <c r="N2574" s="53" t="s">
        <v>30</v>
      </c>
      <c r="O2574" s="58" t="s">
        <v>56</v>
      </c>
      <c r="P2574" s="58">
        <v>14.980821917808219</v>
      </c>
      <c r="Q2574" s="58">
        <v>7.3680543433658867</v>
      </c>
    </row>
    <row r="2575" spans="1:17" ht="25.5" x14ac:dyDescent="0.25">
      <c r="A2575" s="68">
        <v>2025</v>
      </c>
      <c r="B2575" s="55" t="s">
        <v>87</v>
      </c>
      <c r="C2575" s="65">
        <v>46000</v>
      </c>
      <c r="D2575" s="55">
        <v>45132</v>
      </c>
      <c r="E2575" s="55">
        <v>53533</v>
      </c>
      <c r="F2575" s="60" t="s">
        <v>26</v>
      </c>
      <c r="G2575" s="60">
        <v>11.5</v>
      </c>
      <c r="H2575" s="61">
        <v>82185.100000000006</v>
      </c>
      <c r="I2575" s="61">
        <v>77624.648801000003</v>
      </c>
      <c r="J2575" s="72">
        <v>94.451000000000008</v>
      </c>
      <c r="K2575" s="72">
        <v>12.86</v>
      </c>
      <c r="L2575" s="72">
        <v>12.86</v>
      </c>
      <c r="M2575" s="72">
        <v>12.86</v>
      </c>
      <c r="N2575" s="53" t="s">
        <v>30</v>
      </c>
      <c r="O2575" s="58" t="s">
        <v>56</v>
      </c>
      <c r="P2575" s="58">
        <v>20.638356164383563</v>
      </c>
      <c r="Q2575" s="58">
        <v>7.8282288903545698</v>
      </c>
    </row>
    <row r="2576" spans="1:17" ht="25.5" x14ac:dyDescent="0.25">
      <c r="A2576" s="68">
        <v>2025</v>
      </c>
      <c r="B2576" s="55" t="s">
        <v>87</v>
      </c>
      <c r="C2576" s="65">
        <v>46000</v>
      </c>
      <c r="D2576" s="55">
        <v>45364</v>
      </c>
      <c r="E2576" s="55">
        <v>57782</v>
      </c>
      <c r="F2576" s="60" t="s">
        <v>26</v>
      </c>
      <c r="G2576" s="60">
        <v>12</v>
      </c>
      <c r="H2576" s="61">
        <v>101145</v>
      </c>
      <c r="I2576" s="61">
        <v>103076.8695</v>
      </c>
      <c r="J2576" s="72">
        <v>101.90999999999998</v>
      </c>
      <c r="K2576" s="72">
        <v>12.903</v>
      </c>
      <c r="L2576" s="72">
        <v>12.903</v>
      </c>
      <c r="M2576" s="72">
        <v>12.903</v>
      </c>
      <c r="N2576" s="53" t="s">
        <v>30</v>
      </c>
      <c r="O2576" s="58" t="s">
        <v>56</v>
      </c>
      <c r="P2576" s="58">
        <v>32.279452054794518</v>
      </c>
      <c r="Q2576" s="58">
        <v>7.8816135869643862</v>
      </c>
    </row>
    <row r="2577" spans="1:17" ht="25.5" x14ac:dyDescent="0.25">
      <c r="A2577" s="68">
        <v>2025</v>
      </c>
      <c r="B2577" s="55" t="s">
        <v>87</v>
      </c>
      <c r="C2577" s="65">
        <v>46001</v>
      </c>
      <c r="D2577" s="55">
        <v>45526</v>
      </c>
      <c r="E2577" s="55">
        <v>47352</v>
      </c>
      <c r="F2577" s="60" t="s">
        <v>26</v>
      </c>
      <c r="G2577" s="60">
        <v>11</v>
      </c>
      <c r="H2577" s="61">
        <v>365500</v>
      </c>
      <c r="I2577" s="61">
        <v>365086.98499999999</v>
      </c>
      <c r="J2577" s="72">
        <v>99.887</v>
      </c>
      <c r="K2577" s="72">
        <v>12.158999999999997</v>
      </c>
      <c r="L2577" s="72">
        <v>11.95</v>
      </c>
      <c r="M2577" s="72">
        <v>12.36</v>
      </c>
      <c r="N2577" s="53" t="s">
        <v>29</v>
      </c>
      <c r="O2577" s="58" t="s">
        <v>56</v>
      </c>
      <c r="P2577" s="58">
        <v>3.7013698630136984</v>
      </c>
      <c r="Q2577" s="58">
        <v>3.1316637115928985</v>
      </c>
    </row>
    <row r="2578" spans="1:17" ht="25.5" x14ac:dyDescent="0.25">
      <c r="A2578" s="68">
        <v>2025</v>
      </c>
      <c r="B2578" s="55" t="s">
        <v>87</v>
      </c>
      <c r="C2578" s="65">
        <v>46001</v>
      </c>
      <c r="D2578" s="55">
        <v>45315</v>
      </c>
      <c r="E2578" s="55">
        <v>49333</v>
      </c>
      <c r="F2578" s="60" t="s">
        <v>26</v>
      </c>
      <c r="G2578" s="60">
        <v>11.75</v>
      </c>
      <c r="H2578" s="61">
        <v>530999.5</v>
      </c>
      <c r="I2578" s="61">
        <v>558781.39384000003</v>
      </c>
      <c r="J2578" s="72">
        <v>105.232</v>
      </c>
      <c r="K2578" s="72">
        <v>12.705000000000002</v>
      </c>
      <c r="L2578" s="72">
        <v>12.45</v>
      </c>
      <c r="M2578" s="72">
        <v>12.879999999999999</v>
      </c>
      <c r="N2578" s="53" t="s">
        <v>29</v>
      </c>
      <c r="O2578" s="58" t="s">
        <v>56</v>
      </c>
      <c r="P2578" s="58">
        <v>9.1287671232876715</v>
      </c>
      <c r="Q2578" s="58">
        <v>5.403154203703056</v>
      </c>
    </row>
    <row r="2579" spans="1:17" ht="25.5" x14ac:dyDescent="0.25">
      <c r="A2579" s="68">
        <v>2025</v>
      </c>
      <c r="B2579" s="55" t="s">
        <v>87</v>
      </c>
      <c r="C2579" s="65">
        <v>46001</v>
      </c>
      <c r="D2579" s="55">
        <v>45624</v>
      </c>
      <c r="E2579" s="55">
        <v>51468</v>
      </c>
      <c r="F2579" s="60" t="s">
        <v>26</v>
      </c>
      <c r="G2579" s="60">
        <v>12.75</v>
      </c>
      <c r="H2579" s="61">
        <v>67500</v>
      </c>
      <c r="I2579" s="61">
        <v>67988.024999999994</v>
      </c>
      <c r="J2579" s="72">
        <v>100.723</v>
      </c>
      <c r="K2579" s="72">
        <v>12.700000000000001</v>
      </c>
      <c r="L2579" s="72">
        <v>12.45</v>
      </c>
      <c r="M2579" s="72">
        <v>12.870000000000001</v>
      </c>
      <c r="N2579" s="53" t="s">
        <v>29</v>
      </c>
      <c r="O2579" s="58" t="s">
        <v>56</v>
      </c>
      <c r="P2579" s="58">
        <v>14.978082191780821</v>
      </c>
      <c r="Q2579" s="58">
        <v>7.3595796713840613</v>
      </c>
    </row>
    <row r="2580" spans="1:17" ht="25.5" x14ac:dyDescent="0.25">
      <c r="A2580" s="68">
        <v>2025</v>
      </c>
      <c r="B2580" s="55" t="s">
        <v>87</v>
      </c>
      <c r="C2580" s="65">
        <v>46001</v>
      </c>
      <c r="D2580" s="55">
        <v>45132</v>
      </c>
      <c r="E2580" s="55">
        <v>53533</v>
      </c>
      <c r="F2580" s="60" t="s">
        <v>26</v>
      </c>
      <c r="G2580" s="60">
        <v>11.5</v>
      </c>
      <c r="H2580" s="61">
        <v>115500</v>
      </c>
      <c r="I2580" s="61">
        <v>109904.02499999999</v>
      </c>
      <c r="J2580" s="72">
        <v>95.155000000000001</v>
      </c>
      <c r="K2580" s="72">
        <v>12.758000000000003</v>
      </c>
      <c r="L2580" s="72">
        <v>12.45</v>
      </c>
      <c r="M2580" s="72">
        <v>12.869</v>
      </c>
      <c r="N2580" s="53" t="s">
        <v>29</v>
      </c>
      <c r="O2580" s="58" t="s">
        <v>56</v>
      </c>
      <c r="P2580" s="58">
        <v>20.635616438356163</v>
      </c>
      <c r="Q2580" s="58">
        <v>7.8622492001421156</v>
      </c>
    </row>
    <row r="2581" spans="1:17" ht="25.5" x14ac:dyDescent="0.25">
      <c r="A2581" s="68">
        <v>2025</v>
      </c>
      <c r="B2581" s="55" t="s">
        <v>87</v>
      </c>
      <c r="C2581" s="65">
        <v>46001</v>
      </c>
      <c r="D2581" s="55">
        <v>45364</v>
      </c>
      <c r="E2581" s="55">
        <v>57782</v>
      </c>
      <c r="F2581" s="60" t="s">
        <v>26</v>
      </c>
      <c r="G2581" s="60">
        <v>12</v>
      </c>
      <c r="H2581" s="61">
        <v>95000</v>
      </c>
      <c r="I2581" s="61">
        <v>98239.5</v>
      </c>
      <c r="J2581" s="72">
        <v>103.41</v>
      </c>
      <c r="K2581" s="72">
        <v>12.7</v>
      </c>
      <c r="L2581" s="72">
        <v>12.43</v>
      </c>
      <c r="M2581" s="72">
        <v>12.897</v>
      </c>
      <c r="N2581" s="53" t="s">
        <v>29</v>
      </c>
      <c r="O2581" s="58" t="s">
        <v>56</v>
      </c>
      <c r="P2581" s="58">
        <v>32.276712328767125</v>
      </c>
      <c r="Q2581" s="58">
        <v>7.9845496491940953</v>
      </c>
    </row>
    <row r="2582" spans="1:17" ht="25.5" x14ac:dyDescent="0.25">
      <c r="A2582" s="68">
        <v>2025</v>
      </c>
      <c r="B2582" s="55" t="s">
        <v>87</v>
      </c>
      <c r="C2582" s="65">
        <v>46007</v>
      </c>
      <c r="D2582" s="55">
        <v>46007</v>
      </c>
      <c r="E2582" s="55">
        <v>46371</v>
      </c>
      <c r="F2582" s="60" t="s">
        <v>26</v>
      </c>
      <c r="G2582" s="60"/>
      <c r="H2582" s="61">
        <v>380000</v>
      </c>
      <c r="I2582" s="61">
        <v>343987.4</v>
      </c>
      <c r="J2582" s="72">
        <v>90.522999999999996</v>
      </c>
      <c r="K2582" s="72">
        <v>10.5</v>
      </c>
      <c r="L2582" s="72">
        <v>10.199999999999999</v>
      </c>
      <c r="M2582" s="72">
        <v>11.048999999999999</v>
      </c>
      <c r="N2582" s="53" t="s">
        <v>29</v>
      </c>
      <c r="O2582" s="58" t="s">
        <v>66</v>
      </c>
      <c r="P2582" s="58">
        <v>0.99726027397260275</v>
      </c>
      <c r="Q2582" s="58">
        <v>0.99726027397260275</v>
      </c>
    </row>
    <row r="2583" spans="1:17" ht="25.5" x14ac:dyDescent="0.25">
      <c r="A2583" s="68">
        <v>2025</v>
      </c>
      <c r="B2583" s="55" t="s">
        <v>87</v>
      </c>
      <c r="C2583" s="65">
        <v>46013</v>
      </c>
      <c r="D2583" s="55">
        <v>45526</v>
      </c>
      <c r="E2583" s="55">
        <v>47352</v>
      </c>
      <c r="F2583" s="60" t="s">
        <v>26</v>
      </c>
      <c r="G2583" s="60">
        <v>11</v>
      </c>
      <c r="H2583" s="61">
        <v>364869.3</v>
      </c>
      <c r="I2583" s="61">
        <v>365037.13987800007</v>
      </c>
      <c r="J2583" s="72">
        <v>100.04600000000003</v>
      </c>
      <c r="K2583" s="72">
        <v>12.238</v>
      </c>
      <c r="L2583" s="72">
        <v>12.238</v>
      </c>
      <c r="M2583" s="72">
        <v>12.238</v>
      </c>
      <c r="N2583" s="53" t="s">
        <v>30</v>
      </c>
      <c r="O2583" s="58" t="s">
        <v>56</v>
      </c>
      <c r="P2583" s="58">
        <v>3.6684931506849314</v>
      </c>
      <c r="Q2583" s="58">
        <v>3.0980567166548294</v>
      </c>
    </row>
    <row r="2584" spans="1:17" ht="25.5" x14ac:dyDescent="0.25">
      <c r="A2584" s="68">
        <v>2025</v>
      </c>
      <c r="B2584" s="55" t="s">
        <v>87</v>
      </c>
      <c r="C2584" s="65">
        <v>46013</v>
      </c>
      <c r="D2584" s="55">
        <v>45315</v>
      </c>
      <c r="E2584" s="55">
        <v>49333</v>
      </c>
      <c r="F2584" s="60" t="s">
        <v>26</v>
      </c>
      <c r="G2584" s="60">
        <v>11.75</v>
      </c>
      <c r="H2584" s="61">
        <v>529193.5</v>
      </c>
      <c r="I2584" s="61">
        <v>558727.78923500015</v>
      </c>
      <c r="J2584" s="72">
        <v>105.58099999999999</v>
      </c>
      <c r="K2584" s="72">
        <v>12.718</v>
      </c>
      <c r="L2584" s="72">
        <v>12.718</v>
      </c>
      <c r="M2584" s="72">
        <v>12.718</v>
      </c>
      <c r="N2584" s="53" t="s">
        <v>30</v>
      </c>
      <c r="O2584" s="58" t="s">
        <v>56</v>
      </c>
      <c r="P2584" s="58">
        <v>9.0958904109589049</v>
      </c>
      <c r="Q2584" s="58">
        <v>5.3689256818636233</v>
      </c>
    </row>
    <row r="2585" spans="1:17" ht="25.5" x14ac:dyDescent="0.25">
      <c r="A2585" s="68">
        <v>2025</v>
      </c>
      <c r="B2585" s="55" t="s">
        <v>87</v>
      </c>
      <c r="C2585" s="65">
        <v>46013</v>
      </c>
      <c r="D2585" s="55">
        <v>45624</v>
      </c>
      <c r="E2585" s="55">
        <v>51468</v>
      </c>
      <c r="F2585" s="60" t="s">
        <v>26</v>
      </c>
      <c r="G2585" s="60">
        <v>12.75</v>
      </c>
      <c r="H2585" s="61">
        <v>67576.100000000006</v>
      </c>
      <c r="I2585" s="61">
        <v>67987.638449000005</v>
      </c>
      <c r="J2585" s="72">
        <v>100.60900000000001</v>
      </c>
      <c r="K2585" s="72">
        <v>12.778</v>
      </c>
      <c r="L2585" s="72">
        <v>12.778</v>
      </c>
      <c r="M2585" s="72">
        <v>12.778</v>
      </c>
      <c r="N2585" s="53" t="s">
        <v>30</v>
      </c>
      <c r="O2585" s="58" t="s">
        <v>56</v>
      </c>
      <c r="P2585" s="58">
        <v>14.945205479452055</v>
      </c>
      <c r="Q2585" s="58">
        <v>7.3095196618658536</v>
      </c>
    </row>
    <row r="2586" spans="1:17" ht="25.5" x14ac:dyDescent="0.25">
      <c r="A2586" s="68">
        <v>2025</v>
      </c>
      <c r="B2586" s="55" t="s">
        <v>87</v>
      </c>
      <c r="C2586" s="65">
        <v>46013</v>
      </c>
      <c r="D2586" s="55">
        <v>45132</v>
      </c>
      <c r="E2586" s="55">
        <v>53533</v>
      </c>
      <c r="F2586" s="60" t="s">
        <v>26</v>
      </c>
      <c r="G2586" s="60">
        <v>11.5</v>
      </c>
      <c r="H2586" s="61">
        <v>115443.6</v>
      </c>
      <c r="I2586" s="61">
        <v>109903.46163599999</v>
      </c>
      <c r="J2586" s="72">
        <v>95.201000000000008</v>
      </c>
      <c r="K2586" s="72">
        <v>12.808</v>
      </c>
      <c r="L2586" s="72">
        <v>12.808</v>
      </c>
      <c r="M2586" s="72">
        <v>12.808</v>
      </c>
      <c r="N2586" s="53" t="s">
        <v>30</v>
      </c>
      <c r="O2586" s="58" t="s">
        <v>56</v>
      </c>
      <c r="P2586" s="58">
        <v>20.602739726027398</v>
      </c>
      <c r="Q2586" s="58">
        <v>7.8113281937916073</v>
      </c>
    </row>
    <row r="2587" spans="1:17" ht="25.5" x14ac:dyDescent="0.25">
      <c r="A2587" s="68">
        <v>2025</v>
      </c>
      <c r="B2587" s="55" t="s">
        <v>87</v>
      </c>
      <c r="C2587" s="65">
        <v>46013</v>
      </c>
      <c r="D2587" s="55">
        <v>45364</v>
      </c>
      <c r="E2587" s="55">
        <v>57782</v>
      </c>
      <c r="F2587" s="60" t="s">
        <v>26</v>
      </c>
      <c r="G2587" s="60">
        <v>12</v>
      </c>
      <c r="H2587" s="61">
        <v>94940.800000000003</v>
      </c>
      <c r="I2587" s="61">
        <v>98239.043392000007</v>
      </c>
      <c r="J2587" s="72">
        <v>103.47400000000002</v>
      </c>
      <c r="K2587" s="72">
        <v>12.747</v>
      </c>
      <c r="L2587" s="72">
        <v>12.747</v>
      </c>
      <c r="M2587" s="72">
        <v>12.747</v>
      </c>
      <c r="N2587" s="53" t="s">
        <v>30</v>
      </c>
      <c r="O2587" s="58" t="s">
        <v>56</v>
      </c>
      <c r="P2587" s="58">
        <v>32.243835616438353</v>
      </c>
      <c r="Q2587" s="58">
        <v>7.9270083726957159</v>
      </c>
    </row>
    <row r="2588" spans="1:17" ht="25.5" x14ac:dyDescent="0.25">
      <c r="A2588" s="68">
        <v>2026</v>
      </c>
      <c r="B2588" s="55" t="s">
        <v>84</v>
      </c>
      <c r="C2588" s="65">
        <v>46028</v>
      </c>
      <c r="D2588" s="55">
        <v>46007</v>
      </c>
      <c r="E2588" s="55">
        <v>46371</v>
      </c>
      <c r="F2588" s="60" t="s">
        <v>26</v>
      </c>
      <c r="G2588" s="60"/>
      <c r="H2588" s="61">
        <v>249500</v>
      </c>
      <c r="I2588" s="61">
        <v>225258.58</v>
      </c>
      <c r="J2588" s="72">
        <v>90.284000000000006</v>
      </c>
      <c r="K2588" s="72">
        <v>11.49</v>
      </c>
      <c r="L2588" s="72">
        <v>10.978999999999999</v>
      </c>
      <c r="M2588" s="72">
        <v>12</v>
      </c>
      <c r="N2588" s="53" t="s">
        <v>29</v>
      </c>
      <c r="O2588" s="58" t="s">
        <v>66</v>
      </c>
      <c r="P2588" s="58">
        <v>0.9397260273972603</v>
      </c>
      <c r="Q2588" s="58">
        <v>0.9397260273972603</v>
      </c>
    </row>
    <row r="2589" spans="1:17" ht="25.5" x14ac:dyDescent="0.25">
      <c r="A2589" s="68">
        <v>2026</v>
      </c>
      <c r="B2589" s="55" t="s">
        <v>84</v>
      </c>
      <c r="C2589" s="65">
        <v>46035</v>
      </c>
      <c r="D2589" s="55">
        <v>46007</v>
      </c>
      <c r="E2589" s="55">
        <v>46371</v>
      </c>
      <c r="F2589" s="60" t="s">
        <v>26</v>
      </c>
      <c r="G2589" s="60"/>
      <c r="H2589" s="61">
        <v>723000</v>
      </c>
      <c r="I2589" s="61">
        <v>652608.72</v>
      </c>
      <c r="J2589" s="72">
        <v>90.263999999999996</v>
      </c>
      <c r="K2589" s="72">
        <v>11.77</v>
      </c>
      <c r="L2589" s="72">
        <v>11.25</v>
      </c>
      <c r="M2589" s="72">
        <v>12.169</v>
      </c>
      <c r="N2589" s="53" t="s">
        <v>29</v>
      </c>
      <c r="O2589" s="58" t="s">
        <v>66</v>
      </c>
      <c r="P2589" s="58">
        <v>0.92054794520547945</v>
      </c>
      <c r="Q2589" s="58">
        <v>0.92054794520547945</v>
      </c>
    </row>
    <row r="2590" spans="1:17" ht="25.5" x14ac:dyDescent="0.25">
      <c r="A2590" s="68">
        <v>2026</v>
      </c>
      <c r="B2590" s="55" t="s">
        <v>84</v>
      </c>
      <c r="C2590" s="65">
        <v>46036</v>
      </c>
      <c r="D2590" s="55">
        <v>45715</v>
      </c>
      <c r="E2590" s="55">
        <v>47541</v>
      </c>
      <c r="F2590" s="60" t="s">
        <v>26</v>
      </c>
      <c r="G2590" s="60">
        <v>12.5</v>
      </c>
      <c r="H2590" s="61">
        <v>1018532.6</v>
      </c>
      <c r="I2590" s="61">
        <v>1124999.812678</v>
      </c>
      <c r="J2590" s="72">
        <v>110.453</v>
      </c>
      <c r="K2590" s="72">
        <v>12.65</v>
      </c>
      <c r="L2590" s="72">
        <v>12.45</v>
      </c>
      <c r="M2590" s="72">
        <v>12.96</v>
      </c>
      <c r="N2590" s="53" t="s">
        <v>29</v>
      </c>
      <c r="O2590" s="58" t="s">
        <v>56</v>
      </c>
      <c r="P2590" s="58">
        <v>4.1232876712328768</v>
      </c>
      <c r="Q2590" s="58">
        <v>3.1233767929858383</v>
      </c>
    </row>
    <row r="2591" spans="1:17" ht="25.5" x14ac:dyDescent="0.25">
      <c r="A2591" s="68">
        <v>2026</v>
      </c>
      <c r="B2591" s="55" t="s">
        <v>84</v>
      </c>
      <c r="C2591" s="65">
        <v>46042</v>
      </c>
      <c r="D2591" s="55">
        <v>46007</v>
      </c>
      <c r="E2591" s="55">
        <v>46371</v>
      </c>
      <c r="F2591" s="60" t="s">
        <v>26</v>
      </c>
      <c r="G2591" s="60"/>
      <c r="H2591" s="61">
        <v>765000</v>
      </c>
      <c r="I2591" s="61">
        <v>692386.2</v>
      </c>
      <c r="J2591" s="72">
        <v>90.507999999999996</v>
      </c>
      <c r="K2591" s="72">
        <v>11.7</v>
      </c>
      <c r="L2591" s="72">
        <v>11.45</v>
      </c>
      <c r="M2591" s="72">
        <v>12.311999999999999</v>
      </c>
      <c r="N2591" s="53" t="s">
        <v>29</v>
      </c>
      <c r="O2591" s="58" t="s">
        <v>66</v>
      </c>
      <c r="P2591" s="58">
        <v>0.90136986301369859</v>
      </c>
      <c r="Q2591" s="58">
        <v>0.90136986301369859</v>
      </c>
    </row>
    <row r="2592" spans="1:17" ht="25.5" x14ac:dyDescent="0.25">
      <c r="A2592" s="68">
        <v>2026</v>
      </c>
      <c r="B2592" s="55" t="s">
        <v>84</v>
      </c>
      <c r="C2592" s="65">
        <v>46049</v>
      </c>
      <c r="D2592" s="55">
        <v>46049</v>
      </c>
      <c r="E2592" s="55">
        <v>46413</v>
      </c>
      <c r="F2592" s="60" t="s">
        <v>26</v>
      </c>
      <c r="G2592" s="60"/>
      <c r="H2592" s="61">
        <v>900000</v>
      </c>
      <c r="I2592" s="61">
        <v>803430</v>
      </c>
      <c r="J2592" s="72">
        <v>89.27</v>
      </c>
      <c r="K2592" s="72">
        <v>12.055</v>
      </c>
      <c r="L2592" s="72">
        <v>11.4</v>
      </c>
      <c r="M2592" s="72">
        <v>12.24</v>
      </c>
      <c r="N2592" s="53" t="s">
        <v>29</v>
      </c>
      <c r="O2592" s="58" t="s">
        <v>66</v>
      </c>
      <c r="P2592" s="58">
        <v>0.99726027397260275</v>
      </c>
      <c r="Q2592" s="58">
        <v>0.99726027397260264</v>
      </c>
    </row>
    <row r="2593" spans="1:17" ht="25.5" x14ac:dyDescent="0.25">
      <c r="A2593" s="68">
        <v>2026</v>
      </c>
      <c r="B2593" s="55" t="s">
        <v>84</v>
      </c>
      <c r="C2593" s="65">
        <v>46050</v>
      </c>
      <c r="D2593" s="55">
        <v>45715</v>
      </c>
      <c r="E2593" s="55">
        <v>47541</v>
      </c>
      <c r="F2593" s="60" t="s">
        <v>26</v>
      </c>
      <c r="G2593" s="60">
        <v>12.5</v>
      </c>
      <c r="H2593" s="61">
        <v>1018053.2</v>
      </c>
      <c r="I2593" s="61">
        <v>1124999.68866</v>
      </c>
      <c r="J2593" s="72">
        <v>110.505</v>
      </c>
      <c r="K2593" s="72">
        <v>12.8</v>
      </c>
      <c r="L2593" s="72">
        <v>12.65</v>
      </c>
      <c r="M2593" s="72">
        <v>13.11</v>
      </c>
      <c r="N2593" s="53" t="s">
        <v>29</v>
      </c>
      <c r="O2593" s="58" t="s">
        <v>56</v>
      </c>
      <c r="P2593" s="58">
        <v>4.0849315068493155</v>
      </c>
      <c r="Q2593" s="58">
        <v>3.0822080085782164</v>
      </c>
    </row>
    <row r="2594" spans="1:17" ht="25.5" x14ac:dyDescent="0.25">
      <c r="A2594" s="68">
        <v>2026</v>
      </c>
      <c r="B2594" s="55" t="s">
        <v>69</v>
      </c>
      <c r="C2594" s="65">
        <v>46056</v>
      </c>
      <c r="D2594" s="55">
        <v>46049</v>
      </c>
      <c r="E2594" s="55">
        <v>46413</v>
      </c>
      <c r="F2594" s="60" t="s">
        <v>26</v>
      </c>
      <c r="G2594" s="60"/>
      <c r="H2594" s="61">
        <v>900000</v>
      </c>
      <c r="I2594" s="61">
        <v>800793</v>
      </c>
      <c r="J2594" s="72">
        <v>88.977000000000004</v>
      </c>
      <c r="K2594" s="72">
        <v>12.683</v>
      </c>
      <c r="L2594" s="72">
        <v>12.182</v>
      </c>
      <c r="M2594" s="72">
        <v>13.09</v>
      </c>
      <c r="N2594" s="53" t="s">
        <v>29</v>
      </c>
      <c r="O2594" s="58" t="s">
        <v>66</v>
      </c>
      <c r="P2594" s="58">
        <v>0.98</v>
      </c>
      <c r="Q2594" s="58">
        <v>0.98</v>
      </c>
    </row>
    <row r="2595" spans="1:17" ht="25.5" x14ac:dyDescent="0.25">
      <c r="A2595" s="68">
        <v>2026</v>
      </c>
      <c r="B2595" s="55" t="s">
        <v>69</v>
      </c>
      <c r="C2595" s="65">
        <v>46063</v>
      </c>
      <c r="D2595" s="55">
        <v>46049</v>
      </c>
      <c r="E2595" s="55">
        <v>46413</v>
      </c>
      <c r="F2595" s="60" t="s">
        <v>26</v>
      </c>
      <c r="G2595" s="60"/>
      <c r="H2595" s="61">
        <v>899999.9</v>
      </c>
      <c r="I2595" s="61">
        <v>801494.91</v>
      </c>
      <c r="J2595" s="72">
        <v>89.055000000000007</v>
      </c>
      <c r="K2595" s="72">
        <v>12.849</v>
      </c>
      <c r="L2595" s="72">
        <v>12.48</v>
      </c>
      <c r="M2595" s="72">
        <v>13.2</v>
      </c>
      <c r="N2595" s="53" t="s">
        <v>29</v>
      </c>
      <c r="O2595" s="58" t="s">
        <v>66</v>
      </c>
      <c r="P2595" s="58">
        <v>0.96</v>
      </c>
      <c r="Q2595" s="58">
        <v>0.96</v>
      </c>
    </row>
    <row r="2596" spans="1:17" ht="25.5" x14ac:dyDescent="0.25">
      <c r="A2596" s="68">
        <v>2026</v>
      </c>
      <c r="B2596" s="55" t="s">
        <v>69</v>
      </c>
      <c r="C2596" s="65">
        <v>46064</v>
      </c>
      <c r="D2596" s="55">
        <v>45715</v>
      </c>
      <c r="E2596" s="55">
        <v>47541</v>
      </c>
      <c r="F2596" s="60" t="s">
        <v>26</v>
      </c>
      <c r="G2596" s="60">
        <v>12.5</v>
      </c>
      <c r="H2596" s="61">
        <v>1028863</v>
      </c>
      <c r="I2596" s="61">
        <v>1125000</v>
      </c>
      <c r="J2596" s="72">
        <v>109.34399999999999</v>
      </c>
      <c r="K2596" s="72">
        <v>13.365</v>
      </c>
      <c r="L2596" s="72">
        <v>13.253</v>
      </c>
      <c r="M2596" s="72">
        <v>13.659000000000001</v>
      </c>
      <c r="N2596" s="53" t="s">
        <v>29</v>
      </c>
      <c r="O2596" s="58" t="s">
        <v>56</v>
      </c>
      <c r="P2596" s="58">
        <v>4.05</v>
      </c>
      <c r="Q2596" s="58">
        <v>3.03</v>
      </c>
    </row>
    <row r="2597" spans="1:17" ht="25.5" x14ac:dyDescent="0.25">
      <c r="A2597" s="68">
        <v>2026</v>
      </c>
      <c r="B2597" s="55" t="s">
        <v>69</v>
      </c>
      <c r="C2597" s="65">
        <v>46070</v>
      </c>
      <c r="D2597" s="55">
        <v>46049</v>
      </c>
      <c r="E2597" s="55">
        <v>46413</v>
      </c>
      <c r="F2597" s="60" t="s">
        <v>26</v>
      </c>
      <c r="G2597" s="60"/>
      <c r="H2597" s="61">
        <v>900000</v>
      </c>
      <c r="I2597" s="61">
        <v>803925</v>
      </c>
      <c r="J2597" s="72">
        <v>89.325000000000003</v>
      </c>
      <c r="K2597" s="72">
        <v>12.763999999999999</v>
      </c>
      <c r="L2597" s="72">
        <v>12.54</v>
      </c>
      <c r="M2597" s="72">
        <v>13.079000000000001</v>
      </c>
      <c r="N2597" s="53" t="s">
        <v>29</v>
      </c>
      <c r="O2597" s="58" t="s">
        <v>66</v>
      </c>
      <c r="P2597" s="58">
        <v>0.9397260273972603</v>
      </c>
      <c r="Q2597" s="58">
        <v>0.9397260273972603</v>
      </c>
    </row>
    <row r="2598" spans="1:17" ht="25.5" x14ac:dyDescent="0.25">
      <c r="A2598" s="68">
        <v>2026</v>
      </c>
      <c r="B2598" s="55" t="s">
        <v>69</v>
      </c>
      <c r="C2598" s="65">
        <v>46077</v>
      </c>
      <c r="D2598" s="55">
        <v>46077</v>
      </c>
      <c r="E2598" s="55">
        <v>46441</v>
      </c>
      <c r="F2598" s="60" t="s">
        <v>26</v>
      </c>
      <c r="G2598" s="60"/>
      <c r="H2598" s="61">
        <v>899999.9</v>
      </c>
      <c r="I2598" s="61">
        <v>796373.91151400004</v>
      </c>
      <c r="J2598" s="72">
        <v>88.486000000000004</v>
      </c>
      <c r="K2598" s="72">
        <v>13.05</v>
      </c>
      <c r="L2598" s="72">
        <v>12.677</v>
      </c>
      <c r="M2598" s="72">
        <v>13.8</v>
      </c>
      <c r="N2598" s="53" t="s">
        <v>29</v>
      </c>
      <c r="O2598" s="58" t="s">
        <v>66</v>
      </c>
      <c r="P2598" s="58">
        <v>0.99726027397260275</v>
      </c>
      <c r="Q2598" s="58">
        <v>0.99726027397260264</v>
      </c>
    </row>
    <row r="2599" spans="1:17" ht="25.5" x14ac:dyDescent="0.25">
      <c r="A2599" s="68">
        <v>2026</v>
      </c>
      <c r="B2599" s="55" t="s">
        <v>69</v>
      </c>
      <c r="C2599" s="65">
        <v>46078</v>
      </c>
      <c r="D2599" s="55">
        <v>45715</v>
      </c>
      <c r="E2599" s="55">
        <v>47541</v>
      </c>
      <c r="F2599" s="60" t="s">
        <v>26</v>
      </c>
      <c r="G2599" s="60">
        <v>12.5</v>
      </c>
      <c r="H2599" s="61">
        <v>1038445.3</v>
      </c>
      <c r="I2599" s="61">
        <v>1124999.715755</v>
      </c>
      <c r="J2599" s="72">
        <v>108.33499999999999</v>
      </c>
      <c r="K2599" s="72">
        <v>13.9</v>
      </c>
      <c r="L2599" s="72">
        <v>13.75</v>
      </c>
      <c r="M2599" s="72">
        <v>14.35</v>
      </c>
      <c r="N2599" s="53" t="s">
        <v>29</v>
      </c>
      <c r="O2599" s="58" t="s">
        <v>56</v>
      </c>
      <c r="P2599" s="58">
        <v>4.0082191780821921</v>
      </c>
      <c r="Q2599" s="58">
        <v>2.9848078528529993</v>
      </c>
    </row>
    <row r="2600" spans="1:17" ht="25.5" x14ac:dyDescent="0.25">
      <c r="A2600" s="68">
        <v>2026</v>
      </c>
      <c r="B2600" s="55" t="s">
        <v>70</v>
      </c>
      <c r="C2600" s="65">
        <v>46084</v>
      </c>
      <c r="D2600" s="55">
        <v>46077</v>
      </c>
      <c r="E2600" s="55">
        <v>46441</v>
      </c>
      <c r="F2600" s="60" t="s">
        <v>26</v>
      </c>
      <c r="G2600" s="60"/>
      <c r="H2600" s="61">
        <v>571600</v>
      </c>
      <c r="I2600" s="61">
        <v>505494.46</v>
      </c>
      <c r="J2600" s="72">
        <v>88.435000000000002</v>
      </c>
      <c r="K2600" s="72">
        <v>13.39</v>
      </c>
      <c r="L2600" s="72">
        <v>12.95</v>
      </c>
      <c r="M2600" s="72">
        <v>14.14</v>
      </c>
      <c r="N2600" s="53" t="s">
        <v>29</v>
      </c>
      <c r="O2600" s="58" t="s">
        <v>66</v>
      </c>
      <c r="P2600" s="58">
        <v>0.9780821917808219</v>
      </c>
      <c r="Q2600" s="58">
        <v>0.97808219178082201</v>
      </c>
    </row>
    <row r="2601" spans="1:17" ht="25.5" x14ac:dyDescent="0.25">
      <c r="A2601" s="68">
        <v>2026</v>
      </c>
      <c r="B2601" s="55" t="s">
        <v>70</v>
      </c>
      <c r="C2601" s="65">
        <v>46091</v>
      </c>
      <c r="D2601" s="55">
        <v>46077</v>
      </c>
      <c r="E2601" s="55">
        <v>46441</v>
      </c>
      <c r="F2601" s="60" t="s">
        <v>26</v>
      </c>
      <c r="G2601" s="60"/>
      <c r="H2601" s="61">
        <v>900000</v>
      </c>
      <c r="I2601" s="61">
        <v>799497</v>
      </c>
      <c r="J2601" s="72">
        <v>88.832999999999998</v>
      </c>
      <c r="K2601" s="72">
        <v>13.144</v>
      </c>
      <c r="L2601" s="72">
        <v>12.798</v>
      </c>
      <c r="M2601" s="72">
        <v>13.67</v>
      </c>
      <c r="N2601" s="53" t="s">
        <v>29</v>
      </c>
      <c r="O2601" s="58" t="s">
        <v>66</v>
      </c>
      <c r="P2601" s="58">
        <v>0.95890410958904104</v>
      </c>
      <c r="Q2601" s="58">
        <v>0.95890410958904093</v>
      </c>
    </row>
    <row r="2602" spans="1:17" ht="25.5" x14ac:dyDescent="0.25">
      <c r="A2602" s="68">
        <v>2026</v>
      </c>
      <c r="B2602" s="55" t="s">
        <v>70</v>
      </c>
      <c r="C2602" s="65">
        <v>46092</v>
      </c>
      <c r="D2602" s="55">
        <v>45715</v>
      </c>
      <c r="E2602" s="55">
        <v>47541</v>
      </c>
      <c r="F2602" s="60" t="s">
        <v>26</v>
      </c>
      <c r="G2602" s="60">
        <v>12.5</v>
      </c>
      <c r="H2602" s="61">
        <v>1567758.2</v>
      </c>
      <c r="I2602" s="61">
        <v>1499999.6905960001</v>
      </c>
      <c r="J2602" s="72">
        <v>95.677999999999997</v>
      </c>
      <c r="K2602" s="72">
        <v>14.13</v>
      </c>
      <c r="L2602" s="72">
        <v>13.9</v>
      </c>
      <c r="M2602" s="72">
        <v>14.467000000000001</v>
      </c>
      <c r="N2602" s="53" t="s">
        <v>29</v>
      </c>
      <c r="O2602" s="58" t="s">
        <v>56</v>
      </c>
      <c r="P2602" s="58">
        <v>3.9698630136986299</v>
      </c>
      <c r="Q2602" s="58">
        <v>3.3324768118052255</v>
      </c>
    </row>
    <row r="2603" spans="1:17" ht="25.5" x14ac:dyDescent="0.25">
      <c r="A2603" s="68">
        <v>2026</v>
      </c>
      <c r="B2603" s="55" t="s">
        <v>70</v>
      </c>
      <c r="C2603" s="65">
        <v>46098</v>
      </c>
      <c r="D2603" s="55">
        <v>46077</v>
      </c>
      <c r="E2603" s="55">
        <v>46441</v>
      </c>
      <c r="F2603" s="60" t="s">
        <v>26</v>
      </c>
      <c r="G2603" s="60"/>
      <c r="H2603" s="61">
        <v>900000</v>
      </c>
      <c r="I2603" s="61">
        <v>801180</v>
      </c>
      <c r="J2603" s="72">
        <v>89.02</v>
      </c>
      <c r="K2603" s="72">
        <v>13.175000000000001</v>
      </c>
      <c r="L2603" s="72">
        <v>12.8</v>
      </c>
      <c r="M2603" s="72">
        <v>13.51</v>
      </c>
      <c r="N2603" s="53" t="s">
        <v>29</v>
      </c>
      <c r="O2603" s="58" t="s">
        <v>66</v>
      </c>
      <c r="P2603" s="58">
        <v>0.9397260273972603</v>
      </c>
      <c r="Q2603" s="58">
        <v>0.93972602739726019</v>
      </c>
    </row>
    <row r="2604" spans="1:17" ht="25.5" x14ac:dyDescent="0.25">
      <c r="A2604" s="68">
        <v>2026</v>
      </c>
      <c r="B2604" s="55" t="s">
        <v>70</v>
      </c>
      <c r="C2604" s="65">
        <v>46105</v>
      </c>
      <c r="D2604" s="55">
        <v>46470</v>
      </c>
      <c r="E2604" s="55">
        <v>46469</v>
      </c>
      <c r="F2604" s="60" t="s">
        <v>26</v>
      </c>
      <c r="G2604" s="60"/>
      <c r="H2604" s="61">
        <v>686000</v>
      </c>
      <c r="I2604" s="61">
        <v>604647.26</v>
      </c>
      <c r="J2604" s="72">
        <v>88.141000000000005</v>
      </c>
      <c r="K2604" s="72">
        <v>13.494</v>
      </c>
      <c r="L2604" s="72">
        <v>12.8</v>
      </c>
      <c r="M2604" s="72">
        <v>13.8</v>
      </c>
      <c r="N2604" s="53" t="s">
        <v>29</v>
      </c>
      <c r="O2604" s="58" t="s">
        <v>66</v>
      </c>
      <c r="P2604" s="58">
        <v>0.99726027397260275</v>
      </c>
      <c r="Q2604" s="58">
        <v>0.99726027397260264</v>
      </c>
    </row>
    <row r="2605" spans="1:17" ht="25.5" x14ac:dyDescent="0.25">
      <c r="A2605" s="68">
        <v>2026</v>
      </c>
      <c r="B2605" s="55" t="s">
        <v>70</v>
      </c>
      <c r="C2605" s="65">
        <v>46105</v>
      </c>
      <c r="D2605" s="55">
        <v>45715</v>
      </c>
      <c r="E2605" s="55">
        <v>47541</v>
      </c>
      <c r="F2605" s="60" t="s">
        <v>26</v>
      </c>
      <c r="G2605" s="60">
        <v>12.5</v>
      </c>
      <c r="H2605" s="61">
        <v>261671</v>
      </c>
      <c r="I2605" s="61">
        <v>251382.09628</v>
      </c>
      <c r="J2605" s="72">
        <v>96.067999999999998</v>
      </c>
      <c r="K2605" s="72">
        <v>14.151999999999999</v>
      </c>
      <c r="L2605" s="72">
        <v>14.151999999999999</v>
      </c>
      <c r="M2605" s="72">
        <v>14.151999999999999</v>
      </c>
      <c r="N2605" s="53" t="s">
        <v>30</v>
      </c>
      <c r="O2605" s="58" t="s">
        <v>56</v>
      </c>
      <c r="P2605" s="58">
        <v>3.9342465753424656</v>
      </c>
      <c r="Q2605" s="58">
        <v>3.296643860721554</v>
      </c>
    </row>
    <row r="2606" spans="1:17" ht="25.5" x14ac:dyDescent="0.25">
      <c r="A2606" s="68">
        <v>2026</v>
      </c>
      <c r="B2606" s="55" t="s">
        <v>70</v>
      </c>
      <c r="C2606" s="65">
        <v>46106</v>
      </c>
      <c r="D2606" s="55">
        <v>45715</v>
      </c>
      <c r="E2606" s="55">
        <v>47541</v>
      </c>
      <c r="F2606" s="60" t="s">
        <v>26</v>
      </c>
      <c r="G2606" s="60">
        <v>12.5</v>
      </c>
      <c r="H2606" s="61">
        <v>1555322.7</v>
      </c>
      <c r="I2606" s="61">
        <v>1499999.8715609999</v>
      </c>
      <c r="J2606" s="72">
        <v>96.442999999999998</v>
      </c>
      <c r="K2606" s="72">
        <v>14.03</v>
      </c>
      <c r="L2606" s="72">
        <v>13.88</v>
      </c>
      <c r="M2606" s="72">
        <v>14.387</v>
      </c>
      <c r="N2606" s="53" t="s">
        <v>29</v>
      </c>
      <c r="O2606" s="58" t="s">
        <v>56</v>
      </c>
      <c r="P2606" s="58">
        <v>3.9315068493150687</v>
      </c>
      <c r="Q2606" s="58">
        <v>3.2951045706241446</v>
      </c>
    </row>
    <row r="2607" spans="1:17" ht="25.5" x14ac:dyDescent="0.25">
      <c r="A2607" s="68">
        <v>2026</v>
      </c>
      <c r="B2607" s="55" t="s">
        <v>70</v>
      </c>
      <c r="C2607" s="65">
        <v>46112</v>
      </c>
      <c r="D2607" s="55">
        <v>46470</v>
      </c>
      <c r="E2607" s="55">
        <v>46469</v>
      </c>
      <c r="F2607" s="60" t="s">
        <v>26</v>
      </c>
      <c r="G2607" s="60"/>
      <c r="H2607" s="61">
        <v>900000</v>
      </c>
      <c r="I2607" s="61">
        <v>793836</v>
      </c>
      <c r="J2607" s="72">
        <v>88.203999999999994</v>
      </c>
      <c r="K2607" s="72">
        <v>13.693</v>
      </c>
      <c r="L2607" s="72">
        <v>13.1</v>
      </c>
      <c r="M2607" s="72">
        <v>14.35</v>
      </c>
      <c r="N2607" s="53" t="s">
        <v>29</v>
      </c>
      <c r="O2607" s="58" t="s">
        <v>66</v>
      </c>
      <c r="P2607" s="58">
        <v>0.9780821917808219</v>
      </c>
      <c r="Q2607" s="58">
        <v>0.9780821917808219</v>
      </c>
    </row>
    <row r="2608" spans="1:17" ht="25.5" x14ac:dyDescent="0.25">
      <c r="A2608" s="68">
        <v>2026</v>
      </c>
      <c r="B2608" s="55" t="s">
        <v>71</v>
      </c>
      <c r="C2608" s="65">
        <v>46119</v>
      </c>
      <c r="D2608" s="55">
        <v>46470</v>
      </c>
      <c r="E2608" s="55">
        <v>46469</v>
      </c>
      <c r="F2608" s="60" t="s">
        <v>26</v>
      </c>
      <c r="G2608" s="60"/>
      <c r="H2608" s="61">
        <v>899999.8</v>
      </c>
      <c r="I2608" s="61">
        <v>796076.82309399999</v>
      </c>
      <c r="J2608" s="72">
        <v>88.453000000000003</v>
      </c>
      <c r="K2608" s="72">
        <v>13.65</v>
      </c>
      <c r="L2608" s="72">
        <v>13.35</v>
      </c>
      <c r="M2608" s="72">
        <v>13.999000000000001</v>
      </c>
      <c r="N2608" s="53" t="s">
        <v>29</v>
      </c>
      <c r="O2608" s="58" t="s">
        <v>66</v>
      </c>
      <c r="P2608" s="58">
        <v>0.95890410958904104</v>
      </c>
      <c r="Q2608" s="58">
        <v>0.95890410958904115</v>
      </c>
    </row>
    <row r="2609" spans="1:17" ht="25.5" x14ac:dyDescent="0.25">
      <c r="A2609" s="68">
        <v>2026</v>
      </c>
      <c r="B2609" s="55" t="s">
        <v>71</v>
      </c>
      <c r="C2609" s="65">
        <v>46126</v>
      </c>
      <c r="D2609" s="55">
        <v>46470</v>
      </c>
      <c r="E2609" s="55">
        <v>46469</v>
      </c>
      <c r="F2609" s="60" t="s">
        <v>26</v>
      </c>
      <c r="G2609" s="60"/>
      <c r="H2609" s="61">
        <v>899999.7</v>
      </c>
      <c r="I2609" s="61">
        <v>800351.73321600002</v>
      </c>
      <c r="J2609" s="72">
        <v>88.927999999999997</v>
      </c>
      <c r="K2609" s="72">
        <v>13.3</v>
      </c>
      <c r="L2609" s="72">
        <v>13</v>
      </c>
      <c r="M2609" s="72">
        <v>13.7</v>
      </c>
      <c r="N2609" s="53" t="s">
        <v>29</v>
      </c>
      <c r="O2609" s="58" t="s">
        <v>66</v>
      </c>
      <c r="P2609" s="58">
        <v>0.9397260273972603</v>
      </c>
      <c r="Q2609" s="58">
        <v>0.9397260273972603</v>
      </c>
    </row>
    <row r="2610" spans="1:17" ht="25.5" x14ac:dyDescent="0.25">
      <c r="A2610" s="68">
        <v>2026</v>
      </c>
      <c r="B2610" s="55" t="s">
        <v>71</v>
      </c>
      <c r="C2610" s="65">
        <v>46127</v>
      </c>
      <c r="D2610" s="55">
        <v>45715</v>
      </c>
      <c r="E2610" s="55">
        <v>47541</v>
      </c>
      <c r="F2610" s="60" t="s">
        <v>26</v>
      </c>
      <c r="G2610" s="60">
        <v>12.5</v>
      </c>
      <c r="H2610" s="61">
        <v>726161.8</v>
      </c>
      <c r="I2610" s="61">
        <v>708893.67239600001</v>
      </c>
      <c r="J2610" s="72">
        <v>97.622</v>
      </c>
      <c r="K2610" s="72">
        <v>13.868</v>
      </c>
      <c r="L2610" s="72">
        <v>13.7</v>
      </c>
      <c r="M2610" s="72">
        <v>14.08</v>
      </c>
      <c r="N2610" s="53" t="s">
        <v>29</v>
      </c>
      <c r="O2610" s="58" t="s">
        <v>56</v>
      </c>
      <c r="P2610" s="58">
        <v>3.8739726027397259</v>
      </c>
      <c r="Q2610" s="58">
        <v>3.2391634918221093</v>
      </c>
    </row>
    <row r="2611" spans="1:17" ht="25.5" x14ac:dyDescent="0.25">
      <c r="A2611" s="68">
        <v>2026</v>
      </c>
      <c r="B2611" s="55" t="s">
        <v>71</v>
      </c>
      <c r="C2611" s="65">
        <v>46127</v>
      </c>
      <c r="D2611" s="55">
        <v>45315</v>
      </c>
      <c r="E2611" s="55">
        <v>49333</v>
      </c>
      <c r="F2611" s="60" t="s">
        <v>26</v>
      </c>
      <c r="G2611" s="60">
        <v>11.75</v>
      </c>
      <c r="H2611" s="61">
        <v>408500</v>
      </c>
      <c r="I2611" s="61">
        <v>389700.83</v>
      </c>
      <c r="J2611" s="72">
        <v>95.397999999999996</v>
      </c>
      <c r="K2611" s="72">
        <v>13.157999999999999</v>
      </c>
      <c r="L2611" s="72">
        <v>13</v>
      </c>
      <c r="M2611" s="72">
        <v>13.457000000000001</v>
      </c>
      <c r="N2611" s="53" t="s">
        <v>29</v>
      </c>
      <c r="O2611" s="58" t="s">
        <v>56</v>
      </c>
      <c r="P2611" s="58">
        <v>8.7835616438356166</v>
      </c>
      <c r="Q2611" s="58">
        <v>5.6733073371278895</v>
      </c>
    </row>
    <row r="2612" spans="1:17" ht="25.5" x14ac:dyDescent="0.25">
      <c r="A2612" s="68">
        <v>2026</v>
      </c>
      <c r="B2612" s="55" t="s">
        <v>71</v>
      </c>
      <c r="C2612" s="65">
        <v>46127</v>
      </c>
      <c r="D2612" s="55">
        <v>45624</v>
      </c>
      <c r="E2612" s="55">
        <v>51468</v>
      </c>
      <c r="F2612" s="60" t="s">
        <v>26</v>
      </c>
      <c r="G2612" s="60">
        <v>12.75</v>
      </c>
      <c r="H2612" s="61">
        <v>178500</v>
      </c>
      <c r="I2612" s="61">
        <v>186091.60500000001</v>
      </c>
      <c r="J2612" s="72">
        <v>104.253</v>
      </c>
      <c r="K2612" s="72">
        <v>12.81</v>
      </c>
      <c r="L2612" s="72">
        <v>12.65</v>
      </c>
      <c r="M2612" s="72">
        <v>13.074999999999999</v>
      </c>
      <c r="N2612" s="53" t="s">
        <v>29</v>
      </c>
      <c r="O2612" s="58" t="s">
        <v>56</v>
      </c>
      <c r="P2612" s="58">
        <v>14.632876712328768</v>
      </c>
      <c r="Q2612" s="58">
        <v>6.9901507192247019</v>
      </c>
    </row>
    <row r="2613" spans="1:17" ht="25.5" x14ac:dyDescent="0.25">
      <c r="A2613" s="68">
        <v>2026</v>
      </c>
      <c r="B2613" s="55" t="s">
        <v>71</v>
      </c>
      <c r="C2613" s="65">
        <v>46127</v>
      </c>
      <c r="D2613" s="55">
        <v>45364</v>
      </c>
      <c r="E2613" s="55">
        <v>57782</v>
      </c>
      <c r="F2613" s="60" t="s">
        <v>26</v>
      </c>
      <c r="G2613" s="60">
        <v>12</v>
      </c>
      <c r="H2613" s="61">
        <v>228323.7</v>
      </c>
      <c r="I2613" s="61">
        <v>215313.81557400001</v>
      </c>
      <c r="J2613" s="72">
        <v>94.302000000000007</v>
      </c>
      <c r="K2613" s="72">
        <v>12.885</v>
      </c>
      <c r="L2613" s="72">
        <v>12.67</v>
      </c>
      <c r="M2613" s="72">
        <v>13.186999999999999</v>
      </c>
      <c r="N2613" s="53" t="s">
        <v>29</v>
      </c>
      <c r="O2613" s="58" t="s">
        <v>56</v>
      </c>
      <c r="P2613" s="58">
        <v>31.931506849315067</v>
      </c>
      <c r="Q2613" s="58">
        <v>8.5250095754121951</v>
      </c>
    </row>
    <row r="2614" spans="1:17" ht="25.5" x14ac:dyDescent="0.25">
      <c r="A2614" s="68">
        <v>2026</v>
      </c>
      <c r="B2614" s="55" t="s">
        <v>71</v>
      </c>
      <c r="C2614" s="65">
        <v>46133</v>
      </c>
      <c r="D2614" s="55">
        <v>46133</v>
      </c>
      <c r="E2614" s="55">
        <v>46497</v>
      </c>
      <c r="F2614" s="60" t="s">
        <v>26</v>
      </c>
      <c r="G2614" s="60"/>
      <c r="H2614" s="61">
        <v>871800</v>
      </c>
      <c r="I2614" s="61">
        <v>769729.65599999996</v>
      </c>
      <c r="J2614" s="72">
        <v>88.292000000000002</v>
      </c>
      <c r="K2614" s="72">
        <v>13.3</v>
      </c>
      <c r="L2614" s="72">
        <v>13</v>
      </c>
      <c r="M2614" s="72">
        <v>13.634</v>
      </c>
      <c r="N2614" s="53" t="s">
        <v>29</v>
      </c>
      <c r="O2614" s="58" t="s">
        <v>66</v>
      </c>
      <c r="P2614" s="58">
        <v>0.99726027397260275</v>
      </c>
      <c r="Q2614" s="58">
        <v>0.99726027397260264</v>
      </c>
    </row>
    <row r="2615" spans="1:17" ht="25.5" x14ac:dyDescent="0.25">
      <c r="A2615" s="68">
        <v>2026</v>
      </c>
      <c r="B2615" s="55" t="s">
        <v>71</v>
      </c>
      <c r="C2615" s="65">
        <v>46140</v>
      </c>
      <c r="D2615" s="55">
        <v>46133</v>
      </c>
      <c r="E2615" s="55">
        <v>46497</v>
      </c>
      <c r="F2615" s="60" t="s">
        <v>26</v>
      </c>
      <c r="G2615" s="60"/>
      <c r="H2615" s="61">
        <v>900000</v>
      </c>
      <c r="I2615" s="61">
        <v>793647</v>
      </c>
      <c r="J2615" s="72">
        <v>88.183000000000007</v>
      </c>
      <c r="K2615" s="72">
        <v>13.72</v>
      </c>
      <c r="L2615" s="72">
        <v>13.1</v>
      </c>
      <c r="M2615" s="72">
        <v>14.12</v>
      </c>
      <c r="N2615" s="53" t="s">
        <v>29</v>
      </c>
      <c r="O2615" s="58" t="s">
        <v>66</v>
      </c>
      <c r="P2615" s="58">
        <v>0.9780821917808219</v>
      </c>
      <c r="Q2615" s="58">
        <v>0.9780821917808219</v>
      </c>
    </row>
    <row r="2616" spans="1:17" ht="25.5" x14ac:dyDescent="0.25">
      <c r="A2616" s="68">
        <v>2026</v>
      </c>
      <c r="B2616" s="55" t="s">
        <v>71</v>
      </c>
      <c r="C2616" s="65">
        <v>46141</v>
      </c>
      <c r="D2616" s="55">
        <v>45715</v>
      </c>
      <c r="E2616" s="55">
        <v>47541</v>
      </c>
      <c r="F2616" s="60" t="s">
        <v>26</v>
      </c>
      <c r="G2616" s="60">
        <v>12.5</v>
      </c>
      <c r="H2616" s="61">
        <v>469500</v>
      </c>
      <c r="I2616" s="61">
        <v>455551.15500000003</v>
      </c>
      <c r="J2616" s="72">
        <v>97.028999999999996</v>
      </c>
      <c r="K2616" s="72">
        <v>14.262999999999998</v>
      </c>
      <c r="L2616" s="72">
        <v>13.85</v>
      </c>
      <c r="M2616" s="72">
        <v>14.571</v>
      </c>
      <c r="N2616" s="53" t="s">
        <v>29</v>
      </c>
      <c r="O2616" s="58" t="s">
        <v>56</v>
      </c>
      <c r="P2616" s="58">
        <v>3.8356164383561642</v>
      </c>
      <c r="Q2616" s="58">
        <v>3.1969210465474909</v>
      </c>
    </row>
    <row r="2617" spans="1:17" ht="25.5" x14ac:dyDescent="0.25">
      <c r="A2617" s="68">
        <v>2026</v>
      </c>
      <c r="B2617" s="55" t="s">
        <v>71</v>
      </c>
      <c r="C2617" s="65">
        <v>46141</v>
      </c>
      <c r="D2617" s="55">
        <v>45315</v>
      </c>
      <c r="E2617" s="55">
        <v>49333</v>
      </c>
      <c r="F2617" s="60" t="s">
        <v>26</v>
      </c>
      <c r="G2617" s="60">
        <v>11.75</v>
      </c>
      <c r="H2617" s="61">
        <v>410163.9</v>
      </c>
      <c r="I2617" s="61">
        <v>384253.84643699997</v>
      </c>
      <c r="J2617" s="72">
        <v>93.683000000000007</v>
      </c>
      <c r="K2617" s="72">
        <v>13.620000000000003</v>
      </c>
      <c r="L2617" s="72">
        <v>13.303000000000001</v>
      </c>
      <c r="M2617" s="72">
        <v>13.967000000000001</v>
      </c>
      <c r="N2617" s="53" t="s">
        <v>29</v>
      </c>
      <c r="O2617" s="58" t="s">
        <v>56</v>
      </c>
      <c r="P2617" s="58">
        <v>8.7452054794520553</v>
      </c>
      <c r="Q2617" s="58">
        <v>5.596841283872787</v>
      </c>
    </row>
    <row r="2618" spans="1:17" ht="25.5" x14ac:dyDescent="0.25">
      <c r="A2618" s="68">
        <v>2026</v>
      </c>
      <c r="B2618" s="55" t="s">
        <v>71</v>
      </c>
      <c r="C2618" s="65">
        <v>46141</v>
      </c>
      <c r="D2618" s="55">
        <v>45624</v>
      </c>
      <c r="E2618" s="55">
        <v>51468</v>
      </c>
      <c r="F2618" s="60" t="s">
        <v>26</v>
      </c>
      <c r="G2618" s="60">
        <v>12.75</v>
      </c>
      <c r="H2618" s="61">
        <v>448500</v>
      </c>
      <c r="I2618" s="61">
        <v>454940.46000000014</v>
      </c>
      <c r="J2618" s="72">
        <v>101.43599999999999</v>
      </c>
      <c r="K2618" s="72">
        <v>13.335000000000006</v>
      </c>
      <c r="L2618" s="72">
        <v>12.955</v>
      </c>
      <c r="M2618" s="72">
        <v>13.648999999999999</v>
      </c>
      <c r="N2618" s="53" t="s">
        <v>29</v>
      </c>
      <c r="O2618" s="58" t="s">
        <v>56</v>
      </c>
      <c r="P2618" s="58">
        <v>14.594520547945205</v>
      </c>
      <c r="Q2618" s="58">
        <v>6.8370844310186003</v>
      </c>
    </row>
    <row r="2619" spans="1:17" ht="25.5" x14ac:dyDescent="0.25">
      <c r="A2619" s="68">
        <v>2026</v>
      </c>
      <c r="B2619" s="55" t="s">
        <v>71</v>
      </c>
      <c r="C2619" s="65">
        <v>46141</v>
      </c>
      <c r="D2619" s="55">
        <v>45364</v>
      </c>
      <c r="E2619" s="55">
        <v>57782</v>
      </c>
      <c r="F2619" s="60" t="s">
        <v>26</v>
      </c>
      <c r="G2619" s="60">
        <v>12</v>
      </c>
      <c r="H2619" s="61">
        <v>219500</v>
      </c>
      <c r="I2619" s="61">
        <v>205254.45</v>
      </c>
      <c r="J2619" s="72">
        <v>93.51</v>
      </c>
      <c r="K2619" s="72">
        <v>13.059999999999999</v>
      </c>
      <c r="L2619" s="72">
        <v>12.651</v>
      </c>
      <c r="M2619" s="72">
        <v>13.363</v>
      </c>
      <c r="N2619" s="53" t="s">
        <v>29</v>
      </c>
      <c r="O2619" s="58" t="s">
        <v>56</v>
      </c>
      <c r="P2619" s="58">
        <v>31.893150684931506</v>
      </c>
      <c r="Q2619" s="58">
        <v>8.3986102877301967</v>
      </c>
    </row>
    <row r="2620" spans="1:17" ht="25.5" x14ac:dyDescent="0.25">
      <c r="A2620" s="68">
        <v>2026</v>
      </c>
      <c r="B2620" s="55" t="s">
        <v>57</v>
      </c>
      <c r="C2620" s="65">
        <v>46147</v>
      </c>
      <c r="D2620" s="55">
        <v>46133</v>
      </c>
      <c r="E2620" s="55">
        <v>46497</v>
      </c>
      <c r="F2620" s="60" t="s">
        <v>26</v>
      </c>
      <c r="G2620" s="60"/>
      <c r="H2620" s="61">
        <v>899999.8</v>
      </c>
      <c r="I2620" s="61">
        <v>797426.82279400004</v>
      </c>
      <c r="J2620" s="72">
        <v>88.602999999999994</v>
      </c>
      <c r="K2620" s="72">
        <v>13.45</v>
      </c>
      <c r="L2620" s="72">
        <v>13.15</v>
      </c>
      <c r="M2620" s="72">
        <v>13.7</v>
      </c>
      <c r="N2620" s="53" t="s">
        <v>29</v>
      </c>
      <c r="O2620" s="58" t="s">
        <v>66</v>
      </c>
      <c r="P2620" s="58">
        <v>0.95890410958904104</v>
      </c>
      <c r="Q2620" s="58">
        <v>0.95890410958904082</v>
      </c>
    </row>
    <row r="2621" spans="1:17" ht="25.5" x14ac:dyDescent="0.25">
      <c r="A2621" s="68">
        <v>2026</v>
      </c>
      <c r="B2621" s="55" t="s">
        <v>57</v>
      </c>
      <c r="C2621" s="65">
        <v>46154</v>
      </c>
      <c r="D2621" s="55">
        <v>46133</v>
      </c>
      <c r="E2621" s="55">
        <v>46497</v>
      </c>
      <c r="F2621" s="60" t="s">
        <v>26</v>
      </c>
      <c r="G2621" s="60"/>
      <c r="H2621" s="61">
        <v>900000</v>
      </c>
      <c r="I2621" s="61">
        <v>799164</v>
      </c>
      <c r="J2621" s="72">
        <v>88.796000000000006</v>
      </c>
      <c r="K2621" s="72">
        <v>13.48</v>
      </c>
      <c r="L2621" s="72">
        <v>13.1</v>
      </c>
      <c r="M2621" s="72">
        <v>13.59</v>
      </c>
      <c r="N2621" s="53" t="s">
        <v>29</v>
      </c>
      <c r="O2621" s="58" t="s">
        <v>66</v>
      </c>
      <c r="P2621" s="58">
        <v>0.9397260273972603</v>
      </c>
      <c r="Q2621" s="58">
        <v>0.93972602739726041</v>
      </c>
    </row>
    <row r="2622" spans="1:17" ht="25.5" x14ac:dyDescent="0.25">
      <c r="A2622" s="68">
        <v>2026</v>
      </c>
      <c r="B2622" s="55" t="s">
        <v>57</v>
      </c>
      <c r="C2622" s="65">
        <v>46155</v>
      </c>
      <c r="D2622" s="55">
        <v>45715</v>
      </c>
      <c r="E2622" s="55">
        <v>47541</v>
      </c>
      <c r="F2622" s="60" t="s">
        <v>26</v>
      </c>
      <c r="G2622" s="60">
        <v>12.5</v>
      </c>
      <c r="H2622" s="61">
        <v>2886053.8</v>
      </c>
      <c r="I2622" s="61">
        <v>2774074.9125600001</v>
      </c>
      <c r="J2622" s="72">
        <v>96.119999999999933</v>
      </c>
      <c r="K2622" s="72">
        <v>14.789999999999997</v>
      </c>
      <c r="L2622" s="72">
        <v>14.52</v>
      </c>
      <c r="M2622" s="72">
        <v>15.1</v>
      </c>
      <c r="N2622" s="53" t="s">
        <v>29</v>
      </c>
      <c r="O2622" s="58" t="s">
        <v>56</v>
      </c>
      <c r="P2622" s="58">
        <v>3.7972602739726029</v>
      </c>
      <c r="Q2622" s="58">
        <v>3.1533709872095463</v>
      </c>
    </row>
    <row r="2623" spans="1:17" ht="25.5" x14ac:dyDescent="0.25">
      <c r="A2623" s="68">
        <v>2026</v>
      </c>
      <c r="B2623" s="55" t="s">
        <v>57</v>
      </c>
      <c r="C2623" s="65">
        <v>46155</v>
      </c>
      <c r="D2623" s="55">
        <v>45315</v>
      </c>
      <c r="E2623" s="55">
        <v>49333</v>
      </c>
      <c r="F2623" s="60" t="s">
        <v>26</v>
      </c>
      <c r="G2623" s="60">
        <v>11.75</v>
      </c>
      <c r="H2623" s="61">
        <v>2369000</v>
      </c>
      <c r="I2623" s="61">
        <v>2157851.0299999998</v>
      </c>
      <c r="J2623" s="72">
        <v>91.087000000000003</v>
      </c>
      <c r="K2623" s="72">
        <v>14.300000000000008</v>
      </c>
      <c r="L2623" s="72">
        <v>14.099</v>
      </c>
      <c r="M2623" s="72">
        <v>14.661</v>
      </c>
      <c r="N2623" s="53" t="s">
        <v>29</v>
      </c>
      <c r="O2623" s="58" t="s">
        <v>56</v>
      </c>
      <c r="P2623" s="58">
        <v>8.706849315068494</v>
      </c>
      <c r="Q2623" s="58">
        <v>5.5024133037726255</v>
      </c>
    </row>
    <row r="2624" spans="1:17" ht="25.5" x14ac:dyDescent="0.25">
      <c r="A2624" s="68">
        <v>2026</v>
      </c>
      <c r="B2624" s="55" t="s">
        <v>57</v>
      </c>
      <c r="C2624" s="65">
        <v>46155</v>
      </c>
      <c r="D2624" s="55">
        <v>45624</v>
      </c>
      <c r="E2624" s="55">
        <v>51468</v>
      </c>
      <c r="F2624" s="60" t="s">
        <v>26</v>
      </c>
      <c r="G2624" s="60">
        <v>12.75</v>
      </c>
      <c r="H2624" s="61">
        <v>181000</v>
      </c>
      <c r="I2624" s="61">
        <v>177694.94</v>
      </c>
      <c r="J2624" s="72">
        <v>98.173999999999992</v>
      </c>
      <c r="K2624" s="72">
        <v>13.968</v>
      </c>
      <c r="L2624" s="72">
        <v>13.82</v>
      </c>
      <c r="M2624" s="72">
        <v>14.411</v>
      </c>
      <c r="N2624" s="53" t="s">
        <v>29</v>
      </c>
      <c r="O2624" s="58" t="s">
        <v>56</v>
      </c>
      <c r="P2624" s="58">
        <v>14.556164383561644</v>
      </c>
      <c r="Q2624" s="58">
        <v>6.6624671236609139</v>
      </c>
    </row>
    <row r="2625" spans="1:17" ht="25.5" x14ac:dyDescent="0.25">
      <c r="A2625" s="68">
        <v>2026</v>
      </c>
      <c r="B2625" s="55" t="s">
        <v>57</v>
      </c>
      <c r="C2625" s="65">
        <v>46155</v>
      </c>
      <c r="D2625" s="55">
        <v>45364</v>
      </c>
      <c r="E2625" s="55">
        <v>57782</v>
      </c>
      <c r="F2625" s="60" t="s">
        <v>26</v>
      </c>
      <c r="G2625" s="60">
        <v>12</v>
      </c>
      <c r="H2625" s="61">
        <v>1009500</v>
      </c>
      <c r="I2625" s="61">
        <v>890379</v>
      </c>
      <c r="J2625" s="72">
        <v>88.200000000000017</v>
      </c>
      <c r="K2625" s="72">
        <v>13.94</v>
      </c>
      <c r="L2625" s="72">
        <v>13.65</v>
      </c>
      <c r="M2625" s="72">
        <v>14.297000000000001</v>
      </c>
      <c r="N2625" s="53" t="s">
        <v>29</v>
      </c>
      <c r="O2625" s="58" t="s">
        <v>56</v>
      </c>
      <c r="P2625" s="58">
        <v>31.854794520547944</v>
      </c>
      <c r="Q2625" s="58">
        <v>7.9402660663172266</v>
      </c>
    </row>
    <row r="2626" spans="1:17" ht="25.5" x14ac:dyDescent="0.25">
      <c r="A2626" s="68">
        <v>2026</v>
      </c>
      <c r="B2626" s="55" t="s">
        <v>57</v>
      </c>
      <c r="C2626" s="65">
        <v>46161</v>
      </c>
      <c r="D2626" s="55">
        <v>46161</v>
      </c>
      <c r="E2626" s="55">
        <v>46525</v>
      </c>
      <c r="F2626" s="60" t="s">
        <v>26</v>
      </c>
      <c r="G2626" s="60"/>
      <c r="H2626" s="61">
        <v>631500</v>
      </c>
      <c r="I2626" s="61">
        <v>554633.81999999995</v>
      </c>
      <c r="J2626" s="72">
        <v>87.828000000000003</v>
      </c>
      <c r="K2626" s="72">
        <v>13.9</v>
      </c>
      <c r="L2626" s="72">
        <v>13.25</v>
      </c>
      <c r="M2626" s="72">
        <v>14.05</v>
      </c>
      <c r="N2626" s="53" t="s">
        <v>29</v>
      </c>
      <c r="O2626" s="58" t="s">
        <v>66</v>
      </c>
      <c r="P2626" s="58">
        <v>0.99726027397260275</v>
      </c>
      <c r="Q2626" s="58">
        <v>0.99726027397260253</v>
      </c>
    </row>
    <row r="2627" spans="1:17" ht="25.5" x14ac:dyDescent="0.25">
      <c r="A2627" s="68">
        <v>2026</v>
      </c>
      <c r="B2627" s="55" t="s">
        <v>57</v>
      </c>
      <c r="C2627" s="65">
        <v>46167</v>
      </c>
      <c r="D2627" s="55">
        <v>45715</v>
      </c>
      <c r="E2627" s="55">
        <v>47541</v>
      </c>
      <c r="F2627" s="60" t="s">
        <v>26</v>
      </c>
      <c r="G2627" s="60">
        <v>12.5</v>
      </c>
      <c r="H2627" s="61">
        <v>2873289</v>
      </c>
      <c r="I2627" s="61">
        <v>2774074.3308299999</v>
      </c>
      <c r="J2627" s="72">
        <v>96.547000000000011</v>
      </c>
      <c r="K2627" s="72">
        <v>14.794000000000002</v>
      </c>
      <c r="L2627" s="72">
        <v>14.794000000000002</v>
      </c>
      <c r="M2627" s="72">
        <v>14.794000000000002</v>
      </c>
      <c r="N2627" s="53" t="s">
        <v>30</v>
      </c>
      <c r="O2627" s="58" t="s">
        <v>56</v>
      </c>
      <c r="P2627" s="58">
        <v>3.7643835616438355</v>
      </c>
      <c r="Q2627" s="58">
        <v>3.1204548140947739</v>
      </c>
    </row>
    <row r="2628" spans="1:17" ht="25.5" x14ac:dyDescent="0.25">
      <c r="A2628" s="68">
        <v>2026</v>
      </c>
      <c r="B2628" s="55" t="s">
        <v>57</v>
      </c>
      <c r="C2628" s="65">
        <v>46167</v>
      </c>
      <c r="D2628" s="55">
        <v>45315</v>
      </c>
      <c r="E2628" s="55">
        <v>49333</v>
      </c>
      <c r="F2628" s="60" t="s">
        <v>26</v>
      </c>
      <c r="G2628" s="60">
        <v>11.75</v>
      </c>
      <c r="H2628" s="61">
        <v>2358950.9</v>
      </c>
      <c r="I2628" s="61">
        <v>2157850.335775</v>
      </c>
      <c r="J2628" s="72">
        <v>91.474999999999994</v>
      </c>
      <c r="K2628" s="72">
        <v>14.302999999999999</v>
      </c>
      <c r="L2628" s="72">
        <v>14.302999999999999</v>
      </c>
      <c r="M2628" s="72">
        <v>14.302999999999999</v>
      </c>
      <c r="N2628" s="53" t="s">
        <v>30</v>
      </c>
      <c r="O2628" s="58" t="s">
        <v>56</v>
      </c>
      <c r="P2628" s="58">
        <v>8.6739726027397257</v>
      </c>
      <c r="Q2628" s="58">
        <v>5.4692893072593316</v>
      </c>
    </row>
    <row r="2629" spans="1:17" ht="25.5" x14ac:dyDescent="0.25">
      <c r="A2629" s="68">
        <v>2026</v>
      </c>
      <c r="B2629" s="55" t="s">
        <v>57</v>
      </c>
      <c r="C2629" s="65">
        <v>46167</v>
      </c>
      <c r="D2629" s="55">
        <v>45624</v>
      </c>
      <c r="E2629" s="55">
        <v>51468</v>
      </c>
      <c r="F2629" s="60" t="s">
        <v>26</v>
      </c>
      <c r="G2629" s="60">
        <v>12.75</v>
      </c>
      <c r="H2629" s="61">
        <v>180841</v>
      </c>
      <c r="I2629" s="61">
        <v>177694.36660000001</v>
      </c>
      <c r="J2629" s="72">
        <v>98.26</v>
      </c>
      <c r="K2629" s="72">
        <v>14.026999999999999</v>
      </c>
      <c r="L2629" s="72">
        <v>14.026999999999999</v>
      </c>
      <c r="M2629" s="72">
        <v>14.026999999999999</v>
      </c>
      <c r="N2629" s="53" t="s">
        <v>30</v>
      </c>
      <c r="O2629" s="58" t="s">
        <v>56</v>
      </c>
      <c r="P2629" s="58">
        <v>14.523287671232877</v>
      </c>
      <c r="Q2629" s="58">
        <v>6.6170071092301281</v>
      </c>
    </row>
    <row r="2630" spans="1:17" ht="25.5" x14ac:dyDescent="0.25">
      <c r="A2630" s="68">
        <v>2026</v>
      </c>
      <c r="B2630" s="55" t="s">
        <v>57</v>
      </c>
      <c r="C2630" s="65">
        <v>46167</v>
      </c>
      <c r="D2630" s="55">
        <v>45364</v>
      </c>
      <c r="E2630" s="55">
        <v>57782</v>
      </c>
      <c r="F2630" s="60" t="s">
        <v>26</v>
      </c>
      <c r="G2630" s="60">
        <v>12</v>
      </c>
      <c r="H2630" s="61">
        <v>1005112</v>
      </c>
      <c r="I2630" s="61">
        <v>890378.46519999998</v>
      </c>
      <c r="J2630" s="72">
        <v>88.585000000000022</v>
      </c>
      <c r="K2630" s="72">
        <v>13.938999999999995</v>
      </c>
      <c r="L2630" s="72">
        <v>13.938999999999995</v>
      </c>
      <c r="M2630" s="72">
        <v>13.938999999999995</v>
      </c>
      <c r="N2630" s="53" t="s">
        <v>30</v>
      </c>
      <c r="O2630" s="58" t="s">
        <v>56</v>
      </c>
      <c r="P2630" s="58">
        <v>31.82191780821918</v>
      </c>
      <c r="Q2630" s="58">
        <v>7.9078457695751894</v>
      </c>
    </row>
    <row r="2631" spans="1:17" ht="25.5" x14ac:dyDescent="0.25">
      <c r="A2631" s="68">
        <v>2026</v>
      </c>
      <c r="B2631" s="55" t="s">
        <v>57</v>
      </c>
      <c r="C2631" s="65">
        <v>46168</v>
      </c>
      <c r="D2631" s="55">
        <v>46161</v>
      </c>
      <c r="E2631" s="55">
        <v>46525</v>
      </c>
      <c r="F2631" s="60" t="s">
        <v>26</v>
      </c>
      <c r="G2631" s="60"/>
      <c r="H2631" s="61">
        <v>899999.9</v>
      </c>
      <c r="I2631" s="61">
        <v>795158.91164900002</v>
      </c>
      <c r="J2631" s="72">
        <v>88.350999999999999</v>
      </c>
      <c r="K2631" s="72">
        <v>13.499000000000001</v>
      </c>
      <c r="L2631" s="72">
        <v>13.1</v>
      </c>
      <c r="M2631" s="72">
        <v>13.877000000000001</v>
      </c>
      <c r="N2631" s="53" t="s">
        <v>29</v>
      </c>
      <c r="O2631" s="58" t="s">
        <v>66</v>
      </c>
      <c r="P2631" s="58">
        <v>0.9780821917808219</v>
      </c>
      <c r="Q2631" s="58">
        <v>0.9780821917808219</v>
      </c>
    </row>
    <row r="2632" spans="1:17" ht="25.5" x14ac:dyDescent="0.25">
      <c r="A2632" s="68">
        <v>2026</v>
      </c>
      <c r="B2632" s="55" t="s">
        <v>58</v>
      </c>
      <c r="C2632" s="65">
        <v>46175</v>
      </c>
      <c r="D2632" s="55">
        <v>46161</v>
      </c>
      <c r="E2632" s="55">
        <v>46525</v>
      </c>
      <c r="F2632" s="60" t="s">
        <v>26</v>
      </c>
      <c r="G2632" s="60"/>
      <c r="H2632" s="61">
        <v>900000</v>
      </c>
      <c r="I2632" s="61">
        <v>797895</v>
      </c>
      <c r="J2632" s="72">
        <v>88.655000000000001</v>
      </c>
      <c r="K2632" s="72">
        <v>13.38</v>
      </c>
      <c r="L2632" s="72">
        <v>12.98</v>
      </c>
      <c r="M2632" s="72">
        <v>13.6</v>
      </c>
      <c r="N2632" s="53" t="s">
        <v>29</v>
      </c>
      <c r="O2632" s="58" t="s">
        <v>66</v>
      </c>
      <c r="P2632" s="58">
        <v>0.95890410958904104</v>
      </c>
      <c r="Q2632" s="58">
        <v>0.95890410958904104</v>
      </c>
    </row>
    <row r="2633" spans="1:17" ht="25.5" x14ac:dyDescent="0.25">
      <c r="A2633" s="68">
        <v>2026</v>
      </c>
      <c r="B2633" s="55" t="s">
        <v>58</v>
      </c>
      <c r="C2633" s="65">
        <v>46182</v>
      </c>
      <c r="D2633" s="55">
        <v>46161</v>
      </c>
      <c r="E2633" s="55">
        <v>46525</v>
      </c>
      <c r="F2633" s="60" t="s">
        <v>26</v>
      </c>
      <c r="G2633" s="60"/>
      <c r="H2633" s="61">
        <v>900000</v>
      </c>
      <c r="I2633" s="61">
        <v>799623</v>
      </c>
      <c r="J2633" s="72">
        <v>88.846999999999994</v>
      </c>
      <c r="K2633" s="72">
        <v>13.41</v>
      </c>
      <c r="L2633" s="72">
        <v>12.98</v>
      </c>
      <c r="M2633" s="72">
        <v>13.63</v>
      </c>
      <c r="N2633" s="53" t="s">
        <v>29</v>
      </c>
      <c r="O2633" s="58" t="s">
        <v>66</v>
      </c>
      <c r="P2633" s="58">
        <v>0.9397260273972603</v>
      </c>
      <c r="Q2633" s="58">
        <v>0.9397260273972603</v>
      </c>
    </row>
    <row r="2634" spans="1:17" ht="25.5" x14ac:dyDescent="0.25">
      <c r="A2634" s="68">
        <v>2026</v>
      </c>
      <c r="B2634" s="55" t="s">
        <v>58</v>
      </c>
      <c r="C2634" s="65">
        <v>46183</v>
      </c>
      <c r="D2634" s="55">
        <v>45715</v>
      </c>
      <c r="E2634" s="55">
        <v>47541</v>
      </c>
      <c r="F2634" s="60" t="s">
        <v>26</v>
      </c>
      <c r="G2634" s="60">
        <v>12.5</v>
      </c>
      <c r="H2634" s="61">
        <v>1052500</v>
      </c>
      <c r="I2634" s="61">
        <v>1071466.05</v>
      </c>
      <c r="J2634" s="72">
        <v>101.80199999999999</v>
      </c>
      <c r="K2634" s="72">
        <v>13.06</v>
      </c>
      <c r="L2634" s="72">
        <v>12.85</v>
      </c>
      <c r="M2634" s="72">
        <v>13.478999999999999</v>
      </c>
      <c r="N2634" s="53" t="s">
        <v>29</v>
      </c>
      <c r="O2634" s="58" t="s">
        <v>56</v>
      </c>
      <c r="P2634" s="58">
        <v>3.7205479452054795</v>
      </c>
      <c r="Q2634" s="58">
        <v>3.0936702417274269</v>
      </c>
    </row>
    <row r="2635" spans="1:17" ht="25.5" x14ac:dyDescent="0.25">
      <c r="A2635" s="68">
        <v>2026</v>
      </c>
      <c r="B2635" s="55" t="s">
        <v>58</v>
      </c>
      <c r="C2635" s="65">
        <v>46183</v>
      </c>
      <c r="D2635" s="55">
        <v>45315</v>
      </c>
      <c r="E2635" s="55">
        <v>49333</v>
      </c>
      <c r="F2635" s="60" t="s">
        <v>26</v>
      </c>
      <c r="G2635" s="60">
        <v>11.75</v>
      </c>
      <c r="H2635" s="61">
        <v>538916</v>
      </c>
      <c r="I2635" s="61">
        <v>543340.50035999995</v>
      </c>
      <c r="J2635" s="72">
        <v>100.821</v>
      </c>
      <c r="K2635" s="72">
        <v>12.419999999999998</v>
      </c>
      <c r="L2635" s="72">
        <v>12.25</v>
      </c>
      <c r="M2635" s="72">
        <v>12.798</v>
      </c>
      <c r="N2635" s="53" t="s">
        <v>29</v>
      </c>
      <c r="O2635" s="58" t="s">
        <v>56</v>
      </c>
      <c r="P2635" s="58">
        <v>8.6301369863013697</v>
      </c>
      <c r="Q2635" s="58">
        <v>5.5807566202773247</v>
      </c>
    </row>
    <row r="2636" spans="1:17" ht="25.5" x14ac:dyDescent="0.25">
      <c r="A2636" s="68">
        <v>2026</v>
      </c>
      <c r="B2636" s="55" t="s">
        <v>58</v>
      </c>
      <c r="C2636" s="65">
        <v>46183</v>
      </c>
      <c r="D2636" s="55">
        <v>45624</v>
      </c>
      <c r="E2636" s="55">
        <v>51468</v>
      </c>
      <c r="F2636" s="60" t="s">
        <v>26</v>
      </c>
      <c r="G2636" s="60">
        <v>12.75</v>
      </c>
      <c r="H2636" s="61">
        <v>256272.9</v>
      </c>
      <c r="I2636" s="61">
        <v>280359.989871</v>
      </c>
      <c r="J2636" s="72">
        <v>109.399</v>
      </c>
      <c r="K2636" s="72">
        <v>12.325000000000001</v>
      </c>
      <c r="L2636" s="72">
        <v>12.15</v>
      </c>
      <c r="M2636" s="72">
        <v>12.696999999999999</v>
      </c>
      <c r="N2636" s="53" t="s">
        <v>29</v>
      </c>
      <c r="O2636" s="58" t="s">
        <v>56</v>
      </c>
      <c r="P2636" s="58">
        <v>14.479452054794521</v>
      </c>
      <c r="Q2636" s="58">
        <v>6.9440081757987331</v>
      </c>
    </row>
    <row r="2637" spans="1:17" ht="25.5" x14ac:dyDescent="0.25">
      <c r="A2637" s="68">
        <v>2026</v>
      </c>
      <c r="B2637" s="55" t="s">
        <v>58</v>
      </c>
      <c r="C2637" s="65">
        <v>46183</v>
      </c>
      <c r="D2637" s="55">
        <v>45364</v>
      </c>
      <c r="E2637" s="55">
        <v>57782</v>
      </c>
      <c r="F2637" s="60" t="s">
        <v>26</v>
      </c>
      <c r="G2637" s="60">
        <v>12</v>
      </c>
      <c r="H2637" s="61">
        <v>104377.2</v>
      </c>
      <c r="I2637" s="61">
        <v>104833.328364</v>
      </c>
      <c r="J2637" s="72">
        <v>100.437</v>
      </c>
      <c r="K2637" s="72">
        <v>12.298</v>
      </c>
      <c r="L2637" s="72">
        <v>12.05</v>
      </c>
      <c r="M2637" s="72">
        <v>13.25</v>
      </c>
      <c r="N2637" s="53" t="s">
        <v>29</v>
      </c>
      <c r="O2637" s="58" t="s">
        <v>56</v>
      </c>
      <c r="P2637" s="58">
        <v>31.778082191780822</v>
      </c>
      <c r="Q2637" s="58">
        <v>8.6784057087436111</v>
      </c>
    </row>
    <row r="2638" spans="1:17" ht="25.5" x14ac:dyDescent="0.25">
      <c r="A2638" s="68">
        <v>2026</v>
      </c>
      <c r="B2638" s="55" t="s">
        <v>58</v>
      </c>
      <c r="C2638" s="65">
        <v>46189</v>
      </c>
      <c r="D2638" s="55">
        <v>46189</v>
      </c>
      <c r="E2638" s="55">
        <v>46553</v>
      </c>
      <c r="F2638" s="60" t="s">
        <v>26</v>
      </c>
      <c r="G2638" s="60"/>
      <c r="H2638" s="61">
        <v>899999.9</v>
      </c>
      <c r="I2638" s="61">
        <v>795887.91156799998</v>
      </c>
      <c r="J2638" s="72">
        <v>88.432000000000002</v>
      </c>
      <c r="K2638" s="72">
        <v>13.12</v>
      </c>
      <c r="L2638" s="72">
        <v>12.9</v>
      </c>
      <c r="M2638" s="72">
        <v>13.462</v>
      </c>
      <c r="N2638" s="53" t="s">
        <v>29</v>
      </c>
      <c r="O2638" s="58" t="s">
        <v>66</v>
      </c>
      <c r="P2638" s="58">
        <v>0.99726027397260275</v>
      </c>
      <c r="Q2638" s="58">
        <v>0.99726027397260264</v>
      </c>
    </row>
    <row r="2639" spans="1:17" ht="25.5" x14ac:dyDescent="0.25">
      <c r="A2639" s="68">
        <v>2026</v>
      </c>
      <c r="B2639" s="55" t="s">
        <v>58</v>
      </c>
      <c r="C2639" s="65">
        <v>46195</v>
      </c>
      <c r="D2639" s="55">
        <v>45715</v>
      </c>
      <c r="E2639" s="55">
        <v>47541</v>
      </c>
      <c r="F2639" s="60" t="s">
        <v>26</v>
      </c>
      <c r="G2639" s="60">
        <v>12.5</v>
      </c>
      <c r="H2639" s="61">
        <v>1051982.8</v>
      </c>
      <c r="I2639" s="61">
        <v>1071465.5214559999</v>
      </c>
      <c r="J2639" s="72">
        <v>101.85199999999999</v>
      </c>
      <c r="K2639" s="72">
        <v>13.191000000000001</v>
      </c>
      <c r="L2639" s="72">
        <v>13.191000000000001</v>
      </c>
      <c r="M2639" s="72">
        <v>13.191000000000001</v>
      </c>
      <c r="N2639" s="53" t="s">
        <v>30</v>
      </c>
      <c r="O2639" s="58" t="s">
        <v>56</v>
      </c>
      <c r="P2639" s="58">
        <v>3.6876712328767125</v>
      </c>
      <c r="Q2639" s="58">
        <v>3.0595093100900153</v>
      </c>
    </row>
    <row r="2640" spans="1:17" ht="25.5" x14ac:dyDescent="0.25">
      <c r="A2640" s="68">
        <v>2026</v>
      </c>
      <c r="B2640" s="55" t="s">
        <v>58</v>
      </c>
      <c r="C2640" s="65">
        <v>46195</v>
      </c>
      <c r="D2640" s="55">
        <v>45315</v>
      </c>
      <c r="E2640" s="55">
        <v>49333</v>
      </c>
      <c r="F2640" s="60" t="s">
        <v>26</v>
      </c>
      <c r="G2640" s="60">
        <v>11.75</v>
      </c>
      <c r="H2640" s="61">
        <v>540163.80000000005</v>
      </c>
      <c r="I2640" s="61">
        <v>543339.96314399992</v>
      </c>
      <c r="J2640" s="72">
        <v>100.58799999999998</v>
      </c>
      <c r="K2640" s="72">
        <v>12.545</v>
      </c>
      <c r="L2640" s="72">
        <v>12.545</v>
      </c>
      <c r="M2640" s="72">
        <v>12.545</v>
      </c>
      <c r="N2640" s="53" t="s">
        <v>30</v>
      </c>
      <c r="O2640" s="58" t="s">
        <v>56</v>
      </c>
      <c r="P2640" s="58">
        <v>8.5972602739726032</v>
      </c>
      <c r="Q2640" s="58">
        <v>5.5375708502952969</v>
      </c>
    </row>
    <row r="2641" spans="1:17" ht="25.5" x14ac:dyDescent="0.25">
      <c r="A2641" s="68">
        <v>2026</v>
      </c>
      <c r="B2641" s="55" t="s">
        <v>58</v>
      </c>
      <c r="C2641" s="65">
        <v>46195</v>
      </c>
      <c r="D2641" s="55">
        <v>45624</v>
      </c>
      <c r="E2641" s="55">
        <v>51468</v>
      </c>
      <c r="F2641" s="60" t="s">
        <v>26</v>
      </c>
      <c r="G2641" s="60">
        <v>12.75</v>
      </c>
      <c r="H2641" s="61">
        <v>256457.7</v>
      </c>
      <c r="I2641" s="61">
        <v>280359.55764000001</v>
      </c>
      <c r="J2641" s="72">
        <v>109.31999999999996</v>
      </c>
      <c r="K2641" s="72">
        <v>12.398999999999999</v>
      </c>
      <c r="L2641" s="72">
        <v>12.398999999999999</v>
      </c>
      <c r="M2641" s="72">
        <v>12.398999999999999</v>
      </c>
      <c r="N2641" s="53" t="s">
        <v>30</v>
      </c>
      <c r="O2641" s="58" t="s">
        <v>56</v>
      </c>
      <c r="P2641" s="58">
        <v>14.446575342465753</v>
      </c>
      <c r="Q2641" s="58">
        <v>6.8946833027699137</v>
      </c>
    </row>
    <row r="2642" spans="1:17" ht="25.5" x14ac:dyDescent="0.25">
      <c r="A2642" s="68">
        <v>2026</v>
      </c>
      <c r="B2642" s="55" t="s">
        <v>58</v>
      </c>
      <c r="C2642" s="65">
        <v>46195</v>
      </c>
      <c r="D2642" s="55">
        <v>45364</v>
      </c>
      <c r="E2642" s="55">
        <v>57782</v>
      </c>
      <c r="F2642" s="60" t="s">
        <v>26</v>
      </c>
      <c r="G2642" s="60">
        <v>12</v>
      </c>
      <c r="H2642" s="61">
        <v>104870.6</v>
      </c>
      <c r="I2642" s="61">
        <v>104819.21340599998</v>
      </c>
      <c r="J2642" s="72">
        <v>99.951000000000008</v>
      </c>
      <c r="K2642" s="72">
        <v>12.411</v>
      </c>
      <c r="L2642" s="72">
        <v>12.411</v>
      </c>
      <c r="M2642" s="72">
        <v>12.411</v>
      </c>
      <c r="N2642" s="53" t="s">
        <v>30</v>
      </c>
      <c r="O2642" s="58" t="s">
        <v>56</v>
      </c>
      <c r="P2642" s="58">
        <v>31.745205479452054</v>
      </c>
      <c r="Q2642" s="58">
        <v>8.5850624561396227</v>
      </c>
    </row>
    <row r="2643" spans="1:17" ht="25.5" x14ac:dyDescent="0.25">
      <c r="A2643" s="68">
        <v>2026</v>
      </c>
      <c r="B2643" s="55" t="s">
        <v>58</v>
      </c>
      <c r="C2643" s="65">
        <v>46196</v>
      </c>
      <c r="D2643" s="55">
        <v>46189</v>
      </c>
      <c r="E2643" s="55">
        <v>46553</v>
      </c>
      <c r="F2643" s="60" t="s">
        <v>26</v>
      </c>
      <c r="G2643" s="60"/>
      <c r="H2643" s="61">
        <v>900000</v>
      </c>
      <c r="I2643" s="61">
        <v>798606</v>
      </c>
      <c r="J2643" s="72">
        <v>88.733999999999995</v>
      </c>
      <c r="K2643" s="72">
        <v>12.999000000000001</v>
      </c>
      <c r="L2643" s="72">
        <v>12.7</v>
      </c>
      <c r="M2643" s="72">
        <v>13.3</v>
      </c>
      <c r="N2643" s="53" t="s">
        <v>29</v>
      </c>
      <c r="O2643" s="58" t="s">
        <v>66</v>
      </c>
      <c r="P2643" s="58">
        <v>0.9780821917808219</v>
      </c>
      <c r="Q2643" s="58">
        <v>0.97808219178082201</v>
      </c>
    </row>
    <row r="2644" spans="1:17" ht="25.5" x14ac:dyDescent="0.25">
      <c r="A2644" s="68">
        <v>2026</v>
      </c>
      <c r="B2644" s="55" t="s">
        <v>58</v>
      </c>
      <c r="C2644" s="65">
        <v>46197</v>
      </c>
      <c r="D2644" s="55">
        <v>45715</v>
      </c>
      <c r="E2644" s="55">
        <v>47541</v>
      </c>
      <c r="F2644" s="60" t="s">
        <v>26</v>
      </c>
      <c r="G2644" s="60">
        <v>12.5</v>
      </c>
      <c r="H2644" s="61">
        <v>2220608</v>
      </c>
      <c r="I2644" s="61">
        <v>2307300.53632</v>
      </c>
      <c r="J2644" s="72">
        <v>103.90400000000014</v>
      </c>
      <c r="K2644" s="72">
        <v>12.480000000000011</v>
      </c>
      <c r="L2644" s="72">
        <v>12.1</v>
      </c>
      <c r="M2644" s="72">
        <v>12.847</v>
      </c>
      <c r="N2644" s="53" t="s">
        <v>29</v>
      </c>
      <c r="O2644" s="58" t="s">
        <v>56</v>
      </c>
      <c r="P2644" s="58">
        <v>3.6821917808219178</v>
      </c>
      <c r="Q2644" s="58">
        <v>3.0609919307704825</v>
      </c>
    </row>
    <row r="2645" spans="1:17" ht="25.5" x14ac:dyDescent="0.25">
      <c r="A2645" s="68">
        <v>2026</v>
      </c>
      <c r="B2645" s="55" t="s">
        <v>58</v>
      </c>
      <c r="C2645" s="65">
        <v>46197</v>
      </c>
      <c r="D2645" s="55">
        <v>45315</v>
      </c>
      <c r="E2645" s="55">
        <v>49333</v>
      </c>
      <c r="F2645" s="60" t="s">
        <v>26</v>
      </c>
      <c r="G2645" s="60">
        <v>11.75</v>
      </c>
      <c r="H2645" s="61">
        <v>1053500</v>
      </c>
      <c r="I2645" s="61">
        <v>1082344.83</v>
      </c>
      <c r="J2645" s="72">
        <v>102.73799999999999</v>
      </c>
      <c r="K2645" s="72">
        <v>12.129999999999997</v>
      </c>
      <c r="L2645" s="72">
        <v>11.8</v>
      </c>
      <c r="M2645" s="72">
        <v>12.4</v>
      </c>
      <c r="N2645" s="53" t="s">
        <v>29</v>
      </c>
      <c r="O2645" s="58" t="s">
        <v>56</v>
      </c>
      <c r="P2645" s="58">
        <v>8.5917808219178085</v>
      </c>
      <c r="Q2645" s="58">
        <v>5.5663130135378234</v>
      </c>
    </row>
    <row r="2646" spans="1:17" ht="25.5" x14ac:dyDescent="0.25">
      <c r="A2646" s="68">
        <v>2026</v>
      </c>
      <c r="B2646" s="55" t="s">
        <v>58</v>
      </c>
      <c r="C2646" s="65">
        <v>46197</v>
      </c>
      <c r="D2646" s="55">
        <v>45624</v>
      </c>
      <c r="E2646" s="55">
        <v>51468</v>
      </c>
      <c r="F2646" s="60" t="s">
        <v>26</v>
      </c>
      <c r="G2646" s="60">
        <v>12.75</v>
      </c>
      <c r="H2646" s="61">
        <v>776024.6</v>
      </c>
      <c r="I2646" s="61">
        <v>865220.867524</v>
      </c>
      <c r="J2646" s="72">
        <v>111.49400000000003</v>
      </c>
      <c r="K2646" s="72">
        <v>12.089999999999995</v>
      </c>
      <c r="L2646" s="72">
        <v>11.7</v>
      </c>
      <c r="M2646" s="72">
        <v>12.417</v>
      </c>
      <c r="N2646" s="53" t="s">
        <v>29</v>
      </c>
      <c r="O2646" s="58" t="s">
        <v>56</v>
      </c>
      <c r="P2646" s="58">
        <v>14.441095890410958</v>
      </c>
      <c r="Q2646" s="58">
        <v>6.9580714147856613</v>
      </c>
    </row>
    <row r="2647" spans="1:17" ht="25.5" x14ac:dyDescent="0.25">
      <c r="A2647" s="68">
        <v>2026</v>
      </c>
      <c r="B2647" s="55" t="s">
        <v>58</v>
      </c>
      <c r="C2647" s="65">
        <v>46197</v>
      </c>
      <c r="D2647" s="55">
        <v>45364</v>
      </c>
      <c r="E2647" s="55">
        <v>57782</v>
      </c>
      <c r="F2647" s="60" t="s">
        <v>26</v>
      </c>
      <c r="G2647" s="60">
        <v>12</v>
      </c>
      <c r="H2647" s="61">
        <v>723950.7</v>
      </c>
      <c r="I2647" s="61">
        <v>745133.49748200004</v>
      </c>
      <c r="J2647" s="72">
        <v>102.92599999999996</v>
      </c>
      <c r="K2647" s="72">
        <v>12.040000000000003</v>
      </c>
      <c r="L2647" s="72">
        <v>11.7</v>
      </c>
      <c r="M2647" s="72">
        <v>12.337</v>
      </c>
      <c r="N2647" s="53" t="s">
        <v>29</v>
      </c>
      <c r="O2647" s="58" t="s">
        <v>56</v>
      </c>
      <c r="P2647" s="58">
        <v>31.739726027397261</v>
      </c>
      <c r="Q2647" s="58">
        <v>8.7806696261788453</v>
      </c>
    </row>
    <row r="2648" spans="1:17" ht="25.5" x14ac:dyDescent="0.25">
      <c r="A2648" s="68">
        <v>2026</v>
      </c>
      <c r="B2648" s="55" t="s">
        <v>58</v>
      </c>
      <c r="C2648" s="65">
        <v>46203</v>
      </c>
      <c r="D2648" s="55">
        <v>46189</v>
      </c>
      <c r="E2648" s="55">
        <v>46553</v>
      </c>
      <c r="F2648" s="60" t="s">
        <v>26</v>
      </c>
      <c r="G2648" s="60"/>
      <c r="H2648" s="61">
        <v>900000</v>
      </c>
      <c r="I2648" s="61">
        <v>800829</v>
      </c>
      <c r="J2648" s="72">
        <v>88.980999999999995</v>
      </c>
      <c r="K2648" s="72">
        <v>12.946999999999999</v>
      </c>
      <c r="L2648" s="72">
        <v>12.7</v>
      </c>
      <c r="M2648" s="72">
        <v>13.27</v>
      </c>
      <c r="N2648" s="53" t="s">
        <v>29</v>
      </c>
      <c r="O2648" s="58" t="s">
        <v>66</v>
      </c>
      <c r="P2648" s="58">
        <v>0.95890410958904104</v>
      </c>
      <c r="Q2648" s="58">
        <v>0.95890410958904115</v>
      </c>
    </row>
    <row r="2649" spans="1:17" ht="25.5" x14ac:dyDescent="0.25">
      <c r="A2649" s="68">
        <v>2026</v>
      </c>
      <c r="B2649" s="55" t="s">
        <v>59</v>
      </c>
      <c r="C2649" s="65">
        <v>46209</v>
      </c>
      <c r="D2649" s="55">
        <v>45715</v>
      </c>
      <c r="E2649" s="55">
        <v>47541</v>
      </c>
      <c r="F2649" s="60" t="s">
        <v>26</v>
      </c>
      <c r="G2649" s="60">
        <v>12.5</v>
      </c>
      <c r="H2649" s="61">
        <v>2214235.5</v>
      </c>
      <c r="I2649" s="61">
        <v>2307299.8180650002</v>
      </c>
      <c r="J2649" s="72">
        <v>104.20299999999999</v>
      </c>
      <c r="K2649" s="72">
        <v>12.516999999999998</v>
      </c>
      <c r="L2649" s="72">
        <v>12.516999999999998</v>
      </c>
      <c r="M2649" s="72">
        <v>12.516999999999998</v>
      </c>
      <c r="N2649" s="53" t="s">
        <v>30</v>
      </c>
      <c r="O2649" s="58" t="s">
        <v>56</v>
      </c>
      <c r="P2649" s="58">
        <v>3.6493150684931508</v>
      </c>
      <c r="Q2649" s="58">
        <v>3.0277534039300256</v>
      </c>
    </row>
    <row r="2650" spans="1:17" ht="25.5" x14ac:dyDescent="0.25">
      <c r="A2650" s="68">
        <v>2026</v>
      </c>
      <c r="B2650" s="55" t="s">
        <v>59</v>
      </c>
      <c r="C2650" s="65">
        <v>46209</v>
      </c>
      <c r="D2650" s="55">
        <v>45315</v>
      </c>
      <c r="E2650" s="55">
        <v>49333</v>
      </c>
      <c r="F2650" s="60" t="s">
        <v>26</v>
      </c>
      <c r="G2650" s="60">
        <v>11.75</v>
      </c>
      <c r="H2650" s="61">
        <v>1053478.8</v>
      </c>
      <c r="I2650" s="61">
        <v>1082344.1191199999</v>
      </c>
      <c r="J2650" s="72">
        <v>102.73999999999998</v>
      </c>
      <c r="K2650" s="72">
        <v>12.206000000000001</v>
      </c>
      <c r="L2650" s="72">
        <v>12.206000000000001</v>
      </c>
      <c r="M2650" s="72">
        <v>12.206000000000001</v>
      </c>
      <c r="N2650" s="53" t="s">
        <v>30</v>
      </c>
      <c r="O2650" s="58" t="s">
        <v>56</v>
      </c>
      <c r="P2650" s="58">
        <v>8.5589041095890419</v>
      </c>
      <c r="Q2650" s="58">
        <v>5.5271702531938693</v>
      </c>
    </row>
    <row r="2651" spans="1:17" ht="25.5" x14ac:dyDescent="0.25">
      <c r="A2651" s="68">
        <v>2026</v>
      </c>
      <c r="B2651" s="55" t="s">
        <v>59</v>
      </c>
      <c r="C2651" s="65">
        <v>46209</v>
      </c>
      <c r="D2651" s="55">
        <v>45624</v>
      </c>
      <c r="E2651" s="55">
        <v>51468</v>
      </c>
      <c r="F2651" s="60" t="s">
        <v>26</v>
      </c>
      <c r="G2651" s="60">
        <v>12.75</v>
      </c>
      <c r="H2651" s="61">
        <v>775453.8</v>
      </c>
      <c r="I2651" s="61">
        <v>865220.3318879999</v>
      </c>
      <c r="J2651" s="72">
        <v>111.57600000000001</v>
      </c>
      <c r="K2651" s="72">
        <v>12.138999999999998</v>
      </c>
      <c r="L2651" s="72">
        <v>12.138999999999998</v>
      </c>
      <c r="M2651" s="72">
        <v>12.138999999999998</v>
      </c>
      <c r="N2651" s="53" t="s">
        <v>30</v>
      </c>
      <c r="O2651" s="58" t="s">
        <v>56</v>
      </c>
      <c r="P2651" s="58">
        <v>14.408219178082192</v>
      </c>
      <c r="Q2651" s="58">
        <v>6.9142416204997774</v>
      </c>
    </row>
    <row r="2652" spans="1:17" ht="25.5" x14ac:dyDescent="0.25">
      <c r="A2652" s="68">
        <v>2026</v>
      </c>
      <c r="B2652" s="55" t="s">
        <v>59</v>
      </c>
      <c r="C2652" s="65">
        <v>46209</v>
      </c>
      <c r="D2652" s="55">
        <v>45364</v>
      </c>
      <c r="E2652" s="55">
        <v>57782</v>
      </c>
      <c r="F2652" s="60" t="s">
        <v>26</v>
      </c>
      <c r="G2652" s="60">
        <v>12</v>
      </c>
      <c r="H2652" s="61">
        <v>724062.6</v>
      </c>
      <c r="I2652" s="61">
        <v>745132.8216599999</v>
      </c>
      <c r="J2652" s="72">
        <v>102.91000000000001</v>
      </c>
      <c r="K2652" s="72">
        <v>12.090000000000002</v>
      </c>
      <c r="L2652" s="72">
        <v>12.090000000000002</v>
      </c>
      <c r="M2652" s="72">
        <v>12.090000000000002</v>
      </c>
      <c r="N2652" s="53" t="s">
        <v>30</v>
      </c>
      <c r="O2652" s="58" t="s">
        <v>56</v>
      </c>
      <c r="P2652" s="58">
        <v>31.706849315068492</v>
      </c>
      <c r="Q2652" s="58">
        <v>8.7202600502894754</v>
      </c>
    </row>
    <row r="2653" spans="1:17" ht="25.5" x14ac:dyDescent="0.25">
      <c r="A2653" s="68">
        <v>2026</v>
      </c>
      <c r="B2653" s="55" t="s">
        <v>59</v>
      </c>
      <c r="C2653" s="65">
        <v>46210</v>
      </c>
      <c r="D2653" s="55">
        <v>46189</v>
      </c>
      <c r="E2653" s="55">
        <v>46553</v>
      </c>
      <c r="F2653" s="60" t="s">
        <v>26</v>
      </c>
      <c r="G2653" s="60"/>
      <c r="H2653" s="61">
        <v>900000</v>
      </c>
      <c r="I2653" s="61">
        <v>802431</v>
      </c>
      <c r="J2653" s="72">
        <v>88.159000000000006</v>
      </c>
      <c r="K2653" s="72">
        <v>12.988</v>
      </c>
      <c r="L2653" s="72">
        <v>12.7</v>
      </c>
      <c r="M2653" s="72">
        <v>13.292999999999999</v>
      </c>
      <c r="N2653" s="53" t="s">
        <v>29</v>
      </c>
      <c r="O2653" s="58" t="s">
        <v>66</v>
      </c>
      <c r="P2653" s="58">
        <v>0.9397260273972603</v>
      </c>
      <c r="Q2653" s="58">
        <v>0.9397260273972603</v>
      </c>
    </row>
    <row r="2654" spans="1:17" ht="25.5" x14ac:dyDescent="0.25">
      <c r="A2654" s="68">
        <v>2026</v>
      </c>
      <c r="B2654" s="55" t="s">
        <v>59</v>
      </c>
      <c r="C2654" s="65">
        <v>46211</v>
      </c>
      <c r="D2654" s="55">
        <v>45715</v>
      </c>
      <c r="E2654" s="55">
        <v>47541</v>
      </c>
      <c r="F2654" s="60" t="s">
        <v>26</v>
      </c>
      <c r="G2654" s="60">
        <v>12.5</v>
      </c>
      <c r="H2654" s="61">
        <v>1045032.4</v>
      </c>
      <c r="I2654" s="61">
        <v>1101370.0966840002</v>
      </c>
      <c r="J2654" s="72">
        <v>105.39100000000005</v>
      </c>
      <c r="K2654" s="72">
        <v>12.120000000000003</v>
      </c>
      <c r="L2654" s="72">
        <v>11.65</v>
      </c>
      <c r="M2654" s="72">
        <v>12.457000000000001</v>
      </c>
      <c r="N2654" s="53" t="s">
        <v>29</v>
      </c>
      <c r="O2654" s="58" t="s">
        <v>56</v>
      </c>
      <c r="P2654" s="58">
        <v>3.6438356164383561</v>
      </c>
      <c r="Q2654" s="58">
        <v>3.0261532909839004</v>
      </c>
    </row>
    <row r="2655" spans="1:17" ht="25.5" x14ac:dyDescent="0.25">
      <c r="A2655" s="68">
        <v>2026</v>
      </c>
      <c r="B2655" s="55" t="s">
        <v>59</v>
      </c>
      <c r="C2655" s="65">
        <v>46211</v>
      </c>
      <c r="D2655" s="55">
        <v>45315</v>
      </c>
      <c r="E2655" s="55">
        <v>49333</v>
      </c>
      <c r="F2655" s="60" t="s">
        <v>26</v>
      </c>
      <c r="G2655" s="60">
        <v>11.75</v>
      </c>
      <c r="H2655" s="61">
        <v>732049</v>
      </c>
      <c r="I2655" s="61">
        <v>764610.53951999987</v>
      </c>
      <c r="J2655" s="72">
        <v>104.44800000000004</v>
      </c>
      <c r="K2655" s="72">
        <v>11.884999999999996</v>
      </c>
      <c r="L2655" s="72">
        <v>11.4</v>
      </c>
      <c r="M2655" s="72">
        <v>12.127000000000001</v>
      </c>
      <c r="N2655" s="53" t="s">
        <v>29</v>
      </c>
      <c r="O2655" s="58" t="s">
        <v>56</v>
      </c>
      <c r="P2655" s="58">
        <v>8.5534246575342472</v>
      </c>
      <c r="Q2655" s="58">
        <v>5.5481525859397758</v>
      </c>
    </row>
    <row r="2656" spans="1:17" ht="25.5" x14ac:dyDescent="0.25">
      <c r="A2656" s="68">
        <v>2026</v>
      </c>
      <c r="B2656" s="55" t="s">
        <v>59</v>
      </c>
      <c r="C2656" s="65">
        <v>46211</v>
      </c>
      <c r="D2656" s="55">
        <v>45624</v>
      </c>
      <c r="E2656" s="55">
        <v>51468</v>
      </c>
      <c r="F2656" s="60" t="s">
        <v>26</v>
      </c>
      <c r="G2656" s="60">
        <v>12.75</v>
      </c>
      <c r="H2656" s="61">
        <v>646000</v>
      </c>
      <c r="I2656" s="61">
        <v>734262.98</v>
      </c>
      <c r="J2656" s="72">
        <v>113.663</v>
      </c>
      <c r="K2656" s="72">
        <v>11.849999999999996</v>
      </c>
      <c r="L2656" s="72">
        <v>11.37</v>
      </c>
      <c r="M2656" s="72">
        <v>12.3</v>
      </c>
      <c r="N2656" s="53" t="s">
        <v>29</v>
      </c>
      <c r="O2656" s="58" t="s">
        <v>56</v>
      </c>
      <c r="P2656" s="58">
        <v>14.402739726027397</v>
      </c>
      <c r="Q2656" s="58">
        <v>6.9735359601330975</v>
      </c>
    </row>
    <row r="2657" spans="1:17" ht="25.5" x14ac:dyDescent="0.25">
      <c r="A2657" s="68">
        <v>2026</v>
      </c>
      <c r="B2657" s="55" t="s">
        <v>59</v>
      </c>
      <c r="C2657" s="65">
        <v>46211</v>
      </c>
      <c r="D2657" s="55">
        <v>45364</v>
      </c>
      <c r="E2657" s="55">
        <v>57782</v>
      </c>
      <c r="F2657" s="60" t="s">
        <v>26</v>
      </c>
      <c r="G2657" s="60">
        <v>12</v>
      </c>
      <c r="H2657" s="61">
        <v>387004.4</v>
      </c>
      <c r="I2657" s="61">
        <v>399756.19497999997</v>
      </c>
      <c r="J2657" s="72">
        <v>103.29500000000003</v>
      </c>
      <c r="K2657" s="72">
        <v>12.050000000000004</v>
      </c>
      <c r="L2657" s="72">
        <v>11.55</v>
      </c>
      <c r="M2657" s="72">
        <v>12.407</v>
      </c>
      <c r="N2657" s="53" t="s">
        <v>29</v>
      </c>
      <c r="O2657" s="58" t="s">
        <v>56</v>
      </c>
      <c r="P2657" s="58">
        <v>31.701369863013699</v>
      </c>
      <c r="Q2657" s="58">
        <v>8.7367960154693183</v>
      </c>
    </row>
    <row r="2658" spans="1:17" ht="25.5" x14ac:dyDescent="0.25">
      <c r="A2658" s="68">
        <v>2026</v>
      </c>
      <c r="B2658" s="55" t="s">
        <v>59</v>
      </c>
      <c r="C2658" s="65">
        <v>46217</v>
      </c>
      <c r="D2658" s="55">
        <v>46217</v>
      </c>
      <c r="E2658" s="55">
        <v>46581</v>
      </c>
      <c r="F2658" s="60" t="s">
        <v>26</v>
      </c>
      <c r="G2658" s="60"/>
      <c r="H2658" s="61">
        <v>900000</v>
      </c>
      <c r="I2658" s="61">
        <v>797643</v>
      </c>
      <c r="J2658" s="72">
        <v>88.626999999999995</v>
      </c>
      <c r="K2658" s="72">
        <v>12.87</v>
      </c>
      <c r="L2658" s="72">
        <v>12.77</v>
      </c>
      <c r="M2658" s="72">
        <v>13.2</v>
      </c>
      <c r="N2658" s="53" t="s">
        <v>29</v>
      </c>
      <c r="O2658" s="58" t="s">
        <v>66</v>
      </c>
      <c r="P2658" s="58">
        <v>0.99726027397260275</v>
      </c>
      <c r="Q2658" s="58">
        <v>0.99726027397260275</v>
      </c>
    </row>
    <row r="2659" spans="1:17" ht="25.5" x14ac:dyDescent="0.25">
      <c r="A2659" s="68">
        <v>2026</v>
      </c>
      <c r="B2659" s="55" t="s">
        <v>59</v>
      </c>
      <c r="C2659" s="65">
        <v>46224</v>
      </c>
      <c r="D2659" s="55">
        <v>46217</v>
      </c>
      <c r="E2659" s="55">
        <v>46581</v>
      </c>
      <c r="F2659" s="60" t="s">
        <v>26</v>
      </c>
      <c r="G2659" s="60"/>
      <c r="H2659" s="61">
        <v>900000</v>
      </c>
      <c r="I2659" s="61">
        <v>799425</v>
      </c>
      <c r="J2659" s="72">
        <v>88.825000000000003</v>
      </c>
      <c r="K2659" s="72">
        <v>12.88</v>
      </c>
      <c r="L2659" s="72">
        <v>12.69</v>
      </c>
      <c r="M2659" s="72">
        <v>13.173999999999999</v>
      </c>
      <c r="N2659" s="53" t="s">
        <v>29</v>
      </c>
      <c r="O2659" s="58" t="s">
        <v>66</v>
      </c>
      <c r="P2659" s="58">
        <v>0.9780821917808219</v>
      </c>
      <c r="Q2659" s="58">
        <v>0.97808219178082201</v>
      </c>
    </row>
    <row r="2660" spans="1:17" ht="25.5" x14ac:dyDescent="0.25">
      <c r="A2660" s="68">
        <v>2026</v>
      </c>
      <c r="B2660" s="55" t="s">
        <v>59</v>
      </c>
      <c r="C2660" s="65">
        <v>46225</v>
      </c>
      <c r="D2660" s="55">
        <v>45715</v>
      </c>
      <c r="E2660" s="55">
        <v>47541</v>
      </c>
      <c r="F2660" s="60" t="s">
        <v>26</v>
      </c>
      <c r="G2660" s="60">
        <v>12.5</v>
      </c>
      <c r="H2660" s="61">
        <v>938500</v>
      </c>
      <c r="I2660" s="61">
        <v>982937.97499999998</v>
      </c>
      <c r="J2660" s="72">
        <v>103.904</v>
      </c>
      <c r="K2660" s="72">
        <v>12.52</v>
      </c>
      <c r="L2660" s="72">
        <v>12.18</v>
      </c>
      <c r="M2660" s="72">
        <v>12.835000000000001</v>
      </c>
      <c r="N2660" s="53" t="s">
        <v>29</v>
      </c>
      <c r="O2660" s="58" t="s">
        <v>56</v>
      </c>
      <c r="P2660" s="58">
        <v>3.6054794520547944</v>
      </c>
      <c r="Q2660" s="58">
        <v>2.9838884488137034</v>
      </c>
    </row>
    <row r="2661" spans="1:17" ht="25.5" x14ac:dyDescent="0.25">
      <c r="A2661" s="68">
        <v>2026</v>
      </c>
      <c r="B2661" s="55" t="s">
        <v>59</v>
      </c>
      <c r="C2661" s="65">
        <v>46225</v>
      </c>
      <c r="D2661" s="55">
        <v>45315</v>
      </c>
      <c r="E2661" s="55">
        <v>49333</v>
      </c>
      <c r="F2661" s="60" t="s">
        <v>26</v>
      </c>
      <c r="G2661" s="60">
        <v>11.75</v>
      </c>
      <c r="H2661" s="61">
        <v>372189.4</v>
      </c>
      <c r="I2661" s="61">
        <v>386470.30727799999</v>
      </c>
      <c r="J2661" s="72">
        <v>102.738</v>
      </c>
      <c r="K2661" s="72">
        <v>12.092000000000001</v>
      </c>
      <c r="L2661" s="72">
        <v>11.62</v>
      </c>
      <c r="M2661" s="72">
        <v>12.478999999999999</v>
      </c>
      <c r="N2661" s="53" t="s">
        <v>29</v>
      </c>
      <c r="O2661" s="58" t="s">
        <v>56</v>
      </c>
      <c r="P2661" s="58">
        <v>8.5150684931506841</v>
      </c>
      <c r="Q2661" s="58">
        <v>5.4927335016885319</v>
      </c>
    </row>
    <row r="2662" spans="1:17" ht="25.5" x14ac:dyDescent="0.25">
      <c r="A2662" s="68">
        <v>2026</v>
      </c>
      <c r="B2662" s="55" t="s">
        <v>59</v>
      </c>
      <c r="C2662" s="65">
        <v>46225</v>
      </c>
      <c r="D2662" s="55">
        <v>45624</v>
      </c>
      <c r="E2662" s="55">
        <v>51468</v>
      </c>
      <c r="F2662" s="60" t="s">
        <v>26</v>
      </c>
      <c r="G2662" s="60">
        <v>12.75</v>
      </c>
      <c r="H2662" s="61">
        <v>340420.2</v>
      </c>
      <c r="I2662" s="61">
        <v>380317.44744000002</v>
      </c>
      <c r="J2662" s="72">
        <v>111.494</v>
      </c>
      <c r="K2662" s="72">
        <v>12.2</v>
      </c>
      <c r="L2662" s="72">
        <v>11.8</v>
      </c>
      <c r="M2662" s="72">
        <v>12.468999999999999</v>
      </c>
      <c r="N2662" s="53" t="s">
        <v>29</v>
      </c>
      <c r="O2662" s="58" t="s">
        <v>56</v>
      </c>
      <c r="P2662" s="58">
        <v>14.364383561643836</v>
      </c>
      <c r="Q2662" s="58">
        <v>6.856787458703657</v>
      </c>
    </row>
    <row r="2663" spans="1:17" ht="25.5" x14ac:dyDescent="0.25">
      <c r="A2663" s="68">
        <v>2026</v>
      </c>
      <c r="B2663" s="55" t="s">
        <v>59</v>
      </c>
      <c r="C2663" s="65">
        <v>46225</v>
      </c>
      <c r="D2663" s="55">
        <v>45364</v>
      </c>
      <c r="E2663" s="55">
        <v>57782</v>
      </c>
      <c r="F2663" s="60" t="s">
        <v>26</v>
      </c>
      <c r="G2663" s="60">
        <v>12</v>
      </c>
      <c r="H2663" s="61">
        <v>244700</v>
      </c>
      <c r="I2663" s="61">
        <v>250274.266</v>
      </c>
      <c r="J2663" s="72">
        <v>102.926</v>
      </c>
      <c r="K2663" s="72">
        <v>12.234999999999999</v>
      </c>
      <c r="L2663" s="72">
        <v>11.71</v>
      </c>
      <c r="M2663" s="72">
        <v>12.558999999999999</v>
      </c>
      <c r="N2663" s="53" t="s">
        <v>29</v>
      </c>
      <c r="O2663" s="58" t="s">
        <v>56</v>
      </c>
      <c r="P2663" s="58">
        <v>31.663013698630138</v>
      </c>
      <c r="Q2663" s="58">
        <v>8.5973441040915137</v>
      </c>
    </row>
    <row r="2664" spans="1:17" ht="25.5" x14ac:dyDescent="0.25">
      <c r="A2664" s="68">
        <v>2026</v>
      </c>
      <c r="B2664" s="55" t="s">
        <v>59</v>
      </c>
      <c r="C2664" s="65">
        <v>46231</v>
      </c>
      <c r="D2664" s="55">
        <v>46217</v>
      </c>
      <c r="E2664" s="55">
        <v>46581</v>
      </c>
      <c r="F2664" s="60" t="s">
        <v>26</v>
      </c>
      <c r="G2664" s="60"/>
      <c r="H2664" s="61">
        <v>899999.9</v>
      </c>
      <c r="I2664" s="61">
        <v>801053.91099400003</v>
      </c>
      <c r="J2664" s="72">
        <v>89.006</v>
      </c>
      <c r="K2664" s="72">
        <v>12.914</v>
      </c>
      <c r="L2664" s="72">
        <v>12.7</v>
      </c>
      <c r="M2664" s="72">
        <v>13.27</v>
      </c>
      <c r="N2664" s="53" t="s">
        <v>29</v>
      </c>
      <c r="O2664" s="58" t="s">
        <v>66</v>
      </c>
      <c r="P2664" s="58">
        <v>0.95890410958904104</v>
      </c>
      <c r="Q2664" s="58">
        <v>0.95890410958904104</v>
      </c>
    </row>
    <row r="2665" spans="1:17" ht="25.5" x14ac:dyDescent="0.25">
      <c r="A2665" s="68">
        <v>2026</v>
      </c>
      <c r="B2665" s="55" t="s">
        <v>60</v>
      </c>
      <c r="C2665" s="65">
        <v>46237</v>
      </c>
      <c r="D2665" s="55">
        <v>45715</v>
      </c>
      <c r="E2665" s="55">
        <v>47541</v>
      </c>
      <c r="F2665" s="60" t="s">
        <v>26</v>
      </c>
      <c r="G2665" s="60">
        <v>12.5</v>
      </c>
      <c r="H2665" s="61">
        <v>935774.2</v>
      </c>
      <c r="I2665" s="61">
        <v>982937.21967999998</v>
      </c>
      <c r="J2665" s="72">
        <v>105.03999999999998</v>
      </c>
      <c r="K2665" s="72">
        <v>12.557</v>
      </c>
      <c r="L2665" s="72">
        <v>12.557</v>
      </c>
      <c r="M2665" s="72">
        <v>12.557</v>
      </c>
      <c r="N2665" s="53" t="s">
        <v>30</v>
      </c>
      <c r="O2665" s="58" t="s">
        <v>56</v>
      </c>
      <c r="P2665" s="58">
        <v>3.5726027397260274</v>
      </c>
      <c r="Q2665" s="58">
        <v>2.950649863636051</v>
      </c>
    </row>
    <row r="2666" spans="1:17" ht="25.5" x14ac:dyDescent="0.25">
      <c r="A2666" s="68">
        <v>2026</v>
      </c>
      <c r="B2666" s="55" t="s">
        <v>60</v>
      </c>
      <c r="C2666" s="65">
        <v>46237</v>
      </c>
      <c r="D2666" s="55">
        <v>45315</v>
      </c>
      <c r="E2666" s="55">
        <v>49333</v>
      </c>
      <c r="F2666" s="60" t="s">
        <v>26</v>
      </c>
      <c r="G2666" s="60">
        <v>11.75</v>
      </c>
      <c r="H2666" s="61">
        <v>53211.8</v>
      </c>
      <c r="I2666" s="61">
        <v>55232.784164000004</v>
      </c>
      <c r="J2666" s="72">
        <v>103.798</v>
      </c>
      <c r="K2666" s="72">
        <v>12.177</v>
      </c>
      <c r="L2666" s="72">
        <v>12.177</v>
      </c>
      <c r="M2666" s="72">
        <v>12.177</v>
      </c>
      <c r="N2666" s="53" t="s">
        <v>30</v>
      </c>
      <c r="O2666" s="58" t="s">
        <v>56</v>
      </c>
      <c r="P2666" s="58">
        <v>8.4821917808219176</v>
      </c>
      <c r="Q2666" s="58">
        <v>5.4528489797154398</v>
      </c>
    </row>
    <row r="2667" spans="1:17" ht="25.5" x14ac:dyDescent="0.25">
      <c r="A2667" s="68">
        <v>2026</v>
      </c>
      <c r="B2667" s="55" t="s">
        <v>60</v>
      </c>
      <c r="C2667" s="65">
        <v>46237</v>
      </c>
      <c r="D2667" s="55">
        <v>45624</v>
      </c>
      <c r="E2667" s="55">
        <v>51468</v>
      </c>
      <c r="F2667" s="60" t="s">
        <v>26</v>
      </c>
      <c r="G2667" s="60">
        <v>12.75</v>
      </c>
      <c r="H2667" s="61">
        <v>231968.2</v>
      </c>
      <c r="I2667" s="61">
        <v>260073.46711200001</v>
      </c>
      <c r="J2667" s="72">
        <v>112.116</v>
      </c>
      <c r="K2667" s="72">
        <v>12.203999999999999</v>
      </c>
      <c r="L2667" s="72">
        <v>12.203999999999999</v>
      </c>
      <c r="M2667" s="72">
        <v>12.203999999999999</v>
      </c>
      <c r="N2667" s="53" t="s">
        <v>30</v>
      </c>
      <c r="O2667" s="58" t="s">
        <v>56</v>
      </c>
      <c r="P2667" s="58">
        <v>14.331506849315069</v>
      </c>
      <c r="Q2667" s="58">
        <v>6.8230183851670185</v>
      </c>
    </row>
    <row r="2668" spans="1:17" ht="25.5" x14ac:dyDescent="0.25">
      <c r="A2668" s="68">
        <v>2026</v>
      </c>
      <c r="B2668" s="55" t="s">
        <v>60</v>
      </c>
      <c r="C2668" s="65">
        <v>46237</v>
      </c>
      <c r="D2668" s="55">
        <v>45364</v>
      </c>
      <c r="E2668" s="55">
        <v>57782</v>
      </c>
      <c r="F2668" s="60" t="s">
        <v>26</v>
      </c>
      <c r="G2668" s="60">
        <v>12</v>
      </c>
      <c r="H2668" s="61">
        <v>243968.6</v>
      </c>
      <c r="I2668" s="61">
        <v>250033.65939600003</v>
      </c>
      <c r="J2668" s="72">
        <v>102.48600000000002</v>
      </c>
      <c r="K2668" s="72">
        <v>12.257999999999997</v>
      </c>
      <c r="L2668" s="72">
        <v>12.257999999999997</v>
      </c>
      <c r="M2668" s="72">
        <v>12.257999999999997</v>
      </c>
      <c r="N2668" s="53" t="s">
        <v>30</v>
      </c>
      <c r="O2668" s="58" t="s">
        <v>56</v>
      </c>
      <c r="P2668" s="58">
        <v>31.63013698630137</v>
      </c>
      <c r="Q2668" s="58">
        <v>8.552027563891432</v>
      </c>
    </row>
    <row r="2669" spans="1:17" ht="25.5" x14ac:dyDescent="0.25">
      <c r="A2669" s="68">
        <v>2026</v>
      </c>
      <c r="B2669" s="55" t="s">
        <v>60</v>
      </c>
      <c r="C2669" s="65">
        <v>46238</v>
      </c>
      <c r="D2669" s="55">
        <v>46217</v>
      </c>
      <c r="E2669" s="55">
        <v>46581</v>
      </c>
      <c r="F2669" s="60" t="s">
        <v>26</v>
      </c>
      <c r="G2669" s="60"/>
      <c r="H2669" s="61">
        <v>900000</v>
      </c>
      <c r="I2669" s="61">
        <v>804555</v>
      </c>
      <c r="J2669" s="72">
        <v>89.394999999999996</v>
      </c>
      <c r="K2669" s="72">
        <v>12.67</v>
      </c>
      <c r="L2669" s="72">
        <v>12.45</v>
      </c>
      <c r="M2669" s="72">
        <v>13</v>
      </c>
      <c r="N2669" s="53" t="s">
        <v>29</v>
      </c>
      <c r="O2669" s="58" t="s">
        <v>66</v>
      </c>
      <c r="P2669" s="58">
        <v>0.9397260273972603</v>
      </c>
      <c r="Q2669" s="58">
        <v>0.9397260273972603</v>
      </c>
    </row>
    <row r="2670" spans="1:17" ht="25.5" x14ac:dyDescent="0.25">
      <c r="A2670" s="68">
        <v>2026</v>
      </c>
      <c r="B2670" s="55" t="s">
        <v>60</v>
      </c>
      <c r="C2670" s="65">
        <v>46245</v>
      </c>
      <c r="D2670" s="55">
        <v>46245</v>
      </c>
      <c r="E2670" s="55">
        <v>46609</v>
      </c>
      <c r="F2670" s="60" t="s">
        <v>26</v>
      </c>
      <c r="G2670" s="60"/>
      <c r="H2670" s="61">
        <v>900000</v>
      </c>
      <c r="I2670" s="61">
        <v>799992</v>
      </c>
      <c r="J2670" s="72">
        <v>88.888000000000005</v>
      </c>
      <c r="K2670" s="72">
        <v>12.538</v>
      </c>
      <c r="L2670" s="72">
        <v>12.4</v>
      </c>
      <c r="M2670" s="72">
        <v>12.89</v>
      </c>
      <c r="N2670" s="53" t="s">
        <v>29</v>
      </c>
      <c r="O2670" s="58" t="s">
        <v>66</v>
      </c>
      <c r="P2670" s="58">
        <v>0.99726027397260275</v>
      </c>
      <c r="Q2670" s="58">
        <v>0.99726027397260275</v>
      </c>
    </row>
    <row r="2671" spans="1:17" ht="25.5" x14ac:dyDescent="0.25">
      <c r="A2671" s="68">
        <v>2026</v>
      </c>
      <c r="B2671" s="55" t="s">
        <v>60</v>
      </c>
      <c r="C2671" s="65">
        <v>46246</v>
      </c>
      <c r="D2671" s="55">
        <v>45715</v>
      </c>
      <c r="E2671" s="55">
        <v>47541</v>
      </c>
      <c r="F2671" s="60" t="s">
        <v>26</v>
      </c>
      <c r="G2671" s="60">
        <v>12.5</v>
      </c>
      <c r="H2671" s="61">
        <v>153163</v>
      </c>
      <c r="I2671" s="61">
        <v>164143.25547</v>
      </c>
      <c r="J2671" s="72">
        <v>107.16900000000001</v>
      </c>
      <c r="K2671" s="72">
        <v>11.900000000000004</v>
      </c>
      <c r="L2671" s="72">
        <v>11.5</v>
      </c>
      <c r="M2671" s="72">
        <v>12.25</v>
      </c>
      <c r="N2671" s="53" t="s">
        <v>29</v>
      </c>
      <c r="O2671" s="58" t="s">
        <v>56</v>
      </c>
      <c r="P2671" s="58">
        <v>3.547945205479452</v>
      </c>
      <c r="Q2671" s="58">
        <v>2.9324099290426111</v>
      </c>
    </row>
    <row r="2672" spans="1:17" ht="25.5" x14ac:dyDescent="0.25">
      <c r="A2672" s="68">
        <v>2026</v>
      </c>
      <c r="B2672" s="55" t="s">
        <v>60</v>
      </c>
      <c r="C2672" s="65">
        <v>46246</v>
      </c>
      <c r="D2672" s="55">
        <v>45315</v>
      </c>
      <c r="E2672" s="55">
        <v>49333</v>
      </c>
      <c r="F2672" s="60" t="s">
        <v>26</v>
      </c>
      <c r="G2672" s="60">
        <v>11.75</v>
      </c>
      <c r="H2672" s="61">
        <v>194500</v>
      </c>
      <c r="I2672" s="61">
        <v>206405.345</v>
      </c>
      <c r="J2672" s="72">
        <v>106.12100000000002</v>
      </c>
      <c r="K2672" s="72">
        <v>11.78</v>
      </c>
      <c r="L2672" s="72">
        <v>11.39</v>
      </c>
      <c r="M2672" s="72">
        <v>12.11</v>
      </c>
      <c r="N2672" s="53" t="s">
        <v>29</v>
      </c>
      <c r="O2672" s="58" t="s">
        <v>56</v>
      </c>
      <c r="P2672" s="58">
        <v>8.4575342465753423</v>
      </c>
      <c r="Q2672" s="58">
        <v>5.4609153569383349</v>
      </c>
    </row>
    <row r="2673" spans="1:17" ht="25.5" x14ac:dyDescent="0.25">
      <c r="A2673" s="68">
        <v>2026</v>
      </c>
      <c r="B2673" s="55" t="s">
        <v>60</v>
      </c>
      <c r="C2673" s="65">
        <v>46246</v>
      </c>
      <c r="D2673" s="55">
        <v>45624</v>
      </c>
      <c r="E2673" s="55">
        <v>51468</v>
      </c>
      <c r="F2673" s="60" t="s">
        <v>26</v>
      </c>
      <c r="G2673" s="60">
        <v>12.75</v>
      </c>
      <c r="H2673" s="61">
        <v>99502.2</v>
      </c>
      <c r="I2673" s="61">
        <v>114741.95695199999</v>
      </c>
      <c r="J2673" s="72">
        <v>115.31600000000002</v>
      </c>
      <c r="K2673" s="72">
        <v>11.789999999999997</v>
      </c>
      <c r="L2673" s="72">
        <v>11.33</v>
      </c>
      <c r="M2673" s="72">
        <v>12.11</v>
      </c>
      <c r="N2673" s="53" t="s">
        <v>29</v>
      </c>
      <c r="O2673" s="58" t="s">
        <v>56</v>
      </c>
      <c r="P2673" s="58">
        <v>14.306849315068494</v>
      </c>
      <c r="Q2673" s="58">
        <v>6.8911450931725486</v>
      </c>
    </row>
    <row r="2674" spans="1:17" ht="25.5" x14ac:dyDescent="0.25">
      <c r="A2674" s="68">
        <v>2026</v>
      </c>
      <c r="B2674" s="55" t="s">
        <v>60</v>
      </c>
      <c r="C2674" s="65">
        <v>46246</v>
      </c>
      <c r="D2674" s="55">
        <v>45364</v>
      </c>
      <c r="E2674" s="55">
        <v>57782</v>
      </c>
      <c r="F2674" s="60" t="s">
        <v>26</v>
      </c>
      <c r="G2674" s="60">
        <v>12</v>
      </c>
      <c r="H2674" s="61">
        <v>250299.6</v>
      </c>
      <c r="I2674" s="61">
        <v>264709.34797200002</v>
      </c>
      <c r="J2674" s="72">
        <v>105.75700000000005</v>
      </c>
      <c r="K2674" s="72">
        <v>11.887</v>
      </c>
      <c r="L2674" s="72">
        <v>11.38</v>
      </c>
      <c r="M2674" s="72">
        <v>12.237</v>
      </c>
      <c r="N2674" s="53" t="s">
        <v>29</v>
      </c>
      <c r="O2674" s="58" t="s">
        <v>56</v>
      </c>
      <c r="P2674" s="58">
        <v>31.605479452054794</v>
      </c>
      <c r="Q2674" s="58">
        <v>8.7315214292788781</v>
      </c>
    </row>
    <row r="2675" spans="1:17" ht="25.5" x14ac:dyDescent="0.25">
      <c r="A2675" s="68">
        <v>2026</v>
      </c>
      <c r="B2675" s="55" t="s">
        <v>60</v>
      </c>
      <c r="C2675" s="65">
        <v>46252</v>
      </c>
      <c r="D2675" s="55">
        <v>46245</v>
      </c>
      <c r="E2675" s="55">
        <v>46609</v>
      </c>
      <c r="F2675" s="60" t="s">
        <v>26</v>
      </c>
      <c r="G2675" s="60"/>
      <c r="H2675" s="61">
        <v>899999.9</v>
      </c>
      <c r="I2675" s="61">
        <v>802070.91088099999</v>
      </c>
      <c r="J2675" s="72">
        <v>89.119</v>
      </c>
      <c r="K2675" s="72">
        <v>12.5</v>
      </c>
      <c r="L2675" s="72">
        <v>12.382</v>
      </c>
      <c r="M2675" s="72">
        <v>12.8</v>
      </c>
      <c r="N2675" s="53" t="s">
        <v>29</v>
      </c>
      <c r="O2675" s="58" t="s">
        <v>66</v>
      </c>
      <c r="P2675" s="58">
        <v>0.9780821917808219</v>
      </c>
      <c r="Q2675" s="58">
        <v>0.9780821917808219</v>
      </c>
    </row>
    <row r="2676" spans="1:17" ht="25.5" x14ac:dyDescent="0.35">
      <c r="A2676" s="73" t="s">
        <v>80</v>
      </c>
      <c r="B2676" s="47"/>
      <c r="C2676" s="70"/>
      <c r="D2676" s="90"/>
      <c r="E2676" s="90"/>
      <c r="F2676" s="90"/>
      <c r="G2676" s="95"/>
      <c r="H2676" s="92"/>
      <c r="I2676" s="92"/>
      <c r="J2676" s="95"/>
      <c r="K2676" s="95"/>
      <c r="L2676" s="95"/>
      <c r="M2676" s="95"/>
      <c r="N2676" s="92"/>
      <c r="O2676" s="92"/>
      <c r="P2676" s="96"/>
      <c r="Q2676" s="96"/>
    </row>
    <row r="2677" spans="1:17" ht="27" customHeight="1" x14ac:dyDescent="0.35">
      <c r="A2677" s="100" t="s">
        <v>85</v>
      </c>
    </row>
    <row r="2678" spans="1:17" ht="15" customHeight="1" x14ac:dyDescent="0.25"/>
    <row r="2679" spans="1:17" ht="15" customHeight="1" x14ac:dyDescent="0.25"/>
  </sheetData>
  <phoneticPr fontId="46"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412"/>
  <sheetViews>
    <sheetView zoomScale="50" zoomScaleNormal="50" workbookViewId="0">
      <pane xSplit="1" ySplit="6" topLeftCell="B1395" activePane="bottomRight" state="frozen"/>
      <selection pane="topRight" activeCell="B1" sqref="B1"/>
      <selection pane="bottomLeft" activeCell="A7" sqref="A7"/>
      <selection pane="bottomRight" activeCell="B1403" sqref="B1403"/>
    </sheetView>
  </sheetViews>
  <sheetFormatPr baseColWidth="10" defaultColWidth="11.42578125" defaultRowHeight="15" zeroHeight="1" x14ac:dyDescent="0.25"/>
  <cols>
    <col min="1" max="1" width="11.42578125" style="16"/>
    <col min="2" max="2" width="20.85546875" style="16" customWidth="1"/>
    <col min="3" max="3" width="24.5703125" style="16" customWidth="1"/>
    <col min="4" max="4" width="22.28515625" style="16" customWidth="1"/>
    <col min="5" max="5" width="23.140625" style="16" customWidth="1"/>
    <col min="6" max="6" width="17.140625" style="16" customWidth="1"/>
    <col min="7" max="7" width="11.42578125" style="16"/>
    <col min="8" max="8" width="25.42578125" style="16" customWidth="1"/>
    <col min="9" max="9" width="25.7109375" style="16" customWidth="1"/>
    <col min="10" max="10" width="13.5703125" style="16" bestFit="1" customWidth="1"/>
    <col min="11" max="11" width="15.7109375" style="16" customWidth="1"/>
    <col min="12" max="12" width="20.28515625" style="16" customWidth="1"/>
    <col min="13" max="13" width="21.7109375" style="16" customWidth="1"/>
    <col min="14" max="14" width="35.140625" style="16" customWidth="1"/>
    <col min="15" max="16" width="11.42578125" style="16"/>
    <col min="17" max="17" width="15.140625" style="16" customWidth="1"/>
    <col min="18" max="18" width="14.7109375" style="16" bestFit="1" customWidth="1"/>
    <col min="19" max="19" width="25.42578125" style="16" customWidth="1"/>
    <col min="20" max="20" width="27.42578125" style="16" customWidth="1"/>
    <col min="21" max="21" width="17.42578125" style="16" bestFit="1" customWidth="1"/>
    <col min="22" max="16384" width="11.42578125" style="16"/>
  </cols>
  <sheetData>
    <row r="1" spans="1:20" ht="25.5" x14ac:dyDescent="0.25">
      <c r="A1" s="11" t="s">
        <v>83</v>
      </c>
    </row>
    <row r="2" spans="1:20" ht="25.5" x14ac:dyDescent="0.25">
      <c r="A2" s="11" t="s">
        <v>61</v>
      </c>
    </row>
    <row r="3" spans="1:20" ht="25.5" x14ac:dyDescent="0.25">
      <c r="A3" s="11" t="s">
        <v>62</v>
      </c>
      <c r="N3"/>
    </row>
    <row r="4" spans="1:20" ht="25.5" x14ac:dyDescent="0.25">
      <c r="A4" s="97" t="s">
        <v>63</v>
      </c>
    </row>
    <row r="5" spans="1:20" ht="20.25" thickBot="1" x14ac:dyDescent="0.35">
      <c r="A5" s="98" t="s">
        <v>65</v>
      </c>
    </row>
    <row r="6" spans="1:20" ht="108.75" customHeight="1" thickTop="1" x14ac:dyDescent="0.25">
      <c r="A6" s="162" t="s">
        <v>0</v>
      </c>
      <c r="B6" s="162" t="s">
        <v>1</v>
      </c>
      <c r="C6" s="162" t="s">
        <v>2</v>
      </c>
      <c r="D6" s="162" t="s">
        <v>3</v>
      </c>
      <c r="E6" s="162" t="s">
        <v>4</v>
      </c>
      <c r="F6" s="162" t="s">
        <v>75</v>
      </c>
      <c r="G6" s="162" t="s">
        <v>6</v>
      </c>
      <c r="H6" s="162" t="s">
        <v>76</v>
      </c>
      <c r="I6" s="162" t="s">
        <v>77</v>
      </c>
      <c r="J6" s="163" t="s">
        <v>7</v>
      </c>
      <c r="K6" s="162" t="s">
        <v>78</v>
      </c>
      <c r="L6" s="162" t="s">
        <v>8</v>
      </c>
      <c r="M6" s="162" t="s">
        <v>9</v>
      </c>
      <c r="N6" s="162" t="s">
        <v>10</v>
      </c>
      <c r="O6" s="162" t="s">
        <v>79</v>
      </c>
      <c r="P6" s="162" t="s">
        <v>11</v>
      </c>
      <c r="Q6" s="162" t="s">
        <v>12</v>
      </c>
      <c r="R6" s="162" t="s">
        <v>13</v>
      </c>
      <c r="S6" s="162" t="s">
        <v>27</v>
      </c>
      <c r="T6" s="162" t="s">
        <v>28</v>
      </c>
    </row>
    <row r="7" spans="1:20" ht="25.5" x14ac:dyDescent="0.25">
      <c r="A7" s="53">
        <v>2009</v>
      </c>
      <c r="B7" s="53" t="s">
        <v>14</v>
      </c>
      <c r="C7" s="55">
        <v>39834</v>
      </c>
      <c r="D7" s="55">
        <v>39161</v>
      </c>
      <c r="E7" s="55">
        <v>41353</v>
      </c>
      <c r="F7" s="53" t="s">
        <v>13</v>
      </c>
      <c r="G7" s="60">
        <v>5.25</v>
      </c>
      <c r="H7" s="61">
        <v>117217.15064780001</v>
      </c>
      <c r="I7" s="61">
        <v>125642.71943636386</v>
      </c>
      <c r="J7" s="57">
        <v>107.188</v>
      </c>
      <c r="K7" s="60">
        <v>4.5</v>
      </c>
      <c r="L7" s="60"/>
      <c r="M7" s="60"/>
      <c r="N7" s="53" t="s">
        <v>29</v>
      </c>
      <c r="O7" s="53" t="s">
        <v>56</v>
      </c>
      <c r="P7" s="58">
        <v>4.161643835616438</v>
      </c>
      <c r="Q7" s="58">
        <v>3.6930231401664813</v>
      </c>
      <c r="R7" s="62">
        <v>182.09139999999999</v>
      </c>
      <c r="S7" s="61">
        <v>643727000</v>
      </c>
      <c r="T7" s="61">
        <v>689998096.75999999</v>
      </c>
    </row>
    <row r="8" spans="1:20" ht="25.5" x14ac:dyDescent="0.25">
      <c r="A8" s="53">
        <v>2009</v>
      </c>
      <c r="B8" s="53" t="s">
        <v>14</v>
      </c>
      <c r="C8" s="55">
        <v>39834</v>
      </c>
      <c r="D8" s="55">
        <v>38771</v>
      </c>
      <c r="E8" s="55">
        <v>44980</v>
      </c>
      <c r="F8" s="53" t="s">
        <v>13</v>
      </c>
      <c r="G8" s="60">
        <v>4.75</v>
      </c>
      <c r="H8" s="61">
        <v>121033.78639179999</v>
      </c>
      <c r="I8" s="61">
        <v>125642.75297759975</v>
      </c>
      <c r="J8" s="57">
        <v>103.80800000000001</v>
      </c>
      <c r="K8" s="60">
        <v>4.8</v>
      </c>
      <c r="L8" s="60"/>
      <c r="M8" s="60"/>
      <c r="N8" s="53" t="s">
        <v>29</v>
      </c>
      <c r="O8" s="53" t="s">
        <v>56</v>
      </c>
      <c r="P8" s="58">
        <v>14.098630136986301</v>
      </c>
      <c r="Q8" s="58">
        <v>10.134708566482685</v>
      </c>
      <c r="R8" s="62">
        <v>182.09139999999999</v>
      </c>
      <c r="S8" s="61">
        <v>664687000</v>
      </c>
      <c r="T8" s="61">
        <v>689998280.96000004</v>
      </c>
    </row>
    <row r="9" spans="1:20" ht="25.5" x14ac:dyDescent="0.25">
      <c r="A9" s="53">
        <v>2009</v>
      </c>
      <c r="B9" s="53" t="s">
        <v>15</v>
      </c>
      <c r="C9" s="55">
        <v>39846</v>
      </c>
      <c r="D9" s="55">
        <v>39161</v>
      </c>
      <c r="E9" s="55">
        <v>41353</v>
      </c>
      <c r="F9" s="53" t="s">
        <v>13</v>
      </c>
      <c r="G9" s="60">
        <v>5.25</v>
      </c>
      <c r="H9" s="61">
        <v>47548.136346899999</v>
      </c>
      <c r="I9" s="61">
        <v>50968.273794332526</v>
      </c>
      <c r="J9" s="57">
        <v>107.193</v>
      </c>
      <c r="K9" s="60">
        <v>4.54</v>
      </c>
      <c r="L9" s="60"/>
      <c r="M9" s="60"/>
      <c r="N9" s="53" t="s">
        <v>30</v>
      </c>
      <c r="O9" s="53" t="s">
        <v>56</v>
      </c>
      <c r="P9" s="58">
        <v>4.1287671232876715</v>
      </c>
      <c r="Q9" s="58">
        <v>3.6596866495437421</v>
      </c>
      <c r="R9" s="62">
        <v>182.40110000000001</v>
      </c>
      <c r="S9" s="61">
        <v>260679000</v>
      </c>
      <c r="T9" s="61">
        <v>279429640.47000003</v>
      </c>
    </row>
    <row r="10" spans="1:20" ht="25.5" x14ac:dyDescent="0.25">
      <c r="A10" s="53">
        <v>2009</v>
      </c>
      <c r="B10" s="53" t="s">
        <v>15</v>
      </c>
      <c r="C10" s="55">
        <v>39846</v>
      </c>
      <c r="D10" s="55">
        <v>38771</v>
      </c>
      <c r="E10" s="55">
        <v>44980</v>
      </c>
      <c r="F10" s="53" t="s">
        <v>13</v>
      </c>
      <c r="G10" s="60">
        <v>4.75</v>
      </c>
      <c r="H10" s="61">
        <v>71104.32640640001</v>
      </c>
      <c r="I10" s="61">
        <v>73911.525212924666</v>
      </c>
      <c r="J10" s="57">
        <v>103.94799999999999</v>
      </c>
      <c r="K10" s="60">
        <v>4.8019999999999996</v>
      </c>
      <c r="L10" s="60"/>
      <c r="M10" s="60"/>
      <c r="N10" s="53" t="s">
        <v>30</v>
      </c>
      <c r="O10" s="53" t="s">
        <v>56</v>
      </c>
      <c r="P10" s="58">
        <v>14.065753424657535</v>
      </c>
      <c r="Q10" s="58">
        <v>10.101361881604038</v>
      </c>
      <c r="R10" s="62">
        <v>182.40110000000001</v>
      </c>
      <c r="S10" s="61">
        <v>389824000</v>
      </c>
      <c r="T10" s="61">
        <v>405214251.51999998</v>
      </c>
    </row>
    <row r="11" spans="1:20" ht="25.5" x14ac:dyDescent="0.25">
      <c r="A11" s="53">
        <v>2009</v>
      </c>
      <c r="B11" s="53" t="s">
        <v>15</v>
      </c>
      <c r="C11" s="55">
        <v>39862</v>
      </c>
      <c r="D11" s="55">
        <v>39161</v>
      </c>
      <c r="E11" s="55">
        <v>41353</v>
      </c>
      <c r="F11" s="53" t="s">
        <v>13</v>
      </c>
      <c r="G11" s="60">
        <v>5.25</v>
      </c>
      <c r="H11" s="61">
        <v>94273.577572799986</v>
      </c>
      <c r="I11" s="61">
        <v>100001.64014612332</v>
      </c>
      <c r="J11" s="57">
        <v>106.07599999999999</v>
      </c>
      <c r="K11" s="60">
        <v>4.9000000000000004</v>
      </c>
      <c r="L11" s="60"/>
      <c r="M11" s="60"/>
      <c r="N11" s="53" t="s">
        <v>29</v>
      </c>
      <c r="O11" s="53" t="s">
        <v>56</v>
      </c>
      <c r="P11" s="58">
        <v>4.0849315068493155</v>
      </c>
      <c r="Q11" s="58">
        <v>3.6117012489515572</v>
      </c>
      <c r="R11" s="62">
        <v>182.85239999999999</v>
      </c>
      <c r="S11" s="61">
        <v>515572000</v>
      </c>
      <c r="T11" s="61">
        <v>546898154.72000003</v>
      </c>
    </row>
    <row r="12" spans="1:20" ht="25.5" x14ac:dyDescent="0.25">
      <c r="A12" s="53">
        <v>2009</v>
      </c>
      <c r="B12" s="53" t="s">
        <v>15</v>
      </c>
      <c r="C12" s="55">
        <v>39862</v>
      </c>
      <c r="D12" s="55">
        <v>38771</v>
      </c>
      <c r="E12" s="55">
        <v>44980</v>
      </c>
      <c r="F12" s="53" t="s">
        <v>13</v>
      </c>
      <c r="G12" s="60">
        <v>4.75</v>
      </c>
      <c r="H12" s="61">
        <v>100193.058318</v>
      </c>
      <c r="I12" s="61">
        <v>100001.68957661261</v>
      </c>
      <c r="J12" s="57">
        <v>99.808999999999997</v>
      </c>
      <c r="K12" s="60">
        <v>5.52</v>
      </c>
      <c r="L12" s="60"/>
      <c r="M12" s="60"/>
      <c r="N12" s="53" t="s">
        <v>29</v>
      </c>
      <c r="O12" s="53" t="s">
        <v>56</v>
      </c>
      <c r="P12" s="58">
        <v>14.021917808219179</v>
      </c>
      <c r="Q12" s="58">
        <v>9.8871404325868308</v>
      </c>
      <c r="R12" s="62">
        <v>182.85239999999999</v>
      </c>
      <c r="S12" s="61">
        <v>547945000</v>
      </c>
      <c r="T12" s="61">
        <v>546898425.04999995</v>
      </c>
    </row>
    <row r="13" spans="1:20" ht="25.5" x14ac:dyDescent="0.25">
      <c r="A13" s="53">
        <v>2009</v>
      </c>
      <c r="B13" s="53" t="s">
        <v>16</v>
      </c>
      <c r="C13" s="55">
        <v>39874</v>
      </c>
      <c r="D13" s="55">
        <v>39161</v>
      </c>
      <c r="E13" s="55">
        <v>41353</v>
      </c>
      <c r="F13" s="53" t="s">
        <v>13</v>
      </c>
      <c r="G13" s="60">
        <v>5.25</v>
      </c>
      <c r="H13" s="61">
        <v>68046.523428</v>
      </c>
      <c r="I13" s="61">
        <v>72270.171137175945</v>
      </c>
      <c r="J13" s="57">
        <v>106.20699999999999</v>
      </c>
      <c r="K13" s="60">
        <v>4.91</v>
      </c>
      <c r="L13" s="60"/>
      <c r="M13" s="60"/>
      <c r="N13" s="53" t="s">
        <v>30</v>
      </c>
      <c r="O13" s="53" t="s">
        <v>56</v>
      </c>
      <c r="P13" s="58">
        <v>4.0520547945205481</v>
      </c>
      <c r="Q13" s="58">
        <v>3.5787089624205244</v>
      </c>
      <c r="R13" s="62">
        <v>183.31399999999999</v>
      </c>
      <c r="S13" s="61">
        <v>371202000</v>
      </c>
      <c r="T13" s="61">
        <v>394242508.13999999</v>
      </c>
    </row>
    <row r="14" spans="1:20" ht="25.5" x14ac:dyDescent="0.25">
      <c r="A14" s="53">
        <v>2009</v>
      </c>
      <c r="B14" s="53" t="s">
        <v>16</v>
      </c>
      <c r="C14" s="55">
        <v>39874</v>
      </c>
      <c r="D14" s="55">
        <v>38771</v>
      </c>
      <c r="E14" s="55">
        <v>44980</v>
      </c>
      <c r="F14" s="53" t="s">
        <v>13</v>
      </c>
      <c r="G14" s="60">
        <v>4.75</v>
      </c>
      <c r="H14" s="61">
        <v>70902.005606000006</v>
      </c>
      <c r="I14" s="61">
        <v>67681.636511375473</v>
      </c>
      <c r="J14" s="57">
        <v>95.457999999999998</v>
      </c>
      <c r="K14" s="60">
        <v>5.2249999999999996</v>
      </c>
      <c r="L14" s="60"/>
      <c r="M14" s="60"/>
      <c r="N14" s="53" t="s">
        <v>30</v>
      </c>
      <c r="O14" s="53" t="s">
        <v>56</v>
      </c>
      <c r="P14" s="58">
        <v>13.989041095890411</v>
      </c>
      <c r="Q14" s="58">
        <v>10.422829664242959</v>
      </c>
      <c r="R14" s="62">
        <v>183.31399999999999</v>
      </c>
      <c r="S14" s="61">
        <v>386779000</v>
      </c>
      <c r="T14" s="61">
        <v>369211497.81999999</v>
      </c>
    </row>
    <row r="15" spans="1:20" ht="25.5" x14ac:dyDescent="0.25">
      <c r="A15" s="53">
        <v>2009</v>
      </c>
      <c r="B15" s="53" t="s">
        <v>16</v>
      </c>
      <c r="C15" s="55">
        <v>39891</v>
      </c>
      <c r="D15" s="55">
        <v>39161</v>
      </c>
      <c r="E15" s="55">
        <v>41353</v>
      </c>
      <c r="F15" s="53" t="s">
        <v>13</v>
      </c>
      <c r="G15" s="60">
        <v>5.25</v>
      </c>
      <c r="H15" s="61">
        <v>91683.7717672</v>
      </c>
      <c r="I15" s="61">
        <v>100011.40875681478</v>
      </c>
      <c r="J15" s="57">
        <v>109.083</v>
      </c>
      <c r="K15" s="60">
        <v>4.1859999999999999</v>
      </c>
      <c r="L15" s="60"/>
      <c r="M15" s="60"/>
      <c r="N15" s="53" t="s">
        <v>29</v>
      </c>
      <c r="O15" s="53" t="s">
        <v>56</v>
      </c>
      <c r="P15" s="58">
        <v>4.0054794520547947</v>
      </c>
      <c r="Q15" s="58">
        <v>3.5404589106754907</v>
      </c>
      <c r="R15" s="62">
        <v>184.0138</v>
      </c>
      <c r="S15" s="61">
        <v>498244000</v>
      </c>
      <c r="T15" s="61">
        <v>543499502.51999998</v>
      </c>
    </row>
    <row r="16" spans="1:20" ht="25.5" x14ac:dyDescent="0.25">
      <c r="A16" s="53">
        <v>2009</v>
      </c>
      <c r="B16" s="53" t="s">
        <v>16</v>
      </c>
      <c r="C16" s="55">
        <v>39891</v>
      </c>
      <c r="D16" s="55">
        <v>38771</v>
      </c>
      <c r="E16" s="55">
        <v>44980</v>
      </c>
      <c r="F16" s="53" t="s">
        <v>13</v>
      </c>
      <c r="G16" s="60">
        <v>4.75</v>
      </c>
      <c r="H16" s="61">
        <v>102994.18</v>
      </c>
      <c r="I16" s="61">
        <v>100011.47</v>
      </c>
      <c r="J16" s="57">
        <v>97.103999999999999</v>
      </c>
      <c r="K16" s="60">
        <v>5.0759999999999996</v>
      </c>
      <c r="L16" s="60"/>
      <c r="M16" s="60"/>
      <c r="N16" s="53" t="s">
        <v>29</v>
      </c>
      <c r="O16" s="53" t="s">
        <v>56</v>
      </c>
      <c r="P16" s="58">
        <v>13.942465753424658</v>
      </c>
      <c r="Q16" s="58">
        <v>10.406053233860229</v>
      </c>
      <c r="R16" s="62">
        <v>184.0138</v>
      </c>
      <c r="S16" s="61">
        <v>559709000.08586311</v>
      </c>
      <c r="T16" s="61">
        <v>543499835.3384366</v>
      </c>
    </row>
    <row r="17" spans="1:20" ht="25.5" x14ac:dyDescent="0.25">
      <c r="A17" s="53">
        <v>2009</v>
      </c>
      <c r="B17" s="53" t="s">
        <v>17</v>
      </c>
      <c r="C17" s="55">
        <v>39918</v>
      </c>
      <c r="D17" s="55">
        <v>39161</v>
      </c>
      <c r="E17" s="55">
        <v>41353</v>
      </c>
      <c r="F17" s="53" t="s">
        <v>13</v>
      </c>
      <c r="G17" s="60">
        <v>5.25</v>
      </c>
      <c r="H17" s="61">
        <v>95561.431037099988</v>
      </c>
      <c r="I17" s="61">
        <v>100001.21512308366</v>
      </c>
      <c r="J17" s="57">
        <v>104.646</v>
      </c>
      <c r="K17" s="60">
        <v>4.05</v>
      </c>
      <c r="L17" s="60"/>
      <c r="M17" s="60"/>
      <c r="N17" s="53" t="s">
        <v>29</v>
      </c>
      <c r="O17" s="53" t="s">
        <v>56</v>
      </c>
      <c r="P17" s="58">
        <v>3.9315068493150687</v>
      </c>
      <c r="Q17" s="58">
        <v>3.6461053054343942</v>
      </c>
      <c r="R17" s="62">
        <v>185.35929999999999</v>
      </c>
      <c r="S17" s="61">
        <v>515547000</v>
      </c>
      <c r="T17" s="61">
        <v>539499313.62</v>
      </c>
    </row>
    <row r="18" spans="1:20" ht="25.5" x14ac:dyDescent="0.25">
      <c r="A18" s="53">
        <v>2009</v>
      </c>
      <c r="B18" s="53" t="s">
        <v>17</v>
      </c>
      <c r="C18" s="55">
        <v>39918</v>
      </c>
      <c r="D18" s="55">
        <v>38771</v>
      </c>
      <c r="E18" s="55">
        <v>44980</v>
      </c>
      <c r="F18" s="53" t="s">
        <v>13</v>
      </c>
      <c r="G18" s="60">
        <v>4.75</v>
      </c>
      <c r="H18" s="61">
        <v>102233.9951185</v>
      </c>
      <c r="I18" s="61">
        <v>100001.20466511197</v>
      </c>
      <c r="J18" s="57">
        <v>97.816000000000003</v>
      </c>
      <c r="K18" s="60">
        <v>5.0389999999999997</v>
      </c>
      <c r="L18" s="60"/>
      <c r="M18" s="60"/>
      <c r="N18" s="53" t="s">
        <v>29</v>
      </c>
      <c r="O18" s="53" t="s">
        <v>56</v>
      </c>
      <c r="P18" s="58">
        <v>13.868493150684932</v>
      </c>
      <c r="Q18" s="58">
        <v>10.339461223527945</v>
      </c>
      <c r="R18" s="62">
        <v>185.35929999999999</v>
      </c>
      <c r="S18" s="61">
        <v>551545000</v>
      </c>
      <c r="T18" s="61">
        <v>539499257.20000005</v>
      </c>
    </row>
    <row r="19" spans="1:20" ht="25.5" x14ac:dyDescent="0.25">
      <c r="A19" s="53">
        <v>2009</v>
      </c>
      <c r="B19" s="53" t="s">
        <v>18</v>
      </c>
      <c r="C19" s="55">
        <v>39953</v>
      </c>
      <c r="D19" s="55">
        <v>39161</v>
      </c>
      <c r="E19" s="55">
        <v>41353</v>
      </c>
      <c r="F19" s="53" t="s">
        <v>13</v>
      </c>
      <c r="G19" s="60">
        <v>5.25</v>
      </c>
      <c r="H19" s="61">
        <v>94342.332231699998</v>
      </c>
      <c r="I19" s="61">
        <v>100646.2868714222</v>
      </c>
      <c r="J19" s="57">
        <v>106.682</v>
      </c>
      <c r="K19" s="60">
        <v>3.5979999999999999</v>
      </c>
      <c r="L19" s="60"/>
      <c r="M19" s="60"/>
      <c r="N19" s="53" t="s">
        <v>29</v>
      </c>
      <c r="O19" s="53" t="s">
        <v>56</v>
      </c>
      <c r="P19" s="58">
        <v>3.8356164383561642</v>
      </c>
      <c r="Q19" s="58">
        <v>3.552753920190908</v>
      </c>
      <c r="R19" s="62">
        <v>186.38210000000001</v>
      </c>
      <c r="S19" s="61">
        <v>506177000</v>
      </c>
      <c r="T19" s="61">
        <v>539999747.13999999</v>
      </c>
    </row>
    <row r="20" spans="1:20" ht="25.5" x14ac:dyDescent="0.25">
      <c r="A20" s="53">
        <v>2009</v>
      </c>
      <c r="B20" s="53" t="s">
        <v>18</v>
      </c>
      <c r="C20" s="55">
        <v>39953</v>
      </c>
      <c r="D20" s="55">
        <v>38771</v>
      </c>
      <c r="E20" s="55">
        <v>44980</v>
      </c>
      <c r="F20" s="53" t="s">
        <v>13</v>
      </c>
      <c r="G20" s="60">
        <v>4.75</v>
      </c>
      <c r="H20" s="61">
        <v>97452.676716500006</v>
      </c>
      <c r="I20" s="61">
        <v>100646.20093249969</v>
      </c>
      <c r="J20" s="57">
        <v>103.277</v>
      </c>
      <c r="K20" s="60">
        <v>4.5339999999999998</v>
      </c>
      <c r="L20" s="60"/>
      <c r="M20" s="60"/>
      <c r="N20" s="53" t="s">
        <v>29</v>
      </c>
      <c r="O20" s="53" t="s">
        <v>56</v>
      </c>
      <c r="P20" s="58">
        <v>13.772602739726027</v>
      </c>
      <c r="Q20" s="58">
        <v>10.343529312286757</v>
      </c>
      <c r="R20" s="62">
        <v>186.38210000000001</v>
      </c>
      <c r="S20" s="61">
        <v>522865000</v>
      </c>
      <c r="T20" s="61">
        <v>539999286.04999995</v>
      </c>
    </row>
    <row r="21" spans="1:20" ht="25.5" x14ac:dyDescent="0.25">
      <c r="A21" s="53">
        <v>2009</v>
      </c>
      <c r="B21" s="53" t="s">
        <v>19</v>
      </c>
      <c r="C21" s="55">
        <v>39981</v>
      </c>
      <c r="D21" s="55">
        <v>39161</v>
      </c>
      <c r="E21" s="55">
        <v>41353</v>
      </c>
      <c r="F21" s="53" t="s">
        <v>13</v>
      </c>
      <c r="G21" s="60">
        <v>5.25</v>
      </c>
      <c r="H21" s="61">
        <v>73457.323621000003</v>
      </c>
      <c r="I21" s="61">
        <v>75127.008586905315</v>
      </c>
      <c r="J21" s="57">
        <v>102.273</v>
      </c>
      <c r="K21" s="60">
        <v>4.9470000000000001</v>
      </c>
      <c r="L21" s="60"/>
      <c r="M21" s="60"/>
      <c r="N21" s="53" t="s">
        <v>29</v>
      </c>
      <c r="O21" s="53" t="s">
        <v>56</v>
      </c>
      <c r="P21" s="58">
        <v>3.7589041095890412</v>
      </c>
      <c r="Q21" s="58">
        <v>3.4684294001408515</v>
      </c>
      <c r="R21" s="62">
        <v>186.88339999999999</v>
      </c>
      <c r="S21" s="61">
        <v>393065000</v>
      </c>
      <c r="T21" s="61">
        <v>401999367.44999999</v>
      </c>
    </row>
    <row r="22" spans="1:20" ht="25.5" x14ac:dyDescent="0.25">
      <c r="A22" s="53">
        <v>2009</v>
      </c>
      <c r="B22" s="53" t="s">
        <v>19</v>
      </c>
      <c r="C22" s="55">
        <v>39981</v>
      </c>
      <c r="D22" s="55">
        <v>38771</v>
      </c>
      <c r="E22" s="55">
        <v>44980</v>
      </c>
      <c r="F22" s="53" t="s">
        <v>13</v>
      </c>
      <c r="G22" s="60">
        <v>4.75</v>
      </c>
      <c r="H22" s="61">
        <v>78615.118577599991</v>
      </c>
      <c r="I22" s="61">
        <v>75126.965766311885</v>
      </c>
      <c r="J22" s="57">
        <v>95.563000000000002</v>
      </c>
      <c r="K22" s="60">
        <v>5.3689999999999998</v>
      </c>
      <c r="L22" s="60"/>
      <c r="M22" s="60"/>
      <c r="N22" s="53" t="s">
        <v>29</v>
      </c>
      <c r="O22" s="53" t="s">
        <v>56</v>
      </c>
      <c r="P22" s="58">
        <v>13.695890410958905</v>
      </c>
      <c r="Q22" s="58">
        <v>10.100763872460808</v>
      </c>
      <c r="R22" s="62">
        <v>186.88339999999999</v>
      </c>
      <c r="S22" s="61">
        <v>420664000</v>
      </c>
      <c r="T22" s="61">
        <v>401999138.31999999</v>
      </c>
    </row>
    <row r="23" spans="1:20" ht="25.5" x14ac:dyDescent="0.25">
      <c r="A23" s="53">
        <v>2009</v>
      </c>
      <c r="B23" s="53" t="s">
        <v>19</v>
      </c>
      <c r="C23" s="55">
        <v>39994</v>
      </c>
      <c r="D23" s="55">
        <v>39161</v>
      </c>
      <c r="E23" s="55">
        <v>41353</v>
      </c>
      <c r="F23" s="53" t="s">
        <v>13</v>
      </c>
      <c r="G23" s="60">
        <v>5.25</v>
      </c>
      <c r="H23" s="61">
        <v>71856.230811500005</v>
      </c>
      <c r="I23" s="61">
        <v>73615.989904073635</v>
      </c>
      <c r="J23" s="57">
        <v>102.449</v>
      </c>
      <c r="K23" s="60">
        <v>4.9470000000000001</v>
      </c>
      <c r="L23" s="60"/>
      <c r="M23" s="60"/>
      <c r="N23" s="53" t="s">
        <v>30</v>
      </c>
      <c r="O23" s="53" t="s">
        <v>56</v>
      </c>
      <c r="P23" s="58">
        <v>3.7232876712328768</v>
      </c>
      <c r="Q23" s="58">
        <v>3.4328129617846868</v>
      </c>
      <c r="R23" s="62">
        <v>186.89150000000001</v>
      </c>
      <c r="S23" s="61">
        <v>384481000</v>
      </c>
      <c r="T23" s="61">
        <v>393896939.69</v>
      </c>
    </row>
    <row r="24" spans="1:20" ht="25.5" x14ac:dyDescent="0.25">
      <c r="A24" s="53">
        <v>2009</v>
      </c>
      <c r="B24" s="53" t="s">
        <v>19</v>
      </c>
      <c r="C24" s="55">
        <v>39994</v>
      </c>
      <c r="D24" s="55">
        <v>38771</v>
      </c>
      <c r="E24" s="55">
        <v>44980</v>
      </c>
      <c r="F24" s="53" t="s">
        <v>13</v>
      </c>
      <c r="G24" s="60">
        <v>4.75</v>
      </c>
      <c r="H24" s="61">
        <v>42988.782829999996</v>
      </c>
      <c r="I24" s="61">
        <v>41154.021578815606</v>
      </c>
      <c r="J24" s="57">
        <v>95.731999999999999</v>
      </c>
      <c r="K24" s="60">
        <v>5.37</v>
      </c>
      <c r="L24" s="60"/>
      <c r="M24" s="60"/>
      <c r="N24" s="53" t="s">
        <v>30</v>
      </c>
      <c r="O24" s="53" t="s">
        <v>56</v>
      </c>
      <c r="P24" s="58">
        <v>13.66027397260274</v>
      </c>
      <c r="Q24" s="58">
        <v>10.064946239168554</v>
      </c>
      <c r="R24" s="62">
        <v>186.89150000000001</v>
      </c>
      <c r="S24" s="61">
        <v>230020000</v>
      </c>
      <c r="T24" s="61">
        <v>220202746.40000001</v>
      </c>
    </row>
    <row r="25" spans="1:20" ht="25.5" x14ac:dyDescent="0.25">
      <c r="A25" s="53">
        <v>2009</v>
      </c>
      <c r="B25" s="53" t="s">
        <v>20</v>
      </c>
      <c r="C25" s="55">
        <v>40009</v>
      </c>
      <c r="D25" s="55">
        <v>39161</v>
      </c>
      <c r="E25" s="55">
        <v>41353</v>
      </c>
      <c r="F25" s="53" t="s">
        <v>13</v>
      </c>
      <c r="G25" s="60">
        <v>5.25</v>
      </c>
      <c r="H25" s="61">
        <v>76407.891433500001</v>
      </c>
      <c r="I25" s="61">
        <v>80367.348367583967</v>
      </c>
      <c r="J25" s="57">
        <v>105.182</v>
      </c>
      <c r="K25" s="60">
        <v>4.1970000000000001</v>
      </c>
      <c r="L25" s="60"/>
      <c r="M25" s="60"/>
      <c r="N25" s="53" t="s">
        <v>29</v>
      </c>
      <c r="O25" s="53" t="s">
        <v>56</v>
      </c>
      <c r="P25" s="58">
        <v>3.6821917808219178</v>
      </c>
      <c r="Q25" s="58">
        <v>3.3959619820580493</v>
      </c>
      <c r="R25" s="62">
        <v>186.90090000000001</v>
      </c>
      <c r="S25" s="61">
        <v>408815000</v>
      </c>
      <c r="T25" s="61">
        <v>429999793.30000001</v>
      </c>
    </row>
    <row r="26" spans="1:20" ht="25.5" x14ac:dyDescent="0.25">
      <c r="A26" s="53">
        <v>2009</v>
      </c>
      <c r="B26" s="53" t="s">
        <v>20</v>
      </c>
      <c r="C26" s="55">
        <v>40009</v>
      </c>
      <c r="D26" s="55">
        <v>38771</v>
      </c>
      <c r="E26" s="55">
        <v>44980</v>
      </c>
      <c r="F26" s="53" t="s">
        <v>13</v>
      </c>
      <c r="G26" s="60">
        <v>4.75</v>
      </c>
      <c r="H26" s="61">
        <v>82029.122901900002</v>
      </c>
      <c r="I26" s="61">
        <v>80367.212871907497</v>
      </c>
      <c r="J26" s="57">
        <v>97.974000000000004</v>
      </c>
      <c r="K26" s="60">
        <v>5.15</v>
      </c>
      <c r="L26" s="60"/>
      <c r="M26" s="60"/>
      <c r="N26" s="53" t="s">
        <v>29</v>
      </c>
      <c r="O26" s="53" t="s">
        <v>56</v>
      </c>
      <c r="P26" s="58">
        <v>13.61917808219178</v>
      </c>
      <c r="Q26" s="58">
        <v>10.067981484964287</v>
      </c>
      <c r="R26" s="62">
        <v>186.90090000000001</v>
      </c>
      <c r="S26" s="61">
        <v>438891000</v>
      </c>
      <c r="T26" s="61">
        <v>429999068.33999997</v>
      </c>
    </row>
    <row r="27" spans="1:20" ht="25.5" x14ac:dyDescent="0.25">
      <c r="A27" s="53">
        <v>2009</v>
      </c>
      <c r="B27" s="53" t="s">
        <v>20</v>
      </c>
      <c r="C27" s="55">
        <v>40021</v>
      </c>
      <c r="D27" s="55">
        <v>39161</v>
      </c>
      <c r="E27" s="55">
        <v>41353</v>
      </c>
      <c r="F27" s="53" t="s">
        <v>13</v>
      </c>
      <c r="G27" s="60">
        <v>5.25</v>
      </c>
      <c r="H27" s="61">
        <v>65866.521319999985</v>
      </c>
      <c r="I27" s="61">
        <v>69277.089793949606</v>
      </c>
      <c r="J27" s="57">
        <v>105.178</v>
      </c>
      <c r="K27" s="60">
        <v>4.24</v>
      </c>
      <c r="L27" s="60"/>
      <c r="M27" s="60"/>
      <c r="N27" s="53" t="s">
        <v>30</v>
      </c>
      <c r="O27" s="53" t="s">
        <v>56</v>
      </c>
      <c r="P27" s="58">
        <v>3.6493150684931508</v>
      </c>
      <c r="Q27" s="58">
        <v>3.3628427585348266</v>
      </c>
      <c r="R27" s="62">
        <v>186.85749999999999</v>
      </c>
      <c r="S27" s="61">
        <v>352496000</v>
      </c>
      <c r="T27" s="61">
        <v>370748242.88</v>
      </c>
    </row>
    <row r="28" spans="1:20" ht="25.5" x14ac:dyDescent="0.25">
      <c r="A28" s="53">
        <v>2009</v>
      </c>
      <c r="B28" s="53" t="s">
        <v>20</v>
      </c>
      <c r="C28" s="55">
        <v>40021</v>
      </c>
      <c r="D28" s="55">
        <v>38771</v>
      </c>
      <c r="E28" s="55">
        <v>44980</v>
      </c>
      <c r="F28" s="53" t="s">
        <v>13</v>
      </c>
      <c r="G28" s="60">
        <v>4.75</v>
      </c>
      <c r="H28" s="61">
        <v>81380.178400000004</v>
      </c>
      <c r="I28" s="61">
        <v>79748.505823080006</v>
      </c>
      <c r="J28" s="57">
        <v>97.995000000000005</v>
      </c>
      <c r="K28" s="60">
        <v>5.165</v>
      </c>
      <c r="L28" s="60"/>
      <c r="M28" s="60"/>
      <c r="N28" s="53" t="s">
        <v>30</v>
      </c>
      <c r="O28" s="53" t="s">
        <v>56</v>
      </c>
      <c r="P28" s="58">
        <v>13.586301369863014</v>
      </c>
      <c r="Q28" s="58">
        <v>10.032104293427551</v>
      </c>
      <c r="R28" s="62">
        <v>186.85749999999999</v>
      </c>
      <c r="S28" s="61">
        <v>435520000</v>
      </c>
      <c r="T28" s="61">
        <v>426787824</v>
      </c>
    </row>
    <row r="29" spans="1:20" ht="25.5" x14ac:dyDescent="0.25">
      <c r="A29" s="53">
        <v>2009</v>
      </c>
      <c r="B29" s="53" t="s">
        <v>21</v>
      </c>
      <c r="C29" s="55">
        <v>40044</v>
      </c>
      <c r="D29" s="55">
        <v>39161</v>
      </c>
      <c r="E29" s="55">
        <v>41353</v>
      </c>
      <c r="F29" s="53" t="s">
        <v>13</v>
      </c>
      <c r="G29" s="60">
        <v>5.25</v>
      </c>
      <c r="H29" s="61">
        <v>75622.602158399997</v>
      </c>
      <c r="I29" s="61">
        <v>80314.984622328717</v>
      </c>
      <c r="J29" s="57">
        <v>106.205</v>
      </c>
      <c r="K29" s="60">
        <v>4.016</v>
      </c>
      <c r="L29" s="60"/>
      <c r="M29" s="60"/>
      <c r="N29" s="53" t="s">
        <v>29</v>
      </c>
      <c r="O29" s="53" t="s">
        <v>56</v>
      </c>
      <c r="P29" s="58">
        <v>3.5863013698630137</v>
      </c>
      <c r="Q29" s="58">
        <v>3.3010912198848876</v>
      </c>
      <c r="R29" s="62">
        <v>186.7792</v>
      </c>
      <c r="S29" s="61">
        <v>404877000</v>
      </c>
      <c r="T29" s="61">
        <v>429999617.85000002</v>
      </c>
    </row>
    <row r="30" spans="1:20" ht="25.5" x14ac:dyDescent="0.25">
      <c r="A30" s="53">
        <v>2009</v>
      </c>
      <c r="B30" s="53" t="s">
        <v>21</v>
      </c>
      <c r="C30" s="55">
        <v>40044</v>
      </c>
      <c r="D30" s="55">
        <v>38771</v>
      </c>
      <c r="E30" s="55">
        <v>44980</v>
      </c>
      <c r="F30" s="53" t="s">
        <v>13</v>
      </c>
      <c r="G30" s="60">
        <v>4.75</v>
      </c>
      <c r="H30" s="61">
        <v>82319.383595199994</v>
      </c>
      <c r="I30" s="61">
        <v>80314.906604656877</v>
      </c>
      <c r="J30" s="57">
        <v>97.564999999999998</v>
      </c>
      <c r="K30" s="60">
        <v>5.2450000000000001</v>
      </c>
      <c r="L30" s="60"/>
      <c r="M30" s="60"/>
      <c r="N30" s="53" t="s">
        <v>29</v>
      </c>
      <c r="O30" s="53" t="s">
        <v>56</v>
      </c>
      <c r="P30" s="58">
        <v>13.523287671232877</v>
      </c>
      <c r="Q30" s="58">
        <v>9.9530670447715401</v>
      </c>
      <c r="R30" s="62">
        <v>186.7792</v>
      </c>
      <c r="S30" s="61">
        <v>440731000</v>
      </c>
      <c r="T30" s="61">
        <v>429999200.14999998</v>
      </c>
    </row>
    <row r="31" spans="1:20" ht="25.5" x14ac:dyDescent="0.25">
      <c r="A31" s="53">
        <v>2009</v>
      </c>
      <c r="B31" s="53" t="s">
        <v>21</v>
      </c>
      <c r="C31" s="55">
        <v>40056</v>
      </c>
      <c r="D31" s="55">
        <v>39161</v>
      </c>
      <c r="E31" s="55">
        <v>41353</v>
      </c>
      <c r="F31" s="53" t="s">
        <v>13</v>
      </c>
      <c r="G31" s="60">
        <v>5.25</v>
      </c>
      <c r="H31" s="61">
        <v>72321.0692022</v>
      </c>
      <c r="I31" s="61">
        <v>76854.877030485921</v>
      </c>
      <c r="J31" s="57">
        <v>106.26900000000001</v>
      </c>
      <c r="K31" s="60">
        <v>4.0380000000000003</v>
      </c>
      <c r="L31" s="60"/>
      <c r="M31" s="60"/>
      <c r="N31" s="53" t="s">
        <v>30</v>
      </c>
      <c r="O31" s="53" t="s">
        <v>56</v>
      </c>
      <c r="P31" s="58">
        <v>3.5534246575342467</v>
      </c>
      <c r="Q31" s="58">
        <v>3.2680906719634555</v>
      </c>
      <c r="R31" s="62">
        <v>186.75020000000001</v>
      </c>
      <c r="S31" s="61">
        <v>387261000</v>
      </c>
      <c r="T31" s="61">
        <v>411538392.08999997</v>
      </c>
    </row>
    <row r="32" spans="1:20" ht="25.5" x14ac:dyDescent="0.25">
      <c r="A32" s="53">
        <v>2009</v>
      </c>
      <c r="B32" s="53" t="s">
        <v>21</v>
      </c>
      <c r="C32" s="55">
        <v>40056</v>
      </c>
      <c r="D32" s="55">
        <v>38771</v>
      </c>
      <c r="E32" s="55">
        <v>44980</v>
      </c>
      <c r="F32" s="53" t="s">
        <v>13</v>
      </c>
      <c r="G32" s="60">
        <v>4.75</v>
      </c>
      <c r="H32" s="61">
        <v>79353.708233800004</v>
      </c>
      <c r="I32" s="61">
        <v>77537.301852328324</v>
      </c>
      <c r="J32" s="57">
        <v>97.710999999999999</v>
      </c>
      <c r="K32" s="60">
        <v>5.2469999999999999</v>
      </c>
      <c r="L32" s="60"/>
      <c r="M32" s="60"/>
      <c r="N32" s="53" t="s">
        <v>30</v>
      </c>
      <c r="O32" s="53" t="s">
        <v>56</v>
      </c>
      <c r="P32" s="58">
        <v>13.490410958904109</v>
      </c>
      <c r="Q32" s="58">
        <v>9.9197892919979633</v>
      </c>
      <c r="R32" s="62">
        <v>186.75020000000001</v>
      </c>
      <c r="S32" s="61">
        <v>424919000</v>
      </c>
      <c r="T32" s="61">
        <v>415192604.08999997</v>
      </c>
    </row>
    <row r="33" spans="1:20" ht="25.5" x14ac:dyDescent="0.25">
      <c r="A33" s="53">
        <v>2009</v>
      </c>
      <c r="B33" s="53" t="s">
        <v>22</v>
      </c>
      <c r="C33" s="55">
        <v>40072</v>
      </c>
      <c r="D33" s="55">
        <v>39161</v>
      </c>
      <c r="E33" s="55">
        <v>41353</v>
      </c>
      <c r="F33" s="53" t="s">
        <v>13</v>
      </c>
      <c r="G33" s="60">
        <v>5.25</v>
      </c>
      <c r="H33" s="61">
        <v>74935.346511199998</v>
      </c>
      <c r="I33" s="61">
        <v>80287.978312495005</v>
      </c>
      <c r="J33" s="57">
        <v>107.143</v>
      </c>
      <c r="K33" s="60">
        <v>3.83</v>
      </c>
      <c r="L33" s="60"/>
      <c r="M33" s="60"/>
      <c r="N33" s="53" t="s">
        <v>29</v>
      </c>
      <c r="O33" s="53" t="s">
        <v>56</v>
      </c>
      <c r="P33" s="58">
        <v>3.5095890410958903</v>
      </c>
      <c r="Q33" s="58">
        <v>3.2254247621209555</v>
      </c>
      <c r="R33" s="62">
        <v>186.7166</v>
      </c>
      <c r="S33" s="61">
        <v>401332000</v>
      </c>
      <c r="T33" s="61">
        <v>429999144.75999999</v>
      </c>
    </row>
    <row r="34" spans="1:20" ht="25.5" x14ac:dyDescent="0.25">
      <c r="A34" s="53">
        <v>2009</v>
      </c>
      <c r="B34" s="53" t="s">
        <v>22</v>
      </c>
      <c r="C34" s="55">
        <v>40072</v>
      </c>
      <c r="D34" s="55">
        <v>38771</v>
      </c>
      <c r="E34" s="55">
        <v>44980</v>
      </c>
      <c r="F34" s="53" t="s">
        <v>13</v>
      </c>
      <c r="G34" s="60">
        <v>4.75</v>
      </c>
      <c r="H34" s="61">
        <v>81470.614227800004</v>
      </c>
      <c r="I34" s="61">
        <v>80287.66090921234</v>
      </c>
      <c r="J34" s="57">
        <v>98.548000000000002</v>
      </c>
      <c r="K34" s="60">
        <v>5.18</v>
      </c>
      <c r="L34" s="60"/>
      <c r="M34" s="60"/>
      <c r="N34" s="53" t="s">
        <v>29</v>
      </c>
      <c r="O34" s="53" t="s">
        <v>56</v>
      </c>
      <c r="P34" s="58">
        <v>13.446575342465753</v>
      </c>
      <c r="Q34" s="58">
        <v>9.8893765412834114</v>
      </c>
      <c r="R34" s="62">
        <v>186.7166</v>
      </c>
      <c r="S34" s="61">
        <v>436333000</v>
      </c>
      <c r="T34" s="61">
        <v>429997444.83999997</v>
      </c>
    </row>
    <row r="35" spans="1:20" ht="25.5" x14ac:dyDescent="0.25">
      <c r="A35" s="53">
        <v>2009</v>
      </c>
      <c r="B35" s="53" t="s">
        <v>22</v>
      </c>
      <c r="C35" s="55">
        <v>40084</v>
      </c>
      <c r="D35" s="55">
        <v>39161</v>
      </c>
      <c r="E35" s="55">
        <v>41353</v>
      </c>
      <c r="F35" s="53" t="s">
        <v>13</v>
      </c>
      <c r="G35" s="60">
        <v>5.25</v>
      </c>
      <c r="H35" s="61">
        <v>74875.262189000001</v>
      </c>
      <c r="I35" s="61">
        <v>80280.507366423903</v>
      </c>
      <c r="J35" s="57">
        <v>107.21899999999999</v>
      </c>
      <c r="K35" s="60">
        <v>3.847</v>
      </c>
      <c r="L35" s="60"/>
      <c r="M35" s="60"/>
      <c r="N35" s="53" t="s">
        <v>30</v>
      </c>
      <c r="O35" s="53" t="s">
        <v>56</v>
      </c>
      <c r="P35" s="58">
        <v>3.4767123287671233</v>
      </c>
      <c r="Q35" s="58">
        <v>3.1924525413478126</v>
      </c>
      <c r="R35" s="62">
        <v>186.7465</v>
      </c>
      <c r="S35" s="61">
        <v>400946000</v>
      </c>
      <c r="T35" s="61">
        <v>429890291.74000001</v>
      </c>
    </row>
    <row r="36" spans="1:20" ht="25.5" x14ac:dyDescent="0.25">
      <c r="A36" s="53">
        <v>2009</v>
      </c>
      <c r="B36" s="53" t="s">
        <v>22</v>
      </c>
      <c r="C36" s="55">
        <v>40084</v>
      </c>
      <c r="D36" s="55">
        <v>38771</v>
      </c>
      <c r="E36" s="55">
        <v>44980</v>
      </c>
      <c r="F36" s="53" t="s">
        <v>13</v>
      </c>
      <c r="G36" s="60">
        <v>4.75</v>
      </c>
      <c r="H36" s="61">
        <v>80650.957941000001</v>
      </c>
      <c r="I36" s="61">
        <v>79679.113897810937</v>
      </c>
      <c r="J36" s="57">
        <v>98.795000000000002</v>
      </c>
      <c r="K36" s="60">
        <v>5.1710000000000003</v>
      </c>
      <c r="L36" s="60"/>
      <c r="M36" s="60"/>
      <c r="N36" s="53" t="s">
        <v>30</v>
      </c>
      <c r="O36" s="53" t="s">
        <v>56</v>
      </c>
      <c r="P36" s="58">
        <v>13.413698630136986</v>
      </c>
      <c r="Q36" s="58">
        <v>9.8583010131723459</v>
      </c>
      <c r="R36" s="62">
        <v>186.7465</v>
      </c>
      <c r="S36" s="61">
        <v>431874000</v>
      </c>
      <c r="T36" s="61">
        <v>426669918.30000001</v>
      </c>
    </row>
    <row r="37" spans="1:20" ht="25.5" x14ac:dyDescent="0.25">
      <c r="A37" s="53">
        <v>2010</v>
      </c>
      <c r="B37" s="53" t="s">
        <v>14</v>
      </c>
      <c r="C37" s="55">
        <v>40198</v>
      </c>
      <c r="D37" s="55">
        <v>39161</v>
      </c>
      <c r="E37" s="55">
        <v>41353</v>
      </c>
      <c r="F37" s="53" t="s">
        <v>13</v>
      </c>
      <c r="G37" s="60">
        <v>5.25</v>
      </c>
      <c r="H37" s="61">
        <v>88869.704319899989</v>
      </c>
      <c r="I37" s="61">
        <v>100007.74436231308</v>
      </c>
      <c r="J37" s="57">
        <v>112.533</v>
      </c>
      <c r="K37" s="60">
        <v>2.5379999999999998</v>
      </c>
      <c r="L37" s="60">
        <v>2.29</v>
      </c>
      <c r="M37" s="60">
        <v>3.15</v>
      </c>
      <c r="N37" s="53" t="s">
        <v>29</v>
      </c>
      <c r="O37" s="53" t="s">
        <v>56</v>
      </c>
      <c r="P37" s="58">
        <v>3.1643835616438358</v>
      </c>
      <c r="Q37" s="58">
        <v>2.8874295554954581</v>
      </c>
      <c r="R37" s="62">
        <v>186.23429999999999</v>
      </c>
      <c r="S37" s="61">
        <v>477193000</v>
      </c>
      <c r="T37" s="61">
        <v>536999598.69000006</v>
      </c>
    </row>
    <row r="38" spans="1:20" ht="25.5" x14ac:dyDescent="0.25">
      <c r="A38" s="53">
        <v>2010</v>
      </c>
      <c r="B38" s="53" t="s">
        <v>14</v>
      </c>
      <c r="C38" s="55">
        <v>40198</v>
      </c>
      <c r="D38" s="55">
        <v>38771</v>
      </c>
      <c r="E38" s="55">
        <v>44980</v>
      </c>
      <c r="F38" s="53" t="s">
        <v>13</v>
      </c>
      <c r="G38" s="60">
        <v>4.75</v>
      </c>
      <c r="H38" s="61">
        <v>93699.88</v>
      </c>
      <c r="I38" s="61">
        <v>100007.74999999999</v>
      </c>
      <c r="J38" s="57">
        <v>106.732</v>
      </c>
      <c r="K38" s="60">
        <v>4.5</v>
      </c>
      <c r="L38" s="60">
        <v>4.29</v>
      </c>
      <c r="M38" s="60">
        <v>5.0999999999999996</v>
      </c>
      <c r="N38" s="53" t="s">
        <v>29</v>
      </c>
      <c r="O38" s="53" t="s">
        <v>56</v>
      </c>
      <c r="P38" s="58">
        <v>13.101369863013698</v>
      </c>
      <c r="Q38" s="58">
        <v>9.6789734729607861</v>
      </c>
      <c r="R38" s="62">
        <v>186.23429999999999</v>
      </c>
      <c r="S38" s="61">
        <v>503129015.43915385</v>
      </c>
      <c r="T38" s="61">
        <v>536999628.96201181</v>
      </c>
    </row>
    <row r="39" spans="1:20" ht="25.5" x14ac:dyDescent="0.25">
      <c r="A39" s="53">
        <v>2010</v>
      </c>
      <c r="B39" s="53" t="s">
        <v>15</v>
      </c>
      <c r="C39" s="55">
        <v>40210</v>
      </c>
      <c r="D39" s="55">
        <v>39161</v>
      </c>
      <c r="E39" s="55">
        <v>41353</v>
      </c>
      <c r="F39" s="53" t="s">
        <v>13</v>
      </c>
      <c r="G39" s="60">
        <v>5.25</v>
      </c>
      <c r="H39" s="61">
        <v>71288.918516000005</v>
      </c>
      <c r="I39" s="61">
        <v>80220.707116869642</v>
      </c>
      <c r="J39" s="57">
        <v>112.529</v>
      </c>
      <c r="K39" s="60">
        <v>2.569</v>
      </c>
      <c r="L39" s="60">
        <v>2.569</v>
      </c>
      <c r="M39" s="60">
        <v>2.569</v>
      </c>
      <c r="N39" s="53" t="s">
        <v>30</v>
      </c>
      <c r="O39" s="53" t="s">
        <v>56</v>
      </c>
      <c r="P39" s="58">
        <v>3.1315068493150684</v>
      </c>
      <c r="Q39" s="58">
        <v>2.8543809621781038</v>
      </c>
      <c r="R39" s="62">
        <v>186.292</v>
      </c>
      <c r="S39" s="61">
        <v>382673000</v>
      </c>
      <c r="T39" s="61">
        <v>430618100.17000002</v>
      </c>
    </row>
    <row r="40" spans="1:20" ht="25.5" x14ac:dyDescent="0.25">
      <c r="A40" s="53">
        <v>2010</v>
      </c>
      <c r="B40" s="53" t="s">
        <v>15</v>
      </c>
      <c r="C40" s="55">
        <v>40210</v>
      </c>
      <c r="D40" s="55">
        <v>38771</v>
      </c>
      <c r="E40" s="55">
        <v>44980</v>
      </c>
      <c r="F40" s="53" t="s">
        <v>13</v>
      </c>
      <c r="G40" s="60">
        <v>4.75</v>
      </c>
      <c r="H40" s="61">
        <v>83906.661968</v>
      </c>
      <c r="I40" s="61">
        <v>89363.112195779031</v>
      </c>
      <c r="J40" s="57">
        <v>106.503</v>
      </c>
      <c r="K40" s="60">
        <v>4.5389999999999997</v>
      </c>
      <c r="L40" s="60">
        <v>4.5389999999999997</v>
      </c>
      <c r="M40" s="60">
        <v>4.5389999999999997</v>
      </c>
      <c r="N40" s="53" t="s">
        <v>30</v>
      </c>
      <c r="O40" s="53" t="s">
        <v>56</v>
      </c>
      <c r="P40" s="58">
        <v>13.068493150684931</v>
      </c>
      <c r="Q40" s="58">
        <v>9.6384372360494552</v>
      </c>
      <c r="R40" s="62">
        <v>186.292</v>
      </c>
      <c r="S40" s="61">
        <v>450404000</v>
      </c>
      <c r="T40" s="61">
        <v>479693772.12</v>
      </c>
    </row>
    <row r="41" spans="1:20" ht="25.5" x14ac:dyDescent="0.25">
      <c r="A41" s="53">
        <v>2010</v>
      </c>
      <c r="B41" s="53" t="s">
        <v>15</v>
      </c>
      <c r="C41" s="55">
        <v>40226</v>
      </c>
      <c r="D41" s="55">
        <v>39161</v>
      </c>
      <c r="E41" s="55">
        <v>41353</v>
      </c>
      <c r="F41" s="53" t="s">
        <v>13</v>
      </c>
      <c r="G41" s="60">
        <v>5.25</v>
      </c>
      <c r="H41" s="61">
        <v>110117.71508909999</v>
      </c>
      <c r="I41" s="61">
        <v>125108.03964417918</v>
      </c>
      <c r="J41" s="57">
        <v>113.613</v>
      </c>
      <c r="K41" s="60">
        <v>2.2599999999999998</v>
      </c>
      <c r="L41" s="60">
        <v>1.9</v>
      </c>
      <c r="M41" s="60">
        <v>2.5</v>
      </c>
      <c r="N41" s="53" t="s">
        <v>29</v>
      </c>
      <c r="O41" s="53" t="s">
        <v>56</v>
      </c>
      <c r="P41" s="58">
        <v>3.0876712328767124</v>
      </c>
      <c r="Q41" s="58">
        <v>2.8122561401402093</v>
      </c>
      <c r="R41" s="62">
        <v>186.45089999999999</v>
      </c>
      <c r="S41" s="61">
        <v>590599000</v>
      </c>
      <c r="T41" s="61">
        <v>670997241.87</v>
      </c>
    </row>
    <row r="42" spans="1:20" ht="25.5" x14ac:dyDescent="0.25">
      <c r="A42" s="53">
        <v>2010</v>
      </c>
      <c r="B42" s="53" t="s">
        <v>15</v>
      </c>
      <c r="C42" s="55">
        <v>40226</v>
      </c>
      <c r="D42" s="55">
        <v>38771</v>
      </c>
      <c r="E42" s="55">
        <v>44980</v>
      </c>
      <c r="F42" s="53" t="s">
        <v>13</v>
      </c>
      <c r="G42" s="60">
        <v>4.75</v>
      </c>
      <c r="H42" s="61">
        <v>114572.39999189999</v>
      </c>
      <c r="I42" s="61">
        <v>125108.47789515513</v>
      </c>
      <c r="J42" s="57">
        <v>109.196</v>
      </c>
      <c r="K42" s="60">
        <v>4.2889999999999997</v>
      </c>
      <c r="L42" s="60">
        <v>3.9</v>
      </c>
      <c r="M42" s="60">
        <v>4.5369999999999999</v>
      </c>
      <c r="N42" s="53" t="s">
        <v>29</v>
      </c>
      <c r="O42" s="53" t="s">
        <v>56</v>
      </c>
      <c r="P42" s="58">
        <v>13.024657534246575</v>
      </c>
      <c r="Q42" s="58">
        <v>9.6435459713268852</v>
      </c>
      <c r="R42" s="62">
        <v>186.45089999999999</v>
      </c>
      <c r="S42" s="61">
        <v>614491000</v>
      </c>
      <c r="T42" s="61">
        <v>670999592.36000001</v>
      </c>
    </row>
    <row r="43" spans="1:20" ht="25.5" x14ac:dyDescent="0.25">
      <c r="A43" s="53">
        <v>2010</v>
      </c>
      <c r="B43" s="53" t="s">
        <v>16</v>
      </c>
      <c r="C43" s="55">
        <v>40238</v>
      </c>
      <c r="D43" s="55">
        <v>39161</v>
      </c>
      <c r="E43" s="55">
        <v>41353</v>
      </c>
      <c r="F43" s="53" t="s">
        <v>13</v>
      </c>
      <c r="G43" s="60">
        <v>5.25</v>
      </c>
      <c r="H43" s="61">
        <v>85239.402405300003</v>
      </c>
      <c r="I43" s="61">
        <v>96825.141980228378</v>
      </c>
      <c r="J43" s="57">
        <v>113.592</v>
      </c>
      <c r="K43" s="60">
        <v>2.294</v>
      </c>
      <c r="L43" s="60">
        <v>2.294</v>
      </c>
      <c r="M43" s="60">
        <v>2.294</v>
      </c>
      <c r="N43" s="53" t="s">
        <v>30</v>
      </c>
      <c r="O43" s="53" t="s">
        <v>56</v>
      </c>
      <c r="P43" s="58">
        <v>3.0547945205479454</v>
      </c>
      <c r="Q43" s="58">
        <v>2.7791914541398812</v>
      </c>
      <c r="R43" s="62">
        <v>187.00110000000001</v>
      </c>
      <c r="S43" s="61">
        <v>455823000</v>
      </c>
      <c r="T43" s="61">
        <v>517778462.16000003</v>
      </c>
    </row>
    <row r="44" spans="1:20" ht="25.5" x14ac:dyDescent="0.25">
      <c r="A44" s="53">
        <v>2010</v>
      </c>
      <c r="B44" s="53" t="s">
        <v>16</v>
      </c>
      <c r="C44" s="55">
        <v>40254</v>
      </c>
      <c r="D44" s="55">
        <v>39161</v>
      </c>
      <c r="E44" s="55">
        <v>41353</v>
      </c>
      <c r="F44" s="53" t="s">
        <v>13</v>
      </c>
      <c r="G44" s="60">
        <v>5.25</v>
      </c>
      <c r="H44" s="61">
        <v>109955.2878886</v>
      </c>
      <c r="I44" s="61">
        <v>125037.85472827926</v>
      </c>
      <c r="J44" s="57">
        <v>113.717</v>
      </c>
      <c r="K44" s="60">
        <v>2.29</v>
      </c>
      <c r="L44" s="60">
        <v>2.09</v>
      </c>
      <c r="M44" s="60">
        <v>2.7</v>
      </c>
      <c r="N44" s="53" t="s">
        <v>29</v>
      </c>
      <c r="O44" s="53" t="s">
        <v>56</v>
      </c>
      <c r="P44" s="58">
        <v>3.010958904109589</v>
      </c>
      <c r="Q44" s="58">
        <v>2.7353779557064151</v>
      </c>
      <c r="R44" s="62">
        <v>187.74529999999999</v>
      </c>
      <c r="S44" s="61">
        <v>585662000</v>
      </c>
      <c r="T44" s="61">
        <v>665997256.53999996</v>
      </c>
    </row>
    <row r="45" spans="1:20" ht="25.5" x14ac:dyDescent="0.25">
      <c r="A45" s="53">
        <v>2010</v>
      </c>
      <c r="B45" s="53" t="s">
        <v>16</v>
      </c>
      <c r="C45" s="55">
        <v>40254</v>
      </c>
      <c r="D45" s="55">
        <v>38771</v>
      </c>
      <c r="E45" s="55">
        <v>44980</v>
      </c>
      <c r="F45" s="53" t="s">
        <v>13</v>
      </c>
      <c r="G45" s="60">
        <v>4.75</v>
      </c>
      <c r="H45" s="61">
        <v>120486.10951089999</v>
      </c>
      <c r="I45" s="61">
        <v>125038.07472822181</v>
      </c>
      <c r="J45" s="57">
        <v>103.77800000000001</v>
      </c>
      <c r="K45" s="60">
        <v>4.3899999999999997</v>
      </c>
      <c r="L45" s="60">
        <v>4.1500000000000004</v>
      </c>
      <c r="M45" s="60">
        <v>4.8</v>
      </c>
      <c r="N45" s="53" t="s">
        <v>29</v>
      </c>
      <c r="O45" s="53" t="s">
        <v>56</v>
      </c>
      <c r="P45" s="58">
        <v>12.947945205479453</v>
      </c>
      <c r="Q45" s="58">
        <v>9.987982892678394</v>
      </c>
      <c r="R45" s="62">
        <v>187.74529999999999</v>
      </c>
      <c r="S45" s="61">
        <v>641753000</v>
      </c>
      <c r="T45" s="61">
        <v>665998428.34000003</v>
      </c>
    </row>
    <row r="46" spans="1:20" ht="25.5" x14ac:dyDescent="0.25">
      <c r="A46" s="53">
        <v>2010</v>
      </c>
      <c r="B46" s="53" t="s">
        <v>18</v>
      </c>
      <c r="C46" s="55">
        <v>40317</v>
      </c>
      <c r="D46" s="55">
        <v>39950</v>
      </c>
      <c r="E46" s="55">
        <v>42872</v>
      </c>
      <c r="F46" s="53" t="s">
        <v>13</v>
      </c>
      <c r="G46" s="60">
        <v>4.25</v>
      </c>
      <c r="H46" s="61">
        <v>125339.6672139</v>
      </c>
      <c r="I46" s="61">
        <v>125070.18692939011</v>
      </c>
      <c r="J46" s="57">
        <v>99.784999999999997</v>
      </c>
      <c r="K46" s="60">
        <v>4.29</v>
      </c>
      <c r="L46" s="60">
        <v>3.95</v>
      </c>
      <c r="M46" s="60">
        <v>4.9000000000000004</v>
      </c>
      <c r="N46" s="53" t="s">
        <v>29</v>
      </c>
      <c r="O46" s="53" t="s">
        <v>56</v>
      </c>
      <c r="P46" s="58">
        <v>7</v>
      </c>
      <c r="Q46" s="58">
        <v>6.1931473075219285</v>
      </c>
      <c r="R46" s="62">
        <v>189.78809999999999</v>
      </c>
      <c r="S46" s="61">
        <v>660419000</v>
      </c>
      <c r="T46" s="61">
        <v>658999099.14999998</v>
      </c>
    </row>
    <row r="47" spans="1:20" ht="25.5" x14ac:dyDescent="0.25">
      <c r="A47" s="53">
        <v>2010</v>
      </c>
      <c r="B47" s="53" t="s">
        <v>18</v>
      </c>
      <c r="C47" s="55">
        <v>40317</v>
      </c>
      <c r="D47" s="55">
        <v>38771</v>
      </c>
      <c r="E47" s="55">
        <v>44980</v>
      </c>
      <c r="F47" s="53" t="s">
        <v>13</v>
      </c>
      <c r="G47" s="60">
        <v>4.75</v>
      </c>
      <c r="H47" s="61">
        <v>120416.1843237</v>
      </c>
      <c r="I47" s="61">
        <v>125070.269847811</v>
      </c>
      <c r="J47" s="57">
        <v>103.86499999999999</v>
      </c>
      <c r="K47" s="60">
        <v>4.46</v>
      </c>
      <c r="L47" s="60">
        <v>4.03</v>
      </c>
      <c r="M47" s="60">
        <v>5</v>
      </c>
      <c r="N47" s="53" t="s">
        <v>29</v>
      </c>
      <c r="O47" s="53" t="s">
        <v>56</v>
      </c>
      <c r="P47" s="58">
        <v>12.775342465753425</v>
      </c>
      <c r="Q47" s="58">
        <v>9.8040157378653507</v>
      </c>
      <c r="R47" s="62">
        <v>189.78809999999999</v>
      </c>
      <c r="S47" s="61">
        <v>634477000</v>
      </c>
      <c r="T47" s="61">
        <v>658999536.04999995</v>
      </c>
    </row>
    <row r="48" spans="1:20" ht="25.5" x14ac:dyDescent="0.25">
      <c r="A48" s="53">
        <v>2010</v>
      </c>
      <c r="B48" s="53" t="s">
        <v>18</v>
      </c>
      <c r="C48" s="55">
        <v>40329</v>
      </c>
      <c r="D48" s="55">
        <v>39950</v>
      </c>
      <c r="E48" s="55">
        <v>42872</v>
      </c>
      <c r="F48" s="53" t="s">
        <v>13</v>
      </c>
      <c r="G48" s="60">
        <v>4.25</v>
      </c>
      <c r="H48" s="61">
        <v>119069.3265085</v>
      </c>
      <c r="I48" s="61">
        <v>119034.79640381254</v>
      </c>
      <c r="J48" s="57">
        <v>99.971000000000004</v>
      </c>
      <c r="K48" s="60">
        <v>4.282</v>
      </c>
      <c r="L48" s="60">
        <v>4.282</v>
      </c>
      <c r="M48" s="60">
        <v>4.282</v>
      </c>
      <c r="N48" s="53" t="s">
        <v>30</v>
      </c>
      <c r="O48" s="53" t="s">
        <v>56</v>
      </c>
      <c r="P48" s="58">
        <v>6.9671232876712326</v>
      </c>
      <c r="Q48" s="58">
        <v>6.1604933249348646</v>
      </c>
      <c r="R48" s="62">
        <v>190.12549999999999</v>
      </c>
      <c r="S48" s="61">
        <v>626267000</v>
      </c>
      <c r="T48" s="61">
        <v>626085382.57000005</v>
      </c>
    </row>
    <row r="49" spans="1:20" ht="25.5" x14ac:dyDescent="0.25">
      <c r="A49" s="53">
        <v>2010</v>
      </c>
      <c r="B49" s="53" t="s">
        <v>18</v>
      </c>
      <c r="C49" s="55">
        <v>40329</v>
      </c>
      <c r="D49" s="55">
        <v>38771</v>
      </c>
      <c r="E49" s="55">
        <v>44980</v>
      </c>
      <c r="F49" s="53" t="s">
        <v>13</v>
      </c>
      <c r="G49" s="60">
        <v>4.75</v>
      </c>
      <c r="H49" s="61">
        <v>119589.12962550001</v>
      </c>
      <c r="I49" s="61">
        <v>124598.71826551216</v>
      </c>
      <c r="J49" s="57">
        <v>104.18899999999999</v>
      </c>
      <c r="K49" s="60">
        <v>4.4420000000000002</v>
      </c>
      <c r="L49" s="60">
        <v>4.4420000000000002</v>
      </c>
      <c r="M49" s="60">
        <v>4.4420000000000002</v>
      </c>
      <c r="N49" s="53" t="s">
        <v>30</v>
      </c>
      <c r="O49" s="53" t="s">
        <v>56</v>
      </c>
      <c r="P49" s="58">
        <v>12.742465753424657</v>
      </c>
      <c r="Q49" s="58">
        <v>9.7740635974560259</v>
      </c>
      <c r="R49" s="62">
        <v>190.12549999999999</v>
      </c>
      <c r="S49" s="61">
        <v>629001000</v>
      </c>
      <c r="T49" s="61">
        <v>655349851.88999987</v>
      </c>
    </row>
    <row r="50" spans="1:20" ht="25.5" x14ac:dyDescent="0.25">
      <c r="A50" s="53">
        <v>2010</v>
      </c>
      <c r="B50" s="53" t="s">
        <v>19</v>
      </c>
      <c r="C50" s="55">
        <v>40345</v>
      </c>
      <c r="D50" s="55">
        <v>39950</v>
      </c>
      <c r="E50" s="55">
        <v>42872</v>
      </c>
      <c r="F50" s="53" t="s">
        <v>13</v>
      </c>
      <c r="G50" s="60">
        <v>4.25</v>
      </c>
      <c r="H50" s="61">
        <v>123446.921735</v>
      </c>
      <c r="I50" s="61">
        <v>125003.58741807834</v>
      </c>
      <c r="J50" s="57">
        <v>101.261</v>
      </c>
      <c r="K50" s="60">
        <v>4.0949999999999998</v>
      </c>
      <c r="L50" s="60">
        <v>3.88</v>
      </c>
      <c r="M50" s="60">
        <v>4.5999999999999996</v>
      </c>
      <c r="N50" s="53" t="s">
        <v>29</v>
      </c>
      <c r="O50" s="53" t="s">
        <v>56</v>
      </c>
      <c r="P50" s="58">
        <v>6.9232876712328766</v>
      </c>
      <c r="Q50" s="58">
        <v>6.1218522711062153</v>
      </c>
      <c r="R50" s="62">
        <v>190.55449999999999</v>
      </c>
      <c r="S50" s="61">
        <v>647830000</v>
      </c>
      <c r="T50" s="61">
        <v>655999136.29999995</v>
      </c>
    </row>
    <row r="51" spans="1:20" ht="25.5" x14ac:dyDescent="0.25">
      <c r="A51" s="53">
        <v>2010</v>
      </c>
      <c r="B51" s="53" t="s">
        <v>19</v>
      </c>
      <c r="C51" s="55">
        <v>40345</v>
      </c>
      <c r="D51" s="55">
        <v>38771</v>
      </c>
      <c r="E51" s="55">
        <v>44980</v>
      </c>
      <c r="F51" s="53" t="s">
        <v>13</v>
      </c>
      <c r="G51" s="60">
        <v>4.75</v>
      </c>
      <c r="H51" s="61">
        <v>119058.83270899999</v>
      </c>
      <c r="I51" s="61">
        <v>125003.44022616037</v>
      </c>
      <c r="J51" s="57">
        <v>104.99299999999999</v>
      </c>
      <c r="K51" s="60">
        <v>4.38</v>
      </c>
      <c r="L51" s="60">
        <v>4.13</v>
      </c>
      <c r="M51" s="60">
        <v>4.9000000000000004</v>
      </c>
      <c r="N51" s="53" t="s">
        <v>29</v>
      </c>
      <c r="O51" s="53" t="s">
        <v>56</v>
      </c>
      <c r="P51" s="58">
        <v>12.698630136986301</v>
      </c>
      <c r="Q51" s="58">
        <v>9.7402893491489539</v>
      </c>
      <c r="R51" s="62">
        <v>190.55449999999999</v>
      </c>
      <c r="S51" s="61">
        <v>624802000</v>
      </c>
      <c r="T51" s="61">
        <v>655998363.86000001</v>
      </c>
    </row>
    <row r="52" spans="1:20" ht="25.5" x14ac:dyDescent="0.25">
      <c r="A52" s="53">
        <v>2010</v>
      </c>
      <c r="B52" s="53" t="s">
        <v>19</v>
      </c>
      <c r="C52" s="55">
        <v>40357</v>
      </c>
      <c r="D52" s="55">
        <v>39950</v>
      </c>
      <c r="E52" s="55">
        <v>42872</v>
      </c>
      <c r="F52" s="53" t="s">
        <v>13</v>
      </c>
      <c r="G52" s="60">
        <v>4.25</v>
      </c>
      <c r="H52" s="61">
        <v>121972.00330379998</v>
      </c>
      <c r="I52" s="61">
        <v>123657.65638945851</v>
      </c>
      <c r="J52" s="57">
        <v>101.38199999999999</v>
      </c>
      <c r="K52" s="60">
        <v>4.0970000000000004</v>
      </c>
      <c r="L52" s="60">
        <v>4.0970000000000004</v>
      </c>
      <c r="M52" s="60">
        <v>4.0970000000000004</v>
      </c>
      <c r="N52" s="53" t="s">
        <v>30</v>
      </c>
      <c r="O52" s="53" t="s">
        <v>56</v>
      </c>
      <c r="P52" s="58">
        <v>6.8904109589041092</v>
      </c>
      <c r="Q52" s="58">
        <v>6.0889201211526842</v>
      </c>
      <c r="R52" s="62">
        <v>190.63069999999999</v>
      </c>
      <c r="S52" s="61">
        <v>639834000</v>
      </c>
      <c r="T52" s="61">
        <v>648676505.88</v>
      </c>
    </row>
    <row r="53" spans="1:20" ht="25.5" x14ac:dyDescent="0.25">
      <c r="A53" s="53">
        <v>2010</v>
      </c>
      <c r="B53" s="53" t="s">
        <v>19</v>
      </c>
      <c r="C53" s="55">
        <v>40357</v>
      </c>
      <c r="D53" s="55">
        <v>38771</v>
      </c>
      <c r="E53" s="55">
        <v>44980</v>
      </c>
      <c r="F53" s="53" t="s">
        <v>13</v>
      </c>
      <c r="G53" s="60">
        <v>4.75</v>
      </c>
      <c r="H53" s="61">
        <v>118031.66673479999</v>
      </c>
      <c r="I53" s="61">
        <v>124089.05187162993</v>
      </c>
      <c r="J53" s="57">
        <v>105.13200000000001</v>
      </c>
      <c r="K53" s="60">
        <v>4.3810000000000002</v>
      </c>
      <c r="L53" s="60">
        <v>4.3810000000000002</v>
      </c>
      <c r="M53" s="60">
        <v>4.3810000000000002</v>
      </c>
      <c r="N53" s="53" t="s">
        <v>30</v>
      </c>
      <c r="O53" s="53" t="s">
        <v>56</v>
      </c>
      <c r="P53" s="58">
        <v>12.665753424657535</v>
      </c>
      <c r="Q53" s="58">
        <v>9.7072505064412926</v>
      </c>
      <c r="R53" s="62">
        <v>190.63069999999999</v>
      </c>
      <c r="S53" s="61">
        <v>619164000</v>
      </c>
      <c r="T53" s="61">
        <v>650939496.48000002</v>
      </c>
    </row>
    <row r="54" spans="1:20" ht="25.5" x14ac:dyDescent="0.25">
      <c r="A54" s="53">
        <v>2010</v>
      </c>
      <c r="B54" s="53" t="s">
        <v>20</v>
      </c>
      <c r="C54" s="55">
        <v>40380</v>
      </c>
      <c r="D54" s="55">
        <v>39950</v>
      </c>
      <c r="E54" s="55">
        <v>42872</v>
      </c>
      <c r="F54" s="53" t="s">
        <v>13</v>
      </c>
      <c r="G54" s="60">
        <v>4.25</v>
      </c>
      <c r="H54" s="61">
        <v>141652.48557420002</v>
      </c>
      <c r="I54" s="61">
        <v>150143.13555951754</v>
      </c>
      <c r="J54" s="57">
        <v>105.99400000000001</v>
      </c>
      <c r="K54" s="60">
        <v>3.3759999999999999</v>
      </c>
      <c r="L54" s="60">
        <v>3.15</v>
      </c>
      <c r="M54" s="60">
        <v>3.55</v>
      </c>
      <c r="N54" s="53" t="s">
        <v>29</v>
      </c>
      <c r="O54" s="53" t="s">
        <v>56</v>
      </c>
      <c r="P54" s="58">
        <v>6.8273972602739725</v>
      </c>
      <c r="Q54" s="58">
        <v>6.0457245673923792</v>
      </c>
      <c r="R54" s="62">
        <v>190.77930000000001</v>
      </c>
      <c r="S54" s="61">
        <v>742494000</v>
      </c>
      <c r="T54" s="61">
        <v>786999090.36000001</v>
      </c>
    </row>
    <row r="55" spans="1:20" ht="25.5" x14ac:dyDescent="0.25">
      <c r="A55" s="53">
        <v>2010</v>
      </c>
      <c r="B55" s="53" t="s">
        <v>20</v>
      </c>
      <c r="C55" s="55">
        <v>40380</v>
      </c>
      <c r="D55" s="55">
        <v>38771</v>
      </c>
      <c r="E55" s="55">
        <v>44980</v>
      </c>
      <c r="F55" s="53" t="s">
        <v>13</v>
      </c>
      <c r="G55" s="60">
        <v>4.75</v>
      </c>
      <c r="H55" s="61">
        <v>135435.94208370001</v>
      </c>
      <c r="I55" s="61">
        <v>150142.93103456896</v>
      </c>
      <c r="J55" s="57">
        <v>110.85899999999999</v>
      </c>
      <c r="K55" s="60">
        <v>3.84</v>
      </c>
      <c r="L55" s="60">
        <v>3.69</v>
      </c>
      <c r="M55" s="60">
        <v>4.056</v>
      </c>
      <c r="N55" s="53" t="s">
        <v>29</v>
      </c>
      <c r="O55" s="53" t="s">
        <v>56</v>
      </c>
      <c r="P55" s="58">
        <v>12.602739726027398</v>
      </c>
      <c r="Q55" s="58">
        <v>9.7312237300428936</v>
      </c>
      <c r="R55" s="62">
        <v>190.77930000000001</v>
      </c>
      <c r="S55" s="61">
        <v>709909000</v>
      </c>
      <c r="T55" s="61">
        <v>786998018.30999994</v>
      </c>
    </row>
    <row r="56" spans="1:20" ht="25.5" x14ac:dyDescent="0.25">
      <c r="A56" s="53">
        <v>2010</v>
      </c>
      <c r="B56" s="53" t="s">
        <v>21</v>
      </c>
      <c r="C56" s="55">
        <v>40392</v>
      </c>
      <c r="D56" s="55">
        <v>39950</v>
      </c>
      <c r="E56" s="55">
        <v>42872</v>
      </c>
      <c r="F56" s="53" t="s">
        <v>13</v>
      </c>
      <c r="G56" s="60">
        <v>4.25</v>
      </c>
      <c r="H56" s="61">
        <v>106949.062896</v>
      </c>
      <c r="I56" s="61">
        <v>113469.74726076913</v>
      </c>
      <c r="J56" s="57">
        <v>106.09700000000002</v>
      </c>
      <c r="K56" s="60">
        <v>3.3780000000000001</v>
      </c>
      <c r="L56" s="60">
        <v>3.3780000000000001</v>
      </c>
      <c r="M56" s="60">
        <v>3.3780000000000001</v>
      </c>
      <c r="N56" s="53" t="s">
        <v>30</v>
      </c>
      <c r="O56" s="53" t="s">
        <v>56</v>
      </c>
      <c r="P56" s="58">
        <v>6.7945205479452051</v>
      </c>
      <c r="Q56" s="58">
        <v>6.0127933448132502</v>
      </c>
      <c r="R56" s="62">
        <v>190.8605</v>
      </c>
      <c r="S56" s="61">
        <v>560352000</v>
      </c>
      <c r="T56" s="61">
        <v>594516661.44000006</v>
      </c>
    </row>
    <row r="57" spans="1:20" ht="25.5" x14ac:dyDescent="0.25">
      <c r="A57" s="53">
        <v>2010</v>
      </c>
      <c r="B57" s="53" t="s">
        <v>21</v>
      </c>
      <c r="C57" s="55">
        <v>40392</v>
      </c>
      <c r="D57" s="55">
        <v>38771</v>
      </c>
      <c r="E57" s="55">
        <v>44980</v>
      </c>
      <c r="F57" s="53" t="s">
        <v>13</v>
      </c>
      <c r="G57" s="60">
        <v>4.75</v>
      </c>
      <c r="H57" s="61">
        <v>73441.020934500004</v>
      </c>
      <c r="I57" s="61">
        <v>81311.695148050363</v>
      </c>
      <c r="J57" s="57">
        <v>110.717</v>
      </c>
      <c r="K57" s="60">
        <v>3.867</v>
      </c>
      <c r="L57" s="60">
        <v>3.867</v>
      </c>
      <c r="M57" s="60">
        <v>3.867</v>
      </c>
      <c r="N57" s="53" t="s">
        <v>30</v>
      </c>
      <c r="O57" s="53" t="s">
        <v>56</v>
      </c>
      <c r="P57" s="58">
        <v>12.56986301369863</v>
      </c>
      <c r="Q57" s="58">
        <v>9.6940405144675399</v>
      </c>
      <c r="R57" s="62">
        <v>190.8605</v>
      </c>
      <c r="S57" s="61">
        <v>384789000</v>
      </c>
      <c r="T57" s="61">
        <v>426026837.13</v>
      </c>
    </row>
    <row r="58" spans="1:20" ht="25.5" x14ac:dyDescent="0.25">
      <c r="A58" s="53">
        <v>2010</v>
      </c>
      <c r="B58" s="53" t="s">
        <v>21</v>
      </c>
      <c r="C58" s="55">
        <v>40408</v>
      </c>
      <c r="D58" s="55">
        <v>39950</v>
      </c>
      <c r="E58" s="55">
        <v>42872</v>
      </c>
      <c r="F58" s="53" t="s">
        <v>13</v>
      </c>
      <c r="G58" s="60">
        <v>4.25</v>
      </c>
      <c r="H58" s="61">
        <v>141020.12222830002</v>
      </c>
      <c r="I58" s="61">
        <v>150079.25488024601</v>
      </c>
      <c r="J58" s="57">
        <v>106.42400000000001</v>
      </c>
      <c r="K58" s="60">
        <v>3.35</v>
      </c>
      <c r="L58" s="60">
        <v>3.05</v>
      </c>
      <c r="M58" s="60">
        <v>3.78</v>
      </c>
      <c r="N58" s="53" t="s">
        <v>29</v>
      </c>
      <c r="O58" s="53" t="s">
        <v>56</v>
      </c>
      <c r="P58" s="58">
        <v>6.7506849315068491</v>
      </c>
      <c r="Q58" s="58">
        <v>5.9697206369744835</v>
      </c>
      <c r="R58" s="62">
        <v>190.94110000000001</v>
      </c>
      <c r="S58" s="61">
        <v>738553000</v>
      </c>
      <c r="T58" s="61">
        <v>785997644.72000003</v>
      </c>
    </row>
    <row r="59" spans="1:20" ht="25.5" x14ac:dyDescent="0.25">
      <c r="A59" s="53">
        <v>2010</v>
      </c>
      <c r="B59" s="53" t="s">
        <v>21</v>
      </c>
      <c r="C59" s="55">
        <v>40408</v>
      </c>
      <c r="D59" s="55">
        <v>38771</v>
      </c>
      <c r="E59" s="55">
        <v>44980</v>
      </c>
      <c r="F59" s="53" t="s">
        <v>13</v>
      </c>
      <c r="G59" s="60">
        <v>4.75</v>
      </c>
      <c r="H59" s="61">
        <v>135427.64835040001</v>
      </c>
      <c r="I59" s="61">
        <v>150079.56562542976</v>
      </c>
      <c r="J59" s="57">
        <v>110.819</v>
      </c>
      <c r="K59" s="60">
        <v>3.875</v>
      </c>
      <c r="L59" s="60">
        <v>3.58</v>
      </c>
      <c r="M59" s="60">
        <v>4.1900000000000004</v>
      </c>
      <c r="N59" s="53" t="s">
        <v>29</v>
      </c>
      <c r="O59" s="53" t="s">
        <v>56</v>
      </c>
      <c r="P59" s="58">
        <v>12.526027397260274</v>
      </c>
      <c r="Q59" s="58">
        <v>9.6489281883756295</v>
      </c>
      <c r="R59" s="62">
        <v>190.94110000000001</v>
      </c>
      <c r="S59" s="61">
        <v>709264000</v>
      </c>
      <c r="T59" s="61">
        <v>785999272.15999997</v>
      </c>
    </row>
    <row r="60" spans="1:20" ht="25.5" x14ac:dyDescent="0.25">
      <c r="A60" s="53">
        <v>2010</v>
      </c>
      <c r="B60" s="53" t="s">
        <v>21</v>
      </c>
      <c r="C60" s="55">
        <v>40420</v>
      </c>
      <c r="D60" s="55">
        <v>39950</v>
      </c>
      <c r="E60" s="55">
        <v>42872</v>
      </c>
      <c r="F60" s="53" t="s">
        <v>13</v>
      </c>
      <c r="G60" s="60">
        <v>4.25</v>
      </c>
      <c r="H60" s="61">
        <v>29078.112388000001</v>
      </c>
      <c r="I60" s="61">
        <v>30965.281881981198</v>
      </c>
      <c r="J60" s="57">
        <v>106.49</v>
      </c>
      <c r="K60" s="60">
        <v>3.3580000000000001</v>
      </c>
      <c r="L60" s="60">
        <v>3.3580000000000001</v>
      </c>
      <c r="M60" s="60">
        <v>3.3580000000000001</v>
      </c>
      <c r="N60" s="53" t="s">
        <v>30</v>
      </c>
      <c r="O60" s="53" t="s">
        <v>56</v>
      </c>
      <c r="P60" s="58">
        <v>6.7178082191780826</v>
      </c>
      <c r="Q60" s="58">
        <v>5.9366260023881638</v>
      </c>
      <c r="R60" s="62">
        <v>190.91149999999999</v>
      </c>
      <c r="S60" s="61">
        <v>152312000</v>
      </c>
      <c r="T60" s="61">
        <v>162197048.79999998</v>
      </c>
    </row>
    <row r="61" spans="1:20" ht="25.5" x14ac:dyDescent="0.25">
      <c r="A61" s="53">
        <v>2010</v>
      </c>
      <c r="B61" s="53" t="s">
        <v>21</v>
      </c>
      <c r="C61" s="55">
        <v>40420</v>
      </c>
      <c r="D61" s="55">
        <v>38771</v>
      </c>
      <c r="E61" s="55">
        <v>44980</v>
      </c>
      <c r="F61" s="53" t="s">
        <v>13</v>
      </c>
      <c r="G61" s="60">
        <v>4.75</v>
      </c>
      <c r="H61" s="61">
        <v>53948.3444045</v>
      </c>
      <c r="I61" s="61">
        <v>59738.080725990934</v>
      </c>
      <c r="J61" s="57">
        <v>110.732</v>
      </c>
      <c r="K61" s="60">
        <v>3.8969999999999998</v>
      </c>
      <c r="L61" s="60">
        <v>3.8969999999999998</v>
      </c>
      <c r="M61" s="60">
        <v>3.8969999999999998</v>
      </c>
      <c r="N61" s="53" t="s">
        <v>30</v>
      </c>
      <c r="O61" s="53" t="s">
        <v>56</v>
      </c>
      <c r="P61" s="58">
        <v>12.493150684931507</v>
      </c>
      <c r="Q61" s="58">
        <v>9.6125388557058145</v>
      </c>
      <c r="R61" s="62">
        <v>190.91149999999999</v>
      </c>
      <c r="S61" s="61">
        <v>282583000</v>
      </c>
      <c r="T61" s="61">
        <v>312909807.56</v>
      </c>
    </row>
    <row r="62" spans="1:20" ht="25.5" x14ac:dyDescent="0.25">
      <c r="A62" s="53">
        <v>2010</v>
      </c>
      <c r="B62" s="53" t="s">
        <v>22</v>
      </c>
      <c r="C62" s="55">
        <v>40436</v>
      </c>
      <c r="D62" s="55">
        <v>39950</v>
      </c>
      <c r="E62" s="55">
        <v>42872</v>
      </c>
      <c r="F62" s="53" t="s">
        <v>13</v>
      </c>
      <c r="G62" s="60">
        <v>4.25</v>
      </c>
      <c r="H62" s="61">
        <v>139239.86084529999</v>
      </c>
      <c r="I62" s="61">
        <v>150025.38046637701</v>
      </c>
      <c r="J62" s="57">
        <v>107.746</v>
      </c>
      <c r="K62" s="60">
        <v>3.1779999999999999</v>
      </c>
      <c r="L62" s="60">
        <v>2.9</v>
      </c>
      <c r="M62" s="60">
        <v>3.6</v>
      </c>
      <c r="N62" s="53" t="s">
        <v>29</v>
      </c>
      <c r="O62" s="53" t="s">
        <v>56</v>
      </c>
      <c r="P62" s="58">
        <v>6.6739726027397257</v>
      </c>
      <c r="Q62" s="58">
        <v>5.8976836457592441</v>
      </c>
      <c r="R62" s="62">
        <v>190.87209999999999</v>
      </c>
      <c r="S62" s="61">
        <v>729493000</v>
      </c>
      <c r="T62" s="61">
        <v>785999527.78000045</v>
      </c>
    </row>
    <row r="63" spans="1:20" ht="25.5" x14ac:dyDescent="0.25">
      <c r="A63" s="53">
        <v>2010</v>
      </c>
      <c r="B63" s="53" t="s">
        <v>22</v>
      </c>
      <c r="C63" s="55">
        <v>40436</v>
      </c>
      <c r="D63" s="55">
        <v>38771</v>
      </c>
      <c r="E63" s="55">
        <v>44980</v>
      </c>
      <c r="F63" s="53" t="s">
        <v>13</v>
      </c>
      <c r="G63" s="60">
        <v>4.75</v>
      </c>
      <c r="H63" s="61">
        <v>134375.86712099999</v>
      </c>
      <c r="I63" s="61">
        <v>150025.28060591166</v>
      </c>
      <c r="J63" s="57">
        <v>111.646</v>
      </c>
      <c r="K63" s="60">
        <v>3.8260000000000001</v>
      </c>
      <c r="L63" s="60">
        <v>3.5</v>
      </c>
      <c r="M63" s="60">
        <v>4.18</v>
      </c>
      <c r="N63" s="53" t="s">
        <v>29</v>
      </c>
      <c r="O63" s="53" t="s">
        <v>56</v>
      </c>
      <c r="P63" s="58">
        <v>12.449315068493151</v>
      </c>
      <c r="Q63" s="58">
        <v>9.5800306201118239</v>
      </c>
      <c r="R63" s="62">
        <v>190.87209999999999</v>
      </c>
      <c r="S63" s="61">
        <v>704010000</v>
      </c>
      <c r="T63" s="61">
        <v>785999004.60000002</v>
      </c>
    </row>
    <row r="64" spans="1:20" ht="25.5" x14ac:dyDescent="0.25">
      <c r="A64" s="53">
        <v>2010</v>
      </c>
      <c r="B64" s="53" t="s">
        <v>22</v>
      </c>
      <c r="C64" s="55">
        <v>40448</v>
      </c>
      <c r="D64" s="55">
        <v>39950</v>
      </c>
      <c r="E64" s="55">
        <v>42872</v>
      </c>
      <c r="F64" s="53" t="s">
        <v>13</v>
      </c>
      <c r="G64" s="60">
        <v>4.25</v>
      </c>
      <c r="H64" s="61">
        <v>20050.390500000001</v>
      </c>
      <c r="I64" s="61">
        <v>21618.331037099997</v>
      </c>
      <c r="J64" s="57">
        <v>107.82</v>
      </c>
      <c r="K64" s="60">
        <v>3.1840000000000002</v>
      </c>
      <c r="L64" s="60">
        <v>3.1840000000000002</v>
      </c>
      <c r="M64" s="60">
        <v>3.1840000000000002</v>
      </c>
      <c r="N64" s="53" t="s">
        <v>30</v>
      </c>
      <c r="O64" s="53" t="s">
        <v>56</v>
      </c>
      <c r="P64" s="58">
        <v>6.6410958904109592</v>
      </c>
      <c r="Q64" s="58">
        <v>5.8646441617010892</v>
      </c>
      <c r="R64" s="62">
        <v>190.95609999999999</v>
      </c>
      <c r="S64" s="61">
        <v>105000000</v>
      </c>
      <c r="T64" s="61">
        <v>113211000</v>
      </c>
    </row>
    <row r="65" spans="1:20" ht="25.5" x14ac:dyDescent="0.25">
      <c r="A65" s="53">
        <v>2010</v>
      </c>
      <c r="B65" s="53" t="s">
        <v>22</v>
      </c>
      <c r="C65" s="55">
        <v>40448</v>
      </c>
      <c r="D65" s="55">
        <v>38771</v>
      </c>
      <c r="E65" s="55">
        <v>44980</v>
      </c>
      <c r="F65" s="53" t="s">
        <v>13</v>
      </c>
      <c r="G65" s="60">
        <v>4.75</v>
      </c>
      <c r="H65" s="61">
        <v>30552.975999999999</v>
      </c>
      <c r="I65" s="61">
        <v>34124.924424160003</v>
      </c>
      <c r="J65" s="57">
        <v>111.691</v>
      </c>
      <c r="K65" s="60">
        <v>3.835</v>
      </c>
      <c r="L65" s="60">
        <v>3.835</v>
      </c>
      <c r="M65" s="60">
        <v>3.835</v>
      </c>
      <c r="N65" s="53" t="s">
        <v>30</v>
      </c>
      <c r="O65" s="53" t="s">
        <v>56</v>
      </c>
      <c r="P65" s="58">
        <v>12.416438356164383</v>
      </c>
      <c r="Q65" s="58">
        <v>9.5457194555270917</v>
      </c>
      <c r="R65" s="62">
        <v>190.95609999999999</v>
      </c>
      <c r="S65" s="61">
        <v>160000000</v>
      </c>
      <c r="T65" s="61">
        <v>178705600</v>
      </c>
    </row>
    <row r="66" spans="1:20" ht="25.5" x14ac:dyDescent="0.25">
      <c r="A66" s="53">
        <v>2010</v>
      </c>
      <c r="B66" s="53" t="s">
        <v>23</v>
      </c>
      <c r="C66" s="55">
        <v>40471</v>
      </c>
      <c r="D66" s="55">
        <v>39950</v>
      </c>
      <c r="E66" s="55">
        <v>42872</v>
      </c>
      <c r="F66" s="53" t="s">
        <v>13</v>
      </c>
      <c r="G66" s="60">
        <v>4.25</v>
      </c>
      <c r="H66" s="61">
        <v>140497.2665382</v>
      </c>
      <c r="I66" s="61">
        <v>150156.45361270127</v>
      </c>
      <c r="J66" s="57">
        <v>106.875</v>
      </c>
      <c r="K66" s="60">
        <v>3.3759999999999999</v>
      </c>
      <c r="L66" s="60">
        <v>3</v>
      </c>
      <c r="M66" s="60">
        <v>3.79</v>
      </c>
      <c r="N66" s="53" t="s">
        <v>29</v>
      </c>
      <c r="O66" s="53" t="s">
        <v>56</v>
      </c>
      <c r="P66" s="58">
        <v>6.5780821917808217</v>
      </c>
      <c r="Q66" s="58">
        <v>5.7964094988992292</v>
      </c>
      <c r="R66" s="62">
        <v>191.03890000000001</v>
      </c>
      <c r="S66" s="61">
        <v>735438000</v>
      </c>
      <c r="T66" s="61">
        <v>785999362.5</v>
      </c>
    </row>
    <row r="67" spans="1:20" ht="25.5" x14ac:dyDescent="0.25">
      <c r="A67" s="53">
        <v>2010</v>
      </c>
      <c r="B67" s="53" t="s">
        <v>23</v>
      </c>
      <c r="C67" s="55">
        <v>40471</v>
      </c>
      <c r="D67" s="55">
        <v>38771</v>
      </c>
      <c r="E67" s="55">
        <v>44980</v>
      </c>
      <c r="F67" s="53" t="s">
        <v>13</v>
      </c>
      <c r="G67" s="60">
        <v>4.75</v>
      </c>
      <c r="H67" s="61">
        <v>135533.69383840001</v>
      </c>
      <c r="I67" s="61">
        <v>150156.42406662501</v>
      </c>
      <c r="J67" s="57">
        <v>110.789</v>
      </c>
      <c r="K67" s="60">
        <v>3.95</v>
      </c>
      <c r="L67" s="60">
        <v>3.3740000000000001</v>
      </c>
      <c r="M67" s="60">
        <v>4.24</v>
      </c>
      <c r="N67" s="53" t="s">
        <v>29</v>
      </c>
      <c r="O67" s="53" t="s">
        <v>56</v>
      </c>
      <c r="P67" s="58">
        <v>12.353424657534246</v>
      </c>
      <c r="Q67" s="58">
        <v>9.4643405708072628</v>
      </c>
      <c r="R67" s="62">
        <v>191.03890000000001</v>
      </c>
      <c r="S67" s="61">
        <v>709456000</v>
      </c>
      <c r="T67" s="61">
        <v>785999207.84000003</v>
      </c>
    </row>
    <row r="68" spans="1:20" ht="25.5" x14ac:dyDescent="0.25">
      <c r="A68" s="53">
        <v>2010</v>
      </c>
      <c r="B68" s="53" t="s">
        <v>24</v>
      </c>
      <c r="C68" s="55">
        <v>40484</v>
      </c>
      <c r="D68" s="55">
        <v>39950</v>
      </c>
      <c r="E68" s="55">
        <v>42872</v>
      </c>
      <c r="F68" s="53" t="s">
        <v>13</v>
      </c>
      <c r="G68" s="60">
        <v>4.25</v>
      </c>
      <c r="H68" s="61">
        <v>129761.99516809999</v>
      </c>
      <c r="I68" s="61">
        <v>138731.144274119</v>
      </c>
      <c r="J68" s="57">
        <v>106.91200000000001</v>
      </c>
      <c r="K68" s="60">
        <v>3.391</v>
      </c>
      <c r="L68" s="60">
        <v>3.391</v>
      </c>
      <c r="M68" s="60">
        <v>3.391</v>
      </c>
      <c r="N68" s="53" t="s">
        <v>30</v>
      </c>
      <c r="O68" s="53" t="s">
        <v>56</v>
      </c>
      <c r="P68" s="58">
        <v>6.5424657534246577</v>
      </c>
      <c r="Q68" s="58">
        <v>5.7603841707455476</v>
      </c>
      <c r="R68" s="62">
        <v>190.92670000000001</v>
      </c>
      <c r="S68" s="61">
        <v>679642999.99999988</v>
      </c>
      <c r="T68" s="61">
        <v>726619924.15999949</v>
      </c>
    </row>
    <row r="69" spans="1:20" ht="25.5" x14ac:dyDescent="0.25">
      <c r="A69" s="53">
        <v>2010</v>
      </c>
      <c r="B69" s="53" t="s">
        <v>24</v>
      </c>
      <c r="C69" s="55">
        <v>40484</v>
      </c>
      <c r="D69" s="55">
        <v>38771</v>
      </c>
      <c r="E69" s="55">
        <v>44980</v>
      </c>
      <c r="F69" s="53" t="s">
        <v>13</v>
      </c>
      <c r="G69" s="60">
        <v>4.75</v>
      </c>
      <c r="H69" s="61">
        <v>117522.63906460001</v>
      </c>
      <c r="I69" s="61">
        <v>130487.73660620701</v>
      </c>
      <c r="J69" s="57">
        <v>111.032</v>
      </c>
      <c r="K69" s="60">
        <v>3.9409999999999998</v>
      </c>
      <c r="L69" s="60">
        <v>3.9409999999999998</v>
      </c>
      <c r="M69" s="60">
        <v>3.9409999999999998</v>
      </c>
      <c r="N69" s="53" t="s">
        <v>30</v>
      </c>
      <c r="O69" s="53" t="s">
        <v>56</v>
      </c>
      <c r="P69" s="58">
        <v>12.317808219178081</v>
      </c>
      <c r="Q69" s="58">
        <v>9.4301638162916923</v>
      </c>
      <c r="R69" s="62">
        <v>190.92670000000001</v>
      </c>
      <c r="S69" s="61">
        <v>615538000</v>
      </c>
      <c r="T69" s="61">
        <v>683444152.16000164</v>
      </c>
    </row>
    <row r="70" spans="1:20" ht="25.5" x14ac:dyDescent="0.25">
      <c r="A70" s="53">
        <v>2011</v>
      </c>
      <c r="B70" s="53" t="s">
        <v>14</v>
      </c>
      <c r="C70" s="55">
        <v>40562</v>
      </c>
      <c r="D70" s="55">
        <v>39950</v>
      </c>
      <c r="E70" s="55">
        <v>42872</v>
      </c>
      <c r="F70" s="53" t="s">
        <v>13</v>
      </c>
      <c r="G70" s="60">
        <v>4.25</v>
      </c>
      <c r="H70" s="61">
        <v>180324.22652160001</v>
      </c>
      <c r="I70" s="61">
        <v>200015.63205775872</v>
      </c>
      <c r="J70" s="57">
        <v>110.92</v>
      </c>
      <c r="K70" s="60">
        <v>2.84</v>
      </c>
      <c r="L70" s="60">
        <v>2.5</v>
      </c>
      <c r="M70" s="60">
        <v>3.1989999999999998</v>
      </c>
      <c r="N70" s="53" t="s">
        <v>29</v>
      </c>
      <c r="O70" s="53" t="s">
        <v>56</v>
      </c>
      <c r="P70" s="58">
        <v>6.3287671232876717</v>
      </c>
      <c r="Q70" s="58">
        <v>5.5616101080750449</v>
      </c>
      <c r="R70" s="62">
        <v>191.16480000000001</v>
      </c>
      <c r="S70" s="61">
        <v>943292000</v>
      </c>
      <c r="T70" s="61">
        <v>1046299486.4</v>
      </c>
    </row>
    <row r="71" spans="1:20" ht="25.5" x14ac:dyDescent="0.25">
      <c r="A71" s="53">
        <v>2011</v>
      </c>
      <c r="B71" s="53" t="s">
        <v>14</v>
      </c>
      <c r="C71" s="55">
        <v>40562</v>
      </c>
      <c r="D71" s="55">
        <v>38771</v>
      </c>
      <c r="E71" s="55">
        <v>44980</v>
      </c>
      <c r="F71" s="53" t="s">
        <v>13</v>
      </c>
      <c r="G71" s="60">
        <v>4.75</v>
      </c>
      <c r="H71" s="61">
        <v>176514.50322240003</v>
      </c>
      <c r="I71" s="61">
        <v>200015.64418143037</v>
      </c>
      <c r="J71" s="57">
        <v>113.31399999999999</v>
      </c>
      <c r="K71" s="60">
        <v>3.8050000000000002</v>
      </c>
      <c r="L71" s="60">
        <v>3.5</v>
      </c>
      <c r="M71" s="60">
        <v>4.08</v>
      </c>
      <c r="N71" s="53" t="s">
        <v>29</v>
      </c>
      <c r="O71" s="53" t="s">
        <v>56</v>
      </c>
      <c r="P71" s="58">
        <v>12.104109589041096</v>
      </c>
      <c r="Q71" s="58">
        <v>9.2381705980929691</v>
      </c>
      <c r="R71" s="62">
        <v>191.16480000000001</v>
      </c>
      <c r="S71" s="61">
        <v>923363000</v>
      </c>
      <c r="T71" s="61">
        <v>1046299549.8200001</v>
      </c>
    </row>
    <row r="72" spans="1:20" ht="25.5" x14ac:dyDescent="0.25">
      <c r="A72" s="53">
        <v>2011</v>
      </c>
      <c r="B72" s="53" t="s">
        <v>15</v>
      </c>
      <c r="C72" s="55">
        <v>40590</v>
      </c>
      <c r="D72" s="55">
        <v>37677</v>
      </c>
      <c r="E72" s="55">
        <v>42060</v>
      </c>
      <c r="F72" s="53" t="s">
        <v>13</v>
      </c>
      <c r="G72" s="60">
        <v>7</v>
      </c>
      <c r="H72" s="61">
        <v>163282.09434559999</v>
      </c>
      <c r="I72" s="61">
        <v>200000.97172203852</v>
      </c>
      <c r="J72" s="57">
        <v>122.488</v>
      </c>
      <c r="K72" s="60">
        <v>2.8279999999999998</v>
      </c>
      <c r="L72" s="60">
        <v>2.58</v>
      </c>
      <c r="M72" s="60">
        <v>3.3</v>
      </c>
      <c r="N72" s="53" t="s">
        <v>29</v>
      </c>
      <c r="O72" s="53" t="s">
        <v>56</v>
      </c>
      <c r="P72" s="58">
        <v>4.0273972602739727</v>
      </c>
      <c r="Q72" s="58">
        <v>3.4690549470814247</v>
      </c>
      <c r="R72" s="62">
        <v>192.30879999999999</v>
      </c>
      <c r="S72" s="61">
        <v>849062000</v>
      </c>
      <c r="T72" s="61">
        <v>1039999062.5599999</v>
      </c>
    </row>
    <row r="73" spans="1:20" ht="25.5" x14ac:dyDescent="0.25">
      <c r="A73" s="53">
        <v>2011</v>
      </c>
      <c r="B73" s="53" t="s">
        <v>15</v>
      </c>
      <c r="C73" s="55">
        <v>40590</v>
      </c>
      <c r="D73" s="55">
        <v>39950</v>
      </c>
      <c r="E73" s="55">
        <v>42872</v>
      </c>
      <c r="F73" s="53" t="s">
        <v>13</v>
      </c>
      <c r="G73" s="60">
        <v>4.25</v>
      </c>
      <c r="H73" s="61">
        <v>182722.59093760001</v>
      </c>
      <c r="I73" s="61">
        <v>200000.83913665946</v>
      </c>
      <c r="J73" s="57">
        <v>109.456</v>
      </c>
      <c r="K73" s="60">
        <v>3.13</v>
      </c>
      <c r="L73" s="60">
        <v>2.82</v>
      </c>
      <c r="M73" s="60">
        <v>3.6</v>
      </c>
      <c r="N73" s="53" t="s">
        <v>29</v>
      </c>
      <c r="O73" s="53" t="s">
        <v>56</v>
      </c>
      <c r="P73" s="58">
        <v>6.2520547945205482</v>
      </c>
      <c r="Q73" s="58">
        <v>5.4770671747744668</v>
      </c>
      <c r="R73" s="62">
        <v>192.30879999999999</v>
      </c>
      <c r="S73" s="61">
        <v>950152000</v>
      </c>
      <c r="T73" s="61">
        <v>1039998373.12</v>
      </c>
    </row>
    <row r="74" spans="1:20" ht="25.5" x14ac:dyDescent="0.25">
      <c r="A74" s="53">
        <v>2011</v>
      </c>
      <c r="B74" s="53" t="s">
        <v>15</v>
      </c>
      <c r="C74" s="55">
        <v>40590</v>
      </c>
      <c r="D74" s="55">
        <v>38771</v>
      </c>
      <c r="E74" s="55">
        <v>44980</v>
      </c>
      <c r="F74" s="53" t="s">
        <v>13</v>
      </c>
      <c r="G74" s="60">
        <v>4.75</v>
      </c>
      <c r="H74" s="61">
        <v>88714.934072000004</v>
      </c>
      <c r="I74" s="61">
        <v>100000.36083529911</v>
      </c>
      <c r="J74" s="57">
        <v>112.721</v>
      </c>
      <c r="K74" s="60">
        <v>3.8969999999999998</v>
      </c>
      <c r="L74" s="60">
        <v>3.6</v>
      </c>
      <c r="M74" s="60">
        <v>4.5</v>
      </c>
      <c r="N74" s="53" t="s">
        <v>29</v>
      </c>
      <c r="O74" s="53" t="s">
        <v>56</v>
      </c>
      <c r="P74" s="58">
        <v>12.027397260273972</v>
      </c>
      <c r="Q74" s="58">
        <v>9.1467854310482792</v>
      </c>
      <c r="R74" s="62">
        <v>192.30879999999999</v>
      </c>
      <c r="S74" s="61">
        <v>461315000</v>
      </c>
      <c r="T74" s="61">
        <v>519998881.14999998</v>
      </c>
    </row>
    <row r="75" spans="1:20" ht="25.5" x14ac:dyDescent="0.25">
      <c r="A75" s="53">
        <v>2011</v>
      </c>
      <c r="B75" s="53" t="s">
        <v>16</v>
      </c>
      <c r="C75" s="55">
        <v>40618</v>
      </c>
      <c r="D75" s="55">
        <v>37677</v>
      </c>
      <c r="E75" s="55">
        <v>42060</v>
      </c>
      <c r="F75" s="53" t="s">
        <v>13</v>
      </c>
      <c r="G75" s="60">
        <v>7</v>
      </c>
      <c r="H75" s="61">
        <v>132683.5315212</v>
      </c>
      <c r="I75" s="61">
        <v>150181.83565821586</v>
      </c>
      <c r="J75" s="57">
        <v>113.188</v>
      </c>
      <c r="K75" s="60">
        <v>3.4670000000000001</v>
      </c>
      <c r="L75" s="60">
        <v>2.9</v>
      </c>
      <c r="M75" s="60">
        <v>4</v>
      </c>
      <c r="N75" s="53" t="s">
        <v>29</v>
      </c>
      <c r="O75" s="53" t="s">
        <v>56</v>
      </c>
      <c r="P75" s="58">
        <v>3.9506849315068493</v>
      </c>
      <c r="Q75" s="58">
        <v>3.596635769005001</v>
      </c>
      <c r="R75" s="62">
        <v>194.0334</v>
      </c>
      <c r="S75" s="61">
        <v>683818000</v>
      </c>
      <c r="T75" s="61">
        <v>773999917.84000003</v>
      </c>
    </row>
    <row r="76" spans="1:20" ht="25.5" x14ac:dyDescent="0.25">
      <c r="A76" s="53">
        <v>2011</v>
      </c>
      <c r="B76" s="53" t="s">
        <v>16</v>
      </c>
      <c r="C76" s="55">
        <v>40618</v>
      </c>
      <c r="D76" s="55">
        <v>39950</v>
      </c>
      <c r="E76" s="55">
        <v>42872</v>
      </c>
      <c r="F76" s="53" t="s">
        <v>13</v>
      </c>
      <c r="G76" s="60">
        <v>4.25</v>
      </c>
      <c r="H76" s="61">
        <v>139990.44129839999</v>
      </c>
      <c r="I76" s="61">
        <v>150181.74542492352</v>
      </c>
      <c r="J76" s="57">
        <v>107.28</v>
      </c>
      <c r="K76" s="60">
        <v>3.56</v>
      </c>
      <c r="L76" s="60">
        <v>3.2</v>
      </c>
      <c r="M76" s="60">
        <v>4.0999999999999996</v>
      </c>
      <c r="N76" s="53" t="s">
        <v>29</v>
      </c>
      <c r="O76" s="53" t="s">
        <v>56</v>
      </c>
      <c r="P76" s="58">
        <v>6.1753424657534248</v>
      </c>
      <c r="Q76" s="58">
        <v>5.3886440253798797</v>
      </c>
      <c r="R76" s="62">
        <v>194.0334</v>
      </c>
      <c r="S76" s="61">
        <v>721476000</v>
      </c>
      <c r="T76" s="61">
        <v>773999452.79999995</v>
      </c>
    </row>
    <row r="77" spans="1:20" ht="25.5" x14ac:dyDescent="0.25">
      <c r="A77" s="53">
        <v>2011</v>
      </c>
      <c r="B77" s="53" t="s">
        <v>16</v>
      </c>
      <c r="C77" s="55">
        <v>40618</v>
      </c>
      <c r="D77" s="55">
        <v>38771</v>
      </c>
      <c r="E77" s="55">
        <v>44980</v>
      </c>
      <c r="F77" s="53" t="s">
        <v>13</v>
      </c>
      <c r="G77" s="60">
        <v>4.75</v>
      </c>
      <c r="H77" s="61">
        <v>189165.49006079999</v>
      </c>
      <c r="I77" s="61">
        <v>200048.18070399784</v>
      </c>
      <c r="J77" s="57">
        <v>105.753</v>
      </c>
      <c r="K77" s="60">
        <v>4.1580000000000004</v>
      </c>
      <c r="L77" s="60">
        <v>3.8</v>
      </c>
      <c r="M77" s="60">
        <v>4.7</v>
      </c>
      <c r="N77" s="53" t="s">
        <v>29</v>
      </c>
      <c r="O77" s="53" t="s">
        <v>56</v>
      </c>
      <c r="P77" s="58">
        <v>11.950684931506849</v>
      </c>
      <c r="Q77" s="58">
        <v>9.4372680441340258</v>
      </c>
      <c r="R77" s="62">
        <v>194.0334</v>
      </c>
      <c r="S77" s="61">
        <v>974912000</v>
      </c>
      <c r="T77" s="61">
        <v>1030998687.36</v>
      </c>
    </row>
    <row r="78" spans="1:20" ht="25.5" x14ac:dyDescent="0.25">
      <c r="A78" s="53">
        <v>2011</v>
      </c>
      <c r="B78" s="53" t="s">
        <v>16</v>
      </c>
      <c r="C78" s="55">
        <v>40630</v>
      </c>
      <c r="D78" s="55">
        <v>38771</v>
      </c>
      <c r="E78" s="55">
        <v>44980</v>
      </c>
      <c r="F78" s="53" t="s">
        <v>13</v>
      </c>
      <c r="G78" s="60">
        <v>4.75</v>
      </c>
      <c r="H78" s="61">
        <v>43758.7425</v>
      </c>
      <c r="I78" s="61">
        <v>46312.940299725007</v>
      </c>
      <c r="J78" s="57">
        <v>105.837</v>
      </c>
      <c r="K78" s="60">
        <v>4.1639999999999997</v>
      </c>
      <c r="L78" s="60">
        <v>4.1639999999999997</v>
      </c>
      <c r="M78" s="60">
        <v>4.1639999999999997</v>
      </c>
      <c r="N78" s="53" t="s">
        <v>30</v>
      </c>
      <c r="O78" s="53" t="s">
        <v>56</v>
      </c>
      <c r="P78" s="58">
        <v>11.917808219178083</v>
      </c>
      <c r="Q78" s="58">
        <v>9.4036053147012275</v>
      </c>
      <c r="R78" s="62">
        <v>194.48330000000001</v>
      </c>
      <c r="S78" s="61">
        <v>225000000</v>
      </c>
      <c r="T78" s="61">
        <v>238133250</v>
      </c>
    </row>
    <row r="79" spans="1:20" ht="25.5" x14ac:dyDescent="0.25">
      <c r="A79" s="53">
        <v>2011</v>
      </c>
      <c r="B79" s="53" t="s">
        <v>17</v>
      </c>
      <c r="C79" s="55">
        <v>40639</v>
      </c>
      <c r="D79" s="55">
        <v>37677</v>
      </c>
      <c r="E79" s="55">
        <v>42060</v>
      </c>
      <c r="F79" s="53" t="s">
        <v>13</v>
      </c>
      <c r="G79" s="60">
        <v>7</v>
      </c>
      <c r="H79" s="61">
        <v>178427.47724760001</v>
      </c>
      <c r="I79" s="61">
        <v>200081.43588636874</v>
      </c>
      <c r="J79" s="57">
        <v>112.136</v>
      </c>
      <c r="K79" s="60">
        <v>3.798</v>
      </c>
      <c r="L79" s="60">
        <v>3.45</v>
      </c>
      <c r="M79" s="60">
        <v>4.0599999999999996</v>
      </c>
      <c r="N79" s="53" t="s">
        <v>29</v>
      </c>
      <c r="O79" s="53" t="s">
        <v>56</v>
      </c>
      <c r="P79" s="58">
        <v>3.893150684931507</v>
      </c>
      <c r="Q79" s="58">
        <v>3.536849562448273</v>
      </c>
      <c r="R79" s="62">
        <v>194.82130000000001</v>
      </c>
      <c r="S79" s="61">
        <v>915852000</v>
      </c>
      <c r="T79" s="61">
        <v>1026999798.72</v>
      </c>
    </row>
    <row r="80" spans="1:20" ht="25.5" x14ac:dyDescent="0.25">
      <c r="A80" s="53">
        <v>2011</v>
      </c>
      <c r="B80" s="53" t="s">
        <v>17</v>
      </c>
      <c r="C80" s="55">
        <v>40639</v>
      </c>
      <c r="D80" s="55">
        <v>39950</v>
      </c>
      <c r="E80" s="55">
        <v>42872</v>
      </c>
      <c r="F80" s="53" t="s">
        <v>13</v>
      </c>
      <c r="G80" s="60">
        <v>4.25</v>
      </c>
      <c r="H80" s="61">
        <v>176313.27650000001</v>
      </c>
      <c r="I80" s="61">
        <v>185393.41023975</v>
      </c>
      <c r="J80" s="57">
        <v>105.15</v>
      </c>
      <c r="K80" s="60">
        <v>3.99</v>
      </c>
      <c r="L80" s="60">
        <v>3.5</v>
      </c>
      <c r="M80" s="60">
        <v>3.99</v>
      </c>
      <c r="N80" s="53" t="s">
        <v>29</v>
      </c>
      <c r="O80" s="53" t="s">
        <v>56</v>
      </c>
      <c r="P80" s="58">
        <v>6.117808219178082</v>
      </c>
      <c r="Q80" s="58">
        <v>5.3192796741249824</v>
      </c>
      <c r="R80" s="62">
        <v>194.82130000000001</v>
      </c>
      <c r="S80" s="61">
        <v>905000000</v>
      </c>
      <c r="T80" s="61">
        <v>951607500</v>
      </c>
    </row>
    <row r="81" spans="1:20" ht="25.5" x14ac:dyDescent="0.25">
      <c r="A81" s="53">
        <v>2011</v>
      </c>
      <c r="B81" s="53" t="s">
        <v>17</v>
      </c>
      <c r="C81" s="55">
        <v>40639</v>
      </c>
      <c r="D81" s="55">
        <v>38771</v>
      </c>
      <c r="E81" s="55">
        <v>44980</v>
      </c>
      <c r="F81" s="53" t="s">
        <v>13</v>
      </c>
      <c r="G81" s="60">
        <v>4.75</v>
      </c>
      <c r="H81" s="61">
        <v>94724.45391560001</v>
      </c>
      <c r="I81" s="61">
        <v>100137.95645687653</v>
      </c>
      <c r="J81" s="57">
        <v>105.715</v>
      </c>
      <c r="K81" s="60">
        <v>4.1879999999999997</v>
      </c>
      <c r="L81" s="60">
        <v>3.87</v>
      </c>
      <c r="M81" s="60">
        <v>4.45</v>
      </c>
      <c r="N81" s="53" t="s">
        <v>29</v>
      </c>
      <c r="O81" s="53" t="s">
        <v>56</v>
      </c>
      <c r="P81" s="58">
        <v>11.893150684931507</v>
      </c>
      <c r="Q81" s="58">
        <v>9.3758022730724182</v>
      </c>
      <c r="R81" s="62">
        <v>194.82130000000001</v>
      </c>
      <c r="S81" s="61">
        <v>486212000</v>
      </c>
      <c r="T81" s="61">
        <v>513999015.80000001</v>
      </c>
    </row>
    <row r="82" spans="1:20" ht="25.5" x14ac:dyDescent="0.25">
      <c r="A82" s="53">
        <v>2011</v>
      </c>
      <c r="B82" s="53" t="s">
        <v>17</v>
      </c>
      <c r="C82" s="55">
        <v>40651</v>
      </c>
      <c r="D82" s="55">
        <v>37677</v>
      </c>
      <c r="E82" s="55">
        <v>42060</v>
      </c>
      <c r="F82" s="53" t="s">
        <v>13</v>
      </c>
      <c r="G82" s="60">
        <v>7</v>
      </c>
      <c r="H82" s="61">
        <v>177670.60055140001</v>
      </c>
      <c r="I82" s="61">
        <v>199502.763947156</v>
      </c>
      <c r="J82" s="57">
        <v>112.288</v>
      </c>
      <c r="K82" s="60">
        <v>3.794</v>
      </c>
      <c r="L82" s="60">
        <v>3.794</v>
      </c>
      <c r="M82" s="60">
        <v>3.794</v>
      </c>
      <c r="N82" s="53" t="s">
        <v>30</v>
      </c>
      <c r="O82" s="53" t="s">
        <v>56</v>
      </c>
      <c r="P82" s="58">
        <v>3.8602739726027395</v>
      </c>
      <c r="Q82" s="58">
        <v>3.5040001036618924</v>
      </c>
      <c r="R82" s="62">
        <v>195.21260000000001</v>
      </c>
      <c r="S82" s="61">
        <v>910139000</v>
      </c>
      <c r="T82" s="61">
        <v>1021976880.3199999</v>
      </c>
    </row>
    <row r="83" spans="1:20" ht="25.5" x14ac:dyDescent="0.25">
      <c r="A83" s="53">
        <v>2011</v>
      </c>
      <c r="B83" s="53" t="s">
        <v>17</v>
      </c>
      <c r="C83" s="55">
        <v>40651</v>
      </c>
      <c r="D83" s="55">
        <v>38771</v>
      </c>
      <c r="E83" s="55">
        <v>44980</v>
      </c>
      <c r="F83" s="53" t="s">
        <v>13</v>
      </c>
      <c r="G83" s="60">
        <v>4.75</v>
      </c>
      <c r="H83" s="61">
        <v>93582.187463599999</v>
      </c>
      <c r="I83" s="61">
        <v>99055.809608345968</v>
      </c>
      <c r="J83" s="57">
        <v>105.849</v>
      </c>
      <c r="K83" s="60">
        <v>4.1890000000000001</v>
      </c>
      <c r="L83" s="60">
        <v>4.1890000000000001</v>
      </c>
      <c r="M83" s="60">
        <v>4.1890000000000001</v>
      </c>
      <c r="N83" s="53" t="s">
        <v>30</v>
      </c>
      <c r="O83" s="53" t="s">
        <v>56</v>
      </c>
      <c r="P83" s="58">
        <v>11.860273972602739</v>
      </c>
      <c r="Q83" s="58">
        <v>9.3427944479942617</v>
      </c>
      <c r="R83" s="62">
        <v>195.21260000000001</v>
      </c>
      <c r="S83" s="61">
        <v>479386000</v>
      </c>
      <c r="T83" s="61">
        <v>507425287.13999999</v>
      </c>
    </row>
    <row r="84" spans="1:20" ht="25.5" x14ac:dyDescent="0.25">
      <c r="A84" s="53">
        <v>2011</v>
      </c>
      <c r="B84" s="53" t="s">
        <v>18</v>
      </c>
      <c r="C84" s="55">
        <v>40681</v>
      </c>
      <c r="D84" s="55">
        <v>37677</v>
      </c>
      <c r="E84" s="55">
        <v>42060</v>
      </c>
      <c r="F84" s="53" t="s">
        <v>13</v>
      </c>
      <c r="G84" s="60">
        <v>7</v>
      </c>
      <c r="H84" s="61">
        <v>132682.10615840001</v>
      </c>
      <c r="I84" s="61">
        <v>150696.355711526</v>
      </c>
      <c r="J84" s="57">
        <v>113.577</v>
      </c>
      <c r="K84" s="60">
        <v>3.5409999999999999</v>
      </c>
      <c r="L84" s="60">
        <v>3.25</v>
      </c>
      <c r="M84" s="60">
        <v>4.1399999999999997</v>
      </c>
      <c r="N84" s="53" t="s">
        <v>29</v>
      </c>
      <c r="O84" s="53" t="s">
        <v>56</v>
      </c>
      <c r="P84" s="58">
        <v>3.7780821917808218</v>
      </c>
      <c r="Q84" s="58">
        <v>3.4235301451575557</v>
      </c>
      <c r="R84" s="62">
        <v>195.70959999999999</v>
      </c>
      <c r="S84" s="61">
        <v>677954000</v>
      </c>
      <c r="T84" s="61">
        <v>769999814.58000004</v>
      </c>
    </row>
    <row r="85" spans="1:20" ht="25.5" x14ac:dyDescent="0.25">
      <c r="A85" s="53">
        <v>2011</v>
      </c>
      <c r="B85" s="53" t="s">
        <v>18</v>
      </c>
      <c r="C85" s="55">
        <v>40681</v>
      </c>
      <c r="D85" s="55">
        <v>39950</v>
      </c>
      <c r="E85" s="55">
        <v>42872</v>
      </c>
      <c r="F85" s="53" t="s">
        <v>13</v>
      </c>
      <c r="G85" s="60">
        <v>4.25</v>
      </c>
      <c r="H85" s="61">
        <v>146640.31054000001</v>
      </c>
      <c r="I85" s="61">
        <v>150696.38152953601</v>
      </c>
      <c r="J85" s="57">
        <v>102.76600000000001</v>
      </c>
      <c r="K85" s="60">
        <v>3.7290000000000001</v>
      </c>
      <c r="L85" s="60">
        <v>3.4</v>
      </c>
      <c r="M85" s="60">
        <v>4.29</v>
      </c>
      <c r="N85" s="53" t="s">
        <v>29</v>
      </c>
      <c r="O85" s="53" t="s">
        <v>56</v>
      </c>
      <c r="P85" s="58">
        <v>6.0027397260273974</v>
      </c>
      <c r="Q85" s="58">
        <v>5.4270648996735869</v>
      </c>
      <c r="R85" s="62">
        <v>195.70959999999999</v>
      </c>
      <c r="S85" s="61">
        <v>749275000</v>
      </c>
      <c r="T85" s="61">
        <v>769999946.5</v>
      </c>
    </row>
    <row r="86" spans="1:20" ht="25.5" x14ac:dyDescent="0.25">
      <c r="A86" s="53">
        <v>2011</v>
      </c>
      <c r="B86" s="53" t="s">
        <v>18</v>
      </c>
      <c r="C86" s="55">
        <v>40681</v>
      </c>
      <c r="D86" s="55">
        <v>38771</v>
      </c>
      <c r="E86" s="55">
        <v>44980</v>
      </c>
      <c r="F86" s="53" t="s">
        <v>13</v>
      </c>
      <c r="G86" s="60">
        <v>4.75</v>
      </c>
      <c r="H86" s="61">
        <v>185435.04170960002</v>
      </c>
      <c r="I86" s="61">
        <v>201580.87079125489</v>
      </c>
      <c r="J86" s="57">
        <v>108.70699999999999</v>
      </c>
      <c r="K86" s="60">
        <v>3.9279999999999999</v>
      </c>
      <c r="L86" s="60">
        <v>3.66</v>
      </c>
      <c r="M86" s="60">
        <v>4.5199999999999996</v>
      </c>
      <c r="N86" s="53" t="s">
        <v>29</v>
      </c>
      <c r="O86" s="53" t="s">
        <v>56</v>
      </c>
      <c r="P86" s="58">
        <v>11.778082191780822</v>
      </c>
      <c r="Q86" s="58">
        <v>9.2946870761635871</v>
      </c>
      <c r="R86" s="62">
        <v>195.70959999999999</v>
      </c>
      <c r="S86" s="61">
        <v>947501000</v>
      </c>
      <c r="T86" s="61">
        <v>1029999912.0700001</v>
      </c>
    </row>
    <row r="87" spans="1:20" ht="25.5" x14ac:dyDescent="0.25">
      <c r="A87" s="53">
        <v>2011</v>
      </c>
      <c r="B87" s="53" t="s">
        <v>18</v>
      </c>
      <c r="C87" s="55">
        <v>40693</v>
      </c>
      <c r="D87" s="55">
        <v>37677</v>
      </c>
      <c r="E87" s="55">
        <v>42060</v>
      </c>
      <c r="F87" s="53" t="s">
        <v>13</v>
      </c>
      <c r="G87" s="60">
        <v>7</v>
      </c>
      <c r="H87" s="61">
        <v>131101.357583</v>
      </c>
      <c r="I87" s="61">
        <v>148994.07086592782</v>
      </c>
      <c r="J87" s="57">
        <v>113.648</v>
      </c>
      <c r="K87" s="60">
        <v>3.5569999999999999</v>
      </c>
      <c r="L87" s="60">
        <v>3.5569999999999999</v>
      </c>
      <c r="M87" s="60">
        <v>3.5569999999999999</v>
      </c>
      <c r="N87" s="53" t="s">
        <v>30</v>
      </c>
      <c r="O87" s="53" t="s">
        <v>56</v>
      </c>
      <c r="P87" s="58">
        <v>3.7452054794520548</v>
      </c>
      <c r="Q87" s="58">
        <v>3.3905446575348557</v>
      </c>
      <c r="R87" s="62">
        <v>195.8005</v>
      </c>
      <c r="S87" s="61">
        <v>669566000</v>
      </c>
      <c r="T87" s="61">
        <v>760948367.67999995</v>
      </c>
    </row>
    <row r="88" spans="1:20" ht="25.5" x14ac:dyDescent="0.25">
      <c r="A88" s="53">
        <v>2011</v>
      </c>
      <c r="B88" s="53" t="s">
        <v>18</v>
      </c>
      <c r="C88" s="55">
        <v>40693</v>
      </c>
      <c r="D88" s="55">
        <v>39950</v>
      </c>
      <c r="E88" s="55">
        <v>42872</v>
      </c>
      <c r="F88" s="53" t="s">
        <v>13</v>
      </c>
      <c r="G88" s="60">
        <v>4.25</v>
      </c>
      <c r="H88" s="61">
        <v>135833.46406699999</v>
      </c>
      <c r="I88" s="61">
        <v>139860.926257007</v>
      </c>
      <c r="J88" s="57">
        <v>102.965</v>
      </c>
      <c r="K88" s="60">
        <v>3.7149999999999999</v>
      </c>
      <c r="L88" s="60">
        <v>3.7149999999999999</v>
      </c>
      <c r="M88" s="60">
        <v>3.7149999999999999</v>
      </c>
      <c r="N88" s="53" t="s">
        <v>30</v>
      </c>
      <c r="O88" s="53" t="s">
        <v>56</v>
      </c>
      <c r="P88" s="58">
        <v>5.9698630136986299</v>
      </c>
      <c r="Q88" s="58">
        <v>5.3944307735264578</v>
      </c>
      <c r="R88" s="62">
        <v>195.8005</v>
      </c>
      <c r="S88" s="61">
        <v>693734000</v>
      </c>
      <c r="T88" s="61">
        <v>714303213.10000002</v>
      </c>
    </row>
    <row r="89" spans="1:20" ht="25.5" x14ac:dyDescent="0.25">
      <c r="A89" s="53">
        <v>2011</v>
      </c>
      <c r="B89" s="53" t="s">
        <v>18</v>
      </c>
      <c r="C89" s="55">
        <v>40693</v>
      </c>
      <c r="D89" s="55">
        <v>38771</v>
      </c>
      <c r="E89" s="55">
        <v>44980</v>
      </c>
      <c r="F89" s="53" t="s">
        <v>13</v>
      </c>
      <c r="G89" s="60">
        <v>4.75</v>
      </c>
      <c r="H89" s="61">
        <v>90140.676185000004</v>
      </c>
      <c r="I89" s="61">
        <v>98060.43599461409</v>
      </c>
      <c r="J89" s="57">
        <v>108.786</v>
      </c>
      <c r="K89" s="60">
        <v>3.9340000000000002</v>
      </c>
      <c r="L89" s="60">
        <v>3.9340000000000002</v>
      </c>
      <c r="M89" s="60">
        <v>3.9340000000000002</v>
      </c>
      <c r="N89" s="53" t="s">
        <v>30</v>
      </c>
      <c r="O89" s="53" t="s">
        <v>56</v>
      </c>
      <c r="P89" s="58">
        <v>11.745205479452055</v>
      </c>
      <c r="Q89" s="58">
        <v>9.2610298919085654</v>
      </c>
      <c r="R89" s="62">
        <v>195.8005</v>
      </c>
      <c r="S89" s="61">
        <v>460370000</v>
      </c>
      <c r="T89" s="61">
        <v>500818108.19999999</v>
      </c>
    </row>
    <row r="90" spans="1:20" ht="25.5" x14ac:dyDescent="0.25">
      <c r="A90" s="53">
        <v>2011</v>
      </c>
      <c r="B90" s="53" t="s">
        <v>19</v>
      </c>
      <c r="C90" s="55">
        <v>40709</v>
      </c>
      <c r="D90" s="55">
        <v>37677</v>
      </c>
      <c r="E90" s="55">
        <v>42060</v>
      </c>
      <c r="F90" s="53" t="s">
        <v>13</v>
      </c>
      <c r="G90" s="60">
        <v>7</v>
      </c>
      <c r="H90" s="61">
        <v>130566.13931399999</v>
      </c>
      <c r="I90" s="61">
        <v>149999.60348949573</v>
      </c>
      <c r="J90" s="57">
        <v>114.884</v>
      </c>
      <c r="K90" s="60">
        <v>3.27</v>
      </c>
      <c r="L90" s="60">
        <v>2.99</v>
      </c>
      <c r="M90" s="60">
        <v>3.78</v>
      </c>
      <c r="N90" s="53" t="s">
        <v>29</v>
      </c>
      <c r="O90" s="53" t="s">
        <v>56</v>
      </c>
      <c r="P90" s="58">
        <v>3.7013698630136984</v>
      </c>
      <c r="Q90" s="58">
        <v>3.3486578417576078</v>
      </c>
      <c r="R90" s="62">
        <v>195.92169999999999</v>
      </c>
      <c r="S90" s="61">
        <v>666420000</v>
      </c>
      <c r="T90" s="61">
        <v>765609952.79999995</v>
      </c>
    </row>
    <row r="91" spans="1:20" ht="25.5" x14ac:dyDescent="0.25">
      <c r="A91" s="53">
        <v>2011</v>
      </c>
      <c r="B91" s="53" t="s">
        <v>19</v>
      </c>
      <c r="C91" s="55">
        <v>40709</v>
      </c>
      <c r="D91" s="55">
        <v>39950</v>
      </c>
      <c r="E91" s="55">
        <v>42872</v>
      </c>
      <c r="F91" s="53" t="s">
        <v>13</v>
      </c>
      <c r="G91" s="60">
        <v>4.25</v>
      </c>
      <c r="H91" s="61">
        <v>143610.6061</v>
      </c>
      <c r="I91" s="61">
        <v>149999.84196538897</v>
      </c>
      <c r="J91" s="57">
        <v>104.449</v>
      </c>
      <c r="K91" s="60">
        <v>3.4689999999999999</v>
      </c>
      <c r="L91" s="60">
        <v>3.18</v>
      </c>
      <c r="M91" s="60">
        <v>3.98</v>
      </c>
      <c r="N91" s="53" t="s">
        <v>29</v>
      </c>
      <c r="O91" s="53" t="s">
        <v>56</v>
      </c>
      <c r="P91" s="58">
        <v>5.9260273972602739</v>
      </c>
      <c r="Q91" s="58">
        <v>5.3548467233812884</v>
      </c>
      <c r="R91" s="62">
        <v>195.92169999999999</v>
      </c>
      <c r="S91" s="61">
        <v>733000000</v>
      </c>
      <c r="T91" s="61">
        <v>765611170</v>
      </c>
    </row>
    <row r="92" spans="1:20" ht="25.5" x14ac:dyDescent="0.25">
      <c r="A92" s="53">
        <v>2011</v>
      </c>
      <c r="B92" s="53" t="s">
        <v>19</v>
      </c>
      <c r="C92" s="55">
        <v>40709</v>
      </c>
      <c r="D92" s="55">
        <v>38771</v>
      </c>
      <c r="E92" s="55">
        <v>44980</v>
      </c>
      <c r="F92" s="53" t="s">
        <v>13</v>
      </c>
      <c r="G92" s="60">
        <v>4.75</v>
      </c>
      <c r="H92" s="61">
        <v>182481.27545829999</v>
      </c>
      <c r="I92" s="61">
        <v>200035.974157388</v>
      </c>
      <c r="J92" s="57">
        <v>109.62</v>
      </c>
      <c r="K92" s="60">
        <v>3.867</v>
      </c>
      <c r="L92" s="60">
        <v>3.55</v>
      </c>
      <c r="M92" s="60">
        <v>4.28</v>
      </c>
      <c r="N92" s="53" t="s">
        <v>29</v>
      </c>
      <c r="O92" s="53" t="s">
        <v>56</v>
      </c>
      <c r="P92" s="58">
        <v>11.701369863013699</v>
      </c>
      <c r="Q92" s="58">
        <v>9.2259012873600081</v>
      </c>
      <c r="R92" s="62">
        <v>195.92169999999999</v>
      </c>
      <c r="S92" s="61">
        <v>931399000</v>
      </c>
      <c r="T92" s="61">
        <v>1020999583.8</v>
      </c>
    </row>
    <row r="93" spans="1:20" ht="25.5" x14ac:dyDescent="0.25">
      <c r="A93" s="53">
        <v>2011</v>
      </c>
      <c r="B93" s="53" t="s">
        <v>19</v>
      </c>
      <c r="C93" s="55">
        <v>40722</v>
      </c>
      <c r="D93" s="55">
        <v>37677</v>
      </c>
      <c r="E93" s="55">
        <v>42060</v>
      </c>
      <c r="F93" s="53" t="s">
        <v>13</v>
      </c>
      <c r="G93" s="60">
        <v>7</v>
      </c>
      <c r="H93" s="61">
        <v>100831.9097352</v>
      </c>
      <c r="I93" s="61">
        <v>115965.77106735615</v>
      </c>
      <c r="J93" s="57">
        <v>115.009</v>
      </c>
      <c r="K93" s="60">
        <v>3.2719999999999998</v>
      </c>
      <c r="L93" s="60">
        <v>3.2719999999999998</v>
      </c>
      <c r="M93" s="60">
        <v>3.2719999999999998</v>
      </c>
      <c r="N93" s="53" t="s">
        <v>30</v>
      </c>
      <c r="O93" s="53" t="s">
        <v>56</v>
      </c>
      <c r="P93" s="58">
        <v>3.6657534246575341</v>
      </c>
      <c r="Q93" s="58">
        <v>3.3130278401934938</v>
      </c>
      <c r="R93" s="62">
        <v>196.1592</v>
      </c>
      <c r="S93" s="61">
        <v>514031000</v>
      </c>
      <c r="T93" s="61">
        <v>591181912.78999996</v>
      </c>
    </row>
    <row r="94" spans="1:20" ht="25.5" x14ac:dyDescent="0.25">
      <c r="A94" s="53">
        <v>2011</v>
      </c>
      <c r="B94" s="53" t="s">
        <v>19</v>
      </c>
      <c r="C94" s="55">
        <v>40722</v>
      </c>
      <c r="D94" s="55">
        <v>39950</v>
      </c>
      <c r="E94" s="55">
        <v>42872</v>
      </c>
      <c r="F94" s="53" t="s">
        <v>13</v>
      </c>
      <c r="G94" s="60">
        <v>4.25</v>
      </c>
      <c r="H94" s="61">
        <v>141791.12765039998</v>
      </c>
      <c r="I94" s="61">
        <v>148263.89262764074</v>
      </c>
      <c r="J94" s="57">
        <v>104.565</v>
      </c>
      <c r="K94" s="60">
        <v>3.4710000000000001</v>
      </c>
      <c r="L94" s="60">
        <v>3.4710000000000001</v>
      </c>
      <c r="M94" s="60">
        <v>3.4710000000000001</v>
      </c>
      <c r="N94" s="53" t="s">
        <v>30</v>
      </c>
      <c r="O94" s="53" t="s">
        <v>56</v>
      </c>
      <c r="P94" s="58">
        <v>5.8904109589041092</v>
      </c>
      <c r="Q94" s="58">
        <v>5.3191958035284168</v>
      </c>
      <c r="R94" s="62">
        <v>196.1592</v>
      </c>
      <c r="S94" s="61">
        <v>722837000</v>
      </c>
      <c r="T94" s="61">
        <v>755834509.04999995</v>
      </c>
    </row>
    <row r="95" spans="1:20" ht="25.5" x14ac:dyDescent="0.25">
      <c r="A95" s="53">
        <v>2011</v>
      </c>
      <c r="B95" s="53" t="s">
        <v>19</v>
      </c>
      <c r="C95" s="55">
        <v>40722</v>
      </c>
      <c r="D95" s="55">
        <v>38771</v>
      </c>
      <c r="E95" s="55">
        <v>44980</v>
      </c>
      <c r="F95" s="53" t="s">
        <v>13</v>
      </c>
      <c r="G95" s="60">
        <v>4.75</v>
      </c>
      <c r="H95" s="61">
        <v>118838.5396584</v>
      </c>
      <c r="I95" s="61">
        <v>130620.19248013377</v>
      </c>
      <c r="J95" s="57">
        <v>109.914</v>
      </c>
      <c r="K95" s="60">
        <v>3.8519999999999999</v>
      </c>
      <c r="L95" s="60">
        <v>3.8519999999999999</v>
      </c>
      <c r="M95" s="60">
        <v>3.8519999999999999</v>
      </c>
      <c r="N95" s="53" t="s">
        <v>30</v>
      </c>
      <c r="O95" s="53" t="s">
        <v>56</v>
      </c>
      <c r="P95" s="58">
        <v>11.665753424657535</v>
      </c>
      <c r="Q95" s="58">
        <v>9.1922316921915161</v>
      </c>
      <c r="R95" s="62">
        <v>196.1592</v>
      </c>
      <c r="S95" s="61">
        <v>605827000</v>
      </c>
      <c r="T95" s="61">
        <v>665888688.77999997</v>
      </c>
    </row>
    <row r="96" spans="1:20" ht="25.5" x14ac:dyDescent="0.25">
      <c r="A96" s="53">
        <v>2011</v>
      </c>
      <c r="B96" s="53" t="s">
        <v>20</v>
      </c>
      <c r="C96" s="55">
        <v>40745</v>
      </c>
      <c r="D96" s="55">
        <v>37677</v>
      </c>
      <c r="E96" s="55">
        <v>42060</v>
      </c>
      <c r="F96" s="53" t="s">
        <v>13</v>
      </c>
      <c r="G96" s="60">
        <v>7</v>
      </c>
      <c r="H96" s="61">
        <v>86967.690708599999</v>
      </c>
      <c r="I96" s="61">
        <v>99999.799161283707</v>
      </c>
      <c r="J96" s="57">
        <v>114.985</v>
      </c>
      <c r="K96" s="60">
        <v>3.343</v>
      </c>
      <c r="L96" s="60">
        <v>3.05</v>
      </c>
      <c r="M96" s="60">
        <v>3.99</v>
      </c>
      <c r="N96" s="53" t="s">
        <v>29</v>
      </c>
      <c r="O96" s="53" t="s">
        <v>56</v>
      </c>
      <c r="P96" s="58">
        <v>3.6027397260273974</v>
      </c>
      <c r="Q96" s="58">
        <v>3.2495324903917147</v>
      </c>
      <c r="R96" s="62">
        <v>196.59180000000001</v>
      </c>
      <c r="S96" s="61">
        <v>442377000</v>
      </c>
      <c r="T96" s="61">
        <v>508667193.44999999</v>
      </c>
    </row>
    <row r="97" spans="1:20" ht="25.5" x14ac:dyDescent="0.25">
      <c r="A97" s="53">
        <v>2011</v>
      </c>
      <c r="B97" s="53" t="s">
        <v>20</v>
      </c>
      <c r="C97" s="55">
        <v>40745</v>
      </c>
      <c r="D97" s="55">
        <v>39950</v>
      </c>
      <c r="E97" s="55">
        <v>42872</v>
      </c>
      <c r="F97" s="53" t="s">
        <v>13</v>
      </c>
      <c r="G97" s="60">
        <v>4.25</v>
      </c>
      <c r="H97" s="61">
        <v>95322.449024999994</v>
      </c>
      <c r="I97" s="61">
        <v>99999.921598656758</v>
      </c>
      <c r="J97" s="57">
        <v>104.907</v>
      </c>
      <c r="K97" s="60">
        <v>3.4489999999999998</v>
      </c>
      <c r="L97" s="60">
        <v>3.17</v>
      </c>
      <c r="M97" s="60">
        <v>4.0490000000000004</v>
      </c>
      <c r="N97" s="53" t="s">
        <v>29</v>
      </c>
      <c r="O97" s="53" t="s">
        <v>56</v>
      </c>
      <c r="P97" s="58">
        <v>5.8273972602739725</v>
      </c>
      <c r="Q97" s="58">
        <v>5.2565613255435792</v>
      </c>
      <c r="R97" s="62">
        <v>196.59180000000001</v>
      </c>
      <c r="S97" s="61">
        <v>484875000</v>
      </c>
      <c r="T97" s="61">
        <v>508667816.25</v>
      </c>
    </row>
    <row r="98" spans="1:20" ht="25.5" x14ac:dyDescent="0.25">
      <c r="A98" s="53">
        <v>2011</v>
      </c>
      <c r="B98" s="53" t="s">
        <v>20</v>
      </c>
      <c r="C98" s="55">
        <v>40745</v>
      </c>
      <c r="D98" s="55">
        <v>38771</v>
      </c>
      <c r="E98" s="55">
        <v>44980</v>
      </c>
      <c r="F98" s="53" t="s">
        <v>13</v>
      </c>
      <c r="G98" s="60">
        <v>4.75</v>
      </c>
      <c r="H98" s="61">
        <v>136887.85329900001</v>
      </c>
      <c r="I98" s="61">
        <v>150196.0903967288</v>
      </c>
      <c r="J98" s="57">
        <v>109.72199999999999</v>
      </c>
      <c r="K98" s="60">
        <v>3.899</v>
      </c>
      <c r="L98" s="60">
        <v>3.57</v>
      </c>
      <c r="M98" s="60">
        <v>4.1219999999999999</v>
      </c>
      <c r="N98" s="53" t="s">
        <v>29</v>
      </c>
      <c r="O98" s="53" t="s">
        <v>56</v>
      </c>
      <c r="P98" s="58">
        <v>11.602739726027398</v>
      </c>
      <c r="Q98" s="58">
        <v>9.123114841430862</v>
      </c>
      <c r="R98" s="62">
        <v>196.59180000000001</v>
      </c>
      <c r="S98" s="61">
        <v>696305000</v>
      </c>
      <c r="T98" s="61">
        <v>763999772.10000002</v>
      </c>
    </row>
    <row r="99" spans="1:20" ht="25.5" x14ac:dyDescent="0.25">
      <c r="A99" s="53">
        <v>2011</v>
      </c>
      <c r="B99" s="53" t="s">
        <v>21</v>
      </c>
      <c r="C99" s="55">
        <v>40757</v>
      </c>
      <c r="D99" s="55">
        <v>37677</v>
      </c>
      <c r="E99" s="55">
        <v>42060</v>
      </c>
      <c r="F99" s="53" t="s">
        <v>13</v>
      </c>
      <c r="G99" s="60">
        <v>7</v>
      </c>
      <c r="H99" s="61">
        <v>86849.551173</v>
      </c>
      <c r="I99" s="61">
        <v>99941.252517000001</v>
      </c>
      <c r="J99" s="57">
        <v>114.985</v>
      </c>
      <c r="K99" s="60">
        <v>3.343</v>
      </c>
      <c r="L99" s="60">
        <v>3.3530000000000002</v>
      </c>
      <c r="M99" s="60">
        <v>3.3530000000000002</v>
      </c>
      <c r="N99" s="53" t="s">
        <v>30</v>
      </c>
      <c r="O99" s="53" t="s">
        <v>56</v>
      </c>
      <c r="P99" s="58">
        <v>3.56986301369863</v>
      </c>
      <c r="Q99" s="58">
        <v>3.216655778062949</v>
      </c>
      <c r="R99" s="62">
        <v>196.83510000000001</v>
      </c>
      <c r="S99" s="61">
        <v>442377000</v>
      </c>
      <c r="T99" s="61">
        <v>508667193.44999999</v>
      </c>
    </row>
    <row r="100" spans="1:20" ht="25.5" x14ac:dyDescent="0.25">
      <c r="A100" s="53">
        <v>2011</v>
      </c>
      <c r="B100" s="53" t="s">
        <v>21</v>
      </c>
      <c r="C100" s="55">
        <v>40757</v>
      </c>
      <c r="D100" s="55">
        <v>39950</v>
      </c>
      <c r="E100" s="55">
        <v>42872</v>
      </c>
      <c r="F100" s="53" t="s">
        <v>13</v>
      </c>
      <c r="G100" s="60">
        <v>4.25</v>
      </c>
      <c r="H100" s="61">
        <v>95068.007103299999</v>
      </c>
      <c r="I100" s="61">
        <v>99768.169374487159</v>
      </c>
      <c r="J100" s="57">
        <v>104.944</v>
      </c>
      <c r="K100" s="60">
        <v>3.464</v>
      </c>
      <c r="L100" s="60">
        <v>3.464</v>
      </c>
      <c r="M100" s="60">
        <v>3.464</v>
      </c>
      <c r="N100" s="53" t="s">
        <v>30</v>
      </c>
      <c r="O100" s="53" t="s">
        <v>56</v>
      </c>
      <c r="P100" s="58">
        <v>5.7945205479452051</v>
      </c>
      <c r="Q100" s="58">
        <v>5.2234260717769976</v>
      </c>
      <c r="R100" s="62">
        <v>196.83510000000001</v>
      </c>
      <c r="S100" s="61">
        <v>482983000</v>
      </c>
      <c r="T100" s="61">
        <v>506861679.51999998</v>
      </c>
    </row>
    <row r="101" spans="1:20" ht="25.5" x14ac:dyDescent="0.25">
      <c r="A101" s="53">
        <v>2011</v>
      </c>
      <c r="B101" s="53" t="s">
        <v>21</v>
      </c>
      <c r="C101" s="55">
        <v>40757</v>
      </c>
      <c r="D101" s="55">
        <v>38771</v>
      </c>
      <c r="E101" s="55">
        <v>44980</v>
      </c>
      <c r="F101" s="53" t="s">
        <v>13</v>
      </c>
      <c r="G101" s="60">
        <v>4.75</v>
      </c>
      <c r="H101" s="61">
        <v>135779.01716610001</v>
      </c>
      <c r="I101" s="61">
        <v>149154.6081471325</v>
      </c>
      <c r="J101" s="57">
        <v>109.851</v>
      </c>
      <c r="K101" s="60">
        <v>3.9</v>
      </c>
      <c r="L101" s="60">
        <v>3.9</v>
      </c>
      <c r="M101" s="60">
        <v>3.9</v>
      </c>
      <c r="N101" s="53" t="s">
        <v>30</v>
      </c>
      <c r="O101" s="53" t="s">
        <v>56</v>
      </c>
      <c r="P101" s="58">
        <v>11.56986301369863</v>
      </c>
      <c r="Q101" s="58">
        <v>9.0901081777126063</v>
      </c>
      <c r="R101" s="62">
        <v>196.83510000000001</v>
      </c>
      <c r="S101" s="61">
        <v>689811000</v>
      </c>
      <c r="T101" s="61">
        <v>757764281.61000001</v>
      </c>
    </row>
    <row r="102" spans="1:20" ht="25.5" x14ac:dyDescent="0.25">
      <c r="A102" s="53">
        <v>2011</v>
      </c>
      <c r="B102" s="53" t="s">
        <v>21</v>
      </c>
      <c r="C102" s="55">
        <v>40772</v>
      </c>
      <c r="D102" s="55">
        <v>37677</v>
      </c>
      <c r="E102" s="55">
        <v>42060</v>
      </c>
      <c r="F102" s="53" t="s">
        <v>13</v>
      </c>
      <c r="G102" s="60">
        <v>7.0000000000000009</v>
      </c>
      <c r="H102" s="61">
        <v>86252.792409600006</v>
      </c>
      <c r="I102" s="61">
        <v>100135.179269</v>
      </c>
      <c r="J102" s="57">
        <v>116.095</v>
      </c>
      <c r="K102" s="60">
        <v>3.11</v>
      </c>
      <c r="L102" s="60">
        <v>2.8</v>
      </c>
      <c r="M102" s="60">
        <v>3.4279999999999999</v>
      </c>
      <c r="N102" s="53" t="s">
        <v>29</v>
      </c>
      <c r="O102" s="53" t="s">
        <v>56</v>
      </c>
      <c r="P102" s="58">
        <v>3.5287671232876714</v>
      </c>
      <c r="Q102" s="58">
        <v>3.1771393714055622</v>
      </c>
      <c r="R102" s="62">
        <v>197.11680000000001</v>
      </c>
      <c r="S102" s="61">
        <v>437572000</v>
      </c>
      <c r="T102" s="61">
        <v>507999213.39999998</v>
      </c>
    </row>
    <row r="103" spans="1:20" ht="25.5" x14ac:dyDescent="0.25">
      <c r="A103" s="53">
        <v>2011</v>
      </c>
      <c r="B103" s="53" t="s">
        <v>21</v>
      </c>
      <c r="C103" s="55">
        <v>40772</v>
      </c>
      <c r="D103" s="55">
        <v>39950</v>
      </c>
      <c r="E103" s="55">
        <v>42872</v>
      </c>
      <c r="F103" s="53" t="s">
        <v>13</v>
      </c>
      <c r="G103" s="60">
        <v>4.25</v>
      </c>
      <c r="H103" s="61">
        <v>94740.641817600001</v>
      </c>
      <c r="I103" s="61">
        <v>100135.17396269416</v>
      </c>
      <c r="J103" s="57">
        <v>105.694</v>
      </c>
      <c r="K103" s="60">
        <v>3.35</v>
      </c>
      <c r="L103" s="60">
        <v>3.02</v>
      </c>
      <c r="M103" s="60">
        <v>3.5910000000000002</v>
      </c>
      <c r="N103" s="53" t="s">
        <v>29</v>
      </c>
      <c r="O103" s="53" t="s">
        <v>56</v>
      </c>
      <c r="P103" s="58">
        <v>5.7534246575342465</v>
      </c>
      <c r="Q103" s="58">
        <v>5.1842931514829624</v>
      </c>
      <c r="R103" s="62">
        <v>197.11680000000001</v>
      </c>
      <c r="S103" s="61">
        <v>480632000</v>
      </c>
      <c r="T103" s="61">
        <v>507999186.07999998</v>
      </c>
    </row>
    <row r="104" spans="1:20" ht="25.5" x14ac:dyDescent="0.25">
      <c r="A104" s="53">
        <v>2011</v>
      </c>
      <c r="B104" s="53" t="s">
        <v>21</v>
      </c>
      <c r="C104" s="55">
        <v>40772</v>
      </c>
      <c r="D104" s="55">
        <v>38771</v>
      </c>
      <c r="E104" s="55">
        <v>44980</v>
      </c>
      <c r="F104" s="53" t="s">
        <v>13</v>
      </c>
      <c r="G104" s="60">
        <v>4.75</v>
      </c>
      <c r="H104" s="61">
        <v>134920.33897920002</v>
      </c>
      <c r="I104" s="61">
        <v>150005.78208046436</v>
      </c>
      <c r="J104" s="57">
        <v>111.181</v>
      </c>
      <c r="K104" s="60">
        <v>3.78</v>
      </c>
      <c r="L104" s="60">
        <v>3.48</v>
      </c>
      <c r="M104" s="60">
        <v>4.008</v>
      </c>
      <c r="N104" s="53" t="s">
        <v>29</v>
      </c>
      <c r="O104" s="53" t="s">
        <v>56</v>
      </c>
      <c r="P104" s="58">
        <v>11.528767123287672</v>
      </c>
      <c r="Q104" s="58">
        <v>9.0645775420683652</v>
      </c>
      <c r="R104" s="62">
        <v>197.11680000000001</v>
      </c>
      <c r="S104" s="61">
        <v>684469000</v>
      </c>
      <c r="T104" s="61">
        <v>760999478.88999999</v>
      </c>
    </row>
    <row r="105" spans="1:20" ht="25.5" x14ac:dyDescent="0.25">
      <c r="A105" s="53">
        <v>2011</v>
      </c>
      <c r="B105" s="53" t="s">
        <v>21</v>
      </c>
      <c r="C105" s="55">
        <v>40784</v>
      </c>
      <c r="D105" s="55">
        <v>37677</v>
      </c>
      <c r="E105" s="55">
        <v>42060</v>
      </c>
      <c r="F105" s="53" t="s">
        <v>13</v>
      </c>
      <c r="G105" s="60">
        <v>7</v>
      </c>
      <c r="H105" s="61">
        <v>85599.775766400009</v>
      </c>
      <c r="I105" s="61">
        <v>99504.603341894006</v>
      </c>
      <c r="J105" s="57">
        <v>116.244</v>
      </c>
      <c r="K105" s="60">
        <v>3.101</v>
      </c>
      <c r="L105" s="60">
        <v>3.101</v>
      </c>
      <c r="M105" s="60">
        <v>3.101</v>
      </c>
      <c r="N105" s="53" t="s">
        <v>30</v>
      </c>
      <c r="O105" s="53" t="s">
        <v>56</v>
      </c>
      <c r="P105" s="58">
        <v>3.495890410958904</v>
      </c>
      <c r="Q105" s="58">
        <v>3.1443236030035955</v>
      </c>
      <c r="R105" s="62">
        <v>197.2236</v>
      </c>
      <c r="S105" s="61">
        <v>434024000</v>
      </c>
      <c r="T105" s="61">
        <v>504526858.56</v>
      </c>
    </row>
    <row r="106" spans="1:20" ht="25.5" x14ac:dyDescent="0.25">
      <c r="A106" s="53">
        <v>2011</v>
      </c>
      <c r="B106" s="53" t="s">
        <v>21</v>
      </c>
      <c r="C106" s="55">
        <v>40784</v>
      </c>
      <c r="D106" s="55">
        <v>39950</v>
      </c>
      <c r="E106" s="55">
        <v>42872</v>
      </c>
      <c r="F106" s="53" t="s">
        <v>13</v>
      </c>
      <c r="G106" s="60">
        <v>4.25</v>
      </c>
      <c r="H106" s="61">
        <v>82668.046952400007</v>
      </c>
      <c r="I106" s="61">
        <v>87456.180231883016</v>
      </c>
      <c r="J106" s="57">
        <v>105.792</v>
      </c>
      <c r="K106" s="60">
        <v>3.3530000000000002</v>
      </c>
      <c r="L106" s="60">
        <v>3.3530000000000002</v>
      </c>
      <c r="M106" s="60">
        <v>3.3530000000000002</v>
      </c>
      <c r="N106" s="53" t="s">
        <v>30</v>
      </c>
      <c r="O106" s="53" t="s">
        <v>56</v>
      </c>
      <c r="P106" s="58">
        <v>5.720547945205479</v>
      </c>
      <c r="Q106" s="58">
        <v>5.1513648394300704</v>
      </c>
      <c r="R106" s="62">
        <v>197.2236</v>
      </c>
      <c r="S106" s="61">
        <v>419159000</v>
      </c>
      <c r="T106" s="61">
        <v>443436689.27999997</v>
      </c>
    </row>
    <row r="107" spans="1:20" ht="25.5" x14ac:dyDescent="0.25">
      <c r="A107" s="53">
        <v>2011</v>
      </c>
      <c r="B107" s="53" t="s">
        <v>21</v>
      </c>
      <c r="C107" s="55">
        <v>40784</v>
      </c>
      <c r="D107" s="55">
        <v>38771</v>
      </c>
      <c r="E107" s="55">
        <v>44980</v>
      </c>
      <c r="F107" s="53" t="s">
        <v>13</v>
      </c>
      <c r="G107" s="60">
        <v>4.75</v>
      </c>
      <c r="H107" s="61">
        <v>120978.3368052</v>
      </c>
      <c r="I107" s="61">
        <v>134622.27363009047</v>
      </c>
      <c r="J107" s="57">
        <v>111.27800000000001</v>
      </c>
      <c r="K107" s="60">
        <v>3.7839999999999998</v>
      </c>
      <c r="L107" s="60">
        <v>3.7839999999999998</v>
      </c>
      <c r="M107" s="60">
        <v>3.7839999999999998</v>
      </c>
      <c r="N107" s="53" t="s">
        <v>30</v>
      </c>
      <c r="O107" s="53" t="s">
        <v>56</v>
      </c>
      <c r="P107" s="58">
        <v>11.495890410958904</v>
      </c>
      <c r="Q107" s="58">
        <v>9.0311829288016803</v>
      </c>
      <c r="R107" s="62">
        <v>197.2236</v>
      </c>
      <c r="S107" s="61">
        <v>613407000</v>
      </c>
      <c r="T107" s="61">
        <v>682587041.46000004</v>
      </c>
    </row>
    <row r="108" spans="1:20" ht="25.5" x14ac:dyDescent="0.25">
      <c r="A108" s="53">
        <v>2011</v>
      </c>
      <c r="B108" s="53" t="s">
        <v>23</v>
      </c>
      <c r="C108" s="55">
        <v>40835</v>
      </c>
      <c r="D108" s="55">
        <v>37677</v>
      </c>
      <c r="E108" s="55">
        <v>42060</v>
      </c>
      <c r="F108" s="53" t="s">
        <v>13</v>
      </c>
      <c r="G108" s="60">
        <v>7</v>
      </c>
      <c r="H108" s="61">
        <v>42504.957685000001</v>
      </c>
      <c r="I108" s="61">
        <v>49999.856873596043</v>
      </c>
      <c r="J108" s="57">
        <v>117.633</v>
      </c>
      <c r="K108" s="60">
        <v>2.84</v>
      </c>
      <c r="L108" s="60">
        <v>2.38</v>
      </c>
      <c r="M108" s="60">
        <v>3.4</v>
      </c>
      <c r="N108" s="53" t="s">
        <v>29</v>
      </c>
      <c r="O108" s="53" t="s">
        <v>56</v>
      </c>
      <c r="P108" s="58">
        <v>3.3561643835616439</v>
      </c>
      <c r="Q108" s="58">
        <v>3.0063628044803283</v>
      </c>
      <c r="R108" s="62">
        <v>197.39449999999999</v>
      </c>
      <c r="S108" s="61">
        <v>215330000</v>
      </c>
      <c r="T108" s="61">
        <v>253299138.90000001</v>
      </c>
    </row>
    <row r="109" spans="1:20" ht="25.5" x14ac:dyDescent="0.25">
      <c r="A109" s="53">
        <v>2011</v>
      </c>
      <c r="B109" s="53" t="s">
        <v>23</v>
      </c>
      <c r="C109" s="55">
        <v>40835</v>
      </c>
      <c r="D109" s="55">
        <v>39950</v>
      </c>
      <c r="E109" s="55">
        <v>42872</v>
      </c>
      <c r="F109" s="53" t="s">
        <v>13</v>
      </c>
      <c r="G109" s="60">
        <v>4.25</v>
      </c>
      <c r="H109" s="61">
        <v>46667.218112000002</v>
      </c>
      <c r="I109" s="61">
        <v>49999.856873596102</v>
      </c>
      <c r="J109" s="57">
        <v>107.14100000000001</v>
      </c>
      <c r="K109" s="60">
        <v>3.1869999999999998</v>
      </c>
      <c r="L109" s="60">
        <v>2.68</v>
      </c>
      <c r="M109" s="60">
        <v>3.8</v>
      </c>
      <c r="N109" s="53" t="s">
        <v>29</v>
      </c>
      <c r="O109" s="53" t="s">
        <v>56</v>
      </c>
      <c r="P109" s="58">
        <v>5.580821917808219</v>
      </c>
      <c r="Q109" s="58">
        <v>5.0144893336836116</v>
      </c>
      <c r="R109" s="62">
        <v>197.39449999999999</v>
      </c>
      <c r="S109" s="61">
        <v>236416000</v>
      </c>
      <c r="T109" s="61">
        <v>253299138.90000001</v>
      </c>
    </row>
    <row r="110" spans="1:20" ht="25.5" x14ac:dyDescent="0.25">
      <c r="A110" s="53">
        <v>2011</v>
      </c>
      <c r="B110" s="53" t="s">
        <v>23</v>
      </c>
      <c r="C110" s="55">
        <v>40835</v>
      </c>
      <c r="D110" s="55">
        <v>38771</v>
      </c>
      <c r="E110" s="55">
        <v>44980</v>
      </c>
      <c r="F110" s="53" t="s">
        <v>13</v>
      </c>
      <c r="G110" s="60">
        <v>4.75</v>
      </c>
      <c r="H110" s="61">
        <v>66291.784513000006</v>
      </c>
      <c r="I110" s="61">
        <v>75009.817094304628</v>
      </c>
      <c r="J110" s="57">
        <v>113.151</v>
      </c>
      <c r="K110" s="60">
        <v>3.65</v>
      </c>
      <c r="L110" s="60">
        <v>3.37</v>
      </c>
      <c r="M110" s="60">
        <v>4.3</v>
      </c>
      <c r="N110" s="53" t="s">
        <v>29</v>
      </c>
      <c r="O110" s="53" t="s">
        <v>56</v>
      </c>
      <c r="P110" s="58">
        <v>11.356164383561644</v>
      </c>
      <c r="Q110" s="58">
        <v>8.9087711418522844</v>
      </c>
      <c r="R110" s="62">
        <v>197.39449999999999</v>
      </c>
      <c r="S110" s="61">
        <v>335834000</v>
      </c>
      <c r="T110" s="61">
        <v>379999529.33999997</v>
      </c>
    </row>
    <row r="111" spans="1:20" ht="25.5" x14ac:dyDescent="0.25">
      <c r="A111" s="53">
        <v>2011</v>
      </c>
      <c r="B111" s="53" t="s">
        <v>23</v>
      </c>
      <c r="C111" s="55">
        <v>40847</v>
      </c>
      <c r="D111" s="55">
        <v>37677</v>
      </c>
      <c r="E111" s="55">
        <v>42060</v>
      </c>
      <c r="F111" s="53" t="s">
        <v>13</v>
      </c>
      <c r="G111" s="60">
        <v>7</v>
      </c>
      <c r="H111" s="61">
        <v>24326.6220392</v>
      </c>
      <c r="I111" s="61">
        <v>28626.839017069382</v>
      </c>
      <c r="J111" s="57">
        <v>117.67700000000001</v>
      </c>
      <c r="K111" s="60">
        <v>2.859</v>
      </c>
      <c r="L111" s="60">
        <v>2.859</v>
      </c>
      <c r="M111" s="60">
        <v>2.859</v>
      </c>
      <c r="N111" s="53" t="s">
        <v>30</v>
      </c>
      <c r="O111" s="53" t="s">
        <v>56</v>
      </c>
      <c r="P111" s="58">
        <v>3.3232876712328765</v>
      </c>
      <c r="Q111" s="58">
        <v>2.9733577289824384</v>
      </c>
      <c r="R111" s="62">
        <v>197.63120000000001</v>
      </c>
      <c r="S111" s="61">
        <v>123091000</v>
      </c>
      <c r="T111" s="61">
        <v>144849796.06999999</v>
      </c>
    </row>
    <row r="112" spans="1:20" ht="25.5" x14ac:dyDescent="0.25">
      <c r="A112" s="53">
        <v>2011</v>
      </c>
      <c r="B112" s="53" t="s">
        <v>23</v>
      </c>
      <c r="C112" s="55">
        <v>40847</v>
      </c>
      <c r="D112" s="55">
        <v>39950</v>
      </c>
      <c r="E112" s="55">
        <v>42872</v>
      </c>
      <c r="F112" s="53" t="s">
        <v>13</v>
      </c>
      <c r="G112" s="60">
        <v>4.25</v>
      </c>
      <c r="H112" s="61">
        <v>45411.104242399997</v>
      </c>
      <c r="I112" s="61">
        <v>48673.437971173997</v>
      </c>
      <c r="J112" s="57">
        <v>107.184</v>
      </c>
      <c r="K112" s="60">
        <v>3.2</v>
      </c>
      <c r="L112" s="60">
        <v>3.2</v>
      </c>
      <c r="M112" s="60">
        <v>3.2</v>
      </c>
      <c r="N112" s="53" t="s">
        <v>30</v>
      </c>
      <c r="O112" s="53" t="s">
        <v>56</v>
      </c>
      <c r="P112" s="58">
        <v>5.5479452054794525</v>
      </c>
      <c r="Q112" s="58">
        <v>4.9813897305206938</v>
      </c>
      <c r="R112" s="62">
        <v>197.63120000000001</v>
      </c>
      <c r="S112" s="61">
        <v>229777000</v>
      </c>
      <c r="T112" s="61">
        <v>246284179.68000001</v>
      </c>
    </row>
    <row r="113" spans="1:20" ht="25.5" x14ac:dyDescent="0.25">
      <c r="A113" s="53">
        <v>2011</v>
      </c>
      <c r="B113" s="53" t="s">
        <v>23</v>
      </c>
      <c r="C113" s="55">
        <v>40847</v>
      </c>
      <c r="D113" s="55">
        <v>38771</v>
      </c>
      <c r="E113" s="55">
        <v>44980</v>
      </c>
      <c r="F113" s="53" t="s">
        <v>13</v>
      </c>
      <c r="G113" s="60">
        <v>4.75</v>
      </c>
      <c r="H113" s="61">
        <v>34779.336207200002</v>
      </c>
      <c r="I113" s="61">
        <v>39385.859287843632</v>
      </c>
      <c r="J113" s="57">
        <v>113.245</v>
      </c>
      <c r="K113" s="60">
        <v>3.6539999999999999</v>
      </c>
      <c r="L113" s="60">
        <v>3.6539999999999999</v>
      </c>
      <c r="M113" s="60">
        <v>3.6539999999999999</v>
      </c>
      <c r="N113" s="53" t="s">
        <v>30</v>
      </c>
      <c r="O113" s="53" t="s">
        <v>56</v>
      </c>
      <c r="P113" s="58">
        <v>11.323287671232876</v>
      </c>
      <c r="Q113" s="58">
        <v>8.8753786462074942</v>
      </c>
      <c r="R113" s="62">
        <v>197.63120000000001</v>
      </c>
      <c r="S113" s="61">
        <v>175981000</v>
      </c>
      <c r="T113" s="61">
        <v>199289683.44999999</v>
      </c>
    </row>
    <row r="114" spans="1:20" ht="25.5" x14ac:dyDescent="0.25">
      <c r="A114" s="53">
        <v>2012</v>
      </c>
      <c r="B114" s="53" t="s">
        <v>14</v>
      </c>
      <c r="C114" s="55">
        <v>40926</v>
      </c>
      <c r="D114" s="55">
        <v>37677</v>
      </c>
      <c r="E114" s="55">
        <v>42060</v>
      </c>
      <c r="F114" s="53" t="s">
        <v>13</v>
      </c>
      <c r="G114" s="60">
        <v>7</v>
      </c>
      <c r="H114" s="61">
        <v>83751.004839200003</v>
      </c>
      <c r="I114" s="61">
        <v>100125.16379531198</v>
      </c>
      <c r="J114" s="57">
        <v>119.551</v>
      </c>
      <c r="K114" s="60">
        <v>2.4980000000000002</v>
      </c>
      <c r="L114" s="60">
        <v>2.25</v>
      </c>
      <c r="M114" s="60">
        <v>3</v>
      </c>
      <c r="N114" s="53" t="s">
        <v>29</v>
      </c>
      <c r="O114" s="53" t="s">
        <v>56</v>
      </c>
      <c r="P114" s="58">
        <v>3.106849315068493</v>
      </c>
      <c r="Q114" s="58">
        <v>2.7593545035600795</v>
      </c>
      <c r="R114" s="62">
        <v>198.6617</v>
      </c>
      <c r="S114" s="61">
        <v>421576000</v>
      </c>
      <c r="T114" s="61">
        <v>503998323.75999999</v>
      </c>
    </row>
    <row r="115" spans="1:20" ht="25.5" x14ac:dyDescent="0.25">
      <c r="A115" s="53">
        <v>2012</v>
      </c>
      <c r="B115" s="53" t="s">
        <v>14</v>
      </c>
      <c r="C115" s="55">
        <v>40926</v>
      </c>
      <c r="D115" s="55">
        <v>39950</v>
      </c>
      <c r="E115" s="55">
        <v>42872</v>
      </c>
      <c r="F115" s="53" t="s">
        <v>13</v>
      </c>
      <c r="G115" s="60">
        <v>4.25</v>
      </c>
      <c r="H115" s="61">
        <v>136343.51132699999</v>
      </c>
      <c r="I115" s="61">
        <v>150187.83146714358</v>
      </c>
      <c r="J115" s="57">
        <v>110.154</v>
      </c>
      <c r="K115" s="60">
        <v>2.7570000000000001</v>
      </c>
      <c r="L115" s="60">
        <v>2.44</v>
      </c>
      <c r="M115" s="60">
        <v>3.2</v>
      </c>
      <c r="N115" s="53" t="s">
        <v>29</v>
      </c>
      <c r="O115" s="53" t="s">
        <v>56</v>
      </c>
      <c r="P115" s="58">
        <v>5.3315068493150681</v>
      </c>
      <c r="Q115" s="58">
        <v>4.7725139750845775</v>
      </c>
      <c r="R115" s="62">
        <v>198.6617</v>
      </c>
      <c r="S115" s="61">
        <v>686310000</v>
      </c>
      <c r="T115" s="61">
        <v>755997917.39999998</v>
      </c>
    </row>
    <row r="116" spans="1:20" ht="25.5" x14ac:dyDescent="0.25">
      <c r="A116" s="53">
        <v>2012</v>
      </c>
      <c r="B116" s="53" t="s">
        <v>14</v>
      </c>
      <c r="C116" s="55">
        <v>40926</v>
      </c>
      <c r="D116" s="55">
        <v>38771</v>
      </c>
      <c r="E116" s="55">
        <v>44980</v>
      </c>
      <c r="F116" s="53" t="s">
        <v>13</v>
      </c>
      <c r="G116" s="60">
        <v>4.75</v>
      </c>
      <c r="H116" s="61">
        <v>129334.13056589999</v>
      </c>
      <c r="I116" s="61">
        <v>150187.96577834571</v>
      </c>
      <c r="J116" s="57">
        <v>116.124</v>
      </c>
      <c r="K116" s="60">
        <v>3.4470000000000001</v>
      </c>
      <c r="L116" s="60">
        <v>3.2</v>
      </c>
      <c r="M116" s="60">
        <v>4</v>
      </c>
      <c r="N116" s="53" t="s">
        <v>29</v>
      </c>
      <c r="O116" s="53" t="s">
        <v>56</v>
      </c>
      <c r="P116" s="58">
        <v>11.106849315068493</v>
      </c>
      <c r="Q116" s="58">
        <v>8.6855460730463463</v>
      </c>
      <c r="R116" s="62">
        <v>198.6617</v>
      </c>
      <c r="S116" s="61">
        <v>651027000</v>
      </c>
      <c r="T116" s="61">
        <v>755998593.48000002</v>
      </c>
    </row>
    <row r="117" spans="1:20" ht="25.5" x14ac:dyDescent="0.25">
      <c r="A117" s="53">
        <v>2012</v>
      </c>
      <c r="B117" s="53" t="s">
        <v>14</v>
      </c>
      <c r="C117" s="55">
        <v>40938</v>
      </c>
      <c r="D117" s="55">
        <v>37677</v>
      </c>
      <c r="E117" s="55">
        <v>42060</v>
      </c>
      <c r="F117" s="53" t="s">
        <v>13</v>
      </c>
      <c r="G117" s="60">
        <v>7</v>
      </c>
      <c r="H117" s="61">
        <v>0</v>
      </c>
      <c r="I117" s="61">
        <v>0</v>
      </c>
      <c r="J117" s="57">
        <v>0</v>
      </c>
      <c r="K117" s="60">
        <v>0</v>
      </c>
      <c r="L117" s="60">
        <v>0</v>
      </c>
      <c r="M117" s="60">
        <v>0</v>
      </c>
      <c r="N117" s="53" t="s">
        <v>30</v>
      </c>
      <c r="O117" s="53" t="s">
        <v>56</v>
      </c>
      <c r="P117" s="58">
        <v>3.0739726027397261</v>
      </c>
      <c r="Q117" s="58">
        <v>2.7431078767123287</v>
      </c>
      <c r="R117" s="62">
        <v>198.98419999999999</v>
      </c>
      <c r="S117" s="61">
        <v>0</v>
      </c>
      <c r="T117" s="61">
        <v>0</v>
      </c>
    </row>
    <row r="118" spans="1:20" ht="25.5" x14ac:dyDescent="0.25">
      <c r="A118" s="53">
        <v>2012</v>
      </c>
      <c r="B118" s="53" t="s">
        <v>14</v>
      </c>
      <c r="C118" s="55">
        <v>40938</v>
      </c>
      <c r="D118" s="55">
        <v>39950</v>
      </c>
      <c r="E118" s="55">
        <v>42872</v>
      </c>
      <c r="F118" s="53" t="s">
        <v>13</v>
      </c>
      <c r="G118" s="60">
        <v>4.25</v>
      </c>
      <c r="H118" s="61">
        <v>0</v>
      </c>
      <c r="I118" s="61">
        <v>0</v>
      </c>
      <c r="J118" s="57">
        <v>0</v>
      </c>
      <c r="K118" s="60">
        <v>0</v>
      </c>
      <c r="L118" s="60">
        <v>0</v>
      </c>
      <c r="M118" s="60">
        <v>0</v>
      </c>
      <c r="N118" s="53" t="s">
        <v>30</v>
      </c>
      <c r="O118" s="53" t="s">
        <v>56</v>
      </c>
      <c r="P118" s="58">
        <v>5.2986301369863016</v>
      </c>
      <c r="Q118" s="58">
        <v>4.785182557441467</v>
      </c>
      <c r="R118" s="62">
        <v>198.98419999999999</v>
      </c>
      <c r="S118" s="61">
        <v>0</v>
      </c>
      <c r="T118" s="61">
        <v>0</v>
      </c>
    </row>
    <row r="119" spans="1:20" ht="25.5" x14ac:dyDescent="0.25">
      <c r="A119" s="53">
        <v>2012</v>
      </c>
      <c r="B119" s="53" t="s">
        <v>14</v>
      </c>
      <c r="C119" s="55">
        <v>40938</v>
      </c>
      <c r="D119" s="55">
        <v>38771</v>
      </c>
      <c r="E119" s="55">
        <v>44980</v>
      </c>
      <c r="F119" s="53" t="s">
        <v>13</v>
      </c>
      <c r="G119" s="60">
        <v>4.75</v>
      </c>
      <c r="H119" s="61">
        <v>0</v>
      </c>
      <c r="I119" s="61">
        <v>0</v>
      </c>
      <c r="J119" s="57">
        <v>0</v>
      </c>
      <c r="K119" s="60">
        <v>0</v>
      </c>
      <c r="L119" s="60">
        <v>0</v>
      </c>
      <c r="M119" s="60">
        <v>0</v>
      </c>
      <c r="N119" s="53" t="s">
        <v>30</v>
      </c>
      <c r="O119" s="53" t="s">
        <v>56</v>
      </c>
      <c r="P119" s="58">
        <v>11.073972602739726</v>
      </c>
      <c r="Q119" s="58">
        <v>9.0689381380333316</v>
      </c>
      <c r="R119" s="62">
        <v>198.98419999999999</v>
      </c>
      <c r="S119" s="61">
        <v>0</v>
      </c>
      <c r="T119" s="61">
        <v>0</v>
      </c>
    </row>
    <row r="120" spans="1:20" ht="25.5" x14ac:dyDescent="0.25">
      <c r="A120" s="53">
        <v>2012</v>
      </c>
      <c r="B120" s="53" t="s">
        <v>15</v>
      </c>
      <c r="C120" s="55">
        <v>40954</v>
      </c>
      <c r="D120" s="55">
        <v>37677</v>
      </c>
      <c r="E120" s="55">
        <v>42060</v>
      </c>
      <c r="F120" s="53" t="s">
        <v>13</v>
      </c>
      <c r="G120" s="60">
        <v>7</v>
      </c>
      <c r="H120" s="61">
        <v>83793.427359599984</v>
      </c>
      <c r="I120" s="61">
        <v>100106.33179796692</v>
      </c>
      <c r="J120" s="57">
        <v>119.468</v>
      </c>
      <c r="K120" s="60">
        <v>2.597</v>
      </c>
      <c r="L120" s="60">
        <v>2.31</v>
      </c>
      <c r="M120" s="60">
        <v>3.1</v>
      </c>
      <c r="N120" s="53" t="s">
        <v>29</v>
      </c>
      <c r="O120" s="53" t="s">
        <v>56</v>
      </c>
      <c r="P120" s="58">
        <v>3.0301369863013701</v>
      </c>
      <c r="Q120" s="58">
        <v>2.6819751614623391</v>
      </c>
      <c r="R120" s="62">
        <v>199.4151</v>
      </c>
      <c r="S120" s="61">
        <v>420196000</v>
      </c>
      <c r="T120" s="61">
        <v>501999757.27999997</v>
      </c>
    </row>
    <row r="121" spans="1:20" ht="25.5" x14ac:dyDescent="0.25">
      <c r="A121" s="53">
        <v>2012</v>
      </c>
      <c r="B121" s="53" t="s">
        <v>15</v>
      </c>
      <c r="C121" s="55">
        <v>40954</v>
      </c>
      <c r="D121" s="55">
        <v>39950</v>
      </c>
      <c r="E121" s="55">
        <v>42872</v>
      </c>
      <c r="F121" s="53" t="s">
        <v>13</v>
      </c>
      <c r="G121" s="60">
        <v>4.25</v>
      </c>
      <c r="H121" s="61">
        <v>137674.78913429999</v>
      </c>
      <c r="I121" s="61">
        <v>150159.13901299832</v>
      </c>
      <c r="J121" s="57">
        <v>109.068</v>
      </c>
      <c r="K121" s="60">
        <v>3.02</v>
      </c>
      <c r="L121" s="60">
        <v>2.71</v>
      </c>
      <c r="M121" s="60">
        <v>3.5</v>
      </c>
      <c r="N121" s="53" t="s">
        <v>29</v>
      </c>
      <c r="O121" s="53" t="s">
        <v>56</v>
      </c>
      <c r="P121" s="58">
        <v>5.2547945205479456</v>
      </c>
      <c r="Q121" s="58">
        <v>4.6913200454087596</v>
      </c>
      <c r="R121" s="62">
        <v>199.4151</v>
      </c>
      <c r="S121" s="61">
        <v>690393000</v>
      </c>
      <c r="T121" s="61">
        <v>752997837.24000001</v>
      </c>
    </row>
    <row r="122" spans="1:20" ht="25.5" x14ac:dyDescent="0.25">
      <c r="A122" s="53">
        <v>2012</v>
      </c>
      <c r="B122" s="53" t="s">
        <v>15</v>
      </c>
      <c r="C122" s="55">
        <v>40954</v>
      </c>
      <c r="D122" s="55">
        <v>38771</v>
      </c>
      <c r="E122" s="55">
        <v>44980</v>
      </c>
      <c r="F122" s="53" t="s">
        <v>13</v>
      </c>
      <c r="G122" s="60">
        <v>4.75</v>
      </c>
      <c r="H122" s="61">
        <v>130007.0791242</v>
      </c>
      <c r="I122" s="61">
        <v>150159.47645924223</v>
      </c>
      <c r="J122" s="57">
        <v>115.501</v>
      </c>
      <c r="K122" s="60">
        <v>3.5430000000000001</v>
      </c>
      <c r="L122" s="60">
        <v>3.25</v>
      </c>
      <c r="M122" s="60">
        <v>4.0999999999999996</v>
      </c>
      <c r="N122" s="53" t="s">
        <v>29</v>
      </c>
      <c r="O122" s="53" t="s">
        <v>56</v>
      </c>
      <c r="P122" s="58">
        <v>11.03013698630137</v>
      </c>
      <c r="Q122" s="58">
        <v>8.596516669408631</v>
      </c>
      <c r="R122" s="62">
        <v>199.4151</v>
      </c>
      <c r="S122" s="61">
        <v>651942000</v>
      </c>
      <c r="T122" s="61">
        <v>752999529.41999996</v>
      </c>
    </row>
    <row r="123" spans="1:20" ht="25.5" x14ac:dyDescent="0.25">
      <c r="A123" s="53">
        <v>2012</v>
      </c>
      <c r="B123" s="53" t="s">
        <v>16</v>
      </c>
      <c r="C123" s="55">
        <v>40989</v>
      </c>
      <c r="D123" s="55">
        <v>37677</v>
      </c>
      <c r="E123" s="55">
        <v>42060</v>
      </c>
      <c r="F123" s="53" t="s">
        <v>13</v>
      </c>
      <c r="G123" s="60">
        <v>7.0000000000000009</v>
      </c>
      <c r="H123" s="61">
        <v>89751.014901600007</v>
      </c>
      <c r="I123" s="61">
        <v>100151.36250839742</v>
      </c>
      <c r="J123" s="57">
        <v>111.58799999999999</v>
      </c>
      <c r="K123" s="60">
        <v>2.9809999999999999</v>
      </c>
      <c r="L123" s="60">
        <v>2.8</v>
      </c>
      <c r="M123" s="60">
        <v>3.5</v>
      </c>
      <c r="N123" s="53" t="s">
        <v>29</v>
      </c>
      <c r="O123" s="53" t="s">
        <v>56</v>
      </c>
      <c r="P123" s="58">
        <v>2.9342465753424656</v>
      </c>
      <c r="Q123" s="58">
        <v>2.7501750524441975</v>
      </c>
      <c r="R123" s="62">
        <v>201.10740000000001</v>
      </c>
      <c r="S123" s="61">
        <v>446284000</v>
      </c>
      <c r="T123" s="61">
        <v>497999389.92000002</v>
      </c>
    </row>
    <row r="124" spans="1:20" ht="25.5" x14ac:dyDescent="0.25">
      <c r="A124" s="53">
        <v>2012</v>
      </c>
      <c r="B124" s="53" t="s">
        <v>16</v>
      </c>
      <c r="C124" s="55">
        <v>40989</v>
      </c>
      <c r="D124" s="55">
        <v>39950</v>
      </c>
      <c r="E124" s="55">
        <v>42872</v>
      </c>
      <c r="F124" s="53" t="s">
        <v>13</v>
      </c>
      <c r="G124" s="60">
        <v>4.25</v>
      </c>
      <c r="H124" s="61">
        <v>138627.9562902</v>
      </c>
      <c r="I124" s="61">
        <v>150025.94685638024</v>
      </c>
      <c r="J124" s="57">
        <v>108.22199999999999</v>
      </c>
      <c r="K124" s="60">
        <v>3.2570000000000001</v>
      </c>
      <c r="L124" s="60">
        <v>3</v>
      </c>
      <c r="M124" s="60">
        <v>3.7</v>
      </c>
      <c r="N124" s="53" t="s">
        <v>29</v>
      </c>
      <c r="O124" s="53" t="s">
        <v>56</v>
      </c>
      <c r="P124" s="58">
        <v>5.1589041095890407</v>
      </c>
      <c r="Q124" s="58">
        <v>4.5913706563890377</v>
      </c>
      <c r="R124" s="62">
        <v>201.10740000000001</v>
      </c>
      <c r="S124" s="61">
        <v>689323000</v>
      </c>
      <c r="T124" s="61">
        <v>745999137.05999994</v>
      </c>
    </row>
    <row r="125" spans="1:20" ht="25.5" x14ac:dyDescent="0.25">
      <c r="A125" s="53">
        <v>2012</v>
      </c>
      <c r="B125" s="53" t="s">
        <v>16</v>
      </c>
      <c r="C125" s="55">
        <v>40989</v>
      </c>
      <c r="D125" s="55">
        <v>38771</v>
      </c>
      <c r="E125" s="55">
        <v>44980</v>
      </c>
      <c r="F125" s="53" t="s">
        <v>13</v>
      </c>
      <c r="G125" s="60">
        <v>4.75</v>
      </c>
      <c r="H125" s="61">
        <v>136727.89357500002</v>
      </c>
      <c r="I125" s="61">
        <v>150026.04850410452</v>
      </c>
      <c r="J125" s="57">
        <v>109.726</v>
      </c>
      <c r="K125" s="60">
        <v>3.69</v>
      </c>
      <c r="L125" s="60">
        <v>3.4</v>
      </c>
      <c r="M125" s="60">
        <v>4.2</v>
      </c>
      <c r="N125" s="53" t="s">
        <v>29</v>
      </c>
      <c r="O125" s="53" t="s">
        <v>56</v>
      </c>
      <c r="P125" s="58">
        <v>10.934246575342465</v>
      </c>
      <c r="Q125" s="58">
        <v>8.8530209339685193</v>
      </c>
      <c r="R125" s="62">
        <v>201.10740000000001</v>
      </c>
      <c r="S125" s="61">
        <v>679875000</v>
      </c>
      <c r="T125" s="61">
        <v>745999642.5</v>
      </c>
    </row>
    <row r="126" spans="1:20" ht="25.5" x14ac:dyDescent="0.25">
      <c r="A126" s="53">
        <v>2012</v>
      </c>
      <c r="B126" s="53" t="s">
        <v>17</v>
      </c>
      <c r="C126" s="55">
        <v>41001</v>
      </c>
      <c r="D126" s="55">
        <v>37677</v>
      </c>
      <c r="E126" s="55">
        <v>42060</v>
      </c>
      <c r="F126" s="53" t="s">
        <v>13</v>
      </c>
      <c r="G126" s="60">
        <v>7.0000000000000009</v>
      </c>
      <c r="H126" s="61">
        <v>42666.9207054</v>
      </c>
      <c r="I126" s="61">
        <v>47625.670229781586</v>
      </c>
      <c r="J126" s="57">
        <v>111.622</v>
      </c>
      <c r="K126" s="60">
        <v>3.0059999999999998</v>
      </c>
      <c r="L126" s="60">
        <v>3.0059999999999998</v>
      </c>
      <c r="M126" s="60">
        <v>3.0059999999999998</v>
      </c>
      <c r="N126" s="53" t="s">
        <v>30</v>
      </c>
      <c r="O126" s="53" t="s">
        <v>56</v>
      </c>
      <c r="P126" s="58">
        <v>2.9013698630136986</v>
      </c>
      <c r="Q126" s="58">
        <v>2.7172326650655187</v>
      </c>
      <c r="R126" s="62">
        <v>201.5814</v>
      </c>
      <c r="S126" s="61">
        <v>211661000</v>
      </c>
      <c r="T126" s="61">
        <v>236260241.41999999</v>
      </c>
    </row>
    <row r="127" spans="1:20" ht="25.5" x14ac:dyDescent="0.25">
      <c r="A127" s="53">
        <v>2012</v>
      </c>
      <c r="B127" s="53" t="s">
        <v>17</v>
      </c>
      <c r="C127" s="55">
        <v>41001</v>
      </c>
      <c r="D127" s="55">
        <v>39950</v>
      </c>
      <c r="E127" s="55">
        <v>42872</v>
      </c>
      <c r="F127" s="53" t="s">
        <v>13</v>
      </c>
      <c r="G127" s="60">
        <v>4.25</v>
      </c>
      <c r="H127" s="61">
        <v>12379.718518200001</v>
      </c>
      <c r="I127" s="61">
        <v>13412.187042617879</v>
      </c>
      <c r="J127" s="57">
        <v>108.34</v>
      </c>
      <c r="K127" s="60">
        <v>3.2559999999999998</v>
      </c>
      <c r="L127" s="60">
        <v>3.2559999999999998</v>
      </c>
      <c r="M127" s="60">
        <v>3.2559999999999998</v>
      </c>
      <c r="N127" s="53" t="s">
        <v>30</v>
      </c>
      <c r="O127" s="53" t="s">
        <v>56</v>
      </c>
      <c r="P127" s="58">
        <v>5.1260273972602741</v>
      </c>
      <c r="Q127" s="58">
        <v>4.5585111112245125</v>
      </c>
      <c r="R127" s="62">
        <v>201.5814</v>
      </c>
      <c r="S127" s="61">
        <v>61413000</v>
      </c>
      <c r="T127" s="61">
        <v>66534844.200000003</v>
      </c>
    </row>
    <row r="128" spans="1:20" ht="25.5" x14ac:dyDescent="0.25">
      <c r="A128" s="53">
        <v>2012</v>
      </c>
      <c r="B128" s="53" t="s">
        <v>17</v>
      </c>
      <c r="C128" s="55">
        <v>41001</v>
      </c>
      <c r="D128" s="55">
        <v>38771</v>
      </c>
      <c r="E128" s="55">
        <v>44980</v>
      </c>
      <c r="F128" s="53" t="s">
        <v>13</v>
      </c>
      <c r="G128" s="60">
        <v>4.75</v>
      </c>
      <c r="H128" s="61">
        <v>84902.457214800001</v>
      </c>
      <c r="I128" s="61">
        <v>93143.938736640644</v>
      </c>
      <c r="J128" s="57">
        <v>109.70699999999999</v>
      </c>
      <c r="K128" s="60">
        <v>3.706</v>
      </c>
      <c r="L128" s="60">
        <v>3.706</v>
      </c>
      <c r="M128" s="60">
        <v>3.706</v>
      </c>
      <c r="N128" s="53" t="s">
        <v>30</v>
      </c>
      <c r="O128" s="53" t="s">
        <v>56</v>
      </c>
      <c r="P128" s="58">
        <v>10.901369863013699</v>
      </c>
      <c r="Q128" s="58">
        <v>8.8185000560896682</v>
      </c>
      <c r="R128" s="62">
        <v>201.5814</v>
      </c>
      <c r="S128" s="61">
        <v>421182000</v>
      </c>
      <c r="T128" s="61">
        <v>462066136.74000001</v>
      </c>
    </row>
    <row r="129" spans="1:20" ht="25.5" x14ac:dyDescent="0.25">
      <c r="A129" s="53">
        <v>2012</v>
      </c>
      <c r="B129" s="53" t="s">
        <v>17</v>
      </c>
      <c r="C129" s="55">
        <v>41017</v>
      </c>
      <c r="D129" s="55">
        <v>37677</v>
      </c>
      <c r="E129" s="55">
        <v>42060</v>
      </c>
      <c r="F129" s="53" t="s">
        <v>13</v>
      </c>
      <c r="G129" s="60">
        <v>7</v>
      </c>
      <c r="H129" s="61">
        <v>89711.90363619999</v>
      </c>
      <c r="I129" s="61">
        <v>100049.40629219933</v>
      </c>
      <c r="J129" s="57">
        <v>111.523</v>
      </c>
      <c r="K129" s="60">
        <v>3.09</v>
      </c>
      <c r="L129" s="60">
        <v>2.9</v>
      </c>
      <c r="M129" s="60">
        <v>3.7</v>
      </c>
      <c r="N129" s="53" t="s">
        <v>29</v>
      </c>
      <c r="O129" s="53" t="s">
        <v>56</v>
      </c>
      <c r="P129" s="58">
        <v>2.8575342465753426</v>
      </c>
      <c r="Q129" s="58">
        <v>2.6731763270095872</v>
      </c>
      <c r="R129" s="62">
        <v>202.12029999999999</v>
      </c>
      <c r="S129" s="61">
        <v>443854000</v>
      </c>
      <c r="T129" s="61">
        <v>494999296.42000002</v>
      </c>
    </row>
    <row r="130" spans="1:20" ht="25.5" x14ac:dyDescent="0.25">
      <c r="A130" s="53">
        <v>2012</v>
      </c>
      <c r="B130" s="53" t="s">
        <v>17</v>
      </c>
      <c r="C130" s="55">
        <v>41017</v>
      </c>
      <c r="D130" s="55">
        <v>39950</v>
      </c>
      <c r="E130" s="55">
        <v>42872</v>
      </c>
      <c r="F130" s="53" t="s">
        <v>13</v>
      </c>
      <c r="G130" s="60">
        <v>4.25</v>
      </c>
      <c r="H130" s="61">
        <v>138801.66937839999</v>
      </c>
      <c r="I130" s="61">
        <v>150175.0781672661</v>
      </c>
      <c r="J130" s="57">
        <v>108.194</v>
      </c>
      <c r="K130" s="60">
        <v>3.319</v>
      </c>
      <c r="L130" s="60">
        <v>3.1</v>
      </c>
      <c r="M130" s="60">
        <v>3.9</v>
      </c>
      <c r="N130" s="53" t="s">
        <v>29</v>
      </c>
      <c r="O130" s="53" t="s">
        <v>56</v>
      </c>
      <c r="P130" s="58">
        <v>5.0821917808219181</v>
      </c>
      <c r="Q130" s="58">
        <v>4.5135932902827474</v>
      </c>
      <c r="R130" s="62">
        <v>202.12029999999999</v>
      </c>
      <c r="S130" s="61">
        <v>686728000</v>
      </c>
      <c r="T130" s="61">
        <v>742998492.32000005</v>
      </c>
    </row>
    <row r="131" spans="1:20" ht="25.5" x14ac:dyDescent="0.25">
      <c r="A131" s="53">
        <v>2012</v>
      </c>
      <c r="B131" s="53" t="s">
        <v>17</v>
      </c>
      <c r="C131" s="55">
        <v>41017</v>
      </c>
      <c r="D131" s="55">
        <v>38771</v>
      </c>
      <c r="E131" s="55">
        <v>44980</v>
      </c>
      <c r="F131" s="53" t="s">
        <v>13</v>
      </c>
      <c r="G131" s="60">
        <v>4.75</v>
      </c>
      <c r="H131" s="61">
        <v>135987.5484415</v>
      </c>
      <c r="I131" s="61">
        <v>150175.12937040167</v>
      </c>
      <c r="J131" s="57">
        <v>110.43300000000001</v>
      </c>
      <c r="K131" s="60">
        <v>3.6469999999999998</v>
      </c>
      <c r="L131" s="60">
        <v>3.35</v>
      </c>
      <c r="M131" s="60">
        <v>4.25</v>
      </c>
      <c r="N131" s="53" t="s">
        <v>29</v>
      </c>
      <c r="O131" s="53" t="s">
        <v>56</v>
      </c>
      <c r="P131" s="58">
        <v>10.857534246575343</v>
      </c>
      <c r="Q131" s="58">
        <v>8.7807233130618574</v>
      </c>
      <c r="R131" s="62">
        <v>202.12029999999999</v>
      </c>
      <c r="S131" s="61">
        <v>672805000</v>
      </c>
      <c r="T131" s="61">
        <v>742998745.64999998</v>
      </c>
    </row>
    <row r="132" spans="1:20" ht="25.5" x14ac:dyDescent="0.25">
      <c r="A132" s="53">
        <v>2012</v>
      </c>
      <c r="B132" s="53" t="s">
        <v>17</v>
      </c>
      <c r="C132" s="55">
        <v>41029</v>
      </c>
      <c r="D132" s="55">
        <v>37677</v>
      </c>
      <c r="E132" s="55">
        <v>42060</v>
      </c>
      <c r="F132" s="53" t="s">
        <v>13</v>
      </c>
      <c r="G132" s="60">
        <v>7</v>
      </c>
      <c r="H132" s="61">
        <v>66315.141361999995</v>
      </c>
      <c r="I132" s="61">
        <v>73943.372072870843</v>
      </c>
      <c r="J132" s="57">
        <v>111.503</v>
      </c>
      <c r="K132" s="60">
        <v>3.1360000000000001</v>
      </c>
      <c r="L132" s="60">
        <v>3.1360000000000001</v>
      </c>
      <c r="M132" s="60">
        <v>3.1360000000000001</v>
      </c>
      <c r="N132" s="53" t="s">
        <v>30</v>
      </c>
      <c r="O132" s="53" t="s">
        <v>56</v>
      </c>
      <c r="P132" s="58">
        <v>2.8246575342465752</v>
      </c>
      <c r="Q132" s="58">
        <v>2.6401787084329809</v>
      </c>
      <c r="R132" s="62">
        <v>202.21729999999999</v>
      </c>
      <c r="S132" s="61">
        <v>327940000</v>
      </c>
      <c r="T132" s="61">
        <v>365662938.19999999</v>
      </c>
    </row>
    <row r="133" spans="1:20" ht="25.5" x14ac:dyDescent="0.25">
      <c r="A133" s="53">
        <v>2012</v>
      </c>
      <c r="B133" s="53" t="s">
        <v>19</v>
      </c>
      <c r="C133" s="55">
        <v>41080</v>
      </c>
      <c r="D133" s="55">
        <v>37677</v>
      </c>
      <c r="E133" s="55">
        <v>42060</v>
      </c>
      <c r="F133" s="53" t="s">
        <v>13</v>
      </c>
      <c r="G133" s="60">
        <v>7</v>
      </c>
      <c r="H133" s="61">
        <v>89320.406029299993</v>
      </c>
      <c r="I133" s="61">
        <v>100145.14603599087</v>
      </c>
      <c r="J133" s="57">
        <v>112.119</v>
      </c>
      <c r="K133" s="60">
        <v>3.0870000000000002</v>
      </c>
      <c r="L133" s="60">
        <v>2.9</v>
      </c>
      <c r="M133" s="60">
        <v>3.7</v>
      </c>
      <c r="N133" s="53" t="s">
        <v>29</v>
      </c>
      <c r="O133" s="53" t="s">
        <v>56</v>
      </c>
      <c r="P133" s="58">
        <v>2.6849315068493151</v>
      </c>
      <c r="Q133" s="58">
        <v>2.5005814716163766</v>
      </c>
      <c r="R133" s="62">
        <v>202.72309999999999</v>
      </c>
      <c r="S133" s="61">
        <v>440603000</v>
      </c>
      <c r="T133" s="61">
        <v>493999677.56999999</v>
      </c>
    </row>
    <row r="134" spans="1:20" ht="25.5" x14ac:dyDescent="0.25">
      <c r="A134" s="53">
        <v>2012</v>
      </c>
      <c r="B134" s="53" t="s">
        <v>19</v>
      </c>
      <c r="C134" s="55">
        <v>41080</v>
      </c>
      <c r="D134" s="55">
        <v>39950</v>
      </c>
      <c r="E134" s="55">
        <v>42872</v>
      </c>
      <c r="F134" s="53" t="s">
        <v>13</v>
      </c>
      <c r="G134" s="60">
        <v>4.25</v>
      </c>
      <c r="H134" s="61">
        <v>143955.700541</v>
      </c>
      <c r="I134" s="61">
        <v>150014.79597677069</v>
      </c>
      <c r="J134" s="57">
        <v>104.209</v>
      </c>
      <c r="K134" s="60">
        <v>3.3919999999999999</v>
      </c>
      <c r="L134" s="60">
        <v>3.1</v>
      </c>
      <c r="M134" s="60">
        <v>4</v>
      </c>
      <c r="N134" s="53" t="s">
        <v>29</v>
      </c>
      <c r="O134" s="53" t="s">
        <v>56</v>
      </c>
      <c r="P134" s="58">
        <v>4.9095890410958907</v>
      </c>
      <c r="Q134" s="58">
        <v>4.5239373883175116</v>
      </c>
      <c r="R134" s="62">
        <v>202.72309999999999</v>
      </c>
      <c r="S134" s="61">
        <v>710110000</v>
      </c>
      <c r="T134" s="61">
        <v>739998529.89999998</v>
      </c>
    </row>
    <row r="135" spans="1:20" ht="25.5" x14ac:dyDescent="0.25">
      <c r="A135" s="53">
        <v>2012</v>
      </c>
      <c r="B135" s="53" t="s">
        <v>19</v>
      </c>
      <c r="C135" s="55">
        <v>41080</v>
      </c>
      <c r="D135" s="55">
        <v>38771</v>
      </c>
      <c r="E135" s="55">
        <v>44980</v>
      </c>
      <c r="F135" s="53" t="s">
        <v>13</v>
      </c>
      <c r="G135" s="60">
        <v>4.75</v>
      </c>
      <c r="H135" s="61">
        <v>134533.94174539999</v>
      </c>
      <c r="I135" s="61">
        <v>150014.76242204319</v>
      </c>
      <c r="J135" s="57">
        <v>111.50700000000001</v>
      </c>
      <c r="K135" s="60">
        <v>3.605</v>
      </c>
      <c r="L135" s="60">
        <v>3.31</v>
      </c>
      <c r="M135" s="60">
        <v>4.2</v>
      </c>
      <c r="N135" s="53" t="s">
        <v>29</v>
      </c>
      <c r="O135" s="53" t="s">
        <v>56</v>
      </c>
      <c r="P135" s="58">
        <v>10.684931506849315</v>
      </c>
      <c r="Q135" s="58">
        <v>8.6124269977039312</v>
      </c>
      <c r="R135" s="62">
        <v>202.72309999999999</v>
      </c>
      <c r="S135" s="61">
        <v>663634000</v>
      </c>
      <c r="T135" s="61">
        <v>739998364.38</v>
      </c>
    </row>
    <row r="136" spans="1:20" ht="25.5" x14ac:dyDescent="0.25">
      <c r="A136" s="53">
        <v>2012</v>
      </c>
      <c r="B136" s="53" t="s">
        <v>20</v>
      </c>
      <c r="C136" s="55">
        <v>41093</v>
      </c>
      <c r="D136" s="55">
        <v>39950</v>
      </c>
      <c r="E136" s="55">
        <v>42872</v>
      </c>
      <c r="F136" s="53" t="s">
        <v>13</v>
      </c>
      <c r="G136" s="60">
        <v>4.25</v>
      </c>
      <c r="H136" s="61">
        <v>94308.902344800008</v>
      </c>
      <c r="I136" s="61">
        <v>98386.819282189143</v>
      </c>
      <c r="J136" s="57">
        <v>104.324</v>
      </c>
      <c r="K136" s="60">
        <v>3.3940000000000001</v>
      </c>
      <c r="L136" s="60">
        <v>3.3940000000000001</v>
      </c>
      <c r="M136" s="60">
        <v>3.3940000000000001</v>
      </c>
      <c r="N136" s="53" t="s">
        <v>30</v>
      </c>
      <c r="O136" s="53" t="s">
        <v>56</v>
      </c>
      <c r="P136" s="58">
        <v>4.8739726027397259</v>
      </c>
      <c r="Q136" s="58">
        <v>4.4883013203267179</v>
      </c>
      <c r="R136" s="62">
        <v>202.9864</v>
      </c>
      <c r="S136" s="61">
        <v>464607000</v>
      </c>
      <c r="T136" s="61">
        <v>484696606.68000001</v>
      </c>
    </row>
    <row r="137" spans="1:20" ht="25.5" x14ac:dyDescent="0.25">
      <c r="A137" s="53">
        <v>2012</v>
      </c>
      <c r="B137" s="53" t="s">
        <v>20</v>
      </c>
      <c r="C137" s="55">
        <v>41093</v>
      </c>
      <c r="D137" s="55">
        <v>38771</v>
      </c>
      <c r="E137" s="55">
        <v>44980</v>
      </c>
      <c r="F137" s="53" t="s">
        <v>13</v>
      </c>
      <c r="G137" s="60">
        <v>4.75</v>
      </c>
      <c r="H137" s="61">
        <v>19283.707999999999</v>
      </c>
      <c r="I137" s="61">
        <v>21522.546498799999</v>
      </c>
      <c r="J137" s="57">
        <v>111.61</v>
      </c>
      <c r="K137" s="60">
        <v>3.609</v>
      </c>
      <c r="L137" s="60">
        <v>3.609</v>
      </c>
      <c r="M137" s="60">
        <v>3.609</v>
      </c>
      <c r="N137" s="53" t="s">
        <v>30</v>
      </c>
      <c r="O137" s="53" t="s">
        <v>56</v>
      </c>
      <c r="P137" s="58">
        <v>10.64931506849315</v>
      </c>
      <c r="Q137" s="58">
        <v>8.576400662983735</v>
      </c>
      <c r="R137" s="62">
        <v>202.9864</v>
      </c>
      <c r="S137" s="61">
        <v>95000000</v>
      </c>
      <c r="T137" s="61">
        <v>106029500</v>
      </c>
    </row>
    <row r="138" spans="1:20" ht="25.5" x14ac:dyDescent="0.25">
      <c r="A138" s="53">
        <v>2012</v>
      </c>
      <c r="B138" s="53" t="s">
        <v>20</v>
      </c>
      <c r="C138" s="55">
        <v>41108</v>
      </c>
      <c r="D138" s="55">
        <v>40612</v>
      </c>
      <c r="E138" s="55">
        <v>44265</v>
      </c>
      <c r="F138" s="53" t="s">
        <v>13</v>
      </c>
      <c r="G138" s="60">
        <v>3.5</v>
      </c>
      <c r="H138" s="61">
        <v>398107.93610699999</v>
      </c>
      <c r="I138" s="61">
        <v>400393.07566025417</v>
      </c>
      <c r="J138" s="57">
        <v>100.574</v>
      </c>
      <c r="K138" s="60">
        <v>3.59</v>
      </c>
      <c r="L138" s="60">
        <v>3.3</v>
      </c>
      <c r="M138" s="60">
        <v>4.1970000000000001</v>
      </c>
      <c r="N138" s="53" t="s">
        <v>29</v>
      </c>
      <c r="O138" s="53" t="s">
        <v>56</v>
      </c>
      <c r="P138" s="58">
        <v>8.6493150684931503</v>
      </c>
      <c r="Q138" s="58">
        <v>7.5132100823990431</v>
      </c>
      <c r="R138" s="62">
        <v>203.24549999999999</v>
      </c>
      <c r="S138" s="61">
        <v>1958754000</v>
      </c>
      <c r="T138" s="61">
        <v>1969997247.96</v>
      </c>
    </row>
    <row r="139" spans="1:20" ht="25.5" x14ac:dyDescent="0.25">
      <c r="A139" s="53">
        <v>2012</v>
      </c>
      <c r="B139" s="53" t="s">
        <v>20</v>
      </c>
      <c r="C139" s="55">
        <v>41120</v>
      </c>
      <c r="D139" s="55">
        <v>40612</v>
      </c>
      <c r="E139" s="55">
        <v>44265</v>
      </c>
      <c r="F139" s="53" t="s">
        <v>13</v>
      </c>
      <c r="G139" s="60">
        <v>3.5</v>
      </c>
      <c r="H139" s="61">
        <v>382671.32487000001</v>
      </c>
      <c r="I139" s="61">
        <v>385284.97001886211</v>
      </c>
      <c r="J139" s="57">
        <v>100.68300000000001</v>
      </c>
      <c r="K139" s="60">
        <v>3.5910000000000002</v>
      </c>
      <c r="L139" s="60">
        <v>3.5910000000000002</v>
      </c>
      <c r="M139" s="60">
        <v>3.5910000000000002</v>
      </c>
      <c r="N139" s="53" t="s">
        <v>30</v>
      </c>
      <c r="O139" s="53" t="s">
        <v>56</v>
      </c>
      <c r="P139" s="58">
        <v>8.6164383561643838</v>
      </c>
      <c r="Q139" s="58">
        <v>7.4802823945501657</v>
      </c>
      <c r="R139" s="62">
        <v>203.30850000000001</v>
      </c>
      <c r="S139" s="61">
        <v>1882220000</v>
      </c>
      <c r="T139" s="61">
        <v>1895075562.5999999</v>
      </c>
    </row>
    <row r="140" spans="1:20" ht="25.5" x14ac:dyDescent="0.25">
      <c r="A140" s="53">
        <v>2012</v>
      </c>
      <c r="B140" s="53" t="s">
        <v>21</v>
      </c>
      <c r="C140" s="55">
        <v>41122</v>
      </c>
      <c r="D140" s="55">
        <v>40612</v>
      </c>
      <c r="E140" s="55">
        <v>44265</v>
      </c>
      <c r="F140" s="53" t="s">
        <v>13</v>
      </c>
      <c r="G140" s="60">
        <v>3.5</v>
      </c>
      <c r="H140" s="61">
        <v>198369.50801730002</v>
      </c>
      <c r="I140" s="61">
        <v>200065.56731084789</v>
      </c>
      <c r="J140" s="57">
        <v>100.855</v>
      </c>
      <c r="K140" s="60">
        <v>3.57</v>
      </c>
      <c r="L140" s="60">
        <v>3.27</v>
      </c>
      <c r="M140" s="60">
        <v>4.0999999999999996</v>
      </c>
      <c r="N140" s="53" t="s">
        <v>29</v>
      </c>
      <c r="O140" s="53" t="s">
        <v>56</v>
      </c>
      <c r="P140" s="58">
        <v>8.6109589041095891</v>
      </c>
      <c r="Q140" s="58">
        <v>7.475873083484025</v>
      </c>
      <c r="R140" s="62">
        <v>203.31890000000001</v>
      </c>
      <c r="S140" s="61">
        <v>975657000</v>
      </c>
      <c r="T140" s="61">
        <v>983998867.3499999</v>
      </c>
    </row>
    <row r="141" spans="1:20" ht="25.5" x14ac:dyDescent="0.25">
      <c r="A141" s="53">
        <v>2012</v>
      </c>
      <c r="B141" s="53" t="s">
        <v>21</v>
      </c>
      <c r="C141" s="55">
        <v>41134</v>
      </c>
      <c r="D141" s="55">
        <v>40612</v>
      </c>
      <c r="E141" s="55">
        <v>44265</v>
      </c>
      <c r="F141" s="53" t="s">
        <v>13</v>
      </c>
      <c r="G141" s="60">
        <v>3.5</v>
      </c>
      <c r="H141" s="61">
        <v>68887.8901128</v>
      </c>
      <c r="I141" s="61">
        <v>69537.50291656371</v>
      </c>
      <c r="J141" s="57">
        <v>100.943</v>
      </c>
      <c r="K141" s="60">
        <v>3.5739999999999998</v>
      </c>
      <c r="L141" s="60">
        <v>3.5739999999999998</v>
      </c>
      <c r="M141" s="60">
        <v>3.5739999999999998</v>
      </c>
      <c r="N141" s="53" t="s">
        <v>30</v>
      </c>
      <c r="O141" s="53" t="s">
        <v>56</v>
      </c>
      <c r="P141" s="58">
        <v>8.5780821917808225</v>
      </c>
      <c r="Q141" s="58">
        <v>7.4427925906226671</v>
      </c>
      <c r="R141" s="62">
        <v>203.3819</v>
      </c>
      <c r="S141" s="61">
        <v>338712000</v>
      </c>
      <c r="T141" s="61">
        <v>341906054.16000003</v>
      </c>
    </row>
    <row r="142" spans="1:20" ht="25.5" x14ac:dyDescent="0.25">
      <c r="A142" s="53">
        <v>2012</v>
      </c>
      <c r="B142" s="53" t="s">
        <v>21</v>
      </c>
      <c r="C142" s="55">
        <v>41136</v>
      </c>
      <c r="D142" s="55">
        <v>40612</v>
      </c>
      <c r="E142" s="55">
        <v>44265</v>
      </c>
      <c r="F142" s="53" t="s">
        <v>13</v>
      </c>
      <c r="G142" s="60">
        <v>3.5</v>
      </c>
      <c r="H142" s="61">
        <v>197137.67691520002</v>
      </c>
      <c r="I142" s="61">
        <v>200138.11235784934</v>
      </c>
      <c r="J142" s="57">
        <v>101.52200000000001</v>
      </c>
      <c r="K142" s="60">
        <v>3.4969999999999999</v>
      </c>
      <c r="L142" s="60">
        <v>3.4969999999999999</v>
      </c>
      <c r="M142" s="60">
        <v>3.4969999999999999</v>
      </c>
      <c r="N142" s="53" t="s">
        <v>29</v>
      </c>
      <c r="O142" s="53" t="s">
        <v>56</v>
      </c>
      <c r="P142" s="58">
        <v>8.5726027397260278</v>
      </c>
      <c r="Q142" s="58">
        <v>7.4412312975820241</v>
      </c>
      <c r="R142" s="62">
        <v>203.39240000000001</v>
      </c>
      <c r="S142" s="61">
        <v>969248000</v>
      </c>
      <c r="T142" s="61">
        <v>983999954.55999994</v>
      </c>
    </row>
    <row r="143" spans="1:20" ht="25.5" x14ac:dyDescent="0.25">
      <c r="A143" s="53">
        <v>2012</v>
      </c>
      <c r="B143" s="53" t="s">
        <v>21</v>
      </c>
      <c r="C143" s="55">
        <v>41148</v>
      </c>
      <c r="D143" s="55">
        <v>40612</v>
      </c>
      <c r="E143" s="55">
        <v>44265</v>
      </c>
      <c r="F143" s="53" t="s">
        <v>13</v>
      </c>
      <c r="G143" s="60">
        <v>3.5</v>
      </c>
      <c r="H143" s="61">
        <v>194970.1241055</v>
      </c>
      <c r="I143" s="61">
        <v>198105.24370111644</v>
      </c>
      <c r="J143" s="57">
        <v>101.608</v>
      </c>
      <c r="K143" s="60">
        <v>3.5009999999999999</v>
      </c>
      <c r="L143" s="60">
        <v>3.5009999999999999</v>
      </c>
      <c r="M143" s="60">
        <v>3.5009999999999999</v>
      </c>
      <c r="N143" s="53" t="s">
        <v>30</v>
      </c>
      <c r="O143" s="53" t="s">
        <v>56</v>
      </c>
      <c r="P143" s="58">
        <v>8.5397260273972595</v>
      </c>
      <c r="Q143" s="58">
        <v>7.4081512843254309</v>
      </c>
      <c r="R143" s="62">
        <v>203.3767</v>
      </c>
      <c r="S143" s="61">
        <v>958665000</v>
      </c>
      <c r="T143" s="61">
        <v>974080333.20000005</v>
      </c>
    </row>
    <row r="144" spans="1:20" ht="25.5" x14ac:dyDescent="0.25">
      <c r="A144" s="53">
        <v>2012</v>
      </c>
      <c r="B144" s="53" t="s">
        <v>22</v>
      </c>
      <c r="C144" s="55">
        <v>41171</v>
      </c>
      <c r="D144" s="55">
        <v>40612</v>
      </c>
      <c r="E144" s="55">
        <v>44265</v>
      </c>
      <c r="F144" s="53" t="s">
        <v>13</v>
      </c>
      <c r="G144" s="60">
        <v>3.5</v>
      </c>
      <c r="H144" s="61">
        <v>188202.63907500001</v>
      </c>
      <c r="I144" s="61">
        <v>200108.33802288451</v>
      </c>
      <c r="J144" s="57">
        <v>106.32599999999999</v>
      </c>
      <c r="K144" s="60">
        <v>3.2269999999999999</v>
      </c>
      <c r="L144" s="60">
        <v>2.58</v>
      </c>
      <c r="M144" s="60">
        <v>3.2269999999999999</v>
      </c>
      <c r="N144" s="53" t="s">
        <v>29</v>
      </c>
      <c r="O144" s="53" t="s">
        <v>56</v>
      </c>
      <c r="P144" s="58">
        <v>8.4767123287671229</v>
      </c>
      <c r="Q144" s="58">
        <v>7.3590029515199156</v>
      </c>
      <c r="R144" s="62">
        <v>203.36250000000001</v>
      </c>
      <c r="S144" s="61">
        <v>925454000</v>
      </c>
      <c r="T144" s="61">
        <v>983998220.03999996</v>
      </c>
    </row>
    <row r="145" spans="1:20" ht="25.5" x14ac:dyDescent="0.25">
      <c r="A145" s="53">
        <v>2012</v>
      </c>
      <c r="B145" s="53" t="s">
        <v>23</v>
      </c>
      <c r="C145" s="55">
        <v>41183</v>
      </c>
      <c r="D145" s="55">
        <v>40612</v>
      </c>
      <c r="E145" s="55">
        <v>44265</v>
      </c>
      <c r="F145" s="53" t="s">
        <v>13</v>
      </c>
      <c r="G145" s="60">
        <v>3.5</v>
      </c>
      <c r="H145" s="61">
        <v>129792.51516300002</v>
      </c>
      <c r="I145" s="61">
        <v>138083.66103161246</v>
      </c>
      <c r="J145" s="57">
        <v>106.38800000000001</v>
      </c>
      <c r="K145" s="60">
        <v>2.9</v>
      </c>
      <c r="L145" s="60">
        <v>2.9</v>
      </c>
      <c r="M145" s="60">
        <v>2.9</v>
      </c>
      <c r="N145" s="53" t="s">
        <v>30</v>
      </c>
      <c r="O145" s="53" t="s">
        <v>56</v>
      </c>
      <c r="P145" s="58">
        <v>8.4438356164383563</v>
      </c>
      <c r="Q145" s="58">
        <v>7.3425122622784933</v>
      </c>
      <c r="R145" s="62">
        <v>203.39510000000001</v>
      </c>
      <c r="S145" s="61">
        <v>638130000</v>
      </c>
      <c r="T145" s="61">
        <v>678893744.39999998</v>
      </c>
    </row>
    <row r="146" spans="1:20" ht="25.5" x14ac:dyDescent="0.25">
      <c r="A146" s="53">
        <v>2013</v>
      </c>
      <c r="B146" s="53" t="s">
        <v>16</v>
      </c>
      <c r="C146" s="55">
        <v>41339</v>
      </c>
      <c r="D146" s="55">
        <v>39950</v>
      </c>
      <c r="E146" s="55">
        <v>42872</v>
      </c>
      <c r="F146" s="53" t="s">
        <v>13</v>
      </c>
      <c r="G146" s="60">
        <v>4.25</v>
      </c>
      <c r="H146" s="61">
        <v>87806.395277999996</v>
      </c>
      <c r="I146" s="61">
        <v>100284.56211095701</v>
      </c>
      <c r="J146" s="57">
        <v>114.211</v>
      </c>
      <c r="K146" s="60">
        <v>1.57</v>
      </c>
      <c r="L146" s="60">
        <v>1.28</v>
      </c>
      <c r="M146" s="60">
        <v>2</v>
      </c>
      <c r="N146" s="53" t="s">
        <v>29</v>
      </c>
      <c r="O146" s="53" t="s">
        <v>56</v>
      </c>
      <c r="P146" s="58">
        <v>4.2</v>
      </c>
      <c r="Q146" s="58">
        <v>3.8319725719423143</v>
      </c>
      <c r="R146" s="62">
        <v>204.6626</v>
      </c>
      <c r="S146" s="61">
        <v>429030000</v>
      </c>
      <c r="T146" s="61">
        <v>489999453.30000001</v>
      </c>
    </row>
    <row r="147" spans="1:20" ht="25.5" x14ac:dyDescent="0.25">
      <c r="A147" s="53">
        <v>2013</v>
      </c>
      <c r="B147" s="53" t="s">
        <v>16</v>
      </c>
      <c r="C147" s="55">
        <v>41339</v>
      </c>
      <c r="D147" s="55">
        <v>40612</v>
      </c>
      <c r="E147" s="55">
        <v>44265</v>
      </c>
      <c r="F147" s="53" t="s">
        <v>13</v>
      </c>
      <c r="G147" s="60">
        <v>3.5</v>
      </c>
      <c r="H147" s="61">
        <v>87553.227641799996</v>
      </c>
      <c r="I147" s="61">
        <v>100284.342473194</v>
      </c>
      <c r="J147" s="57">
        <v>114.541</v>
      </c>
      <c r="K147" s="60">
        <v>1.99</v>
      </c>
      <c r="L147" s="60">
        <v>1.65</v>
      </c>
      <c r="M147" s="60">
        <v>2.5</v>
      </c>
      <c r="N147" s="53" t="s">
        <v>29</v>
      </c>
      <c r="O147" s="53" t="s">
        <v>56</v>
      </c>
      <c r="P147" s="58">
        <v>8.0164383561643842</v>
      </c>
      <c r="Q147" s="58">
        <v>6.9597922838633197</v>
      </c>
      <c r="R147" s="62">
        <v>204.6626</v>
      </c>
      <c r="S147" s="61">
        <v>427793000</v>
      </c>
      <c r="T147" s="61">
        <v>489998380.13</v>
      </c>
    </row>
    <row r="148" spans="1:20" ht="25.5" x14ac:dyDescent="0.25">
      <c r="A148" s="53">
        <v>2013</v>
      </c>
      <c r="B148" s="53" t="s">
        <v>16</v>
      </c>
      <c r="C148" s="55">
        <v>41351</v>
      </c>
      <c r="D148" s="55">
        <v>39950</v>
      </c>
      <c r="E148" s="55">
        <v>42872</v>
      </c>
      <c r="F148" s="53" t="s">
        <v>13</v>
      </c>
      <c r="G148" s="60">
        <v>4.25</v>
      </c>
      <c r="H148" s="61">
        <v>75815.764777199991</v>
      </c>
      <c r="I148" s="61">
        <v>86472.428674283205</v>
      </c>
      <c r="J148" s="57">
        <v>114.056</v>
      </c>
      <c r="K148" s="60">
        <v>1.62</v>
      </c>
      <c r="L148" s="60">
        <v>1.62</v>
      </c>
      <c r="M148" s="60">
        <v>1.62</v>
      </c>
      <c r="N148" s="53" t="s">
        <v>30</v>
      </c>
      <c r="O148" s="53" t="s">
        <v>56</v>
      </c>
      <c r="P148" s="58">
        <v>4.1671232876712327</v>
      </c>
      <c r="Q148" s="58">
        <v>3.7986191012588866</v>
      </c>
      <c r="R148" s="62">
        <v>204.9468</v>
      </c>
      <c r="S148" s="61">
        <v>369929000</v>
      </c>
      <c r="T148" s="61">
        <v>421926220.24000001</v>
      </c>
    </row>
    <row r="149" spans="1:20" ht="25.5" x14ac:dyDescent="0.25">
      <c r="A149" s="53">
        <v>2013</v>
      </c>
      <c r="B149" s="53" t="s">
        <v>16</v>
      </c>
      <c r="C149" s="55">
        <v>41351</v>
      </c>
      <c r="D149" s="55">
        <v>40612</v>
      </c>
      <c r="E149" s="55">
        <v>44265</v>
      </c>
      <c r="F149" s="53" t="s">
        <v>13</v>
      </c>
      <c r="G149" s="60">
        <v>3.5</v>
      </c>
      <c r="H149" s="61">
        <v>4098.9359999999997</v>
      </c>
      <c r="I149" s="61">
        <v>4547.1546516000008</v>
      </c>
      <c r="J149" s="57">
        <v>110.935</v>
      </c>
      <c r="K149" s="60">
        <v>2.0129999999999999</v>
      </c>
      <c r="L149" s="60">
        <v>2.0129999999999999</v>
      </c>
      <c r="M149" s="60">
        <v>2.0129999999999999</v>
      </c>
      <c r="N149" s="53" t="s">
        <v>30</v>
      </c>
      <c r="O149" s="53" t="s">
        <v>56</v>
      </c>
      <c r="P149" s="58">
        <v>7.9835616438356167</v>
      </c>
      <c r="Q149" s="58">
        <v>7.1450988144219192</v>
      </c>
      <c r="R149" s="62">
        <v>204.9468</v>
      </c>
      <c r="S149" s="61">
        <v>20000000</v>
      </c>
      <c r="T149" s="61">
        <v>22187000</v>
      </c>
    </row>
    <row r="150" spans="1:20" ht="25.5" x14ac:dyDescent="0.25">
      <c r="A150" s="53">
        <v>2013</v>
      </c>
      <c r="B150" s="53" t="s">
        <v>16</v>
      </c>
      <c r="C150" s="55">
        <v>41353</v>
      </c>
      <c r="D150" s="55">
        <v>39950</v>
      </c>
      <c r="E150" s="55">
        <v>42872</v>
      </c>
      <c r="F150" s="53" t="s">
        <v>13</v>
      </c>
      <c r="G150" s="60">
        <v>4.25</v>
      </c>
      <c r="H150" s="61">
        <v>87759.479808000004</v>
      </c>
      <c r="I150" s="61">
        <v>100452.133372631</v>
      </c>
      <c r="J150" s="57">
        <v>114.46299999999999</v>
      </c>
      <c r="K150" s="60">
        <v>1.5269999999999999</v>
      </c>
      <c r="L150" s="60">
        <v>1.218</v>
      </c>
      <c r="M150" s="60">
        <v>2</v>
      </c>
      <c r="N150" s="53" t="s">
        <v>29</v>
      </c>
      <c r="O150" s="53" t="s">
        <v>56</v>
      </c>
      <c r="P150" s="58">
        <v>4.161643835616438</v>
      </c>
      <c r="Q150" s="58">
        <v>3.7940261085199944</v>
      </c>
      <c r="R150" s="62">
        <v>205.00479999999999</v>
      </c>
      <c r="S150" s="61">
        <v>369929000</v>
      </c>
      <c r="T150" s="61">
        <v>421926220.24000001</v>
      </c>
    </row>
    <row r="151" spans="1:20" ht="25.5" x14ac:dyDescent="0.25">
      <c r="A151" s="53">
        <v>2013</v>
      </c>
      <c r="B151" s="53" t="s">
        <v>16</v>
      </c>
      <c r="C151" s="55">
        <v>41353</v>
      </c>
      <c r="D151" s="55">
        <v>40612</v>
      </c>
      <c r="E151" s="55">
        <v>44265</v>
      </c>
      <c r="F151" s="53" t="s">
        <v>13</v>
      </c>
      <c r="G151" s="60">
        <v>3.5</v>
      </c>
      <c r="H151" s="61">
        <v>90312.814591999995</v>
      </c>
      <c r="I151" s="61">
        <v>100452.234286244</v>
      </c>
      <c r="J151" s="57">
        <v>111.227</v>
      </c>
      <c r="K151" s="60">
        <v>1.9770000000000001</v>
      </c>
      <c r="L151" s="60">
        <v>1.61</v>
      </c>
      <c r="M151" s="60">
        <v>2.5</v>
      </c>
      <c r="N151" s="53" t="s">
        <v>29</v>
      </c>
      <c r="O151" s="53" t="s">
        <v>56</v>
      </c>
      <c r="P151" s="58">
        <v>7.978082191780822</v>
      </c>
      <c r="Q151" s="58">
        <v>7.1408610060233988</v>
      </c>
      <c r="R151" s="62">
        <v>205.00479999999999</v>
      </c>
      <c r="S151" s="61">
        <v>20000000</v>
      </c>
      <c r="T151" s="61">
        <v>22187000</v>
      </c>
    </row>
    <row r="152" spans="1:20" ht="25.5" x14ac:dyDescent="0.25">
      <c r="A152" s="53">
        <v>2013</v>
      </c>
      <c r="B152" s="53" t="s">
        <v>17</v>
      </c>
      <c r="C152" s="55">
        <v>41365</v>
      </c>
      <c r="D152" s="55">
        <v>39950</v>
      </c>
      <c r="E152" s="55">
        <v>42872</v>
      </c>
      <c r="F152" s="53" t="s">
        <v>13</v>
      </c>
      <c r="G152" s="60">
        <v>4.25</v>
      </c>
      <c r="H152" s="61">
        <v>0</v>
      </c>
      <c r="I152" s="61">
        <v>0</v>
      </c>
      <c r="J152" s="57">
        <v>0</v>
      </c>
      <c r="K152" s="60">
        <v>0</v>
      </c>
      <c r="L152" s="60">
        <v>0</v>
      </c>
      <c r="M152" s="60">
        <v>0</v>
      </c>
      <c r="N152" s="53" t="s">
        <v>30</v>
      </c>
      <c r="O152" s="53" t="s">
        <v>56</v>
      </c>
      <c r="P152" s="58">
        <v>4.1287671232876715</v>
      </c>
      <c r="Q152" s="58">
        <v>3.7755119333427487</v>
      </c>
      <c r="R152" s="62">
        <v>205.3535</v>
      </c>
      <c r="S152" s="61">
        <v>0</v>
      </c>
      <c r="T152" s="61">
        <v>0</v>
      </c>
    </row>
    <row r="153" spans="1:20" ht="25.5" x14ac:dyDescent="0.25">
      <c r="A153" s="53">
        <v>2013</v>
      </c>
      <c r="B153" s="53" t="s">
        <v>17</v>
      </c>
      <c r="C153" s="55">
        <v>41365</v>
      </c>
      <c r="D153" s="55">
        <v>40612</v>
      </c>
      <c r="E153" s="55">
        <v>44265</v>
      </c>
      <c r="F153" s="53" t="s">
        <v>13</v>
      </c>
      <c r="G153" s="60">
        <v>3.5</v>
      </c>
      <c r="H153" s="61">
        <v>1129.44425</v>
      </c>
      <c r="I153" s="61">
        <v>1256.100128195</v>
      </c>
      <c r="J153" s="57">
        <v>111.214</v>
      </c>
      <c r="K153" s="60">
        <v>1.988</v>
      </c>
      <c r="L153" s="60">
        <v>1.988</v>
      </c>
      <c r="M153" s="60">
        <v>1.988</v>
      </c>
      <c r="N153" s="53" t="s">
        <v>30</v>
      </c>
      <c r="O153" s="53" t="s">
        <v>56</v>
      </c>
      <c r="P153" s="58">
        <v>7.9452054794520546</v>
      </c>
      <c r="Q153" s="58">
        <v>7.107605046225725</v>
      </c>
      <c r="R153" s="62">
        <v>205.3535</v>
      </c>
      <c r="S153" s="61">
        <v>5500000</v>
      </c>
      <c r="T153" s="61">
        <v>6116770</v>
      </c>
    </row>
    <row r="154" spans="1:20" ht="25.5" x14ac:dyDescent="0.25">
      <c r="A154" s="53">
        <v>2013</v>
      </c>
      <c r="B154" s="53" t="s">
        <v>17</v>
      </c>
      <c r="C154" s="55">
        <v>41367</v>
      </c>
      <c r="D154" s="55">
        <v>39950</v>
      </c>
      <c r="E154" s="55">
        <v>42872</v>
      </c>
      <c r="F154" s="53" t="s">
        <v>13</v>
      </c>
      <c r="G154" s="60">
        <v>4.25</v>
      </c>
      <c r="H154" s="61">
        <v>130971.11615510001</v>
      </c>
      <c r="I154" s="61">
        <v>150155.765249499</v>
      </c>
      <c r="J154" s="57">
        <v>114.648</v>
      </c>
      <c r="K154" s="60">
        <v>1.4990000000000001</v>
      </c>
      <c r="L154" s="60">
        <v>1.1200000000000001</v>
      </c>
      <c r="M154" s="60">
        <v>1.68</v>
      </c>
      <c r="N154" s="53" t="s">
        <v>29</v>
      </c>
      <c r="O154" s="53" t="s">
        <v>56</v>
      </c>
      <c r="P154" s="58">
        <v>4.1232876712328768</v>
      </c>
      <c r="Q154" s="58">
        <v>3.7559365714376329</v>
      </c>
      <c r="R154" s="62">
        <v>205.4117</v>
      </c>
      <c r="S154" s="61">
        <v>637603000</v>
      </c>
      <c r="T154" s="61">
        <v>730999087.44000006</v>
      </c>
    </row>
    <row r="155" spans="1:20" ht="25.5" x14ac:dyDescent="0.25">
      <c r="A155" s="53">
        <v>2013</v>
      </c>
      <c r="B155" s="53" t="s">
        <v>17</v>
      </c>
      <c r="C155" s="55">
        <v>41367</v>
      </c>
      <c r="D155" s="55">
        <v>40612</v>
      </c>
      <c r="E155" s="55">
        <v>44265</v>
      </c>
      <c r="F155" s="53" t="s">
        <v>13</v>
      </c>
      <c r="G155" s="60">
        <v>3.5</v>
      </c>
      <c r="H155" s="61">
        <v>135574.80317550001</v>
      </c>
      <c r="I155" s="61">
        <v>150155.873257025</v>
      </c>
      <c r="J155" s="57">
        <v>110.755</v>
      </c>
      <c r="K155" s="60">
        <v>2.0489999999999999</v>
      </c>
      <c r="L155" s="60">
        <v>1.64</v>
      </c>
      <c r="M155" s="60">
        <v>2.15</v>
      </c>
      <c r="N155" s="53" t="s">
        <v>29</v>
      </c>
      <c r="O155" s="53" t="s">
        <v>56</v>
      </c>
      <c r="P155" s="58">
        <v>7.9397260273972599</v>
      </c>
      <c r="Q155" s="58">
        <v>7.1000202002272603</v>
      </c>
      <c r="R155" s="62">
        <v>205.4117</v>
      </c>
      <c r="S155" s="61">
        <v>660015000</v>
      </c>
      <c r="T155" s="61">
        <v>730999613.25</v>
      </c>
    </row>
    <row r="156" spans="1:20" ht="25.5" x14ac:dyDescent="0.25">
      <c r="A156" s="53">
        <v>2013</v>
      </c>
      <c r="B156" s="53" t="s">
        <v>17</v>
      </c>
      <c r="C156" s="55">
        <v>41379</v>
      </c>
      <c r="D156" s="55">
        <v>39950</v>
      </c>
      <c r="E156" s="55">
        <v>42872</v>
      </c>
      <c r="F156" s="53" t="s">
        <v>13</v>
      </c>
      <c r="G156" s="60">
        <v>4.25</v>
      </c>
      <c r="H156" s="61">
        <v>0</v>
      </c>
      <c r="I156" s="61">
        <v>0</v>
      </c>
      <c r="J156" s="57">
        <v>0</v>
      </c>
      <c r="K156" s="60">
        <v>0</v>
      </c>
      <c r="L156" s="60">
        <v>0</v>
      </c>
      <c r="M156" s="60">
        <v>0</v>
      </c>
      <c r="N156" s="53" t="s">
        <v>30</v>
      </c>
      <c r="O156" s="53" t="s">
        <v>56</v>
      </c>
      <c r="P156" s="58">
        <v>4.0904109589041093</v>
      </c>
      <c r="Q156" s="58">
        <v>3.7371557689591866</v>
      </c>
      <c r="R156" s="62">
        <v>205.7611</v>
      </c>
      <c r="S156" s="61">
        <v>0</v>
      </c>
      <c r="T156" s="61">
        <v>0</v>
      </c>
    </row>
    <row r="157" spans="1:20" ht="25.5" x14ac:dyDescent="0.25">
      <c r="A157" s="53">
        <v>2013</v>
      </c>
      <c r="B157" s="53" t="s">
        <v>17</v>
      </c>
      <c r="C157" s="55">
        <v>41379</v>
      </c>
      <c r="D157" s="55">
        <v>40612</v>
      </c>
      <c r="E157" s="55">
        <v>44265</v>
      </c>
      <c r="F157" s="53" t="s">
        <v>13</v>
      </c>
      <c r="G157" s="60">
        <v>3.5</v>
      </c>
      <c r="H157" s="61">
        <v>0</v>
      </c>
      <c r="I157" s="61">
        <v>0</v>
      </c>
      <c r="J157" s="57">
        <v>0</v>
      </c>
      <c r="K157" s="60">
        <v>0</v>
      </c>
      <c r="L157" s="60">
        <v>0</v>
      </c>
      <c r="M157" s="60">
        <v>0</v>
      </c>
      <c r="N157" s="53" t="s">
        <v>30</v>
      </c>
      <c r="O157" s="53" t="s">
        <v>56</v>
      </c>
      <c r="P157" s="58">
        <v>7.9068493150684933</v>
      </c>
      <c r="Q157" s="58">
        <v>7.1357448630136995</v>
      </c>
      <c r="R157" s="62">
        <v>205.7611</v>
      </c>
      <c r="S157" s="61">
        <v>0</v>
      </c>
      <c r="T157" s="61">
        <v>0</v>
      </c>
    </row>
    <row r="158" spans="1:20" ht="25.5" x14ac:dyDescent="0.25">
      <c r="A158" s="53">
        <v>2013</v>
      </c>
      <c r="B158" s="53" t="s">
        <v>17</v>
      </c>
      <c r="C158" s="55">
        <v>41381</v>
      </c>
      <c r="D158" s="55">
        <v>39950</v>
      </c>
      <c r="E158" s="55">
        <v>42872</v>
      </c>
      <c r="F158" s="53" t="s">
        <v>13</v>
      </c>
      <c r="G158" s="60">
        <v>4.25</v>
      </c>
      <c r="H158" s="61">
        <v>131144.9643124</v>
      </c>
      <c r="I158" s="61">
        <v>150226.556619854</v>
      </c>
      <c r="J158" s="57">
        <v>114.55</v>
      </c>
      <c r="K158" s="60">
        <v>1.538</v>
      </c>
      <c r="L158" s="60">
        <v>1.2</v>
      </c>
      <c r="M158" s="60">
        <v>2</v>
      </c>
      <c r="N158" s="53" t="s">
        <v>29</v>
      </c>
      <c r="O158" s="53" t="s">
        <v>56</v>
      </c>
      <c r="P158" s="58">
        <v>4.0849315068493155</v>
      </c>
      <c r="Q158" s="58">
        <v>3.7172089999251536</v>
      </c>
      <c r="R158" s="62">
        <v>205.78989999999999</v>
      </c>
      <c r="S158" s="61">
        <v>637276000</v>
      </c>
      <c r="T158" s="61">
        <v>729999658</v>
      </c>
    </row>
    <row r="159" spans="1:20" ht="25.5" x14ac:dyDescent="0.25">
      <c r="A159" s="53">
        <v>2013</v>
      </c>
      <c r="B159" s="53" t="s">
        <v>17</v>
      </c>
      <c r="C159" s="55">
        <v>41381</v>
      </c>
      <c r="D159" s="55">
        <v>40612</v>
      </c>
      <c r="E159" s="55">
        <v>44265</v>
      </c>
      <c r="F159" s="53" t="s">
        <v>13</v>
      </c>
      <c r="G159" s="60">
        <v>3.5</v>
      </c>
      <c r="H159" s="61">
        <v>135730.58065410002</v>
      </c>
      <c r="I159" s="61">
        <v>150226.606667958</v>
      </c>
      <c r="J159" s="57">
        <v>110.68</v>
      </c>
      <c r="K159" s="60">
        <v>2.0699999999999998</v>
      </c>
      <c r="L159" s="60">
        <v>1.68</v>
      </c>
      <c r="M159" s="60">
        <v>2.5</v>
      </c>
      <c r="N159" s="53" t="s">
        <v>29</v>
      </c>
      <c r="O159" s="53" t="s">
        <v>56</v>
      </c>
      <c r="P159" s="58">
        <v>7.9013698630136986</v>
      </c>
      <c r="Q159" s="58">
        <v>7.0609383283835889</v>
      </c>
      <c r="R159" s="62">
        <v>205.78989999999999</v>
      </c>
      <c r="S159" s="61">
        <v>659559000</v>
      </c>
      <c r="T159" s="61">
        <v>729999901.20000005</v>
      </c>
    </row>
    <row r="160" spans="1:20" ht="25.5" x14ac:dyDescent="0.25">
      <c r="A160" s="53">
        <v>2013</v>
      </c>
      <c r="B160" s="53" t="s">
        <v>17</v>
      </c>
      <c r="C160" s="55">
        <v>41393</v>
      </c>
      <c r="D160" s="55">
        <v>39950</v>
      </c>
      <c r="E160" s="55">
        <v>42872</v>
      </c>
      <c r="F160" s="53" t="s">
        <v>13</v>
      </c>
      <c r="G160" s="60">
        <v>4.25</v>
      </c>
      <c r="H160" s="61">
        <v>0</v>
      </c>
      <c r="I160" s="61">
        <v>0</v>
      </c>
      <c r="J160" s="57">
        <v>0</v>
      </c>
      <c r="K160" s="60">
        <v>0</v>
      </c>
      <c r="L160" s="60">
        <v>0</v>
      </c>
      <c r="M160" s="60">
        <v>0</v>
      </c>
      <c r="N160" s="53" t="s">
        <v>30</v>
      </c>
      <c r="O160" s="53" t="s">
        <v>56</v>
      </c>
      <c r="P160" s="58">
        <v>4.0520547945205481</v>
      </c>
      <c r="Q160" s="58">
        <v>3.6987996045756244</v>
      </c>
      <c r="R160" s="62">
        <v>205.96260000000001</v>
      </c>
      <c r="S160" s="61">
        <v>0</v>
      </c>
      <c r="T160" s="61">
        <v>0</v>
      </c>
    </row>
    <row r="161" spans="1:20" ht="25.5" x14ac:dyDescent="0.25">
      <c r="A161" s="53">
        <v>2013</v>
      </c>
      <c r="B161" s="53" t="s">
        <v>17</v>
      </c>
      <c r="C161" s="55">
        <v>41393</v>
      </c>
      <c r="D161" s="55">
        <v>40612</v>
      </c>
      <c r="E161" s="55">
        <v>44265</v>
      </c>
      <c r="F161" s="53" t="s">
        <v>13</v>
      </c>
      <c r="G161" s="60">
        <v>3.5</v>
      </c>
      <c r="H161" s="61">
        <v>0</v>
      </c>
      <c r="I161" s="61">
        <v>0</v>
      </c>
      <c r="J161" s="57">
        <v>0</v>
      </c>
      <c r="K161" s="60">
        <v>0</v>
      </c>
      <c r="L161" s="60">
        <v>0</v>
      </c>
      <c r="M161" s="60">
        <v>0</v>
      </c>
      <c r="N161" s="53" t="s">
        <v>30</v>
      </c>
      <c r="O161" s="53" t="s">
        <v>56</v>
      </c>
      <c r="P161" s="58">
        <v>7.8684931506849312</v>
      </c>
      <c r="Q161" s="58">
        <v>7.0973886986301373</v>
      </c>
      <c r="R161" s="62">
        <v>205.96260000000001</v>
      </c>
      <c r="S161" s="61">
        <v>0</v>
      </c>
      <c r="T161" s="61">
        <v>0</v>
      </c>
    </row>
    <row r="162" spans="1:20" ht="25.5" x14ac:dyDescent="0.25">
      <c r="A162" s="53">
        <v>2013</v>
      </c>
      <c r="B162" s="53" t="s">
        <v>18</v>
      </c>
      <c r="C162" s="55">
        <v>41402</v>
      </c>
      <c r="D162" s="55">
        <v>39950</v>
      </c>
      <c r="E162" s="55">
        <v>42872</v>
      </c>
      <c r="F162" s="53" t="s">
        <v>13</v>
      </c>
      <c r="G162" s="60">
        <v>4.25</v>
      </c>
      <c r="H162" s="61">
        <v>131765.52418959999</v>
      </c>
      <c r="I162" s="61">
        <v>150034.81411848799</v>
      </c>
      <c r="J162" s="57">
        <v>113.86499999999999</v>
      </c>
      <c r="K162" s="60">
        <v>1.7290000000000001</v>
      </c>
      <c r="L162" s="60">
        <v>1.29</v>
      </c>
      <c r="M162" s="60">
        <v>1.8</v>
      </c>
      <c r="N162" s="53" t="s">
        <v>29</v>
      </c>
      <c r="O162" s="53" t="s">
        <v>56</v>
      </c>
      <c r="P162" s="58">
        <v>4.0273972602739727</v>
      </c>
      <c r="Q162" s="58">
        <v>3.6578523919053167</v>
      </c>
      <c r="R162" s="62">
        <v>206.09229999999999</v>
      </c>
      <c r="S162" s="61">
        <v>639352000</v>
      </c>
      <c r="T162" s="61">
        <v>727998154.79999995</v>
      </c>
    </row>
    <row r="163" spans="1:20" ht="25.5" x14ac:dyDescent="0.25">
      <c r="A163" s="53">
        <v>2013</v>
      </c>
      <c r="B163" s="53" t="s">
        <v>18</v>
      </c>
      <c r="C163" s="55">
        <v>41402</v>
      </c>
      <c r="D163" s="55">
        <v>40612</v>
      </c>
      <c r="E163" s="55">
        <v>44265</v>
      </c>
      <c r="F163" s="53" t="s">
        <v>13</v>
      </c>
      <c r="G163" s="60">
        <v>3.5</v>
      </c>
      <c r="H163" s="61">
        <v>136890.62750599999</v>
      </c>
      <c r="I163" s="61">
        <v>150034.86555912602</v>
      </c>
      <c r="J163" s="57">
        <v>109.602</v>
      </c>
      <c r="K163" s="60">
        <v>2.23</v>
      </c>
      <c r="L163" s="60">
        <v>1.77</v>
      </c>
      <c r="M163" s="60">
        <v>2.35</v>
      </c>
      <c r="N163" s="53" t="s">
        <v>29</v>
      </c>
      <c r="O163" s="53" t="s">
        <v>56</v>
      </c>
      <c r="P163" s="58">
        <v>7.8438356164383558</v>
      </c>
      <c r="Q163" s="58">
        <v>6.9978597446422262</v>
      </c>
      <c r="R163" s="62">
        <v>206.09229999999999</v>
      </c>
      <c r="S163" s="61">
        <v>664220000</v>
      </c>
      <c r="T163" s="61">
        <v>727998404.39999998</v>
      </c>
    </row>
    <row r="164" spans="1:20" ht="25.5" x14ac:dyDescent="0.25">
      <c r="A164" s="53">
        <v>2013</v>
      </c>
      <c r="B164" s="53" t="s">
        <v>18</v>
      </c>
      <c r="C164" s="55">
        <v>41414</v>
      </c>
      <c r="D164" s="55">
        <v>39950</v>
      </c>
      <c r="E164" s="55">
        <v>42872</v>
      </c>
      <c r="F164" s="53" t="s">
        <v>13</v>
      </c>
      <c r="G164" s="60">
        <v>4.25</v>
      </c>
      <c r="H164" s="61">
        <v>0</v>
      </c>
      <c r="I164" s="61">
        <v>0</v>
      </c>
      <c r="J164" s="57">
        <v>0</v>
      </c>
      <c r="K164" s="60">
        <v>0</v>
      </c>
      <c r="L164" s="60">
        <v>0</v>
      </c>
      <c r="M164" s="60">
        <v>0</v>
      </c>
      <c r="N164" s="53" t="s">
        <v>30</v>
      </c>
      <c r="O164" s="53" t="s">
        <v>56</v>
      </c>
      <c r="P164" s="58">
        <v>3.9945205479452053</v>
      </c>
      <c r="Q164" s="58">
        <v>3.7738321039690899</v>
      </c>
      <c r="R164" s="62">
        <v>206.27629999999999</v>
      </c>
      <c r="S164" s="61">
        <v>0</v>
      </c>
      <c r="T164" s="61">
        <v>0</v>
      </c>
    </row>
    <row r="165" spans="1:20" ht="25.5" x14ac:dyDescent="0.25">
      <c r="A165" s="53">
        <v>2013</v>
      </c>
      <c r="B165" s="53" t="s">
        <v>18</v>
      </c>
      <c r="C165" s="55">
        <v>41414</v>
      </c>
      <c r="D165" s="55">
        <v>40612</v>
      </c>
      <c r="E165" s="55">
        <v>44265</v>
      </c>
      <c r="F165" s="53" t="s">
        <v>13</v>
      </c>
      <c r="G165" s="60">
        <v>3.5</v>
      </c>
      <c r="H165" s="61">
        <v>0</v>
      </c>
      <c r="I165" s="61">
        <v>0</v>
      </c>
      <c r="J165" s="57">
        <v>0</v>
      </c>
      <c r="K165" s="60">
        <v>0</v>
      </c>
      <c r="L165" s="60">
        <v>0</v>
      </c>
      <c r="M165" s="60">
        <v>0</v>
      </c>
      <c r="N165" s="53" t="s">
        <v>30</v>
      </c>
      <c r="O165" s="53" t="s">
        <v>56</v>
      </c>
      <c r="P165" s="58">
        <v>7.8109589041095893</v>
      </c>
      <c r="Q165" s="58">
        <v>7.0398544520547937</v>
      </c>
      <c r="R165" s="62">
        <v>206.27629999999999</v>
      </c>
      <c r="S165" s="61">
        <v>0</v>
      </c>
      <c r="T165" s="61">
        <v>0</v>
      </c>
    </row>
    <row r="166" spans="1:20" ht="25.5" x14ac:dyDescent="0.25">
      <c r="A166" s="53">
        <v>2013</v>
      </c>
      <c r="B166" s="53" t="s">
        <v>18</v>
      </c>
      <c r="C166" s="55">
        <v>41416</v>
      </c>
      <c r="D166" s="55">
        <v>39950</v>
      </c>
      <c r="E166" s="55">
        <v>42872</v>
      </c>
      <c r="F166" s="53" t="s">
        <v>13</v>
      </c>
      <c r="G166" s="60">
        <v>4.25</v>
      </c>
      <c r="H166" s="61">
        <v>137636.494592</v>
      </c>
      <c r="I166" s="61">
        <v>150193.07199362799</v>
      </c>
      <c r="J166" s="57">
        <v>109.123</v>
      </c>
      <c r="K166" s="60">
        <v>1.869</v>
      </c>
      <c r="L166" s="60">
        <v>1.5</v>
      </c>
      <c r="M166" s="60">
        <v>2.0270000000000001</v>
      </c>
      <c r="N166" s="53" t="s">
        <v>29</v>
      </c>
      <c r="O166" s="53" t="s">
        <v>56</v>
      </c>
      <c r="P166" s="58">
        <v>3.989041095890411</v>
      </c>
      <c r="Q166" s="58">
        <v>3.7596424639385932</v>
      </c>
      <c r="R166" s="62">
        <v>206.30950000000001</v>
      </c>
      <c r="S166" s="61">
        <v>667136000</v>
      </c>
      <c r="T166" s="61">
        <v>727998817.27999997</v>
      </c>
    </row>
    <row r="167" spans="1:20" ht="25.5" x14ac:dyDescent="0.25">
      <c r="A167" s="53">
        <v>2013</v>
      </c>
      <c r="B167" s="53" t="s">
        <v>18</v>
      </c>
      <c r="C167" s="55">
        <v>41416</v>
      </c>
      <c r="D167" s="55">
        <v>40612</v>
      </c>
      <c r="E167" s="55">
        <v>44265</v>
      </c>
      <c r="F167" s="53" t="s">
        <v>13</v>
      </c>
      <c r="G167" s="60">
        <v>3.5</v>
      </c>
      <c r="H167" s="61">
        <v>138502.16925400001</v>
      </c>
      <c r="I167" s="61">
        <v>150193.13736073</v>
      </c>
      <c r="J167" s="57">
        <v>108.441</v>
      </c>
      <c r="K167" s="60">
        <v>2.399</v>
      </c>
      <c r="L167" s="60">
        <v>2.02</v>
      </c>
      <c r="M167" s="60">
        <v>2.6</v>
      </c>
      <c r="N167" s="53" t="s">
        <v>29</v>
      </c>
      <c r="O167" s="53" t="s">
        <v>56</v>
      </c>
      <c r="P167" s="58">
        <v>7.8054794520547945</v>
      </c>
      <c r="Q167" s="58">
        <v>6.9536182939337987</v>
      </c>
      <c r="R167" s="62">
        <v>206.30950000000001</v>
      </c>
      <c r="S167" s="61">
        <v>671332000</v>
      </c>
      <c r="T167" s="61">
        <v>727999134.12</v>
      </c>
    </row>
    <row r="168" spans="1:20" ht="25.5" x14ac:dyDescent="0.25">
      <c r="A168" s="53">
        <v>2013</v>
      </c>
      <c r="B168" s="53" t="s">
        <v>19</v>
      </c>
      <c r="C168" s="55">
        <v>41429</v>
      </c>
      <c r="D168" s="55">
        <v>39950</v>
      </c>
      <c r="E168" s="55">
        <v>42872</v>
      </c>
      <c r="F168" s="53" t="s">
        <v>13</v>
      </c>
      <c r="G168" s="60">
        <v>4.25</v>
      </c>
      <c r="H168" s="61">
        <v>0</v>
      </c>
      <c r="I168" s="61">
        <v>0</v>
      </c>
      <c r="J168" s="57">
        <v>0</v>
      </c>
      <c r="K168" s="60">
        <v>0</v>
      </c>
      <c r="L168" s="60">
        <v>0</v>
      </c>
      <c r="M168" s="60">
        <v>0</v>
      </c>
      <c r="N168" s="53" t="s">
        <v>30</v>
      </c>
      <c r="O168" s="53" t="s">
        <v>56</v>
      </c>
      <c r="P168" s="58">
        <v>3.9534246575342467</v>
      </c>
      <c r="Q168" s="58">
        <v>3.7327362135581312</v>
      </c>
      <c r="R168" s="62">
        <v>206.5256</v>
      </c>
      <c r="S168" s="61">
        <v>0</v>
      </c>
      <c r="T168" s="61">
        <v>0</v>
      </c>
    </row>
    <row r="169" spans="1:20" ht="25.5" x14ac:dyDescent="0.25">
      <c r="A169" s="53">
        <v>2013</v>
      </c>
      <c r="B169" s="53" t="s">
        <v>19</v>
      </c>
      <c r="C169" s="55">
        <v>41429</v>
      </c>
      <c r="D169" s="55">
        <v>40612</v>
      </c>
      <c r="E169" s="55">
        <v>44265</v>
      </c>
      <c r="F169" s="53" t="s">
        <v>13</v>
      </c>
      <c r="G169" s="60">
        <v>3.5</v>
      </c>
      <c r="H169" s="61">
        <v>0</v>
      </c>
      <c r="I169" s="61">
        <v>0</v>
      </c>
      <c r="J169" s="57">
        <v>0</v>
      </c>
      <c r="K169" s="60">
        <v>0</v>
      </c>
      <c r="L169" s="60">
        <v>0</v>
      </c>
      <c r="M169" s="60">
        <v>0</v>
      </c>
      <c r="N169" s="53" t="s">
        <v>30</v>
      </c>
      <c r="O169" s="53" t="s">
        <v>56</v>
      </c>
      <c r="P169" s="58">
        <v>7.7698630136986298</v>
      </c>
      <c r="Q169" s="58">
        <v>6.9987585616438359</v>
      </c>
      <c r="R169" s="62">
        <v>206.5256</v>
      </c>
      <c r="S169" s="61">
        <v>0</v>
      </c>
      <c r="T169" s="61">
        <v>0</v>
      </c>
    </row>
    <row r="170" spans="1:20" ht="25.5" x14ac:dyDescent="0.25">
      <c r="A170" s="53">
        <v>2013</v>
      </c>
      <c r="B170" s="53" t="s">
        <v>19</v>
      </c>
      <c r="C170" s="55">
        <v>41430</v>
      </c>
      <c r="D170" s="55">
        <v>41358</v>
      </c>
      <c r="E170" s="55">
        <v>48663</v>
      </c>
      <c r="F170" s="53" t="s">
        <v>13</v>
      </c>
      <c r="G170" s="60">
        <v>3</v>
      </c>
      <c r="H170" s="61">
        <v>287229.7018334</v>
      </c>
      <c r="I170" s="61">
        <v>250122.49665354309</v>
      </c>
      <c r="J170" s="57">
        <v>87.081000000000003</v>
      </c>
      <c r="K170" s="60">
        <v>4</v>
      </c>
      <c r="L170" s="60">
        <v>3.15</v>
      </c>
      <c r="M170" s="60">
        <v>4.37</v>
      </c>
      <c r="N170" s="53" t="s">
        <v>29</v>
      </c>
      <c r="O170" s="53" t="s">
        <v>56</v>
      </c>
      <c r="P170" s="58">
        <v>19.816438356164383</v>
      </c>
      <c r="Q170" s="58">
        <v>14.711243294170451</v>
      </c>
      <c r="R170" s="62">
        <v>206.54230000000001</v>
      </c>
      <c r="S170" s="61">
        <v>1390658000</v>
      </c>
      <c r="T170" s="61">
        <v>1210998892.98</v>
      </c>
    </row>
    <row r="171" spans="1:20" ht="25.5" x14ac:dyDescent="0.25">
      <c r="A171" s="53">
        <v>2013</v>
      </c>
      <c r="B171" s="53" t="s">
        <v>19</v>
      </c>
      <c r="C171" s="55">
        <v>41442</v>
      </c>
      <c r="D171" s="55">
        <v>41358</v>
      </c>
      <c r="E171" s="55">
        <v>48663</v>
      </c>
      <c r="F171" s="53" t="s">
        <v>13</v>
      </c>
      <c r="G171" s="60">
        <v>3</v>
      </c>
      <c r="H171" s="61">
        <v>74121.972408000001</v>
      </c>
      <c r="I171" s="61">
        <v>64629.171401707397</v>
      </c>
      <c r="J171" s="57">
        <v>87.193000793457031</v>
      </c>
      <c r="K171" s="60">
        <v>4</v>
      </c>
      <c r="L171" s="60">
        <v>4</v>
      </c>
      <c r="M171" s="60">
        <v>4</v>
      </c>
      <c r="N171" s="53" t="s">
        <v>30</v>
      </c>
      <c r="O171" s="53" t="s">
        <v>56</v>
      </c>
      <c r="P171" s="58">
        <v>19.783561643835615</v>
      </c>
      <c r="Q171" s="58">
        <v>14.678366581841678</v>
      </c>
      <c r="R171" s="62">
        <v>206.74719999999999</v>
      </c>
      <c r="S171" s="61">
        <v>358515000</v>
      </c>
      <c r="T171" s="61">
        <v>312599983.94999999</v>
      </c>
    </row>
    <row r="172" spans="1:20" ht="25.5" x14ac:dyDescent="0.25">
      <c r="A172" s="53">
        <v>2013</v>
      </c>
      <c r="B172" s="53" t="s">
        <v>19</v>
      </c>
      <c r="C172" s="55">
        <v>41444</v>
      </c>
      <c r="D172" s="55">
        <v>41358</v>
      </c>
      <c r="E172" s="55">
        <v>48663</v>
      </c>
      <c r="F172" s="53" t="s">
        <v>13</v>
      </c>
      <c r="G172" s="60">
        <v>3</v>
      </c>
      <c r="H172" s="61">
        <v>175810.5278748</v>
      </c>
      <c r="I172" s="61">
        <v>150126.3678575705</v>
      </c>
      <c r="J172" s="57">
        <v>85.390998840332031</v>
      </c>
      <c r="K172" s="60">
        <v>4.1500000953674316</v>
      </c>
      <c r="L172" s="60">
        <v>3.7</v>
      </c>
      <c r="M172" s="60">
        <v>5</v>
      </c>
      <c r="N172" s="53" t="s">
        <v>29</v>
      </c>
      <c r="O172" s="53" t="s">
        <v>56</v>
      </c>
      <c r="P172" s="58">
        <v>19.778082191780822</v>
      </c>
      <c r="Q172" s="58">
        <v>14.608869968325351</v>
      </c>
      <c r="R172" s="62">
        <v>206.78579999999999</v>
      </c>
      <c r="S172" s="61">
        <v>850206000</v>
      </c>
      <c r="T172" s="61">
        <v>725999405.46000004</v>
      </c>
    </row>
    <row r="173" spans="1:20" ht="25.5" x14ac:dyDescent="0.25">
      <c r="A173" s="53">
        <v>2013</v>
      </c>
      <c r="B173" s="53" t="s">
        <v>20</v>
      </c>
      <c r="C173" s="55">
        <v>41457</v>
      </c>
      <c r="D173" s="55">
        <v>41358</v>
      </c>
      <c r="E173" s="55">
        <v>48663</v>
      </c>
      <c r="F173" s="53" t="s">
        <v>13</v>
      </c>
      <c r="G173" s="60">
        <v>3</v>
      </c>
      <c r="H173" s="61">
        <v>0</v>
      </c>
      <c r="I173" s="61">
        <v>0</v>
      </c>
      <c r="J173" s="57">
        <v>0</v>
      </c>
      <c r="K173" s="60">
        <v>0</v>
      </c>
      <c r="L173" s="60">
        <v>0</v>
      </c>
      <c r="M173" s="60">
        <v>0</v>
      </c>
      <c r="N173" s="53" t="s">
        <v>30</v>
      </c>
      <c r="O173" s="53" t="s">
        <v>56</v>
      </c>
      <c r="P173" s="58">
        <v>19.742465753424657</v>
      </c>
      <c r="Q173" s="58">
        <v>16.166267123287675</v>
      </c>
      <c r="R173" s="62">
        <v>207.03649999999999</v>
      </c>
      <c r="S173" s="61">
        <v>0</v>
      </c>
      <c r="T173" s="61">
        <v>0</v>
      </c>
    </row>
    <row r="174" spans="1:20" ht="25.5" x14ac:dyDescent="0.25">
      <c r="A174" s="53">
        <v>2013</v>
      </c>
      <c r="B174" s="53" t="s">
        <v>20</v>
      </c>
      <c r="C174" s="55">
        <v>41458</v>
      </c>
      <c r="D174" s="55">
        <v>39950</v>
      </c>
      <c r="E174" s="55">
        <v>42872</v>
      </c>
      <c r="F174" s="53" t="s">
        <v>13</v>
      </c>
      <c r="G174" s="60">
        <v>4.25</v>
      </c>
      <c r="H174" s="61">
        <v>32714.8164</v>
      </c>
      <c r="I174" s="61">
        <v>34184.038804524003</v>
      </c>
      <c r="J174" s="57">
        <v>104.49099731445313</v>
      </c>
      <c r="K174" s="60">
        <v>3.1500000953674316</v>
      </c>
      <c r="L174" s="60">
        <v>2.72</v>
      </c>
      <c r="M174" s="60">
        <v>3.2989999999999999</v>
      </c>
      <c r="N174" s="53" t="s">
        <v>29</v>
      </c>
      <c r="O174" s="53" t="s">
        <v>56</v>
      </c>
      <c r="P174" s="58">
        <v>3.8739726027397259</v>
      </c>
      <c r="Q174" s="58">
        <v>3.6384966874706555</v>
      </c>
      <c r="R174" s="62">
        <v>207.0558</v>
      </c>
      <c r="S174" s="61">
        <v>158000000</v>
      </c>
      <c r="T174" s="61">
        <v>165095780</v>
      </c>
    </row>
    <row r="175" spans="1:20" ht="25.5" x14ac:dyDescent="0.25">
      <c r="A175" s="53">
        <v>2013</v>
      </c>
      <c r="B175" s="53" t="s">
        <v>20</v>
      </c>
      <c r="C175" s="55">
        <v>41458</v>
      </c>
      <c r="D175" s="55">
        <v>40612</v>
      </c>
      <c r="E175" s="55">
        <v>44265</v>
      </c>
      <c r="F175" s="53" t="s">
        <v>13</v>
      </c>
      <c r="G175" s="60">
        <v>3.5</v>
      </c>
      <c r="H175" s="61">
        <v>17758.140686999999</v>
      </c>
      <c r="I175" s="61">
        <v>17590.681420321602</v>
      </c>
      <c r="J175" s="57">
        <v>99.056999206542969</v>
      </c>
      <c r="K175" s="60">
        <v>3.809999942779541</v>
      </c>
      <c r="L175" s="60">
        <v>3.32</v>
      </c>
      <c r="M175" s="60">
        <v>3.81</v>
      </c>
      <c r="N175" s="53" t="s">
        <v>29</v>
      </c>
      <c r="O175" s="53" t="s">
        <v>56</v>
      </c>
      <c r="P175" s="58">
        <v>7.6904109589041099</v>
      </c>
      <c r="Q175" s="58">
        <v>6.7882439196338309</v>
      </c>
      <c r="R175" s="62">
        <v>207.0558</v>
      </c>
      <c r="S175" s="61">
        <v>85765000</v>
      </c>
      <c r="T175" s="61">
        <v>84956236.049999997</v>
      </c>
    </row>
    <row r="176" spans="1:20" ht="25.5" x14ac:dyDescent="0.25">
      <c r="A176" s="53">
        <v>2013</v>
      </c>
      <c r="B176" s="53" t="s">
        <v>20</v>
      </c>
      <c r="C176" s="55">
        <v>41458</v>
      </c>
      <c r="D176" s="55">
        <v>41358</v>
      </c>
      <c r="E176" s="55">
        <v>48663</v>
      </c>
      <c r="F176" s="53" t="s">
        <v>13</v>
      </c>
      <c r="G176" s="60">
        <v>3</v>
      </c>
      <c r="H176" s="61">
        <v>117400.63860000001</v>
      </c>
      <c r="I176" s="61">
        <v>98340.644923290005</v>
      </c>
      <c r="J176" s="57">
        <v>83.764999389648438</v>
      </c>
      <c r="K176" s="60">
        <v>4.2989997863769531</v>
      </c>
      <c r="L176" s="60">
        <v>4.0199999999999996</v>
      </c>
      <c r="M176" s="60">
        <v>4.5</v>
      </c>
      <c r="N176" s="53" t="s">
        <v>29</v>
      </c>
      <c r="O176" s="53" t="s">
        <v>56</v>
      </c>
      <c r="P176" s="58">
        <v>19.739726027397261</v>
      </c>
      <c r="Q176" s="58">
        <v>14.506498014214875</v>
      </c>
      <c r="R176" s="62">
        <v>207.0558</v>
      </c>
      <c r="S176" s="61">
        <v>567000000</v>
      </c>
      <c r="T176" s="61">
        <v>474947550</v>
      </c>
    </row>
    <row r="177" spans="1:20" ht="25.5" x14ac:dyDescent="0.25">
      <c r="A177" s="53">
        <v>2013</v>
      </c>
      <c r="B177" s="53" t="s">
        <v>20</v>
      </c>
      <c r="C177" s="55">
        <v>41472</v>
      </c>
      <c r="D177" s="55">
        <v>39950</v>
      </c>
      <c r="E177" s="55">
        <v>42872</v>
      </c>
      <c r="F177" s="53" t="s">
        <v>13</v>
      </c>
      <c r="G177" s="60">
        <v>4.25</v>
      </c>
      <c r="H177" s="61">
        <v>19280.5926</v>
      </c>
      <c r="I177" s="61">
        <v>20339.675551518001</v>
      </c>
      <c r="J177" s="57">
        <v>105.49299621582031</v>
      </c>
      <c r="K177" s="60">
        <v>2.9110000133514404</v>
      </c>
      <c r="L177" s="60">
        <v>2.7</v>
      </c>
      <c r="M177" s="60">
        <v>3.19</v>
      </c>
      <c r="N177" s="53" t="s">
        <v>29</v>
      </c>
      <c r="O177" s="53" t="s">
        <v>56</v>
      </c>
      <c r="P177" s="58">
        <v>3.8356164383561642</v>
      </c>
      <c r="Q177" s="58">
        <v>3.6012809869910294</v>
      </c>
      <c r="R177" s="62">
        <v>207.31819999999999</v>
      </c>
      <c r="S177" s="61">
        <v>93000000</v>
      </c>
      <c r="T177" s="61">
        <v>98108490</v>
      </c>
    </row>
    <row r="178" spans="1:20" ht="25.5" x14ac:dyDescent="0.25">
      <c r="A178" s="53">
        <v>2013</v>
      </c>
      <c r="B178" s="53" t="s">
        <v>20</v>
      </c>
      <c r="C178" s="55">
        <v>41472</v>
      </c>
      <c r="D178" s="55">
        <v>40612</v>
      </c>
      <c r="E178" s="55">
        <v>44265</v>
      </c>
      <c r="F178" s="53" t="s">
        <v>13</v>
      </c>
      <c r="G178" s="60">
        <v>3.5</v>
      </c>
      <c r="H178" s="61">
        <v>62903.866289400001</v>
      </c>
      <c r="I178" s="61">
        <v>63386.967982502603</v>
      </c>
      <c r="J178" s="57">
        <v>100.76799774169922</v>
      </c>
      <c r="K178" s="60">
        <v>3.5690000057220459</v>
      </c>
      <c r="L178" s="60">
        <v>3.3</v>
      </c>
      <c r="M178" s="60">
        <v>3.7869999999999999</v>
      </c>
      <c r="N178" s="53" t="s">
        <v>29</v>
      </c>
      <c r="O178" s="53" t="s">
        <v>56</v>
      </c>
      <c r="P178" s="58">
        <v>7.6520547945205477</v>
      </c>
      <c r="Q178" s="58">
        <v>6.7586281367400689</v>
      </c>
      <c r="R178" s="62">
        <v>207.31819999999999</v>
      </c>
      <c r="S178" s="61">
        <v>303417000</v>
      </c>
      <c r="T178" s="61">
        <v>305747242.56</v>
      </c>
    </row>
    <row r="179" spans="1:20" ht="25.5" x14ac:dyDescent="0.25">
      <c r="A179" s="53">
        <v>2013</v>
      </c>
      <c r="B179" s="53" t="s">
        <v>20</v>
      </c>
      <c r="C179" s="55">
        <v>41472</v>
      </c>
      <c r="D179" s="55">
        <v>41358</v>
      </c>
      <c r="E179" s="55">
        <v>48663</v>
      </c>
      <c r="F179" s="53" t="s">
        <v>13</v>
      </c>
      <c r="G179" s="60">
        <v>3</v>
      </c>
      <c r="H179" s="61">
        <v>195501.0626</v>
      </c>
      <c r="I179" s="61">
        <v>166299.06887943801</v>
      </c>
      <c r="J179" s="57">
        <v>85.063003540039063</v>
      </c>
      <c r="K179" s="60">
        <v>4.1999998092651367</v>
      </c>
      <c r="L179" s="60">
        <v>3.7</v>
      </c>
      <c r="M179" s="60">
        <v>4.4000000000000004</v>
      </c>
      <c r="N179" s="53" t="s">
        <v>29</v>
      </c>
      <c r="O179" s="53" t="s">
        <v>56</v>
      </c>
      <c r="P179" s="58">
        <v>19.701369863013699</v>
      </c>
      <c r="Q179" s="58">
        <v>14.510722840340287</v>
      </c>
      <c r="R179" s="62">
        <v>207.31819999999999</v>
      </c>
      <c r="S179" s="61">
        <v>943000000</v>
      </c>
      <c r="T179" s="61">
        <v>802144090</v>
      </c>
    </row>
    <row r="180" spans="1:20" ht="25.5" x14ac:dyDescent="0.25">
      <c r="A180" s="53">
        <v>2013</v>
      </c>
      <c r="B180" s="53" t="s">
        <v>20</v>
      </c>
      <c r="C180" s="55">
        <v>41484</v>
      </c>
      <c r="D180" s="55">
        <v>41358</v>
      </c>
      <c r="E180" s="55">
        <v>48663</v>
      </c>
      <c r="F180" s="53" t="s">
        <v>13</v>
      </c>
      <c r="G180" s="60">
        <v>3</v>
      </c>
      <c r="H180" s="61">
        <v>91768.069075000007</v>
      </c>
      <c r="I180" s="61">
        <v>78264.397710613805</v>
      </c>
      <c r="J180" s="57">
        <v>85.285003662109375</v>
      </c>
      <c r="K180" s="60">
        <v>4.1909999847412109</v>
      </c>
      <c r="L180" s="60">
        <v>4.1909999847412109</v>
      </c>
      <c r="M180" s="60">
        <v>4.1909999847412109</v>
      </c>
      <c r="N180" s="53" t="s">
        <v>30</v>
      </c>
      <c r="O180" s="53" t="s">
        <v>56</v>
      </c>
      <c r="P180" s="58">
        <v>19.668493150684931</v>
      </c>
      <c r="Q180" s="58">
        <v>14.481707851582906</v>
      </c>
      <c r="R180" s="62">
        <v>207.5027</v>
      </c>
      <c r="S180" s="61">
        <v>442250000</v>
      </c>
      <c r="T180" s="61">
        <v>377172912.5</v>
      </c>
    </row>
    <row r="181" spans="1:20" ht="25.5" x14ac:dyDescent="0.25">
      <c r="A181" s="53">
        <v>2013</v>
      </c>
      <c r="B181" s="53" t="s">
        <v>20</v>
      </c>
      <c r="C181" s="55">
        <v>41484</v>
      </c>
      <c r="D181" s="55">
        <v>39950</v>
      </c>
      <c r="E181" s="55">
        <v>42872</v>
      </c>
      <c r="F181" s="53" t="s">
        <v>13</v>
      </c>
      <c r="G181" s="60">
        <v>4.25</v>
      </c>
      <c r="H181" s="61">
        <v>0</v>
      </c>
      <c r="I181" s="61">
        <v>0</v>
      </c>
      <c r="J181" s="57">
        <v>0</v>
      </c>
      <c r="K181" s="60">
        <v>0</v>
      </c>
      <c r="L181" s="60">
        <v>0</v>
      </c>
      <c r="M181" s="60">
        <v>0</v>
      </c>
      <c r="N181" s="53" t="s">
        <v>30</v>
      </c>
      <c r="O181" s="53" t="s">
        <v>56</v>
      </c>
      <c r="P181" s="58">
        <v>3.8027397260273972</v>
      </c>
      <c r="Q181" s="58">
        <v>3.5820512820512822</v>
      </c>
      <c r="R181" s="62">
        <v>207.5027</v>
      </c>
      <c r="S181" s="61">
        <v>0</v>
      </c>
      <c r="T181" s="61">
        <v>0</v>
      </c>
    </row>
    <row r="182" spans="1:20" ht="25.5" x14ac:dyDescent="0.25">
      <c r="A182" s="53">
        <v>2013</v>
      </c>
      <c r="B182" s="53" t="s">
        <v>20</v>
      </c>
      <c r="C182" s="55">
        <v>41484</v>
      </c>
      <c r="D182" s="55">
        <v>40612</v>
      </c>
      <c r="E182" s="55">
        <v>44265</v>
      </c>
      <c r="F182" s="53" t="s">
        <v>13</v>
      </c>
      <c r="G182" s="60">
        <v>3.5</v>
      </c>
      <c r="H182" s="61">
        <v>0</v>
      </c>
      <c r="I182" s="61">
        <v>0</v>
      </c>
      <c r="J182" s="57">
        <v>0</v>
      </c>
      <c r="K182" s="60">
        <v>0</v>
      </c>
      <c r="L182" s="60">
        <v>0</v>
      </c>
      <c r="M182" s="60">
        <v>0</v>
      </c>
      <c r="N182" s="53" t="s">
        <v>30</v>
      </c>
      <c r="O182" s="53" t="s">
        <v>56</v>
      </c>
      <c r="P182" s="58">
        <v>7.6191780821917812</v>
      </c>
      <c r="Q182" s="58">
        <v>6.8480736301369864</v>
      </c>
      <c r="R182" s="62">
        <v>207.5027</v>
      </c>
      <c r="S182" s="61">
        <v>0</v>
      </c>
      <c r="T182" s="61">
        <v>0</v>
      </c>
    </row>
    <row r="183" spans="1:20" ht="25.5" x14ac:dyDescent="0.25">
      <c r="A183" s="53">
        <v>2013</v>
      </c>
      <c r="B183" s="53" t="s">
        <v>21</v>
      </c>
      <c r="C183" s="55">
        <v>41494</v>
      </c>
      <c r="D183" s="55">
        <v>39950</v>
      </c>
      <c r="E183" s="55">
        <v>42872</v>
      </c>
      <c r="F183" s="53" t="s">
        <v>13</v>
      </c>
      <c r="G183" s="60">
        <v>4.25</v>
      </c>
      <c r="H183" s="61">
        <v>47138.025500000003</v>
      </c>
      <c r="I183" s="61">
        <v>49541.593420245001</v>
      </c>
      <c r="J183" s="57">
        <v>105.099</v>
      </c>
      <c r="K183" s="60">
        <v>3.07</v>
      </c>
      <c r="L183" s="60">
        <v>2.89</v>
      </c>
      <c r="M183" s="60">
        <v>3.2589999999999999</v>
      </c>
      <c r="N183" s="53" t="s">
        <v>29</v>
      </c>
      <c r="O183" s="53" t="s">
        <v>56</v>
      </c>
      <c r="P183" s="58">
        <v>3.7753424657534245</v>
      </c>
      <c r="Q183" s="58">
        <v>3.5402486330409855</v>
      </c>
      <c r="R183" s="62">
        <v>207.65649999999999</v>
      </c>
      <c r="S183" s="61">
        <v>227000000</v>
      </c>
      <c r="T183" s="61">
        <v>238574730</v>
      </c>
    </row>
    <row r="184" spans="1:20" ht="25.5" x14ac:dyDescent="0.25">
      <c r="A184" s="53">
        <v>2013</v>
      </c>
      <c r="B184" s="53" t="s">
        <v>21</v>
      </c>
      <c r="C184" s="55">
        <v>41494</v>
      </c>
      <c r="D184" s="55">
        <v>44265</v>
      </c>
      <c r="E184" s="55">
        <v>44265</v>
      </c>
      <c r="F184" s="53" t="s">
        <v>13</v>
      </c>
      <c r="G184" s="60">
        <v>3.5</v>
      </c>
      <c r="H184" s="61">
        <v>73095.088000000003</v>
      </c>
      <c r="I184" s="61">
        <v>73426.939699519993</v>
      </c>
      <c r="J184" s="57">
        <v>100.45399999999999</v>
      </c>
      <c r="K184" s="60">
        <v>3.65</v>
      </c>
      <c r="L184" s="60">
        <v>3.45</v>
      </c>
      <c r="M184" s="60">
        <v>3.887</v>
      </c>
      <c r="N184" s="53" t="s">
        <v>29</v>
      </c>
      <c r="O184" s="53" t="s">
        <v>56</v>
      </c>
      <c r="P184" s="58">
        <v>7.5917808219178085</v>
      </c>
      <c r="Q184" s="58">
        <v>6.6954233406623347</v>
      </c>
      <c r="R184" s="62">
        <v>207.65649999999999</v>
      </c>
      <c r="S184" s="61">
        <v>352000000</v>
      </c>
      <c r="T184" s="61">
        <v>353598080</v>
      </c>
    </row>
    <row r="185" spans="1:20" ht="25.5" x14ac:dyDescent="0.25">
      <c r="A185" s="53">
        <v>2013</v>
      </c>
      <c r="B185" s="53" t="s">
        <v>21</v>
      </c>
      <c r="C185" s="55">
        <v>41494</v>
      </c>
      <c r="D185" s="55">
        <v>48663</v>
      </c>
      <c r="E185" s="55">
        <v>48663</v>
      </c>
      <c r="F185" s="53" t="s">
        <v>13</v>
      </c>
      <c r="G185" s="60">
        <v>3</v>
      </c>
      <c r="H185" s="61">
        <v>148576.56449799999</v>
      </c>
      <c r="I185" s="61">
        <v>127049.306067885</v>
      </c>
      <c r="J185" s="57">
        <v>85.510999999999996</v>
      </c>
      <c r="K185" s="60">
        <v>4.18</v>
      </c>
      <c r="L185" s="60">
        <v>3.99</v>
      </c>
      <c r="M185" s="60">
        <v>4.3470000000000004</v>
      </c>
      <c r="N185" s="53" t="s">
        <v>29</v>
      </c>
      <c r="O185" s="53" t="s">
        <v>56</v>
      </c>
      <c r="P185" s="58">
        <v>19.641095890410959</v>
      </c>
      <c r="Q185" s="58">
        <v>14.459028469114431</v>
      </c>
      <c r="R185" s="62">
        <v>207.65649999999999</v>
      </c>
      <c r="S185" s="61">
        <v>715492000</v>
      </c>
      <c r="T185" s="61">
        <v>611824364.12</v>
      </c>
    </row>
    <row r="186" spans="1:20" ht="25.5" x14ac:dyDescent="0.25">
      <c r="A186" s="53">
        <v>2013</v>
      </c>
      <c r="B186" s="53" t="s">
        <v>21</v>
      </c>
      <c r="C186" s="55">
        <v>41506</v>
      </c>
      <c r="D186" s="55">
        <v>39950</v>
      </c>
      <c r="E186" s="55">
        <v>42872</v>
      </c>
      <c r="F186" s="53" t="s">
        <v>13</v>
      </c>
      <c r="G186" s="60">
        <v>4.25</v>
      </c>
      <c r="H186" s="61">
        <v>0</v>
      </c>
      <c r="I186" s="61">
        <v>0</v>
      </c>
      <c r="J186" s="57">
        <v>0</v>
      </c>
      <c r="K186" s="60">
        <v>0</v>
      </c>
      <c r="L186" s="60">
        <v>0</v>
      </c>
      <c r="M186" s="60">
        <v>0</v>
      </c>
      <c r="N186" s="53" t="s">
        <v>30</v>
      </c>
      <c r="O186" s="53" t="s">
        <v>56</v>
      </c>
      <c r="P186" s="58">
        <v>3.7424657534246575</v>
      </c>
      <c r="Q186" s="58">
        <v>3.5217773094485425</v>
      </c>
      <c r="R186" s="62">
        <v>207.77770000000001</v>
      </c>
      <c r="S186" s="61">
        <v>0</v>
      </c>
      <c r="T186" s="61">
        <v>0</v>
      </c>
    </row>
    <row r="187" spans="1:20" ht="25.5" x14ac:dyDescent="0.25">
      <c r="A187" s="53">
        <v>2013</v>
      </c>
      <c r="B187" s="53" t="s">
        <v>21</v>
      </c>
      <c r="C187" s="55">
        <v>41506</v>
      </c>
      <c r="D187" s="55">
        <v>44265</v>
      </c>
      <c r="E187" s="55">
        <v>44265</v>
      </c>
      <c r="F187" s="53" t="s">
        <v>13</v>
      </c>
      <c r="G187" s="60">
        <v>3.5</v>
      </c>
      <c r="H187" s="61">
        <v>0</v>
      </c>
      <c r="I187" s="61">
        <v>0</v>
      </c>
      <c r="J187" s="57">
        <v>0</v>
      </c>
      <c r="K187" s="60">
        <v>0</v>
      </c>
      <c r="L187" s="60">
        <v>0</v>
      </c>
      <c r="M187" s="60">
        <v>0</v>
      </c>
      <c r="N187" s="53" t="s">
        <v>30</v>
      </c>
      <c r="O187" s="53" t="s">
        <v>56</v>
      </c>
      <c r="P187" s="58">
        <v>7.558904109589041</v>
      </c>
      <c r="Q187" s="58">
        <v>6.7877996575342472</v>
      </c>
      <c r="R187" s="62">
        <v>207.77770000000001</v>
      </c>
      <c r="S187" s="61">
        <v>0</v>
      </c>
      <c r="T187" s="61">
        <v>0</v>
      </c>
    </row>
    <row r="188" spans="1:20" ht="25.5" x14ac:dyDescent="0.25">
      <c r="A188" s="53">
        <v>2013</v>
      </c>
      <c r="B188" s="53" t="s">
        <v>21</v>
      </c>
      <c r="C188" s="55">
        <v>41506</v>
      </c>
      <c r="D188" s="55">
        <v>48663</v>
      </c>
      <c r="E188" s="55">
        <v>48663</v>
      </c>
      <c r="F188" s="53" t="s">
        <v>13</v>
      </c>
      <c r="G188" s="60">
        <v>3</v>
      </c>
      <c r="H188" s="61">
        <v>0</v>
      </c>
      <c r="I188" s="61">
        <v>0</v>
      </c>
      <c r="J188" s="57">
        <v>0</v>
      </c>
      <c r="K188" s="60">
        <v>0</v>
      </c>
      <c r="L188" s="60">
        <v>0</v>
      </c>
      <c r="M188" s="60">
        <v>0</v>
      </c>
      <c r="N188" s="53" t="s">
        <v>30</v>
      </c>
      <c r="O188" s="53" t="s">
        <v>56</v>
      </c>
      <c r="P188" s="58">
        <v>19.608219178082191</v>
      </c>
      <c r="Q188" s="58">
        <v>16.032020547945205</v>
      </c>
      <c r="R188" s="62">
        <v>207.77770000000001</v>
      </c>
      <c r="S188" s="61">
        <v>0</v>
      </c>
      <c r="T188" s="61">
        <v>0</v>
      </c>
    </row>
    <row r="189" spans="1:20" ht="25.5" x14ac:dyDescent="0.25">
      <c r="A189" s="53">
        <v>2013</v>
      </c>
      <c r="B189" s="53" t="s">
        <v>21</v>
      </c>
      <c r="C189" s="55">
        <v>41507</v>
      </c>
      <c r="D189" s="55">
        <v>39950</v>
      </c>
      <c r="E189" s="55">
        <v>42872</v>
      </c>
      <c r="F189" s="53" t="s">
        <v>13</v>
      </c>
      <c r="G189" s="60">
        <v>4.25</v>
      </c>
      <c r="H189" s="61">
        <v>65035.265200000002</v>
      </c>
      <c r="I189" s="61">
        <v>67582.696537883996</v>
      </c>
      <c r="J189" s="57">
        <v>103.917</v>
      </c>
      <c r="K189" s="60">
        <v>3.4350000000000001</v>
      </c>
      <c r="L189" s="60">
        <v>3.17</v>
      </c>
      <c r="M189" s="60">
        <v>3.5950000000000002</v>
      </c>
      <c r="N189" s="53" t="s">
        <v>29</v>
      </c>
      <c r="O189" s="53" t="s">
        <v>56</v>
      </c>
      <c r="P189" s="58">
        <v>3.7397260273972601</v>
      </c>
      <c r="Q189" s="58">
        <v>3.5028861908152553</v>
      </c>
      <c r="R189" s="62">
        <v>207.78039999999999</v>
      </c>
      <c r="S189" s="61">
        <v>313000000</v>
      </c>
      <c r="T189" s="61">
        <v>325260210</v>
      </c>
    </row>
    <row r="190" spans="1:20" ht="25.5" x14ac:dyDescent="0.25">
      <c r="A190" s="53">
        <v>2013</v>
      </c>
      <c r="B190" s="53" t="s">
        <v>21</v>
      </c>
      <c r="C190" s="55">
        <v>41507</v>
      </c>
      <c r="D190" s="55">
        <v>44265</v>
      </c>
      <c r="E190" s="55">
        <v>44265</v>
      </c>
      <c r="F190" s="53" t="s">
        <v>13</v>
      </c>
      <c r="G190" s="60">
        <v>3.5</v>
      </c>
      <c r="H190" s="61">
        <v>86852.207200000004</v>
      </c>
      <c r="I190" s="61">
        <v>85765.686087927999</v>
      </c>
      <c r="J190" s="57">
        <v>98.748999999999995</v>
      </c>
      <c r="K190" s="60">
        <v>3.9369999999999998</v>
      </c>
      <c r="L190" s="60">
        <v>3.6</v>
      </c>
      <c r="M190" s="60">
        <v>4.1470000000000002</v>
      </c>
      <c r="N190" s="53" t="s">
        <v>29</v>
      </c>
      <c r="O190" s="53" t="s">
        <v>56</v>
      </c>
      <c r="P190" s="58">
        <v>7.5561643835616437</v>
      </c>
      <c r="Q190" s="58">
        <v>6.6493668295848032</v>
      </c>
      <c r="R190" s="62">
        <v>207.78039999999999</v>
      </c>
      <c r="S190" s="61">
        <v>418000000</v>
      </c>
      <c r="T190" s="61">
        <v>412770820</v>
      </c>
    </row>
    <row r="191" spans="1:20" ht="25.5" x14ac:dyDescent="0.25">
      <c r="A191" s="53">
        <v>2013</v>
      </c>
      <c r="B191" s="53" t="s">
        <v>21</v>
      </c>
      <c r="C191" s="55">
        <v>41507</v>
      </c>
      <c r="D191" s="55">
        <v>48663</v>
      </c>
      <c r="E191" s="55">
        <v>48663</v>
      </c>
      <c r="F191" s="53" t="s">
        <v>13</v>
      </c>
      <c r="G191" s="60">
        <v>3</v>
      </c>
      <c r="H191" s="61">
        <v>116062.1836124</v>
      </c>
      <c r="I191" s="61">
        <v>96819.073569464104</v>
      </c>
      <c r="J191" s="57">
        <v>83.42</v>
      </c>
      <c r="K191" s="60">
        <v>4.37</v>
      </c>
      <c r="L191" s="60">
        <v>4.12</v>
      </c>
      <c r="M191" s="60">
        <v>4.6100000000000003</v>
      </c>
      <c r="N191" s="53" t="s">
        <v>29</v>
      </c>
      <c r="O191" s="53" t="s">
        <v>56</v>
      </c>
      <c r="P191" s="58">
        <v>19.605479452054794</v>
      </c>
      <c r="Q191" s="58">
        <v>14.341599990995089</v>
      </c>
      <c r="R191" s="62">
        <v>207.78039999999999</v>
      </c>
      <c r="S191" s="61">
        <v>558581000</v>
      </c>
      <c r="T191" s="61">
        <v>465968270.19999999</v>
      </c>
    </row>
    <row r="192" spans="1:20" ht="25.5" x14ac:dyDescent="0.25">
      <c r="A192" s="53">
        <v>2013</v>
      </c>
      <c r="B192" s="53" t="s">
        <v>22</v>
      </c>
      <c r="C192" s="55">
        <v>41519</v>
      </c>
      <c r="D192" s="55">
        <v>39950</v>
      </c>
      <c r="E192" s="55">
        <v>42872</v>
      </c>
      <c r="F192" s="53" t="s">
        <v>13</v>
      </c>
      <c r="G192" s="60">
        <v>4.25</v>
      </c>
      <c r="H192" s="61">
        <v>64472.820087</v>
      </c>
      <c r="I192" s="61">
        <v>67034.3252290565</v>
      </c>
      <c r="J192" s="57">
        <v>103.973</v>
      </c>
      <c r="K192" s="60">
        <v>3.452</v>
      </c>
      <c r="L192" s="60">
        <v>3.452</v>
      </c>
      <c r="M192" s="60">
        <v>3.452</v>
      </c>
      <c r="N192" s="53" t="s">
        <v>30</v>
      </c>
      <c r="O192" s="53" t="s">
        <v>56</v>
      </c>
      <c r="P192" s="58">
        <v>3.7068493150684931</v>
      </c>
      <c r="Q192" s="58">
        <v>3.4699279858761201</v>
      </c>
      <c r="R192" s="62">
        <v>207.8126</v>
      </c>
      <c r="S192" s="61">
        <v>310245000</v>
      </c>
      <c r="T192" s="61">
        <v>322571033.85000002</v>
      </c>
    </row>
    <row r="193" spans="1:20" ht="25.5" x14ac:dyDescent="0.25">
      <c r="A193" s="53">
        <v>2013</v>
      </c>
      <c r="B193" s="53" t="s">
        <v>22</v>
      </c>
      <c r="C193" s="55">
        <v>41519</v>
      </c>
      <c r="D193" s="55">
        <v>44265</v>
      </c>
      <c r="E193" s="55">
        <v>44265</v>
      </c>
      <c r="F193" s="53" t="s">
        <v>13</v>
      </c>
      <c r="G193" s="60">
        <v>3.5</v>
      </c>
      <c r="H193" s="61">
        <v>0</v>
      </c>
      <c r="I193" s="61">
        <v>0</v>
      </c>
      <c r="J193" s="57">
        <v>0</v>
      </c>
      <c r="K193" s="60">
        <v>0</v>
      </c>
      <c r="L193" s="60">
        <v>0</v>
      </c>
      <c r="M193" s="60">
        <v>0</v>
      </c>
      <c r="N193" s="53" t="s">
        <v>30</v>
      </c>
      <c r="O193" s="53" t="s">
        <v>56</v>
      </c>
      <c r="P193" s="58">
        <v>7.5232876712328771</v>
      </c>
      <c r="Q193" s="58">
        <v>6.7521832191780824</v>
      </c>
      <c r="R193" s="62">
        <v>207.8126</v>
      </c>
      <c r="S193" s="61">
        <v>0</v>
      </c>
      <c r="T193" s="61">
        <v>0</v>
      </c>
    </row>
    <row r="194" spans="1:20" ht="25.5" x14ac:dyDescent="0.25">
      <c r="A194" s="53">
        <v>2013</v>
      </c>
      <c r="B194" s="53" t="s">
        <v>22</v>
      </c>
      <c r="C194" s="55">
        <v>41519</v>
      </c>
      <c r="D194" s="55">
        <v>48663</v>
      </c>
      <c r="E194" s="55">
        <v>48663</v>
      </c>
      <c r="F194" s="53" t="s">
        <v>13</v>
      </c>
      <c r="G194" s="60">
        <v>3</v>
      </c>
      <c r="H194" s="61">
        <v>45341.799943600003</v>
      </c>
      <c r="I194" s="61">
        <v>37872.6452388908</v>
      </c>
      <c r="J194" s="57">
        <v>83.527000000000001</v>
      </c>
      <c r="K194" s="60">
        <v>4.3710000000000004</v>
      </c>
      <c r="L194" s="60">
        <v>4.3710000000000004</v>
      </c>
      <c r="M194" s="60">
        <v>4.3710000000000004</v>
      </c>
      <c r="N194" s="53" t="s">
        <v>30</v>
      </c>
      <c r="O194" s="53" t="s">
        <v>56</v>
      </c>
      <c r="P194" s="58">
        <v>19.572602739726026</v>
      </c>
      <c r="Q194" s="58">
        <v>14.308290897130714</v>
      </c>
      <c r="R194" s="62">
        <v>207.8126</v>
      </c>
      <c r="S194" s="61">
        <v>218186000</v>
      </c>
      <c r="T194" s="61">
        <v>182244220.22</v>
      </c>
    </row>
    <row r="195" spans="1:20" ht="25.5" x14ac:dyDescent="0.25">
      <c r="A195" s="53">
        <v>2013</v>
      </c>
      <c r="B195" s="53" t="s">
        <v>22</v>
      </c>
      <c r="C195" s="55">
        <v>41521</v>
      </c>
      <c r="D195" s="55">
        <v>39950</v>
      </c>
      <c r="E195" s="55">
        <v>42872</v>
      </c>
      <c r="F195" s="53" t="s">
        <v>13</v>
      </c>
      <c r="G195" s="60">
        <v>4.25</v>
      </c>
      <c r="H195" s="61">
        <v>140844.21754909999</v>
      </c>
      <c r="I195" s="61">
        <v>146930.09618939701</v>
      </c>
      <c r="J195" s="57">
        <v>104.321</v>
      </c>
      <c r="K195" s="60">
        <v>3.3580000000000001</v>
      </c>
      <c r="L195" s="60">
        <v>3.1</v>
      </c>
      <c r="M195" s="60">
        <v>3.5550000000000002</v>
      </c>
      <c r="N195" s="53" t="s">
        <v>29</v>
      </c>
      <c r="O195" s="53" t="s">
        <v>56</v>
      </c>
      <c r="P195" s="58">
        <v>3.7013698630136984</v>
      </c>
      <c r="Q195" s="58">
        <v>3.4648989485098842</v>
      </c>
      <c r="R195" s="62">
        <v>207.81790000000001</v>
      </c>
      <c r="S195" s="61">
        <v>677729000</v>
      </c>
      <c r="T195" s="61">
        <v>707013670.09000003</v>
      </c>
    </row>
    <row r="196" spans="1:20" ht="25.5" x14ac:dyDescent="0.25">
      <c r="A196" s="53">
        <v>2013</v>
      </c>
      <c r="B196" s="53" t="s">
        <v>22</v>
      </c>
      <c r="C196" s="55">
        <v>41521</v>
      </c>
      <c r="D196" s="55">
        <v>44265</v>
      </c>
      <c r="E196" s="55">
        <v>44265</v>
      </c>
      <c r="F196" s="53" t="s">
        <v>13</v>
      </c>
      <c r="G196" s="60">
        <v>3.5</v>
      </c>
      <c r="H196" s="61">
        <v>70242.450200000007</v>
      </c>
      <c r="I196" s="61">
        <v>68973.871549388001</v>
      </c>
      <c r="J196" s="57">
        <v>98.194000000000003</v>
      </c>
      <c r="K196" s="60">
        <v>4.0490000000000004</v>
      </c>
      <c r="L196" s="60">
        <v>3.82</v>
      </c>
      <c r="M196" s="60">
        <v>4.2770000000000001</v>
      </c>
      <c r="N196" s="53" t="s">
        <v>29</v>
      </c>
      <c r="O196" s="53" t="s">
        <v>56</v>
      </c>
      <c r="P196" s="58">
        <v>7.5178082191780824</v>
      </c>
      <c r="Q196" s="58">
        <v>6.6069129778318008</v>
      </c>
      <c r="R196" s="62">
        <v>207.81790000000001</v>
      </c>
      <c r="S196" s="61">
        <v>338000000</v>
      </c>
      <c r="T196" s="61">
        <v>331895720</v>
      </c>
    </row>
    <row r="197" spans="1:20" ht="25.5" x14ac:dyDescent="0.25">
      <c r="A197" s="53">
        <v>2013</v>
      </c>
      <c r="B197" s="53" t="s">
        <v>22</v>
      </c>
      <c r="C197" s="55">
        <v>41521</v>
      </c>
      <c r="D197" s="55">
        <v>48663</v>
      </c>
      <c r="E197" s="55">
        <v>48663</v>
      </c>
      <c r="F197" s="53" t="s">
        <v>13</v>
      </c>
      <c r="G197" s="60">
        <v>3</v>
      </c>
      <c r="H197" s="61">
        <v>41147.944199999998</v>
      </c>
      <c r="I197" s="61">
        <v>34100.947276307998</v>
      </c>
      <c r="J197" s="57">
        <v>82.873999999999995</v>
      </c>
      <c r="K197" s="60">
        <v>4.43</v>
      </c>
      <c r="L197" s="60">
        <v>4.12</v>
      </c>
      <c r="M197" s="60">
        <v>4.6500000000000004</v>
      </c>
      <c r="N197" s="53" t="s">
        <v>29</v>
      </c>
      <c r="O197" s="53" t="s">
        <v>56</v>
      </c>
      <c r="P197" s="58">
        <v>19.567123287671233</v>
      </c>
      <c r="Q197" s="58">
        <v>14.277268053238387</v>
      </c>
      <c r="R197" s="62">
        <v>207.81790000000001</v>
      </c>
      <c r="S197" s="61">
        <v>198000000</v>
      </c>
      <c r="T197" s="61">
        <v>164090520</v>
      </c>
    </row>
    <row r="198" spans="1:20" ht="25.5" x14ac:dyDescent="0.25">
      <c r="A198" s="53">
        <v>2013</v>
      </c>
      <c r="B198" s="53" t="s">
        <v>22</v>
      </c>
      <c r="C198" s="55">
        <v>41533</v>
      </c>
      <c r="D198" s="55">
        <v>39950</v>
      </c>
      <c r="E198" s="55">
        <v>42872</v>
      </c>
      <c r="F198" s="53" t="s">
        <v>13</v>
      </c>
      <c r="G198" s="60">
        <v>4.25</v>
      </c>
      <c r="H198" s="61">
        <v>83689.475950199994</v>
      </c>
      <c r="I198" s="61">
        <v>87411.983840464905</v>
      </c>
      <c r="J198" s="57">
        <v>104.44799999999999</v>
      </c>
      <c r="K198" s="60">
        <v>3.3540000000000001</v>
      </c>
      <c r="L198" s="60">
        <v>3.3540000000000001</v>
      </c>
      <c r="M198" s="60">
        <v>3.3540000000000001</v>
      </c>
      <c r="N198" s="53" t="s">
        <v>30</v>
      </c>
      <c r="O198" s="53" t="s">
        <v>56</v>
      </c>
      <c r="P198" s="58">
        <v>3.6684931506849314</v>
      </c>
      <c r="Q198" s="58">
        <v>3.4320413923907132</v>
      </c>
      <c r="R198" s="62">
        <v>207.85290000000001</v>
      </c>
      <c r="S198" s="61">
        <v>402638000</v>
      </c>
      <c r="T198" s="61">
        <v>420547338.24000001</v>
      </c>
    </row>
    <row r="199" spans="1:20" ht="25.5" x14ac:dyDescent="0.25">
      <c r="A199" s="53">
        <v>2013</v>
      </c>
      <c r="B199" s="53" t="s">
        <v>22</v>
      </c>
      <c r="C199" s="55">
        <v>41533</v>
      </c>
      <c r="D199" s="55">
        <v>44265</v>
      </c>
      <c r="E199" s="55">
        <v>44265</v>
      </c>
      <c r="F199" s="53" t="s">
        <v>13</v>
      </c>
      <c r="G199" s="60">
        <v>3.5</v>
      </c>
      <c r="H199" s="61">
        <v>68739.863970599996</v>
      </c>
      <c r="I199" s="61">
        <v>67565.099695342506</v>
      </c>
      <c r="J199" s="57">
        <v>98.290999999999997</v>
      </c>
      <c r="K199" s="60">
        <v>4.0540000000000003</v>
      </c>
      <c r="L199" s="60">
        <v>4.0540000000000003</v>
      </c>
      <c r="M199" s="60">
        <v>4.0540000000000003</v>
      </c>
      <c r="N199" s="53" t="s">
        <v>30</v>
      </c>
      <c r="O199" s="53" t="s">
        <v>56</v>
      </c>
      <c r="P199" s="58">
        <v>7.484931506849315</v>
      </c>
      <c r="Q199" s="58">
        <v>6.5738530251451754</v>
      </c>
      <c r="R199" s="62">
        <v>207.85290000000001</v>
      </c>
      <c r="S199" s="61">
        <v>330714000</v>
      </c>
      <c r="T199" s="61">
        <v>325062097.74000001</v>
      </c>
    </row>
    <row r="200" spans="1:20" ht="25.5" x14ac:dyDescent="0.25">
      <c r="A200" s="53">
        <v>2013</v>
      </c>
      <c r="B200" s="53" t="s">
        <v>22</v>
      </c>
      <c r="C200" s="55">
        <v>41533</v>
      </c>
      <c r="D200" s="55">
        <v>48663</v>
      </c>
      <c r="E200" s="55">
        <v>48663</v>
      </c>
      <c r="F200" s="53" t="s">
        <v>13</v>
      </c>
      <c r="G200" s="60">
        <v>3</v>
      </c>
      <c r="H200" s="61">
        <v>39931.036324799999</v>
      </c>
      <c r="I200" s="61">
        <v>33230.209119135303</v>
      </c>
      <c r="J200" s="57">
        <v>83.218999999999994</v>
      </c>
      <c r="K200" s="60">
        <v>4.41</v>
      </c>
      <c r="L200" s="60">
        <v>4.41</v>
      </c>
      <c r="M200" s="60">
        <v>4.41</v>
      </c>
      <c r="N200" s="53" t="s">
        <v>30</v>
      </c>
      <c r="O200" s="53" t="s">
        <v>56</v>
      </c>
      <c r="P200" s="58">
        <v>19.534246575342465</v>
      </c>
      <c r="Q200" s="58">
        <v>14.253057351084834</v>
      </c>
      <c r="R200" s="62">
        <v>207.85290000000001</v>
      </c>
      <c r="S200" s="61">
        <v>192112000</v>
      </c>
      <c r="T200" s="61">
        <v>159873685.28</v>
      </c>
    </row>
    <row r="201" spans="1:20" ht="25.5" x14ac:dyDescent="0.25">
      <c r="A201" s="53">
        <v>2013</v>
      </c>
      <c r="B201" s="53" t="s">
        <v>22</v>
      </c>
      <c r="C201" s="55">
        <v>41535</v>
      </c>
      <c r="D201" s="55">
        <v>39950</v>
      </c>
      <c r="E201" s="55">
        <v>42872</v>
      </c>
      <c r="F201" s="53" t="s">
        <v>13</v>
      </c>
      <c r="G201" s="60">
        <v>4.25</v>
      </c>
      <c r="H201" s="61">
        <v>81151.768511999995</v>
      </c>
      <c r="I201" s="61">
        <v>84763.022210783995</v>
      </c>
      <c r="J201" s="57">
        <v>104.45</v>
      </c>
      <c r="K201" s="60">
        <v>3.359</v>
      </c>
      <c r="L201" s="60">
        <v>3.2</v>
      </c>
      <c r="M201" s="60">
        <v>3.6480000000000001</v>
      </c>
      <c r="N201" s="53" t="s">
        <v>29</v>
      </c>
      <c r="O201" s="53" t="s">
        <v>56</v>
      </c>
      <c r="P201" s="58">
        <v>3.6630136986301371</v>
      </c>
      <c r="Q201" s="58">
        <v>3.4265379949416026</v>
      </c>
      <c r="R201" s="62">
        <v>207.864</v>
      </c>
      <c r="S201" s="61">
        <v>390408000</v>
      </c>
      <c r="T201" s="61">
        <v>407781156</v>
      </c>
    </row>
    <row r="202" spans="1:20" ht="25.5" x14ac:dyDescent="0.25">
      <c r="A202" s="53">
        <v>2013</v>
      </c>
      <c r="B202" s="53" t="s">
        <v>22</v>
      </c>
      <c r="C202" s="55">
        <v>41535</v>
      </c>
      <c r="D202" s="55">
        <v>44265</v>
      </c>
      <c r="E202" s="55">
        <v>44265</v>
      </c>
      <c r="F202" s="53" t="s">
        <v>13</v>
      </c>
      <c r="G202" s="60">
        <v>3.5</v>
      </c>
      <c r="H202" s="61">
        <v>106634.232</v>
      </c>
      <c r="I202" s="61">
        <v>104907.82378392</v>
      </c>
      <c r="J202" s="57">
        <v>98.381</v>
      </c>
      <c r="K202" s="60">
        <v>4.0430000000000001</v>
      </c>
      <c r="L202" s="60">
        <v>3.85</v>
      </c>
      <c r="M202" s="60">
        <v>4.3410000000000002</v>
      </c>
      <c r="N202" s="53" t="s">
        <v>29</v>
      </c>
      <c r="O202" s="53" t="s">
        <v>56</v>
      </c>
      <c r="P202" s="58">
        <v>7.4794520547945202</v>
      </c>
      <c r="Q202" s="58">
        <v>6.5687766671394368</v>
      </c>
      <c r="R202" s="62">
        <v>207.864</v>
      </c>
      <c r="S202" s="61">
        <v>513000000</v>
      </c>
      <c r="T202" s="61">
        <v>504694530</v>
      </c>
    </row>
    <row r="203" spans="1:20" ht="25.5" x14ac:dyDescent="0.25">
      <c r="A203" s="53">
        <v>2013</v>
      </c>
      <c r="B203" s="53" t="s">
        <v>22</v>
      </c>
      <c r="C203" s="55">
        <v>41535</v>
      </c>
      <c r="D203" s="55">
        <v>48663</v>
      </c>
      <c r="E203" s="55">
        <v>48663</v>
      </c>
      <c r="F203" s="53" t="s">
        <v>13</v>
      </c>
      <c r="G203" s="60">
        <v>3</v>
      </c>
      <c r="H203" s="61">
        <v>72440.604000000007</v>
      </c>
      <c r="I203" s="61">
        <v>60389.38511856</v>
      </c>
      <c r="J203" s="57">
        <v>83.364000000000004</v>
      </c>
      <c r="K203" s="60">
        <v>4.399</v>
      </c>
      <c r="L203" s="60">
        <v>4.1100000000000003</v>
      </c>
      <c r="M203" s="60">
        <v>4.6269999999999998</v>
      </c>
      <c r="N203" s="53" t="s">
        <v>29</v>
      </c>
      <c r="O203" s="53" t="s">
        <v>56</v>
      </c>
      <c r="P203" s="58">
        <v>19.528767123287672</v>
      </c>
      <c r="Q203" s="58">
        <v>14.252341045981414</v>
      </c>
      <c r="R203" s="62">
        <v>207.864</v>
      </c>
      <c r="S203" s="61">
        <v>348500000</v>
      </c>
      <c r="T203" s="61">
        <v>290523540</v>
      </c>
    </row>
    <row r="204" spans="1:20" ht="25.5" x14ac:dyDescent="0.25">
      <c r="A204" s="53">
        <v>2013</v>
      </c>
      <c r="B204" s="53" t="s">
        <v>22</v>
      </c>
      <c r="C204" s="55">
        <v>41547</v>
      </c>
      <c r="D204" s="55">
        <v>39950</v>
      </c>
      <c r="E204" s="55">
        <v>42872</v>
      </c>
      <c r="F204" s="53" t="s">
        <v>13</v>
      </c>
      <c r="G204" s="60">
        <v>4.25</v>
      </c>
      <c r="H204" s="61">
        <v>50106.883959500003</v>
      </c>
      <c r="I204" s="61">
        <v>52382.738628940497</v>
      </c>
      <c r="J204" s="57">
        <v>104.542</v>
      </c>
      <c r="K204" s="60">
        <v>3.3650000000000002</v>
      </c>
      <c r="L204" s="60">
        <v>3.3650000000000002</v>
      </c>
      <c r="M204" s="60">
        <v>3.3650000000000002</v>
      </c>
      <c r="N204" s="53" t="s">
        <v>30</v>
      </c>
      <c r="O204" s="53" t="s">
        <v>56</v>
      </c>
      <c r="P204" s="58">
        <v>3.6301369863013697</v>
      </c>
      <c r="Q204" s="58">
        <v>3.3936325463930235</v>
      </c>
      <c r="R204" s="62">
        <v>207.93049999999999</v>
      </c>
      <c r="S204" s="61">
        <v>240979000</v>
      </c>
      <c r="T204" s="61">
        <v>251924266.18000001</v>
      </c>
    </row>
    <row r="205" spans="1:20" ht="25.5" x14ac:dyDescent="0.25">
      <c r="A205" s="53">
        <v>2013</v>
      </c>
      <c r="B205" s="53" t="s">
        <v>22</v>
      </c>
      <c r="C205" s="55">
        <v>41547</v>
      </c>
      <c r="D205" s="55">
        <v>44265</v>
      </c>
      <c r="E205" s="55">
        <v>44265</v>
      </c>
      <c r="F205" s="53" t="s">
        <v>13</v>
      </c>
      <c r="G205" s="60">
        <v>3.5</v>
      </c>
      <c r="H205" s="61">
        <v>106146.856806</v>
      </c>
      <c r="I205" s="61">
        <v>104544.039268229</v>
      </c>
      <c r="J205" s="57">
        <v>98.49</v>
      </c>
      <c r="K205" s="60">
        <v>4.0460000000000003</v>
      </c>
      <c r="L205" s="60">
        <v>4.0460000000000003</v>
      </c>
      <c r="M205" s="60">
        <v>4.0460000000000003</v>
      </c>
      <c r="N205" s="53" t="s">
        <v>30</v>
      </c>
      <c r="O205" s="53" t="s">
        <v>56</v>
      </c>
      <c r="P205" s="58">
        <v>7.4465753424657537</v>
      </c>
      <c r="Q205" s="58">
        <v>6.5357900327020779</v>
      </c>
      <c r="R205" s="62">
        <v>207.93049999999999</v>
      </c>
      <c r="S205" s="61">
        <v>510492000</v>
      </c>
      <c r="T205" s="61">
        <v>502783570.80000001</v>
      </c>
    </row>
    <row r="206" spans="1:20" ht="25.5" x14ac:dyDescent="0.25">
      <c r="A206" s="53">
        <v>2013</v>
      </c>
      <c r="B206" s="53" t="s">
        <v>22</v>
      </c>
      <c r="C206" s="55">
        <v>41547</v>
      </c>
      <c r="D206" s="55">
        <v>48663</v>
      </c>
      <c r="E206" s="55">
        <v>48663</v>
      </c>
      <c r="F206" s="53" t="s">
        <v>13</v>
      </c>
      <c r="G206" s="60">
        <v>3</v>
      </c>
      <c r="H206" s="61">
        <v>71344.697299000007</v>
      </c>
      <c r="I206" s="61">
        <v>59552.1322824483</v>
      </c>
      <c r="J206" s="57">
        <v>83.471000000000004</v>
      </c>
      <c r="K206" s="60">
        <v>4.4000000000000004</v>
      </c>
      <c r="L206" s="60">
        <v>4.4000000000000004</v>
      </c>
      <c r="M206" s="60">
        <v>4.4000000000000004</v>
      </c>
      <c r="N206" s="53" t="s">
        <v>30</v>
      </c>
      <c r="O206" s="53" t="s">
        <v>56</v>
      </c>
      <c r="P206" s="58">
        <v>19.495890410958904</v>
      </c>
      <c r="Q206" s="58">
        <v>14.219031413035502</v>
      </c>
      <c r="R206" s="62">
        <v>207.93049999999999</v>
      </c>
      <c r="S206" s="61">
        <v>343118000</v>
      </c>
      <c r="T206" s="61">
        <v>286404025.77999997</v>
      </c>
    </row>
    <row r="207" spans="1:20" ht="25.5" x14ac:dyDescent="0.25">
      <c r="A207" s="53">
        <v>2013</v>
      </c>
      <c r="B207" s="53" t="s">
        <v>23</v>
      </c>
      <c r="C207" s="55">
        <v>41549</v>
      </c>
      <c r="D207" s="55">
        <v>39950</v>
      </c>
      <c r="E207" s="55">
        <v>42872</v>
      </c>
      <c r="F207" s="53" t="s">
        <v>13</v>
      </c>
      <c r="G207" s="60">
        <v>4.25</v>
      </c>
      <c r="H207" s="61">
        <v>81062.497752800002</v>
      </c>
      <c r="I207" s="61">
        <v>84999.703268653495</v>
      </c>
      <c r="J207" s="57">
        <v>104.857</v>
      </c>
      <c r="K207" s="60">
        <v>3.2789999999999999</v>
      </c>
      <c r="L207" s="60">
        <v>3.15</v>
      </c>
      <c r="M207" s="60">
        <v>3.4590000000000001</v>
      </c>
      <c r="N207" s="53" t="s">
        <v>29</v>
      </c>
      <c r="O207" s="53" t="s">
        <v>56</v>
      </c>
      <c r="P207" s="58">
        <v>3.6246575342465754</v>
      </c>
      <c r="Q207" s="58">
        <v>3.3885647980663651</v>
      </c>
      <c r="R207" s="62">
        <v>207.94159999999999</v>
      </c>
      <c r="S207" s="61">
        <v>389833000</v>
      </c>
      <c r="T207" s="61">
        <v>408767188.81</v>
      </c>
    </row>
    <row r="208" spans="1:20" ht="25.5" x14ac:dyDescent="0.25">
      <c r="A208" s="53">
        <v>2013</v>
      </c>
      <c r="B208" s="53" t="s">
        <v>23</v>
      </c>
      <c r="C208" s="55">
        <v>41549</v>
      </c>
      <c r="D208" s="55">
        <v>44265</v>
      </c>
      <c r="E208" s="55">
        <v>44265</v>
      </c>
      <c r="F208" s="53" t="s">
        <v>13</v>
      </c>
      <c r="G208" s="60">
        <v>3.5</v>
      </c>
      <c r="H208" s="61">
        <v>86352.947939999998</v>
      </c>
      <c r="I208" s="61">
        <v>85153.505493113393</v>
      </c>
      <c r="J208" s="57">
        <v>98.611000000000004</v>
      </c>
      <c r="K208" s="60">
        <v>4.03</v>
      </c>
      <c r="L208" s="60">
        <v>3.85</v>
      </c>
      <c r="M208" s="60">
        <v>4.3</v>
      </c>
      <c r="N208" s="53" t="s">
        <v>29</v>
      </c>
      <c r="O208" s="53" t="s">
        <v>56</v>
      </c>
      <c r="P208" s="58">
        <v>7.441095890410959</v>
      </c>
      <c r="Q208" s="58">
        <v>6.5308967224169043</v>
      </c>
      <c r="R208" s="62">
        <v>207.94159999999999</v>
      </c>
      <c r="S208" s="61">
        <v>415275000</v>
      </c>
      <c r="T208" s="61">
        <v>409506830.25</v>
      </c>
    </row>
    <row r="209" spans="1:20" ht="25.5" x14ac:dyDescent="0.25">
      <c r="A209" s="53">
        <v>2013</v>
      </c>
      <c r="B209" s="53" t="s">
        <v>23</v>
      </c>
      <c r="C209" s="55">
        <v>41549</v>
      </c>
      <c r="D209" s="55">
        <v>48663</v>
      </c>
      <c r="E209" s="55">
        <v>48663</v>
      </c>
      <c r="F209" s="53" t="s">
        <v>13</v>
      </c>
      <c r="G209" s="60">
        <v>3</v>
      </c>
      <c r="H209" s="61">
        <v>94909.120955199993</v>
      </c>
      <c r="I209" s="61">
        <v>79999.847144347601</v>
      </c>
      <c r="J209" s="57">
        <v>84.290999999999997</v>
      </c>
      <c r="K209" s="60">
        <v>4.33</v>
      </c>
      <c r="L209" s="60">
        <v>4.18</v>
      </c>
      <c r="M209" s="60">
        <v>4.5590000000000002</v>
      </c>
      <c r="N209" s="53" t="s">
        <v>29</v>
      </c>
      <c r="O209" s="53" t="s">
        <v>56</v>
      </c>
      <c r="P209" s="58">
        <v>19.490410958904111</v>
      </c>
      <c r="Q209" s="58">
        <v>14.243811464710292</v>
      </c>
      <c r="R209" s="62">
        <v>207.94159999999999</v>
      </c>
      <c r="S209" s="61">
        <v>456422000</v>
      </c>
      <c r="T209" s="61">
        <v>384722668.01999998</v>
      </c>
    </row>
    <row r="210" spans="1:20" ht="25.5" x14ac:dyDescent="0.25">
      <c r="A210" s="53">
        <v>2013</v>
      </c>
      <c r="B210" s="53" t="s">
        <v>23</v>
      </c>
      <c r="C210" s="55">
        <v>41562</v>
      </c>
      <c r="D210" s="55">
        <v>39950</v>
      </c>
      <c r="E210" s="55">
        <v>42872</v>
      </c>
      <c r="F210" s="53" t="s">
        <v>13</v>
      </c>
      <c r="G210" s="60">
        <v>4.25</v>
      </c>
      <c r="H210" s="61">
        <v>80580.347106000001</v>
      </c>
      <c r="I210" s="61">
        <v>84519.920276012301</v>
      </c>
      <c r="J210" s="57">
        <v>104.889</v>
      </c>
      <c r="K210" s="60">
        <v>3.3050000000000002</v>
      </c>
      <c r="L210" s="60">
        <v>3.3050000000000002</v>
      </c>
      <c r="M210" s="60">
        <v>3.3050000000000002</v>
      </c>
      <c r="N210" s="53" t="s">
        <v>30</v>
      </c>
      <c r="O210" s="53" t="s">
        <v>56</v>
      </c>
      <c r="P210" s="58">
        <v>3.5890410958904111</v>
      </c>
      <c r="Q210" s="58">
        <v>3.3528239324314897</v>
      </c>
      <c r="R210" s="62">
        <v>208.0137</v>
      </c>
      <c r="S210" s="61">
        <v>387380000</v>
      </c>
      <c r="T210" s="61">
        <v>406319008.19999999</v>
      </c>
    </row>
    <row r="211" spans="1:20" ht="25.5" x14ac:dyDescent="0.25">
      <c r="A211" s="53">
        <v>2013</v>
      </c>
      <c r="B211" s="53" t="s">
        <v>23</v>
      </c>
      <c r="C211" s="55">
        <v>41562</v>
      </c>
      <c r="D211" s="55">
        <v>44265</v>
      </c>
      <c r="E211" s="55">
        <v>44265</v>
      </c>
      <c r="F211" s="53" t="s">
        <v>13</v>
      </c>
      <c r="G211" s="60">
        <v>3.5</v>
      </c>
      <c r="H211" s="61">
        <v>66643.429206000001</v>
      </c>
      <c r="I211" s="61">
        <v>65781.063232074404</v>
      </c>
      <c r="J211" s="57">
        <v>98.706000000000003</v>
      </c>
      <c r="K211" s="60">
        <v>4.0369999999999999</v>
      </c>
      <c r="L211" s="60">
        <v>4.0369999999999999</v>
      </c>
      <c r="M211" s="60">
        <v>4.0369999999999999</v>
      </c>
      <c r="N211" s="53" t="s">
        <v>30</v>
      </c>
      <c r="O211" s="53" t="s">
        <v>56</v>
      </c>
      <c r="P211" s="58">
        <v>7.4054794520547942</v>
      </c>
      <c r="Q211" s="58">
        <v>6.4950238801950624</v>
      </c>
      <c r="R211" s="62">
        <v>208.0137</v>
      </c>
      <c r="S211" s="61">
        <v>320380000</v>
      </c>
      <c r="T211" s="61">
        <v>316234282.80000001</v>
      </c>
    </row>
    <row r="212" spans="1:20" ht="25.5" x14ac:dyDescent="0.25">
      <c r="A212" s="53">
        <v>2013</v>
      </c>
      <c r="B212" s="53" t="s">
        <v>23</v>
      </c>
      <c r="C212" s="55">
        <v>41562</v>
      </c>
      <c r="D212" s="55">
        <v>48663</v>
      </c>
      <c r="E212" s="55">
        <v>48663</v>
      </c>
      <c r="F212" s="53" t="s">
        <v>13</v>
      </c>
      <c r="G212" s="60">
        <v>3</v>
      </c>
      <c r="H212" s="61">
        <v>73183.379933999997</v>
      </c>
      <c r="I212" s="61">
        <v>61746.281317914501</v>
      </c>
      <c r="J212" s="57">
        <v>84.372</v>
      </c>
      <c r="K212" s="60">
        <v>4.3339999999999996</v>
      </c>
      <c r="L212" s="60">
        <v>4.3339999999999996</v>
      </c>
      <c r="M212" s="60">
        <v>4.3339999999999996</v>
      </c>
      <c r="N212" s="53" t="s">
        <v>30</v>
      </c>
      <c r="O212" s="53" t="s">
        <v>56</v>
      </c>
      <c r="P212" s="58">
        <v>19.454794520547946</v>
      </c>
      <c r="Q212" s="58">
        <v>14.206468374590738</v>
      </c>
      <c r="R212" s="62">
        <v>208.0137</v>
      </c>
      <c r="S212" s="61">
        <v>351820000</v>
      </c>
      <c r="T212" s="61">
        <v>296837570.39999998</v>
      </c>
    </row>
    <row r="213" spans="1:20" ht="25.5" x14ac:dyDescent="0.25">
      <c r="A213" s="53">
        <v>2013</v>
      </c>
      <c r="B213" s="53" t="s">
        <v>23</v>
      </c>
      <c r="C213" s="55">
        <v>41563</v>
      </c>
      <c r="D213" s="55">
        <v>39950</v>
      </c>
      <c r="E213" s="55">
        <v>42872</v>
      </c>
      <c r="F213" s="53" t="s">
        <v>13</v>
      </c>
      <c r="G213" s="60">
        <v>4.25</v>
      </c>
      <c r="H213" s="61">
        <v>68234.856799999994</v>
      </c>
      <c r="I213" s="61">
        <v>72078.526283543993</v>
      </c>
      <c r="J213" s="57">
        <v>105.633</v>
      </c>
      <c r="K213" s="60">
        <v>3.09</v>
      </c>
      <c r="L213" s="60">
        <v>2.9</v>
      </c>
      <c r="M213" s="60">
        <v>3.2389999999999999</v>
      </c>
      <c r="N213" s="53" t="s">
        <v>29</v>
      </c>
      <c r="O213" s="53" t="s">
        <v>56</v>
      </c>
      <c r="P213" s="58">
        <v>3.5863013698630137</v>
      </c>
      <c r="Q213" s="58">
        <v>3.3511120484105579</v>
      </c>
      <c r="R213" s="62">
        <v>208.03309999999999</v>
      </c>
      <c r="S213" s="61">
        <v>328000000</v>
      </c>
      <c r="T213" s="61">
        <v>346476240</v>
      </c>
    </row>
    <row r="214" spans="1:20" ht="25.5" x14ac:dyDescent="0.25">
      <c r="A214" s="53">
        <v>2013</v>
      </c>
      <c r="B214" s="53" t="s">
        <v>23</v>
      </c>
      <c r="C214" s="55">
        <v>41563</v>
      </c>
      <c r="D214" s="55">
        <v>44265</v>
      </c>
      <c r="E214" s="55">
        <v>44265</v>
      </c>
      <c r="F214" s="53" t="s">
        <v>13</v>
      </c>
      <c r="G214" s="60">
        <v>3.5</v>
      </c>
      <c r="H214" s="61">
        <v>67402.724400000006</v>
      </c>
      <c r="I214" s="61">
        <v>67223.433153096004</v>
      </c>
      <c r="J214" s="57">
        <v>99.733999999999995</v>
      </c>
      <c r="K214" s="60">
        <v>3.8730000000000002</v>
      </c>
      <c r="L214" s="60">
        <v>3.65</v>
      </c>
      <c r="M214" s="60">
        <v>4.0270000000000001</v>
      </c>
      <c r="N214" s="53" t="s">
        <v>29</v>
      </c>
      <c r="O214" s="53" t="s">
        <v>56</v>
      </c>
      <c r="P214" s="58">
        <v>7.4027397260273968</v>
      </c>
      <c r="Q214" s="58">
        <v>6.4982777801565108</v>
      </c>
      <c r="R214" s="62">
        <v>208.03309999999999</v>
      </c>
      <c r="S214" s="61">
        <v>324000000</v>
      </c>
      <c r="T214" s="61">
        <v>323138160</v>
      </c>
    </row>
    <row r="215" spans="1:20" ht="25.5" x14ac:dyDescent="0.25">
      <c r="A215" s="53">
        <v>2013</v>
      </c>
      <c r="B215" s="53" t="s">
        <v>23</v>
      </c>
      <c r="C215" s="55">
        <v>41563</v>
      </c>
      <c r="D215" s="55">
        <v>48663</v>
      </c>
      <c r="E215" s="55">
        <v>48663</v>
      </c>
      <c r="F215" s="53" t="s">
        <v>13</v>
      </c>
      <c r="G215" s="60">
        <v>3</v>
      </c>
      <c r="H215" s="61">
        <v>128698.0130502</v>
      </c>
      <c r="I215" s="61">
        <v>110753.649090611</v>
      </c>
      <c r="J215" s="57">
        <v>86.057000000000002</v>
      </c>
      <c r="K215" s="60">
        <v>4.1900000000000004</v>
      </c>
      <c r="L215" s="60">
        <v>4</v>
      </c>
      <c r="M215" s="60">
        <v>4.4000000000000004</v>
      </c>
      <c r="N215" s="53" t="s">
        <v>29</v>
      </c>
      <c r="O215" s="53" t="s">
        <v>56</v>
      </c>
      <c r="P215" s="58">
        <v>19.452054794520549</v>
      </c>
      <c r="Q215" s="58">
        <v>14.265698482579634</v>
      </c>
      <c r="R215" s="62">
        <v>208.03309999999999</v>
      </c>
      <c r="S215" s="61">
        <v>618642000</v>
      </c>
      <c r="T215" s="61">
        <v>532384745.94</v>
      </c>
    </row>
    <row r="216" spans="1:20" ht="25.5" x14ac:dyDescent="0.25">
      <c r="A216" s="53">
        <v>2013</v>
      </c>
      <c r="B216" s="53" t="s">
        <v>23</v>
      </c>
      <c r="C216" s="55">
        <v>41575</v>
      </c>
      <c r="D216" s="55">
        <v>39950</v>
      </c>
      <c r="E216" s="55">
        <v>42872</v>
      </c>
      <c r="F216" s="53" t="s">
        <v>13</v>
      </c>
      <c r="G216" s="60">
        <v>4.25</v>
      </c>
      <c r="H216" s="61">
        <v>67166.571049499995</v>
      </c>
      <c r="I216" s="61">
        <v>71021.260562030802</v>
      </c>
      <c r="J216" s="57">
        <v>105.739</v>
      </c>
      <c r="K216" s="60">
        <v>3.09</v>
      </c>
      <c r="L216" s="60">
        <v>3.09</v>
      </c>
      <c r="M216" s="60">
        <v>3.09</v>
      </c>
      <c r="N216" s="53" t="s">
        <v>30</v>
      </c>
      <c r="O216" s="53" t="s">
        <v>56</v>
      </c>
      <c r="P216" s="58">
        <v>3.5534246575342467</v>
      </c>
      <c r="Q216" s="58">
        <v>3.3182353360817909</v>
      </c>
      <c r="R216" s="62">
        <v>208.26650000000001</v>
      </c>
      <c r="S216" s="61">
        <v>322503000</v>
      </c>
      <c r="T216" s="61">
        <v>341011447.17000002</v>
      </c>
    </row>
    <row r="217" spans="1:20" ht="25.5" x14ac:dyDescent="0.25">
      <c r="A217" s="53">
        <v>2013</v>
      </c>
      <c r="B217" s="53" t="s">
        <v>23</v>
      </c>
      <c r="C217" s="55">
        <v>41575</v>
      </c>
      <c r="D217" s="55">
        <v>44265</v>
      </c>
      <c r="E217" s="55">
        <v>44265</v>
      </c>
      <c r="F217" s="53" t="s">
        <v>13</v>
      </c>
      <c r="G217" s="60">
        <v>3.5</v>
      </c>
      <c r="H217" s="61">
        <v>66369.118621000001</v>
      </c>
      <c r="I217" s="61">
        <v>66275.538163744393</v>
      </c>
      <c r="J217" s="57">
        <v>99.858999999999995</v>
      </c>
      <c r="K217" s="60">
        <v>3.8730000000000002</v>
      </c>
      <c r="L217" s="60">
        <v>3.8730000000000002</v>
      </c>
      <c r="M217" s="60">
        <v>3.8730000000000002</v>
      </c>
      <c r="N217" s="53" t="s">
        <v>30</v>
      </c>
      <c r="O217" s="53" t="s">
        <v>56</v>
      </c>
      <c r="P217" s="58">
        <v>7.3698630136986303</v>
      </c>
      <c r="Q217" s="58">
        <v>6.4654010678277469</v>
      </c>
      <c r="R217" s="62">
        <v>208.26650000000001</v>
      </c>
      <c r="S217" s="61">
        <v>318674000</v>
      </c>
      <c r="T217" s="61">
        <v>318224669.66000003</v>
      </c>
    </row>
    <row r="218" spans="1:20" ht="25.5" x14ac:dyDescent="0.25">
      <c r="A218" s="53">
        <v>2013</v>
      </c>
      <c r="B218" s="53" t="s">
        <v>23</v>
      </c>
      <c r="C218" s="55">
        <v>41575</v>
      </c>
      <c r="D218" s="55">
        <v>48663</v>
      </c>
      <c r="E218" s="55">
        <v>48663</v>
      </c>
      <c r="F218" s="53" t="s">
        <v>13</v>
      </c>
      <c r="G218" s="60">
        <v>3</v>
      </c>
      <c r="H218" s="61">
        <v>128045.576464</v>
      </c>
      <c r="I218" s="61">
        <v>110311.26412373599</v>
      </c>
      <c r="J218" s="57">
        <v>86.15</v>
      </c>
      <c r="K218" s="60">
        <v>4.1920000000000002</v>
      </c>
      <c r="L218" s="60">
        <v>4.1920000000000002</v>
      </c>
      <c r="M218" s="60">
        <v>4.1920000000000002</v>
      </c>
      <c r="N218" s="53" t="s">
        <v>30</v>
      </c>
      <c r="O218" s="53" t="s">
        <v>56</v>
      </c>
      <c r="P218" s="58">
        <v>19.419178082191781</v>
      </c>
      <c r="Q218" s="58">
        <v>14.231963763819204</v>
      </c>
      <c r="R218" s="62">
        <v>208.26650000000001</v>
      </c>
      <c r="S218" s="61">
        <v>614816000</v>
      </c>
      <c r="T218" s="61">
        <v>529663984</v>
      </c>
    </row>
    <row r="219" spans="1:20" ht="25.5" x14ac:dyDescent="0.25">
      <c r="A219" s="53">
        <v>2014</v>
      </c>
      <c r="B219" s="53" t="s">
        <v>14</v>
      </c>
      <c r="C219" s="55">
        <v>41647</v>
      </c>
      <c r="D219" s="55">
        <v>41381</v>
      </c>
      <c r="E219" s="55">
        <v>43572</v>
      </c>
      <c r="F219" s="53" t="s">
        <v>13</v>
      </c>
      <c r="G219" s="60">
        <v>3.5</v>
      </c>
      <c r="H219" s="61">
        <v>186532.56</v>
      </c>
      <c r="I219" s="61">
        <v>195756.595092</v>
      </c>
      <c r="J219" s="57">
        <v>104.94499999999999</v>
      </c>
      <c r="K219" s="60">
        <v>3</v>
      </c>
      <c r="L219" s="60">
        <v>2.79</v>
      </c>
      <c r="M219" s="60">
        <v>3.25</v>
      </c>
      <c r="N219" s="53" t="s">
        <v>29</v>
      </c>
      <c r="O219" s="53" t="s">
        <v>56</v>
      </c>
      <c r="P219" s="58">
        <v>5.2739726027397262</v>
      </c>
      <c r="Q219" s="58">
        <v>4.7938223820082611</v>
      </c>
      <c r="R219" s="62">
        <v>207.72</v>
      </c>
      <c r="S219" s="61">
        <v>898000000</v>
      </c>
      <c r="T219" s="61">
        <v>942406100</v>
      </c>
    </row>
    <row r="220" spans="1:20" ht="25.5" x14ac:dyDescent="0.25">
      <c r="A220" s="53">
        <v>2014</v>
      </c>
      <c r="B220" s="53" t="s">
        <v>14</v>
      </c>
      <c r="C220" s="55">
        <v>41647</v>
      </c>
      <c r="D220" s="55">
        <v>40612</v>
      </c>
      <c r="E220" s="55">
        <v>44265</v>
      </c>
      <c r="F220" s="53" t="s">
        <v>13</v>
      </c>
      <c r="G220" s="60">
        <v>3.5</v>
      </c>
      <c r="H220" s="61">
        <v>58784.76</v>
      </c>
      <c r="I220" s="61">
        <v>61375.404373199999</v>
      </c>
      <c r="J220" s="57">
        <v>104.407</v>
      </c>
      <c r="K220" s="60">
        <v>3.262</v>
      </c>
      <c r="L220" s="60">
        <v>2.98</v>
      </c>
      <c r="M220" s="60">
        <v>3.4</v>
      </c>
      <c r="N220" s="53" t="s">
        <v>29</v>
      </c>
      <c r="O220" s="53" t="s">
        <v>56</v>
      </c>
      <c r="P220" s="58">
        <v>7.1726027397260275</v>
      </c>
      <c r="Q220" s="58">
        <v>6.2902216537541671</v>
      </c>
      <c r="R220" s="62">
        <v>207.72</v>
      </c>
      <c r="S220" s="61">
        <v>283000000</v>
      </c>
      <c r="T220" s="61">
        <v>295471810</v>
      </c>
    </row>
    <row r="221" spans="1:20" ht="25.5" x14ac:dyDescent="0.25">
      <c r="A221" s="53">
        <v>2014</v>
      </c>
      <c r="B221" s="53" t="s">
        <v>14</v>
      </c>
      <c r="C221" s="55">
        <v>41647</v>
      </c>
      <c r="D221" s="55">
        <v>41358</v>
      </c>
      <c r="E221" s="55">
        <v>48663</v>
      </c>
      <c r="F221" s="53" t="s">
        <v>13</v>
      </c>
      <c r="G221" s="60">
        <v>3</v>
      </c>
      <c r="H221" s="61">
        <v>47810.289239999998</v>
      </c>
      <c r="I221" s="61">
        <v>43023.044978398801</v>
      </c>
      <c r="J221" s="57">
        <v>89.986999999999995</v>
      </c>
      <c r="K221" s="60">
        <v>3.93</v>
      </c>
      <c r="L221" s="60">
        <v>3.71</v>
      </c>
      <c r="M221" s="60">
        <v>4.12</v>
      </c>
      <c r="N221" s="53" t="s">
        <v>29</v>
      </c>
      <c r="O221" s="53" t="s">
        <v>56</v>
      </c>
      <c r="P221" s="58">
        <v>19.221917808219178</v>
      </c>
      <c r="Q221" s="58">
        <v>14.146448285369036</v>
      </c>
      <c r="R221" s="62">
        <v>207.72</v>
      </c>
      <c r="S221" s="61">
        <v>230167000</v>
      </c>
      <c r="T221" s="61">
        <v>207120378.28999999</v>
      </c>
    </row>
    <row r="222" spans="1:20" ht="25.5" x14ac:dyDescent="0.25">
      <c r="A222" s="53">
        <v>2014</v>
      </c>
      <c r="B222" s="53" t="s">
        <v>14</v>
      </c>
      <c r="C222" s="55">
        <v>41659</v>
      </c>
      <c r="D222" s="55">
        <v>41381</v>
      </c>
      <c r="E222" s="55">
        <v>43572</v>
      </c>
      <c r="F222" s="53" t="s">
        <v>13</v>
      </c>
      <c r="G222" s="60">
        <v>3.5</v>
      </c>
      <c r="H222" s="61">
        <v>0</v>
      </c>
      <c r="I222" s="61">
        <v>0</v>
      </c>
      <c r="J222" s="61">
        <v>0</v>
      </c>
      <c r="K222" s="61">
        <v>0</v>
      </c>
      <c r="L222" s="61">
        <v>0</v>
      </c>
      <c r="M222" s="61">
        <v>0</v>
      </c>
      <c r="N222" s="53" t="s">
        <v>30</v>
      </c>
      <c r="O222" s="53" t="s">
        <v>56</v>
      </c>
      <c r="P222" s="58">
        <v>5.2410958904109588</v>
      </c>
      <c r="Q222" s="58">
        <v>4.804471866862901</v>
      </c>
      <c r="R222" s="62">
        <v>207.7037</v>
      </c>
      <c r="S222" s="61">
        <v>0</v>
      </c>
      <c r="T222" s="61">
        <v>0</v>
      </c>
    </row>
    <row r="223" spans="1:20" ht="25.5" x14ac:dyDescent="0.25">
      <c r="A223" s="53">
        <v>2014</v>
      </c>
      <c r="B223" s="53" t="s">
        <v>14</v>
      </c>
      <c r="C223" s="55">
        <v>41659</v>
      </c>
      <c r="D223" s="55">
        <v>40612</v>
      </c>
      <c r="E223" s="55">
        <v>44265</v>
      </c>
      <c r="F223" s="53" t="s">
        <v>13</v>
      </c>
      <c r="G223" s="60">
        <v>3.5</v>
      </c>
      <c r="H223" s="61">
        <v>0</v>
      </c>
      <c r="I223" s="61">
        <v>0</v>
      </c>
      <c r="J223" s="61">
        <v>0</v>
      </c>
      <c r="K223" s="61">
        <v>0</v>
      </c>
      <c r="L223" s="61">
        <v>0</v>
      </c>
      <c r="M223" s="61">
        <v>0</v>
      </c>
      <c r="N223" s="53" t="s">
        <v>30</v>
      </c>
      <c r="O223" s="53" t="s">
        <v>56</v>
      </c>
      <c r="P223" s="58">
        <v>7.13972602739726</v>
      </c>
      <c r="Q223" s="58">
        <v>6.3686215753424662</v>
      </c>
      <c r="R223" s="62">
        <v>207.7037</v>
      </c>
      <c r="S223" s="61">
        <v>0</v>
      </c>
      <c r="T223" s="61">
        <v>0</v>
      </c>
    </row>
    <row r="224" spans="1:20" ht="25.5" x14ac:dyDescent="0.25">
      <c r="A224" s="53">
        <v>2014</v>
      </c>
      <c r="B224" s="53" t="s">
        <v>14</v>
      </c>
      <c r="C224" s="55">
        <v>41659</v>
      </c>
      <c r="D224" s="55">
        <v>41358</v>
      </c>
      <c r="E224" s="55">
        <v>48663</v>
      </c>
      <c r="F224" s="53" t="s">
        <v>13</v>
      </c>
      <c r="G224" s="60">
        <v>3</v>
      </c>
      <c r="H224" s="61">
        <v>0</v>
      </c>
      <c r="I224" s="61">
        <v>0</v>
      </c>
      <c r="J224" s="61">
        <v>0</v>
      </c>
      <c r="K224" s="61">
        <v>0</v>
      </c>
      <c r="L224" s="61">
        <v>0</v>
      </c>
      <c r="M224" s="61">
        <v>0</v>
      </c>
      <c r="N224" s="53" t="s">
        <v>30</v>
      </c>
      <c r="O224" s="53" t="s">
        <v>56</v>
      </c>
      <c r="P224" s="58">
        <v>19.18904109589041</v>
      </c>
      <c r="Q224" s="58">
        <v>15.612842465753426</v>
      </c>
      <c r="R224" s="62">
        <v>207.7037</v>
      </c>
      <c r="S224" s="61">
        <v>0</v>
      </c>
      <c r="T224" s="61">
        <v>0</v>
      </c>
    </row>
    <row r="225" spans="1:20" ht="25.5" x14ac:dyDescent="0.25">
      <c r="A225" s="53">
        <v>2014</v>
      </c>
      <c r="B225" s="53" t="s">
        <v>14</v>
      </c>
      <c r="C225" s="55">
        <v>41661</v>
      </c>
      <c r="D225" s="55">
        <v>41381</v>
      </c>
      <c r="E225" s="55">
        <v>43572</v>
      </c>
      <c r="F225" s="53" t="s">
        <v>13</v>
      </c>
      <c r="G225" s="60">
        <v>3.5</v>
      </c>
      <c r="H225" s="61">
        <v>285672.63696749997</v>
      </c>
      <c r="I225" s="61">
        <v>300181.950199079</v>
      </c>
      <c r="J225" s="57">
        <v>105.07899999999999</v>
      </c>
      <c r="K225" s="60">
        <v>2.9969999999999999</v>
      </c>
      <c r="L225" s="60">
        <v>2.79</v>
      </c>
      <c r="M225" s="60">
        <v>3.3</v>
      </c>
      <c r="N225" s="53" t="s">
        <v>29</v>
      </c>
      <c r="O225" s="53" t="s">
        <v>56</v>
      </c>
      <c r="P225" s="58">
        <v>5.2356164383561641</v>
      </c>
      <c r="Q225" s="58">
        <v>4.7555111956159211</v>
      </c>
      <c r="R225" s="62">
        <v>207.73849999999999</v>
      </c>
      <c r="S225" s="61">
        <v>1375155000</v>
      </c>
      <c r="T225" s="61">
        <v>1444999122.4499986</v>
      </c>
    </row>
    <row r="226" spans="1:20" ht="25.5" x14ac:dyDescent="0.25">
      <c r="A226" s="53">
        <v>2014</v>
      </c>
      <c r="B226" s="53" t="s">
        <v>15</v>
      </c>
      <c r="C226" s="55">
        <v>41673</v>
      </c>
      <c r="D226" s="55">
        <v>41381</v>
      </c>
      <c r="E226" s="55">
        <v>43572</v>
      </c>
      <c r="F226" s="53" t="s">
        <v>13</v>
      </c>
      <c r="G226" s="60">
        <v>3.5</v>
      </c>
      <c r="H226" s="61">
        <v>0</v>
      </c>
      <c r="I226" s="61">
        <v>0</v>
      </c>
      <c r="J226" s="61">
        <v>0</v>
      </c>
      <c r="K226" s="61">
        <v>0</v>
      </c>
      <c r="L226" s="61">
        <v>0</v>
      </c>
      <c r="M226" s="61">
        <v>0</v>
      </c>
      <c r="N226" s="53" t="s">
        <v>30</v>
      </c>
      <c r="O226" s="53" t="s">
        <v>56</v>
      </c>
      <c r="P226" s="58">
        <v>5.2027397260273975</v>
      </c>
      <c r="Q226" s="58">
        <v>4.7661157024793388</v>
      </c>
      <c r="R226" s="62">
        <v>207.94739999999999</v>
      </c>
      <c r="S226" s="61">
        <v>0</v>
      </c>
      <c r="T226" s="61">
        <v>0</v>
      </c>
    </row>
    <row r="227" spans="1:20" ht="25.5" x14ac:dyDescent="0.25">
      <c r="A227" s="53">
        <v>2014</v>
      </c>
      <c r="B227" s="53" t="s">
        <v>15</v>
      </c>
      <c r="C227" s="55">
        <v>41675</v>
      </c>
      <c r="D227" s="55">
        <v>41381</v>
      </c>
      <c r="E227" s="55">
        <v>43572</v>
      </c>
      <c r="F227" s="53" t="s">
        <v>13</v>
      </c>
      <c r="G227" s="60">
        <v>3.5</v>
      </c>
      <c r="H227" s="61">
        <v>138100.1808</v>
      </c>
      <c r="I227" s="61">
        <v>142589.81767780799</v>
      </c>
      <c r="J227" s="57">
        <v>103.251</v>
      </c>
      <c r="K227" s="60">
        <v>3.4060000000000001</v>
      </c>
      <c r="L227" s="60">
        <v>3</v>
      </c>
      <c r="M227" s="60">
        <v>3.7</v>
      </c>
      <c r="N227" s="53" t="s">
        <v>29</v>
      </c>
      <c r="O227" s="53" t="s">
        <v>56</v>
      </c>
      <c r="P227" s="58">
        <v>5.1972602739726028</v>
      </c>
      <c r="Q227" s="58">
        <v>4.6042393235700851</v>
      </c>
      <c r="R227" s="62">
        <v>207.98220000000001</v>
      </c>
      <c r="S227" s="61">
        <v>664000000</v>
      </c>
      <c r="T227" s="61">
        <v>685586640</v>
      </c>
    </row>
    <row r="228" spans="1:20" ht="25.5" x14ac:dyDescent="0.25">
      <c r="A228" s="53">
        <v>2014</v>
      </c>
      <c r="B228" s="53" t="s">
        <v>15</v>
      </c>
      <c r="C228" s="55">
        <v>41675</v>
      </c>
      <c r="D228" s="55">
        <v>40612</v>
      </c>
      <c r="E228" s="55">
        <v>44265</v>
      </c>
      <c r="F228" s="53" t="s">
        <v>13</v>
      </c>
      <c r="G228" s="60">
        <v>3.5</v>
      </c>
      <c r="H228" s="61">
        <v>80529.875911199997</v>
      </c>
      <c r="I228" s="61">
        <v>81856.202967457502</v>
      </c>
      <c r="J228" s="57">
        <v>101.64700000000001</v>
      </c>
      <c r="K228" s="60">
        <v>3.75</v>
      </c>
      <c r="L228" s="60">
        <v>3.55</v>
      </c>
      <c r="M228" s="60">
        <v>3.9</v>
      </c>
      <c r="N228" s="53" t="s">
        <v>29</v>
      </c>
      <c r="O228" s="53" t="s">
        <v>56</v>
      </c>
      <c r="P228" s="58">
        <v>7.095890410958904</v>
      </c>
      <c r="Q228" s="58">
        <v>6.1959051105290808</v>
      </c>
      <c r="R228" s="62">
        <v>207.98220000000001</v>
      </c>
      <c r="S228" s="61">
        <v>387195999.99999994</v>
      </c>
      <c r="T228" s="61">
        <v>393573118.12000018</v>
      </c>
    </row>
    <row r="229" spans="1:20" ht="25.5" x14ac:dyDescent="0.25">
      <c r="A229" s="53">
        <v>2014</v>
      </c>
      <c r="B229" s="53" t="s">
        <v>15</v>
      </c>
      <c r="C229" s="55">
        <v>41675</v>
      </c>
      <c r="D229" s="55">
        <v>41358</v>
      </c>
      <c r="E229" s="55">
        <v>48663</v>
      </c>
      <c r="F229" s="53" t="s">
        <v>13</v>
      </c>
      <c r="G229" s="60">
        <v>3</v>
      </c>
      <c r="H229" s="61">
        <v>86936.559599999993</v>
      </c>
      <c r="I229" s="61">
        <v>75672.189572628005</v>
      </c>
      <c r="J229" s="57">
        <v>87.043000000000006</v>
      </c>
      <c r="K229" s="60">
        <v>4.1989999999999998</v>
      </c>
      <c r="L229" s="60">
        <v>3.99</v>
      </c>
      <c r="M229" s="60">
        <v>4.49</v>
      </c>
      <c r="N229" s="53" t="s">
        <v>29</v>
      </c>
      <c r="O229" s="53" t="s">
        <v>56</v>
      </c>
      <c r="P229" s="58">
        <v>19.145205479452056</v>
      </c>
      <c r="Q229" s="58">
        <v>13.954987539705193</v>
      </c>
      <c r="R229" s="62">
        <v>207.98220000000001</v>
      </c>
      <c r="S229" s="61">
        <v>417999999.99999994</v>
      </c>
      <c r="T229" s="61">
        <v>363839740</v>
      </c>
    </row>
    <row r="230" spans="1:20" ht="25.5" x14ac:dyDescent="0.25">
      <c r="A230" s="53">
        <v>2014</v>
      </c>
      <c r="B230" s="53" t="s">
        <v>15</v>
      </c>
      <c r="C230" s="55">
        <v>41687</v>
      </c>
      <c r="D230" s="55">
        <v>41381</v>
      </c>
      <c r="E230" s="55">
        <v>43572</v>
      </c>
      <c r="F230" s="53" t="s">
        <v>13</v>
      </c>
      <c r="G230" s="60">
        <v>3.5</v>
      </c>
      <c r="H230" s="61">
        <v>0</v>
      </c>
      <c r="I230" s="61">
        <v>0</v>
      </c>
      <c r="J230" s="61">
        <v>0</v>
      </c>
      <c r="K230" s="61">
        <v>0</v>
      </c>
      <c r="L230" s="61">
        <v>0</v>
      </c>
      <c r="M230" s="61">
        <v>0</v>
      </c>
      <c r="N230" s="53" t="s">
        <v>30</v>
      </c>
      <c r="O230" s="53" t="s">
        <v>56</v>
      </c>
      <c r="P230" s="58">
        <v>5.1643835616438354</v>
      </c>
      <c r="Q230" s="58">
        <v>4.7277595380957775</v>
      </c>
      <c r="R230" s="62">
        <v>207.22919999999999</v>
      </c>
      <c r="S230" s="61">
        <v>0</v>
      </c>
      <c r="T230" s="61">
        <v>0</v>
      </c>
    </row>
    <row r="231" spans="1:20" ht="25.5" x14ac:dyDescent="0.25">
      <c r="A231" s="53">
        <v>2014</v>
      </c>
      <c r="B231" s="53" t="s">
        <v>15</v>
      </c>
      <c r="C231" s="55">
        <v>41687</v>
      </c>
      <c r="D231" s="55">
        <v>40612</v>
      </c>
      <c r="E231" s="55">
        <v>44265</v>
      </c>
      <c r="F231" s="53" t="s">
        <v>13</v>
      </c>
      <c r="G231" s="60">
        <v>3.5</v>
      </c>
      <c r="H231" s="61">
        <v>79958.555195599998</v>
      </c>
      <c r="I231" s="61">
        <v>81277.071770775394</v>
      </c>
      <c r="J231" s="57">
        <v>101.649</v>
      </c>
      <c r="K231" s="60">
        <v>3.77</v>
      </c>
      <c r="L231" s="60">
        <v>3.77</v>
      </c>
      <c r="M231" s="60">
        <v>3.77</v>
      </c>
      <c r="N231" s="53" t="s">
        <v>30</v>
      </c>
      <c r="O231" s="53" t="s">
        <v>56</v>
      </c>
      <c r="P231" s="58">
        <v>7.0630136986301366</v>
      </c>
      <c r="Q231" s="58">
        <v>6.1623015720517262</v>
      </c>
      <c r="R231" s="62">
        <v>208.22919999999999</v>
      </c>
      <c r="S231" s="61">
        <v>383993000</v>
      </c>
      <c r="T231" s="61">
        <v>390325044.56999975</v>
      </c>
    </row>
    <row r="232" spans="1:20" ht="25.5" x14ac:dyDescent="0.25">
      <c r="A232" s="53">
        <v>2014</v>
      </c>
      <c r="B232" s="53" t="s">
        <v>15</v>
      </c>
      <c r="C232" s="55">
        <v>41687</v>
      </c>
      <c r="D232" s="55">
        <v>41358</v>
      </c>
      <c r="E232" s="55">
        <v>48663</v>
      </c>
      <c r="F232" s="53" t="s">
        <v>13</v>
      </c>
      <c r="G232" s="60">
        <v>3</v>
      </c>
      <c r="H232" s="61">
        <v>86879.885574400003</v>
      </c>
      <c r="I232" s="61">
        <v>75705.394691820693</v>
      </c>
      <c r="J232" s="57">
        <v>87.138000000000005</v>
      </c>
      <c r="K232" s="60">
        <v>4.2009999999999996</v>
      </c>
      <c r="L232" s="60">
        <v>4.2009999999999996</v>
      </c>
      <c r="M232" s="60">
        <v>4.2009999999999996</v>
      </c>
      <c r="N232" s="53" t="s">
        <v>30</v>
      </c>
      <c r="O232" s="53" t="s">
        <v>56</v>
      </c>
      <c r="P232" s="58">
        <v>19.112328767123287</v>
      </c>
      <c r="Q232" s="58">
        <v>13.921252478808499</v>
      </c>
      <c r="R232" s="62">
        <v>208.22919999999999</v>
      </c>
      <c r="S232" s="61">
        <v>417232000</v>
      </c>
      <c r="T232" s="61">
        <v>363567620.16000009</v>
      </c>
    </row>
    <row r="233" spans="1:20" ht="25.5" x14ac:dyDescent="0.25">
      <c r="A233" s="53">
        <v>2014</v>
      </c>
      <c r="B233" s="53" t="s">
        <v>15</v>
      </c>
      <c r="C233" s="55">
        <v>41689</v>
      </c>
      <c r="D233" s="55">
        <v>41381</v>
      </c>
      <c r="E233" s="55">
        <v>43572</v>
      </c>
      <c r="F233" s="53" t="s">
        <v>13</v>
      </c>
      <c r="G233" s="60">
        <v>3.5</v>
      </c>
      <c r="H233" s="61">
        <v>99776.610100000005</v>
      </c>
      <c r="I233" s="61">
        <v>102947.510768978</v>
      </c>
      <c r="J233" s="57">
        <v>103.178</v>
      </c>
      <c r="K233" s="60">
        <v>3.45</v>
      </c>
      <c r="L233" s="60">
        <v>3</v>
      </c>
      <c r="M233" s="60">
        <v>3.7490000000000001</v>
      </c>
      <c r="N233" s="53" t="s">
        <v>29</v>
      </c>
      <c r="O233" s="53" t="s">
        <v>56</v>
      </c>
      <c r="P233" s="58">
        <v>5.1589041095890407</v>
      </c>
      <c r="Q233" s="58">
        <v>4.6719741237630767</v>
      </c>
      <c r="R233" s="62">
        <v>208.30189999999999</v>
      </c>
      <c r="S233" s="61">
        <v>479000000.00000006</v>
      </c>
      <c r="T233" s="61">
        <v>494222620</v>
      </c>
    </row>
    <row r="234" spans="1:20" ht="25.5" x14ac:dyDescent="0.25">
      <c r="A234" s="53">
        <v>2014</v>
      </c>
      <c r="B234" s="53" t="s">
        <v>15</v>
      </c>
      <c r="C234" s="55">
        <v>41689</v>
      </c>
      <c r="D234" s="55">
        <v>40612</v>
      </c>
      <c r="E234" s="55">
        <v>44265</v>
      </c>
      <c r="F234" s="53" t="s">
        <v>13</v>
      </c>
      <c r="G234" s="60">
        <v>3.5</v>
      </c>
      <c r="H234" s="61">
        <v>75613.589699999997</v>
      </c>
      <c r="I234" s="61">
        <v>76839.285989037002</v>
      </c>
      <c r="J234" s="57">
        <v>101.621</v>
      </c>
      <c r="K234" s="60">
        <v>3.778</v>
      </c>
      <c r="L234" s="60">
        <v>3.5</v>
      </c>
      <c r="M234" s="60">
        <v>3.9</v>
      </c>
      <c r="N234" s="53" t="s">
        <v>29</v>
      </c>
      <c r="O234" s="53" t="s">
        <v>56</v>
      </c>
      <c r="P234" s="58">
        <v>7.0575342465753428</v>
      </c>
      <c r="Q234" s="58">
        <v>6.1565312717092748</v>
      </c>
      <c r="R234" s="62">
        <v>208.30189999999999</v>
      </c>
      <c r="S234" s="61">
        <v>363000000</v>
      </c>
      <c r="T234" s="61">
        <v>368884230</v>
      </c>
    </row>
    <row r="235" spans="1:20" ht="25.5" x14ac:dyDescent="0.25">
      <c r="A235" s="53">
        <v>2014</v>
      </c>
      <c r="B235" s="53" t="s">
        <v>15</v>
      </c>
      <c r="C235" s="55">
        <v>41689</v>
      </c>
      <c r="D235" s="55">
        <v>41358</v>
      </c>
      <c r="E235" s="55">
        <v>48663</v>
      </c>
      <c r="F235" s="53" t="s">
        <v>13</v>
      </c>
      <c r="G235" s="60">
        <v>3</v>
      </c>
      <c r="H235" s="61">
        <v>137726.71665720001</v>
      </c>
      <c r="I235" s="61">
        <v>120375.904892726</v>
      </c>
      <c r="J235" s="57">
        <v>87.402000000000001</v>
      </c>
      <c r="K235" s="60">
        <v>4.18</v>
      </c>
      <c r="L235" s="60">
        <v>4</v>
      </c>
      <c r="M235" s="60">
        <v>4.3140000000000001</v>
      </c>
      <c r="N235" s="53" t="s">
        <v>29</v>
      </c>
      <c r="O235" s="53" t="s">
        <v>56</v>
      </c>
      <c r="P235" s="58">
        <v>19.106849315068494</v>
      </c>
      <c r="Q235" s="58">
        <v>13.924781893771966</v>
      </c>
      <c r="R235" s="62">
        <v>208.30189999999999</v>
      </c>
      <c r="S235" s="61">
        <v>661188000.00000012</v>
      </c>
      <c r="T235" s="61">
        <v>577891535.76000035</v>
      </c>
    </row>
    <row r="236" spans="1:20" ht="25.5" x14ac:dyDescent="0.25">
      <c r="A236" s="53">
        <v>2014</v>
      </c>
      <c r="B236" s="53" t="s">
        <v>16</v>
      </c>
      <c r="C236" s="55">
        <v>41701</v>
      </c>
      <c r="D236" s="55">
        <v>41381</v>
      </c>
      <c r="E236" s="55">
        <v>43572</v>
      </c>
      <c r="F236" s="53" t="s">
        <v>13</v>
      </c>
      <c r="G236" s="60">
        <v>3.5</v>
      </c>
      <c r="H236" s="61">
        <v>0</v>
      </c>
      <c r="I236" s="61">
        <v>0</v>
      </c>
      <c r="J236" s="61">
        <v>0</v>
      </c>
      <c r="K236" s="61">
        <v>0</v>
      </c>
      <c r="L236" s="61">
        <v>0</v>
      </c>
      <c r="M236" s="61">
        <v>0</v>
      </c>
      <c r="N236" s="53" t="s">
        <v>30</v>
      </c>
      <c r="O236" s="53" t="s">
        <v>56</v>
      </c>
      <c r="P236" s="58">
        <v>5.1260273972602741</v>
      </c>
      <c r="Q236" s="58">
        <v>4.6894033737122163</v>
      </c>
      <c r="R236" s="62">
        <v>208.73869999999999</v>
      </c>
      <c r="S236" s="61">
        <v>0</v>
      </c>
      <c r="T236" s="61">
        <v>0</v>
      </c>
    </row>
    <row r="237" spans="1:20" ht="25.5" x14ac:dyDescent="0.25">
      <c r="A237" s="53">
        <v>2014</v>
      </c>
      <c r="B237" s="53" t="s">
        <v>16</v>
      </c>
      <c r="C237" s="55">
        <v>41701</v>
      </c>
      <c r="D237" s="55">
        <v>40612</v>
      </c>
      <c r="E237" s="55">
        <v>44265</v>
      </c>
      <c r="F237" s="53" t="s">
        <v>13</v>
      </c>
      <c r="G237" s="60">
        <v>3.5</v>
      </c>
      <c r="H237" s="61">
        <v>0</v>
      </c>
      <c r="I237" s="61">
        <v>0</v>
      </c>
      <c r="J237" s="61">
        <v>0</v>
      </c>
      <c r="K237" s="61">
        <v>0</v>
      </c>
      <c r="L237" s="61">
        <v>0</v>
      </c>
      <c r="M237" s="61">
        <v>0</v>
      </c>
      <c r="N237" s="53" t="s">
        <v>30</v>
      </c>
      <c r="O237" s="53" t="s">
        <v>56</v>
      </c>
      <c r="P237" s="58">
        <v>7.0246575342465754</v>
      </c>
      <c r="Q237" s="58">
        <v>6.2535530821917806</v>
      </c>
      <c r="R237" s="62">
        <v>208.73869999999999</v>
      </c>
      <c r="S237" s="61">
        <v>0</v>
      </c>
      <c r="T237" s="61">
        <v>0</v>
      </c>
    </row>
    <row r="238" spans="1:20" ht="25.5" x14ac:dyDescent="0.25">
      <c r="A238" s="53">
        <v>2014</v>
      </c>
      <c r="B238" s="53" t="s">
        <v>16</v>
      </c>
      <c r="C238" s="55">
        <v>41701</v>
      </c>
      <c r="D238" s="55">
        <v>41358</v>
      </c>
      <c r="E238" s="55">
        <v>48663</v>
      </c>
      <c r="F238" s="53" t="s">
        <v>13</v>
      </c>
      <c r="G238" s="60">
        <v>3</v>
      </c>
      <c r="H238" s="61">
        <v>0</v>
      </c>
      <c r="I238" s="61">
        <v>0</v>
      </c>
      <c r="J238" s="61">
        <v>0</v>
      </c>
      <c r="K238" s="61">
        <v>0</v>
      </c>
      <c r="L238" s="61">
        <v>0</v>
      </c>
      <c r="M238" s="61">
        <v>0</v>
      </c>
      <c r="N238" s="53" t="s">
        <v>30</v>
      </c>
      <c r="O238" s="53" t="s">
        <v>56</v>
      </c>
      <c r="P238" s="58">
        <v>19.073972602739726</v>
      </c>
      <c r="Q238" s="58">
        <v>15.497773972602738</v>
      </c>
      <c r="R238" s="62">
        <v>208.73869999999999</v>
      </c>
      <c r="S238" s="61">
        <v>0</v>
      </c>
      <c r="T238" s="61">
        <v>0</v>
      </c>
    </row>
    <row r="239" spans="1:20" ht="25.5" x14ac:dyDescent="0.25">
      <c r="A239" s="53">
        <v>2014</v>
      </c>
      <c r="B239" s="53" t="s">
        <v>16</v>
      </c>
      <c r="C239" s="55">
        <v>41703</v>
      </c>
      <c r="D239" s="55">
        <v>41381</v>
      </c>
      <c r="E239" s="55">
        <v>43572</v>
      </c>
      <c r="F239" s="53" t="s">
        <v>13</v>
      </c>
      <c r="G239" s="60">
        <v>3.5</v>
      </c>
      <c r="H239" s="61">
        <v>133478.63906799999</v>
      </c>
      <c r="I239" s="61">
        <v>137720.59021758099</v>
      </c>
      <c r="J239" s="57">
        <v>103.178</v>
      </c>
      <c r="K239" s="60">
        <v>3.4790000000000001</v>
      </c>
      <c r="L239" s="60">
        <v>3</v>
      </c>
      <c r="M239" s="60">
        <v>3.7</v>
      </c>
      <c r="N239" s="53" t="s">
        <v>29</v>
      </c>
      <c r="O239" s="53" t="s">
        <v>56</v>
      </c>
      <c r="P239" s="58">
        <v>5.1205479452054794</v>
      </c>
      <c r="Q239" s="58">
        <v>4.6331787867273979</v>
      </c>
      <c r="R239" s="62">
        <v>208.8116</v>
      </c>
      <c r="S239" s="61">
        <v>639229999.99999988</v>
      </c>
      <c r="T239" s="61">
        <v>659544729.39999974</v>
      </c>
    </row>
    <row r="240" spans="1:20" ht="25.5" x14ac:dyDescent="0.25">
      <c r="A240" s="53">
        <v>2014</v>
      </c>
      <c r="B240" s="53" t="s">
        <v>16</v>
      </c>
      <c r="C240" s="55">
        <v>41703</v>
      </c>
      <c r="D240" s="55">
        <v>40612</v>
      </c>
      <c r="E240" s="55">
        <v>44265</v>
      </c>
      <c r="F240" s="53" t="s">
        <v>13</v>
      </c>
      <c r="G240" s="60">
        <v>3.5</v>
      </c>
      <c r="H240" s="61">
        <v>83117.457380000007</v>
      </c>
      <c r="I240" s="61">
        <v>84625.208056873205</v>
      </c>
      <c r="J240" s="57">
        <v>101.81399999999999</v>
      </c>
      <c r="K240" s="60">
        <v>3.77</v>
      </c>
      <c r="L240" s="60">
        <v>3.5</v>
      </c>
      <c r="M240" s="60">
        <v>3.9</v>
      </c>
      <c r="N240" s="53" t="s">
        <v>29</v>
      </c>
      <c r="O240" s="53" t="s">
        <v>56</v>
      </c>
      <c r="P240" s="58">
        <v>7.0191780821917806</v>
      </c>
      <c r="Q240" s="58">
        <v>6.1184659556133703</v>
      </c>
      <c r="R240" s="62">
        <v>208.8116</v>
      </c>
      <c r="S240" s="61">
        <v>398050000</v>
      </c>
      <c r="T240" s="61">
        <v>405270627.00000006</v>
      </c>
    </row>
    <row r="241" spans="1:20" ht="25.5" x14ac:dyDescent="0.25">
      <c r="A241" s="53">
        <v>2014</v>
      </c>
      <c r="B241" s="53" t="s">
        <v>16</v>
      </c>
      <c r="C241" s="55">
        <v>41703</v>
      </c>
      <c r="D241" s="55">
        <v>41358</v>
      </c>
      <c r="E241" s="55">
        <v>48663</v>
      </c>
      <c r="F241" s="53" t="s">
        <v>13</v>
      </c>
      <c r="G241" s="60">
        <v>3</v>
      </c>
      <c r="H241" s="61">
        <v>89371.364799999996</v>
      </c>
      <c r="I241" s="61">
        <v>77716.445116432005</v>
      </c>
      <c r="J241" s="57">
        <v>86.959000000000003</v>
      </c>
      <c r="K241" s="60">
        <v>4.2300000000000004</v>
      </c>
      <c r="L241" s="60">
        <v>3.5</v>
      </c>
      <c r="M241" s="60">
        <v>4.3719999999999999</v>
      </c>
      <c r="N241" s="53" t="s">
        <v>29</v>
      </c>
      <c r="O241" s="53" t="s">
        <v>56</v>
      </c>
      <c r="P241" s="58">
        <v>19.068493150684933</v>
      </c>
      <c r="Q241" s="58">
        <v>13.864962278367804</v>
      </c>
      <c r="R241" s="62">
        <v>208.8116</v>
      </c>
      <c r="S241" s="61">
        <v>428000000</v>
      </c>
      <c r="T241" s="61">
        <v>372184520</v>
      </c>
    </row>
    <row r="242" spans="1:20" ht="25.5" x14ac:dyDescent="0.25">
      <c r="A242" s="53">
        <v>2014</v>
      </c>
      <c r="B242" s="53" t="s">
        <v>16</v>
      </c>
      <c r="C242" s="55">
        <v>41715</v>
      </c>
      <c r="D242" s="55">
        <v>41381</v>
      </c>
      <c r="E242" s="55">
        <v>43572</v>
      </c>
      <c r="F242" s="53" t="s">
        <v>13</v>
      </c>
      <c r="G242" s="60">
        <v>3.5</v>
      </c>
      <c r="H242" s="61">
        <v>4780.5743984999999</v>
      </c>
      <c r="I242" s="61">
        <v>4938.2855479065202</v>
      </c>
      <c r="J242" s="57">
        <v>103.29900000000001</v>
      </c>
      <c r="K242" s="60">
        <v>3.4780000000000002</v>
      </c>
      <c r="L242" s="60">
        <v>3.4780000000000002</v>
      </c>
      <c r="M242" s="60">
        <v>3.4780000000000002</v>
      </c>
      <c r="N242" s="53" t="s">
        <v>30</v>
      </c>
      <c r="O242" s="53" t="s">
        <v>56</v>
      </c>
      <c r="P242" s="58">
        <v>5.087671232876712</v>
      </c>
      <c r="Q242" s="58">
        <v>4.6003172228298252</v>
      </c>
      <c r="R242" s="62">
        <v>209.26130000000001</v>
      </c>
      <c r="S242" s="61">
        <v>22845000</v>
      </c>
      <c r="T242" s="61">
        <v>23598656.550000023</v>
      </c>
    </row>
    <row r="243" spans="1:20" ht="25.5" x14ac:dyDescent="0.25">
      <c r="A243" s="53">
        <v>2014</v>
      </c>
      <c r="B243" s="53" t="s">
        <v>16</v>
      </c>
      <c r="C243" s="55">
        <v>41715</v>
      </c>
      <c r="D243" s="55">
        <v>40612</v>
      </c>
      <c r="E243" s="55">
        <v>44265</v>
      </c>
      <c r="F243" s="53" t="s">
        <v>13</v>
      </c>
      <c r="G243" s="60">
        <v>3.5</v>
      </c>
      <c r="H243" s="61">
        <v>85874.559680999999</v>
      </c>
      <c r="I243" s="61">
        <v>84485.109305361402</v>
      </c>
      <c r="J243" s="57">
        <v>98.382000000000005</v>
      </c>
      <c r="K243" s="60">
        <v>3.7789999999999999</v>
      </c>
      <c r="L243" s="60">
        <v>3.7789999999999999</v>
      </c>
      <c r="M243" s="60">
        <v>3.7789999999999999</v>
      </c>
      <c r="N243" s="53" t="s">
        <v>30</v>
      </c>
      <c r="O243" s="53" t="s">
        <v>56</v>
      </c>
      <c r="P243" s="58">
        <v>6.9863013698630141</v>
      </c>
      <c r="Q243" s="58">
        <v>6.3025866061383597</v>
      </c>
      <c r="R243" s="62">
        <v>209.26130000000001</v>
      </c>
      <c r="S243" s="61">
        <v>410370000</v>
      </c>
      <c r="T243" s="61">
        <v>403730213.39999992</v>
      </c>
    </row>
    <row r="244" spans="1:20" ht="25.5" x14ac:dyDescent="0.25">
      <c r="A244" s="53">
        <v>2014</v>
      </c>
      <c r="B244" s="53" t="s">
        <v>16</v>
      </c>
      <c r="C244" s="55">
        <v>41715</v>
      </c>
      <c r="D244" s="55">
        <v>41358</v>
      </c>
      <c r="E244" s="55">
        <v>48663</v>
      </c>
      <c r="F244" s="53" t="s">
        <v>13</v>
      </c>
      <c r="G244" s="60">
        <v>3</v>
      </c>
      <c r="H244" s="61">
        <v>84571.280304600004</v>
      </c>
      <c r="I244" s="61">
        <v>73495.825435909603</v>
      </c>
      <c r="J244" s="57">
        <v>86.903999999999996</v>
      </c>
      <c r="K244" s="60">
        <v>4.2450000000000001</v>
      </c>
      <c r="L244" s="60">
        <v>4.2450000000000001</v>
      </c>
      <c r="M244" s="60">
        <v>4.2450000000000001</v>
      </c>
      <c r="N244" s="53" t="s">
        <v>30</v>
      </c>
      <c r="O244" s="53" t="s">
        <v>56</v>
      </c>
      <c r="P244" s="58">
        <v>19.035616438356165</v>
      </c>
      <c r="Q244" s="58">
        <v>13.82563728871812</v>
      </c>
      <c r="R244" s="62">
        <v>209.26130000000001</v>
      </c>
      <c r="S244" s="61">
        <v>404142000</v>
      </c>
      <c r="T244" s="61">
        <v>351215563.68000007</v>
      </c>
    </row>
    <row r="245" spans="1:20" ht="25.5" x14ac:dyDescent="0.25">
      <c r="A245" s="53">
        <v>2014</v>
      </c>
      <c r="B245" s="53" t="s">
        <v>16</v>
      </c>
      <c r="C245" s="55">
        <v>41717</v>
      </c>
      <c r="D245" s="55">
        <v>41381</v>
      </c>
      <c r="E245" s="55">
        <v>43572</v>
      </c>
      <c r="F245" s="53" t="s">
        <v>13</v>
      </c>
      <c r="G245" s="60">
        <v>3.5</v>
      </c>
      <c r="H245" s="61">
        <v>126956.4769223</v>
      </c>
      <c r="I245" s="61">
        <v>131624.66657873301</v>
      </c>
      <c r="J245" s="57">
        <v>103.67700000000001</v>
      </c>
      <c r="K245" s="60">
        <v>3.4</v>
      </c>
      <c r="L245" s="60">
        <v>3.1</v>
      </c>
      <c r="M245" s="60">
        <v>3.7</v>
      </c>
      <c r="N245" s="53" t="s">
        <v>29</v>
      </c>
      <c r="O245" s="53" t="s">
        <v>56</v>
      </c>
      <c r="P245" s="58">
        <v>5.0821917808219181</v>
      </c>
      <c r="Q245" s="58">
        <v>4.59601834787561</v>
      </c>
      <c r="R245" s="62">
        <v>209.34610000000001</v>
      </c>
      <c r="S245" s="61">
        <v>606443000</v>
      </c>
      <c r="T245" s="61">
        <v>628741909.11000013</v>
      </c>
    </row>
    <row r="246" spans="1:20" ht="25.5" x14ac:dyDescent="0.25">
      <c r="A246" s="53">
        <v>2014</v>
      </c>
      <c r="B246" s="53" t="s">
        <v>16</v>
      </c>
      <c r="C246" s="55">
        <v>41717</v>
      </c>
      <c r="D246" s="55">
        <v>40612</v>
      </c>
      <c r="E246" s="55">
        <v>44265</v>
      </c>
      <c r="F246" s="53" t="s">
        <v>13</v>
      </c>
      <c r="G246" s="60">
        <v>3.5</v>
      </c>
      <c r="H246" s="61">
        <v>112089.1355925</v>
      </c>
      <c r="I246" s="61">
        <v>111178.971811489</v>
      </c>
      <c r="J246" s="57">
        <v>99.188000000000002</v>
      </c>
      <c r="K246" s="60">
        <v>3.6480000000000001</v>
      </c>
      <c r="L246" s="60">
        <v>3.101</v>
      </c>
      <c r="M246" s="60">
        <v>3.75</v>
      </c>
      <c r="N246" s="53" t="s">
        <v>29</v>
      </c>
      <c r="O246" s="53" t="s">
        <v>56</v>
      </c>
      <c r="P246" s="58">
        <v>6.9808219178082194</v>
      </c>
      <c r="Q246" s="58">
        <v>6.3003005095384674</v>
      </c>
      <c r="R246" s="62">
        <v>209.34610000000001</v>
      </c>
      <c r="S246" s="61">
        <v>535424999.99999994</v>
      </c>
      <c r="T246" s="61">
        <v>531077349.00000048</v>
      </c>
    </row>
    <row r="247" spans="1:20" ht="25.5" x14ac:dyDescent="0.25">
      <c r="A247" s="53">
        <v>2014</v>
      </c>
      <c r="B247" s="53" t="s">
        <v>16</v>
      </c>
      <c r="C247" s="55">
        <v>41717</v>
      </c>
      <c r="D247" s="55">
        <v>41358</v>
      </c>
      <c r="E247" s="55">
        <v>48663</v>
      </c>
      <c r="F247" s="53" t="s">
        <v>13</v>
      </c>
      <c r="G247" s="60">
        <v>3</v>
      </c>
      <c r="H247" s="61">
        <v>65022.898659999999</v>
      </c>
      <c r="I247" s="61">
        <v>57398.313563128402</v>
      </c>
      <c r="J247" s="57">
        <v>88.274000000000001</v>
      </c>
      <c r="K247" s="60">
        <v>4.1289999999999996</v>
      </c>
      <c r="L247" s="60">
        <v>3.9009999999999998</v>
      </c>
      <c r="M247" s="60">
        <v>4.3019999999999996</v>
      </c>
      <c r="N247" s="53" t="s">
        <v>29</v>
      </c>
      <c r="O247" s="53" t="s">
        <v>56</v>
      </c>
      <c r="P247" s="58">
        <v>19.030136986301368</v>
      </c>
      <c r="Q247" s="58">
        <v>13.86991324318039</v>
      </c>
      <c r="R247" s="62">
        <v>209.34610000000001</v>
      </c>
      <c r="S247" s="61">
        <v>310599999.99999994</v>
      </c>
      <c r="T247" s="61">
        <v>274179044</v>
      </c>
    </row>
    <row r="248" spans="1:20" ht="25.5" x14ac:dyDescent="0.25">
      <c r="A248" s="53">
        <v>2014</v>
      </c>
      <c r="B248" s="53" t="s">
        <v>16</v>
      </c>
      <c r="C248" s="55">
        <v>41729</v>
      </c>
      <c r="D248" s="55">
        <v>41381</v>
      </c>
      <c r="E248" s="55">
        <v>43572</v>
      </c>
      <c r="F248" s="53" t="s">
        <v>13</v>
      </c>
      <c r="G248" s="60">
        <v>3.5</v>
      </c>
      <c r="H248" s="61">
        <v>127166.8274988</v>
      </c>
      <c r="I248" s="61">
        <v>131802.058361131</v>
      </c>
      <c r="J248" s="57">
        <v>103.645</v>
      </c>
      <c r="K248" s="60">
        <v>3.4319999999999999</v>
      </c>
      <c r="L248" s="60">
        <v>3.4319999999999999</v>
      </c>
      <c r="M248" s="60">
        <v>3.4319999999999999</v>
      </c>
      <c r="N248" s="53" t="s">
        <v>30</v>
      </c>
      <c r="O248" s="53" t="s">
        <v>56</v>
      </c>
      <c r="P248" s="58">
        <v>5.0493150684931507</v>
      </c>
      <c r="Q248" s="58">
        <v>2.1470401473878309</v>
      </c>
      <c r="R248" s="62">
        <v>209.85560000000001</v>
      </c>
      <c r="S248" s="61">
        <v>605973000</v>
      </c>
      <c r="T248" s="61">
        <v>628060715.84999871</v>
      </c>
    </row>
    <row r="249" spans="1:20" ht="25.5" x14ac:dyDescent="0.25">
      <c r="A249" s="53">
        <v>2014</v>
      </c>
      <c r="B249" s="53" t="s">
        <v>16</v>
      </c>
      <c r="C249" s="55">
        <v>41729</v>
      </c>
      <c r="D249" s="55">
        <v>40612</v>
      </c>
      <c r="E249" s="55">
        <v>44265</v>
      </c>
      <c r="F249" s="53" t="s">
        <v>13</v>
      </c>
      <c r="G249" s="60">
        <v>3.5</v>
      </c>
      <c r="H249" s="61">
        <v>111908.8563896</v>
      </c>
      <c r="I249" s="61">
        <v>110869.223113741</v>
      </c>
      <c r="J249" s="57">
        <v>99.070999999999998</v>
      </c>
      <c r="K249" s="60">
        <v>3.6869999999999998</v>
      </c>
      <c r="L249" s="60">
        <v>3.6869999999999998</v>
      </c>
      <c r="M249" s="60">
        <v>3.6869999999999998</v>
      </c>
      <c r="N249" s="53" t="s">
        <v>30</v>
      </c>
      <c r="O249" s="53" t="s">
        <v>56</v>
      </c>
      <c r="P249" s="58">
        <v>6.9479452054794519</v>
      </c>
      <c r="Q249" s="58">
        <v>2.839826494498193</v>
      </c>
      <c r="R249" s="62">
        <v>209.85560000000001</v>
      </c>
      <c r="S249" s="61">
        <v>533265999.99999994</v>
      </c>
      <c r="T249" s="61">
        <v>528311958.8600018</v>
      </c>
    </row>
    <row r="250" spans="1:20" ht="25.5" x14ac:dyDescent="0.25">
      <c r="A250" s="53">
        <v>2014</v>
      </c>
      <c r="B250" s="53" t="s">
        <v>16</v>
      </c>
      <c r="C250" s="55">
        <v>41729</v>
      </c>
      <c r="D250" s="55">
        <v>41358</v>
      </c>
      <c r="E250" s="55">
        <v>48663</v>
      </c>
      <c r="F250" s="53" t="s">
        <v>13</v>
      </c>
      <c r="G250" s="60">
        <v>3</v>
      </c>
      <c r="H250" s="61">
        <v>67914.938261200004</v>
      </c>
      <c r="I250" s="61">
        <v>57516.482064027703</v>
      </c>
      <c r="J250" s="57">
        <v>84.688999999999993</v>
      </c>
      <c r="K250" s="60">
        <v>4.1890000000000001</v>
      </c>
      <c r="L250" s="60">
        <v>4.1890000000000001</v>
      </c>
      <c r="M250" s="60">
        <v>4.1890000000000001</v>
      </c>
      <c r="N250" s="53" t="s">
        <v>30</v>
      </c>
      <c r="O250" s="53" t="s">
        <v>56</v>
      </c>
      <c r="P250" s="58">
        <v>18.997260273972604</v>
      </c>
      <c r="Q250" s="58">
        <v>2.1682997724306312</v>
      </c>
      <c r="R250" s="62">
        <v>209.85560000000001</v>
      </c>
      <c r="S250" s="61">
        <v>323627000</v>
      </c>
      <c r="T250" s="61">
        <v>274076470.03000015</v>
      </c>
    </row>
    <row r="251" spans="1:20" ht="25.5" x14ac:dyDescent="0.25">
      <c r="A251" s="53">
        <v>2014</v>
      </c>
      <c r="B251" s="53" t="s">
        <v>17</v>
      </c>
      <c r="C251" s="55">
        <v>41731</v>
      </c>
      <c r="D251" s="55">
        <v>41381</v>
      </c>
      <c r="E251" s="55">
        <v>43572</v>
      </c>
      <c r="F251" s="53" t="s">
        <v>13</v>
      </c>
      <c r="G251" s="60">
        <v>3.5</v>
      </c>
      <c r="H251" s="61">
        <v>123016.852572</v>
      </c>
      <c r="I251" s="61">
        <v>129120.94879662299</v>
      </c>
      <c r="J251" s="57">
        <v>104.962</v>
      </c>
      <c r="K251" s="60">
        <v>3.15</v>
      </c>
      <c r="L251" s="60">
        <v>2.95</v>
      </c>
      <c r="M251" s="60">
        <v>3.4</v>
      </c>
      <c r="N251" s="53" t="s">
        <v>29</v>
      </c>
      <c r="O251" s="53" t="s">
        <v>56</v>
      </c>
      <c r="P251" s="58">
        <v>5.043835616438356</v>
      </c>
      <c r="Q251" s="58">
        <v>4.5614327746984245</v>
      </c>
      <c r="R251" s="62">
        <v>209.94069999999999</v>
      </c>
      <c r="S251" s="61">
        <v>585960000</v>
      </c>
      <c r="T251" s="61">
        <v>615035335.20000172</v>
      </c>
    </row>
    <row r="252" spans="1:20" ht="25.5" x14ac:dyDescent="0.25">
      <c r="A252" s="53">
        <v>2014</v>
      </c>
      <c r="B252" s="53" t="s">
        <v>17</v>
      </c>
      <c r="C252" s="55">
        <v>41731</v>
      </c>
      <c r="D252" s="55">
        <v>40612</v>
      </c>
      <c r="E252" s="55">
        <v>44265</v>
      </c>
      <c r="F252" s="53" t="s">
        <v>13</v>
      </c>
      <c r="G252" s="60">
        <v>3.5</v>
      </c>
      <c r="H252" s="61">
        <v>93847.061891899997</v>
      </c>
      <c r="I252" s="61">
        <v>94736.732038635193</v>
      </c>
      <c r="J252" s="57">
        <v>100.94799999999999</v>
      </c>
      <c r="K252" s="60">
        <v>3.38</v>
      </c>
      <c r="L252" s="60">
        <v>3.21</v>
      </c>
      <c r="M252" s="60">
        <v>3.6970000000000001</v>
      </c>
      <c r="N252" s="53" t="s">
        <v>29</v>
      </c>
      <c r="O252" s="53" t="s">
        <v>56</v>
      </c>
      <c r="P252" s="58">
        <v>6.9424657534246572</v>
      </c>
      <c r="Q252" s="58">
        <v>6.2684442141785253</v>
      </c>
      <c r="R252" s="62">
        <v>209.94069999999999</v>
      </c>
      <c r="S252" s="61">
        <v>447017000</v>
      </c>
      <c r="T252" s="61">
        <v>451254721.15999991</v>
      </c>
    </row>
    <row r="253" spans="1:20" ht="25.5" x14ac:dyDescent="0.25">
      <c r="A253" s="53">
        <v>2014</v>
      </c>
      <c r="B253" s="53" t="s">
        <v>17</v>
      </c>
      <c r="C253" s="55">
        <v>41731</v>
      </c>
      <c r="D253" s="55">
        <v>41358</v>
      </c>
      <c r="E253" s="55">
        <v>48663</v>
      </c>
      <c r="F253" s="53" t="s">
        <v>13</v>
      </c>
      <c r="G253" s="60">
        <v>3</v>
      </c>
      <c r="H253" s="61">
        <v>87342.4691838</v>
      </c>
      <c r="I253" s="61">
        <v>76146.038059128696</v>
      </c>
      <c r="J253" s="57">
        <v>87.180999999999997</v>
      </c>
      <c r="K253" s="60">
        <v>3.98</v>
      </c>
      <c r="L253" s="60">
        <v>3.81</v>
      </c>
      <c r="M253" s="60">
        <v>4.2119999999999997</v>
      </c>
      <c r="N253" s="53" t="s">
        <v>29</v>
      </c>
      <c r="O253" s="53" t="s">
        <v>56</v>
      </c>
      <c r="P253" s="58">
        <v>18.991780821917807</v>
      </c>
      <c r="Q253" s="58">
        <v>14.374396642367959</v>
      </c>
      <c r="R253" s="62">
        <v>209.94069999999999</v>
      </c>
      <c r="S253" s="61">
        <v>416034000</v>
      </c>
      <c r="T253" s="61">
        <v>362702601.54000008</v>
      </c>
    </row>
    <row r="254" spans="1:20" ht="25.5" x14ac:dyDescent="0.25">
      <c r="A254" s="53">
        <v>2014</v>
      </c>
      <c r="B254" s="53" t="s">
        <v>17</v>
      </c>
      <c r="C254" s="55">
        <v>41743</v>
      </c>
      <c r="D254" s="55">
        <v>41381</v>
      </c>
      <c r="E254" s="55">
        <v>43572</v>
      </c>
      <c r="F254" s="53" t="s">
        <v>13</v>
      </c>
      <c r="G254" s="60">
        <v>3.5</v>
      </c>
      <c r="H254" s="61">
        <v>123053.6344104</v>
      </c>
      <c r="I254" s="61">
        <v>129166.93896790899</v>
      </c>
      <c r="J254" s="57">
        <v>104.968</v>
      </c>
      <c r="K254" s="60">
        <v>3.1720000000000002</v>
      </c>
      <c r="L254" s="60">
        <v>3.1720000000000002</v>
      </c>
      <c r="M254" s="60">
        <v>3.1720000000000002</v>
      </c>
      <c r="N254" s="53" t="s">
        <v>30</v>
      </c>
      <c r="O254" s="53" t="s">
        <v>56</v>
      </c>
      <c r="P254" s="58">
        <v>5.0109589041095894</v>
      </c>
      <c r="Q254" s="58">
        <v>4.5282250642390753</v>
      </c>
      <c r="R254" s="62">
        <v>210.45169999999999</v>
      </c>
      <c r="S254" s="61">
        <v>584712000</v>
      </c>
      <c r="T254" s="61">
        <v>613760492.16000164</v>
      </c>
    </row>
    <row r="255" spans="1:20" ht="25.5" x14ac:dyDescent="0.25">
      <c r="A255" s="53">
        <v>2014</v>
      </c>
      <c r="B255" s="53" t="s">
        <v>17</v>
      </c>
      <c r="C255" s="55">
        <v>41743</v>
      </c>
      <c r="D255" s="55">
        <v>40612</v>
      </c>
      <c r="E255" s="55">
        <v>44265</v>
      </c>
      <c r="F255" s="53" t="s">
        <v>13</v>
      </c>
      <c r="G255" s="60">
        <v>3.5</v>
      </c>
      <c r="H255" s="61">
        <v>94029.819560000004</v>
      </c>
      <c r="I255" s="61">
        <v>94899.595390930001</v>
      </c>
      <c r="J255" s="57">
        <v>100.925</v>
      </c>
      <c r="K255" s="60">
        <v>3.4020000000000001</v>
      </c>
      <c r="L255" s="60">
        <v>3.4020000000000001</v>
      </c>
      <c r="M255" s="60">
        <v>3.4020000000000001</v>
      </c>
      <c r="N255" s="53" t="s">
        <v>30</v>
      </c>
      <c r="O255" s="53" t="s">
        <v>56</v>
      </c>
      <c r="P255" s="58">
        <v>6.9095890410958907</v>
      </c>
      <c r="Q255" s="58">
        <v>6.2350356051342155</v>
      </c>
      <c r="R255" s="62">
        <v>210.45169999999999</v>
      </c>
      <c r="S255" s="61">
        <v>446800000.00000006</v>
      </c>
      <c r="T255" s="61">
        <v>450932900</v>
      </c>
    </row>
    <row r="256" spans="1:20" ht="25.5" x14ac:dyDescent="0.25">
      <c r="A256" s="53">
        <v>2014</v>
      </c>
      <c r="B256" s="53" t="s">
        <v>17</v>
      </c>
      <c r="C256" s="55">
        <v>41743</v>
      </c>
      <c r="D256" s="55">
        <v>41358</v>
      </c>
      <c r="E256" s="55">
        <v>48663</v>
      </c>
      <c r="F256" s="53" t="s">
        <v>13</v>
      </c>
      <c r="G256" s="60">
        <v>3</v>
      </c>
      <c r="H256" s="61">
        <v>87774.774132599996</v>
      </c>
      <c r="I256" s="61">
        <v>76273.645478005405</v>
      </c>
      <c r="J256" s="57">
        <v>86.897000000000006</v>
      </c>
      <c r="K256" s="60">
        <v>4.0129999999999999</v>
      </c>
      <c r="L256" s="60">
        <v>4.0129999999999999</v>
      </c>
      <c r="M256" s="60">
        <v>4.0129999999999999</v>
      </c>
      <c r="N256" s="53" t="s">
        <v>30</v>
      </c>
      <c r="O256" s="53" t="s">
        <v>56</v>
      </c>
      <c r="P256" s="58">
        <v>18.958904109589042</v>
      </c>
      <c r="Q256" s="58">
        <v>14.329194331190887</v>
      </c>
      <c r="R256" s="62">
        <v>210.45169999999999</v>
      </c>
      <c r="S256" s="61">
        <v>417078000.00000006</v>
      </c>
      <c r="T256" s="61">
        <v>362428269.65999997</v>
      </c>
    </row>
    <row r="257" spans="1:20" ht="25.5" x14ac:dyDescent="0.25">
      <c r="A257" s="53">
        <v>2014</v>
      </c>
      <c r="B257" s="53" t="s">
        <v>17</v>
      </c>
      <c r="C257" s="55">
        <v>41752</v>
      </c>
      <c r="D257" s="55">
        <v>41381</v>
      </c>
      <c r="E257" s="55">
        <v>43572</v>
      </c>
      <c r="F257" s="53" t="s">
        <v>13</v>
      </c>
      <c r="G257" s="60">
        <v>3.5</v>
      </c>
      <c r="H257" s="61">
        <v>100720.7662</v>
      </c>
      <c r="I257" s="61">
        <v>104161.387573392</v>
      </c>
      <c r="J257" s="57">
        <v>103.416</v>
      </c>
      <c r="K257" s="60">
        <v>2.7690000000000001</v>
      </c>
      <c r="L257" s="60">
        <v>2.68</v>
      </c>
      <c r="M257" s="60">
        <v>2.95</v>
      </c>
      <c r="N257" s="53" t="s">
        <v>29</v>
      </c>
      <c r="O257" s="53" t="s">
        <v>56</v>
      </c>
      <c r="P257" s="58">
        <v>4.9863013698630141</v>
      </c>
      <c r="Q257" s="58">
        <v>4.66285309664043</v>
      </c>
      <c r="R257" s="62">
        <v>210.71289999999999</v>
      </c>
      <c r="S257" s="61">
        <v>478000000</v>
      </c>
      <c r="T257" s="61">
        <v>494328480</v>
      </c>
    </row>
    <row r="258" spans="1:20" ht="25.5" x14ac:dyDescent="0.25">
      <c r="A258" s="53">
        <v>2014</v>
      </c>
      <c r="B258" s="53" t="s">
        <v>17</v>
      </c>
      <c r="C258" s="55">
        <v>41752</v>
      </c>
      <c r="D258" s="55">
        <v>40612</v>
      </c>
      <c r="E258" s="55">
        <v>44265</v>
      </c>
      <c r="F258" s="53" t="s">
        <v>13</v>
      </c>
      <c r="G258" s="60">
        <v>3.5</v>
      </c>
      <c r="H258" s="61">
        <v>129285.8497756</v>
      </c>
      <c r="I258" s="61">
        <v>132679.60333220899</v>
      </c>
      <c r="J258" s="57">
        <v>102.625</v>
      </c>
      <c r="K258" s="60">
        <v>3.1379999999999999</v>
      </c>
      <c r="L258" s="60">
        <v>3</v>
      </c>
      <c r="M258" s="60">
        <v>3.2989999999999999</v>
      </c>
      <c r="N258" s="53" t="s">
        <v>29</v>
      </c>
      <c r="O258" s="53" t="s">
        <v>56</v>
      </c>
      <c r="P258" s="58">
        <v>6.8849315068493153</v>
      </c>
      <c r="Q258" s="58">
        <v>6.2167410752971692</v>
      </c>
      <c r="R258" s="62">
        <v>210.71289999999999</v>
      </c>
      <c r="S258" s="61">
        <v>613564000.00000012</v>
      </c>
      <c r="T258" s="61">
        <v>629670054.99999762</v>
      </c>
    </row>
    <row r="259" spans="1:20" ht="25.5" x14ac:dyDescent="0.25">
      <c r="A259" s="53">
        <v>2014</v>
      </c>
      <c r="B259" s="53" t="s">
        <v>17</v>
      </c>
      <c r="C259" s="55">
        <v>41752</v>
      </c>
      <c r="D259" s="55">
        <v>41358</v>
      </c>
      <c r="E259" s="55">
        <v>48663</v>
      </c>
      <c r="F259" s="53" t="s">
        <v>13</v>
      </c>
      <c r="G259" s="60">
        <v>3</v>
      </c>
      <c r="H259" s="61">
        <v>70618.110593100006</v>
      </c>
      <c r="I259" s="61">
        <v>63213.801697413503</v>
      </c>
      <c r="J259" s="57">
        <v>89.515000000000001</v>
      </c>
      <c r="K259" s="60">
        <v>3.8050000000000002</v>
      </c>
      <c r="L259" s="60">
        <v>3.6989999999999998</v>
      </c>
      <c r="M259" s="60">
        <v>4.032</v>
      </c>
      <c r="N259" s="53" t="s">
        <v>29</v>
      </c>
      <c r="O259" s="53" t="s">
        <v>56</v>
      </c>
      <c r="P259" s="58">
        <v>18.934246575342467</v>
      </c>
      <c r="Q259" s="58">
        <v>14.381908259947968</v>
      </c>
      <c r="R259" s="62">
        <v>210.71289999999999</v>
      </c>
      <c r="S259" s="61">
        <v>335139000.00000006</v>
      </c>
      <c r="T259" s="61">
        <v>299999675.8500002</v>
      </c>
    </row>
    <row r="260" spans="1:20" ht="25.5" x14ac:dyDescent="0.25">
      <c r="A260" s="53">
        <v>2014</v>
      </c>
      <c r="B260" s="53" t="s">
        <v>18</v>
      </c>
      <c r="C260" s="55">
        <v>41764</v>
      </c>
      <c r="D260" s="55">
        <v>41381</v>
      </c>
      <c r="E260" s="55">
        <v>43572</v>
      </c>
      <c r="F260" s="53" t="s">
        <v>13</v>
      </c>
      <c r="G260" s="60">
        <v>3.5</v>
      </c>
      <c r="H260" s="61">
        <v>0</v>
      </c>
      <c r="I260" s="61">
        <v>0</v>
      </c>
      <c r="J260" s="61">
        <v>0</v>
      </c>
      <c r="K260" s="61">
        <v>0</v>
      </c>
      <c r="L260" s="61">
        <v>0</v>
      </c>
      <c r="M260" s="61">
        <v>0</v>
      </c>
      <c r="N260" s="53" t="s">
        <v>30</v>
      </c>
      <c r="O260" s="53" t="s">
        <v>56</v>
      </c>
      <c r="P260" s="58">
        <v>4.9534246575342467</v>
      </c>
      <c r="Q260" s="58">
        <v>4.6528125910813181</v>
      </c>
      <c r="R260" s="62">
        <v>211.0412</v>
      </c>
      <c r="S260" s="61">
        <v>0</v>
      </c>
      <c r="T260" s="61">
        <v>0</v>
      </c>
    </row>
    <row r="261" spans="1:20" ht="25.5" x14ac:dyDescent="0.25">
      <c r="A261" s="53">
        <v>2014</v>
      </c>
      <c r="B261" s="53" t="s">
        <v>18</v>
      </c>
      <c r="C261" s="55">
        <v>41764</v>
      </c>
      <c r="D261" s="55">
        <v>40612</v>
      </c>
      <c r="E261" s="55">
        <v>44265</v>
      </c>
      <c r="F261" s="53" t="s">
        <v>13</v>
      </c>
      <c r="G261" s="60">
        <v>3.5</v>
      </c>
      <c r="H261" s="61">
        <v>0</v>
      </c>
      <c r="I261" s="61">
        <v>0</v>
      </c>
      <c r="J261" s="61">
        <v>0</v>
      </c>
      <c r="K261" s="61">
        <v>0</v>
      </c>
      <c r="L261" s="61">
        <v>0</v>
      </c>
      <c r="M261" s="61">
        <v>0</v>
      </c>
      <c r="N261" s="53" t="s">
        <v>30</v>
      </c>
      <c r="O261" s="53" t="s">
        <v>56</v>
      </c>
      <c r="P261" s="58">
        <v>6.8520547945205479</v>
      </c>
      <c r="Q261" s="58">
        <v>6.2562138966826213</v>
      </c>
      <c r="R261" s="62">
        <v>211.0412</v>
      </c>
      <c r="S261" s="61">
        <v>0</v>
      </c>
      <c r="T261" s="61">
        <v>0</v>
      </c>
    </row>
    <row r="262" spans="1:20" ht="25.5" x14ac:dyDescent="0.25">
      <c r="A262" s="53">
        <v>2014</v>
      </c>
      <c r="B262" s="53" t="s">
        <v>18</v>
      </c>
      <c r="C262" s="55">
        <v>41764</v>
      </c>
      <c r="D262" s="55">
        <v>41358</v>
      </c>
      <c r="E262" s="55">
        <v>48663</v>
      </c>
      <c r="F262" s="53" t="s">
        <v>13</v>
      </c>
      <c r="G262" s="60">
        <v>3</v>
      </c>
      <c r="H262" s="61">
        <v>0</v>
      </c>
      <c r="I262" s="61">
        <v>0</v>
      </c>
      <c r="J262" s="61">
        <v>0</v>
      </c>
      <c r="K262" s="61">
        <v>0</v>
      </c>
      <c r="L262" s="61">
        <v>0</v>
      </c>
      <c r="M262" s="61">
        <v>0</v>
      </c>
      <c r="N262" s="53" t="s">
        <v>30</v>
      </c>
      <c r="O262" s="53" t="s">
        <v>56</v>
      </c>
      <c r="P262" s="58">
        <v>18.901369863013699</v>
      </c>
      <c r="Q262" s="58">
        <v>15.620155309309835</v>
      </c>
      <c r="R262" s="62">
        <v>211.0412</v>
      </c>
      <c r="S262" s="61">
        <v>0</v>
      </c>
      <c r="T262" s="61">
        <v>0</v>
      </c>
    </row>
    <row r="263" spans="1:20" ht="25.5" x14ac:dyDescent="0.25">
      <c r="A263" s="53">
        <v>2014</v>
      </c>
      <c r="B263" s="53" t="s">
        <v>18</v>
      </c>
      <c r="C263" s="55">
        <v>41766</v>
      </c>
      <c r="D263" s="55">
        <v>41381</v>
      </c>
      <c r="E263" s="55">
        <v>43572</v>
      </c>
      <c r="F263" s="53" t="s">
        <v>13</v>
      </c>
      <c r="G263" s="60">
        <v>3.5</v>
      </c>
      <c r="H263" s="61">
        <v>101023.790528</v>
      </c>
      <c r="I263" s="61">
        <v>104321.207050834</v>
      </c>
      <c r="J263" s="57">
        <v>103.264</v>
      </c>
      <c r="K263" s="60">
        <v>2.8250000000000002</v>
      </c>
      <c r="L263" s="60">
        <v>2.61</v>
      </c>
      <c r="M263" s="60">
        <v>3.1389999999999998</v>
      </c>
      <c r="N263" s="53" t="s">
        <v>29</v>
      </c>
      <c r="O263" s="53" t="s">
        <v>56</v>
      </c>
      <c r="P263" s="58">
        <v>4.9479452054794519</v>
      </c>
      <c r="Q263" s="58">
        <v>4.6240237462581781</v>
      </c>
      <c r="R263" s="62">
        <v>211.096</v>
      </c>
      <c r="S263" s="61">
        <v>478568000</v>
      </c>
      <c r="T263" s="61">
        <v>494188459.5200004</v>
      </c>
    </row>
    <row r="264" spans="1:20" ht="25.5" x14ac:dyDescent="0.25">
      <c r="A264" s="53">
        <v>2014</v>
      </c>
      <c r="B264" s="53" t="s">
        <v>18</v>
      </c>
      <c r="C264" s="55">
        <v>41766</v>
      </c>
      <c r="D264" s="55">
        <v>40612</v>
      </c>
      <c r="E264" s="55">
        <v>44265</v>
      </c>
      <c r="F264" s="53" t="s">
        <v>13</v>
      </c>
      <c r="G264" s="60">
        <v>3.5</v>
      </c>
      <c r="H264" s="61">
        <v>85282.784</v>
      </c>
      <c r="I264" s="61">
        <v>87620.385109440002</v>
      </c>
      <c r="J264" s="57">
        <v>102.741</v>
      </c>
      <c r="K264" s="60">
        <v>3.1389999999999998</v>
      </c>
      <c r="L264" s="60">
        <v>2.99</v>
      </c>
      <c r="M264" s="60">
        <v>3.6970000000000001</v>
      </c>
      <c r="N264" s="53" t="s">
        <v>29</v>
      </c>
      <c r="O264" s="53" t="s">
        <v>56</v>
      </c>
      <c r="P264" s="58">
        <v>6.8465753424657532</v>
      </c>
      <c r="Q264" s="58">
        <v>6.1783608899266893</v>
      </c>
      <c r="R264" s="62">
        <v>211.096</v>
      </c>
      <c r="S264" s="61">
        <v>404000000</v>
      </c>
      <c r="T264" s="61">
        <v>415073640</v>
      </c>
    </row>
    <row r="265" spans="1:20" ht="25.5" x14ac:dyDescent="0.25">
      <c r="A265" s="53">
        <v>2014</v>
      </c>
      <c r="B265" s="53" t="s">
        <v>18</v>
      </c>
      <c r="C265" s="55">
        <v>41766</v>
      </c>
      <c r="D265" s="55">
        <v>41358</v>
      </c>
      <c r="E265" s="55">
        <v>48663</v>
      </c>
      <c r="F265" s="53" t="s">
        <v>13</v>
      </c>
      <c r="G265" s="60">
        <v>3</v>
      </c>
      <c r="H265" s="61">
        <v>120958.008</v>
      </c>
      <c r="I265" s="61">
        <v>108236.85429864</v>
      </c>
      <c r="J265" s="57">
        <v>89.483000000000004</v>
      </c>
      <c r="K265" s="60">
        <v>3.8180000000000001</v>
      </c>
      <c r="L265" s="60">
        <v>3.17</v>
      </c>
      <c r="M265" s="60">
        <v>4.0220000000000002</v>
      </c>
      <c r="N265" s="53" t="s">
        <v>29</v>
      </c>
      <c r="O265" s="53" t="s">
        <v>56</v>
      </c>
      <c r="P265" s="58">
        <v>18.895890410958906</v>
      </c>
      <c r="Q265" s="58">
        <v>14.33873856699862</v>
      </c>
      <c r="R265" s="62">
        <v>211.096</v>
      </c>
      <c r="S265" s="61">
        <v>573000000</v>
      </c>
      <c r="T265" s="61">
        <v>512737589.99999994</v>
      </c>
    </row>
    <row r="266" spans="1:20" ht="25.5" x14ac:dyDescent="0.25">
      <c r="A266" s="53">
        <v>2014</v>
      </c>
      <c r="B266" s="53" t="s">
        <v>18</v>
      </c>
      <c r="C266" s="55">
        <v>41778</v>
      </c>
      <c r="D266" s="55">
        <v>41381</v>
      </c>
      <c r="E266" s="55">
        <v>43572</v>
      </c>
      <c r="F266" s="53" t="s">
        <v>13</v>
      </c>
      <c r="G266" s="60">
        <v>3.5</v>
      </c>
      <c r="H266" s="61">
        <v>0</v>
      </c>
      <c r="I266" s="61">
        <v>0</v>
      </c>
      <c r="J266" s="61">
        <v>0</v>
      </c>
      <c r="K266" s="61">
        <v>0</v>
      </c>
      <c r="L266" s="61">
        <v>0</v>
      </c>
      <c r="M266" s="61">
        <v>0</v>
      </c>
      <c r="N266" s="53" t="s">
        <v>30</v>
      </c>
      <c r="O266" s="53" t="s">
        <v>56</v>
      </c>
      <c r="P266" s="58">
        <v>4.9150684931506845</v>
      </c>
      <c r="Q266" s="58">
        <v>4.6144564266977559</v>
      </c>
      <c r="R266" s="62">
        <v>211.44040000000001</v>
      </c>
      <c r="S266" s="61">
        <v>0</v>
      </c>
      <c r="T266" s="61">
        <v>0</v>
      </c>
    </row>
    <row r="267" spans="1:20" ht="25.5" x14ac:dyDescent="0.25">
      <c r="A267" s="53">
        <v>2014</v>
      </c>
      <c r="B267" s="53" t="s">
        <v>18</v>
      </c>
      <c r="C267" s="55">
        <v>41778</v>
      </c>
      <c r="D267" s="55">
        <v>40612</v>
      </c>
      <c r="E267" s="55">
        <v>44265</v>
      </c>
      <c r="F267" s="53" t="s">
        <v>13</v>
      </c>
      <c r="G267" s="60">
        <v>3.5</v>
      </c>
      <c r="H267" s="61">
        <v>0</v>
      </c>
      <c r="I267" s="61">
        <v>0</v>
      </c>
      <c r="J267" s="61">
        <v>0</v>
      </c>
      <c r="K267" s="61">
        <v>0</v>
      </c>
      <c r="L267" s="61">
        <v>0</v>
      </c>
      <c r="M267" s="61">
        <v>0</v>
      </c>
      <c r="N267" s="53" t="s">
        <v>30</v>
      </c>
      <c r="O267" s="53" t="s">
        <v>56</v>
      </c>
      <c r="P267" s="58">
        <v>6.8136986301369866</v>
      </c>
      <c r="Q267" s="58">
        <v>6.2178577322990591</v>
      </c>
      <c r="R267" s="62">
        <v>211.44040000000001</v>
      </c>
      <c r="S267" s="61">
        <v>0</v>
      </c>
      <c r="T267" s="61">
        <v>0</v>
      </c>
    </row>
    <row r="268" spans="1:20" ht="25.5" x14ac:dyDescent="0.25">
      <c r="A268" s="53">
        <v>2014</v>
      </c>
      <c r="B268" s="53" t="s">
        <v>18</v>
      </c>
      <c r="C268" s="55">
        <v>41778</v>
      </c>
      <c r="D268" s="55">
        <v>41358</v>
      </c>
      <c r="E268" s="55">
        <v>48663</v>
      </c>
      <c r="F268" s="53" t="s">
        <v>13</v>
      </c>
      <c r="G268" s="60">
        <v>3</v>
      </c>
      <c r="H268" s="61">
        <v>0</v>
      </c>
      <c r="I268" s="61">
        <v>0</v>
      </c>
      <c r="J268" s="61">
        <v>0</v>
      </c>
      <c r="K268" s="61">
        <v>0</v>
      </c>
      <c r="L268" s="61">
        <v>0</v>
      </c>
      <c r="M268" s="61">
        <v>0</v>
      </c>
      <c r="N268" s="53" t="s">
        <v>30</v>
      </c>
      <c r="O268" s="53" t="s">
        <v>56</v>
      </c>
      <c r="P268" s="58">
        <v>18.863013698630137</v>
      </c>
      <c r="Q268" s="58">
        <v>15.581799144926272</v>
      </c>
      <c r="R268" s="62">
        <v>211.44040000000001</v>
      </c>
      <c r="S268" s="61">
        <v>0</v>
      </c>
      <c r="T268" s="61">
        <v>0</v>
      </c>
    </row>
    <row r="269" spans="1:20" ht="25.5" x14ac:dyDescent="0.25">
      <c r="A269" s="53">
        <v>2014</v>
      </c>
      <c r="B269" s="53" t="s">
        <v>18</v>
      </c>
      <c r="C269" s="55">
        <v>41780</v>
      </c>
      <c r="D269" s="55">
        <v>41381</v>
      </c>
      <c r="E269" s="55">
        <v>43572</v>
      </c>
      <c r="F269" s="53" t="s">
        <v>13</v>
      </c>
      <c r="G269" s="60">
        <v>3.5</v>
      </c>
      <c r="H269" s="61">
        <v>102155.94899999999</v>
      </c>
      <c r="I269" s="61">
        <v>105679.30768100999</v>
      </c>
      <c r="J269" s="57">
        <v>103.449</v>
      </c>
      <c r="K269" s="60">
        <v>2.8090000000000002</v>
      </c>
      <c r="L269" s="60">
        <v>2.64</v>
      </c>
      <c r="M269" s="60">
        <v>2.9159999999999999</v>
      </c>
      <c r="N269" s="53" t="s">
        <v>29</v>
      </c>
      <c r="O269" s="53" t="s">
        <v>56</v>
      </c>
      <c r="P269" s="58">
        <v>4.9095890410958907</v>
      </c>
      <c r="Q269" s="58">
        <v>4.5858028238723607</v>
      </c>
      <c r="R269" s="62">
        <v>211.50299999999999</v>
      </c>
      <c r="S269" s="61">
        <v>483000000</v>
      </c>
      <c r="T269" s="61">
        <v>499658670</v>
      </c>
    </row>
    <row r="270" spans="1:20" ht="25.5" x14ac:dyDescent="0.25">
      <c r="A270" s="53">
        <v>2014</v>
      </c>
      <c r="B270" s="53" t="s">
        <v>18</v>
      </c>
      <c r="C270" s="55">
        <v>41780</v>
      </c>
      <c r="D270" s="55">
        <v>40612</v>
      </c>
      <c r="E270" s="55">
        <v>44265</v>
      </c>
      <c r="F270" s="53" t="s">
        <v>13</v>
      </c>
      <c r="G270" s="60">
        <v>3.5</v>
      </c>
      <c r="H270" s="61">
        <v>129651.33899999998</v>
      </c>
      <c r="I270" s="61">
        <v>133409.93131761</v>
      </c>
      <c r="J270" s="57">
        <v>102.899</v>
      </c>
      <c r="K270" s="60">
        <v>3.133</v>
      </c>
      <c r="L270" s="60">
        <v>3</v>
      </c>
      <c r="M270" s="60">
        <v>3.6970000000000001</v>
      </c>
      <c r="N270" s="53" t="s">
        <v>29</v>
      </c>
      <c r="O270" s="53" t="s">
        <v>56</v>
      </c>
      <c r="P270" s="58">
        <v>6.8082191780821919</v>
      </c>
      <c r="Q270" s="58">
        <v>6.1401488421938701</v>
      </c>
      <c r="R270" s="62">
        <v>211.50299999999999</v>
      </c>
      <c r="S270" s="61">
        <v>612999999.99999988</v>
      </c>
      <c r="T270" s="61">
        <v>630770870</v>
      </c>
    </row>
    <row r="271" spans="1:20" ht="25.5" x14ac:dyDescent="0.25">
      <c r="A271" s="53">
        <v>2014</v>
      </c>
      <c r="B271" s="53" t="s">
        <v>18</v>
      </c>
      <c r="C271" s="55">
        <v>41780</v>
      </c>
      <c r="D271" s="55">
        <v>41358</v>
      </c>
      <c r="E271" s="55">
        <v>48663</v>
      </c>
      <c r="F271" s="53" t="s">
        <v>13</v>
      </c>
      <c r="G271" s="60">
        <v>3</v>
      </c>
      <c r="H271" s="61">
        <v>68458.445027999987</v>
      </c>
      <c r="I271" s="61">
        <v>61244.978675399638</v>
      </c>
      <c r="J271" s="57">
        <v>89.462999999999994</v>
      </c>
      <c r="K271" s="60">
        <v>3.83</v>
      </c>
      <c r="L271" s="60">
        <v>3.65</v>
      </c>
      <c r="M271" s="60">
        <v>4.0220000000000002</v>
      </c>
      <c r="N271" s="53" t="s">
        <v>29</v>
      </c>
      <c r="O271" s="53" t="s">
        <v>56</v>
      </c>
      <c r="P271" s="58">
        <v>18.857534246575341</v>
      </c>
      <c r="Q271" s="58">
        <v>14.295936506460105</v>
      </c>
      <c r="R271" s="62">
        <v>211.50299999999999</v>
      </c>
      <c r="S271" s="61">
        <v>323676000</v>
      </c>
      <c r="T271" s="61">
        <v>289570259.88</v>
      </c>
    </row>
    <row r="272" spans="1:20" ht="25.5" x14ac:dyDescent="0.25">
      <c r="A272" s="53">
        <v>2014</v>
      </c>
      <c r="B272" s="53" t="s">
        <v>19</v>
      </c>
      <c r="C272" s="55">
        <v>41793</v>
      </c>
      <c r="D272" s="55">
        <v>41381</v>
      </c>
      <c r="E272" s="55">
        <v>43572</v>
      </c>
      <c r="F272" s="53" t="s">
        <v>13</v>
      </c>
      <c r="G272" s="60">
        <v>3.5</v>
      </c>
      <c r="H272" s="61">
        <v>0</v>
      </c>
      <c r="I272" s="61">
        <v>0</v>
      </c>
      <c r="J272" s="61">
        <v>0</v>
      </c>
      <c r="K272" s="61">
        <v>0</v>
      </c>
      <c r="L272" s="61">
        <v>0</v>
      </c>
      <c r="M272" s="61">
        <v>0</v>
      </c>
      <c r="N272" s="53" t="s">
        <v>30</v>
      </c>
      <c r="O272" s="53" t="s">
        <v>56</v>
      </c>
      <c r="P272" s="58">
        <v>4.8739726027397259</v>
      </c>
      <c r="Q272" s="58">
        <v>4.5733605362867964</v>
      </c>
      <c r="R272" s="62">
        <v>211.91040000000001</v>
      </c>
      <c r="S272" s="61">
        <v>0</v>
      </c>
      <c r="T272" s="61">
        <v>0</v>
      </c>
    </row>
    <row r="273" spans="1:20" ht="25.5" x14ac:dyDescent="0.25">
      <c r="A273" s="53">
        <v>2014</v>
      </c>
      <c r="B273" s="53" t="s">
        <v>19</v>
      </c>
      <c r="C273" s="55">
        <v>41793</v>
      </c>
      <c r="D273" s="55">
        <v>40612</v>
      </c>
      <c r="E273" s="55">
        <v>44265</v>
      </c>
      <c r="F273" s="53" t="s">
        <v>13</v>
      </c>
      <c r="G273" s="60">
        <v>3.5</v>
      </c>
      <c r="H273" s="61">
        <v>0</v>
      </c>
      <c r="I273" s="61">
        <v>0</v>
      </c>
      <c r="J273" s="61">
        <v>0</v>
      </c>
      <c r="K273" s="61">
        <v>0</v>
      </c>
      <c r="L273" s="61">
        <v>0</v>
      </c>
      <c r="M273" s="61">
        <v>0</v>
      </c>
      <c r="N273" s="53" t="s">
        <v>30</v>
      </c>
      <c r="O273" s="53" t="s">
        <v>56</v>
      </c>
      <c r="P273" s="58">
        <v>6.7726027397260271</v>
      </c>
      <c r="Q273" s="58">
        <v>6.1767618418881005</v>
      </c>
      <c r="R273" s="62">
        <v>211.91040000000001</v>
      </c>
      <c r="S273" s="61">
        <v>0</v>
      </c>
      <c r="T273" s="61">
        <v>0</v>
      </c>
    </row>
    <row r="274" spans="1:20" ht="25.5" x14ac:dyDescent="0.25">
      <c r="A274" s="53">
        <v>2014</v>
      </c>
      <c r="B274" s="53" t="s">
        <v>19</v>
      </c>
      <c r="C274" s="55">
        <v>41793</v>
      </c>
      <c r="D274" s="55">
        <v>41358</v>
      </c>
      <c r="E274" s="55">
        <v>48663</v>
      </c>
      <c r="F274" s="53" t="s">
        <v>13</v>
      </c>
      <c r="G274" s="60">
        <v>3</v>
      </c>
      <c r="H274" s="61">
        <v>0</v>
      </c>
      <c r="I274" s="61">
        <v>0</v>
      </c>
      <c r="J274" s="61">
        <v>0</v>
      </c>
      <c r="K274" s="61">
        <v>0</v>
      </c>
      <c r="L274" s="61">
        <v>0</v>
      </c>
      <c r="M274" s="61">
        <v>0</v>
      </c>
      <c r="N274" s="53" t="s">
        <v>30</v>
      </c>
      <c r="O274" s="53" t="s">
        <v>56</v>
      </c>
      <c r="P274" s="58">
        <v>18.82191780821918</v>
      </c>
      <c r="Q274" s="58">
        <v>15.540703254515311</v>
      </c>
      <c r="R274" s="62">
        <v>211.91040000000001</v>
      </c>
      <c r="S274" s="61">
        <v>0</v>
      </c>
      <c r="T274" s="61">
        <v>0</v>
      </c>
    </row>
    <row r="275" spans="1:20" ht="25.5" x14ac:dyDescent="0.25">
      <c r="A275" s="53">
        <v>2014</v>
      </c>
      <c r="B275" s="53" t="s">
        <v>19</v>
      </c>
      <c r="C275" s="55">
        <v>41794</v>
      </c>
      <c r="D275" s="55">
        <v>41381</v>
      </c>
      <c r="E275" s="55">
        <v>43572</v>
      </c>
      <c r="F275" s="53" t="s">
        <v>13</v>
      </c>
      <c r="G275" s="60">
        <v>3.5</v>
      </c>
      <c r="H275" s="61">
        <v>107666.4344</v>
      </c>
      <c r="I275" s="61">
        <v>110931.957355352</v>
      </c>
      <c r="J275" s="57">
        <v>103.033</v>
      </c>
      <c r="K275" s="60">
        <v>2.9239999999999999</v>
      </c>
      <c r="L275" s="60">
        <v>2.7</v>
      </c>
      <c r="M275" s="60">
        <v>3.0139999999999998</v>
      </c>
      <c r="N275" s="53" t="s">
        <v>29</v>
      </c>
      <c r="O275" s="53" t="s">
        <v>56</v>
      </c>
      <c r="P275" s="58">
        <v>4.8712328767123285</v>
      </c>
      <c r="Q275" s="58">
        <v>4.5464737892942431</v>
      </c>
      <c r="R275" s="62">
        <v>211.9418</v>
      </c>
      <c r="S275" s="61">
        <v>508000000</v>
      </c>
      <c r="T275" s="61">
        <v>523407640</v>
      </c>
    </row>
    <row r="276" spans="1:20" ht="25.5" x14ac:dyDescent="0.25">
      <c r="A276" s="53">
        <v>2014</v>
      </c>
      <c r="B276" s="53" t="s">
        <v>19</v>
      </c>
      <c r="C276" s="55">
        <v>41794</v>
      </c>
      <c r="D276" s="55">
        <v>40612</v>
      </c>
      <c r="E276" s="55">
        <v>44265</v>
      </c>
      <c r="F276" s="53" t="s">
        <v>13</v>
      </c>
      <c r="G276" s="60">
        <v>3.5</v>
      </c>
      <c r="H276" s="61">
        <v>134405.2238298</v>
      </c>
      <c r="I276" s="61">
        <v>137764.01037330669</v>
      </c>
      <c r="J276" s="57">
        <v>102.499</v>
      </c>
      <c r="K276" s="60">
        <v>3.2189999999999999</v>
      </c>
      <c r="L276" s="60">
        <v>3.05</v>
      </c>
      <c r="M276" s="60">
        <v>3.4409999999999998</v>
      </c>
      <c r="N276" s="53" t="s">
        <v>29</v>
      </c>
      <c r="O276" s="53" t="s">
        <v>56</v>
      </c>
      <c r="P276" s="58">
        <v>6.7698630136986298</v>
      </c>
      <c r="Q276" s="58">
        <v>6.099724879491184</v>
      </c>
      <c r="R276" s="62">
        <v>211.9418</v>
      </c>
      <c r="S276" s="61">
        <v>634161000</v>
      </c>
      <c r="T276" s="61">
        <v>650008683.38999999</v>
      </c>
    </row>
    <row r="277" spans="1:20" ht="25.5" x14ac:dyDescent="0.25">
      <c r="A277" s="53">
        <v>2014</v>
      </c>
      <c r="B277" s="53" t="s">
        <v>19</v>
      </c>
      <c r="C277" s="55">
        <v>41794</v>
      </c>
      <c r="D277" s="55">
        <v>41358</v>
      </c>
      <c r="E277" s="55">
        <v>48663</v>
      </c>
      <c r="F277" s="53" t="s">
        <v>13</v>
      </c>
      <c r="G277" s="60">
        <v>3</v>
      </c>
      <c r="H277" s="61">
        <v>57860.111400000002</v>
      </c>
      <c r="I277" s="61">
        <v>51413.337787811994</v>
      </c>
      <c r="J277" s="57">
        <v>88.858000000000004</v>
      </c>
      <c r="K277" s="60">
        <v>3.89</v>
      </c>
      <c r="L277" s="60">
        <v>3.7</v>
      </c>
      <c r="M277" s="60">
        <v>4.0999999999999996</v>
      </c>
      <c r="N277" s="53" t="s">
        <v>29</v>
      </c>
      <c r="O277" s="53" t="s">
        <v>56</v>
      </c>
      <c r="P277" s="58">
        <v>18.81917808219178</v>
      </c>
      <c r="Q277" s="58">
        <v>14.235312947270172</v>
      </c>
      <c r="R277" s="62">
        <v>211.9418</v>
      </c>
      <c r="S277" s="61">
        <v>273000000</v>
      </c>
      <c r="T277" s="61">
        <v>242582339.99999997</v>
      </c>
    </row>
    <row r="278" spans="1:20" ht="25.5" x14ac:dyDescent="0.25">
      <c r="A278" s="53">
        <v>2014</v>
      </c>
      <c r="B278" s="53" t="s">
        <v>19</v>
      </c>
      <c r="C278" s="55">
        <v>41806</v>
      </c>
      <c r="D278" s="55">
        <v>41381</v>
      </c>
      <c r="E278" s="55">
        <v>43572</v>
      </c>
      <c r="F278" s="53" t="s">
        <v>13</v>
      </c>
      <c r="G278" s="60">
        <v>3.5</v>
      </c>
      <c r="H278" s="61">
        <v>106819.3823733</v>
      </c>
      <c r="I278" s="61">
        <v>110163.89723540802</v>
      </c>
      <c r="J278" s="57">
        <v>103.131</v>
      </c>
      <c r="K278" s="60">
        <v>2.9239999999999999</v>
      </c>
      <c r="L278" s="60">
        <v>2.9239999999999999</v>
      </c>
      <c r="M278" s="60">
        <v>2.9239999999999999</v>
      </c>
      <c r="N278" s="53" t="s">
        <v>30</v>
      </c>
      <c r="O278" s="53" t="s">
        <v>56</v>
      </c>
      <c r="P278" s="58">
        <v>4.838356164383562</v>
      </c>
      <c r="Q278" s="58">
        <v>4.5135970769654756</v>
      </c>
      <c r="R278" s="62">
        <v>212.3211</v>
      </c>
      <c r="S278" s="61">
        <v>503103000</v>
      </c>
      <c r="T278" s="61">
        <v>518855154.93000001</v>
      </c>
    </row>
    <row r="279" spans="1:20" ht="25.5" x14ac:dyDescent="0.25">
      <c r="A279" s="53">
        <v>2014</v>
      </c>
      <c r="B279" s="53" t="s">
        <v>19</v>
      </c>
      <c r="C279" s="55">
        <v>41806</v>
      </c>
      <c r="D279" s="55">
        <v>40612</v>
      </c>
      <c r="E279" s="55">
        <v>44265</v>
      </c>
      <c r="F279" s="53" t="s">
        <v>13</v>
      </c>
      <c r="G279" s="60">
        <v>3.5</v>
      </c>
      <c r="H279" s="61">
        <v>112312.12923030001</v>
      </c>
      <c r="I279" s="61">
        <v>115190.68910247259</v>
      </c>
      <c r="J279" s="57">
        <v>102.563</v>
      </c>
      <c r="K279" s="60">
        <v>3.226</v>
      </c>
      <c r="L279" s="60">
        <v>3.226</v>
      </c>
      <c r="M279" s="60">
        <v>3.226</v>
      </c>
      <c r="N279" s="53" t="s">
        <v>30</v>
      </c>
      <c r="O279" s="53" t="s">
        <v>56</v>
      </c>
      <c r="P279" s="58">
        <v>6.7369863013698632</v>
      </c>
      <c r="Q279" s="58">
        <v>6.0666796567763397</v>
      </c>
      <c r="R279" s="62">
        <v>212.3211</v>
      </c>
      <c r="S279" s="61">
        <v>528973000.00000006</v>
      </c>
      <c r="T279" s="61">
        <v>542530577.99000001</v>
      </c>
    </row>
    <row r="280" spans="1:20" ht="25.5" x14ac:dyDescent="0.25">
      <c r="A280" s="53">
        <v>2014</v>
      </c>
      <c r="B280" s="53" t="s">
        <v>19</v>
      </c>
      <c r="C280" s="55">
        <v>41806</v>
      </c>
      <c r="D280" s="55">
        <v>41358</v>
      </c>
      <c r="E280" s="55">
        <v>48663</v>
      </c>
      <c r="F280" s="53" t="s">
        <v>13</v>
      </c>
      <c r="G280" s="60">
        <v>3</v>
      </c>
      <c r="H280" s="61">
        <v>52356.472370099997</v>
      </c>
      <c r="I280" s="61">
        <v>46568.46434958544</v>
      </c>
      <c r="J280" s="57">
        <v>88.944999999999993</v>
      </c>
      <c r="K280" s="60">
        <v>3.8919999999999999</v>
      </c>
      <c r="L280" s="60">
        <v>3.8919999999999999</v>
      </c>
      <c r="M280" s="60">
        <v>3.8919999999999999</v>
      </c>
      <c r="N280" s="53" t="s">
        <v>30</v>
      </c>
      <c r="O280" s="53" t="s">
        <v>56</v>
      </c>
      <c r="P280" s="58">
        <v>18.786301369863015</v>
      </c>
      <c r="Q280" s="58">
        <v>14.201692902381522</v>
      </c>
      <c r="R280" s="62">
        <v>212.3211</v>
      </c>
      <c r="S280" s="61">
        <v>246590999.99999997</v>
      </c>
      <c r="T280" s="61">
        <v>219330364.94999996</v>
      </c>
    </row>
    <row r="281" spans="1:20" ht="25.5" x14ac:dyDescent="0.25">
      <c r="A281" s="53">
        <v>2014</v>
      </c>
      <c r="B281" s="53" t="s">
        <v>19</v>
      </c>
      <c r="C281" s="55">
        <v>41808</v>
      </c>
      <c r="D281" s="55">
        <v>41381</v>
      </c>
      <c r="E281" s="55">
        <v>43572</v>
      </c>
      <c r="F281" s="53" t="s">
        <v>13</v>
      </c>
      <c r="G281" s="60">
        <v>3.5</v>
      </c>
      <c r="H281" s="61">
        <v>121698.8397</v>
      </c>
      <c r="I281" s="61">
        <v>125024.86898900101</v>
      </c>
      <c r="J281" s="57">
        <v>102.733</v>
      </c>
      <c r="K281" s="60">
        <v>3.016</v>
      </c>
      <c r="L281" s="60">
        <v>2.8</v>
      </c>
      <c r="M281" s="60">
        <v>3.3</v>
      </c>
      <c r="N281" s="53" t="s">
        <v>29</v>
      </c>
      <c r="O281" s="53" t="s">
        <v>56</v>
      </c>
      <c r="P281" s="58">
        <v>4.8328767123287673</v>
      </c>
      <c r="Q281" s="58">
        <v>4.5073379597555157</v>
      </c>
      <c r="R281" s="62">
        <v>212.38890000000001</v>
      </c>
      <c r="S281" s="61">
        <v>573000000</v>
      </c>
      <c r="T281" s="61">
        <v>588660090.00000012</v>
      </c>
    </row>
    <row r="282" spans="1:20" ht="25.5" x14ac:dyDescent="0.25">
      <c r="A282" s="53">
        <v>2014</v>
      </c>
      <c r="B282" s="53" t="s">
        <v>19</v>
      </c>
      <c r="C282" s="55">
        <v>41808</v>
      </c>
      <c r="D282" s="55">
        <v>40612</v>
      </c>
      <c r="E282" s="55">
        <v>44265</v>
      </c>
      <c r="F282" s="53" t="s">
        <v>13</v>
      </c>
      <c r="G282" s="60">
        <v>3.5</v>
      </c>
      <c r="H282" s="61">
        <v>118200.1573503</v>
      </c>
      <c r="I282" s="61">
        <v>120520.426439086</v>
      </c>
      <c r="J282" s="57">
        <v>101.96299999999999</v>
      </c>
      <c r="K282" s="60">
        <v>3.3290000000000002</v>
      </c>
      <c r="L282" s="60">
        <v>3.1</v>
      </c>
      <c r="M282" s="60">
        <v>3.67</v>
      </c>
      <c r="N282" s="53" t="s">
        <v>29</v>
      </c>
      <c r="O282" s="53" t="s">
        <v>56</v>
      </c>
      <c r="P282" s="58">
        <v>6.7315068493150685</v>
      </c>
      <c r="Q282" s="58">
        <v>6.0587171918151119</v>
      </c>
      <c r="R282" s="62">
        <v>212.38890000000001</v>
      </c>
      <c r="S282" s="61">
        <v>556526999.99999988</v>
      </c>
      <c r="T282" s="61">
        <v>567451625.0099982</v>
      </c>
    </row>
    <row r="283" spans="1:20" ht="25.5" x14ac:dyDescent="0.25">
      <c r="A283" s="53">
        <v>2014</v>
      </c>
      <c r="B283" s="53" t="s">
        <v>19</v>
      </c>
      <c r="C283" s="55">
        <v>41808</v>
      </c>
      <c r="D283" s="55">
        <v>41358</v>
      </c>
      <c r="E283" s="55">
        <v>48663</v>
      </c>
      <c r="F283" s="53" t="s">
        <v>13</v>
      </c>
      <c r="G283" s="60">
        <v>3</v>
      </c>
      <c r="H283" s="61">
        <v>62229.947699999997</v>
      </c>
      <c r="I283" s="61">
        <v>54560.106645975</v>
      </c>
      <c r="J283" s="57">
        <v>87.674999999999997</v>
      </c>
      <c r="K283" s="60">
        <v>3.9990000000000001</v>
      </c>
      <c r="L283" s="60">
        <v>3.75</v>
      </c>
      <c r="M283" s="60">
        <v>4.37</v>
      </c>
      <c r="N283" s="53" t="s">
        <v>29</v>
      </c>
      <c r="O283" s="53" t="s">
        <v>56</v>
      </c>
      <c r="P283" s="58">
        <v>18.780821917808218</v>
      </c>
      <c r="Q283" s="58">
        <v>14.156343486351691</v>
      </c>
      <c r="R283" s="62">
        <v>212.38890000000001</v>
      </c>
      <c r="S283" s="61">
        <v>293000000</v>
      </c>
      <c r="T283" s="61">
        <v>256887749.99999997</v>
      </c>
    </row>
    <row r="284" spans="1:20" ht="25.5" x14ac:dyDescent="0.25">
      <c r="A284" s="53">
        <v>2014</v>
      </c>
      <c r="B284" s="53" t="s">
        <v>20</v>
      </c>
      <c r="C284" s="55">
        <v>41821</v>
      </c>
      <c r="D284" s="55">
        <v>41381</v>
      </c>
      <c r="E284" s="55">
        <v>43572</v>
      </c>
      <c r="F284" s="53" t="s">
        <v>13</v>
      </c>
      <c r="G284" s="60">
        <v>3.5</v>
      </c>
      <c r="H284" s="61">
        <v>120982.36218</v>
      </c>
      <c r="I284" s="61">
        <v>124150.890245494</v>
      </c>
      <c r="J284" s="57">
        <v>102.619</v>
      </c>
      <c r="K284" s="60">
        <v>3.0659999999999998</v>
      </c>
      <c r="L284" s="60">
        <v>3.0659999999999998</v>
      </c>
      <c r="M284" s="60">
        <v>3.0659999999999998</v>
      </c>
      <c r="N284" s="53" t="s">
        <v>30</v>
      </c>
      <c r="O284" s="53" t="s">
        <v>56</v>
      </c>
      <c r="P284" s="58">
        <v>4.7972602739726025</v>
      </c>
      <c r="Q284" s="58">
        <v>4.4712972798726156</v>
      </c>
      <c r="R284" s="62">
        <v>212.83</v>
      </c>
      <c r="S284" s="61">
        <v>568445999.99999988</v>
      </c>
      <c r="T284" s="61">
        <v>583333600.73999906</v>
      </c>
    </row>
    <row r="285" spans="1:20" ht="25.5" x14ac:dyDescent="0.25">
      <c r="A285" s="53">
        <v>2014</v>
      </c>
      <c r="B285" s="53" t="s">
        <v>20</v>
      </c>
      <c r="C285" s="55">
        <v>41821</v>
      </c>
      <c r="D285" s="55">
        <v>40612</v>
      </c>
      <c r="E285" s="55">
        <v>44265</v>
      </c>
      <c r="F285" s="53" t="s">
        <v>13</v>
      </c>
      <c r="G285" s="60">
        <v>3.5</v>
      </c>
      <c r="H285" s="61">
        <v>81216.566489999997</v>
      </c>
      <c r="I285" s="61">
        <v>82878.257440385409</v>
      </c>
      <c r="J285" s="57">
        <v>102.04600000000001</v>
      </c>
      <c r="K285" s="60">
        <v>3.335</v>
      </c>
      <c r="L285" s="60">
        <v>3.335</v>
      </c>
      <c r="M285" s="60">
        <v>3.335</v>
      </c>
      <c r="N285" s="53" t="s">
        <v>30</v>
      </c>
      <c r="O285" s="53" t="s">
        <v>56</v>
      </c>
      <c r="P285" s="58">
        <v>6.6958904109589037</v>
      </c>
      <c r="Q285" s="58">
        <v>6.0229559097004843</v>
      </c>
      <c r="R285" s="62">
        <v>212.83</v>
      </c>
      <c r="S285" s="61">
        <v>381602999.99999994</v>
      </c>
      <c r="T285" s="61">
        <v>389410597.38</v>
      </c>
    </row>
    <row r="286" spans="1:20" ht="25.5" x14ac:dyDescent="0.25">
      <c r="A286" s="53">
        <v>2014</v>
      </c>
      <c r="B286" s="53" t="s">
        <v>20</v>
      </c>
      <c r="C286" s="55">
        <v>41821</v>
      </c>
      <c r="D286" s="55">
        <v>41358</v>
      </c>
      <c r="E286" s="55">
        <v>48663</v>
      </c>
      <c r="F286" s="53" t="s">
        <v>13</v>
      </c>
      <c r="G286" s="60">
        <v>3</v>
      </c>
      <c r="H286" s="61">
        <v>47898.66848</v>
      </c>
      <c r="I286" s="61">
        <v>41990.846709676807</v>
      </c>
      <c r="J286" s="57">
        <v>87.665999999999997</v>
      </c>
      <c r="K286" s="60">
        <v>4.01</v>
      </c>
      <c r="L286" s="60">
        <v>4.01</v>
      </c>
      <c r="M286" s="60">
        <v>4.01</v>
      </c>
      <c r="N286" s="53" t="s">
        <v>30</v>
      </c>
      <c r="O286" s="53" t="s">
        <v>56</v>
      </c>
      <c r="P286" s="58">
        <v>18.745205479452054</v>
      </c>
      <c r="Q286" s="58">
        <v>14.116616989682548</v>
      </c>
      <c r="R286" s="62">
        <v>212.83</v>
      </c>
      <c r="S286" s="61">
        <v>225055999.99999997</v>
      </c>
      <c r="T286" s="61">
        <v>197297592.96000004</v>
      </c>
    </row>
    <row r="287" spans="1:20" ht="25.5" x14ac:dyDescent="0.25">
      <c r="A287" s="53">
        <v>2014</v>
      </c>
      <c r="B287" s="53" t="s">
        <v>20</v>
      </c>
      <c r="C287" s="55">
        <v>41822</v>
      </c>
      <c r="D287" s="55">
        <v>41381</v>
      </c>
      <c r="E287" s="55">
        <v>43572</v>
      </c>
      <c r="F287" s="53" t="s">
        <v>13</v>
      </c>
      <c r="G287" s="60">
        <v>3.5</v>
      </c>
      <c r="H287" s="61">
        <v>157998.304</v>
      </c>
      <c r="I287" s="61">
        <v>162472.81596928</v>
      </c>
      <c r="J287" s="57">
        <v>102.83199999999999</v>
      </c>
      <c r="K287" s="60">
        <v>2.8</v>
      </c>
      <c r="L287" s="60">
        <v>3.1539999999999999</v>
      </c>
      <c r="M287" s="60">
        <v>3.02</v>
      </c>
      <c r="N287" s="53" t="s">
        <v>29</v>
      </c>
      <c r="O287" s="53" t="s">
        <v>56</v>
      </c>
      <c r="P287" s="58">
        <v>4.7945205479452051</v>
      </c>
      <c r="Q287" s="58">
        <v>4.470810388173903</v>
      </c>
      <c r="R287" s="62">
        <v>212.864</v>
      </c>
      <c r="S287" s="61">
        <v>742250000</v>
      </c>
      <c r="T287" s="61">
        <v>763270519.99999988</v>
      </c>
    </row>
    <row r="288" spans="1:20" ht="25.5" x14ac:dyDescent="0.25">
      <c r="A288" s="53">
        <v>2014</v>
      </c>
      <c r="B288" s="53" t="s">
        <v>20</v>
      </c>
      <c r="C288" s="55">
        <v>41822</v>
      </c>
      <c r="D288" s="55">
        <v>40612</v>
      </c>
      <c r="E288" s="55">
        <v>44265</v>
      </c>
      <c r="F288" s="53" t="s">
        <v>13</v>
      </c>
      <c r="G288" s="60">
        <v>3.5</v>
      </c>
      <c r="H288" s="61">
        <v>79525.138944000006</v>
      </c>
      <c r="I288" s="61">
        <v>81230.953174348804</v>
      </c>
      <c r="J288" s="57">
        <v>102.145</v>
      </c>
      <c r="K288" s="60">
        <v>3.1</v>
      </c>
      <c r="L288" s="60">
        <v>3.468</v>
      </c>
      <c r="M288" s="60">
        <v>3.32</v>
      </c>
      <c r="N288" s="53" t="s">
        <v>29</v>
      </c>
      <c r="O288" s="53" t="s">
        <v>56</v>
      </c>
      <c r="P288" s="58">
        <v>6.6931506849315072</v>
      </c>
      <c r="Q288" s="58">
        <v>6.0258725929268806</v>
      </c>
      <c r="R288" s="62">
        <v>212.864</v>
      </c>
      <c r="S288" s="61">
        <v>373596000</v>
      </c>
      <c r="T288" s="61">
        <v>381609634.19999999</v>
      </c>
    </row>
    <row r="289" spans="1:20" ht="25.5" x14ac:dyDescent="0.25">
      <c r="A289" s="53">
        <v>2014</v>
      </c>
      <c r="B289" s="53" t="s">
        <v>20</v>
      </c>
      <c r="C289" s="55">
        <v>41822</v>
      </c>
      <c r="D289" s="55">
        <v>41358</v>
      </c>
      <c r="E289" s="55">
        <v>48663</v>
      </c>
      <c r="F289" s="53" t="s">
        <v>13</v>
      </c>
      <c r="G289" s="60">
        <v>3</v>
      </c>
      <c r="H289" s="61">
        <v>64497.792000000001</v>
      </c>
      <c r="I289" s="61">
        <v>56434.278044160004</v>
      </c>
      <c r="J289" s="57">
        <v>87.498000000000005</v>
      </c>
      <c r="K289" s="60">
        <v>3.75</v>
      </c>
      <c r="L289" s="60">
        <v>4.2</v>
      </c>
      <c r="M289" s="60">
        <v>4.0250000000000004</v>
      </c>
      <c r="N289" s="53" t="s">
        <v>29</v>
      </c>
      <c r="O289" s="53" t="s">
        <v>56</v>
      </c>
      <c r="P289" s="58">
        <v>18.742465753424657</v>
      </c>
      <c r="Q289" s="58">
        <v>14.210459395919463</v>
      </c>
      <c r="R289" s="62">
        <v>212.864</v>
      </c>
      <c r="S289" s="61">
        <v>303000000</v>
      </c>
      <c r="T289" s="61">
        <v>265118940</v>
      </c>
    </row>
    <row r="290" spans="1:20" ht="25.5" x14ac:dyDescent="0.25">
      <c r="A290" s="53">
        <v>2014</v>
      </c>
      <c r="B290" s="53" t="s">
        <v>20</v>
      </c>
      <c r="C290" s="55">
        <v>41834</v>
      </c>
      <c r="D290" s="55">
        <v>41381</v>
      </c>
      <c r="E290" s="55">
        <v>43572</v>
      </c>
      <c r="F290" s="53" t="s">
        <v>13</v>
      </c>
      <c r="G290" s="60">
        <v>3.5</v>
      </c>
      <c r="H290" s="61">
        <v>0</v>
      </c>
      <c r="I290" s="61">
        <v>0</v>
      </c>
      <c r="J290" s="57">
        <v>0</v>
      </c>
      <c r="K290" s="60">
        <v>0</v>
      </c>
      <c r="L290" s="60">
        <v>0</v>
      </c>
      <c r="M290" s="60">
        <v>0</v>
      </c>
      <c r="N290" s="53" t="s">
        <v>30</v>
      </c>
      <c r="O290" s="53" t="s">
        <v>56</v>
      </c>
      <c r="P290" s="58">
        <v>4.7616438356164386</v>
      </c>
      <c r="Q290" s="58">
        <v>4.4610317691635091</v>
      </c>
      <c r="R290" s="62">
        <v>213.27209999999999</v>
      </c>
      <c r="S290" s="61">
        <v>0</v>
      </c>
      <c r="T290" s="61">
        <v>0</v>
      </c>
    </row>
    <row r="291" spans="1:20" ht="25.5" x14ac:dyDescent="0.25">
      <c r="A291" s="53">
        <v>2014</v>
      </c>
      <c r="B291" s="53" t="s">
        <v>20</v>
      </c>
      <c r="C291" s="55">
        <v>41834</v>
      </c>
      <c r="D291" s="55">
        <v>40612</v>
      </c>
      <c r="E291" s="55">
        <v>44265</v>
      </c>
      <c r="F291" s="53" t="s">
        <v>13</v>
      </c>
      <c r="G291" s="60">
        <v>3.5</v>
      </c>
      <c r="H291" s="61">
        <v>0</v>
      </c>
      <c r="I291" s="61">
        <v>0</v>
      </c>
      <c r="J291" s="57">
        <v>0</v>
      </c>
      <c r="K291" s="60">
        <v>0</v>
      </c>
      <c r="L291" s="60">
        <v>0</v>
      </c>
      <c r="M291" s="60">
        <v>0</v>
      </c>
      <c r="N291" s="53" t="s">
        <v>30</v>
      </c>
      <c r="O291" s="53" t="s">
        <v>56</v>
      </c>
      <c r="P291" s="58">
        <v>6.6602739726027398</v>
      </c>
      <c r="Q291" s="58">
        <v>6.0644330747648132</v>
      </c>
      <c r="R291" s="62">
        <v>213.27209999999999</v>
      </c>
      <c r="S291" s="61">
        <v>0</v>
      </c>
      <c r="T291" s="61">
        <v>0</v>
      </c>
    </row>
    <row r="292" spans="1:20" ht="25.5" x14ac:dyDescent="0.25">
      <c r="A292" s="53">
        <v>2014</v>
      </c>
      <c r="B292" s="53" t="s">
        <v>20</v>
      </c>
      <c r="C292" s="55">
        <v>41834</v>
      </c>
      <c r="D292" s="55">
        <v>41358</v>
      </c>
      <c r="E292" s="55">
        <v>48663</v>
      </c>
      <c r="F292" s="53" t="s">
        <v>13</v>
      </c>
      <c r="G292" s="60">
        <v>3</v>
      </c>
      <c r="H292" s="61">
        <v>63147.736088999998</v>
      </c>
      <c r="I292" s="61">
        <v>55271.95044397992</v>
      </c>
      <c r="J292" s="57">
        <v>87.528000000000006</v>
      </c>
      <c r="K292" s="60">
        <v>4.032</v>
      </c>
      <c r="L292" s="60">
        <v>4.032</v>
      </c>
      <c r="M292" s="60">
        <v>4.032</v>
      </c>
      <c r="N292" s="53" t="s">
        <v>30</v>
      </c>
      <c r="O292" s="53" t="s">
        <v>56</v>
      </c>
      <c r="P292" s="58">
        <v>18.709589041095889</v>
      </c>
      <c r="Q292" s="58">
        <v>14.072774152473226</v>
      </c>
      <c r="R292" s="62">
        <v>213.27209999999999</v>
      </c>
      <c r="S292" s="61">
        <v>296090000</v>
      </c>
      <c r="T292" s="61">
        <v>259161655.19999999</v>
      </c>
    </row>
    <row r="293" spans="1:20" ht="25.5" x14ac:dyDescent="0.25">
      <c r="A293" s="53">
        <v>2014</v>
      </c>
      <c r="B293" s="53" t="s">
        <v>20</v>
      </c>
      <c r="C293" s="55">
        <v>41836</v>
      </c>
      <c r="D293" s="55">
        <v>41381</v>
      </c>
      <c r="E293" s="55">
        <v>43572</v>
      </c>
      <c r="F293" s="53" t="s">
        <v>13</v>
      </c>
      <c r="G293" s="60">
        <v>3.5</v>
      </c>
      <c r="H293" s="61">
        <v>142904.58944439999</v>
      </c>
      <c r="I293" s="61">
        <v>146488.63654766555</v>
      </c>
      <c r="J293" s="57">
        <v>102.508</v>
      </c>
      <c r="K293" s="60">
        <v>3.12</v>
      </c>
      <c r="L293" s="60">
        <v>2.95</v>
      </c>
      <c r="M293" s="60">
        <v>3.194</v>
      </c>
      <c r="N293" s="53" t="s">
        <v>29</v>
      </c>
      <c r="O293" s="53" t="s">
        <v>56</v>
      </c>
      <c r="P293" s="58">
        <v>4.7561643835616438</v>
      </c>
      <c r="Q293" s="58">
        <v>4.4297428047999068</v>
      </c>
      <c r="R293" s="62">
        <v>213.3124</v>
      </c>
      <c r="S293" s="61">
        <v>669930999.99999988</v>
      </c>
      <c r="T293" s="61">
        <v>686732869.48000002</v>
      </c>
    </row>
    <row r="294" spans="1:20" ht="25.5" x14ac:dyDescent="0.25">
      <c r="A294" s="53">
        <v>2014</v>
      </c>
      <c r="B294" s="53" t="s">
        <v>20</v>
      </c>
      <c r="C294" s="55">
        <v>41836</v>
      </c>
      <c r="D294" s="55">
        <v>40612</v>
      </c>
      <c r="E294" s="55">
        <v>44265</v>
      </c>
      <c r="F294" s="53" t="s">
        <v>13</v>
      </c>
      <c r="G294" s="60">
        <v>3.5</v>
      </c>
      <c r="H294" s="61">
        <v>110495.8232</v>
      </c>
      <c r="I294" s="61">
        <v>112615.133088976</v>
      </c>
      <c r="J294" s="57">
        <v>101.91800000000001</v>
      </c>
      <c r="K294" s="60">
        <v>3.38</v>
      </c>
      <c r="L294" s="60">
        <v>3.22</v>
      </c>
      <c r="M294" s="60">
        <v>3.4980000000000002</v>
      </c>
      <c r="N294" s="53" t="s">
        <v>29</v>
      </c>
      <c r="O294" s="53" t="s">
        <v>56</v>
      </c>
      <c r="P294" s="58">
        <v>6.6547945205479451</v>
      </c>
      <c r="Q294" s="58">
        <v>5.9807729813018113</v>
      </c>
      <c r="R294" s="62">
        <v>213.3124</v>
      </c>
      <c r="S294" s="61">
        <v>518000000</v>
      </c>
      <c r="T294" s="61">
        <v>527935240</v>
      </c>
    </row>
    <row r="295" spans="1:20" ht="25.5" x14ac:dyDescent="0.25">
      <c r="A295" s="53">
        <v>2014</v>
      </c>
      <c r="B295" s="53" t="s">
        <v>20</v>
      </c>
      <c r="C295" s="55">
        <v>41836</v>
      </c>
      <c r="D295" s="55">
        <v>41358</v>
      </c>
      <c r="E295" s="55">
        <v>48663</v>
      </c>
      <c r="F295" s="53" t="s">
        <v>13</v>
      </c>
      <c r="G295" s="60">
        <v>3</v>
      </c>
      <c r="H295" s="61">
        <v>46502.103199999998</v>
      </c>
      <c r="I295" s="61">
        <v>41026.480548199994</v>
      </c>
      <c r="J295" s="57">
        <v>88.224999999999994</v>
      </c>
      <c r="K295" s="60">
        <v>3.9750000000000001</v>
      </c>
      <c r="L295" s="60">
        <v>3.83</v>
      </c>
      <c r="M295" s="60">
        <v>4.1500000000000004</v>
      </c>
      <c r="N295" s="53" t="s">
        <v>29</v>
      </c>
      <c r="O295" s="53" t="s">
        <v>56</v>
      </c>
      <c r="P295" s="58">
        <v>18.704109589041096</v>
      </c>
      <c r="Q295" s="58">
        <v>14.088591276901099</v>
      </c>
      <c r="R295" s="62">
        <v>213.3124</v>
      </c>
      <c r="S295" s="61">
        <v>218000000</v>
      </c>
      <c r="T295" s="61">
        <v>192330499.99999997</v>
      </c>
    </row>
    <row r="296" spans="1:20" ht="25.5" x14ac:dyDescent="0.25">
      <c r="A296" s="53">
        <v>2014</v>
      </c>
      <c r="B296" s="53" t="s">
        <v>20</v>
      </c>
      <c r="C296" s="55">
        <v>41848</v>
      </c>
      <c r="D296" s="55">
        <v>41381</v>
      </c>
      <c r="E296" s="55">
        <v>43572</v>
      </c>
      <c r="F296" s="53" t="s">
        <v>13</v>
      </c>
      <c r="G296" s="60">
        <v>3.5</v>
      </c>
      <c r="H296" s="61">
        <v>142608.0387036</v>
      </c>
      <c r="I296" s="61">
        <v>146312.99554911954</v>
      </c>
      <c r="J296" s="57">
        <v>102.598</v>
      </c>
      <c r="K296" s="60">
        <v>3.1230000000000002</v>
      </c>
      <c r="L296" s="60">
        <v>3.1230000000000002</v>
      </c>
      <c r="M296" s="60">
        <v>3.1230000000000002</v>
      </c>
      <c r="N296" s="53" t="s">
        <v>30</v>
      </c>
      <c r="O296" s="53" t="s">
        <v>56</v>
      </c>
      <c r="P296" s="58">
        <v>4.7232876712328764</v>
      </c>
      <c r="Q296" s="58">
        <v>4.3968406032491982</v>
      </c>
      <c r="R296" s="62">
        <v>213.38669999999999</v>
      </c>
      <c r="S296" s="61">
        <v>668308000</v>
      </c>
      <c r="T296" s="61">
        <v>685670641.84000003</v>
      </c>
    </row>
    <row r="297" spans="1:20" ht="25.5" x14ac:dyDescent="0.25">
      <c r="A297" s="53">
        <v>2014</v>
      </c>
      <c r="B297" s="53" t="s">
        <v>20</v>
      </c>
      <c r="C297" s="55">
        <v>41848</v>
      </c>
      <c r="D297" s="55">
        <v>40612</v>
      </c>
      <c r="E297" s="55">
        <v>44265</v>
      </c>
      <c r="F297" s="53" t="s">
        <v>13</v>
      </c>
      <c r="G297" s="60">
        <v>3.5</v>
      </c>
      <c r="H297" s="61">
        <v>110031.9983082</v>
      </c>
      <c r="I297" s="61">
        <v>112207.33091475311</v>
      </c>
      <c r="J297" s="57">
        <v>101.977</v>
      </c>
      <c r="K297" s="60">
        <v>3.3889999999999998</v>
      </c>
      <c r="L297" s="60">
        <v>3.3889999999999998</v>
      </c>
      <c r="M297" s="60">
        <v>3.3889999999999998</v>
      </c>
      <c r="N297" s="53" t="s">
        <v>30</v>
      </c>
      <c r="O297" s="53" t="s">
        <v>56</v>
      </c>
      <c r="P297" s="58">
        <v>6.6219178082191785</v>
      </c>
      <c r="Q297" s="58">
        <v>5.9476787110537455</v>
      </c>
      <c r="R297" s="62">
        <v>213.38669999999999</v>
      </c>
      <c r="S297" s="61">
        <v>515646000</v>
      </c>
      <c r="T297" s="61">
        <v>525840321.42000002</v>
      </c>
    </row>
    <row r="298" spans="1:20" ht="25.5" x14ac:dyDescent="0.25">
      <c r="A298" s="53">
        <v>2014</v>
      </c>
      <c r="B298" s="53" t="s">
        <v>20</v>
      </c>
      <c r="C298" s="55">
        <v>41848</v>
      </c>
      <c r="D298" s="55">
        <v>41358</v>
      </c>
      <c r="E298" s="55">
        <v>48663</v>
      </c>
      <c r="F298" s="53" t="s">
        <v>13</v>
      </c>
      <c r="G298" s="60">
        <v>3</v>
      </c>
      <c r="H298" s="61">
        <v>45762.058135199994</v>
      </c>
      <c r="I298" s="61">
        <v>40403.778748149431</v>
      </c>
      <c r="J298" s="57">
        <v>88.290999999999997</v>
      </c>
      <c r="K298" s="60">
        <v>3.9790000000000001</v>
      </c>
      <c r="L298" s="60">
        <v>3.9790000000000001</v>
      </c>
      <c r="M298" s="60">
        <v>3.9790000000000001</v>
      </c>
      <c r="N298" s="53" t="s">
        <v>30</v>
      </c>
      <c r="O298" s="53" t="s">
        <v>56</v>
      </c>
      <c r="P298" s="58">
        <v>18.671232876712327</v>
      </c>
      <c r="Q298" s="58">
        <v>14.054221905363866</v>
      </c>
      <c r="R298" s="62">
        <v>213.38669999999999</v>
      </c>
      <c r="S298" s="61">
        <v>214456000</v>
      </c>
      <c r="T298" s="61">
        <v>189345346.96000001</v>
      </c>
    </row>
    <row r="299" spans="1:20" ht="25.5" x14ac:dyDescent="0.25">
      <c r="A299" s="53">
        <v>2014</v>
      </c>
      <c r="B299" s="53" t="s">
        <v>21</v>
      </c>
      <c r="C299" s="55">
        <v>41857</v>
      </c>
      <c r="D299" s="55">
        <v>41381</v>
      </c>
      <c r="E299" s="55">
        <v>43572</v>
      </c>
      <c r="F299" s="53" t="s">
        <v>13</v>
      </c>
      <c r="G299" s="60">
        <v>3.5</v>
      </c>
      <c r="H299" s="61">
        <v>143219.8504</v>
      </c>
      <c r="I299" s="61">
        <v>148703.738471816</v>
      </c>
      <c r="J299" s="57">
        <v>103.82899999999999</v>
      </c>
      <c r="K299" s="60">
        <v>2.86</v>
      </c>
      <c r="L299" s="60">
        <v>2.66</v>
      </c>
      <c r="M299" s="60">
        <v>3.9540000000000002</v>
      </c>
      <c r="N299" s="53" t="s">
        <v>29</v>
      </c>
      <c r="O299" s="53" t="s">
        <v>56</v>
      </c>
      <c r="P299" s="58">
        <v>4.6986301369863011</v>
      </c>
      <c r="Q299" s="58">
        <v>4.374412707596651</v>
      </c>
      <c r="R299" s="62">
        <v>213.44239999999999</v>
      </c>
      <c r="S299" s="61">
        <v>671000000</v>
      </c>
      <c r="T299" s="61">
        <v>696692590</v>
      </c>
    </row>
    <row r="300" spans="1:20" ht="25.5" x14ac:dyDescent="0.25">
      <c r="A300" s="53">
        <v>2014</v>
      </c>
      <c r="B300" s="53" t="s">
        <v>21</v>
      </c>
      <c r="C300" s="55">
        <v>41857</v>
      </c>
      <c r="D300" s="55">
        <v>40612</v>
      </c>
      <c r="E300" s="55">
        <v>44265</v>
      </c>
      <c r="F300" s="53" t="s">
        <v>13</v>
      </c>
      <c r="G300" s="60">
        <v>3.5</v>
      </c>
      <c r="H300" s="61">
        <v>105227.1032</v>
      </c>
      <c r="I300" s="61">
        <v>107964.06015423199</v>
      </c>
      <c r="J300" s="57">
        <v>102.601</v>
      </c>
      <c r="K300" s="60">
        <v>3.2970000000000002</v>
      </c>
      <c r="L300" s="60">
        <v>3.09</v>
      </c>
      <c r="M300" s="60">
        <v>3.5</v>
      </c>
      <c r="N300" s="53" t="s">
        <v>29</v>
      </c>
      <c r="O300" s="53" t="s">
        <v>56</v>
      </c>
      <c r="P300" s="58">
        <v>6.5972602739726032</v>
      </c>
      <c r="Q300" s="58">
        <v>5.9252427404719716</v>
      </c>
      <c r="R300" s="62">
        <v>213.44239999999999</v>
      </c>
      <c r="S300" s="61">
        <v>493000000</v>
      </c>
      <c r="T300" s="61">
        <v>505822930</v>
      </c>
    </row>
    <row r="301" spans="1:20" ht="25.5" x14ac:dyDescent="0.25">
      <c r="A301" s="53">
        <v>2014</v>
      </c>
      <c r="B301" s="53" t="s">
        <v>21</v>
      </c>
      <c r="C301" s="55">
        <v>41857</v>
      </c>
      <c r="D301" s="55">
        <v>41358</v>
      </c>
      <c r="E301" s="55">
        <v>48663</v>
      </c>
      <c r="F301" s="53" t="s">
        <v>13</v>
      </c>
      <c r="G301" s="60">
        <v>3</v>
      </c>
      <c r="H301" s="61">
        <v>48347.0514664</v>
      </c>
      <c r="I301" s="61">
        <v>43432.090214325777</v>
      </c>
      <c r="J301" s="57">
        <v>89.834000000000003</v>
      </c>
      <c r="K301" s="60">
        <v>3.8580000000000001</v>
      </c>
      <c r="L301" s="60">
        <v>3.66</v>
      </c>
      <c r="M301" s="60">
        <v>4.0270000000000001</v>
      </c>
      <c r="N301" s="53" t="s">
        <v>29</v>
      </c>
      <c r="O301" s="53" t="s">
        <v>56</v>
      </c>
      <c r="P301" s="58">
        <v>18.646575342465752</v>
      </c>
      <c r="Q301" s="58">
        <v>14.074594006491251</v>
      </c>
      <c r="R301" s="62">
        <v>213.44239999999999</v>
      </c>
      <c r="S301" s="61">
        <v>226511000</v>
      </c>
      <c r="T301" s="61">
        <v>203483891.74000001</v>
      </c>
    </row>
    <row r="302" spans="1:20" ht="25.5" x14ac:dyDescent="0.25">
      <c r="A302" s="53">
        <v>2014</v>
      </c>
      <c r="B302" s="53" t="s">
        <v>21</v>
      </c>
      <c r="C302" s="55">
        <v>41870</v>
      </c>
      <c r="D302" s="55">
        <v>41381</v>
      </c>
      <c r="E302" s="55">
        <v>43572</v>
      </c>
      <c r="F302" s="53" t="s">
        <v>13</v>
      </c>
      <c r="G302" s="60">
        <v>3.5</v>
      </c>
      <c r="H302" s="61">
        <v>53393.843658999998</v>
      </c>
      <c r="I302" s="61">
        <v>55447.370886125136</v>
      </c>
      <c r="J302" s="57">
        <v>103.846</v>
      </c>
      <c r="K302" s="60">
        <v>2.88</v>
      </c>
      <c r="L302" s="60">
        <v>2.88</v>
      </c>
      <c r="M302" s="60">
        <v>2.88</v>
      </c>
      <c r="N302" s="53" t="s">
        <v>30</v>
      </c>
      <c r="O302" s="53" t="s">
        <v>56</v>
      </c>
      <c r="P302" s="58">
        <v>4.6630136986301371</v>
      </c>
      <c r="Q302" s="58">
        <v>4.3386270643634042</v>
      </c>
      <c r="R302" s="62">
        <v>213.5395</v>
      </c>
      <c r="S302" s="61">
        <v>250042000</v>
      </c>
      <c r="T302" s="61">
        <v>259658615.31999999</v>
      </c>
    </row>
    <row r="303" spans="1:20" ht="25.5" x14ac:dyDescent="0.25">
      <c r="A303" s="53">
        <v>2014</v>
      </c>
      <c r="B303" s="53" t="s">
        <v>21</v>
      </c>
      <c r="C303" s="55">
        <v>41870</v>
      </c>
      <c r="D303" s="55">
        <v>40612</v>
      </c>
      <c r="E303" s="55">
        <v>44265</v>
      </c>
      <c r="F303" s="53" t="s">
        <v>13</v>
      </c>
      <c r="G303" s="60">
        <v>3.5</v>
      </c>
      <c r="H303" s="61">
        <v>103449.210775</v>
      </c>
      <c r="I303" s="61">
        <v>106225.787592201</v>
      </c>
      <c r="J303" s="57">
        <v>102.684</v>
      </c>
      <c r="K303" s="60">
        <v>3.3029999999999999</v>
      </c>
      <c r="L303" s="60">
        <v>3.3029999999999999</v>
      </c>
      <c r="M303" s="60">
        <v>3.3029999999999999</v>
      </c>
      <c r="N303" s="53" t="s">
        <v>30</v>
      </c>
      <c r="O303" s="53" t="s">
        <v>56</v>
      </c>
      <c r="P303" s="58">
        <v>6.5616438356164384</v>
      </c>
      <c r="Q303" s="58">
        <v>5.8894815771066895</v>
      </c>
      <c r="R303" s="62">
        <v>213.5395</v>
      </c>
      <c r="S303" s="61">
        <v>484450000</v>
      </c>
      <c r="T303" s="61">
        <v>497452638</v>
      </c>
    </row>
    <row r="304" spans="1:20" ht="25.5" x14ac:dyDescent="0.25">
      <c r="A304" s="53">
        <v>2014</v>
      </c>
      <c r="B304" s="53" t="s">
        <v>21</v>
      </c>
      <c r="C304" s="55">
        <v>41870</v>
      </c>
      <c r="D304" s="55">
        <v>41358</v>
      </c>
      <c r="E304" s="55">
        <v>48663</v>
      </c>
      <c r="F304" s="53" t="s">
        <v>13</v>
      </c>
      <c r="G304" s="60">
        <v>3</v>
      </c>
      <c r="H304" s="61">
        <v>0</v>
      </c>
      <c r="I304" s="61">
        <v>0</v>
      </c>
      <c r="J304" s="57">
        <v>0</v>
      </c>
      <c r="K304" s="60">
        <v>0</v>
      </c>
      <c r="L304" s="60">
        <v>0</v>
      </c>
      <c r="M304" s="60">
        <v>0</v>
      </c>
      <c r="N304" s="53" t="s">
        <v>30</v>
      </c>
      <c r="O304" s="53" t="s">
        <v>56</v>
      </c>
      <c r="P304" s="58">
        <v>18.610958904109587</v>
      </c>
      <c r="Q304" s="58">
        <v>15.329744350405726</v>
      </c>
      <c r="R304" s="62">
        <v>213.5395</v>
      </c>
      <c r="S304" s="61">
        <v>0</v>
      </c>
      <c r="T304" s="61">
        <v>0</v>
      </c>
    </row>
    <row r="305" spans="1:20" ht="25.5" x14ac:dyDescent="0.25">
      <c r="A305" s="53">
        <v>2014</v>
      </c>
      <c r="B305" s="53" t="s">
        <v>21</v>
      </c>
      <c r="C305" s="55">
        <v>41871</v>
      </c>
      <c r="D305" s="55">
        <v>41381</v>
      </c>
      <c r="E305" s="55">
        <v>43572</v>
      </c>
      <c r="F305" s="53" t="s">
        <v>13</v>
      </c>
      <c r="G305" s="60">
        <v>3.5</v>
      </c>
      <c r="H305" s="61">
        <v>168265.49716100001</v>
      </c>
      <c r="I305" s="61">
        <v>174831.21686022222</v>
      </c>
      <c r="J305" s="57">
        <v>103.902</v>
      </c>
      <c r="K305" s="60">
        <v>2.8690000000000002</v>
      </c>
      <c r="L305" s="60">
        <v>2.7</v>
      </c>
      <c r="M305" s="60">
        <v>2.9940000000000002</v>
      </c>
      <c r="N305" s="53" t="s">
        <v>29</v>
      </c>
      <c r="O305" s="53" t="s">
        <v>56</v>
      </c>
      <c r="P305" s="58">
        <v>4.6602739726027398</v>
      </c>
      <c r="Q305" s="58">
        <v>4.3359804081345725</v>
      </c>
      <c r="R305" s="62">
        <v>213.5498</v>
      </c>
      <c r="S305" s="61">
        <v>787945000</v>
      </c>
      <c r="T305" s="61">
        <v>818690613.89999998</v>
      </c>
    </row>
    <row r="306" spans="1:20" ht="25.5" x14ac:dyDescent="0.25">
      <c r="A306" s="53">
        <v>2014</v>
      </c>
      <c r="B306" s="53" t="s">
        <v>21</v>
      </c>
      <c r="C306" s="55">
        <v>41871</v>
      </c>
      <c r="D306" s="55">
        <v>40612</v>
      </c>
      <c r="E306" s="55">
        <v>44265</v>
      </c>
      <c r="F306" s="53" t="s">
        <v>13</v>
      </c>
      <c r="G306" s="60">
        <v>3.5</v>
      </c>
      <c r="H306" s="61">
        <v>95670.310400000002</v>
      </c>
      <c r="I306" s="61">
        <v>98825.517236992004</v>
      </c>
      <c r="J306" s="57">
        <v>103.298</v>
      </c>
      <c r="K306" s="60">
        <v>3.2</v>
      </c>
      <c r="L306" s="60">
        <v>3.05</v>
      </c>
      <c r="M306" s="60">
        <v>3.5</v>
      </c>
      <c r="N306" s="53" t="s">
        <v>29</v>
      </c>
      <c r="O306" s="53" t="s">
        <v>56</v>
      </c>
      <c r="P306" s="58">
        <v>6.558904109589041</v>
      </c>
      <c r="Q306" s="58">
        <v>5.8892232080090006</v>
      </c>
      <c r="R306" s="62">
        <v>213.5498</v>
      </c>
      <c r="S306" s="61">
        <v>448000000</v>
      </c>
      <c r="T306" s="61">
        <v>462775040</v>
      </c>
    </row>
    <row r="307" spans="1:20" ht="25.5" x14ac:dyDescent="0.25">
      <c r="A307" s="53">
        <v>2014</v>
      </c>
      <c r="B307" s="53" t="s">
        <v>21</v>
      </c>
      <c r="C307" s="55">
        <v>41871</v>
      </c>
      <c r="D307" s="55">
        <v>41358</v>
      </c>
      <c r="E307" s="55">
        <v>48663</v>
      </c>
      <c r="F307" s="53" t="s">
        <v>13</v>
      </c>
      <c r="G307" s="60">
        <v>3</v>
      </c>
      <c r="H307" s="61">
        <v>29469.8724</v>
      </c>
      <c r="I307" s="61">
        <v>26380.250977584001</v>
      </c>
      <c r="J307" s="57">
        <v>89.516000000000005</v>
      </c>
      <c r="K307" s="60">
        <v>3.895</v>
      </c>
      <c r="L307" s="60">
        <v>3.7</v>
      </c>
      <c r="M307" s="60">
        <v>4.0919999999999996</v>
      </c>
      <c r="N307" s="53" t="s">
        <v>29</v>
      </c>
      <c r="O307" s="53" t="s">
        <v>56</v>
      </c>
      <c r="P307" s="58">
        <v>18.608219178082191</v>
      </c>
      <c r="Q307" s="58">
        <v>14.022495580617532</v>
      </c>
      <c r="R307" s="62">
        <v>213.5498</v>
      </c>
      <c r="S307" s="61">
        <v>138000000</v>
      </c>
      <c r="T307" s="61">
        <v>123532080</v>
      </c>
    </row>
    <row r="308" spans="1:20" ht="25.5" x14ac:dyDescent="0.25">
      <c r="A308" s="53">
        <v>2014</v>
      </c>
      <c r="B308" s="53" t="s">
        <v>22</v>
      </c>
      <c r="C308" s="55">
        <v>41883</v>
      </c>
      <c r="D308" s="55">
        <v>41381</v>
      </c>
      <c r="E308" s="55">
        <v>43572</v>
      </c>
      <c r="F308" s="53" t="s">
        <v>13</v>
      </c>
      <c r="G308" s="60">
        <v>3.5</v>
      </c>
      <c r="H308" s="61">
        <v>167181.37255320002</v>
      </c>
      <c r="I308" s="61">
        <v>173721.50784748117</v>
      </c>
      <c r="J308" s="57">
        <v>103.91200000000001</v>
      </c>
      <c r="K308" s="60">
        <v>2.8889999999999998</v>
      </c>
      <c r="L308" s="60">
        <v>2.8889999999999998</v>
      </c>
      <c r="M308" s="60">
        <v>2.8889999999999998</v>
      </c>
      <c r="N308" s="53" t="s">
        <v>30</v>
      </c>
      <c r="O308" s="53" t="s">
        <v>56</v>
      </c>
      <c r="P308" s="58">
        <v>4.6273972602739724</v>
      </c>
      <c r="Q308" s="58">
        <v>4.3029344650515293</v>
      </c>
      <c r="R308" s="62">
        <v>213.6738</v>
      </c>
      <c r="S308" s="61">
        <v>782414000</v>
      </c>
      <c r="T308" s="61">
        <v>813022035.67999995</v>
      </c>
    </row>
    <row r="309" spans="1:20" ht="25.5" x14ac:dyDescent="0.25">
      <c r="A309" s="53">
        <v>2014</v>
      </c>
      <c r="B309" s="53" t="s">
        <v>22</v>
      </c>
      <c r="C309" s="55">
        <v>41883</v>
      </c>
      <c r="D309" s="55">
        <v>40612</v>
      </c>
      <c r="E309" s="55">
        <v>44265</v>
      </c>
      <c r="F309" s="53" t="s">
        <v>13</v>
      </c>
      <c r="G309" s="60">
        <v>3.5</v>
      </c>
      <c r="H309" s="61">
        <v>94838.902456199998</v>
      </c>
      <c r="I309" s="61">
        <v>98001.779853114262</v>
      </c>
      <c r="J309" s="57">
        <v>103.33499999999999</v>
      </c>
      <c r="K309" s="60">
        <v>3.2120000000000002</v>
      </c>
      <c r="L309" s="60">
        <v>3.2120000000000002</v>
      </c>
      <c r="M309" s="60">
        <v>3.2120000000000002</v>
      </c>
      <c r="N309" s="53" t="s">
        <v>30</v>
      </c>
      <c r="O309" s="53" t="s">
        <v>56</v>
      </c>
      <c r="P309" s="58">
        <v>6.5260273972602736</v>
      </c>
      <c r="Q309" s="58">
        <v>5.8560577431444809</v>
      </c>
      <c r="R309" s="62">
        <v>213.6738</v>
      </c>
      <c r="S309" s="61">
        <v>443849000</v>
      </c>
      <c r="T309" s="61">
        <v>458651364.14999998</v>
      </c>
    </row>
    <row r="310" spans="1:20" ht="25.5" x14ac:dyDescent="0.25">
      <c r="A310" s="53">
        <v>2014</v>
      </c>
      <c r="B310" s="53" t="s">
        <v>22</v>
      </c>
      <c r="C310" s="55">
        <v>41883</v>
      </c>
      <c r="D310" s="55">
        <v>41358</v>
      </c>
      <c r="E310" s="55">
        <v>48663</v>
      </c>
      <c r="F310" s="53" t="s">
        <v>13</v>
      </c>
      <c r="G310" s="60">
        <v>3</v>
      </c>
      <c r="H310" s="61">
        <v>28401.094148400003</v>
      </c>
      <c r="I310" s="61">
        <v>25428.067612945488</v>
      </c>
      <c r="J310" s="57">
        <v>89.531999999999996</v>
      </c>
      <c r="K310" s="60">
        <v>3.903</v>
      </c>
      <c r="L310" s="60">
        <v>3.903</v>
      </c>
      <c r="M310" s="60">
        <v>3.903</v>
      </c>
      <c r="N310" s="53" t="s">
        <v>30</v>
      </c>
      <c r="O310" s="53" t="s">
        <v>56</v>
      </c>
      <c r="P310" s="58">
        <v>18.575342465753426</v>
      </c>
      <c r="Q310" s="58">
        <v>13.986644419237104</v>
      </c>
      <c r="R310" s="62">
        <v>213.6738</v>
      </c>
      <c r="S310" s="61">
        <v>132918000</v>
      </c>
      <c r="T310" s="61">
        <v>119004143.76000001</v>
      </c>
    </row>
    <row r="311" spans="1:20" ht="25.5" x14ac:dyDescent="0.25">
      <c r="A311" s="53">
        <v>2015</v>
      </c>
      <c r="B311" s="53" t="s">
        <v>14</v>
      </c>
      <c r="C311" s="55">
        <v>42011</v>
      </c>
      <c r="D311" s="55">
        <v>41381</v>
      </c>
      <c r="E311" s="55">
        <v>43572</v>
      </c>
      <c r="F311" s="53" t="s">
        <v>13</v>
      </c>
      <c r="G311" s="60">
        <v>3.5</v>
      </c>
      <c r="H311" s="61">
        <v>100234.9224</v>
      </c>
      <c r="I311" s="61">
        <v>108740.857914864</v>
      </c>
      <c r="J311" s="57">
        <v>108.486</v>
      </c>
      <c r="K311" s="60">
        <v>2.032</v>
      </c>
      <c r="L311" s="60">
        <v>1.8</v>
      </c>
      <c r="M311" s="60">
        <v>2.1589999999999998</v>
      </c>
      <c r="N311" s="53" t="s">
        <v>29</v>
      </c>
      <c r="O311" s="53" t="s">
        <v>56</v>
      </c>
      <c r="P311" s="58">
        <v>4.2767123287671236</v>
      </c>
      <c r="Q311" s="58">
        <v>3.9594495359527224</v>
      </c>
      <c r="R311" s="62">
        <v>215.09639999999999</v>
      </c>
      <c r="S311" s="61">
        <v>886000000</v>
      </c>
      <c r="T311" s="61">
        <v>505544760</v>
      </c>
    </row>
    <row r="312" spans="1:20" ht="25.5" x14ac:dyDescent="0.25">
      <c r="A312" s="53">
        <v>2015</v>
      </c>
      <c r="B312" s="53" t="s">
        <v>14</v>
      </c>
      <c r="C312" s="55">
        <v>42011</v>
      </c>
      <c r="D312" s="55">
        <v>40612</v>
      </c>
      <c r="E312" s="55">
        <v>44265</v>
      </c>
      <c r="F312" s="53" t="s">
        <v>13</v>
      </c>
      <c r="G312" s="60">
        <v>3.5</v>
      </c>
      <c r="H312" s="61">
        <v>114216.1884</v>
      </c>
      <c r="I312" s="61">
        <v>121555.72066658401</v>
      </c>
      <c r="J312" s="57">
        <v>106.426</v>
      </c>
      <c r="K312" s="60">
        <v>2.8679999999999999</v>
      </c>
      <c r="L312" s="60">
        <v>2.6</v>
      </c>
      <c r="M312" s="60">
        <v>2.9769999999999999</v>
      </c>
      <c r="N312" s="53" t="s">
        <v>29</v>
      </c>
      <c r="O312" s="53" t="s">
        <v>56</v>
      </c>
      <c r="P312" s="58">
        <v>6.1753424657534248</v>
      </c>
      <c r="Q312" s="58">
        <v>5.5136150974843012</v>
      </c>
      <c r="R312" s="62">
        <v>215.09639999999999</v>
      </c>
      <c r="S312" s="61">
        <v>1056000000</v>
      </c>
      <c r="T312" s="61">
        <v>565122060</v>
      </c>
    </row>
    <row r="313" spans="1:20" ht="25.5" x14ac:dyDescent="0.25">
      <c r="A313" s="53">
        <v>2015</v>
      </c>
      <c r="B313" s="53" t="s">
        <v>14</v>
      </c>
      <c r="C313" s="55">
        <v>42011</v>
      </c>
      <c r="D313" s="55">
        <v>41358</v>
      </c>
      <c r="E313" s="55">
        <v>48663</v>
      </c>
      <c r="F313" s="53" t="s">
        <v>13</v>
      </c>
      <c r="G313" s="60">
        <v>3</v>
      </c>
      <c r="H313" s="61">
        <v>133387.51543559998</v>
      </c>
      <c r="I313" s="61">
        <v>120310.20342229401</v>
      </c>
      <c r="J313" s="57">
        <v>90.195999999999998</v>
      </c>
      <c r="K313" s="60">
        <v>3.9489999999999998</v>
      </c>
      <c r="L313" s="60">
        <v>3.78</v>
      </c>
      <c r="M313" s="60">
        <v>4.0640000000000001</v>
      </c>
      <c r="N313" s="53" t="s">
        <v>29</v>
      </c>
      <c r="O313" s="53" t="s">
        <v>56</v>
      </c>
      <c r="P313" s="58">
        <v>18.224657534246575</v>
      </c>
      <c r="Q313" s="58">
        <v>13.618834730692171</v>
      </c>
      <c r="R313" s="62">
        <v>215.09639999999999</v>
      </c>
      <c r="S313" s="61">
        <v>1535000000</v>
      </c>
      <c r="T313" s="61">
        <v>559331552.84000003</v>
      </c>
    </row>
    <row r="314" spans="1:20" ht="25.5" x14ac:dyDescent="0.25">
      <c r="A314" s="53">
        <v>2015</v>
      </c>
      <c r="B314" s="53" t="s">
        <v>14</v>
      </c>
      <c r="C314" s="55">
        <v>42023</v>
      </c>
      <c r="D314" s="55">
        <v>41381</v>
      </c>
      <c r="E314" s="55">
        <v>43572</v>
      </c>
      <c r="F314" s="53" t="s">
        <v>13</v>
      </c>
      <c r="G314" s="60">
        <v>3.5</v>
      </c>
      <c r="H314" s="61">
        <v>49523.4397235</v>
      </c>
      <c r="I314" s="61">
        <v>53759.6747574482</v>
      </c>
      <c r="J314" s="57">
        <v>108.554</v>
      </c>
      <c r="K314" s="60">
        <v>2.0329999999999999</v>
      </c>
      <c r="L314" s="60">
        <v>2.0329999999999999</v>
      </c>
      <c r="M314" s="60">
        <v>2.0329999999999999</v>
      </c>
      <c r="N314" s="53" t="s">
        <v>30</v>
      </c>
      <c r="O314" s="53" t="s">
        <v>56</v>
      </c>
      <c r="P314" s="58">
        <v>4.2438356164383562</v>
      </c>
      <c r="Q314" s="58">
        <v>3.9265644836885722</v>
      </c>
      <c r="R314" s="62">
        <v>215.24350000000001</v>
      </c>
      <c r="S314" s="61">
        <v>230081000</v>
      </c>
      <c r="T314" s="61">
        <v>249762128.74000001</v>
      </c>
    </row>
    <row r="315" spans="1:20" ht="25.5" x14ac:dyDescent="0.25">
      <c r="A315" s="53">
        <v>2015</v>
      </c>
      <c r="B315" s="53" t="s">
        <v>14</v>
      </c>
      <c r="C315" s="55">
        <v>42023</v>
      </c>
      <c r="D315" s="55">
        <v>40612</v>
      </c>
      <c r="E315" s="55">
        <v>44265</v>
      </c>
      <c r="F315" s="53" t="s">
        <v>13</v>
      </c>
      <c r="G315" s="60">
        <v>3.5</v>
      </c>
      <c r="H315" s="61">
        <v>113814.30549499999</v>
      </c>
      <c r="I315" s="61">
        <v>121189.472491076</v>
      </c>
      <c r="J315" s="57">
        <v>106.48</v>
      </c>
      <c r="K315" s="60">
        <v>2.8759999999999999</v>
      </c>
      <c r="L315" s="60">
        <v>2.8759999999999999</v>
      </c>
      <c r="M315" s="60">
        <v>2.8759999999999999</v>
      </c>
      <c r="N315" s="53" t="s">
        <v>30</v>
      </c>
      <c r="O315" s="53" t="s">
        <v>56</v>
      </c>
      <c r="P315" s="58">
        <v>6.1424657534246574</v>
      </c>
      <c r="Q315" s="58">
        <v>5.4805475342288865</v>
      </c>
      <c r="R315" s="62">
        <v>215.24350000000001</v>
      </c>
      <c r="S315" s="61">
        <v>528770000</v>
      </c>
      <c r="T315" s="61">
        <v>563034296</v>
      </c>
    </row>
    <row r="316" spans="1:20" ht="25.5" x14ac:dyDescent="0.25">
      <c r="A316" s="53">
        <v>2015</v>
      </c>
      <c r="B316" s="53" t="s">
        <v>14</v>
      </c>
      <c r="C316" s="55">
        <v>42023</v>
      </c>
      <c r="D316" s="55">
        <v>41358</v>
      </c>
      <c r="E316" s="55">
        <v>48663</v>
      </c>
      <c r="F316" s="53" t="s">
        <v>13</v>
      </c>
      <c r="G316" s="60">
        <v>3</v>
      </c>
      <c r="H316" s="61">
        <v>133359.92199949999</v>
      </c>
      <c r="I316" s="61">
        <v>120392.00318426861</v>
      </c>
      <c r="J316" s="57">
        <v>90.275999999999996</v>
      </c>
      <c r="K316" s="60">
        <v>3.952</v>
      </c>
      <c r="L316" s="60">
        <v>3.952</v>
      </c>
      <c r="M316" s="60">
        <v>3.952</v>
      </c>
      <c r="N316" s="53" t="s">
        <v>30</v>
      </c>
      <c r="O316" s="53" t="s">
        <v>56</v>
      </c>
      <c r="P316" s="58">
        <v>18.19178082191781</v>
      </c>
      <c r="Q316" s="58">
        <v>13.584839905733741</v>
      </c>
      <c r="R316" s="62">
        <v>215.24350000000001</v>
      </c>
      <c r="S316" s="61">
        <v>619577000</v>
      </c>
      <c r="T316" s="61">
        <v>559329332.51999998</v>
      </c>
    </row>
    <row r="317" spans="1:20" ht="25.5" x14ac:dyDescent="0.25">
      <c r="A317" s="53">
        <v>2015</v>
      </c>
      <c r="B317" s="53" t="s">
        <v>14</v>
      </c>
      <c r="C317" s="55">
        <v>42025</v>
      </c>
      <c r="D317" s="55">
        <v>41381</v>
      </c>
      <c r="E317" s="55">
        <v>43572</v>
      </c>
      <c r="F317" s="53" t="s">
        <v>13</v>
      </c>
      <c r="G317" s="60">
        <v>3.5</v>
      </c>
      <c r="H317" s="61">
        <v>118675.9642149</v>
      </c>
      <c r="I317" s="61">
        <v>129168.10621113931</v>
      </c>
      <c r="J317" s="57">
        <v>108.84099999999999</v>
      </c>
      <c r="K317" s="60">
        <v>1.9670000000000001</v>
      </c>
      <c r="L317" s="60">
        <v>1.8</v>
      </c>
      <c r="M317" s="60">
        <v>2.1120000000000001</v>
      </c>
      <c r="N317" s="53" t="s">
        <v>29</v>
      </c>
      <c r="O317" s="53" t="s">
        <v>56</v>
      </c>
      <c r="P317" s="58">
        <v>4.2383561643835614</v>
      </c>
      <c r="Q317" s="58">
        <v>3.9216351594989232</v>
      </c>
      <c r="R317" s="62">
        <v>215.2809</v>
      </c>
      <c r="S317" s="61">
        <v>551261000</v>
      </c>
      <c r="T317" s="61">
        <v>599997985.00999999</v>
      </c>
    </row>
    <row r="318" spans="1:20" ht="25.5" x14ac:dyDescent="0.25">
      <c r="A318" s="53">
        <v>2015</v>
      </c>
      <c r="B318" s="53" t="s">
        <v>14</v>
      </c>
      <c r="C318" s="55">
        <v>42025</v>
      </c>
      <c r="D318" s="55">
        <v>40612</v>
      </c>
      <c r="E318" s="55">
        <v>44265</v>
      </c>
      <c r="F318" s="53" t="s">
        <v>13</v>
      </c>
      <c r="G318" s="60">
        <v>3.5</v>
      </c>
      <c r="H318" s="61">
        <v>150020.00213129999</v>
      </c>
      <c r="I318" s="61">
        <v>161460.52749383295</v>
      </c>
      <c r="J318" s="57">
        <v>107.626</v>
      </c>
      <c r="K318" s="60">
        <v>2.6779999999999999</v>
      </c>
      <c r="L318" s="60">
        <v>2.5499999999999998</v>
      </c>
      <c r="M318" s="60">
        <v>2.8159999999999998</v>
      </c>
      <c r="N318" s="53" t="s">
        <v>29</v>
      </c>
      <c r="O318" s="53" t="s">
        <v>56</v>
      </c>
      <c r="P318" s="58">
        <v>6.1369863013698627</v>
      </c>
      <c r="Q318" s="58">
        <v>5.479780033247458</v>
      </c>
      <c r="R318" s="62">
        <v>215.2809</v>
      </c>
      <c r="S318" s="61">
        <v>696857000</v>
      </c>
      <c r="T318" s="61">
        <v>749999314.82000005</v>
      </c>
    </row>
    <row r="319" spans="1:20" ht="25.5" x14ac:dyDescent="0.25">
      <c r="A319" s="53">
        <v>2015</v>
      </c>
      <c r="B319" s="53" t="s">
        <v>14</v>
      </c>
      <c r="C319" s="55">
        <v>42025</v>
      </c>
      <c r="D319" s="55">
        <v>41358</v>
      </c>
      <c r="E319" s="55">
        <v>48663</v>
      </c>
      <c r="F319" s="53" t="s">
        <v>13</v>
      </c>
      <c r="G319" s="60">
        <v>3</v>
      </c>
      <c r="H319" s="61">
        <v>64446.705504900005</v>
      </c>
      <c r="I319" s="61">
        <v>59417.28460729761</v>
      </c>
      <c r="J319" s="57">
        <v>92.195999999999998</v>
      </c>
      <c r="K319" s="60">
        <v>3.7930000000000001</v>
      </c>
      <c r="L319" s="60">
        <v>3.65</v>
      </c>
      <c r="M319" s="60">
        <v>4</v>
      </c>
      <c r="N319" s="53" t="s">
        <v>29</v>
      </c>
      <c r="O319" s="53" t="s">
        <v>56</v>
      </c>
      <c r="P319" s="58">
        <v>18.186301369863013</v>
      </c>
      <c r="Q319" s="58">
        <v>13.638403669950815</v>
      </c>
      <c r="R319" s="62">
        <v>215.2809</v>
      </c>
      <c r="S319" s="61">
        <v>299361000</v>
      </c>
      <c r="T319" s="61">
        <v>275998867.56</v>
      </c>
    </row>
    <row r="320" spans="1:20" ht="25.5" x14ac:dyDescent="0.25">
      <c r="A320" s="53">
        <v>2015</v>
      </c>
      <c r="B320" s="53" t="s">
        <v>15</v>
      </c>
      <c r="C320" s="55">
        <v>42037</v>
      </c>
      <c r="D320" s="55">
        <v>41381</v>
      </c>
      <c r="E320" s="55">
        <v>43572</v>
      </c>
      <c r="F320" s="53" t="s">
        <v>13</v>
      </c>
      <c r="G320" s="60">
        <v>3.5</v>
      </c>
      <c r="H320" s="61">
        <v>118550.7630985</v>
      </c>
      <c r="I320" s="61">
        <v>129208.47670105514</v>
      </c>
      <c r="J320" s="57">
        <v>108.99</v>
      </c>
      <c r="K320" s="60">
        <v>1.948</v>
      </c>
      <c r="L320" s="60">
        <v>1.948</v>
      </c>
      <c r="M320" s="60">
        <v>1.948</v>
      </c>
      <c r="N320" s="53" t="s">
        <v>30</v>
      </c>
      <c r="O320" s="53" t="s">
        <v>56</v>
      </c>
      <c r="P320" s="58">
        <v>4.2054794520547949</v>
      </c>
      <c r="Q320" s="58">
        <v>3.8889167014200381</v>
      </c>
      <c r="R320" s="62">
        <v>215.50569999999999</v>
      </c>
      <c r="S320" s="61">
        <v>550105000</v>
      </c>
      <c r="T320" s="61">
        <v>599559439.5</v>
      </c>
    </row>
    <row r="321" spans="1:20" ht="25.5" x14ac:dyDescent="0.25">
      <c r="A321" s="53">
        <v>2015</v>
      </c>
      <c r="B321" s="53" t="s">
        <v>15</v>
      </c>
      <c r="C321" s="55">
        <v>42037</v>
      </c>
      <c r="D321" s="55">
        <v>40612</v>
      </c>
      <c r="E321" s="55">
        <v>44265</v>
      </c>
      <c r="F321" s="53" t="s">
        <v>13</v>
      </c>
      <c r="G321" s="60">
        <v>3.5</v>
      </c>
      <c r="H321" s="61">
        <v>150068.04071210002</v>
      </c>
      <c r="I321" s="61">
        <v>161627.78188815308</v>
      </c>
      <c r="J321" s="57">
        <v>107.703</v>
      </c>
      <c r="K321" s="60">
        <v>2.681</v>
      </c>
      <c r="L321" s="60">
        <v>2.681</v>
      </c>
      <c r="M321" s="60">
        <v>2.681</v>
      </c>
      <c r="N321" s="53" t="s">
        <v>30</v>
      </c>
      <c r="O321" s="53" t="s">
        <v>56</v>
      </c>
      <c r="P321" s="58">
        <v>6.1041095890410961</v>
      </c>
      <c r="Q321" s="58">
        <v>5.446832108198846</v>
      </c>
      <c r="R321" s="62">
        <v>215.50569999999999</v>
      </c>
      <c r="S321" s="61">
        <v>696353000</v>
      </c>
      <c r="T321" s="61">
        <v>749993071.59000003</v>
      </c>
    </row>
    <row r="322" spans="1:20" ht="25.5" x14ac:dyDescent="0.25">
      <c r="A322" s="53">
        <v>2015</v>
      </c>
      <c r="B322" s="53" t="s">
        <v>15</v>
      </c>
      <c r="C322" s="55">
        <v>42037</v>
      </c>
      <c r="D322" s="55">
        <v>41358</v>
      </c>
      <c r="E322" s="55">
        <v>48663</v>
      </c>
      <c r="F322" s="53" t="s">
        <v>13</v>
      </c>
      <c r="G322" s="60">
        <v>3</v>
      </c>
      <c r="H322" s="61">
        <v>44746.741525199999</v>
      </c>
      <c r="I322" s="61">
        <v>41245.756468268359</v>
      </c>
      <c r="J322" s="57">
        <v>92.176000000000002</v>
      </c>
      <c r="K322" s="60">
        <v>3.8039999999999998</v>
      </c>
      <c r="L322" s="60">
        <v>3.8039999999999998</v>
      </c>
      <c r="M322" s="60">
        <v>3.8039999999999998</v>
      </c>
      <c r="N322" s="53" t="s">
        <v>30</v>
      </c>
      <c r="O322" s="53" t="s">
        <v>56</v>
      </c>
      <c r="P322" s="58">
        <v>18.153424657534245</v>
      </c>
      <c r="Q322" s="58">
        <v>13.601456490327166</v>
      </c>
      <c r="R322" s="62">
        <v>215.50569999999999</v>
      </c>
      <c r="S322" s="61">
        <v>207636000</v>
      </c>
      <c r="T322" s="61">
        <v>191390559.36000001</v>
      </c>
    </row>
    <row r="323" spans="1:20" ht="25.5" x14ac:dyDescent="0.25">
      <c r="A323" s="53">
        <v>2015</v>
      </c>
      <c r="B323" s="53" t="s">
        <v>15</v>
      </c>
      <c r="C323" s="55">
        <v>42039</v>
      </c>
      <c r="D323" s="55">
        <v>41381</v>
      </c>
      <c r="E323" s="55">
        <v>43572</v>
      </c>
      <c r="F323" s="53" t="s">
        <v>13</v>
      </c>
      <c r="G323" s="60">
        <v>3.5</v>
      </c>
      <c r="H323" s="61">
        <v>126593.90994000001</v>
      </c>
      <c r="I323" s="61">
        <v>140102.74606969743</v>
      </c>
      <c r="J323" s="57">
        <v>110.67100000000001</v>
      </c>
      <c r="K323" s="60">
        <v>1.55</v>
      </c>
      <c r="L323" s="60">
        <v>1.39</v>
      </c>
      <c r="M323" s="60">
        <v>1.7490000000000001</v>
      </c>
      <c r="N323" s="53" t="s">
        <v>29</v>
      </c>
      <c r="O323" s="53" t="s">
        <v>56</v>
      </c>
      <c r="P323" s="58">
        <v>4.2</v>
      </c>
      <c r="Q323" s="58">
        <v>3.8867403537086842</v>
      </c>
      <c r="R323" s="62">
        <v>215.54320000000001</v>
      </c>
      <c r="S323" s="61">
        <v>587325000</v>
      </c>
      <c r="T323" s="61">
        <v>649998450.75</v>
      </c>
    </row>
    <row r="324" spans="1:20" ht="25.5" x14ac:dyDescent="0.25">
      <c r="A324" s="53">
        <v>2015</v>
      </c>
      <c r="B324" s="53" t="s">
        <v>15</v>
      </c>
      <c r="C324" s="55">
        <v>42039</v>
      </c>
      <c r="D324" s="55">
        <v>40612</v>
      </c>
      <c r="E324" s="55">
        <v>44265</v>
      </c>
      <c r="F324" s="53" t="s">
        <v>13</v>
      </c>
      <c r="G324" s="60">
        <v>3.5</v>
      </c>
      <c r="H324" s="61">
        <v>114198.8826808</v>
      </c>
      <c r="I324" s="61">
        <v>125014.65885949858</v>
      </c>
      <c r="J324" s="57">
        <v>109.471</v>
      </c>
      <c r="K324" s="60">
        <v>2.3769999999999998</v>
      </c>
      <c r="L324" s="60">
        <v>1.9990000000000001</v>
      </c>
      <c r="M324" s="60">
        <v>2.5489999999999999</v>
      </c>
      <c r="N324" s="53" t="s">
        <v>29</v>
      </c>
      <c r="O324" s="53" t="s">
        <v>56</v>
      </c>
      <c r="P324" s="58">
        <v>6.0986301369863014</v>
      </c>
      <c r="Q324" s="58">
        <v>5.4485406701111874</v>
      </c>
      <c r="R324" s="62">
        <v>215.54320000000001</v>
      </c>
      <c r="S324" s="61">
        <v>529819000</v>
      </c>
      <c r="T324" s="61">
        <v>579998157.49000001</v>
      </c>
    </row>
    <row r="325" spans="1:20" ht="25.5" x14ac:dyDescent="0.25">
      <c r="A325" s="53">
        <v>2015</v>
      </c>
      <c r="B325" s="53" t="s">
        <v>15</v>
      </c>
      <c r="C325" s="55">
        <v>42039</v>
      </c>
      <c r="D325" s="55">
        <v>41358</v>
      </c>
      <c r="E325" s="55">
        <v>48663</v>
      </c>
      <c r="F325" s="53" t="s">
        <v>13</v>
      </c>
      <c r="G325" s="60">
        <v>3</v>
      </c>
      <c r="H325" s="61">
        <v>91885.203987200017</v>
      </c>
      <c r="I325" s="61">
        <v>84923.980933129729</v>
      </c>
      <c r="J325" s="57">
        <v>92.424000000000007</v>
      </c>
      <c r="K325" s="60">
        <v>3.7850000000000001</v>
      </c>
      <c r="L325" s="60">
        <v>3.65</v>
      </c>
      <c r="M325" s="60">
        <v>4.0490000000000004</v>
      </c>
      <c r="N325" s="53" t="s">
        <v>29</v>
      </c>
      <c r="O325" s="53" t="s">
        <v>56</v>
      </c>
      <c r="P325" s="58">
        <v>18.147945205479452</v>
      </c>
      <c r="Q325" s="58">
        <v>13.603006505754772</v>
      </c>
      <c r="R325" s="62">
        <v>215.54320000000001</v>
      </c>
      <c r="S325" s="61">
        <v>426296000</v>
      </c>
      <c r="T325" s="61">
        <v>393999815.04000002</v>
      </c>
    </row>
    <row r="326" spans="1:20" ht="25.5" x14ac:dyDescent="0.25">
      <c r="A326" s="53">
        <v>2015</v>
      </c>
      <c r="B326" s="53" t="s">
        <v>15</v>
      </c>
      <c r="C326" s="55">
        <v>42051</v>
      </c>
      <c r="D326" s="55">
        <v>41381</v>
      </c>
      <c r="E326" s="55">
        <v>43572</v>
      </c>
      <c r="F326" s="53" t="s">
        <v>13</v>
      </c>
      <c r="G326" s="60">
        <v>3.5</v>
      </c>
      <c r="H326" s="61">
        <v>0</v>
      </c>
      <c r="I326" s="61">
        <v>0</v>
      </c>
      <c r="J326" s="57">
        <v>0</v>
      </c>
      <c r="K326" s="60">
        <v>0</v>
      </c>
      <c r="L326" s="60">
        <v>0</v>
      </c>
      <c r="M326" s="60">
        <v>0</v>
      </c>
      <c r="N326" s="53" t="s">
        <v>30</v>
      </c>
      <c r="O326" s="53" t="s">
        <v>56</v>
      </c>
      <c r="P326" s="58">
        <v>4.1671232876712327</v>
      </c>
      <c r="Q326" s="58">
        <v>3.8665112212183033</v>
      </c>
      <c r="R326" s="62">
        <v>215.7988</v>
      </c>
      <c r="S326" s="61">
        <v>0</v>
      </c>
      <c r="T326" s="61">
        <v>0</v>
      </c>
    </row>
    <row r="327" spans="1:20" ht="25.5" x14ac:dyDescent="0.25">
      <c r="A327" s="53">
        <v>2015</v>
      </c>
      <c r="B327" s="53" t="s">
        <v>15</v>
      </c>
      <c r="C327" s="55">
        <v>42051</v>
      </c>
      <c r="D327" s="55">
        <v>40612</v>
      </c>
      <c r="E327" s="55">
        <v>44265</v>
      </c>
      <c r="F327" s="53" t="s">
        <v>13</v>
      </c>
      <c r="G327" s="60">
        <v>3.5</v>
      </c>
      <c r="H327" s="61">
        <v>0</v>
      </c>
      <c r="I327" s="61">
        <v>0</v>
      </c>
      <c r="J327" s="57">
        <v>0</v>
      </c>
      <c r="K327" s="60">
        <v>0</v>
      </c>
      <c r="L327" s="60">
        <v>0</v>
      </c>
      <c r="M327" s="60">
        <v>0</v>
      </c>
      <c r="N327" s="53" t="s">
        <v>30</v>
      </c>
      <c r="O327" s="53" t="s">
        <v>56</v>
      </c>
      <c r="P327" s="58">
        <v>6.065753424657534</v>
      </c>
      <c r="Q327" s="58">
        <v>5.4699125268196074</v>
      </c>
      <c r="R327" s="62">
        <v>215.7988</v>
      </c>
      <c r="S327" s="61">
        <v>0</v>
      </c>
      <c r="T327" s="61">
        <v>0</v>
      </c>
    </row>
    <row r="328" spans="1:20" ht="25.5" x14ac:dyDescent="0.25">
      <c r="A328" s="53">
        <v>2015</v>
      </c>
      <c r="B328" s="53" t="s">
        <v>15</v>
      </c>
      <c r="C328" s="55">
        <v>42051</v>
      </c>
      <c r="D328" s="55">
        <v>41358</v>
      </c>
      <c r="E328" s="55">
        <v>48663</v>
      </c>
      <c r="F328" s="53" t="s">
        <v>13</v>
      </c>
      <c r="G328" s="60">
        <v>3</v>
      </c>
      <c r="H328" s="61">
        <v>0</v>
      </c>
      <c r="I328" s="61">
        <v>0</v>
      </c>
      <c r="J328" s="57">
        <v>0</v>
      </c>
      <c r="K328" s="60">
        <v>0</v>
      </c>
      <c r="L328" s="60">
        <v>0</v>
      </c>
      <c r="M328" s="60">
        <v>0</v>
      </c>
      <c r="N328" s="53" t="s">
        <v>30</v>
      </c>
      <c r="O328" s="53" t="s">
        <v>56</v>
      </c>
      <c r="P328" s="58">
        <v>18.115068493150684</v>
      </c>
      <c r="Q328" s="58">
        <v>14.833853939446819</v>
      </c>
      <c r="R328" s="62">
        <v>215.7988</v>
      </c>
      <c r="S328" s="61">
        <v>0</v>
      </c>
      <c r="T328" s="61">
        <v>0</v>
      </c>
    </row>
    <row r="329" spans="1:20" ht="25.5" x14ac:dyDescent="0.25">
      <c r="A329" s="53">
        <v>2015</v>
      </c>
      <c r="B329" s="53" t="s">
        <v>15</v>
      </c>
      <c r="C329" s="55">
        <v>42053</v>
      </c>
      <c r="D329" s="55">
        <v>41381</v>
      </c>
      <c r="E329" s="55">
        <v>43572</v>
      </c>
      <c r="F329" s="53" t="s">
        <v>13</v>
      </c>
      <c r="G329" s="60">
        <v>3.5</v>
      </c>
      <c r="H329" s="61">
        <v>88264.347804599995</v>
      </c>
      <c r="I329" s="61">
        <v>97153.450272001268</v>
      </c>
      <c r="J329" s="57">
        <v>110.071</v>
      </c>
      <c r="K329" s="60">
        <v>1.7090000000000001</v>
      </c>
      <c r="L329" s="60">
        <v>1.5</v>
      </c>
      <c r="M329" s="60">
        <v>1.81</v>
      </c>
      <c r="N329" s="53" t="s">
        <v>29</v>
      </c>
      <c r="O329" s="53" t="s">
        <v>56</v>
      </c>
      <c r="P329" s="58">
        <v>4.161643835616438</v>
      </c>
      <c r="Q329" s="58">
        <v>3.8470673329734146</v>
      </c>
      <c r="R329" s="62">
        <v>215.89709999999999</v>
      </c>
      <c r="S329" s="61">
        <v>408826000</v>
      </c>
      <c r="T329" s="61">
        <v>449998866.45999998</v>
      </c>
    </row>
    <row r="330" spans="1:20" ht="25.5" x14ac:dyDescent="0.25">
      <c r="A330" s="53">
        <v>2015</v>
      </c>
      <c r="B330" s="53" t="s">
        <v>15</v>
      </c>
      <c r="C330" s="55">
        <v>42053</v>
      </c>
      <c r="D330" s="55">
        <v>40612</v>
      </c>
      <c r="E330" s="55">
        <v>44265</v>
      </c>
      <c r="F330" s="53" t="s">
        <v>13</v>
      </c>
      <c r="G330" s="60">
        <v>3.5</v>
      </c>
      <c r="H330" s="61">
        <v>107530.1414202</v>
      </c>
      <c r="I330" s="61">
        <v>116584.17932778083</v>
      </c>
      <c r="J330" s="57">
        <v>108.42</v>
      </c>
      <c r="K330" s="60">
        <v>2.577</v>
      </c>
      <c r="L330" s="60">
        <v>2.42</v>
      </c>
      <c r="M330" s="60">
        <v>2.7149999999999999</v>
      </c>
      <c r="N330" s="53" t="s">
        <v>29</v>
      </c>
      <c r="O330" s="53" t="s">
        <v>56</v>
      </c>
      <c r="P330" s="58">
        <v>6.0602739726027401</v>
      </c>
      <c r="Q330" s="58">
        <v>5.4054619602600633</v>
      </c>
      <c r="R330" s="62">
        <v>215.89709999999999</v>
      </c>
      <c r="S330" s="61">
        <v>498062000</v>
      </c>
      <c r="T330" s="61">
        <v>539998820.39999998</v>
      </c>
    </row>
    <row r="331" spans="1:20" ht="25.5" x14ac:dyDescent="0.25">
      <c r="A331" s="53">
        <v>2015</v>
      </c>
      <c r="B331" s="53" t="s">
        <v>15</v>
      </c>
      <c r="C331" s="55">
        <v>42053</v>
      </c>
      <c r="D331" s="55">
        <v>41358</v>
      </c>
      <c r="E331" s="55">
        <v>48663</v>
      </c>
      <c r="F331" s="53" t="s">
        <v>13</v>
      </c>
      <c r="G331" s="60">
        <v>3</v>
      </c>
      <c r="H331" s="61">
        <v>149434.2572505</v>
      </c>
      <c r="I331" s="61">
        <v>136446.92595285905</v>
      </c>
      <c r="J331" s="57">
        <v>91.308999999999997</v>
      </c>
      <c r="K331" s="60">
        <v>3.8889999999999998</v>
      </c>
      <c r="L331" s="60">
        <v>3.71</v>
      </c>
      <c r="M331" s="60">
        <v>4.2</v>
      </c>
      <c r="N331" s="53" t="s">
        <v>29</v>
      </c>
      <c r="O331" s="53" t="s">
        <v>56</v>
      </c>
      <c r="P331" s="58">
        <v>18.109589041095891</v>
      </c>
      <c r="Q331" s="58">
        <v>13.52609554622118</v>
      </c>
      <c r="R331" s="62">
        <v>215.89709999999999</v>
      </c>
      <c r="S331" s="61">
        <v>692155000</v>
      </c>
      <c r="T331" s="61">
        <v>631999808.95000005</v>
      </c>
    </row>
    <row r="332" spans="1:20" ht="25.5" x14ac:dyDescent="0.25">
      <c r="A332" s="53">
        <v>2015</v>
      </c>
      <c r="B332" s="53" t="s">
        <v>16</v>
      </c>
      <c r="C332" s="55">
        <v>42065</v>
      </c>
      <c r="D332" s="55">
        <v>41381</v>
      </c>
      <c r="E332" s="55">
        <v>43572</v>
      </c>
      <c r="F332" s="53" t="s">
        <v>13</v>
      </c>
      <c r="G332" s="60">
        <v>3.5</v>
      </c>
      <c r="H332" s="61">
        <v>0</v>
      </c>
      <c r="I332" s="61">
        <v>0</v>
      </c>
      <c r="J332" s="57">
        <v>0</v>
      </c>
      <c r="K332" s="60">
        <v>0</v>
      </c>
      <c r="L332" s="60">
        <v>0</v>
      </c>
      <c r="M332" s="60">
        <v>0</v>
      </c>
      <c r="N332" s="53" t="s">
        <v>30</v>
      </c>
      <c r="O332" s="53" t="s">
        <v>56</v>
      </c>
      <c r="P332" s="58">
        <v>4.1287671232876715</v>
      </c>
      <c r="Q332" s="58">
        <v>3.8281550568347424</v>
      </c>
      <c r="R332" s="62">
        <v>216.48820000000001</v>
      </c>
      <c r="S332" s="61">
        <v>0</v>
      </c>
      <c r="T332" s="61">
        <v>0</v>
      </c>
    </row>
    <row r="333" spans="1:20" ht="25.5" x14ac:dyDescent="0.25">
      <c r="A333" s="53">
        <v>2015</v>
      </c>
      <c r="B333" s="53" t="s">
        <v>16</v>
      </c>
      <c r="C333" s="55">
        <v>42065</v>
      </c>
      <c r="D333" s="55">
        <v>40612</v>
      </c>
      <c r="E333" s="55">
        <v>44265</v>
      </c>
      <c r="F333" s="53" t="s">
        <v>13</v>
      </c>
      <c r="G333" s="60">
        <v>3.5</v>
      </c>
      <c r="H333" s="61">
        <v>0</v>
      </c>
      <c r="I333" s="61">
        <v>0</v>
      </c>
      <c r="J333" s="57">
        <v>0</v>
      </c>
      <c r="K333" s="60">
        <v>0</v>
      </c>
      <c r="L333" s="60">
        <v>0</v>
      </c>
      <c r="M333" s="60">
        <v>0</v>
      </c>
      <c r="N333" s="53" t="s">
        <v>30</v>
      </c>
      <c r="O333" s="53" t="s">
        <v>56</v>
      </c>
      <c r="P333" s="58">
        <v>6.0273972602739727</v>
      </c>
      <c r="Q333" s="58">
        <v>5.4315563624360452</v>
      </c>
      <c r="R333" s="62">
        <v>216.48820000000001</v>
      </c>
      <c r="S333" s="61">
        <v>0</v>
      </c>
      <c r="T333" s="61">
        <v>0</v>
      </c>
    </row>
    <row r="334" spans="1:20" ht="25.5" x14ac:dyDescent="0.25">
      <c r="A334" s="53">
        <v>2015</v>
      </c>
      <c r="B334" s="53" t="s">
        <v>16</v>
      </c>
      <c r="C334" s="55">
        <v>42065</v>
      </c>
      <c r="D334" s="55">
        <v>41358</v>
      </c>
      <c r="E334" s="55">
        <v>48663</v>
      </c>
      <c r="F334" s="53" t="s">
        <v>13</v>
      </c>
      <c r="G334" s="60">
        <v>3</v>
      </c>
      <c r="H334" s="61">
        <v>0</v>
      </c>
      <c r="I334" s="61">
        <v>0</v>
      </c>
      <c r="J334" s="57">
        <v>0</v>
      </c>
      <c r="K334" s="60">
        <v>0</v>
      </c>
      <c r="L334" s="60">
        <v>0</v>
      </c>
      <c r="M334" s="60">
        <v>0</v>
      </c>
      <c r="N334" s="53" t="s">
        <v>30</v>
      </c>
      <c r="O334" s="53" t="s">
        <v>56</v>
      </c>
      <c r="P334" s="58">
        <v>18.076712328767123</v>
      </c>
      <c r="Q334" s="58">
        <v>14.795497775063255</v>
      </c>
      <c r="R334" s="62">
        <v>216.48820000000001</v>
      </c>
      <c r="S334" s="61">
        <v>0</v>
      </c>
      <c r="T334" s="61">
        <v>0</v>
      </c>
    </row>
    <row r="335" spans="1:20" ht="25.5" x14ac:dyDescent="0.25">
      <c r="A335" s="53">
        <v>2015</v>
      </c>
      <c r="B335" s="53" t="s">
        <v>16</v>
      </c>
      <c r="C335" s="55">
        <v>42067</v>
      </c>
      <c r="D335" s="55">
        <v>41381</v>
      </c>
      <c r="E335" s="55">
        <v>43572</v>
      </c>
      <c r="F335" s="53" t="s">
        <v>13</v>
      </c>
      <c r="G335" s="60">
        <v>3.5</v>
      </c>
      <c r="H335" s="61">
        <v>75655.753452100005</v>
      </c>
      <c r="I335" s="61">
        <v>82952.750872555058</v>
      </c>
      <c r="J335" s="57">
        <v>109.645</v>
      </c>
      <c r="K335" s="60">
        <v>1.83</v>
      </c>
      <c r="L335" s="60">
        <v>1.68</v>
      </c>
      <c r="M335" s="60">
        <v>1.9</v>
      </c>
      <c r="N335" s="53" t="s">
        <v>29</v>
      </c>
      <c r="O335" s="53" t="s">
        <v>56</v>
      </c>
      <c r="P335" s="58">
        <v>4.1232876712328768</v>
      </c>
      <c r="Q335" s="58">
        <v>3.8077066028662059</v>
      </c>
      <c r="R335" s="62">
        <v>216.58690000000001</v>
      </c>
      <c r="S335" s="61">
        <v>349309000</v>
      </c>
      <c r="T335" s="61">
        <v>382999853.05000001</v>
      </c>
    </row>
    <row r="336" spans="1:20" ht="25.5" x14ac:dyDescent="0.25">
      <c r="A336" s="53">
        <v>2015</v>
      </c>
      <c r="B336" s="53" t="s">
        <v>16</v>
      </c>
      <c r="C336" s="55">
        <v>42067</v>
      </c>
      <c r="D336" s="55">
        <v>40612</v>
      </c>
      <c r="E336" s="55">
        <v>44265</v>
      </c>
      <c r="F336" s="53" t="s">
        <v>13</v>
      </c>
      <c r="G336" s="60">
        <v>3.5</v>
      </c>
      <c r="H336" s="61">
        <v>120201.39776200002</v>
      </c>
      <c r="I336" s="61">
        <v>129952.13514845345</v>
      </c>
      <c r="J336" s="57">
        <v>108.11199999999999</v>
      </c>
      <c r="K336" s="60">
        <v>2.65</v>
      </c>
      <c r="L336" s="60">
        <v>2.5</v>
      </c>
      <c r="M336" s="60">
        <v>2.7730000000000001</v>
      </c>
      <c r="N336" s="53" t="s">
        <v>29</v>
      </c>
      <c r="O336" s="53" t="s">
        <v>56</v>
      </c>
      <c r="P336" s="58">
        <v>6.021917808219178</v>
      </c>
      <c r="Q336" s="58">
        <v>5.3653759244532351</v>
      </c>
      <c r="R336" s="62">
        <v>216.58690000000001</v>
      </c>
      <c r="S336" s="61">
        <v>554980000</v>
      </c>
      <c r="T336" s="61">
        <v>599999977.60000002</v>
      </c>
    </row>
    <row r="337" spans="1:20" ht="25.5" x14ac:dyDescent="0.25">
      <c r="A337" s="53">
        <v>2015</v>
      </c>
      <c r="B337" s="53" t="s">
        <v>16</v>
      </c>
      <c r="C337" s="55">
        <v>42067</v>
      </c>
      <c r="D337" s="55">
        <v>41358</v>
      </c>
      <c r="E337" s="55">
        <v>48663</v>
      </c>
      <c r="F337" s="53" t="s">
        <v>13</v>
      </c>
      <c r="G337" s="60">
        <v>3</v>
      </c>
      <c r="H337" s="61">
        <v>150728.23838250001</v>
      </c>
      <c r="I337" s="61">
        <v>137099.39106795436</v>
      </c>
      <c r="J337" s="57">
        <v>90.957999999999998</v>
      </c>
      <c r="K337" s="60">
        <v>3.93</v>
      </c>
      <c r="L337" s="60">
        <v>3.75</v>
      </c>
      <c r="M337" s="60">
        <v>4.1500000000000004</v>
      </c>
      <c r="N337" s="53" t="s">
        <v>29</v>
      </c>
      <c r="O337" s="53" t="s">
        <v>56</v>
      </c>
      <c r="P337" s="58">
        <v>18.07123287671233</v>
      </c>
      <c r="Q337" s="58">
        <v>13.47248781433974</v>
      </c>
      <c r="R337" s="62">
        <v>216.58690000000001</v>
      </c>
      <c r="S337" s="61">
        <v>695925000</v>
      </c>
      <c r="T337" s="61">
        <v>632999461.5</v>
      </c>
    </row>
    <row r="338" spans="1:20" ht="25.5" x14ac:dyDescent="0.25">
      <c r="A338" s="53">
        <v>2015</v>
      </c>
      <c r="B338" s="53" t="s">
        <v>16</v>
      </c>
      <c r="C338" s="55">
        <v>42079</v>
      </c>
      <c r="D338" s="55">
        <v>41381</v>
      </c>
      <c r="E338" s="55">
        <v>43572</v>
      </c>
      <c r="F338" s="53" t="s">
        <v>13</v>
      </c>
      <c r="G338" s="60">
        <v>3.5</v>
      </c>
      <c r="H338" s="61">
        <v>217.2105</v>
      </c>
      <c r="I338" s="61">
        <v>238.06488010499999</v>
      </c>
      <c r="J338" s="57">
        <v>109.601</v>
      </c>
      <c r="K338" s="60">
        <v>1.857</v>
      </c>
      <c r="L338" s="60">
        <v>1.857</v>
      </c>
      <c r="M338" s="60">
        <v>1.857</v>
      </c>
      <c r="N338" s="53" t="s">
        <v>30</v>
      </c>
      <c r="O338" s="53" t="s">
        <v>56</v>
      </c>
      <c r="P338" s="58">
        <v>4.0904109589041093</v>
      </c>
      <c r="Q338" s="58">
        <v>3.774605444600426</v>
      </c>
      <c r="R338" s="62">
        <v>217.2105</v>
      </c>
      <c r="S338" s="61">
        <v>1000000</v>
      </c>
      <c r="T338" s="61">
        <v>1096010</v>
      </c>
    </row>
    <row r="339" spans="1:20" ht="25.5" x14ac:dyDescent="0.25">
      <c r="A339" s="53">
        <v>2015</v>
      </c>
      <c r="B339" s="53" t="s">
        <v>16</v>
      </c>
      <c r="C339" s="55">
        <v>42079</v>
      </c>
      <c r="D339" s="55">
        <v>40612</v>
      </c>
      <c r="E339" s="55">
        <v>44265</v>
      </c>
      <c r="F339" s="53" t="s">
        <v>13</v>
      </c>
      <c r="G339" s="60">
        <v>3.5</v>
      </c>
      <c r="H339" s="61">
        <v>67845.048043500006</v>
      </c>
      <c r="I339" s="61">
        <v>70959.814199177083</v>
      </c>
      <c r="J339" s="57">
        <v>104.59099999999999</v>
      </c>
      <c r="K339" s="60">
        <v>2.67</v>
      </c>
      <c r="L339" s="60">
        <v>2.67</v>
      </c>
      <c r="M339" s="60">
        <v>2.67</v>
      </c>
      <c r="N339" s="53" t="s">
        <v>30</v>
      </c>
      <c r="O339" s="53" t="s">
        <v>56</v>
      </c>
      <c r="P339" s="58">
        <v>5.9890410958904106</v>
      </c>
      <c r="Q339" s="58">
        <v>5.5110812399532172</v>
      </c>
      <c r="R339" s="62">
        <v>217.2105</v>
      </c>
      <c r="S339" s="61">
        <v>312347000</v>
      </c>
      <c r="T339" s="61">
        <v>326686850.76999998</v>
      </c>
    </row>
    <row r="340" spans="1:20" ht="25.5" x14ac:dyDescent="0.25">
      <c r="A340" s="53">
        <v>2015</v>
      </c>
      <c r="B340" s="53" t="s">
        <v>16</v>
      </c>
      <c r="C340" s="55">
        <v>42079</v>
      </c>
      <c r="D340" s="55">
        <v>41358</v>
      </c>
      <c r="E340" s="55">
        <v>48663</v>
      </c>
      <c r="F340" s="53" t="s">
        <v>13</v>
      </c>
      <c r="G340" s="60">
        <v>3</v>
      </c>
      <c r="H340" s="61">
        <v>62014.032170999999</v>
      </c>
      <c r="I340" s="61">
        <v>56404.862961133047</v>
      </c>
      <c r="J340" s="57">
        <v>90.954999999999998</v>
      </c>
      <c r="K340" s="60">
        <v>3.94</v>
      </c>
      <c r="L340" s="60">
        <v>3.94</v>
      </c>
      <c r="M340" s="60">
        <v>3.94</v>
      </c>
      <c r="N340" s="53" t="s">
        <v>30</v>
      </c>
      <c r="O340" s="53" t="s">
        <v>56</v>
      </c>
      <c r="P340" s="58">
        <v>18.038356164383561</v>
      </c>
      <c r="Q340" s="58">
        <v>13.43588675881356</v>
      </c>
      <c r="R340" s="62">
        <v>217.2105</v>
      </c>
      <c r="S340" s="61">
        <v>285502000</v>
      </c>
      <c r="T340" s="61">
        <v>259678344.09999999</v>
      </c>
    </row>
    <row r="341" spans="1:20" ht="25.5" x14ac:dyDescent="0.25">
      <c r="A341" s="53">
        <v>2015</v>
      </c>
      <c r="B341" s="53" t="s">
        <v>16</v>
      </c>
      <c r="C341" s="55">
        <v>42081</v>
      </c>
      <c r="D341" s="55">
        <v>41381</v>
      </c>
      <c r="E341" s="55">
        <v>43572</v>
      </c>
      <c r="F341" s="53" t="s">
        <v>13</v>
      </c>
      <c r="G341" s="60">
        <v>3.5</v>
      </c>
      <c r="H341" s="61">
        <v>106781.88390439999</v>
      </c>
      <c r="I341" s="61">
        <v>117379.98588191169</v>
      </c>
      <c r="J341" s="57">
        <v>109.925</v>
      </c>
      <c r="K341" s="60">
        <v>1.78</v>
      </c>
      <c r="L341" s="60">
        <v>1.6</v>
      </c>
      <c r="M341" s="60">
        <v>1.9390000000000001</v>
      </c>
      <c r="N341" s="53" t="s">
        <v>29</v>
      </c>
      <c r="O341" s="53" t="s">
        <v>56</v>
      </c>
      <c r="P341" s="58">
        <v>4.0849315068493155</v>
      </c>
      <c r="Q341" s="58">
        <v>3.7697658029223233</v>
      </c>
      <c r="R341" s="62">
        <v>217.3708</v>
      </c>
      <c r="S341" s="61">
        <v>491243000</v>
      </c>
      <c r="T341" s="61">
        <v>539998867.75</v>
      </c>
    </row>
    <row r="342" spans="1:20" ht="25.5" x14ac:dyDescent="0.25">
      <c r="A342" s="53">
        <v>2015</v>
      </c>
      <c r="B342" s="53" t="s">
        <v>16</v>
      </c>
      <c r="C342" s="55">
        <v>42081</v>
      </c>
      <c r="D342" s="55">
        <v>40612</v>
      </c>
      <c r="E342" s="55">
        <v>44265</v>
      </c>
      <c r="F342" s="53" t="s">
        <v>13</v>
      </c>
      <c r="G342" s="60">
        <v>3.5</v>
      </c>
      <c r="H342" s="61">
        <v>128331.372904</v>
      </c>
      <c r="I342" s="61">
        <v>134769.75788259369</v>
      </c>
      <c r="J342" s="57">
        <v>105.017</v>
      </c>
      <c r="K342" s="60">
        <v>2.597</v>
      </c>
      <c r="L342" s="60">
        <v>2.42</v>
      </c>
      <c r="M342" s="60">
        <v>2.6989999999999998</v>
      </c>
      <c r="N342" s="53" t="s">
        <v>29</v>
      </c>
      <c r="O342" s="53" t="s">
        <v>56</v>
      </c>
      <c r="P342" s="58">
        <v>5.9835616438356167</v>
      </c>
      <c r="Q342" s="58">
        <v>5.5066876183269589</v>
      </c>
      <c r="R342" s="62">
        <v>217.3708</v>
      </c>
      <c r="S342" s="61">
        <v>590380000</v>
      </c>
      <c r="T342" s="61">
        <v>619999364.60000002</v>
      </c>
    </row>
    <row r="343" spans="1:20" ht="25.5" x14ac:dyDescent="0.25">
      <c r="A343" s="53">
        <v>2015</v>
      </c>
      <c r="B343" s="53" t="s">
        <v>16</v>
      </c>
      <c r="C343" s="55">
        <v>42081</v>
      </c>
      <c r="D343" s="55">
        <v>41358</v>
      </c>
      <c r="E343" s="55">
        <v>48663</v>
      </c>
      <c r="F343" s="53" t="s">
        <v>13</v>
      </c>
      <c r="G343" s="60">
        <v>3</v>
      </c>
      <c r="H343" s="61">
        <v>107203.14851480001</v>
      </c>
      <c r="I343" s="61">
        <v>98034.063222329161</v>
      </c>
      <c r="J343" s="57">
        <v>91.447000000000003</v>
      </c>
      <c r="K343" s="60">
        <v>3.9</v>
      </c>
      <c r="L343" s="60">
        <v>3.7</v>
      </c>
      <c r="M343" s="60">
        <v>4.1500000000000004</v>
      </c>
      <c r="N343" s="53" t="s">
        <v>29</v>
      </c>
      <c r="O343" s="53" t="s">
        <v>56</v>
      </c>
      <c r="P343" s="58">
        <v>18.032876712328768</v>
      </c>
      <c r="Q343" s="58">
        <v>13.445294215273668</v>
      </c>
      <c r="R343" s="62">
        <v>217.3708</v>
      </c>
      <c r="S343" s="61">
        <v>493181000</v>
      </c>
      <c r="T343" s="61">
        <v>450999229.06999999</v>
      </c>
    </row>
    <row r="344" spans="1:20" ht="25.5" x14ac:dyDescent="0.25">
      <c r="A344" s="53">
        <v>2015</v>
      </c>
      <c r="B344" s="53" t="s">
        <v>16</v>
      </c>
      <c r="C344" s="55">
        <v>42093</v>
      </c>
      <c r="D344" s="55">
        <v>41381</v>
      </c>
      <c r="E344" s="55">
        <v>43572</v>
      </c>
      <c r="F344" s="53" t="s">
        <v>13</v>
      </c>
      <c r="G344" s="60">
        <v>3.5</v>
      </c>
      <c r="H344" s="61">
        <v>0</v>
      </c>
      <c r="I344" s="61">
        <v>0</v>
      </c>
      <c r="J344" s="57">
        <v>0</v>
      </c>
      <c r="K344" s="60">
        <v>0</v>
      </c>
      <c r="L344" s="60">
        <v>0</v>
      </c>
      <c r="M344" s="60">
        <v>0</v>
      </c>
      <c r="N344" s="53" t="s">
        <v>30</v>
      </c>
      <c r="O344" s="53" t="s">
        <v>56</v>
      </c>
      <c r="P344" s="58">
        <v>4.0520547945205481</v>
      </c>
      <c r="Q344" s="58">
        <v>3.7514427280676186</v>
      </c>
      <c r="R344" s="62">
        <v>218.33510000000001</v>
      </c>
      <c r="S344" s="61">
        <v>0</v>
      </c>
      <c r="T344" s="61">
        <v>0</v>
      </c>
    </row>
    <row r="345" spans="1:20" ht="25.5" x14ac:dyDescent="0.25">
      <c r="A345" s="53">
        <v>2015</v>
      </c>
      <c r="B345" s="53" t="s">
        <v>16</v>
      </c>
      <c r="C345" s="55">
        <v>42093</v>
      </c>
      <c r="D345" s="55">
        <v>40612</v>
      </c>
      <c r="E345" s="55">
        <v>44265</v>
      </c>
      <c r="F345" s="53" t="s">
        <v>13</v>
      </c>
      <c r="G345" s="60">
        <v>3.5</v>
      </c>
      <c r="H345" s="61">
        <v>0</v>
      </c>
      <c r="I345" s="61">
        <v>0</v>
      </c>
      <c r="J345" s="57">
        <v>0</v>
      </c>
      <c r="K345" s="60">
        <v>0</v>
      </c>
      <c r="L345" s="60">
        <v>0</v>
      </c>
      <c r="M345" s="60">
        <v>0</v>
      </c>
      <c r="N345" s="53" t="s">
        <v>30</v>
      </c>
      <c r="O345" s="53" t="s">
        <v>56</v>
      </c>
      <c r="P345" s="58">
        <v>5.9506849315068493</v>
      </c>
      <c r="Q345" s="58">
        <v>5.5113211819313932</v>
      </c>
      <c r="R345" s="62">
        <v>218.33510000000001</v>
      </c>
      <c r="S345" s="61">
        <v>0</v>
      </c>
      <c r="T345" s="61">
        <v>0</v>
      </c>
    </row>
    <row r="346" spans="1:20" ht="25.5" x14ac:dyDescent="0.25">
      <c r="A346" s="53">
        <v>2015</v>
      </c>
      <c r="B346" s="53" t="s">
        <v>16</v>
      </c>
      <c r="C346" s="55">
        <v>42093</v>
      </c>
      <c r="D346" s="55">
        <v>41358</v>
      </c>
      <c r="E346" s="55">
        <v>48663</v>
      </c>
      <c r="F346" s="53" t="s">
        <v>13</v>
      </c>
      <c r="G346" s="60">
        <v>3</v>
      </c>
      <c r="H346" s="61">
        <v>0</v>
      </c>
      <c r="I346" s="61">
        <v>0</v>
      </c>
      <c r="J346" s="57">
        <v>0</v>
      </c>
      <c r="K346" s="60">
        <v>0</v>
      </c>
      <c r="L346" s="60">
        <v>0</v>
      </c>
      <c r="M346" s="60">
        <v>0</v>
      </c>
      <c r="N346" s="53" t="s">
        <v>30</v>
      </c>
      <c r="O346" s="53" t="s">
        <v>56</v>
      </c>
      <c r="P346" s="58">
        <v>18</v>
      </c>
      <c r="Q346" s="58">
        <v>15.005781889343535</v>
      </c>
      <c r="R346" s="62">
        <v>218.33510000000001</v>
      </c>
      <c r="S346" s="61">
        <v>0</v>
      </c>
      <c r="T346" s="61">
        <v>0</v>
      </c>
    </row>
    <row r="347" spans="1:20" ht="25.5" x14ac:dyDescent="0.25">
      <c r="A347" s="53">
        <v>2015</v>
      </c>
      <c r="B347" s="53" t="s">
        <v>17</v>
      </c>
      <c r="C347" s="55">
        <v>42102</v>
      </c>
      <c r="D347" s="55">
        <v>41766</v>
      </c>
      <c r="E347" s="55">
        <v>45784</v>
      </c>
      <c r="F347" s="53" t="s">
        <v>13</v>
      </c>
      <c r="G347" s="60">
        <v>3.5</v>
      </c>
      <c r="H347" s="61">
        <v>337361.32301629998</v>
      </c>
      <c r="I347" s="61">
        <v>350059.60321463353</v>
      </c>
      <c r="J347" s="57">
        <v>103.764</v>
      </c>
      <c r="K347" s="60">
        <v>3.4350000000000001</v>
      </c>
      <c r="L347" s="60">
        <v>3.2</v>
      </c>
      <c r="M347" s="60">
        <v>3.899</v>
      </c>
      <c r="N347" s="53" t="s">
        <v>29</v>
      </c>
      <c r="O347" s="53" t="s">
        <v>56</v>
      </c>
      <c r="P347" s="58">
        <v>10.087671232876712</v>
      </c>
      <c r="Q347" s="58">
        <v>7.967441711391575</v>
      </c>
      <c r="R347" s="62">
        <v>219.06110000000001</v>
      </c>
      <c r="S347" s="61">
        <v>1540033000</v>
      </c>
      <c r="T347" s="61">
        <v>1597999842.1199999</v>
      </c>
    </row>
    <row r="348" spans="1:20" ht="25.5" x14ac:dyDescent="0.25">
      <c r="A348" s="53">
        <v>2015</v>
      </c>
      <c r="B348" s="53" t="s">
        <v>17</v>
      </c>
      <c r="C348" s="55">
        <v>42114</v>
      </c>
      <c r="D348" s="55">
        <v>41766</v>
      </c>
      <c r="E348" s="55">
        <v>45784</v>
      </c>
      <c r="F348" s="53" t="s">
        <v>13</v>
      </c>
      <c r="G348" s="60">
        <v>3.5</v>
      </c>
      <c r="H348" s="61">
        <v>43968.56</v>
      </c>
      <c r="I348" s="61">
        <v>45674.100442399998</v>
      </c>
      <c r="J348" s="57">
        <v>103.879</v>
      </c>
      <c r="K348" s="60">
        <v>3.4350000000000001</v>
      </c>
      <c r="L348" s="60">
        <v>3.4350000000000001</v>
      </c>
      <c r="M348" s="60">
        <v>3.4350000000000001</v>
      </c>
      <c r="N348" s="53" t="s">
        <v>30</v>
      </c>
      <c r="O348" s="53" t="s">
        <v>56</v>
      </c>
      <c r="P348" s="58">
        <v>10.054794520547945</v>
      </c>
      <c r="Q348" s="58">
        <v>8.3690071295853059</v>
      </c>
      <c r="R348" s="62">
        <v>219.84280000000001</v>
      </c>
      <c r="S348" s="61">
        <v>200000000</v>
      </c>
      <c r="T348" s="61">
        <v>207758000</v>
      </c>
    </row>
    <row r="349" spans="1:20" ht="25.5" x14ac:dyDescent="0.25">
      <c r="A349" s="53">
        <v>2015</v>
      </c>
      <c r="B349" s="53" t="s">
        <v>17</v>
      </c>
      <c r="C349" s="55">
        <v>42116</v>
      </c>
      <c r="D349" s="55">
        <v>41766</v>
      </c>
      <c r="E349" s="55">
        <v>45784</v>
      </c>
      <c r="F349" s="53" t="s">
        <v>13</v>
      </c>
      <c r="G349" s="60">
        <v>3.5</v>
      </c>
      <c r="H349" s="61">
        <v>337263.03428279998</v>
      </c>
      <c r="I349" s="61">
        <v>350126.24641034595</v>
      </c>
      <c r="J349" s="57">
        <v>103.81399999999999</v>
      </c>
      <c r="K349" s="60">
        <v>3.4449999999999998</v>
      </c>
      <c r="L349" s="60">
        <v>3.1</v>
      </c>
      <c r="M349" s="60">
        <v>3.9990000000000001</v>
      </c>
      <c r="N349" s="53" t="s">
        <v>29</v>
      </c>
      <c r="O349" s="53" t="s">
        <v>56</v>
      </c>
      <c r="P349" s="58">
        <v>10.049315068493151</v>
      </c>
      <c r="Q349" s="58">
        <v>8.3626322208172361</v>
      </c>
      <c r="R349" s="62">
        <v>219.92910000000001</v>
      </c>
      <c r="S349" s="61">
        <v>1533508000</v>
      </c>
      <c r="T349" s="61">
        <v>1591995995.1199999</v>
      </c>
    </row>
    <row r="350" spans="1:20" ht="25.5" x14ac:dyDescent="0.25">
      <c r="A350" s="53">
        <v>2015</v>
      </c>
      <c r="B350" s="53" t="s">
        <v>18</v>
      </c>
      <c r="C350" s="55">
        <v>42128</v>
      </c>
      <c r="D350" s="55">
        <v>41766</v>
      </c>
      <c r="E350" s="55">
        <v>45784</v>
      </c>
      <c r="F350" s="53" t="s">
        <v>13</v>
      </c>
      <c r="G350" s="60">
        <v>3.5</v>
      </c>
      <c r="H350" s="61">
        <v>59520.743999999999</v>
      </c>
      <c r="I350" s="61">
        <v>61839.672186240008</v>
      </c>
      <c r="J350" s="57">
        <v>103.896</v>
      </c>
      <c r="K350" s="60">
        <v>3.4489999999999998</v>
      </c>
      <c r="L350" s="60">
        <v>3.4489999999999998</v>
      </c>
      <c r="M350" s="60">
        <v>3.4489999999999998</v>
      </c>
      <c r="N350" s="53" t="s">
        <v>30</v>
      </c>
      <c r="O350" s="53" t="s">
        <v>56</v>
      </c>
      <c r="P350" s="58">
        <v>10.016438356164384</v>
      </c>
      <c r="Q350" s="58">
        <v>8.3293972318706029</v>
      </c>
      <c r="R350" s="62">
        <v>220.44720000000001</v>
      </c>
      <c r="S350" s="61">
        <v>270000000</v>
      </c>
      <c r="T350" s="61">
        <v>280519200</v>
      </c>
    </row>
    <row r="351" spans="1:20" ht="25.5" x14ac:dyDescent="0.25">
      <c r="A351" s="53">
        <v>2015</v>
      </c>
      <c r="B351" s="53" t="s">
        <v>18</v>
      </c>
      <c r="C351" s="55">
        <v>42130</v>
      </c>
      <c r="D351" s="55">
        <v>41766</v>
      </c>
      <c r="E351" s="55">
        <v>45784</v>
      </c>
      <c r="F351" s="53" t="s">
        <v>13</v>
      </c>
      <c r="G351" s="60">
        <v>3.5</v>
      </c>
      <c r="H351" s="61">
        <v>336902.9380127</v>
      </c>
      <c r="I351" s="61">
        <v>350207.23503482156</v>
      </c>
      <c r="J351" s="57">
        <v>103.949</v>
      </c>
      <c r="K351" s="60">
        <v>3.4449999999999998</v>
      </c>
      <c r="L351" s="60">
        <v>3.19</v>
      </c>
      <c r="M351" s="60">
        <v>3.6989999999999998</v>
      </c>
      <c r="N351" s="53" t="s">
        <v>29</v>
      </c>
      <c r="O351" s="53" t="s">
        <v>56</v>
      </c>
      <c r="P351" s="58">
        <v>10.010958904109589</v>
      </c>
      <c r="Q351" s="58">
        <v>8.3242760564336731</v>
      </c>
      <c r="R351" s="62">
        <v>220.53370000000001</v>
      </c>
      <c r="S351" s="61">
        <v>1527671000</v>
      </c>
      <c r="T351" s="61">
        <v>1587998727.79</v>
      </c>
    </row>
    <row r="352" spans="1:20" ht="25.5" x14ac:dyDescent="0.25">
      <c r="A352" s="53">
        <v>2015</v>
      </c>
      <c r="B352" s="53" t="s">
        <v>18</v>
      </c>
      <c r="C352" s="55">
        <v>42143</v>
      </c>
      <c r="D352" s="55">
        <v>41766</v>
      </c>
      <c r="E352" s="55">
        <v>45784</v>
      </c>
      <c r="F352" s="53" t="s">
        <v>13</v>
      </c>
      <c r="G352" s="60">
        <v>3.5</v>
      </c>
      <c r="H352" s="61">
        <v>0</v>
      </c>
      <c r="I352" s="61">
        <v>0</v>
      </c>
      <c r="J352" s="57">
        <v>0</v>
      </c>
      <c r="K352" s="60">
        <v>0</v>
      </c>
      <c r="L352" s="60">
        <v>0</v>
      </c>
      <c r="M352" s="60">
        <v>0</v>
      </c>
      <c r="N352" s="53" t="s">
        <v>30</v>
      </c>
      <c r="O352" s="53" t="s">
        <v>56</v>
      </c>
      <c r="P352" s="58">
        <v>9.9753424657534246</v>
      </c>
      <c r="Q352" s="58">
        <v>8.8004566210045656</v>
      </c>
      <c r="R352" s="62">
        <v>221.07679999999999</v>
      </c>
      <c r="S352" s="61">
        <v>0</v>
      </c>
      <c r="T352" s="61">
        <v>0</v>
      </c>
    </row>
    <row r="353" spans="1:20" ht="25.5" x14ac:dyDescent="0.25">
      <c r="A353" s="53">
        <v>2015</v>
      </c>
      <c r="B353" s="53" t="s">
        <v>18</v>
      </c>
      <c r="C353" s="55">
        <v>42144</v>
      </c>
      <c r="D353" s="55">
        <v>41766</v>
      </c>
      <c r="E353" s="55">
        <v>45784</v>
      </c>
      <c r="F353" s="53" t="s">
        <v>13</v>
      </c>
      <c r="G353" s="60">
        <v>3.5</v>
      </c>
      <c r="H353" s="61">
        <v>352503.17853119993</v>
      </c>
      <c r="I353" s="61">
        <v>350025.08118612564</v>
      </c>
      <c r="J353" s="57">
        <v>99.296999999999997</v>
      </c>
      <c r="K353" s="60">
        <v>3.6</v>
      </c>
      <c r="L353" s="60">
        <v>3.2</v>
      </c>
      <c r="M353" s="60">
        <v>3.7989999999999999</v>
      </c>
      <c r="N353" s="53" t="s">
        <v>29</v>
      </c>
      <c r="O353" s="53" t="s">
        <v>56</v>
      </c>
      <c r="P353" s="58">
        <v>9.9726027397260282</v>
      </c>
      <c r="Q353" s="58">
        <v>8.5651900374966825</v>
      </c>
      <c r="R353" s="62">
        <v>221.11519999999999</v>
      </c>
      <c r="S353" s="61">
        <v>1594206000</v>
      </c>
      <c r="T353" s="61">
        <v>1582998731.8199999</v>
      </c>
    </row>
    <row r="354" spans="1:20" ht="25.5" x14ac:dyDescent="0.25">
      <c r="A354" s="53">
        <v>2015</v>
      </c>
      <c r="B354" s="53" t="s">
        <v>19</v>
      </c>
      <c r="C354" s="55">
        <v>42156</v>
      </c>
      <c r="D354" s="55">
        <v>41766</v>
      </c>
      <c r="E354" s="55">
        <v>45784</v>
      </c>
      <c r="F354" s="53" t="s">
        <v>13</v>
      </c>
      <c r="G354" s="60">
        <v>3.5</v>
      </c>
      <c r="H354" s="61">
        <v>90846.406000000003</v>
      </c>
      <c r="I354" s="61">
        <v>90335.849198280004</v>
      </c>
      <c r="J354" s="57">
        <v>99.438000000000002</v>
      </c>
      <c r="K354" s="60">
        <v>3.597</v>
      </c>
      <c r="L354" s="60">
        <v>3.597</v>
      </c>
      <c r="M354" s="60">
        <v>3.597</v>
      </c>
      <c r="N354" s="53" t="s">
        <v>30</v>
      </c>
      <c r="O354" s="53" t="s">
        <v>56</v>
      </c>
      <c r="P354" s="58">
        <v>9.9397260273972599</v>
      </c>
      <c r="Q354" s="58">
        <v>8.5325200763262998</v>
      </c>
      <c r="R354" s="62">
        <v>221.57660000000001</v>
      </c>
      <c r="S354" s="61">
        <v>410000000</v>
      </c>
      <c r="T354" s="61">
        <v>407695800</v>
      </c>
    </row>
    <row r="355" spans="1:20" ht="25.5" x14ac:dyDescent="0.25">
      <c r="A355" s="53">
        <v>2015</v>
      </c>
      <c r="B355" s="53" t="s">
        <v>19</v>
      </c>
      <c r="C355" s="55">
        <v>42158</v>
      </c>
      <c r="D355" s="55">
        <v>41381</v>
      </c>
      <c r="E355" s="55">
        <v>43572</v>
      </c>
      <c r="F355" s="53" t="s">
        <v>13</v>
      </c>
      <c r="G355" s="60">
        <v>3.5</v>
      </c>
      <c r="H355" s="61">
        <v>101074.0416</v>
      </c>
      <c r="I355" s="61">
        <v>105865.96191225601</v>
      </c>
      <c r="J355" s="57">
        <v>104.741</v>
      </c>
      <c r="K355" s="60">
        <v>2.327</v>
      </c>
      <c r="L355" s="60">
        <v>2.15</v>
      </c>
      <c r="M355" s="60">
        <v>2.7</v>
      </c>
      <c r="N355" s="53" t="s">
        <v>29</v>
      </c>
      <c r="O355" s="53" t="s">
        <v>56</v>
      </c>
      <c r="P355" s="58">
        <v>3.8739726027397259</v>
      </c>
      <c r="Q355" s="58">
        <v>3.6776789299943498</v>
      </c>
      <c r="R355" s="62">
        <v>221.65360000000001</v>
      </c>
      <c r="S355" s="61">
        <v>456000000</v>
      </c>
      <c r="T355" s="61">
        <v>477618960</v>
      </c>
    </row>
    <row r="356" spans="1:20" ht="25.5" x14ac:dyDescent="0.25">
      <c r="A356" s="53">
        <v>2015</v>
      </c>
      <c r="B356" s="53" t="s">
        <v>19</v>
      </c>
      <c r="C356" s="55">
        <v>42158</v>
      </c>
      <c r="D356" s="55">
        <v>41766</v>
      </c>
      <c r="E356" s="55">
        <v>45784</v>
      </c>
      <c r="F356" s="53" t="s">
        <v>13</v>
      </c>
      <c r="G356" s="60">
        <v>3.5</v>
      </c>
      <c r="H356" s="61">
        <v>178144.106588</v>
      </c>
      <c r="I356" s="61">
        <v>177322.86225662933</v>
      </c>
      <c r="J356" s="57">
        <v>99.539000000000001</v>
      </c>
      <c r="K356" s="60">
        <v>3.5870000000000002</v>
      </c>
      <c r="L356" s="60">
        <v>3.4</v>
      </c>
      <c r="M356" s="60">
        <v>3.899</v>
      </c>
      <c r="N356" s="53" t="s">
        <v>29</v>
      </c>
      <c r="O356" s="53" t="s">
        <v>56</v>
      </c>
      <c r="P356" s="58">
        <v>9.9342465753424651</v>
      </c>
      <c r="Q356" s="58">
        <v>8.5277296383788261</v>
      </c>
      <c r="R356" s="62">
        <v>221.65360000000001</v>
      </c>
      <c r="S356" s="61">
        <v>803705000</v>
      </c>
      <c r="T356" s="61">
        <v>799999919.95000005</v>
      </c>
    </row>
    <row r="357" spans="1:20" ht="25.5" x14ac:dyDescent="0.25">
      <c r="A357" s="53">
        <v>2015</v>
      </c>
      <c r="B357" s="53" t="s">
        <v>19</v>
      </c>
      <c r="C357" s="55">
        <v>42158</v>
      </c>
      <c r="D357" s="55">
        <v>41358</v>
      </c>
      <c r="E357" s="55">
        <v>48663</v>
      </c>
      <c r="F357" s="53" t="s">
        <v>13</v>
      </c>
      <c r="G357" s="60">
        <v>3</v>
      </c>
      <c r="H357" s="61">
        <v>75068.976287199999</v>
      </c>
      <c r="I357" s="61">
        <v>67023.834098500782</v>
      </c>
      <c r="J357" s="57">
        <v>89.283000000000001</v>
      </c>
      <c r="K357" s="60">
        <v>3.89</v>
      </c>
      <c r="L357" s="60">
        <v>3.75</v>
      </c>
      <c r="M357" s="60">
        <v>4.1989999999999998</v>
      </c>
      <c r="N357" s="53" t="s">
        <v>29</v>
      </c>
      <c r="O357" s="53" t="s">
        <v>56</v>
      </c>
      <c r="P357" s="58">
        <v>17.82191780821918</v>
      </c>
      <c r="Q357" s="58">
        <v>13.69262418356298</v>
      </c>
      <c r="R357" s="62">
        <v>221.65360000000001</v>
      </c>
      <c r="S357" s="61">
        <v>338677000</v>
      </c>
      <c r="T357" s="61">
        <v>302380985.91000003</v>
      </c>
    </row>
    <row r="358" spans="1:20" ht="25.5" x14ac:dyDescent="0.25">
      <c r="A358" s="53">
        <v>2015</v>
      </c>
      <c r="B358" s="53" t="s">
        <v>19</v>
      </c>
      <c r="C358" s="55">
        <v>42171</v>
      </c>
      <c r="D358" s="55">
        <v>41381</v>
      </c>
      <c r="E358" s="55">
        <v>43572</v>
      </c>
      <c r="F358" s="53" t="s">
        <v>13</v>
      </c>
      <c r="G358" s="60">
        <v>3.5</v>
      </c>
      <c r="H358" s="61">
        <v>0</v>
      </c>
      <c r="I358" s="61">
        <v>0</v>
      </c>
      <c r="J358" s="57">
        <v>0</v>
      </c>
      <c r="K358" s="60">
        <v>0</v>
      </c>
      <c r="L358" s="60">
        <v>0</v>
      </c>
      <c r="M358" s="60">
        <v>0</v>
      </c>
      <c r="N358" s="53" t="s">
        <v>30</v>
      </c>
      <c r="O358" s="53" t="s">
        <v>56</v>
      </c>
      <c r="P358" s="58">
        <v>3.8383561643835615</v>
      </c>
      <c r="Q358" s="58">
        <v>3.6514059120403752</v>
      </c>
      <c r="R358" s="62">
        <v>222.1354</v>
      </c>
      <c r="S358" s="61">
        <v>0</v>
      </c>
      <c r="T358" s="61">
        <v>0</v>
      </c>
    </row>
    <row r="359" spans="1:20" ht="25.5" x14ac:dyDescent="0.25">
      <c r="A359" s="53">
        <v>2015</v>
      </c>
      <c r="B359" s="53" t="s">
        <v>19</v>
      </c>
      <c r="C359" s="55">
        <v>42171</v>
      </c>
      <c r="D359" s="55">
        <v>41766</v>
      </c>
      <c r="E359" s="55">
        <v>45784</v>
      </c>
      <c r="F359" s="53" t="s">
        <v>13</v>
      </c>
      <c r="G359" s="60">
        <v>3.5</v>
      </c>
      <c r="H359" s="61">
        <v>0</v>
      </c>
      <c r="I359" s="61">
        <v>0</v>
      </c>
      <c r="J359" s="57">
        <v>0</v>
      </c>
      <c r="K359" s="60">
        <v>0</v>
      </c>
      <c r="L359" s="60">
        <v>0</v>
      </c>
      <c r="M359" s="60">
        <v>0</v>
      </c>
      <c r="N359" s="53" t="s">
        <v>30</v>
      </c>
      <c r="O359" s="53" t="s">
        <v>56</v>
      </c>
      <c r="P359" s="58">
        <v>9.8986301369863021</v>
      </c>
      <c r="Q359" s="58">
        <v>8.7237442922374431</v>
      </c>
      <c r="R359" s="62">
        <v>222.1354</v>
      </c>
      <c r="S359" s="61">
        <v>0</v>
      </c>
      <c r="T359" s="61">
        <v>0</v>
      </c>
    </row>
    <row r="360" spans="1:20" ht="25.5" x14ac:dyDescent="0.25">
      <c r="A360" s="53">
        <v>2015</v>
      </c>
      <c r="B360" s="53" t="s">
        <v>19</v>
      </c>
      <c r="C360" s="55">
        <v>42171</v>
      </c>
      <c r="D360" s="55">
        <v>41358</v>
      </c>
      <c r="E360" s="55">
        <v>48663</v>
      </c>
      <c r="F360" s="53" t="s">
        <v>13</v>
      </c>
      <c r="G360" s="60">
        <v>3</v>
      </c>
      <c r="H360" s="61">
        <v>0</v>
      </c>
      <c r="I360" s="61">
        <v>0</v>
      </c>
      <c r="J360" s="57">
        <v>0</v>
      </c>
      <c r="K360" s="60">
        <v>0</v>
      </c>
      <c r="L360" s="60">
        <v>0</v>
      </c>
      <c r="M360" s="60">
        <v>0</v>
      </c>
      <c r="N360" s="53" t="s">
        <v>30</v>
      </c>
      <c r="O360" s="53" t="s">
        <v>56</v>
      </c>
      <c r="P360" s="58">
        <v>17.786301369863015</v>
      </c>
      <c r="Q360" s="58">
        <v>14.792083259206549</v>
      </c>
      <c r="R360" s="62">
        <v>222.1354</v>
      </c>
      <c r="S360" s="61">
        <v>0</v>
      </c>
      <c r="T360" s="61">
        <v>0</v>
      </c>
    </row>
    <row r="361" spans="1:20" ht="25.5" x14ac:dyDescent="0.25">
      <c r="A361" s="53">
        <v>2015</v>
      </c>
      <c r="B361" s="53" t="s">
        <v>19</v>
      </c>
      <c r="C361" s="55">
        <v>42172</v>
      </c>
      <c r="D361" s="55">
        <v>41381</v>
      </c>
      <c r="E361" s="55">
        <v>43572</v>
      </c>
      <c r="F361" s="53" t="s">
        <v>13</v>
      </c>
      <c r="G361" s="60">
        <v>3.5</v>
      </c>
      <c r="H361" s="61">
        <v>91477.973747199998</v>
      </c>
      <c r="I361" s="61">
        <v>95082.20591283968</v>
      </c>
      <c r="J361" s="57">
        <v>103.94</v>
      </c>
      <c r="K361" s="60">
        <v>2.5680000000000001</v>
      </c>
      <c r="L361" s="60">
        <v>2.25</v>
      </c>
      <c r="M361" s="60">
        <v>2.649</v>
      </c>
      <c r="N361" s="53" t="s">
        <v>29</v>
      </c>
      <c r="O361" s="53" t="s">
        <v>56</v>
      </c>
      <c r="P361" s="58">
        <v>3.8356164383561642</v>
      </c>
      <c r="Q361" s="58">
        <v>3.6383401346991642</v>
      </c>
      <c r="R361" s="62">
        <v>222.15469999999999</v>
      </c>
      <c r="S361" s="61">
        <v>411776000</v>
      </c>
      <c r="T361" s="61">
        <v>427999974.39999998</v>
      </c>
    </row>
    <row r="362" spans="1:20" ht="25.5" x14ac:dyDescent="0.25">
      <c r="A362" s="53">
        <v>2015</v>
      </c>
      <c r="B362" s="53" t="s">
        <v>19</v>
      </c>
      <c r="C362" s="55">
        <v>42172</v>
      </c>
      <c r="D362" s="55">
        <v>41766</v>
      </c>
      <c r="E362" s="55">
        <v>45784</v>
      </c>
      <c r="F362" s="53" t="s">
        <v>13</v>
      </c>
      <c r="G362" s="60">
        <v>3.5</v>
      </c>
      <c r="H362" s="61">
        <v>113205.592026</v>
      </c>
      <c r="I362" s="61">
        <v>111077.32689591119</v>
      </c>
      <c r="J362" s="57">
        <v>98.12</v>
      </c>
      <c r="K362" s="60">
        <v>3.7789999999999999</v>
      </c>
      <c r="L362" s="60">
        <v>3.47</v>
      </c>
      <c r="M362" s="60">
        <v>3.8490000000000002</v>
      </c>
      <c r="N362" s="53" t="s">
        <v>29</v>
      </c>
      <c r="O362" s="53" t="s">
        <v>56</v>
      </c>
      <c r="P362" s="58">
        <v>9.8958904109589039</v>
      </c>
      <c r="Q362" s="58">
        <v>8.4761023643965903</v>
      </c>
      <c r="R362" s="62">
        <v>222.15469999999999</v>
      </c>
      <c r="S362" s="61">
        <v>509580000</v>
      </c>
      <c r="T362" s="61">
        <v>499999896</v>
      </c>
    </row>
    <row r="363" spans="1:20" ht="25.5" x14ac:dyDescent="0.25">
      <c r="A363" s="53">
        <v>2015</v>
      </c>
      <c r="B363" s="53" t="s">
        <v>19</v>
      </c>
      <c r="C363" s="55">
        <v>42172</v>
      </c>
      <c r="D363" s="55">
        <v>41358</v>
      </c>
      <c r="E363" s="55">
        <v>48663</v>
      </c>
      <c r="F363" s="53" t="s">
        <v>13</v>
      </c>
      <c r="G363" s="60">
        <v>3</v>
      </c>
      <c r="H363" s="61">
        <v>165922.68018129998</v>
      </c>
      <c r="I363" s="61">
        <v>143956.17655209769</v>
      </c>
      <c r="J363" s="57">
        <v>86.760999999999996</v>
      </c>
      <c r="K363" s="60">
        <v>4.12</v>
      </c>
      <c r="L363" s="60">
        <v>3.75</v>
      </c>
      <c r="M363" s="60">
        <v>4.3</v>
      </c>
      <c r="N363" s="53" t="s">
        <v>29</v>
      </c>
      <c r="O363" s="53" t="s">
        <v>56</v>
      </c>
      <c r="P363" s="58">
        <v>17.783561643835615</v>
      </c>
      <c r="Q363" s="58">
        <v>13.57946506357213</v>
      </c>
      <c r="R363" s="62">
        <v>222.15469999999999</v>
      </c>
      <c r="S363" s="61">
        <v>746879000</v>
      </c>
      <c r="T363" s="61">
        <v>647999689.19000006</v>
      </c>
    </row>
    <row r="364" spans="1:20" ht="25.5" x14ac:dyDescent="0.25">
      <c r="A364" s="53">
        <v>2015</v>
      </c>
      <c r="B364" s="53" t="s">
        <v>19</v>
      </c>
      <c r="C364" s="55">
        <v>42185</v>
      </c>
      <c r="D364" s="55">
        <v>41381</v>
      </c>
      <c r="E364" s="55">
        <v>43572</v>
      </c>
      <c r="F364" s="53" t="s">
        <v>13</v>
      </c>
      <c r="G364" s="60">
        <v>3.5</v>
      </c>
      <c r="H364" s="61">
        <v>0</v>
      </c>
      <c r="I364" s="61">
        <v>0</v>
      </c>
      <c r="J364" s="57">
        <v>0</v>
      </c>
      <c r="K364" s="60">
        <v>0</v>
      </c>
      <c r="L364" s="60">
        <v>0</v>
      </c>
      <c r="M364" s="60">
        <v>0</v>
      </c>
      <c r="N364" s="53" t="s">
        <v>30</v>
      </c>
      <c r="O364" s="53" t="s">
        <v>56</v>
      </c>
      <c r="P364" s="58">
        <v>3.8</v>
      </c>
      <c r="Q364" s="58">
        <v>3.6130497476568126</v>
      </c>
      <c r="R364" s="62">
        <v>222.40479999999999</v>
      </c>
      <c r="S364" s="61">
        <v>0</v>
      </c>
      <c r="T364" s="61">
        <v>0</v>
      </c>
    </row>
    <row r="365" spans="1:20" ht="25.5" x14ac:dyDescent="0.25">
      <c r="A365" s="53">
        <v>2015</v>
      </c>
      <c r="B365" s="53" t="s">
        <v>19</v>
      </c>
      <c r="C365" s="55">
        <v>42185</v>
      </c>
      <c r="D365" s="55">
        <v>41766</v>
      </c>
      <c r="E365" s="55">
        <v>45784</v>
      </c>
      <c r="F365" s="53" t="s">
        <v>13</v>
      </c>
      <c r="G365" s="60">
        <v>3.5</v>
      </c>
      <c r="H365" s="61">
        <v>0</v>
      </c>
      <c r="I365" s="61">
        <v>0</v>
      </c>
      <c r="J365" s="57">
        <v>0</v>
      </c>
      <c r="K365" s="60">
        <v>0</v>
      </c>
      <c r="L365" s="60">
        <v>0</v>
      </c>
      <c r="M365" s="60">
        <v>0</v>
      </c>
      <c r="N365" s="53" t="s">
        <v>30</v>
      </c>
      <c r="O365" s="53" t="s">
        <v>56</v>
      </c>
      <c r="P365" s="58">
        <v>9.8602739726027391</v>
      </c>
      <c r="Q365" s="58">
        <v>8.6853881278538818</v>
      </c>
      <c r="R365" s="62">
        <v>222.40479999999999</v>
      </c>
      <c r="S365" s="61">
        <v>0</v>
      </c>
      <c r="T365" s="61">
        <v>0</v>
      </c>
    </row>
    <row r="366" spans="1:20" ht="25.5" x14ac:dyDescent="0.25">
      <c r="A366" s="53">
        <v>2015</v>
      </c>
      <c r="B366" s="53" t="s">
        <v>19</v>
      </c>
      <c r="C366" s="55">
        <v>42185</v>
      </c>
      <c r="D366" s="55">
        <v>41358</v>
      </c>
      <c r="E366" s="55">
        <v>48663</v>
      </c>
      <c r="F366" s="53" t="s">
        <v>13</v>
      </c>
      <c r="G366" s="60">
        <v>3</v>
      </c>
      <c r="H366" s="61">
        <v>0</v>
      </c>
      <c r="I366" s="61">
        <v>0</v>
      </c>
      <c r="J366" s="57">
        <v>0</v>
      </c>
      <c r="K366" s="60">
        <v>0</v>
      </c>
      <c r="L366" s="60">
        <v>0</v>
      </c>
      <c r="M366" s="60">
        <v>0</v>
      </c>
      <c r="N366" s="53" t="s">
        <v>30</v>
      </c>
      <c r="O366" s="53" t="s">
        <v>56</v>
      </c>
      <c r="P366" s="58">
        <v>17.747945205479454</v>
      </c>
      <c r="Q366" s="58">
        <v>14.753727094822985</v>
      </c>
      <c r="R366" s="62">
        <v>222.40479999999999</v>
      </c>
      <c r="S366" s="61">
        <v>0</v>
      </c>
      <c r="T366" s="61">
        <v>0</v>
      </c>
    </row>
    <row r="367" spans="1:20" ht="25.5" x14ac:dyDescent="0.25">
      <c r="A367" s="53">
        <v>2015</v>
      </c>
      <c r="B367" s="53" t="s">
        <v>20</v>
      </c>
      <c r="C367" s="55">
        <v>42186</v>
      </c>
      <c r="D367" s="55">
        <v>41381</v>
      </c>
      <c r="E367" s="55">
        <v>43572</v>
      </c>
      <c r="F367" s="53" t="s">
        <v>13</v>
      </c>
      <c r="G367" s="60">
        <v>3.5</v>
      </c>
      <c r="H367" s="61">
        <v>59164.784</v>
      </c>
      <c r="I367" s="61">
        <v>60746.258676320002</v>
      </c>
      <c r="J367" s="57">
        <v>102.673</v>
      </c>
      <c r="K367" s="60">
        <v>2.9460000000000002</v>
      </c>
      <c r="L367" s="60">
        <v>2.74</v>
      </c>
      <c r="M367" s="60">
        <v>3.097</v>
      </c>
      <c r="N367" s="53" t="s">
        <v>29</v>
      </c>
      <c r="O367" s="53" t="s">
        <v>56</v>
      </c>
      <c r="P367" s="58">
        <v>3.7972602739726029</v>
      </c>
      <c r="Q367" s="58">
        <v>3.5984370983931795</v>
      </c>
      <c r="R367" s="62">
        <v>222.42400000000001</v>
      </c>
      <c r="S367" s="61">
        <v>266000000</v>
      </c>
      <c r="T367" s="61">
        <v>273110180</v>
      </c>
    </row>
    <row r="368" spans="1:20" ht="25.5" x14ac:dyDescent="0.25">
      <c r="A368" s="53">
        <v>2015</v>
      </c>
      <c r="B368" s="53" t="s">
        <v>20</v>
      </c>
      <c r="C368" s="55">
        <v>42186</v>
      </c>
      <c r="D368" s="55">
        <v>41766</v>
      </c>
      <c r="E368" s="55">
        <v>45784</v>
      </c>
      <c r="F368" s="53" t="s">
        <v>13</v>
      </c>
      <c r="G368" s="60">
        <v>3.5</v>
      </c>
      <c r="H368" s="61">
        <v>115417.59299200001</v>
      </c>
      <c r="I368" s="61">
        <v>111863.88530377632</v>
      </c>
      <c r="J368" s="57">
        <v>96.921000000000006</v>
      </c>
      <c r="K368" s="60">
        <v>3.948</v>
      </c>
      <c r="L368" s="60">
        <v>3.73</v>
      </c>
      <c r="M368" s="60">
        <v>4.0670000000000002</v>
      </c>
      <c r="N368" s="53" t="s">
        <v>29</v>
      </c>
      <c r="O368" s="53" t="s">
        <v>56</v>
      </c>
      <c r="P368" s="58">
        <v>9.8575342465753426</v>
      </c>
      <c r="Q368" s="58">
        <v>8.4259914900066004</v>
      </c>
      <c r="R368" s="62">
        <v>222.42400000000001</v>
      </c>
      <c r="S368" s="61">
        <v>518908000</v>
      </c>
      <c r="T368" s="61">
        <v>502930822.68000001</v>
      </c>
    </row>
    <row r="369" spans="1:20" ht="25.5" x14ac:dyDescent="0.25">
      <c r="A369" s="53">
        <v>2015</v>
      </c>
      <c r="B369" s="53" t="s">
        <v>20</v>
      </c>
      <c r="C369" s="55">
        <v>42186</v>
      </c>
      <c r="D369" s="55">
        <v>41358</v>
      </c>
      <c r="E369" s="55">
        <v>48663</v>
      </c>
      <c r="F369" s="53" t="s">
        <v>13</v>
      </c>
      <c r="G369" s="60">
        <v>3</v>
      </c>
      <c r="H369" s="61">
        <v>89412.891032</v>
      </c>
      <c r="I369" s="61">
        <v>77393.116090568234</v>
      </c>
      <c r="J369" s="57">
        <v>86.557000000000002</v>
      </c>
      <c r="K369" s="60">
        <v>4.1500000000000004</v>
      </c>
      <c r="L369" s="60">
        <v>3.93</v>
      </c>
      <c r="M369" s="60">
        <v>4.3070000000000004</v>
      </c>
      <c r="N369" s="53" t="s">
        <v>29</v>
      </c>
      <c r="O369" s="53" t="s">
        <v>56</v>
      </c>
      <c r="P369" s="58">
        <v>17.745205479452054</v>
      </c>
      <c r="Q369" s="58">
        <v>13.531292888149858</v>
      </c>
      <c r="R369" s="62">
        <v>222.42400000000001</v>
      </c>
      <c r="S369" s="61">
        <v>401993000</v>
      </c>
      <c r="T369" s="61">
        <v>347953081.00999999</v>
      </c>
    </row>
    <row r="370" spans="1:20" ht="25.5" x14ac:dyDescent="0.25">
      <c r="A370" s="53">
        <v>2015</v>
      </c>
      <c r="B370" s="53" t="s">
        <v>20</v>
      </c>
      <c r="C370" s="55">
        <v>42198</v>
      </c>
      <c r="D370" s="55">
        <v>41381</v>
      </c>
      <c r="E370" s="55">
        <v>43572</v>
      </c>
      <c r="F370" s="53" t="s">
        <v>13</v>
      </c>
      <c r="G370" s="60">
        <v>3.5</v>
      </c>
      <c r="H370" s="61">
        <v>46166.665099200007</v>
      </c>
      <c r="I370" s="61">
        <v>47419.628389992286</v>
      </c>
      <c r="J370" s="57">
        <v>102.714</v>
      </c>
      <c r="K370" s="60">
        <v>2.9620000000000002</v>
      </c>
      <c r="L370" s="60">
        <v>2.9620000000000002</v>
      </c>
      <c r="M370" s="60">
        <v>2.9620000000000002</v>
      </c>
      <c r="N370" s="53" t="s">
        <v>30</v>
      </c>
      <c r="O370" s="53" t="s">
        <v>56</v>
      </c>
      <c r="P370" s="58">
        <v>3.7972602739726029</v>
      </c>
      <c r="Q370" s="58">
        <v>3.5984370983931795</v>
      </c>
      <c r="R370" s="62">
        <v>222.65520000000001</v>
      </c>
      <c r="S370" s="61">
        <v>207346000</v>
      </c>
      <c r="T370" s="61">
        <v>212973370.44</v>
      </c>
    </row>
    <row r="371" spans="1:20" ht="25.5" x14ac:dyDescent="0.25">
      <c r="A371" s="53">
        <v>2015</v>
      </c>
      <c r="B371" s="53" t="s">
        <v>20</v>
      </c>
      <c r="C371" s="55">
        <v>42198</v>
      </c>
      <c r="D371" s="55">
        <v>41766</v>
      </c>
      <c r="E371" s="55">
        <v>45784</v>
      </c>
      <c r="F371" s="53" t="s">
        <v>13</v>
      </c>
      <c r="G371" s="60">
        <v>3.5</v>
      </c>
      <c r="H371" s="61">
        <v>88781.089137600007</v>
      </c>
      <c r="I371" s="61">
        <v>86122.095517928872</v>
      </c>
      <c r="J371" s="57">
        <v>97.004999999999995</v>
      </c>
      <c r="K371" s="60">
        <v>3.9529999999999998</v>
      </c>
      <c r="L371" s="60">
        <v>3.9529999999999998</v>
      </c>
      <c r="M371" s="60">
        <v>3.9529999999999998</v>
      </c>
      <c r="N371" s="53" t="s">
        <v>30</v>
      </c>
      <c r="O371" s="53" t="s">
        <v>56</v>
      </c>
      <c r="P371" s="58">
        <v>9.8575342465753426</v>
      </c>
      <c r="Q371" s="58">
        <v>8.4259914900066004</v>
      </c>
      <c r="R371" s="62">
        <v>222.65520000000001</v>
      </c>
      <c r="S371" s="61">
        <v>398738000</v>
      </c>
      <c r="T371" s="61">
        <v>386795796.89999998</v>
      </c>
    </row>
    <row r="372" spans="1:20" ht="25.5" x14ac:dyDescent="0.25">
      <c r="A372" s="53">
        <v>2015</v>
      </c>
      <c r="B372" s="53" t="s">
        <v>20</v>
      </c>
      <c r="C372" s="55">
        <v>42198</v>
      </c>
      <c r="D372" s="55">
        <v>41358</v>
      </c>
      <c r="E372" s="55">
        <v>48663</v>
      </c>
      <c r="F372" s="53" t="s">
        <v>13</v>
      </c>
      <c r="G372" s="60">
        <v>3</v>
      </c>
      <c r="H372" s="61">
        <v>19543.114869600002</v>
      </c>
      <c r="I372" s="61">
        <v>16932.154723021442</v>
      </c>
      <c r="J372" s="57">
        <v>86.64</v>
      </c>
      <c r="K372" s="60">
        <v>4.1529999999999996</v>
      </c>
      <c r="L372" s="60">
        <v>4.1529999999999996</v>
      </c>
      <c r="M372" s="60">
        <v>4.1529999999999996</v>
      </c>
      <c r="N372" s="53" t="s">
        <v>30</v>
      </c>
      <c r="O372" s="53" t="s">
        <v>56</v>
      </c>
      <c r="P372" s="58">
        <v>17.745205479452054</v>
      </c>
      <c r="Q372" s="58">
        <v>13.531292888149858</v>
      </c>
      <c r="R372" s="62">
        <v>222.65520000000001</v>
      </c>
      <c r="S372" s="61">
        <v>87773000</v>
      </c>
      <c r="T372" s="61">
        <v>76046527.200000003</v>
      </c>
    </row>
    <row r="373" spans="1:20" ht="25.5" x14ac:dyDescent="0.25">
      <c r="A373" s="53">
        <v>2015</v>
      </c>
      <c r="B373" s="53" t="s">
        <v>20</v>
      </c>
      <c r="C373" s="55">
        <v>42200</v>
      </c>
      <c r="D373" s="55">
        <v>41381</v>
      </c>
      <c r="E373" s="55">
        <v>43572</v>
      </c>
      <c r="F373" s="53" t="s">
        <v>13</v>
      </c>
      <c r="G373" s="60">
        <v>3.5</v>
      </c>
      <c r="H373" s="61">
        <v>162299.16855999999</v>
      </c>
      <c r="I373" s="61">
        <v>167499.2339206624</v>
      </c>
      <c r="J373" s="57">
        <v>103.20399999999999</v>
      </c>
      <c r="K373" s="60">
        <v>2.8290000000000002</v>
      </c>
      <c r="L373" s="60">
        <v>2.7</v>
      </c>
      <c r="M373" s="60">
        <v>3.0289999999999999</v>
      </c>
      <c r="N373" s="53" t="s">
        <v>29</v>
      </c>
      <c r="O373" s="53" t="s">
        <v>56</v>
      </c>
      <c r="P373" s="58">
        <v>3.7589041095890412</v>
      </c>
      <c r="Q373" s="58">
        <v>3.560560464910643</v>
      </c>
      <c r="R373" s="62">
        <v>222.69370000000001</v>
      </c>
      <c r="S373" s="61">
        <v>728800000</v>
      </c>
      <c r="T373" s="61">
        <v>752150752</v>
      </c>
    </row>
    <row r="374" spans="1:20" ht="25.5" x14ac:dyDescent="0.25">
      <c r="A374" s="53">
        <v>2015</v>
      </c>
      <c r="B374" s="53" t="s">
        <v>20</v>
      </c>
      <c r="C374" s="55">
        <v>42200</v>
      </c>
      <c r="D374" s="55">
        <v>41766</v>
      </c>
      <c r="E374" s="55">
        <v>45784</v>
      </c>
      <c r="F374" s="53" t="s">
        <v>13</v>
      </c>
      <c r="G374" s="60">
        <v>3.5</v>
      </c>
      <c r="H374" s="61">
        <v>53891.875399999997</v>
      </c>
      <c r="I374" s="61">
        <v>52602.242821678003</v>
      </c>
      <c r="J374" s="57">
        <v>97.606999999999999</v>
      </c>
      <c r="K374" s="60">
        <v>3.879</v>
      </c>
      <c r="L374" s="60">
        <v>3.7</v>
      </c>
      <c r="M374" s="60">
        <v>4.0419999999999998</v>
      </c>
      <c r="N374" s="53" t="s">
        <v>29</v>
      </c>
      <c r="O374" s="53" t="s">
        <v>56</v>
      </c>
      <c r="P374" s="58">
        <v>9.8191780821917813</v>
      </c>
      <c r="Q374" s="58">
        <v>8.3924428810431628</v>
      </c>
      <c r="R374" s="62">
        <v>222.69370000000001</v>
      </c>
      <c r="S374" s="61">
        <v>242000000</v>
      </c>
      <c r="T374" s="61">
        <v>236208940</v>
      </c>
    </row>
    <row r="375" spans="1:20" ht="25.5" x14ac:dyDescent="0.25">
      <c r="A375" s="53">
        <v>2015</v>
      </c>
      <c r="B375" s="53" t="s">
        <v>20</v>
      </c>
      <c r="C375" s="55">
        <v>42200</v>
      </c>
      <c r="D375" s="55">
        <v>41358</v>
      </c>
      <c r="E375" s="55">
        <v>48663</v>
      </c>
      <c r="F375" s="53" t="s">
        <v>13</v>
      </c>
      <c r="G375" s="60">
        <v>3</v>
      </c>
      <c r="H375" s="61">
        <v>34491.913724500002</v>
      </c>
      <c r="I375" s="61">
        <v>29983.475681570606</v>
      </c>
      <c r="J375" s="57">
        <v>86.929000000000002</v>
      </c>
      <c r="K375" s="60">
        <v>4.1289999999999996</v>
      </c>
      <c r="L375" s="60">
        <v>3.95</v>
      </c>
      <c r="M375" s="60">
        <v>4.3079999999999998</v>
      </c>
      <c r="N375" s="53" t="s">
        <v>29</v>
      </c>
      <c r="O375" s="53" t="s">
        <v>56</v>
      </c>
      <c r="P375" s="58">
        <v>17.706849315068492</v>
      </c>
      <c r="Q375" s="58">
        <v>13.499809355610413</v>
      </c>
      <c r="R375" s="62">
        <v>222.69370000000001</v>
      </c>
      <c r="S375" s="61">
        <v>154885000</v>
      </c>
      <c r="T375" s="61">
        <v>134639981.65000001</v>
      </c>
    </row>
    <row r="376" spans="1:20" ht="25.5" x14ac:dyDescent="0.25">
      <c r="A376" s="53">
        <v>2015</v>
      </c>
      <c r="B376" s="53" t="s">
        <v>20</v>
      </c>
      <c r="C376" s="55">
        <v>42212</v>
      </c>
      <c r="D376" s="55">
        <v>41381</v>
      </c>
      <c r="E376" s="55">
        <v>43572</v>
      </c>
      <c r="F376" s="53" t="s">
        <v>13</v>
      </c>
      <c r="G376" s="60">
        <v>3.5</v>
      </c>
      <c r="H376" s="61">
        <v>132828.99777049999</v>
      </c>
      <c r="I376" s="61">
        <v>137177.81915750619</v>
      </c>
      <c r="J376" s="57">
        <v>103.274</v>
      </c>
      <c r="K376" s="60">
        <v>2.8359999999999999</v>
      </c>
      <c r="L376" s="60">
        <v>2.8359999999999999</v>
      </c>
      <c r="M376" s="60">
        <v>2.8359999999999999</v>
      </c>
      <c r="N376" s="53" t="s">
        <v>30</v>
      </c>
      <c r="O376" s="53" t="s">
        <v>56</v>
      </c>
      <c r="P376" s="58">
        <v>3.7589041095890412</v>
      </c>
      <c r="Q376" s="58">
        <v>3.5605317936143406</v>
      </c>
      <c r="R376" s="62">
        <v>222.7799</v>
      </c>
      <c r="S376" s="61">
        <v>596465000</v>
      </c>
      <c r="T376" s="61">
        <v>615993264.10000002</v>
      </c>
    </row>
    <row r="377" spans="1:20" ht="25.5" x14ac:dyDescent="0.25">
      <c r="A377" s="53">
        <v>2015</v>
      </c>
      <c r="B377" s="53" t="s">
        <v>20</v>
      </c>
      <c r="C377" s="55">
        <v>42212</v>
      </c>
      <c r="D377" s="55">
        <v>41766</v>
      </c>
      <c r="E377" s="55">
        <v>45784</v>
      </c>
      <c r="F377" s="53" t="s">
        <v>13</v>
      </c>
      <c r="G377" s="60">
        <v>3.5</v>
      </c>
      <c r="H377" s="61">
        <v>42380.392659600002</v>
      </c>
      <c r="I377" s="61">
        <v>41401.405589163238</v>
      </c>
      <c r="J377" s="57">
        <v>97.69</v>
      </c>
      <c r="K377" s="60">
        <v>3.8839999999999999</v>
      </c>
      <c r="L377" s="60">
        <v>3.8839999999999999</v>
      </c>
      <c r="M377" s="60">
        <v>3.8839999999999999</v>
      </c>
      <c r="N377" s="53" t="s">
        <v>30</v>
      </c>
      <c r="O377" s="53" t="s">
        <v>56</v>
      </c>
      <c r="P377" s="58">
        <v>9.8191780821917813</v>
      </c>
      <c r="Q377" s="58">
        <v>8.392094892114045</v>
      </c>
      <c r="R377" s="62">
        <v>222.7799</v>
      </c>
      <c r="S377" s="61">
        <v>190308000</v>
      </c>
      <c r="T377" s="61">
        <v>185911885.19999999</v>
      </c>
    </row>
    <row r="378" spans="1:20" ht="25.5" x14ac:dyDescent="0.25">
      <c r="A378" s="53">
        <v>2015</v>
      </c>
      <c r="B378" s="53" t="s">
        <v>20</v>
      </c>
      <c r="C378" s="55">
        <v>42212</v>
      </c>
      <c r="D378" s="55">
        <v>41358</v>
      </c>
      <c r="E378" s="55">
        <v>48663</v>
      </c>
      <c r="F378" s="53" t="s">
        <v>13</v>
      </c>
      <c r="G378" s="60">
        <v>3</v>
      </c>
      <c r="H378" s="61">
        <v>6545.4132304000004</v>
      </c>
      <c r="I378" s="61">
        <v>5688.6186385406399</v>
      </c>
      <c r="J378" s="57">
        <v>86.91</v>
      </c>
      <c r="K378" s="60">
        <v>4.141</v>
      </c>
      <c r="L378" s="60">
        <v>4.141</v>
      </c>
      <c r="M378" s="60">
        <v>4.141</v>
      </c>
      <c r="N378" s="53" t="s">
        <v>30</v>
      </c>
      <c r="O378" s="53" t="s">
        <v>56</v>
      </c>
      <c r="P378" s="58">
        <v>17.706849315068492</v>
      </c>
      <c r="Q378" s="58">
        <v>13.495882950785989</v>
      </c>
      <c r="R378" s="62">
        <v>222.7799</v>
      </c>
      <c r="S378" s="61">
        <v>29392000</v>
      </c>
      <c r="T378" s="61">
        <v>25544587.199999999</v>
      </c>
    </row>
    <row r="379" spans="1:20" ht="25.5" x14ac:dyDescent="0.25">
      <c r="A379" s="53">
        <v>2015</v>
      </c>
      <c r="B379" s="53" t="s">
        <v>21</v>
      </c>
      <c r="C379" s="55">
        <v>42221</v>
      </c>
      <c r="D379" s="55">
        <v>41381</v>
      </c>
      <c r="E379" s="55">
        <v>43572</v>
      </c>
      <c r="F379" s="53" t="s">
        <v>13</v>
      </c>
      <c r="G379" s="60">
        <v>3.5</v>
      </c>
      <c r="H379" s="61">
        <v>157885.32824999999</v>
      </c>
      <c r="I379" s="61">
        <v>166068.52481319752</v>
      </c>
      <c r="J379" s="57">
        <v>105.18300000000001</v>
      </c>
      <c r="K379" s="60">
        <v>2.3199999999999998</v>
      </c>
      <c r="L379" s="60">
        <v>2.1800000000000002</v>
      </c>
      <c r="M379" s="60">
        <v>2.5990000000000002</v>
      </c>
      <c r="N379" s="53" t="s">
        <v>29</v>
      </c>
      <c r="O379" s="53" t="s">
        <v>56</v>
      </c>
      <c r="P379" s="58">
        <v>3.7013698630136984</v>
      </c>
      <c r="Q379" s="58">
        <v>3.5051046894838622</v>
      </c>
      <c r="R379" s="62">
        <v>222.84450000000001</v>
      </c>
      <c r="S379" s="61">
        <v>708500000</v>
      </c>
      <c r="T379" s="61">
        <v>745221555</v>
      </c>
    </row>
    <row r="380" spans="1:20" ht="25.5" x14ac:dyDescent="0.25">
      <c r="A380" s="53">
        <v>2015</v>
      </c>
      <c r="B380" s="53" t="s">
        <v>21</v>
      </c>
      <c r="C380" s="55">
        <v>42221</v>
      </c>
      <c r="D380" s="55">
        <v>41766</v>
      </c>
      <c r="E380" s="55">
        <v>45784</v>
      </c>
      <c r="F380" s="53" t="s">
        <v>13</v>
      </c>
      <c r="G380" s="60">
        <v>3.5</v>
      </c>
      <c r="H380" s="61">
        <v>61698.065337</v>
      </c>
      <c r="I380" s="61">
        <v>61282.220376628633</v>
      </c>
      <c r="J380" s="57">
        <v>99.325999999999993</v>
      </c>
      <c r="K380" s="60">
        <v>3.6890000000000001</v>
      </c>
      <c r="L380" s="60">
        <v>3.59</v>
      </c>
      <c r="M380" s="60">
        <v>4.0990000000000002</v>
      </c>
      <c r="N380" s="53" t="s">
        <v>29</v>
      </c>
      <c r="O380" s="53" t="s">
        <v>56</v>
      </c>
      <c r="P380" s="58">
        <v>9.7616438356164377</v>
      </c>
      <c r="Q380" s="58">
        <v>8.3480876645205999</v>
      </c>
      <c r="R380" s="62">
        <v>222.84450000000001</v>
      </c>
      <c r="S380" s="61">
        <v>276866000</v>
      </c>
      <c r="T380" s="61">
        <v>274999923.16000003</v>
      </c>
    </row>
    <row r="381" spans="1:20" ht="25.5" x14ac:dyDescent="0.25">
      <c r="A381" s="53">
        <v>2015</v>
      </c>
      <c r="B381" s="53" t="s">
        <v>21</v>
      </c>
      <c r="C381" s="55">
        <v>42221</v>
      </c>
      <c r="D381" s="55">
        <v>41358</v>
      </c>
      <c r="E381" s="55">
        <v>48663</v>
      </c>
      <c r="F381" s="53" t="s">
        <v>13</v>
      </c>
      <c r="G381" s="60">
        <v>3</v>
      </c>
      <c r="H381" s="61">
        <v>26347.350923999998</v>
      </c>
      <c r="I381" s="61">
        <v>22903.488684723961</v>
      </c>
      <c r="J381" s="57">
        <v>86.929000000000002</v>
      </c>
      <c r="K381" s="60">
        <v>4.1470000000000002</v>
      </c>
      <c r="L381" s="60">
        <v>4</v>
      </c>
      <c r="M381" s="60">
        <v>4.4489999999999998</v>
      </c>
      <c r="N381" s="53" t="s">
        <v>29</v>
      </c>
      <c r="O381" s="53" t="s">
        <v>56</v>
      </c>
      <c r="P381" s="58">
        <v>17.649315068493152</v>
      </c>
      <c r="Q381" s="58">
        <v>13.436384688367706</v>
      </c>
      <c r="R381" s="62">
        <v>222.84450000000001</v>
      </c>
      <c r="S381" s="61">
        <v>118232000</v>
      </c>
      <c r="T381" s="61">
        <v>102777895.28</v>
      </c>
    </row>
    <row r="382" spans="1:20" ht="25.5" x14ac:dyDescent="0.25">
      <c r="A382" s="53">
        <v>2015</v>
      </c>
      <c r="B382" s="53" t="s">
        <v>21</v>
      </c>
      <c r="C382" s="55">
        <v>42234</v>
      </c>
      <c r="D382" s="55">
        <v>41381</v>
      </c>
      <c r="E382" s="55">
        <v>43572</v>
      </c>
      <c r="F382" s="53" t="s">
        <v>13</v>
      </c>
      <c r="G382" s="60">
        <v>3.5</v>
      </c>
      <c r="H382" s="61">
        <v>0</v>
      </c>
      <c r="I382" s="61">
        <v>0</v>
      </c>
      <c r="J382" s="57">
        <v>0</v>
      </c>
      <c r="K382" s="60">
        <v>0</v>
      </c>
      <c r="L382" s="60">
        <v>0</v>
      </c>
      <c r="M382" s="60">
        <v>0</v>
      </c>
      <c r="N382" s="53" t="s">
        <v>30</v>
      </c>
      <c r="O382" s="53" t="s">
        <v>56</v>
      </c>
      <c r="P382" s="58">
        <v>3.7013698630136984</v>
      </c>
      <c r="Q382" s="58">
        <v>3.5144196106705117</v>
      </c>
      <c r="R382" s="62"/>
      <c r="S382" s="61"/>
      <c r="T382" s="61"/>
    </row>
    <row r="383" spans="1:20" ht="25.5" x14ac:dyDescent="0.25">
      <c r="A383" s="53">
        <v>2015</v>
      </c>
      <c r="B383" s="53" t="s">
        <v>21</v>
      </c>
      <c r="C383" s="55">
        <v>42234</v>
      </c>
      <c r="D383" s="55">
        <v>41766</v>
      </c>
      <c r="E383" s="55">
        <v>45784</v>
      </c>
      <c r="F383" s="53" t="s">
        <v>13</v>
      </c>
      <c r="G383" s="60">
        <v>3.5</v>
      </c>
      <c r="H383" s="61">
        <v>0</v>
      </c>
      <c r="I383" s="61">
        <v>0</v>
      </c>
      <c r="J383" s="57">
        <v>0</v>
      </c>
      <c r="K383" s="60">
        <v>0</v>
      </c>
      <c r="L383" s="60">
        <v>0</v>
      </c>
      <c r="M383" s="60">
        <v>0</v>
      </c>
      <c r="N383" s="53" t="s">
        <v>30</v>
      </c>
      <c r="O383" s="53" t="s">
        <v>56</v>
      </c>
      <c r="P383" s="58">
        <v>9.7616438356164377</v>
      </c>
      <c r="Q383" s="58">
        <v>8.5867579908675804</v>
      </c>
      <c r="R383" s="62"/>
      <c r="S383" s="61"/>
      <c r="T383" s="61"/>
    </row>
    <row r="384" spans="1:20" ht="25.5" x14ac:dyDescent="0.25">
      <c r="A384" s="53">
        <v>2015</v>
      </c>
      <c r="B384" s="53" t="s">
        <v>21</v>
      </c>
      <c r="C384" s="55">
        <v>42234</v>
      </c>
      <c r="D384" s="55">
        <v>41358</v>
      </c>
      <c r="E384" s="55">
        <v>48663</v>
      </c>
      <c r="F384" s="53" t="s">
        <v>13</v>
      </c>
      <c r="G384" s="60">
        <v>3</v>
      </c>
      <c r="H384" s="61">
        <v>0</v>
      </c>
      <c r="I384" s="61">
        <v>0</v>
      </c>
      <c r="J384" s="57">
        <v>0</v>
      </c>
      <c r="K384" s="60">
        <v>0</v>
      </c>
      <c r="L384" s="60">
        <v>0</v>
      </c>
      <c r="M384" s="60">
        <v>0</v>
      </c>
      <c r="N384" s="53" t="s">
        <v>30</v>
      </c>
      <c r="O384" s="53" t="s">
        <v>56</v>
      </c>
      <c r="P384" s="58">
        <v>17.649315068493152</v>
      </c>
      <c r="Q384" s="58">
        <v>14.655096957836687</v>
      </c>
      <c r="R384" s="62"/>
      <c r="S384" s="61"/>
      <c r="T384" s="61"/>
    </row>
    <row r="385" spans="1:20" ht="25.5" x14ac:dyDescent="0.25">
      <c r="A385" s="53">
        <v>2015</v>
      </c>
      <c r="B385" s="53" t="s">
        <v>21</v>
      </c>
      <c r="C385" s="55">
        <v>42235</v>
      </c>
      <c r="D385" s="55">
        <v>41381</v>
      </c>
      <c r="E385" s="55">
        <v>43572</v>
      </c>
      <c r="F385" s="53" t="s">
        <v>13</v>
      </c>
      <c r="G385" s="60">
        <v>3.5</v>
      </c>
      <c r="H385" s="61">
        <v>133296.30024899999</v>
      </c>
      <c r="I385" s="61">
        <v>140471.64009140365</v>
      </c>
      <c r="J385" s="57">
        <v>105.383</v>
      </c>
      <c r="K385" s="60">
        <v>2.29</v>
      </c>
      <c r="L385" s="60">
        <v>2.1800000000000002</v>
      </c>
      <c r="M385" s="60">
        <v>2.649</v>
      </c>
      <c r="N385" s="53" t="s">
        <v>29</v>
      </c>
      <c r="O385" s="53" t="s">
        <v>56</v>
      </c>
      <c r="P385" s="58">
        <v>3.6630136986301371</v>
      </c>
      <c r="Q385" s="58">
        <v>3.4668706377812954</v>
      </c>
      <c r="R385" s="62">
        <v>222.971</v>
      </c>
      <c r="S385" s="61">
        <v>597819000</v>
      </c>
      <c r="T385" s="61">
        <v>629999596.76999998</v>
      </c>
    </row>
    <row r="386" spans="1:20" ht="25.5" x14ac:dyDescent="0.25">
      <c r="A386" s="53">
        <v>2015</v>
      </c>
      <c r="B386" s="53" t="s">
        <v>21</v>
      </c>
      <c r="C386" s="55">
        <v>42235</v>
      </c>
      <c r="D386" s="55">
        <v>41766</v>
      </c>
      <c r="E386" s="55">
        <v>45784</v>
      </c>
      <c r="F386" s="53" t="s">
        <v>13</v>
      </c>
      <c r="G386" s="60">
        <v>3.5</v>
      </c>
      <c r="H386" s="61">
        <v>81607.385999999999</v>
      </c>
      <c r="I386" s="61">
        <v>80710.520827860004</v>
      </c>
      <c r="J386" s="57">
        <v>98.900999999999996</v>
      </c>
      <c r="K386" s="60">
        <v>3.76</v>
      </c>
      <c r="L386" s="60">
        <v>3.6</v>
      </c>
      <c r="M386" s="60">
        <v>4.0990000000000002</v>
      </c>
      <c r="N386" s="53" t="s">
        <v>29</v>
      </c>
      <c r="O386" s="53" t="s">
        <v>56</v>
      </c>
      <c r="P386" s="58">
        <v>9.7232876712328764</v>
      </c>
      <c r="Q386" s="58">
        <v>8.3048168652825449</v>
      </c>
      <c r="R386" s="62">
        <v>222.971</v>
      </c>
      <c r="S386" s="61">
        <v>366000000</v>
      </c>
      <c r="T386" s="61">
        <v>361977660</v>
      </c>
    </row>
    <row r="387" spans="1:20" ht="25.5" x14ac:dyDescent="0.25">
      <c r="A387" s="53">
        <v>2015</v>
      </c>
      <c r="B387" s="53" t="s">
        <v>21</v>
      </c>
      <c r="C387" s="55">
        <v>42235</v>
      </c>
      <c r="D387" s="55">
        <v>41358</v>
      </c>
      <c r="E387" s="55">
        <v>48663</v>
      </c>
      <c r="F387" s="53" t="s">
        <v>13</v>
      </c>
      <c r="G387" s="60">
        <v>3</v>
      </c>
      <c r="H387" s="61">
        <v>33556.020644999997</v>
      </c>
      <c r="I387" s="61">
        <v>28991.059596454201</v>
      </c>
      <c r="J387" s="57">
        <v>86.396000000000001</v>
      </c>
      <c r="K387" s="60">
        <v>4.2069999999999999</v>
      </c>
      <c r="L387" s="60">
        <v>4</v>
      </c>
      <c r="M387" s="60">
        <v>4.306</v>
      </c>
      <c r="N387" s="53" t="s">
        <v>29</v>
      </c>
      <c r="O387" s="53" t="s">
        <v>56</v>
      </c>
      <c r="P387" s="58">
        <v>17.610958904109587</v>
      </c>
      <c r="Q387" s="58">
        <v>13.378358595756541</v>
      </c>
      <c r="R387" s="62">
        <v>222.971</v>
      </c>
      <c r="S387" s="61">
        <v>150495000</v>
      </c>
      <c r="T387" s="61">
        <v>130021660.2</v>
      </c>
    </row>
    <row r="388" spans="1:20" ht="25.5" x14ac:dyDescent="0.25">
      <c r="A388" s="53">
        <v>2015</v>
      </c>
      <c r="B388" s="53" t="s">
        <v>21</v>
      </c>
      <c r="C388" s="55">
        <v>42247</v>
      </c>
      <c r="D388" s="55">
        <v>41381</v>
      </c>
      <c r="E388" s="55">
        <v>43572</v>
      </c>
      <c r="F388" s="53" t="s">
        <v>13</v>
      </c>
      <c r="G388" s="60">
        <v>3.5</v>
      </c>
      <c r="H388" s="61">
        <v>120620.25602789999</v>
      </c>
      <c r="I388" s="61">
        <v>126946.78845656336</v>
      </c>
      <c r="J388" s="57">
        <v>105.245</v>
      </c>
      <c r="K388" s="60">
        <v>2.351</v>
      </c>
      <c r="L388" s="60">
        <v>2.351</v>
      </c>
      <c r="M388" s="60">
        <v>2.351</v>
      </c>
      <c r="N388" s="53" t="s">
        <v>30</v>
      </c>
      <c r="O388" s="53" t="s">
        <v>56</v>
      </c>
      <c r="P388" s="58">
        <v>3.6630136986301371</v>
      </c>
      <c r="Q388" s="58">
        <v>3.46662229631636</v>
      </c>
      <c r="R388" s="62">
        <v>223.13489999999999</v>
      </c>
      <c r="S388" s="61">
        <v>540571000</v>
      </c>
      <c r="T388" s="61">
        <v>568923948.95000005</v>
      </c>
    </row>
    <row r="389" spans="1:20" ht="25.5" x14ac:dyDescent="0.25">
      <c r="A389" s="53">
        <v>2015</v>
      </c>
      <c r="B389" s="53" t="s">
        <v>21</v>
      </c>
      <c r="C389" s="55">
        <v>42247</v>
      </c>
      <c r="D389" s="55">
        <v>41766</v>
      </c>
      <c r="E389" s="55">
        <v>45784</v>
      </c>
      <c r="F389" s="53" t="s">
        <v>13</v>
      </c>
      <c r="G389" s="60">
        <v>3</v>
      </c>
      <c r="H389" s="61">
        <v>0</v>
      </c>
      <c r="I389" s="61">
        <v>0</v>
      </c>
      <c r="J389" s="57">
        <v>0</v>
      </c>
      <c r="K389" s="60">
        <v>0</v>
      </c>
      <c r="L389" s="60">
        <v>0</v>
      </c>
      <c r="M389" s="60">
        <v>0</v>
      </c>
      <c r="N389" s="53" t="s">
        <v>30</v>
      </c>
      <c r="O389" s="53" t="s">
        <v>56</v>
      </c>
      <c r="P389" s="58">
        <v>9.7232876712328764</v>
      </c>
      <c r="Q389" s="58">
        <v>8.6766069546891469</v>
      </c>
      <c r="R389" s="62">
        <v>223.13489999999999</v>
      </c>
      <c r="S389" s="61">
        <v>0</v>
      </c>
      <c r="T389" s="61">
        <v>0</v>
      </c>
    </row>
    <row r="390" spans="1:20" ht="25.5" x14ac:dyDescent="0.25">
      <c r="A390" s="53">
        <v>2015</v>
      </c>
      <c r="B390" s="53" t="s">
        <v>21</v>
      </c>
      <c r="C390" s="55">
        <v>42247</v>
      </c>
      <c r="D390" s="55">
        <v>41358</v>
      </c>
      <c r="E390" s="55">
        <v>48663</v>
      </c>
      <c r="F390" s="53" t="s">
        <v>13</v>
      </c>
      <c r="G390" s="60">
        <v>3.5</v>
      </c>
      <c r="H390" s="61">
        <v>0</v>
      </c>
      <c r="I390" s="61">
        <v>0</v>
      </c>
      <c r="J390" s="57">
        <v>0</v>
      </c>
      <c r="K390" s="60">
        <v>0</v>
      </c>
      <c r="L390" s="60">
        <v>0</v>
      </c>
      <c r="M390" s="60">
        <v>0</v>
      </c>
      <c r="N390" s="53" t="s">
        <v>30</v>
      </c>
      <c r="O390" s="53" t="s">
        <v>56</v>
      </c>
      <c r="P390" s="58">
        <v>17.610958904109587</v>
      </c>
      <c r="Q390" s="58">
        <v>14.31198420035297</v>
      </c>
      <c r="R390" s="62">
        <v>223.13489999999999</v>
      </c>
      <c r="S390" s="61">
        <v>0</v>
      </c>
      <c r="T390" s="61">
        <v>0</v>
      </c>
    </row>
    <row r="391" spans="1:20" ht="25.5" x14ac:dyDescent="0.25">
      <c r="A391" s="53">
        <v>2015</v>
      </c>
      <c r="B391" s="53" t="s">
        <v>22</v>
      </c>
      <c r="C391" s="55">
        <v>42249</v>
      </c>
      <c r="D391" s="55">
        <v>41381</v>
      </c>
      <c r="E391" s="55">
        <v>43572</v>
      </c>
      <c r="F391" s="53" t="s">
        <v>13</v>
      </c>
      <c r="G391" s="60">
        <v>3.5</v>
      </c>
      <c r="H391" s="61">
        <v>152236.56643380001</v>
      </c>
      <c r="I391" s="61">
        <v>159979.31820262308</v>
      </c>
      <c r="J391" s="57">
        <v>105.086</v>
      </c>
      <c r="K391" s="60">
        <v>2.4</v>
      </c>
      <c r="L391" s="60">
        <v>2.15</v>
      </c>
      <c r="M391" s="60">
        <v>2.597</v>
      </c>
      <c r="N391" s="53" t="s">
        <v>29</v>
      </c>
      <c r="O391" s="53" t="s">
        <v>56</v>
      </c>
      <c r="P391" s="58">
        <v>3.6246575342465754</v>
      </c>
      <c r="Q391" s="58">
        <v>3.4280665143266935</v>
      </c>
      <c r="R391" s="62">
        <v>223.16220000000001</v>
      </c>
      <c r="S391" s="61">
        <v>682179000</v>
      </c>
      <c r="T391" s="61">
        <v>716874623.94000006</v>
      </c>
    </row>
    <row r="392" spans="1:20" ht="25.5" x14ac:dyDescent="0.25">
      <c r="A392" s="53">
        <v>2015</v>
      </c>
      <c r="B392" s="53" t="s">
        <v>22</v>
      </c>
      <c r="C392" s="55">
        <v>42249</v>
      </c>
      <c r="D392" s="55">
        <v>41766</v>
      </c>
      <c r="E392" s="55">
        <v>45784</v>
      </c>
      <c r="F392" s="53" t="s">
        <v>13</v>
      </c>
      <c r="G392" s="60">
        <v>3</v>
      </c>
      <c r="H392" s="61">
        <v>77214.121199999994</v>
      </c>
      <c r="I392" s="61">
        <v>74915.456811876007</v>
      </c>
      <c r="J392" s="57">
        <v>97.022999999999996</v>
      </c>
      <c r="K392" s="60">
        <v>4.0190000000000001</v>
      </c>
      <c r="L392" s="60">
        <v>3.75</v>
      </c>
      <c r="M392" s="60">
        <v>4.1500000000000004</v>
      </c>
      <c r="N392" s="53" t="s">
        <v>29</v>
      </c>
      <c r="O392" s="53" t="s">
        <v>56</v>
      </c>
      <c r="P392" s="58">
        <v>9.6849315068493151</v>
      </c>
      <c r="Q392" s="58">
        <v>8.3984043488443678</v>
      </c>
      <c r="R392" s="62">
        <v>223.16220000000001</v>
      </c>
      <c r="S392" s="61">
        <v>346000000</v>
      </c>
      <c r="T392" s="61">
        <v>335699580</v>
      </c>
    </row>
    <row r="393" spans="1:20" ht="25.5" x14ac:dyDescent="0.25">
      <c r="A393" s="53">
        <v>2015</v>
      </c>
      <c r="B393" s="53" t="s">
        <v>22</v>
      </c>
      <c r="C393" s="55">
        <v>42249</v>
      </c>
      <c r="D393" s="55">
        <v>41358</v>
      </c>
      <c r="E393" s="55">
        <v>48663</v>
      </c>
      <c r="F393" s="53" t="s">
        <v>13</v>
      </c>
      <c r="G393" s="60">
        <v>3.5</v>
      </c>
      <c r="H393" s="61">
        <v>17971.0288038</v>
      </c>
      <c r="I393" s="61">
        <v>15269.444043724749</v>
      </c>
      <c r="J393" s="57">
        <v>84.966999999999999</v>
      </c>
      <c r="K393" s="60">
        <v>4.3499999999999996</v>
      </c>
      <c r="L393" s="60">
        <v>4.1500000000000004</v>
      </c>
      <c r="M393" s="60">
        <v>4.5</v>
      </c>
      <c r="N393" s="53" t="s">
        <v>29</v>
      </c>
      <c r="O393" s="53" t="s">
        <v>56</v>
      </c>
      <c r="P393" s="58">
        <v>17.572602739726026</v>
      </c>
      <c r="Q393" s="58">
        <v>12.923935026785754</v>
      </c>
      <c r="R393" s="62">
        <v>223.16220000000001</v>
      </c>
      <c r="S393" s="61">
        <v>80529000</v>
      </c>
      <c r="T393" s="61">
        <v>68423075.430000007</v>
      </c>
    </row>
    <row r="394" spans="1:20" ht="25.5" x14ac:dyDescent="0.25">
      <c r="A394" s="53">
        <v>2015</v>
      </c>
      <c r="B394" s="53" t="s">
        <v>22</v>
      </c>
      <c r="C394" s="55">
        <v>42261</v>
      </c>
      <c r="D394" s="55">
        <v>41381</v>
      </c>
      <c r="E394" s="55">
        <v>43572</v>
      </c>
      <c r="F394" s="53" t="s">
        <v>13</v>
      </c>
      <c r="G394" s="60">
        <v>3.5</v>
      </c>
      <c r="H394" s="61">
        <v>151641.2376156</v>
      </c>
      <c r="I394" s="61">
        <v>159499.28654884041</v>
      </c>
      <c r="J394" s="57">
        <v>105.182</v>
      </c>
      <c r="K394" s="60">
        <v>2.3959999999999999</v>
      </c>
      <c r="L394" s="60">
        <v>2.3959999999999999</v>
      </c>
      <c r="M394" s="60">
        <v>2.3959999999999999</v>
      </c>
      <c r="N394" s="53" t="s">
        <v>30</v>
      </c>
      <c r="O394" s="53" t="s">
        <v>56</v>
      </c>
      <c r="P394" s="58">
        <v>3.591780821917808</v>
      </c>
      <c r="Q394" s="58">
        <v>3.3952061016605555</v>
      </c>
      <c r="R394" s="62">
        <v>223.3263</v>
      </c>
      <c r="S394" s="61">
        <v>679012000</v>
      </c>
      <c r="T394" s="61">
        <v>714198401.84000003</v>
      </c>
    </row>
    <row r="395" spans="1:20" ht="25.5" x14ac:dyDescent="0.25">
      <c r="A395" s="53">
        <v>2015</v>
      </c>
      <c r="B395" s="53" t="s">
        <v>22</v>
      </c>
      <c r="C395" s="55">
        <v>42261</v>
      </c>
      <c r="D395" s="55">
        <v>41766</v>
      </c>
      <c r="E395" s="55">
        <v>45784</v>
      </c>
      <c r="F395" s="53" t="s">
        <v>13</v>
      </c>
      <c r="G395" s="60">
        <v>3</v>
      </c>
      <c r="H395" s="61">
        <v>77065.439603999999</v>
      </c>
      <c r="I395" s="61">
        <v>74867.533266493905</v>
      </c>
      <c r="J395" s="57">
        <v>105.182</v>
      </c>
      <c r="K395" s="60">
        <v>2.3959999999999999</v>
      </c>
      <c r="L395" s="60">
        <v>2.3959999999999999</v>
      </c>
      <c r="M395" s="60">
        <v>2.3959999999999999</v>
      </c>
      <c r="N395" s="53" t="s">
        <v>30</v>
      </c>
      <c r="O395" s="53" t="s">
        <v>56</v>
      </c>
      <c r="P395" s="58">
        <v>9.6520547945205486</v>
      </c>
      <c r="Q395" s="58">
        <v>8.4669633824971484</v>
      </c>
      <c r="R395" s="62">
        <v>223.3263</v>
      </c>
      <c r="S395" s="61">
        <v>345080000</v>
      </c>
      <c r="T395" s="61">
        <v>335238318.39999998</v>
      </c>
    </row>
    <row r="396" spans="1:20" ht="25.5" x14ac:dyDescent="0.25">
      <c r="A396" s="53">
        <v>2015</v>
      </c>
      <c r="B396" s="53" t="s">
        <v>22</v>
      </c>
      <c r="C396" s="55">
        <v>42261</v>
      </c>
      <c r="D396" s="55">
        <v>41358</v>
      </c>
      <c r="E396" s="55">
        <v>48663</v>
      </c>
      <c r="F396" s="53" t="s">
        <v>13</v>
      </c>
      <c r="G396" s="60">
        <v>3.5</v>
      </c>
      <c r="H396" s="61">
        <v>16793.0211285</v>
      </c>
      <c r="I396" s="61">
        <v>14290.357189719645</v>
      </c>
      <c r="J396" s="57">
        <v>105.182</v>
      </c>
      <c r="K396" s="60">
        <v>2.3959999999999999</v>
      </c>
      <c r="L396" s="60">
        <v>2.3959999999999999</v>
      </c>
      <c r="M396" s="60">
        <v>2.3959999999999999</v>
      </c>
      <c r="N396" s="53" t="s">
        <v>30</v>
      </c>
      <c r="O396" s="53" t="s">
        <v>56</v>
      </c>
      <c r="P396" s="58">
        <v>17.539726027397261</v>
      </c>
      <c r="Q396" s="58">
        <v>13.533629795809736</v>
      </c>
      <c r="R396" s="62">
        <v>223.3263</v>
      </c>
      <c r="S396" s="61">
        <v>75195000</v>
      </c>
      <c r="T396" s="61">
        <v>63988689.149999999</v>
      </c>
    </row>
    <row r="397" spans="1:20" ht="25.5" x14ac:dyDescent="0.25">
      <c r="A397" s="53">
        <v>2015</v>
      </c>
      <c r="B397" s="53" t="s">
        <v>22</v>
      </c>
      <c r="C397" s="55">
        <v>42263</v>
      </c>
      <c r="D397" s="55">
        <v>41381</v>
      </c>
      <c r="E397" s="55">
        <v>43572</v>
      </c>
      <c r="F397" s="53" t="s">
        <v>13</v>
      </c>
      <c r="G397" s="60">
        <v>3.5</v>
      </c>
      <c r="H397" s="61">
        <v>136259.11600000001</v>
      </c>
      <c r="I397" s="61">
        <v>144129.44254016</v>
      </c>
      <c r="J397" s="57">
        <v>105.776</v>
      </c>
      <c r="K397" s="60">
        <v>2.23</v>
      </c>
      <c r="L397" s="60">
        <v>2.0099999999999998</v>
      </c>
      <c r="M397" s="60">
        <v>2.4489999999999998</v>
      </c>
      <c r="N397" s="53" t="s">
        <v>29</v>
      </c>
      <c r="O397" s="53" t="s">
        <v>56</v>
      </c>
      <c r="P397" s="58">
        <v>3.5863013698630137</v>
      </c>
      <c r="Q397" s="58">
        <v>3.3904024039233218</v>
      </c>
      <c r="R397" s="62">
        <v>223.37559999999999</v>
      </c>
      <c r="S397" s="61">
        <v>610000000</v>
      </c>
      <c r="T397" s="61">
        <v>645233600</v>
      </c>
    </row>
    <row r="398" spans="1:20" ht="25.5" x14ac:dyDescent="0.25">
      <c r="A398" s="53">
        <v>2015</v>
      </c>
      <c r="B398" s="53" t="s">
        <v>22</v>
      </c>
      <c r="C398" s="55">
        <v>42263</v>
      </c>
      <c r="D398" s="55">
        <v>41766</v>
      </c>
      <c r="E398" s="55">
        <v>45784</v>
      </c>
      <c r="F398" s="53" t="s">
        <v>13</v>
      </c>
      <c r="G398" s="60">
        <v>3</v>
      </c>
      <c r="H398" s="61">
        <v>56067.275600000001</v>
      </c>
      <c r="I398" s="61">
        <v>54834.356209555997</v>
      </c>
      <c r="J398" s="57">
        <v>97.801000000000002</v>
      </c>
      <c r="K398" s="60">
        <v>3.9369999999999998</v>
      </c>
      <c r="L398" s="60">
        <v>3.74</v>
      </c>
      <c r="M398" s="60">
        <v>4.2190000000000003</v>
      </c>
      <c r="N398" s="53" t="s">
        <v>29</v>
      </c>
      <c r="O398" s="53" t="s">
        <v>56</v>
      </c>
      <c r="P398" s="58">
        <v>9.6465753424657539</v>
      </c>
      <c r="Q398" s="58">
        <v>8.3653233201405826</v>
      </c>
      <c r="R398" s="62">
        <v>223.37559999999999</v>
      </c>
      <c r="S398" s="61">
        <v>251000000</v>
      </c>
      <c r="T398" s="61">
        <v>245480510</v>
      </c>
    </row>
    <row r="399" spans="1:20" ht="25.5" x14ac:dyDescent="0.25">
      <c r="A399" s="53">
        <v>2015</v>
      </c>
      <c r="B399" s="53" t="s">
        <v>22</v>
      </c>
      <c r="C399" s="55">
        <v>42263</v>
      </c>
      <c r="D399" s="55">
        <v>41358</v>
      </c>
      <c r="E399" s="55">
        <v>48663</v>
      </c>
      <c r="F399" s="53" t="s">
        <v>13</v>
      </c>
      <c r="G399" s="60">
        <v>3.5</v>
      </c>
      <c r="H399" s="61">
        <v>59927.876094799998</v>
      </c>
      <c r="I399" s="61">
        <v>51216.760025659874</v>
      </c>
      <c r="J399" s="57">
        <v>85.463999999999999</v>
      </c>
      <c r="K399" s="60">
        <v>4.3170000000000002</v>
      </c>
      <c r="L399" s="60">
        <v>4.12</v>
      </c>
      <c r="M399" s="60">
        <v>4.5490000000000004</v>
      </c>
      <c r="N399" s="53" t="s">
        <v>29</v>
      </c>
      <c r="O399" s="53" t="s">
        <v>56</v>
      </c>
      <c r="P399" s="58">
        <v>17.534246575342465</v>
      </c>
      <c r="Q399" s="58">
        <v>12.896877561944802</v>
      </c>
      <c r="R399" s="62">
        <v>223.37559999999999</v>
      </c>
      <c r="S399" s="61">
        <v>268283000</v>
      </c>
      <c r="T399" s="61">
        <v>229285383.12</v>
      </c>
    </row>
    <row r="400" spans="1:20" ht="25.5" x14ac:dyDescent="0.25">
      <c r="A400" s="53">
        <v>2015</v>
      </c>
      <c r="B400" s="53" t="s">
        <v>22</v>
      </c>
      <c r="C400" s="55">
        <v>42275</v>
      </c>
      <c r="D400" s="55">
        <v>41381</v>
      </c>
      <c r="E400" s="55">
        <v>43572</v>
      </c>
      <c r="F400" s="53" t="s">
        <v>13</v>
      </c>
      <c r="G400" s="60">
        <v>3.5</v>
      </c>
      <c r="H400" s="61">
        <v>0</v>
      </c>
      <c r="I400" s="61">
        <v>0</v>
      </c>
      <c r="J400" s="57">
        <v>0</v>
      </c>
      <c r="K400" s="60">
        <v>0</v>
      </c>
      <c r="L400" s="60">
        <v>0</v>
      </c>
      <c r="M400" s="60">
        <v>0</v>
      </c>
      <c r="N400" s="53" t="s">
        <v>30</v>
      </c>
      <c r="O400" s="53" t="s">
        <v>56</v>
      </c>
      <c r="P400" s="58">
        <v>3.5534246575342467</v>
      </c>
      <c r="Q400" s="58">
        <v>3.3664744051910596</v>
      </c>
      <c r="R400" s="62">
        <v>223.8038</v>
      </c>
      <c r="S400" s="61">
        <v>0</v>
      </c>
      <c r="T400" s="61">
        <v>0</v>
      </c>
    </row>
    <row r="401" spans="1:20" ht="25.5" x14ac:dyDescent="0.25">
      <c r="A401" s="53">
        <v>2015</v>
      </c>
      <c r="B401" s="53" t="s">
        <v>22</v>
      </c>
      <c r="C401" s="55">
        <v>42275</v>
      </c>
      <c r="D401" s="55">
        <v>41766</v>
      </c>
      <c r="E401" s="55">
        <v>45784</v>
      </c>
      <c r="F401" s="53" t="s">
        <v>13</v>
      </c>
      <c r="G401" s="60">
        <v>3</v>
      </c>
      <c r="H401" s="61">
        <v>22.380379999999999</v>
      </c>
      <c r="I401" s="61">
        <v>21.910839627599998</v>
      </c>
      <c r="J401" s="57">
        <v>97.902000000000001</v>
      </c>
      <c r="K401" s="60">
        <v>3.94</v>
      </c>
      <c r="L401" s="60">
        <v>3.94</v>
      </c>
      <c r="M401" s="60">
        <v>3.94</v>
      </c>
      <c r="N401" s="53" t="s">
        <v>30</v>
      </c>
      <c r="O401" s="53" t="s">
        <v>56</v>
      </c>
      <c r="P401" s="58">
        <v>9.6136986301369856</v>
      </c>
      <c r="Q401" s="58">
        <v>8.3322538974563845</v>
      </c>
      <c r="R401" s="62">
        <v>223.8038</v>
      </c>
      <c r="S401" s="61">
        <v>100000</v>
      </c>
      <c r="T401" s="61">
        <v>97902</v>
      </c>
    </row>
    <row r="402" spans="1:20" ht="25.5" x14ac:dyDescent="0.25">
      <c r="A402" s="53">
        <v>2015</v>
      </c>
      <c r="B402" s="53" t="s">
        <v>22</v>
      </c>
      <c r="C402" s="55">
        <v>42275</v>
      </c>
      <c r="D402" s="55">
        <v>41358</v>
      </c>
      <c r="E402" s="55">
        <v>48663</v>
      </c>
      <c r="F402" s="53" t="s">
        <v>13</v>
      </c>
      <c r="G402" s="60">
        <v>3.5</v>
      </c>
      <c r="H402" s="61">
        <v>6760.2175827999999</v>
      </c>
      <c r="I402" s="61">
        <v>5784.1097660195082</v>
      </c>
      <c r="J402" s="57">
        <v>85.561000000000007</v>
      </c>
      <c r="K402" s="60">
        <v>4.319</v>
      </c>
      <c r="L402" s="60">
        <v>4.319</v>
      </c>
      <c r="M402" s="60">
        <v>4.319</v>
      </c>
      <c r="N402" s="53" t="s">
        <v>30</v>
      </c>
      <c r="O402" s="53" t="s">
        <v>56</v>
      </c>
      <c r="P402" s="58">
        <v>17.5013698630137</v>
      </c>
      <c r="Q402" s="58">
        <v>12.86331649150879</v>
      </c>
      <c r="R402" s="62">
        <v>223.8038</v>
      </c>
      <c r="S402" s="61">
        <v>30206000</v>
      </c>
      <c r="T402" s="61">
        <v>25844555.66</v>
      </c>
    </row>
    <row r="403" spans="1:20" ht="25.5" x14ac:dyDescent="0.25">
      <c r="A403" s="53">
        <v>2016</v>
      </c>
      <c r="B403" s="53" t="s">
        <v>14</v>
      </c>
      <c r="C403" s="55">
        <v>42375</v>
      </c>
      <c r="D403" s="55">
        <v>41381</v>
      </c>
      <c r="E403" s="55">
        <v>43572</v>
      </c>
      <c r="F403" s="53" t="s">
        <v>13</v>
      </c>
      <c r="G403" s="60">
        <v>3.5</v>
      </c>
      <c r="H403" s="61">
        <v>144204.19680000001</v>
      </c>
      <c r="I403" s="61">
        <v>151144.74479198005</v>
      </c>
      <c r="J403" s="57">
        <v>104.813</v>
      </c>
      <c r="K403" s="60">
        <v>2.7589999999999999</v>
      </c>
      <c r="L403" s="60">
        <v>2.5499999999999998</v>
      </c>
      <c r="M403" s="60">
        <v>2.9089999999999998</v>
      </c>
      <c r="N403" s="53" t="s">
        <v>29</v>
      </c>
      <c r="O403" s="53" t="s">
        <v>56</v>
      </c>
      <c r="P403" s="58">
        <v>3.2794520547945205</v>
      </c>
      <c r="Q403" s="58">
        <v>3.0813949929610112</v>
      </c>
      <c r="R403" s="62">
        <v>228.53280000000001</v>
      </c>
      <c r="S403" s="61">
        <v>631000000</v>
      </c>
      <c r="T403" s="61">
        <v>661370030</v>
      </c>
    </row>
    <row r="404" spans="1:20" ht="25.5" x14ac:dyDescent="0.25">
      <c r="A404" s="53">
        <v>2016</v>
      </c>
      <c r="B404" s="53" t="s">
        <v>14</v>
      </c>
      <c r="C404" s="55">
        <v>42375</v>
      </c>
      <c r="D404" s="55">
        <v>41766</v>
      </c>
      <c r="E404" s="55">
        <v>45784</v>
      </c>
      <c r="F404" s="53" t="s">
        <v>13</v>
      </c>
      <c r="G404" s="60">
        <v>3.5</v>
      </c>
      <c r="H404" s="61">
        <v>120070.2189888</v>
      </c>
      <c r="I404" s="61">
        <v>117206.54426591998</v>
      </c>
      <c r="J404" s="57">
        <v>97.614999999999995</v>
      </c>
      <c r="K404" s="60">
        <v>4.1180000000000003</v>
      </c>
      <c r="L404" s="60">
        <v>3.9</v>
      </c>
      <c r="M404" s="60">
        <v>4.2300000000000004</v>
      </c>
      <c r="N404" s="53" t="s">
        <v>29</v>
      </c>
      <c r="O404" s="53" t="s">
        <v>56</v>
      </c>
      <c r="P404" s="58">
        <v>9.3397260273972602</v>
      </c>
      <c r="Q404" s="58">
        <v>7.896289745355709</v>
      </c>
      <c r="R404" s="62">
        <v>228.53280000000001</v>
      </c>
      <c r="S404" s="61">
        <v>525396000</v>
      </c>
      <c r="T404" s="61">
        <v>512865305.39999998</v>
      </c>
    </row>
    <row r="405" spans="1:20" ht="25.5" x14ac:dyDescent="0.25">
      <c r="A405" s="53">
        <v>2016</v>
      </c>
      <c r="B405" s="53" t="s">
        <v>14</v>
      </c>
      <c r="C405" s="55">
        <v>42375</v>
      </c>
      <c r="D405" s="55">
        <v>41358</v>
      </c>
      <c r="E405" s="55">
        <v>48663</v>
      </c>
      <c r="F405" s="53" t="s">
        <v>13</v>
      </c>
      <c r="G405" s="60">
        <v>3</v>
      </c>
      <c r="H405" s="61">
        <v>95069.644799999995</v>
      </c>
      <c r="I405" s="61">
        <v>81760.845224449979</v>
      </c>
      <c r="J405" s="57">
        <v>86.001000000000005</v>
      </c>
      <c r="K405" s="60">
        <v>4.3710000000000004</v>
      </c>
      <c r="L405" s="60">
        <v>4.2</v>
      </c>
      <c r="M405" s="60">
        <v>4.4809999999999999</v>
      </c>
      <c r="N405" s="53" t="s">
        <v>29</v>
      </c>
      <c r="O405" s="53" t="s">
        <v>56</v>
      </c>
      <c r="P405" s="58">
        <v>17.227397260273971</v>
      </c>
      <c r="Q405" s="58">
        <v>12.940757869350746</v>
      </c>
      <c r="R405" s="62">
        <v>228.53280000000001</v>
      </c>
      <c r="S405" s="61">
        <v>416000000</v>
      </c>
      <c r="T405" s="61">
        <v>357764160</v>
      </c>
    </row>
    <row r="406" spans="1:20" ht="25.5" x14ac:dyDescent="0.25">
      <c r="A406" s="53">
        <v>2016</v>
      </c>
      <c r="B406" s="53" t="s">
        <v>14</v>
      </c>
      <c r="C406" s="55">
        <v>42387</v>
      </c>
      <c r="D406" s="55">
        <v>41381</v>
      </c>
      <c r="E406" s="55">
        <v>43572</v>
      </c>
      <c r="F406" s="53" t="s">
        <v>13</v>
      </c>
      <c r="G406" s="60">
        <v>3.5</v>
      </c>
      <c r="H406" s="61">
        <v>0</v>
      </c>
      <c r="I406" s="61">
        <v>0</v>
      </c>
      <c r="J406" s="57">
        <v>0</v>
      </c>
      <c r="K406" s="60">
        <v>0</v>
      </c>
      <c r="L406" s="60">
        <v>0</v>
      </c>
      <c r="M406" s="60">
        <v>0</v>
      </c>
      <c r="N406" s="53" t="s">
        <v>30</v>
      </c>
      <c r="O406" s="53" t="s">
        <v>56</v>
      </c>
      <c r="P406" s="58">
        <v>3.2465753424657535</v>
      </c>
      <c r="Q406" s="58">
        <v>3.0596250901225668</v>
      </c>
      <c r="R406" s="62">
        <v>229.06710000000001</v>
      </c>
      <c r="S406" s="61">
        <v>0</v>
      </c>
      <c r="T406" s="61">
        <v>0</v>
      </c>
    </row>
    <row r="407" spans="1:20" ht="25.5" x14ac:dyDescent="0.25">
      <c r="A407" s="53">
        <v>2016</v>
      </c>
      <c r="B407" s="53" t="s">
        <v>14</v>
      </c>
      <c r="C407" s="55">
        <v>42387</v>
      </c>
      <c r="D407" s="55">
        <v>41766</v>
      </c>
      <c r="E407" s="55">
        <v>45784</v>
      </c>
      <c r="F407" s="53" t="s">
        <v>13</v>
      </c>
      <c r="G407" s="60">
        <v>3.5</v>
      </c>
      <c r="H407" s="61">
        <v>0</v>
      </c>
      <c r="I407" s="61">
        <v>0</v>
      </c>
      <c r="J407" s="57">
        <v>0</v>
      </c>
      <c r="K407" s="60">
        <v>0</v>
      </c>
      <c r="L407" s="60">
        <v>0</v>
      </c>
      <c r="M407" s="60">
        <v>0</v>
      </c>
      <c r="N407" s="53" t="s">
        <v>30</v>
      </c>
      <c r="O407" s="53" t="s">
        <v>56</v>
      </c>
      <c r="P407" s="58">
        <v>9.3068493150684937</v>
      </c>
      <c r="Q407" s="58">
        <v>8.1319634703196346</v>
      </c>
      <c r="R407" s="62">
        <v>229.06710000000001</v>
      </c>
      <c r="S407" s="61">
        <v>0</v>
      </c>
      <c r="T407" s="61">
        <v>0</v>
      </c>
    </row>
    <row r="408" spans="1:20" ht="25.5" x14ac:dyDescent="0.25">
      <c r="A408" s="53">
        <v>2016</v>
      </c>
      <c r="B408" s="53" t="s">
        <v>14</v>
      </c>
      <c r="C408" s="55">
        <v>42387</v>
      </c>
      <c r="D408" s="55">
        <v>41358</v>
      </c>
      <c r="E408" s="55">
        <v>48663</v>
      </c>
      <c r="F408" s="53" t="s">
        <v>13</v>
      </c>
      <c r="G408" s="60">
        <v>3</v>
      </c>
      <c r="H408" s="61">
        <v>0</v>
      </c>
      <c r="I408" s="61">
        <v>0</v>
      </c>
      <c r="J408" s="57">
        <v>0</v>
      </c>
      <c r="K408" s="60">
        <v>0</v>
      </c>
      <c r="L408" s="60">
        <v>0</v>
      </c>
      <c r="M408" s="60">
        <v>0</v>
      </c>
      <c r="N408" s="53" t="s">
        <v>30</v>
      </c>
      <c r="O408" s="53" t="s">
        <v>56</v>
      </c>
      <c r="P408" s="58">
        <v>17.194520547945206</v>
      </c>
      <c r="Q408" s="58">
        <v>14.200302437288741</v>
      </c>
      <c r="R408" s="62">
        <v>229.06710000000001</v>
      </c>
      <c r="S408" s="61">
        <v>0</v>
      </c>
      <c r="T408" s="61">
        <v>0</v>
      </c>
    </row>
    <row r="409" spans="1:20" ht="25.5" x14ac:dyDescent="0.25">
      <c r="A409" s="53">
        <v>2016</v>
      </c>
      <c r="B409" s="53" t="s">
        <v>14</v>
      </c>
      <c r="C409" s="55">
        <v>42389</v>
      </c>
      <c r="D409" s="55">
        <v>41381</v>
      </c>
      <c r="E409" s="55">
        <v>43572</v>
      </c>
      <c r="F409" s="53" t="s">
        <v>13</v>
      </c>
      <c r="G409" s="60">
        <v>3.5</v>
      </c>
      <c r="H409" s="61">
        <v>128787.0208</v>
      </c>
      <c r="I409" s="61">
        <v>133692.51842227997</v>
      </c>
      <c r="J409" s="57">
        <v>103.809</v>
      </c>
      <c r="K409" s="60">
        <v>3.12</v>
      </c>
      <c r="L409" s="60">
        <v>2.8</v>
      </c>
      <c r="M409" s="60">
        <v>3.25</v>
      </c>
      <c r="N409" s="53" t="s">
        <v>29</v>
      </c>
      <c r="O409" s="53" t="s">
        <v>56</v>
      </c>
      <c r="P409" s="58">
        <v>3.2410958904109588</v>
      </c>
      <c r="Q409" s="58">
        <v>3.041558344247846</v>
      </c>
      <c r="R409" s="62">
        <v>229.1584</v>
      </c>
      <c r="S409" s="61">
        <v>562000000</v>
      </c>
      <c r="T409" s="61">
        <v>583406580</v>
      </c>
    </row>
    <row r="410" spans="1:20" ht="25.5" x14ac:dyDescent="0.25">
      <c r="A410" s="53">
        <v>2016</v>
      </c>
      <c r="B410" s="53" t="s">
        <v>14</v>
      </c>
      <c r="C410" s="55">
        <v>42389</v>
      </c>
      <c r="D410" s="55">
        <v>41766</v>
      </c>
      <c r="E410" s="55">
        <v>45784</v>
      </c>
      <c r="F410" s="53" t="s">
        <v>13</v>
      </c>
      <c r="G410" s="60">
        <v>3.5</v>
      </c>
      <c r="H410" s="61">
        <v>127506.2545024</v>
      </c>
      <c r="I410" s="61">
        <v>122462.10707429</v>
      </c>
      <c r="J410" s="57">
        <v>96.043999999999997</v>
      </c>
      <c r="K410" s="60">
        <v>4.3540000000000001</v>
      </c>
      <c r="L410" s="60">
        <v>4.0999999999999996</v>
      </c>
      <c r="M410" s="60">
        <v>4.5</v>
      </c>
      <c r="N410" s="53" t="s">
        <v>29</v>
      </c>
      <c r="O410" s="53" t="s">
        <v>56</v>
      </c>
      <c r="P410" s="58">
        <v>9.3013698630136989</v>
      </c>
      <c r="Q410" s="58">
        <v>7.8413075100504432</v>
      </c>
      <c r="R410" s="62">
        <v>229.1584</v>
      </c>
      <c r="S410" s="61">
        <v>556411000</v>
      </c>
      <c r="T410" s="61">
        <v>534399380.83999997</v>
      </c>
    </row>
    <row r="411" spans="1:20" ht="25.5" x14ac:dyDescent="0.25">
      <c r="A411" s="53">
        <v>2016</v>
      </c>
      <c r="B411" s="53" t="s">
        <v>14</v>
      </c>
      <c r="C411" s="55">
        <v>42389</v>
      </c>
      <c r="D411" s="55">
        <v>41358</v>
      </c>
      <c r="E411" s="55">
        <v>48663</v>
      </c>
      <c r="F411" s="53" t="s">
        <v>13</v>
      </c>
      <c r="G411" s="60">
        <v>3</v>
      </c>
      <c r="H411" s="61">
        <v>111829.29919999999</v>
      </c>
      <c r="I411" s="61">
        <v>93999.23573554997</v>
      </c>
      <c r="J411" s="57">
        <v>84.055999999999997</v>
      </c>
      <c r="K411" s="60">
        <v>4.57</v>
      </c>
      <c r="L411" s="60">
        <v>4.29</v>
      </c>
      <c r="M411" s="60">
        <v>4.7</v>
      </c>
      <c r="N411" s="53" t="s">
        <v>29</v>
      </c>
      <c r="O411" s="53" t="s">
        <v>56</v>
      </c>
      <c r="P411" s="58">
        <v>17.18904109589041</v>
      </c>
      <c r="Q411" s="58">
        <v>12.836295675799537</v>
      </c>
      <c r="R411" s="62">
        <v>229.1584</v>
      </c>
      <c r="S411" s="61">
        <v>488000000</v>
      </c>
      <c r="T411" s="61">
        <v>410193280</v>
      </c>
    </row>
    <row r="412" spans="1:20" ht="25.5" x14ac:dyDescent="0.25">
      <c r="A412" s="53">
        <v>2016</v>
      </c>
      <c r="B412" s="53" t="s">
        <v>15</v>
      </c>
      <c r="C412" s="55">
        <v>42401</v>
      </c>
      <c r="D412" s="55">
        <v>41381</v>
      </c>
      <c r="E412" s="55">
        <v>43572</v>
      </c>
      <c r="F412" s="53" t="s">
        <v>13</v>
      </c>
      <c r="G412" s="60">
        <v>3.5</v>
      </c>
      <c r="H412" s="61">
        <v>127899.93178300002</v>
      </c>
      <c r="I412" s="61">
        <v>132905.93511299</v>
      </c>
      <c r="J412" s="57">
        <v>103.914</v>
      </c>
      <c r="K412" s="60">
        <v>3.12</v>
      </c>
      <c r="L412" s="60">
        <v>3.12</v>
      </c>
      <c r="M412" s="60">
        <v>3.12</v>
      </c>
      <c r="N412" s="53" t="s">
        <v>30</v>
      </c>
      <c r="O412" s="53" t="s">
        <v>56</v>
      </c>
      <c r="P412" s="58">
        <v>3.2082191780821918</v>
      </c>
      <c r="Q412" s="58">
        <v>3.008681631919079</v>
      </c>
      <c r="R412" s="62">
        <v>229.70740000000001</v>
      </c>
      <c r="S412" s="61">
        <v>556795000</v>
      </c>
      <c r="T412" s="61">
        <v>578587956.29999995</v>
      </c>
    </row>
    <row r="413" spans="1:20" ht="25.5" x14ac:dyDescent="0.25">
      <c r="A413" s="53">
        <v>2016</v>
      </c>
      <c r="B413" s="53" t="s">
        <v>15</v>
      </c>
      <c r="C413" s="55">
        <v>42401</v>
      </c>
      <c r="D413" s="55">
        <v>41766</v>
      </c>
      <c r="E413" s="55">
        <v>45784</v>
      </c>
      <c r="F413" s="53" t="s">
        <v>13</v>
      </c>
      <c r="G413" s="60">
        <v>3.5</v>
      </c>
      <c r="H413" s="61">
        <v>127328.41977180001</v>
      </c>
      <c r="I413" s="61">
        <v>122489.93982047999</v>
      </c>
      <c r="J413" s="57">
        <v>96.2</v>
      </c>
      <c r="K413" s="60">
        <v>4.351</v>
      </c>
      <c r="L413" s="60">
        <v>4.351</v>
      </c>
      <c r="M413" s="60">
        <v>4.351</v>
      </c>
      <c r="N413" s="53" t="s">
        <v>30</v>
      </c>
      <c r="O413" s="53" t="s">
        <v>56</v>
      </c>
      <c r="P413" s="58">
        <v>9.2684931506849306</v>
      </c>
      <c r="Q413" s="58">
        <v>7.8086429849222059</v>
      </c>
      <c r="R413" s="62">
        <v>229.70740000000001</v>
      </c>
      <c r="S413" s="61">
        <v>554307000</v>
      </c>
      <c r="T413" s="61">
        <v>533243334</v>
      </c>
    </row>
    <row r="414" spans="1:20" ht="25.5" x14ac:dyDescent="0.25">
      <c r="A414" s="53">
        <v>2016</v>
      </c>
      <c r="B414" s="53" t="s">
        <v>15</v>
      </c>
      <c r="C414" s="55">
        <v>42401</v>
      </c>
      <c r="D414" s="55">
        <v>41358</v>
      </c>
      <c r="E414" s="55">
        <v>48663</v>
      </c>
      <c r="F414" s="53" t="s">
        <v>13</v>
      </c>
      <c r="G414" s="60">
        <v>3</v>
      </c>
      <c r="H414" s="61">
        <v>85600.462610000002</v>
      </c>
      <c r="I414" s="61">
        <v>72085.005568509994</v>
      </c>
      <c r="J414" s="57">
        <v>84.210999999999999</v>
      </c>
      <c r="K414" s="60">
        <v>4.5670000000000002</v>
      </c>
      <c r="L414" s="60">
        <v>4.5670000000000002</v>
      </c>
      <c r="M414" s="60">
        <v>4.5670000000000002</v>
      </c>
      <c r="N414" s="53" t="s">
        <v>30</v>
      </c>
      <c r="O414" s="53" t="s">
        <v>56</v>
      </c>
      <c r="P414" s="58">
        <v>17.156164383561645</v>
      </c>
      <c r="Q414" s="58">
        <v>12.804419844178241</v>
      </c>
      <c r="R414" s="62">
        <v>229.70740000000001</v>
      </c>
      <c r="S414" s="61">
        <v>372650000</v>
      </c>
      <c r="T414" s="61">
        <v>313812291.5</v>
      </c>
    </row>
    <row r="415" spans="1:20" ht="25.5" x14ac:dyDescent="0.25">
      <c r="A415" s="53">
        <v>2016</v>
      </c>
      <c r="B415" s="53" t="s">
        <v>15</v>
      </c>
      <c r="C415" s="55">
        <v>42403</v>
      </c>
      <c r="D415" s="55">
        <v>40612</v>
      </c>
      <c r="E415" s="55">
        <v>44265</v>
      </c>
      <c r="F415" s="53" t="s">
        <v>13</v>
      </c>
      <c r="G415" s="60">
        <v>3.5</v>
      </c>
      <c r="H415" s="61">
        <v>98396.944413000005</v>
      </c>
      <c r="I415" s="61">
        <v>100182.84895409</v>
      </c>
      <c r="J415" s="57">
        <v>101.815</v>
      </c>
      <c r="K415" s="60">
        <v>3.7949999999999999</v>
      </c>
      <c r="L415" s="60">
        <v>3.5489999999999999</v>
      </c>
      <c r="M415" s="60">
        <v>3.9489999999999998</v>
      </c>
      <c r="N415" s="53" t="s">
        <v>29</v>
      </c>
      <c r="O415" s="53" t="s">
        <v>56</v>
      </c>
      <c r="P415" s="58">
        <v>5.1013698630136988</v>
      </c>
      <c r="Q415" s="58">
        <v>4.6064578025451732</v>
      </c>
      <c r="R415" s="62">
        <v>229.79900000000001</v>
      </c>
      <c r="S415" s="61">
        <v>428187000</v>
      </c>
      <c r="T415" s="61">
        <v>435958594.05000001</v>
      </c>
    </row>
    <row r="416" spans="1:20" ht="25.5" x14ac:dyDescent="0.25">
      <c r="A416" s="53">
        <v>2016</v>
      </c>
      <c r="B416" s="53" t="s">
        <v>15</v>
      </c>
      <c r="C416" s="55">
        <v>42403</v>
      </c>
      <c r="D416" s="55">
        <v>41766</v>
      </c>
      <c r="E416" s="55">
        <v>45784</v>
      </c>
      <c r="F416" s="53" t="s">
        <v>13</v>
      </c>
      <c r="G416" s="60">
        <v>3.5</v>
      </c>
      <c r="H416" s="61">
        <v>140407.18900000001</v>
      </c>
      <c r="I416" s="61">
        <v>134670.15125746006</v>
      </c>
      <c r="J416" s="57">
        <v>95.914000000000001</v>
      </c>
      <c r="K416" s="60">
        <v>4.3940000000000001</v>
      </c>
      <c r="L416" s="60">
        <v>4.1210000000000004</v>
      </c>
      <c r="M416" s="60">
        <v>4.5209999999999999</v>
      </c>
      <c r="N416" s="53" t="s">
        <v>29</v>
      </c>
      <c r="O416" s="53" t="s">
        <v>56</v>
      </c>
      <c r="P416" s="58">
        <v>9.2630136986301377</v>
      </c>
      <c r="Q416" s="58">
        <v>7.8001201198798977</v>
      </c>
      <c r="R416" s="62">
        <v>229.79900000000001</v>
      </c>
      <c r="S416" s="61">
        <v>611000000</v>
      </c>
      <c r="T416" s="61">
        <v>586034540</v>
      </c>
    </row>
    <row r="417" spans="1:20" ht="25.5" x14ac:dyDescent="0.25">
      <c r="A417" s="53">
        <v>2016</v>
      </c>
      <c r="B417" s="53" t="s">
        <v>15</v>
      </c>
      <c r="C417" s="55">
        <v>42403</v>
      </c>
      <c r="D417" s="55">
        <v>41358</v>
      </c>
      <c r="E417" s="55">
        <v>48663</v>
      </c>
      <c r="F417" s="53" t="s">
        <v>13</v>
      </c>
      <c r="G417" s="60">
        <v>3</v>
      </c>
      <c r="H417" s="61">
        <v>137931.564373</v>
      </c>
      <c r="I417" s="61">
        <v>115360.44317899998</v>
      </c>
      <c r="J417" s="57">
        <v>83.635999999999996</v>
      </c>
      <c r="K417" s="60">
        <v>4.625</v>
      </c>
      <c r="L417" s="60">
        <v>4.3879999999999999</v>
      </c>
      <c r="M417" s="60">
        <v>4.7990000000000004</v>
      </c>
      <c r="N417" s="53" t="s">
        <v>29</v>
      </c>
      <c r="O417" s="53" t="s">
        <v>56</v>
      </c>
      <c r="P417" s="58">
        <v>17.150684931506849</v>
      </c>
      <c r="Q417" s="58">
        <v>12.77956682438205</v>
      </c>
      <c r="R417" s="62">
        <v>229.79900000000001</v>
      </c>
      <c r="S417" s="61">
        <v>600227000</v>
      </c>
      <c r="T417" s="61">
        <v>502005853.72000003</v>
      </c>
    </row>
    <row r="418" spans="1:20" ht="25.5" x14ac:dyDescent="0.25">
      <c r="A418" s="53">
        <v>2016</v>
      </c>
      <c r="B418" s="53" t="s">
        <v>15</v>
      </c>
      <c r="C418" s="55">
        <v>42415</v>
      </c>
      <c r="D418" s="55">
        <v>40612</v>
      </c>
      <c r="E418" s="55">
        <v>44265</v>
      </c>
      <c r="F418" s="53" t="s">
        <v>13</v>
      </c>
      <c r="G418" s="60">
        <v>3.5</v>
      </c>
      <c r="H418" s="61">
        <v>0</v>
      </c>
      <c r="I418" s="61">
        <v>0</v>
      </c>
      <c r="J418" s="57">
        <v>0</v>
      </c>
      <c r="K418" s="60">
        <v>0</v>
      </c>
      <c r="L418" s="60">
        <v>0</v>
      </c>
      <c r="M418" s="60">
        <v>0</v>
      </c>
      <c r="N418" s="53" t="s">
        <v>30</v>
      </c>
      <c r="O418" s="53" t="s">
        <v>56</v>
      </c>
      <c r="P418" s="58">
        <v>5.0684931506849313</v>
      </c>
      <c r="Q418" s="58">
        <v>4.6291294011094752</v>
      </c>
      <c r="R418" s="62">
        <v>230.34950000000001</v>
      </c>
      <c r="S418" s="61">
        <v>0</v>
      </c>
      <c r="T418" s="61">
        <v>0</v>
      </c>
    </row>
    <row r="419" spans="1:20" ht="25.5" x14ac:dyDescent="0.25">
      <c r="A419" s="53">
        <v>2016</v>
      </c>
      <c r="B419" s="53" t="s">
        <v>15</v>
      </c>
      <c r="C419" s="55">
        <v>42415</v>
      </c>
      <c r="D419" s="55">
        <v>41766</v>
      </c>
      <c r="E419" s="55">
        <v>45784</v>
      </c>
      <c r="F419" s="53" t="s">
        <v>13</v>
      </c>
      <c r="G419" s="60">
        <v>3.5</v>
      </c>
      <c r="H419" s="61">
        <v>63346.112500000003</v>
      </c>
      <c r="I419" s="61">
        <v>60812.267999999996</v>
      </c>
      <c r="J419" s="57">
        <v>96</v>
      </c>
      <c r="K419" s="60">
        <v>4.4009999999999998</v>
      </c>
      <c r="L419" s="60">
        <v>4.4009999999999998</v>
      </c>
      <c r="M419" s="60">
        <v>4.4009999999999998</v>
      </c>
      <c r="N419" s="53" t="s">
        <v>30</v>
      </c>
      <c r="O419" s="53" t="s">
        <v>56</v>
      </c>
      <c r="P419" s="58">
        <v>9.2301369863013694</v>
      </c>
      <c r="Q419" s="58">
        <v>7.7667475484439601</v>
      </c>
      <c r="R419" s="62">
        <v>230.34950000000001</v>
      </c>
      <c r="S419" s="61">
        <v>275000000</v>
      </c>
      <c r="T419" s="61">
        <v>264000000</v>
      </c>
    </row>
    <row r="420" spans="1:20" ht="25.5" x14ac:dyDescent="0.25">
      <c r="A420" s="53">
        <v>2016</v>
      </c>
      <c r="B420" s="53" t="s">
        <v>15</v>
      </c>
      <c r="C420" s="55">
        <v>42415</v>
      </c>
      <c r="D420" s="55">
        <v>41358</v>
      </c>
      <c r="E420" s="55">
        <v>48663</v>
      </c>
      <c r="F420" s="53" t="s">
        <v>13</v>
      </c>
      <c r="G420" s="60">
        <v>3</v>
      </c>
      <c r="H420" s="61">
        <v>0</v>
      </c>
      <c r="I420" s="61">
        <v>0</v>
      </c>
      <c r="J420" s="57">
        <v>0</v>
      </c>
      <c r="K420" s="60">
        <v>0</v>
      </c>
      <c r="L420" s="60">
        <v>0</v>
      </c>
      <c r="M420" s="60">
        <v>0</v>
      </c>
      <c r="N420" s="53" t="s">
        <v>30</v>
      </c>
      <c r="O420" s="53" t="s">
        <v>56</v>
      </c>
      <c r="P420" s="58">
        <v>17.117808219178084</v>
      </c>
      <c r="Q420" s="58">
        <v>14.123590108521615</v>
      </c>
      <c r="R420" s="62">
        <v>230.34950000000001</v>
      </c>
      <c r="S420" s="61">
        <v>0</v>
      </c>
      <c r="T420" s="61">
        <v>0</v>
      </c>
    </row>
    <row r="421" spans="1:20" ht="25.5" x14ac:dyDescent="0.25">
      <c r="A421" s="53">
        <v>2016</v>
      </c>
      <c r="B421" s="53" t="s">
        <v>15</v>
      </c>
      <c r="C421" s="55">
        <v>42418</v>
      </c>
      <c r="D421" s="55">
        <v>40612</v>
      </c>
      <c r="E421" s="55">
        <v>44265</v>
      </c>
      <c r="F421" s="53" t="s">
        <v>13</v>
      </c>
      <c r="G421" s="60">
        <v>3.5</v>
      </c>
      <c r="H421" s="61">
        <v>106332.00109999999</v>
      </c>
      <c r="I421" s="61">
        <v>107833.40895553</v>
      </c>
      <c r="J421" s="57">
        <v>101.41200000000001</v>
      </c>
      <c r="K421" s="60">
        <v>3.92</v>
      </c>
      <c r="L421" s="60">
        <v>3.77</v>
      </c>
      <c r="M421" s="60">
        <v>4.1970000000000001</v>
      </c>
      <c r="N421" s="53" t="s">
        <v>29</v>
      </c>
      <c r="O421" s="53" t="s">
        <v>56</v>
      </c>
      <c r="P421" s="58">
        <v>5.0602739726027401</v>
      </c>
      <c r="Q421" s="58">
        <v>4.5634529633063501</v>
      </c>
      <c r="R421" s="62">
        <v>230.6551</v>
      </c>
      <c r="S421" s="61">
        <v>461000000</v>
      </c>
      <c r="T421" s="61">
        <v>467509320</v>
      </c>
    </row>
    <row r="422" spans="1:20" ht="25.5" x14ac:dyDescent="0.25">
      <c r="A422" s="53">
        <v>2016</v>
      </c>
      <c r="B422" s="53" t="s">
        <v>15</v>
      </c>
      <c r="C422" s="55">
        <v>42418</v>
      </c>
      <c r="D422" s="55">
        <v>41766</v>
      </c>
      <c r="E422" s="55">
        <v>45784</v>
      </c>
      <c r="F422" s="53" t="s">
        <v>13</v>
      </c>
      <c r="G422" s="60">
        <v>3.5</v>
      </c>
      <c r="H422" s="61">
        <v>147890.97570779998</v>
      </c>
      <c r="I422" s="61">
        <v>142384.99468223</v>
      </c>
      <c r="J422" s="57">
        <v>96.277000000000001</v>
      </c>
      <c r="K422" s="60">
        <v>4.367</v>
      </c>
      <c r="L422" s="60">
        <v>4.21</v>
      </c>
      <c r="M422" s="60">
        <v>4.6210000000000004</v>
      </c>
      <c r="N422" s="53" t="s">
        <v>29</v>
      </c>
      <c r="O422" s="53" t="s">
        <v>56</v>
      </c>
      <c r="P422" s="58">
        <v>9.2219178082191782</v>
      </c>
      <c r="Q422" s="58">
        <v>7.7609357278819973</v>
      </c>
      <c r="R422" s="62">
        <v>230.6551</v>
      </c>
      <c r="S422" s="61">
        <v>641178000</v>
      </c>
      <c r="T422" s="61">
        <v>617306943.05999994</v>
      </c>
    </row>
    <row r="423" spans="1:20" ht="25.5" x14ac:dyDescent="0.25">
      <c r="A423" s="53">
        <v>2016</v>
      </c>
      <c r="B423" s="53" t="s">
        <v>15</v>
      </c>
      <c r="C423" s="55">
        <v>42418</v>
      </c>
      <c r="D423" s="55">
        <v>41358</v>
      </c>
      <c r="E423" s="55">
        <v>48663</v>
      </c>
      <c r="F423" s="53" t="s">
        <v>13</v>
      </c>
      <c r="G423" s="60">
        <v>3</v>
      </c>
      <c r="H423" s="61">
        <v>120730.41506239999</v>
      </c>
      <c r="I423" s="61">
        <v>99915.284201529998</v>
      </c>
      <c r="J423" s="57">
        <v>82.759</v>
      </c>
      <c r="K423" s="60">
        <v>4.7270000000000003</v>
      </c>
      <c r="L423" s="60">
        <v>4.5999999999999996</v>
      </c>
      <c r="M423" s="60">
        <v>5.0330000000000004</v>
      </c>
      <c r="N423" s="53" t="s">
        <v>29</v>
      </c>
      <c r="O423" s="53" t="s">
        <v>56</v>
      </c>
      <c r="P423" s="58">
        <v>17.109589041095891</v>
      </c>
      <c r="Q423" s="58">
        <v>12.704281967728617</v>
      </c>
      <c r="R423" s="62">
        <v>230.6551</v>
      </c>
      <c r="S423" s="61">
        <v>523424000</v>
      </c>
      <c r="T423" s="61">
        <v>433180468.16000003</v>
      </c>
    </row>
    <row r="424" spans="1:20" ht="25.5" x14ac:dyDescent="0.25">
      <c r="A424" s="53">
        <v>2016</v>
      </c>
      <c r="B424" s="53" t="s">
        <v>16</v>
      </c>
      <c r="C424" s="55">
        <v>42430</v>
      </c>
      <c r="D424" s="55">
        <v>40612</v>
      </c>
      <c r="E424" s="55">
        <v>44265</v>
      </c>
      <c r="F424" s="53" t="s">
        <v>13</v>
      </c>
      <c r="G424" s="60">
        <v>3.5</v>
      </c>
      <c r="H424" s="61">
        <v>106445.7581484</v>
      </c>
      <c r="I424" s="61">
        <v>107965.80357475001</v>
      </c>
      <c r="J424" s="57">
        <v>101.428</v>
      </c>
      <c r="K424" s="60">
        <v>3.9430000000000001</v>
      </c>
      <c r="L424" s="60">
        <v>3.9430000000000001</v>
      </c>
      <c r="M424" s="60">
        <v>3.9430000000000001</v>
      </c>
      <c r="N424" s="53" t="s">
        <v>30</v>
      </c>
      <c r="O424" s="53" t="s">
        <v>56</v>
      </c>
      <c r="P424" s="58">
        <v>5.0273972602739727</v>
      </c>
      <c r="Q424" s="58">
        <v>4.5302244509615806</v>
      </c>
      <c r="R424" s="62">
        <v>231.8817</v>
      </c>
      <c r="S424" s="61">
        <v>459052000</v>
      </c>
      <c r="T424" s="61">
        <v>465607262.56</v>
      </c>
    </row>
    <row r="425" spans="1:20" ht="25.5" x14ac:dyDescent="0.25">
      <c r="A425" s="53">
        <v>2016</v>
      </c>
      <c r="B425" s="53" t="s">
        <v>16</v>
      </c>
      <c r="C425" s="55">
        <v>42430</v>
      </c>
      <c r="D425" s="55">
        <v>41766</v>
      </c>
      <c r="E425" s="55">
        <v>45784</v>
      </c>
      <c r="F425" s="53" t="s">
        <v>13</v>
      </c>
      <c r="G425" s="60">
        <v>3.5</v>
      </c>
      <c r="H425" s="61">
        <v>148212.75371579998</v>
      </c>
      <c r="I425" s="61">
        <v>142708.13204279001</v>
      </c>
      <c r="J425" s="57">
        <v>96.286000000000001</v>
      </c>
      <c r="K425" s="60">
        <v>4.383</v>
      </c>
      <c r="L425" s="60">
        <v>4.383</v>
      </c>
      <c r="M425" s="60">
        <v>4.383</v>
      </c>
      <c r="N425" s="53" t="s">
        <v>30</v>
      </c>
      <c r="O425" s="53" t="s">
        <v>56</v>
      </c>
      <c r="P425" s="58">
        <v>9.1890410958904116</v>
      </c>
      <c r="Q425" s="58">
        <v>7.7269264868448992</v>
      </c>
      <c r="R425" s="62">
        <v>231.8817</v>
      </c>
      <c r="S425" s="61">
        <v>639174000</v>
      </c>
      <c r="T425" s="61">
        <v>615435077.63999999</v>
      </c>
    </row>
    <row r="426" spans="1:20" ht="25.5" x14ac:dyDescent="0.25">
      <c r="A426" s="53">
        <v>2016</v>
      </c>
      <c r="B426" s="53" t="s">
        <v>16</v>
      </c>
      <c r="C426" s="55">
        <v>42430</v>
      </c>
      <c r="D426" s="55">
        <v>41358</v>
      </c>
      <c r="E426" s="55">
        <v>48663</v>
      </c>
      <c r="F426" s="53" t="s">
        <v>13</v>
      </c>
      <c r="G426" s="60">
        <v>3</v>
      </c>
      <c r="H426" s="61">
        <v>121740.21131699999</v>
      </c>
      <c r="I426" s="61">
        <v>100393.06526255001</v>
      </c>
      <c r="J426" s="57">
        <v>82.465000000000003</v>
      </c>
      <c r="K426" s="60">
        <v>4.7679999999999998</v>
      </c>
      <c r="L426" s="60">
        <v>4.7679999999999998</v>
      </c>
      <c r="M426" s="60">
        <v>4.7679999999999998</v>
      </c>
      <c r="N426" s="53" t="s">
        <v>30</v>
      </c>
      <c r="O426" s="53" t="s">
        <v>56</v>
      </c>
      <c r="P426" s="58">
        <v>17.076712328767123</v>
      </c>
      <c r="Q426" s="58">
        <v>12.65762040641143</v>
      </c>
      <c r="R426" s="62">
        <v>231.8817</v>
      </c>
      <c r="S426" s="61">
        <v>525010000</v>
      </c>
      <c r="T426" s="61">
        <v>432949496.5</v>
      </c>
    </row>
    <row r="427" spans="1:20" ht="25.5" x14ac:dyDescent="0.25">
      <c r="A427" s="53">
        <v>2016</v>
      </c>
      <c r="B427" s="53" t="s">
        <v>16</v>
      </c>
      <c r="C427" s="55">
        <v>42431</v>
      </c>
      <c r="D427" s="55">
        <v>42098</v>
      </c>
      <c r="E427" s="55">
        <v>49403</v>
      </c>
      <c r="F427" s="53" t="s">
        <v>13</v>
      </c>
      <c r="G427" s="60">
        <v>4.75</v>
      </c>
      <c r="H427" s="61">
        <v>240881.95399099999</v>
      </c>
      <c r="I427" s="61">
        <v>250078.82699437992</v>
      </c>
      <c r="J427" s="57">
        <v>103.818</v>
      </c>
      <c r="K427" s="60">
        <v>4.79</v>
      </c>
      <c r="L427" s="60">
        <v>4.5</v>
      </c>
      <c r="M427" s="60">
        <v>5.25</v>
      </c>
      <c r="N427" s="53" t="s">
        <v>29</v>
      </c>
      <c r="O427" s="53" t="s">
        <v>56</v>
      </c>
      <c r="P427" s="58">
        <v>19.101369863013698</v>
      </c>
      <c r="Q427" s="58">
        <v>12.404594828393227</v>
      </c>
      <c r="R427" s="62">
        <v>231.98419999999999</v>
      </c>
      <c r="S427" s="61">
        <v>1038355000</v>
      </c>
      <c r="T427" s="61">
        <v>1077999393.9000001</v>
      </c>
    </row>
    <row r="428" spans="1:20" ht="25.5" x14ac:dyDescent="0.25">
      <c r="A428" s="53">
        <v>2016</v>
      </c>
      <c r="B428" s="53" t="s">
        <v>16</v>
      </c>
      <c r="C428" s="55">
        <v>42443</v>
      </c>
      <c r="D428" s="55">
        <v>42098</v>
      </c>
      <c r="E428" s="55">
        <v>49403</v>
      </c>
      <c r="F428" s="53" t="s">
        <v>13</v>
      </c>
      <c r="G428" s="60">
        <v>4.75</v>
      </c>
      <c r="H428" s="61">
        <v>241789.59069659997</v>
      </c>
      <c r="I428" s="61">
        <v>251407.98061451004</v>
      </c>
      <c r="J428" s="57">
        <v>103.97799999999999</v>
      </c>
      <c r="K428" s="60">
        <v>4.79</v>
      </c>
      <c r="L428" s="60">
        <v>4.79</v>
      </c>
      <c r="M428" s="60">
        <v>4.79</v>
      </c>
      <c r="N428" s="53" t="s">
        <v>30</v>
      </c>
      <c r="O428" s="53" t="s">
        <v>56</v>
      </c>
      <c r="P428" s="58">
        <v>19.068493150684933</v>
      </c>
      <c r="Q428" s="58">
        <v>12.371718116064462</v>
      </c>
      <c r="R428" s="62">
        <v>233.21789999999999</v>
      </c>
      <c r="S428" s="61">
        <v>1036754000</v>
      </c>
      <c r="T428" s="61">
        <v>1077996074.1199999</v>
      </c>
    </row>
    <row r="429" spans="1:20" ht="25.5" x14ac:dyDescent="0.25">
      <c r="A429" s="53">
        <v>2016</v>
      </c>
      <c r="B429" s="53" t="s">
        <v>16</v>
      </c>
      <c r="C429" s="55">
        <v>42445</v>
      </c>
      <c r="D429" s="55">
        <v>42098</v>
      </c>
      <c r="E429" s="55">
        <v>49403</v>
      </c>
      <c r="F429" s="53" t="s">
        <v>13</v>
      </c>
      <c r="G429" s="60">
        <v>4.75</v>
      </c>
      <c r="H429" s="61">
        <v>228618.1194814</v>
      </c>
      <c r="I429" s="61">
        <v>250222.53177238998</v>
      </c>
      <c r="J429" s="57">
        <v>109.45</v>
      </c>
      <c r="K429" s="60">
        <v>4.3620000000000001</v>
      </c>
      <c r="L429" s="60">
        <v>4.0999999999999996</v>
      </c>
      <c r="M429" s="60">
        <v>4.6589999999999998</v>
      </c>
      <c r="N429" s="53" t="s">
        <v>29</v>
      </c>
      <c r="O429" s="53" t="s">
        <v>56</v>
      </c>
      <c r="P429" s="58">
        <v>19.063013698630137</v>
      </c>
      <c r="Q429" s="58">
        <v>12.562879092478207</v>
      </c>
      <c r="R429" s="62">
        <v>233.41669999999999</v>
      </c>
      <c r="S429" s="61">
        <v>979442000</v>
      </c>
      <c r="T429" s="61">
        <v>1071999269</v>
      </c>
    </row>
    <row r="430" spans="1:20" ht="25.5" x14ac:dyDescent="0.25">
      <c r="A430" s="53">
        <v>2016</v>
      </c>
      <c r="B430" s="53" t="s">
        <v>16</v>
      </c>
      <c r="C430" s="55">
        <v>42457</v>
      </c>
      <c r="D430" s="55">
        <v>42098</v>
      </c>
      <c r="E430" s="55">
        <v>49403</v>
      </c>
      <c r="F430" s="53" t="s">
        <v>13</v>
      </c>
      <c r="G430" s="60">
        <v>4.75</v>
      </c>
      <c r="H430" s="61">
        <v>0</v>
      </c>
      <c r="I430" s="61">
        <v>0</v>
      </c>
      <c r="J430" s="57">
        <v>0</v>
      </c>
      <c r="K430" s="60">
        <v>0</v>
      </c>
      <c r="L430" s="60">
        <v>0</v>
      </c>
      <c r="M430" s="60">
        <v>0</v>
      </c>
      <c r="N430" s="53" t="s">
        <v>30</v>
      </c>
      <c r="O430" s="53" t="s">
        <v>56</v>
      </c>
      <c r="P430" s="58">
        <v>19.030136986301368</v>
      </c>
      <c r="Q430" s="58">
        <v>14.388233227959255</v>
      </c>
      <c r="R430" s="62">
        <v>234.56880000000001</v>
      </c>
      <c r="S430" s="61">
        <v>0</v>
      </c>
      <c r="T430" s="61">
        <v>0</v>
      </c>
    </row>
    <row r="431" spans="1:20" ht="25.5" x14ac:dyDescent="0.25">
      <c r="A431" s="53">
        <v>2016</v>
      </c>
      <c r="B431" s="53" t="s">
        <v>17</v>
      </c>
      <c r="C431" s="55">
        <v>42466</v>
      </c>
      <c r="D431" s="55">
        <v>42098</v>
      </c>
      <c r="E431" s="55">
        <v>49403</v>
      </c>
      <c r="F431" s="53" t="s">
        <v>13</v>
      </c>
      <c r="G431" s="60">
        <v>4.75</v>
      </c>
      <c r="H431" s="61">
        <v>231551.09144049999</v>
      </c>
      <c r="I431" s="61">
        <v>250033.49955928995</v>
      </c>
      <c r="J431" s="57">
        <v>107.982</v>
      </c>
      <c r="K431" s="60">
        <v>4.1369999999999996</v>
      </c>
      <c r="L431" s="60">
        <v>3.9</v>
      </c>
      <c r="M431" s="60">
        <v>4.4000000000000004</v>
      </c>
      <c r="N431" s="53" t="s">
        <v>29</v>
      </c>
      <c r="O431" s="53" t="s">
        <v>56</v>
      </c>
      <c r="P431" s="58">
        <v>19.005479452054793</v>
      </c>
      <c r="Q431" s="58">
        <v>13.165799844119881</v>
      </c>
      <c r="R431" s="62">
        <v>235.4365</v>
      </c>
      <c r="S431" s="61">
        <v>983497000</v>
      </c>
      <c r="T431" s="61">
        <v>1061999730.54</v>
      </c>
    </row>
    <row r="432" spans="1:20" ht="25.5" x14ac:dyDescent="0.25">
      <c r="A432" s="53">
        <v>2016</v>
      </c>
      <c r="B432" s="53" t="s">
        <v>17</v>
      </c>
      <c r="C432" s="55">
        <v>42478</v>
      </c>
      <c r="D432" s="55">
        <v>42098</v>
      </c>
      <c r="E432" s="55">
        <v>49403</v>
      </c>
      <c r="F432" s="53" t="s">
        <v>13</v>
      </c>
      <c r="G432" s="60">
        <v>4.75</v>
      </c>
      <c r="H432" s="61">
        <v>60280.521838499997</v>
      </c>
      <c r="I432" s="61">
        <v>65162.641302199998</v>
      </c>
      <c r="J432" s="57">
        <v>108.099</v>
      </c>
      <c r="K432" s="60">
        <v>4.1390000000000002</v>
      </c>
      <c r="L432" s="60">
        <v>4.1390000000000002</v>
      </c>
      <c r="M432" s="60">
        <v>4.1390000000000002</v>
      </c>
      <c r="N432" s="53" t="s">
        <v>30</v>
      </c>
      <c r="O432" s="53" t="s">
        <v>56</v>
      </c>
      <c r="P432" s="58">
        <v>18.972602739726028</v>
      </c>
      <c r="Q432" s="58">
        <v>13.132113756255988</v>
      </c>
      <c r="R432" s="62">
        <v>236.52869999999999</v>
      </c>
      <c r="S432" s="61">
        <v>254855000</v>
      </c>
      <c r="T432" s="61">
        <v>275495706.44999999</v>
      </c>
    </row>
    <row r="433" spans="1:20" ht="25.5" x14ac:dyDescent="0.25">
      <c r="A433" s="53">
        <v>2016</v>
      </c>
      <c r="B433" s="53" t="s">
        <v>17</v>
      </c>
      <c r="C433" s="55">
        <v>42480</v>
      </c>
      <c r="D433" s="55">
        <v>42098</v>
      </c>
      <c r="E433" s="55">
        <v>49403</v>
      </c>
      <c r="F433" s="53" t="s">
        <v>13</v>
      </c>
      <c r="G433" s="60">
        <v>4.75</v>
      </c>
      <c r="H433" s="61">
        <v>232862.73477810001</v>
      </c>
      <c r="I433" s="61">
        <v>250166.76459948992</v>
      </c>
      <c r="J433" s="57">
        <v>107.431</v>
      </c>
      <c r="K433" s="60">
        <v>4.1900000000000004</v>
      </c>
      <c r="L433" s="60">
        <v>3.9550000000000001</v>
      </c>
      <c r="M433" s="60">
        <v>4.4000000000000004</v>
      </c>
      <c r="N433" s="53" t="s">
        <v>29</v>
      </c>
      <c r="O433" s="53" t="s">
        <v>56</v>
      </c>
      <c r="P433" s="58">
        <v>18.967123287671232</v>
      </c>
      <c r="Q433" s="58">
        <v>13.105980928430771</v>
      </c>
      <c r="R433" s="62">
        <v>236.6763</v>
      </c>
      <c r="S433" s="61">
        <v>983887000</v>
      </c>
      <c r="T433" s="61">
        <v>1056999642.97</v>
      </c>
    </row>
    <row r="434" spans="1:20" ht="25.5" x14ac:dyDescent="0.25">
      <c r="A434" s="53">
        <v>2016</v>
      </c>
      <c r="B434" s="53" t="s">
        <v>18</v>
      </c>
      <c r="C434" s="55">
        <v>42492</v>
      </c>
      <c r="D434" s="55">
        <v>42098</v>
      </c>
      <c r="E434" s="55">
        <v>49403</v>
      </c>
      <c r="F434" s="53" t="s">
        <v>13</v>
      </c>
      <c r="G434" s="60">
        <v>4.75</v>
      </c>
      <c r="H434" s="61">
        <v>105502.2767337</v>
      </c>
      <c r="I434" s="61">
        <v>113337.93082672</v>
      </c>
      <c r="J434" s="57">
        <v>107.42700000000001</v>
      </c>
      <c r="K434" s="60">
        <v>4.2009999999999996</v>
      </c>
      <c r="L434" s="60">
        <v>4.2009999999999996</v>
      </c>
      <c r="M434" s="60">
        <v>4.2009999999999996</v>
      </c>
      <c r="N434" s="53" t="s">
        <v>30</v>
      </c>
      <c r="O434" s="53" t="s">
        <v>56</v>
      </c>
      <c r="P434" s="58">
        <v>18.934246575342467</v>
      </c>
      <c r="Q434" s="58">
        <v>13.068645975274412</v>
      </c>
      <c r="R434" s="62">
        <v>237.56370000000001</v>
      </c>
      <c r="S434" s="61">
        <v>444101000</v>
      </c>
      <c r="T434" s="61">
        <v>477084381.26999998</v>
      </c>
    </row>
    <row r="435" spans="1:20" ht="25.5" x14ac:dyDescent="0.25">
      <c r="A435" s="53">
        <v>2016</v>
      </c>
      <c r="B435" s="53" t="s">
        <v>18</v>
      </c>
      <c r="C435" s="55">
        <v>42494</v>
      </c>
      <c r="D435" s="55">
        <v>40612</v>
      </c>
      <c r="E435" s="55">
        <v>44265</v>
      </c>
      <c r="F435" s="53" t="s">
        <v>13</v>
      </c>
      <c r="G435" s="60">
        <v>3.5</v>
      </c>
      <c r="H435" s="61">
        <v>114768.96930330001</v>
      </c>
      <c r="I435" s="61">
        <v>116247.19362793004</v>
      </c>
      <c r="J435" s="57">
        <v>101.288</v>
      </c>
      <c r="K435" s="60">
        <v>3.3260000000000001</v>
      </c>
      <c r="L435" s="60">
        <v>3.24</v>
      </c>
      <c r="M435" s="60">
        <v>3.5990000000000002</v>
      </c>
      <c r="N435" s="53" t="s">
        <v>29</v>
      </c>
      <c r="O435" s="53" t="s">
        <v>56</v>
      </c>
      <c r="P435" s="58">
        <v>4.8520547945205479</v>
      </c>
      <c r="Q435" s="58">
        <v>4.5238799483884016</v>
      </c>
      <c r="R435" s="62">
        <v>237.71190000000001</v>
      </c>
      <c r="S435" s="61">
        <v>482807000</v>
      </c>
      <c r="T435" s="61">
        <v>489025554.16000003</v>
      </c>
    </row>
    <row r="436" spans="1:20" ht="25.5" x14ac:dyDescent="0.25">
      <c r="A436" s="53">
        <v>2016</v>
      </c>
      <c r="B436" s="53" t="s">
        <v>18</v>
      </c>
      <c r="C436" s="55">
        <v>42494</v>
      </c>
      <c r="D436" s="55">
        <v>41766</v>
      </c>
      <c r="E436" s="55">
        <v>45784</v>
      </c>
      <c r="F436" s="53" t="s">
        <v>13</v>
      </c>
      <c r="G436" s="60">
        <v>3.5</v>
      </c>
      <c r="H436" s="61">
        <v>88365.120010800005</v>
      </c>
      <c r="I436" s="61">
        <v>90330.360279839981</v>
      </c>
      <c r="J436" s="57">
        <v>102.224</v>
      </c>
      <c r="K436" s="60">
        <v>3.665</v>
      </c>
      <c r="L436" s="60">
        <v>3.45</v>
      </c>
      <c r="M436" s="60">
        <v>3.9689999999999999</v>
      </c>
      <c r="N436" s="53" t="s">
        <v>29</v>
      </c>
      <c r="O436" s="53" t="s">
        <v>56</v>
      </c>
      <c r="P436" s="58">
        <v>9.0136986301369859</v>
      </c>
      <c r="Q436" s="58">
        <v>7.6018010015537438</v>
      </c>
      <c r="R436" s="62">
        <v>237.71190000000001</v>
      </c>
      <c r="S436" s="61">
        <v>371732000</v>
      </c>
      <c r="T436" s="61">
        <v>379999319.68000001</v>
      </c>
    </row>
    <row r="437" spans="1:20" ht="25.5" x14ac:dyDescent="0.25">
      <c r="A437" s="53">
        <v>2016</v>
      </c>
      <c r="B437" s="53" t="s">
        <v>18</v>
      </c>
      <c r="C437" s="55">
        <v>42494</v>
      </c>
      <c r="D437" s="55">
        <v>42098</v>
      </c>
      <c r="E437" s="55">
        <v>49403</v>
      </c>
      <c r="F437" s="53" t="s">
        <v>13</v>
      </c>
      <c r="G437" s="60">
        <v>4.75</v>
      </c>
      <c r="H437" s="61">
        <v>86764.843500000003</v>
      </c>
      <c r="I437" s="61">
        <v>93652.236777030019</v>
      </c>
      <c r="J437" s="57">
        <v>107.938</v>
      </c>
      <c r="K437" s="60">
        <v>4.165</v>
      </c>
      <c r="L437" s="60">
        <v>3.9950000000000001</v>
      </c>
      <c r="M437" s="60">
        <v>4.4089999999999998</v>
      </c>
      <c r="N437" s="53" t="s">
        <v>29</v>
      </c>
      <c r="O437" s="53" t="s">
        <v>56</v>
      </c>
      <c r="P437" s="58">
        <v>18.92876712328767</v>
      </c>
      <c r="Q437" s="58">
        <v>13.077752399531036</v>
      </c>
      <c r="R437" s="62">
        <v>237.71190000000001</v>
      </c>
      <c r="S437" s="61">
        <v>365000000</v>
      </c>
      <c r="T437" s="61">
        <v>393973700</v>
      </c>
    </row>
    <row r="438" spans="1:20" ht="25.5" x14ac:dyDescent="0.25">
      <c r="A438" s="53">
        <v>2016</v>
      </c>
      <c r="B438" s="53" t="s">
        <v>18</v>
      </c>
      <c r="C438" s="55">
        <v>42506</v>
      </c>
      <c r="D438" s="55">
        <v>40612</v>
      </c>
      <c r="E438" s="55">
        <v>44265</v>
      </c>
      <c r="F438" s="53" t="s">
        <v>13</v>
      </c>
      <c r="G438" s="60">
        <v>3.5</v>
      </c>
      <c r="H438" s="61">
        <v>0</v>
      </c>
      <c r="I438" s="61">
        <v>0</v>
      </c>
      <c r="J438" s="57">
        <v>0</v>
      </c>
      <c r="K438" s="60">
        <v>0</v>
      </c>
      <c r="L438" s="60">
        <v>0</v>
      </c>
      <c r="M438" s="60">
        <v>0</v>
      </c>
      <c r="N438" s="53" t="s">
        <v>30</v>
      </c>
      <c r="O438" s="53" t="s">
        <v>56</v>
      </c>
      <c r="P438" s="58">
        <v>4.8191780821917805</v>
      </c>
      <c r="Q438" s="58">
        <v>4.5185660157388519</v>
      </c>
      <c r="R438" s="62">
        <v>238.56720000000001</v>
      </c>
      <c r="S438" s="61">
        <v>0</v>
      </c>
      <c r="T438" s="61">
        <v>0</v>
      </c>
    </row>
    <row r="439" spans="1:20" ht="25.5" x14ac:dyDescent="0.25">
      <c r="A439" s="53">
        <v>2016</v>
      </c>
      <c r="B439" s="53" t="s">
        <v>18</v>
      </c>
      <c r="C439" s="55">
        <v>42506</v>
      </c>
      <c r="D439" s="55">
        <v>41766</v>
      </c>
      <c r="E439" s="55">
        <v>45784</v>
      </c>
      <c r="F439" s="53" t="s">
        <v>13</v>
      </c>
      <c r="G439" s="60">
        <v>3.5</v>
      </c>
      <c r="H439" s="61">
        <v>91040.106326400011</v>
      </c>
      <c r="I439" s="61">
        <v>89829.272912259985</v>
      </c>
      <c r="J439" s="57">
        <v>98.67</v>
      </c>
      <c r="K439" s="60">
        <v>3.6880000000000002</v>
      </c>
      <c r="L439" s="60">
        <v>3.6880000000000002</v>
      </c>
      <c r="M439" s="60">
        <v>3.6880000000000002</v>
      </c>
      <c r="N439" s="53" t="s">
        <v>30</v>
      </c>
      <c r="O439" s="53" t="s">
        <v>56</v>
      </c>
      <c r="P439" s="58">
        <v>8.9808219178082194</v>
      </c>
      <c r="Q439" s="58">
        <v>7.8397135235571449</v>
      </c>
      <c r="R439" s="62">
        <v>238.56720000000001</v>
      </c>
      <c r="S439" s="61">
        <v>381612000</v>
      </c>
      <c r="T439" s="61">
        <v>376536560.39999998</v>
      </c>
    </row>
    <row r="440" spans="1:20" ht="25.5" x14ac:dyDescent="0.25">
      <c r="A440" s="53">
        <v>2016</v>
      </c>
      <c r="B440" s="53" t="s">
        <v>18</v>
      </c>
      <c r="C440" s="55">
        <v>42506</v>
      </c>
      <c r="D440" s="55">
        <v>42098</v>
      </c>
      <c r="E440" s="55">
        <v>49403</v>
      </c>
      <c r="F440" s="53" t="s">
        <v>13</v>
      </c>
      <c r="G440" s="60">
        <v>4.75</v>
      </c>
      <c r="H440" s="61">
        <v>2385.672</v>
      </c>
      <c r="I440" s="61">
        <v>2573.0188221599997</v>
      </c>
      <c r="J440" s="57">
        <v>107.85299999999999</v>
      </c>
      <c r="K440" s="60">
        <v>4.1820000000000004</v>
      </c>
      <c r="L440" s="60">
        <v>4.1820000000000004</v>
      </c>
      <c r="M440" s="60">
        <v>4.1820000000000004</v>
      </c>
      <c r="N440" s="53" t="s">
        <v>30</v>
      </c>
      <c r="O440" s="53" t="s">
        <v>56</v>
      </c>
      <c r="P440" s="58">
        <v>18.895890410958906</v>
      </c>
      <c r="Q440" s="58">
        <v>13.037989610831321</v>
      </c>
      <c r="R440" s="62">
        <v>238.56720000000001</v>
      </c>
      <c r="S440" s="61">
        <v>10000000</v>
      </c>
      <c r="T440" s="61">
        <v>10785300</v>
      </c>
    </row>
    <row r="441" spans="1:20" ht="25.5" x14ac:dyDescent="0.25">
      <c r="A441" s="53">
        <v>2016</v>
      </c>
      <c r="B441" s="53" t="s">
        <v>18</v>
      </c>
      <c r="C441" s="55">
        <v>42508</v>
      </c>
      <c r="D441" s="55">
        <v>40612</v>
      </c>
      <c r="E441" s="55">
        <v>44265</v>
      </c>
      <c r="F441" s="53" t="s">
        <v>13</v>
      </c>
      <c r="G441" s="60">
        <v>3.5</v>
      </c>
      <c r="H441" s="61">
        <v>131090.49021600001</v>
      </c>
      <c r="I441" s="61">
        <v>132979.50418000997</v>
      </c>
      <c r="J441" s="57">
        <v>101.441</v>
      </c>
      <c r="K441" s="60">
        <v>3.32</v>
      </c>
      <c r="L441" s="60">
        <v>3.26</v>
      </c>
      <c r="M441" s="60">
        <v>3.629</v>
      </c>
      <c r="N441" s="53" t="s">
        <v>29</v>
      </c>
      <c r="O441" s="53" t="s">
        <v>56</v>
      </c>
      <c r="P441" s="58">
        <v>4.8136986301369866</v>
      </c>
      <c r="Q441" s="58">
        <v>4.4855749363550261</v>
      </c>
      <c r="R441" s="62">
        <v>238.64400000000001</v>
      </c>
      <c r="S441" s="61">
        <v>549314000</v>
      </c>
      <c r="T441" s="61">
        <v>557229614.74000001</v>
      </c>
    </row>
    <row r="442" spans="1:20" ht="25.5" x14ac:dyDescent="0.25">
      <c r="A442" s="53">
        <v>2016</v>
      </c>
      <c r="B442" s="53" t="s">
        <v>18</v>
      </c>
      <c r="C442" s="55">
        <v>42508</v>
      </c>
      <c r="D442" s="55">
        <v>41766</v>
      </c>
      <c r="E442" s="55">
        <v>45784</v>
      </c>
      <c r="F442" s="53" t="s">
        <v>13</v>
      </c>
      <c r="G442" s="60">
        <v>3.5</v>
      </c>
      <c r="H442" s="61">
        <v>87011.511551999996</v>
      </c>
      <c r="I442" s="61">
        <v>86281.484970079982</v>
      </c>
      <c r="J442" s="57">
        <v>99.161000000000001</v>
      </c>
      <c r="K442" s="60">
        <v>3.625</v>
      </c>
      <c r="L442" s="60">
        <v>3.45</v>
      </c>
      <c r="M442" s="60">
        <v>3.7989999999999999</v>
      </c>
      <c r="N442" s="53" t="s">
        <v>29</v>
      </c>
      <c r="O442" s="53" t="s">
        <v>56</v>
      </c>
      <c r="P442" s="58">
        <v>8.9753424657534246</v>
      </c>
      <c r="Q442" s="58">
        <v>7.8374523591317384</v>
      </c>
      <c r="R442" s="62">
        <v>238.64400000000001</v>
      </c>
      <c r="S442" s="61">
        <v>364608000</v>
      </c>
      <c r="T442" s="61">
        <v>361548938.88</v>
      </c>
    </row>
    <row r="443" spans="1:20" ht="25.5" x14ac:dyDescent="0.25">
      <c r="A443" s="53">
        <v>2016</v>
      </c>
      <c r="B443" s="53" t="s">
        <v>18</v>
      </c>
      <c r="C443" s="55">
        <v>42508</v>
      </c>
      <c r="D443" s="55">
        <v>42098</v>
      </c>
      <c r="E443" s="55">
        <v>49403</v>
      </c>
      <c r="F443" s="53" t="s">
        <v>13</v>
      </c>
      <c r="G443" s="60">
        <v>4.75</v>
      </c>
      <c r="H443" s="61">
        <v>75105.801036000004</v>
      </c>
      <c r="I443" s="61">
        <v>80951.28553062999</v>
      </c>
      <c r="J443" s="57">
        <v>107.783</v>
      </c>
      <c r="K443" s="60">
        <v>4.1890000000000001</v>
      </c>
      <c r="L443" s="60">
        <v>3.9950000000000001</v>
      </c>
      <c r="M443" s="60">
        <v>4.57</v>
      </c>
      <c r="N443" s="53" t="s">
        <v>29</v>
      </c>
      <c r="O443" s="53" t="s">
        <v>56</v>
      </c>
      <c r="P443" s="58">
        <v>18.890410958904109</v>
      </c>
      <c r="Q443" s="58">
        <v>13.029673831328422</v>
      </c>
      <c r="R443" s="62">
        <v>238.64400000000001</v>
      </c>
      <c r="S443" s="61">
        <v>314719000</v>
      </c>
      <c r="T443" s="61">
        <v>339213579.76999998</v>
      </c>
    </row>
    <row r="444" spans="1:20" ht="25.5" x14ac:dyDescent="0.25">
      <c r="A444" s="53">
        <v>2016</v>
      </c>
      <c r="B444" s="53" t="s">
        <v>18</v>
      </c>
      <c r="C444" s="55">
        <v>42521</v>
      </c>
      <c r="D444" s="55">
        <v>40612</v>
      </c>
      <c r="E444" s="55">
        <v>44265</v>
      </c>
      <c r="F444" s="53" t="s">
        <v>13</v>
      </c>
      <c r="G444" s="60">
        <v>3.5</v>
      </c>
      <c r="H444" s="61">
        <v>30172.030581200001</v>
      </c>
      <c r="I444" s="61">
        <v>30588.404603220002</v>
      </c>
      <c r="J444" s="57">
        <v>101.38</v>
      </c>
      <c r="K444" s="60">
        <v>3.3610000000000002</v>
      </c>
      <c r="L444" s="60">
        <v>3.3610000000000002</v>
      </c>
      <c r="M444" s="60">
        <v>3.3610000000000002</v>
      </c>
      <c r="N444" s="53" t="s">
        <v>30</v>
      </c>
      <c r="O444" s="53" t="s">
        <v>56</v>
      </c>
      <c r="P444" s="58">
        <v>4.7780821917808218</v>
      </c>
      <c r="Q444" s="58">
        <v>4.4496088537139604</v>
      </c>
      <c r="R444" s="62">
        <v>239.14359999999999</v>
      </c>
      <c r="S444" s="61">
        <v>126167000</v>
      </c>
      <c r="T444" s="61">
        <v>127908104.59999999</v>
      </c>
    </row>
    <row r="445" spans="1:20" ht="25.5" x14ac:dyDescent="0.25">
      <c r="A445" s="53">
        <v>2016</v>
      </c>
      <c r="B445" s="53" t="s">
        <v>18</v>
      </c>
      <c r="C445" s="55">
        <v>42521</v>
      </c>
      <c r="D445" s="55">
        <v>41766</v>
      </c>
      <c r="E445" s="55">
        <v>45784</v>
      </c>
      <c r="F445" s="53" t="s">
        <v>13</v>
      </c>
      <c r="G445" s="60">
        <v>3.5</v>
      </c>
      <c r="H445" s="61">
        <v>0</v>
      </c>
      <c r="I445" s="61">
        <v>0</v>
      </c>
      <c r="J445" s="57">
        <v>0</v>
      </c>
      <c r="K445" s="60">
        <v>0</v>
      </c>
      <c r="L445" s="60">
        <v>0</v>
      </c>
      <c r="M445" s="60">
        <v>0</v>
      </c>
      <c r="N445" s="53" t="s">
        <v>30</v>
      </c>
      <c r="O445" s="53" t="s">
        <v>56</v>
      </c>
      <c r="P445" s="58">
        <v>8.9397260273972599</v>
      </c>
      <c r="Q445" s="58">
        <v>7.9760716703995005</v>
      </c>
      <c r="R445" s="62">
        <v>239.14359999999999</v>
      </c>
      <c r="S445" s="61">
        <v>0</v>
      </c>
      <c r="T445" s="61">
        <v>0</v>
      </c>
    </row>
    <row r="446" spans="1:20" ht="25.5" x14ac:dyDescent="0.25">
      <c r="A446" s="53">
        <v>2016</v>
      </c>
      <c r="B446" s="53" t="s">
        <v>18</v>
      </c>
      <c r="C446" s="55">
        <v>42521</v>
      </c>
      <c r="D446" s="55">
        <v>42098</v>
      </c>
      <c r="E446" s="55">
        <v>49403</v>
      </c>
      <c r="F446" s="53" t="s">
        <v>13</v>
      </c>
      <c r="G446" s="60">
        <v>4.75</v>
      </c>
      <c r="H446" s="61">
        <v>39565.352045599997</v>
      </c>
      <c r="I446" s="61">
        <v>42680.72786567</v>
      </c>
      <c r="J446" s="57">
        <v>107.874</v>
      </c>
      <c r="K446" s="60">
        <v>4.194</v>
      </c>
      <c r="L446" s="60">
        <v>4.194</v>
      </c>
      <c r="M446" s="60">
        <v>4.194</v>
      </c>
      <c r="N446" s="53" t="s">
        <v>30</v>
      </c>
      <c r="O446" s="53" t="s">
        <v>56</v>
      </c>
      <c r="P446" s="58">
        <v>18.854794520547944</v>
      </c>
      <c r="Q446" s="58">
        <v>12.992031129667792</v>
      </c>
      <c r="R446" s="62">
        <v>239.14359999999999</v>
      </c>
      <c r="S446" s="61">
        <v>165446000</v>
      </c>
      <c r="T446" s="61">
        <v>178473218.03999999</v>
      </c>
    </row>
    <row r="447" spans="1:20" ht="25.5" x14ac:dyDescent="0.25">
      <c r="A447" s="53">
        <v>2016</v>
      </c>
      <c r="B447" s="53" t="s">
        <v>19</v>
      </c>
      <c r="C447" s="55">
        <v>42522</v>
      </c>
      <c r="D447" s="55">
        <v>40612</v>
      </c>
      <c r="E447" s="55">
        <v>44265</v>
      </c>
      <c r="F447" s="53" t="s">
        <v>13</v>
      </c>
      <c r="G447" s="60">
        <v>3.5</v>
      </c>
      <c r="H447" s="61">
        <v>97281.339622500003</v>
      </c>
      <c r="I447" s="61">
        <v>98760.015984760001</v>
      </c>
      <c r="J447" s="57">
        <v>101.52</v>
      </c>
      <c r="K447" s="60">
        <v>3.331</v>
      </c>
      <c r="L447" s="60">
        <v>3.22</v>
      </c>
      <c r="M447" s="60">
        <v>3.5990000000000002</v>
      </c>
      <c r="N447" s="53" t="s">
        <v>29</v>
      </c>
      <c r="O447" s="53" t="s">
        <v>56</v>
      </c>
      <c r="P447" s="58">
        <v>4.7753424657534245</v>
      </c>
      <c r="Q447" s="58">
        <v>4.4471249887064799</v>
      </c>
      <c r="R447" s="62">
        <v>239.18209999999999</v>
      </c>
      <c r="S447" s="61">
        <v>406725000</v>
      </c>
      <c r="T447" s="61">
        <v>412907220</v>
      </c>
    </row>
    <row r="448" spans="1:20" ht="25.5" x14ac:dyDescent="0.25">
      <c r="A448" s="53">
        <v>2016</v>
      </c>
      <c r="B448" s="53" t="s">
        <v>19</v>
      </c>
      <c r="C448" s="55">
        <v>42522</v>
      </c>
      <c r="D448" s="55">
        <v>41766</v>
      </c>
      <c r="E448" s="55">
        <v>45784</v>
      </c>
      <c r="F448" s="53" t="s">
        <v>13</v>
      </c>
      <c r="G448" s="60">
        <v>3.5</v>
      </c>
      <c r="H448" s="61">
        <v>138749.53620999999</v>
      </c>
      <c r="I448" s="61">
        <v>136382.46912226002</v>
      </c>
      <c r="J448" s="57">
        <v>98.293999999999997</v>
      </c>
      <c r="K448" s="60">
        <v>3.76</v>
      </c>
      <c r="L448" s="60">
        <v>3.6</v>
      </c>
      <c r="M448" s="60">
        <v>4.149</v>
      </c>
      <c r="N448" s="53" t="s">
        <v>29</v>
      </c>
      <c r="O448" s="53" t="s">
        <v>56</v>
      </c>
      <c r="P448" s="58">
        <v>8.9369863013698634</v>
      </c>
      <c r="Q448" s="58">
        <v>7.7921918809074429</v>
      </c>
      <c r="R448" s="62">
        <v>239.18209999999999</v>
      </c>
      <c r="S448" s="61">
        <v>580100000</v>
      </c>
      <c r="T448" s="61">
        <v>570203494</v>
      </c>
    </row>
    <row r="449" spans="1:20" ht="25.5" x14ac:dyDescent="0.25">
      <c r="A449" s="53">
        <v>2016</v>
      </c>
      <c r="B449" s="53" t="s">
        <v>19</v>
      </c>
      <c r="C449" s="55">
        <v>42522</v>
      </c>
      <c r="D449" s="55">
        <v>42098</v>
      </c>
      <c r="E449" s="55">
        <v>49403</v>
      </c>
      <c r="F449" s="53" t="s">
        <v>13</v>
      </c>
      <c r="G449" s="60">
        <v>4.75</v>
      </c>
      <c r="H449" s="61">
        <v>60247.339986899999</v>
      </c>
      <c r="I449" s="61">
        <v>65030.978781859994</v>
      </c>
      <c r="J449" s="57">
        <v>107.94</v>
      </c>
      <c r="K449" s="60">
        <v>4.1900000000000004</v>
      </c>
      <c r="L449" s="60">
        <v>3.9950000000000001</v>
      </c>
      <c r="M449" s="60">
        <v>4.399</v>
      </c>
      <c r="N449" s="53" t="s">
        <v>29</v>
      </c>
      <c r="O449" s="53" t="s">
        <v>56</v>
      </c>
      <c r="P449" s="58">
        <v>18.852054794520548</v>
      </c>
      <c r="Q449" s="58">
        <v>12.990912435280093</v>
      </c>
      <c r="R449" s="62">
        <v>239.18209999999999</v>
      </c>
      <c r="S449" s="61">
        <v>251889000</v>
      </c>
      <c r="T449" s="61">
        <v>271888986.60000002</v>
      </c>
    </row>
    <row r="450" spans="1:20" ht="25.5" x14ac:dyDescent="0.25">
      <c r="A450" s="53">
        <v>2016</v>
      </c>
      <c r="B450" s="53" t="s">
        <v>19</v>
      </c>
      <c r="C450" s="55">
        <v>42534</v>
      </c>
      <c r="D450" s="55">
        <v>40612</v>
      </c>
      <c r="E450" s="55">
        <v>44265</v>
      </c>
      <c r="F450" s="53" t="s">
        <v>13</v>
      </c>
      <c r="G450" s="60">
        <v>3.5</v>
      </c>
      <c r="H450" s="61">
        <v>0</v>
      </c>
      <c r="I450" s="61">
        <v>0</v>
      </c>
      <c r="J450" s="57">
        <v>0</v>
      </c>
      <c r="K450" s="60">
        <v>0</v>
      </c>
      <c r="L450" s="60">
        <v>0</v>
      </c>
      <c r="M450" s="60">
        <v>0</v>
      </c>
      <c r="N450" s="53" t="s">
        <v>30</v>
      </c>
      <c r="O450" s="53" t="s">
        <v>56</v>
      </c>
      <c r="P450" s="58">
        <v>4.7424657534246579</v>
      </c>
      <c r="Q450" s="58">
        <v>4.4418536869717284</v>
      </c>
      <c r="R450" s="62">
        <v>239.64429999999999</v>
      </c>
      <c r="S450" s="61">
        <v>0</v>
      </c>
      <c r="T450" s="61">
        <v>0</v>
      </c>
    </row>
    <row r="451" spans="1:20" ht="25.5" x14ac:dyDescent="0.25">
      <c r="A451" s="53">
        <v>2016</v>
      </c>
      <c r="B451" s="53" t="s">
        <v>19</v>
      </c>
      <c r="C451" s="55">
        <v>42534</v>
      </c>
      <c r="D451" s="55">
        <v>41766</v>
      </c>
      <c r="E451" s="55">
        <v>45784</v>
      </c>
      <c r="F451" s="53" t="s">
        <v>13</v>
      </c>
      <c r="G451" s="60">
        <v>3.5</v>
      </c>
      <c r="H451" s="61">
        <v>92634.024876399999</v>
      </c>
      <c r="I451" s="61">
        <v>91109.268826930012</v>
      </c>
      <c r="J451" s="57">
        <v>98.353999999999999</v>
      </c>
      <c r="K451" s="60">
        <v>3.7679999999999998</v>
      </c>
      <c r="L451" s="60">
        <v>3.7679999999999998</v>
      </c>
      <c r="M451" s="60">
        <v>3.7679999999999998</v>
      </c>
      <c r="N451" s="53" t="s">
        <v>30</v>
      </c>
      <c r="O451" s="53" t="s">
        <v>56</v>
      </c>
      <c r="P451" s="58">
        <v>8.9041095890410951</v>
      </c>
      <c r="Q451" s="58">
        <v>7.7589050844586236</v>
      </c>
      <c r="R451" s="62">
        <v>239.64429999999999</v>
      </c>
      <c r="S451" s="61">
        <v>386548000</v>
      </c>
      <c r="T451" s="61">
        <v>380185419.92000002</v>
      </c>
    </row>
    <row r="452" spans="1:20" ht="25.5" x14ac:dyDescent="0.25">
      <c r="A452" s="53">
        <v>2016</v>
      </c>
      <c r="B452" s="53" t="s">
        <v>19</v>
      </c>
      <c r="C452" s="55">
        <v>42534</v>
      </c>
      <c r="D452" s="55">
        <v>42098</v>
      </c>
      <c r="E452" s="55">
        <v>49403</v>
      </c>
      <c r="F452" s="53" t="s">
        <v>13</v>
      </c>
      <c r="G452" s="60">
        <v>4.75</v>
      </c>
      <c r="H452" s="61">
        <v>59055.544848999998</v>
      </c>
      <c r="I452" s="61">
        <v>63711.484004910002</v>
      </c>
      <c r="J452" s="57">
        <v>107.884</v>
      </c>
      <c r="K452" s="60">
        <v>4.2050000000000001</v>
      </c>
      <c r="L452" s="60">
        <v>4.2050000000000001</v>
      </c>
      <c r="M452" s="60">
        <v>4.2050000000000001</v>
      </c>
      <c r="N452" s="53" t="s">
        <v>30</v>
      </c>
      <c r="O452" s="53" t="s">
        <v>56</v>
      </c>
      <c r="P452" s="58">
        <v>18.81917808219178</v>
      </c>
      <c r="Q452" s="58">
        <v>12.951955989232355</v>
      </c>
      <c r="R452" s="62">
        <v>239.64429999999999</v>
      </c>
      <c r="S452" s="61">
        <v>246430000</v>
      </c>
      <c r="T452" s="61">
        <v>265858541.19999999</v>
      </c>
    </row>
    <row r="453" spans="1:20" ht="25.5" x14ac:dyDescent="0.25">
      <c r="A453" s="53">
        <v>2016</v>
      </c>
      <c r="B453" s="53" t="s">
        <v>19</v>
      </c>
      <c r="C453" s="55">
        <v>42536</v>
      </c>
      <c r="D453" s="55">
        <v>40612</v>
      </c>
      <c r="E453" s="55">
        <v>44265</v>
      </c>
      <c r="F453" s="53" t="s">
        <v>13</v>
      </c>
      <c r="G453" s="60">
        <v>3.5</v>
      </c>
      <c r="H453" s="61">
        <v>75139.474222999997</v>
      </c>
      <c r="I453" s="61">
        <v>75991.555860690001</v>
      </c>
      <c r="J453" s="57">
        <v>101.134</v>
      </c>
      <c r="K453" s="60">
        <v>3.45</v>
      </c>
      <c r="L453" s="60">
        <v>3.35</v>
      </c>
      <c r="M453" s="60">
        <v>3.7589999999999999</v>
      </c>
      <c r="N453" s="53" t="s">
        <v>29</v>
      </c>
      <c r="O453" s="53" t="s">
        <v>56</v>
      </c>
      <c r="P453" s="58">
        <v>4.7369863013698632</v>
      </c>
      <c r="Q453" s="58">
        <v>4.4077531470399025</v>
      </c>
      <c r="R453" s="62">
        <v>239.72139999999999</v>
      </c>
      <c r="S453" s="61">
        <v>313445000</v>
      </c>
      <c r="T453" s="61">
        <v>316999466.30000001</v>
      </c>
    </row>
    <row r="454" spans="1:20" ht="25.5" x14ac:dyDescent="0.25">
      <c r="A454" s="53">
        <v>2016</v>
      </c>
      <c r="B454" s="53" t="s">
        <v>19</v>
      </c>
      <c r="C454" s="55">
        <v>42536</v>
      </c>
      <c r="D454" s="55">
        <v>41766</v>
      </c>
      <c r="E454" s="55">
        <v>45784</v>
      </c>
      <c r="F454" s="53" t="s">
        <v>13</v>
      </c>
      <c r="G454" s="60">
        <v>3.5</v>
      </c>
      <c r="H454" s="61">
        <v>118022.03686199999</v>
      </c>
      <c r="I454" s="61">
        <v>116025.10399828998</v>
      </c>
      <c r="J454" s="57">
        <v>98.308000000000007</v>
      </c>
      <c r="K454" s="60">
        <v>3.7770000000000001</v>
      </c>
      <c r="L454" s="60">
        <v>3.63</v>
      </c>
      <c r="M454" s="60">
        <v>4.0490000000000004</v>
      </c>
      <c r="N454" s="53" t="s">
        <v>29</v>
      </c>
      <c r="O454" s="53" t="s">
        <v>56</v>
      </c>
      <c r="P454" s="58">
        <v>8.8986301369863021</v>
      </c>
      <c r="Q454" s="58">
        <v>7.7529641621040906</v>
      </c>
      <c r="R454" s="62">
        <v>239.72139999999999</v>
      </c>
      <c r="S454" s="61">
        <v>492330000</v>
      </c>
      <c r="T454" s="61">
        <v>483999776.39999998</v>
      </c>
    </row>
    <row r="455" spans="1:20" ht="25.5" x14ac:dyDescent="0.25">
      <c r="A455" s="53">
        <v>2016</v>
      </c>
      <c r="B455" s="53" t="s">
        <v>19</v>
      </c>
      <c r="C455" s="55">
        <v>42536</v>
      </c>
      <c r="D455" s="55">
        <v>42098</v>
      </c>
      <c r="E455" s="55">
        <v>49403</v>
      </c>
      <c r="F455" s="53" t="s">
        <v>13</v>
      </c>
      <c r="G455" s="60">
        <v>4.75</v>
      </c>
      <c r="H455" s="61">
        <v>99818.073188799986</v>
      </c>
      <c r="I455" s="61">
        <v>108113.95325151998</v>
      </c>
      <c r="J455" s="57">
        <v>108.31100000000001</v>
      </c>
      <c r="K455" s="60">
        <v>4.1749999999999998</v>
      </c>
      <c r="L455" s="60">
        <v>3.97</v>
      </c>
      <c r="M455" s="60">
        <v>4.4589999999999996</v>
      </c>
      <c r="N455" s="53" t="s">
        <v>29</v>
      </c>
      <c r="O455" s="53" t="s">
        <v>56</v>
      </c>
      <c r="P455" s="58">
        <v>18.813698630136987</v>
      </c>
      <c r="Q455" s="58">
        <v>12.958633642030897</v>
      </c>
      <c r="R455" s="62">
        <v>239.72139999999999</v>
      </c>
      <c r="S455" s="61">
        <v>416392000</v>
      </c>
      <c r="T455" s="61">
        <v>450998339.12</v>
      </c>
    </row>
    <row r="456" spans="1:20" ht="25.5" x14ac:dyDescent="0.25">
      <c r="A456" s="53">
        <v>2016</v>
      </c>
      <c r="B456" s="53" t="s">
        <v>19</v>
      </c>
      <c r="C456" s="55">
        <v>42548</v>
      </c>
      <c r="D456" s="55">
        <v>40612</v>
      </c>
      <c r="E456" s="55">
        <v>44265</v>
      </c>
      <c r="F456" s="53" t="s">
        <v>13</v>
      </c>
      <c r="G456" s="60">
        <v>3.5</v>
      </c>
      <c r="H456" s="61">
        <v>47968.676041500003</v>
      </c>
      <c r="I456" s="61">
        <v>48494.892417679999</v>
      </c>
      <c r="J456" s="57">
        <v>101.09699999999999</v>
      </c>
      <c r="K456" s="60">
        <v>3.4849999999999999</v>
      </c>
      <c r="L456" s="60">
        <v>3.4849999999999999</v>
      </c>
      <c r="M456" s="60">
        <v>3.4849999999999999</v>
      </c>
      <c r="N456" s="53" t="s">
        <v>30</v>
      </c>
      <c r="O456" s="53" t="s">
        <v>56</v>
      </c>
      <c r="P456" s="58">
        <v>4.7041095890410958</v>
      </c>
      <c r="Q456" s="58">
        <v>4.3745773183247456</v>
      </c>
      <c r="R456" s="62">
        <v>240.2097</v>
      </c>
      <c r="S456" s="61">
        <v>199695000</v>
      </c>
      <c r="T456" s="61">
        <v>201885654.15000001</v>
      </c>
    </row>
    <row r="457" spans="1:20" ht="25.5" x14ac:dyDescent="0.25">
      <c r="A457" s="53">
        <v>2016</v>
      </c>
      <c r="B457" s="53" t="s">
        <v>19</v>
      </c>
      <c r="C457" s="55">
        <v>42548</v>
      </c>
      <c r="D457" s="55">
        <v>41766</v>
      </c>
      <c r="E457" s="55">
        <v>45784</v>
      </c>
      <c r="F457" s="53" t="s">
        <v>13</v>
      </c>
      <c r="G457" s="60">
        <v>3.5</v>
      </c>
      <c r="H457" s="61">
        <v>97449.472144500003</v>
      </c>
      <c r="I457" s="61">
        <v>95889.306095470005</v>
      </c>
      <c r="J457" s="57">
        <v>98.399000000000001</v>
      </c>
      <c r="K457" s="60">
        <v>3.7810000000000001</v>
      </c>
      <c r="L457" s="60">
        <v>3.7810000000000001</v>
      </c>
      <c r="M457" s="60">
        <v>3.7810000000000001</v>
      </c>
      <c r="N457" s="53" t="s">
        <v>30</v>
      </c>
      <c r="O457" s="53" t="s">
        <v>56</v>
      </c>
      <c r="P457" s="58">
        <v>8.8657534246575338</v>
      </c>
      <c r="Q457" s="58">
        <v>7.7198823091547055</v>
      </c>
      <c r="R457" s="62">
        <v>240.2097</v>
      </c>
      <c r="S457" s="61">
        <v>405685000</v>
      </c>
      <c r="T457" s="61">
        <v>399189983.14999998</v>
      </c>
    </row>
    <row r="458" spans="1:20" ht="25.5" x14ac:dyDescent="0.25">
      <c r="A458" s="53">
        <v>2016</v>
      </c>
      <c r="B458" s="53" t="s">
        <v>19</v>
      </c>
      <c r="C458" s="55">
        <v>42548</v>
      </c>
      <c r="D458" s="55">
        <v>42098</v>
      </c>
      <c r="E458" s="55">
        <v>49403</v>
      </c>
      <c r="F458" s="53" t="s">
        <v>13</v>
      </c>
      <c r="G458" s="60">
        <v>4.75</v>
      </c>
      <c r="H458" s="61">
        <v>42911.541227400005</v>
      </c>
      <c r="I458" s="61">
        <v>46546.577884769998</v>
      </c>
      <c r="J458" s="57">
        <v>108.471</v>
      </c>
      <c r="K458" s="60">
        <v>4.1740000000000004</v>
      </c>
      <c r="L458" s="60">
        <v>4.1740000000000004</v>
      </c>
      <c r="M458" s="60">
        <v>4.1740000000000004</v>
      </c>
      <c r="N458" s="53" t="s">
        <v>30</v>
      </c>
      <c r="O458" s="53" t="s">
        <v>56</v>
      </c>
      <c r="P458" s="58">
        <v>18.780821917808218</v>
      </c>
      <c r="Q458" s="58">
        <v>12.926162003583253</v>
      </c>
      <c r="R458" s="62">
        <v>240.2097</v>
      </c>
      <c r="S458" s="61">
        <v>178642000</v>
      </c>
      <c r="T458" s="61">
        <v>193774763.81999999</v>
      </c>
    </row>
    <row r="459" spans="1:20" ht="25.5" x14ac:dyDescent="0.25">
      <c r="A459" s="47">
        <v>2016</v>
      </c>
      <c r="B459" s="53" t="s">
        <v>20</v>
      </c>
      <c r="C459" s="55">
        <v>42557</v>
      </c>
      <c r="D459" s="55">
        <v>40612</v>
      </c>
      <c r="E459" s="55">
        <v>44265</v>
      </c>
      <c r="F459" s="53" t="s">
        <v>13</v>
      </c>
      <c r="G459" s="60">
        <v>3.5</v>
      </c>
      <c r="H459" s="61">
        <v>108500.7683298</v>
      </c>
      <c r="I459" s="61">
        <v>112145.30913800003</v>
      </c>
      <c r="J459" s="57">
        <v>103.35899999999999</v>
      </c>
      <c r="K459" s="60">
        <v>2.98</v>
      </c>
      <c r="L459" s="60">
        <v>2.81</v>
      </c>
      <c r="M459" s="60">
        <v>3.2789999999999999</v>
      </c>
      <c r="N459" s="53" t="s">
        <v>29</v>
      </c>
      <c r="O459" s="53" t="s">
        <v>56</v>
      </c>
      <c r="P459" s="58">
        <v>4.6794520547945204</v>
      </c>
      <c r="Q459" s="58">
        <v>4.3542185335225696</v>
      </c>
      <c r="R459" s="62">
        <v>240.57660000000001</v>
      </c>
      <c r="S459" s="61">
        <v>451003000</v>
      </c>
      <c r="T459" s="61">
        <v>466152190.76999998</v>
      </c>
    </row>
    <row r="460" spans="1:20" ht="25.5" x14ac:dyDescent="0.25">
      <c r="A460" s="47">
        <v>2016</v>
      </c>
      <c r="B460" s="53" t="s">
        <v>20</v>
      </c>
      <c r="C460" s="55">
        <v>42557</v>
      </c>
      <c r="D460" s="55">
        <v>41766</v>
      </c>
      <c r="E460" s="55">
        <v>45784</v>
      </c>
      <c r="F460" s="53" t="s">
        <v>13</v>
      </c>
      <c r="G460" s="60">
        <v>3.5</v>
      </c>
      <c r="H460" s="61">
        <v>107366.2090842</v>
      </c>
      <c r="I460" s="61">
        <v>108337.87327641</v>
      </c>
      <c r="J460" s="57">
        <v>100.905</v>
      </c>
      <c r="K460" s="60">
        <v>3.4550000000000001</v>
      </c>
      <c r="L460" s="60">
        <v>3.25</v>
      </c>
      <c r="M460" s="60">
        <v>3.8490000000000002</v>
      </c>
      <c r="N460" s="53" t="s">
        <v>29</v>
      </c>
      <c r="O460" s="53" t="s">
        <v>56</v>
      </c>
      <c r="P460" s="58">
        <v>8.8410958904109584</v>
      </c>
      <c r="Q460" s="58">
        <v>7.7118575214407841</v>
      </c>
      <c r="R460" s="62">
        <v>240.57660000000001</v>
      </c>
      <c r="S460" s="61">
        <v>446287000</v>
      </c>
      <c r="T460" s="61">
        <v>450325897.35000002</v>
      </c>
    </row>
    <row r="461" spans="1:20" ht="25.5" x14ac:dyDescent="0.25">
      <c r="A461" s="53">
        <v>2016</v>
      </c>
      <c r="B461" s="53" t="s">
        <v>20</v>
      </c>
      <c r="C461" s="55">
        <v>42557</v>
      </c>
      <c r="D461" s="55">
        <v>42098</v>
      </c>
      <c r="E461" s="55">
        <v>49403</v>
      </c>
      <c r="F461" s="53" t="s">
        <v>13</v>
      </c>
      <c r="G461" s="60">
        <v>4.75</v>
      </c>
      <c r="H461" s="61">
        <v>70369.136653199996</v>
      </c>
      <c r="I461" s="61">
        <v>79756.379482739983</v>
      </c>
      <c r="J461" s="57">
        <v>113.34</v>
      </c>
      <c r="K461" s="60">
        <v>3.83</v>
      </c>
      <c r="L461" s="60">
        <v>3.5950000000000002</v>
      </c>
      <c r="M461" s="60">
        <v>4.1500000000000004</v>
      </c>
      <c r="N461" s="53" t="s">
        <v>29</v>
      </c>
      <c r="O461" s="53" t="s">
        <v>56</v>
      </c>
      <c r="P461" s="58">
        <v>18.756164383561643</v>
      </c>
      <c r="Q461" s="58">
        <v>13.040209032457268</v>
      </c>
      <c r="R461" s="62">
        <v>240.57660000000001</v>
      </c>
      <c r="S461" s="61">
        <v>292502000</v>
      </c>
      <c r="T461" s="61">
        <v>331521766.80000001</v>
      </c>
    </row>
    <row r="462" spans="1:20" ht="25.5" x14ac:dyDescent="0.25">
      <c r="A462" s="53">
        <v>2016</v>
      </c>
      <c r="B462" s="53" t="s">
        <v>20</v>
      </c>
      <c r="C462" s="55">
        <v>42569</v>
      </c>
      <c r="D462" s="55">
        <v>40612</v>
      </c>
      <c r="E462" s="55">
        <v>44265</v>
      </c>
      <c r="F462" s="53" t="s">
        <v>13</v>
      </c>
      <c r="G462" s="60">
        <v>3.5</v>
      </c>
      <c r="H462" s="61">
        <v>39108.394656600001</v>
      </c>
      <c r="I462" s="61">
        <v>40435.733571239994</v>
      </c>
      <c r="J462" s="57">
        <v>103.39400000000001</v>
      </c>
      <c r="K462" s="60">
        <v>2.9950000000000001</v>
      </c>
      <c r="L462" s="60">
        <v>2.9950000000000001</v>
      </c>
      <c r="M462" s="60">
        <v>2.9950000000000001</v>
      </c>
      <c r="N462" s="53" t="s">
        <v>30</v>
      </c>
      <c r="O462" s="53" t="s">
        <v>56</v>
      </c>
      <c r="P462" s="58">
        <v>4.646575342465753</v>
      </c>
      <c r="Q462" s="58">
        <v>4.321214664132099</v>
      </c>
      <c r="R462" s="62">
        <v>241.0557</v>
      </c>
      <c r="S462" s="61">
        <v>162238000</v>
      </c>
      <c r="T462" s="61">
        <v>167744357.72000003</v>
      </c>
    </row>
    <row r="463" spans="1:20" ht="25.5" x14ac:dyDescent="0.25">
      <c r="A463" s="53">
        <v>2016</v>
      </c>
      <c r="B463" s="53" t="s">
        <v>20</v>
      </c>
      <c r="C463" s="55">
        <v>42569</v>
      </c>
      <c r="D463" s="55">
        <v>41766</v>
      </c>
      <c r="E463" s="55">
        <v>45784</v>
      </c>
      <c r="F463" s="53" t="s">
        <v>13</v>
      </c>
      <c r="G463" s="60">
        <v>3.5</v>
      </c>
      <c r="H463" s="61">
        <v>99514.301463899988</v>
      </c>
      <c r="I463" s="61">
        <v>100474.61447302</v>
      </c>
      <c r="J463" s="57">
        <v>100.965</v>
      </c>
      <c r="K463" s="60">
        <v>3.4620000000000002</v>
      </c>
      <c r="L463" s="60">
        <v>3.4620000000000002</v>
      </c>
      <c r="M463" s="60">
        <v>3.4620000000000002</v>
      </c>
      <c r="N463" s="53" t="s">
        <v>30</v>
      </c>
      <c r="O463" s="53" t="s">
        <v>56</v>
      </c>
      <c r="P463" s="58">
        <v>8.8082191780821919</v>
      </c>
      <c r="Q463" s="58">
        <v>7.6786254981091782</v>
      </c>
      <c r="R463" s="62">
        <v>241.0557</v>
      </c>
      <c r="S463" s="61">
        <v>412827000</v>
      </c>
      <c r="T463" s="61">
        <v>416810780.55000001</v>
      </c>
    </row>
    <row r="464" spans="1:20" ht="25.5" x14ac:dyDescent="0.25">
      <c r="A464" s="53">
        <v>2016</v>
      </c>
      <c r="B464" s="53" t="s">
        <v>20</v>
      </c>
      <c r="C464" s="55">
        <v>42572</v>
      </c>
      <c r="D464" s="55">
        <v>40612</v>
      </c>
      <c r="E464" s="55">
        <v>44265</v>
      </c>
      <c r="F464" s="53" t="s">
        <v>13</v>
      </c>
      <c r="G464" s="60">
        <v>3.5</v>
      </c>
      <c r="H464" s="61">
        <v>42629.473126199999</v>
      </c>
      <c r="I464" s="61">
        <v>44133.440938090011</v>
      </c>
      <c r="J464" s="57">
        <v>103.52800000000001</v>
      </c>
      <c r="K464" s="60">
        <v>2.97</v>
      </c>
      <c r="L464" s="60">
        <v>2.89</v>
      </c>
      <c r="M464" s="60">
        <v>3.2989999999999999</v>
      </c>
      <c r="N464" s="53" t="s">
        <v>29</v>
      </c>
      <c r="O464" s="53" t="s">
        <v>56</v>
      </c>
      <c r="P464" s="58">
        <v>4.6383561643835618</v>
      </c>
      <c r="Q464" s="58">
        <v>4.3132073965125892</v>
      </c>
      <c r="R464" s="62">
        <v>241.16739999999999</v>
      </c>
      <c r="S464" s="61">
        <v>176763000</v>
      </c>
      <c r="T464" s="61">
        <v>182999198.63999999</v>
      </c>
    </row>
    <row r="465" spans="1:20" ht="25.5" x14ac:dyDescent="0.25">
      <c r="A465" s="53">
        <v>2016</v>
      </c>
      <c r="B465" s="53" t="s">
        <v>20</v>
      </c>
      <c r="C465" s="55">
        <v>42572</v>
      </c>
      <c r="D465" s="55">
        <v>41766</v>
      </c>
      <c r="E465" s="55">
        <v>45784</v>
      </c>
      <c r="F465" s="53" t="s">
        <v>13</v>
      </c>
      <c r="G465" s="60">
        <v>3.5</v>
      </c>
      <c r="H465" s="61">
        <v>84177.069296000001</v>
      </c>
      <c r="I465" s="61">
        <v>85373.225450700018</v>
      </c>
      <c r="J465" s="57">
        <v>101.42100000000001</v>
      </c>
      <c r="K465" s="60">
        <v>3.4049999999999998</v>
      </c>
      <c r="L465" s="60">
        <v>3.29</v>
      </c>
      <c r="M465" s="60">
        <v>3.7490000000000001</v>
      </c>
      <c r="N465" s="53" t="s">
        <v>29</v>
      </c>
      <c r="O465" s="53" t="s">
        <v>56</v>
      </c>
      <c r="P465" s="58">
        <v>8.8000000000000007</v>
      </c>
      <c r="Q465" s="58">
        <v>7.6732972264302219</v>
      </c>
      <c r="R465" s="62">
        <v>241.16739999999999</v>
      </c>
      <c r="S465" s="61">
        <v>349040000</v>
      </c>
      <c r="T465" s="61">
        <v>353999858.39999998</v>
      </c>
    </row>
    <row r="466" spans="1:20" ht="25.5" x14ac:dyDescent="0.25">
      <c r="A466" s="53">
        <v>2016</v>
      </c>
      <c r="B466" s="53" t="s">
        <v>20</v>
      </c>
      <c r="C466" s="55">
        <v>42572</v>
      </c>
      <c r="D466" s="55">
        <v>42098</v>
      </c>
      <c r="E466" s="55">
        <v>49403</v>
      </c>
      <c r="F466" s="53" t="s">
        <v>13</v>
      </c>
      <c r="G466" s="60">
        <v>4.75</v>
      </c>
      <c r="H466" s="61">
        <v>105934.70978920002</v>
      </c>
      <c r="I466" s="61">
        <v>120583.36145885002</v>
      </c>
      <c r="J466" s="57">
        <v>113.828</v>
      </c>
      <c r="K466" s="60">
        <v>3.8079999999999998</v>
      </c>
      <c r="L466" s="60">
        <v>3.6150000000000002</v>
      </c>
      <c r="M466" s="60">
        <v>4.149</v>
      </c>
      <c r="N466" s="53" t="s">
        <v>29</v>
      </c>
      <c r="O466" s="53" t="s">
        <v>56</v>
      </c>
      <c r="P466" s="58">
        <v>18.715068493150685</v>
      </c>
      <c r="Q466" s="58">
        <v>13.007939184290713</v>
      </c>
      <c r="R466" s="62">
        <v>241.16739999999999</v>
      </c>
      <c r="S466" s="61">
        <v>439258000</v>
      </c>
      <c r="T466" s="61">
        <v>499998596.24000001</v>
      </c>
    </row>
    <row r="467" spans="1:20" ht="25.5" x14ac:dyDescent="0.25">
      <c r="A467" s="53">
        <v>2016</v>
      </c>
      <c r="B467" s="53" t="s">
        <v>21</v>
      </c>
      <c r="C467" s="55">
        <v>42585</v>
      </c>
      <c r="D467" s="55">
        <v>40612</v>
      </c>
      <c r="E467" s="55">
        <v>44265</v>
      </c>
      <c r="F467" s="53" t="s">
        <v>13</v>
      </c>
      <c r="G467" s="60">
        <v>3.5</v>
      </c>
      <c r="H467" s="61">
        <v>67674.940262199991</v>
      </c>
      <c r="I467" s="61">
        <v>69353.955530110019</v>
      </c>
      <c r="J467" s="57">
        <v>102.48099999999999</v>
      </c>
      <c r="K467" s="60">
        <v>3.24</v>
      </c>
      <c r="L467" s="60">
        <v>3.02</v>
      </c>
      <c r="M467" s="60">
        <v>3.4889999999999999</v>
      </c>
      <c r="N467" s="53" t="s">
        <v>29</v>
      </c>
      <c r="O467" s="53" t="s">
        <v>56</v>
      </c>
      <c r="P467" s="58">
        <v>4.602739726027397</v>
      </c>
      <c r="Q467" s="58">
        <v>4.2752975687053345</v>
      </c>
      <c r="R467" s="62">
        <v>241.65219999999999</v>
      </c>
      <c r="S467" s="61">
        <v>280051000</v>
      </c>
      <c r="T467" s="61">
        <v>286999065.31</v>
      </c>
    </row>
    <row r="468" spans="1:20" ht="25.5" x14ac:dyDescent="0.25">
      <c r="A468" s="53">
        <v>2016</v>
      </c>
      <c r="B468" s="53" t="s">
        <v>21</v>
      </c>
      <c r="C468" s="55">
        <v>42585</v>
      </c>
      <c r="D468" s="55">
        <v>41766</v>
      </c>
      <c r="E468" s="55">
        <v>45784</v>
      </c>
      <c r="F468" s="53" t="s">
        <v>13</v>
      </c>
      <c r="G468" s="60">
        <v>3.5</v>
      </c>
      <c r="H468" s="61">
        <v>85717.901775200007</v>
      </c>
      <c r="I468" s="61">
        <v>85544.75161361997</v>
      </c>
      <c r="J468" s="57">
        <v>99.798000000000002</v>
      </c>
      <c r="K468" s="60">
        <v>3.64</v>
      </c>
      <c r="L468" s="60">
        <v>3.4</v>
      </c>
      <c r="M468" s="60">
        <v>3.85</v>
      </c>
      <c r="N468" s="53" t="s">
        <v>29</v>
      </c>
      <c r="O468" s="53" t="s">
        <v>56</v>
      </c>
      <c r="P468" s="58">
        <v>8.7643835616438359</v>
      </c>
      <c r="Q468" s="58">
        <v>7.6257277874010541</v>
      </c>
      <c r="R468" s="62">
        <v>241.65219999999999</v>
      </c>
      <c r="S468" s="61">
        <v>354716000</v>
      </c>
      <c r="T468" s="61">
        <v>353999473.68000001</v>
      </c>
    </row>
    <row r="469" spans="1:20" ht="25.5" x14ac:dyDescent="0.25">
      <c r="A469" s="53">
        <v>2016</v>
      </c>
      <c r="B469" s="53" t="s">
        <v>21</v>
      </c>
      <c r="C469" s="55">
        <v>42585</v>
      </c>
      <c r="D469" s="55">
        <v>42098</v>
      </c>
      <c r="E469" s="55">
        <v>49403</v>
      </c>
      <c r="F469" s="53" t="s">
        <v>13</v>
      </c>
      <c r="G469" s="60">
        <v>4.75</v>
      </c>
      <c r="H469" s="61">
        <v>84950.172735799992</v>
      </c>
      <c r="I469" s="61">
        <v>95210.454598830023</v>
      </c>
      <c r="J469" s="57">
        <v>112.078</v>
      </c>
      <c r="K469" s="60">
        <v>3.9430000000000001</v>
      </c>
      <c r="L469" s="60">
        <v>3.6949999999999998</v>
      </c>
      <c r="M469" s="60">
        <v>4.1890000000000001</v>
      </c>
      <c r="N469" s="53" t="s">
        <v>29</v>
      </c>
      <c r="O469" s="53" t="s">
        <v>56</v>
      </c>
      <c r="P469" s="58">
        <v>18.67945205479452</v>
      </c>
      <c r="Q469" s="58">
        <v>12.918077120643959</v>
      </c>
      <c r="R469" s="62">
        <v>241.65219999999999</v>
      </c>
      <c r="S469" s="61">
        <v>351539000</v>
      </c>
      <c r="T469" s="61">
        <v>393997880.42000002</v>
      </c>
    </row>
    <row r="470" spans="1:20" ht="25.5" x14ac:dyDescent="0.25">
      <c r="A470" s="53">
        <v>2016</v>
      </c>
      <c r="B470" s="53" t="s">
        <v>21</v>
      </c>
      <c r="C470" s="55">
        <v>42598</v>
      </c>
      <c r="D470" s="55">
        <v>40612</v>
      </c>
      <c r="E470" s="55">
        <v>44265</v>
      </c>
      <c r="F470" s="53" t="s">
        <v>13</v>
      </c>
      <c r="G470" s="60">
        <v>3.5</v>
      </c>
      <c r="H470" s="61">
        <v>0</v>
      </c>
      <c r="I470" s="61">
        <v>0</v>
      </c>
      <c r="J470" s="57">
        <v>0</v>
      </c>
      <c r="K470" s="60">
        <v>0</v>
      </c>
      <c r="L470" s="60">
        <v>0</v>
      </c>
      <c r="M470" s="60">
        <v>0</v>
      </c>
      <c r="N470" s="53" t="s">
        <v>30</v>
      </c>
      <c r="O470" s="53" t="s">
        <v>56</v>
      </c>
      <c r="P470" s="58">
        <v>4.5671232876712331</v>
      </c>
      <c r="Q470" s="58">
        <v>4.2665112212183036</v>
      </c>
      <c r="R470" s="62">
        <v>242.14099999999999</v>
      </c>
      <c r="S470" s="61">
        <v>0</v>
      </c>
      <c r="T470" s="61">
        <v>0</v>
      </c>
    </row>
    <row r="471" spans="1:20" ht="25.5" x14ac:dyDescent="0.25">
      <c r="A471" s="53">
        <v>2016</v>
      </c>
      <c r="B471" s="53" t="s">
        <v>21</v>
      </c>
      <c r="C471" s="55">
        <v>42598</v>
      </c>
      <c r="D471" s="55">
        <v>41766</v>
      </c>
      <c r="E471" s="55">
        <v>45784</v>
      </c>
      <c r="F471" s="53" t="s">
        <v>13</v>
      </c>
      <c r="G471" s="60">
        <v>3.5</v>
      </c>
      <c r="H471" s="61">
        <v>27836.771500999999</v>
      </c>
      <c r="I471" s="61">
        <v>27805.872684639999</v>
      </c>
      <c r="J471" s="57">
        <v>99.888999999999996</v>
      </c>
      <c r="K471" s="60">
        <v>3.645</v>
      </c>
      <c r="L471" s="60">
        <v>3.645</v>
      </c>
      <c r="M471" s="60">
        <v>3.645</v>
      </c>
      <c r="N471" s="53" t="s">
        <v>30</v>
      </c>
      <c r="O471" s="53" t="s">
        <v>56</v>
      </c>
      <c r="P471" s="58">
        <v>8.7287671232876711</v>
      </c>
      <c r="Q471" s="58">
        <v>7.5898560443748062</v>
      </c>
      <c r="R471" s="62">
        <v>242.14099999999999</v>
      </c>
      <c r="S471" s="61">
        <v>114961000</v>
      </c>
      <c r="T471" s="61">
        <v>114833393.29000001</v>
      </c>
    </row>
    <row r="472" spans="1:20" ht="25.5" x14ac:dyDescent="0.25">
      <c r="A472" s="53">
        <v>2016</v>
      </c>
      <c r="B472" s="53" t="s">
        <v>21</v>
      </c>
      <c r="C472" s="55">
        <v>42598</v>
      </c>
      <c r="D472" s="55">
        <v>42098</v>
      </c>
      <c r="E472" s="55">
        <v>49403</v>
      </c>
      <c r="F472" s="53" t="s">
        <v>13</v>
      </c>
      <c r="G472" s="60">
        <v>4.75</v>
      </c>
      <c r="H472" s="61">
        <v>54859.707101</v>
      </c>
      <c r="I472" s="61">
        <v>61654.630422529997</v>
      </c>
      <c r="J472" s="57">
        <v>112.386</v>
      </c>
      <c r="K472" s="60">
        <v>3.9319999999999999</v>
      </c>
      <c r="L472" s="60">
        <v>3.9319999999999999</v>
      </c>
      <c r="M472" s="60">
        <v>3.9319999999999999</v>
      </c>
      <c r="N472" s="53" t="s">
        <v>30</v>
      </c>
      <c r="O472" s="53" t="s">
        <v>56</v>
      </c>
      <c r="P472" s="58">
        <v>18.643835616438356</v>
      </c>
      <c r="Q472" s="58">
        <v>12.886888317684157</v>
      </c>
      <c r="R472" s="62">
        <v>242.14099999999999</v>
      </c>
      <c r="S472" s="61">
        <v>226561000</v>
      </c>
      <c r="T472" s="61">
        <v>254622845.46000001</v>
      </c>
    </row>
    <row r="473" spans="1:20" ht="25.5" x14ac:dyDescent="0.25">
      <c r="A473" s="53">
        <v>2016</v>
      </c>
      <c r="B473" s="53" t="s">
        <v>21</v>
      </c>
      <c r="C473" s="55">
        <v>42599</v>
      </c>
      <c r="D473" s="55">
        <v>40612</v>
      </c>
      <c r="E473" s="55">
        <v>44265</v>
      </c>
      <c r="F473" s="53" t="s">
        <v>13</v>
      </c>
      <c r="G473" s="60">
        <v>3.5</v>
      </c>
      <c r="H473" s="61">
        <v>41655.218000000001</v>
      </c>
      <c r="I473" s="61">
        <v>42463.329229199997</v>
      </c>
      <c r="J473" s="57">
        <v>101.94</v>
      </c>
      <c r="K473" s="60">
        <v>3.399</v>
      </c>
      <c r="L473" s="60">
        <v>3.2490000000000001</v>
      </c>
      <c r="M473" s="60">
        <v>4</v>
      </c>
      <c r="N473" s="53" t="s">
        <v>29</v>
      </c>
      <c r="O473" s="53" t="s">
        <v>56</v>
      </c>
      <c r="P473" s="58">
        <v>4.5643835616438357</v>
      </c>
      <c r="Q473" s="58">
        <v>4.2355859470665083</v>
      </c>
      <c r="R473" s="62">
        <v>242.1815</v>
      </c>
      <c r="S473" s="61">
        <v>172000000</v>
      </c>
      <c r="T473" s="61">
        <v>175336800</v>
      </c>
    </row>
    <row r="474" spans="1:20" ht="25.5" x14ac:dyDescent="0.25">
      <c r="A474" s="53">
        <v>2016</v>
      </c>
      <c r="B474" s="53" t="s">
        <v>21</v>
      </c>
      <c r="C474" s="55">
        <v>42599</v>
      </c>
      <c r="D474" s="55">
        <v>41766</v>
      </c>
      <c r="E474" s="55">
        <v>45784</v>
      </c>
      <c r="F474" s="53" t="s">
        <v>13</v>
      </c>
      <c r="G474" s="60">
        <v>3.5</v>
      </c>
      <c r="H474" s="61">
        <v>75290.111264499996</v>
      </c>
      <c r="I474" s="61">
        <v>74912.15490595001</v>
      </c>
      <c r="J474" s="57">
        <v>99.498000000000005</v>
      </c>
      <c r="K474" s="60">
        <v>3.7</v>
      </c>
      <c r="L474" s="60">
        <v>3.49</v>
      </c>
      <c r="M474" s="60">
        <v>4.5</v>
      </c>
      <c r="N474" s="53" t="s">
        <v>29</v>
      </c>
      <c r="O474" s="53" t="s">
        <v>56</v>
      </c>
      <c r="P474" s="58">
        <v>8.7260273972602747</v>
      </c>
      <c r="Q474" s="58">
        <v>7.584305256661823</v>
      </c>
      <c r="R474" s="62">
        <v>242.1815</v>
      </c>
      <c r="S474" s="61">
        <v>310883000</v>
      </c>
      <c r="T474" s="61">
        <v>309322367.33999997</v>
      </c>
    </row>
    <row r="475" spans="1:20" ht="25.5" x14ac:dyDescent="0.25">
      <c r="A475" s="53">
        <v>2016</v>
      </c>
      <c r="B475" s="53" t="s">
        <v>21</v>
      </c>
      <c r="C475" s="55">
        <v>42599</v>
      </c>
      <c r="D475" s="55">
        <v>42098</v>
      </c>
      <c r="E475" s="55">
        <v>49403</v>
      </c>
      <c r="F475" s="53" t="s">
        <v>13</v>
      </c>
      <c r="G475" s="60">
        <v>4.75</v>
      </c>
      <c r="H475" s="61">
        <v>117535.52558</v>
      </c>
      <c r="I475" s="61">
        <v>132797.51357659002</v>
      </c>
      <c r="J475" s="57">
        <v>112.985</v>
      </c>
      <c r="K475" s="60">
        <v>3.89</v>
      </c>
      <c r="L475" s="60">
        <v>3.7349999999999999</v>
      </c>
      <c r="M475" s="60">
        <v>4.2759999999999998</v>
      </c>
      <c r="N475" s="53" t="s">
        <v>29</v>
      </c>
      <c r="O475" s="53" t="s">
        <v>56</v>
      </c>
      <c r="P475" s="58">
        <v>18.641095890410959</v>
      </c>
      <c r="Q475" s="58">
        <v>12.901041738992877</v>
      </c>
      <c r="R475" s="62">
        <v>242.1815</v>
      </c>
      <c r="S475" s="61">
        <v>485320000</v>
      </c>
      <c r="T475" s="61">
        <v>548338802</v>
      </c>
    </row>
    <row r="476" spans="1:20" ht="25.5" x14ac:dyDescent="0.25">
      <c r="A476" s="53">
        <v>2016</v>
      </c>
      <c r="B476" s="53" t="s">
        <v>21</v>
      </c>
      <c r="C476" s="55">
        <v>42611</v>
      </c>
      <c r="D476" s="55">
        <v>40612</v>
      </c>
      <c r="E476" s="55">
        <v>44265</v>
      </c>
      <c r="F476" s="53" t="s">
        <v>13</v>
      </c>
      <c r="G476" s="60">
        <v>3.5</v>
      </c>
      <c r="H476" s="61">
        <v>0</v>
      </c>
      <c r="I476" s="61">
        <v>0</v>
      </c>
      <c r="J476" s="57">
        <v>0</v>
      </c>
      <c r="K476" s="60">
        <v>0</v>
      </c>
      <c r="L476" s="60">
        <v>0</v>
      </c>
      <c r="M476" s="60">
        <v>0</v>
      </c>
      <c r="N476" s="53" t="s">
        <v>30</v>
      </c>
      <c r="O476" s="53" t="s">
        <v>56</v>
      </c>
      <c r="P476" s="58">
        <v>4.5315068493150683</v>
      </c>
      <c r="Q476" s="58">
        <v>4.2308947828621388</v>
      </c>
      <c r="R476" s="62">
        <v>242.66820000000001</v>
      </c>
      <c r="S476" s="61">
        <v>0</v>
      </c>
      <c r="T476" s="61">
        <v>0</v>
      </c>
    </row>
    <row r="477" spans="1:20" ht="25.5" x14ac:dyDescent="0.25">
      <c r="A477" s="53">
        <v>2016</v>
      </c>
      <c r="B477" s="53" t="s">
        <v>21</v>
      </c>
      <c r="C477" s="55">
        <v>42611</v>
      </c>
      <c r="D477" s="55">
        <v>41766</v>
      </c>
      <c r="E477" s="55">
        <v>45784</v>
      </c>
      <c r="F477" s="53" t="s">
        <v>13</v>
      </c>
      <c r="G477" s="60">
        <v>3.5</v>
      </c>
      <c r="H477" s="61">
        <v>22586.100046799998</v>
      </c>
      <c r="I477" s="61">
        <v>22523.988271680002</v>
      </c>
      <c r="J477" s="57">
        <v>99.724999999999994</v>
      </c>
      <c r="K477" s="60">
        <v>3.6850000000000001</v>
      </c>
      <c r="L477" s="60">
        <v>3.6850000000000001</v>
      </c>
      <c r="M477" s="60">
        <v>3.6850000000000001</v>
      </c>
      <c r="N477" s="53" t="s">
        <v>30</v>
      </c>
      <c r="O477" s="53" t="s">
        <v>56</v>
      </c>
      <c r="P477" s="58">
        <v>8.6931506849315063</v>
      </c>
      <c r="Q477" s="58">
        <v>7.5521956903079523</v>
      </c>
      <c r="R477" s="62">
        <v>242.66820000000001</v>
      </c>
      <c r="S477" s="61">
        <v>93074000</v>
      </c>
      <c r="T477" s="61">
        <v>92818046.5</v>
      </c>
    </row>
    <row r="478" spans="1:20" ht="25.5" x14ac:dyDescent="0.25">
      <c r="A478" s="53">
        <v>2016</v>
      </c>
      <c r="B478" s="53" t="s">
        <v>21</v>
      </c>
      <c r="C478" s="55">
        <v>42611</v>
      </c>
      <c r="D478" s="55">
        <v>42098</v>
      </c>
      <c r="E478" s="55">
        <v>49403</v>
      </c>
      <c r="F478" s="53" t="s">
        <v>13</v>
      </c>
      <c r="G478" s="60">
        <v>4.75</v>
      </c>
      <c r="H478" s="61">
        <v>107378.4944862</v>
      </c>
      <c r="I478" s="61">
        <v>121338.77255436001</v>
      </c>
      <c r="J478" s="57">
        <v>113.001</v>
      </c>
      <c r="K478" s="60">
        <v>3.899</v>
      </c>
      <c r="L478" s="60">
        <v>3.899</v>
      </c>
      <c r="M478" s="60">
        <v>3.899</v>
      </c>
      <c r="N478" s="53" t="s">
        <v>30</v>
      </c>
      <c r="O478" s="53" t="s">
        <v>56</v>
      </c>
      <c r="P478" s="58">
        <v>18.608219178082191</v>
      </c>
      <c r="Q478" s="58">
        <v>12.864546721822585</v>
      </c>
      <c r="R478" s="62">
        <v>242.66820000000001</v>
      </c>
      <c r="S478" s="61">
        <v>442491000</v>
      </c>
      <c r="T478" s="61">
        <v>500019254.91000003</v>
      </c>
    </row>
    <row r="479" spans="1:20" ht="25.5" x14ac:dyDescent="0.25">
      <c r="A479" s="53">
        <v>2016</v>
      </c>
      <c r="B479" s="53" t="s">
        <v>22</v>
      </c>
      <c r="C479" s="55">
        <v>42620</v>
      </c>
      <c r="D479" s="55">
        <v>40612</v>
      </c>
      <c r="E479" s="55">
        <v>44265</v>
      </c>
      <c r="F479" s="53" t="s">
        <v>13</v>
      </c>
      <c r="G479" s="60">
        <v>3.5</v>
      </c>
      <c r="H479" s="61">
        <v>90936.966498599999</v>
      </c>
      <c r="I479" s="61">
        <v>92838.458468120007</v>
      </c>
      <c r="J479" s="57">
        <v>102.09099999999999</v>
      </c>
      <c r="K479" s="60">
        <v>3.41</v>
      </c>
      <c r="L479" s="60">
        <v>3.2</v>
      </c>
      <c r="M479" s="60">
        <v>3.6989999999999998</v>
      </c>
      <c r="N479" s="53" t="s">
        <v>29</v>
      </c>
      <c r="O479" s="53" t="s">
        <v>56</v>
      </c>
      <c r="P479" s="58">
        <v>5.6602739726027398</v>
      </c>
      <c r="Q479" s="58">
        <v>4.8421529295863674</v>
      </c>
      <c r="R479" s="62">
        <v>243.03389999999999</v>
      </c>
      <c r="S479" s="61">
        <v>374174000</v>
      </c>
      <c r="T479" s="61">
        <v>381997978.33999997</v>
      </c>
    </row>
    <row r="480" spans="1:20" ht="25.5" x14ac:dyDescent="0.25">
      <c r="A480" s="53">
        <v>2016</v>
      </c>
      <c r="B480" s="53" t="s">
        <v>22</v>
      </c>
      <c r="C480" s="55">
        <v>42620</v>
      </c>
      <c r="D480" s="55">
        <v>41766</v>
      </c>
      <c r="E480" s="55">
        <v>45784</v>
      </c>
      <c r="F480" s="53" t="s">
        <v>13</v>
      </c>
      <c r="G480" s="60">
        <v>3.5</v>
      </c>
      <c r="H480" s="61">
        <v>76542.554669399993</v>
      </c>
      <c r="I480" s="61">
        <v>77041.612125849992</v>
      </c>
      <c r="J480" s="57">
        <v>100.652</v>
      </c>
      <c r="K480" s="60">
        <v>3.57</v>
      </c>
      <c r="L480" s="60">
        <v>3.4</v>
      </c>
      <c r="M480" s="60">
        <v>3.9990000000000001</v>
      </c>
      <c r="N480" s="53" t="s">
        <v>29</v>
      </c>
      <c r="O480" s="53" t="s">
        <v>56</v>
      </c>
      <c r="P480" s="58">
        <v>9.9753424657534246</v>
      </c>
      <c r="Q480" s="58">
        <v>7.7246394970030954</v>
      </c>
      <c r="R480" s="62">
        <v>243.03389999999999</v>
      </c>
      <c r="S480" s="61">
        <v>314946000</v>
      </c>
      <c r="T480" s="61">
        <v>316999447.92000002</v>
      </c>
    </row>
    <row r="481" spans="1:20" ht="25.5" x14ac:dyDescent="0.25">
      <c r="A481" s="53">
        <v>2016</v>
      </c>
      <c r="B481" s="53" t="s">
        <v>22</v>
      </c>
      <c r="C481" s="55">
        <v>42620</v>
      </c>
      <c r="D481" s="55">
        <v>42098</v>
      </c>
      <c r="E481" s="55">
        <v>49403</v>
      </c>
      <c r="F481" s="53" t="s">
        <v>13</v>
      </c>
      <c r="G481" s="60">
        <v>4.75</v>
      </c>
      <c r="H481" s="61">
        <v>70330.122117600011</v>
      </c>
      <c r="I481" s="61">
        <v>80200.954756830004</v>
      </c>
      <c r="J481" s="57">
        <v>114.035</v>
      </c>
      <c r="K481" s="60">
        <v>3.8330000000000002</v>
      </c>
      <c r="L481" s="60">
        <v>3.5950000000000002</v>
      </c>
      <c r="M481" s="60">
        <v>4.149</v>
      </c>
      <c r="N481" s="53" t="s">
        <v>29</v>
      </c>
      <c r="O481" s="53" t="s">
        <v>56</v>
      </c>
      <c r="P481" s="58">
        <v>14.04109589041096</v>
      </c>
      <c r="Q481" s="58">
        <v>9.3713208552235088</v>
      </c>
      <c r="R481" s="62">
        <v>243.03389999999999</v>
      </c>
      <c r="S481" s="61">
        <v>289384000</v>
      </c>
      <c r="T481" s="61">
        <v>329999044.39999998</v>
      </c>
    </row>
    <row r="482" spans="1:20" ht="25.5" x14ac:dyDescent="0.25">
      <c r="A482" s="53">
        <v>2016</v>
      </c>
      <c r="B482" s="53" t="s">
        <v>22</v>
      </c>
      <c r="C482" s="55">
        <v>42632</v>
      </c>
      <c r="D482" s="55">
        <v>40612</v>
      </c>
      <c r="E482" s="55">
        <v>44265</v>
      </c>
      <c r="F482" s="53" t="s">
        <v>13</v>
      </c>
      <c r="G482" s="60">
        <v>3.5</v>
      </c>
      <c r="H482" s="61">
        <v>55996.176803000002</v>
      </c>
      <c r="I482" s="61">
        <v>57209.61395431</v>
      </c>
      <c r="J482" s="57">
        <v>102.167</v>
      </c>
      <c r="K482" s="60">
        <v>3.419</v>
      </c>
      <c r="L482" s="60">
        <v>3.419</v>
      </c>
      <c r="M482" s="60">
        <v>3.419</v>
      </c>
      <c r="N482" s="53" t="s">
        <v>30</v>
      </c>
      <c r="O482" s="53" t="s">
        <v>56</v>
      </c>
      <c r="P482" s="58">
        <v>4.4739726027397264</v>
      </c>
      <c r="Q482" s="58">
        <v>4.1450042328642294</v>
      </c>
      <c r="R482" s="62">
        <v>243.25540000000001</v>
      </c>
      <c r="S482" s="61">
        <v>230195000</v>
      </c>
      <c r="T482" s="61">
        <v>235183325.65000001</v>
      </c>
    </row>
    <row r="483" spans="1:20" ht="25.5" x14ac:dyDescent="0.25">
      <c r="A483" s="53">
        <v>2016</v>
      </c>
      <c r="B483" s="53" t="s">
        <v>22</v>
      </c>
      <c r="C483" s="55">
        <v>42632</v>
      </c>
      <c r="D483" s="55">
        <v>41766</v>
      </c>
      <c r="E483" s="55">
        <v>45784</v>
      </c>
      <c r="F483" s="53" t="s">
        <v>13</v>
      </c>
      <c r="G483" s="60">
        <v>3.5</v>
      </c>
      <c r="H483" s="61">
        <v>74213.816964400001</v>
      </c>
      <c r="I483" s="61">
        <v>74724.408025119992</v>
      </c>
      <c r="J483" s="57">
        <v>100.688</v>
      </c>
      <c r="K483" s="60">
        <v>3.581</v>
      </c>
      <c r="L483" s="60">
        <v>3.581</v>
      </c>
      <c r="M483" s="60">
        <v>3.581</v>
      </c>
      <c r="N483" s="53" t="s">
        <v>30</v>
      </c>
      <c r="O483" s="53" t="s">
        <v>56</v>
      </c>
      <c r="P483" s="58">
        <v>8.6356164383561644</v>
      </c>
      <c r="Q483" s="58">
        <v>7.4999701580285114</v>
      </c>
      <c r="R483" s="62">
        <v>243.25540000000001</v>
      </c>
      <c r="S483" s="61">
        <v>305086000</v>
      </c>
      <c r="T483" s="61">
        <v>307184991.68000001</v>
      </c>
    </row>
    <row r="484" spans="1:20" ht="25.5" x14ac:dyDescent="0.25">
      <c r="A484" s="53">
        <v>2016</v>
      </c>
      <c r="B484" s="53" t="s">
        <v>22</v>
      </c>
      <c r="C484" s="55">
        <v>42632</v>
      </c>
      <c r="D484" s="55">
        <v>42098</v>
      </c>
      <c r="E484" s="55">
        <v>49403</v>
      </c>
      <c r="F484" s="53" t="s">
        <v>13</v>
      </c>
      <c r="G484" s="60">
        <v>4.75</v>
      </c>
      <c r="H484" s="61">
        <v>56100.290114200005</v>
      </c>
      <c r="I484" s="61">
        <v>63973.96583175</v>
      </c>
      <c r="J484" s="57">
        <v>114.035</v>
      </c>
      <c r="K484" s="60">
        <v>3.843</v>
      </c>
      <c r="L484" s="60">
        <v>3.843</v>
      </c>
      <c r="M484" s="60">
        <v>3.843</v>
      </c>
      <c r="N484" s="53" t="s">
        <v>30</v>
      </c>
      <c r="O484" s="53" t="s">
        <v>56</v>
      </c>
      <c r="P484" s="58">
        <v>18.550684931506851</v>
      </c>
      <c r="Q484" s="58">
        <v>12.829511615122206</v>
      </c>
      <c r="R484" s="62">
        <v>243.25540000000001</v>
      </c>
      <c r="S484" s="61">
        <v>230623000</v>
      </c>
      <c r="T484" s="61">
        <v>262990938.05000001</v>
      </c>
    </row>
    <row r="485" spans="1:20" ht="25.5" x14ac:dyDescent="0.25">
      <c r="A485" s="53">
        <v>2016</v>
      </c>
      <c r="B485" s="53" t="s">
        <v>22</v>
      </c>
      <c r="C485" s="55">
        <v>42634</v>
      </c>
      <c r="D485" s="55">
        <v>40612</v>
      </c>
      <c r="E485" s="55">
        <v>44265</v>
      </c>
      <c r="F485" s="53" t="s">
        <v>13</v>
      </c>
      <c r="G485" s="60">
        <v>3.5</v>
      </c>
      <c r="H485" s="61">
        <v>104473.900309</v>
      </c>
      <c r="I485" s="61">
        <v>107009.48186951996</v>
      </c>
      <c r="J485" s="57">
        <v>102.42700000000001</v>
      </c>
      <c r="K485" s="60">
        <v>3.36</v>
      </c>
      <c r="L485" s="60">
        <v>3.24</v>
      </c>
      <c r="M485" s="60">
        <v>3.7389999999999999</v>
      </c>
      <c r="N485" s="53" t="s">
        <v>29</v>
      </c>
      <c r="O485" s="53" t="s">
        <v>56</v>
      </c>
      <c r="P485" s="58">
        <v>4.4684931506849317</v>
      </c>
      <c r="Q485" s="58">
        <v>4.1400283434048673</v>
      </c>
      <c r="R485" s="62">
        <v>243.20349999999999</v>
      </c>
      <c r="S485" s="61">
        <v>429574000</v>
      </c>
      <c r="T485" s="61">
        <v>439999760.98000002</v>
      </c>
    </row>
    <row r="486" spans="1:20" ht="25.5" x14ac:dyDescent="0.25">
      <c r="A486" s="53">
        <v>2016</v>
      </c>
      <c r="B486" s="53" t="s">
        <v>22</v>
      </c>
      <c r="C486" s="55">
        <v>42634</v>
      </c>
      <c r="D486" s="55">
        <v>41766</v>
      </c>
      <c r="E486" s="55">
        <v>45784</v>
      </c>
      <c r="F486" s="53" t="s">
        <v>13</v>
      </c>
      <c r="G486" s="60">
        <v>3.5</v>
      </c>
      <c r="H486" s="61">
        <v>85210.237481000004</v>
      </c>
      <c r="I486" s="61">
        <v>86580.418099690025</v>
      </c>
      <c r="J486" s="57">
        <v>101.608</v>
      </c>
      <c r="K486" s="60">
        <v>3.4580000000000002</v>
      </c>
      <c r="L486" s="60">
        <v>3.3</v>
      </c>
      <c r="M486" s="60">
        <v>3.9390000000000001</v>
      </c>
      <c r="N486" s="53" t="s">
        <v>29</v>
      </c>
      <c r="O486" s="53" t="s">
        <v>56</v>
      </c>
      <c r="P486" s="58">
        <v>8.6301369863013697</v>
      </c>
      <c r="Q486" s="58">
        <v>7.5007463510413377</v>
      </c>
      <c r="R486" s="62">
        <v>243.20349999999999</v>
      </c>
      <c r="S486" s="61">
        <v>350366000</v>
      </c>
      <c r="T486" s="61">
        <v>355999885.27999997</v>
      </c>
    </row>
    <row r="487" spans="1:20" ht="25.5" x14ac:dyDescent="0.25">
      <c r="A487" s="53">
        <v>2016</v>
      </c>
      <c r="B487" s="53" t="s">
        <v>22</v>
      </c>
      <c r="C487" s="55">
        <v>42634</v>
      </c>
      <c r="D487" s="55">
        <v>42098</v>
      </c>
      <c r="E487" s="55">
        <v>49403</v>
      </c>
      <c r="F487" s="53" t="s">
        <v>13</v>
      </c>
      <c r="G487" s="60">
        <v>4.75</v>
      </c>
      <c r="H487" s="61">
        <v>49121.270116</v>
      </c>
      <c r="I487" s="61">
        <v>56423.146918760001</v>
      </c>
      <c r="J487" s="57">
        <v>114.86499999999999</v>
      </c>
      <c r="K487" s="60">
        <v>3.786</v>
      </c>
      <c r="L487" s="60">
        <v>3.5</v>
      </c>
      <c r="M487" s="60">
        <v>4.149</v>
      </c>
      <c r="N487" s="53" t="s">
        <v>29</v>
      </c>
      <c r="O487" s="53" t="s">
        <v>56</v>
      </c>
      <c r="P487" s="58">
        <v>18.545205479452054</v>
      </c>
      <c r="Q487" s="58">
        <v>12.846896710526687</v>
      </c>
      <c r="R487" s="62">
        <v>243.20349999999999</v>
      </c>
      <c r="S487" s="61">
        <v>201976000</v>
      </c>
      <c r="T487" s="61">
        <v>231999732.40000001</v>
      </c>
    </row>
    <row r="488" spans="1:20" ht="25.5" x14ac:dyDescent="0.25">
      <c r="A488" s="53">
        <v>2016</v>
      </c>
      <c r="B488" s="53" t="s">
        <v>23</v>
      </c>
      <c r="C488" s="55">
        <v>42646</v>
      </c>
      <c r="D488" s="55">
        <v>40612</v>
      </c>
      <c r="E488" s="55">
        <v>44265</v>
      </c>
      <c r="F488" s="53" t="s">
        <v>13</v>
      </c>
      <c r="G488" s="60">
        <v>3.5</v>
      </c>
      <c r="H488" s="61">
        <v>68346.865957199989</v>
      </c>
      <c r="I488" s="61">
        <v>70065.106167370017</v>
      </c>
      <c r="J488" s="57">
        <v>102.514</v>
      </c>
      <c r="K488" s="60">
        <v>3.3660000000000001</v>
      </c>
      <c r="L488" s="60">
        <v>3.3660000000000001</v>
      </c>
      <c r="M488" s="60">
        <v>3.3660000000000001</v>
      </c>
      <c r="N488" s="53" t="s">
        <v>30</v>
      </c>
      <c r="O488" s="53" t="s">
        <v>56</v>
      </c>
      <c r="P488" s="58">
        <v>4.4356164383561643</v>
      </c>
      <c r="Q488" s="58">
        <v>4.0771250885020347</v>
      </c>
      <c r="R488" s="62">
        <v>242.89189999999999</v>
      </c>
      <c r="S488" s="61">
        <v>281388000</v>
      </c>
      <c r="T488" s="61">
        <v>288462094.31999999</v>
      </c>
    </row>
    <row r="489" spans="1:20" ht="25.5" x14ac:dyDescent="0.25">
      <c r="A489" s="53">
        <v>2016</v>
      </c>
      <c r="B489" s="53" t="s">
        <v>23</v>
      </c>
      <c r="C489" s="55">
        <v>42646</v>
      </c>
      <c r="D489" s="55">
        <v>41766</v>
      </c>
      <c r="E489" s="55">
        <v>45784</v>
      </c>
      <c r="F489" s="53" t="s">
        <v>13</v>
      </c>
      <c r="G489" s="60">
        <v>3.5</v>
      </c>
      <c r="H489" s="61">
        <v>4955.9663275999992</v>
      </c>
      <c r="I489" s="61">
        <v>5037.2937350399998</v>
      </c>
      <c r="J489" s="57">
        <v>101.64100000000001</v>
      </c>
      <c r="K489" s="60">
        <v>3.4689999999999999</v>
      </c>
      <c r="L489" s="60">
        <v>3.4689999999999999</v>
      </c>
      <c r="M489" s="60">
        <v>3.4689999999999999</v>
      </c>
      <c r="N489" s="53" t="s">
        <v>30</v>
      </c>
      <c r="O489" s="53" t="s">
        <v>56</v>
      </c>
      <c r="P489" s="58">
        <v>8.5972602739726032</v>
      </c>
      <c r="Q489" s="58">
        <v>7.267422143896999</v>
      </c>
      <c r="R489" s="62">
        <v>242.89189999999999</v>
      </c>
      <c r="S489" s="61">
        <v>20404000</v>
      </c>
      <c r="T489" s="61">
        <v>20738829.640000001</v>
      </c>
    </row>
    <row r="490" spans="1:20" ht="25.5" x14ac:dyDescent="0.25">
      <c r="A490" s="53">
        <v>2016</v>
      </c>
      <c r="B490" s="53" t="s">
        <v>23</v>
      </c>
      <c r="C490" s="55">
        <v>42646</v>
      </c>
      <c r="D490" s="55">
        <v>42098</v>
      </c>
      <c r="E490" s="55">
        <v>49403</v>
      </c>
      <c r="F490" s="53" t="s">
        <v>13</v>
      </c>
      <c r="G490" s="60">
        <v>4.75</v>
      </c>
      <c r="H490" s="61">
        <v>0</v>
      </c>
      <c r="I490" s="61">
        <v>0</v>
      </c>
      <c r="J490" s="57">
        <v>0</v>
      </c>
      <c r="K490" s="60">
        <v>0</v>
      </c>
      <c r="L490" s="60">
        <v>0</v>
      </c>
      <c r="M490" s="60">
        <v>0</v>
      </c>
      <c r="N490" s="53" t="s">
        <v>30</v>
      </c>
      <c r="O490" s="53" t="s">
        <v>56</v>
      </c>
      <c r="P490" s="58">
        <v>18.512328767123286</v>
      </c>
      <c r="Q490" s="58">
        <v>11.375040084697382</v>
      </c>
      <c r="R490" s="62">
        <v>242.89189999999999</v>
      </c>
      <c r="S490" s="61">
        <v>0</v>
      </c>
      <c r="T490" s="61">
        <v>0</v>
      </c>
    </row>
    <row r="491" spans="1:20" ht="25.5" x14ac:dyDescent="0.25">
      <c r="A491" s="53">
        <v>2017</v>
      </c>
      <c r="B491" s="53" t="s">
        <v>14</v>
      </c>
      <c r="C491" s="55">
        <v>42739</v>
      </c>
      <c r="D491" s="55">
        <v>40612</v>
      </c>
      <c r="E491" s="55">
        <v>44265</v>
      </c>
      <c r="F491" s="53" t="s">
        <v>13</v>
      </c>
      <c r="G491" s="60">
        <v>3.5</v>
      </c>
      <c r="H491" s="61">
        <v>158423.42486670002</v>
      </c>
      <c r="I491" s="61">
        <v>168041.31099037002</v>
      </c>
      <c r="J491" s="57">
        <v>106.071</v>
      </c>
      <c r="K491" s="60">
        <v>2.68</v>
      </c>
      <c r="L491" s="60">
        <v>2.512</v>
      </c>
      <c r="M491" s="60">
        <v>3.0489999999999999</v>
      </c>
      <c r="N491" s="53" t="s">
        <v>29</v>
      </c>
      <c r="O491" s="53" t="s">
        <v>56</v>
      </c>
      <c r="P491" s="58">
        <v>4.1808219178082195</v>
      </c>
      <c r="Q491" s="58">
        <v>3.8581247448939635</v>
      </c>
      <c r="R491" s="62">
        <v>242.48570000000001</v>
      </c>
      <c r="S491" s="61">
        <v>653331000</v>
      </c>
      <c r="T491" s="61">
        <v>692994725.00999999</v>
      </c>
    </row>
    <row r="492" spans="1:20" ht="25.5" x14ac:dyDescent="0.25">
      <c r="A492" s="53">
        <v>2017</v>
      </c>
      <c r="B492" s="53" t="s">
        <v>14</v>
      </c>
      <c r="C492" s="55">
        <v>42739</v>
      </c>
      <c r="D492" s="55">
        <v>41766</v>
      </c>
      <c r="E492" s="55">
        <v>45784</v>
      </c>
      <c r="F492" s="53" t="s">
        <v>13</v>
      </c>
      <c r="G492" s="60">
        <v>3.5</v>
      </c>
      <c r="H492" s="61">
        <v>81845.955835299988</v>
      </c>
      <c r="I492" s="61">
        <v>85596.955991249997</v>
      </c>
      <c r="J492" s="57">
        <v>104.583</v>
      </c>
      <c r="K492" s="60">
        <v>3.1850000000000001</v>
      </c>
      <c r="L492" s="60">
        <v>2.1</v>
      </c>
      <c r="M492" s="60">
        <v>3.5489999999999999</v>
      </c>
      <c r="N492" s="53" t="s">
        <v>29</v>
      </c>
      <c r="O492" s="53" t="s">
        <v>56</v>
      </c>
      <c r="P492" s="58">
        <v>8.3424657534246567</v>
      </c>
      <c r="Q492" s="58">
        <v>7.226870827515528</v>
      </c>
      <c r="R492" s="62">
        <v>242.48570000000001</v>
      </c>
      <c r="S492" s="61">
        <v>337529000</v>
      </c>
      <c r="T492" s="61">
        <v>352997954.06999999</v>
      </c>
    </row>
    <row r="493" spans="1:20" ht="25.5" x14ac:dyDescent="0.25">
      <c r="A493" s="53">
        <v>2017</v>
      </c>
      <c r="B493" s="53" t="s">
        <v>14</v>
      </c>
      <c r="C493" s="55">
        <v>42739</v>
      </c>
      <c r="D493" s="55">
        <v>42098</v>
      </c>
      <c r="E493" s="55">
        <v>49403</v>
      </c>
      <c r="F493" s="53" t="s">
        <v>13</v>
      </c>
      <c r="G493" s="60">
        <v>4.75</v>
      </c>
      <c r="H493" s="61">
        <v>82213.321670799996</v>
      </c>
      <c r="I493" s="61">
        <v>96508.574042910026</v>
      </c>
      <c r="J493" s="57">
        <v>117.38800000000001</v>
      </c>
      <c r="K493" s="60">
        <v>3.6949999999999998</v>
      </c>
      <c r="L493" s="60">
        <v>3.5049999999999999</v>
      </c>
      <c r="M493" s="60">
        <v>3.9990000000000001</v>
      </c>
      <c r="N493" s="53" t="s">
        <v>29</v>
      </c>
      <c r="O493" s="53" t="s">
        <v>56</v>
      </c>
      <c r="P493" s="58">
        <v>18.257534246575343</v>
      </c>
      <c r="Q493" s="58">
        <v>12.595651474205917</v>
      </c>
      <c r="R493" s="62">
        <v>242.48570000000001</v>
      </c>
      <c r="S493" s="61">
        <v>339044000</v>
      </c>
      <c r="T493" s="61">
        <v>397996970.72000003</v>
      </c>
    </row>
    <row r="494" spans="1:20" ht="25.5" x14ac:dyDescent="0.25">
      <c r="A494" s="53">
        <v>2017</v>
      </c>
      <c r="B494" s="53" t="s">
        <v>14</v>
      </c>
      <c r="C494" s="55">
        <v>42751</v>
      </c>
      <c r="D494" s="55">
        <v>40612</v>
      </c>
      <c r="E494" s="55">
        <v>44265</v>
      </c>
      <c r="F494" s="53" t="s">
        <v>13</v>
      </c>
      <c r="G494" s="60">
        <v>3.5</v>
      </c>
      <c r="H494" s="61">
        <v>158399.1816328</v>
      </c>
      <c r="I494" s="61">
        <v>168129.64336049999</v>
      </c>
      <c r="J494" s="57">
        <v>106.143</v>
      </c>
      <c r="K494" s="60">
        <v>2.6850000000000001</v>
      </c>
      <c r="L494" s="60">
        <v>2.6850000000000001</v>
      </c>
      <c r="M494" s="60">
        <v>2.6850000000000001</v>
      </c>
      <c r="N494" s="53" t="s">
        <v>30</v>
      </c>
      <c r="O494" s="53" t="s">
        <v>56</v>
      </c>
      <c r="P494" s="58">
        <v>4.1479452054794521</v>
      </c>
      <c r="Q494" s="58">
        <v>3.8252058661002013</v>
      </c>
      <c r="R494" s="62">
        <v>242.6131</v>
      </c>
      <c r="S494" s="61">
        <v>652888000</v>
      </c>
      <c r="T494" s="61">
        <v>692994909.84000003</v>
      </c>
    </row>
    <row r="495" spans="1:20" ht="25.5" x14ac:dyDescent="0.25">
      <c r="A495" s="53">
        <v>2017</v>
      </c>
      <c r="B495" s="53" t="s">
        <v>14</v>
      </c>
      <c r="C495" s="55">
        <v>42751</v>
      </c>
      <c r="D495" s="55">
        <v>41766</v>
      </c>
      <c r="E495" s="55">
        <v>45784</v>
      </c>
      <c r="F495" s="55" t="s">
        <v>13</v>
      </c>
      <c r="G495" s="53">
        <v>3.5</v>
      </c>
      <c r="H495" s="61">
        <v>81769.348771600024</v>
      </c>
      <c r="I495" s="61">
        <v>85641.127435939998</v>
      </c>
      <c r="J495" s="61">
        <v>104.735</v>
      </c>
      <c r="K495" s="57">
        <v>3.1789999999999998</v>
      </c>
      <c r="L495" s="60">
        <v>3.1789999999999998</v>
      </c>
      <c r="M495" s="60">
        <v>3.1789999999999998</v>
      </c>
      <c r="N495" s="60" t="s">
        <v>30</v>
      </c>
      <c r="O495" s="53" t="s">
        <v>56</v>
      </c>
      <c r="P495" s="58">
        <v>8.3095890410958901</v>
      </c>
      <c r="Q495" s="58">
        <v>7.1942959432439872</v>
      </c>
      <c r="R495" s="62">
        <v>242.6131</v>
      </c>
      <c r="S495" s="61">
        <v>337036000</v>
      </c>
      <c r="T495" s="61">
        <v>352994654.60000002</v>
      </c>
    </row>
    <row r="496" spans="1:20" ht="25.5" x14ac:dyDescent="0.25">
      <c r="A496" s="53">
        <v>2017</v>
      </c>
      <c r="B496" s="53" t="s">
        <v>14</v>
      </c>
      <c r="C496" s="55">
        <v>42751</v>
      </c>
      <c r="D496" s="55">
        <v>42098</v>
      </c>
      <c r="E496" s="55">
        <v>49403</v>
      </c>
      <c r="F496" s="55" t="s">
        <v>13</v>
      </c>
      <c r="G496" s="53">
        <v>4.75</v>
      </c>
      <c r="H496" s="61">
        <v>82237.592054600012</v>
      </c>
      <c r="I496" s="61">
        <v>96558.446335000001</v>
      </c>
      <c r="J496" s="61">
        <v>117.414</v>
      </c>
      <c r="K496" s="57">
        <v>3.7029999999999998</v>
      </c>
      <c r="L496" s="60">
        <v>3.7029999999999998</v>
      </c>
      <c r="M496" s="60">
        <v>3.7029999999999998</v>
      </c>
      <c r="N496" s="60" t="s">
        <v>30</v>
      </c>
      <c r="O496" s="53" t="s">
        <v>56</v>
      </c>
      <c r="P496" s="58">
        <v>18.224657534246575</v>
      </c>
      <c r="Q496" s="58">
        <v>12.559576309621864</v>
      </c>
      <c r="R496" s="62">
        <v>242.6131</v>
      </c>
      <c r="S496" s="61">
        <v>338966000</v>
      </c>
      <c r="T496" s="61">
        <v>397993539.24000001</v>
      </c>
    </row>
    <row r="497" spans="1:20" ht="25.5" x14ac:dyDescent="0.25">
      <c r="A497" s="53">
        <v>2017</v>
      </c>
      <c r="B497" s="53" t="s">
        <v>14</v>
      </c>
      <c r="C497" s="55">
        <v>42753</v>
      </c>
      <c r="D497" s="55">
        <v>40612</v>
      </c>
      <c r="E497" s="55">
        <v>44265</v>
      </c>
      <c r="F497" s="55" t="s">
        <v>13</v>
      </c>
      <c r="G497" s="53">
        <v>3.5</v>
      </c>
      <c r="H497" s="61">
        <v>158312.90601719997</v>
      </c>
      <c r="I497" s="61">
        <v>170333.60497109999</v>
      </c>
      <c r="J497" s="61">
        <v>107.593</v>
      </c>
      <c r="K497" s="57">
        <v>2.3250000000000002</v>
      </c>
      <c r="L497" s="60">
        <v>2.25</v>
      </c>
      <c r="M497" s="60">
        <v>2.7290000000000001</v>
      </c>
      <c r="N497" s="60" t="s">
        <v>29</v>
      </c>
      <c r="O497" s="53" t="s">
        <v>56</v>
      </c>
      <c r="P497" s="58">
        <v>4.1424657534246574</v>
      </c>
      <c r="Q497" s="58">
        <v>3.8227532181654644</v>
      </c>
      <c r="R497" s="62">
        <v>242.67869999999999</v>
      </c>
      <c r="S497" s="61">
        <v>652356000</v>
      </c>
      <c r="T497" s="61">
        <v>701889391.08000004</v>
      </c>
    </row>
    <row r="498" spans="1:20" ht="25.5" x14ac:dyDescent="0.25">
      <c r="A498" s="53">
        <v>2017</v>
      </c>
      <c r="B498" s="53" t="s">
        <v>14</v>
      </c>
      <c r="C498" s="55">
        <v>42753</v>
      </c>
      <c r="D498" s="55">
        <v>41766</v>
      </c>
      <c r="E498" s="55">
        <v>45784</v>
      </c>
      <c r="F498" s="53" t="s">
        <v>13</v>
      </c>
      <c r="G498" s="60">
        <v>3.5</v>
      </c>
      <c r="H498" s="61">
        <v>67438.2266217</v>
      </c>
      <c r="I498" s="61">
        <v>71847.337878239996</v>
      </c>
      <c r="J498" s="57">
        <v>106.538</v>
      </c>
      <c r="K498" s="60">
        <v>2.9369999999999998</v>
      </c>
      <c r="L498" s="60">
        <v>2.8</v>
      </c>
      <c r="M498" s="60">
        <v>3.2789999999999999</v>
      </c>
      <c r="N498" s="53" t="s">
        <v>29</v>
      </c>
      <c r="O498" s="53" t="s">
        <v>56</v>
      </c>
      <c r="P498" s="58">
        <v>8.3041095890410954</v>
      </c>
      <c r="Q498" s="58">
        <v>7.2009409642083346</v>
      </c>
      <c r="R498" s="62">
        <v>242.67869999999999</v>
      </c>
      <c r="S498" s="61">
        <v>277891000</v>
      </c>
      <c r="T498" s="61">
        <v>296059513.57999998</v>
      </c>
    </row>
    <row r="499" spans="1:20" ht="25.5" x14ac:dyDescent="0.25">
      <c r="A499" s="53">
        <v>2017</v>
      </c>
      <c r="B499" s="53" t="s">
        <v>14</v>
      </c>
      <c r="C499" s="55">
        <v>42753</v>
      </c>
      <c r="D499" s="55">
        <v>42098</v>
      </c>
      <c r="E499" s="55">
        <v>49403</v>
      </c>
      <c r="F499" s="53" t="s">
        <v>13</v>
      </c>
      <c r="G499" s="60">
        <v>4.75</v>
      </c>
      <c r="H499" s="61">
        <v>90262.158356699976</v>
      </c>
      <c r="I499" s="61">
        <v>108003.18558171</v>
      </c>
      <c r="J499" s="57">
        <v>119.655</v>
      </c>
      <c r="K499" s="60">
        <v>3.5489999999999999</v>
      </c>
      <c r="L499" s="60">
        <v>3.4</v>
      </c>
      <c r="M499" s="60">
        <v>3.8889999999999998</v>
      </c>
      <c r="N499" s="53" t="s">
        <v>29</v>
      </c>
      <c r="O499" s="53" t="s">
        <v>56</v>
      </c>
      <c r="P499" s="58">
        <v>18.219178082191782</v>
      </c>
      <c r="Q499" s="58">
        <v>12.61553531820932</v>
      </c>
      <c r="R499" s="62">
        <v>242.67869999999999</v>
      </c>
      <c r="S499" s="61">
        <v>371941000</v>
      </c>
      <c r="T499" s="61">
        <v>445046003.55000001</v>
      </c>
    </row>
    <row r="500" spans="1:20" ht="25.5" x14ac:dyDescent="0.25">
      <c r="A500" s="53">
        <v>2017</v>
      </c>
      <c r="B500" s="53" t="s">
        <v>14</v>
      </c>
      <c r="C500" s="55">
        <v>42765</v>
      </c>
      <c r="D500" s="55">
        <v>40612</v>
      </c>
      <c r="E500" s="55">
        <v>44265</v>
      </c>
      <c r="F500" s="53" t="s">
        <v>13</v>
      </c>
      <c r="G500" s="60">
        <v>3.5</v>
      </c>
      <c r="H500" s="61">
        <v>0</v>
      </c>
      <c r="I500" s="61">
        <v>0</v>
      </c>
      <c r="J500" s="57">
        <v>0</v>
      </c>
      <c r="K500" s="60">
        <v>0</v>
      </c>
      <c r="L500" s="60">
        <v>0</v>
      </c>
      <c r="M500" s="60">
        <v>0</v>
      </c>
      <c r="N500" s="53" t="s">
        <v>30</v>
      </c>
      <c r="O500" s="53" t="s">
        <v>56</v>
      </c>
      <c r="P500" s="58">
        <v>4.1095890410958908</v>
      </c>
      <c r="Q500" s="58">
        <v>3.8089769746429618</v>
      </c>
      <c r="R500" s="62">
        <v>243.0728</v>
      </c>
      <c r="S500" s="61">
        <v>0</v>
      </c>
      <c r="T500" s="61">
        <v>0</v>
      </c>
    </row>
    <row r="501" spans="1:20" ht="25.5" x14ac:dyDescent="0.25">
      <c r="A501" s="53">
        <v>2017</v>
      </c>
      <c r="B501" s="53" t="s">
        <v>14</v>
      </c>
      <c r="C501" s="55">
        <v>42765</v>
      </c>
      <c r="D501" s="55">
        <v>41766</v>
      </c>
      <c r="E501" s="55">
        <v>45784</v>
      </c>
      <c r="F501" s="53" t="s">
        <v>13</v>
      </c>
      <c r="G501" s="60">
        <v>3.5</v>
      </c>
      <c r="H501" s="61">
        <v>0</v>
      </c>
      <c r="I501" s="61">
        <v>0</v>
      </c>
      <c r="J501" s="57">
        <v>0</v>
      </c>
      <c r="K501" s="60">
        <v>0</v>
      </c>
      <c r="L501" s="60">
        <v>0</v>
      </c>
      <c r="M501" s="60">
        <v>0</v>
      </c>
      <c r="N501" s="53" t="s">
        <v>30</v>
      </c>
      <c r="O501" s="53" t="s">
        <v>56</v>
      </c>
      <c r="P501" s="58">
        <v>8.2712328767123289</v>
      </c>
      <c r="Q501" s="58">
        <v>7.3075785197145695</v>
      </c>
      <c r="R501" s="62">
        <v>243.0728</v>
      </c>
      <c r="S501" s="61">
        <v>0</v>
      </c>
      <c r="T501" s="61">
        <v>0</v>
      </c>
    </row>
    <row r="502" spans="1:20" ht="25.5" x14ac:dyDescent="0.25">
      <c r="A502" s="53">
        <v>2017</v>
      </c>
      <c r="B502" s="53" t="s">
        <v>14</v>
      </c>
      <c r="C502" s="55">
        <v>42765</v>
      </c>
      <c r="D502" s="55">
        <v>42098</v>
      </c>
      <c r="E502" s="55">
        <v>49403</v>
      </c>
      <c r="F502" s="53" t="s">
        <v>13</v>
      </c>
      <c r="G502" s="60">
        <v>4.75</v>
      </c>
      <c r="H502" s="61">
        <v>90488.468183199977</v>
      </c>
      <c r="I502" s="61">
        <v>107990.74769919</v>
      </c>
      <c r="J502" s="57">
        <v>119.342</v>
      </c>
      <c r="K502" s="60">
        <v>3.58</v>
      </c>
      <c r="L502" s="60">
        <v>3.58</v>
      </c>
      <c r="M502" s="60">
        <v>3.58</v>
      </c>
      <c r="N502" s="53" t="s">
        <v>30</v>
      </c>
      <c r="O502" s="53" t="s">
        <v>56</v>
      </c>
      <c r="P502" s="58">
        <v>18.186301369863013</v>
      </c>
      <c r="Q502" s="58">
        <v>12.570313625285246</v>
      </c>
      <c r="R502" s="62">
        <v>243.0728</v>
      </c>
      <c r="S502" s="61">
        <v>372269000</v>
      </c>
      <c r="T502" s="61">
        <v>444273269.98000002</v>
      </c>
    </row>
    <row r="503" spans="1:20" ht="25.5" x14ac:dyDescent="0.25">
      <c r="A503" s="53">
        <v>2017</v>
      </c>
      <c r="B503" s="53" t="s">
        <v>15</v>
      </c>
      <c r="C503" s="55">
        <v>42767</v>
      </c>
      <c r="D503" s="55">
        <v>40612</v>
      </c>
      <c r="E503" s="55">
        <v>44265</v>
      </c>
      <c r="F503" s="53" t="s">
        <v>13</v>
      </c>
      <c r="G503" s="60">
        <v>3.5</v>
      </c>
      <c r="H503" s="61">
        <v>113525.742143</v>
      </c>
      <c r="I503" s="61">
        <v>121569.04097385998</v>
      </c>
      <c r="J503" s="57">
        <v>107.08499999999999</v>
      </c>
      <c r="K503" s="60">
        <v>2.4769999999999999</v>
      </c>
      <c r="L503" s="60">
        <v>2.3199999999999998</v>
      </c>
      <c r="M503" s="60">
        <v>2.8</v>
      </c>
      <c r="N503" s="53" t="s">
        <v>29</v>
      </c>
      <c r="O503" s="53" t="s">
        <v>56</v>
      </c>
      <c r="P503" s="58">
        <v>4.1041095890410961</v>
      </c>
      <c r="Q503" s="58">
        <v>3.7831213408827655</v>
      </c>
      <c r="R503" s="62">
        <v>243.13849999999999</v>
      </c>
      <c r="S503" s="61">
        <v>466918000</v>
      </c>
      <c r="T503" s="61">
        <v>499999140.30000001</v>
      </c>
    </row>
    <row r="504" spans="1:20" ht="25.5" x14ac:dyDescent="0.25">
      <c r="A504" s="53">
        <v>2017</v>
      </c>
      <c r="B504" s="53" t="s">
        <v>15</v>
      </c>
      <c r="C504" s="55">
        <v>42767</v>
      </c>
      <c r="D504" s="55">
        <v>41766</v>
      </c>
      <c r="E504" s="55">
        <v>45784</v>
      </c>
      <c r="F504" s="53" t="s">
        <v>13</v>
      </c>
      <c r="G504" s="60">
        <v>3.5</v>
      </c>
      <c r="H504" s="61">
        <v>121596.72465049999</v>
      </c>
      <c r="I504" s="61">
        <v>128863.34491562002</v>
      </c>
      <c r="J504" s="57">
        <v>105.976</v>
      </c>
      <c r="K504" s="60">
        <v>3.0289999999999999</v>
      </c>
      <c r="L504" s="60">
        <v>2.85</v>
      </c>
      <c r="M504" s="60">
        <v>3.319</v>
      </c>
      <c r="N504" s="53" t="s">
        <v>29</v>
      </c>
      <c r="O504" s="53" t="s">
        <v>56</v>
      </c>
      <c r="P504" s="58">
        <v>8.2657534246575342</v>
      </c>
      <c r="Q504" s="58">
        <v>7.1579868213588256</v>
      </c>
      <c r="R504" s="62">
        <v>243.13849999999999</v>
      </c>
      <c r="S504" s="61">
        <v>500113000</v>
      </c>
      <c r="T504" s="61">
        <v>529999752.88</v>
      </c>
    </row>
    <row r="505" spans="1:20" ht="25.5" x14ac:dyDescent="0.25">
      <c r="A505" s="53">
        <v>2017</v>
      </c>
      <c r="B505" s="53" t="s">
        <v>15</v>
      </c>
      <c r="C505" s="55">
        <v>42767</v>
      </c>
      <c r="D505" s="55">
        <v>42098</v>
      </c>
      <c r="E505" s="55">
        <v>49403</v>
      </c>
      <c r="F505" s="53" t="s">
        <v>13</v>
      </c>
      <c r="G505" s="60">
        <v>4.75</v>
      </c>
      <c r="H505" s="61">
        <v>82958.126784499997</v>
      </c>
      <c r="I505" s="61">
        <v>99686.63305061002</v>
      </c>
      <c r="J505" s="57">
        <v>120.16500000000001</v>
      </c>
      <c r="K505" s="60">
        <v>3.5249999999999999</v>
      </c>
      <c r="L505" s="60">
        <v>3.37</v>
      </c>
      <c r="M505" s="60">
        <v>3.85</v>
      </c>
      <c r="N505" s="53" t="s">
        <v>29</v>
      </c>
      <c r="O505" s="53" t="s">
        <v>56</v>
      </c>
      <c r="P505" s="58">
        <v>18.18082191780822</v>
      </c>
      <c r="Q505" s="58">
        <v>12.586728683419746</v>
      </c>
      <c r="R505" s="62">
        <v>243.13849999999999</v>
      </c>
      <c r="S505" s="61">
        <v>341197000</v>
      </c>
      <c r="T505" s="61">
        <v>409999375.05000001</v>
      </c>
    </row>
    <row r="506" spans="1:20" ht="25.5" x14ac:dyDescent="0.25">
      <c r="A506" s="53">
        <v>2017</v>
      </c>
      <c r="B506" s="53" t="s">
        <v>15</v>
      </c>
      <c r="C506" s="55">
        <v>42779</v>
      </c>
      <c r="D506" s="55">
        <v>40612</v>
      </c>
      <c r="E506" s="55">
        <v>44265</v>
      </c>
      <c r="F506" s="53" t="s">
        <v>13</v>
      </c>
      <c r="G506" s="60">
        <v>3.5</v>
      </c>
      <c r="H506" s="61">
        <v>61578.856104800005</v>
      </c>
      <c r="I506" s="61">
        <v>65915.239151710004</v>
      </c>
      <c r="J506" s="57">
        <v>107.042</v>
      </c>
      <c r="K506" s="60">
        <v>2.5099999999999998</v>
      </c>
      <c r="L506" s="60">
        <v>2.5099999999999998</v>
      </c>
      <c r="M506" s="60">
        <v>2.5099999999999998</v>
      </c>
      <c r="N506" s="53" t="s">
        <v>30</v>
      </c>
      <c r="O506" s="53" t="s">
        <v>56</v>
      </c>
      <c r="P506" s="58">
        <v>4.0712328767123287</v>
      </c>
      <c r="Q506" s="58">
        <v>3.7499672260780983</v>
      </c>
      <c r="R506" s="62">
        <v>243.5333</v>
      </c>
      <c r="S506" s="61">
        <v>252856000</v>
      </c>
      <c r="T506" s="61">
        <v>270662119.51999998</v>
      </c>
    </row>
    <row r="507" spans="1:20" ht="25.5" x14ac:dyDescent="0.25">
      <c r="A507" s="53">
        <v>2017</v>
      </c>
      <c r="B507" s="53" t="s">
        <v>15</v>
      </c>
      <c r="C507" s="55">
        <v>42779</v>
      </c>
      <c r="D507" s="55">
        <v>41766</v>
      </c>
      <c r="E507" s="55">
        <v>45784</v>
      </c>
      <c r="F507" s="53" t="s">
        <v>13</v>
      </c>
      <c r="G507" s="60">
        <v>3.5</v>
      </c>
      <c r="H507" s="61">
        <v>120733.09467479998</v>
      </c>
      <c r="I507" s="61">
        <v>127993.98298855001</v>
      </c>
      <c r="J507" s="57">
        <v>106.014</v>
      </c>
      <c r="K507" s="60">
        <v>3.0379999999999998</v>
      </c>
      <c r="L507" s="60">
        <v>3.0379999999999998</v>
      </c>
      <c r="M507" s="60">
        <v>3.0379999999999998</v>
      </c>
      <c r="N507" s="53" t="s">
        <v>30</v>
      </c>
      <c r="O507" s="53" t="s">
        <v>56</v>
      </c>
      <c r="P507" s="58">
        <v>8.2328767123287676</v>
      </c>
      <c r="Q507" s="58">
        <v>7.1246595608653278</v>
      </c>
      <c r="R507" s="62">
        <v>243.5333</v>
      </c>
      <c r="S507" s="61">
        <v>495756000</v>
      </c>
      <c r="T507" s="61">
        <v>525570765.83999997</v>
      </c>
    </row>
    <row r="508" spans="1:20" ht="25.5" x14ac:dyDescent="0.25">
      <c r="A508" s="53">
        <v>2017</v>
      </c>
      <c r="B508" s="53" t="s">
        <v>15</v>
      </c>
      <c r="C508" s="55">
        <v>42779</v>
      </c>
      <c r="D508" s="55">
        <v>42098</v>
      </c>
      <c r="E508" s="55">
        <v>49403</v>
      </c>
      <c r="F508" s="53" t="s">
        <v>13</v>
      </c>
      <c r="G508" s="60">
        <v>4.75</v>
      </c>
      <c r="H508" s="61">
        <v>81861.283462000007</v>
      </c>
      <c r="I508" s="61">
        <v>98230.265703060009</v>
      </c>
      <c r="J508" s="57">
        <v>119.996</v>
      </c>
      <c r="K508" s="60">
        <v>3.5459999999999998</v>
      </c>
      <c r="L508" s="60">
        <v>3.5459999999999998</v>
      </c>
      <c r="M508" s="60">
        <v>3.5459999999999998</v>
      </c>
      <c r="N508" s="53" t="s">
        <v>30</v>
      </c>
      <c r="O508" s="53" t="s">
        <v>56</v>
      </c>
      <c r="P508" s="58">
        <v>18.147945205479452</v>
      </c>
      <c r="Q508" s="58">
        <v>12.545496509307185</v>
      </c>
      <c r="R508" s="62">
        <v>243.5333</v>
      </c>
      <c r="S508" s="61">
        <v>336140000</v>
      </c>
      <c r="T508" s="61">
        <v>403354554.39999998</v>
      </c>
    </row>
    <row r="509" spans="1:20" ht="25.5" x14ac:dyDescent="0.25">
      <c r="A509" s="53">
        <v>2017</v>
      </c>
      <c r="B509" s="53" t="s">
        <v>15</v>
      </c>
      <c r="C509" s="55">
        <v>42781</v>
      </c>
      <c r="D509" s="55">
        <v>40612</v>
      </c>
      <c r="E509" s="55">
        <v>44265</v>
      </c>
      <c r="F509" s="53" t="s">
        <v>13</v>
      </c>
      <c r="G509" s="60">
        <v>3.5</v>
      </c>
      <c r="H509" s="61">
        <v>108052.27839060001</v>
      </c>
      <c r="I509" s="61">
        <v>115465.74521099999</v>
      </c>
      <c r="J509" s="57">
        <v>106.861</v>
      </c>
      <c r="K509" s="60">
        <v>2.56</v>
      </c>
      <c r="L509" s="60">
        <v>2.4300000000000002</v>
      </c>
      <c r="M509" s="60">
        <v>2.8690000000000002</v>
      </c>
      <c r="N509" s="53" t="s">
        <v>67</v>
      </c>
      <c r="O509" s="53" t="s">
        <v>56</v>
      </c>
      <c r="P509" s="58">
        <v>4.065753424657534</v>
      </c>
      <c r="Q509" s="58">
        <v>3.7440671691245706</v>
      </c>
      <c r="R509" s="62">
        <v>243.59909999999999</v>
      </c>
      <c r="S509" s="61">
        <v>443566000</v>
      </c>
      <c r="T509" s="61">
        <v>473999063.25999999</v>
      </c>
    </row>
    <row r="510" spans="1:20" ht="25.5" x14ac:dyDescent="0.25">
      <c r="A510" s="53">
        <v>2017</v>
      </c>
      <c r="B510" s="53" t="s">
        <v>15</v>
      </c>
      <c r="C510" s="55">
        <v>42781</v>
      </c>
      <c r="D510" s="55">
        <v>41766</v>
      </c>
      <c r="E510" s="55">
        <v>45784</v>
      </c>
      <c r="F510" s="53" t="s">
        <v>13</v>
      </c>
      <c r="G510" s="60">
        <v>3.5</v>
      </c>
      <c r="H510" s="61">
        <v>120446.3569995</v>
      </c>
      <c r="I510" s="61">
        <v>127402.13411624002</v>
      </c>
      <c r="J510" s="57">
        <v>105.77500000000001</v>
      </c>
      <c r="K510" s="60">
        <v>3.073</v>
      </c>
      <c r="L510" s="60">
        <v>2.9</v>
      </c>
      <c r="M510" s="60">
        <v>3.3690000000000002</v>
      </c>
      <c r="N510" s="53" t="s">
        <v>29</v>
      </c>
      <c r="O510" s="53" t="s">
        <v>56</v>
      </c>
      <c r="P510" s="58">
        <v>8.2273972602739729</v>
      </c>
      <c r="Q510" s="58">
        <v>7.1174267132185367</v>
      </c>
      <c r="R510" s="62">
        <v>243.59909999999999</v>
      </c>
      <c r="S510" s="61">
        <v>494445000</v>
      </c>
      <c r="T510" s="61">
        <v>522999198.75</v>
      </c>
    </row>
    <row r="511" spans="1:20" ht="25.5" x14ac:dyDescent="0.25">
      <c r="A511" s="53">
        <v>2017</v>
      </c>
      <c r="B511" s="53" t="s">
        <v>15</v>
      </c>
      <c r="C511" s="55">
        <v>42781</v>
      </c>
      <c r="D511" s="55">
        <v>42098</v>
      </c>
      <c r="E511" s="55">
        <v>49403</v>
      </c>
      <c r="F511" s="53" t="s">
        <v>13</v>
      </c>
      <c r="G511" s="60">
        <v>4.75</v>
      </c>
      <c r="H511" s="61">
        <v>90402.062000999998</v>
      </c>
      <c r="I511" s="61">
        <v>107183.39677026002</v>
      </c>
      <c r="J511" s="57">
        <v>118.563</v>
      </c>
      <c r="K511" s="60">
        <v>3.6469999999999998</v>
      </c>
      <c r="L511" s="60">
        <v>3.48</v>
      </c>
      <c r="M511" s="60">
        <v>3.9390000000000001</v>
      </c>
      <c r="N511" s="53" t="s">
        <v>29</v>
      </c>
      <c r="O511" s="53" t="s">
        <v>56</v>
      </c>
      <c r="P511" s="58">
        <v>18.142465753424659</v>
      </c>
      <c r="Q511" s="58">
        <v>12.499758040179703</v>
      </c>
      <c r="R511" s="62">
        <v>243.59909999999999</v>
      </c>
      <c r="S511" s="61">
        <v>371110000</v>
      </c>
      <c r="T511" s="61">
        <v>439999149.30000001</v>
      </c>
    </row>
    <row r="512" spans="1:20" ht="25.5" x14ac:dyDescent="0.25">
      <c r="A512" s="53">
        <v>2017</v>
      </c>
      <c r="B512" s="53" t="s">
        <v>15</v>
      </c>
      <c r="C512" s="55">
        <v>42793</v>
      </c>
      <c r="D512" s="55">
        <v>40612</v>
      </c>
      <c r="E512" s="55">
        <v>44265</v>
      </c>
      <c r="F512" s="53" t="s">
        <v>13</v>
      </c>
      <c r="G512" s="60">
        <v>3.5</v>
      </c>
      <c r="H512" s="61">
        <v>0</v>
      </c>
      <c r="I512" s="61">
        <v>0</v>
      </c>
      <c r="J512" s="57">
        <v>0</v>
      </c>
      <c r="K512" s="60">
        <v>0</v>
      </c>
      <c r="L512" s="60">
        <v>0</v>
      </c>
      <c r="M512" s="60">
        <v>0</v>
      </c>
      <c r="N512" s="53" t="s">
        <v>30</v>
      </c>
      <c r="O512" s="53" t="s">
        <v>56</v>
      </c>
      <c r="P512" s="58">
        <v>4.0328767123287674</v>
      </c>
      <c r="Q512" s="58">
        <v>3.7322646458758384</v>
      </c>
      <c r="R512" s="62">
        <v>244.6609</v>
      </c>
      <c r="S512" s="61">
        <v>0</v>
      </c>
      <c r="T512" s="61">
        <v>0</v>
      </c>
    </row>
    <row r="513" spans="1:20" ht="25.5" x14ac:dyDescent="0.25">
      <c r="A513" s="53">
        <v>2017</v>
      </c>
      <c r="B513" s="53" t="s">
        <v>15</v>
      </c>
      <c r="C513" s="55">
        <v>42793</v>
      </c>
      <c r="D513" s="55">
        <v>41766</v>
      </c>
      <c r="E513" s="55">
        <v>45784</v>
      </c>
      <c r="F513" s="53" t="s">
        <v>13</v>
      </c>
      <c r="G513" s="60">
        <v>3.5</v>
      </c>
      <c r="H513" s="61">
        <v>54546.169011400001</v>
      </c>
      <c r="I513" s="61">
        <v>57730.028896599993</v>
      </c>
      <c r="J513" s="57">
        <v>105.837</v>
      </c>
      <c r="K513" s="60">
        <v>3.0790000000000002</v>
      </c>
      <c r="L513" s="60">
        <v>3.0790000000000002</v>
      </c>
      <c r="M513" s="60">
        <v>3.0790000000000002</v>
      </c>
      <c r="N513" s="53" t="s">
        <v>30</v>
      </c>
      <c r="O513" s="53" t="s">
        <v>56</v>
      </c>
      <c r="P513" s="58">
        <v>8.1945205479452063</v>
      </c>
      <c r="Q513" s="58">
        <v>7.0842492168953877</v>
      </c>
      <c r="R513" s="62">
        <v>244.6609</v>
      </c>
      <c r="S513" s="61">
        <v>222946000</v>
      </c>
      <c r="T513" s="61">
        <v>235959358.02000001</v>
      </c>
    </row>
    <row r="514" spans="1:20" ht="25.5" x14ac:dyDescent="0.25">
      <c r="A514" s="53">
        <v>2017</v>
      </c>
      <c r="B514" s="53" t="s">
        <v>15</v>
      </c>
      <c r="C514" s="55">
        <v>42793</v>
      </c>
      <c r="D514" s="55">
        <v>42098</v>
      </c>
      <c r="E514" s="55">
        <v>49403</v>
      </c>
      <c r="F514" s="53" t="s">
        <v>13</v>
      </c>
      <c r="G514" s="60">
        <v>4.75</v>
      </c>
      <c r="H514" s="61">
        <v>0</v>
      </c>
      <c r="I514" s="61">
        <v>0</v>
      </c>
      <c r="J514" s="57">
        <v>0</v>
      </c>
      <c r="K514" s="60">
        <v>0</v>
      </c>
      <c r="L514" s="60">
        <v>0</v>
      </c>
      <c r="M514" s="60">
        <v>0</v>
      </c>
      <c r="N514" s="53" t="s">
        <v>30</v>
      </c>
      <c r="O514" s="53" t="s">
        <v>56</v>
      </c>
      <c r="P514" s="58">
        <v>18.109589041095891</v>
      </c>
      <c r="Q514" s="58">
        <v>13.829247745396287</v>
      </c>
      <c r="R514" s="62">
        <v>244.6609</v>
      </c>
      <c r="S514" s="61">
        <v>0</v>
      </c>
      <c r="T514" s="61">
        <v>0</v>
      </c>
    </row>
    <row r="515" spans="1:20" ht="25.5" x14ac:dyDescent="0.25">
      <c r="A515" s="53">
        <v>2017</v>
      </c>
      <c r="B515" s="53" t="s">
        <v>16</v>
      </c>
      <c r="C515" s="55">
        <v>42795</v>
      </c>
      <c r="D515" s="55">
        <v>42446</v>
      </c>
      <c r="E515" s="55">
        <v>46463</v>
      </c>
      <c r="F515" s="53" t="s">
        <v>13</v>
      </c>
      <c r="G515" s="60">
        <v>3.3</v>
      </c>
      <c r="H515" s="61">
        <v>342759.41937859997</v>
      </c>
      <c r="I515" s="61">
        <v>350118.46411268006</v>
      </c>
      <c r="J515" s="57">
        <v>102.14700000000001</v>
      </c>
      <c r="K515" s="60">
        <v>3.42</v>
      </c>
      <c r="L515" s="60">
        <v>3</v>
      </c>
      <c r="M515" s="60">
        <v>3.69</v>
      </c>
      <c r="N515" s="53" t="s">
        <v>29</v>
      </c>
      <c r="O515" s="53" t="s">
        <v>56</v>
      </c>
      <c r="P515" s="58">
        <v>10.049315068493151</v>
      </c>
      <c r="Q515" s="58">
        <v>8.4345031763196214</v>
      </c>
      <c r="R515" s="62">
        <v>244.8383</v>
      </c>
      <c r="S515" s="61">
        <v>1399942</v>
      </c>
      <c r="T515" s="61">
        <v>1429998.75474</v>
      </c>
    </row>
    <row r="516" spans="1:20" ht="25.5" x14ac:dyDescent="0.25">
      <c r="A516" s="53">
        <v>2017</v>
      </c>
      <c r="B516" s="53" t="s">
        <v>16</v>
      </c>
      <c r="C516" s="55">
        <v>42807</v>
      </c>
      <c r="D516" s="55">
        <v>42446</v>
      </c>
      <c r="E516" s="55">
        <v>46463</v>
      </c>
      <c r="F516" s="53" t="s">
        <v>13</v>
      </c>
      <c r="G516" s="60">
        <v>3.3</v>
      </c>
      <c r="H516" s="61">
        <v>0</v>
      </c>
      <c r="I516" s="61">
        <v>0</v>
      </c>
      <c r="J516" s="57">
        <v>0</v>
      </c>
      <c r="K516" s="60">
        <v>0</v>
      </c>
      <c r="L516" s="60">
        <v>0</v>
      </c>
      <c r="M516" s="60">
        <v>0</v>
      </c>
      <c r="N516" s="53" t="s">
        <v>30</v>
      </c>
      <c r="O516" s="53" t="s">
        <v>56</v>
      </c>
      <c r="P516" s="58">
        <v>10.016438356164384</v>
      </c>
      <c r="Q516" s="58">
        <v>8.6793374807787007</v>
      </c>
      <c r="R516" s="62">
        <v>245.90549999999999</v>
      </c>
      <c r="S516" s="61">
        <v>0</v>
      </c>
      <c r="T516" s="61">
        <v>0</v>
      </c>
    </row>
    <row r="517" spans="1:20" ht="25.5" x14ac:dyDescent="0.25">
      <c r="A517" s="53">
        <v>2017</v>
      </c>
      <c r="B517" s="53" t="s">
        <v>16</v>
      </c>
      <c r="C517" s="55">
        <v>42809</v>
      </c>
      <c r="D517" s="55">
        <v>42446</v>
      </c>
      <c r="E517" s="55">
        <v>46463</v>
      </c>
      <c r="F517" s="53" t="s">
        <v>13</v>
      </c>
      <c r="G517" s="60">
        <v>3.3</v>
      </c>
      <c r="H517" s="61">
        <v>349600.18088900001</v>
      </c>
      <c r="I517" s="61">
        <v>350177.02118747018</v>
      </c>
      <c r="J517" s="57">
        <v>100.16500000000001</v>
      </c>
      <c r="K517" s="60">
        <v>3.6779999999999999</v>
      </c>
      <c r="L517" s="60">
        <v>3.41</v>
      </c>
      <c r="M517" s="60">
        <v>3.9489999999999998</v>
      </c>
      <c r="N517" s="53" t="s">
        <v>29</v>
      </c>
      <c r="O517" s="53" t="s">
        <v>56</v>
      </c>
      <c r="P517" s="58">
        <v>10.010958904109589</v>
      </c>
      <c r="Q517" s="58">
        <v>8.3736023764436958</v>
      </c>
      <c r="R517" s="62">
        <v>246.0838</v>
      </c>
      <c r="S517" s="61">
        <v>1420655</v>
      </c>
      <c r="T517" s="61">
        <v>1422999.08075</v>
      </c>
    </row>
    <row r="518" spans="1:20" ht="25.5" x14ac:dyDescent="0.25">
      <c r="A518" s="53">
        <v>2017</v>
      </c>
      <c r="B518" s="53" t="s">
        <v>16</v>
      </c>
      <c r="C518" s="55">
        <v>42821</v>
      </c>
      <c r="D518" s="55">
        <v>42446</v>
      </c>
      <c r="E518" s="55">
        <v>46463</v>
      </c>
      <c r="F518" s="53" t="s">
        <v>13</v>
      </c>
      <c r="G518" s="60">
        <v>3.3</v>
      </c>
      <c r="H518" s="61">
        <v>361751.58862829994</v>
      </c>
      <c r="I518" s="61">
        <v>351354.84797114</v>
      </c>
      <c r="J518" s="57">
        <v>97.126000000000005</v>
      </c>
      <c r="K518" s="60">
        <v>3.66</v>
      </c>
      <c r="L518" s="60">
        <v>3.66</v>
      </c>
      <c r="M518" s="60">
        <v>3.66</v>
      </c>
      <c r="N518" s="53" t="s">
        <v>30</v>
      </c>
      <c r="O518" s="53" t="s">
        <v>56</v>
      </c>
      <c r="P518" s="58">
        <v>9.9780821917808211</v>
      </c>
      <c r="Q518" s="58">
        <v>8.6269601761812638</v>
      </c>
      <c r="R518" s="62">
        <v>247.0429</v>
      </c>
      <c r="S518" s="61">
        <v>1464327</v>
      </c>
      <c r="T518" s="61">
        <v>1422242.24202</v>
      </c>
    </row>
    <row r="519" spans="1:20" ht="25.5" x14ac:dyDescent="0.25">
      <c r="A519" s="53">
        <v>2017</v>
      </c>
      <c r="B519" s="53" t="s">
        <v>17</v>
      </c>
      <c r="C519" s="55">
        <v>42830</v>
      </c>
      <c r="D519" s="55">
        <v>42446</v>
      </c>
      <c r="E519" s="55">
        <v>46463</v>
      </c>
      <c r="F519" s="53" t="s">
        <v>13</v>
      </c>
      <c r="G519" s="60">
        <v>3.3</v>
      </c>
      <c r="H519" s="61">
        <v>352105.24692959996</v>
      </c>
      <c r="I519" s="61">
        <v>350091.20491716999</v>
      </c>
      <c r="J519" s="57">
        <v>99.427999999999997</v>
      </c>
      <c r="K519" s="60">
        <v>3.3889999999999998</v>
      </c>
      <c r="L519" s="60">
        <v>3.25</v>
      </c>
      <c r="M519" s="60">
        <v>3.7090000000000001</v>
      </c>
      <c r="N519" s="53" t="s">
        <v>67</v>
      </c>
      <c r="O519" s="53" t="s">
        <v>56</v>
      </c>
      <c r="P519" s="58">
        <v>9.9534246575342458</v>
      </c>
      <c r="Q519" s="58">
        <v>8.6203646139476273</v>
      </c>
      <c r="R519" s="62">
        <v>247.76480000000001</v>
      </c>
      <c r="S519" s="61">
        <v>1421127</v>
      </c>
      <c r="T519" s="61">
        <v>1412998.15356</v>
      </c>
    </row>
    <row r="520" spans="1:20" ht="25.5" x14ac:dyDescent="0.25">
      <c r="A520" s="53">
        <v>2017</v>
      </c>
      <c r="B520" s="53" t="s">
        <v>17</v>
      </c>
      <c r="C520" s="55">
        <v>42842</v>
      </c>
      <c r="D520" s="55">
        <v>42446</v>
      </c>
      <c r="E520" s="55">
        <v>46463</v>
      </c>
      <c r="F520" s="53" t="s">
        <v>13</v>
      </c>
      <c r="G520" s="60">
        <v>3.3</v>
      </c>
      <c r="H520" s="61">
        <v>0</v>
      </c>
      <c r="I520" s="61">
        <v>0</v>
      </c>
      <c r="J520" s="57">
        <v>0</v>
      </c>
      <c r="K520" s="60">
        <v>0</v>
      </c>
      <c r="L520" s="60">
        <v>0</v>
      </c>
      <c r="M520" s="60">
        <v>0</v>
      </c>
      <c r="N520" s="53" t="s">
        <v>30</v>
      </c>
      <c r="O520" s="53" t="s">
        <v>56</v>
      </c>
      <c r="P520" s="58">
        <v>9.9205479452054792</v>
      </c>
      <c r="Q520" s="58">
        <v>8.7985271397672253</v>
      </c>
      <c r="R520" s="62">
        <v>248.64689999999999</v>
      </c>
      <c r="S520" s="61">
        <v>0</v>
      </c>
      <c r="T520" s="61">
        <v>0</v>
      </c>
    </row>
    <row r="521" spans="1:20" ht="25.5" x14ac:dyDescent="0.25">
      <c r="A521" s="53">
        <v>2017</v>
      </c>
      <c r="B521" s="53" t="s">
        <v>17</v>
      </c>
      <c r="C521" s="55">
        <v>42844</v>
      </c>
      <c r="D521" s="55">
        <v>42446</v>
      </c>
      <c r="E521" s="55">
        <v>46463</v>
      </c>
      <c r="F521" s="53" t="s">
        <v>13</v>
      </c>
      <c r="G521" s="60">
        <v>3.3</v>
      </c>
      <c r="H521" s="61">
        <v>352002.9059057</v>
      </c>
      <c r="I521" s="61">
        <v>350204.1710565401</v>
      </c>
      <c r="J521" s="57">
        <v>99.489000000000004</v>
      </c>
      <c r="K521" s="60">
        <v>3.3969999999999998</v>
      </c>
      <c r="L521" s="60">
        <v>3.15</v>
      </c>
      <c r="M521" s="60">
        <v>3.7189999999999999</v>
      </c>
      <c r="N521" s="53" t="s">
        <v>29</v>
      </c>
      <c r="O521" s="53" t="s">
        <v>56</v>
      </c>
      <c r="P521" s="58">
        <v>9.9150684931506845</v>
      </c>
      <c r="Q521" s="58">
        <v>8.5814777807185294</v>
      </c>
      <c r="R521" s="62">
        <v>248.72470000000001</v>
      </c>
      <c r="S521" s="61">
        <v>1415231</v>
      </c>
      <c r="T521" s="61">
        <v>1407999.1695899998</v>
      </c>
    </row>
    <row r="522" spans="1:20" ht="25.5" x14ac:dyDescent="0.25">
      <c r="A522" s="53">
        <v>2017</v>
      </c>
      <c r="B522" s="53" t="s">
        <v>18</v>
      </c>
      <c r="C522" s="55">
        <v>42857</v>
      </c>
      <c r="D522" s="55">
        <v>42446</v>
      </c>
      <c r="E522" s="55">
        <v>46463</v>
      </c>
      <c r="F522" s="53" t="s">
        <v>13</v>
      </c>
      <c r="G522" s="60">
        <v>3.3</v>
      </c>
      <c r="H522" s="61">
        <v>351972.03516750003</v>
      </c>
      <c r="I522" s="61">
        <v>350300.16800047003</v>
      </c>
      <c r="J522" s="57">
        <v>99.525000000000006</v>
      </c>
      <c r="K522" s="60">
        <v>3.407</v>
      </c>
      <c r="L522" s="60">
        <v>3.407</v>
      </c>
      <c r="M522" s="60">
        <v>3.407</v>
      </c>
      <c r="N522" s="53" t="s">
        <v>30</v>
      </c>
      <c r="O522" s="53" t="s">
        <v>56</v>
      </c>
      <c r="P522" s="58">
        <v>9.8794520547945197</v>
      </c>
      <c r="Q522" s="58">
        <v>8.5451977902221294</v>
      </c>
      <c r="R522" s="62">
        <v>249.23050000000001</v>
      </c>
      <c r="S522" s="61">
        <v>1412235</v>
      </c>
      <c r="T522" s="61">
        <v>1405526.88375</v>
      </c>
    </row>
    <row r="523" spans="1:20" ht="25.5" x14ac:dyDescent="0.25">
      <c r="A523" s="53">
        <v>2017</v>
      </c>
      <c r="B523" s="53" t="s">
        <v>18</v>
      </c>
      <c r="C523" s="55">
        <v>42858</v>
      </c>
      <c r="D523" s="55">
        <v>40612</v>
      </c>
      <c r="E523" s="55">
        <v>44265</v>
      </c>
      <c r="F523" s="53" t="s">
        <v>13</v>
      </c>
      <c r="G523" s="60">
        <v>3.5</v>
      </c>
      <c r="H523" s="61">
        <v>141405.10342100001</v>
      </c>
      <c r="I523" s="61">
        <v>146320.34481591999</v>
      </c>
      <c r="J523" s="57">
        <v>103.476</v>
      </c>
      <c r="K523" s="60">
        <v>2.68</v>
      </c>
      <c r="L523" s="60">
        <v>2.569</v>
      </c>
      <c r="M523" s="60">
        <v>3.0590000000000002</v>
      </c>
      <c r="N523" s="53" t="s">
        <v>29</v>
      </c>
      <c r="O523" s="53" t="s">
        <v>56</v>
      </c>
      <c r="P523" s="58">
        <v>3.8547945205479452</v>
      </c>
      <c r="Q523" s="58">
        <v>3.6570606037447164</v>
      </c>
      <c r="R523" s="62">
        <v>249.26949999999999</v>
      </c>
      <c r="S523" s="61">
        <v>567278000</v>
      </c>
      <c r="T523" s="61">
        <v>586996583.27999997</v>
      </c>
    </row>
    <row r="524" spans="1:20" ht="25.5" x14ac:dyDescent="0.25">
      <c r="A524" s="53">
        <v>2017</v>
      </c>
      <c r="B524" s="53" t="s">
        <v>18</v>
      </c>
      <c r="C524" s="55">
        <v>42858</v>
      </c>
      <c r="D524" s="55">
        <v>42446</v>
      </c>
      <c r="E524" s="55">
        <v>46463</v>
      </c>
      <c r="F524" s="53" t="s">
        <v>13</v>
      </c>
      <c r="G524" s="60">
        <v>3.3</v>
      </c>
      <c r="H524" s="61">
        <v>103371.81238050001</v>
      </c>
      <c r="I524" s="61">
        <v>105191.1562784</v>
      </c>
      <c r="J524" s="57">
        <v>101.76</v>
      </c>
      <c r="K524" s="60">
        <v>3.14</v>
      </c>
      <c r="L524" s="60">
        <v>3.03</v>
      </c>
      <c r="M524" s="60">
        <v>3.5289999999999999</v>
      </c>
      <c r="N524" s="53" t="s">
        <v>29</v>
      </c>
      <c r="O524" s="53" t="s">
        <v>56</v>
      </c>
      <c r="P524" s="58">
        <v>9.8767123287671232</v>
      </c>
      <c r="Q524" s="58">
        <v>8.5600925387554163</v>
      </c>
      <c r="R524" s="62">
        <v>249.26949999999999</v>
      </c>
      <c r="S524" s="61">
        <v>414699000</v>
      </c>
      <c r="T524" s="61">
        <v>421997702.39999998</v>
      </c>
    </row>
    <row r="525" spans="1:20" ht="25.5" x14ac:dyDescent="0.25">
      <c r="A525" s="53">
        <v>2017</v>
      </c>
      <c r="B525" s="53" t="s">
        <v>18</v>
      </c>
      <c r="C525" s="55">
        <v>42858</v>
      </c>
      <c r="D525" s="55">
        <v>42098</v>
      </c>
      <c r="E525" s="55">
        <v>49403</v>
      </c>
      <c r="F525" s="53" t="s">
        <v>13</v>
      </c>
      <c r="G525" s="60">
        <v>4.75</v>
      </c>
      <c r="H525" s="61">
        <v>85245.183609999993</v>
      </c>
      <c r="I525" s="61">
        <v>98710.512813039997</v>
      </c>
      <c r="J525" s="57">
        <v>115.79600000000001</v>
      </c>
      <c r="K525" s="60">
        <v>3.57</v>
      </c>
      <c r="L525" s="60">
        <v>3.45</v>
      </c>
      <c r="M525" s="60">
        <v>3.9590000000000001</v>
      </c>
      <c r="N525" s="53" t="s">
        <v>29</v>
      </c>
      <c r="O525" s="53" t="s">
        <v>56</v>
      </c>
      <c r="P525" s="58">
        <v>17.931506849315067</v>
      </c>
      <c r="Q525" s="58">
        <v>12.829531599638921</v>
      </c>
      <c r="R525" s="62">
        <v>249.26949999999999</v>
      </c>
      <c r="S525" s="61">
        <v>341980000</v>
      </c>
      <c r="T525" s="61">
        <v>395999160.80000001</v>
      </c>
    </row>
    <row r="526" spans="1:20" ht="25.5" x14ac:dyDescent="0.25">
      <c r="A526" s="53">
        <v>2017</v>
      </c>
      <c r="B526" s="53" t="s">
        <v>18</v>
      </c>
      <c r="C526" s="55">
        <v>42870</v>
      </c>
      <c r="D526" s="55">
        <v>40612</v>
      </c>
      <c r="E526" s="55">
        <v>44265</v>
      </c>
      <c r="F526" s="53" t="s">
        <v>13</v>
      </c>
      <c r="G526" s="60">
        <v>3.5</v>
      </c>
      <c r="H526" s="61">
        <v>140753.05395</v>
      </c>
      <c r="I526" s="61">
        <v>145545.69543702001</v>
      </c>
      <c r="J526" s="57">
        <v>103.405</v>
      </c>
      <c r="K526" s="60">
        <v>2.7240000000000002</v>
      </c>
      <c r="L526" s="60">
        <v>2.7240000000000002</v>
      </c>
      <c r="M526" s="60">
        <v>2.7240000000000002</v>
      </c>
      <c r="N526" s="53" t="s">
        <v>30</v>
      </c>
      <c r="O526" s="53" t="s">
        <v>56</v>
      </c>
      <c r="P526" s="58">
        <v>3.8164383561643835</v>
      </c>
      <c r="Q526" s="58">
        <v>3.6185244970317574</v>
      </c>
      <c r="R526" s="62">
        <v>249.73750000000001</v>
      </c>
      <c r="S526" s="61">
        <v>563604000</v>
      </c>
      <c r="T526" s="61">
        <v>582794716.20000005</v>
      </c>
    </row>
    <row r="527" spans="1:20" ht="25.5" x14ac:dyDescent="0.25">
      <c r="A527" s="53">
        <v>2017</v>
      </c>
      <c r="B527" s="53" t="s">
        <v>18</v>
      </c>
      <c r="C527" s="55">
        <v>42870</v>
      </c>
      <c r="D527" s="55">
        <v>42446</v>
      </c>
      <c r="E527" s="55">
        <v>46463</v>
      </c>
      <c r="F527" s="53" t="s">
        <v>13</v>
      </c>
      <c r="G527" s="60">
        <v>3.3</v>
      </c>
      <c r="H527" s="61">
        <v>103275.6965375</v>
      </c>
      <c r="I527" s="61">
        <v>104955.99212017001</v>
      </c>
      <c r="J527" s="57">
        <v>101.627</v>
      </c>
      <c r="K527" s="60">
        <v>3.1680000000000001</v>
      </c>
      <c r="L527" s="60">
        <v>3.1680000000000001</v>
      </c>
      <c r="M527" s="60">
        <v>3.1680000000000001</v>
      </c>
      <c r="N527" s="53" t="s">
        <v>30</v>
      </c>
      <c r="O527" s="53" t="s">
        <v>56</v>
      </c>
      <c r="P527" s="58">
        <v>9.838356164383562</v>
      </c>
      <c r="Q527" s="58">
        <v>8.5198950982583437</v>
      </c>
      <c r="R527" s="62">
        <v>249.73750000000001</v>
      </c>
      <c r="S527" s="61">
        <v>413537000</v>
      </c>
      <c r="T527" s="61">
        <v>420265246.99000001</v>
      </c>
    </row>
    <row r="528" spans="1:20" ht="25.5" x14ac:dyDescent="0.25">
      <c r="A528" s="53">
        <v>2017</v>
      </c>
      <c r="B528" s="53" t="s">
        <v>18</v>
      </c>
      <c r="C528" s="55">
        <v>42870</v>
      </c>
      <c r="D528" s="55">
        <v>42098</v>
      </c>
      <c r="E528" s="55">
        <v>49403</v>
      </c>
      <c r="F528" s="53" t="s">
        <v>13</v>
      </c>
      <c r="G528" s="60">
        <v>4.75</v>
      </c>
      <c r="H528" s="61">
        <v>17554.298612499999</v>
      </c>
      <c r="I528" s="61">
        <v>20257.836141810003</v>
      </c>
      <c r="J528" s="57">
        <v>115.401</v>
      </c>
      <c r="K528" s="60">
        <v>3.6070000000000002</v>
      </c>
      <c r="L528" s="60">
        <v>3.6070000000000002</v>
      </c>
      <c r="M528" s="60">
        <v>3.6070000000000002</v>
      </c>
      <c r="N528" s="53" t="s">
        <v>30</v>
      </c>
      <c r="O528" s="53" t="s">
        <v>56</v>
      </c>
      <c r="P528" s="58">
        <v>17.893150684931506</v>
      </c>
      <c r="Q528" s="58">
        <v>12.778177143131543</v>
      </c>
      <c r="R528" s="62">
        <v>249.73750000000001</v>
      </c>
      <c r="S528" s="61">
        <v>70291000</v>
      </c>
      <c r="T528" s="61">
        <v>81116516.909999996</v>
      </c>
    </row>
    <row r="529" spans="1:20" ht="25.5" x14ac:dyDescent="0.25">
      <c r="A529" s="53">
        <v>2017</v>
      </c>
      <c r="B529" s="53" t="s">
        <v>18</v>
      </c>
      <c r="C529" s="55">
        <v>42872</v>
      </c>
      <c r="D529" s="55">
        <v>40612</v>
      </c>
      <c r="E529" s="55">
        <v>44265</v>
      </c>
      <c r="F529" s="53" t="s">
        <v>13</v>
      </c>
      <c r="G529" s="60">
        <v>3.5</v>
      </c>
      <c r="H529" s="61">
        <v>146832.39597390001</v>
      </c>
      <c r="I529" s="61">
        <v>152385.59718963</v>
      </c>
      <c r="J529" s="57">
        <v>103.782</v>
      </c>
      <c r="K529" s="60">
        <v>2.625</v>
      </c>
      <c r="L529" s="60">
        <v>2.4500000000000002</v>
      </c>
      <c r="M529" s="60">
        <v>2.9390000000000001</v>
      </c>
      <c r="N529" s="53" t="s">
        <v>29</v>
      </c>
      <c r="O529" s="53" t="s">
        <v>56</v>
      </c>
      <c r="P529" s="58">
        <v>3.8164383561643835</v>
      </c>
      <c r="Q529" s="58">
        <v>3.6189292358028839</v>
      </c>
      <c r="R529" s="62">
        <v>249.81309999999999</v>
      </c>
      <c r="S529" s="61">
        <v>587769000</v>
      </c>
      <c r="T529" s="61">
        <v>609998423.58000004</v>
      </c>
    </row>
    <row r="530" spans="1:20" ht="25.5" x14ac:dyDescent="0.25">
      <c r="A530" s="53">
        <v>2017</v>
      </c>
      <c r="B530" s="53" t="s">
        <v>18</v>
      </c>
      <c r="C530" s="55">
        <v>42872</v>
      </c>
      <c r="D530" s="55">
        <v>42446</v>
      </c>
      <c r="E530" s="55">
        <v>46463</v>
      </c>
      <c r="F530" s="53" t="s">
        <v>13</v>
      </c>
      <c r="G530" s="60">
        <v>3.3</v>
      </c>
      <c r="H530" s="61">
        <v>110295.98103339999</v>
      </c>
      <c r="I530" s="61">
        <v>112415.86978887003</v>
      </c>
      <c r="J530" s="57">
        <v>101.922</v>
      </c>
      <c r="K530" s="60">
        <v>3.1349999999999998</v>
      </c>
      <c r="L530" s="60">
        <v>2.95</v>
      </c>
      <c r="M530" s="60">
        <v>3.4889999999999999</v>
      </c>
      <c r="N530" s="53" t="s">
        <v>29</v>
      </c>
      <c r="O530" s="53" t="s">
        <v>56</v>
      </c>
      <c r="P530" s="58">
        <v>9.838356164383562</v>
      </c>
      <c r="Q530" s="58">
        <v>8.5220649756618343</v>
      </c>
      <c r="R530" s="62">
        <v>249.81309999999999</v>
      </c>
      <c r="S530" s="61">
        <v>441514000</v>
      </c>
      <c r="T530" s="61">
        <v>449999899.07999998</v>
      </c>
    </row>
    <row r="531" spans="1:20" ht="25.5" x14ac:dyDescent="0.25">
      <c r="A531" s="53">
        <v>2017</v>
      </c>
      <c r="B531" s="53" t="s">
        <v>18</v>
      </c>
      <c r="C531" s="55">
        <v>42872</v>
      </c>
      <c r="D531" s="55">
        <v>42098</v>
      </c>
      <c r="E531" s="55">
        <v>49403</v>
      </c>
      <c r="F531" s="53" t="s">
        <v>13</v>
      </c>
      <c r="G531" s="60">
        <v>4.75</v>
      </c>
      <c r="H531" s="61">
        <v>73581.948978800006</v>
      </c>
      <c r="I531" s="61">
        <v>85436.00095928002</v>
      </c>
      <c r="J531" s="57">
        <v>116.11</v>
      </c>
      <c r="K531" s="60">
        <v>3.5590000000000002</v>
      </c>
      <c r="L531" s="60">
        <v>3.4</v>
      </c>
      <c r="M531" s="60">
        <v>3.919</v>
      </c>
      <c r="N531" s="53" t="s">
        <v>29</v>
      </c>
      <c r="O531" s="53" t="s">
        <v>56</v>
      </c>
      <c r="P531" s="58">
        <v>17.893150684931506</v>
      </c>
      <c r="Q531" s="58">
        <v>12.795036922821156</v>
      </c>
      <c r="R531" s="62">
        <v>249.81309999999999</v>
      </c>
      <c r="S531" s="61">
        <v>294548000</v>
      </c>
      <c r="T531" s="61">
        <v>341999682.80000001</v>
      </c>
    </row>
    <row r="532" spans="1:20" ht="25.5" x14ac:dyDescent="0.25">
      <c r="A532" s="53">
        <v>2017</v>
      </c>
      <c r="B532" s="53" t="s">
        <v>18</v>
      </c>
      <c r="C532" s="55">
        <v>42885</v>
      </c>
      <c r="D532" s="55">
        <v>40612</v>
      </c>
      <c r="E532" s="55">
        <v>44265</v>
      </c>
      <c r="F532" s="53" t="s">
        <v>13</v>
      </c>
      <c r="G532" s="60">
        <v>3.5</v>
      </c>
      <c r="H532" s="61">
        <v>146551.20765679999</v>
      </c>
      <c r="I532" s="61">
        <v>152095.23984246003</v>
      </c>
      <c r="J532" s="57">
        <v>103.783</v>
      </c>
      <c r="K532" s="60">
        <v>2.6509999999999998</v>
      </c>
      <c r="L532" s="60">
        <v>2.6509999999999998</v>
      </c>
      <c r="M532" s="60">
        <v>2.6509999999999998</v>
      </c>
      <c r="N532" s="53" t="s">
        <v>30</v>
      </c>
      <c r="O532" s="53" t="s">
        <v>56</v>
      </c>
      <c r="P532" s="58">
        <v>3.7808219178082192</v>
      </c>
      <c r="Q532" s="58">
        <v>3.5832065482439126</v>
      </c>
      <c r="R532" s="62">
        <v>250.3048</v>
      </c>
      <c r="S532" s="61">
        <v>585491000</v>
      </c>
      <c r="T532" s="61">
        <v>607640124.52999997</v>
      </c>
    </row>
    <row r="533" spans="1:20" ht="25.5" x14ac:dyDescent="0.25">
      <c r="A533" s="53">
        <v>2017</v>
      </c>
      <c r="B533" s="53" t="s">
        <v>18</v>
      </c>
      <c r="C533" s="55">
        <v>42885</v>
      </c>
      <c r="D533" s="55">
        <v>42446</v>
      </c>
      <c r="E533" s="55">
        <v>46463</v>
      </c>
      <c r="F533" s="53" t="s">
        <v>13</v>
      </c>
      <c r="G533" s="60">
        <v>3.3</v>
      </c>
      <c r="H533" s="61">
        <v>110335.8576688</v>
      </c>
      <c r="I533" s="61">
        <v>112349.48707125</v>
      </c>
      <c r="J533" s="57">
        <v>101.825</v>
      </c>
      <c r="K533" s="60">
        <v>3.16</v>
      </c>
      <c r="L533" s="60">
        <v>3.16</v>
      </c>
      <c r="M533" s="60">
        <v>3.16</v>
      </c>
      <c r="N533" s="53" t="s">
        <v>30</v>
      </c>
      <c r="O533" s="53" t="s">
        <v>56</v>
      </c>
      <c r="P533" s="58">
        <v>9.8027397260273972</v>
      </c>
      <c r="Q533" s="58">
        <v>8.4848049308098599</v>
      </c>
      <c r="R533" s="62">
        <v>250.3048</v>
      </c>
      <c r="S533" s="61">
        <v>440806000</v>
      </c>
      <c r="T533" s="61">
        <v>448850709.5</v>
      </c>
    </row>
    <row r="534" spans="1:20" ht="25.5" x14ac:dyDescent="0.25">
      <c r="A534" s="53">
        <v>2017</v>
      </c>
      <c r="B534" s="53" t="s">
        <v>18</v>
      </c>
      <c r="C534" s="55">
        <v>42885</v>
      </c>
      <c r="D534" s="55">
        <v>42098</v>
      </c>
      <c r="E534" s="55">
        <v>49403</v>
      </c>
      <c r="F534" s="53" t="s">
        <v>13</v>
      </c>
      <c r="G534" s="60">
        <v>4.75</v>
      </c>
      <c r="H534" s="61">
        <v>73709.256894399994</v>
      </c>
      <c r="I534" s="61">
        <v>85332.469614080008</v>
      </c>
      <c r="J534" s="57">
        <v>115.76900000000001</v>
      </c>
      <c r="K534" s="60">
        <v>3.593</v>
      </c>
      <c r="L534" s="60">
        <v>3.593</v>
      </c>
      <c r="M534" s="60">
        <v>3.593</v>
      </c>
      <c r="N534" s="53" t="s">
        <v>30</v>
      </c>
      <c r="O534" s="53" t="s">
        <v>56</v>
      </c>
      <c r="P534" s="58">
        <v>17.857534246575341</v>
      </c>
      <c r="Q534" s="58">
        <v>12.747480724471213</v>
      </c>
      <c r="R534" s="62">
        <v>250.3048</v>
      </c>
      <c r="S534" s="61">
        <v>294478000</v>
      </c>
      <c r="T534" s="61">
        <v>340914235.81999999</v>
      </c>
    </row>
    <row r="535" spans="1:20" ht="25.5" x14ac:dyDescent="0.25">
      <c r="A535" s="53">
        <v>2017</v>
      </c>
      <c r="B535" s="53" t="s">
        <v>19</v>
      </c>
      <c r="C535" s="55">
        <v>42893</v>
      </c>
      <c r="D535" s="55">
        <v>40612</v>
      </c>
      <c r="E535" s="55">
        <v>44265</v>
      </c>
      <c r="F535" s="53" t="s">
        <v>13</v>
      </c>
      <c r="G535" s="60">
        <v>3.5</v>
      </c>
      <c r="H535" s="61">
        <v>182383.83617480003</v>
      </c>
      <c r="I535" s="61">
        <v>190461.61627899</v>
      </c>
      <c r="J535" s="57">
        <v>104.429</v>
      </c>
      <c r="K535" s="60">
        <v>2.4889999999999999</v>
      </c>
      <c r="L535" s="60">
        <v>2.4</v>
      </c>
      <c r="M535" s="60">
        <v>2.8889999999999998</v>
      </c>
      <c r="N535" s="53" t="s">
        <v>29</v>
      </c>
      <c r="O535" s="53" t="s">
        <v>56</v>
      </c>
      <c r="P535" s="58">
        <v>3.7589041095890412</v>
      </c>
      <c r="Q535" s="58">
        <v>3.5619502222595099</v>
      </c>
      <c r="R535" s="62">
        <v>250.6078</v>
      </c>
      <c r="S535" s="61">
        <v>727766000</v>
      </c>
      <c r="T535" s="61">
        <v>759998756.13999999</v>
      </c>
    </row>
    <row r="536" spans="1:20" ht="25.5" x14ac:dyDescent="0.25">
      <c r="A536" s="53">
        <v>2017</v>
      </c>
      <c r="B536" s="53" t="s">
        <v>19</v>
      </c>
      <c r="C536" s="55">
        <v>42893</v>
      </c>
      <c r="D536" s="55">
        <v>42446</v>
      </c>
      <c r="E536" s="55">
        <v>46463</v>
      </c>
      <c r="F536" s="53" t="s">
        <v>13</v>
      </c>
      <c r="G536" s="60">
        <v>3.3</v>
      </c>
      <c r="H536" s="61">
        <v>83848.858939600002</v>
      </c>
      <c r="I536" s="61">
        <v>87211.198183079992</v>
      </c>
      <c r="J536" s="57">
        <v>104.01</v>
      </c>
      <c r="K536" s="60">
        <v>2.91</v>
      </c>
      <c r="L536" s="60">
        <v>2.8</v>
      </c>
      <c r="M536" s="60">
        <v>3.339</v>
      </c>
      <c r="N536" s="53" t="s">
        <v>29</v>
      </c>
      <c r="O536" s="53" t="s">
        <v>56</v>
      </c>
      <c r="P536" s="58">
        <v>9.7808219178082183</v>
      </c>
      <c r="Q536" s="58">
        <v>8.4792556918334334</v>
      </c>
      <c r="R536" s="62">
        <v>250.6078</v>
      </c>
      <c r="S536" s="61">
        <v>334582000</v>
      </c>
      <c r="T536" s="61">
        <v>347998738.19999999</v>
      </c>
    </row>
    <row r="537" spans="1:20" ht="25.5" x14ac:dyDescent="0.25">
      <c r="A537" s="53">
        <v>2017</v>
      </c>
      <c r="B537" s="53" t="s">
        <v>19</v>
      </c>
      <c r="C537" s="55">
        <v>42893</v>
      </c>
      <c r="D537" s="55">
        <v>42098</v>
      </c>
      <c r="E537" s="55">
        <v>49403</v>
      </c>
      <c r="F537" s="53" t="s">
        <v>13</v>
      </c>
      <c r="G537" s="60">
        <v>4.75</v>
      </c>
      <c r="H537" s="61">
        <v>60275.185624800004</v>
      </c>
      <c r="I537" s="61">
        <v>72425.457543049983</v>
      </c>
      <c r="J537" s="57">
        <v>120.158</v>
      </c>
      <c r="K537" s="60">
        <v>3.298</v>
      </c>
      <c r="L537" s="60">
        <v>3.2</v>
      </c>
      <c r="M537" s="60">
        <v>3.6890000000000001</v>
      </c>
      <c r="N537" s="53" t="s">
        <v>29</v>
      </c>
      <c r="O537" s="53" t="s">
        <v>56</v>
      </c>
      <c r="P537" s="58">
        <v>17.835616438356166</v>
      </c>
      <c r="Q537" s="58">
        <v>12.828733483603504</v>
      </c>
      <c r="R537" s="62">
        <v>250.6078</v>
      </c>
      <c r="S537" s="61">
        <v>240516000</v>
      </c>
      <c r="T537" s="61">
        <v>288999215.27999997</v>
      </c>
    </row>
    <row r="538" spans="1:20" ht="25.5" x14ac:dyDescent="0.25">
      <c r="A538" s="53">
        <v>2017</v>
      </c>
      <c r="B538" s="53" t="s">
        <v>19</v>
      </c>
      <c r="C538" s="55">
        <v>42906</v>
      </c>
      <c r="D538" s="55">
        <v>40612</v>
      </c>
      <c r="E538" s="55">
        <v>44265</v>
      </c>
      <c r="F538" s="53" t="s">
        <v>13</v>
      </c>
      <c r="G538" s="60">
        <v>3.5</v>
      </c>
      <c r="H538" s="61">
        <v>0</v>
      </c>
      <c r="I538" s="61">
        <v>0</v>
      </c>
      <c r="J538" s="57">
        <v>0</v>
      </c>
      <c r="K538" s="60">
        <v>0</v>
      </c>
      <c r="L538" s="60">
        <v>0</v>
      </c>
      <c r="M538" s="60">
        <v>0</v>
      </c>
      <c r="N538" s="53" t="s">
        <v>30</v>
      </c>
      <c r="O538" s="53" t="s">
        <v>56</v>
      </c>
      <c r="P538" s="58">
        <v>3.7232876712328768</v>
      </c>
      <c r="Q538" s="58">
        <v>3.5363374188896906</v>
      </c>
      <c r="R538" s="62">
        <v>251.00739999999999</v>
      </c>
      <c r="S538" s="61">
        <v>0</v>
      </c>
      <c r="T538" s="61">
        <v>0</v>
      </c>
    </row>
    <row r="539" spans="1:20" ht="25.5" x14ac:dyDescent="0.25">
      <c r="A539" s="53">
        <v>2017</v>
      </c>
      <c r="B539" s="53" t="s">
        <v>19</v>
      </c>
      <c r="C539" s="55">
        <v>42906</v>
      </c>
      <c r="D539" s="55">
        <v>42446</v>
      </c>
      <c r="E539" s="55">
        <v>46463</v>
      </c>
      <c r="F539" s="53" t="s">
        <v>13</v>
      </c>
      <c r="G539" s="60">
        <v>3.3</v>
      </c>
      <c r="H539" s="61">
        <v>0</v>
      </c>
      <c r="I539" s="61">
        <v>0</v>
      </c>
      <c r="J539" s="57">
        <v>0</v>
      </c>
      <c r="K539" s="60">
        <v>0</v>
      </c>
      <c r="L539" s="60">
        <v>0</v>
      </c>
      <c r="M539" s="60">
        <v>0</v>
      </c>
      <c r="N539" s="53" t="s">
        <v>30</v>
      </c>
      <c r="O539" s="53" t="s">
        <v>56</v>
      </c>
      <c r="P539" s="58">
        <v>9.7452054794520553</v>
      </c>
      <c r="Q539" s="58">
        <v>8.6231846740138032</v>
      </c>
      <c r="R539" s="62">
        <v>251.00739999999999</v>
      </c>
      <c r="S539" s="61">
        <v>0</v>
      </c>
      <c r="T539" s="61">
        <v>0</v>
      </c>
    </row>
    <row r="540" spans="1:20" ht="25.5" x14ac:dyDescent="0.25">
      <c r="A540" s="53">
        <v>2017</v>
      </c>
      <c r="B540" s="53" t="s">
        <v>19</v>
      </c>
      <c r="C540" s="55">
        <v>42906</v>
      </c>
      <c r="D540" s="55">
        <v>42098</v>
      </c>
      <c r="E540" s="55">
        <v>49403</v>
      </c>
      <c r="F540" s="53" t="s">
        <v>13</v>
      </c>
      <c r="G540" s="60">
        <v>4.75</v>
      </c>
      <c r="H540" s="61">
        <v>0</v>
      </c>
      <c r="I540" s="61">
        <v>0</v>
      </c>
      <c r="J540" s="57">
        <v>0</v>
      </c>
      <c r="K540" s="60">
        <v>0</v>
      </c>
      <c r="L540" s="60">
        <v>0</v>
      </c>
      <c r="M540" s="60">
        <v>0</v>
      </c>
      <c r="N540" s="53" t="s">
        <v>30</v>
      </c>
      <c r="O540" s="53" t="s">
        <v>56</v>
      </c>
      <c r="P540" s="58">
        <v>17.8</v>
      </c>
      <c r="Q540" s="58">
        <v>13.871251338478013</v>
      </c>
      <c r="R540" s="62">
        <v>251.00739999999999</v>
      </c>
      <c r="S540" s="61">
        <v>0</v>
      </c>
      <c r="T540" s="61">
        <v>0</v>
      </c>
    </row>
    <row r="541" spans="1:20" ht="25.5" x14ac:dyDescent="0.25">
      <c r="A541" s="53">
        <v>2017</v>
      </c>
      <c r="B541" s="53" t="s">
        <v>19</v>
      </c>
      <c r="C541" s="55">
        <v>42907</v>
      </c>
      <c r="D541" s="55">
        <v>40612</v>
      </c>
      <c r="E541" s="55">
        <v>44265</v>
      </c>
      <c r="F541" s="53" t="s">
        <v>13</v>
      </c>
      <c r="G541" s="60">
        <v>3.5</v>
      </c>
      <c r="H541" s="61">
        <v>123128.0452468</v>
      </c>
      <c r="I541" s="61">
        <v>127772.43511350999</v>
      </c>
      <c r="J541" s="57">
        <v>103.77200000000001</v>
      </c>
      <c r="K541" s="60">
        <v>2.7</v>
      </c>
      <c r="L541" s="60">
        <v>2.5499999999999998</v>
      </c>
      <c r="M541" s="60">
        <v>3.05</v>
      </c>
      <c r="N541" s="53" t="s">
        <v>29</v>
      </c>
      <c r="O541" s="53" t="s">
        <v>56</v>
      </c>
      <c r="P541" s="58">
        <v>3.7205479452054795</v>
      </c>
      <c r="Q541" s="58">
        <v>3.5227322480235856</v>
      </c>
      <c r="R541" s="62">
        <v>251.0266</v>
      </c>
      <c r="S541" s="61">
        <v>490498000</v>
      </c>
      <c r="T541" s="61">
        <v>508999584.56</v>
      </c>
    </row>
    <row r="542" spans="1:20" ht="25.5" x14ac:dyDescent="0.25">
      <c r="A542" s="53">
        <v>2017</v>
      </c>
      <c r="B542" s="53" t="s">
        <v>19</v>
      </c>
      <c r="C542" s="55">
        <v>42907</v>
      </c>
      <c r="D542" s="55">
        <v>42446</v>
      </c>
      <c r="E542" s="55">
        <v>46463</v>
      </c>
      <c r="F542" s="53" t="s">
        <v>13</v>
      </c>
      <c r="G542" s="60">
        <v>3.3</v>
      </c>
      <c r="H542" s="61">
        <v>107375.8750702</v>
      </c>
      <c r="I542" s="61">
        <v>108694.45081606001</v>
      </c>
      <c r="J542" s="57">
        <v>101.22799999999999</v>
      </c>
      <c r="K542" s="60">
        <v>3.2549999999999999</v>
      </c>
      <c r="L542" s="60">
        <v>3.1</v>
      </c>
      <c r="M542" s="60">
        <v>3.6</v>
      </c>
      <c r="N542" s="53" t="s">
        <v>29</v>
      </c>
      <c r="O542" s="53" t="s">
        <v>56</v>
      </c>
      <c r="P542" s="58">
        <v>9.742465753424657</v>
      </c>
      <c r="Q542" s="58">
        <v>8.4182715716652847</v>
      </c>
      <c r="R542" s="62">
        <v>251.0266</v>
      </c>
      <c r="S542" s="61">
        <v>427747000</v>
      </c>
      <c r="T542" s="61">
        <v>432999733.16000003</v>
      </c>
    </row>
    <row r="543" spans="1:20" ht="25.5" x14ac:dyDescent="0.25">
      <c r="A543" s="53">
        <v>2017</v>
      </c>
      <c r="B543" s="53" t="s">
        <v>19</v>
      </c>
      <c r="C543" s="55">
        <v>42907</v>
      </c>
      <c r="D543" s="55">
        <v>42098</v>
      </c>
      <c r="E543" s="55">
        <v>49403</v>
      </c>
      <c r="F543" s="53" t="s">
        <v>13</v>
      </c>
      <c r="G543" s="60">
        <v>4.75</v>
      </c>
      <c r="H543" s="61">
        <v>98667.260263000004</v>
      </c>
      <c r="I543" s="61">
        <v>113715.00412571001</v>
      </c>
      <c r="J543" s="57">
        <v>115.251</v>
      </c>
      <c r="K543" s="60">
        <v>3.6469999999999998</v>
      </c>
      <c r="L543" s="60">
        <v>3.45</v>
      </c>
      <c r="M543" s="60">
        <v>4</v>
      </c>
      <c r="N543" s="53" t="s">
        <v>29</v>
      </c>
      <c r="O543" s="53" t="s">
        <v>56</v>
      </c>
      <c r="P543" s="58">
        <v>17.797260273972604</v>
      </c>
      <c r="Q543" s="58">
        <v>12.66821785961079</v>
      </c>
      <c r="R543" s="62">
        <v>251.0266</v>
      </c>
      <c r="S543" s="61">
        <v>393055000</v>
      </c>
      <c r="T543" s="61">
        <v>452999818.05000001</v>
      </c>
    </row>
    <row r="544" spans="1:20" ht="25.5" x14ac:dyDescent="0.25">
      <c r="A544" s="53">
        <v>2017</v>
      </c>
      <c r="B544" s="53" t="s">
        <v>20</v>
      </c>
      <c r="C544" s="55">
        <v>42920</v>
      </c>
      <c r="D544" s="55">
        <v>40612</v>
      </c>
      <c r="E544" s="55">
        <v>44265</v>
      </c>
      <c r="F544" s="53" t="s">
        <v>13</v>
      </c>
      <c r="G544" s="60">
        <v>3.5</v>
      </c>
      <c r="H544" s="61">
        <v>121546.76312219999</v>
      </c>
      <c r="I544" s="61">
        <v>126148.52357400999</v>
      </c>
      <c r="J544" s="57">
        <v>103.786</v>
      </c>
      <c r="K544" s="60">
        <v>2.7240000000000002</v>
      </c>
      <c r="L544" s="60">
        <v>2.7240000000000002</v>
      </c>
      <c r="M544" s="60">
        <v>2.7240000000000002</v>
      </c>
      <c r="N544" s="53" t="s">
        <v>30</v>
      </c>
      <c r="O544" s="53" t="s">
        <v>56</v>
      </c>
      <c r="P544" s="58">
        <v>3.6849315068493151</v>
      </c>
      <c r="Q544" s="58">
        <v>3.4870176477166885</v>
      </c>
      <c r="R544" s="62">
        <v>251.2766</v>
      </c>
      <c r="S544" s="61">
        <v>483717000</v>
      </c>
      <c r="T544" s="61">
        <v>502030525.62</v>
      </c>
    </row>
    <row r="545" spans="1:20" ht="25.5" x14ac:dyDescent="0.25">
      <c r="A545" s="53">
        <v>2017</v>
      </c>
      <c r="B545" s="53" t="s">
        <v>20</v>
      </c>
      <c r="C545" s="55">
        <v>42920</v>
      </c>
      <c r="D545" s="55">
        <v>42446</v>
      </c>
      <c r="E545" s="55">
        <v>46463</v>
      </c>
      <c r="F545" s="53" t="s">
        <v>13</v>
      </c>
      <c r="G545" s="60">
        <v>3.3</v>
      </c>
      <c r="H545" s="61">
        <v>45951.454395199995</v>
      </c>
      <c r="I545" s="61">
        <v>46470.705829860002</v>
      </c>
      <c r="J545" s="57">
        <v>101.13</v>
      </c>
      <c r="K545" s="60">
        <v>3.2810000000000001</v>
      </c>
      <c r="L545" s="60">
        <v>3.2810000000000001</v>
      </c>
      <c r="M545" s="60">
        <v>3.2810000000000001</v>
      </c>
      <c r="N545" s="53" t="s">
        <v>30</v>
      </c>
      <c r="O545" s="53" t="s">
        <v>56</v>
      </c>
      <c r="P545" s="58">
        <v>9.706849315068494</v>
      </c>
      <c r="Q545" s="58">
        <v>8.3809382620693302</v>
      </c>
      <c r="R545" s="62">
        <v>251.2766</v>
      </c>
      <c r="S545" s="61">
        <v>182872000</v>
      </c>
      <c r="T545" s="61">
        <v>184938453.59999999</v>
      </c>
    </row>
    <row r="546" spans="1:20" ht="25.5" x14ac:dyDescent="0.25">
      <c r="A546" s="53">
        <v>2017</v>
      </c>
      <c r="B546" s="53" t="s">
        <v>20</v>
      </c>
      <c r="C546" s="55">
        <v>42920</v>
      </c>
      <c r="D546" s="55">
        <v>42098</v>
      </c>
      <c r="E546" s="55">
        <v>49403</v>
      </c>
      <c r="F546" s="53" t="s">
        <v>13</v>
      </c>
      <c r="G546" s="60">
        <v>4.75</v>
      </c>
      <c r="H546" s="61">
        <v>7980.7960926000005</v>
      </c>
      <c r="I546" s="61">
        <v>9214.2281287099995</v>
      </c>
      <c r="J546" s="57">
        <v>115.455</v>
      </c>
      <c r="K546" s="60">
        <v>3.6429999999999998</v>
      </c>
      <c r="L546" s="60">
        <v>3.6429999999999998</v>
      </c>
      <c r="M546" s="60">
        <v>3.6429999999999998</v>
      </c>
      <c r="N546" s="53" t="s">
        <v>30</v>
      </c>
      <c r="O546" s="53" t="s">
        <v>56</v>
      </c>
      <c r="P546" s="58">
        <v>17.761643835616439</v>
      </c>
      <c r="Q546" s="58">
        <v>12.634009084761871</v>
      </c>
      <c r="R546" s="62">
        <v>251.2766</v>
      </c>
      <c r="S546" s="61">
        <v>31761000</v>
      </c>
      <c r="T546" s="61">
        <v>36669662.549999997</v>
      </c>
    </row>
    <row r="547" spans="1:20" ht="25.5" x14ac:dyDescent="0.25">
      <c r="A547" s="53">
        <v>2017</v>
      </c>
      <c r="B547" s="53" t="s">
        <v>20</v>
      </c>
      <c r="C547" s="55">
        <v>42921</v>
      </c>
      <c r="D547" s="55">
        <v>40612</v>
      </c>
      <c r="E547" s="55">
        <v>44265</v>
      </c>
      <c r="F547" s="53" t="s">
        <v>13</v>
      </c>
      <c r="G547" s="60">
        <v>3.5</v>
      </c>
      <c r="H547" s="61">
        <v>155434.55561879999</v>
      </c>
      <c r="I547" s="61">
        <v>161331.74265898002</v>
      </c>
      <c r="J547" s="57">
        <v>103.794</v>
      </c>
      <c r="K547" s="60">
        <v>2.7240000000000002</v>
      </c>
      <c r="L547" s="60">
        <v>2.5499999999999998</v>
      </c>
      <c r="M547" s="60">
        <v>3.03</v>
      </c>
      <c r="N547" s="53" t="s">
        <v>29</v>
      </c>
      <c r="O547" s="53" t="s">
        <v>56</v>
      </c>
      <c r="P547" s="58">
        <v>3.6821917808219178</v>
      </c>
      <c r="Q547" s="58">
        <v>3.4842779216892912</v>
      </c>
      <c r="R547" s="62">
        <v>251.29589999999999</v>
      </c>
      <c r="S547" s="61">
        <v>618532000</v>
      </c>
      <c r="T547" s="61">
        <v>641999104.08000004</v>
      </c>
    </row>
    <row r="548" spans="1:20" ht="25.5" x14ac:dyDescent="0.25">
      <c r="A548" s="53">
        <v>2017</v>
      </c>
      <c r="B548" s="53" t="s">
        <v>20</v>
      </c>
      <c r="C548" s="55">
        <v>42921</v>
      </c>
      <c r="D548" s="55">
        <v>42446</v>
      </c>
      <c r="E548" s="55">
        <v>46463</v>
      </c>
      <c r="F548" s="53" t="s">
        <v>13</v>
      </c>
      <c r="G548" s="60">
        <v>3.3</v>
      </c>
      <c r="H548" s="61">
        <v>135967.9187253</v>
      </c>
      <c r="I548" s="61">
        <v>136704.86484479997</v>
      </c>
      <c r="J548" s="57">
        <v>100.542</v>
      </c>
      <c r="K548" s="60">
        <v>3.3540000000000001</v>
      </c>
      <c r="L548" s="60">
        <v>3.15</v>
      </c>
      <c r="M548" s="60">
        <v>3.62</v>
      </c>
      <c r="N548" s="53" t="s">
        <v>29</v>
      </c>
      <c r="O548" s="53" t="s">
        <v>56</v>
      </c>
      <c r="P548" s="58">
        <v>9.7041095890410958</v>
      </c>
      <c r="Q548" s="58">
        <v>8.373369414984019</v>
      </c>
      <c r="R548" s="62">
        <v>251.29589999999999</v>
      </c>
      <c r="S548" s="61">
        <v>541067000</v>
      </c>
      <c r="T548" s="61">
        <v>543999583.13999999</v>
      </c>
    </row>
    <row r="549" spans="1:20" ht="25.5" x14ac:dyDescent="0.25">
      <c r="A549" s="53">
        <v>2017</v>
      </c>
      <c r="B549" s="53" t="s">
        <v>20</v>
      </c>
      <c r="C549" s="55">
        <v>42921</v>
      </c>
      <c r="D549" s="55">
        <v>42098</v>
      </c>
      <c r="E549" s="55">
        <v>49403</v>
      </c>
      <c r="F549" s="53" t="s">
        <v>13</v>
      </c>
      <c r="G549" s="60">
        <v>4.75</v>
      </c>
      <c r="H549" s="61">
        <v>45469.2288501</v>
      </c>
      <c r="I549" s="61">
        <v>52018.161881389999</v>
      </c>
      <c r="J549" s="57">
        <v>114.40300000000001</v>
      </c>
      <c r="K549" s="60">
        <v>3.7189999999999999</v>
      </c>
      <c r="L549" s="60">
        <v>3.55</v>
      </c>
      <c r="M549" s="60">
        <v>4.03</v>
      </c>
      <c r="N549" s="53" t="s">
        <v>29</v>
      </c>
      <c r="O549" s="53" t="s">
        <v>56</v>
      </c>
      <c r="P549" s="58">
        <v>17.758904109589039</v>
      </c>
      <c r="Q549" s="58">
        <v>12.604494423569479</v>
      </c>
      <c r="R549" s="62">
        <v>251.29589999999999</v>
      </c>
      <c r="S549" s="61">
        <v>180939000</v>
      </c>
      <c r="T549" s="61">
        <v>206999644.16999999</v>
      </c>
    </row>
    <row r="550" spans="1:20" ht="25.5" x14ac:dyDescent="0.25">
      <c r="A550" s="53">
        <v>2017</v>
      </c>
      <c r="B550" s="53" t="s">
        <v>20</v>
      </c>
      <c r="C550" s="55">
        <v>42933</v>
      </c>
      <c r="D550" s="55">
        <v>40612</v>
      </c>
      <c r="E550" s="55">
        <v>44265</v>
      </c>
      <c r="F550" s="53" t="s">
        <v>13</v>
      </c>
      <c r="G550" s="60">
        <v>3.5</v>
      </c>
      <c r="H550" s="61">
        <v>0</v>
      </c>
      <c r="I550" s="61">
        <v>0</v>
      </c>
      <c r="J550" s="57">
        <v>0</v>
      </c>
      <c r="K550" s="60">
        <v>0</v>
      </c>
      <c r="L550" s="60">
        <v>0</v>
      </c>
      <c r="M550" s="60">
        <v>0</v>
      </c>
      <c r="N550" s="53" t="s">
        <v>30</v>
      </c>
      <c r="O550" s="53" t="s">
        <v>56</v>
      </c>
      <c r="P550" s="58">
        <v>3.6493150684931508</v>
      </c>
      <c r="Q550" s="58">
        <v>3.4623648161499641</v>
      </c>
      <c r="R550" s="62">
        <v>251.50620000000001</v>
      </c>
      <c r="S550" s="61">
        <v>0</v>
      </c>
      <c r="T550" s="61">
        <v>0</v>
      </c>
    </row>
    <row r="551" spans="1:20" ht="25.5" x14ac:dyDescent="0.25">
      <c r="A551" s="53">
        <v>2017</v>
      </c>
      <c r="B551" s="53" t="s">
        <v>20</v>
      </c>
      <c r="C551" s="55">
        <v>42933</v>
      </c>
      <c r="D551" s="55">
        <v>42446</v>
      </c>
      <c r="E551" s="55">
        <v>46463</v>
      </c>
      <c r="F551" s="53" t="s">
        <v>13</v>
      </c>
      <c r="G551" s="60">
        <v>3.3</v>
      </c>
      <c r="H551" s="61">
        <v>85570.708944599988</v>
      </c>
      <c r="I551" s="61">
        <v>86079.854662829981</v>
      </c>
      <c r="J551" s="57">
        <v>100.595</v>
      </c>
      <c r="K551" s="60">
        <v>3.3610000000000002</v>
      </c>
      <c r="L551" s="60">
        <v>3.3610000000000002</v>
      </c>
      <c r="M551" s="60">
        <v>3.3610000000000002</v>
      </c>
      <c r="N551" s="53" t="s">
        <v>30</v>
      </c>
      <c r="O551" s="53" t="s">
        <v>56</v>
      </c>
      <c r="P551" s="58">
        <v>9.6712328767123292</v>
      </c>
      <c r="Q551" s="58">
        <v>8.3400289640340635</v>
      </c>
      <c r="R551" s="62">
        <v>251.50620000000001</v>
      </c>
      <c r="S551" s="61">
        <v>340233000</v>
      </c>
      <c r="T551" s="61">
        <v>342257386.35000002</v>
      </c>
    </row>
    <row r="552" spans="1:20" ht="25.5" x14ac:dyDescent="0.25">
      <c r="A552" s="53">
        <v>2017</v>
      </c>
      <c r="B552" s="53" t="s">
        <v>20</v>
      </c>
      <c r="C552" s="55">
        <v>42933</v>
      </c>
      <c r="D552" s="55">
        <v>42098</v>
      </c>
      <c r="E552" s="55">
        <v>49403</v>
      </c>
      <c r="F552" s="53" t="s">
        <v>13</v>
      </c>
      <c r="G552" s="60">
        <v>4.75</v>
      </c>
      <c r="H552" s="61">
        <v>44832.992199599998</v>
      </c>
      <c r="I552" s="61">
        <v>50986.320378999997</v>
      </c>
      <c r="J552" s="57">
        <v>113.72499999999999</v>
      </c>
      <c r="K552" s="60">
        <v>3.778</v>
      </c>
      <c r="L552" s="60">
        <v>3.778</v>
      </c>
      <c r="M552" s="60">
        <v>3.778</v>
      </c>
      <c r="N552" s="53" t="s">
        <v>30</v>
      </c>
      <c r="O552" s="53" t="s">
        <v>56</v>
      </c>
      <c r="P552" s="58">
        <v>17.726027397260275</v>
      </c>
      <c r="Q552" s="58">
        <v>12.550789505235452</v>
      </c>
      <c r="R552" s="62">
        <v>251.50620000000001</v>
      </c>
      <c r="S552" s="61">
        <v>178258000</v>
      </c>
      <c r="T552" s="61">
        <v>202723910.5</v>
      </c>
    </row>
    <row r="553" spans="1:20" ht="25.5" x14ac:dyDescent="0.25">
      <c r="A553" s="53">
        <v>2017</v>
      </c>
      <c r="B553" s="53" t="s">
        <v>20</v>
      </c>
      <c r="C553" s="55">
        <v>42935</v>
      </c>
      <c r="D553" s="55">
        <v>40612</v>
      </c>
      <c r="E553" s="55">
        <v>44265</v>
      </c>
      <c r="F553" s="53" t="s">
        <v>13</v>
      </c>
      <c r="G553" s="60">
        <v>3.5</v>
      </c>
      <c r="H553" s="61">
        <v>95812.069316600013</v>
      </c>
      <c r="I553" s="61">
        <v>99100.339535549967</v>
      </c>
      <c r="J553" s="57">
        <v>103.432</v>
      </c>
      <c r="K553" s="60">
        <v>2.859</v>
      </c>
      <c r="L553" s="60">
        <v>2.7</v>
      </c>
      <c r="M553" s="60">
        <v>3.2090000000000001</v>
      </c>
      <c r="N553" s="53" t="s">
        <v>29</v>
      </c>
      <c r="O553" s="53" t="s">
        <v>56</v>
      </c>
      <c r="P553" s="58">
        <v>3.6438356164383561</v>
      </c>
      <c r="Q553" s="58">
        <v>3.4453690781195352</v>
      </c>
      <c r="R553" s="62">
        <v>251.5241</v>
      </c>
      <c r="S553" s="61">
        <v>380926000</v>
      </c>
      <c r="T553" s="61">
        <v>393999380.31999999</v>
      </c>
    </row>
    <row r="554" spans="1:20" ht="25.5" x14ac:dyDescent="0.25">
      <c r="A554" s="53">
        <v>2017</v>
      </c>
      <c r="B554" s="53" t="s">
        <v>20</v>
      </c>
      <c r="C554" s="55">
        <v>42935</v>
      </c>
      <c r="D554" s="55">
        <v>42446</v>
      </c>
      <c r="E554" s="55">
        <v>46463</v>
      </c>
      <c r="F554" s="53" t="s">
        <v>13</v>
      </c>
      <c r="G554" s="60">
        <v>3.3</v>
      </c>
      <c r="H554" s="61">
        <v>85285.282683400001</v>
      </c>
      <c r="I554" s="61">
        <v>85518.11150514998</v>
      </c>
      <c r="J554" s="57">
        <v>100.273</v>
      </c>
      <c r="K554" s="60">
        <v>3.403</v>
      </c>
      <c r="L554" s="60">
        <v>3.2</v>
      </c>
      <c r="M554" s="60">
        <v>3.7090000000000001</v>
      </c>
      <c r="N554" s="53" t="s">
        <v>29</v>
      </c>
      <c r="O554" s="53" t="s">
        <v>56</v>
      </c>
      <c r="P554" s="58">
        <v>9.6657534246575345</v>
      </c>
      <c r="Q554" s="58">
        <v>8.3317646097524563</v>
      </c>
      <c r="R554" s="62">
        <v>251.5241</v>
      </c>
      <c r="S554" s="61">
        <v>339074000</v>
      </c>
      <c r="T554" s="61">
        <v>339999672.01999998</v>
      </c>
    </row>
    <row r="555" spans="1:20" ht="25.5" x14ac:dyDescent="0.25">
      <c r="A555" s="53">
        <v>2017</v>
      </c>
      <c r="B555" s="53" t="s">
        <v>20</v>
      </c>
      <c r="C555" s="55">
        <v>42935</v>
      </c>
      <c r="D555" s="55">
        <v>42098</v>
      </c>
      <c r="E555" s="55">
        <v>49403</v>
      </c>
      <c r="F555" s="53" t="s">
        <v>13</v>
      </c>
      <c r="G555" s="60">
        <v>4.75</v>
      </c>
      <c r="H555" s="61">
        <v>100871.225064</v>
      </c>
      <c r="I555" s="61">
        <v>115449.13451024004</v>
      </c>
      <c r="J555" s="57">
        <v>114.452</v>
      </c>
      <c r="K555" s="60">
        <v>3.7269999999999999</v>
      </c>
      <c r="L555" s="60">
        <v>3.55</v>
      </c>
      <c r="M555" s="60">
        <v>4.0289999999999999</v>
      </c>
      <c r="N555" s="53" t="s">
        <v>29</v>
      </c>
      <c r="O555" s="53" t="s">
        <v>56</v>
      </c>
      <c r="P555" s="58">
        <v>17.720547945205478</v>
      </c>
      <c r="Q555" s="58">
        <v>12.563316258090886</v>
      </c>
      <c r="R555" s="62">
        <v>251.5241</v>
      </c>
      <c r="S555" s="61">
        <v>401040000</v>
      </c>
      <c r="T555" s="61">
        <v>458998300.80000001</v>
      </c>
    </row>
    <row r="556" spans="1:20" ht="25.5" x14ac:dyDescent="0.25">
      <c r="A556" s="53">
        <v>2017</v>
      </c>
      <c r="B556" s="53" t="s">
        <v>20</v>
      </c>
      <c r="C556" s="55">
        <v>42947</v>
      </c>
      <c r="D556" s="55">
        <v>40612</v>
      </c>
      <c r="E556" s="55">
        <v>44265</v>
      </c>
      <c r="F556" s="53" t="s">
        <v>13</v>
      </c>
      <c r="G556" s="60">
        <v>3.5</v>
      </c>
      <c r="H556" s="61">
        <v>0</v>
      </c>
      <c r="I556" s="61">
        <v>0</v>
      </c>
      <c r="J556" s="57">
        <v>0</v>
      </c>
      <c r="K556" s="60">
        <v>0</v>
      </c>
      <c r="L556" s="60">
        <v>0</v>
      </c>
      <c r="M556" s="60">
        <v>0</v>
      </c>
      <c r="N556" s="53" t="s">
        <v>30</v>
      </c>
      <c r="O556" s="53" t="s">
        <v>56</v>
      </c>
      <c r="P556" s="58">
        <v>3.6109589041095891</v>
      </c>
      <c r="Q556" s="58">
        <v>3.4240086517664023</v>
      </c>
      <c r="R556" s="62">
        <v>251.6311</v>
      </c>
      <c r="S556" s="61">
        <v>0</v>
      </c>
      <c r="T556" s="61">
        <v>0</v>
      </c>
    </row>
    <row r="557" spans="1:20" ht="25.5" x14ac:dyDescent="0.25">
      <c r="A557" s="53">
        <v>2017</v>
      </c>
      <c r="B557" s="53" t="s">
        <v>20</v>
      </c>
      <c r="C557" s="55">
        <v>42947</v>
      </c>
      <c r="D557" s="55">
        <v>42446</v>
      </c>
      <c r="E557" s="55">
        <v>46463</v>
      </c>
      <c r="F557" s="53" t="s">
        <v>13</v>
      </c>
      <c r="G557" s="60">
        <v>3.3</v>
      </c>
      <c r="H557" s="61">
        <v>71490.408558800002</v>
      </c>
      <c r="I557" s="61">
        <v>71839.281752559997</v>
      </c>
      <c r="J557" s="57">
        <v>100.488</v>
      </c>
      <c r="K557" s="60">
        <v>3.39</v>
      </c>
      <c r="L557" s="60">
        <v>3.39</v>
      </c>
      <c r="M557" s="60">
        <v>3.39</v>
      </c>
      <c r="N557" s="53" t="s">
        <v>30</v>
      </c>
      <c r="O557" s="53" t="s">
        <v>56</v>
      </c>
      <c r="P557" s="58">
        <v>9.632876712328768</v>
      </c>
      <c r="Q557" s="58">
        <v>8.2997503435396567</v>
      </c>
      <c r="R557" s="62">
        <v>251.6311</v>
      </c>
      <c r="S557" s="61">
        <v>284108000</v>
      </c>
      <c r="T557" s="61">
        <v>285494447.04000002</v>
      </c>
    </row>
    <row r="558" spans="1:20" ht="25.5" x14ac:dyDescent="0.25">
      <c r="A558" s="53">
        <v>2017</v>
      </c>
      <c r="B558" s="53" t="s">
        <v>20</v>
      </c>
      <c r="C558" s="55">
        <v>42947</v>
      </c>
      <c r="D558" s="55">
        <v>42098</v>
      </c>
      <c r="E558" s="55">
        <v>49403</v>
      </c>
      <c r="F558" s="53" t="s">
        <v>13</v>
      </c>
      <c r="G558" s="60">
        <v>4.75</v>
      </c>
      <c r="H558" s="61">
        <v>0</v>
      </c>
      <c r="I558" s="61">
        <v>0</v>
      </c>
      <c r="J558" s="57">
        <v>0</v>
      </c>
      <c r="K558" s="60">
        <v>0</v>
      </c>
      <c r="L558" s="60">
        <v>0</v>
      </c>
      <c r="M558" s="60">
        <v>0</v>
      </c>
      <c r="N558" s="53" t="s">
        <v>30</v>
      </c>
      <c r="O558" s="53" t="s">
        <v>56</v>
      </c>
      <c r="P558" s="58">
        <v>17.687671232876713</v>
      </c>
      <c r="Q558" s="58">
        <v>13.758922571354727</v>
      </c>
      <c r="R558" s="62">
        <v>251.6311</v>
      </c>
      <c r="S558" s="61">
        <v>0</v>
      </c>
      <c r="T558" s="61">
        <v>0</v>
      </c>
    </row>
    <row r="559" spans="1:20" ht="25.5" x14ac:dyDescent="0.25">
      <c r="A559" s="53">
        <v>2017</v>
      </c>
      <c r="B559" s="53" t="s">
        <v>21</v>
      </c>
      <c r="C559" s="55">
        <v>42949</v>
      </c>
      <c r="D559" s="55">
        <v>40612</v>
      </c>
      <c r="E559" s="55">
        <v>44265</v>
      </c>
      <c r="F559" s="53" t="s">
        <v>13</v>
      </c>
      <c r="G559" s="60">
        <v>3.5</v>
      </c>
      <c r="H559" s="61">
        <v>106228.089072</v>
      </c>
      <c r="I559" s="61">
        <v>109970.50465001</v>
      </c>
      <c r="J559" s="57">
        <v>103.523</v>
      </c>
      <c r="K559" s="60">
        <v>2.8650000000000002</v>
      </c>
      <c r="L559" s="60">
        <v>2.7</v>
      </c>
      <c r="M559" s="60">
        <v>3.1890000000000001</v>
      </c>
      <c r="N559" s="53" t="s">
        <v>29</v>
      </c>
      <c r="O559" s="53" t="s">
        <v>56</v>
      </c>
      <c r="P559" s="58">
        <v>3.6054794520547944</v>
      </c>
      <c r="Q559" s="58">
        <v>3.4069883297938253</v>
      </c>
      <c r="R559" s="62">
        <v>251.649</v>
      </c>
      <c r="S559" s="61">
        <v>422128000</v>
      </c>
      <c r="T559" s="61">
        <v>436999569.44</v>
      </c>
    </row>
    <row r="560" spans="1:20" ht="25.5" x14ac:dyDescent="0.25">
      <c r="A560" s="53">
        <v>2017</v>
      </c>
      <c r="B560" s="53" t="s">
        <v>21</v>
      </c>
      <c r="C560" s="55">
        <v>42949</v>
      </c>
      <c r="D560" s="55">
        <v>42446</v>
      </c>
      <c r="E560" s="55">
        <v>46463</v>
      </c>
      <c r="F560" s="53" t="s">
        <v>13</v>
      </c>
      <c r="G560" s="60">
        <v>3.3</v>
      </c>
      <c r="H560" s="61">
        <v>91661.135058</v>
      </c>
      <c r="I560" s="61">
        <v>92355.009850389994</v>
      </c>
      <c r="J560" s="57">
        <v>100.75700000000001</v>
      </c>
      <c r="K560" s="60">
        <v>3.359</v>
      </c>
      <c r="L560" s="60">
        <v>3.18</v>
      </c>
      <c r="M560" s="60">
        <v>3.649</v>
      </c>
      <c r="N560" s="53" t="s">
        <v>29</v>
      </c>
      <c r="O560" s="53" t="s">
        <v>56</v>
      </c>
      <c r="P560" s="58">
        <v>9.6273972602739732</v>
      </c>
      <c r="Q560" s="58">
        <v>8.2963258563488314</v>
      </c>
      <c r="R560" s="62">
        <v>251.649</v>
      </c>
      <c r="S560" s="61">
        <v>364242000</v>
      </c>
      <c r="T560" s="61">
        <v>366999311.94</v>
      </c>
    </row>
    <row r="561" spans="1:20" ht="25.5" x14ac:dyDescent="0.25">
      <c r="A561" s="53">
        <v>2017</v>
      </c>
      <c r="B561" s="53" t="s">
        <v>21</v>
      </c>
      <c r="C561" s="55">
        <v>42949</v>
      </c>
      <c r="D561" s="55">
        <v>42098</v>
      </c>
      <c r="E561" s="55">
        <v>49403</v>
      </c>
      <c r="F561" s="53" t="s">
        <v>13</v>
      </c>
      <c r="G561" s="60">
        <v>4.75</v>
      </c>
      <c r="H561" s="61">
        <v>86061.441510000004</v>
      </c>
      <c r="I561" s="61">
        <v>97891.447259959998</v>
      </c>
      <c r="J561" s="57">
        <v>113.746</v>
      </c>
      <c r="K561" s="60">
        <v>3.79</v>
      </c>
      <c r="L561" s="60">
        <v>3.5</v>
      </c>
      <c r="M561" s="60">
        <v>4.0789999999999997</v>
      </c>
      <c r="N561" s="53" t="s">
        <v>29</v>
      </c>
      <c r="O561" s="53" t="s">
        <v>56</v>
      </c>
      <c r="P561" s="58">
        <v>17.682191780821917</v>
      </c>
      <c r="Q561" s="58">
        <v>12.502713142830311</v>
      </c>
      <c r="R561" s="62">
        <v>251.649</v>
      </c>
      <c r="S561" s="61">
        <v>341990000</v>
      </c>
      <c r="T561" s="61">
        <v>388999945.39999998</v>
      </c>
    </row>
    <row r="562" spans="1:20" ht="25.5" x14ac:dyDescent="0.25">
      <c r="A562" s="53">
        <v>2017</v>
      </c>
      <c r="B562" s="53" t="s">
        <v>21</v>
      </c>
      <c r="C562" s="55">
        <v>42961</v>
      </c>
      <c r="D562" s="55">
        <v>40612</v>
      </c>
      <c r="E562" s="55">
        <v>44265</v>
      </c>
      <c r="F562" s="53" t="s">
        <v>13</v>
      </c>
      <c r="G562" s="60">
        <v>3.5</v>
      </c>
      <c r="H562" s="61">
        <v>0</v>
      </c>
      <c r="I562" s="61">
        <v>0</v>
      </c>
      <c r="J562" s="57">
        <v>0</v>
      </c>
      <c r="K562" s="60">
        <v>0</v>
      </c>
      <c r="L562" s="60">
        <v>0</v>
      </c>
      <c r="M562" s="60">
        <v>0</v>
      </c>
      <c r="N562" s="53" t="s">
        <v>30</v>
      </c>
      <c r="O562" s="53" t="s">
        <v>56</v>
      </c>
      <c r="P562" s="58">
        <v>3.5726027397260274</v>
      </c>
      <c r="Q562" s="58">
        <v>3.3856524873828411</v>
      </c>
      <c r="R562" s="62">
        <v>251.7561</v>
      </c>
      <c r="S562" s="61">
        <v>0</v>
      </c>
      <c r="T562" s="61">
        <v>0</v>
      </c>
    </row>
    <row r="563" spans="1:20" ht="25.5" x14ac:dyDescent="0.25">
      <c r="A563" s="53">
        <v>2017</v>
      </c>
      <c r="B563" s="53" t="s">
        <v>21</v>
      </c>
      <c r="C563" s="55">
        <v>42961</v>
      </c>
      <c r="D563" s="55">
        <v>42446</v>
      </c>
      <c r="E563" s="55">
        <v>46463</v>
      </c>
      <c r="F563" s="53" t="s">
        <v>13</v>
      </c>
      <c r="G563" s="60">
        <v>3.3</v>
      </c>
      <c r="H563" s="61">
        <v>91636.199326800008</v>
      </c>
      <c r="I563" s="61">
        <v>92393.114333229998</v>
      </c>
      <c r="J563" s="57">
        <v>100.82599999999999</v>
      </c>
      <c r="K563" s="60">
        <v>3.3639999999999999</v>
      </c>
      <c r="L563" s="60">
        <v>3.3639999999999999</v>
      </c>
      <c r="M563" s="60">
        <v>3.3639999999999999</v>
      </c>
      <c r="N563" s="53" t="s">
        <v>30</v>
      </c>
      <c r="O563" s="53" t="s">
        <v>56</v>
      </c>
      <c r="P563" s="58">
        <v>9.5945205479452049</v>
      </c>
      <c r="Q563" s="58">
        <v>8.2631178541308792</v>
      </c>
      <c r="R563" s="62">
        <v>251.7561</v>
      </c>
      <c r="S563" s="61">
        <v>363988000</v>
      </c>
      <c r="T563" s="61">
        <v>366994540.88</v>
      </c>
    </row>
    <row r="564" spans="1:20" ht="25.5" x14ac:dyDescent="0.25">
      <c r="A564" s="53">
        <v>2017</v>
      </c>
      <c r="B564" s="53" t="s">
        <v>21</v>
      </c>
      <c r="C564" s="55">
        <v>42961</v>
      </c>
      <c r="D564" s="55">
        <v>42098</v>
      </c>
      <c r="E564" s="55">
        <v>49403</v>
      </c>
      <c r="F564" s="53" t="s">
        <v>13</v>
      </c>
      <c r="G564" s="60">
        <v>4.75</v>
      </c>
      <c r="H564" s="61">
        <v>86033.115565200002</v>
      </c>
      <c r="I564" s="61">
        <v>97931.495447870009</v>
      </c>
      <c r="J564" s="57">
        <v>113.83</v>
      </c>
      <c r="K564" s="60">
        <v>3.794</v>
      </c>
      <c r="L564" s="60">
        <v>3.794</v>
      </c>
      <c r="M564" s="60">
        <v>3.794</v>
      </c>
      <c r="N564" s="53" t="s">
        <v>30</v>
      </c>
      <c r="O564" s="53" t="s">
        <v>56</v>
      </c>
      <c r="P564" s="58">
        <v>17.649315068493152</v>
      </c>
      <c r="Q564" s="58">
        <v>12.468422511776561</v>
      </c>
      <c r="R564" s="62">
        <v>251.7561</v>
      </c>
      <c r="S564" s="61">
        <v>341732000</v>
      </c>
      <c r="T564" s="61">
        <v>388993535.60000002</v>
      </c>
    </row>
    <row r="565" spans="1:20" ht="25.5" x14ac:dyDescent="0.25">
      <c r="A565" s="53">
        <v>2017</v>
      </c>
      <c r="B565" s="53" t="s">
        <v>21</v>
      </c>
      <c r="C565" s="55">
        <v>42963</v>
      </c>
      <c r="D565" s="55">
        <v>40612</v>
      </c>
      <c r="E565" s="55">
        <v>44265</v>
      </c>
      <c r="F565" s="53" t="s">
        <v>13</v>
      </c>
      <c r="G565" s="60">
        <v>3.5</v>
      </c>
      <c r="H565" s="61">
        <v>123902.1128478</v>
      </c>
      <c r="I565" s="61">
        <v>128145.76021284</v>
      </c>
      <c r="J565" s="57">
        <v>103.425</v>
      </c>
      <c r="K565" s="60">
        <v>2.927</v>
      </c>
      <c r="L565" s="60">
        <v>2.8</v>
      </c>
      <c r="M565" s="60">
        <v>3.2490000000000001</v>
      </c>
      <c r="N565" s="53" t="s">
        <v>29</v>
      </c>
      <c r="O565" s="53" t="s">
        <v>56</v>
      </c>
      <c r="P565" s="58">
        <v>3.5671232876712327</v>
      </c>
      <c r="Q565" s="58">
        <v>3.3683780295752856</v>
      </c>
      <c r="R565" s="62">
        <v>251.76089999999999</v>
      </c>
      <c r="S565" s="61">
        <v>492142000</v>
      </c>
      <c r="T565" s="61">
        <v>508997863.5</v>
      </c>
    </row>
    <row r="566" spans="1:20" ht="25.5" x14ac:dyDescent="0.25">
      <c r="A566" s="53">
        <v>2017</v>
      </c>
      <c r="B566" s="53" t="s">
        <v>21</v>
      </c>
      <c r="C566" s="55">
        <v>42963</v>
      </c>
      <c r="D566" s="55">
        <v>42446</v>
      </c>
      <c r="E566" s="55">
        <v>46463</v>
      </c>
      <c r="F566" s="53" t="s">
        <v>13</v>
      </c>
      <c r="G566" s="60">
        <v>3.3</v>
      </c>
      <c r="H566" s="61">
        <v>90820.478826899998</v>
      </c>
      <c r="I566" s="61">
        <v>92396.214134559996</v>
      </c>
      <c r="J566" s="57">
        <v>101.735</v>
      </c>
      <c r="K566" s="60">
        <v>3.254</v>
      </c>
      <c r="L566" s="60">
        <v>3.1</v>
      </c>
      <c r="M566" s="60">
        <v>3.609</v>
      </c>
      <c r="N566" s="53" t="s">
        <v>29</v>
      </c>
      <c r="O566" s="53" t="s">
        <v>56</v>
      </c>
      <c r="P566" s="58">
        <v>9.5890410958904102</v>
      </c>
      <c r="Q566" s="58">
        <v>8.264912915232248</v>
      </c>
      <c r="R566" s="62">
        <v>251.76089999999999</v>
      </c>
      <c r="S566" s="61">
        <v>360741000</v>
      </c>
      <c r="T566" s="61">
        <v>366999856.35000002</v>
      </c>
    </row>
    <row r="567" spans="1:20" ht="25.5" x14ac:dyDescent="0.25">
      <c r="A567" s="53">
        <v>2017</v>
      </c>
      <c r="B567" s="53" t="s">
        <v>21</v>
      </c>
      <c r="C567" s="55">
        <v>42963</v>
      </c>
      <c r="D567" s="55">
        <v>42098</v>
      </c>
      <c r="E567" s="55">
        <v>49403</v>
      </c>
      <c r="F567" s="53" t="s">
        <v>13</v>
      </c>
      <c r="G567" s="60">
        <v>4.75</v>
      </c>
      <c r="H567" s="61">
        <v>68500.867998299989</v>
      </c>
      <c r="I567" s="61">
        <v>79556.223084559984</v>
      </c>
      <c r="J567" s="57">
        <v>116.139</v>
      </c>
      <c r="K567" s="60">
        <v>3.629</v>
      </c>
      <c r="L567" s="60">
        <v>3.5</v>
      </c>
      <c r="M567" s="60">
        <v>4.0090000000000003</v>
      </c>
      <c r="N567" s="53" t="s">
        <v>29</v>
      </c>
      <c r="O567" s="53" t="s">
        <v>56</v>
      </c>
      <c r="P567" s="58">
        <v>17.643835616438356</v>
      </c>
      <c r="Q567" s="58">
        <v>12.521126330944348</v>
      </c>
      <c r="R567" s="62">
        <v>251.76089999999999</v>
      </c>
      <c r="S567" s="61">
        <v>272087000</v>
      </c>
      <c r="T567" s="61">
        <v>315999120.93000001</v>
      </c>
    </row>
    <row r="568" spans="1:20" ht="25.5" x14ac:dyDescent="0.25">
      <c r="A568" s="53">
        <v>2017</v>
      </c>
      <c r="B568" s="53" t="s">
        <v>21</v>
      </c>
      <c r="C568" s="55">
        <v>42975</v>
      </c>
      <c r="D568" s="55">
        <v>40612</v>
      </c>
      <c r="E568" s="55">
        <v>44265</v>
      </c>
      <c r="F568" s="53" t="s">
        <v>13</v>
      </c>
      <c r="G568" s="60">
        <v>3.5</v>
      </c>
      <c r="H568" s="61">
        <v>123724.097666</v>
      </c>
      <c r="I568" s="61">
        <v>127904.73492615001</v>
      </c>
      <c r="J568" s="57">
        <v>103.379</v>
      </c>
      <c r="K568" s="60">
        <v>2.97</v>
      </c>
      <c r="L568" s="60">
        <v>2.97</v>
      </c>
      <c r="M568" s="60">
        <v>2.97</v>
      </c>
      <c r="N568" s="53" t="s">
        <v>30</v>
      </c>
      <c r="O568" s="53" t="s">
        <v>56</v>
      </c>
      <c r="P568" s="58">
        <v>3.5342465753424657</v>
      </c>
      <c r="Q568" s="58">
        <v>3.3353249527704443</v>
      </c>
      <c r="R568" s="62">
        <v>251.7122</v>
      </c>
      <c r="S568" s="61">
        <v>491530000</v>
      </c>
      <c r="T568" s="61">
        <v>508138798.69999999</v>
      </c>
    </row>
    <row r="569" spans="1:20" ht="25.5" x14ac:dyDescent="0.25">
      <c r="A569" s="53">
        <v>2017</v>
      </c>
      <c r="B569" s="53" t="s">
        <v>21</v>
      </c>
      <c r="C569" s="55">
        <v>42975</v>
      </c>
      <c r="D569" s="55">
        <v>42446</v>
      </c>
      <c r="E569" s="55">
        <v>46463</v>
      </c>
      <c r="F569" s="53" t="s">
        <v>13</v>
      </c>
      <c r="G569" s="60">
        <v>3.3</v>
      </c>
      <c r="H569" s="61">
        <v>67134.160862000004</v>
      </c>
      <c r="I569" s="61">
        <v>68267.385497340016</v>
      </c>
      <c r="J569" s="57">
        <v>101.688</v>
      </c>
      <c r="K569" s="60">
        <v>3.2730000000000001</v>
      </c>
      <c r="L569" s="60">
        <v>3.2730000000000001</v>
      </c>
      <c r="M569" s="60">
        <v>3.2730000000000001</v>
      </c>
      <c r="N569" s="53" t="s">
        <v>30</v>
      </c>
      <c r="O569" s="53" t="s">
        <v>56</v>
      </c>
      <c r="P569" s="58">
        <v>9.5561643835616437</v>
      </c>
      <c r="Q569" s="58">
        <v>8.2307817714803537</v>
      </c>
      <c r="R569" s="62">
        <v>251.7122</v>
      </c>
      <c r="S569" s="61">
        <v>266710000</v>
      </c>
      <c r="T569" s="61">
        <v>271212064.80000001</v>
      </c>
    </row>
    <row r="570" spans="1:20" ht="25.5" x14ac:dyDescent="0.25">
      <c r="A570" s="53">
        <v>2017</v>
      </c>
      <c r="B570" s="53" t="s">
        <v>21</v>
      </c>
      <c r="C570" s="55">
        <v>42975</v>
      </c>
      <c r="D570" s="55">
        <v>42098</v>
      </c>
      <c r="E570" s="55">
        <v>49403</v>
      </c>
      <c r="F570" s="53" t="s">
        <v>13</v>
      </c>
      <c r="G570" s="60">
        <v>4.75</v>
      </c>
      <c r="H570" s="61">
        <v>51812.439248000002</v>
      </c>
      <c r="I570" s="61">
        <v>59912.277875630003</v>
      </c>
      <c r="J570" s="57">
        <v>115.633</v>
      </c>
      <c r="K570" s="60">
        <v>3.6749999999999998</v>
      </c>
      <c r="L570" s="60">
        <v>3.6749999999999998</v>
      </c>
      <c r="M570" s="60">
        <v>3.6749999999999998</v>
      </c>
      <c r="N570" s="53" t="s">
        <v>30</v>
      </c>
      <c r="O570" s="53" t="s">
        <v>56</v>
      </c>
      <c r="P570" s="58">
        <v>17.610958904109587</v>
      </c>
      <c r="Q570" s="58">
        <v>12.472058031969537</v>
      </c>
      <c r="R570" s="62">
        <v>251.7122</v>
      </c>
      <c r="S570" s="61">
        <v>205840000</v>
      </c>
      <c r="T570" s="61">
        <v>238018967.19999999</v>
      </c>
    </row>
    <row r="571" spans="1:20" ht="25.5" x14ac:dyDescent="0.25">
      <c r="A571" s="53">
        <v>2017</v>
      </c>
      <c r="B571" s="53" t="s">
        <v>22</v>
      </c>
      <c r="C571" s="55">
        <v>42984</v>
      </c>
      <c r="D571" s="55">
        <v>40612</v>
      </c>
      <c r="E571" s="55">
        <v>44265</v>
      </c>
      <c r="F571" s="53" t="s">
        <v>13</v>
      </c>
      <c r="G571" s="60">
        <v>3.5</v>
      </c>
      <c r="H571" s="61">
        <v>99518.360321100001</v>
      </c>
      <c r="I571" s="61">
        <v>104193.73288899001</v>
      </c>
      <c r="J571" s="57">
        <v>104.69799999999999</v>
      </c>
      <c r="K571" s="60">
        <v>2.5990000000000002</v>
      </c>
      <c r="L571" s="60">
        <v>2.4</v>
      </c>
      <c r="M571" s="60">
        <v>2.9790000000000001</v>
      </c>
      <c r="N571" s="53" t="s">
        <v>29</v>
      </c>
      <c r="O571" s="53" t="s">
        <v>56</v>
      </c>
      <c r="P571" s="58">
        <v>3.5095890410958903</v>
      </c>
      <c r="Q571" s="58">
        <v>3.3121861372907269</v>
      </c>
      <c r="R571" s="62">
        <v>251.67570000000001</v>
      </c>
      <c r="S571" s="61">
        <v>395423000</v>
      </c>
      <c r="T571" s="61">
        <v>413999972.54000002</v>
      </c>
    </row>
    <row r="572" spans="1:20" ht="25.5" x14ac:dyDescent="0.25">
      <c r="A572" s="53">
        <v>2017</v>
      </c>
      <c r="B572" s="53" t="s">
        <v>22</v>
      </c>
      <c r="C572" s="55">
        <v>42984</v>
      </c>
      <c r="D572" s="55">
        <v>42446</v>
      </c>
      <c r="E572" s="55">
        <v>46463</v>
      </c>
      <c r="F572" s="53" t="s">
        <v>13</v>
      </c>
      <c r="G572" s="60">
        <v>3.3</v>
      </c>
      <c r="H572" s="61">
        <v>87079.792199999996</v>
      </c>
      <c r="I572" s="61">
        <v>89277.686155129981</v>
      </c>
      <c r="J572" s="57">
        <v>102.524</v>
      </c>
      <c r="K572" s="60">
        <v>3.18</v>
      </c>
      <c r="L572" s="60">
        <v>3.05</v>
      </c>
      <c r="M572" s="60">
        <v>3.5790000000000002</v>
      </c>
      <c r="N572" s="53" t="s">
        <v>29</v>
      </c>
      <c r="O572" s="53" t="s">
        <v>56</v>
      </c>
      <c r="P572" s="58">
        <v>9.5315068493150683</v>
      </c>
      <c r="Q572" s="58">
        <v>8.2122560887950939</v>
      </c>
      <c r="R572" s="62">
        <v>251.67570000000001</v>
      </c>
      <c r="S572" s="61">
        <v>346000000</v>
      </c>
      <c r="T572" s="61">
        <v>354733040</v>
      </c>
    </row>
    <row r="573" spans="1:20" ht="25.5" x14ac:dyDescent="0.25">
      <c r="A573" s="53">
        <v>2017</v>
      </c>
      <c r="B573" s="53" t="s">
        <v>22</v>
      </c>
      <c r="C573" s="55">
        <v>42984</v>
      </c>
      <c r="D573" s="55">
        <v>42098</v>
      </c>
      <c r="E573" s="55">
        <v>49403</v>
      </c>
      <c r="F573" s="53" t="s">
        <v>13</v>
      </c>
      <c r="G573" s="60">
        <v>4.75</v>
      </c>
      <c r="H573" s="61">
        <v>92071.779709499999</v>
      </c>
      <c r="I573" s="61">
        <v>106777.48436469999</v>
      </c>
      <c r="J573" s="57">
        <v>115.97199999999999</v>
      </c>
      <c r="K573" s="60">
        <v>3.6579999999999999</v>
      </c>
      <c r="L573" s="60">
        <v>3.53</v>
      </c>
      <c r="M573" s="60">
        <v>3.9</v>
      </c>
      <c r="N573" s="53" t="s">
        <v>29</v>
      </c>
      <c r="O573" s="53" t="s">
        <v>56</v>
      </c>
      <c r="P573" s="58">
        <v>17.586301369863012</v>
      </c>
      <c r="Q573" s="58">
        <v>12.453386993718098</v>
      </c>
      <c r="R573" s="62">
        <v>251.67570000000001</v>
      </c>
      <c r="S573" s="61">
        <v>365835000</v>
      </c>
      <c r="T573" s="61">
        <v>424266166.19999999</v>
      </c>
    </row>
    <row r="574" spans="1:20" ht="25.5" x14ac:dyDescent="0.25">
      <c r="A574" s="53">
        <v>2017</v>
      </c>
      <c r="B574" s="53" t="s">
        <v>22</v>
      </c>
      <c r="C574" s="55">
        <v>42996</v>
      </c>
      <c r="D574" s="55">
        <v>40612</v>
      </c>
      <c r="E574" s="55">
        <v>44265</v>
      </c>
      <c r="F574" s="53" t="s">
        <v>13</v>
      </c>
      <c r="G574" s="60">
        <v>3.5</v>
      </c>
      <c r="H574" s="61">
        <v>99470.995309099992</v>
      </c>
      <c r="I574" s="61">
        <v>104191.88874646998</v>
      </c>
      <c r="J574" s="57">
        <v>104.746</v>
      </c>
      <c r="K574" s="60">
        <v>2.6110000000000002</v>
      </c>
      <c r="L574" s="60">
        <v>2.6110000000000002</v>
      </c>
      <c r="M574" s="60">
        <v>2.6110000000000002</v>
      </c>
      <c r="N574" s="53" t="s">
        <v>30</v>
      </c>
      <c r="O574" s="53" t="s">
        <v>56</v>
      </c>
      <c r="P574" s="58">
        <v>3.4767123287671233</v>
      </c>
      <c r="Q574" s="58">
        <v>3.2792604059926944</v>
      </c>
      <c r="R574" s="62">
        <v>251.67429999999999</v>
      </c>
      <c r="S574" s="61">
        <v>395237000</v>
      </c>
      <c r="T574" s="61">
        <v>413994948.01999998</v>
      </c>
    </row>
    <row r="575" spans="1:20" ht="25.5" x14ac:dyDescent="0.25">
      <c r="A575" s="53">
        <v>2017</v>
      </c>
      <c r="B575" s="53" t="s">
        <v>22</v>
      </c>
      <c r="C575" s="55">
        <v>42996</v>
      </c>
      <c r="D575" s="55">
        <v>42446</v>
      </c>
      <c r="E575" s="55">
        <v>46463</v>
      </c>
      <c r="F575" s="53" t="s">
        <v>13</v>
      </c>
      <c r="G575" s="60">
        <v>3.3</v>
      </c>
      <c r="H575" s="61">
        <v>87181.990914399998</v>
      </c>
      <c r="I575" s="61">
        <v>89276.102336160009</v>
      </c>
      <c r="J575" s="57">
        <v>102.402</v>
      </c>
      <c r="K575" s="60">
        <v>3.2080000000000002</v>
      </c>
      <c r="L575" s="60">
        <v>3.2080000000000002</v>
      </c>
      <c r="M575" s="60">
        <v>3.2080000000000002</v>
      </c>
      <c r="N575" s="53" t="s">
        <v>30</v>
      </c>
      <c r="O575" s="53" t="s">
        <v>56</v>
      </c>
      <c r="P575" s="58">
        <v>9.4986301369863018</v>
      </c>
      <c r="Q575" s="58">
        <v>8.1775354120240209</v>
      </c>
      <c r="R575" s="62">
        <v>251.67429999999999</v>
      </c>
      <c r="S575" s="61">
        <v>346408000</v>
      </c>
      <c r="T575" s="61">
        <v>354728720.16000003</v>
      </c>
    </row>
    <row r="576" spans="1:20" ht="25.5" x14ac:dyDescent="0.25">
      <c r="A576" s="53">
        <v>2017</v>
      </c>
      <c r="B576" s="53" t="s">
        <v>22</v>
      </c>
      <c r="C576" s="55">
        <v>42996</v>
      </c>
      <c r="D576" s="55">
        <v>42098</v>
      </c>
      <c r="E576" s="55">
        <v>49403</v>
      </c>
      <c r="F576" s="53" t="s">
        <v>13</v>
      </c>
      <c r="G576" s="60">
        <v>4.75</v>
      </c>
      <c r="H576" s="61">
        <v>92247.691224800001</v>
      </c>
      <c r="I576" s="61">
        <v>106775.78011579001</v>
      </c>
      <c r="J576" s="57">
        <v>115.749</v>
      </c>
      <c r="K576" s="60">
        <v>3.6840000000000002</v>
      </c>
      <c r="L576" s="60">
        <v>3.6840000000000002</v>
      </c>
      <c r="M576" s="60">
        <v>3.6840000000000002</v>
      </c>
      <c r="N576" s="53" t="s">
        <v>30</v>
      </c>
      <c r="O576" s="53" t="s">
        <v>56</v>
      </c>
      <c r="P576" s="58">
        <v>17.553424657534247</v>
      </c>
      <c r="Q576" s="58">
        <v>12.411353210318559</v>
      </c>
      <c r="R576" s="62">
        <v>251.67429999999999</v>
      </c>
      <c r="S576" s="61">
        <v>366536000</v>
      </c>
      <c r="T576" s="61">
        <v>424261754.63999999</v>
      </c>
    </row>
    <row r="577" spans="1:20" ht="25.5" x14ac:dyDescent="0.25">
      <c r="A577" s="53">
        <v>2017</v>
      </c>
      <c r="B577" s="53" t="s">
        <v>22</v>
      </c>
      <c r="C577" s="55">
        <v>42998</v>
      </c>
      <c r="D577" s="55">
        <v>40612</v>
      </c>
      <c r="E577" s="55">
        <v>44265</v>
      </c>
      <c r="F577" s="53" t="s">
        <v>13</v>
      </c>
      <c r="G577" s="60">
        <v>3.5</v>
      </c>
      <c r="H577" s="61">
        <v>95745.339724399993</v>
      </c>
      <c r="I577" s="61">
        <v>100679.09708039997</v>
      </c>
      <c r="J577" s="57">
        <v>105.15300000000001</v>
      </c>
      <c r="K577" s="60">
        <v>2.4940000000000002</v>
      </c>
      <c r="L577" s="60">
        <v>2.2999999999999998</v>
      </c>
      <c r="M577" s="60">
        <v>2.8490000000000002</v>
      </c>
      <c r="N577" s="53" t="s">
        <v>29</v>
      </c>
      <c r="O577" s="53" t="s">
        <v>56</v>
      </c>
      <c r="P577" s="58">
        <v>3.4712328767123286</v>
      </c>
      <c r="Q577" s="58">
        <v>3.2742585922217495</v>
      </c>
      <c r="R577" s="62">
        <v>251.6978</v>
      </c>
      <c r="S577" s="61">
        <v>380398000</v>
      </c>
      <c r="T577" s="61">
        <v>399999908.94</v>
      </c>
    </row>
    <row r="578" spans="1:20" ht="25.5" x14ac:dyDescent="0.25">
      <c r="A578" s="53">
        <v>2017</v>
      </c>
      <c r="B578" s="53" t="s">
        <v>22</v>
      </c>
      <c r="C578" s="55">
        <v>42998</v>
      </c>
      <c r="D578" s="55">
        <v>42446</v>
      </c>
      <c r="E578" s="55">
        <v>46463</v>
      </c>
      <c r="F578" s="53" t="s">
        <v>13</v>
      </c>
      <c r="G578" s="60">
        <v>3.3</v>
      </c>
      <c r="H578" s="61">
        <v>94817.329935800008</v>
      </c>
      <c r="I578" s="61">
        <v>98665.017184589975</v>
      </c>
      <c r="J578" s="57">
        <v>104.05800000000001</v>
      </c>
      <c r="K578" s="60">
        <v>3.008</v>
      </c>
      <c r="L578" s="60">
        <v>2.85</v>
      </c>
      <c r="M578" s="60">
        <v>3.3690000000000002</v>
      </c>
      <c r="N578" s="53" t="s">
        <v>29</v>
      </c>
      <c r="O578" s="53" t="s">
        <v>56</v>
      </c>
      <c r="P578" s="58">
        <v>9.493150684931507</v>
      </c>
      <c r="Q578" s="58">
        <v>8.185185852416355</v>
      </c>
      <c r="R578" s="62">
        <v>251.6978</v>
      </c>
      <c r="S578" s="61">
        <v>376711000</v>
      </c>
      <c r="T578" s="61">
        <v>391997932.38</v>
      </c>
    </row>
    <row r="579" spans="1:20" ht="25.5" x14ac:dyDescent="0.25">
      <c r="A579" s="53">
        <v>2017</v>
      </c>
      <c r="B579" s="53" t="s">
        <v>22</v>
      </c>
      <c r="C579" s="55">
        <v>42998</v>
      </c>
      <c r="D579" s="55">
        <v>42098</v>
      </c>
      <c r="E579" s="55">
        <v>49403</v>
      </c>
      <c r="F579" s="53" t="s">
        <v>13</v>
      </c>
      <c r="G579" s="60">
        <v>4.75</v>
      </c>
      <c r="H579" s="61">
        <v>85238.215063400014</v>
      </c>
      <c r="I579" s="61">
        <v>100679.11772213998</v>
      </c>
      <c r="J579" s="57">
        <v>118.11499999999999</v>
      </c>
      <c r="K579" s="60">
        <v>3.5169999999999999</v>
      </c>
      <c r="L579" s="60">
        <v>3.3</v>
      </c>
      <c r="M579" s="60">
        <v>3.7690000000000001</v>
      </c>
      <c r="N579" s="53" t="s">
        <v>29</v>
      </c>
      <c r="O579" s="53" t="s">
        <v>56</v>
      </c>
      <c r="P579" s="58">
        <v>17.547945205479451</v>
      </c>
      <c r="Q579" s="58">
        <v>12.464563152602402</v>
      </c>
      <c r="R579" s="62">
        <v>251.6978</v>
      </c>
      <c r="S579" s="61">
        <v>338653000</v>
      </c>
      <c r="T579" s="61">
        <v>399999990.94999999</v>
      </c>
    </row>
    <row r="580" spans="1:20" ht="25.5" x14ac:dyDescent="0.25">
      <c r="A580" s="53">
        <v>2017</v>
      </c>
      <c r="B580" s="53" t="s">
        <v>23</v>
      </c>
      <c r="C580" s="55">
        <v>43010</v>
      </c>
      <c r="D580" s="55">
        <v>40612</v>
      </c>
      <c r="E580" s="55">
        <v>44265</v>
      </c>
      <c r="F580" s="53" t="s">
        <v>13</v>
      </c>
      <c r="G580" s="60">
        <v>3.5</v>
      </c>
      <c r="H580" s="61">
        <v>4324.070479</v>
      </c>
      <c r="I580" s="61">
        <v>4543.8197407399994</v>
      </c>
      <c r="J580" s="57">
        <v>105.08199999999999</v>
      </c>
      <c r="K580" s="60">
        <v>2.5409999999999999</v>
      </c>
      <c r="L580" s="60">
        <v>2.5409999999999999</v>
      </c>
      <c r="M580" s="60">
        <v>2.5409999999999999</v>
      </c>
      <c r="N580" s="53" t="s">
        <v>30</v>
      </c>
      <c r="O580" s="53" t="s">
        <v>56</v>
      </c>
      <c r="P580" s="58">
        <v>3.4383561643835616</v>
      </c>
      <c r="Q580" s="58">
        <v>3.2514059120403749</v>
      </c>
      <c r="R580" s="62">
        <v>251.83869999999999</v>
      </c>
      <c r="S580" s="61">
        <v>17170000</v>
      </c>
      <c r="T580" s="61">
        <v>18042579.399999999</v>
      </c>
    </row>
    <row r="581" spans="1:20" ht="25.5" x14ac:dyDescent="0.25">
      <c r="A581" s="53">
        <v>2017</v>
      </c>
      <c r="B581" s="53" t="s">
        <v>23</v>
      </c>
      <c r="C581" s="55">
        <v>43010</v>
      </c>
      <c r="D581" s="55">
        <v>42446</v>
      </c>
      <c r="E581" s="55">
        <v>46463</v>
      </c>
      <c r="F581" s="53" t="s">
        <v>13</v>
      </c>
      <c r="G581" s="60">
        <v>3.3</v>
      </c>
      <c r="H581" s="61">
        <v>11629.1556499</v>
      </c>
      <c r="I581" s="61">
        <v>12077.459600209999</v>
      </c>
      <c r="J581" s="57">
        <v>103.855</v>
      </c>
      <c r="K581" s="60">
        <v>3.0449999999999999</v>
      </c>
      <c r="L581" s="60">
        <v>3.0449999999999999</v>
      </c>
      <c r="M581" s="60">
        <v>3.0449999999999999</v>
      </c>
      <c r="N581" s="53" t="s">
        <v>30</v>
      </c>
      <c r="O581" s="53" t="s">
        <v>56</v>
      </c>
      <c r="P581" s="58">
        <v>9.4602739726027405</v>
      </c>
      <c r="Q581" s="58">
        <v>8.3382531671644884</v>
      </c>
      <c r="R581" s="62">
        <v>251.83869999999999</v>
      </c>
      <c r="S581" s="61">
        <v>46177000</v>
      </c>
      <c r="T581" s="61">
        <v>47957123.350000001</v>
      </c>
    </row>
    <row r="582" spans="1:20" ht="25.5" x14ac:dyDescent="0.25">
      <c r="A582" s="53">
        <v>2017</v>
      </c>
      <c r="B582" s="53" t="s">
        <v>23</v>
      </c>
      <c r="C582" s="55">
        <v>43010</v>
      </c>
      <c r="D582" s="55">
        <v>42098</v>
      </c>
      <c r="E582" s="55">
        <v>49403</v>
      </c>
      <c r="F582" s="53" t="s">
        <v>13</v>
      </c>
      <c r="G582" s="60">
        <v>4.75</v>
      </c>
      <c r="H582" s="61">
        <v>14423.8097038</v>
      </c>
      <c r="I582" s="61">
        <v>17000.911783579999</v>
      </c>
      <c r="J582" s="57">
        <v>117.867</v>
      </c>
      <c r="K582" s="60">
        <v>3.544</v>
      </c>
      <c r="L582" s="60">
        <v>3.544</v>
      </c>
      <c r="M582" s="60">
        <v>3.544</v>
      </c>
      <c r="N582" s="53" t="s">
        <v>30</v>
      </c>
      <c r="O582" s="53" t="s">
        <v>56</v>
      </c>
      <c r="P582" s="58">
        <v>17.515068493150686</v>
      </c>
      <c r="Q582" s="58">
        <v>12.422218269643849</v>
      </c>
      <c r="R582" s="62">
        <v>251.83869999999999</v>
      </c>
      <c r="S582" s="61">
        <v>57274000</v>
      </c>
      <c r="T582" s="61">
        <v>67507145.579999998</v>
      </c>
    </row>
    <row r="583" spans="1:20" ht="25.5" x14ac:dyDescent="0.25">
      <c r="A583" s="53">
        <v>2017</v>
      </c>
      <c r="B583" s="53" t="s">
        <v>23</v>
      </c>
      <c r="C583" s="55">
        <v>43012</v>
      </c>
      <c r="D583" s="55">
        <v>40612</v>
      </c>
      <c r="E583" s="55">
        <v>44265</v>
      </c>
      <c r="F583" s="53" t="s">
        <v>13</v>
      </c>
      <c r="G583" s="60">
        <v>3.5</v>
      </c>
      <c r="H583" s="61">
        <v>131553.16802839999</v>
      </c>
      <c r="I583" s="61">
        <v>138524.17040222997</v>
      </c>
      <c r="J583" s="57">
        <v>105.29900000000001</v>
      </c>
      <c r="K583" s="60">
        <v>2.48</v>
      </c>
      <c r="L583" s="60">
        <v>2.2000000000000002</v>
      </c>
      <c r="M583" s="60">
        <v>2.7890000000000001</v>
      </c>
      <c r="N583" s="53" t="s">
        <v>29</v>
      </c>
      <c r="O583" s="53" t="s">
        <v>56</v>
      </c>
      <c r="P583" s="58">
        <v>3.4328767123287673</v>
      </c>
      <c r="Q583" s="58">
        <v>3.2359595368460567</v>
      </c>
      <c r="R583" s="62">
        <v>251.8622</v>
      </c>
      <c r="S583" s="61">
        <v>522322000</v>
      </c>
      <c r="T583" s="61">
        <v>549999842.77999997</v>
      </c>
    </row>
    <row r="584" spans="1:20" ht="25.5" x14ac:dyDescent="0.25">
      <c r="A584" s="53">
        <v>2017</v>
      </c>
      <c r="B584" s="53" t="s">
        <v>23</v>
      </c>
      <c r="C584" s="55">
        <v>43012</v>
      </c>
      <c r="D584" s="55">
        <v>42446</v>
      </c>
      <c r="E584" s="55">
        <v>46463</v>
      </c>
      <c r="F584" s="53" t="s">
        <v>13</v>
      </c>
      <c r="G584" s="60">
        <v>3.3</v>
      </c>
      <c r="H584" s="61">
        <v>52877.7133034</v>
      </c>
      <c r="I584" s="61">
        <v>55409.49821636</v>
      </c>
      <c r="J584" s="57">
        <v>104.788</v>
      </c>
      <c r="K584" s="60">
        <v>2.9340000000000002</v>
      </c>
      <c r="L584" s="60">
        <v>2.7</v>
      </c>
      <c r="M584" s="60">
        <v>3.339</v>
      </c>
      <c r="N584" s="53" t="s">
        <v>29</v>
      </c>
      <c r="O584" s="53" t="s">
        <v>56</v>
      </c>
      <c r="P584" s="58">
        <v>9.4547945205479458</v>
      </c>
      <c r="Q584" s="58">
        <v>8.1516634194438176</v>
      </c>
      <c r="R584" s="62">
        <v>251.8622</v>
      </c>
      <c r="S584" s="61">
        <v>209947000</v>
      </c>
      <c r="T584" s="61">
        <v>219999262.36000001</v>
      </c>
    </row>
    <row r="585" spans="1:20" ht="25.5" x14ac:dyDescent="0.25">
      <c r="A585" s="53">
        <v>2017</v>
      </c>
      <c r="B585" s="53" t="s">
        <v>23</v>
      </c>
      <c r="C585" s="55">
        <v>43012</v>
      </c>
      <c r="D585" s="55">
        <v>42098</v>
      </c>
      <c r="E585" s="55">
        <v>49403</v>
      </c>
      <c r="F585" s="53" t="s">
        <v>13</v>
      </c>
      <c r="G585" s="60">
        <v>4.75</v>
      </c>
      <c r="H585" s="61">
        <v>89100.031182999999</v>
      </c>
      <c r="I585" s="61">
        <v>106066.45912087</v>
      </c>
      <c r="J585" s="57">
        <v>119.042</v>
      </c>
      <c r="K585" s="60">
        <v>3.4630000000000001</v>
      </c>
      <c r="L585" s="60">
        <v>3.2</v>
      </c>
      <c r="M585" s="60">
        <v>3.859</v>
      </c>
      <c r="N585" s="53" t="s">
        <v>29</v>
      </c>
      <c r="O585" s="53" t="s">
        <v>56</v>
      </c>
      <c r="P585" s="58">
        <v>17.509589041095889</v>
      </c>
      <c r="Q585" s="58">
        <v>12.445119305774027</v>
      </c>
      <c r="R585" s="62">
        <v>251.8622</v>
      </c>
      <c r="S585" s="61">
        <v>353765000</v>
      </c>
      <c r="T585" s="61">
        <v>421128931.30000001</v>
      </c>
    </row>
    <row r="586" spans="1:20" ht="25.5" x14ac:dyDescent="0.25">
      <c r="A586" s="53">
        <v>2017</v>
      </c>
      <c r="B586" s="53" t="s">
        <v>23</v>
      </c>
      <c r="C586" s="55">
        <v>43025</v>
      </c>
      <c r="D586" s="55">
        <v>40612</v>
      </c>
      <c r="E586" s="55">
        <v>44265</v>
      </c>
      <c r="F586" s="53" t="s">
        <v>13</v>
      </c>
      <c r="G586" s="60">
        <v>3.5</v>
      </c>
      <c r="H586" s="61">
        <v>62635.842030300002</v>
      </c>
      <c r="I586" s="61">
        <v>65993.749521550009</v>
      </c>
      <c r="J586" s="57">
        <v>105.361</v>
      </c>
      <c r="K586" s="60">
        <v>2.4889999999999999</v>
      </c>
      <c r="L586" s="60">
        <v>2.4889999999999999</v>
      </c>
      <c r="M586" s="60">
        <v>2.4889999999999999</v>
      </c>
      <c r="N586" s="53" t="s">
        <v>30</v>
      </c>
      <c r="O586" s="53" t="s">
        <v>56</v>
      </c>
      <c r="P586" s="58">
        <v>3.3972602739726026</v>
      </c>
      <c r="Q586" s="58">
        <v>3.2003063866430712</v>
      </c>
      <c r="R586" s="62">
        <v>251.99789999999999</v>
      </c>
      <c r="S586" s="61">
        <v>248557000</v>
      </c>
      <c r="T586" s="61">
        <v>261882140.77000001</v>
      </c>
    </row>
    <row r="587" spans="1:20" ht="25.5" x14ac:dyDescent="0.25">
      <c r="A587" s="53">
        <v>2017</v>
      </c>
      <c r="B587" s="53" t="s">
        <v>23</v>
      </c>
      <c r="C587" s="55">
        <v>43025</v>
      </c>
      <c r="D587" s="55">
        <v>42446</v>
      </c>
      <c r="E587" s="55">
        <v>46463</v>
      </c>
      <c r="F587" s="53" t="s">
        <v>13</v>
      </c>
      <c r="G587" s="60">
        <v>3.3</v>
      </c>
      <c r="H587" s="61">
        <v>37467.551767799996</v>
      </c>
      <c r="I587" s="61">
        <v>39206.046169840003</v>
      </c>
      <c r="J587" s="57">
        <v>104.64</v>
      </c>
      <c r="K587" s="60">
        <v>2.9649999999999999</v>
      </c>
      <c r="L587" s="60">
        <v>2.9649999999999999</v>
      </c>
      <c r="M587" s="60">
        <v>2.9649999999999999</v>
      </c>
      <c r="N587" s="53" t="s">
        <v>30</v>
      </c>
      <c r="O587" s="53" t="s">
        <v>56</v>
      </c>
      <c r="P587" s="58">
        <v>9.419178082191781</v>
      </c>
      <c r="Q587" s="58">
        <v>8.1140236387317852</v>
      </c>
      <c r="R587" s="62">
        <v>251.99789999999999</v>
      </c>
      <c r="S587" s="61">
        <v>148682000</v>
      </c>
      <c r="T587" s="61">
        <v>155580844.80000001</v>
      </c>
    </row>
    <row r="588" spans="1:20" ht="25.5" x14ac:dyDescent="0.25">
      <c r="A588" s="53">
        <v>2017</v>
      </c>
      <c r="B588" s="53" t="s">
        <v>23</v>
      </c>
      <c r="C588" s="55">
        <v>43025</v>
      </c>
      <c r="D588" s="55">
        <v>42098</v>
      </c>
      <c r="E588" s="55">
        <v>49403</v>
      </c>
      <c r="F588" s="53" t="s">
        <v>13</v>
      </c>
      <c r="G588" s="60">
        <v>4.75</v>
      </c>
      <c r="H588" s="61">
        <v>45475.541034000002</v>
      </c>
      <c r="I588" s="61">
        <v>54058.139893360007</v>
      </c>
      <c r="J588" s="57">
        <v>118.873</v>
      </c>
      <c r="K588" s="60">
        <v>3.4849999999999999</v>
      </c>
      <c r="L588" s="60">
        <v>3.4849999999999999</v>
      </c>
      <c r="M588" s="60">
        <v>3.4849999999999999</v>
      </c>
      <c r="N588" s="53" t="s">
        <v>30</v>
      </c>
      <c r="O588" s="53" t="s">
        <v>56</v>
      </c>
      <c r="P588" s="58">
        <v>17.473972602739725</v>
      </c>
      <c r="Q588" s="58">
        <v>12.40180172702806</v>
      </c>
      <c r="R588" s="62">
        <v>251.99789999999999</v>
      </c>
      <c r="S588" s="61">
        <v>180460000</v>
      </c>
      <c r="T588" s="61">
        <v>214518215.80000001</v>
      </c>
    </row>
    <row r="589" spans="1:20" ht="25.5" x14ac:dyDescent="0.25">
      <c r="A589" s="53">
        <v>2018</v>
      </c>
      <c r="B589" s="53" t="s">
        <v>14</v>
      </c>
      <c r="C589" s="55">
        <v>43103</v>
      </c>
      <c r="D589" s="55">
        <v>38771</v>
      </c>
      <c r="E589" s="55">
        <v>44980</v>
      </c>
      <c r="F589" s="53" t="s">
        <v>13</v>
      </c>
      <c r="G589" s="60">
        <v>4.75</v>
      </c>
      <c r="H589" s="61">
        <v>114777.71165560001</v>
      </c>
      <c r="I589" s="61">
        <v>133782.60515153999</v>
      </c>
      <c r="J589" s="57">
        <v>116.55800000000001</v>
      </c>
      <c r="K589" s="60">
        <v>2.1589999999999998</v>
      </c>
      <c r="L589" s="60">
        <v>2.0099999999999998</v>
      </c>
      <c r="M589" s="60">
        <v>2.468</v>
      </c>
      <c r="N589" s="53" t="s">
        <v>29</v>
      </c>
      <c r="O589" s="53" t="s">
        <v>56</v>
      </c>
      <c r="P589" s="58">
        <v>5.1424657534246574</v>
      </c>
      <c r="Q589" s="58">
        <v>4.5342647062429986</v>
      </c>
      <c r="R589" s="62">
        <v>252.42070000000001</v>
      </c>
      <c r="S589" s="61">
        <v>454708000</v>
      </c>
      <c r="T589" s="61">
        <v>529998550.63999999</v>
      </c>
    </row>
    <row r="590" spans="1:20" ht="25.5" x14ac:dyDescent="0.25">
      <c r="A590" s="52">
        <v>2018</v>
      </c>
      <c r="B590" s="53" t="s">
        <v>14</v>
      </c>
      <c r="C590" s="55">
        <v>43103</v>
      </c>
      <c r="D590" s="65">
        <v>42446</v>
      </c>
      <c r="E590" s="55">
        <v>46463</v>
      </c>
      <c r="F590" s="53" t="s">
        <v>13</v>
      </c>
      <c r="G590" s="60">
        <v>3.3</v>
      </c>
      <c r="H590" s="61">
        <v>94240.51108289999</v>
      </c>
      <c r="I590" s="61">
        <v>99958.082890329999</v>
      </c>
      <c r="J590" s="57">
        <v>106.06699999999999</v>
      </c>
      <c r="K590" s="60">
        <v>2.87</v>
      </c>
      <c r="L590" s="60">
        <v>2.6949999999999998</v>
      </c>
      <c r="M590" s="60">
        <v>3.145</v>
      </c>
      <c r="N590" s="53" t="s">
        <v>29</v>
      </c>
      <c r="O590" s="53" t="s">
        <v>56</v>
      </c>
      <c r="P590" s="58">
        <v>9.205479452054794</v>
      </c>
      <c r="Q590" s="58">
        <v>7.952183130541858</v>
      </c>
      <c r="R590" s="62">
        <v>252.42070000000001</v>
      </c>
      <c r="S590" s="61">
        <v>373347000</v>
      </c>
      <c r="T590" s="63">
        <v>395997962.49000001</v>
      </c>
    </row>
    <row r="591" spans="1:20" ht="25.5" x14ac:dyDescent="0.25">
      <c r="A591" s="52">
        <v>2018</v>
      </c>
      <c r="B591" s="53" t="s">
        <v>14</v>
      </c>
      <c r="C591" s="55">
        <v>43103</v>
      </c>
      <c r="D591" s="65">
        <v>42098</v>
      </c>
      <c r="E591" s="55">
        <v>49403</v>
      </c>
      <c r="F591" s="53" t="s">
        <v>13</v>
      </c>
      <c r="G591" s="60">
        <v>4.75</v>
      </c>
      <c r="H591" s="61">
        <v>96971.45063620001</v>
      </c>
      <c r="I591" s="61">
        <v>116365.74076344</v>
      </c>
      <c r="J591" s="57">
        <v>120</v>
      </c>
      <c r="K591" s="60">
        <v>3.4670000000000001</v>
      </c>
      <c r="L591" s="60">
        <v>3.306</v>
      </c>
      <c r="M591" s="60">
        <v>3.7450000000000001</v>
      </c>
      <c r="N591" s="53" t="s">
        <v>29</v>
      </c>
      <c r="O591" s="53" t="s">
        <v>56</v>
      </c>
      <c r="P591" s="58">
        <v>17.260273972602739</v>
      </c>
      <c r="Q591" s="58">
        <v>12.194404427509028</v>
      </c>
      <c r="R591" s="62">
        <v>252.42070000000001</v>
      </c>
      <c r="S591" s="61">
        <v>384166000</v>
      </c>
      <c r="T591" s="63">
        <v>460999200</v>
      </c>
    </row>
    <row r="592" spans="1:20" ht="25.5" x14ac:dyDescent="0.25">
      <c r="A592" s="52">
        <v>2018</v>
      </c>
      <c r="B592" s="53" t="s">
        <v>14</v>
      </c>
      <c r="C592" s="55">
        <v>43115</v>
      </c>
      <c r="D592" s="65">
        <v>38771</v>
      </c>
      <c r="E592" s="55">
        <v>44980</v>
      </c>
      <c r="F592" s="53" t="s">
        <v>13</v>
      </c>
      <c r="G592" s="60">
        <v>4.75</v>
      </c>
      <c r="H592" s="61">
        <v>0</v>
      </c>
      <c r="I592" s="61">
        <v>0</v>
      </c>
      <c r="J592" s="57">
        <v>0</v>
      </c>
      <c r="K592" s="60">
        <v>0</v>
      </c>
      <c r="L592" s="60">
        <v>0</v>
      </c>
      <c r="M592" s="60">
        <v>0</v>
      </c>
      <c r="N592" s="53" t="s">
        <v>30</v>
      </c>
      <c r="O592" s="53" t="s">
        <v>56</v>
      </c>
      <c r="P592" s="58">
        <v>5.1095890410958908</v>
      </c>
      <c r="Q592" s="58">
        <v>4.5523746068972875</v>
      </c>
      <c r="R592" s="62">
        <v>252.59649999999999</v>
      </c>
      <c r="S592" s="61">
        <v>0</v>
      </c>
      <c r="T592" s="63">
        <v>0</v>
      </c>
    </row>
    <row r="593" spans="1:20" ht="25.5" x14ac:dyDescent="0.25">
      <c r="A593" s="53">
        <v>2018</v>
      </c>
      <c r="B593" s="53" t="s">
        <v>14</v>
      </c>
      <c r="C593" s="55">
        <v>43115</v>
      </c>
      <c r="D593" s="55">
        <v>42446</v>
      </c>
      <c r="E593" s="55">
        <v>46463</v>
      </c>
      <c r="F593" s="53" t="s">
        <v>13</v>
      </c>
      <c r="G593" s="60">
        <v>3.3</v>
      </c>
      <c r="H593" s="61">
        <v>0</v>
      </c>
      <c r="I593" s="61">
        <v>0</v>
      </c>
      <c r="J593" s="57">
        <v>0</v>
      </c>
      <c r="K593" s="60">
        <v>0</v>
      </c>
      <c r="L593" s="60">
        <v>0</v>
      </c>
      <c r="M593" s="60">
        <v>0</v>
      </c>
      <c r="N593" s="53" t="s">
        <v>30</v>
      </c>
      <c r="O593" s="53" t="s">
        <v>56</v>
      </c>
      <c r="P593" s="58">
        <v>9.1726027397260275</v>
      </c>
      <c r="Q593" s="58">
        <v>8.0505819342877736</v>
      </c>
      <c r="R593" s="62">
        <v>252.59649999999999</v>
      </c>
      <c r="S593" s="61">
        <v>0</v>
      </c>
      <c r="T593" s="61">
        <v>0</v>
      </c>
    </row>
    <row r="594" spans="1:20" ht="25.5" x14ac:dyDescent="0.25">
      <c r="A594" s="53">
        <v>2018</v>
      </c>
      <c r="B594" s="53" t="s">
        <v>14</v>
      </c>
      <c r="C594" s="55">
        <v>43115</v>
      </c>
      <c r="D594" s="55">
        <v>42098</v>
      </c>
      <c r="E594" s="55">
        <v>49403</v>
      </c>
      <c r="F594" s="53" t="s">
        <v>13</v>
      </c>
      <c r="G594" s="60">
        <v>4.75</v>
      </c>
      <c r="H594" s="61">
        <v>0</v>
      </c>
      <c r="I594" s="61">
        <v>0</v>
      </c>
      <c r="J594" s="57">
        <v>0</v>
      </c>
      <c r="K594" s="60">
        <v>0</v>
      </c>
      <c r="L594" s="60">
        <v>0</v>
      </c>
      <c r="M594" s="60">
        <v>0</v>
      </c>
      <c r="N594" s="53" t="s">
        <v>30</v>
      </c>
      <c r="O594" s="53" t="s">
        <v>56</v>
      </c>
      <c r="P594" s="58">
        <v>17.227397260273971</v>
      </c>
      <c r="Q594" s="58">
        <v>13.298648598751988</v>
      </c>
      <c r="R594" s="62">
        <v>252.59649999999999</v>
      </c>
      <c r="S594" s="61">
        <v>0</v>
      </c>
      <c r="T594" s="61">
        <v>0</v>
      </c>
    </row>
    <row r="595" spans="1:20" ht="25.5" x14ac:dyDescent="0.25">
      <c r="A595" s="53">
        <v>2018</v>
      </c>
      <c r="B595" s="53" t="s">
        <v>14</v>
      </c>
      <c r="C595" s="55">
        <v>43117</v>
      </c>
      <c r="D595" s="55">
        <v>38771</v>
      </c>
      <c r="E595" s="55">
        <v>44980</v>
      </c>
      <c r="F595" s="53" t="s">
        <v>13</v>
      </c>
      <c r="G595" s="60">
        <v>4.75</v>
      </c>
      <c r="H595" s="61">
        <v>115603.805165</v>
      </c>
      <c r="I595" s="61">
        <v>133908.51167482001</v>
      </c>
      <c r="J595" s="57">
        <v>115.834</v>
      </c>
      <c r="K595" s="60">
        <v>2.319</v>
      </c>
      <c r="L595" s="60">
        <v>2.1</v>
      </c>
      <c r="M595" s="60">
        <v>2.6389999999999998</v>
      </c>
      <c r="N595" s="53" t="s">
        <v>29</v>
      </c>
      <c r="O595" s="53" t="s">
        <v>56</v>
      </c>
      <c r="P595" s="58">
        <v>5.1041095890410961</v>
      </c>
      <c r="Q595" s="58">
        <v>4.5059236449129623</v>
      </c>
      <c r="R595" s="62">
        <v>252.6583</v>
      </c>
      <c r="S595" s="61">
        <v>457550000</v>
      </c>
      <c r="T595" s="61">
        <v>529998467</v>
      </c>
    </row>
    <row r="596" spans="1:20" ht="25.5" x14ac:dyDescent="0.25">
      <c r="A596" s="52">
        <v>2018</v>
      </c>
      <c r="B596" s="53" t="s">
        <v>14</v>
      </c>
      <c r="C596" s="55">
        <v>43117</v>
      </c>
      <c r="D596" s="65">
        <v>42446</v>
      </c>
      <c r="E596" s="55">
        <v>46463</v>
      </c>
      <c r="F596" s="53" t="s">
        <v>13</v>
      </c>
      <c r="G596" s="60">
        <v>3.3</v>
      </c>
      <c r="H596" s="61">
        <v>131824.97334160001</v>
      </c>
      <c r="I596" s="61">
        <v>138961.97739831</v>
      </c>
      <c r="J596" s="57">
        <v>105.414</v>
      </c>
      <c r="K596" s="60">
        <v>2.9649999999999999</v>
      </c>
      <c r="L596" s="60">
        <v>2.75</v>
      </c>
      <c r="M596" s="60">
        <v>3.24</v>
      </c>
      <c r="N596" s="53" t="s">
        <v>29</v>
      </c>
      <c r="O596" s="53" t="s">
        <v>56</v>
      </c>
      <c r="P596" s="58">
        <v>9.1671232876712327</v>
      </c>
      <c r="Q596" s="58">
        <v>7.8619688442112361</v>
      </c>
      <c r="R596" s="62">
        <v>252.6583</v>
      </c>
      <c r="S596" s="61">
        <v>521752000</v>
      </c>
      <c r="T596" s="63">
        <v>549999653.27999997</v>
      </c>
    </row>
    <row r="597" spans="1:20" ht="25.5" x14ac:dyDescent="0.25">
      <c r="A597" s="52">
        <v>2018</v>
      </c>
      <c r="B597" s="53" t="s">
        <v>14</v>
      </c>
      <c r="C597" s="55">
        <v>43117</v>
      </c>
      <c r="D597" s="65">
        <v>42098</v>
      </c>
      <c r="E597" s="55">
        <v>49403</v>
      </c>
      <c r="F597" s="53" t="s">
        <v>13</v>
      </c>
      <c r="G597" s="60">
        <v>4.75</v>
      </c>
      <c r="H597" s="61">
        <v>64821.002814800006</v>
      </c>
      <c r="I597" s="61">
        <v>77313.306477270002</v>
      </c>
      <c r="J597" s="57">
        <v>119.27200000000001</v>
      </c>
      <c r="K597" s="60">
        <v>3.53</v>
      </c>
      <c r="L597" s="60">
        <v>3.3</v>
      </c>
      <c r="M597" s="60">
        <v>3.819</v>
      </c>
      <c r="N597" s="53" t="s">
        <v>29</v>
      </c>
      <c r="O597" s="53" t="s">
        <v>56</v>
      </c>
      <c r="P597" s="58">
        <v>17.221917808219178</v>
      </c>
      <c r="Q597" s="58">
        <v>12.13397800283251</v>
      </c>
      <c r="R597" s="62">
        <v>252.6583</v>
      </c>
      <c r="S597" s="61">
        <v>256556000</v>
      </c>
      <c r="T597" s="63">
        <v>305999472.31999999</v>
      </c>
    </row>
    <row r="598" spans="1:20" ht="25.5" x14ac:dyDescent="0.25">
      <c r="A598" s="52">
        <v>2018</v>
      </c>
      <c r="B598" s="53" t="s">
        <v>14</v>
      </c>
      <c r="C598" s="55">
        <v>43129</v>
      </c>
      <c r="D598" s="65">
        <v>38771</v>
      </c>
      <c r="E598" s="55">
        <v>44980</v>
      </c>
      <c r="F598" s="53" t="s">
        <v>13</v>
      </c>
      <c r="G598" s="60">
        <v>4.75</v>
      </c>
      <c r="H598" s="61">
        <v>0</v>
      </c>
      <c r="I598" s="61">
        <v>0</v>
      </c>
      <c r="J598" s="57">
        <v>0</v>
      </c>
      <c r="K598" s="60">
        <v>0</v>
      </c>
      <c r="L598" s="60">
        <v>0</v>
      </c>
      <c r="M598" s="60">
        <v>0</v>
      </c>
      <c r="N598" s="53" t="s">
        <v>30</v>
      </c>
      <c r="O598" s="53" t="s">
        <v>56</v>
      </c>
      <c r="P598" s="58">
        <v>5.1095890410958908</v>
      </c>
      <c r="Q598" s="58">
        <v>4.5523746068972875</v>
      </c>
      <c r="R598" s="62">
        <v>253.02950000000001</v>
      </c>
      <c r="S598" s="61">
        <v>0</v>
      </c>
      <c r="T598" s="63">
        <v>0</v>
      </c>
    </row>
    <row r="599" spans="1:20" ht="25.5" x14ac:dyDescent="0.25">
      <c r="A599" s="52">
        <v>2018</v>
      </c>
      <c r="B599" s="53" t="s">
        <v>14</v>
      </c>
      <c r="C599" s="55">
        <v>43129</v>
      </c>
      <c r="D599" s="65">
        <v>42446</v>
      </c>
      <c r="E599" s="55">
        <v>46463</v>
      </c>
      <c r="F599" s="53" t="s">
        <v>13</v>
      </c>
      <c r="G599" s="60">
        <v>3.3</v>
      </c>
      <c r="H599" s="61">
        <v>0</v>
      </c>
      <c r="I599" s="61">
        <v>0</v>
      </c>
      <c r="J599" s="57">
        <v>0</v>
      </c>
      <c r="K599" s="60">
        <v>0</v>
      </c>
      <c r="L599" s="60">
        <v>0</v>
      </c>
      <c r="M599" s="60">
        <v>0</v>
      </c>
      <c r="N599" s="53" t="s">
        <v>30</v>
      </c>
      <c r="O599" s="53" t="s">
        <v>56</v>
      </c>
      <c r="P599" s="58">
        <v>9.1726027397260275</v>
      </c>
      <c r="Q599" s="58">
        <v>8.0505819342877736</v>
      </c>
      <c r="R599" s="62">
        <v>253.02950000000001</v>
      </c>
      <c r="S599" s="61">
        <v>0</v>
      </c>
      <c r="T599" s="63">
        <v>0</v>
      </c>
    </row>
    <row r="600" spans="1:20" ht="25.5" x14ac:dyDescent="0.25">
      <c r="A600" s="52">
        <v>2018</v>
      </c>
      <c r="B600" s="53" t="s">
        <v>14</v>
      </c>
      <c r="C600" s="55">
        <v>43129</v>
      </c>
      <c r="D600" s="65">
        <v>42098</v>
      </c>
      <c r="E600" s="55">
        <v>49403</v>
      </c>
      <c r="F600" s="53" t="s">
        <v>13</v>
      </c>
      <c r="G600" s="60">
        <v>4.75</v>
      </c>
      <c r="H600" s="61">
        <v>0</v>
      </c>
      <c r="I600" s="61">
        <v>0</v>
      </c>
      <c r="J600" s="57">
        <v>0</v>
      </c>
      <c r="K600" s="60">
        <v>0</v>
      </c>
      <c r="L600" s="60">
        <v>0</v>
      </c>
      <c r="M600" s="60">
        <v>0</v>
      </c>
      <c r="N600" s="53" t="s">
        <v>30</v>
      </c>
      <c r="O600" s="53" t="s">
        <v>56</v>
      </c>
      <c r="P600" s="58">
        <v>17.227397260273971</v>
      </c>
      <c r="Q600" s="58">
        <v>13.298648598751988</v>
      </c>
      <c r="R600" s="62">
        <v>253.02950000000001</v>
      </c>
      <c r="S600" s="61">
        <v>0</v>
      </c>
      <c r="T600" s="63">
        <v>0</v>
      </c>
    </row>
    <row r="601" spans="1:20" ht="25.5" x14ac:dyDescent="0.25">
      <c r="A601" s="52">
        <v>2018</v>
      </c>
      <c r="B601" s="53" t="s">
        <v>14</v>
      </c>
      <c r="C601" s="55">
        <v>43131</v>
      </c>
      <c r="D601" s="65">
        <v>42902</v>
      </c>
      <c r="E601" s="55">
        <v>54590</v>
      </c>
      <c r="F601" s="53" t="s">
        <v>13</v>
      </c>
      <c r="G601" s="60">
        <v>3.75</v>
      </c>
      <c r="H601" s="61">
        <v>993489.67665549996</v>
      </c>
      <c r="I601" s="61">
        <v>1012365.98051195</v>
      </c>
      <c r="J601" s="57">
        <v>101.9</v>
      </c>
      <c r="K601" s="60">
        <v>3.774</v>
      </c>
      <c r="L601" s="60">
        <v>3.3860000000000001</v>
      </c>
      <c r="M601" s="60">
        <v>4.09</v>
      </c>
      <c r="N601" s="53" t="s">
        <v>29</v>
      </c>
      <c r="O601" s="53" t="s">
        <v>56</v>
      </c>
      <c r="P601" s="58">
        <v>31.394520547945206</v>
      </c>
      <c r="Q601" s="58">
        <v>18.491524725766414</v>
      </c>
      <c r="R601" s="62">
        <v>253.0915</v>
      </c>
      <c r="S601" s="61">
        <v>3925417000</v>
      </c>
      <c r="T601" s="63">
        <v>3999999923.0000005</v>
      </c>
    </row>
    <row r="602" spans="1:20" ht="25.5" x14ac:dyDescent="0.25">
      <c r="A602" s="52">
        <v>2018</v>
      </c>
      <c r="B602" s="53" t="s">
        <v>15</v>
      </c>
      <c r="C602" s="55">
        <v>43138</v>
      </c>
      <c r="D602" s="65">
        <v>38771</v>
      </c>
      <c r="E602" s="55">
        <v>44980</v>
      </c>
      <c r="F602" s="53" t="s">
        <v>13</v>
      </c>
      <c r="G602" s="60">
        <v>4.75</v>
      </c>
      <c r="H602" s="61">
        <v>77112.365994300009</v>
      </c>
      <c r="I602" s="61">
        <v>89164.257675589994</v>
      </c>
      <c r="J602" s="57">
        <v>115.629</v>
      </c>
      <c r="K602" s="60">
        <v>2.39</v>
      </c>
      <c r="L602" s="60">
        <v>2.15</v>
      </c>
      <c r="M602" s="60">
        <v>2.7690000000000001</v>
      </c>
      <c r="N602" s="53" t="s">
        <v>29</v>
      </c>
      <c r="O602" s="53" t="s">
        <v>56</v>
      </c>
      <c r="P602" s="58">
        <v>5.0465753424657533</v>
      </c>
      <c r="Q602" s="58">
        <v>4.4471049143548909</v>
      </c>
      <c r="R602" s="62">
        <v>253.3083</v>
      </c>
      <c r="S602" s="61">
        <v>304421000</v>
      </c>
      <c r="T602" s="63">
        <v>351998958.08999997</v>
      </c>
    </row>
    <row r="603" spans="1:20" ht="25.5" x14ac:dyDescent="0.25">
      <c r="A603" s="52">
        <v>2018</v>
      </c>
      <c r="B603" s="53" t="s">
        <v>15</v>
      </c>
      <c r="C603" s="55">
        <v>43138</v>
      </c>
      <c r="D603" s="65">
        <v>42446</v>
      </c>
      <c r="E603" s="55">
        <v>46463</v>
      </c>
      <c r="F603" s="53" t="s">
        <v>13</v>
      </c>
      <c r="G603" s="60">
        <v>3.3</v>
      </c>
      <c r="H603" s="61">
        <v>103530.3952179</v>
      </c>
      <c r="I603" s="61">
        <v>108922.25820085</v>
      </c>
      <c r="J603" s="57">
        <v>105.208</v>
      </c>
      <c r="K603" s="60">
        <v>3.0129999999999999</v>
      </c>
      <c r="L603" s="60">
        <v>2.9</v>
      </c>
      <c r="M603" s="60">
        <v>3.3889999999999998</v>
      </c>
      <c r="N603" s="53" t="s">
        <v>29</v>
      </c>
      <c r="O603" s="53" t="s">
        <v>56</v>
      </c>
      <c r="P603" s="58">
        <v>9.1095890410958908</v>
      </c>
      <c r="Q603" s="58">
        <v>7.8012971312146764</v>
      </c>
      <c r="R603" s="62">
        <v>253.3083</v>
      </c>
      <c r="S603" s="61">
        <v>408713000</v>
      </c>
      <c r="T603" s="63">
        <v>429998773.04000002</v>
      </c>
    </row>
    <row r="604" spans="1:20" ht="25.5" x14ac:dyDescent="0.25">
      <c r="A604" s="52">
        <v>2018</v>
      </c>
      <c r="B604" s="53" t="s">
        <v>15</v>
      </c>
      <c r="C604" s="55">
        <v>43138</v>
      </c>
      <c r="D604" s="65">
        <v>42098</v>
      </c>
      <c r="E604" s="55">
        <v>49403</v>
      </c>
      <c r="F604" s="53" t="s">
        <v>13</v>
      </c>
      <c r="G604" s="60">
        <v>4.75</v>
      </c>
      <c r="H604" s="61">
        <v>128497.72780739999</v>
      </c>
      <c r="I604" s="61">
        <v>151984.54249603997</v>
      </c>
      <c r="J604" s="57">
        <v>118.27800000000001</v>
      </c>
      <c r="K604" s="60">
        <v>3.6190000000000002</v>
      </c>
      <c r="L604" s="60">
        <v>3.35</v>
      </c>
      <c r="M604" s="60">
        <v>3.9990000000000001</v>
      </c>
      <c r="N604" s="53" t="s">
        <v>29</v>
      </c>
      <c r="O604" s="53" t="s">
        <v>56</v>
      </c>
      <c r="P604" s="58">
        <v>17.164383561643834</v>
      </c>
      <c r="Q604" s="58">
        <v>12.045191171544621</v>
      </c>
      <c r="R604" s="62">
        <v>253.3083</v>
      </c>
      <c r="S604" s="61">
        <v>507278000</v>
      </c>
      <c r="T604" s="63">
        <v>599998272.84000003</v>
      </c>
    </row>
    <row r="605" spans="1:20" ht="25.5" x14ac:dyDescent="0.25">
      <c r="A605" s="52">
        <v>2018</v>
      </c>
      <c r="B605" s="53" t="s">
        <v>15</v>
      </c>
      <c r="C605" s="55">
        <v>43150</v>
      </c>
      <c r="D605" s="65">
        <v>38771</v>
      </c>
      <c r="E605" s="55">
        <v>44980</v>
      </c>
      <c r="F605" s="53" t="s">
        <v>13</v>
      </c>
      <c r="G605" s="60">
        <v>4.75</v>
      </c>
      <c r="H605" s="61">
        <v>36204.825440000001</v>
      </c>
      <c r="I605" s="61">
        <v>41782.17879903</v>
      </c>
      <c r="J605" s="57">
        <v>115.405</v>
      </c>
      <c r="K605" s="60">
        <v>2.4529999999999998</v>
      </c>
      <c r="L605" s="60">
        <v>2.4529999999999998</v>
      </c>
      <c r="M605" s="60">
        <v>2.4529999999999998</v>
      </c>
      <c r="N605" s="53" t="s">
        <v>30</v>
      </c>
      <c r="O605" s="53" t="s">
        <v>56</v>
      </c>
      <c r="P605" s="58">
        <v>9.0767123287671225</v>
      </c>
      <c r="Q605" s="58">
        <v>7.7649497105046006</v>
      </c>
      <c r="R605" s="62">
        <v>253.78399999999999</v>
      </c>
      <c r="S605" s="61">
        <v>395889000</v>
      </c>
      <c r="T605" s="63">
        <v>415251930.99000001</v>
      </c>
    </row>
    <row r="606" spans="1:20" ht="25.5" x14ac:dyDescent="0.25">
      <c r="A606" s="52">
        <v>2018</v>
      </c>
      <c r="B606" s="53" t="s">
        <v>15</v>
      </c>
      <c r="C606" s="55">
        <v>43150</v>
      </c>
      <c r="D606" s="65">
        <v>42446</v>
      </c>
      <c r="E606" s="55">
        <v>46463</v>
      </c>
      <c r="F606" s="53" t="s">
        <v>13</v>
      </c>
      <c r="G606" s="60">
        <v>3.3</v>
      </c>
      <c r="H606" s="61">
        <v>100470.293976</v>
      </c>
      <c r="I606" s="61">
        <v>105384.29605436001</v>
      </c>
      <c r="J606" s="57">
        <v>104.89100000000001</v>
      </c>
      <c r="K606" s="60">
        <v>3.0659999999999998</v>
      </c>
      <c r="L606" s="60">
        <v>3.0659999999999998</v>
      </c>
      <c r="M606" s="60">
        <v>3.0659999999999998</v>
      </c>
      <c r="N606" s="53" t="s">
        <v>30</v>
      </c>
      <c r="O606" s="53" t="s">
        <v>56</v>
      </c>
      <c r="P606" s="58">
        <v>5.0136986301369859</v>
      </c>
      <c r="Q606" s="58">
        <v>4.4130869548010789</v>
      </c>
      <c r="R606" s="62">
        <v>253.78399999999999</v>
      </c>
      <c r="S606" s="61">
        <v>142660000</v>
      </c>
      <c r="T606" s="63">
        <v>164636773</v>
      </c>
    </row>
    <row r="607" spans="1:20" ht="25.5" x14ac:dyDescent="0.25">
      <c r="A607" s="52">
        <v>2018</v>
      </c>
      <c r="B607" s="53" t="s">
        <v>15</v>
      </c>
      <c r="C607" s="55">
        <v>43150</v>
      </c>
      <c r="D607" s="65">
        <v>42098</v>
      </c>
      <c r="E607" s="55">
        <v>49403</v>
      </c>
      <c r="F607" s="53" t="s">
        <v>13</v>
      </c>
      <c r="G607" s="60">
        <v>4.75</v>
      </c>
      <c r="H607" s="61">
        <v>127588.383296</v>
      </c>
      <c r="I607" s="61">
        <v>150596.39645576998</v>
      </c>
      <c r="J607" s="57">
        <v>118.033</v>
      </c>
      <c r="K607" s="60">
        <v>3.6469999999999998</v>
      </c>
      <c r="L607" s="60">
        <v>3.6469999999999998</v>
      </c>
      <c r="M607" s="60">
        <v>3.6469999999999998</v>
      </c>
      <c r="N607" s="53" t="s">
        <v>30</v>
      </c>
      <c r="O607" s="53" t="s">
        <v>56</v>
      </c>
      <c r="P607" s="58">
        <v>17.13150684931507</v>
      </c>
      <c r="Q607" s="58">
        <v>12.002464434953254</v>
      </c>
      <c r="R607" s="62">
        <v>253.78399999999999</v>
      </c>
      <c r="S607" s="61">
        <v>502744000</v>
      </c>
      <c r="T607" s="63">
        <v>593403825.51999998</v>
      </c>
    </row>
    <row r="608" spans="1:20" ht="25.5" x14ac:dyDescent="0.25">
      <c r="A608" s="52">
        <v>2018</v>
      </c>
      <c r="B608" s="53" t="s">
        <v>15</v>
      </c>
      <c r="C608" s="55">
        <v>43152</v>
      </c>
      <c r="D608" s="65">
        <v>38771</v>
      </c>
      <c r="E608" s="55">
        <v>44980</v>
      </c>
      <c r="F608" s="53" t="s">
        <v>13</v>
      </c>
      <c r="G608" s="60">
        <v>4.75</v>
      </c>
      <c r="H608" s="61">
        <v>62829.066538199993</v>
      </c>
      <c r="I608" s="61">
        <v>72614.693651530004</v>
      </c>
      <c r="J608" s="57">
        <v>115.575</v>
      </c>
      <c r="K608" s="60">
        <v>2.4220000000000002</v>
      </c>
      <c r="L608" s="60">
        <v>2.29</v>
      </c>
      <c r="M608" s="60">
        <v>2.819</v>
      </c>
      <c r="N608" s="53" t="s">
        <v>29</v>
      </c>
      <c r="O608" s="53" t="s">
        <v>56</v>
      </c>
      <c r="P608" s="58">
        <v>5.0082191780821921</v>
      </c>
      <c r="Q608" s="58">
        <v>4.4081692443630818</v>
      </c>
      <c r="R608" s="62">
        <v>253.89789999999999</v>
      </c>
      <c r="S608" s="61">
        <v>247458000</v>
      </c>
      <c r="T608" s="63">
        <v>285999583.5</v>
      </c>
    </row>
    <row r="609" spans="1:20" ht="25.5" x14ac:dyDescent="0.25">
      <c r="A609" s="52">
        <v>2018</v>
      </c>
      <c r="B609" s="53" t="s">
        <v>15</v>
      </c>
      <c r="C609" s="55">
        <v>43152</v>
      </c>
      <c r="D609" s="65">
        <v>42446</v>
      </c>
      <c r="E609" s="55">
        <v>46463</v>
      </c>
      <c r="F609" s="53" t="s">
        <v>13</v>
      </c>
      <c r="G609" s="60">
        <v>3.3</v>
      </c>
      <c r="H609" s="61">
        <v>89574.163528399993</v>
      </c>
      <c r="I609" s="61">
        <v>93941.799742050003</v>
      </c>
      <c r="J609" s="57">
        <v>104.876</v>
      </c>
      <c r="K609" s="60">
        <v>3.07</v>
      </c>
      <c r="L609" s="60">
        <v>2.9</v>
      </c>
      <c r="M609" s="60">
        <v>3.4489999999999998</v>
      </c>
      <c r="N609" s="53" t="s">
        <v>29</v>
      </c>
      <c r="O609" s="53" t="s">
        <v>56</v>
      </c>
      <c r="P609" s="58">
        <v>9.0712328767123296</v>
      </c>
      <c r="Q609" s="58">
        <v>7.7592080446204346</v>
      </c>
      <c r="R609" s="62">
        <v>253.89789999999999</v>
      </c>
      <c r="S609" s="61">
        <v>352796000</v>
      </c>
      <c r="T609" s="63">
        <v>369998332.95999998</v>
      </c>
    </row>
    <row r="610" spans="1:20" ht="25.5" x14ac:dyDescent="0.25">
      <c r="A610" s="52">
        <v>2018</v>
      </c>
      <c r="B610" s="53" t="s">
        <v>15</v>
      </c>
      <c r="C610" s="55">
        <v>43152</v>
      </c>
      <c r="D610" s="65">
        <v>42098</v>
      </c>
      <c r="E610" s="55">
        <v>49403</v>
      </c>
      <c r="F610" s="53" t="s">
        <v>13</v>
      </c>
      <c r="G610" s="60">
        <v>4.75</v>
      </c>
      <c r="H610" s="61">
        <v>155886.96315249999</v>
      </c>
      <c r="I610" s="61">
        <v>183821.90694941999</v>
      </c>
      <c r="J610" s="57">
        <v>117.92</v>
      </c>
      <c r="K610" s="60">
        <v>3.657</v>
      </c>
      <c r="L610" s="60">
        <v>3.46</v>
      </c>
      <c r="M610" s="60">
        <v>4.01</v>
      </c>
      <c r="N610" s="53" t="s">
        <v>29</v>
      </c>
      <c r="O610" s="53" t="s">
        <v>56</v>
      </c>
      <c r="P610" s="58">
        <v>17.126027397260273</v>
      </c>
      <c r="Q610" s="58">
        <v>11.993465071368451</v>
      </c>
      <c r="R610" s="62">
        <v>253.89789999999999</v>
      </c>
      <c r="S610" s="61">
        <v>613975000</v>
      </c>
      <c r="T610" s="63">
        <v>723999320</v>
      </c>
    </row>
    <row r="611" spans="1:20" ht="25.5" x14ac:dyDescent="0.25">
      <c r="A611" s="52">
        <v>2018</v>
      </c>
      <c r="B611" s="53" t="s">
        <v>16</v>
      </c>
      <c r="C611" s="55">
        <v>43166</v>
      </c>
      <c r="D611" s="65">
        <v>38771</v>
      </c>
      <c r="E611" s="55">
        <v>44980</v>
      </c>
      <c r="F611" s="53" t="s">
        <v>13</v>
      </c>
      <c r="G611" s="60">
        <v>4.75</v>
      </c>
      <c r="H611" s="61">
        <v>116333.59948559999</v>
      </c>
      <c r="I611" s="61">
        <v>127348.06468489999</v>
      </c>
      <c r="J611" s="57">
        <v>109.468</v>
      </c>
      <c r="K611" s="60">
        <v>2.72</v>
      </c>
      <c r="L611" s="60">
        <v>2.52</v>
      </c>
      <c r="M611" s="60">
        <v>3.09</v>
      </c>
      <c r="N611" s="53" t="s">
        <v>29</v>
      </c>
      <c r="O611" s="53" t="s">
        <v>56</v>
      </c>
      <c r="P611" s="58">
        <v>4.9698630136986299</v>
      </c>
      <c r="Q611" s="58">
        <v>4.5553723785159477</v>
      </c>
      <c r="R611" s="62">
        <v>254.69640000000001</v>
      </c>
      <c r="S611" s="61">
        <v>456754000</v>
      </c>
      <c r="T611" s="63">
        <v>499999468.72000003</v>
      </c>
    </row>
    <row r="612" spans="1:20" ht="25.5" x14ac:dyDescent="0.25">
      <c r="A612" s="52">
        <v>2018</v>
      </c>
      <c r="B612" s="53" t="s">
        <v>16</v>
      </c>
      <c r="C612" s="55">
        <v>43166</v>
      </c>
      <c r="D612" s="65">
        <v>42446</v>
      </c>
      <c r="E612" s="55">
        <v>46463</v>
      </c>
      <c r="F612" s="53" t="s">
        <v>13</v>
      </c>
      <c r="G612" s="60">
        <v>3.3</v>
      </c>
      <c r="H612" s="61">
        <v>51234.218431199995</v>
      </c>
      <c r="I612" s="61">
        <v>53485.962331250004</v>
      </c>
      <c r="J612" s="57">
        <v>104.395</v>
      </c>
      <c r="K612" s="60">
        <v>3.1469999999999998</v>
      </c>
      <c r="L612" s="60">
        <v>2.9630000000000001</v>
      </c>
      <c r="M612" s="60">
        <v>3.5590000000000002</v>
      </c>
      <c r="N612" s="53" t="s">
        <v>29</v>
      </c>
      <c r="O612" s="53" t="s">
        <v>56</v>
      </c>
      <c r="P612" s="58">
        <v>9.0328767123287665</v>
      </c>
      <c r="Q612" s="58">
        <v>7.7436503153838929</v>
      </c>
      <c r="R612" s="62">
        <v>254.69640000000001</v>
      </c>
      <c r="S612" s="61">
        <v>201158000</v>
      </c>
      <c r="T612" s="63">
        <v>209998894.09999999</v>
      </c>
    </row>
    <row r="613" spans="1:20" ht="25.5" x14ac:dyDescent="0.25">
      <c r="A613" s="52">
        <v>2018</v>
      </c>
      <c r="B613" s="53" t="s">
        <v>16</v>
      </c>
      <c r="C613" s="55">
        <v>43166</v>
      </c>
      <c r="D613" s="65">
        <v>42098</v>
      </c>
      <c r="E613" s="55">
        <v>49403</v>
      </c>
      <c r="F613" s="53" t="s">
        <v>13</v>
      </c>
      <c r="G613" s="60">
        <v>4.75</v>
      </c>
      <c r="H613" s="61">
        <v>145630.56228839999</v>
      </c>
      <c r="I613" s="61">
        <v>169372.71285827999</v>
      </c>
      <c r="J613" s="57">
        <v>116.303</v>
      </c>
      <c r="K613" s="60">
        <v>3.7890000000000001</v>
      </c>
      <c r="L613" s="60">
        <v>3.585</v>
      </c>
      <c r="M613" s="60">
        <v>4.1890000000000001</v>
      </c>
      <c r="N613" s="53" t="s">
        <v>29</v>
      </c>
      <c r="O613" s="53" t="s">
        <v>56</v>
      </c>
      <c r="P613" s="58">
        <v>14.326027397260274</v>
      </c>
      <c r="Q613" s="58">
        <v>10.596168803036401</v>
      </c>
      <c r="R613" s="62">
        <v>254.69640000000001</v>
      </c>
      <c r="S613" s="61">
        <v>571781000</v>
      </c>
      <c r="T613" s="63">
        <v>664998456.42999995</v>
      </c>
    </row>
    <row r="614" spans="1:20" ht="25.5" x14ac:dyDescent="0.25">
      <c r="A614" s="52">
        <v>2018</v>
      </c>
      <c r="B614" s="53" t="s">
        <v>16</v>
      </c>
      <c r="C614" s="55">
        <v>43179</v>
      </c>
      <c r="D614" s="65">
        <v>38771</v>
      </c>
      <c r="E614" s="55">
        <v>44980</v>
      </c>
      <c r="F614" s="53" t="s">
        <v>13</v>
      </c>
      <c r="G614" s="60">
        <v>4.75</v>
      </c>
      <c r="H614" s="61">
        <v>0</v>
      </c>
      <c r="I614" s="61">
        <v>0</v>
      </c>
      <c r="J614" s="57">
        <v>0</v>
      </c>
      <c r="K614" s="60">
        <v>0</v>
      </c>
      <c r="L614" s="60">
        <v>0</v>
      </c>
      <c r="M614" s="60">
        <v>0</v>
      </c>
      <c r="N614" s="53" t="s">
        <v>30</v>
      </c>
      <c r="O614" s="53" t="s">
        <v>56</v>
      </c>
      <c r="P614" s="58">
        <v>4.934246575342466</v>
      </c>
      <c r="Q614" s="58">
        <v>4.5476684654766846</v>
      </c>
      <c r="R614" s="62">
        <v>255.4451</v>
      </c>
      <c r="S614" s="61">
        <v>0</v>
      </c>
      <c r="T614" s="63">
        <v>0</v>
      </c>
    </row>
    <row r="615" spans="1:20" ht="25.5" x14ac:dyDescent="0.25">
      <c r="A615" s="52">
        <v>2018</v>
      </c>
      <c r="B615" s="53" t="s">
        <v>16</v>
      </c>
      <c r="C615" s="55">
        <v>43179</v>
      </c>
      <c r="D615" s="65">
        <v>42446</v>
      </c>
      <c r="E615" s="55">
        <v>46463</v>
      </c>
      <c r="F615" s="53" t="s">
        <v>13</v>
      </c>
      <c r="G615" s="60">
        <v>3.3</v>
      </c>
      <c r="H615" s="61">
        <v>15326.706</v>
      </c>
      <c r="I615" s="61">
        <v>15488.24948124</v>
      </c>
      <c r="J615" s="57">
        <v>101.054</v>
      </c>
      <c r="K615" s="60">
        <v>3.1669999999999998</v>
      </c>
      <c r="L615" s="60">
        <v>3.1669999999999998</v>
      </c>
      <c r="M615" s="60">
        <v>3.1669999999999998</v>
      </c>
      <c r="N615" s="53" t="s">
        <v>30</v>
      </c>
      <c r="O615" s="53" t="s">
        <v>56</v>
      </c>
      <c r="P615" s="58">
        <v>8.9972602739726035</v>
      </c>
      <c r="Q615" s="58">
        <v>7.9299587030694374</v>
      </c>
      <c r="R615" s="62">
        <v>255.4451</v>
      </c>
      <c r="S615" s="61">
        <v>60000000</v>
      </c>
      <c r="T615" s="63">
        <v>60632400</v>
      </c>
    </row>
    <row r="616" spans="1:20" ht="25.5" x14ac:dyDescent="0.25">
      <c r="A616" s="52">
        <v>2018</v>
      </c>
      <c r="B616" s="53" t="s">
        <v>16</v>
      </c>
      <c r="C616" s="55">
        <v>43179</v>
      </c>
      <c r="D616" s="65">
        <v>42098</v>
      </c>
      <c r="E616" s="55">
        <v>49403</v>
      </c>
      <c r="F616" s="53" t="s">
        <v>13</v>
      </c>
      <c r="G616" s="60">
        <v>4.75</v>
      </c>
      <c r="H616" s="61">
        <v>145152.8463985</v>
      </c>
      <c r="I616" s="61">
        <v>168731.47476746002</v>
      </c>
      <c r="J616" s="57">
        <v>116.244</v>
      </c>
      <c r="K616" s="60">
        <v>3.8050000000000002</v>
      </c>
      <c r="L616" s="60">
        <v>3.8050000000000002</v>
      </c>
      <c r="M616" s="60">
        <v>3.8050000000000002</v>
      </c>
      <c r="N616" s="53" t="s">
        <v>30</v>
      </c>
      <c r="O616" s="53" t="s">
        <v>56</v>
      </c>
      <c r="P616" s="58">
        <v>17.052054794520547</v>
      </c>
      <c r="Q616" s="58">
        <v>11.867273094412376</v>
      </c>
      <c r="R616" s="62">
        <v>255.4451</v>
      </c>
      <c r="S616" s="61">
        <v>568235000</v>
      </c>
      <c r="T616" s="63">
        <v>660539093.39999998</v>
      </c>
    </row>
    <row r="617" spans="1:20" ht="25.5" x14ac:dyDescent="0.25">
      <c r="A617" s="52">
        <v>2018</v>
      </c>
      <c r="B617" s="53" t="s">
        <v>16</v>
      </c>
      <c r="C617" s="55">
        <v>43180</v>
      </c>
      <c r="D617" s="65">
        <v>38771</v>
      </c>
      <c r="E617" s="55">
        <v>44980</v>
      </c>
      <c r="F617" s="53" t="s">
        <v>13</v>
      </c>
      <c r="G617" s="60">
        <v>4.75</v>
      </c>
      <c r="H617" s="61">
        <v>66477.641122200002</v>
      </c>
      <c r="I617" s="61">
        <v>72818.278532439988</v>
      </c>
      <c r="J617" s="57">
        <v>109.538</v>
      </c>
      <c r="K617" s="60">
        <v>2.7290000000000001</v>
      </c>
      <c r="L617" s="60">
        <v>2.5510000000000002</v>
      </c>
      <c r="M617" s="60">
        <v>3.149</v>
      </c>
      <c r="N617" s="53" t="s">
        <v>29</v>
      </c>
      <c r="O617" s="53" t="s">
        <v>56</v>
      </c>
      <c r="P617" s="58">
        <v>4.9315068493150687</v>
      </c>
      <c r="Q617" s="58">
        <v>4.5169218728568525</v>
      </c>
      <c r="R617" s="62">
        <v>255.5034</v>
      </c>
      <c r="S617" s="61">
        <v>260183000</v>
      </c>
      <c r="T617" s="63">
        <v>284999254.54000002</v>
      </c>
    </row>
    <row r="618" spans="1:20" ht="25.5" x14ac:dyDescent="0.25">
      <c r="A618" s="52">
        <v>2018</v>
      </c>
      <c r="B618" s="53" t="s">
        <v>16</v>
      </c>
      <c r="C618" s="55">
        <v>43180</v>
      </c>
      <c r="D618" s="65">
        <v>42446</v>
      </c>
      <c r="E618" s="55">
        <v>46463</v>
      </c>
      <c r="F618" s="53" t="s">
        <v>13</v>
      </c>
      <c r="G618" s="60">
        <v>3.3</v>
      </c>
      <c r="H618" s="61">
        <v>83282.355243600003</v>
      </c>
      <c r="I618" s="61">
        <v>84315.889272169996</v>
      </c>
      <c r="J618" s="57">
        <v>101.241</v>
      </c>
      <c r="K618" s="60">
        <v>3.1440000000000001</v>
      </c>
      <c r="L618" s="60">
        <v>2.96</v>
      </c>
      <c r="M618" s="60">
        <v>3.5590000000000002</v>
      </c>
      <c r="N618" s="53" t="s">
        <v>29</v>
      </c>
      <c r="O618" s="53" t="s">
        <v>56</v>
      </c>
      <c r="P618" s="58">
        <v>8.9945205479452053</v>
      </c>
      <c r="Q618" s="58">
        <v>7.9283367994314222</v>
      </c>
      <c r="R618" s="62">
        <v>255.5034</v>
      </c>
      <c r="S618" s="61">
        <v>325954000</v>
      </c>
      <c r="T618" s="63">
        <v>329999089.13999999</v>
      </c>
    </row>
    <row r="619" spans="1:20" ht="25.5" x14ac:dyDescent="0.25">
      <c r="A619" s="52">
        <v>2018</v>
      </c>
      <c r="B619" s="53" t="s">
        <v>16</v>
      </c>
      <c r="C619" s="55">
        <v>43180</v>
      </c>
      <c r="D619" s="65">
        <v>42098</v>
      </c>
      <c r="E619" s="55">
        <v>49403</v>
      </c>
      <c r="F619" s="53" t="s">
        <v>13</v>
      </c>
      <c r="G619" s="60">
        <v>4.75</v>
      </c>
      <c r="H619" s="61">
        <v>165135.42446760001</v>
      </c>
      <c r="I619" s="61">
        <v>192904.59744607002</v>
      </c>
      <c r="J619" s="57">
        <v>116.816</v>
      </c>
      <c r="K619" s="60">
        <v>3.7629999999999999</v>
      </c>
      <c r="L619" s="60">
        <v>3.5670000000000002</v>
      </c>
      <c r="M619" s="60">
        <v>4.1589999999999998</v>
      </c>
      <c r="N619" s="53" t="s">
        <v>29</v>
      </c>
      <c r="O619" s="53" t="s">
        <v>56</v>
      </c>
      <c r="P619" s="58">
        <v>17.049315068493151</v>
      </c>
      <c r="Q619" s="58">
        <v>11.8793759745014</v>
      </c>
      <c r="R619" s="62">
        <v>255.5034</v>
      </c>
      <c r="S619" s="61">
        <v>646314000</v>
      </c>
      <c r="T619" s="63">
        <v>754998162.24000001</v>
      </c>
    </row>
    <row r="620" spans="1:20" ht="25.5" x14ac:dyDescent="0.25">
      <c r="A620" s="52">
        <v>2018</v>
      </c>
      <c r="B620" s="53" t="s">
        <v>17</v>
      </c>
      <c r="C620" s="55">
        <v>43192</v>
      </c>
      <c r="D620" s="65">
        <v>38771</v>
      </c>
      <c r="E620" s="55">
        <v>44980</v>
      </c>
      <c r="F620" s="53" t="s">
        <v>13</v>
      </c>
      <c r="G620" s="60">
        <v>4.75</v>
      </c>
      <c r="H620" s="61">
        <v>30815.972943899997</v>
      </c>
      <c r="I620" s="61">
        <v>33721.611032790002</v>
      </c>
      <c r="J620" s="57">
        <v>109.429</v>
      </c>
      <c r="K620" s="60">
        <v>2.7719999999999998</v>
      </c>
      <c r="L620" s="60">
        <v>2.7719999999999998</v>
      </c>
      <c r="M620" s="60">
        <v>2.7719999999999998</v>
      </c>
      <c r="N620" s="53" t="s">
        <v>30</v>
      </c>
      <c r="O620" s="53" t="s">
        <v>56</v>
      </c>
      <c r="P620" s="58">
        <v>4.8986301369863012</v>
      </c>
      <c r="Q620" s="58">
        <v>4.4835942387221435</v>
      </c>
      <c r="R620" s="62">
        <v>256.20409999999998</v>
      </c>
      <c r="S620" s="61">
        <v>120279000</v>
      </c>
      <c r="T620" s="63">
        <v>131620106.91</v>
      </c>
    </row>
    <row r="621" spans="1:20" ht="25.5" x14ac:dyDescent="0.25">
      <c r="A621" s="52">
        <v>2018</v>
      </c>
      <c r="B621" s="53" t="s">
        <v>17</v>
      </c>
      <c r="C621" s="55">
        <v>43192</v>
      </c>
      <c r="D621" s="65">
        <v>42446</v>
      </c>
      <c r="E621" s="55">
        <v>46463</v>
      </c>
      <c r="F621" s="53" t="s">
        <v>13</v>
      </c>
      <c r="G621" s="60">
        <v>3.3</v>
      </c>
      <c r="H621" s="61">
        <v>55009.069902800002</v>
      </c>
      <c r="I621" s="61">
        <v>55607.568583339991</v>
      </c>
      <c r="J621" s="57">
        <v>101.08799999999999</v>
      </c>
      <c r="K621" s="60">
        <v>3.177</v>
      </c>
      <c r="L621" s="60">
        <v>3.177</v>
      </c>
      <c r="M621" s="60">
        <v>3.177</v>
      </c>
      <c r="N621" s="53" t="s">
        <v>30</v>
      </c>
      <c r="O621" s="53" t="s">
        <v>56</v>
      </c>
      <c r="P621" s="58">
        <v>8.9616438356164387</v>
      </c>
      <c r="Q621" s="58">
        <v>7.8938559862999425</v>
      </c>
      <c r="R621" s="62">
        <v>256.20409999999998</v>
      </c>
      <c r="S621" s="61">
        <v>214708000</v>
      </c>
      <c r="T621" s="63">
        <v>217044023.03999999</v>
      </c>
    </row>
    <row r="622" spans="1:20" ht="25.5" x14ac:dyDescent="0.25">
      <c r="A622" s="52">
        <v>2018</v>
      </c>
      <c r="B622" s="53" t="s">
        <v>17</v>
      </c>
      <c r="C622" s="55">
        <v>43192</v>
      </c>
      <c r="D622" s="65">
        <v>42098</v>
      </c>
      <c r="E622" s="55">
        <v>49403</v>
      </c>
      <c r="F622" s="53" t="s">
        <v>13</v>
      </c>
      <c r="G622" s="60">
        <v>4.75</v>
      </c>
      <c r="H622" s="61">
        <v>165165.55992239999</v>
      </c>
      <c r="I622" s="61">
        <v>192645.80578227999</v>
      </c>
      <c r="J622" s="57">
        <v>116.63800000000001</v>
      </c>
      <c r="K622" s="60">
        <v>3.7869999999999999</v>
      </c>
      <c r="L622" s="60">
        <v>3.7869999999999999</v>
      </c>
      <c r="M622" s="60">
        <v>3.7869999999999999</v>
      </c>
      <c r="N622" s="53" t="s">
        <v>30</v>
      </c>
      <c r="O622" s="53" t="s">
        <v>56</v>
      </c>
      <c r="P622" s="58">
        <v>17.016438356164382</v>
      </c>
      <c r="Q622" s="58">
        <v>11.838020046777986</v>
      </c>
      <c r="R622" s="62">
        <v>256.20409999999998</v>
      </c>
      <c r="S622" s="61">
        <v>644664000</v>
      </c>
      <c r="T622" s="63">
        <v>751923196.32000005</v>
      </c>
    </row>
    <row r="623" spans="1:20" ht="25.5" x14ac:dyDescent="0.25">
      <c r="A623" s="52">
        <v>2018</v>
      </c>
      <c r="B623" s="53" t="s">
        <v>17</v>
      </c>
      <c r="C623" s="55">
        <v>43194</v>
      </c>
      <c r="D623" s="65">
        <v>38771</v>
      </c>
      <c r="E623" s="55">
        <v>44980</v>
      </c>
      <c r="F623" s="53" t="s">
        <v>13</v>
      </c>
      <c r="G623" s="60">
        <v>4.75</v>
      </c>
      <c r="H623" s="61">
        <v>112522.91233120002</v>
      </c>
      <c r="I623" s="61">
        <v>123033.67757208001</v>
      </c>
      <c r="J623" s="57">
        <v>109.34099999999999</v>
      </c>
      <c r="K623" s="60">
        <v>2.794</v>
      </c>
      <c r="L623" s="60">
        <v>2.5510000000000002</v>
      </c>
      <c r="M623" s="60">
        <v>2.9550000000000001</v>
      </c>
      <c r="N623" s="53" t="s">
        <v>29</v>
      </c>
      <c r="O623" s="53" t="s">
        <v>56</v>
      </c>
      <c r="P623" s="58">
        <v>4.8931506849315065</v>
      </c>
      <c r="Q623" s="58">
        <v>4.4778839672798485</v>
      </c>
      <c r="R623" s="62">
        <v>256.3211</v>
      </c>
      <c r="S623" s="61">
        <v>438992000</v>
      </c>
      <c r="T623" s="63">
        <v>479998242.72000003</v>
      </c>
    </row>
    <row r="624" spans="1:20" ht="25.5" x14ac:dyDescent="0.25">
      <c r="A624" s="52">
        <v>2018</v>
      </c>
      <c r="B624" s="53" t="s">
        <v>17</v>
      </c>
      <c r="C624" s="55">
        <v>43194</v>
      </c>
      <c r="D624" s="65">
        <v>42446</v>
      </c>
      <c r="E624" s="55">
        <v>46463</v>
      </c>
      <c r="F624" s="53" t="s">
        <v>13</v>
      </c>
      <c r="G624" s="60">
        <v>3.3</v>
      </c>
      <c r="H624" s="61">
        <v>78922.548295500004</v>
      </c>
      <c r="I624" s="61">
        <v>79715.719905889986</v>
      </c>
      <c r="J624" s="57">
        <v>101.005</v>
      </c>
      <c r="K624" s="60">
        <v>3.19</v>
      </c>
      <c r="L624" s="60">
        <v>2.96</v>
      </c>
      <c r="M624" s="60">
        <v>3.46</v>
      </c>
      <c r="N624" s="53" t="s">
        <v>29</v>
      </c>
      <c r="O624" s="53" t="s">
        <v>56</v>
      </c>
      <c r="P624" s="58">
        <v>8.956164383561644</v>
      </c>
      <c r="Q624" s="58">
        <v>7.8877441288536616</v>
      </c>
      <c r="R624" s="62">
        <v>256.3211</v>
      </c>
      <c r="S624" s="61">
        <v>307905000</v>
      </c>
      <c r="T624" s="63">
        <v>310999445.25</v>
      </c>
    </row>
    <row r="625" spans="1:20" ht="25.5" x14ac:dyDescent="0.25">
      <c r="A625" s="52">
        <v>2018</v>
      </c>
      <c r="B625" s="53" t="s">
        <v>17</v>
      </c>
      <c r="C625" s="55">
        <v>43194</v>
      </c>
      <c r="D625" s="65">
        <v>42098</v>
      </c>
      <c r="E625" s="55">
        <v>49403</v>
      </c>
      <c r="F625" s="53" t="s">
        <v>13</v>
      </c>
      <c r="G625" s="60">
        <v>4.75</v>
      </c>
      <c r="H625" s="61">
        <v>131416.08429110001</v>
      </c>
      <c r="I625" s="61">
        <v>147384.45269334997</v>
      </c>
      <c r="J625" s="57">
        <v>112.151</v>
      </c>
      <c r="K625" s="60">
        <v>3.7690000000000001</v>
      </c>
      <c r="L625" s="60">
        <v>3.5670000000000002</v>
      </c>
      <c r="M625" s="60">
        <v>4.0999999999999996</v>
      </c>
      <c r="N625" s="53" t="s">
        <v>29</v>
      </c>
      <c r="O625" s="53" t="s">
        <v>56</v>
      </c>
      <c r="P625" s="58">
        <v>17.010958904109589</v>
      </c>
      <c r="Q625" s="58">
        <v>12.34031987786622</v>
      </c>
      <c r="R625" s="62">
        <v>256.3211</v>
      </c>
      <c r="S625" s="61">
        <v>512701000</v>
      </c>
      <c r="T625" s="63">
        <v>574999298.50999999</v>
      </c>
    </row>
    <row r="626" spans="1:20" ht="25.5" x14ac:dyDescent="0.25">
      <c r="A626" s="52">
        <v>2018</v>
      </c>
      <c r="B626" s="53" t="s">
        <v>17</v>
      </c>
      <c r="C626" s="55">
        <v>43206</v>
      </c>
      <c r="D626" s="65">
        <v>38771</v>
      </c>
      <c r="E626" s="55">
        <v>44980</v>
      </c>
      <c r="F626" s="53" t="s">
        <v>13</v>
      </c>
      <c r="G626" s="60">
        <v>4.75</v>
      </c>
      <c r="H626" s="61">
        <v>110439.94751089999</v>
      </c>
      <c r="I626" s="61">
        <v>120829.03337325001</v>
      </c>
      <c r="J626" s="57">
        <v>109.407</v>
      </c>
      <c r="K626" s="60">
        <v>2.8010000000000002</v>
      </c>
      <c r="L626" s="60">
        <v>2.8010000000000002</v>
      </c>
      <c r="M626" s="60">
        <v>2.8010000000000002</v>
      </c>
      <c r="N626" s="53" t="s">
        <v>30</v>
      </c>
      <c r="O626" s="53" t="s">
        <v>56</v>
      </c>
      <c r="P626" s="58">
        <v>4.86027397260274</v>
      </c>
      <c r="Q626" s="58">
        <v>4.444933796065202</v>
      </c>
      <c r="R626" s="62">
        <v>256.98590000000002</v>
      </c>
      <c r="S626" s="61">
        <v>429751000</v>
      </c>
      <c r="T626" s="63">
        <v>470177676.56999999</v>
      </c>
    </row>
    <row r="627" spans="1:20" ht="25.5" x14ac:dyDescent="0.25">
      <c r="A627" s="52">
        <v>2018</v>
      </c>
      <c r="B627" s="53" t="s">
        <v>17</v>
      </c>
      <c r="C627" s="55">
        <v>43206</v>
      </c>
      <c r="D627" s="65">
        <v>42446</v>
      </c>
      <c r="E627" s="55">
        <v>46463</v>
      </c>
      <c r="F627" s="53" t="s">
        <v>13</v>
      </c>
      <c r="G627" s="60">
        <v>3.3</v>
      </c>
      <c r="H627" s="61">
        <v>77728.212299900013</v>
      </c>
      <c r="I627" s="61">
        <v>78513.267244130009</v>
      </c>
      <c r="J627" s="57">
        <v>101.01</v>
      </c>
      <c r="K627" s="60">
        <v>3.2029999999999998</v>
      </c>
      <c r="L627" s="60">
        <v>3.2029999999999998</v>
      </c>
      <c r="M627" s="60">
        <v>3.2029999999999998</v>
      </c>
      <c r="N627" s="53" t="s">
        <v>30</v>
      </c>
      <c r="O627" s="53" t="s">
        <v>56</v>
      </c>
      <c r="P627" s="58">
        <v>8.9232876712328775</v>
      </c>
      <c r="Q627" s="58">
        <v>7.854234735911322</v>
      </c>
      <c r="R627" s="62">
        <v>256.98590000000002</v>
      </c>
      <c r="S627" s="61">
        <v>302461000</v>
      </c>
      <c r="T627" s="63">
        <v>305515856.10000002</v>
      </c>
    </row>
    <row r="628" spans="1:20" ht="25.5" x14ac:dyDescent="0.25">
      <c r="A628" s="52">
        <v>2018</v>
      </c>
      <c r="B628" s="53" t="s">
        <v>17</v>
      </c>
      <c r="C628" s="55">
        <v>43206</v>
      </c>
      <c r="D628" s="65">
        <v>42098</v>
      </c>
      <c r="E628" s="55">
        <v>49403</v>
      </c>
      <c r="F628" s="53" t="s">
        <v>13</v>
      </c>
      <c r="G628" s="60">
        <v>4.75</v>
      </c>
      <c r="H628" s="61">
        <v>131060.49612689999</v>
      </c>
      <c r="I628" s="61">
        <v>146903.08889871999</v>
      </c>
      <c r="J628" s="57">
        <v>112.08799999999999</v>
      </c>
      <c r="K628" s="60">
        <v>3.7839999999999998</v>
      </c>
      <c r="L628" s="60">
        <v>3.7839999999999998</v>
      </c>
      <c r="M628" s="60">
        <v>3.7839999999999998</v>
      </c>
      <c r="N628" s="53" t="s">
        <v>30</v>
      </c>
      <c r="O628" s="53" t="s">
        <v>56</v>
      </c>
      <c r="P628" s="58">
        <v>16.978082191780821</v>
      </c>
      <c r="Q628" s="58">
        <v>12.302813559833879</v>
      </c>
      <c r="R628" s="62">
        <v>256.98590000000002</v>
      </c>
      <c r="S628" s="61">
        <v>509991000</v>
      </c>
      <c r="T628" s="63">
        <v>571638712.08000004</v>
      </c>
    </row>
    <row r="629" spans="1:20" ht="25.5" x14ac:dyDescent="0.25">
      <c r="A629" s="52">
        <v>2018</v>
      </c>
      <c r="B629" s="53" t="s">
        <v>17</v>
      </c>
      <c r="C629" s="55">
        <v>43208</v>
      </c>
      <c r="D629" s="65">
        <v>38771</v>
      </c>
      <c r="E629" s="55">
        <v>44980</v>
      </c>
      <c r="F629" s="53" t="s">
        <v>13</v>
      </c>
      <c r="G629" s="60">
        <v>4.75</v>
      </c>
      <c r="H629" s="61">
        <v>112209.249282</v>
      </c>
      <c r="I629" s="61">
        <v>123372.94749306998</v>
      </c>
      <c r="J629" s="57">
        <v>109.949</v>
      </c>
      <c r="K629" s="60">
        <v>2.69</v>
      </c>
      <c r="L629" s="60">
        <v>2.64</v>
      </c>
      <c r="M629" s="60">
        <v>2.6909999999999998</v>
      </c>
      <c r="N629" s="53" t="s">
        <v>29</v>
      </c>
      <c r="O629" s="53" t="s">
        <v>56</v>
      </c>
      <c r="P629" s="58">
        <v>4.8547945205479452</v>
      </c>
      <c r="Q629" s="58">
        <v>4.4406182620083303</v>
      </c>
      <c r="R629" s="62">
        <v>257.02699999999999</v>
      </c>
      <c r="S629" s="61">
        <v>436566000</v>
      </c>
      <c r="T629" s="63">
        <v>479999951.33999997</v>
      </c>
    </row>
    <row r="630" spans="1:20" ht="25.5" x14ac:dyDescent="0.25">
      <c r="A630" s="52">
        <v>2018</v>
      </c>
      <c r="B630" s="53" t="s">
        <v>17</v>
      </c>
      <c r="C630" s="55">
        <v>43208</v>
      </c>
      <c r="D630" s="65">
        <v>42446</v>
      </c>
      <c r="E630" s="55">
        <v>46463</v>
      </c>
      <c r="F630" s="53" t="s">
        <v>13</v>
      </c>
      <c r="G630" s="60">
        <v>3.3</v>
      </c>
      <c r="H630" s="61">
        <v>70668.545542000007</v>
      </c>
      <c r="I630" s="61">
        <v>71967.433409070014</v>
      </c>
      <c r="J630" s="57">
        <v>101.83799999999999</v>
      </c>
      <c r="K630" s="60">
        <v>3.0979999999999999</v>
      </c>
      <c r="L630" s="60">
        <v>3.04</v>
      </c>
      <c r="M630" s="60">
        <v>3.04</v>
      </c>
      <c r="N630" s="53" t="s">
        <v>29</v>
      </c>
      <c r="O630" s="53" t="s">
        <v>56</v>
      </c>
      <c r="P630" s="58">
        <v>8.9178082191780828</v>
      </c>
      <c r="Q630" s="58">
        <v>7.8538575315160681</v>
      </c>
      <c r="R630" s="62">
        <v>257.02699999999999</v>
      </c>
      <c r="S630" s="61">
        <v>274946000</v>
      </c>
      <c r="T630" s="63">
        <v>279999507.48000002</v>
      </c>
    </row>
    <row r="631" spans="1:20" ht="25.5" x14ac:dyDescent="0.25">
      <c r="A631" s="52">
        <v>2018</v>
      </c>
      <c r="B631" s="53" t="s">
        <v>17</v>
      </c>
      <c r="C631" s="55">
        <v>43208</v>
      </c>
      <c r="D631" s="65">
        <v>42098</v>
      </c>
      <c r="E631" s="55">
        <v>49403</v>
      </c>
      <c r="F631" s="53" t="s">
        <v>13</v>
      </c>
      <c r="G631" s="60">
        <v>4.75</v>
      </c>
      <c r="H631" s="61">
        <v>136565.641856</v>
      </c>
      <c r="I631" s="61">
        <v>154730.23787926001</v>
      </c>
      <c r="J631" s="57">
        <v>113.301</v>
      </c>
      <c r="K631" s="60">
        <v>3.6949999999999998</v>
      </c>
      <c r="L631" s="60">
        <v>3.62</v>
      </c>
      <c r="M631" s="60">
        <v>3.7240000000000002</v>
      </c>
      <c r="N631" s="53" t="s">
        <v>29</v>
      </c>
      <c r="O631" s="53" t="s">
        <v>56</v>
      </c>
      <c r="P631" s="58">
        <v>16.972602739726028</v>
      </c>
      <c r="Q631" s="58">
        <v>12.324771627341766</v>
      </c>
      <c r="R631" s="62">
        <v>257.02699999999999</v>
      </c>
      <c r="S631" s="61">
        <v>531328000</v>
      </c>
      <c r="T631" s="63">
        <v>601999937.27999997</v>
      </c>
    </row>
    <row r="632" spans="1:20" ht="25.5" x14ac:dyDescent="0.25">
      <c r="A632" s="52">
        <v>2018</v>
      </c>
      <c r="B632" s="53" t="s">
        <v>17</v>
      </c>
      <c r="C632" s="55">
        <v>43216</v>
      </c>
      <c r="D632" s="65">
        <v>42902</v>
      </c>
      <c r="E632" s="55">
        <v>54590</v>
      </c>
      <c r="F632" s="53" t="s">
        <v>13</v>
      </c>
      <c r="G632" s="60">
        <v>3.75</v>
      </c>
      <c r="H632" s="61">
        <v>744624.65634240001</v>
      </c>
      <c r="I632" s="61">
        <v>750998.6434006904</v>
      </c>
      <c r="J632" s="57">
        <v>100.85599999999999</v>
      </c>
      <c r="K632" s="60">
        <v>3.8820000000000001</v>
      </c>
      <c r="L632" s="60">
        <v>3.69</v>
      </c>
      <c r="M632" s="60">
        <v>4.0999999999999996</v>
      </c>
      <c r="N632" s="53" t="s">
        <v>29</v>
      </c>
      <c r="O632" s="53" t="s">
        <v>56</v>
      </c>
      <c r="P632" s="58">
        <v>31.161643835616438</v>
      </c>
      <c r="Q632" s="58">
        <v>18.124729027908948</v>
      </c>
      <c r="R632" s="62">
        <v>257.19139999999999</v>
      </c>
      <c r="S632" s="61">
        <v>2895216000</v>
      </c>
      <c r="T632" s="63">
        <v>2919999048.96</v>
      </c>
    </row>
    <row r="633" spans="1:20" ht="25.5" x14ac:dyDescent="0.25">
      <c r="A633" s="52">
        <v>2018</v>
      </c>
      <c r="B633" s="53" t="s">
        <v>17</v>
      </c>
      <c r="C633" s="55">
        <v>43220</v>
      </c>
      <c r="D633" s="65">
        <v>38771</v>
      </c>
      <c r="E633" s="55">
        <v>44980</v>
      </c>
      <c r="F633" s="53" t="s">
        <v>13</v>
      </c>
      <c r="G633" s="60">
        <v>4.75</v>
      </c>
      <c r="H633" s="61">
        <v>111690.44524159998</v>
      </c>
      <c r="I633" s="61">
        <v>122810.34596985999</v>
      </c>
      <c r="J633" s="57">
        <v>109.956</v>
      </c>
      <c r="K633" s="60">
        <v>2.7090000000000001</v>
      </c>
      <c r="L633" s="60">
        <v>2.7090000000000001</v>
      </c>
      <c r="M633" s="60">
        <v>2.7090000000000001</v>
      </c>
      <c r="N633" s="53" t="s">
        <v>30</v>
      </c>
      <c r="O633" s="53" t="s">
        <v>56</v>
      </c>
      <c r="P633" s="58">
        <v>4.8219178082191778</v>
      </c>
      <c r="Q633" s="58">
        <v>4.4075424613132625</v>
      </c>
      <c r="R633" s="62">
        <v>257.27359999999999</v>
      </c>
      <c r="S633" s="61">
        <v>434131000</v>
      </c>
      <c r="T633" s="63">
        <v>477353082.36000001</v>
      </c>
    </row>
    <row r="634" spans="1:20" ht="25.5" x14ac:dyDescent="0.25">
      <c r="A634" s="52">
        <v>2018</v>
      </c>
      <c r="B634" s="53" t="s">
        <v>17</v>
      </c>
      <c r="C634" s="55">
        <v>43220</v>
      </c>
      <c r="D634" s="65">
        <v>42446</v>
      </c>
      <c r="E634" s="55">
        <v>46463</v>
      </c>
      <c r="F634" s="53" t="s">
        <v>13</v>
      </c>
      <c r="G634" s="60">
        <v>3.3</v>
      </c>
      <c r="H634" s="61">
        <v>25958.90624</v>
      </c>
      <c r="I634" s="61">
        <v>26428.502853879996</v>
      </c>
      <c r="J634" s="57">
        <v>101.809</v>
      </c>
      <c r="K634" s="60">
        <v>3.1150000000000002</v>
      </c>
      <c r="L634" s="60">
        <v>3.1150000000000002</v>
      </c>
      <c r="M634" s="60">
        <v>3.1150000000000002</v>
      </c>
      <c r="N634" s="53" t="s">
        <v>30</v>
      </c>
      <c r="O634" s="53" t="s">
        <v>56</v>
      </c>
      <c r="P634" s="58">
        <v>8.8849315068493144</v>
      </c>
      <c r="Q634" s="58">
        <v>7.8201559588870264</v>
      </c>
      <c r="R634" s="62">
        <v>257.27359999999999</v>
      </c>
      <c r="S634" s="61">
        <v>100900000</v>
      </c>
      <c r="T634" s="63">
        <v>102725281</v>
      </c>
    </row>
    <row r="635" spans="1:20" ht="25.5" x14ac:dyDescent="0.25">
      <c r="A635" s="52">
        <v>2018</v>
      </c>
      <c r="B635" s="53" t="s">
        <v>17</v>
      </c>
      <c r="C635" s="55">
        <v>43220</v>
      </c>
      <c r="D635" s="65">
        <v>42098</v>
      </c>
      <c r="E635" s="55">
        <v>49403</v>
      </c>
      <c r="F635" s="53" t="s">
        <v>13</v>
      </c>
      <c r="G635" s="60">
        <v>4.75</v>
      </c>
      <c r="H635" s="61">
        <v>110752.42569600001</v>
      </c>
      <c r="I635" s="61">
        <v>125277.60632602</v>
      </c>
      <c r="J635" s="57">
        <v>113.11499999999999</v>
      </c>
      <c r="K635" s="60">
        <v>3.7189999999999999</v>
      </c>
      <c r="L635" s="60">
        <v>3.7189999999999999</v>
      </c>
      <c r="M635" s="60">
        <v>3.7189999999999999</v>
      </c>
      <c r="N635" s="53" t="s">
        <v>30</v>
      </c>
      <c r="O635" s="53" t="s">
        <v>56</v>
      </c>
      <c r="P635" s="58">
        <v>16.93972602739726</v>
      </c>
      <c r="Q635" s="58">
        <v>12.284503504589139</v>
      </c>
      <c r="R635" s="62">
        <v>257.27359999999999</v>
      </c>
      <c r="S635" s="61">
        <v>430485000</v>
      </c>
      <c r="T635" s="63">
        <v>486943107.74999994</v>
      </c>
    </row>
    <row r="636" spans="1:20" ht="25.5" x14ac:dyDescent="0.25">
      <c r="A636" s="52">
        <v>2018</v>
      </c>
      <c r="B636" s="53" t="s">
        <v>18</v>
      </c>
      <c r="C636" s="55">
        <v>43222</v>
      </c>
      <c r="D636" s="65">
        <v>38771</v>
      </c>
      <c r="E636" s="55">
        <v>44980</v>
      </c>
      <c r="F636" s="53" t="s">
        <v>13</v>
      </c>
      <c r="G636" s="60">
        <v>4.75</v>
      </c>
      <c r="H636" s="61">
        <v>115528.63937660001</v>
      </c>
      <c r="I636" s="61">
        <v>127370.32491270998</v>
      </c>
      <c r="J636" s="57">
        <v>110.25</v>
      </c>
      <c r="K636" s="60">
        <v>2.65</v>
      </c>
      <c r="L636" s="60">
        <v>2.4700000000000002</v>
      </c>
      <c r="M636" s="60">
        <v>2.72</v>
      </c>
      <c r="N636" s="53" t="s">
        <v>29</v>
      </c>
      <c r="O636" s="53" t="s">
        <v>56</v>
      </c>
      <c r="P636" s="58">
        <v>4.816438356164384</v>
      </c>
      <c r="Q636" s="58">
        <v>4.4026810408484414</v>
      </c>
      <c r="R636" s="62">
        <v>257.31470000000002</v>
      </c>
      <c r="S636" s="61">
        <v>448978000</v>
      </c>
      <c r="T636" s="63">
        <v>494998245</v>
      </c>
    </row>
    <row r="637" spans="1:20" ht="25.5" x14ac:dyDescent="0.25">
      <c r="A637" s="52">
        <v>2018</v>
      </c>
      <c r="B637" s="53" t="s">
        <v>18</v>
      </c>
      <c r="C637" s="55">
        <v>43222</v>
      </c>
      <c r="D637" s="65">
        <v>42446</v>
      </c>
      <c r="E637" s="55">
        <v>46463</v>
      </c>
      <c r="F637" s="53" t="s">
        <v>13</v>
      </c>
      <c r="G637" s="60">
        <v>3.3</v>
      </c>
      <c r="H637" s="61">
        <v>116303.67125299999</v>
      </c>
      <c r="I637" s="61">
        <v>118364.57230758999</v>
      </c>
      <c r="J637" s="57">
        <v>101.77200000000001</v>
      </c>
      <c r="K637" s="60">
        <v>3.1219999999999999</v>
      </c>
      <c r="L637" s="60">
        <v>2.9449999999999998</v>
      </c>
      <c r="M637" s="60">
        <v>3.3849999999999998</v>
      </c>
      <c r="N637" s="53" t="s">
        <v>29</v>
      </c>
      <c r="O637" s="53" t="s">
        <v>56</v>
      </c>
      <c r="P637" s="58">
        <v>8.8794520547945197</v>
      </c>
      <c r="Q637" s="58">
        <v>7.8143367217196644</v>
      </c>
      <c r="R637" s="62">
        <v>257.31470000000002</v>
      </c>
      <c r="S637" s="61">
        <v>451990000</v>
      </c>
      <c r="T637" s="63">
        <v>459999262.80000001</v>
      </c>
    </row>
    <row r="638" spans="1:20" ht="25.5" x14ac:dyDescent="0.25">
      <c r="A638" s="52">
        <v>2018</v>
      </c>
      <c r="B638" s="53" t="s">
        <v>18</v>
      </c>
      <c r="C638" s="55">
        <v>43222</v>
      </c>
      <c r="D638" s="65">
        <v>42098</v>
      </c>
      <c r="E638" s="55">
        <v>49403</v>
      </c>
      <c r="F638" s="53" t="s">
        <v>13</v>
      </c>
      <c r="G638" s="60">
        <v>4.75</v>
      </c>
      <c r="H638" s="61">
        <v>92327.60213639999</v>
      </c>
      <c r="I638" s="61">
        <v>104469.60509337997</v>
      </c>
      <c r="J638" s="57">
        <v>113.151</v>
      </c>
      <c r="K638" s="60">
        <v>3.718</v>
      </c>
      <c r="L638" s="60">
        <v>3.5449999999999999</v>
      </c>
      <c r="M638" s="60">
        <v>3.98</v>
      </c>
      <c r="N638" s="53" t="s">
        <v>29</v>
      </c>
      <c r="O638" s="53" t="s">
        <v>56</v>
      </c>
      <c r="P638" s="58">
        <v>16.934246575342467</v>
      </c>
      <c r="Q638" s="58">
        <v>12.27933213843397</v>
      </c>
      <c r="R638" s="62">
        <v>257.31470000000002</v>
      </c>
      <c r="S638" s="61">
        <v>358812000</v>
      </c>
      <c r="T638" s="63">
        <v>405999366.12</v>
      </c>
    </row>
    <row r="639" spans="1:20" ht="25.5" x14ac:dyDescent="0.25">
      <c r="A639" s="52">
        <v>2018</v>
      </c>
      <c r="B639" s="53" t="s">
        <v>18</v>
      </c>
      <c r="C639" s="55">
        <v>43235</v>
      </c>
      <c r="D639" s="65">
        <v>38771</v>
      </c>
      <c r="E639" s="55">
        <v>44980</v>
      </c>
      <c r="F639" s="53" t="s">
        <v>13</v>
      </c>
      <c r="G639" s="60">
        <v>4.75</v>
      </c>
      <c r="H639" s="61">
        <v>115368.18918690002</v>
      </c>
      <c r="I639" s="61">
        <v>127203.81171559001</v>
      </c>
      <c r="J639" s="57">
        <v>110.259</v>
      </c>
      <c r="K639" s="60">
        <v>2.67</v>
      </c>
      <c r="L639" s="60">
        <v>2.67</v>
      </c>
      <c r="M639" s="60">
        <v>2.67</v>
      </c>
      <c r="N639" s="53" t="s">
        <v>30</v>
      </c>
      <c r="O639" s="53" t="s">
        <v>56</v>
      </c>
      <c r="P639" s="58">
        <v>4.7808219178082192</v>
      </c>
      <c r="Q639" s="58">
        <v>4.3668551631154084</v>
      </c>
      <c r="R639" s="62">
        <v>257.58210000000003</v>
      </c>
      <c r="S639" s="61">
        <v>447889000</v>
      </c>
      <c r="T639" s="63">
        <v>493837932.50999999</v>
      </c>
    </row>
    <row r="640" spans="1:20" ht="25.5" x14ac:dyDescent="0.25">
      <c r="A640" s="52">
        <v>2018</v>
      </c>
      <c r="B640" s="53" t="s">
        <v>18</v>
      </c>
      <c r="C640" s="55">
        <v>43235</v>
      </c>
      <c r="D640" s="65">
        <v>42446</v>
      </c>
      <c r="E640" s="55">
        <v>46463</v>
      </c>
      <c r="F640" s="53" t="s">
        <v>13</v>
      </c>
      <c r="G640" s="60">
        <v>3.3</v>
      </c>
      <c r="H640" s="61">
        <v>0</v>
      </c>
      <c r="I640" s="61">
        <v>0</v>
      </c>
      <c r="J640" s="57">
        <v>0</v>
      </c>
      <c r="K640" s="60">
        <v>0</v>
      </c>
      <c r="L640" s="60">
        <v>0</v>
      </c>
      <c r="M640" s="60">
        <v>0</v>
      </c>
      <c r="N640" s="53" t="s">
        <v>30</v>
      </c>
      <c r="O640" s="53" t="s">
        <v>56</v>
      </c>
      <c r="P640" s="58">
        <v>8.8438356164383567</v>
      </c>
      <c r="Q640" s="58">
        <v>7.9223962569047659</v>
      </c>
      <c r="R640" s="62">
        <v>257.58210000000003</v>
      </c>
      <c r="S640" s="61">
        <v>0</v>
      </c>
      <c r="T640" s="63">
        <v>0</v>
      </c>
    </row>
    <row r="641" spans="1:20" ht="25.5" x14ac:dyDescent="0.25">
      <c r="A641" s="52">
        <v>2018</v>
      </c>
      <c r="B641" s="53" t="s">
        <v>18</v>
      </c>
      <c r="C641" s="55">
        <v>43235</v>
      </c>
      <c r="D641" s="65">
        <v>42098</v>
      </c>
      <c r="E641" s="55">
        <v>49403</v>
      </c>
      <c r="F641" s="53" t="s">
        <v>13</v>
      </c>
      <c r="G641" s="60">
        <v>4.75</v>
      </c>
      <c r="H641" s="61">
        <v>0</v>
      </c>
      <c r="I641" s="61">
        <v>0</v>
      </c>
      <c r="J641" s="57">
        <v>0</v>
      </c>
      <c r="K641" s="60">
        <v>0</v>
      </c>
      <c r="L641" s="60">
        <v>0</v>
      </c>
      <c r="M641" s="60">
        <v>0</v>
      </c>
      <c r="N641" s="53" t="s">
        <v>30</v>
      </c>
      <c r="O641" s="53" t="s">
        <v>56</v>
      </c>
      <c r="P641" s="58">
        <v>16.898630136986302</v>
      </c>
      <c r="Q641" s="58">
        <v>13.313673999128444</v>
      </c>
      <c r="R641" s="62">
        <v>257.58210000000003</v>
      </c>
      <c r="S641" s="61">
        <v>0</v>
      </c>
      <c r="T641" s="63">
        <v>0</v>
      </c>
    </row>
    <row r="642" spans="1:20" ht="25.5" x14ac:dyDescent="0.25">
      <c r="A642" s="52">
        <v>2018</v>
      </c>
      <c r="B642" s="53" t="s">
        <v>18</v>
      </c>
      <c r="C642" s="55">
        <v>43236</v>
      </c>
      <c r="D642" s="65">
        <v>38771</v>
      </c>
      <c r="E642" s="55">
        <v>44980</v>
      </c>
      <c r="F642" s="53" t="s">
        <v>13</v>
      </c>
      <c r="G642" s="60">
        <v>4.75</v>
      </c>
      <c r="H642" s="61">
        <v>91197.550799999997</v>
      </c>
      <c r="I642" s="61">
        <v>100908.26600919003</v>
      </c>
      <c r="J642" s="57">
        <v>110.648</v>
      </c>
      <c r="K642" s="60">
        <v>2.589</v>
      </c>
      <c r="L642" s="60">
        <v>2.41</v>
      </c>
      <c r="M642" s="60">
        <v>2.65</v>
      </c>
      <c r="N642" s="53" t="s">
        <v>29</v>
      </c>
      <c r="O642" s="53" t="s">
        <v>56</v>
      </c>
      <c r="P642" s="58">
        <v>4.7780821917808218</v>
      </c>
      <c r="Q642" s="58">
        <v>4.3649632683428283</v>
      </c>
      <c r="R642" s="62">
        <v>257.62020000000001</v>
      </c>
      <c r="S642" s="61">
        <v>354000000</v>
      </c>
      <c r="T642" s="63">
        <v>391693920</v>
      </c>
    </row>
    <row r="643" spans="1:20" ht="25.5" x14ac:dyDescent="0.25">
      <c r="A643" s="52">
        <v>2018</v>
      </c>
      <c r="B643" s="53" t="s">
        <v>18</v>
      </c>
      <c r="C643" s="55">
        <v>43236</v>
      </c>
      <c r="D643" s="65">
        <v>42446</v>
      </c>
      <c r="E643" s="55">
        <v>46463</v>
      </c>
      <c r="F643" s="53" t="s">
        <v>13</v>
      </c>
      <c r="G643" s="60">
        <v>3.3</v>
      </c>
      <c r="H643" s="61">
        <v>145141.93257899999</v>
      </c>
      <c r="I643" s="61">
        <v>146149.21759109996</v>
      </c>
      <c r="J643" s="57">
        <v>100.694</v>
      </c>
      <c r="K643" s="60">
        <v>3.2789999999999999</v>
      </c>
      <c r="L643" s="60">
        <v>3.0739999999999998</v>
      </c>
      <c r="M643" s="60">
        <v>3.54</v>
      </c>
      <c r="N643" s="53" t="s">
        <v>29</v>
      </c>
      <c r="O643" s="53" t="s">
        <v>56</v>
      </c>
      <c r="P643" s="58">
        <v>6.021917808219178</v>
      </c>
      <c r="Q643" s="58">
        <v>7.7683386984612843</v>
      </c>
      <c r="R643" s="62">
        <v>257.62020000000001</v>
      </c>
      <c r="S643" s="61">
        <v>563395000</v>
      </c>
      <c r="T643" s="63">
        <v>567304961.29999995</v>
      </c>
    </row>
    <row r="644" spans="1:20" ht="25.5" x14ac:dyDescent="0.25">
      <c r="A644" s="52">
        <v>2018</v>
      </c>
      <c r="B644" s="53" t="s">
        <v>18</v>
      </c>
      <c r="C644" s="55">
        <v>43236</v>
      </c>
      <c r="D644" s="65">
        <v>42098</v>
      </c>
      <c r="E644" s="55">
        <v>49403</v>
      </c>
      <c r="F644" s="53" t="s">
        <v>13</v>
      </c>
      <c r="G644" s="60">
        <v>4.75</v>
      </c>
      <c r="H644" s="61">
        <v>91546.883791200002</v>
      </c>
      <c r="I644" s="61">
        <v>103047.91880188999</v>
      </c>
      <c r="J644" s="57">
        <v>112.563</v>
      </c>
      <c r="K644" s="60">
        <v>3.774</v>
      </c>
      <c r="L644" s="60">
        <v>3.6059999999999999</v>
      </c>
      <c r="M644" s="60">
        <v>4.069</v>
      </c>
      <c r="N644" s="53" t="s">
        <v>29</v>
      </c>
      <c r="O644" s="53" t="s">
        <v>56</v>
      </c>
      <c r="P644" s="58">
        <v>10.336986301369864</v>
      </c>
      <c r="Q644" s="58">
        <v>12.223708420947576</v>
      </c>
      <c r="R644" s="62">
        <v>257.62020000000001</v>
      </c>
      <c r="S644" s="61">
        <v>355356000</v>
      </c>
      <c r="T644" s="63">
        <v>399999374.27999997</v>
      </c>
    </row>
    <row r="645" spans="1:20" ht="25.5" x14ac:dyDescent="0.25">
      <c r="A645" s="52">
        <v>2018</v>
      </c>
      <c r="B645" s="53" t="s">
        <v>18</v>
      </c>
      <c r="C645" s="55">
        <v>43248</v>
      </c>
      <c r="D645" s="65">
        <v>38771</v>
      </c>
      <c r="E645" s="55">
        <v>44980</v>
      </c>
      <c r="F645" s="53" t="s">
        <v>13</v>
      </c>
      <c r="G645" s="60">
        <v>4.75</v>
      </c>
      <c r="H645" s="61">
        <v>90949.889859600007</v>
      </c>
      <c r="I645" s="61">
        <v>100616.04415387999</v>
      </c>
      <c r="J645" s="57">
        <v>110.628</v>
      </c>
      <c r="K645" s="60">
        <v>2.613</v>
      </c>
      <c r="L645" s="60">
        <v>2.613</v>
      </c>
      <c r="M645" s="60">
        <v>2.613</v>
      </c>
      <c r="N645" s="53" t="s">
        <v>30</v>
      </c>
      <c r="O645" s="53" t="s">
        <v>56</v>
      </c>
      <c r="P645" s="58">
        <v>4.7452054794520544</v>
      </c>
      <c r="Q645" s="58">
        <v>4.3318354570117261</v>
      </c>
      <c r="R645" s="62">
        <v>258.07830000000001</v>
      </c>
      <c r="S645" s="61">
        <v>352412000</v>
      </c>
      <c r="T645" s="63">
        <v>389866347.36000001</v>
      </c>
    </row>
    <row r="646" spans="1:20" ht="25.5" x14ac:dyDescent="0.25">
      <c r="A646" s="52">
        <v>2018</v>
      </c>
      <c r="B646" s="53" t="s">
        <v>18</v>
      </c>
      <c r="C646" s="55">
        <v>43248</v>
      </c>
      <c r="D646" s="65">
        <v>42446</v>
      </c>
      <c r="E646" s="55">
        <v>46463</v>
      </c>
      <c r="F646" s="53" t="s">
        <v>13</v>
      </c>
      <c r="G646" s="60">
        <v>3.3</v>
      </c>
      <c r="H646" s="61">
        <v>144019.04684520001</v>
      </c>
      <c r="I646" s="61">
        <v>145063.18493481999</v>
      </c>
      <c r="J646" s="57">
        <v>100.72499999999999</v>
      </c>
      <c r="K646" s="60">
        <v>3.2890000000000001</v>
      </c>
      <c r="L646" s="60">
        <v>3.2890000000000001</v>
      </c>
      <c r="M646" s="60">
        <v>3.2890000000000001</v>
      </c>
      <c r="N646" s="53" t="s">
        <v>30</v>
      </c>
      <c r="O646" s="53" t="s">
        <v>56</v>
      </c>
      <c r="P646" s="58">
        <v>8.8082191780821919</v>
      </c>
      <c r="Q646" s="58">
        <v>7.7349738834947983</v>
      </c>
      <c r="R646" s="62">
        <v>258.07830000000001</v>
      </c>
      <c r="S646" s="61">
        <v>558044000</v>
      </c>
      <c r="T646" s="63">
        <v>562089819</v>
      </c>
    </row>
    <row r="647" spans="1:20" ht="25.5" x14ac:dyDescent="0.25">
      <c r="A647" s="52">
        <v>2018</v>
      </c>
      <c r="B647" s="53" t="s">
        <v>18</v>
      </c>
      <c r="C647" s="55">
        <v>43248</v>
      </c>
      <c r="D647" s="65">
        <v>42098</v>
      </c>
      <c r="E647" s="55">
        <v>49403</v>
      </c>
      <c r="F647" s="53" t="s">
        <v>13</v>
      </c>
      <c r="G647" s="60">
        <v>4.75</v>
      </c>
      <c r="H647" s="61">
        <v>91257.003036599999</v>
      </c>
      <c r="I647" s="61">
        <v>102545.49431222001</v>
      </c>
      <c r="J647" s="57">
        <v>112.37</v>
      </c>
      <c r="K647" s="60">
        <v>3.7989999999999999</v>
      </c>
      <c r="L647" s="60">
        <v>3.7989999999999999</v>
      </c>
      <c r="M647" s="60">
        <v>3.7989999999999999</v>
      </c>
      <c r="N647" s="53" t="s">
        <v>30</v>
      </c>
      <c r="O647" s="53" t="s">
        <v>56</v>
      </c>
      <c r="P647" s="58">
        <v>16.863013698630137</v>
      </c>
      <c r="Q647" s="58">
        <v>12.183113320110037</v>
      </c>
      <c r="R647" s="62">
        <v>258.07830000000001</v>
      </c>
      <c r="S647" s="61">
        <v>353602000</v>
      </c>
      <c r="T647" s="63">
        <v>397342567.39999998</v>
      </c>
    </row>
    <row r="648" spans="1:20" ht="25.5" x14ac:dyDescent="0.25">
      <c r="A648" s="52">
        <v>2018</v>
      </c>
      <c r="B648" s="53" t="s">
        <v>18</v>
      </c>
      <c r="C648" s="55">
        <v>43250</v>
      </c>
      <c r="D648" s="65">
        <v>42902</v>
      </c>
      <c r="E648" s="55">
        <v>54590</v>
      </c>
      <c r="F648" s="53" t="s">
        <v>13</v>
      </c>
      <c r="G648" s="60">
        <v>3.75</v>
      </c>
      <c r="H648" s="61">
        <v>740036.07289860002</v>
      </c>
      <c r="I648" s="61">
        <v>750196.76817951002</v>
      </c>
      <c r="J648" s="57">
        <v>101.373</v>
      </c>
      <c r="K648" s="60">
        <v>3.8730000000000002</v>
      </c>
      <c r="L648" s="60">
        <v>3.75</v>
      </c>
      <c r="M648" s="60">
        <v>4.04</v>
      </c>
      <c r="N648" s="53" t="s">
        <v>29</v>
      </c>
      <c r="O648" s="53" t="s">
        <v>56</v>
      </c>
      <c r="P648" s="58">
        <v>31.068493150684933</v>
      </c>
      <c r="Q648" s="58">
        <v>18.042741142722758</v>
      </c>
      <c r="R648" s="62">
        <v>258.15469999999999</v>
      </c>
      <c r="S648" s="61">
        <v>2866638000</v>
      </c>
      <c r="T648" s="63">
        <v>2905996939.7399998</v>
      </c>
    </row>
    <row r="649" spans="1:20" ht="25.5" x14ac:dyDescent="0.25">
      <c r="A649" s="52">
        <v>2018</v>
      </c>
      <c r="B649" s="53" t="s">
        <v>19</v>
      </c>
      <c r="C649" s="55">
        <v>43257</v>
      </c>
      <c r="D649" s="65">
        <v>38771</v>
      </c>
      <c r="E649" s="55">
        <v>44980</v>
      </c>
      <c r="F649" s="53" t="s">
        <v>13</v>
      </c>
      <c r="G649" s="60">
        <v>4.75</v>
      </c>
      <c r="H649" s="61">
        <v>96072.6619584</v>
      </c>
      <c r="I649" s="61">
        <v>106816.46774520002</v>
      </c>
      <c r="J649" s="57">
        <v>111.18300000000001</v>
      </c>
      <c r="K649" s="60">
        <v>2.5089999999999999</v>
      </c>
      <c r="L649" s="60">
        <v>2.4079999999999999</v>
      </c>
      <c r="M649" s="60">
        <v>2.58</v>
      </c>
      <c r="N649" s="53" t="s">
        <v>29</v>
      </c>
      <c r="O649" s="53" t="s">
        <v>56</v>
      </c>
      <c r="P649" s="58">
        <v>4.720547945205479</v>
      </c>
      <c r="Q649" s="58">
        <v>4.3082653477610133</v>
      </c>
      <c r="R649" s="62">
        <v>258.42239999999998</v>
      </c>
      <c r="S649" s="61">
        <v>371766000</v>
      </c>
      <c r="T649" s="63">
        <v>413340591.77999997</v>
      </c>
    </row>
    <row r="650" spans="1:20" ht="25.5" x14ac:dyDescent="0.25">
      <c r="A650" s="52">
        <v>2018</v>
      </c>
      <c r="B650" s="53" t="s">
        <v>19</v>
      </c>
      <c r="C650" s="55">
        <v>43257</v>
      </c>
      <c r="D650" s="65">
        <v>42446</v>
      </c>
      <c r="E650" s="55">
        <v>46463</v>
      </c>
      <c r="F650" s="53" t="s">
        <v>13</v>
      </c>
      <c r="G650" s="60">
        <v>3.3</v>
      </c>
      <c r="H650" s="61">
        <v>88750.004832000006</v>
      </c>
      <c r="I650" s="61">
        <v>90731.792439900004</v>
      </c>
      <c r="J650" s="57">
        <v>102.233</v>
      </c>
      <c r="K650" s="60">
        <v>3.101</v>
      </c>
      <c r="L650" s="60">
        <v>3</v>
      </c>
      <c r="M650" s="60">
        <v>3.3759999999999999</v>
      </c>
      <c r="N650" s="53" t="s">
        <v>29</v>
      </c>
      <c r="O650" s="53" t="s">
        <v>56</v>
      </c>
      <c r="P650" s="58">
        <v>8.7835616438356166</v>
      </c>
      <c r="Q650" s="58">
        <v>7.7194654267786209</v>
      </c>
      <c r="R650" s="62">
        <v>258.42239999999998</v>
      </c>
      <c r="S650" s="61">
        <v>343430000</v>
      </c>
      <c r="T650" s="63">
        <v>351098791.89999998</v>
      </c>
    </row>
    <row r="651" spans="1:20" ht="25.5" x14ac:dyDescent="0.25">
      <c r="A651" s="52">
        <v>2018</v>
      </c>
      <c r="B651" s="53" t="s">
        <v>19</v>
      </c>
      <c r="C651" s="55">
        <v>43257</v>
      </c>
      <c r="D651" s="65">
        <v>42098</v>
      </c>
      <c r="E651" s="55">
        <v>49403</v>
      </c>
      <c r="F651" s="53" t="s">
        <v>13</v>
      </c>
      <c r="G651" s="60">
        <v>4.75</v>
      </c>
      <c r="H651" s="61">
        <v>130761.7344</v>
      </c>
      <c r="I651" s="61">
        <v>152613.32783558004</v>
      </c>
      <c r="J651" s="57">
        <v>116.711</v>
      </c>
      <c r="K651" s="60">
        <v>3.4849999999999999</v>
      </c>
      <c r="L651" s="60">
        <v>3.4</v>
      </c>
      <c r="M651" s="60">
        <v>3.7690000000000001</v>
      </c>
      <c r="N651" s="53" t="s">
        <v>29</v>
      </c>
      <c r="O651" s="53" t="s">
        <v>56</v>
      </c>
      <c r="P651" s="58">
        <v>16.838356164383562</v>
      </c>
      <c r="Q651" s="58">
        <v>12.25496155069831</v>
      </c>
      <c r="R651" s="62">
        <v>258.42239999999998</v>
      </c>
      <c r="S651" s="61">
        <v>506000000</v>
      </c>
      <c r="T651" s="63">
        <v>590557660</v>
      </c>
    </row>
    <row r="652" spans="1:20" ht="25.5" x14ac:dyDescent="0.25">
      <c r="A652" s="52">
        <v>2018</v>
      </c>
      <c r="B652" s="53" t="s">
        <v>19</v>
      </c>
      <c r="C652" s="55">
        <v>43269</v>
      </c>
      <c r="D652" s="65">
        <v>38771</v>
      </c>
      <c r="E652" s="55">
        <v>44980</v>
      </c>
      <c r="F652" s="53" t="s">
        <v>13</v>
      </c>
      <c r="G652" s="60">
        <v>4.75</v>
      </c>
      <c r="H652" s="61">
        <v>0</v>
      </c>
      <c r="I652" s="61">
        <v>0</v>
      </c>
      <c r="J652" s="57">
        <v>0</v>
      </c>
      <c r="K652" s="60">
        <v>0</v>
      </c>
      <c r="L652" s="60">
        <v>0</v>
      </c>
      <c r="M652" s="60">
        <v>0</v>
      </c>
      <c r="N652" s="53" t="s">
        <v>30</v>
      </c>
      <c r="O652" s="53" t="s">
        <v>56</v>
      </c>
      <c r="P652" s="58">
        <v>4.6876712328767125</v>
      </c>
      <c r="Q652" s="58">
        <v>4.3010931230109311</v>
      </c>
      <c r="R652" s="62">
        <v>258.83159999999998</v>
      </c>
      <c r="S652" s="61">
        <v>0</v>
      </c>
      <c r="T652" s="63">
        <v>0</v>
      </c>
    </row>
    <row r="653" spans="1:20" ht="25.5" x14ac:dyDescent="0.25">
      <c r="A653" s="52">
        <v>2018</v>
      </c>
      <c r="B653" s="53" t="s">
        <v>19</v>
      </c>
      <c r="C653" s="55">
        <v>43269</v>
      </c>
      <c r="D653" s="65">
        <v>42446</v>
      </c>
      <c r="E653" s="55">
        <v>46463</v>
      </c>
      <c r="F653" s="53" t="s">
        <v>13</v>
      </c>
      <c r="G653" s="60">
        <v>3.3</v>
      </c>
      <c r="H653" s="61">
        <v>57841.874146799993</v>
      </c>
      <c r="I653" s="61">
        <v>59065.229785009993</v>
      </c>
      <c r="J653" s="57">
        <v>102.11499999999999</v>
      </c>
      <c r="K653" s="60">
        <v>3.13</v>
      </c>
      <c r="L653" s="60">
        <v>3.13</v>
      </c>
      <c r="M653" s="60">
        <v>3.13</v>
      </c>
      <c r="N653" s="53" t="s">
        <v>30</v>
      </c>
      <c r="O653" s="53" t="s">
        <v>56</v>
      </c>
      <c r="P653" s="58">
        <v>8.75068493150685</v>
      </c>
      <c r="Q653" s="58">
        <v>7.6851811749036081</v>
      </c>
      <c r="R653" s="62">
        <v>258.83159999999998</v>
      </c>
      <c r="S653" s="61">
        <v>223473000</v>
      </c>
      <c r="T653" s="63">
        <v>228199453.94999999</v>
      </c>
    </row>
    <row r="654" spans="1:20" ht="25.5" x14ac:dyDescent="0.25">
      <c r="A654" s="52">
        <v>2018</v>
      </c>
      <c r="B654" s="53" t="s">
        <v>19</v>
      </c>
      <c r="C654" s="55">
        <v>43269</v>
      </c>
      <c r="D654" s="65">
        <v>42098</v>
      </c>
      <c r="E654" s="55">
        <v>49403</v>
      </c>
      <c r="F654" s="53" t="s">
        <v>13</v>
      </c>
      <c r="G654" s="60">
        <v>4.75</v>
      </c>
      <c r="H654" s="61">
        <v>0</v>
      </c>
      <c r="I654" s="61">
        <v>0</v>
      </c>
      <c r="J654" s="57">
        <v>0</v>
      </c>
      <c r="K654" s="60">
        <v>0</v>
      </c>
      <c r="L654" s="60">
        <v>0</v>
      </c>
      <c r="M654" s="60">
        <v>0</v>
      </c>
      <c r="N654" s="53" t="s">
        <v>30</v>
      </c>
      <c r="O654" s="53" t="s">
        <v>56</v>
      </c>
      <c r="P654" s="58">
        <v>16.805479452054794</v>
      </c>
      <c r="Q654" s="58">
        <v>13.220523314196933</v>
      </c>
      <c r="R654" s="62">
        <v>258.83159999999998</v>
      </c>
      <c r="S654" s="61">
        <v>0</v>
      </c>
      <c r="T654" s="63">
        <v>0</v>
      </c>
    </row>
    <row r="655" spans="1:20" ht="25.5" x14ac:dyDescent="0.25">
      <c r="A655" s="52">
        <v>2018</v>
      </c>
      <c r="B655" s="53" t="s">
        <v>19</v>
      </c>
      <c r="C655" s="55">
        <v>43271</v>
      </c>
      <c r="D655" s="65">
        <v>38771</v>
      </c>
      <c r="E655" s="55">
        <v>44980</v>
      </c>
      <c r="F655" s="53" t="s">
        <v>13</v>
      </c>
      <c r="G655" s="60">
        <v>4.75</v>
      </c>
      <c r="H655" s="61">
        <v>147458.91224050001</v>
      </c>
      <c r="I655" s="61">
        <v>163091.03152713997</v>
      </c>
      <c r="J655" s="57">
        <v>110.601</v>
      </c>
      <c r="K655" s="60">
        <v>2.6579999999999999</v>
      </c>
      <c r="L655" s="60">
        <v>2.4540000000000002</v>
      </c>
      <c r="M655" s="60">
        <v>2.72</v>
      </c>
      <c r="N655" s="53" t="s">
        <v>29</v>
      </c>
      <c r="O655" s="53" t="s">
        <v>56</v>
      </c>
      <c r="P655" s="58">
        <v>4.6821917808219178</v>
      </c>
      <c r="Q655" s="58">
        <v>4.2683506974918606</v>
      </c>
      <c r="R655" s="62">
        <v>258.87470000000002</v>
      </c>
      <c r="S655" s="61">
        <v>569615000</v>
      </c>
      <c r="T655" s="63">
        <v>629999886.14999998</v>
      </c>
    </row>
    <row r="656" spans="1:20" ht="25.5" x14ac:dyDescent="0.25">
      <c r="A656" s="52">
        <v>2018</v>
      </c>
      <c r="B656" s="53" t="s">
        <v>19</v>
      </c>
      <c r="C656" s="55">
        <v>43271</v>
      </c>
      <c r="D656" s="65">
        <v>42446</v>
      </c>
      <c r="E656" s="55">
        <v>46463</v>
      </c>
      <c r="F656" s="53" t="s">
        <v>13</v>
      </c>
      <c r="G656" s="60">
        <v>3.3</v>
      </c>
      <c r="H656" s="61">
        <v>87991.51053</v>
      </c>
      <c r="I656" s="61">
        <v>90142.02304735998</v>
      </c>
      <c r="J656" s="57">
        <v>102.444</v>
      </c>
      <c r="K656" s="60">
        <v>3.089</v>
      </c>
      <c r="L656" s="60">
        <v>2.9049999999999998</v>
      </c>
      <c r="M656" s="60">
        <v>3.355</v>
      </c>
      <c r="N656" s="53" t="s">
        <v>29</v>
      </c>
      <c r="O656" s="53" t="s">
        <v>56</v>
      </c>
      <c r="P656" s="58">
        <v>8.7452054794520553</v>
      </c>
      <c r="Q656" s="58">
        <v>7.6816912920676304</v>
      </c>
      <c r="R656" s="62">
        <v>258.87470000000002</v>
      </c>
      <c r="S656" s="61">
        <v>339900000</v>
      </c>
      <c r="T656" s="63">
        <v>348207156</v>
      </c>
    </row>
    <row r="657" spans="1:20" ht="25.5" x14ac:dyDescent="0.25">
      <c r="A657" s="52">
        <v>2018</v>
      </c>
      <c r="B657" s="53" t="s">
        <v>19</v>
      </c>
      <c r="C657" s="55">
        <v>43271</v>
      </c>
      <c r="D657" s="65">
        <v>42098</v>
      </c>
      <c r="E657" s="55">
        <v>49403</v>
      </c>
      <c r="F657" s="53" t="s">
        <v>13</v>
      </c>
      <c r="G657" s="60">
        <v>4.75</v>
      </c>
      <c r="H657" s="61">
        <v>83750.625194600012</v>
      </c>
      <c r="I657" s="61">
        <v>97024.261781699999</v>
      </c>
      <c r="J657" s="57">
        <v>115.849</v>
      </c>
      <c r="K657" s="60">
        <v>3.5590000000000002</v>
      </c>
      <c r="L657" s="60">
        <v>3.3540000000000001</v>
      </c>
      <c r="M657" s="60">
        <v>3.819</v>
      </c>
      <c r="N657" s="53" t="s">
        <v>29</v>
      </c>
      <c r="O657" s="53" t="s">
        <v>56</v>
      </c>
      <c r="P657" s="58">
        <v>16.8</v>
      </c>
      <c r="Q657" s="58">
        <v>12.193948330761959</v>
      </c>
      <c r="R657" s="62">
        <v>258.87470000000002</v>
      </c>
      <c r="S657" s="61">
        <v>323518000</v>
      </c>
      <c r="T657" s="63">
        <v>374792367.81999999</v>
      </c>
    </row>
    <row r="658" spans="1:20" ht="25.5" x14ac:dyDescent="0.25">
      <c r="A658" s="52">
        <v>2018</v>
      </c>
      <c r="B658" s="53" t="s">
        <v>19</v>
      </c>
      <c r="C658" s="55">
        <v>43279</v>
      </c>
      <c r="D658" s="65">
        <v>42902</v>
      </c>
      <c r="E658" s="55">
        <v>54590</v>
      </c>
      <c r="F658" s="53" t="s">
        <v>13</v>
      </c>
      <c r="G658" s="60">
        <v>3.75</v>
      </c>
      <c r="H658" s="61">
        <v>512913.25799999997</v>
      </c>
      <c r="I658" s="61">
        <v>503439.75012476003</v>
      </c>
      <c r="J658" s="57">
        <v>98.153000000000006</v>
      </c>
      <c r="K658" s="60">
        <v>3.86</v>
      </c>
      <c r="L658" s="60">
        <v>3.77</v>
      </c>
      <c r="M658" s="60">
        <v>4</v>
      </c>
      <c r="N658" s="53" t="s">
        <v>29</v>
      </c>
      <c r="O658" s="53" t="s">
        <v>56</v>
      </c>
      <c r="P658" s="58">
        <v>30.989041095890411</v>
      </c>
      <c r="Q658" s="58">
        <v>18.6684392501597</v>
      </c>
      <c r="R658" s="62">
        <v>259.0471</v>
      </c>
      <c r="S658" s="61">
        <v>1980000000</v>
      </c>
      <c r="T658" s="63">
        <v>1943429400</v>
      </c>
    </row>
    <row r="659" spans="1:20" ht="25.5" x14ac:dyDescent="0.25">
      <c r="A659" s="52">
        <v>2018</v>
      </c>
      <c r="B659" s="53" t="s">
        <v>20</v>
      </c>
      <c r="C659" s="55">
        <v>43284</v>
      </c>
      <c r="D659" s="65">
        <v>38771</v>
      </c>
      <c r="E659" s="55">
        <v>44980</v>
      </c>
      <c r="F659" s="53" t="s">
        <v>13</v>
      </c>
      <c r="G659" s="60">
        <v>4.75</v>
      </c>
      <c r="H659" s="61">
        <v>0</v>
      </c>
      <c r="I659" s="61">
        <v>0</v>
      </c>
      <c r="J659" s="57">
        <v>0</v>
      </c>
      <c r="K659" s="60">
        <v>0</v>
      </c>
      <c r="L659" s="60">
        <v>0</v>
      </c>
      <c r="M659" s="60">
        <v>0</v>
      </c>
      <c r="N659" s="53" t="s">
        <v>30</v>
      </c>
      <c r="O659" s="53" t="s">
        <v>56</v>
      </c>
      <c r="P659" s="58">
        <v>4.646575342465753</v>
      </c>
      <c r="Q659" s="58">
        <v>4.2599972325999733</v>
      </c>
      <c r="R659" s="62">
        <v>259.15499999999997</v>
      </c>
      <c r="S659" s="61">
        <v>0</v>
      </c>
      <c r="T659" s="63">
        <v>0</v>
      </c>
    </row>
    <row r="660" spans="1:20" ht="25.5" x14ac:dyDescent="0.25">
      <c r="A660" s="52">
        <v>2018</v>
      </c>
      <c r="B660" s="53" t="s">
        <v>20</v>
      </c>
      <c r="C660" s="55">
        <v>43284</v>
      </c>
      <c r="D660" s="65">
        <v>42446</v>
      </c>
      <c r="E660" s="55">
        <v>46463</v>
      </c>
      <c r="F660" s="53" t="s">
        <v>13</v>
      </c>
      <c r="G660" s="60">
        <v>3.3</v>
      </c>
      <c r="H660" s="61">
        <v>68761.596149999983</v>
      </c>
      <c r="I660" s="61">
        <v>70361.678492410007</v>
      </c>
      <c r="J660" s="57">
        <v>102.327</v>
      </c>
      <c r="K660" s="60">
        <v>3.1190000000000002</v>
      </c>
      <c r="L660" s="60">
        <v>3.1190000000000002</v>
      </c>
      <c r="M660" s="60">
        <v>3.1190000000000002</v>
      </c>
      <c r="N660" s="53" t="s">
        <v>30</v>
      </c>
      <c r="O660" s="53" t="s">
        <v>56</v>
      </c>
      <c r="P660" s="58">
        <v>8.7095890410958905</v>
      </c>
      <c r="Q660" s="58">
        <v>7.6446193399805313</v>
      </c>
      <c r="R660" s="62">
        <v>259.15499999999997</v>
      </c>
      <c r="S660" s="61">
        <v>265330000</v>
      </c>
      <c r="T660" s="63">
        <v>271504229.10000002</v>
      </c>
    </row>
    <row r="661" spans="1:20" ht="25.5" x14ac:dyDescent="0.25">
      <c r="A661" s="52">
        <v>2018</v>
      </c>
      <c r="B661" s="53" t="s">
        <v>20</v>
      </c>
      <c r="C661" s="55">
        <v>43284</v>
      </c>
      <c r="D661" s="65">
        <v>42098</v>
      </c>
      <c r="E661" s="55">
        <v>49403</v>
      </c>
      <c r="F661" s="53" t="s">
        <v>13</v>
      </c>
      <c r="G661" s="60">
        <v>4.75</v>
      </c>
      <c r="H661" s="61">
        <v>10163.281634999999</v>
      </c>
      <c r="I661" s="61">
        <v>11770.807891210001</v>
      </c>
      <c r="J661" s="57">
        <v>115.81699999999999</v>
      </c>
      <c r="K661" s="60">
        <v>3.5720000000000001</v>
      </c>
      <c r="L661" s="60">
        <v>3.5720000000000001</v>
      </c>
      <c r="M661" s="60">
        <v>3.5720000000000001</v>
      </c>
      <c r="N661" s="53" t="s">
        <v>30</v>
      </c>
      <c r="O661" s="53" t="s">
        <v>56</v>
      </c>
      <c r="P661" s="58">
        <v>16.764383561643836</v>
      </c>
      <c r="Q661" s="58">
        <v>12.154346048531222</v>
      </c>
      <c r="R661" s="62">
        <v>259.15499999999997</v>
      </c>
      <c r="S661" s="61">
        <v>39217000</v>
      </c>
      <c r="T661" s="63">
        <v>45419952.890000001</v>
      </c>
    </row>
    <row r="662" spans="1:20" ht="25.5" x14ac:dyDescent="0.25">
      <c r="A662" s="52">
        <v>2018</v>
      </c>
      <c r="B662" s="53" t="s">
        <v>20</v>
      </c>
      <c r="C662" s="55">
        <v>43285</v>
      </c>
      <c r="D662" s="65">
        <v>38771</v>
      </c>
      <c r="E662" s="55">
        <v>44980</v>
      </c>
      <c r="F662" s="53" t="s">
        <v>13</v>
      </c>
      <c r="G662" s="60">
        <v>4.75</v>
      </c>
      <c r="H662" s="61">
        <v>139694.57844099996</v>
      </c>
      <c r="I662" s="61">
        <v>154468.67705691999</v>
      </c>
      <c r="J662" s="57">
        <v>110.57599999999999</v>
      </c>
      <c r="K662" s="60">
        <v>2.6880000000000002</v>
      </c>
      <c r="L662" s="60">
        <v>2.5009999999999999</v>
      </c>
      <c r="M662" s="60">
        <v>3</v>
      </c>
      <c r="N662" s="53" t="s">
        <v>29</v>
      </c>
      <c r="O662" s="53" t="s">
        <v>56</v>
      </c>
      <c r="P662" s="58">
        <v>4.6438356164383565</v>
      </c>
      <c r="Q662" s="58">
        <v>4.2296803111844614</v>
      </c>
      <c r="R662" s="62">
        <v>259.17649999999998</v>
      </c>
      <c r="S662" s="61">
        <v>538994000</v>
      </c>
      <c r="T662" s="63">
        <v>595998005.44000006</v>
      </c>
    </row>
    <row r="663" spans="1:20" ht="25.5" x14ac:dyDescent="0.25">
      <c r="A663" s="52">
        <v>2018</v>
      </c>
      <c r="B663" s="53" t="s">
        <v>20</v>
      </c>
      <c r="C663" s="55">
        <v>43285</v>
      </c>
      <c r="D663" s="65">
        <v>42446</v>
      </c>
      <c r="E663" s="55">
        <v>46463</v>
      </c>
      <c r="F663" s="53" t="s">
        <v>13</v>
      </c>
      <c r="G663" s="60">
        <v>3.3</v>
      </c>
      <c r="H663" s="61">
        <v>97462.286118999997</v>
      </c>
      <c r="I663" s="61">
        <v>99782.863151509999</v>
      </c>
      <c r="J663" s="57">
        <v>102.381</v>
      </c>
      <c r="K663" s="60">
        <v>3.113</v>
      </c>
      <c r="L663" s="60">
        <v>2.9079999999999999</v>
      </c>
      <c r="M663" s="60">
        <v>3.2690000000000001</v>
      </c>
      <c r="N663" s="53" t="s">
        <v>29</v>
      </c>
      <c r="O663" s="53" t="s">
        <v>56</v>
      </c>
      <c r="P663" s="58">
        <v>8.706849315068494</v>
      </c>
      <c r="Q663" s="58">
        <v>7.6421708339144629</v>
      </c>
      <c r="R663" s="62">
        <v>259.17649999999998</v>
      </c>
      <c r="S663" s="61">
        <v>376046000</v>
      </c>
      <c r="T663" s="63">
        <v>384999655.25999999</v>
      </c>
    </row>
    <row r="664" spans="1:20" ht="25.5" x14ac:dyDescent="0.25">
      <c r="A664" s="52">
        <v>2018</v>
      </c>
      <c r="B664" s="53" t="s">
        <v>20</v>
      </c>
      <c r="C664" s="55">
        <v>43285</v>
      </c>
      <c r="D664" s="65">
        <v>42098</v>
      </c>
      <c r="E664" s="55">
        <v>49403</v>
      </c>
      <c r="F664" s="53" t="s">
        <v>13</v>
      </c>
      <c r="G664" s="60">
        <v>4.75</v>
      </c>
      <c r="H664" s="61">
        <v>82936.998352999988</v>
      </c>
      <c r="I664" s="61">
        <v>95895.074975669995</v>
      </c>
      <c r="J664" s="57">
        <v>115.624</v>
      </c>
      <c r="K664" s="60">
        <v>3.5870000000000002</v>
      </c>
      <c r="L664" s="60">
        <v>3.3780000000000001</v>
      </c>
      <c r="M664" s="60">
        <v>3.7589999999999999</v>
      </c>
      <c r="N664" s="53" t="s">
        <v>29</v>
      </c>
      <c r="O664" s="53" t="s">
        <v>56</v>
      </c>
      <c r="P664" s="58">
        <v>16.761643835616439</v>
      </c>
      <c r="Q664" s="58">
        <v>12.147005219347296</v>
      </c>
      <c r="R664" s="62">
        <v>259.17649999999998</v>
      </c>
      <c r="S664" s="61">
        <v>320002000</v>
      </c>
      <c r="T664" s="63">
        <v>369999112.48000002</v>
      </c>
    </row>
    <row r="665" spans="1:20" ht="25.5" x14ac:dyDescent="0.25">
      <c r="A665" s="52">
        <v>2018</v>
      </c>
      <c r="B665" s="53" t="s">
        <v>20</v>
      </c>
      <c r="C665" s="55">
        <v>43297</v>
      </c>
      <c r="D665" s="65">
        <v>38771</v>
      </c>
      <c r="E665" s="55">
        <v>44980</v>
      </c>
      <c r="F665" s="53" t="s">
        <v>13</v>
      </c>
      <c r="G665" s="60">
        <v>4.75</v>
      </c>
      <c r="H665" s="61">
        <v>9079.9240000000009</v>
      </c>
      <c r="I665" s="61">
        <v>10039.944364520001</v>
      </c>
      <c r="J665" s="57">
        <v>110.57299999999999</v>
      </c>
      <c r="K665" s="60">
        <v>2.71</v>
      </c>
      <c r="L665" s="60">
        <v>2.71</v>
      </c>
      <c r="M665" s="60">
        <v>2.71</v>
      </c>
      <c r="N665" s="53" t="s">
        <v>30</v>
      </c>
      <c r="O665" s="53" t="s">
        <v>56</v>
      </c>
      <c r="P665" s="58">
        <v>4.6109589041095891</v>
      </c>
      <c r="Q665" s="58">
        <v>4.1965730772570131</v>
      </c>
      <c r="R665" s="62">
        <v>259.4264</v>
      </c>
      <c r="S665" s="61">
        <v>35000000</v>
      </c>
      <c r="T665" s="63">
        <v>38700550</v>
      </c>
    </row>
    <row r="666" spans="1:20" ht="25.5" x14ac:dyDescent="0.25">
      <c r="A666" s="52">
        <v>2018</v>
      </c>
      <c r="B666" s="53" t="s">
        <v>20</v>
      </c>
      <c r="C666" s="55">
        <v>43297</v>
      </c>
      <c r="D666" s="65">
        <v>42446</v>
      </c>
      <c r="E666" s="55">
        <v>46463</v>
      </c>
      <c r="F666" s="53" t="s">
        <v>13</v>
      </c>
      <c r="G666" s="60">
        <v>3.3</v>
      </c>
      <c r="H666" s="61">
        <v>90610.637007199999</v>
      </c>
      <c r="I666" s="61">
        <v>92834.222039359986</v>
      </c>
      <c r="J666" s="57">
        <v>102.45399999999999</v>
      </c>
      <c r="K666" s="60">
        <v>3.117</v>
      </c>
      <c r="L666" s="60">
        <v>3.117</v>
      </c>
      <c r="M666" s="60">
        <v>3.117</v>
      </c>
      <c r="N666" s="53" t="s">
        <v>30</v>
      </c>
      <c r="O666" s="53" t="s">
        <v>56</v>
      </c>
      <c r="P666" s="58">
        <v>8.6739726027397257</v>
      </c>
      <c r="Q666" s="58">
        <v>7.6090999814570131</v>
      </c>
      <c r="R666" s="62">
        <v>259.4264</v>
      </c>
      <c r="S666" s="61">
        <v>349273000</v>
      </c>
      <c r="T666" s="63">
        <v>357844159.42000002</v>
      </c>
    </row>
    <row r="667" spans="1:20" ht="25.5" x14ac:dyDescent="0.25">
      <c r="A667" s="52">
        <v>2018</v>
      </c>
      <c r="B667" s="53" t="s">
        <v>20</v>
      </c>
      <c r="C667" s="55">
        <v>43297</v>
      </c>
      <c r="D667" s="65">
        <v>42098</v>
      </c>
      <c r="E667" s="55">
        <v>49403</v>
      </c>
      <c r="F667" s="53" t="s">
        <v>13</v>
      </c>
      <c r="G667" s="60">
        <v>4.75</v>
      </c>
      <c r="H667" s="61">
        <v>58427.235528800004</v>
      </c>
      <c r="I667" s="61">
        <v>67571.097889049997</v>
      </c>
      <c r="J667" s="57">
        <v>115.65</v>
      </c>
      <c r="K667" s="60">
        <v>3.5950000000000002</v>
      </c>
      <c r="L667" s="60">
        <v>3.5950000000000002</v>
      </c>
      <c r="M667" s="60">
        <v>3.5950000000000002</v>
      </c>
      <c r="N667" s="53" t="s">
        <v>30</v>
      </c>
      <c r="O667" s="53" t="s">
        <v>56</v>
      </c>
      <c r="P667" s="58">
        <v>16.728767123287671</v>
      </c>
      <c r="Q667" s="58">
        <v>12.111673687465222</v>
      </c>
      <c r="R667" s="62">
        <v>259.4264</v>
      </c>
      <c r="S667" s="61">
        <v>225217000</v>
      </c>
      <c r="T667" s="63">
        <v>260463460.5</v>
      </c>
    </row>
    <row r="668" spans="1:20" ht="25.5" x14ac:dyDescent="0.25">
      <c r="A668" s="52">
        <v>2018</v>
      </c>
      <c r="B668" s="53" t="s">
        <v>20</v>
      </c>
      <c r="C668" s="55">
        <v>43299</v>
      </c>
      <c r="D668" s="65">
        <v>38771</v>
      </c>
      <c r="E668" s="55">
        <v>44980</v>
      </c>
      <c r="F668" s="53" t="s">
        <v>13</v>
      </c>
      <c r="G668" s="60">
        <v>4.75</v>
      </c>
      <c r="H668" s="61">
        <v>164212.30283150001</v>
      </c>
      <c r="I668" s="61">
        <v>181615.52268559003</v>
      </c>
      <c r="J668" s="57">
        <v>110.598</v>
      </c>
      <c r="K668" s="60">
        <v>2.7080000000000002</v>
      </c>
      <c r="L668" s="60">
        <v>2.5099999999999998</v>
      </c>
      <c r="M668" s="60">
        <v>2.98</v>
      </c>
      <c r="N668" s="53" t="s">
        <v>29</v>
      </c>
      <c r="O668" s="53" t="s">
        <v>56</v>
      </c>
      <c r="P668" s="58">
        <v>4.6054794520547944</v>
      </c>
      <c r="Q668" s="58">
        <v>4.1911145849343834</v>
      </c>
      <c r="R668" s="62">
        <v>259.45150000000001</v>
      </c>
      <c r="S668" s="61">
        <v>632921000</v>
      </c>
      <c r="T668" s="63">
        <v>699997967.58000004</v>
      </c>
    </row>
    <row r="669" spans="1:20" ht="25.5" x14ac:dyDescent="0.25">
      <c r="A669" s="52">
        <v>2018</v>
      </c>
      <c r="B669" s="53" t="s">
        <v>20</v>
      </c>
      <c r="C669" s="55">
        <v>43299</v>
      </c>
      <c r="D669" s="65">
        <v>42446</v>
      </c>
      <c r="E669" s="55">
        <v>46463</v>
      </c>
      <c r="F669" s="53" t="s">
        <v>13</v>
      </c>
      <c r="G669" s="60">
        <v>3.3</v>
      </c>
      <c r="H669" s="61">
        <v>76447.643926499994</v>
      </c>
      <c r="I669" s="61">
        <v>78354.248166030011</v>
      </c>
      <c r="J669" s="57">
        <v>102.494</v>
      </c>
      <c r="K669" s="60">
        <v>3.1139999999999999</v>
      </c>
      <c r="L669" s="60">
        <v>2.9180000000000001</v>
      </c>
      <c r="M669" s="60">
        <v>3.3180000000000001</v>
      </c>
      <c r="N669" s="53" t="s">
        <v>29</v>
      </c>
      <c r="O669" s="53" t="s">
        <v>56</v>
      </c>
      <c r="P669" s="58">
        <v>8.668493150684931</v>
      </c>
      <c r="Q669" s="58">
        <v>7.6037661369407905</v>
      </c>
      <c r="R669" s="62">
        <v>259.45150000000001</v>
      </c>
      <c r="S669" s="61">
        <v>294651000</v>
      </c>
      <c r="T669" s="63">
        <v>301999595.94</v>
      </c>
    </row>
    <row r="670" spans="1:20" ht="25.5" x14ac:dyDescent="0.25">
      <c r="A670" s="52">
        <v>2018</v>
      </c>
      <c r="B670" s="53" t="s">
        <v>20</v>
      </c>
      <c r="C670" s="55">
        <v>43299</v>
      </c>
      <c r="D670" s="65">
        <v>42098</v>
      </c>
      <c r="E670" s="55">
        <v>49403</v>
      </c>
      <c r="F670" s="53" t="s">
        <v>13</v>
      </c>
      <c r="G670" s="60">
        <v>4.75</v>
      </c>
      <c r="H670" s="61">
        <v>78237.599824999998</v>
      </c>
      <c r="I670" s="61">
        <v>90288.537326069985</v>
      </c>
      <c r="J670" s="57">
        <v>115.40300000000001</v>
      </c>
      <c r="K670" s="60">
        <v>3.6150000000000002</v>
      </c>
      <c r="L670" s="60">
        <v>3.391</v>
      </c>
      <c r="M670" s="60">
        <v>3.7749999999999999</v>
      </c>
      <c r="N670" s="53" t="s">
        <v>29</v>
      </c>
      <c r="O670" s="53" t="s">
        <v>56</v>
      </c>
      <c r="P670" s="58">
        <v>16.723287671232878</v>
      </c>
      <c r="Q670" s="58">
        <v>12.100054458741056</v>
      </c>
      <c r="R670" s="62">
        <v>259.45150000000001</v>
      </c>
      <c r="S670" s="61">
        <v>301550000</v>
      </c>
      <c r="T670" s="63">
        <v>347997746.5</v>
      </c>
    </row>
    <row r="671" spans="1:20" ht="25.5" x14ac:dyDescent="0.25">
      <c r="A671" s="52">
        <v>2018</v>
      </c>
      <c r="B671" s="53" t="s">
        <v>20</v>
      </c>
      <c r="C671" s="55">
        <v>43311</v>
      </c>
      <c r="D671" s="65">
        <v>38771</v>
      </c>
      <c r="E671" s="55">
        <v>44980</v>
      </c>
      <c r="F671" s="53" t="s">
        <v>13</v>
      </c>
      <c r="G671" s="60">
        <v>4.75</v>
      </c>
      <c r="H671" s="61">
        <v>24662.199499999999</v>
      </c>
      <c r="I671" s="61">
        <v>27276.639268999999</v>
      </c>
      <c r="J671" s="57">
        <v>110.601</v>
      </c>
      <c r="K671" s="60">
        <v>2.7290000000000001</v>
      </c>
      <c r="L671" s="60">
        <v>2.7290000000000001</v>
      </c>
      <c r="M671" s="60">
        <v>2.7290000000000001</v>
      </c>
      <c r="N671" s="53" t="s">
        <v>30</v>
      </c>
      <c r="O671" s="53" t="s">
        <v>56</v>
      </c>
      <c r="P671" s="58">
        <v>4.5726027397260278</v>
      </c>
      <c r="Q671" s="58">
        <v>4.1580177632678117</v>
      </c>
      <c r="R671" s="62">
        <v>259.60210000000001</v>
      </c>
      <c r="S671" s="61">
        <v>95000000</v>
      </c>
      <c r="T671" s="63">
        <v>105070950</v>
      </c>
    </row>
    <row r="672" spans="1:20" ht="25.5" x14ac:dyDescent="0.25">
      <c r="A672" s="52">
        <v>2018</v>
      </c>
      <c r="B672" s="53" t="s">
        <v>21</v>
      </c>
      <c r="C672" s="55">
        <v>43313</v>
      </c>
      <c r="D672" s="65">
        <v>38771</v>
      </c>
      <c r="E672" s="55">
        <v>44980</v>
      </c>
      <c r="F672" s="53" t="s">
        <v>13</v>
      </c>
      <c r="G672" s="60">
        <v>4.75</v>
      </c>
      <c r="H672" s="61">
        <v>102868.19104799999</v>
      </c>
      <c r="I672" s="61">
        <v>113716.67047591999</v>
      </c>
      <c r="J672" s="57">
        <v>110.54600000000001</v>
      </c>
      <c r="K672" s="60">
        <v>2.7450000000000001</v>
      </c>
      <c r="L672" s="60">
        <v>2.5379999999999998</v>
      </c>
      <c r="M672" s="60">
        <v>2.8</v>
      </c>
      <c r="N672" s="53" t="s">
        <v>29</v>
      </c>
      <c r="O672" s="53" t="s">
        <v>56</v>
      </c>
      <c r="P672" s="58">
        <v>4.5671232876712331</v>
      </c>
      <c r="Q672" s="58">
        <v>4.1523705611606907</v>
      </c>
      <c r="R672" s="62">
        <v>259.62720000000002</v>
      </c>
      <c r="S672" s="61">
        <v>396215000</v>
      </c>
      <c r="T672" s="63">
        <v>437999833.89999998</v>
      </c>
    </row>
    <row r="673" spans="1:20" ht="25.5" x14ac:dyDescent="0.25">
      <c r="A673" s="52">
        <v>2018</v>
      </c>
      <c r="B673" s="53" t="s">
        <v>21</v>
      </c>
      <c r="C673" s="55">
        <v>43313</v>
      </c>
      <c r="D673" s="65">
        <v>42446</v>
      </c>
      <c r="E673" s="55">
        <v>46463</v>
      </c>
      <c r="F673" s="53" t="s">
        <v>13</v>
      </c>
      <c r="G673" s="60">
        <v>3.3</v>
      </c>
      <c r="H673" s="61">
        <v>87159.966566399991</v>
      </c>
      <c r="I673" s="61">
        <v>88792.472740190002</v>
      </c>
      <c r="J673" s="57">
        <v>101.873</v>
      </c>
      <c r="K673" s="60">
        <v>3.2130000000000001</v>
      </c>
      <c r="L673" s="60">
        <v>2.9820000000000002</v>
      </c>
      <c r="M673" s="60">
        <v>3.3719999999999999</v>
      </c>
      <c r="N673" s="53" t="s">
        <v>29</v>
      </c>
      <c r="O673" s="53" t="s">
        <v>56</v>
      </c>
      <c r="P673" s="58">
        <v>8.6301369863013697</v>
      </c>
      <c r="Q673" s="58">
        <v>7.5605971862946433</v>
      </c>
      <c r="R673" s="62">
        <v>259.62720000000002</v>
      </c>
      <c r="S673" s="61">
        <v>335712000</v>
      </c>
      <c r="T673" s="63">
        <v>341999885.75999999</v>
      </c>
    </row>
    <row r="674" spans="1:20" ht="25.5" x14ac:dyDescent="0.25">
      <c r="A674" s="52">
        <v>2018</v>
      </c>
      <c r="B674" s="53" t="s">
        <v>21</v>
      </c>
      <c r="C674" s="55">
        <v>43313</v>
      </c>
      <c r="D674" s="65">
        <v>42098</v>
      </c>
      <c r="E674" s="55">
        <v>49403</v>
      </c>
      <c r="F674" s="53" t="s">
        <v>13</v>
      </c>
      <c r="G674" s="60">
        <v>4.75</v>
      </c>
      <c r="H674" s="61">
        <v>129901.3539936</v>
      </c>
      <c r="I674" s="61">
        <v>147727.71680214995</v>
      </c>
      <c r="J674" s="57">
        <v>113.723</v>
      </c>
      <c r="K674" s="60">
        <v>3.7530000000000001</v>
      </c>
      <c r="L674" s="60">
        <v>3.5230000000000001</v>
      </c>
      <c r="M674" s="60">
        <v>3.8849999999999998</v>
      </c>
      <c r="N674" s="53" t="s">
        <v>29</v>
      </c>
      <c r="O674" s="53" t="s">
        <v>56</v>
      </c>
      <c r="P674" s="58">
        <v>16.684931506849313</v>
      </c>
      <c r="Q674" s="58">
        <v>12.019228362254486</v>
      </c>
      <c r="R674" s="62">
        <v>259.62720000000002</v>
      </c>
      <c r="S674" s="61">
        <v>500338000</v>
      </c>
      <c r="T674" s="63">
        <v>568999383.74000001</v>
      </c>
    </row>
    <row r="675" spans="1:20" ht="25.5" x14ac:dyDescent="0.25">
      <c r="A675" s="52">
        <v>2018</v>
      </c>
      <c r="B675" s="53" t="s">
        <v>21</v>
      </c>
      <c r="C675" s="55">
        <v>43327</v>
      </c>
      <c r="D675" s="65">
        <v>38771</v>
      </c>
      <c r="E675" s="55">
        <v>44980</v>
      </c>
      <c r="F675" s="53" t="s">
        <v>13</v>
      </c>
      <c r="G675" s="60">
        <v>4.75</v>
      </c>
      <c r="H675" s="61">
        <v>115661.957373</v>
      </c>
      <c r="I675" s="61">
        <v>127303.3333826</v>
      </c>
      <c r="J675" s="57">
        <v>110.065</v>
      </c>
      <c r="K675" s="60">
        <v>2.88</v>
      </c>
      <c r="L675" s="60">
        <v>2.6440000000000001</v>
      </c>
      <c r="M675" s="60">
        <v>2.8929999999999998</v>
      </c>
      <c r="N675" s="53" t="s">
        <v>29</v>
      </c>
      <c r="O675" s="53" t="s">
        <v>56</v>
      </c>
      <c r="P675" s="58">
        <v>4.5287671232876709</v>
      </c>
      <c r="Q675" s="58">
        <v>4.1125973634931201</v>
      </c>
      <c r="R675" s="62">
        <v>259.803</v>
      </c>
      <c r="S675" s="61">
        <v>445191000</v>
      </c>
      <c r="T675" s="63">
        <v>489999474.14999998</v>
      </c>
    </row>
    <row r="676" spans="1:20" ht="25.5" x14ac:dyDescent="0.25">
      <c r="A676" s="52">
        <v>2018</v>
      </c>
      <c r="B676" s="53" t="s">
        <v>21</v>
      </c>
      <c r="C676" s="55">
        <v>43327</v>
      </c>
      <c r="D676" s="65">
        <v>42446</v>
      </c>
      <c r="E676" s="55">
        <v>46463</v>
      </c>
      <c r="F676" s="53" t="s">
        <v>13</v>
      </c>
      <c r="G676" s="60">
        <v>3.3</v>
      </c>
      <c r="H676" s="61">
        <v>87850.306026000006</v>
      </c>
      <c r="I676" s="61">
        <v>88592.64111192002</v>
      </c>
      <c r="J676" s="57">
        <v>100.845</v>
      </c>
      <c r="K676" s="60">
        <v>3.3690000000000002</v>
      </c>
      <c r="L676" s="60">
        <v>3.1360000000000001</v>
      </c>
      <c r="M676" s="60">
        <v>3.51</v>
      </c>
      <c r="N676" s="53" t="s">
        <v>29</v>
      </c>
      <c r="O676" s="53" t="s">
        <v>56</v>
      </c>
      <c r="P676" s="58">
        <v>8.5917808219178085</v>
      </c>
      <c r="Q676" s="58">
        <v>7.5146248407942053</v>
      </c>
      <c r="R676" s="62">
        <v>259.803</v>
      </c>
      <c r="S676" s="61">
        <v>338142000</v>
      </c>
      <c r="T676" s="63">
        <v>340999299.89999998</v>
      </c>
    </row>
    <row r="677" spans="1:20" ht="25.5" x14ac:dyDescent="0.25">
      <c r="A677" s="52">
        <v>2018</v>
      </c>
      <c r="B677" s="53" t="s">
        <v>21</v>
      </c>
      <c r="C677" s="55">
        <v>43327</v>
      </c>
      <c r="D677" s="65">
        <v>42098</v>
      </c>
      <c r="E677" s="55">
        <v>49403</v>
      </c>
      <c r="F677" s="53" t="s">
        <v>13</v>
      </c>
      <c r="G677" s="60">
        <v>4.75</v>
      </c>
      <c r="H677" s="61">
        <v>118570.45195800001</v>
      </c>
      <c r="I677" s="61">
        <v>134317.79368255002</v>
      </c>
      <c r="J677" s="57">
        <v>113.28100000000001</v>
      </c>
      <c r="K677" s="60">
        <v>3.7989999999999999</v>
      </c>
      <c r="L677" s="60">
        <v>3.57</v>
      </c>
      <c r="M677" s="60">
        <v>3.9550000000000001</v>
      </c>
      <c r="N677" s="53" t="s">
        <v>29</v>
      </c>
      <c r="O677" s="53" t="s">
        <v>56</v>
      </c>
      <c r="P677" s="58">
        <v>16.646575342465752</v>
      </c>
      <c r="Q677" s="58">
        <v>11.966674963945653</v>
      </c>
      <c r="R677" s="62">
        <v>259.803</v>
      </c>
      <c r="S677" s="61">
        <v>456386000</v>
      </c>
      <c r="T677" s="63">
        <v>516998624.66000003</v>
      </c>
    </row>
    <row r="678" spans="1:20" ht="25.5" x14ac:dyDescent="0.25">
      <c r="A678" s="52">
        <v>2018</v>
      </c>
      <c r="B678" s="53" t="s">
        <v>21</v>
      </c>
      <c r="C678" s="55">
        <v>43339</v>
      </c>
      <c r="D678" s="65">
        <v>38771</v>
      </c>
      <c r="E678" s="55">
        <v>44980</v>
      </c>
      <c r="F678" s="53" t="s">
        <v>13</v>
      </c>
      <c r="G678" s="60">
        <v>4.75</v>
      </c>
      <c r="H678" s="61">
        <v>112673.06594099996</v>
      </c>
      <c r="I678" s="61">
        <v>124138.67713117001</v>
      </c>
      <c r="J678" s="57">
        <v>110.176</v>
      </c>
      <c r="K678" s="60">
        <v>2.8780000000000001</v>
      </c>
      <c r="L678" s="60">
        <v>2.8780000000000001</v>
      </c>
      <c r="M678" s="60">
        <v>2.8780000000000001</v>
      </c>
      <c r="N678" s="53" t="s">
        <v>30</v>
      </c>
      <c r="O678" s="53" t="s">
        <v>56</v>
      </c>
      <c r="P678" s="58">
        <v>4.4958904109589044</v>
      </c>
      <c r="Q678" s="58">
        <v>4.0797416656758356</v>
      </c>
      <c r="R678" s="62">
        <v>259.67219999999998</v>
      </c>
      <c r="S678" s="61">
        <v>433905000</v>
      </c>
      <c r="T678" s="63">
        <v>478059172.80000001</v>
      </c>
    </row>
    <row r="679" spans="1:20" ht="25.5" x14ac:dyDescent="0.25">
      <c r="A679" s="52">
        <v>2018</v>
      </c>
      <c r="B679" s="53" t="s">
        <v>21</v>
      </c>
      <c r="C679" s="55">
        <v>43339</v>
      </c>
      <c r="D679" s="65">
        <v>42446</v>
      </c>
      <c r="E679" s="55">
        <v>46463</v>
      </c>
      <c r="F679" s="53" t="s">
        <v>13</v>
      </c>
      <c r="G679" s="60">
        <v>3.3</v>
      </c>
      <c r="H679" s="61">
        <v>86330.359939800008</v>
      </c>
      <c r="I679" s="61">
        <v>87185.893806819993</v>
      </c>
      <c r="J679" s="57">
        <v>100.991</v>
      </c>
      <c r="K679" s="60">
        <v>3.3639999999999999</v>
      </c>
      <c r="L679" s="60">
        <v>3.3639999999999999</v>
      </c>
      <c r="M679" s="60">
        <v>3.3639999999999999</v>
      </c>
      <c r="N679" s="53" t="s">
        <v>30</v>
      </c>
      <c r="O679" s="53" t="s">
        <v>56</v>
      </c>
      <c r="P679" s="58">
        <v>8.5589041095890419</v>
      </c>
      <c r="Q679" s="58">
        <v>7.481992851896603</v>
      </c>
      <c r="R679" s="62">
        <v>259.67219999999998</v>
      </c>
      <c r="S679" s="61">
        <v>332459000</v>
      </c>
      <c r="T679" s="63">
        <v>335753668.69</v>
      </c>
    </row>
    <row r="680" spans="1:20" ht="25.5" x14ac:dyDescent="0.25">
      <c r="A680" s="52">
        <v>2018</v>
      </c>
      <c r="B680" s="53" t="s">
        <v>21</v>
      </c>
      <c r="C680" s="55">
        <v>43339</v>
      </c>
      <c r="D680" s="65">
        <v>42098</v>
      </c>
      <c r="E680" s="55">
        <v>49403</v>
      </c>
      <c r="F680" s="53" t="s">
        <v>13</v>
      </c>
      <c r="G680" s="60">
        <v>4.75</v>
      </c>
      <c r="H680" s="61">
        <v>118052.9545806</v>
      </c>
      <c r="I680" s="61">
        <v>133911.00796942002</v>
      </c>
      <c r="J680" s="57">
        <v>113.43300000000001</v>
      </c>
      <c r="K680" s="60">
        <v>3.798</v>
      </c>
      <c r="L680" s="60">
        <v>3.798</v>
      </c>
      <c r="M680" s="60">
        <v>3.798</v>
      </c>
      <c r="N680" s="53" t="s">
        <v>30</v>
      </c>
      <c r="O680" s="53" t="s">
        <v>56</v>
      </c>
      <c r="P680" s="58">
        <v>16.613698630136987</v>
      </c>
      <c r="Q680" s="58">
        <v>11.934107101242461</v>
      </c>
      <c r="R680" s="62">
        <v>259.67219999999998</v>
      </c>
      <c r="S680" s="61">
        <v>454623000</v>
      </c>
      <c r="T680" s="63">
        <v>515692507.58999997</v>
      </c>
    </row>
    <row r="681" spans="1:20" ht="25.5" x14ac:dyDescent="0.25">
      <c r="A681" s="52">
        <v>2018</v>
      </c>
      <c r="B681" s="53" t="s">
        <v>22</v>
      </c>
      <c r="C681" s="55">
        <v>43348</v>
      </c>
      <c r="D681" s="65">
        <v>38771</v>
      </c>
      <c r="E681" s="55">
        <v>44980</v>
      </c>
      <c r="F681" s="53" t="s">
        <v>13</v>
      </c>
      <c r="G681" s="60">
        <v>4.75</v>
      </c>
      <c r="H681" s="61">
        <v>196831.48182120002</v>
      </c>
      <c r="I681" s="61">
        <v>218301.85985825994</v>
      </c>
      <c r="J681" s="57">
        <v>110.908</v>
      </c>
      <c r="K681" s="60">
        <v>2.7280000000000002</v>
      </c>
      <c r="L681" s="60">
        <v>2.5409999999999999</v>
      </c>
      <c r="M681" s="60">
        <v>3</v>
      </c>
      <c r="N681" s="53" t="s">
        <v>29</v>
      </c>
      <c r="O681" s="53" t="s">
        <v>56</v>
      </c>
      <c r="P681" s="58">
        <v>4.4712328767123291</v>
      </c>
      <c r="Q681" s="58">
        <v>4.056658383262655</v>
      </c>
      <c r="R681" s="62">
        <v>259.57420000000002</v>
      </c>
      <c r="S681" s="61">
        <v>758286000</v>
      </c>
      <c r="T681" s="63">
        <v>840999836.88</v>
      </c>
    </row>
    <row r="682" spans="1:20" ht="25.5" x14ac:dyDescent="0.25">
      <c r="A682" s="52">
        <v>2018</v>
      </c>
      <c r="B682" s="53" t="s">
        <v>22</v>
      </c>
      <c r="C682" s="55">
        <v>43348</v>
      </c>
      <c r="D682" s="65">
        <v>42446</v>
      </c>
      <c r="E682" s="55">
        <v>46463</v>
      </c>
      <c r="F682" s="53" t="s">
        <v>13</v>
      </c>
      <c r="G682" s="60">
        <v>3.3</v>
      </c>
      <c r="H682" s="61">
        <v>59507.385349999997</v>
      </c>
      <c r="I682" s="61">
        <v>60999.830574570005</v>
      </c>
      <c r="J682" s="57">
        <v>102.508</v>
      </c>
      <c r="K682" s="60">
        <v>3.169</v>
      </c>
      <c r="L682" s="60">
        <v>2.9860000000000002</v>
      </c>
      <c r="M682" s="60">
        <v>3.4689999999999999</v>
      </c>
      <c r="N682" s="53" t="s">
        <v>29</v>
      </c>
      <c r="O682" s="53" t="s">
        <v>56</v>
      </c>
      <c r="P682" s="58">
        <v>8.5342465753424666</v>
      </c>
      <c r="Q682" s="58">
        <v>7.46684776178392</v>
      </c>
      <c r="R682" s="62">
        <v>259.57420000000002</v>
      </c>
      <c r="S682" s="61">
        <v>229250000</v>
      </c>
      <c r="T682" s="63">
        <v>234999590</v>
      </c>
    </row>
    <row r="683" spans="1:20" ht="25.5" x14ac:dyDescent="0.25">
      <c r="A683" s="52">
        <v>2018</v>
      </c>
      <c r="B683" s="53" t="s">
        <v>22</v>
      </c>
      <c r="C683" s="55">
        <v>43348</v>
      </c>
      <c r="D683" s="65">
        <v>42098</v>
      </c>
      <c r="E683" s="55">
        <v>49403</v>
      </c>
      <c r="F683" s="53" t="s">
        <v>13</v>
      </c>
      <c r="G683" s="60">
        <v>4.75</v>
      </c>
      <c r="H683" s="61">
        <v>61516.749232199996</v>
      </c>
      <c r="I683" s="61">
        <v>70863.604110539993</v>
      </c>
      <c r="J683" s="57">
        <v>115.194</v>
      </c>
      <c r="K683" s="60">
        <v>3.6720000000000002</v>
      </c>
      <c r="L683" s="60">
        <v>3.4729999999999999</v>
      </c>
      <c r="M683" s="60">
        <v>3.9620000000000002</v>
      </c>
      <c r="N683" s="53" t="s">
        <v>29</v>
      </c>
      <c r="O683" s="53" t="s">
        <v>56</v>
      </c>
      <c r="P683" s="58">
        <v>16.589041095890412</v>
      </c>
      <c r="Q683" s="58">
        <v>11.948288216439259</v>
      </c>
      <c r="R683" s="62">
        <v>259.57420000000002</v>
      </c>
      <c r="S683" s="61">
        <v>236991000</v>
      </c>
      <c r="T683" s="63">
        <v>272999412.54000002</v>
      </c>
    </row>
    <row r="684" spans="1:20" ht="25.5" x14ac:dyDescent="0.25">
      <c r="A684" s="52">
        <v>2018</v>
      </c>
      <c r="B684" s="53" t="s">
        <v>22</v>
      </c>
      <c r="C684" s="55">
        <v>43360</v>
      </c>
      <c r="D684" s="65">
        <v>38771</v>
      </c>
      <c r="E684" s="55">
        <v>44980</v>
      </c>
      <c r="F684" s="53" t="s">
        <v>13</v>
      </c>
      <c r="G684" s="60">
        <v>4.75</v>
      </c>
      <c r="H684" s="61">
        <v>195941.25191799999</v>
      </c>
      <c r="I684" s="61">
        <v>217242.025414</v>
      </c>
      <c r="J684" s="57">
        <v>110.871</v>
      </c>
      <c r="K684" s="60">
        <v>2.7589999999999999</v>
      </c>
      <c r="L684" s="60">
        <v>2.7589999999999999</v>
      </c>
      <c r="M684" s="60">
        <v>2.7589999999999999</v>
      </c>
      <c r="N684" s="53" t="s">
        <v>30</v>
      </c>
      <c r="O684" s="53" t="s">
        <v>56</v>
      </c>
      <c r="P684" s="58">
        <v>4.4383561643835616</v>
      </c>
      <c r="Q684" s="58">
        <v>4.0234566227379256</v>
      </c>
      <c r="R684" s="62">
        <v>259.48599999999999</v>
      </c>
      <c r="S684" s="61">
        <v>755113000</v>
      </c>
      <c r="T684" s="63">
        <v>837201334.2299999</v>
      </c>
    </row>
    <row r="685" spans="1:20" ht="25.5" x14ac:dyDescent="0.25">
      <c r="A685" s="52">
        <v>2018</v>
      </c>
      <c r="B685" s="53" t="s">
        <v>22</v>
      </c>
      <c r="C685" s="55">
        <v>43360</v>
      </c>
      <c r="D685" s="65">
        <v>42446</v>
      </c>
      <c r="E685" s="55">
        <v>46463</v>
      </c>
      <c r="F685" s="53" t="s">
        <v>13</v>
      </c>
      <c r="G685" s="60">
        <v>3.3</v>
      </c>
      <c r="H685" s="61">
        <v>59190.054029999999</v>
      </c>
      <c r="I685" s="61">
        <v>60592.266409969998</v>
      </c>
      <c r="J685" s="57">
        <v>102.369</v>
      </c>
      <c r="K685" s="60">
        <v>3.202</v>
      </c>
      <c r="L685" s="60">
        <v>3.202</v>
      </c>
      <c r="M685" s="60">
        <v>3.202</v>
      </c>
      <c r="N685" s="53" t="s">
        <v>30</v>
      </c>
      <c r="O685" s="53" t="s">
        <v>56</v>
      </c>
      <c r="P685" s="58">
        <v>8.5013698630136982</v>
      </c>
      <c r="Q685" s="58">
        <v>7.4323656052031675</v>
      </c>
      <c r="R685" s="62">
        <v>259.48599999999999</v>
      </c>
      <c r="S685" s="61">
        <v>228105000</v>
      </c>
      <c r="T685" s="63">
        <v>233508807.44999999</v>
      </c>
    </row>
    <row r="686" spans="1:20" ht="25.5" x14ac:dyDescent="0.25">
      <c r="A686" s="52">
        <v>2018</v>
      </c>
      <c r="B686" s="53" t="s">
        <v>22</v>
      </c>
      <c r="C686" s="55">
        <v>43362</v>
      </c>
      <c r="D686" s="65">
        <v>38771</v>
      </c>
      <c r="E686" s="55">
        <v>44980</v>
      </c>
      <c r="F686" s="53" t="s">
        <v>13</v>
      </c>
      <c r="G686" s="60">
        <v>4.75</v>
      </c>
      <c r="H686" s="61">
        <v>163076.92769479999</v>
      </c>
      <c r="I686" s="61">
        <v>181654.65129778997</v>
      </c>
      <c r="J686" s="57">
        <v>111.392</v>
      </c>
      <c r="K686" s="60">
        <v>2.6429999999999998</v>
      </c>
      <c r="L686" s="60">
        <v>2.4529999999999998</v>
      </c>
      <c r="M686" s="60">
        <v>2.92</v>
      </c>
      <c r="N686" s="53" t="s">
        <v>29</v>
      </c>
      <c r="O686" s="53" t="s">
        <v>56</v>
      </c>
      <c r="P686" s="58">
        <v>4.4328767123287669</v>
      </c>
      <c r="Q686" s="58">
        <v>4.0191926855630085</v>
      </c>
      <c r="R686" s="62">
        <v>259.5068</v>
      </c>
      <c r="S686" s="61">
        <v>628411000</v>
      </c>
      <c r="T686" s="63">
        <v>699999581.12</v>
      </c>
    </row>
    <row r="687" spans="1:20" ht="25.5" x14ac:dyDescent="0.25">
      <c r="A687" s="52">
        <v>2018</v>
      </c>
      <c r="B687" s="53" t="s">
        <v>22</v>
      </c>
      <c r="C687" s="55">
        <v>43362</v>
      </c>
      <c r="D687" s="65">
        <v>42446</v>
      </c>
      <c r="E687" s="55">
        <v>46463</v>
      </c>
      <c r="F687" s="53" t="s">
        <v>13</v>
      </c>
      <c r="G687" s="60">
        <v>3.3</v>
      </c>
      <c r="H687" s="61">
        <v>70698.994564799985</v>
      </c>
      <c r="I687" s="61">
        <v>72402.133343859983</v>
      </c>
      <c r="J687" s="57">
        <v>102.40900000000001</v>
      </c>
      <c r="K687" s="60">
        <v>3.1989999999999998</v>
      </c>
      <c r="L687" s="60">
        <v>3.016</v>
      </c>
      <c r="M687" s="60">
        <v>3.488</v>
      </c>
      <c r="N687" s="53" t="s">
        <v>29</v>
      </c>
      <c r="O687" s="53" t="s">
        <v>56</v>
      </c>
      <c r="P687" s="58">
        <v>8.4958904109589035</v>
      </c>
      <c r="Q687" s="58">
        <v>7.4270321759098117</v>
      </c>
      <c r="R687" s="62">
        <v>259.5068</v>
      </c>
      <c r="S687" s="61">
        <v>272436000</v>
      </c>
      <c r="T687" s="63">
        <v>278998983.24000001</v>
      </c>
    </row>
    <row r="688" spans="1:20" ht="25.5" x14ac:dyDescent="0.25">
      <c r="A688" s="52">
        <v>2018</v>
      </c>
      <c r="B688" s="53" t="s">
        <v>22</v>
      </c>
      <c r="C688" s="55">
        <v>43362</v>
      </c>
      <c r="D688" s="65">
        <v>42098</v>
      </c>
      <c r="E688" s="55">
        <v>49403</v>
      </c>
      <c r="F688" s="53" t="s">
        <v>13</v>
      </c>
      <c r="G688" s="60">
        <v>4.75</v>
      </c>
      <c r="H688" s="61">
        <v>83515.256896399995</v>
      </c>
      <c r="I688" s="61">
        <v>96017.490853790005</v>
      </c>
      <c r="J688" s="57">
        <v>114.97</v>
      </c>
      <c r="K688" s="60">
        <v>3.7010000000000001</v>
      </c>
      <c r="L688" s="60">
        <v>3.5059999999999998</v>
      </c>
      <c r="M688" s="60">
        <v>3.9849999999999999</v>
      </c>
      <c r="N688" s="53" t="s">
        <v>29</v>
      </c>
      <c r="O688" s="53" t="s">
        <v>56</v>
      </c>
      <c r="P688" s="58">
        <v>16.550684931506851</v>
      </c>
      <c r="Q688" s="58">
        <v>11.901006485599735</v>
      </c>
      <c r="R688" s="62">
        <v>259.5068</v>
      </c>
      <c r="S688" s="61">
        <v>321823000</v>
      </c>
      <c r="T688" s="63">
        <v>369999903.10000002</v>
      </c>
    </row>
    <row r="689" spans="1:20" ht="25.5" x14ac:dyDescent="0.25">
      <c r="A689" s="52">
        <v>2018</v>
      </c>
      <c r="B689" s="53" t="s">
        <v>23</v>
      </c>
      <c r="C689" s="55">
        <v>43374</v>
      </c>
      <c r="D689" s="65">
        <v>38771</v>
      </c>
      <c r="E689" s="55">
        <v>44980</v>
      </c>
      <c r="F689" s="53" t="s">
        <v>13</v>
      </c>
      <c r="G689" s="60">
        <v>4.75</v>
      </c>
      <c r="H689" s="61">
        <v>160959.98222280003</v>
      </c>
      <c r="I689" s="61">
        <v>179262.74180136999</v>
      </c>
      <c r="J689" s="57">
        <v>111.371</v>
      </c>
      <c r="K689" s="60">
        <v>2.67</v>
      </c>
      <c r="L689" s="60">
        <v>2.67</v>
      </c>
      <c r="M689" s="60">
        <v>2.67</v>
      </c>
      <c r="N689" s="53" t="s">
        <v>30</v>
      </c>
      <c r="O689" s="53" t="s">
        <v>56</v>
      </c>
      <c r="P689" s="58">
        <v>4.4000000000000004</v>
      </c>
      <c r="Q689" s="58">
        <v>3.9860332453071887</v>
      </c>
      <c r="R689" s="62">
        <v>259.63130000000001</v>
      </c>
      <c r="S689" s="61">
        <v>619956000</v>
      </c>
      <c r="T689" s="63">
        <v>690451196.75999999</v>
      </c>
    </row>
    <row r="690" spans="1:20" ht="25.5" x14ac:dyDescent="0.25">
      <c r="A690" s="52">
        <v>2018</v>
      </c>
      <c r="B690" s="53" t="s">
        <v>23</v>
      </c>
      <c r="C690" s="55">
        <v>43374</v>
      </c>
      <c r="D690" s="65">
        <v>42446</v>
      </c>
      <c r="E690" s="55">
        <v>46463</v>
      </c>
      <c r="F690" s="53" t="s">
        <v>13</v>
      </c>
      <c r="G690" s="60">
        <v>3.3</v>
      </c>
      <c r="H690" s="61">
        <v>69790.7108591</v>
      </c>
      <c r="I690" s="61">
        <v>71382.636973820001</v>
      </c>
      <c r="J690" s="57">
        <v>102.28100000000001</v>
      </c>
      <c r="K690" s="60">
        <v>3.2309999999999999</v>
      </c>
      <c r="L690" s="60">
        <v>3.2309999999999999</v>
      </c>
      <c r="M690" s="60">
        <v>3.2309999999999999</v>
      </c>
      <c r="N690" s="53" t="s">
        <v>30</v>
      </c>
      <c r="O690" s="53" t="s">
        <v>56</v>
      </c>
      <c r="P690" s="58">
        <v>8.463013698630137</v>
      </c>
      <c r="Q690" s="58">
        <v>7.3925971317586603</v>
      </c>
      <c r="R690" s="62">
        <v>259.63130000000001</v>
      </c>
      <c r="S690" s="61">
        <v>268807000</v>
      </c>
      <c r="T690" s="63">
        <v>274938487.67000002</v>
      </c>
    </row>
    <row r="691" spans="1:20" ht="25.5" x14ac:dyDescent="0.25">
      <c r="A691" s="52">
        <v>2018</v>
      </c>
      <c r="B691" s="53" t="s">
        <v>23</v>
      </c>
      <c r="C691" s="55">
        <v>43374</v>
      </c>
      <c r="D691" s="65">
        <v>42098</v>
      </c>
      <c r="E691" s="55">
        <v>49403</v>
      </c>
      <c r="F691" s="53" t="s">
        <v>13</v>
      </c>
      <c r="G691" s="60">
        <v>4.75</v>
      </c>
      <c r="H691" s="61">
        <v>82314.545877199998</v>
      </c>
      <c r="I691" s="61">
        <v>94469.111721440015</v>
      </c>
      <c r="J691" s="57">
        <v>114.76600000000001</v>
      </c>
      <c r="K691" s="60">
        <v>3.7269999999999999</v>
      </c>
      <c r="L691" s="60">
        <v>3.7269999999999999</v>
      </c>
      <c r="M691" s="60">
        <v>3.7269999999999999</v>
      </c>
      <c r="N691" s="53" t="s">
        <v>30</v>
      </c>
      <c r="O691" s="53" t="s">
        <v>56</v>
      </c>
      <c r="P691" s="58">
        <v>16.517808219178082</v>
      </c>
      <c r="Q691" s="58">
        <v>11.860120663841496</v>
      </c>
      <c r="R691" s="62">
        <v>259.63130000000001</v>
      </c>
      <c r="S691" s="61">
        <v>317044000</v>
      </c>
      <c r="T691" s="63">
        <v>363858717.04000002</v>
      </c>
    </row>
    <row r="692" spans="1:20" ht="25.5" x14ac:dyDescent="0.25">
      <c r="A692" s="52">
        <v>2018</v>
      </c>
      <c r="B692" s="53" t="s">
        <v>23</v>
      </c>
      <c r="C692" s="55">
        <v>43376</v>
      </c>
      <c r="D692" s="65">
        <v>38771</v>
      </c>
      <c r="E692" s="55">
        <v>44980</v>
      </c>
      <c r="F692" s="53" t="s">
        <v>13</v>
      </c>
      <c r="G692" s="60">
        <v>4.75</v>
      </c>
      <c r="H692" s="61">
        <v>114003.37033019999</v>
      </c>
      <c r="I692" s="61">
        <v>127434.10738881998</v>
      </c>
      <c r="J692" s="57">
        <v>111.78100000000001</v>
      </c>
      <c r="K692" s="60">
        <v>2.5790000000000002</v>
      </c>
      <c r="L692" s="60">
        <v>2.431</v>
      </c>
      <c r="M692" s="60">
        <v>2.66</v>
      </c>
      <c r="N692" s="53" t="s">
        <v>29</v>
      </c>
      <c r="O692" s="53" t="s">
        <v>56</v>
      </c>
      <c r="P692" s="58">
        <v>4.3945205479452056</v>
      </c>
      <c r="Q692" s="58">
        <v>3.9815062216857218</v>
      </c>
      <c r="R692" s="62">
        <v>259.65210000000002</v>
      </c>
      <c r="S692" s="61">
        <v>439062000</v>
      </c>
      <c r="T692" s="63">
        <v>490787894.22000003</v>
      </c>
    </row>
    <row r="693" spans="1:20" ht="25.5" x14ac:dyDescent="0.25">
      <c r="A693" s="52">
        <v>2018</v>
      </c>
      <c r="B693" s="53" t="s">
        <v>23</v>
      </c>
      <c r="C693" s="55">
        <v>43376</v>
      </c>
      <c r="D693" s="65">
        <v>42446</v>
      </c>
      <c r="E693" s="55">
        <v>46463</v>
      </c>
      <c r="F693" s="53" t="s">
        <v>13</v>
      </c>
      <c r="G693" s="60">
        <v>3.3</v>
      </c>
      <c r="H693" s="61">
        <v>88519.036019399995</v>
      </c>
      <c r="I693" s="61">
        <v>90878.068329339992</v>
      </c>
      <c r="J693" s="57">
        <v>102.66500000000001</v>
      </c>
      <c r="K693" s="60">
        <v>3.181</v>
      </c>
      <c r="L693" s="60">
        <v>2.98</v>
      </c>
      <c r="M693" s="60">
        <v>3.24</v>
      </c>
      <c r="N693" s="53" t="s">
        <v>29</v>
      </c>
      <c r="O693" s="53" t="s">
        <v>56</v>
      </c>
      <c r="P693" s="58">
        <v>8.4575342465753423</v>
      </c>
      <c r="Q693" s="58">
        <v>7.3895518402972931</v>
      </c>
      <c r="R693" s="62">
        <v>259.65210000000002</v>
      </c>
      <c r="S693" s="61">
        <v>340914000</v>
      </c>
      <c r="T693" s="63">
        <v>349999358.10000002</v>
      </c>
    </row>
    <row r="694" spans="1:20" ht="25.5" x14ac:dyDescent="0.25">
      <c r="A694" s="52">
        <v>2018</v>
      </c>
      <c r="B694" s="53" t="s">
        <v>23</v>
      </c>
      <c r="C694" s="55">
        <v>43376</v>
      </c>
      <c r="D694" s="65">
        <v>42098</v>
      </c>
      <c r="E694" s="55">
        <v>49403</v>
      </c>
      <c r="F694" s="53" t="s">
        <v>13</v>
      </c>
      <c r="G694" s="60">
        <v>4.75</v>
      </c>
      <c r="H694" s="61">
        <v>114299.63337629999</v>
      </c>
      <c r="I694" s="61">
        <v>131698.32356883999</v>
      </c>
      <c r="J694" s="57">
        <v>115.22199999999999</v>
      </c>
      <c r="K694" s="60">
        <v>3.694</v>
      </c>
      <c r="L694" s="60">
        <v>3.5529999999999999</v>
      </c>
      <c r="M694" s="60">
        <v>3.9740000000000002</v>
      </c>
      <c r="N694" s="53" t="s">
        <v>29</v>
      </c>
      <c r="O694" s="53" t="s">
        <v>56</v>
      </c>
      <c r="P694" s="58">
        <v>16.512328767123286</v>
      </c>
      <c r="Q694" s="58">
        <v>11.864805509979366</v>
      </c>
      <c r="R694" s="62">
        <v>259.65210000000002</v>
      </c>
      <c r="S694" s="61">
        <v>440203000</v>
      </c>
      <c r="T694" s="63">
        <v>507210700.66000003</v>
      </c>
    </row>
    <row r="695" spans="1:20" ht="25.5" x14ac:dyDescent="0.25">
      <c r="A695" s="52">
        <v>2018</v>
      </c>
      <c r="B695" s="53" t="s">
        <v>23</v>
      </c>
      <c r="C695" s="55">
        <v>43390</v>
      </c>
      <c r="D695" s="65">
        <v>38771</v>
      </c>
      <c r="E695" s="55">
        <v>44980</v>
      </c>
      <c r="F695" s="53" t="s">
        <v>13</v>
      </c>
      <c r="G695" s="60">
        <v>4.75</v>
      </c>
      <c r="H695" s="61">
        <v>138706.75041850001</v>
      </c>
      <c r="I695" s="61">
        <v>154842.50669471</v>
      </c>
      <c r="J695" s="57">
        <v>111.633</v>
      </c>
      <c r="K695" s="60">
        <v>2.6389999999999998</v>
      </c>
      <c r="L695" s="60">
        <v>2.4449999999999998</v>
      </c>
      <c r="M695" s="60">
        <v>2.7010000000000001</v>
      </c>
      <c r="N695" s="53" t="s">
        <v>29</v>
      </c>
      <c r="O695" s="53" t="s">
        <v>56</v>
      </c>
      <c r="P695" s="58">
        <v>4.3561643835616435</v>
      </c>
      <c r="Q695" s="58">
        <v>3.9425222324213047</v>
      </c>
      <c r="R695" s="62">
        <v>259.80349999999999</v>
      </c>
      <c r="S695" s="61">
        <v>533891000</v>
      </c>
      <c r="T695" s="63">
        <v>595998540.02999997</v>
      </c>
    </row>
    <row r="696" spans="1:20" ht="25.5" x14ac:dyDescent="0.25">
      <c r="A696" s="52">
        <v>2018</v>
      </c>
      <c r="B696" s="53" t="s">
        <v>23</v>
      </c>
      <c r="C696" s="55">
        <v>43390</v>
      </c>
      <c r="D696" s="65">
        <v>42446</v>
      </c>
      <c r="E696" s="55">
        <v>46463</v>
      </c>
      <c r="F696" s="53" t="s">
        <v>13</v>
      </c>
      <c r="G696" s="60">
        <v>3.3</v>
      </c>
      <c r="H696" s="61">
        <v>106690.38570300001</v>
      </c>
      <c r="I696" s="61">
        <v>109376.84961501001</v>
      </c>
      <c r="J696" s="57">
        <v>102.518</v>
      </c>
      <c r="K696" s="60">
        <v>3.218</v>
      </c>
      <c r="L696" s="60">
        <v>3.0129999999999999</v>
      </c>
      <c r="M696" s="60">
        <v>3.3</v>
      </c>
      <c r="N696" s="53" t="s">
        <v>29</v>
      </c>
      <c r="O696" s="53" t="s">
        <v>56</v>
      </c>
      <c r="P696" s="58">
        <v>8.419178082191781</v>
      </c>
      <c r="Q696" s="58">
        <v>7.3493947887673885</v>
      </c>
      <c r="R696" s="62">
        <v>259.80349999999999</v>
      </c>
      <c r="S696" s="61">
        <v>410658000</v>
      </c>
      <c r="T696" s="63">
        <v>420998368.44</v>
      </c>
    </row>
    <row r="697" spans="1:20" ht="25.5" x14ac:dyDescent="0.25">
      <c r="A697" s="52">
        <v>2018</v>
      </c>
      <c r="B697" s="53" t="s">
        <v>23</v>
      </c>
      <c r="C697" s="55">
        <v>43390</v>
      </c>
      <c r="D697" s="65">
        <v>42098</v>
      </c>
      <c r="E697" s="55">
        <v>49403</v>
      </c>
      <c r="F697" s="53" t="s">
        <v>13</v>
      </c>
      <c r="G697" s="60">
        <v>4.75</v>
      </c>
      <c r="H697" s="61">
        <v>74665.707275499997</v>
      </c>
      <c r="I697" s="61">
        <v>85994.735040440006</v>
      </c>
      <c r="J697" s="57">
        <v>115.173</v>
      </c>
      <c r="K697" s="60">
        <v>3.71</v>
      </c>
      <c r="L697" s="60">
        <v>3.5219999999999998</v>
      </c>
      <c r="M697" s="60">
        <v>3.74</v>
      </c>
      <c r="N697" s="53" t="s">
        <v>29</v>
      </c>
      <c r="O697" s="53" t="s">
        <v>56</v>
      </c>
      <c r="P697" s="58">
        <v>16.473972602739725</v>
      </c>
      <c r="Q697" s="58">
        <v>11.821522507445348</v>
      </c>
      <c r="R697" s="62">
        <v>259.80349999999999</v>
      </c>
      <c r="S697" s="61">
        <v>287393000</v>
      </c>
      <c r="T697" s="63">
        <v>330999139.88999999</v>
      </c>
    </row>
    <row r="698" spans="1:20" ht="25.5" x14ac:dyDescent="0.25">
      <c r="A698" s="52">
        <v>2019</v>
      </c>
      <c r="B698" s="53" t="s">
        <v>14</v>
      </c>
      <c r="C698" s="55">
        <v>43467</v>
      </c>
      <c r="D698" s="65">
        <v>38771</v>
      </c>
      <c r="E698" s="55">
        <v>44980</v>
      </c>
      <c r="F698" s="53" t="s">
        <v>13</v>
      </c>
      <c r="G698" s="60">
        <v>4.75</v>
      </c>
      <c r="H698" s="61">
        <v>107289.49427599998</v>
      </c>
      <c r="I698" s="61">
        <v>122105.10054057284</v>
      </c>
      <c r="J698" s="57">
        <v>113.809</v>
      </c>
      <c r="K698" s="60">
        <v>2.2599999999999998</v>
      </c>
      <c r="L698" s="60">
        <v>2.1</v>
      </c>
      <c r="M698" s="60">
        <v>2.4689999999999999</v>
      </c>
      <c r="N698" s="53" t="s">
        <v>29</v>
      </c>
      <c r="O698" s="53" t="s">
        <v>56</v>
      </c>
      <c r="P698" s="58">
        <v>4.1452054794520548</v>
      </c>
      <c r="Q698" s="58">
        <v>3.7355193407551228</v>
      </c>
      <c r="R698" s="62">
        <v>260.68599999999998</v>
      </c>
      <c r="S698" s="61">
        <v>411566000</v>
      </c>
      <c r="T698" s="63">
        <v>468399148.94</v>
      </c>
    </row>
    <row r="699" spans="1:20" ht="25.5" x14ac:dyDescent="0.25">
      <c r="A699" s="52">
        <v>2019</v>
      </c>
      <c r="B699" s="53" t="s">
        <v>14</v>
      </c>
      <c r="C699" s="55">
        <v>43467</v>
      </c>
      <c r="D699" s="65">
        <v>42446</v>
      </c>
      <c r="E699" s="55">
        <v>46463</v>
      </c>
      <c r="F699" s="53" t="s">
        <v>13</v>
      </c>
      <c r="G699" s="60">
        <v>3.3</v>
      </c>
      <c r="H699" s="61">
        <v>134779.35434799999</v>
      </c>
      <c r="I699" s="61">
        <v>142003.52774105276</v>
      </c>
      <c r="J699" s="57">
        <v>105.36</v>
      </c>
      <c r="K699" s="60">
        <v>2.92</v>
      </c>
      <c r="L699" s="60">
        <v>2.1</v>
      </c>
      <c r="M699" s="60">
        <v>2.4689999999999999</v>
      </c>
      <c r="N699" s="53" t="s">
        <v>29</v>
      </c>
      <c r="O699" s="53" t="s">
        <v>56</v>
      </c>
      <c r="P699" s="58">
        <v>8.2082191780821923</v>
      </c>
      <c r="Q699" s="58">
        <v>7.1528770167493452</v>
      </c>
      <c r="R699" s="62">
        <v>260.68599999999998</v>
      </c>
      <c r="S699" s="61">
        <v>517018000</v>
      </c>
      <c r="T699" s="63">
        <v>544730164.79999995</v>
      </c>
    </row>
    <row r="700" spans="1:20" ht="25.5" x14ac:dyDescent="0.25">
      <c r="A700" s="52">
        <v>2019</v>
      </c>
      <c r="B700" s="53" t="s">
        <v>14</v>
      </c>
      <c r="C700" s="55">
        <v>43467</v>
      </c>
      <c r="D700" s="65">
        <v>42098</v>
      </c>
      <c r="E700" s="55">
        <v>49403</v>
      </c>
      <c r="F700" s="53" t="s">
        <v>13</v>
      </c>
      <c r="G700" s="60">
        <v>4.75</v>
      </c>
      <c r="H700" s="61">
        <v>82165.359654</v>
      </c>
      <c r="I700" s="61">
        <v>95897.656212973001</v>
      </c>
      <c r="J700" s="57">
        <v>116.71299999999999</v>
      </c>
      <c r="K700" s="60">
        <v>3.66</v>
      </c>
      <c r="L700" s="60">
        <v>3.49</v>
      </c>
      <c r="M700" s="60">
        <v>3.8250000000000002</v>
      </c>
      <c r="N700" s="53" t="s">
        <v>29</v>
      </c>
      <c r="O700" s="53" t="s">
        <v>56</v>
      </c>
      <c r="P700" s="58">
        <v>16.263013698630136</v>
      </c>
      <c r="Q700" s="58">
        <v>11.625951784057074</v>
      </c>
      <c r="R700" s="62">
        <v>260.68599999999998</v>
      </c>
      <c r="S700" s="61">
        <v>315189000</v>
      </c>
      <c r="T700" s="63">
        <v>367866537.56999999</v>
      </c>
    </row>
    <row r="701" spans="1:20" ht="25.5" x14ac:dyDescent="0.25">
      <c r="A701" s="52">
        <v>2019</v>
      </c>
      <c r="B701" s="53" t="s">
        <v>14</v>
      </c>
      <c r="C701" s="55">
        <v>43476</v>
      </c>
      <c r="D701" s="65">
        <v>38771</v>
      </c>
      <c r="E701" s="55">
        <v>44980</v>
      </c>
      <c r="F701" s="53" t="s">
        <v>13</v>
      </c>
      <c r="G701" s="60">
        <v>4.75</v>
      </c>
      <c r="H701" s="61">
        <v>83466.53759230001</v>
      </c>
      <c r="I701" s="61">
        <v>95061.708994622328</v>
      </c>
      <c r="J701" s="57">
        <v>113.892</v>
      </c>
      <c r="K701" s="60">
        <v>2.2549999999999999</v>
      </c>
      <c r="L701" s="60">
        <v>2.2549999999999999</v>
      </c>
      <c r="M701" s="60">
        <v>2.2549999999999999</v>
      </c>
      <c r="N701" s="53" t="s">
        <v>30</v>
      </c>
      <c r="O701" s="53" t="s">
        <v>56</v>
      </c>
      <c r="P701" s="58">
        <v>4.1205479452054794</v>
      </c>
      <c r="Q701" s="58">
        <v>3.7109138417930136</v>
      </c>
      <c r="R701" s="62">
        <v>260.77670000000001</v>
      </c>
      <c r="S701" s="61">
        <v>320069000</v>
      </c>
      <c r="T701" s="63">
        <v>364532985.48000002</v>
      </c>
    </row>
    <row r="702" spans="1:20" ht="25.5" x14ac:dyDescent="0.25">
      <c r="A702" s="52">
        <v>2019</v>
      </c>
      <c r="B702" s="53" t="s">
        <v>14</v>
      </c>
      <c r="C702" s="55">
        <v>43476</v>
      </c>
      <c r="D702" s="65">
        <v>42446</v>
      </c>
      <c r="E702" s="55">
        <v>46463</v>
      </c>
      <c r="F702" s="53" t="s">
        <v>13</v>
      </c>
      <c r="G702" s="60">
        <v>3.3</v>
      </c>
      <c r="H702" s="61">
        <v>106805.53068890001</v>
      </c>
      <c r="I702" s="61">
        <v>112579.43767794193</v>
      </c>
      <c r="J702" s="57">
        <v>105.40600000000001</v>
      </c>
      <c r="K702" s="60">
        <v>2.9239999999999999</v>
      </c>
      <c r="L702" s="60">
        <v>2.9239999999999999</v>
      </c>
      <c r="M702" s="60">
        <v>2.9239999999999999</v>
      </c>
      <c r="N702" s="53" t="s">
        <v>30</v>
      </c>
      <c r="O702" s="53" t="s">
        <v>56</v>
      </c>
      <c r="P702" s="58">
        <v>8.1835616438356169</v>
      </c>
      <c r="Q702" s="58">
        <v>7.1280265987054223</v>
      </c>
      <c r="R702" s="62">
        <v>260.77670000000001</v>
      </c>
      <c r="S702" s="61">
        <v>409567000</v>
      </c>
      <c r="T702" s="63">
        <v>431708192.01999998</v>
      </c>
    </row>
    <row r="703" spans="1:20" ht="25.5" x14ac:dyDescent="0.25">
      <c r="A703" s="52">
        <v>2019</v>
      </c>
      <c r="B703" s="53" t="s">
        <v>14</v>
      </c>
      <c r="C703" s="55">
        <v>43476</v>
      </c>
      <c r="D703" s="65">
        <v>42098</v>
      </c>
      <c r="E703" s="55">
        <v>49403</v>
      </c>
      <c r="F703" s="53" t="s">
        <v>13</v>
      </c>
      <c r="G703" s="60">
        <v>4.75</v>
      </c>
      <c r="H703" s="61">
        <v>64213.654607999997</v>
      </c>
      <c r="I703" s="61">
        <v>75037.508228724473</v>
      </c>
      <c r="J703" s="57">
        <v>116.85599999999999</v>
      </c>
      <c r="K703" s="60">
        <v>3.657</v>
      </c>
      <c r="L703" s="60">
        <v>3.657</v>
      </c>
      <c r="M703" s="60">
        <v>3.657</v>
      </c>
      <c r="N703" s="53" t="s">
        <v>30</v>
      </c>
      <c r="O703" s="53" t="s">
        <v>56</v>
      </c>
      <c r="P703" s="58">
        <v>16.238356164383561</v>
      </c>
      <c r="Q703" s="58">
        <v>11.602216773586363</v>
      </c>
      <c r="R703" s="62">
        <v>260.77670000000001</v>
      </c>
      <c r="S703" s="61">
        <v>246240000</v>
      </c>
      <c r="T703" s="63">
        <v>287746214.39999998</v>
      </c>
    </row>
    <row r="704" spans="1:20" ht="25.5" x14ac:dyDescent="0.25">
      <c r="A704" s="52">
        <v>2019</v>
      </c>
      <c r="B704" s="53" t="s">
        <v>14</v>
      </c>
      <c r="C704" s="55">
        <v>43481</v>
      </c>
      <c r="D704" s="65">
        <v>38771</v>
      </c>
      <c r="E704" s="55">
        <v>44980</v>
      </c>
      <c r="F704" s="53" t="s">
        <v>13</v>
      </c>
      <c r="G704" s="60">
        <v>4.75</v>
      </c>
      <c r="H704" s="61">
        <v>107494.41604150002</v>
      </c>
      <c r="I704" s="61">
        <v>122178.1532727689</v>
      </c>
      <c r="J704" s="57">
        <v>113.66</v>
      </c>
      <c r="K704" s="60">
        <v>2.3199999999999998</v>
      </c>
      <c r="L704" s="60">
        <v>2.7650000000000001</v>
      </c>
      <c r="M704" s="60">
        <v>3.05</v>
      </c>
      <c r="N704" s="53" t="s">
        <v>29</v>
      </c>
      <c r="O704" s="53" t="s">
        <v>56</v>
      </c>
      <c r="P704" s="58">
        <v>4.1068493150684935</v>
      </c>
      <c r="Q704" s="58">
        <v>3.6965384383197541</v>
      </c>
      <c r="R704" s="62">
        <v>260.84230000000002</v>
      </c>
      <c r="S704" s="61">
        <v>412105000</v>
      </c>
      <c r="T704" s="63">
        <v>468398543</v>
      </c>
    </row>
    <row r="705" spans="1:20" ht="25.5" x14ac:dyDescent="0.25">
      <c r="A705" s="52">
        <v>2019</v>
      </c>
      <c r="B705" s="53" t="s">
        <v>14</v>
      </c>
      <c r="C705" s="55">
        <v>43481</v>
      </c>
      <c r="D705" s="65">
        <v>42446</v>
      </c>
      <c r="E705" s="55">
        <v>46463</v>
      </c>
      <c r="F705" s="53" t="s">
        <v>13</v>
      </c>
      <c r="G705" s="60">
        <v>3.3</v>
      </c>
      <c r="H705" s="61">
        <v>135177.08765590002</v>
      </c>
      <c r="I705" s="61">
        <v>142088.69214774616</v>
      </c>
      <c r="J705" s="57">
        <v>105.113</v>
      </c>
      <c r="K705" s="60">
        <v>2.97</v>
      </c>
      <c r="L705" s="60">
        <v>2.7650000000000001</v>
      </c>
      <c r="M705" s="60">
        <v>3.05</v>
      </c>
      <c r="N705" s="53" t="s">
        <v>29</v>
      </c>
      <c r="O705" s="53" t="s">
        <v>56</v>
      </c>
      <c r="P705" s="58">
        <v>8.169863013698631</v>
      </c>
      <c r="Q705" s="58">
        <v>7.112107934082279</v>
      </c>
      <c r="R705" s="62">
        <v>260.84230000000002</v>
      </c>
      <c r="S705" s="61">
        <v>518233000</v>
      </c>
      <c r="T705" s="63">
        <v>544730253.28999996</v>
      </c>
    </row>
    <row r="706" spans="1:20" ht="25.5" x14ac:dyDescent="0.25">
      <c r="A706" s="52">
        <v>2019</v>
      </c>
      <c r="B706" s="53" t="s">
        <v>14</v>
      </c>
      <c r="C706" s="55">
        <v>43481</v>
      </c>
      <c r="D706" s="65">
        <v>42098</v>
      </c>
      <c r="E706" s="55">
        <v>49403</v>
      </c>
      <c r="F706" s="53" t="s">
        <v>13</v>
      </c>
      <c r="G706" s="60">
        <v>4.75</v>
      </c>
      <c r="H706" s="61">
        <v>82036.207561500007</v>
      </c>
      <c r="I706" s="61">
        <v>96007.794071299068</v>
      </c>
      <c r="J706" s="57">
        <v>117.03100000000001</v>
      </c>
      <c r="K706" s="60">
        <v>3.6480000000000001</v>
      </c>
      <c r="L706" s="60">
        <v>3.4470000000000001</v>
      </c>
      <c r="M706" s="60">
        <v>3.9830000000000001</v>
      </c>
      <c r="N706" s="53" t="s">
        <v>29</v>
      </c>
      <c r="O706" s="53" t="s">
        <v>56</v>
      </c>
      <c r="P706" s="58">
        <v>16.224657534246575</v>
      </c>
      <c r="Q706" s="58">
        <v>11.591285192384134</v>
      </c>
      <c r="R706" s="62">
        <v>260.84230000000002</v>
      </c>
      <c r="S706" s="61">
        <v>314505000</v>
      </c>
      <c r="T706" s="63">
        <v>368068346.55000001</v>
      </c>
    </row>
    <row r="707" spans="1:20" ht="25.5" x14ac:dyDescent="0.25">
      <c r="A707" s="52">
        <v>2019</v>
      </c>
      <c r="B707" s="53" t="s">
        <v>14</v>
      </c>
      <c r="C707" s="55">
        <v>43490</v>
      </c>
      <c r="D707" s="65">
        <v>42098</v>
      </c>
      <c r="E707" s="55">
        <v>49403</v>
      </c>
      <c r="F707" s="53" t="s">
        <v>13</v>
      </c>
      <c r="G707" s="60">
        <v>4.75</v>
      </c>
      <c r="H707" s="61">
        <v>65139.898230400009</v>
      </c>
      <c r="I707" s="61">
        <v>76165.477404877514</v>
      </c>
      <c r="J707" s="57">
        <v>116.926</v>
      </c>
      <c r="K707" s="60">
        <v>3.6640000000000001</v>
      </c>
      <c r="L707" s="60">
        <v>3.6640000000000001</v>
      </c>
      <c r="M707" s="60">
        <v>3.6640000000000001</v>
      </c>
      <c r="N707" s="53" t="s">
        <v>30</v>
      </c>
      <c r="O707" s="53" t="s">
        <v>56</v>
      </c>
      <c r="P707" s="58">
        <v>16.2</v>
      </c>
      <c r="Q707" s="58">
        <v>11.561707918381845</v>
      </c>
      <c r="R707" s="62">
        <v>261.06920000000002</v>
      </c>
      <c r="S707" s="61">
        <v>249512000</v>
      </c>
      <c r="T707" s="63">
        <v>291744401.12</v>
      </c>
    </row>
    <row r="708" spans="1:20" ht="25.5" x14ac:dyDescent="0.25">
      <c r="A708" s="52">
        <v>2019</v>
      </c>
      <c r="B708" s="53" t="s">
        <v>69</v>
      </c>
      <c r="C708" s="55">
        <v>43502</v>
      </c>
      <c r="D708" s="65">
        <v>38771</v>
      </c>
      <c r="E708" s="55">
        <v>44980</v>
      </c>
      <c r="F708" s="53" t="s">
        <v>13</v>
      </c>
      <c r="G708" s="60">
        <v>4.75</v>
      </c>
      <c r="H708" s="61">
        <v>134511.75342769999</v>
      </c>
      <c r="I708" s="61">
        <v>152902.20035633515</v>
      </c>
      <c r="J708" s="57">
        <v>113.672</v>
      </c>
      <c r="K708" s="60">
        <v>2.3540000000000001</v>
      </c>
      <c r="L708" s="60">
        <v>2.145</v>
      </c>
      <c r="M708" s="60">
        <v>2.63</v>
      </c>
      <c r="N708" s="53" t="s">
        <v>29</v>
      </c>
      <c r="O708" s="53" t="s">
        <v>56</v>
      </c>
      <c r="P708" s="58">
        <v>4.0493150684931507</v>
      </c>
      <c r="Q708" s="58">
        <v>3.6386499156962624</v>
      </c>
      <c r="R708" s="62">
        <v>261.37209999999999</v>
      </c>
      <c r="S708" s="61">
        <v>514637000</v>
      </c>
      <c r="T708" s="63">
        <v>584998170.63999999</v>
      </c>
    </row>
    <row r="709" spans="1:20" ht="25.5" x14ac:dyDescent="0.25">
      <c r="A709" s="52">
        <v>2019</v>
      </c>
      <c r="B709" s="53" t="s">
        <v>69</v>
      </c>
      <c r="C709" s="55">
        <v>43502</v>
      </c>
      <c r="D709" s="65">
        <v>42446</v>
      </c>
      <c r="E709" s="55">
        <v>46463</v>
      </c>
      <c r="F709" s="53" t="s">
        <v>13</v>
      </c>
      <c r="G709" s="60">
        <v>3.3</v>
      </c>
      <c r="H709" s="61">
        <v>73423.866215699993</v>
      </c>
      <c r="I709" s="61">
        <v>76843.215665365147</v>
      </c>
      <c r="J709" s="57">
        <v>104.657</v>
      </c>
      <c r="K709" s="60">
        <v>3.0579999999999998</v>
      </c>
      <c r="L709" s="60">
        <v>2.85</v>
      </c>
      <c r="M709" s="60">
        <v>3.37</v>
      </c>
      <c r="N709" s="53" t="s">
        <v>29</v>
      </c>
      <c r="O709" s="53" t="s">
        <v>56</v>
      </c>
      <c r="P709" s="58">
        <v>8.1123287671232873</v>
      </c>
      <c r="Q709" s="58">
        <v>7.050317071448819</v>
      </c>
      <c r="R709" s="62">
        <v>261.37209999999999</v>
      </c>
      <c r="S709" s="61">
        <v>280917000</v>
      </c>
      <c r="T709" s="63">
        <v>293999304.69</v>
      </c>
    </row>
    <row r="710" spans="1:20" ht="25.5" x14ac:dyDescent="0.25">
      <c r="A710" s="52">
        <v>2019</v>
      </c>
      <c r="B710" s="53" t="s">
        <v>69</v>
      </c>
      <c r="C710" s="55">
        <v>43502</v>
      </c>
      <c r="D710" s="65">
        <v>42098</v>
      </c>
      <c r="E710" s="55">
        <v>49403</v>
      </c>
      <c r="F710" s="53" t="s">
        <v>13</v>
      </c>
      <c r="G710" s="60">
        <v>4.75</v>
      </c>
      <c r="H710" s="61">
        <v>110903.05712309999</v>
      </c>
      <c r="I710" s="61">
        <v>130319.96436421234</v>
      </c>
      <c r="J710" s="57">
        <v>117.508</v>
      </c>
      <c r="K710" s="60">
        <v>3.63</v>
      </c>
      <c r="L710" s="60">
        <v>3.41</v>
      </c>
      <c r="M710" s="60">
        <v>3.98</v>
      </c>
      <c r="N710" s="53" t="s">
        <v>29</v>
      </c>
      <c r="O710" s="53" t="s">
        <v>56</v>
      </c>
      <c r="P710" s="58">
        <v>16.167123287671235</v>
      </c>
      <c r="Q710" s="58">
        <v>11.539282689944397</v>
      </c>
      <c r="R710" s="62">
        <v>261.37209999999999</v>
      </c>
      <c r="S710" s="61">
        <v>424311000</v>
      </c>
      <c r="T710" s="63">
        <v>498599369.88</v>
      </c>
    </row>
    <row r="711" spans="1:20" ht="25.5" x14ac:dyDescent="0.25">
      <c r="A711" s="52">
        <v>2019</v>
      </c>
      <c r="B711" s="53" t="s">
        <v>69</v>
      </c>
      <c r="C711" s="55">
        <v>43511</v>
      </c>
      <c r="D711" s="65">
        <v>38771</v>
      </c>
      <c r="E711" s="55">
        <v>44980</v>
      </c>
      <c r="F711" s="53" t="s">
        <v>13</v>
      </c>
      <c r="G711" s="60">
        <v>4.75</v>
      </c>
      <c r="H711" s="61">
        <v>107466.42367800001</v>
      </c>
      <c r="I711" s="61">
        <v>122100.12659023328</v>
      </c>
      <c r="J711" s="57">
        <v>113.617</v>
      </c>
      <c r="K711" s="60">
        <v>2.3839999999999999</v>
      </c>
      <c r="L711" s="60">
        <v>2.3839999999999999</v>
      </c>
      <c r="M711" s="60">
        <v>2.3839999999999999</v>
      </c>
      <c r="N711" s="53" t="s">
        <v>30</v>
      </c>
      <c r="O711" s="53" t="s">
        <v>56</v>
      </c>
      <c r="P711" s="58">
        <v>4.0246575342465754</v>
      </c>
      <c r="Q711" s="58">
        <v>3.6136796300692886</v>
      </c>
      <c r="R711" s="62">
        <v>261.59960000000001</v>
      </c>
      <c r="S711" s="61">
        <v>410805000</v>
      </c>
      <c r="T711" s="63">
        <v>466744316.85000002</v>
      </c>
    </row>
    <row r="712" spans="1:20" ht="25.5" x14ac:dyDescent="0.25">
      <c r="A712" s="52">
        <v>2019</v>
      </c>
      <c r="B712" s="53" t="s">
        <v>69</v>
      </c>
      <c r="C712" s="55">
        <v>43511</v>
      </c>
      <c r="D712" s="65">
        <v>42446</v>
      </c>
      <c r="E712" s="55">
        <v>46463</v>
      </c>
      <c r="F712" s="53" t="s">
        <v>13</v>
      </c>
      <c r="G712" s="60">
        <v>3.3</v>
      </c>
      <c r="H712" s="61">
        <v>56354.570630800001</v>
      </c>
      <c r="I712" s="61">
        <v>58982.947805020514</v>
      </c>
      <c r="J712" s="57">
        <v>104.664</v>
      </c>
      <c r="K712" s="60">
        <v>3.0680000000000001</v>
      </c>
      <c r="L712" s="60">
        <v>3.0680000000000001</v>
      </c>
      <c r="M712" s="60">
        <v>3.0680000000000001</v>
      </c>
      <c r="N712" s="53" t="s">
        <v>30</v>
      </c>
      <c r="O712" s="53" t="s">
        <v>56</v>
      </c>
      <c r="P712" s="58">
        <v>8.087671232876712</v>
      </c>
      <c r="Q712" s="58">
        <v>7.025175033370644</v>
      </c>
      <c r="R712" s="62">
        <v>261.59960000000001</v>
      </c>
      <c r="S712" s="61">
        <v>215423000</v>
      </c>
      <c r="T712" s="63">
        <v>225470328.72</v>
      </c>
    </row>
    <row r="713" spans="1:20" ht="25.5" x14ac:dyDescent="0.25">
      <c r="A713" s="52">
        <v>2019</v>
      </c>
      <c r="B713" s="53" t="s">
        <v>69</v>
      </c>
      <c r="C713" s="55">
        <v>43511</v>
      </c>
      <c r="D713" s="65">
        <v>42098</v>
      </c>
      <c r="E713" s="55">
        <v>49403</v>
      </c>
      <c r="F713" s="53" t="s">
        <v>13</v>
      </c>
      <c r="G713" s="60">
        <v>4.75</v>
      </c>
      <c r="H713" s="61">
        <v>49012.777856799999</v>
      </c>
      <c r="I713" s="61">
        <v>57593.444876189977</v>
      </c>
      <c r="J713" s="57">
        <v>117.50700000000001</v>
      </c>
      <c r="K713" s="60">
        <v>3.6379999999999999</v>
      </c>
      <c r="L713" s="60">
        <v>3.6379999999999999</v>
      </c>
      <c r="M713" s="60">
        <v>3.6379999999999999</v>
      </c>
      <c r="N713" s="53" t="s">
        <v>30</v>
      </c>
      <c r="O713" s="53" t="s">
        <v>56</v>
      </c>
      <c r="P713" s="58">
        <v>16.142465753424659</v>
      </c>
      <c r="Q713" s="58">
        <v>11.512166990503575</v>
      </c>
      <c r="R713" s="62">
        <v>261.59960000000001</v>
      </c>
      <c r="S713" s="61">
        <v>187358000</v>
      </c>
      <c r="T713" s="63">
        <v>220158765.06</v>
      </c>
    </row>
    <row r="714" spans="1:20" ht="25.5" x14ac:dyDescent="0.25">
      <c r="A714" s="52">
        <v>2019</v>
      </c>
      <c r="B714" s="53" t="s">
        <v>69</v>
      </c>
      <c r="C714" s="55">
        <v>43516</v>
      </c>
      <c r="D714" s="65">
        <v>38771</v>
      </c>
      <c r="E714" s="55">
        <v>44980</v>
      </c>
      <c r="F714" s="53" t="s">
        <v>13</v>
      </c>
      <c r="G714" s="60">
        <v>4.75</v>
      </c>
      <c r="H714" s="61">
        <v>98218.579597600008</v>
      </c>
      <c r="I714" s="61">
        <v>111821.852871868</v>
      </c>
      <c r="J714" s="57">
        <v>113.85</v>
      </c>
      <c r="K714" s="60">
        <v>2.335</v>
      </c>
      <c r="L714" s="60">
        <v>2.145</v>
      </c>
      <c r="M714" s="60">
        <v>2.7090000000000001</v>
      </c>
      <c r="N714" s="53" t="s">
        <v>29</v>
      </c>
      <c r="O714" s="53" t="s">
        <v>56</v>
      </c>
      <c r="P714" s="58">
        <v>4.0109589041095894</v>
      </c>
      <c r="Q714" s="58">
        <v>3.6004917520934661</v>
      </c>
      <c r="R714" s="62">
        <v>261.87920000000003</v>
      </c>
      <c r="S714" s="61">
        <v>375053000</v>
      </c>
      <c r="T714" s="63">
        <v>426997840.5</v>
      </c>
    </row>
    <row r="715" spans="1:20" ht="25.5" x14ac:dyDescent="0.25">
      <c r="A715" s="52">
        <v>2019</v>
      </c>
      <c r="B715" s="53" t="s">
        <v>69</v>
      </c>
      <c r="C715" s="55">
        <v>43516</v>
      </c>
      <c r="D715" s="65">
        <v>42446</v>
      </c>
      <c r="E715" s="55">
        <v>46463</v>
      </c>
      <c r="F715" s="53" t="s">
        <v>13</v>
      </c>
      <c r="G715" s="60">
        <v>3.3</v>
      </c>
      <c r="H715" s="61">
        <v>97907.728987200011</v>
      </c>
      <c r="I715" s="61">
        <v>102656.2538430792</v>
      </c>
      <c r="J715" s="57">
        <v>104.85</v>
      </c>
      <c r="K715" s="60">
        <v>3.048</v>
      </c>
      <c r="L715" s="60">
        <v>2.85</v>
      </c>
      <c r="M715" s="60">
        <v>3.4</v>
      </c>
      <c r="N715" s="53" t="s">
        <v>29</v>
      </c>
      <c r="O715" s="53" t="s">
        <v>56</v>
      </c>
      <c r="P715" s="58">
        <v>8.0739726027397261</v>
      </c>
      <c r="Q715" s="58">
        <v>7.0124452481314528</v>
      </c>
      <c r="R715" s="62">
        <v>261.87920000000003</v>
      </c>
      <c r="S715" s="61">
        <v>373866000</v>
      </c>
      <c r="T715" s="63">
        <v>391998501</v>
      </c>
    </row>
    <row r="716" spans="1:20" ht="25.5" x14ac:dyDescent="0.25">
      <c r="A716" s="52">
        <v>2019</v>
      </c>
      <c r="B716" s="53" t="s">
        <v>69</v>
      </c>
      <c r="C716" s="55">
        <v>43516</v>
      </c>
      <c r="D716" s="65">
        <v>42098</v>
      </c>
      <c r="E716" s="55">
        <v>49403</v>
      </c>
      <c r="F716" s="53" t="s">
        <v>13</v>
      </c>
      <c r="G716" s="60">
        <v>4.75</v>
      </c>
      <c r="H716" s="61">
        <v>123648.88307200001</v>
      </c>
      <c r="I716" s="61">
        <v>145657.14776998528</v>
      </c>
      <c r="J716" s="57">
        <v>117.79900000000001</v>
      </c>
      <c r="K716" s="60">
        <v>3.62</v>
      </c>
      <c r="L716" s="60">
        <v>2.57</v>
      </c>
      <c r="M716" s="60">
        <v>4</v>
      </c>
      <c r="N716" s="53" t="s">
        <v>29</v>
      </c>
      <c r="O716" s="53" t="s">
        <v>56</v>
      </c>
      <c r="P716" s="58">
        <v>16.12876712328767</v>
      </c>
      <c r="Q716" s="58">
        <v>11.503998358581802</v>
      </c>
      <c r="R716" s="62">
        <v>261.87920000000003</v>
      </c>
      <c r="S716" s="61">
        <v>472160000</v>
      </c>
      <c r="T716" s="63">
        <v>556199758.39999998</v>
      </c>
    </row>
    <row r="717" spans="1:20" ht="25.5" x14ac:dyDescent="0.25">
      <c r="A717" s="52">
        <v>2019</v>
      </c>
      <c r="B717" s="53" t="s">
        <v>70</v>
      </c>
      <c r="C717" s="55">
        <v>43525</v>
      </c>
      <c r="D717" s="65">
        <v>38771</v>
      </c>
      <c r="E717" s="55">
        <v>44980</v>
      </c>
      <c r="F717" s="53" t="s">
        <v>13</v>
      </c>
      <c r="G717" s="60">
        <v>4.75</v>
      </c>
      <c r="H717" s="61">
        <v>30456.917089599996</v>
      </c>
      <c r="I717" s="61">
        <v>33229.410252260001</v>
      </c>
      <c r="J717" s="57">
        <v>109.10299999999999</v>
      </c>
      <c r="K717" s="60">
        <v>2.35</v>
      </c>
      <c r="L717" s="60">
        <v>2.35</v>
      </c>
      <c r="M717" s="60">
        <v>2.35</v>
      </c>
      <c r="N717" s="53" t="s">
        <v>30</v>
      </c>
      <c r="O717" s="53" t="s">
        <v>56</v>
      </c>
      <c r="P717" s="58">
        <v>3.9863013698630136</v>
      </c>
      <c r="Q717" s="58">
        <v>3.7321268722634655</v>
      </c>
      <c r="R717" s="62">
        <v>262.38319999999999</v>
      </c>
      <c r="S717" s="61">
        <v>116078000</v>
      </c>
      <c r="T717" s="63">
        <v>126644580.33997604</v>
      </c>
    </row>
    <row r="718" spans="1:20" ht="25.5" x14ac:dyDescent="0.25">
      <c r="A718" s="52">
        <v>2019</v>
      </c>
      <c r="B718" s="53" t="s">
        <v>70</v>
      </c>
      <c r="C718" s="55">
        <v>43530</v>
      </c>
      <c r="D718" s="65">
        <v>43521</v>
      </c>
      <c r="E718" s="55">
        <v>50096</v>
      </c>
      <c r="F718" s="53" t="s">
        <v>13</v>
      </c>
      <c r="G718" s="60">
        <v>3.75</v>
      </c>
      <c r="H718" s="61">
        <v>360406.11604400002</v>
      </c>
      <c r="I718" s="61">
        <v>360269.16171990329</v>
      </c>
      <c r="J718" s="57">
        <v>99.962000000000003</v>
      </c>
      <c r="K718" s="60">
        <v>3.76</v>
      </c>
      <c r="L718" s="60">
        <v>3.57</v>
      </c>
      <c r="M718" s="60">
        <v>4</v>
      </c>
      <c r="N718" s="53" t="s">
        <v>29</v>
      </c>
      <c r="O718" s="53" t="s">
        <v>56</v>
      </c>
      <c r="P718" s="58">
        <v>17.989041095890411</v>
      </c>
      <c r="Q718" s="58">
        <v>13.376925173004597</v>
      </c>
      <c r="R718" s="62">
        <v>262.66370000000001</v>
      </c>
      <c r="S718" s="61">
        <v>1372120000</v>
      </c>
      <c r="T718" s="63">
        <v>1371598594.4000001</v>
      </c>
    </row>
    <row r="719" spans="1:20" ht="25.5" x14ac:dyDescent="0.25">
      <c r="A719" s="52">
        <v>2019</v>
      </c>
      <c r="B719" s="53" t="s">
        <v>16</v>
      </c>
      <c r="C719" s="55">
        <v>43539</v>
      </c>
      <c r="D719" s="65">
        <v>43521</v>
      </c>
      <c r="E719" s="55">
        <v>50096</v>
      </c>
      <c r="F719" s="53" t="s">
        <v>13</v>
      </c>
      <c r="G719" s="60">
        <v>3.75</v>
      </c>
      <c r="H719" s="61">
        <v>288615.29311720002</v>
      </c>
      <c r="I719" s="61">
        <v>288768.25922255212</v>
      </c>
      <c r="J719" s="57">
        <v>100.053</v>
      </c>
      <c r="K719" s="60">
        <v>3.76</v>
      </c>
      <c r="L719" s="60">
        <v>3.76</v>
      </c>
      <c r="M719" s="60">
        <v>3.76</v>
      </c>
      <c r="N719" s="53" t="s">
        <v>30</v>
      </c>
      <c r="O719" s="53" t="s">
        <v>56</v>
      </c>
      <c r="P719" s="58">
        <v>17.964383561643835</v>
      </c>
      <c r="Q719" s="58">
        <v>13.352267638758025</v>
      </c>
      <c r="R719" s="62">
        <v>263.16919999999999</v>
      </c>
      <c r="S719" s="61">
        <v>1096691000</v>
      </c>
      <c r="T719" s="63">
        <v>1097272246.23</v>
      </c>
    </row>
    <row r="720" spans="1:20" ht="25.5" x14ac:dyDescent="0.25">
      <c r="A720" s="52">
        <v>2019</v>
      </c>
      <c r="B720" s="53" t="s">
        <v>16</v>
      </c>
      <c r="C720" s="55">
        <v>43544</v>
      </c>
      <c r="D720" s="65">
        <v>43521</v>
      </c>
      <c r="E720" s="55">
        <v>50096</v>
      </c>
      <c r="F720" s="53" t="s">
        <v>13</v>
      </c>
      <c r="G720" s="60">
        <v>3.75</v>
      </c>
      <c r="H720" s="61">
        <v>298945.21676119999</v>
      </c>
      <c r="I720" s="61">
        <v>300024.40899370797</v>
      </c>
      <c r="J720" s="57">
        <v>100.361</v>
      </c>
      <c r="K720" s="60">
        <v>3.74</v>
      </c>
      <c r="L720" s="60">
        <v>3.56</v>
      </c>
      <c r="M720" s="60">
        <v>3.9990000000000001</v>
      </c>
      <c r="N720" s="53" t="s">
        <v>29</v>
      </c>
      <c r="O720" s="53" t="s">
        <v>56</v>
      </c>
      <c r="P720" s="58">
        <v>17.950684931506849</v>
      </c>
      <c r="Q720" s="58">
        <v>13.345358971224469</v>
      </c>
      <c r="R720" s="62">
        <v>263.41059999999999</v>
      </c>
      <c r="S720" s="61">
        <v>1134902000</v>
      </c>
      <c r="T720" s="63">
        <v>1138998996.22</v>
      </c>
    </row>
    <row r="721" spans="1:20" ht="25.5" x14ac:dyDescent="0.25">
      <c r="A721" s="52">
        <v>2019</v>
      </c>
      <c r="B721" s="53" t="s">
        <v>16</v>
      </c>
      <c r="C721" s="55">
        <v>43553</v>
      </c>
      <c r="D721" s="65">
        <v>43521</v>
      </c>
      <c r="E721" s="55">
        <v>50096</v>
      </c>
      <c r="F721" s="53" t="s">
        <v>13</v>
      </c>
      <c r="G721" s="60">
        <v>3.75</v>
      </c>
      <c r="H721" s="61">
        <v>238613.51758079999</v>
      </c>
      <c r="I721" s="61">
        <v>239692.05068026521</v>
      </c>
      <c r="J721" s="57">
        <v>100.452</v>
      </c>
      <c r="K721" s="60">
        <v>3.74</v>
      </c>
      <c r="L721" s="60">
        <v>3.74</v>
      </c>
      <c r="M721" s="60">
        <v>3.74</v>
      </c>
      <c r="N721" s="53" t="s">
        <v>30</v>
      </c>
      <c r="O721" s="53" t="s">
        <v>56</v>
      </c>
      <c r="P721" s="58">
        <v>17.926027397260274</v>
      </c>
      <c r="Q721" s="58">
        <v>13.320701436977895</v>
      </c>
      <c r="R721" s="62">
        <v>263.84559999999999</v>
      </c>
      <c r="S721" s="61">
        <v>904368000</v>
      </c>
      <c r="T721" s="63">
        <v>908455743.36000001</v>
      </c>
    </row>
    <row r="722" spans="1:20" ht="25.5" x14ac:dyDescent="0.25">
      <c r="A722" s="52">
        <v>2019</v>
      </c>
      <c r="B722" s="53" t="s">
        <v>71</v>
      </c>
      <c r="C722" s="55">
        <v>43558</v>
      </c>
      <c r="D722" s="65">
        <v>43521</v>
      </c>
      <c r="E722" s="55">
        <v>50096</v>
      </c>
      <c r="F722" s="53" t="s">
        <v>13</v>
      </c>
      <c r="G722" s="60">
        <v>3.75</v>
      </c>
      <c r="H722" s="61">
        <v>356552.32730040001</v>
      </c>
      <c r="I722" s="61">
        <v>360003.75382866792</v>
      </c>
      <c r="J722" s="57">
        <v>100.968</v>
      </c>
      <c r="K722" s="60">
        <v>3.7040000000000002</v>
      </c>
      <c r="L722" s="60">
        <v>3.56</v>
      </c>
      <c r="M722" s="60">
        <v>3.95</v>
      </c>
      <c r="N722" s="53" t="s">
        <v>29</v>
      </c>
      <c r="O722" s="53" t="s">
        <v>56</v>
      </c>
      <c r="P722" s="58">
        <v>17.912328767123288</v>
      </c>
      <c r="Q722" s="58">
        <v>13.31921128700843</v>
      </c>
      <c r="R722" s="62">
        <v>264.08760000000001</v>
      </c>
      <c r="S722" s="61">
        <v>1350129000</v>
      </c>
      <c r="T722" s="63">
        <v>1363198248.72</v>
      </c>
    </row>
    <row r="723" spans="1:20" ht="25.5" x14ac:dyDescent="0.25">
      <c r="A723" s="52">
        <v>2019</v>
      </c>
      <c r="B723" s="53" t="s">
        <v>71</v>
      </c>
      <c r="C723" s="55">
        <v>43567</v>
      </c>
      <c r="D723" s="65">
        <v>43521</v>
      </c>
      <c r="E723" s="55">
        <v>50096</v>
      </c>
      <c r="F723" s="53" t="s">
        <v>13</v>
      </c>
      <c r="G723" s="60">
        <v>3.75</v>
      </c>
      <c r="H723" s="61">
        <v>284908.86028289999</v>
      </c>
      <c r="I723" s="61">
        <v>287703.81620227522</v>
      </c>
      <c r="J723" s="57">
        <v>100.98099999999999</v>
      </c>
      <c r="K723" s="60">
        <v>3.71</v>
      </c>
      <c r="L723" s="60">
        <v>3.71</v>
      </c>
      <c r="M723" s="60">
        <v>3.71</v>
      </c>
      <c r="N723" s="53" t="s">
        <v>30</v>
      </c>
      <c r="O723" s="53" t="s">
        <v>56</v>
      </c>
      <c r="P723" s="58">
        <v>17.887671232876713</v>
      </c>
      <c r="Q723" s="58">
        <v>13.292520209217288</v>
      </c>
      <c r="R723" s="62">
        <v>264.52370000000002</v>
      </c>
      <c r="S723" s="61">
        <v>1077027000</v>
      </c>
      <c r="T723" s="63">
        <v>1087592634.8699996</v>
      </c>
    </row>
    <row r="724" spans="1:20" ht="25.5" x14ac:dyDescent="0.25">
      <c r="A724" s="52">
        <v>2019</v>
      </c>
      <c r="B724" s="53" t="s">
        <v>57</v>
      </c>
      <c r="C724" s="55">
        <v>43593</v>
      </c>
      <c r="D724" s="65">
        <v>38771</v>
      </c>
      <c r="E724" s="55">
        <v>44980</v>
      </c>
      <c r="F724" s="53" t="s">
        <v>13</v>
      </c>
      <c r="G724" s="60">
        <v>4.75</v>
      </c>
      <c r="H724" s="61">
        <v>82719.863679600006</v>
      </c>
      <c r="I724" s="61">
        <v>90839.645498389538</v>
      </c>
      <c r="J724" s="57">
        <v>109.816</v>
      </c>
      <c r="K724" s="60">
        <v>2.2869999999999999</v>
      </c>
      <c r="L724" s="60">
        <v>2.09</v>
      </c>
      <c r="M724" s="60">
        <v>2.5</v>
      </c>
      <c r="N724" s="53" t="s">
        <v>29</v>
      </c>
      <c r="O724" s="53" t="s">
        <v>56</v>
      </c>
      <c r="P724" s="58">
        <v>3.8</v>
      </c>
      <c r="Q724" s="58">
        <v>3.5461495873031161</v>
      </c>
      <c r="R724" s="62">
        <v>265.54140000000001</v>
      </c>
      <c r="S724" s="61">
        <v>311514000</v>
      </c>
      <c r="T724" s="63">
        <v>342092214.24000001</v>
      </c>
    </row>
    <row r="725" spans="1:20" ht="25.5" x14ac:dyDescent="0.25">
      <c r="A725" s="52">
        <v>2019</v>
      </c>
      <c r="B725" s="53" t="s">
        <v>57</v>
      </c>
      <c r="C725" s="55">
        <v>43593</v>
      </c>
      <c r="D725" s="65">
        <v>42446</v>
      </c>
      <c r="E725" s="55">
        <v>46463</v>
      </c>
      <c r="F725" s="53" t="s">
        <v>13</v>
      </c>
      <c r="G725" s="60">
        <v>3.3</v>
      </c>
      <c r="H725" s="61">
        <v>129264.7568958</v>
      </c>
      <c r="I725" s="61">
        <v>132770.4171028141</v>
      </c>
      <c r="J725" s="57">
        <v>102.712</v>
      </c>
      <c r="K725" s="60">
        <v>2.9750000000000001</v>
      </c>
      <c r="L725" s="60">
        <v>2.7719999999999998</v>
      </c>
      <c r="M725" s="60">
        <v>3.3</v>
      </c>
      <c r="N725" s="53" t="s">
        <v>29</v>
      </c>
      <c r="O725" s="53" t="s">
        <v>56</v>
      </c>
      <c r="P725" s="58">
        <v>7.8630136986301373</v>
      </c>
      <c r="Q725" s="58">
        <v>7.0291649320662986</v>
      </c>
      <c r="R725" s="62">
        <v>265.54140000000001</v>
      </c>
      <c r="S725" s="61">
        <v>486797000</v>
      </c>
      <c r="T725" s="63">
        <v>499998934.63999999</v>
      </c>
    </row>
    <row r="726" spans="1:20" ht="25.5" x14ac:dyDescent="0.25">
      <c r="A726" s="52">
        <v>2019</v>
      </c>
      <c r="B726" s="53" t="s">
        <v>57</v>
      </c>
      <c r="C726" s="55">
        <v>43593</v>
      </c>
      <c r="D726" s="65">
        <v>43521</v>
      </c>
      <c r="E726" s="55">
        <v>50096</v>
      </c>
      <c r="F726" s="53" t="s">
        <v>13</v>
      </c>
      <c r="G726" s="60">
        <v>3.75</v>
      </c>
      <c r="H726" s="61">
        <v>134380.9430496</v>
      </c>
      <c r="I726" s="61">
        <v>136399.34481420499</v>
      </c>
      <c r="J726" s="57">
        <v>101.502</v>
      </c>
      <c r="K726" s="60">
        <v>3.69</v>
      </c>
      <c r="L726" s="60">
        <v>3.5049999999999999</v>
      </c>
      <c r="M726" s="60">
        <v>4</v>
      </c>
      <c r="N726" s="53" t="s">
        <v>29</v>
      </c>
      <c r="O726" s="53" t="s">
        <v>56</v>
      </c>
      <c r="P726" s="58">
        <v>17.816438356164383</v>
      </c>
      <c r="Q726" s="58">
        <v>13.228063936269306</v>
      </c>
      <c r="R726" s="62">
        <v>265.54140000000001</v>
      </c>
      <c r="S726" s="61">
        <v>506064000</v>
      </c>
      <c r="T726" s="63">
        <v>513665081.27999997</v>
      </c>
    </row>
    <row r="727" spans="1:20" ht="25.5" x14ac:dyDescent="0.25">
      <c r="A727" s="52">
        <v>2019</v>
      </c>
      <c r="B727" s="53" t="s">
        <v>57</v>
      </c>
      <c r="C727" s="55">
        <v>43602</v>
      </c>
      <c r="D727" s="65">
        <v>38771</v>
      </c>
      <c r="E727" s="55">
        <v>44980</v>
      </c>
      <c r="F727" s="53" t="s">
        <v>13</v>
      </c>
      <c r="G727" s="60">
        <v>4.75</v>
      </c>
      <c r="H727" s="61">
        <v>65555.096816300007</v>
      </c>
      <c r="I727" s="61">
        <v>71963.10753009333</v>
      </c>
      <c r="J727" s="57">
        <v>109.77500000000001</v>
      </c>
      <c r="K727" s="60">
        <v>2.3140000000000001</v>
      </c>
      <c r="L727" s="60">
        <v>2.3140000000000001</v>
      </c>
      <c r="M727" s="60">
        <v>2.3140000000000001</v>
      </c>
      <c r="N727" s="53" t="s">
        <v>30</v>
      </c>
      <c r="O727" s="53" t="s">
        <v>56</v>
      </c>
      <c r="P727" s="58">
        <v>3.7753424657534245</v>
      </c>
      <c r="Q727" s="58">
        <v>3.5213531865463912</v>
      </c>
      <c r="R727" s="62">
        <v>265.8929</v>
      </c>
      <c r="S727" s="61">
        <v>246547000</v>
      </c>
      <c r="T727" s="63">
        <v>270646969.25</v>
      </c>
    </row>
    <row r="728" spans="1:20" ht="25.5" x14ac:dyDescent="0.25">
      <c r="A728" s="52">
        <v>2019</v>
      </c>
      <c r="B728" s="53" t="s">
        <v>57</v>
      </c>
      <c r="C728" s="55">
        <v>43602</v>
      </c>
      <c r="D728" s="65">
        <v>42446</v>
      </c>
      <c r="E728" s="55">
        <v>46463</v>
      </c>
      <c r="F728" s="53" t="s">
        <v>13</v>
      </c>
      <c r="G728" s="60">
        <v>3.3</v>
      </c>
      <c r="H728" s="61">
        <v>102493.2043772</v>
      </c>
      <c r="I728" s="61">
        <v>105255.39623516554</v>
      </c>
      <c r="J728" s="57">
        <v>102.69499999999999</v>
      </c>
      <c r="K728" s="60">
        <v>2.988</v>
      </c>
      <c r="L728" s="60">
        <v>2.988</v>
      </c>
      <c r="M728" s="60">
        <v>2.988</v>
      </c>
      <c r="N728" s="53" t="s">
        <v>30</v>
      </c>
      <c r="O728" s="53" t="s">
        <v>56</v>
      </c>
      <c r="P728" s="58">
        <v>7.838356164383562</v>
      </c>
      <c r="Q728" s="58">
        <v>7.0040619942902529</v>
      </c>
      <c r="R728" s="62">
        <v>265.8929</v>
      </c>
      <c r="S728" s="61">
        <v>385468000</v>
      </c>
      <c r="T728" s="63">
        <v>395856362.60000002</v>
      </c>
    </row>
    <row r="729" spans="1:20" ht="25.5" x14ac:dyDescent="0.25">
      <c r="A729" s="52">
        <v>2019</v>
      </c>
      <c r="B729" s="53" t="s">
        <v>57</v>
      </c>
      <c r="C729" s="55">
        <v>43602</v>
      </c>
      <c r="D729" s="65">
        <v>43521</v>
      </c>
      <c r="E729" s="55">
        <v>50096</v>
      </c>
      <c r="F729" s="53" t="s">
        <v>13</v>
      </c>
      <c r="G729" s="60">
        <v>3.75</v>
      </c>
      <c r="H729" s="61">
        <v>107365.95766260001</v>
      </c>
      <c r="I729" s="61">
        <v>108854.04983580363</v>
      </c>
      <c r="J729" s="57">
        <v>101.386</v>
      </c>
      <c r="K729" s="60">
        <v>3.706</v>
      </c>
      <c r="L729" s="60">
        <v>3.706</v>
      </c>
      <c r="M729" s="60">
        <v>3.706</v>
      </c>
      <c r="N729" s="53" t="s">
        <v>30</v>
      </c>
      <c r="O729" s="53" t="s">
        <v>56</v>
      </c>
      <c r="P729" s="58">
        <v>17.791780821917808</v>
      </c>
      <c r="Q729" s="58">
        <v>13.197985547489353</v>
      </c>
      <c r="R729" s="62">
        <v>265.8929</v>
      </c>
      <c r="S729" s="61">
        <v>403794000</v>
      </c>
      <c r="T729" s="63">
        <v>409390584.83999997</v>
      </c>
    </row>
    <row r="730" spans="1:20" ht="25.5" x14ac:dyDescent="0.25">
      <c r="A730" s="52">
        <v>2019</v>
      </c>
      <c r="B730" s="53" t="s">
        <v>57</v>
      </c>
      <c r="C730" s="55">
        <v>43607</v>
      </c>
      <c r="D730" s="65">
        <v>38771</v>
      </c>
      <c r="E730" s="55">
        <v>44980</v>
      </c>
      <c r="F730" s="53" t="s">
        <v>13</v>
      </c>
      <c r="G730" s="60">
        <v>4.75</v>
      </c>
      <c r="H730" s="61">
        <v>61441.422141000003</v>
      </c>
      <c r="I730" s="61">
        <v>67546.856259151173</v>
      </c>
      <c r="J730" s="57">
        <v>109.937</v>
      </c>
      <c r="K730" s="60">
        <v>2.2799999999999998</v>
      </c>
      <c r="L730" s="60">
        <v>2.1</v>
      </c>
      <c r="M730" s="60">
        <v>2.5790000000000002</v>
      </c>
      <c r="N730" s="53" t="s">
        <v>29</v>
      </c>
      <c r="O730" s="53" t="s">
        <v>56</v>
      </c>
      <c r="P730" s="58">
        <v>3.7616438356164386</v>
      </c>
      <c r="Q730" s="58">
        <v>3.5078294187315073</v>
      </c>
      <c r="R730" s="62">
        <v>266.1069</v>
      </c>
      <c r="S730" s="61">
        <v>230890000</v>
      </c>
      <c r="T730" s="63">
        <v>253833539.30000001</v>
      </c>
    </row>
    <row r="731" spans="1:20" ht="25.5" x14ac:dyDescent="0.25">
      <c r="A731" s="52">
        <v>2019</v>
      </c>
      <c r="B731" s="53" t="s">
        <v>57</v>
      </c>
      <c r="C731" s="55">
        <v>43607</v>
      </c>
      <c r="D731" s="65">
        <v>42446</v>
      </c>
      <c r="E731" s="55">
        <v>46463</v>
      </c>
      <c r="F731" s="53" t="s">
        <v>13</v>
      </c>
      <c r="G731" s="60">
        <v>3.3</v>
      </c>
      <c r="H731" s="61">
        <v>155068.2077301</v>
      </c>
      <c r="I731" s="61">
        <v>159410.11754654278</v>
      </c>
      <c r="J731" s="57">
        <v>102.8</v>
      </c>
      <c r="K731" s="60">
        <v>2.9790000000000001</v>
      </c>
      <c r="L731" s="60">
        <v>2.7850000000000001</v>
      </c>
      <c r="M731" s="60">
        <v>3.2890000000000001</v>
      </c>
      <c r="N731" s="53" t="s">
        <v>29</v>
      </c>
      <c r="O731" s="53" t="s">
        <v>56</v>
      </c>
      <c r="P731" s="58">
        <v>7.8246575342465752</v>
      </c>
      <c r="Q731" s="58">
        <v>6.9906717390845774</v>
      </c>
      <c r="R731" s="62">
        <v>266.1069</v>
      </c>
      <c r="S731" s="61">
        <v>582729000</v>
      </c>
      <c r="T731" s="63">
        <v>599045412</v>
      </c>
    </row>
    <row r="732" spans="1:20" ht="25.5" x14ac:dyDescent="0.25">
      <c r="A732" s="52">
        <v>2019</v>
      </c>
      <c r="B732" s="53" t="s">
        <v>57</v>
      </c>
      <c r="C732" s="55">
        <v>43607</v>
      </c>
      <c r="D732" s="65">
        <v>43521</v>
      </c>
      <c r="E732" s="55">
        <v>50096</v>
      </c>
      <c r="F732" s="53" t="s">
        <v>13</v>
      </c>
      <c r="G732" s="60">
        <v>3.75</v>
      </c>
      <c r="H732" s="61">
        <v>130985.0010663</v>
      </c>
      <c r="I732" s="61">
        <v>133053.25423313686</v>
      </c>
      <c r="J732" s="57">
        <v>101.57899999999999</v>
      </c>
      <c r="K732" s="60">
        <v>3.6949999999999998</v>
      </c>
      <c r="L732" s="60">
        <v>3.4860000000000002</v>
      </c>
      <c r="M732" s="60">
        <v>3.9</v>
      </c>
      <c r="N732" s="53" t="s">
        <v>29</v>
      </c>
      <c r="O732" s="53" t="s">
        <v>56</v>
      </c>
      <c r="P732" s="58">
        <v>17.778082191780822</v>
      </c>
      <c r="Q732" s="58">
        <v>13.188014123252728</v>
      </c>
      <c r="R732" s="62">
        <v>266.1069</v>
      </c>
      <c r="S732" s="61">
        <v>492227000</v>
      </c>
      <c r="T732" s="63">
        <v>499999264.32999998</v>
      </c>
    </row>
    <row r="733" spans="1:20" ht="25.5" x14ac:dyDescent="0.25">
      <c r="A733" s="52">
        <v>2019</v>
      </c>
      <c r="B733" s="53" t="s">
        <v>57</v>
      </c>
      <c r="C733" s="55">
        <v>43616</v>
      </c>
      <c r="D733" s="65">
        <v>38771</v>
      </c>
      <c r="E733" s="55">
        <v>44980</v>
      </c>
      <c r="F733" s="53" t="s">
        <v>13</v>
      </c>
      <c r="G733" s="60">
        <v>4.75</v>
      </c>
      <c r="H733" s="61">
        <v>47306.949122500002</v>
      </c>
      <c r="I733" s="61">
        <v>51976.61807038197</v>
      </c>
      <c r="J733" s="57">
        <v>109.871</v>
      </c>
      <c r="K733" s="60">
        <v>2.3140000000000001</v>
      </c>
      <c r="L733" s="60">
        <v>2.3140000000000001</v>
      </c>
      <c r="M733" s="60">
        <v>2.3140000000000001</v>
      </c>
      <c r="N733" s="53" t="s">
        <v>30</v>
      </c>
      <c r="O733" s="53" t="s">
        <v>56</v>
      </c>
      <c r="P733" s="58">
        <v>3.7369863013698632</v>
      </c>
      <c r="Q733" s="58">
        <v>3.482997022162829</v>
      </c>
      <c r="R733" s="62">
        <v>266.49250000000001</v>
      </c>
      <c r="S733" s="61">
        <v>177517000</v>
      </c>
      <c r="T733" s="63">
        <v>195039703.06999999</v>
      </c>
    </row>
    <row r="734" spans="1:20" ht="25.5" x14ac:dyDescent="0.25">
      <c r="A734" s="52">
        <v>2019</v>
      </c>
      <c r="B734" s="53" t="s">
        <v>57</v>
      </c>
      <c r="C734" s="55">
        <v>43616</v>
      </c>
      <c r="D734" s="65">
        <v>42446</v>
      </c>
      <c r="E734" s="55">
        <v>46463</v>
      </c>
      <c r="F734" s="53" t="s">
        <v>13</v>
      </c>
      <c r="G734" s="60">
        <v>3.3</v>
      </c>
      <c r="H734" s="61">
        <v>123471.5715925</v>
      </c>
      <c r="I734" s="61">
        <v>126959.64348998813</v>
      </c>
      <c r="J734" s="57">
        <v>102.825</v>
      </c>
      <c r="K734" s="60">
        <v>2.9860000000000002</v>
      </c>
      <c r="L734" s="60">
        <v>2.9860000000000002</v>
      </c>
      <c r="M734" s="60">
        <v>2.9860000000000002</v>
      </c>
      <c r="N734" s="53" t="s">
        <v>30</v>
      </c>
      <c r="O734" s="53" t="s">
        <v>56</v>
      </c>
      <c r="P734" s="58">
        <v>7.8</v>
      </c>
      <c r="Q734" s="58">
        <v>6.9657743649188939</v>
      </c>
      <c r="R734" s="62">
        <v>266.49250000000001</v>
      </c>
      <c r="S734" s="61">
        <v>463321000</v>
      </c>
      <c r="T734" s="63">
        <v>476409818.25</v>
      </c>
    </row>
    <row r="735" spans="1:20" ht="25.5" x14ac:dyDescent="0.25">
      <c r="A735" s="52">
        <v>2019</v>
      </c>
      <c r="B735" s="53" t="s">
        <v>57</v>
      </c>
      <c r="C735" s="55">
        <v>43616</v>
      </c>
      <c r="D735" s="65">
        <v>43521</v>
      </c>
      <c r="E735" s="55">
        <v>50096</v>
      </c>
      <c r="F735" s="53" t="s">
        <v>13</v>
      </c>
      <c r="G735" s="60">
        <v>3.75</v>
      </c>
      <c r="H735" s="61">
        <v>104222.8183175</v>
      </c>
      <c r="I735" s="61">
        <v>105989.39508798163</v>
      </c>
      <c r="J735" s="57">
        <v>101.69499999999999</v>
      </c>
      <c r="K735" s="60">
        <v>3.6930000000000001</v>
      </c>
      <c r="L735" s="60">
        <v>3.6930000000000001</v>
      </c>
      <c r="M735" s="60">
        <v>3.6930000000000001</v>
      </c>
      <c r="N735" s="53" t="s">
        <v>30</v>
      </c>
      <c r="O735" s="53" t="s">
        <v>56</v>
      </c>
      <c r="P735" s="58">
        <v>17.753424657534246</v>
      </c>
      <c r="Q735" s="58">
        <v>13.164034088666906</v>
      </c>
      <c r="R735" s="62">
        <v>266.49250000000001</v>
      </c>
      <c r="S735" s="61">
        <v>391091000</v>
      </c>
      <c r="T735" s="63">
        <v>397719992.44999999</v>
      </c>
    </row>
    <row r="736" spans="1:20" ht="25.5" x14ac:dyDescent="0.25">
      <c r="A736" s="52">
        <v>2019</v>
      </c>
      <c r="B736" s="53" t="s">
        <v>19</v>
      </c>
      <c r="C736" s="55">
        <v>43621</v>
      </c>
      <c r="D736" s="65">
        <v>38771</v>
      </c>
      <c r="E736" s="55">
        <v>44980</v>
      </c>
      <c r="F736" s="53" t="s">
        <v>13</v>
      </c>
      <c r="G736" s="60">
        <v>4.75</v>
      </c>
      <c r="H736" s="61">
        <v>108032.07071299999</v>
      </c>
      <c r="I736" s="61">
        <v>119217.71131462403</v>
      </c>
      <c r="J736" s="57">
        <v>110.354</v>
      </c>
      <c r="K736" s="60">
        <v>2.194</v>
      </c>
      <c r="L736" s="60">
        <v>1.994</v>
      </c>
      <c r="M736" s="60">
        <v>2.355</v>
      </c>
      <c r="N736" s="53" t="s">
        <v>29</v>
      </c>
      <c r="O736" s="53" t="s">
        <v>56</v>
      </c>
      <c r="P736" s="58">
        <v>3.7232876712328768</v>
      </c>
      <c r="Q736" s="58">
        <v>3.4699152662173391</v>
      </c>
      <c r="R736" s="62">
        <v>266.70699999999999</v>
      </c>
      <c r="S736" s="61">
        <v>405059000</v>
      </c>
      <c r="T736" s="63">
        <v>446998808.86000001</v>
      </c>
    </row>
    <row r="737" spans="1:20" ht="25.5" x14ac:dyDescent="0.25">
      <c r="A737" s="52">
        <v>2019</v>
      </c>
      <c r="B737" s="53" t="s">
        <v>19</v>
      </c>
      <c r="C737" s="55">
        <v>43621</v>
      </c>
      <c r="D737" s="65">
        <v>42446</v>
      </c>
      <c r="E737" s="55">
        <v>46463</v>
      </c>
      <c r="F737" s="53" t="s">
        <v>13</v>
      </c>
      <c r="G737" s="60">
        <v>3.3</v>
      </c>
      <c r="H737" s="61">
        <v>111167.211498</v>
      </c>
      <c r="I737" s="61">
        <v>114950.23170527695</v>
      </c>
      <c r="J737" s="57">
        <v>103.40300000000001</v>
      </c>
      <c r="K737" s="60">
        <v>2.9089999999999998</v>
      </c>
      <c r="L737" s="60">
        <v>2.702</v>
      </c>
      <c r="M737" s="60">
        <v>3.0550000000000002</v>
      </c>
      <c r="N737" s="53" t="s">
        <v>29</v>
      </c>
      <c r="O737" s="53" t="s">
        <v>56</v>
      </c>
      <c r="P737" s="58">
        <v>7.7863013698630139</v>
      </c>
      <c r="Q737" s="58">
        <v>6.9547111831734112</v>
      </c>
      <c r="R737" s="62">
        <v>266.70699999999999</v>
      </c>
      <c r="S737" s="61">
        <v>416814000</v>
      </c>
      <c r="T737" s="63">
        <v>430998180.42000002</v>
      </c>
    </row>
    <row r="738" spans="1:20" ht="25.5" x14ac:dyDescent="0.25">
      <c r="A738" s="52">
        <v>2019</v>
      </c>
      <c r="B738" s="53" t="s">
        <v>19</v>
      </c>
      <c r="C738" s="55">
        <v>43621</v>
      </c>
      <c r="D738" s="65">
        <v>43521</v>
      </c>
      <c r="E738" s="55">
        <v>50096</v>
      </c>
      <c r="F738" s="53" t="s">
        <v>13</v>
      </c>
      <c r="G738" s="60">
        <v>3.75</v>
      </c>
      <c r="H738" s="61">
        <v>122459.05246399999</v>
      </c>
      <c r="I738" s="61">
        <v>125885.45675194272</v>
      </c>
      <c r="J738" s="57">
        <v>102.798</v>
      </c>
      <c r="K738" s="60">
        <v>3.6120000000000001</v>
      </c>
      <c r="L738" s="60">
        <v>3.4169999999999998</v>
      </c>
      <c r="M738" s="60">
        <v>3.7650000000000001</v>
      </c>
      <c r="N738" s="53" t="s">
        <v>29</v>
      </c>
      <c r="O738" s="53" t="s">
        <v>56</v>
      </c>
      <c r="P738" s="58">
        <v>17.739726027397261</v>
      </c>
      <c r="Q738" s="58">
        <v>13.177729025084838</v>
      </c>
      <c r="R738" s="62">
        <v>266.70699999999999</v>
      </c>
      <c r="S738" s="61">
        <v>459152000</v>
      </c>
      <c r="T738" s="63">
        <v>471999072.95999998</v>
      </c>
    </row>
    <row r="739" spans="1:20" ht="25.5" x14ac:dyDescent="0.25">
      <c r="A739" s="52">
        <v>2019</v>
      </c>
      <c r="B739" s="53" t="s">
        <v>58</v>
      </c>
      <c r="C739" s="55">
        <v>43630</v>
      </c>
      <c r="D739" s="65">
        <v>42446</v>
      </c>
      <c r="E739" s="55">
        <v>46463</v>
      </c>
      <c r="F739" s="53" t="s">
        <v>13</v>
      </c>
      <c r="G739" s="60">
        <v>3.3</v>
      </c>
      <c r="H739" s="61">
        <v>88668.631756000002</v>
      </c>
      <c r="I739" s="61">
        <v>91677.158431481075</v>
      </c>
      <c r="J739" s="57">
        <v>103.393</v>
      </c>
      <c r="K739" s="60">
        <v>2.9209999999999998</v>
      </c>
      <c r="L739" s="60">
        <v>2.9209999999999998</v>
      </c>
      <c r="M739" s="60">
        <v>2.9209999999999998</v>
      </c>
      <c r="N739" s="53" t="s">
        <v>30</v>
      </c>
      <c r="O739" s="53" t="s">
        <v>56</v>
      </c>
      <c r="P739" s="58">
        <v>7.7616438356164386</v>
      </c>
      <c r="Q739" s="58">
        <v>6.9296433335047167</v>
      </c>
      <c r="R739" s="62">
        <v>267.09350000000001</v>
      </c>
      <c r="S739" s="61">
        <v>331976000</v>
      </c>
      <c r="T739" s="63">
        <v>343239945.68000001</v>
      </c>
    </row>
    <row r="740" spans="1:20" ht="25.5" x14ac:dyDescent="0.25">
      <c r="A740" s="52">
        <v>2019</v>
      </c>
      <c r="B740" s="53" t="s">
        <v>58</v>
      </c>
      <c r="C740" s="55">
        <v>43630</v>
      </c>
      <c r="D740" s="65">
        <v>38771</v>
      </c>
      <c r="E740" s="55">
        <v>44980</v>
      </c>
      <c r="F740" s="53" t="s">
        <v>13</v>
      </c>
      <c r="G740" s="60">
        <v>4.75</v>
      </c>
      <c r="H740" s="61">
        <v>86572.481967999993</v>
      </c>
      <c r="I740" s="61">
        <v>95506.762107097617</v>
      </c>
      <c r="J740" s="57">
        <v>110.32</v>
      </c>
      <c r="K740" s="60">
        <v>2.2189999999999999</v>
      </c>
      <c r="L740" s="60">
        <v>2.2189999999999999</v>
      </c>
      <c r="M740" s="60">
        <v>2.2189999999999999</v>
      </c>
      <c r="N740" s="53" t="s">
        <v>30</v>
      </c>
      <c r="O740" s="53" t="s">
        <v>56</v>
      </c>
      <c r="P740" s="58">
        <v>3.6986301369863015</v>
      </c>
      <c r="Q740" s="58">
        <v>3.4451292825566573</v>
      </c>
      <c r="R740" s="62">
        <v>267.09350000000001</v>
      </c>
      <c r="S740" s="61">
        <v>324128000</v>
      </c>
      <c r="T740" s="63">
        <v>357578009.60000002</v>
      </c>
    </row>
    <row r="741" spans="1:20" ht="25.5" x14ac:dyDescent="0.25">
      <c r="A741" s="52">
        <v>2019</v>
      </c>
      <c r="B741" s="53" t="s">
        <v>58</v>
      </c>
      <c r="C741" s="55">
        <v>43630</v>
      </c>
      <c r="D741" s="65">
        <v>43521</v>
      </c>
      <c r="E741" s="55">
        <v>50096</v>
      </c>
      <c r="F741" s="53" t="s">
        <v>13</v>
      </c>
      <c r="G741" s="60">
        <v>3.75</v>
      </c>
      <c r="H741" s="61">
        <v>98035.066613999996</v>
      </c>
      <c r="I741" s="61">
        <v>100712.40428322833</v>
      </c>
      <c r="J741" s="57">
        <v>102.73099999999999</v>
      </c>
      <c r="K741" s="60">
        <v>3.6240000000000001</v>
      </c>
      <c r="L741" s="60">
        <v>3.6240000000000001</v>
      </c>
      <c r="M741" s="60">
        <v>3.6240000000000001</v>
      </c>
      <c r="N741" s="53" t="s">
        <v>30</v>
      </c>
      <c r="O741" s="53" t="s">
        <v>56</v>
      </c>
      <c r="P741" s="58">
        <v>17.715068493150685</v>
      </c>
      <c r="Q741" s="58">
        <v>13.149018760843681</v>
      </c>
      <c r="R741" s="62">
        <v>267.09350000000001</v>
      </c>
      <c r="S741" s="61">
        <v>367044000</v>
      </c>
      <c r="T741" s="63">
        <v>377067971.63999999</v>
      </c>
    </row>
    <row r="742" spans="1:20" ht="25.5" x14ac:dyDescent="0.25">
      <c r="A742" s="52">
        <v>2019</v>
      </c>
      <c r="B742" s="53" t="s">
        <v>58</v>
      </c>
      <c r="C742" s="55">
        <v>43635</v>
      </c>
      <c r="D742" s="65">
        <v>42446</v>
      </c>
      <c r="E742" s="55">
        <v>46463</v>
      </c>
      <c r="F742" s="53" t="s">
        <v>13</v>
      </c>
      <c r="G742" s="60">
        <v>3.3</v>
      </c>
      <c r="H742" s="61">
        <v>37656.6635102</v>
      </c>
      <c r="I742" s="61">
        <v>39800.833930470777</v>
      </c>
      <c r="J742" s="57">
        <v>105.694</v>
      </c>
      <c r="K742" s="60">
        <v>2.6</v>
      </c>
      <c r="L742" s="60">
        <v>2.44</v>
      </c>
      <c r="M742" s="60">
        <v>2.92</v>
      </c>
      <c r="N742" s="53" t="s">
        <v>29</v>
      </c>
      <c r="O742" s="53" t="s">
        <v>56</v>
      </c>
      <c r="P742" s="58">
        <v>7.7479452054794518</v>
      </c>
      <c r="Q742" s="58">
        <v>6.9268693287591425</v>
      </c>
      <c r="R742" s="62">
        <v>267.24669999999998</v>
      </c>
      <c r="S742" s="61">
        <v>140906000</v>
      </c>
      <c r="T742" s="63">
        <v>148929187.63999999</v>
      </c>
    </row>
    <row r="743" spans="1:20" ht="25.5" x14ac:dyDescent="0.25">
      <c r="A743" s="52">
        <v>2019</v>
      </c>
      <c r="B743" s="53" t="s">
        <v>58</v>
      </c>
      <c r="C743" s="55">
        <v>43635</v>
      </c>
      <c r="D743" s="65">
        <v>38771</v>
      </c>
      <c r="E743" s="55">
        <v>44980</v>
      </c>
      <c r="F743" s="53" t="s">
        <v>13</v>
      </c>
      <c r="G743" s="60">
        <v>4.75</v>
      </c>
      <c r="H743" s="61">
        <v>62001.501646699995</v>
      </c>
      <c r="I743" s="61">
        <v>68949.389921229202</v>
      </c>
      <c r="J743" s="57">
        <v>111.206</v>
      </c>
      <c r="K743" s="60">
        <v>1.99</v>
      </c>
      <c r="L743" s="60">
        <v>1.82</v>
      </c>
      <c r="M743" s="60">
        <v>2.2000000000000002</v>
      </c>
      <c r="N743" s="53" t="s">
        <v>29</v>
      </c>
      <c r="O743" s="53" t="s">
        <v>56</v>
      </c>
      <c r="P743" s="58">
        <v>3.6849315068493151</v>
      </c>
      <c r="Q743" s="58">
        <v>3.432605949369794</v>
      </c>
      <c r="R743" s="62">
        <v>267.24669999999998</v>
      </c>
      <c r="S743" s="61">
        <v>232001000</v>
      </c>
      <c r="T743" s="63">
        <v>257999032.06</v>
      </c>
    </row>
    <row r="744" spans="1:20" ht="25.5" x14ac:dyDescent="0.25">
      <c r="A744" s="52">
        <v>2019</v>
      </c>
      <c r="B744" s="53" t="s">
        <v>58</v>
      </c>
      <c r="C744" s="55">
        <v>43635</v>
      </c>
      <c r="D744" s="65">
        <v>43521</v>
      </c>
      <c r="E744" s="55">
        <v>50096</v>
      </c>
      <c r="F744" s="53" t="s">
        <v>13</v>
      </c>
      <c r="G744" s="60">
        <v>3.75</v>
      </c>
      <c r="H744" s="61">
        <v>68154.322420799988</v>
      </c>
      <c r="I744" s="61">
        <v>71480.253354935034</v>
      </c>
      <c r="J744" s="57">
        <v>104.88</v>
      </c>
      <c r="K744" s="60">
        <v>3.4649999999999999</v>
      </c>
      <c r="L744" s="60">
        <v>3.23</v>
      </c>
      <c r="M744" s="60">
        <v>3.71</v>
      </c>
      <c r="N744" s="53" t="s">
        <v>29</v>
      </c>
      <c r="O744" s="53" t="s">
        <v>56</v>
      </c>
      <c r="P744" s="58">
        <v>17.701369863013699</v>
      </c>
      <c r="Q744" s="58">
        <v>13.188860224184628</v>
      </c>
      <c r="R744" s="62">
        <v>267.24669999999998</v>
      </c>
      <c r="S744" s="61">
        <v>255024000</v>
      </c>
      <c r="T744" s="63">
        <v>267469171.19999999</v>
      </c>
    </row>
    <row r="745" spans="1:20" ht="25.5" x14ac:dyDescent="0.25">
      <c r="A745" s="52">
        <v>2019</v>
      </c>
      <c r="B745" s="53" t="s">
        <v>58</v>
      </c>
      <c r="C745" s="55">
        <v>43644</v>
      </c>
      <c r="D745" s="65">
        <v>38771</v>
      </c>
      <c r="E745" s="55">
        <v>44980</v>
      </c>
      <c r="F745" s="53" t="s">
        <v>13</v>
      </c>
      <c r="G745" s="60">
        <v>4.75</v>
      </c>
      <c r="H745" s="61">
        <v>49334.351901899994</v>
      </c>
      <c r="I745" s="61">
        <v>54832.665421366743</v>
      </c>
      <c r="J745" s="57">
        <v>111.145</v>
      </c>
      <c r="K745" s="60">
        <v>2.0209999999999999</v>
      </c>
      <c r="L745" s="60">
        <v>2.0209999999999999</v>
      </c>
      <c r="M745" s="60">
        <v>2.0209999999999999</v>
      </c>
      <c r="N745" s="53" t="s">
        <v>30</v>
      </c>
      <c r="O745" s="53" t="s">
        <v>56</v>
      </c>
      <c r="P745" s="58">
        <v>3.6602739726027398</v>
      </c>
      <c r="Q745" s="58">
        <v>3.407789484598672</v>
      </c>
      <c r="R745" s="62">
        <v>267.49489999999997</v>
      </c>
      <c r="S745" s="61">
        <v>184431000</v>
      </c>
      <c r="T745" s="63">
        <v>204985834.94999999</v>
      </c>
    </row>
    <row r="746" spans="1:20" ht="25.5" x14ac:dyDescent="0.25">
      <c r="A746" s="52">
        <v>2019</v>
      </c>
      <c r="B746" s="53" t="s">
        <v>58</v>
      </c>
      <c r="C746" s="55">
        <v>43644</v>
      </c>
      <c r="D746" s="65">
        <v>42446</v>
      </c>
      <c r="E746" s="55">
        <v>46463</v>
      </c>
      <c r="F746" s="53" t="s">
        <v>13</v>
      </c>
      <c r="G746" s="60">
        <v>3.3</v>
      </c>
      <c r="H746" s="61">
        <v>30134.905454399999</v>
      </c>
      <c r="I746" s="61">
        <v>31826.076348500923</v>
      </c>
      <c r="J746" s="57">
        <v>105.61199999999999</v>
      </c>
      <c r="K746" s="60">
        <v>2.621</v>
      </c>
      <c r="L746" s="60">
        <v>2.621</v>
      </c>
      <c r="M746" s="60">
        <v>2.621</v>
      </c>
      <c r="N746" s="53" t="s">
        <v>30</v>
      </c>
      <c r="O746" s="53" t="s">
        <v>56</v>
      </c>
      <c r="P746" s="58">
        <v>7.7232876712328764</v>
      </c>
      <c r="Q746" s="58">
        <v>6.9015003566331901</v>
      </c>
      <c r="R746" s="62">
        <v>267.49489999999997</v>
      </c>
      <c r="S746" s="61">
        <v>112656000</v>
      </c>
      <c r="T746" s="63">
        <v>118978254.72</v>
      </c>
    </row>
    <row r="747" spans="1:20" ht="25.5" x14ac:dyDescent="0.25">
      <c r="A747" s="52">
        <v>2019</v>
      </c>
      <c r="B747" s="53" t="s">
        <v>58</v>
      </c>
      <c r="C747" s="55">
        <v>43644</v>
      </c>
      <c r="D747" s="65">
        <v>43521</v>
      </c>
      <c r="E747" s="55">
        <v>50096</v>
      </c>
      <c r="F747" s="53" t="s">
        <v>13</v>
      </c>
      <c r="G747" s="60">
        <v>3.75</v>
      </c>
      <c r="H747" s="61">
        <v>54596.511574699995</v>
      </c>
      <c r="I747" s="61">
        <v>57235.70694422099</v>
      </c>
      <c r="J747" s="57">
        <v>104.834</v>
      </c>
      <c r="K747" s="60">
        <v>3.4750000000000001</v>
      </c>
      <c r="L747" s="60">
        <v>3.4750000000000001</v>
      </c>
      <c r="M747" s="60">
        <v>3.4750000000000001</v>
      </c>
      <c r="N747" s="53" t="s">
        <v>30</v>
      </c>
      <c r="O747" s="53" t="s">
        <v>56</v>
      </c>
      <c r="P747" s="58">
        <v>17.676712328767124</v>
      </c>
      <c r="Q747" s="58">
        <v>12.605302907748056</v>
      </c>
      <c r="R747" s="62">
        <v>267.49489999999997</v>
      </c>
      <c r="S747" s="61">
        <v>204103000</v>
      </c>
      <c r="T747" s="63">
        <v>213969339.02000001</v>
      </c>
    </row>
    <row r="748" spans="1:20" ht="25.5" x14ac:dyDescent="0.25">
      <c r="A748" s="52">
        <v>2019</v>
      </c>
      <c r="B748" s="53" t="s">
        <v>59</v>
      </c>
      <c r="C748" s="55">
        <v>43649</v>
      </c>
      <c r="D748" s="65">
        <v>38771</v>
      </c>
      <c r="E748" s="55">
        <v>44980</v>
      </c>
      <c r="F748" s="53" t="s">
        <v>13</v>
      </c>
      <c r="G748" s="60">
        <v>4.75</v>
      </c>
      <c r="H748" s="61">
        <v>42841.620108000003</v>
      </c>
      <c r="I748" s="61">
        <v>48173.688146641674</v>
      </c>
      <c r="J748" s="57">
        <v>112.446</v>
      </c>
      <c r="K748" s="60">
        <v>1.68</v>
      </c>
      <c r="L748" s="60">
        <v>1.54</v>
      </c>
      <c r="M748" s="60">
        <v>2</v>
      </c>
      <c r="N748" s="53" t="s">
        <v>29</v>
      </c>
      <c r="O748" s="53" t="s">
        <v>56</v>
      </c>
      <c r="P748" s="58">
        <v>3.6465753424657534</v>
      </c>
      <c r="Q748" s="58">
        <v>3.3958361461508573</v>
      </c>
      <c r="R748" s="62">
        <v>267.63299999999998</v>
      </c>
      <c r="S748" s="61">
        <v>160076000</v>
      </c>
      <c r="T748" s="63">
        <v>179999058.96000001</v>
      </c>
    </row>
    <row r="749" spans="1:20" ht="25.5" x14ac:dyDescent="0.25">
      <c r="A749" s="52">
        <v>2019</v>
      </c>
      <c r="B749" s="53" t="s">
        <v>59</v>
      </c>
      <c r="C749" s="55">
        <v>43649</v>
      </c>
      <c r="D749" s="65">
        <v>42446</v>
      </c>
      <c r="E749" s="55">
        <v>46463</v>
      </c>
      <c r="F749" s="53" t="s">
        <v>13</v>
      </c>
      <c r="G749" s="60">
        <v>3.3</v>
      </c>
      <c r="H749" s="61">
        <v>36446.797206000003</v>
      </c>
      <c r="I749" s="61">
        <v>39074.246816580533</v>
      </c>
      <c r="J749" s="57">
        <v>107.209</v>
      </c>
      <c r="K749" s="60">
        <v>2.403</v>
      </c>
      <c r="L749" s="60">
        <v>1.351</v>
      </c>
      <c r="M749" s="60">
        <v>2.64</v>
      </c>
      <c r="N749" s="53" t="s">
        <v>29</v>
      </c>
      <c r="O749" s="53" t="s">
        <v>56</v>
      </c>
      <c r="P749" s="58">
        <v>7.7095890410958905</v>
      </c>
      <c r="Q749" s="58">
        <v>6.8951649487576523</v>
      </c>
      <c r="R749" s="62">
        <v>267.63299999999998</v>
      </c>
      <c r="S749" s="61">
        <v>136182000</v>
      </c>
      <c r="T749" s="63">
        <v>145999360.38</v>
      </c>
    </row>
    <row r="750" spans="1:20" ht="25.5" x14ac:dyDescent="0.25">
      <c r="A750" s="52">
        <v>2019</v>
      </c>
      <c r="B750" s="53" t="s">
        <v>59</v>
      </c>
      <c r="C750" s="55">
        <v>43649</v>
      </c>
      <c r="D750" s="65">
        <v>43521</v>
      </c>
      <c r="E750" s="55">
        <v>50096</v>
      </c>
      <c r="F750" s="53" t="s">
        <v>13</v>
      </c>
      <c r="G750" s="60">
        <v>3.75</v>
      </c>
      <c r="H750" s="61">
        <v>84261.57372</v>
      </c>
      <c r="I750" s="61">
        <v>92921.978266941587</v>
      </c>
      <c r="J750" s="57">
        <v>110.27800000000001</v>
      </c>
      <c r="K750" s="60">
        <v>3.0830000000000002</v>
      </c>
      <c r="L750" s="60">
        <v>2.9</v>
      </c>
      <c r="M750" s="60">
        <v>3.427</v>
      </c>
      <c r="N750" s="53" t="s">
        <v>29</v>
      </c>
      <c r="O750" s="53" t="s">
        <v>56</v>
      </c>
      <c r="P750" s="58">
        <v>17.663013698630138</v>
      </c>
      <c r="Q750" s="58">
        <v>12.727964827348304</v>
      </c>
      <c r="R750" s="62">
        <v>267.63299999999998</v>
      </c>
      <c r="S750" s="61">
        <v>314840000</v>
      </c>
      <c r="T750" s="63">
        <v>347199255.19999999</v>
      </c>
    </row>
    <row r="751" spans="1:20" ht="25.5" x14ac:dyDescent="0.25">
      <c r="A751" s="52">
        <v>2019</v>
      </c>
      <c r="B751" s="53" t="s">
        <v>59</v>
      </c>
      <c r="C751" s="55">
        <v>43663</v>
      </c>
      <c r="D751" s="65">
        <v>38771</v>
      </c>
      <c r="E751" s="55">
        <v>44980</v>
      </c>
      <c r="F751" s="53" t="s">
        <v>13</v>
      </c>
      <c r="G751" s="60">
        <v>4.75</v>
      </c>
      <c r="H751" s="61">
        <v>32430.683155499999</v>
      </c>
      <c r="I751" s="61">
        <v>36449.493412129552</v>
      </c>
      <c r="J751" s="57">
        <v>112.392</v>
      </c>
      <c r="K751" s="60">
        <v>1.714</v>
      </c>
      <c r="L751" s="60">
        <v>1.544</v>
      </c>
      <c r="M751" s="60">
        <v>2</v>
      </c>
      <c r="N751" s="53" t="s">
        <v>29</v>
      </c>
      <c r="O751" s="53" t="s">
        <v>56</v>
      </c>
      <c r="P751" s="58">
        <v>3.6082191780821917</v>
      </c>
      <c r="Q751" s="58">
        <v>3.3573062552368573</v>
      </c>
      <c r="R751" s="62">
        <v>268.0111</v>
      </c>
      <c r="S751" s="61">
        <v>121005000</v>
      </c>
      <c r="T751" s="63">
        <v>135999939.59999999</v>
      </c>
    </row>
    <row r="752" spans="1:20" ht="25.5" x14ac:dyDescent="0.25">
      <c r="A752" s="52">
        <v>2019</v>
      </c>
      <c r="B752" s="53" t="s">
        <v>59</v>
      </c>
      <c r="C752" s="55">
        <v>43663</v>
      </c>
      <c r="D752" s="65">
        <v>42446</v>
      </c>
      <c r="E752" s="55">
        <v>46463</v>
      </c>
      <c r="F752" s="53" t="s">
        <v>13</v>
      </c>
      <c r="G752" s="60">
        <v>3.3</v>
      </c>
      <c r="H752" s="61">
        <v>84071.329914600006</v>
      </c>
      <c r="I752" s="61">
        <v>90051.323611425512</v>
      </c>
      <c r="J752" s="57">
        <v>107.113</v>
      </c>
      <c r="K752" s="60">
        <v>2.4300000000000002</v>
      </c>
      <c r="L752" s="60">
        <v>2.25</v>
      </c>
      <c r="M752" s="60">
        <v>2.5499999999999998</v>
      </c>
      <c r="N752" s="53" t="s">
        <v>29</v>
      </c>
      <c r="O752" s="53" t="s">
        <v>56</v>
      </c>
      <c r="P752" s="58">
        <v>7.6712328767123283</v>
      </c>
      <c r="Q752" s="58">
        <v>6.8558994881516986</v>
      </c>
      <c r="R752" s="62">
        <v>268.0111</v>
      </c>
      <c r="S752" s="61">
        <v>313686000</v>
      </c>
      <c r="T752" s="63">
        <v>335998485.18000001</v>
      </c>
    </row>
    <row r="753" spans="1:20" ht="25.5" x14ac:dyDescent="0.25">
      <c r="A753" s="52">
        <v>2019</v>
      </c>
      <c r="B753" s="53" t="s">
        <v>59</v>
      </c>
      <c r="C753" s="55">
        <v>43663</v>
      </c>
      <c r="D753" s="65">
        <v>43521</v>
      </c>
      <c r="E753" s="55">
        <v>50096</v>
      </c>
      <c r="F753" s="53" t="s">
        <v>13</v>
      </c>
      <c r="G753" s="60">
        <v>3.75</v>
      </c>
      <c r="H753" s="61">
        <v>48774.804066800003</v>
      </c>
      <c r="I753" s="61">
        <v>53602.046425291199</v>
      </c>
      <c r="J753" s="57">
        <v>109.89700000000001</v>
      </c>
      <c r="K753" s="60">
        <v>3.1190000000000002</v>
      </c>
      <c r="L753" s="60">
        <v>2.93</v>
      </c>
      <c r="M753" s="60">
        <v>3.4089999999999998</v>
      </c>
      <c r="N753" s="53" t="s">
        <v>29</v>
      </c>
      <c r="O753" s="53" t="s">
        <v>56</v>
      </c>
      <c r="P753" s="58">
        <v>17.624657534246577</v>
      </c>
      <c r="Q753" s="58">
        <v>13.227452599614109</v>
      </c>
      <c r="R753" s="62">
        <v>268.0111</v>
      </c>
      <c r="S753" s="61">
        <v>181988000</v>
      </c>
      <c r="T753" s="63">
        <v>199999352.36000001</v>
      </c>
    </row>
    <row r="754" spans="1:20" ht="25.5" x14ac:dyDescent="0.25">
      <c r="A754" s="52">
        <v>2019</v>
      </c>
      <c r="B754" s="53" t="s">
        <v>59</v>
      </c>
      <c r="C754" s="55">
        <v>43672</v>
      </c>
      <c r="D754" s="65">
        <v>38771</v>
      </c>
      <c r="E754" s="55">
        <v>44980</v>
      </c>
      <c r="F754" s="53" t="s">
        <v>13</v>
      </c>
      <c r="G754" s="60">
        <v>4.75</v>
      </c>
      <c r="H754" s="61">
        <v>25332.959274000004</v>
      </c>
      <c r="I754" s="61">
        <v>28454.233186149544</v>
      </c>
      <c r="J754" s="57">
        <v>112.321</v>
      </c>
      <c r="K754" s="60">
        <v>1.746</v>
      </c>
      <c r="L754" s="60">
        <v>1.746</v>
      </c>
      <c r="M754" s="60">
        <v>1.746</v>
      </c>
      <c r="N754" s="53" t="s">
        <v>30</v>
      </c>
      <c r="O754" s="53" t="s">
        <v>56</v>
      </c>
      <c r="P754" s="58">
        <v>3.5835616438356164</v>
      </c>
      <c r="Q754" s="58">
        <v>3.3324851547992722</v>
      </c>
      <c r="R754" s="62">
        <v>268.221</v>
      </c>
      <c r="S754" s="61">
        <v>94434000</v>
      </c>
      <c r="T754" s="63">
        <v>106069213.14</v>
      </c>
    </row>
    <row r="755" spans="1:20" ht="25.5" x14ac:dyDescent="0.25">
      <c r="A755" s="52">
        <v>2019</v>
      </c>
      <c r="B755" s="53" t="s">
        <v>59</v>
      </c>
      <c r="C755" s="55">
        <v>43672</v>
      </c>
      <c r="D755" s="65">
        <v>42446</v>
      </c>
      <c r="E755" s="55">
        <v>46463</v>
      </c>
      <c r="F755" s="53" t="s">
        <v>13</v>
      </c>
      <c r="G755" s="60">
        <v>3.3</v>
      </c>
      <c r="H755" s="61">
        <v>67057.202170000004</v>
      </c>
      <c r="I755" s="61">
        <v>71845.756976959703</v>
      </c>
      <c r="J755" s="57">
        <v>107.14100000000001</v>
      </c>
      <c r="K755" s="60">
        <v>2.4350000000000001</v>
      </c>
      <c r="L755" s="60">
        <v>2.4350000000000001</v>
      </c>
      <c r="M755" s="60">
        <v>2.4350000000000001</v>
      </c>
      <c r="N755" s="53" t="s">
        <v>30</v>
      </c>
      <c r="O755" s="53" t="s">
        <v>56</v>
      </c>
      <c r="P755" s="58">
        <v>7.646575342465753</v>
      </c>
      <c r="Q755" s="58">
        <v>6.8310734831425295</v>
      </c>
      <c r="R755" s="62">
        <v>268.221</v>
      </c>
      <c r="S755" s="61">
        <v>249970000</v>
      </c>
      <c r="T755" s="63">
        <v>267820357.69999999</v>
      </c>
    </row>
    <row r="756" spans="1:20" ht="25.5" x14ac:dyDescent="0.25">
      <c r="A756" s="52">
        <v>2019</v>
      </c>
      <c r="B756" s="53" t="s">
        <v>59</v>
      </c>
      <c r="C756" s="55">
        <v>43672</v>
      </c>
      <c r="D756" s="65">
        <v>43521</v>
      </c>
      <c r="E756" s="55">
        <v>50096</v>
      </c>
      <c r="F756" s="53" t="s">
        <v>13</v>
      </c>
      <c r="G756" s="60">
        <v>3.75</v>
      </c>
      <c r="H756" s="61">
        <v>38981.274170999997</v>
      </c>
      <c r="I756" s="61">
        <v>42767.525331229233</v>
      </c>
      <c r="J756" s="57">
        <v>109.71299999999999</v>
      </c>
      <c r="K756" s="60">
        <v>3.1379999999999999</v>
      </c>
      <c r="L756" s="60">
        <v>3.1379999999999999</v>
      </c>
      <c r="M756" s="60">
        <v>3.1379999999999999</v>
      </c>
      <c r="N756" s="53" t="s">
        <v>30</v>
      </c>
      <c r="O756" s="53" t="s">
        <v>56</v>
      </c>
      <c r="P756" s="58">
        <v>17.600000000000001</v>
      </c>
      <c r="Q756" s="58">
        <v>13.196506743646898</v>
      </c>
      <c r="R756" s="62">
        <v>268.221</v>
      </c>
      <c r="S756" s="61">
        <v>145311000</v>
      </c>
      <c r="T756" s="63">
        <v>159425057.43000001</v>
      </c>
    </row>
    <row r="757" spans="1:20" ht="25.5" x14ac:dyDescent="0.25">
      <c r="A757" s="52">
        <v>2019</v>
      </c>
      <c r="B757" s="53" t="s">
        <v>59</v>
      </c>
      <c r="C757" s="55">
        <v>43685</v>
      </c>
      <c r="D757" s="65">
        <v>38771</v>
      </c>
      <c r="E757" s="55">
        <v>44980</v>
      </c>
      <c r="F757" s="53" t="s">
        <v>13</v>
      </c>
      <c r="G757" s="60">
        <v>4.75</v>
      </c>
      <c r="H757" s="61">
        <v>40277.869426500001</v>
      </c>
      <c r="I757" s="61">
        <v>45380.269925449022</v>
      </c>
      <c r="J757" s="57">
        <v>112.66800000000001</v>
      </c>
      <c r="K757" s="60">
        <v>1.67</v>
      </c>
      <c r="L757" s="60">
        <v>1.49</v>
      </c>
      <c r="M757" s="60">
        <v>1.81</v>
      </c>
      <c r="N757" s="53" t="s">
        <v>29</v>
      </c>
      <c r="O757" s="53" t="s">
        <v>56</v>
      </c>
      <c r="P757" s="58">
        <v>3.547945205479452</v>
      </c>
      <c r="Q757" s="58">
        <v>3.2972570929373353</v>
      </c>
      <c r="R757" s="62">
        <v>268.52449999999999</v>
      </c>
      <c r="S757" s="61">
        <v>149997000</v>
      </c>
      <c r="T757" s="63">
        <v>168998619.96000001</v>
      </c>
    </row>
    <row r="758" spans="1:20" ht="25.5" x14ac:dyDescent="0.25">
      <c r="A758" s="52">
        <v>2019</v>
      </c>
      <c r="B758" s="53" t="s">
        <v>59</v>
      </c>
      <c r="C758" s="55">
        <v>43685</v>
      </c>
      <c r="D758" s="65">
        <v>42446</v>
      </c>
      <c r="E758" s="55">
        <v>46463</v>
      </c>
      <c r="F758" s="53" t="s">
        <v>13</v>
      </c>
      <c r="G758" s="60">
        <v>3.3</v>
      </c>
      <c r="H758" s="61">
        <v>44346.284125999999</v>
      </c>
      <c r="I758" s="61">
        <v>48334.345457451171</v>
      </c>
      <c r="J758" s="57">
        <v>108.99299999999999</v>
      </c>
      <c r="K758" s="60">
        <v>2.19</v>
      </c>
      <c r="L758" s="60">
        <v>2.0099999999999998</v>
      </c>
      <c r="M758" s="60">
        <v>2.31</v>
      </c>
      <c r="N758" s="53" t="s">
        <v>29</v>
      </c>
      <c r="O758" s="53" t="s">
        <v>56</v>
      </c>
      <c r="P758" s="58">
        <v>7.6109589041095891</v>
      </c>
      <c r="Q758" s="58">
        <v>6.8036817806701526</v>
      </c>
      <c r="R758" s="62">
        <v>268.52449999999999</v>
      </c>
      <c r="S758" s="61">
        <v>165148000</v>
      </c>
      <c r="T758" s="63">
        <v>179999759.63999999</v>
      </c>
    </row>
    <row r="759" spans="1:20" ht="25.5" x14ac:dyDescent="0.25">
      <c r="A759" s="52">
        <v>2019</v>
      </c>
      <c r="B759" s="53" t="s">
        <v>59</v>
      </c>
      <c r="C759" s="55">
        <v>43685</v>
      </c>
      <c r="D759" s="65">
        <v>43521</v>
      </c>
      <c r="E759" s="55">
        <v>50096</v>
      </c>
      <c r="F759" s="53" t="s">
        <v>13</v>
      </c>
      <c r="G759" s="60">
        <v>3.75</v>
      </c>
      <c r="H759" s="61">
        <v>48895.357680499998</v>
      </c>
      <c r="I759" s="61">
        <v>56390.038105767038</v>
      </c>
      <c r="J759" s="57">
        <v>115.328</v>
      </c>
      <c r="K759" s="60">
        <v>2.758</v>
      </c>
      <c r="L759" s="60">
        <v>2.58</v>
      </c>
      <c r="M759" s="60">
        <v>2.88</v>
      </c>
      <c r="N759" s="53" t="s">
        <v>29</v>
      </c>
      <c r="O759" s="53" t="s">
        <v>56</v>
      </c>
      <c r="P759" s="58">
        <v>17.564383561643837</v>
      </c>
      <c r="Q759" s="58">
        <v>13.28567828538058</v>
      </c>
      <c r="R759" s="62">
        <v>268.52449999999999</v>
      </c>
      <c r="S759" s="61">
        <v>182089000</v>
      </c>
      <c r="T759" s="63">
        <v>209999601.91999999</v>
      </c>
    </row>
    <row r="760" spans="1:20" ht="25.5" x14ac:dyDescent="0.25">
      <c r="A760" s="52">
        <v>2019</v>
      </c>
      <c r="B760" s="53" t="s">
        <v>60</v>
      </c>
      <c r="C760" s="55">
        <v>43697</v>
      </c>
      <c r="D760" s="65">
        <v>38771</v>
      </c>
      <c r="E760" s="55">
        <v>44980</v>
      </c>
      <c r="F760" s="53" t="s">
        <v>13</v>
      </c>
      <c r="G760" s="60">
        <v>4.75</v>
      </c>
      <c r="H760" s="61">
        <v>30398.853663400001</v>
      </c>
      <c r="I760" s="61">
        <v>34237.620904014155</v>
      </c>
      <c r="J760" s="57">
        <v>112.628</v>
      </c>
      <c r="K760" s="60">
        <v>1.698</v>
      </c>
      <c r="L760" s="60">
        <v>1.698</v>
      </c>
      <c r="M760" s="60">
        <v>1.698</v>
      </c>
      <c r="N760" s="53" t="s">
        <v>30</v>
      </c>
      <c r="O760" s="53" t="s">
        <v>56</v>
      </c>
      <c r="P760" s="58">
        <v>3.515068493150685</v>
      </c>
      <c r="Q760" s="58">
        <v>3.2642373319947864</v>
      </c>
      <c r="R760" s="62">
        <v>268.7833</v>
      </c>
      <c r="S760" s="61">
        <v>30398853663.400002</v>
      </c>
      <c r="T760" s="63">
        <v>34237620904.014153</v>
      </c>
    </row>
    <row r="761" spans="1:20" ht="25.5" x14ac:dyDescent="0.25">
      <c r="A761" s="52">
        <v>2019</v>
      </c>
      <c r="B761" s="53" t="s">
        <v>60</v>
      </c>
      <c r="C761" s="55">
        <v>43697</v>
      </c>
      <c r="D761" s="65">
        <v>42446</v>
      </c>
      <c r="E761" s="55">
        <v>46463</v>
      </c>
      <c r="F761" s="53" t="s">
        <v>13</v>
      </c>
      <c r="G761" s="60">
        <v>3.3</v>
      </c>
      <c r="H761" s="61">
        <v>33719.671334899998</v>
      </c>
      <c r="I761" s="61">
        <v>36763.546066301424</v>
      </c>
      <c r="J761" s="57">
        <v>109.027</v>
      </c>
      <c r="K761" s="60">
        <v>2.1960000000000002</v>
      </c>
      <c r="L761" s="60">
        <v>2.1960000000000002</v>
      </c>
      <c r="M761" s="60">
        <v>2.1960000000000002</v>
      </c>
      <c r="N761" s="53" t="s">
        <v>30</v>
      </c>
      <c r="O761" s="53" t="s">
        <v>56</v>
      </c>
      <c r="P761" s="58">
        <v>7.5780821917808217</v>
      </c>
      <c r="Q761" s="58">
        <v>6.7706043855699827</v>
      </c>
      <c r="R761" s="62">
        <v>268.7833</v>
      </c>
      <c r="S761" s="61">
        <v>33719671334.900002</v>
      </c>
      <c r="T761" s="63">
        <v>36763546066.301422</v>
      </c>
    </row>
    <row r="762" spans="1:20" ht="25.5" x14ac:dyDescent="0.25">
      <c r="A762" s="52">
        <v>2019</v>
      </c>
      <c r="B762" s="53" t="s">
        <v>60</v>
      </c>
      <c r="C762" s="55">
        <v>43697</v>
      </c>
      <c r="D762" s="65">
        <v>43521</v>
      </c>
      <c r="E762" s="55">
        <v>50096</v>
      </c>
      <c r="F762" s="53" t="s">
        <v>13</v>
      </c>
      <c r="G762" s="60">
        <v>3.75</v>
      </c>
      <c r="H762" s="61">
        <v>22971.833517799998</v>
      </c>
      <c r="I762" s="61">
        <v>26492.726441073202</v>
      </c>
      <c r="J762" s="57">
        <v>115.327</v>
      </c>
      <c r="K762" s="60">
        <v>2.7650000000000001</v>
      </c>
      <c r="L762" s="60">
        <v>2.7650000000000001</v>
      </c>
      <c r="M762" s="60">
        <v>2.7650000000000001</v>
      </c>
      <c r="N762" s="53" t="s">
        <v>30</v>
      </c>
      <c r="O762" s="53" t="s">
        <v>56</v>
      </c>
      <c r="P762" s="58">
        <v>17.531506849315068</v>
      </c>
      <c r="Q762" s="58">
        <v>13.250521647472386</v>
      </c>
      <c r="R762" s="62">
        <v>268.7833</v>
      </c>
      <c r="S762" s="61">
        <v>22971833517.799999</v>
      </c>
      <c r="T762" s="63">
        <v>26492726441.073204</v>
      </c>
    </row>
    <row r="763" spans="1:20" ht="25.5" x14ac:dyDescent="0.25">
      <c r="A763" s="52">
        <v>2019</v>
      </c>
      <c r="B763" s="53" t="s">
        <v>60</v>
      </c>
      <c r="C763" s="55">
        <v>43698</v>
      </c>
      <c r="D763" s="65">
        <v>38771</v>
      </c>
      <c r="E763" s="55">
        <v>44980</v>
      </c>
      <c r="F763" s="53" t="s">
        <v>13</v>
      </c>
      <c r="G763" s="60">
        <v>4.75</v>
      </c>
      <c r="H763" s="61">
        <v>43804.829214900004</v>
      </c>
      <c r="I763" s="61">
        <v>49459.15656995929</v>
      </c>
      <c r="J763" s="57">
        <v>112.908</v>
      </c>
      <c r="K763" s="60">
        <v>1.6220000000000001</v>
      </c>
      <c r="L763" s="60">
        <v>1.44</v>
      </c>
      <c r="M763" s="60">
        <v>1.72</v>
      </c>
      <c r="N763" s="53" t="s">
        <v>29</v>
      </c>
      <c r="O763" s="53" t="s">
        <v>56</v>
      </c>
      <c r="P763" s="58">
        <v>3.5123287671232877</v>
      </c>
      <c r="Q763" s="58">
        <v>3.2618857790723474</v>
      </c>
      <c r="R763" s="62">
        <v>268.8023</v>
      </c>
      <c r="S763" s="61">
        <v>162963000</v>
      </c>
      <c r="T763" s="63">
        <v>183998264.03999999</v>
      </c>
    </row>
    <row r="764" spans="1:20" ht="25.5" x14ac:dyDescent="0.25">
      <c r="A764" s="52">
        <v>2019</v>
      </c>
      <c r="B764" s="53" t="s">
        <v>60</v>
      </c>
      <c r="C764" s="55">
        <v>43698</v>
      </c>
      <c r="D764" s="65">
        <v>42446</v>
      </c>
      <c r="E764" s="55">
        <v>46463</v>
      </c>
      <c r="F764" s="53" t="s">
        <v>13</v>
      </c>
      <c r="G764" s="60">
        <v>3.3</v>
      </c>
      <c r="H764" s="61">
        <v>77488.983032499993</v>
      </c>
      <c r="I764" s="61">
        <v>84887.631132443101</v>
      </c>
      <c r="J764" s="57">
        <v>109.548</v>
      </c>
      <c r="K764" s="60">
        <v>2.125</v>
      </c>
      <c r="L764" s="60">
        <v>1.92</v>
      </c>
      <c r="M764" s="60">
        <v>2.2450000000000001</v>
      </c>
      <c r="N764" s="53" t="s">
        <v>29</v>
      </c>
      <c r="O764" s="53" t="s">
        <v>56</v>
      </c>
      <c r="P764" s="58">
        <v>7.5753424657534243</v>
      </c>
      <c r="Q764" s="58">
        <v>6.770237027971489</v>
      </c>
      <c r="R764" s="62">
        <v>268.8023</v>
      </c>
      <c r="S764" s="61">
        <v>288275000</v>
      </c>
      <c r="T764" s="63">
        <v>315799497</v>
      </c>
    </row>
    <row r="765" spans="1:20" ht="25.5" x14ac:dyDescent="0.25">
      <c r="A765" s="52">
        <v>2019</v>
      </c>
      <c r="B765" s="53" t="s">
        <v>60</v>
      </c>
      <c r="C765" s="55">
        <v>43698</v>
      </c>
      <c r="D765" s="65">
        <v>43521</v>
      </c>
      <c r="E765" s="55">
        <v>50096</v>
      </c>
      <c r="F765" s="53" t="s">
        <v>13</v>
      </c>
      <c r="G765" s="60">
        <v>3.75</v>
      </c>
      <c r="H765" s="61">
        <v>39724.947905499997</v>
      </c>
      <c r="I765" s="61">
        <v>45964.942722495944</v>
      </c>
      <c r="J765" s="57">
        <v>115.708</v>
      </c>
      <c r="K765" s="60">
        <v>2.74</v>
      </c>
      <c r="L765" s="60">
        <v>2.54</v>
      </c>
      <c r="M765" s="60">
        <v>2.8559999999999999</v>
      </c>
      <c r="N765" s="53" t="s">
        <v>29</v>
      </c>
      <c r="O765" s="53" t="s">
        <v>56</v>
      </c>
      <c r="P765" s="58">
        <v>17.528767123287672</v>
      </c>
      <c r="Q765" s="58">
        <v>13.255921239043142</v>
      </c>
      <c r="R765" s="62">
        <v>268.8023</v>
      </c>
      <c r="S765" s="61">
        <v>147785000</v>
      </c>
      <c r="T765" s="63">
        <v>170999067.80000001</v>
      </c>
    </row>
    <row r="766" spans="1:20" ht="25.5" x14ac:dyDescent="0.25">
      <c r="A766" s="52">
        <v>2020</v>
      </c>
      <c r="B766" s="53" t="s">
        <v>14</v>
      </c>
      <c r="C766" s="55">
        <v>43838</v>
      </c>
      <c r="D766" s="65">
        <v>42446</v>
      </c>
      <c r="E766" s="55">
        <v>46463</v>
      </c>
      <c r="F766" s="53" t="s">
        <v>13</v>
      </c>
      <c r="G766" s="60">
        <v>3.3</v>
      </c>
      <c r="H766" s="61">
        <v>62681</v>
      </c>
      <c r="I766" s="61">
        <v>69591</v>
      </c>
      <c r="J766" s="57">
        <v>111.024</v>
      </c>
      <c r="K766" s="60">
        <v>2.04</v>
      </c>
      <c r="L766" s="60">
        <v>1.91</v>
      </c>
      <c r="M766" s="60">
        <v>2.25</v>
      </c>
      <c r="N766" s="53" t="s">
        <v>29</v>
      </c>
      <c r="O766" s="53" t="s">
        <v>56</v>
      </c>
      <c r="P766" s="58">
        <v>7.19</v>
      </c>
      <c r="Q766" s="58">
        <v>6.39</v>
      </c>
      <c r="R766" s="62">
        <v>270.78309999999999</v>
      </c>
      <c r="S766" s="61">
        <v>231480000</v>
      </c>
      <c r="T766" s="63">
        <v>256998355</v>
      </c>
    </row>
    <row r="767" spans="1:20" ht="25.5" x14ac:dyDescent="0.25">
      <c r="A767" s="52">
        <v>2020</v>
      </c>
      <c r="B767" s="53" t="s">
        <v>14</v>
      </c>
      <c r="C767" s="55">
        <v>43838</v>
      </c>
      <c r="D767" s="65">
        <v>43521</v>
      </c>
      <c r="E767" s="55">
        <v>50096</v>
      </c>
      <c r="F767" s="53" t="s">
        <v>13</v>
      </c>
      <c r="G767" s="60">
        <v>3.75</v>
      </c>
      <c r="H767" s="61">
        <v>68131.735790999999</v>
      </c>
      <c r="I767" s="61">
        <v>79556</v>
      </c>
      <c r="J767" s="57">
        <v>116.768</v>
      </c>
      <c r="K767" s="60">
        <v>2.75</v>
      </c>
      <c r="L767" s="60">
        <v>2.64</v>
      </c>
      <c r="M767" s="60">
        <v>3</v>
      </c>
      <c r="N767" s="53" t="s">
        <v>29</v>
      </c>
      <c r="O767" s="53" t="s">
        <v>56</v>
      </c>
      <c r="P767" s="58">
        <v>17.149999999999999</v>
      </c>
      <c r="Q767" s="58">
        <v>12.87</v>
      </c>
      <c r="R767" s="62">
        <v>270.78309999999999</v>
      </c>
      <c r="S767" s="61">
        <v>251610000</v>
      </c>
      <c r="T767" s="63">
        <v>293799965</v>
      </c>
    </row>
    <row r="768" spans="1:20" ht="25.5" x14ac:dyDescent="0.25">
      <c r="A768" s="52">
        <v>2020</v>
      </c>
      <c r="B768" s="53" t="s">
        <v>14</v>
      </c>
      <c r="C768" s="55">
        <v>43838</v>
      </c>
      <c r="D768" s="65">
        <v>41358</v>
      </c>
      <c r="E768" s="55">
        <v>48663</v>
      </c>
      <c r="F768" s="53" t="s">
        <v>13</v>
      </c>
      <c r="G768" s="60">
        <v>3</v>
      </c>
      <c r="H768" s="61">
        <v>86196</v>
      </c>
      <c r="I768" s="61">
        <v>90983</v>
      </c>
      <c r="J768" s="57">
        <v>105.553</v>
      </c>
      <c r="K768" s="60">
        <v>2.71</v>
      </c>
      <c r="L768" s="60">
        <v>2.54</v>
      </c>
      <c r="M768" s="60">
        <v>3</v>
      </c>
      <c r="N768" s="53" t="s">
        <v>29</v>
      </c>
      <c r="O768" s="53" t="s">
        <v>56</v>
      </c>
      <c r="P768" s="58">
        <v>13.22</v>
      </c>
      <c r="Q768" s="58">
        <v>10.89</v>
      </c>
      <c r="R768" s="62">
        <v>270.78309999999999</v>
      </c>
      <c r="S768" s="61">
        <v>318323000</v>
      </c>
      <c r="T768" s="63">
        <v>335999476</v>
      </c>
    </row>
    <row r="769" spans="1:20" ht="25.5" x14ac:dyDescent="0.25">
      <c r="A769" s="52">
        <v>2020</v>
      </c>
      <c r="B769" s="53" t="s">
        <v>14</v>
      </c>
      <c r="C769" s="55">
        <v>43847</v>
      </c>
      <c r="D769" s="65">
        <v>43521</v>
      </c>
      <c r="E769" s="55">
        <v>50096</v>
      </c>
      <c r="F769" s="53" t="s">
        <v>13</v>
      </c>
      <c r="G769" s="60">
        <v>3.75</v>
      </c>
      <c r="H769" s="61">
        <v>43635.283314200002</v>
      </c>
      <c r="I769" s="61">
        <v>50916.447823185794</v>
      </c>
      <c r="J769" s="57">
        <v>116.68600000000001</v>
      </c>
      <c r="K769" s="60">
        <v>2.7610000000000001</v>
      </c>
      <c r="L769" s="60">
        <v>2.7610000000000001</v>
      </c>
      <c r="M769" s="60">
        <v>2.7610000000000001</v>
      </c>
      <c r="N769" s="53" t="s">
        <v>30</v>
      </c>
      <c r="O769" s="53" t="s">
        <v>56</v>
      </c>
      <c r="P769" s="58">
        <v>17.12054794520548</v>
      </c>
      <c r="Q769" s="58">
        <v>12.840865645233643</v>
      </c>
      <c r="R769" s="62">
        <v>270.88959999999997</v>
      </c>
      <c r="S769" s="61">
        <v>161082000</v>
      </c>
      <c r="T769" s="63">
        <v>187960142.52000001</v>
      </c>
    </row>
    <row r="770" spans="1:20" ht="25.5" x14ac:dyDescent="0.25">
      <c r="A770" s="52">
        <v>2020</v>
      </c>
      <c r="B770" s="53" t="s">
        <v>14</v>
      </c>
      <c r="C770" s="55">
        <v>43847</v>
      </c>
      <c r="D770" s="65">
        <v>41358</v>
      </c>
      <c r="E770" s="55">
        <v>48663</v>
      </c>
      <c r="F770" s="53" t="s">
        <v>13</v>
      </c>
      <c r="G770" s="60">
        <v>3</v>
      </c>
      <c r="H770" s="61">
        <v>22510.534043799998</v>
      </c>
      <c r="I770" s="61">
        <v>23763.53705701113</v>
      </c>
      <c r="J770" s="57">
        <v>105.56699999999999</v>
      </c>
      <c r="K770" s="60">
        <v>2.7149999999999999</v>
      </c>
      <c r="L770" s="60">
        <v>2.7149999999999999</v>
      </c>
      <c r="M770" s="60">
        <v>2.7149999999999999</v>
      </c>
      <c r="N770" s="53" t="s">
        <v>30</v>
      </c>
      <c r="O770" s="53" t="s">
        <v>56</v>
      </c>
      <c r="P770" s="58">
        <v>13.194520547945206</v>
      </c>
      <c r="Q770" s="58">
        <v>10.863509038950749</v>
      </c>
      <c r="R770" s="62">
        <v>270.88959999999997</v>
      </c>
      <c r="S770" s="61">
        <v>83098000</v>
      </c>
      <c r="T770" s="63">
        <v>87724065.659999996</v>
      </c>
    </row>
    <row r="771" spans="1:20" ht="25.5" x14ac:dyDescent="0.25">
      <c r="A771" s="52">
        <v>2020</v>
      </c>
      <c r="B771" s="53" t="s">
        <v>14</v>
      </c>
      <c r="C771" s="55">
        <v>43852</v>
      </c>
      <c r="D771" s="65">
        <v>42446</v>
      </c>
      <c r="E771" s="55">
        <v>46463</v>
      </c>
      <c r="F771" s="53" t="s">
        <v>13</v>
      </c>
      <c r="G771" s="60">
        <v>3.3</v>
      </c>
      <c r="H771" s="61">
        <v>50824.734383300005</v>
      </c>
      <c r="I771" s="61">
        <v>56351.924247483876</v>
      </c>
      <c r="J771" s="57">
        <v>110.875</v>
      </c>
      <c r="K771" s="60">
        <v>2.0739999999999998</v>
      </c>
      <c r="L771" s="60">
        <v>1.889</v>
      </c>
      <c r="M771" s="60">
        <v>2.2000000000000002</v>
      </c>
      <c r="N771" s="53" t="s">
        <v>29</v>
      </c>
      <c r="O771" s="53" t="s">
        <v>56</v>
      </c>
      <c r="P771" s="58">
        <v>7.1534246575342468</v>
      </c>
      <c r="Q771" s="58">
        <v>6.3500201106010872</v>
      </c>
      <c r="R771" s="62">
        <v>271.00299999999999</v>
      </c>
      <c r="S771" s="61">
        <v>187543000</v>
      </c>
      <c r="T771" s="63">
        <v>207938301.25</v>
      </c>
    </row>
    <row r="772" spans="1:20" ht="25.5" x14ac:dyDescent="0.25">
      <c r="A772" s="52">
        <v>2020</v>
      </c>
      <c r="B772" s="53" t="s">
        <v>14</v>
      </c>
      <c r="C772" s="55">
        <v>43852</v>
      </c>
      <c r="D772" s="65">
        <v>43521</v>
      </c>
      <c r="E772" s="55">
        <v>50096</v>
      </c>
      <c r="F772" s="53" t="s">
        <v>13</v>
      </c>
      <c r="G772" s="60">
        <v>3.75</v>
      </c>
      <c r="H772" s="61">
        <v>84281.964099999997</v>
      </c>
      <c r="I772" s="61">
        <v>98701.765337869001</v>
      </c>
      <c r="J772" s="57">
        <v>117.10899999999999</v>
      </c>
      <c r="K772" s="60">
        <v>2.7349999999999999</v>
      </c>
      <c r="L772" s="60">
        <v>2.5249999999999999</v>
      </c>
      <c r="M772" s="60">
        <v>3</v>
      </c>
      <c r="N772" s="53" t="s">
        <v>29</v>
      </c>
      <c r="O772" s="53" t="s">
        <v>56</v>
      </c>
      <c r="P772" s="58">
        <v>17.106849315068494</v>
      </c>
      <c r="Q772" s="58">
        <v>12.83563020246042</v>
      </c>
      <c r="R772" s="62">
        <v>271.00299999999999</v>
      </c>
      <c r="S772" s="61">
        <v>311000000</v>
      </c>
      <c r="T772" s="63">
        <v>364208990</v>
      </c>
    </row>
    <row r="773" spans="1:20" ht="25.5" x14ac:dyDescent="0.25">
      <c r="A773" s="52">
        <v>2020</v>
      </c>
      <c r="B773" s="53" t="s">
        <v>14</v>
      </c>
      <c r="C773" s="55">
        <v>43852</v>
      </c>
      <c r="D773" s="65">
        <v>41358</v>
      </c>
      <c r="E773" s="55">
        <v>48663</v>
      </c>
      <c r="F773" s="53" t="s">
        <v>13</v>
      </c>
      <c r="G773" s="60">
        <v>3</v>
      </c>
      <c r="H773" s="61">
        <v>80216.917600000001</v>
      </c>
      <c r="I773" s="61">
        <v>84946.507061696</v>
      </c>
      <c r="J773" s="57">
        <v>105.896</v>
      </c>
      <c r="K773" s="60">
        <v>2.6890000000000001</v>
      </c>
      <c r="L773" s="60">
        <v>2.4849999999999999</v>
      </c>
      <c r="M773" s="60">
        <v>3</v>
      </c>
      <c r="N773" s="53" t="s">
        <v>29</v>
      </c>
      <c r="O773" s="53" t="s">
        <v>56</v>
      </c>
      <c r="P773" s="58">
        <v>13.180821917808219</v>
      </c>
      <c r="Q773" s="58">
        <v>10.853884180550862</v>
      </c>
      <c r="R773" s="62">
        <v>271.00299999999999</v>
      </c>
      <c r="S773" s="61">
        <v>296000000</v>
      </c>
      <c r="T773" s="63">
        <v>313452160</v>
      </c>
    </row>
    <row r="774" spans="1:20" ht="25.5" x14ac:dyDescent="0.25">
      <c r="A774" s="52">
        <v>2020</v>
      </c>
      <c r="B774" s="53" t="s">
        <v>14</v>
      </c>
      <c r="C774" s="55">
        <v>43861</v>
      </c>
      <c r="D774" s="65">
        <v>42446</v>
      </c>
      <c r="E774" s="55">
        <v>46463</v>
      </c>
      <c r="F774" s="53" t="s">
        <v>13</v>
      </c>
      <c r="G774" s="60">
        <v>3.3</v>
      </c>
      <c r="H774" s="61">
        <v>40153.069192200004</v>
      </c>
      <c r="I774" s="61">
        <v>44453.864433376548</v>
      </c>
      <c r="J774" s="57">
        <v>110.711</v>
      </c>
      <c r="K774" s="60">
        <v>2.1059999999999999</v>
      </c>
      <c r="L774" s="60">
        <v>2.1059999999999999</v>
      </c>
      <c r="M774" s="60">
        <v>2.1059999999999999</v>
      </c>
      <c r="N774" s="53" t="s">
        <v>30</v>
      </c>
      <c r="O774" s="53" t="s">
        <v>56</v>
      </c>
      <c r="P774" s="58">
        <v>7.1287671232876715</v>
      </c>
      <c r="Q774" s="58">
        <v>6.3242956638226566</v>
      </c>
      <c r="R774" s="62">
        <v>271.20740000000001</v>
      </c>
      <c r="S774" s="61">
        <v>148053000</v>
      </c>
      <c r="T774" s="63">
        <v>163910956.83000001</v>
      </c>
    </row>
    <row r="775" spans="1:20" ht="25.5" x14ac:dyDescent="0.25">
      <c r="A775" s="52">
        <v>2020</v>
      </c>
      <c r="B775" s="53" t="s">
        <v>14</v>
      </c>
      <c r="C775" s="55">
        <v>43861</v>
      </c>
      <c r="D775" s="65">
        <v>43521</v>
      </c>
      <c r="E775" s="55">
        <v>50096</v>
      </c>
      <c r="F775" s="53" t="s">
        <v>13</v>
      </c>
      <c r="G775" s="60">
        <v>3.75</v>
      </c>
      <c r="H775" s="61">
        <v>66753.904606399999</v>
      </c>
      <c r="I775" s="61">
        <v>78168.154755048337</v>
      </c>
      <c r="J775" s="57">
        <v>117.099</v>
      </c>
      <c r="K775" s="60">
        <v>2.7410000000000001</v>
      </c>
      <c r="L775" s="60">
        <v>2.7410000000000001</v>
      </c>
      <c r="M775" s="60">
        <v>2.7410000000000001</v>
      </c>
      <c r="N775" s="53" t="s">
        <v>30</v>
      </c>
      <c r="O775" s="53" t="s">
        <v>56</v>
      </c>
      <c r="P775" s="58">
        <v>17.082191780821919</v>
      </c>
      <c r="Q775" s="58">
        <v>12.809020498548469</v>
      </c>
      <c r="R775" s="62">
        <v>271.20740000000001</v>
      </c>
      <c r="S775" s="61">
        <v>246136000</v>
      </c>
      <c r="T775" s="63">
        <v>288222794.63999999</v>
      </c>
    </row>
    <row r="776" spans="1:20" ht="25.5" x14ac:dyDescent="0.25">
      <c r="A776" s="52">
        <v>2020</v>
      </c>
      <c r="B776" s="53" t="s">
        <v>14</v>
      </c>
      <c r="C776" s="55">
        <v>43861</v>
      </c>
      <c r="D776" s="65">
        <v>41358</v>
      </c>
      <c r="E776" s="55">
        <v>48663</v>
      </c>
      <c r="F776" s="53" t="s">
        <v>13</v>
      </c>
      <c r="G776" s="60">
        <v>3</v>
      </c>
      <c r="H776" s="61">
        <v>63439.750178400005</v>
      </c>
      <c r="I776" s="61">
        <v>67181.426643922037</v>
      </c>
      <c r="J776" s="57">
        <v>105.898</v>
      </c>
      <c r="K776" s="60">
        <v>2.6949999999999998</v>
      </c>
      <c r="L776" s="60">
        <v>2.6949999999999998</v>
      </c>
      <c r="M776" s="60">
        <v>2.6949999999999998</v>
      </c>
      <c r="N776" s="53" t="s">
        <v>30</v>
      </c>
      <c r="O776" s="53" t="s">
        <v>56</v>
      </c>
      <c r="P776" s="58">
        <v>13.156164383561643</v>
      </c>
      <c r="Q776" s="58">
        <v>10.828287002145853</v>
      </c>
      <c r="R776" s="62">
        <v>271.20740000000001</v>
      </c>
      <c r="S776" s="61">
        <v>233916000</v>
      </c>
      <c r="T776" s="63">
        <v>247712365.68000001</v>
      </c>
    </row>
    <row r="777" spans="1:20" ht="25.5" x14ac:dyDescent="0.25">
      <c r="A777" s="52">
        <v>2020</v>
      </c>
      <c r="B777" s="53" t="s">
        <v>15</v>
      </c>
      <c r="C777" s="55">
        <v>43866</v>
      </c>
      <c r="D777" s="65">
        <v>42446</v>
      </c>
      <c r="E777" s="55">
        <v>46463</v>
      </c>
      <c r="F777" s="53" t="s">
        <v>13</v>
      </c>
      <c r="G777" s="60">
        <v>3.3</v>
      </c>
      <c r="H777" s="61">
        <v>49787.403500000008</v>
      </c>
      <c r="I777" s="61">
        <v>55715.589634745003</v>
      </c>
      <c r="J777" s="57">
        <v>111.907</v>
      </c>
      <c r="K777" s="60">
        <v>1.9370000000000001</v>
      </c>
      <c r="L777" s="60">
        <v>1.75</v>
      </c>
      <c r="M777" s="60">
        <v>2.02</v>
      </c>
      <c r="N777" s="53" t="s">
        <v>29</v>
      </c>
      <c r="O777" s="53" t="s">
        <v>56</v>
      </c>
      <c r="P777" s="58">
        <v>7.1150684931506847</v>
      </c>
      <c r="Q777" s="58">
        <v>6.3162197477978763</v>
      </c>
      <c r="R777" s="62">
        <v>271.32100000000003</v>
      </c>
      <c r="S777" s="61">
        <v>183500000</v>
      </c>
      <c r="T777" s="63">
        <v>205349345</v>
      </c>
    </row>
    <row r="778" spans="1:20" ht="25.5" x14ac:dyDescent="0.25">
      <c r="A778" s="52">
        <v>2020</v>
      </c>
      <c r="B778" s="53" t="s">
        <v>15</v>
      </c>
      <c r="C778" s="55">
        <v>43866</v>
      </c>
      <c r="D778" s="65">
        <v>41358</v>
      </c>
      <c r="E778" s="55">
        <v>48663</v>
      </c>
      <c r="F778" s="53" t="s">
        <v>13</v>
      </c>
      <c r="G778" s="60">
        <v>3</v>
      </c>
      <c r="H778" s="61">
        <v>96590.276000000013</v>
      </c>
      <c r="I778" s="61">
        <v>103137.16490728002</v>
      </c>
      <c r="J778" s="57">
        <v>106.77800000000001</v>
      </c>
      <c r="K778" s="60">
        <v>2.62</v>
      </c>
      <c r="L778" s="60">
        <v>2.4449999999999998</v>
      </c>
      <c r="M778" s="60">
        <v>2.72</v>
      </c>
      <c r="N778" s="53" t="s">
        <v>29</v>
      </c>
      <c r="O778" s="53" t="s">
        <v>56</v>
      </c>
      <c r="P778" s="58">
        <v>13.142465753424657</v>
      </c>
      <c r="Q778" s="58">
        <v>10.826314210311319</v>
      </c>
      <c r="R778" s="62">
        <v>271.32100000000003</v>
      </c>
      <c r="S778" s="61">
        <v>356000000</v>
      </c>
      <c r="T778" s="63">
        <v>380129680</v>
      </c>
    </row>
    <row r="779" spans="1:20" ht="25.5" x14ac:dyDescent="0.25">
      <c r="A779" s="52">
        <v>2020</v>
      </c>
      <c r="B779" s="53" t="s">
        <v>15</v>
      </c>
      <c r="C779" s="55">
        <v>43866</v>
      </c>
      <c r="D779" s="65">
        <v>43521</v>
      </c>
      <c r="E779" s="55">
        <v>50096</v>
      </c>
      <c r="F779" s="53" t="s">
        <v>13</v>
      </c>
      <c r="G779" s="60">
        <v>3.75</v>
      </c>
      <c r="H779" s="61">
        <v>68722.896089999995</v>
      </c>
      <c r="I779" s="61">
        <v>81168.612571899008</v>
      </c>
      <c r="J779" s="57">
        <v>118.11</v>
      </c>
      <c r="K779" s="60">
        <v>2.6749999999999998</v>
      </c>
      <c r="L779" s="60">
        <v>2.46</v>
      </c>
      <c r="M779" s="60">
        <v>2.7389999999999999</v>
      </c>
      <c r="N779" s="53" t="s">
        <v>29</v>
      </c>
      <c r="O779" s="53" t="s">
        <v>56</v>
      </c>
      <c r="P779" s="58">
        <v>17.068493150684933</v>
      </c>
      <c r="Q779" s="58">
        <v>12.816766844893696</v>
      </c>
      <c r="R779" s="62">
        <v>271.32100000000003</v>
      </c>
      <c r="S779" s="61">
        <v>253290000</v>
      </c>
      <c r="T779" s="63">
        <v>299160819</v>
      </c>
    </row>
    <row r="780" spans="1:20" ht="25.5" x14ac:dyDescent="0.25">
      <c r="A780" s="52">
        <v>2020</v>
      </c>
      <c r="B780" s="53" t="s">
        <v>15</v>
      </c>
      <c r="C780" s="55">
        <v>43875</v>
      </c>
      <c r="D780" s="65">
        <v>42446</v>
      </c>
      <c r="E780" s="55">
        <v>46463</v>
      </c>
      <c r="F780" s="53" t="s">
        <v>13</v>
      </c>
      <c r="G780" s="60">
        <v>3.3</v>
      </c>
      <c r="H780" s="61">
        <v>38748.889595599998</v>
      </c>
      <c r="I780" s="61">
        <v>43340.633012678598</v>
      </c>
      <c r="J780" s="57">
        <v>111.85</v>
      </c>
      <c r="K780" s="60">
        <v>1.9530000000000001</v>
      </c>
      <c r="L780" s="60">
        <v>1.9530000000000001</v>
      </c>
      <c r="M780" s="60">
        <v>1.9530000000000001</v>
      </c>
      <c r="N780" s="53" t="s">
        <v>30</v>
      </c>
      <c r="O780" s="53" t="s">
        <v>56</v>
      </c>
      <c r="P780" s="58">
        <v>7.0904109589041093</v>
      </c>
      <c r="Q780" s="58">
        <v>6.2910311452998924</v>
      </c>
      <c r="R780" s="62">
        <v>271.52569999999997</v>
      </c>
      <c r="S780" s="61">
        <v>142708000</v>
      </c>
      <c r="T780" s="63">
        <v>159618898</v>
      </c>
    </row>
    <row r="781" spans="1:20" ht="25.5" x14ac:dyDescent="0.25">
      <c r="A781" s="52">
        <v>2020</v>
      </c>
      <c r="B781" s="53" t="s">
        <v>15</v>
      </c>
      <c r="C781" s="55">
        <v>43875</v>
      </c>
      <c r="D781" s="65">
        <v>43521</v>
      </c>
      <c r="E781" s="55">
        <v>50096</v>
      </c>
      <c r="F781" s="53" t="s">
        <v>13</v>
      </c>
      <c r="G781" s="60">
        <v>3.75</v>
      </c>
      <c r="H781" s="61">
        <v>54640.474239499992</v>
      </c>
      <c r="I781" s="61">
        <v>64650.609120176392</v>
      </c>
      <c r="J781" s="57">
        <v>118.32</v>
      </c>
      <c r="K781" s="60">
        <v>2.6659999999999999</v>
      </c>
      <c r="L781" s="60">
        <v>2.6659999999999999</v>
      </c>
      <c r="M781" s="60">
        <v>2.6659999999999999</v>
      </c>
      <c r="N781" s="53" t="s">
        <v>30</v>
      </c>
      <c r="O781" s="53" t="s">
        <v>56</v>
      </c>
      <c r="P781" s="58">
        <v>4.0109589041095894</v>
      </c>
      <c r="Q781" s="58">
        <v>12.795028692795565</v>
      </c>
      <c r="R781" s="62">
        <v>271.52569999999997</v>
      </c>
      <c r="S781" s="61">
        <v>201235000</v>
      </c>
      <c r="T781" s="63">
        <v>238101252</v>
      </c>
    </row>
    <row r="782" spans="1:20" ht="25.5" x14ac:dyDescent="0.25">
      <c r="A782" s="52">
        <v>2020</v>
      </c>
      <c r="B782" s="53" t="s">
        <v>15</v>
      </c>
      <c r="C782" s="55">
        <v>43875</v>
      </c>
      <c r="D782" s="65">
        <v>41358</v>
      </c>
      <c r="E782" s="55">
        <v>48663</v>
      </c>
      <c r="F782" s="53" t="s">
        <v>13</v>
      </c>
      <c r="G782" s="60">
        <v>3</v>
      </c>
      <c r="H782" s="61">
        <v>76626.996271299984</v>
      </c>
      <c r="I782" s="61">
        <v>81803.916139389024</v>
      </c>
      <c r="J782" s="57">
        <v>106.756</v>
      </c>
      <c r="K782" s="60">
        <v>2.6280000000000001</v>
      </c>
      <c r="L782" s="60">
        <v>2.6280000000000001</v>
      </c>
      <c r="M782" s="60">
        <v>2.6280000000000001</v>
      </c>
      <c r="N782" s="53" t="s">
        <v>30</v>
      </c>
      <c r="O782" s="53" t="s">
        <v>56</v>
      </c>
      <c r="P782" s="58">
        <v>8.0739726027397261</v>
      </c>
      <c r="Q782" s="58">
        <v>10.800407962149494</v>
      </c>
      <c r="R782" s="62">
        <v>271.52569999999997</v>
      </c>
      <c r="S782" s="61">
        <v>282209000</v>
      </c>
      <c r="T782" s="63">
        <v>301275040.04000002</v>
      </c>
    </row>
    <row r="783" spans="1:20" ht="25.5" x14ac:dyDescent="0.25">
      <c r="A783" s="52">
        <v>2020</v>
      </c>
      <c r="B783" s="53" t="s">
        <v>15</v>
      </c>
      <c r="C783" s="55">
        <v>43880</v>
      </c>
      <c r="D783" s="65">
        <v>42446</v>
      </c>
      <c r="E783" s="55">
        <v>46463</v>
      </c>
      <c r="F783" s="53" t="s">
        <v>13</v>
      </c>
      <c r="G783" s="60">
        <v>3.3</v>
      </c>
      <c r="H783" s="61">
        <v>98085.649399999995</v>
      </c>
      <c r="I783" s="61">
        <v>110232.576221696</v>
      </c>
      <c r="J783" s="57">
        <v>112.384</v>
      </c>
      <c r="K783" s="60">
        <v>1.88</v>
      </c>
      <c r="L783" s="60">
        <v>1.73</v>
      </c>
      <c r="M783" s="60">
        <v>1.9990000000000001</v>
      </c>
      <c r="N783" s="53" t="s">
        <v>29</v>
      </c>
      <c r="O783" s="53" t="s">
        <v>56</v>
      </c>
      <c r="P783" s="58">
        <v>7.0767123287671234</v>
      </c>
      <c r="Q783" s="58">
        <v>6.2797533740241862</v>
      </c>
      <c r="R783" s="62">
        <v>271.7054</v>
      </c>
      <c r="S783" s="61">
        <v>361000000</v>
      </c>
      <c r="T783" s="63">
        <v>405706240</v>
      </c>
    </row>
    <row r="784" spans="1:20" ht="25.5" x14ac:dyDescent="0.25">
      <c r="A784" s="52">
        <v>2020</v>
      </c>
      <c r="B784" s="53" t="s">
        <v>15</v>
      </c>
      <c r="C784" s="55">
        <v>43880</v>
      </c>
      <c r="D784" s="65">
        <v>43521</v>
      </c>
      <c r="E784" s="55">
        <v>50096</v>
      </c>
      <c r="F784" s="53" t="s">
        <v>13</v>
      </c>
      <c r="G784" s="60">
        <v>3.75</v>
      </c>
      <c r="H784" s="61">
        <v>50537.204400000002</v>
      </c>
      <c r="I784" s="61">
        <v>60476.861761392</v>
      </c>
      <c r="J784" s="57">
        <v>119.66800000000001</v>
      </c>
      <c r="K784" s="60">
        <v>2.5779999999999998</v>
      </c>
      <c r="L784" s="60">
        <v>2.4</v>
      </c>
      <c r="M784" s="60">
        <v>2.669</v>
      </c>
      <c r="N784" s="53" t="s">
        <v>29</v>
      </c>
      <c r="O784" s="53" t="s">
        <v>56</v>
      </c>
      <c r="P784" s="58">
        <v>17.030136986301368</v>
      </c>
      <c r="Q784" s="58">
        <v>12.809812503235612</v>
      </c>
      <c r="R784" s="62">
        <v>271.7054</v>
      </c>
      <c r="S784" s="61">
        <v>186000000</v>
      </c>
      <c r="T784" s="63">
        <v>222582480</v>
      </c>
    </row>
    <row r="785" spans="1:21" ht="25.5" x14ac:dyDescent="0.25">
      <c r="A785" s="52">
        <v>2020</v>
      </c>
      <c r="B785" s="53" t="s">
        <v>15</v>
      </c>
      <c r="C785" s="55">
        <v>43880</v>
      </c>
      <c r="D785" s="65">
        <v>41358</v>
      </c>
      <c r="E785" s="55">
        <v>48663</v>
      </c>
      <c r="F785" s="53" t="s">
        <v>13</v>
      </c>
      <c r="G785" s="60">
        <v>3</v>
      </c>
      <c r="H785" s="61">
        <v>64293.377096600001</v>
      </c>
      <c r="I785" s="61">
        <v>69292.83009963161</v>
      </c>
      <c r="J785" s="57">
        <v>107.776</v>
      </c>
      <c r="K785" s="60">
        <v>2.5409999999999999</v>
      </c>
      <c r="L785" s="60">
        <v>2.35</v>
      </c>
      <c r="M785" s="60">
        <v>2.67</v>
      </c>
      <c r="N785" s="53" t="s">
        <v>29</v>
      </c>
      <c r="O785" s="53" t="s">
        <v>56</v>
      </c>
      <c r="P785" s="58">
        <v>13.104109589041096</v>
      </c>
      <c r="Q785" s="58">
        <v>10.800262899345306</v>
      </c>
      <c r="R785" s="62">
        <v>271.7054</v>
      </c>
      <c r="S785" s="61">
        <v>236629000</v>
      </c>
      <c r="T785" s="63">
        <v>255029271.03999999</v>
      </c>
    </row>
    <row r="786" spans="1:21" ht="25.5" x14ac:dyDescent="0.25">
      <c r="A786" s="52">
        <v>2020</v>
      </c>
      <c r="B786" s="53" t="s">
        <v>70</v>
      </c>
      <c r="C786" s="55">
        <v>43894</v>
      </c>
      <c r="D786" s="65">
        <v>43573</v>
      </c>
      <c r="E786" s="55">
        <v>47226</v>
      </c>
      <c r="F786" s="53" t="s">
        <v>13</v>
      </c>
      <c r="G786" s="60">
        <v>2.25</v>
      </c>
      <c r="H786" s="61">
        <v>197693.57595239999</v>
      </c>
      <c r="I786" s="61">
        <v>204027.67812591488</v>
      </c>
      <c r="J786" s="57">
        <v>103.20399999999999</v>
      </c>
      <c r="K786" s="60">
        <v>2.1</v>
      </c>
      <c r="L786" s="60">
        <v>1.85</v>
      </c>
      <c r="M786" s="60">
        <v>2.4990000000000001</v>
      </c>
      <c r="N786" s="53" t="s">
        <v>29</v>
      </c>
      <c r="O786" s="53" t="s">
        <v>56</v>
      </c>
      <c r="P786" s="58">
        <v>9.1287671232876715</v>
      </c>
      <c r="Q786" s="58">
        <v>8.1937765317927642</v>
      </c>
      <c r="R786" s="62">
        <v>272.25569999999999</v>
      </c>
      <c r="S786" s="61">
        <v>726132000</v>
      </c>
      <c r="T786" s="63">
        <v>749397269.27999997</v>
      </c>
    </row>
    <row r="787" spans="1:21" ht="25.5" x14ac:dyDescent="0.25">
      <c r="A787" s="52">
        <v>2020</v>
      </c>
      <c r="B787" s="53" t="s">
        <v>71</v>
      </c>
      <c r="C787" s="55">
        <v>43922</v>
      </c>
      <c r="D787" s="65">
        <v>42446</v>
      </c>
      <c r="E787" s="55">
        <v>46463</v>
      </c>
      <c r="F787" s="53" t="s">
        <v>13</v>
      </c>
      <c r="G787" s="60">
        <v>3.3</v>
      </c>
      <c r="H787" s="61">
        <v>23904.297151300001</v>
      </c>
      <c r="I787" s="61">
        <v>24531.067822607085</v>
      </c>
      <c r="J787" s="57">
        <v>102.622</v>
      </c>
      <c r="K787" s="60">
        <v>2.9</v>
      </c>
      <c r="L787" s="60">
        <v>2.3980000000000001</v>
      </c>
      <c r="M787" s="60">
        <v>3.26</v>
      </c>
      <c r="N787" s="53" t="s">
        <v>29</v>
      </c>
      <c r="O787" s="53" t="s">
        <v>56</v>
      </c>
      <c r="P787" s="58">
        <v>6.9616438356164387</v>
      </c>
      <c r="Q787" s="58">
        <v>6.3318770641469495</v>
      </c>
      <c r="R787" s="62">
        <v>273.6893</v>
      </c>
      <c r="S787" s="61">
        <v>87342626.337432504</v>
      </c>
      <c r="T787" s="63">
        <v>89632750</v>
      </c>
    </row>
    <row r="788" spans="1:21" ht="25.5" x14ac:dyDescent="0.25">
      <c r="A788" s="52">
        <v>2020</v>
      </c>
      <c r="B788" s="53" t="s">
        <v>71</v>
      </c>
      <c r="C788" s="55">
        <v>43922</v>
      </c>
      <c r="D788" s="65">
        <v>43573</v>
      </c>
      <c r="E788" s="55">
        <v>47226</v>
      </c>
      <c r="F788" s="53" t="s">
        <v>13</v>
      </c>
      <c r="G788" s="60">
        <v>2.25</v>
      </c>
      <c r="H788" s="61">
        <v>3284.2716</v>
      </c>
      <c r="I788" s="61">
        <v>3186.9257897759999</v>
      </c>
      <c r="J788" s="57">
        <v>97.036000000000001</v>
      </c>
      <c r="K788" s="60">
        <v>2.9</v>
      </c>
      <c r="L788" s="60">
        <v>2.7</v>
      </c>
      <c r="M788" s="60">
        <v>3.7</v>
      </c>
      <c r="N788" s="53" t="s">
        <v>29</v>
      </c>
      <c r="O788" s="53" t="s">
        <v>56</v>
      </c>
      <c r="P788" s="58">
        <v>9.0520547945205472</v>
      </c>
      <c r="Q788" s="58">
        <v>8.0763758598181479</v>
      </c>
      <c r="R788" s="62">
        <v>273.6893</v>
      </c>
      <c r="S788" s="61">
        <v>12000000</v>
      </c>
      <c r="T788" s="63">
        <v>11644320</v>
      </c>
    </row>
    <row r="789" spans="1:21" ht="25.5" x14ac:dyDescent="0.3">
      <c r="A789" s="52">
        <v>2020</v>
      </c>
      <c r="B789" s="53" t="s">
        <v>71</v>
      </c>
      <c r="C789" s="55">
        <v>43922</v>
      </c>
      <c r="D789" s="65">
        <v>41358</v>
      </c>
      <c r="E789" s="55">
        <v>48663</v>
      </c>
      <c r="F789" s="53" t="s">
        <v>13</v>
      </c>
      <c r="G789" s="60">
        <v>3</v>
      </c>
      <c r="H789" s="61">
        <v>38590.191299999999</v>
      </c>
      <c r="I789" s="61">
        <v>38204.675288913</v>
      </c>
      <c r="J789" s="57">
        <v>99.001000000000005</v>
      </c>
      <c r="K789" s="60">
        <v>3.1</v>
      </c>
      <c r="L789" s="60">
        <v>2.7</v>
      </c>
      <c r="M789" s="60">
        <v>3.62</v>
      </c>
      <c r="N789" s="53" t="s">
        <v>29</v>
      </c>
      <c r="O789" s="53" t="s">
        <v>56</v>
      </c>
      <c r="P789" s="58">
        <v>12.989041095890411</v>
      </c>
      <c r="Q789" s="58">
        <v>10.921817308806434</v>
      </c>
      <c r="R789" s="62">
        <v>273.6893</v>
      </c>
      <c r="S789" s="61">
        <v>141000000</v>
      </c>
      <c r="T789" s="63">
        <v>139591410</v>
      </c>
      <c r="U789" s="99"/>
    </row>
    <row r="790" spans="1:21" ht="25.5" x14ac:dyDescent="0.3">
      <c r="A790" s="52">
        <v>2020</v>
      </c>
      <c r="B790" s="53" t="s">
        <v>71</v>
      </c>
      <c r="C790" s="55">
        <v>43922</v>
      </c>
      <c r="D790" s="65">
        <v>43521</v>
      </c>
      <c r="E790" s="55">
        <v>50096</v>
      </c>
      <c r="F790" s="53" t="s">
        <v>13</v>
      </c>
      <c r="G790" s="60">
        <v>3.75</v>
      </c>
      <c r="H790" s="61">
        <v>96338.633600000001</v>
      </c>
      <c r="I790" s="61">
        <v>104311.61891673601</v>
      </c>
      <c r="J790" s="57">
        <v>108.276</v>
      </c>
      <c r="K790" s="60">
        <v>3.1389999999999998</v>
      </c>
      <c r="L790" s="60">
        <v>2.7</v>
      </c>
      <c r="M790" s="60">
        <v>3.47</v>
      </c>
      <c r="N790" s="53" t="s">
        <v>29</v>
      </c>
      <c r="O790" s="53" t="s">
        <v>56</v>
      </c>
      <c r="P790" s="58">
        <v>16.915068493150685</v>
      </c>
      <c r="Q790" s="58">
        <v>12.949268705553624</v>
      </c>
      <c r="R790" s="62">
        <v>273.6893</v>
      </c>
      <c r="S790" s="61">
        <v>352000000</v>
      </c>
      <c r="T790" s="63">
        <v>381131520</v>
      </c>
      <c r="U790" s="99"/>
    </row>
    <row r="791" spans="1:21" ht="25.5" x14ac:dyDescent="0.3">
      <c r="A791" s="52">
        <v>2020</v>
      </c>
      <c r="B791" s="53" t="s">
        <v>71</v>
      </c>
      <c r="C791" s="55">
        <v>43943</v>
      </c>
      <c r="D791" s="65">
        <v>43573</v>
      </c>
      <c r="E791" s="55">
        <v>47226</v>
      </c>
      <c r="F791" s="53" t="s">
        <v>13</v>
      </c>
      <c r="G791" s="60">
        <v>2.25</v>
      </c>
      <c r="H791" s="61">
        <v>43595.724840000003</v>
      </c>
      <c r="I791" s="61">
        <v>40575.848980000002</v>
      </c>
      <c r="J791" s="57">
        <v>93.072999999999993</v>
      </c>
      <c r="K791" s="60">
        <v>3.15</v>
      </c>
      <c r="L791" s="60">
        <v>2.6</v>
      </c>
      <c r="M791" s="60">
        <v>2.9950000000000001</v>
      </c>
      <c r="N791" s="53" t="s">
        <v>29</v>
      </c>
      <c r="O791" s="53" t="s">
        <v>56</v>
      </c>
      <c r="P791" s="58">
        <v>8.9945205479452053</v>
      </c>
      <c r="Q791" s="58">
        <v>8.2025124070712803</v>
      </c>
      <c r="R791" s="62">
        <v>274.8802</v>
      </c>
      <c r="S791" s="61">
        <v>158599000</v>
      </c>
      <c r="T791" s="63">
        <v>147612847</v>
      </c>
      <c r="U791" s="99"/>
    </row>
    <row r="792" spans="1:21" ht="25.5" x14ac:dyDescent="0.3">
      <c r="A792" s="52">
        <v>2020</v>
      </c>
      <c r="B792" s="53" t="s">
        <v>71</v>
      </c>
      <c r="C792" s="55">
        <v>43943</v>
      </c>
      <c r="D792" s="65">
        <v>41358</v>
      </c>
      <c r="E792" s="55">
        <v>48663</v>
      </c>
      <c r="F792" s="53" t="s">
        <v>13</v>
      </c>
      <c r="G792" s="60">
        <v>3</v>
      </c>
      <c r="H792" s="61">
        <v>42881.311199999996</v>
      </c>
      <c r="I792" s="61">
        <v>42126.600122999997</v>
      </c>
      <c r="J792" s="57">
        <v>98.24</v>
      </c>
      <c r="K792" s="60">
        <v>3.19</v>
      </c>
      <c r="L792" s="60">
        <v>2.8</v>
      </c>
      <c r="M792" s="60">
        <v>3.0950000000000002</v>
      </c>
      <c r="N792" s="53" t="s">
        <v>29</v>
      </c>
      <c r="O792" s="53" t="s">
        <v>56</v>
      </c>
      <c r="P792" s="58">
        <v>12.931506849315069</v>
      </c>
      <c r="Q792" s="58">
        <v>10.852524385442406</v>
      </c>
      <c r="R792" s="62">
        <v>274.8802</v>
      </c>
      <c r="S792" s="61">
        <v>156000000</v>
      </c>
      <c r="T792" s="63">
        <v>153254400</v>
      </c>
      <c r="U792" s="99"/>
    </row>
    <row r="793" spans="1:21" ht="25.5" x14ac:dyDescent="0.3">
      <c r="A793" s="52">
        <v>2020</v>
      </c>
      <c r="B793" s="53" t="s">
        <v>71</v>
      </c>
      <c r="C793" s="55">
        <v>43943</v>
      </c>
      <c r="D793" s="65">
        <v>43521</v>
      </c>
      <c r="E793" s="55">
        <v>50096</v>
      </c>
      <c r="F793" s="53" t="s">
        <v>13</v>
      </c>
      <c r="G793" s="60">
        <v>3.75</v>
      </c>
      <c r="H793" s="61">
        <v>82051.739700000006</v>
      </c>
      <c r="I793" s="61">
        <v>87448.282619999998</v>
      </c>
      <c r="J793" s="57">
        <v>106.577</v>
      </c>
      <c r="K793" s="60">
        <v>3.28</v>
      </c>
      <c r="L793" s="60">
        <v>2.8</v>
      </c>
      <c r="M793" s="60">
        <v>3.0950000000000002</v>
      </c>
      <c r="N793" s="53" t="s">
        <v>29</v>
      </c>
      <c r="O793" s="53" t="s">
        <v>56</v>
      </c>
      <c r="P793" s="58">
        <v>16.857534246575341</v>
      </c>
      <c r="Q793" s="58">
        <v>12.851117744090184</v>
      </c>
      <c r="R793" s="62">
        <v>274.8802</v>
      </c>
      <c r="S793" s="61">
        <v>298500000</v>
      </c>
      <c r="T793" s="63">
        <v>318132345</v>
      </c>
      <c r="U793" s="99"/>
    </row>
    <row r="794" spans="1:21" ht="25.5" x14ac:dyDescent="0.3">
      <c r="A794" s="52">
        <v>2020</v>
      </c>
      <c r="B794" s="53" t="s">
        <v>57</v>
      </c>
      <c r="C794" s="55">
        <v>43957</v>
      </c>
      <c r="D794" s="65">
        <v>43573</v>
      </c>
      <c r="E794" s="55">
        <v>47226</v>
      </c>
      <c r="F794" s="53" t="s">
        <v>13</v>
      </c>
      <c r="G794" s="60">
        <v>2.25</v>
      </c>
      <c r="H794" s="61">
        <v>19292.721000000001</v>
      </c>
      <c r="I794" s="61">
        <v>17765.702132999999</v>
      </c>
      <c r="J794" s="57">
        <v>92.084999999999994</v>
      </c>
      <c r="K794" s="60">
        <v>3.3</v>
      </c>
      <c r="L794" s="60">
        <v>3.09</v>
      </c>
      <c r="M794" s="60">
        <v>3.49</v>
      </c>
      <c r="N794" s="53" t="s">
        <v>29</v>
      </c>
      <c r="O794" s="53" t="s">
        <v>56</v>
      </c>
      <c r="P794" s="58">
        <v>8.956164383561644</v>
      </c>
      <c r="Q794" s="58">
        <v>8.1584225590931698</v>
      </c>
      <c r="R794" s="62">
        <v>275.6103</v>
      </c>
      <c r="S794" s="61">
        <v>70000000</v>
      </c>
      <c r="T794" s="63">
        <v>64459500</v>
      </c>
      <c r="U794" s="99"/>
    </row>
    <row r="795" spans="1:21" ht="25.5" x14ac:dyDescent="0.3">
      <c r="A795" s="52">
        <v>2020</v>
      </c>
      <c r="B795" s="53" t="s">
        <v>57</v>
      </c>
      <c r="C795" s="55">
        <v>43957</v>
      </c>
      <c r="D795" s="65">
        <v>41358</v>
      </c>
      <c r="E795" s="55">
        <v>48663</v>
      </c>
      <c r="F795" s="53" t="s">
        <v>13</v>
      </c>
      <c r="G795" s="60">
        <v>3</v>
      </c>
      <c r="H795" s="61">
        <v>23371.75344</v>
      </c>
      <c r="I795" s="61">
        <v>22630.167702999999</v>
      </c>
      <c r="J795" s="57">
        <v>96.826999999999998</v>
      </c>
      <c r="K795" s="60">
        <v>3.34</v>
      </c>
      <c r="L795" s="60">
        <v>3.22</v>
      </c>
      <c r="M795" s="60">
        <v>3.597</v>
      </c>
      <c r="N795" s="53" t="s">
        <v>29</v>
      </c>
      <c r="O795" s="53" t="s">
        <v>56</v>
      </c>
      <c r="P795" s="58">
        <v>12.893150684931507</v>
      </c>
      <c r="Q795" s="58">
        <v>10.794463266915875</v>
      </c>
      <c r="R795" s="62">
        <v>275.6103</v>
      </c>
      <c r="S795" s="61">
        <v>84800000</v>
      </c>
      <c r="T795" s="63">
        <v>82109296</v>
      </c>
      <c r="U795" s="99"/>
    </row>
    <row r="796" spans="1:21" ht="25.5" x14ac:dyDescent="0.3">
      <c r="A796" s="52">
        <v>2020</v>
      </c>
      <c r="B796" s="53" t="s">
        <v>57</v>
      </c>
      <c r="C796" s="55">
        <v>43957</v>
      </c>
      <c r="D796" s="65">
        <v>43521</v>
      </c>
      <c r="E796" s="55">
        <v>50096</v>
      </c>
      <c r="F796" s="53" t="s">
        <v>13</v>
      </c>
      <c r="G796" s="60">
        <v>3.75</v>
      </c>
      <c r="H796" s="61">
        <v>124853.670782</v>
      </c>
      <c r="I796" s="61">
        <v>129655.542961</v>
      </c>
      <c r="J796" s="57">
        <v>103.846</v>
      </c>
      <c r="K796" s="60">
        <v>3.5</v>
      </c>
      <c r="L796" s="60">
        <v>3.25</v>
      </c>
      <c r="M796" s="60">
        <v>3.66</v>
      </c>
      <c r="N796" s="53" t="s">
        <v>29</v>
      </c>
      <c r="O796" s="53" t="s">
        <v>56</v>
      </c>
      <c r="P796" s="58">
        <v>16.81917808219178</v>
      </c>
      <c r="Q796" s="58">
        <v>12.748907097018686</v>
      </c>
      <c r="R796" s="62">
        <v>275.6103</v>
      </c>
      <c r="S796" s="61">
        <v>453008000</v>
      </c>
      <c r="T796" s="63">
        <v>470430687.68000001</v>
      </c>
      <c r="U796" s="99"/>
    </row>
    <row r="797" spans="1:21" ht="25.5" x14ac:dyDescent="0.3">
      <c r="A797" s="52">
        <v>2020</v>
      </c>
      <c r="B797" s="53" t="s">
        <v>57</v>
      </c>
      <c r="C797" s="55">
        <v>43966</v>
      </c>
      <c r="D797" s="65">
        <v>43573</v>
      </c>
      <c r="E797" s="55">
        <v>47226</v>
      </c>
      <c r="F797" s="53" t="s">
        <v>13</v>
      </c>
      <c r="G797" s="60">
        <v>2.25</v>
      </c>
      <c r="H797" s="61">
        <v>10617.507715</v>
      </c>
      <c r="I797" s="61">
        <v>9784.9889349999994</v>
      </c>
      <c r="J797" s="57">
        <v>92.159000000000006</v>
      </c>
      <c r="K797" s="60">
        <v>3.3</v>
      </c>
      <c r="L797" s="60">
        <v>3.3</v>
      </c>
      <c r="M797" s="60">
        <v>3.3</v>
      </c>
      <c r="N797" s="53" t="s">
        <v>30</v>
      </c>
      <c r="O797" s="53" t="s">
        <v>56</v>
      </c>
      <c r="P797" s="58">
        <v>8.9315068493150687</v>
      </c>
      <c r="Q797" s="58">
        <v>8.1337650248465962</v>
      </c>
      <c r="R797" s="62">
        <v>276.0806</v>
      </c>
      <c r="S797" s="61">
        <v>38458000</v>
      </c>
      <c r="T797" s="63">
        <v>35442508</v>
      </c>
      <c r="U797" s="99"/>
    </row>
    <row r="798" spans="1:21" ht="25.5" x14ac:dyDescent="0.3">
      <c r="A798" s="52">
        <v>2020</v>
      </c>
      <c r="B798" s="53" t="s">
        <v>57</v>
      </c>
      <c r="C798" s="55">
        <v>43966</v>
      </c>
      <c r="D798" s="65">
        <v>41358</v>
      </c>
      <c r="E798" s="55">
        <v>48663</v>
      </c>
      <c r="F798" s="53" t="s">
        <v>13</v>
      </c>
      <c r="G798" s="60">
        <v>3</v>
      </c>
      <c r="H798" s="61">
        <v>15573.982727000001</v>
      </c>
      <c r="I798" s="61">
        <v>15091.967961</v>
      </c>
      <c r="J798" s="57">
        <v>96.905000000000001</v>
      </c>
      <c r="K798" s="60">
        <v>3.34</v>
      </c>
      <c r="L798" s="60">
        <v>3.34</v>
      </c>
      <c r="M798" s="60">
        <v>3.34</v>
      </c>
      <c r="N798" s="53" t="s">
        <v>30</v>
      </c>
      <c r="O798" s="53" t="s">
        <v>56</v>
      </c>
      <c r="P798" s="58">
        <v>12.868493150684932</v>
      </c>
      <c r="Q798" s="58">
        <v>10.769805732669299</v>
      </c>
      <c r="R798" s="62">
        <v>276.0806</v>
      </c>
      <c r="S798" s="61">
        <v>56411000</v>
      </c>
      <c r="T798" s="63">
        <v>54665080</v>
      </c>
      <c r="U798" s="99"/>
    </row>
    <row r="799" spans="1:21" ht="25.5" x14ac:dyDescent="0.3">
      <c r="A799" s="52">
        <v>2020</v>
      </c>
      <c r="B799" s="53" t="s">
        <v>57</v>
      </c>
      <c r="C799" s="55">
        <v>43966</v>
      </c>
      <c r="D799" s="65">
        <v>43521</v>
      </c>
      <c r="E799" s="55">
        <v>50096</v>
      </c>
      <c r="F799" s="53" t="s">
        <v>13</v>
      </c>
      <c r="G799" s="60">
        <v>3.75</v>
      </c>
      <c r="H799" s="61">
        <v>98985.110081999999</v>
      </c>
      <c r="I799" s="61">
        <v>102879.18431300001</v>
      </c>
      <c r="J799" s="57">
        <v>103.934</v>
      </c>
      <c r="K799" s="60">
        <v>3.5</v>
      </c>
      <c r="L799" s="60">
        <v>3.5</v>
      </c>
      <c r="M799" s="60">
        <v>3.5</v>
      </c>
      <c r="N799" s="53" t="s">
        <v>30</v>
      </c>
      <c r="O799" s="53" t="s">
        <v>56</v>
      </c>
      <c r="P799" s="58">
        <v>16.794520547945204</v>
      </c>
      <c r="Q799" s="58">
        <v>12.724249562772108</v>
      </c>
      <c r="R799" s="62">
        <v>276.0806</v>
      </c>
      <c r="S799" s="61">
        <v>358537000</v>
      </c>
      <c r="T799" s="63">
        <v>372641846</v>
      </c>
      <c r="U799" s="99"/>
    </row>
    <row r="800" spans="1:21" ht="25.5" x14ac:dyDescent="0.3">
      <c r="A800" s="52">
        <v>2020</v>
      </c>
      <c r="B800" s="53" t="s">
        <v>57</v>
      </c>
      <c r="C800" s="55">
        <v>43971</v>
      </c>
      <c r="D800" s="65">
        <v>43573</v>
      </c>
      <c r="E800" s="55">
        <v>47226</v>
      </c>
      <c r="F800" s="53" t="s">
        <v>13</v>
      </c>
      <c r="G800" s="60">
        <v>2.25</v>
      </c>
      <c r="H800" s="61">
        <v>111304.639901</v>
      </c>
      <c r="I800" s="61">
        <v>105176.206428</v>
      </c>
      <c r="J800" s="57">
        <v>94.494</v>
      </c>
      <c r="K800" s="60">
        <v>2.988</v>
      </c>
      <c r="L800" s="60">
        <v>2.88</v>
      </c>
      <c r="M800" s="60">
        <v>3.35</v>
      </c>
      <c r="N800" s="53" t="s">
        <v>29</v>
      </c>
      <c r="O800" s="53" t="s">
        <v>56</v>
      </c>
      <c r="P800" s="58">
        <v>8.9178082191780828</v>
      </c>
      <c r="Q800" s="58">
        <v>8.1319554627802297</v>
      </c>
      <c r="R800" s="62">
        <v>276.15179999999998</v>
      </c>
      <c r="S800" s="61">
        <v>403056000</v>
      </c>
      <c r="T800" s="63">
        <v>380863737</v>
      </c>
      <c r="U800" s="99"/>
    </row>
    <row r="801" spans="1:21" ht="25.5" x14ac:dyDescent="0.3">
      <c r="A801" s="52">
        <v>2020</v>
      </c>
      <c r="B801" s="53" t="s">
        <v>57</v>
      </c>
      <c r="C801" s="55">
        <v>43971</v>
      </c>
      <c r="D801" s="65">
        <v>41358</v>
      </c>
      <c r="E801" s="55">
        <v>48663</v>
      </c>
      <c r="F801" s="53" t="s">
        <v>13</v>
      </c>
      <c r="G801" s="60">
        <v>3</v>
      </c>
      <c r="H801" s="61">
        <v>12426.831</v>
      </c>
      <c r="I801" s="61">
        <v>12496.421254000001</v>
      </c>
      <c r="J801" s="57">
        <v>100.56</v>
      </c>
      <c r="K801" s="60">
        <v>2.99</v>
      </c>
      <c r="L801" s="60">
        <v>2.93</v>
      </c>
      <c r="M801" s="60">
        <v>3.29</v>
      </c>
      <c r="N801" s="53" t="s">
        <v>29</v>
      </c>
      <c r="O801" s="53" t="s">
        <v>56</v>
      </c>
      <c r="P801" s="58">
        <v>12.854794520547944</v>
      </c>
      <c r="Q801" s="58">
        <v>10.801876918655672</v>
      </c>
      <c r="R801" s="62">
        <v>276.15179999999998</v>
      </c>
      <c r="S801" s="61">
        <v>45000000</v>
      </c>
      <c r="T801" s="63">
        <v>45252000</v>
      </c>
      <c r="U801" s="99"/>
    </row>
    <row r="802" spans="1:21" ht="25.5" x14ac:dyDescent="0.3">
      <c r="A802" s="52">
        <v>2020</v>
      </c>
      <c r="B802" s="53" t="s">
        <v>57</v>
      </c>
      <c r="C802" s="55">
        <v>43971</v>
      </c>
      <c r="D802" s="65">
        <v>43521</v>
      </c>
      <c r="E802" s="55">
        <v>50096</v>
      </c>
      <c r="F802" s="53" t="s">
        <v>13</v>
      </c>
      <c r="G802" s="60">
        <v>3.75</v>
      </c>
      <c r="H802" s="61">
        <v>128686.73880000001</v>
      </c>
      <c r="I802" s="61">
        <v>137491.48546900001</v>
      </c>
      <c r="J802" s="57">
        <v>106.842</v>
      </c>
      <c r="K802" s="60">
        <v>3.28</v>
      </c>
      <c r="L802" s="60">
        <v>3</v>
      </c>
      <c r="M802" s="60">
        <v>3.51</v>
      </c>
      <c r="N802" s="53" t="s">
        <v>29</v>
      </c>
      <c r="O802" s="53" t="s">
        <v>56</v>
      </c>
      <c r="P802" s="58">
        <v>16.780821917808218</v>
      </c>
      <c r="Q802" s="58">
        <v>12.774405415323059</v>
      </c>
      <c r="R802" s="62">
        <v>276.15179999999998</v>
      </c>
      <c r="S802" s="61">
        <v>466000000</v>
      </c>
      <c r="T802" s="63">
        <v>497883720</v>
      </c>
      <c r="U802" s="99"/>
    </row>
    <row r="803" spans="1:21" ht="25.5" x14ac:dyDescent="0.3">
      <c r="A803" s="52">
        <v>2020</v>
      </c>
      <c r="B803" s="53" t="s">
        <v>58</v>
      </c>
      <c r="C803" s="55">
        <v>43985</v>
      </c>
      <c r="D803" s="65">
        <v>43573</v>
      </c>
      <c r="E803" s="55">
        <v>47226</v>
      </c>
      <c r="F803" s="53" t="s">
        <v>13</v>
      </c>
      <c r="G803" s="60">
        <v>2.25</v>
      </c>
      <c r="H803" s="61">
        <v>76272.958799999993</v>
      </c>
      <c r="I803" s="61">
        <v>72382.275171611996</v>
      </c>
      <c r="J803" s="57">
        <v>94.899000000000001</v>
      </c>
      <c r="K803" s="60">
        <v>2.948</v>
      </c>
      <c r="L803" s="60">
        <v>2.78</v>
      </c>
      <c r="M803" s="60">
        <v>3.15</v>
      </c>
      <c r="N803" s="53" t="s">
        <v>29</v>
      </c>
      <c r="O803" s="53" t="s">
        <v>56</v>
      </c>
      <c r="P803" s="58">
        <v>8.8794520547945197</v>
      </c>
      <c r="Q803" s="58">
        <v>8.0951132440104736</v>
      </c>
      <c r="R803" s="62">
        <v>276.35129999999998</v>
      </c>
      <c r="S803" s="61">
        <v>276000000</v>
      </c>
      <c r="T803" s="63">
        <v>261921240</v>
      </c>
      <c r="U803" s="99"/>
    </row>
    <row r="804" spans="1:21" ht="25.5" x14ac:dyDescent="0.3">
      <c r="A804" s="52">
        <v>2020</v>
      </c>
      <c r="B804" s="53" t="s">
        <v>58</v>
      </c>
      <c r="C804" s="55">
        <v>43985</v>
      </c>
      <c r="D804" s="65">
        <v>41358</v>
      </c>
      <c r="E804" s="55">
        <v>48663</v>
      </c>
      <c r="F804" s="53" t="s">
        <v>13</v>
      </c>
      <c r="G804" s="60">
        <v>3</v>
      </c>
      <c r="H804" s="61">
        <v>15091.820844299998</v>
      </c>
      <c r="I804" s="61">
        <v>15004.439201611502</v>
      </c>
      <c r="J804" s="57">
        <v>99.421000000000006</v>
      </c>
      <c r="K804" s="60">
        <v>3.11</v>
      </c>
      <c r="L804" s="60">
        <v>3</v>
      </c>
      <c r="M804" s="60">
        <v>3.39</v>
      </c>
      <c r="N804" s="53" t="s">
        <v>29</v>
      </c>
      <c r="O804" s="53" t="s">
        <v>56</v>
      </c>
      <c r="P804" s="58">
        <v>12.816438356164383</v>
      </c>
      <c r="Q804" s="58">
        <v>10.747910431860074</v>
      </c>
      <c r="R804" s="62">
        <v>276.35129999999998</v>
      </c>
      <c r="S804" s="61">
        <v>54611000</v>
      </c>
      <c r="T804" s="63">
        <v>54294802.310000002</v>
      </c>
      <c r="U804" s="99"/>
    </row>
    <row r="805" spans="1:21" ht="25.5" x14ac:dyDescent="0.3">
      <c r="A805" s="52">
        <v>2020</v>
      </c>
      <c r="B805" s="53" t="s">
        <v>58</v>
      </c>
      <c r="C805" s="55">
        <v>43985</v>
      </c>
      <c r="D805" s="65">
        <v>43521</v>
      </c>
      <c r="E805" s="55">
        <v>50096</v>
      </c>
      <c r="F805" s="53" t="s">
        <v>13</v>
      </c>
      <c r="G805" s="60">
        <v>3.75</v>
      </c>
      <c r="H805" s="61">
        <v>38965.533300000003</v>
      </c>
      <c r="I805" s="61">
        <v>41646.751646372992</v>
      </c>
      <c r="J805" s="57">
        <v>106.881</v>
      </c>
      <c r="K805" s="60">
        <v>3.2869999999999999</v>
      </c>
      <c r="L805" s="60">
        <v>2.9</v>
      </c>
      <c r="M805" s="60">
        <v>3.4049999999999998</v>
      </c>
      <c r="N805" s="53" t="s">
        <v>29</v>
      </c>
      <c r="O805" s="53" t="s">
        <v>56</v>
      </c>
      <c r="P805" s="58">
        <v>16.742465753424657</v>
      </c>
      <c r="Q805" s="58">
        <v>12.734026513086171</v>
      </c>
      <c r="R805" s="62">
        <v>276.35129999999998</v>
      </c>
      <c r="S805" s="61">
        <v>141000000</v>
      </c>
      <c r="T805" s="63">
        <v>150702210</v>
      </c>
      <c r="U805" s="99"/>
    </row>
    <row r="806" spans="1:21" ht="25.5" x14ac:dyDescent="0.3">
      <c r="A806" s="52">
        <v>2020</v>
      </c>
      <c r="B806" s="53" t="s">
        <v>58</v>
      </c>
      <c r="C806" s="55">
        <v>43985</v>
      </c>
      <c r="D806" s="65">
        <v>42902</v>
      </c>
      <c r="E806" s="55">
        <v>54590</v>
      </c>
      <c r="F806" s="53" t="s">
        <v>13</v>
      </c>
      <c r="G806" s="60">
        <v>3.75</v>
      </c>
      <c r="H806" s="61">
        <v>116620.24859999999</v>
      </c>
      <c r="I806" s="61">
        <v>126314.889866118</v>
      </c>
      <c r="J806" s="57">
        <v>108.313</v>
      </c>
      <c r="K806" s="60">
        <v>3.49</v>
      </c>
      <c r="L806" s="60">
        <v>3.2</v>
      </c>
      <c r="M806" s="60">
        <v>3.8</v>
      </c>
      <c r="N806" s="53" t="s">
        <v>29</v>
      </c>
      <c r="O806" s="53" t="s">
        <v>56</v>
      </c>
      <c r="P806" s="58">
        <v>29.054794520547944</v>
      </c>
      <c r="Q806" s="58">
        <v>17.812709587068539</v>
      </c>
      <c r="R806" s="62">
        <v>276.35129999999998</v>
      </c>
      <c r="S806" s="61">
        <v>422000000</v>
      </c>
      <c r="T806" s="63">
        <v>457080860</v>
      </c>
      <c r="U806" s="99"/>
    </row>
    <row r="807" spans="1:21" ht="25.5" x14ac:dyDescent="0.3">
      <c r="A807" s="52">
        <v>2020</v>
      </c>
      <c r="B807" s="53" t="s">
        <v>58</v>
      </c>
      <c r="C807" s="55">
        <v>43999</v>
      </c>
      <c r="D807" s="65">
        <v>43573</v>
      </c>
      <c r="E807" s="55">
        <v>47226</v>
      </c>
      <c r="F807" s="53" t="s">
        <v>13</v>
      </c>
      <c r="G807" s="60">
        <v>2.25</v>
      </c>
      <c r="H807" s="61">
        <v>47434.173539999989</v>
      </c>
      <c r="I807" s="61">
        <v>44289.762176033393</v>
      </c>
      <c r="J807" s="57">
        <v>93.370999999999995</v>
      </c>
      <c r="K807" s="60">
        <v>3.17</v>
      </c>
      <c r="L807" s="60">
        <v>3.1</v>
      </c>
      <c r="M807" s="60">
        <v>3.4790000000000001</v>
      </c>
      <c r="N807" s="53" t="s">
        <v>29</v>
      </c>
      <c r="O807" s="53" t="s">
        <v>56</v>
      </c>
      <c r="P807" s="58">
        <v>8.8410958904109584</v>
      </c>
      <c r="Q807" s="58">
        <v>8.0483251632603032</v>
      </c>
      <c r="R807" s="62">
        <v>276.46319999999997</v>
      </c>
      <c r="S807" s="61">
        <v>171575000</v>
      </c>
      <c r="T807" s="63">
        <v>160201293.25</v>
      </c>
      <c r="U807" s="99"/>
    </row>
    <row r="808" spans="1:21" ht="25.5" x14ac:dyDescent="0.3">
      <c r="A808" s="52">
        <v>2020</v>
      </c>
      <c r="B808" s="53" t="s">
        <v>58</v>
      </c>
      <c r="C808" s="55">
        <v>43999</v>
      </c>
      <c r="D808" s="65">
        <v>43521</v>
      </c>
      <c r="E808" s="55">
        <v>50096</v>
      </c>
      <c r="F808" s="53" t="s">
        <v>13</v>
      </c>
      <c r="G808" s="60">
        <v>3.75</v>
      </c>
      <c r="H808" s="61">
        <v>121229.11319999998</v>
      </c>
      <c r="I808" s="61">
        <v>126313.46220760798</v>
      </c>
      <c r="J808" s="57">
        <v>104.194</v>
      </c>
      <c r="K808" s="60">
        <v>3.5049999999999999</v>
      </c>
      <c r="L808" s="60">
        <v>3.45</v>
      </c>
      <c r="M808" s="60">
        <v>3.7890000000000001</v>
      </c>
      <c r="N808" s="53" t="s">
        <v>29</v>
      </c>
      <c r="O808" s="53" t="s">
        <v>56</v>
      </c>
      <c r="P808" s="58">
        <v>16.704109589041096</v>
      </c>
      <c r="Q808" s="58">
        <v>12.632380614726229</v>
      </c>
      <c r="R808" s="62">
        <v>276.46319999999997</v>
      </c>
      <c r="S808" s="61">
        <v>438500000</v>
      </c>
      <c r="T808" s="63">
        <v>456890690</v>
      </c>
      <c r="U808" s="99"/>
    </row>
    <row r="809" spans="1:21" ht="25.5" x14ac:dyDescent="0.3">
      <c r="A809" s="52">
        <v>2020</v>
      </c>
      <c r="B809" s="53" t="s">
        <v>58</v>
      </c>
      <c r="C809" s="55">
        <v>43999</v>
      </c>
      <c r="D809" s="65">
        <v>41358</v>
      </c>
      <c r="E809" s="55">
        <v>48663</v>
      </c>
      <c r="F809" s="53" t="s">
        <v>13</v>
      </c>
      <c r="G809" s="60">
        <v>3</v>
      </c>
      <c r="H809" s="61">
        <v>2073.4739999999997</v>
      </c>
      <c r="I809" s="61">
        <v>2013.2188455599996</v>
      </c>
      <c r="J809" s="57">
        <v>97.093999999999994</v>
      </c>
      <c r="K809" s="60">
        <v>3.35</v>
      </c>
      <c r="L809" s="60">
        <v>3.33</v>
      </c>
      <c r="M809" s="60">
        <v>3.657</v>
      </c>
      <c r="N809" s="53" t="s">
        <v>29</v>
      </c>
      <c r="O809" s="53" t="s">
        <v>56</v>
      </c>
      <c r="P809" s="58">
        <v>12.778082191780822</v>
      </c>
      <c r="Q809" s="58">
        <v>10.678076350064867</v>
      </c>
      <c r="R809" s="62">
        <v>276.46319999999997</v>
      </c>
      <c r="S809" s="61">
        <v>7500000</v>
      </c>
      <c r="T809" s="63">
        <v>7282050</v>
      </c>
      <c r="U809" s="99"/>
    </row>
    <row r="810" spans="1:21" ht="25.5" x14ac:dyDescent="0.3">
      <c r="A810" s="52">
        <v>2020</v>
      </c>
      <c r="B810" s="53" t="s">
        <v>58</v>
      </c>
      <c r="C810" s="55">
        <v>43999</v>
      </c>
      <c r="D810" s="65">
        <v>42902</v>
      </c>
      <c r="E810" s="55">
        <v>54590</v>
      </c>
      <c r="F810" s="53" t="s">
        <v>13</v>
      </c>
      <c r="G810" s="60">
        <v>3.75</v>
      </c>
      <c r="H810" s="61">
        <v>82109.570399999982</v>
      </c>
      <c r="I810" s="61">
        <v>82420.765671816</v>
      </c>
      <c r="J810" s="57">
        <v>100.379</v>
      </c>
      <c r="K810" s="60">
        <v>3.7290000000000001</v>
      </c>
      <c r="L810" s="60">
        <v>3.55</v>
      </c>
      <c r="M810" s="60">
        <v>4.03</v>
      </c>
      <c r="N810" s="53" t="s">
        <v>29</v>
      </c>
      <c r="O810" s="53" t="s">
        <v>56</v>
      </c>
      <c r="P810" s="58">
        <v>29.016438356164382</v>
      </c>
      <c r="Q810" s="58">
        <v>18.172533643377186</v>
      </c>
      <c r="R810" s="62">
        <v>276.46319999999997</v>
      </c>
      <c r="S810" s="61">
        <v>297000000</v>
      </c>
      <c r="T810" s="63">
        <v>298125630</v>
      </c>
      <c r="U810" s="99"/>
    </row>
    <row r="811" spans="1:21" ht="25.5" x14ac:dyDescent="0.3">
      <c r="A811" s="52">
        <v>2020</v>
      </c>
      <c r="B811" s="53" t="s">
        <v>58</v>
      </c>
      <c r="C811" s="55">
        <v>44008</v>
      </c>
      <c r="D811" s="65">
        <v>43573</v>
      </c>
      <c r="E811" s="55">
        <v>47226</v>
      </c>
      <c r="F811" s="53" t="s">
        <v>13</v>
      </c>
      <c r="G811" s="60">
        <v>2.25</v>
      </c>
      <c r="H811" s="61">
        <v>28208.050674999999</v>
      </c>
      <c r="I811" s="61">
        <v>26344.062686395995</v>
      </c>
      <c r="J811" s="57">
        <v>93.391999999999996</v>
      </c>
      <c r="K811" s="60">
        <v>3.177</v>
      </c>
      <c r="L811" s="60">
        <v>3.177</v>
      </c>
      <c r="M811" s="60">
        <v>3.177</v>
      </c>
      <c r="N811" s="53" t="s">
        <v>30</v>
      </c>
      <c r="O811" s="53" t="s">
        <v>56</v>
      </c>
      <c r="P811" s="58">
        <v>8.8164383561643831</v>
      </c>
      <c r="Q811" s="58">
        <v>8.0234005854402604</v>
      </c>
      <c r="R811" s="62">
        <v>276.19749999999999</v>
      </c>
      <c r="S811" s="61">
        <v>102130000</v>
      </c>
      <c r="T811" s="63">
        <v>95381249.599999994</v>
      </c>
      <c r="U811" s="99"/>
    </row>
    <row r="812" spans="1:21" ht="25.5" x14ac:dyDescent="0.3">
      <c r="A812" s="52">
        <v>2020</v>
      </c>
      <c r="B812" s="53" t="s">
        <v>58</v>
      </c>
      <c r="C812" s="55">
        <v>44008</v>
      </c>
      <c r="D812" s="65">
        <v>43521</v>
      </c>
      <c r="E812" s="55">
        <v>50096</v>
      </c>
      <c r="F812" s="53" t="s">
        <v>13</v>
      </c>
      <c r="G812" s="60">
        <v>3.75</v>
      </c>
      <c r="H812" s="61">
        <v>2813.3477349999998</v>
      </c>
      <c r="I812" s="61">
        <v>2932.7743463507495</v>
      </c>
      <c r="J812" s="57">
        <v>104.245</v>
      </c>
      <c r="K812" s="60">
        <v>3.508</v>
      </c>
      <c r="L812" s="60">
        <v>3.508</v>
      </c>
      <c r="M812" s="60">
        <v>3.508</v>
      </c>
      <c r="N812" s="53" t="s">
        <v>30</v>
      </c>
      <c r="O812" s="53" t="s">
        <v>56</v>
      </c>
      <c r="P812" s="58">
        <v>16.67945205479452</v>
      </c>
      <c r="Q812" s="58">
        <v>12.606848143801749</v>
      </c>
      <c r="R812" s="62">
        <v>276.19749999999999</v>
      </c>
      <c r="S812" s="61">
        <v>10186000</v>
      </c>
      <c r="T812" s="63">
        <v>10618395.699999999</v>
      </c>
      <c r="U812" s="99"/>
    </row>
    <row r="813" spans="1:21" ht="25.5" x14ac:dyDescent="0.3">
      <c r="A813" s="52">
        <v>2020</v>
      </c>
      <c r="B813" s="53" t="s">
        <v>58</v>
      </c>
      <c r="C813" s="55">
        <v>44008</v>
      </c>
      <c r="D813" s="65">
        <v>41358</v>
      </c>
      <c r="E813" s="55">
        <v>48663</v>
      </c>
      <c r="F813" s="53" t="s">
        <v>13</v>
      </c>
      <c r="G813" s="60">
        <v>3</v>
      </c>
      <c r="H813" s="61">
        <v>1680.937985</v>
      </c>
      <c r="I813" s="61">
        <v>1607.8844201719</v>
      </c>
      <c r="J813" s="57">
        <v>95.653999999999996</v>
      </c>
      <c r="K813" s="60">
        <v>3.5030000000000001</v>
      </c>
      <c r="L813" s="60">
        <v>3.5030000000000001</v>
      </c>
      <c r="M813" s="60">
        <v>3.5030000000000001</v>
      </c>
      <c r="N813" s="53" t="s">
        <v>30</v>
      </c>
      <c r="O813" s="53" t="s">
        <v>56</v>
      </c>
      <c r="P813" s="58">
        <v>12.753424657534246</v>
      </c>
      <c r="Q813" s="58">
        <v>10.633172793378977</v>
      </c>
      <c r="R813" s="62">
        <v>276.19749999999999</v>
      </c>
      <c r="S813" s="61">
        <v>6086000</v>
      </c>
      <c r="T813" s="63">
        <v>5821502.4400000004</v>
      </c>
      <c r="U813" s="99"/>
    </row>
    <row r="814" spans="1:21" ht="25.5" x14ac:dyDescent="0.3">
      <c r="A814" s="52">
        <v>2020</v>
      </c>
      <c r="B814" s="53" t="s">
        <v>58</v>
      </c>
      <c r="C814" s="55">
        <v>44008</v>
      </c>
      <c r="D814" s="65">
        <v>42902</v>
      </c>
      <c r="E814" s="55">
        <v>54590</v>
      </c>
      <c r="F814" s="53" t="s">
        <v>13</v>
      </c>
      <c r="G814" s="60">
        <v>3.75</v>
      </c>
      <c r="H814" s="61">
        <v>64522.497974999998</v>
      </c>
      <c r="I814" s="61">
        <v>64825.108490502746</v>
      </c>
      <c r="J814" s="57">
        <v>100.46899999999999</v>
      </c>
      <c r="K814" s="60">
        <v>3.7290000000000001</v>
      </c>
      <c r="L814" s="60">
        <v>3.7290000000000001</v>
      </c>
      <c r="M814" s="60">
        <v>3.7290000000000001</v>
      </c>
      <c r="N814" s="53" t="s">
        <v>30</v>
      </c>
      <c r="O814" s="53" t="s">
        <v>56</v>
      </c>
      <c r="P814" s="58">
        <v>28.991780821917807</v>
      </c>
      <c r="Q814" s="58">
        <v>18.147876109130614</v>
      </c>
      <c r="R814" s="62">
        <v>276.19749999999999</v>
      </c>
      <c r="S814" s="61">
        <v>233610000</v>
      </c>
      <c r="T814" s="63">
        <v>234705630.90000001</v>
      </c>
      <c r="U814" s="99"/>
    </row>
    <row r="815" spans="1:21" ht="25.5" x14ac:dyDescent="0.3">
      <c r="A815" s="52">
        <v>2020</v>
      </c>
      <c r="B815" s="53" t="s">
        <v>88</v>
      </c>
      <c r="C815" s="55">
        <v>44013</v>
      </c>
      <c r="D815" s="65">
        <v>43573</v>
      </c>
      <c r="E815" s="55">
        <v>47226</v>
      </c>
      <c r="F815" s="53" t="s">
        <v>13</v>
      </c>
      <c r="G815" s="60">
        <v>2.25</v>
      </c>
      <c r="H815" s="61">
        <v>114147.7792</v>
      </c>
      <c r="I815" s="61">
        <v>106957.61058819202</v>
      </c>
      <c r="J815" s="57">
        <v>93.700999999999993</v>
      </c>
      <c r="K815" s="60">
        <v>3.14</v>
      </c>
      <c r="L815" s="60">
        <v>2.97</v>
      </c>
      <c r="M815" s="60">
        <v>3.4</v>
      </c>
      <c r="N815" s="53" t="s">
        <v>29</v>
      </c>
      <c r="O815" s="53" t="s">
        <v>56</v>
      </c>
      <c r="P815" s="58">
        <v>8.8027397260273972</v>
      </c>
      <c r="Q815" s="58">
        <v>8.0175685341429102</v>
      </c>
      <c r="R815" s="62">
        <v>276.05</v>
      </c>
      <c r="S815" s="61">
        <v>413504000</v>
      </c>
      <c r="T815" s="63">
        <v>387457383.04000002</v>
      </c>
      <c r="U815" s="99"/>
    </row>
    <row r="816" spans="1:21" ht="25.5" x14ac:dyDescent="0.3">
      <c r="A816" s="52">
        <v>2020</v>
      </c>
      <c r="B816" s="53" t="s">
        <v>88</v>
      </c>
      <c r="C816" s="55">
        <v>44013</v>
      </c>
      <c r="D816" s="65">
        <v>43521</v>
      </c>
      <c r="E816" s="55">
        <v>50096</v>
      </c>
      <c r="F816" s="53" t="s">
        <v>13</v>
      </c>
      <c r="G816" s="60">
        <v>3.75</v>
      </c>
      <c r="H816" s="61">
        <v>47619.729200000002</v>
      </c>
      <c r="I816" s="61">
        <v>49712.616298340006</v>
      </c>
      <c r="J816" s="57">
        <v>104.395</v>
      </c>
      <c r="K816" s="60">
        <v>3.5</v>
      </c>
      <c r="L816" s="60">
        <v>3.35</v>
      </c>
      <c r="M816" s="60">
        <v>3.7</v>
      </c>
      <c r="N816" s="53" t="s">
        <v>29</v>
      </c>
      <c r="O816" s="53" t="s">
        <v>56</v>
      </c>
      <c r="P816" s="58">
        <v>16.665753424657535</v>
      </c>
      <c r="Q816" s="58">
        <v>12.639082838824406</v>
      </c>
      <c r="R816" s="62">
        <v>276.05</v>
      </c>
      <c r="S816" s="61">
        <v>172504000</v>
      </c>
      <c r="T816" s="63">
        <v>180085550.80000001</v>
      </c>
      <c r="U816" s="99"/>
    </row>
    <row r="817" spans="1:21" ht="25.5" x14ac:dyDescent="0.3">
      <c r="A817" s="52">
        <v>2020</v>
      </c>
      <c r="B817" s="53" t="s">
        <v>88</v>
      </c>
      <c r="C817" s="55">
        <v>44013</v>
      </c>
      <c r="D817" s="65">
        <v>42902</v>
      </c>
      <c r="E817" s="55">
        <v>54590</v>
      </c>
      <c r="F817" s="53" t="s">
        <v>13</v>
      </c>
      <c r="G817" s="60">
        <v>3.75</v>
      </c>
      <c r="H817" s="61">
        <v>217199.17655</v>
      </c>
      <c r="I817" s="61">
        <v>218480.65169164498</v>
      </c>
      <c r="J817" s="57">
        <v>100.59</v>
      </c>
      <c r="K817" s="60">
        <v>3.7250000000000001</v>
      </c>
      <c r="L817" s="60">
        <v>3.4849999999999999</v>
      </c>
      <c r="M817" s="60">
        <v>3.92</v>
      </c>
      <c r="N817" s="53" t="s">
        <v>29</v>
      </c>
      <c r="O817" s="53" t="s">
        <v>56</v>
      </c>
      <c r="P817" s="58">
        <v>28.978082191780821</v>
      </c>
      <c r="Q817" s="58">
        <v>18.13822659443769</v>
      </c>
      <c r="R817" s="62">
        <v>276.05</v>
      </c>
      <c r="S817" s="61">
        <v>786811000</v>
      </c>
      <c r="T817" s="63">
        <v>791453184.89999998</v>
      </c>
      <c r="U817" s="99"/>
    </row>
    <row r="818" spans="1:21" ht="25.5" x14ac:dyDescent="0.3">
      <c r="A818" s="52">
        <v>2020</v>
      </c>
      <c r="B818" s="53" t="s">
        <v>59</v>
      </c>
      <c r="C818" s="55">
        <v>44022</v>
      </c>
      <c r="D818" s="65">
        <v>43573</v>
      </c>
      <c r="E818" s="55">
        <v>47226</v>
      </c>
      <c r="F818" s="53" t="s">
        <v>13</v>
      </c>
      <c r="G818" s="60">
        <v>2.25</v>
      </c>
      <c r="H818" s="61">
        <v>90485.511639399992</v>
      </c>
      <c r="I818" s="61">
        <v>84850.073974498169</v>
      </c>
      <c r="J818" s="57">
        <v>93.772000000000006</v>
      </c>
      <c r="K818" s="60">
        <v>3.14</v>
      </c>
      <c r="L818" s="60">
        <v>3.14</v>
      </c>
      <c r="M818" s="60">
        <v>3.14</v>
      </c>
      <c r="N818" s="53" t="s">
        <v>30</v>
      </c>
      <c r="O818" s="53" t="s">
        <v>56</v>
      </c>
      <c r="P818" s="58">
        <v>8.7780821917808218</v>
      </c>
      <c r="Q818" s="58">
        <v>7.9864551244442819</v>
      </c>
      <c r="R818" s="62">
        <v>275.78469999999999</v>
      </c>
      <c r="S818" s="61">
        <v>328102000</v>
      </c>
      <c r="T818" s="63">
        <v>307667807.44</v>
      </c>
      <c r="U818" s="99"/>
    </row>
    <row r="819" spans="1:21" ht="25.5" x14ac:dyDescent="0.3">
      <c r="A819" s="52">
        <v>2020</v>
      </c>
      <c r="B819" s="53" t="s">
        <v>59</v>
      </c>
      <c r="C819" s="55">
        <v>44022</v>
      </c>
      <c r="D819" s="65">
        <v>43521</v>
      </c>
      <c r="E819" s="55">
        <v>50096</v>
      </c>
      <c r="F819" s="53" t="s">
        <v>13</v>
      </c>
      <c r="G819" s="60">
        <v>3.75</v>
      </c>
      <c r="H819" s="61">
        <v>7468.2496760000004</v>
      </c>
      <c r="I819" s="61">
        <v>7804.9930538908393</v>
      </c>
      <c r="J819" s="57">
        <v>104.509</v>
      </c>
      <c r="K819" s="60">
        <v>3.4980000000000002</v>
      </c>
      <c r="L819" s="60">
        <v>3.4980000000000002</v>
      </c>
      <c r="M819" s="60">
        <v>3.4980000000000002</v>
      </c>
      <c r="N819" s="53" t="s">
        <v>30</v>
      </c>
      <c r="O819" s="53" t="s">
        <v>56</v>
      </c>
      <c r="P819" s="58">
        <v>16.641095890410959</v>
      </c>
      <c r="Q819" s="58">
        <v>12.571408017344019</v>
      </c>
      <c r="R819" s="62">
        <v>275.78469999999999</v>
      </c>
      <c r="S819" s="61">
        <v>27080000</v>
      </c>
      <c r="T819" s="63">
        <v>28301037.199999999</v>
      </c>
      <c r="U819" s="99"/>
    </row>
    <row r="820" spans="1:21" ht="25.5" x14ac:dyDescent="0.3">
      <c r="A820" s="52">
        <v>2020</v>
      </c>
      <c r="B820" s="53" t="s">
        <v>59</v>
      </c>
      <c r="C820" s="55">
        <v>44022</v>
      </c>
      <c r="D820" s="65">
        <v>42902</v>
      </c>
      <c r="E820" s="55">
        <v>54590</v>
      </c>
      <c r="F820" s="53" t="s">
        <v>13</v>
      </c>
      <c r="G820" s="60">
        <v>3.75</v>
      </c>
      <c r="H820" s="61">
        <v>161878.72428250001</v>
      </c>
      <c r="I820" s="61">
        <v>162979.49960762099</v>
      </c>
      <c r="J820" s="57">
        <v>100.68</v>
      </c>
      <c r="K820" s="60">
        <v>3.7250000000000001</v>
      </c>
      <c r="L820" s="60">
        <v>3.7250000000000001</v>
      </c>
      <c r="M820" s="60">
        <v>3.7250000000000001</v>
      </c>
      <c r="N820" s="53" t="s">
        <v>30</v>
      </c>
      <c r="O820" s="53" t="s">
        <v>56</v>
      </c>
      <c r="P820" s="58">
        <v>28.953424657534246</v>
      </c>
      <c r="Q820" s="58">
        <v>18.113569060191121</v>
      </c>
      <c r="R820" s="62">
        <v>275.78469999999999</v>
      </c>
      <c r="S820" s="61">
        <v>586975000</v>
      </c>
      <c r="T820" s="63">
        <v>590966430</v>
      </c>
      <c r="U820" s="99"/>
    </row>
    <row r="821" spans="1:21" ht="25.5" x14ac:dyDescent="0.3">
      <c r="A821" s="52">
        <v>2020</v>
      </c>
      <c r="B821" s="53" t="s">
        <v>59</v>
      </c>
      <c r="C821" s="55">
        <v>44027</v>
      </c>
      <c r="D821" s="65">
        <v>43573</v>
      </c>
      <c r="E821" s="55">
        <v>47226</v>
      </c>
      <c r="F821" s="53" t="s">
        <v>13</v>
      </c>
      <c r="G821" s="60">
        <v>2.25</v>
      </c>
      <c r="H821" s="61">
        <v>199121.83594700001</v>
      </c>
      <c r="I821" s="61">
        <v>189581.90878677927</v>
      </c>
      <c r="J821" s="57">
        <v>95.209000000000003</v>
      </c>
      <c r="K821" s="60">
        <v>2.9489999999999998</v>
      </c>
      <c r="L821" s="60">
        <v>2.75</v>
      </c>
      <c r="M821" s="60">
        <v>3.09</v>
      </c>
      <c r="N821" s="53" t="s">
        <v>29</v>
      </c>
      <c r="O821" s="53" t="s">
        <v>56</v>
      </c>
      <c r="P821" s="58">
        <v>8.7643835616438359</v>
      </c>
      <c r="Q821" s="58">
        <v>7.9800069306769617</v>
      </c>
      <c r="R821" s="62">
        <v>275.63740000000001</v>
      </c>
      <c r="S821" s="61">
        <v>722405000</v>
      </c>
      <c r="T821" s="63">
        <v>687794576.45000005</v>
      </c>
      <c r="U821" s="99"/>
    </row>
    <row r="822" spans="1:21" ht="25.5" x14ac:dyDescent="0.3">
      <c r="A822" s="52">
        <v>2020</v>
      </c>
      <c r="B822" s="53" t="s">
        <v>59</v>
      </c>
      <c r="C822" s="55">
        <v>44027</v>
      </c>
      <c r="D822" s="65">
        <v>43521</v>
      </c>
      <c r="E822" s="55">
        <v>50096</v>
      </c>
      <c r="F822" s="53" t="s">
        <v>13</v>
      </c>
      <c r="G822" s="60">
        <v>3.75</v>
      </c>
      <c r="H822" s="61">
        <v>82277.763900000005</v>
      </c>
      <c r="I822" s="61">
        <v>86457.474306120013</v>
      </c>
      <c r="J822" s="57">
        <v>105.08</v>
      </c>
      <c r="K822" s="60">
        <v>3.4569999999999999</v>
      </c>
      <c r="L822" s="60">
        <v>3.26</v>
      </c>
      <c r="M822" s="60">
        <v>3.7</v>
      </c>
      <c r="N822" s="53" t="s">
        <v>29</v>
      </c>
      <c r="O822" s="53" t="s">
        <v>56</v>
      </c>
      <c r="P822" s="58">
        <v>16.627397260273973</v>
      </c>
      <c r="Q822" s="58">
        <v>12.56965265108701</v>
      </c>
      <c r="R822" s="62">
        <v>275.63740000000001</v>
      </c>
      <c r="S822" s="61">
        <v>298500000</v>
      </c>
      <c r="T822" s="63">
        <v>313663800</v>
      </c>
      <c r="U822" s="99"/>
    </row>
    <row r="823" spans="1:21" ht="25.5" x14ac:dyDescent="0.3">
      <c r="A823" s="52">
        <v>2020</v>
      </c>
      <c r="B823" s="53" t="s">
        <v>59</v>
      </c>
      <c r="C823" s="55">
        <v>44027</v>
      </c>
      <c r="D823" s="65">
        <v>42902</v>
      </c>
      <c r="E823" s="55">
        <v>54590</v>
      </c>
      <c r="F823" s="53" t="s">
        <v>13</v>
      </c>
      <c r="G823" s="60">
        <v>3.75</v>
      </c>
      <c r="H823" s="61">
        <v>97989.095700000005</v>
      </c>
      <c r="I823" s="61">
        <v>98965.067093172009</v>
      </c>
      <c r="J823" s="57">
        <v>100.996</v>
      </c>
      <c r="K823" s="60">
        <v>3.71</v>
      </c>
      <c r="L823" s="60">
        <v>3.5049999999999999</v>
      </c>
      <c r="M823" s="60">
        <v>3.9</v>
      </c>
      <c r="N823" s="53" t="s">
        <v>29</v>
      </c>
      <c r="O823" s="53" t="s">
        <v>56</v>
      </c>
      <c r="P823" s="58">
        <v>28.93972602739726</v>
      </c>
      <c r="Q823" s="58">
        <v>18.115052076453129</v>
      </c>
      <c r="R823" s="62">
        <v>275.63740000000001</v>
      </c>
      <c r="S823" s="61">
        <v>355500000</v>
      </c>
      <c r="T823" s="63">
        <v>359040780</v>
      </c>
      <c r="U823" s="99"/>
    </row>
    <row r="824" spans="1:21" ht="25.5" x14ac:dyDescent="0.3">
      <c r="A824" s="52">
        <v>2020</v>
      </c>
      <c r="B824" s="53" t="s">
        <v>59</v>
      </c>
      <c r="C824" s="55">
        <v>44036</v>
      </c>
      <c r="D824" s="65">
        <v>43573</v>
      </c>
      <c r="E824" s="55">
        <v>47226</v>
      </c>
      <c r="F824" s="53" t="s">
        <v>13</v>
      </c>
      <c r="G824" s="60">
        <v>2.25</v>
      </c>
      <c r="H824" s="61">
        <v>84744.713290999993</v>
      </c>
      <c r="I824" s="61">
        <v>80743.067929398967</v>
      </c>
      <c r="J824" s="57">
        <v>95.278000000000006</v>
      </c>
      <c r="K824" s="60">
        <v>2.9489999999999998</v>
      </c>
      <c r="L824" s="60">
        <v>2.9489999999999998</v>
      </c>
      <c r="M824" s="60">
        <v>2.9489999999999998</v>
      </c>
      <c r="N824" s="53" t="s">
        <v>29</v>
      </c>
      <c r="O824" s="53" t="s">
        <v>56</v>
      </c>
      <c r="P824" s="58">
        <v>8.7397260273972606</v>
      </c>
      <c r="Q824" s="58">
        <v>7.9553493964303863</v>
      </c>
      <c r="R824" s="62">
        <v>275.3329</v>
      </c>
      <c r="S824" s="61">
        <v>307790000</v>
      </c>
      <c r="T824" s="63">
        <v>293256156.19999999</v>
      </c>
      <c r="U824" s="99"/>
    </row>
    <row r="825" spans="1:21" ht="25.5" x14ac:dyDescent="0.3">
      <c r="A825" s="52">
        <v>2020</v>
      </c>
      <c r="B825" s="53" t="s">
        <v>59</v>
      </c>
      <c r="C825" s="55">
        <v>44036</v>
      </c>
      <c r="D825" s="65">
        <v>42902</v>
      </c>
      <c r="E825" s="55">
        <v>54590</v>
      </c>
      <c r="F825" s="53" t="s">
        <v>13</v>
      </c>
      <c r="G825" s="60">
        <v>3.75</v>
      </c>
      <c r="H825" s="61">
        <v>47341.289491799995</v>
      </c>
      <c r="I825" s="61">
        <v>47847.367876467339</v>
      </c>
      <c r="J825" s="57">
        <v>101.069</v>
      </c>
      <c r="K825" s="60">
        <v>3.7109999999999999</v>
      </c>
      <c r="L825" s="60">
        <v>3.7109999999999999</v>
      </c>
      <c r="M825" s="60">
        <v>3.7109999999999999</v>
      </c>
      <c r="N825" s="53" t="s">
        <v>29</v>
      </c>
      <c r="O825" s="53" t="s">
        <v>56</v>
      </c>
      <c r="P825" s="58">
        <v>28.915068493150685</v>
      </c>
      <c r="Q825" s="58">
        <v>18.089382557692399</v>
      </c>
      <c r="R825" s="62">
        <v>275.3329</v>
      </c>
      <c r="S825" s="61">
        <v>171942000</v>
      </c>
      <c r="T825" s="63">
        <v>173780059.97999999</v>
      </c>
      <c r="U825" s="99"/>
    </row>
    <row r="826" spans="1:21" ht="25.5" x14ac:dyDescent="0.3">
      <c r="A826" s="52">
        <v>2020</v>
      </c>
      <c r="B826" s="53" t="s">
        <v>60</v>
      </c>
      <c r="C826" s="55">
        <v>44048</v>
      </c>
      <c r="D826" s="65">
        <v>43573</v>
      </c>
      <c r="E826" s="55">
        <v>47226</v>
      </c>
      <c r="F826" s="53" t="s">
        <v>13</v>
      </c>
      <c r="G826" s="60">
        <v>2.25</v>
      </c>
      <c r="H826" s="61">
        <v>89626.332399999999</v>
      </c>
      <c r="I826" s="61">
        <v>86468.796709550006</v>
      </c>
      <c r="J826" s="57">
        <v>96.477000000000004</v>
      </c>
      <c r="K826" s="60">
        <v>2.7989999999999999</v>
      </c>
      <c r="L826" s="60">
        <v>2.66</v>
      </c>
      <c r="M826" s="60">
        <v>3.02</v>
      </c>
      <c r="N826" s="53" t="s">
        <v>29</v>
      </c>
      <c r="O826" s="53" t="s">
        <v>56</v>
      </c>
      <c r="P826" s="58">
        <v>8.706849315068494</v>
      </c>
      <c r="Q826" s="58">
        <v>7.9281294204532937</v>
      </c>
      <c r="R826" s="62">
        <v>274.92739999999998</v>
      </c>
      <c r="S826" s="61">
        <v>326000000</v>
      </c>
      <c r="T826" s="63">
        <v>314515020</v>
      </c>
      <c r="U826" s="99"/>
    </row>
    <row r="827" spans="1:21" ht="25.5" x14ac:dyDescent="0.3">
      <c r="A827" s="52">
        <v>2020</v>
      </c>
      <c r="B827" s="53" t="s">
        <v>60</v>
      </c>
      <c r="C827" s="55">
        <v>44048</v>
      </c>
      <c r="D827" s="65">
        <v>43521</v>
      </c>
      <c r="E827" s="55">
        <v>50096</v>
      </c>
      <c r="F827" s="53" t="s">
        <v>13</v>
      </c>
      <c r="G827" s="60">
        <v>3.75</v>
      </c>
      <c r="H827" s="61">
        <v>152513.7757308</v>
      </c>
      <c r="I827" s="61">
        <v>160032.70487432001</v>
      </c>
      <c r="J827" s="57">
        <v>104.93</v>
      </c>
      <c r="K827" s="60">
        <v>3.4849999999999999</v>
      </c>
      <c r="L827" s="60">
        <v>3.27</v>
      </c>
      <c r="M827" s="60">
        <v>3.6949999999999998</v>
      </c>
      <c r="N827" s="53" t="s">
        <v>29</v>
      </c>
      <c r="O827" s="53" t="s">
        <v>56</v>
      </c>
      <c r="P827" s="58">
        <v>16.56986301369863</v>
      </c>
      <c r="Q827" s="58">
        <v>12.503964204986747</v>
      </c>
      <c r="R827" s="62">
        <v>274.92739999999998</v>
      </c>
      <c r="S827" s="61">
        <v>554742000</v>
      </c>
      <c r="T827" s="63">
        <v>582090781</v>
      </c>
      <c r="U827" s="99"/>
    </row>
    <row r="828" spans="1:21" ht="25.5" x14ac:dyDescent="0.3">
      <c r="A828" s="52">
        <v>2020</v>
      </c>
      <c r="B828" s="53" t="s">
        <v>60</v>
      </c>
      <c r="C828" s="55">
        <v>44048</v>
      </c>
      <c r="D828" s="65">
        <v>42902</v>
      </c>
      <c r="E828" s="55">
        <v>54590</v>
      </c>
      <c r="F828" s="53" t="s">
        <v>13</v>
      </c>
      <c r="G828" s="60">
        <v>3.75</v>
      </c>
      <c r="H828" s="61">
        <v>127016.45879999999</v>
      </c>
      <c r="I828" s="61">
        <v>128774.3665898</v>
      </c>
      <c r="J828" s="57">
        <v>101.384</v>
      </c>
      <c r="K828" s="60">
        <v>3.7</v>
      </c>
      <c r="L828" s="60">
        <v>3.48</v>
      </c>
      <c r="M828" s="60">
        <v>3.8570000000000002</v>
      </c>
      <c r="N828" s="53" t="s">
        <v>29</v>
      </c>
      <c r="O828" s="53" t="s">
        <v>56</v>
      </c>
      <c r="P828" s="58">
        <v>28.882191780821916</v>
      </c>
      <c r="Q828" s="58">
        <v>18.067636683909264</v>
      </c>
      <c r="R828" s="62">
        <v>274.92739999999998</v>
      </c>
      <c r="S828" s="61">
        <v>462000000</v>
      </c>
      <c r="T828" s="63">
        <v>468394080</v>
      </c>
      <c r="U828" s="99"/>
    </row>
    <row r="829" spans="1:21" ht="25.5" x14ac:dyDescent="0.3">
      <c r="A829" s="52">
        <v>2020</v>
      </c>
      <c r="B829" s="53" t="s">
        <v>60</v>
      </c>
      <c r="C829" s="55">
        <v>44057</v>
      </c>
      <c r="D829" s="65">
        <v>43573</v>
      </c>
      <c r="E829" s="55">
        <v>47226</v>
      </c>
      <c r="F829" s="53" t="s">
        <v>13</v>
      </c>
      <c r="G829" s="60">
        <v>2.25</v>
      </c>
      <c r="H829" s="61">
        <v>71626.529563000004</v>
      </c>
      <c r="I829" s="61">
        <v>69097.396804029995</v>
      </c>
      <c r="J829" s="57">
        <v>96.468999999999994</v>
      </c>
      <c r="K829" s="60">
        <v>2.8090000000000002</v>
      </c>
      <c r="L829" s="60">
        <v>2.8090000000000002</v>
      </c>
      <c r="M829" s="60">
        <v>2.8090000000000002</v>
      </c>
      <c r="N829" s="53" t="s">
        <v>30</v>
      </c>
      <c r="O829" s="53" t="s">
        <v>56</v>
      </c>
      <c r="P829" s="58">
        <v>8.6821917808219187</v>
      </c>
      <c r="Q829" s="58">
        <v>7.9030957901208252</v>
      </c>
      <c r="R829" s="62">
        <v>274.62369999999999</v>
      </c>
      <c r="S829" s="61">
        <v>260817000</v>
      </c>
      <c r="T829" s="63">
        <v>251607552</v>
      </c>
      <c r="U829" s="99"/>
    </row>
    <row r="830" spans="1:21" ht="25.5" x14ac:dyDescent="0.3">
      <c r="A830" s="52">
        <v>2020</v>
      </c>
      <c r="B830" s="53" t="s">
        <v>60</v>
      </c>
      <c r="C830" s="55">
        <v>44057</v>
      </c>
      <c r="D830" s="65">
        <v>43521</v>
      </c>
      <c r="E830" s="55">
        <v>50096</v>
      </c>
      <c r="F830" s="53" t="s">
        <v>13</v>
      </c>
      <c r="G830" s="60">
        <v>3.75</v>
      </c>
      <c r="H830" s="61">
        <v>121089.27879359999</v>
      </c>
      <c r="I830" s="61">
        <v>127166.74969625</v>
      </c>
      <c r="J830" s="57">
        <v>105.01900000000001</v>
      </c>
      <c r="K830" s="60">
        <v>3.4849999999999999</v>
      </c>
      <c r="L830" s="60">
        <v>3.4849999999999999</v>
      </c>
      <c r="M830" s="60">
        <v>3.4849999999999999</v>
      </c>
      <c r="N830" s="53" t="s">
        <v>30</v>
      </c>
      <c r="O830" s="53" t="s">
        <v>56</v>
      </c>
      <c r="P830" s="58">
        <v>16.545205479452054</v>
      </c>
      <c r="Q830" s="58">
        <v>12.479306670740172</v>
      </c>
      <c r="R830" s="62">
        <v>274.62369999999999</v>
      </c>
      <c r="S830" s="61">
        <v>440928000</v>
      </c>
      <c r="T830" s="63">
        <v>463058176</v>
      </c>
      <c r="U830" s="99"/>
    </row>
    <row r="831" spans="1:21" ht="25.5" x14ac:dyDescent="0.3">
      <c r="A831" s="52">
        <v>2020</v>
      </c>
      <c r="B831" s="53" t="s">
        <v>60</v>
      </c>
      <c r="C831" s="55">
        <v>44057</v>
      </c>
      <c r="D831" s="65">
        <v>42902</v>
      </c>
      <c r="E831" s="55">
        <v>54590</v>
      </c>
      <c r="F831" s="53" t="s">
        <v>13</v>
      </c>
      <c r="G831" s="60">
        <v>3.75</v>
      </c>
      <c r="H831" s="61">
        <v>92807.157049000001</v>
      </c>
      <c r="I831" s="61">
        <v>94159.357327320002</v>
      </c>
      <c r="J831" s="57">
        <v>101.45699999999999</v>
      </c>
      <c r="K831" s="60">
        <v>3.7010000000000001</v>
      </c>
      <c r="L831" s="60">
        <v>3.7010000000000001</v>
      </c>
      <c r="M831" s="60">
        <v>3.7010000000000001</v>
      </c>
      <c r="N831" s="53" t="s">
        <v>30</v>
      </c>
      <c r="O831" s="53" t="s">
        <v>56</v>
      </c>
      <c r="P831" s="58">
        <v>28.857534246575341</v>
      </c>
      <c r="Q831" s="58">
        <v>18.041967345580538</v>
      </c>
      <c r="R831" s="62">
        <v>274.62369999999999</v>
      </c>
      <c r="S831" s="61">
        <v>337943000</v>
      </c>
      <c r="T831" s="63">
        <v>342866830</v>
      </c>
      <c r="U831" s="99"/>
    </row>
    <row r="832" spans="1:21" ht="25.5" x14ac:dyDescent="0.3">
      <c r="A832" s="52">
        <v>2020</v>
      </c>
      <c r="B832" s="53" t="s">
        <v>60</v>
      </c>
      <c r="C832" s="55">
        <v>44062</v>
      </c>
      <c r="D832" s="65">
        <v>43573</v>
      </c>
      <c r="E832" s="55">
        <v>47226</v>
      </c>
      <c r="F832" s="53" t="s">
        <v>13</v>
      </c>
      <c r="G832" s="60">
        <v>2.25</v>
      </c>
      <c r="H832" s="61">
        <v>31331.817360000001</v>
      </c>
      <c r="I832" s="61">
        <v>31040.431458552001</v>
      </c>
      <c r="J832" s="57">
        <v>99.07</v>
      </c>
      <c r="K832" s="60">
        <v>2.468</v>
      </c>
      <c r="L832" s="60">
        <v>2.34</v>
      </c>
      <c r="M832" s="60">
        <v>2.74</v>
      </c>
      <c r="N832" s="53" t="s">
        <v>29</v>
      </c>
      <c r="O832" s="53" t="s">
        <v>56</v>
      </c>
      <c r="P832" s="58">
        <v>8.668493150684931</v>
      </c>
      <c r="Q832" s="58">
        <v>7.9021400536643212</v>
      </c>
      <c r="R832" s="62">
        <v>274.58999999999997</v>
      </c>
      <c r="S832" s="61">
        <v>114104000</v>
      </c>
      <c r="T832" s="63">
        <v>113042832.8</v>
      </c>
      <c r="U832" s="99"/>
    </row>
    <row r="833" spans="1:21" ht="25.5" x14ac:dyDescent="0.3">
      <c r="A833" s="52">
        <v>2020</v>
      </c>
      <c r="B833" s="53" t="s">
        <v>60</v>
      </c>
      <c r="C833" s="55">
        <v>44062</v>
      </c>
      <c r="D833" s="65">
        <v>43521</v>
      </c>
      <c r="E833" s="55">
        <v>50096</v>
      </c>
      <c r="F833" s="53" t="s">
        <v>13</v>
      </c>
      <c r="G833" s="60">
        <v>3.75</v>
      </c>
      <c r="H833" s="61">
        <v>202402.21113000001</v>
      </c>
      <c r="I833" s="61">
        <v>219671.16778361201</v>
      </c>
      <c r="J833" s="57">
        <v>108.532</v>
      </c>
      <c r="K833" s="60">
        <v>3.2170000000000001</v>
      </c>
      <c r="L833" s="60">
        <v>3.03</v>
      </c>
      <c r="M833" s="60">
        <v>3.3969999999999998</v>
      </c>
      <c r="N833" s="53" t="s">
        <v>29</v>
      </c>
      <c r="O833" s="53" t="s">
        <v>56</v>
      </c>
      <c r="P833" s="58">
        <v>16.531506849315068</v>
      </c>
      <c r="Q833" s="58">
        <v>12.543268197295953</v>
      </c>
      <c r="R833" s="62">
        <v>274.58999999999997</v>
      </c>
      <c r="S833" s="61">
        <v>737107000</v>
      </c>
      <c r="T833" s="63">
        <v>799996969.24000001</v>
      </c>
      <c r="U833" s="99"/>
    </row>
    <row r="834" spans="1:21" ht="25.5" x14ac:dyDescent="0.3">
      <c r="A834" s="52">
        <v>2020</v>
      </c>
      <c r="B834" s="53" t="s">
        <v>60</v>
      </c>
      <c r="C834" s="55">
        <v>44062</v>
      </c>
      <c r="D834" s="65">
        <v>42902</v>
      </c>
      <c r="E834" s="55">
        <v>54590</v>
      </c>
      <c r="F834" s="53" t="s">
        <v>13</v>
      </c>
      <c r="G834" s="60">
        <v>3.75</v>
      </c>
      <c r="H834" s="61">
        <v>121368.78</v>
      </c>
      <c r="I834" s="61">
        <v>124514.65877759999</v>
      </c>
      <c r="J834" s="57">
        <v>102.592</v>
      </c>
      <c r="K834" s="60">
        <v>3.64</v>
      </c>
      <c r="L834" s="60">
        <v>3.395</v>
      </c>
      <c r="M834" s="60">
        <v>3.78</v>
      </c>
      <c r="N834" s="53" t="s">
        <v>29</v>
      </c>
      <c r="O834" s="53" t="s">
        <v>56</v>
      </c>
      <c r="P834" s="58">
        <v>28.843835616438355</v>
      </c>
      <c r="Q834" s="58">
        <v>18.089955039293731</v>
      </c>
      <c r="R834" s="62">
        <v>274.58999999999997</v>
      </c>
      <c r="S834" s="61">
        <v>442000000</v>
      </c>
      <c r="T834" s="63">
        <v>453456640</v>
      </c>
      <c r="U834" s="99"/>
    </row>
    <row r="835" spans="1:21" ht="25.5" x14ac:dyDescent="0.3">
      <c r="A835" s="52">
        <v>2020</v>
      </c>
      <c r="B835" s="53" t="s">
        <v>72</v>
      </c>
      <c r="C835" s="55">
        <v>44076</v>
      </c>
      <c r="D835" s="65">
        <v>43573</v>
      </c>
      <c r="E835" s="55">
        <v>47226</v>
      </c>
      <c r="F835" s="53" t="s">
        <v>13</v>
      </c>
      <c r="G835" s="60">
        <v>2.25</v>
      </c>
      <c r="H835" s="61">
        <v>61637.766479999998</v>
      </c>
      <c r="I835" s="61">
        <v>61920.683828000001</v>
      </c>
      <c r="J835" s="57">
        <v>100.459</v>
      </c>
      <c r="K835" s="60">
        <v>2.2989999999999999</v>
      </c>
      <c r="L835" s="60">
        <v>2.17</v>
      </c>
      <c r="M835" s="60">
        <v>2.5990000000000002</v>
      </c>
      <c r="N835" s="53" t="s">
        <v>29</v>
      </c>
      <c r="O835" s="53" t="s">
        <v>56</v>
      </c>
      <c r="P835" s="58">
        <v>8.6301369863013697</v>
      </c>
      <c r="Q835" s="58">
        <v>7.870036860200698</v>
      </c>
      <c r="R835" s="62">
        <v>274.58999999999997</v>
      </c>
      <c r="S835" s="61">
        <v>224472000</v>
      </c>
      <c r="T835" s="63">
        <v>225502326</v>
      </c>
      <c r="U835" s="99"/>
    </row>
    <row r="836" spans="1:21" ht="25.5" x14ac:dyDescent="0.3">
      <c r="A836" s="52">
        <v>2020</v>
      </c>
      <c r="B836" s="53" t="s">
        <v>72</v>
      </c>
      <c r="C836" s="55">
        <v>44076</v>
      </c>
      <c r="D836" s="65">
        <v>43521</v>
      </c>
      <c r="E836" s="55">
        <v>50096</v>
      </c>
      <c r="F836" s="53" t="s">
        <v>13</v>
      </c>
      <c r="G836" s="60">
        <v>3.75</v>
      </c>
      <c r="H836" s="61">
        <v>121368.78</v>
      </c>
      <c r="I836" s="61">
        <v>131676.630485</v>
      </c>
      <c r="J836" s="57">
        <v>108.49299999999999</v>
      </c>
      <c r="K836" s="60">
        <v>3.23</v>
      </c>
      <c r="L836" s="60">
        <v>3.03</v>
      </c>
      <c r="M836" s="60">
        <v>3.4990000000000001</v>
      </c>
      <c r="N836" s="53" t="s">
        <v>29</v>
      </c>
      <c r="O836" s="53" t="s">
        <v>56</v>
      </c>
      <c r="P836" s="58">
        <v>16.493150684931507</v>
      </c>
      <c r="Q836" s="58">
        <v>12.501165001924472</v>
      </c>
      <c r="R836" s="62">
        <v>274.58999999999997</v>
      </c>
      <c r="S836" s="61">
        <v>442000000</v>
      </c>
      <c r="T836" s="63">
        <v>479539060</v>
      </c>
      <c r="U836" s="99"/>
    </row>
    <row r="837" spans="1:21" ht="25.5" x14ac:dyDescent="0.3">
      <c r="A837" s="52">
        <v>2020</v>
      </c>
      <c r="B837" s="53" t="s">
        <v>72</v>
      </c>
      <c r="C837" s="55">
        <v>44076</v>
      </c>
      <c r="D837" s="65">
        <v>42902</v>
      </c>
      <c r="E837" s="55">
        <v>54590</v>
      </c>
      <c r="F837" s="53" t="s">
        <v>13</v>
      </c>
      <c r="G837" s="60">
        <v>3.75</v>
      </c>
      <c r="H837" s="61">
        <v>175262.28471000001</v>
      </c>
      <c r="I837" s="61">
        <v>181629.56351400001</v>
      </c>
      <c r="J837" s="57">
        <v>103.633</v>
      </c>
      <c r="K837" s="60">
        <v>3.59</v>
      </c>
      <c r="L837" s="60">
        <v>3.34</v>
      </c>
      <c r="M837" s="60">
        <v>3.786</v>
      </c>
      <c r="N837" s="53" t="s">
        <v>29</v>
      </c>
      <c r="O837" s="53" t="s">
        <v>56</v>
      </c>
      <c r="P837" s="58">
        <v>28.805479452054794</v>
      </c>
      <c r="Q837" s="58">
        <v>18.102108737621691</v>
      </c>
      <c r="R837" s="62">
        <v>274.58999999999997</v>
      </c>
      <c r="S837" s="61">
        <v>638269000</v>
      </c>
      <c r="T837" s="63">
        <v>661457313</v>
      </c>
      <c r="U837" s="99"/>
    </row>
    <row r="838" spans="1:21" ht="25.5" x14ac:dyDescent="0.3">
      <c r="A838" s="52">
        <v>2020</v>
      </c>
      <c r="B838" s="53" t="s">
        <v>72</v>
      </c>
      <c r="C838" s="55">
        <v>44085</v>
      </c>
      <c r="D838" s="65">
        <v>43573</v>
      </c>
      <c r="E838" s="55">
        <v>47226</v>
      </c>
      <c r="F838" s="53" t="s">
        <v>13</v>
      </c>
      <c r="G838" s="60">
        <v>2.25</v>
      </c>
      <c r="H838" s="61">
        <v>47089.439100000003</v>
      </c>
      <c r="I838" s="61">
        <v>47245.305142999998</v>
      </c>
      <c r="J838" s="57">
        <v>100.331</v>
      </c>
      <c r="K838" s="60">
        <v>2.323</v>
      </c>
      <c r="L838" s="60">
        <v>2.323</v>
      </c>
      <c r="M838" s="60">
        <v>2.323</v>
      </c>
      <c r="N838" s="53" t="s">
        <v>30</v>
      </c>
      <c r="O838" s="53" t="s">
        <v>56</v>
      </c>
      <c r="P838" s="58">
        <v>8.6054794520547944</v>
      </c>
      <c r="Q838" s="58">
        <v>7.8444938432537885</v>
      </c>
      <c r="R838" s="62">
        <v>274.58999999999997</v>
      </c>
      <c r="S838" s="61">
        <v>171490000</v>
      </c>
      <c r="T838" s="63">
        <v>172057632</v>
      </c>
      <c r="U838" s="99"/>
    </row>
    <row r="839" spans="1:21" ht="25.5" x14ac:dyDescent="0.3">
      <c r="A839" s="52">
        <v>2020</v>
      </c>
      <c r="B839" s="53" t="s">
        <v>72</v>
      </c>
      <c r="C839" s="55">
        <v>44085</v>
      </c>
      <c r="D839" s="65">
        <v>42902</v>
      </c>
      <c r="E839" s="55">
        <v>54590</v>
      </c>
      <c r="F839" s="53" t="s">
        <v>13</v>
      </c>
      <c r="G839" s="60">
        <v>3.75</v>
      </c>
      <c r="H839" s="61">
        <v>130036.21335000001</v>
      </c>
      <c r="I839" s="61">
        <v>134852.75469199999</v>
      </c>
      <c r="J839" s="57">
        <v>103.70399999999999</v>
      </c>
      <c r="K839" s="60">
        <v>3.5910000000000002</v>
      </c>
      <c r="L839" s="60">
        <v>3.5910000000000002</v>
      </c>
      <c r="M839" s="60">
        <v>3.5910000000000002</v>
      </c>
      <c r="N839" s="53" t="s">
        <v>30</v>
      </c>
      <c r="O839" s="53" t="s">
        <v>56</v>
      </c>
      <c r="P839" s="58">
        <v>28.780821917808218</v>
      </c>
      <c r="Q839" s="58">
        <v>18.076441485107086</v>
      </c>
      <c r="R839" s="62">
        <v>274.58999999999997</v>
      </c>
      <c r="S839" s="61">
        <v>473565000</v>
      </c>
      <c r="T839" s="63">
        <v>491105848</v>
      </c>
      <c r="U839" s="99"/>
    </row>
    <row r="840" spans="1:21" ht="25.5" x14ac:dyDescent="0.3">
      <c r="A840" s="52">
        <v>2020</v>
      </c>
      <c r="B840" s="53" t="s">
        <v>72</v>
      </c>
      <c r="C840" s="55">
        <v>44090</v>
      </c>
      <c r="D840" s="65">
        <v>43573</v>
      </c>
      <c r="E840" s="55">
        <v>47226</v>
      </c>
      <c r="F840" s="53" t="s">
        <v>13</v>
      </c>
      <c r="G840" s="60">
        <v>2.25</v>
      </c>
      <c r="H840" s="61">
        <v>36989.073894000001</v>
      </c>
      <c r="I840" s="61">
        <v>37618.627931000003</v>
      </c>
      <c r="J840" s="57">
        <v>101.702</v>
      </c>
      <c r="K840" s="60">
        <v>2.15</v>
      </c>
      <c r="L840" s="60">
        <v>2</v>
      </c>
      <c r="M840" s="60">
        <v>2.4329999999999998</v>
      </c>
      <c r="N840" s="53" t="s">
        <v>29</v>
      </c>
      <c r="O840" s="53" t="s">
        <v>56</v>
      </c>
      <c r="P840" s="58">
        <v>8.5917808219178085</v>
      </c>
      <c r="Q840" s="58">
        <v>7.8371594873319044</v>
      </c>
      <c r="R840" s="62">
        <v>274.58909999999997</v>
      </c>
      <c r="S840" s="61">
        <v>134707000</v>
      </c>
      <c r="T840" s="63">
        <v>136999713</v>
      </c>
      <c r="U840" s="99"/>
    </row>
    <row r="841" spans="1:21" ht="25.5" x14ac:dyDescent="0.3">
      <c r="A841" s="52">
        <v>2020</v>
      </c>
      <c r="B841" s="53" t="s">
        <v>72</v>
      </c>
      <c r="C841" s="55">
        <v>44090</v>
      </c>
      <c r="D841" s="65">
        <v>43521</v>
      </c>
      <c r="E841" s="55">
        <v>50096</v>
      </c>
      <c r="F841" s="53" t="s">
        <v>13</v>
      </c>
      <c r="G841" s="60">
        <v>3.75</v>
      </c>
      <c r="H841" s="61">
        <v>119927.064014</v>
      </c>
      <c r="I841" s="61">
        <v>131219.396362</v>
      </c>
      <c r="J841" s="57">
        <v>109.416</v>
      </c>
      <c r="K841" s="60">
        <v>3.17</v>
      </c>
      <c r="L841" s="60">
        <v>3.0449999999999999</v>
      </c>
      <c r="M841" s="60">
        <v>3.27</v>
      </c>
      <c r="N841" s="53" t="s">
        <v>29</v>
      </c>
      <c r="O841" s="53" t="s">
        <v>56</v>
      </c>
      <c r="P841" s="58">
        <v>16.454794520547946</v>
      </c>
      <c r="Q841" s="58">
        <v>12.480085627753937</v>
      </c>
      <c r="R841" s="62">
        <v>274.58909999999997</v>
      </c>
      <c r="S841" s="61">
        <v>436751000</v>
      </c>
      <c r="T841" s="63">
        <v>477875474</v>
      </c>
      <c r="U841" s="99"/>
    </row>
    <row r="842" spans="1:21" ht="25.5" x14ac:dyDescent="0.3">
      <c r="A842" s="52">
        <v>2020</v>
      </c>
      <c r="B842" s="53" t="s">
        <v>72</v>
      </c>
      <c r="C842" s="55">
        <v>44090</v>
      </c>
      <c r="D842" s="65">
        <v>42902</v>
      </c>
      <c r="E842" s="55">
        <v>54590</v>
      </c>
      <c r="F842" s="53" t="s">
        <v>13</v>
      </c>
      <c r="G842" s="60">
        <v>3.75</v>
      </c>
      <c r="H842" s="61">
        <v>197154.97380000001</v>
      </c>
      <c r="I842" s="61">
        <v>206387.74122299999</v>
      </c>
      <c r="J842" s="57">
        <v>104.68300000000001</v>
      </c>
      <c r="K842" s="60">
        <v>3.54</v>
      </c>
      <c r="L842" s="60">
        <v>3.3839999999999999</v>
      </c>
      <c r="M842" s="60">
        <v>3.6970000000000001</v>
      </c>
      <c r="N842" s="53" t="s">
        <v>29</v>
      </c>
      <c r="O842" s="53" t="s">
        <v>56</v>
      </c>
      <c r="P842" s="58">
        <v>28.767123287671232</v>
      </c>
      <c r="Q842" s="58">
        <v>18.114212912026861</v>
      </c>
      <c r="R842" s="62">
        <v>274.58909999999997</v>
      </c>
      <c r="S842" s="61">
        <v>718000000</v>
      </c>
      <c r="T842" s="63">
        <v>751623940</v>
      </c>
      <c r="U842" s="99"/>
    </row>
    <row r="843" spans="1:21" ht="25.5" x14ac:dyDescent="0.3">
      <c r="A843" s="52">
        <v>2020</v>
      </c>
      <c r="B843" s="53" t="s">
        <v>72</v>
      </c>
      <c r="C843" s="55">
        <v>44099</v>
      </c>
      <c r="D843" s="65">
        <v>42902</v>
      </c>
      <c r="E843" s="55">
        <v>54590</v>
      </c>
      <c r="F843" s="53" t="s">
        <v>13</v>
      </c>
      <c r="G843" s="60">
        <v>3.75</v>
      </c>
      <c r="H843" s="61">
        <v>8267.3533069999994</v>
      </c>
      <c r="I843" s="61">
        <v>8660.3832829999992</v>
      </c>
      <c r="J843" s="57">
        <v>104.754</v>
      </c>
      <c r="K843" s="60">
        <v>3.5409999999999999</v>
      </c>
      <c r="L843" s="60">
        <v>3.5409999999999999</v>
      </c>
      <c r="M843" s="60">
        <v>3.5409999999999999</v>
      </c>
      <c r="N843" s="53" t="s">
        <v>30</v>
      </c>
      <c r="O843" s="53" t="s">
        <v>56</v>
      </c>
      <c r="P843" s="58">
        <v>28.742465753424657</v>
      </c>
      <c r="Q843" s="58">
        <v>18.088546668652207</v>
      </c>
      <c r="R843" s="62">
        <v>274.58080000000001</v>
      </c>
      <c r="S843" s="61">
        <v>30109000</v>
      </c>
      <c r="T843" s="63">
        <v>31540382</v>
      </c>
      <c r="U843" s="99"/>
    </row>
    <row r="844" spans="1:21" ht="25.5" x14ac:dyDescent="0.3">
      <c r="A844" s="52">
        <v>2020</v>
      </c>
      <c r="B844" s="53" t="s">
        <v>86</v>
      </c>
      <c r="C844" s="55">
        <v>44111</v>
      </c>
      <c r="D844" s="65">
        <v>43573</v>
      </c>
      <c r="E844" s="55">
        <v>47226</v>
      </c>
      <c r="F844" s="53" t="s">
        <v>13</v>
      </c>
      <c r="G844" s="60">
        <v>2.25</v>
      </c>
      <c r="H844" s="61">
        <v>58612.436553</v>
      </c>
      <c r="I844" s="61">
        <v>60231.312051000001</v>
      </c>
      <c r="J844" s="57">
        <v>102.762</v>
      </c>
      <c r="K844" s="60">
        <v>2.0299999999999998</v>
      </c>
      <c r="L844" s="60">
        <v>1.95</v>
      </c>
      <c r="M844" s="60">
        <v>2.25</v>
      </c>
      <c r="N844" s="53" t="s">
        <v>29</v>
      </c>
      <c r="O844" s="53" t="s">
        <v>56</v>
      </c>
      <c r="P844" s="58">
        <v>8.5342465753424666</v>
      </c>
      <c r="Q844" s="58">
        <v>7.7840144636719746</v>
      </c>
      <c r="R844" s="62">
        <v>274.56990000000002</v>
      </c>
      <c r="S844" s="61">
        <v>213470000</v>
      </c>
      <c r="T844" s="63">
        <v>219366041</v>
      </c>
      <c r="U844" s="99"/>
    </row>
    <row r="845" spans="1:21" ht="25.5" x14ac:dyDescent="0.3">
      <c r="A845" s="52">
        <v>2020</v>
      </c>
      <c r="B845" s="53" t="s">
        <v>86</v>
      </c>
      <c r="C845" s="55">
        <v>44111</v>
      </c>
      <c r="D845" s="65">
        <v>43521</v>
      </c>
      <c r="E845" s="55">
        <v>50096</v>
      </c>
      <c r="F845" s="53" t="s">
        <v>13</v>
      </c>
      <c r="G845" s="60">
        <v>3.75</v>
      </c>
      <c r="H845" s="61">
        <v>180117.85440000001</v>
      </c>
      <c r="I845" s="61">
        <v>197430.782565</v>
      </c>
      <c r="J845" s="57">
        <v>109.61199999999999</v>
      </c>
      <c r="K845" s="60">
        <v>3.17</v>
      </c>
      <c r="L845" s="60">
        <v>2.9649999999999999</v>
      </c>
      <c r="M845" s="60">
        <v>3.44</v>
      </c>
      <c r="N845" s="53" t="s">
        <v>29</v>
      </c>
      <c r="O845" s="53" t="s">
        <v>56</v>
      </c>
      <c r="P845" s="58">
        <v>16.397260273972602</v>
      </c>
      <c r="Q845" s="58">
        <v>12.422551381178597</v>
      </c>
      <c r="R845" s="62">
        <v>274.56990000000002</v>
      </c>
      <c r="S845" s="61">
        <v>656000000</v>
      </c>
      <c r="T845" s="63">
        <v>719054720</v>
      </c>
      <c r="U845" s="99"/>
    </row>
    <row r="846" spans="1:21" ht="25.5" x14ac:dyDescent="0.3">
      <c r="A846" s="52">
        <v>2020</v>
      </c>
      <c r="B846" s="53" t="s">
        <v>86</v>
      </c>
      <c r="C846" s="55">
        <v>44111</v>
      </c>
      <c r="D846" s="65">
        <v>42902</v>
      </c>
      <c r="E846" s="55">
        <v>54590</v>
      </c>
      <c r="F846" s="53" t="s">
        <v>13</v>
      </c>
      <c r="G846" s="60">
        <v>3.75</v>
      </c>
      <c r="H846" s="61">
        <v>110788.95465</v>
      </c>
      <c r="I846" s="61">
        <v>117537.109878</v>
      </c>
      <c r="J846" s="57">
        <v>106.09099999999999</v>
      </c>
      <c r="K846" s="60">
        <v>3.4750000000000001</v>
      </c>
      <c r="L846" s="60">
        <v>3.27</v>
      </c>
      <c r="M846" s="60">
        <v>3.5779999999999998</v>
      </c>
      <c r="N846" s="53" t="s">
        <v>29</v>
      </c>
      <c r="O846" s="53" t="s">
        <v>56</v>
      </c>
      <c r="P846" s="58">
        <v>28.709589041095889</v>
      </c>
      <c r="Q846" s="58">
        <v>18.122199940320449</v>
      </c>
      <c r="R846" s="62">
        <v>274.56990000000002</v>
      </c>
      <c r="S846" s="61">
        <v>403500000</v>
      </c>
      <c r="T846" s="63">
        <v>428077185</v>
      </c>
      <c r="U846" s="99"/>
    </row>
    <row r="847" spans="1:21" ht="25.5" x14ac:dyDescent="0.3">
      <c r="A847" s="52">
        <v>2020</v>
      </c>
      <c r="B847" s="53" t="s">
        <v>86</v>
      </c>
      <c r="C847" s="55">
        <v>44120</v>
      </c>
      <c r="D847" s="65">
        <v>43573</v>
      </c>
      <c r="E847" s="55">
        <v>47226</v>
      </c>
      <c r="F847" s="53" t="s">
        <v>13</v>
      </c>
      <c r="G847" s="60">
        <v>2.25</v>
      </c>
      <c r="H847" s="61">
        <v>686.47699999999998</v>
      </c>
      <c r="I847" s="61">
        <v>705.30019900000002</v>
      </c>
      <c r="J847" s="57">
        <v>102.742</v>
      </c>
      <c r="K847" s="60">
        <v>2.0390000000000001</v>
      </c>
      <c r="L847" s="60">
        <v>2.0390000000000001</v>
      </c>
      <c r="M847" s="60">
        <v>2.0390000000000001</v>
      </c>
      <c r="N847" s="53" t="s">
        <v>30</v>
      </c>
      <c r="O847" s="53" t="s">
        <v>56</v>
      </c>
      <c r="P847" s="58">
        <v>8.5095890410958912</v>
      </c>
      <c r="Q847" s="58">
        <v>7.7590284553903741</v>
      </c>
      <c r="R847" s="62">
        <v>274.5908</v>
      </c>
      <c r="S847" s="61">
        <v>2500000</v>
      </c>
      <c r="T847" s="63">
        <v>2568550</v>
      </c>
      <c r="U847" s="99"/>
    </row>
    <row r="848" spans="1:21" ht="25.5" x14ac:dyDescent="0.3">
      <c r="A848" s="52">
        <v>2020</v>
      </c>
      <c r="B848" s="53" t="s">
        <v>86</v>
      </c>
      <c r="C848" s="55">
        <v>44120</v>
      </c>
      <c r="D848" s="65">
        <v>43521</v>
      </c>
      <c r="E848" s="55">
        <v>50096</v>
      </c>
      <c r="F848" s="53" t="s">
        <v>13</v>
      </c>
      <c r="G848" s="60">
        <v>3.75</v>
      </c>
      <c r="H848" s="61">
        <v>143090.91342500001</v>
      </c>
      <c r="I848" s="61">
        <v>156966.4393</v>
      </c>
      <c r="J848" s="57">
        <v>109.697</v>
      </c>
      <c r="K848" s="60">
        <v>3.17</v>
      </c>
      <c r="L848" s="60">
        <v>3.17</v>
      </c>
      <c r="M848" s="60">
        <v>3.17</v>
      </c>
      <c r="N848" s="53" t="s">
        <v>30</v>
      </c>
      <c r="O848" s="53" t="s">
        <v>56</v>
      </c>
      <c r="P848" s="58">
        <v>16.372602739726027</v>
      </c>
      <c r="Q848" s="58">
        <v>12.397893846932023</v>
      </c>
      <c r="R848" s="62">
        <v>274.5908</v>
      </c>
      <c r="S848" s="61">
        <v>521106000</v>
      </c>
      <c r="T848" s="63">
        <v>571637649</v>
      </c>
      <c r="U848" s="99"/>
    </row>
    <row r="849" spans="1:21" ht="25.5" x14ac:dyDescent="0.3">
      <c r="A849" s="52">
        <v>2020</v>
      </c>
      <c r="B849" s="53" t="s">
        <v>86</v>
      </c>
      <c r="C849" s="55">
        <v>44120</v>
      </c>
      <c r="D849" s="65">
        <v>42902</v>
      </c>
      <c r="E849" s="55">
        <v>54590</v>
      </c>
      <c r="F849" s="53" t="s">
        <v>13</v>
      </c>
      <c r="G849" s="60">
        <v>3.75</v>
      </c>
      <c r="H849" s="61">
        <v>88193.622325999997</v>
      </c>
      <c r="I849" s="61">
        <v>93562.850053000002</v>
      </c>
      <c r="J849" s="57">
        <v>106.08799999999999</v>
      </c>
      <c r="K849" s="60">
        <v>3.48</v>
      </c>
      <c r="L849" s="60">
        <v>3.48</v>
      </c>
      <c r="M849" s="60">
        <v>3.48</v>
      </c>
      <c r="N849" s="53" t="s">
        <v>30</v>
      </c>
      <c r="O849" s="53" t="s">
        <v>56</v>
      </c>
      <c r="P849" s="58">
        <v>28.684931506849313</v>
      </c>
      <c r="Q849" s="58">
        <v>18.092505488404608</v>
      </c>
      <c r="R849" s="62">
        <v>274.5908</v>
      </c>
      <c r="S849" s="61">
        <v>321182000</v>
      </c>
      <c r="T849" s="63">
        <v>340735560</v>
      </c>
      <c r="U849" s="99"/>
    </row>
    <row r="850" spans="1:21" ht="25.5" x14ac:dyDescent="0.3">
      <c r="A850" s="52">
        <v>2020</v>
      </c>
      <c r="B850" s="53" t="s">
        <v>86</v>
      </c>
      <c r="C850" s="55">
        <v>44125</v>
      </c>
      <c r="D850" s="65">
        <v>43573</v>
      </c>
      <c r="E850" s="55">
        <v>47226</v>
      </c>
      <c r="F850" s="53" t="s">
        <v>13</v>
      </c>
      <c r="G850" s="60">
        <v>2.25</v>
      </c>
      <c r="H850" s="61">
        <v>43270.337249999997</v>
      </c>
      <c r="I850" s="61">
        <v>44736.768979</v>
      </c>
      <c r="J850" s="57">
        <v>103.389</v>
      </c>
      <c r="K850" s="60">
        <v>1.96</v>
      </c>
      <c r="L850" s="60">
        <v>1.85</v>
      </c>
      <c r="M850" s="60">
        <v>2.1989999999999998</v>
      </c>
      <c r="N850" s="53" t="s">
        <v>29</v>
      </c>
      <c r="O850" s="53" t="s">
        <v>56</v>
      </c>
      <c r="P850" s="58">
        <v>8.4958904109589035</v>
      </c>
      <c r="Q850" s="58">
        <v>7.7482091291877797</v>
      </c>
      <c r="R850" s="62">
        <v>274.73230000000001</v>
      </c>
      <c r="S850" s="61">
        <v>157500000</v>
      </c>
      <c r="T850" s="63">
        <v>162837675</v>
      </c>
      <c r="U850" s="99"/>
    </row>
    <row r="851" spans="1:21" ht="25.5" x14ac:dyDescent="0.3">
      <c r="A851" s="52">
        <v>2020</v>
      </c>
      <c r="B851" s="53" t="s">
        <v>86</v>
      </c>
      <c r="C851" s="55">
        <v>44125</v>
      </c>
      <c r="D851" s="65">
        <v>43521</v>
      </c>
      <c r="E851" s="55">
        <v>50096</v>
      </c>
      <c r="F851" s="53" t="s">
        <v>13</v>
      </c>
      <c r="G851" s="60">
        <v>3.75</v>
      </c>
      <c r="H851" s="61">
        <v>96431.037299999996</v>
      </c>
      <c r="I851" s="61">
        <v>107897.65194500001</v>
      </c>
      <c r="J851" s="57">
        <v>111.89100000000001</v>
      </c>
      <c r="K851" s="60">
        <v>3.0089999999999999</v>
      </c>
      <c r="L851" s="60">
        <v>2.66</v>
      </c>
      <c r="M851" s="60">
        <v>3.2250000000000001</v>
      </c>
      <c r="N851" s="53" t="s">
        <v>29</v>
      </c>
      <c r="O851" s="53" t="s">
        <v>56</v>
      </c>
      <c r="P851" s="58">
        <v>16.358904109589041</v>
      </c>
      <c r="Q851" s="58">
        <v>12.430336551530702</v>
      </c>
      <c r="R851" s="62">
        <v>274.73230000000001</v>
      </c>
      <c r="S851" s="61">
        <v>351000000</v>
      </c>
      <c r="T851" s="63">
        <v>392737410</v>
      </c>
      <c r="U851" s="99"/>
    </row>
    <row r="852" spans="1:21" ht="25.5" x14ac:dyDescent="0.3">
      <c r="A852" s="52">
        <v>2020</v>
      </c>
      <c r="B852" s="53" t="s">
        <v>86</v>
      </c>
      <c r="C852" s="55">
        <v>44125</v>
      </c>
      <c r="D852" s="65">
        <v>42902</v>
      </c>
      <c r="E852" s="55">
        <v>54590</v>
      </c>
      <c r="F852" s="53" t="s">
        <v>13</v>
      </c>
      <c r="G852" s="60">
        <v>3.75</v>
      </c>
      <c r="H852" s="61">
        <v>209149.30427299999</v>
      </c>
      <c r="I852" s="61">
        <v>222373.814782</v>
      </c>
      <c r="J852" s="57">
        <v>106.32299999999999</v>
      </c>
      <c r="K852" s="60">
        <v>3.47</v>
      </c>
      <c r="L852" s="60">
        <v>3.23</v>
      </c>
      <c r="M852" s="60">
        <v>3.58</v>
      </c>
      <c r="N852" s="53" t="s">
        <v>29</v>
      </c>
      <c r="O852" s="53" t="s">
        <v>56</v>
      </c>
      <c r="P852" s="58">
        <v>28.671232876712327</v>
      </c>
      <c r="Q852" s="58">
        <v>18.088880154707113</v>
      </c>
      <c r="R852" s="62">
        <v>274.73230000000001</v>
      </c>
      <c r="S852" s="61">
        <v>761284000</v>
      </c>
      <c r="T852" s="63">
        <v>809419987.32000005</v>
      </c>
      <c r="U852" s="99"/>
    </row>
    <row r="853" spans="1:21" ht="25.5" x14ac:dyDescent="0.3">
      <c r="A853" s="52">
        <v>2020</v>
      </c>
      <c r="B853" s="53" t="s">
        <v>86</v>
      </c>
      <c r="C853" s="55">
        <v>44134</v>
      </c>
      <c r="D853" s="65">
        <v>42902</v>
      </c>
      <c r="E853" s="55">
        <v>54590</v>
      </c>
      <c r="F853" s="53" t="s">
        <v>13</v>
      </c>
      <c r="G853" s="60">
        <v>3.75</v>
      </c>
      <c r="H853" s="61">
        <v>61518.508832</v>
      </c>
      <c r="I853" s="61">
        <v>65360.339709</v>
      </c>
      <c r="J853" s="57">
        <v>106.245</v>
      </c>
      <c r="K853" s="60">
        <v>3.4790000000000001</v>
      </c>
      <c r="L853" s="60">
        <v>3.4790000000000001</v>
      </c>
      <c r="M853" s="60">
        <v>3.4790000000000001</v>
      </c>
      <c r="N853" s="53" t="s">
        <v>30</v>
      </c>
      <c r="O853" s="53" t="s">
        <v>56</v>
      </c>
      <c r="P853" s="58">
        <v>28.646575342465752</v>
      </c>
      <c r="Q853" s="58">
        <v>18.055156750576057</v>
      </c>
      <c r="R853" s="62">
        <v>274.9873</v>
      </c>
      <c r="S853" s="61">
        <v>223714000</v>
      </c>
      <c r="T853" s="63">
        <v>237684939</v>
      </c>
      <c r="U853" s="99"/>
    </row>
    <row r="854" spans="1:21" ht="25.5" x14ac:dyDescent="0.3">
      <c r="A854" s="52">
        <v>2020</v>
      </c>
      <c r="B854" s="53" t="s">
        <v>74</v>
      </c>
      <c r="C854" s="55">
        <v>44139</v>
      </c>
      <c r="D854" s="65">
        <v>43573</v>
      </c>
      <c r="E854" s="55">
        <v>47226</v>
      </c>
      <c r="F854" s="53" t="s">
        <v>13</v>
      </c>
      <c r="G854" s="60">
        <v>2.25</v>
      </c>
      <c r="H854" s="61">
        <v>14031.579</v>
      </c>
      <c r="I854" s="61">
        <v>14441.301106999999</v>
      </c>
      <c r="J854" s="57">
        <v>102.92</v>
      </c>
      <c r="K854" s="60">
        <v>2.0299999999999998</v>
      </c>
      <c r="L854" s="60">
        <v>1.9450000000000001</v>
      </c>
      <c r="M854" s="60">
        <v>2.25</v>
      </c>
      <c r="N854" s="53" t="s">
        <v>29</v>
      </c>
      <c r="O854" s="53" t="s">
        <v>56</v>
      </c>
      <c r="P854" s="58">
        <v>8.4575342465753423</v>
      </c>
      <c r="Q854" s="58">
        <v>7.7073021349048494</v>
      </c>
      <c r="R854" s="62">
        <v>275.12900000000002</v>
      </c>
      <c r="S854" s="61">
        <v>51000000</v>
      </c>
      <c r="T854" s="63">
        <v>52489200</v>
      </c>
      <c r="U854" s="99"/>
    </row>
    <row r="855" spans="1:21" ht="25.5" x14ac:dyDescent="0.3">
      <c r="A855" s="52">
        <v>2020</v>
      </c>
      <c r="B855" s="53" t="s">
        <v>74</v>
      </c>
      <c r="C855" s="55">
        <v>44139</v>
      </c>
      <c r="D855" s="65">
        <v>43521</v>
      </c>
      <c r="E855" s="55">
        <v>50096</v>
      </c>
      <c r="F855" s="53" t="s">
        <v>13</v>
      </c>
      <c r="G855" s="60">
        <v>3.75</v>
      </c>
      <c r="H855" s="61">
        <v>212322.00162200001</v>
      </c>
      <c r="I855" s="61">
        <v>234577.59383200001</v>
      </c>
      <c r="J855" s="57">
        <v>110.482</v>
      </c>
      <c r="K855" s="60">
        <v>3.1240000000000001</v>
      </c>
      <c r="L855" s="60">
        <v>2.94</v>
      </c>
      <c r="M855" s="60">
        <v>3.2989999999999999</v>
      </c>
      <c r="N855" s="53" t="s">
        <v>29</v>
      </c>
      <c r="O855" s="53" t="s">
        <v>56</v>
      </c>
      <c r="P855" s="58">
        <v>16.32054794520548</v>
      </c>
      <c r="Q855" s="58">
        <v>12.359054788671315</v>
      </c>
      <c r="R855" s="62">
        <v>275.12900000000002</v>
      </c>
      <c r="S855" s="61">
        <v>771718000</v>
      </c>
      <c r="T855" s="63">
        <v>852609481</v>
      </c>
      <c r="U855" s="99"/>
    </row>
    <row r="856" spans="1:21" ht="25.5" x14ac:dyDescent="0.3">
      <c r="A856" s="52">
        <v>2020</v>
      </c>
      <c r="B856" s="53" t="s">
        <v>74</v>
      </c>
      <c r="C856" s="55">
        <v>44139</v>
      </c>
      <c r="D856" s="65">
        <v>42902</v>
      </c>
      <c r="E856" s="55">
        <v>54590</v>
      </c>
      <c r="F856" s="53" t="s">
        <v>13</v>
      </c>
      <c r="G856" s="60">
        <v>3.75</v>
      </c>
      <c r="H856" s="61">
        <v>118030.341</v>
      </c>
      <c r="I856" s="61">
        <v>126118.960269</v>
      </c>
      <c r="J856" s="57">
        <v>106.85299999999999</v>
      </c>
      <c r="K856" s="60">
        <v>3.4489999999999998</v>
      </c>
      <c r="L856" s="60">
        <v>3.35</v>
      </c>
      <c r="M856" s="60">
        <v>3.6190000000000002</v>
      </c>
      <c r="N856" s="53" t="s">
        <v>29</v>
      </c>
      <c r="O856" s="53" t="s">
        <v>56</v>
      </c>
      <c r="P856" s="58">
        <v>28.632876712328766</v>
      </c>
      <c r="Q856" s="58">
        <v>18.071670853733899</v>
      </c>
      <c r="R856" s="62">
        <v>275.12900000000002</v>
      </c>
      <c r="S856" s="61">
        <v>429000000</v>
      </c>
      <c r="T856" s="63">
        <v>458399370</v>
      </c>
      <c r="U856" s="99"/>
    </row>
    <row r="857" spans="1:21" ht="25.5" x14ac:dyDescent="0.3">
      <c r="A857" s="52">
        <v>2020</v>
      </c>
      <c r="B857" s="53" t="s">
        <v>74</v>
      </c>
      <c r="C857" s="55">
        <v>44148</v>
      </c>
      <c r="D857" s="65">
        <v>43573</v>
      </c>
      <c r="E857" s="55">
        <v>47226</v>
      </c>
      <c r="F857" s="53" t="s">
        <v>13</v>
      </c>
      <c r="G857" s="60">
        <v>2.25</v>
      </c>
      <c r="H857" s="61">
        <v>10599.541707</v>
      </c>
      <c r="I857" s="61">
        <v>10872.691897000001</v>
      </c>
      <c r="J857" s="57">
        <v>102.577</v>
      </c>
      <c r="K857" s="60">
        <v>2.081</v>
      </c>
      <c r="L857" s="60">
        <v>2.081</v>
      </c>
      <c r="M857" s="60">
        <v>2.081</v>
      </c>
      <c r="N857" s="53" t="s">
        <v>30</v>
      </c>
      <c r="O857" s="53" t="s">
        <v>56</v>
      </c>
      <c r="P857" s="58">
        <v>8.4328767123287669</v>
      </c>
      <c r="Q857" s="58">
        <v>7.6807817096233224</v>
      </c>
      <c r="R857" s="62">
        <v>275.3843</v>
      </c>
      <c r="S857" s="61">
        <v>38490000</v>
      </c>
      <c r="T857" s="63">
        <v>39481887</v>
      </c>
      <c r="U857" s="99"/>
    </row>
    <row r="858" spans="1:21" ht="25.5" x14ac:dyDescent="0.3">
      <c r="A858" s="52">
        <v>2020</v>
      </c>
      <c r="B858" s="53" t="s">
        <v>74</v>
      </c>
      <c r="C858" s="55">
        <v>44148</v>
      </c>
      <c r="D858" s="65">
        <v>43521</v>
      </c>
      <c r="E858" s="55">
        <v>50096</v>
      </c>
      <c r="F858" s="53" t="s">
        <v>13</v>
      </c>
      <c r="G858" s="60">
        <v>3.75</v>
      </c>
      <c r="H858" s="61">
        <v>169925.882315</v>
      </c>
      <c r="I858" s="61">
        <v>187521.707429</v>
      </c>
      <c r="J858" s="57">
        <v>110.355</v>
      </c>
      <c r="K858" s="60">
        <v>3.14</v>
      </c>
      <c r="L858" s="60">
        <v>3.14</v>
      </c>
      <c r="M858" s="60">
        <v>3.14</v>
      </c>
      <c r="N858" s="53" t="s">
        <v>30</v>
      </c>
      <c r="O858" s="53" t="s">
        <v>56</v>
      </c>
      <c r="P858" s="58">
        <v>16.295890410958904</v>
      </c>
      <c r="Q858" s="58">
        <v>12.329803416555709</v>
      </c>
      <c r="R858" s="62">
        <v>275.3843</v>
      </c>
      <c r="S858" s="61">
        <v>617050000</v>
      </c>
      <c r="T858" s="63">
        <v>680945528</v>
      </c>
      <c r="U858" s="99"/>
    </row>
    <row r="859" spans="1:21" ht="25.5" x14ac:dyDescent="0.3">
      <c r="A859" s="52">
        <v>2020</v>
      </c>
      <c r="B859" s="53" t="s">
        <v>74</v>
      </c>
      <c r="C859" s="55">
        <v>44148</v>
      </c>
      <c r="D859" s="65">
        <v>42902</v>
      </c>
      <c r="E859" s="55">
        <v>54590</v>
      </c>
      <c r="F859" s="53" t="s">
        <v>13</v>
      </c>
      <c r="G859" s="60">
        <v>3.75</v>
      </c>
      <c r="H859" s="61">
        <v>94273.684341</v>
      </c>
      <c r="I859" s="61">
        <v>100380.733612</v>
      </c>
      <c r="J859" s="57">
        <v>106.47799999999999</v>
      </c>
      <c r="K859" s="60">
        <v>3.4740000000000002</v>
      </c>
      <c r="L859" s="60">
        <v>3.4740000000000002</v>
      </c>
      <c r="M859" s="60">
        <v>3.4740000000000002</v>
      </c>
      <c r="N859" s="53" t="s">
        <v>30</v>
      </c>
      <c r="O859" s="53" t="s">
        <v>56</v>
      </c>
      <c r="P859" s="58">
        <v>28.608219178082191</v>
      </c>
      <c r="Q859" s="58">
        <v>18.02183739623322</v>
      </c>
      <c r="R859" s="62">
        <v>275.3843</v>
      </c>
      <c r="S859" s="61">
        <v>342335000</v>
      </c>
      <c r="T859" s="63">
        <v>364511461</v>
      </c>
      <c r="U859" s="99"/>
    </row>
    <row r="860" spans="1:21" ht="25.5" x14ac:dyDescent="0.3">
      <c r="A860" s="52">
        <v>2020</v>
      </c>
      <c r="B860" s="53" t="s">
        <v>74</v>
      </c>
      <c r="C860" s="55">
        <v>44153</v>
      </c>
      <c r="D860" s="65">
        <v>43573</v>
      </c>
      <c r="E860" s="55">
        <v>47226</v>
      </c>
      <c r="F860" s="53" t="s">
        <v>13</v>
      </c>
      <c r="G860" s="60">
        <v>2.25</v>
      </c>
      <c r="H860" s="61">
        <v>30296.155150999999</v>
      </c>
      <c r="I860" s="61">
        <v>31511.636895</v>
      </c>
      <c r="J860" s="57">
        <v>104.012</v>
      </c>
      <c r="K860" s="60">
        <v>1.9</v>
      </c>
      <c r="L860" s="60">
        <v>1.8520000000000001</v>
      </c>
      <c r="M860" s="60">
        <v>2.15</v>
      </c>
      <c r="N860" s="53" t="s">
        <v>29</v>
      </c>
      <c r="O860" s="53" t="s">
        <v>56</v>
      </c>
      <c r="P860" s="58">
        <v>8.419178082191781</v>
      </c>
      <c r="Q860" s="58">
        <v>7.673677633800148</v>
      </c>
      <c r="R860" s="62">
        <v>275.4246</v>
      </c>
      <c r="S860" s="61">
        <v>109998000</v>
      </c>
      <c r="T860" s="63">
        <v>114411120</v>
      </c>
      <c r="U860" s="99"/>
    </row>
    <row r="861" spans="1:21" ht="25.5" x14ac:dyDescent="0.3">
      <c r="A861" s="52">
        <v>2020</v>
      </c>
      <c r="B861" s="53" t="s">
        <v>74</v>
      </c>
      <c r="C861" s="55">
        <v>44153</v>
      </c>
      <c r="D861" s="65">
        <v>43521</v>
      </c>
      <c r="E861" s="55">
        <v>50096</v>
      </c>
      <c r="F861" s="53" t="s">
        <v>13</v>
      </c>
      <c r="G861" s="60">
        <v>3.75</v>
      </c>
      <c r="H861" s="61">
        <v>171038.67660000001</v>
      </c>
      <c r="I861" s="61">
        <v>195045.665248</v>
      </c>
      <c r="J861" s="57">
        <v>114.036</v>
      </c>
      <c r="K861" s="60">
        <v>2.87</v>
      </c>
      <c r="L861" s="60">
        <v>2.76</v>
      </c>
      <c r="M861" s="60">
        <v>3.07</v>
      </c>
      <c r="N861" s="53" t="s">
        <v>29</v>
      </c>
      <c r="O861" s="53" t="s">
        <v>56</v>
      </c>
      <c r="P861" s="58">
        <v>16.282191780821918</v>
      </c>
      <c r="Q861" s="58">
        <v>12.393202898960824</v>
      </c>
      <c r="R861" s="62">
        <v>275.4246</v>
      </c>
      <c r="S861" s="61">
        <v>621000000</v>
      </c>
      <c r="T861" s="63">
        <v>708163560</v>
      </c>
      <c r="U861" s="99"/>
    </row>
    <row r="862" spans="1:21" ht="25.5" x14ac:dyDescent="0.3">
      <c r="A862" s="52">
        <v>2020</v>
      </c>
      <c r="B862" s="53" t="s">
        <v>74</v>
      </c>
      <c r="C862" s="55">
        <v>44153</v>
      </c>
      <c r="D862" s="65">
        <v>42902</v>
      </c>
      <c r="E862" s="55">
        <v>54590</v>
      </c>
      <c r="F862" s="53" t="s">
        <v>13</v>
      </c>
      <c r="G862" s="60">
        <v>3.75</v>
      </c>
      <c r="H862" s="61">
        <v>135522.12358099999</v>
      </c>
      <c r="I862" s="61">
        <v>148570.193639</v>
      </c>
      <c r="J862" s="57">
        <v>109.628</v>
      </c>
      <c r="K862" s="60">
        <v>3.31</v>
      </c>
      <c r="L862" s="60">
        <v>3.145</v>
      </c>
      <c r="M862" s="60">
        <v>3.49</v>
      </c>
      <c r="N862" s="53" t="s">
        <v>29</v>
      </c>
      <c r="O862" s="53" t="s">
        <v>56</v>
      </c>
      <c r="P862" s="58">
        <v>28.594520547945205</v>
      </c>
      <c r="Q862" s="58">
        <v>18.173036128820147</v>
      </c>
      <c r="R862" s="62">
        <v>275.4246</v>
      </c>
      <c r="S862" s="61">
        <v>492048000</v>
      </c>
      <c r="T862" s="63">
        <v>539422381</v>
      </c>
      <c r="U862" s="99"/>
    </row>
    <row r="863" spans="1:21" ht="25.5" x14ac:dyDescent="0.3">
      <c r="A863" s="52">
        <v>2021</v>
      </c>
      <c r="B863" s="53" t="s">
        <v>84</v>
      </c>
      <c r="C863" s="55">
        <v>44202</v>
      </c>
      <c r="D863" s="65">
        <v>43573</v>
      </c>
      <c r="E863" s="55">
        <v>47226</v>
      </c>
      <c r="F863" s="53" t="s">
        <v>13</v>
      </c>
      <c r="G863" s="60">
        <v>2.25</v>
      </c>
      <c r="H863" s="61">
        <v>71993.770652000007</v>
      </c>
      <c r="I863" s="61">
        <v>75177.335191000006</v>
      </c>
      <c r="J863" s="57">
        <v>104.422</v>
      </c>
      <c r="K863" s="60">
        <v>1.881</v>
      </c>
      <c r="L863" s="60">
        <v>1.71</v>
      </c>
      <c r="M863" s="60">
        <v>2.0369999999999999</v>
      </c>
      <c r="N863" s="53" t="s">
        <v>29</v>
      </c>
      <c r="O863" s="53" t="s">
        <v>56</v>
      </c>
      <c r="P863" s="58">
        <v>8.2849315068493148</v>
      </c>
      <c r="Q863" s="58">
        <v>7.5401205805343636</v>
      </c>
      <c r="R863" s="62">
        <v>274.98270000000002</v>
      </c>
      <c r="S863" s="61">
        <v>261812000</v>
      </c>
      <c r="T863" s="63">
        <v>273389326.63999999</v>
      </c>
      <c r="U863" s="99"/>
    </row>
    <row r="864" spans="1:21" ht="25.5" x14ac:dyDescent="0.3">
      <c r="A864" s="52">
        <v>2021</v>
      </c>
      <c r="B864" s="53" t="s">
        <v>84</v>
      </c>
      <c r="C864" s="55">
        <v>44202</v>
      </c>
      <c r="D864" s="65">
        <v>43521</v>
      </c>
      <c r="E864" s="55">
        <v>50096</v>
      </c>
      <c r="F864" s="53" t="s">
        <v>13</v>
      </c>
      <c r="G864" s="60">
        <v>3.75</v>
      </c>
      <c r="H864" s="61">
        <v>113017.8897</v>
      </c>
      <c r="I864" s="61">
        <v>133782.66657500001</v>
      </c>
      <c r="J864" s="57">
        <v>118.373</v>
      </c>
      <c r="K864" s="60">
        <v>2.59</v>
      </c>
      <c r="L864" s="60">
        <v>2.4500000000000002</v>
      </c>
      <c r="M864" s="60">
        <v>2.7789999999999999</v>
      </c>
      <c r="N864" s="53" t="s">
        <v>29</v>
      </c>
      <c r="O864" s="53" t="s">
        <v>56</v>
      </c>
      <c r="P864" s="58">
        <v>16.147945205479452</v>
      </c>
      <c r="Q864" s="58">
        <v>12.337949259223938</v>
      </c>
      <c r="R864" s="62">
        <v>274.98270000000002</v>
      </c>
      <c r="S864" s="61">
        <v>411000000</v>
      </c>
      <c r="T864" s="63">
        <v>486513030</v>
      </c>
      <c r="U864" s="99"/>
    </row>
    <row r="865" spans="1:21" ht="25.5" x14ac:dyDescent="0.3">
      <c r="A865" s="52">
        <v>2021</v>
      </c>
      <c r="B865" s="53" t="s">
        <v>84</v>
      </c>
      <c r="C865" s="55">
        <v>44202</v>
      </c>
      <c r="D865" s="65">
        <v>42902</v>
      </c>
      <c r="E865" s="55">
        <v>54590</v>
      </c>
      <c r="F865" s="53" t="s">
        <v>13</v>
      </c>
      <c r="G865" s="60">
        <v>3.75</v>
      </c>
      <c r="H865" s="61">
        <v>210499.25685000001</v>
      </c>
      <c r="I865" s="61">
        <v>241049.013997</v>
      </c>
      <c r="J865" s="57">
        <v>114.51300000000001</v>
      </c>
      <c r="K865" s="60">
        <v>3.0870000000000002</v>
      </c>
      <c r="L865" s="60">
        <v>2.91</v>
      </c>
      <c r="M865" s="60">
        <v>3.2989999999999999</v>
      </c>
      <c r="N865" s="53" t="s">
        <v>29</v>
      </c>
      <c r="O865" s="53" t="s">
        <v>56</v>
      </c>
      <c r="P865" s="58">
        <v>28.460273972602739</v>
      </c>
      <c r="Q865" s="58">
        <v>18.26196008380332</v>
      </c>
      <c r="R865" s="62">
        <v>274.98270000000002</v>
      </c>
      <c r="S865" s="61">
        <v>765500000</v>
      </c>
      <c r="T865" s="63">
        <v>876597015</v>
      </c>
      <c r="U865" s="99"/>
    </row>
    <row r="866" spans="1:21" ht="25.5" x14ac:dyDescent="0.3">
      <c r="A866" s="52">
        <v>2021</v>
      </c>
      <c r="B866" s="53" t="s">
        <v>84</v>
      </c>
      <c r="C866" s="55">
        <v>44211</v>
      </c>
      <c r="D866" s="65">
        <v>43573</v>
      </c>
      <c r="E866" s="55">
        <v>47226</v>
      </c>
      <c r="F866" s="53" t="s">
        <v>13</v>
      </c>
      <c r="G866" s="60">
        <v>2.25</v>
      </c>
      <c r="H866" s="61">
        <v>57096.720491</v>
      </c>
      <c r="I866" s="61">
        <v>59618.111667999998</v>
      </c>
      <c r="J866" s="57">
        <v>104.416</v>
      </c>
      <c r="K866" s="60">
        <v>1.8879999999999999</v>
      </c>
      <c r="L866" s="60">
        <v>1.8879999999999999</v>
      </c>
      <c r="M866" s="60">
        <v>1.8879999999999999</v>
      </c>
      <c r="N866" s="53" t="s">
        <v>30</v>
      </c>
      <c r="O866" s="53" t="s">
        <v>56</v>
      </c>
      <c r="P866" s="58">
        <v>8.2602739726027394</v>
      </c>
      <c r="Q866" s="58">
        <v>7.5152090719805207</v>
      </c>
      <c r="R866" s="62">
        <v>274.86290000000002</v>
      </c>
      <c r="S866" s="61">
        <v>207728000</v>
      </c>
      <c r="T866" s="63">
        <v>216901268.47999999</v>
      </c>
      <c r="U866" s="99"/>
    </row>
    <row r="867" spans="1:21" ht="25.5" x14ac:dyDescent="0.3">
      <c r="A867" s="52">
        <v>2021</v>
      </c>
      <c r="B867" s="53" t="s">
        <v>84</v>
      </c>
      <c r="C867" s="55">
        <v>44211</v>
      </c>
      <c r="D867" s="65">
        <v>42902</v>
      </c>
      <c r="E867" s="55">
        <v>54590</v>
      </c>
      <c r="F867" s="53" t="s">
        <v>13</v>
      </c>
      <c r="G867" s="60">
        <v>3.75</v>
      </c>
      <c r="H867" s="61">
        <v>88600.406637599997</v>
      </c>
      <c r="I867" s="61">
        <v>101463.41367323999</v>
      </c>
      <c r="J867" s="57">
        <v>114.518</v>
      </c>
      <c r="K867" s="60">
        <v>3.0910000000000002</v>
      </c>
      <c r="L867" s="60">
        <v>3.0910000000000002</v>
      </c>
      <c r="M867" s="60">
        <v>3.0910000000000002</v>
      </c>
      <c r="N867" s="53" t="s">
        <v>30</v>
      </c>
      <c r="O867" s="53" t="s">
        <v>56</v>
      </c>
      <c r="P867" s="58">
        <v>28.435616438356163</v>
      </c>
      <c r="Q867" s="58">
        <v>18.233310975341816</v>
      </c>
      <c r="R867" s="62">
        <v>274.86290000000002</v>
      </c>
      <c r="S867" s="61">
        <v>322344000</v>
      </c>
      <c r="T867" s="63">
        <v>369141901.92000002</v>
      </c>
      <c r="U867" s="99"/>
    </row>
    <row r="868" spans="1:21" ht="25.5" x14ac:dyDescent="0.3">
      <c r="A868" s="52">
        <v>2021</v>
      </c>
      <c r="B868" s="53" t="s">
        <v>84</v>
      </c>
      <c r="C868" s="55">
        <v>44216</v>
      </c>
      <c r="D868" s="65">
        <v>43573</v>
      </c>
      <c r="E868" s="55">
        <v>47226</v>
      </c>
      <c r="F868" s="53" t="s">
        <v>13</v>
      </c>
      <c r="G868" s="60">
        <v>2.25</v>
      </c>
      <c r="H868" s="61">
        <v>119458.658161</v>
      </c>
      <c r="I868" s="61">
        <v>126974.99693199999</v>
      </c>
      <c r="J868" s="57">
        <v>106.292</v>
      </c>
      <c r="K868" s="60">
        <v>1.65</v>
      </c>
      <c r="L868" s="60">
        <v>1.4950000000000001</v>
      </c>
      <c r="M868" s="60">
        <v>1.77</v>
      </c>
      <c r="N868" s="53" t="s">
        <v>29</v>
      </c>
      <c r="O868" s="53" t="s">
        <v>56</v>
      </c>
      <c r="P868" s="58">
        <v>8.2465753424657535</v>
      </c>
      <c r="Q868" s="58">
        <v>7.5101062666194105</v>
      </c>
      <c r="R868" s="62">
        <v>275.03109999999998</v>
      </c>
      <c r="S868" s="61">
        <v>434346000</v>
      </c>
      <c r="T868" s="63">
        <v>461675050.31999999</v>
      </c>
      <c r="U868" s="99"/>
    </row>
    <row r="869" spans="1:21" ht="25.5" x14ac:dyDescent="0.3">
      <c r="A869" s="52">
        <v>2021</v>
      </c>
      <c r="B869" s="53" t="s">
        <v>84</v>
      </c>
      <c r="C869" s="55">
        <v>44216</v>
      </c>
      <c r="D869" s="65">
        <v>43521</v>
      </c>
      <c r="E869" s="55">
        <v>50096</v>
      </c>
      <c r="F869" s="53" t="s">
        <v>13</v>
      </c>
      <c r="G869" s="60">
        <v>3.75</v>
      </c>
      <c r="H869" s="61">
        <v>125414.1816</v>
      </c>
      <c r="I869" s="61">
        <v>148851.58385699999</v>
      </c>
      <c r="J869" s="57">
        <v>118.688</v>
      </c>
      <c r="K869" s="60">
        <v>2.5760000000000001</v>
      </c>
      <c r="L869" s="60">
        <v>2.4049999999999998</v>
      </c>
      <c r="M869" s="60">
        <v>2.68</v>
      </c>
      <c r="N869" s="53" t="s">
        <v>29</v>
      </c>
      <c r="O869" s="53" t="s">
        <v>56</v>
      </c>
      <c r="P869" s="58">
        <v>16.109589041095891</v>
      </c>
      <c r="Q869" s="58">
        <v>12.303516765349249</v>
      </c>
      <c r="R869" s="62">
        <v>275.03109999999998</v>
      </c>
      <c r="S869" s="61">
        <v>456000000</v>
      </c>
      <c r="T869" s="63">
        <v>541217280</v>
      </c>
      <c r="U869" s="99"/>
    </row>
    <row r="870" spans="1:21" ht="25.5" x14ac:dyDescent="0.3">
      <c r="A870" s="52">
        <v>2021</v>
      </c>
      <c r="B870" s="53" t="s">
        <v>84</v>
      </c>
      <c r="C870" s="55">
        <v>44216</v>
      </c>
      <c r="D870" s="65">
        <v>42902</v>
      </c>
      <c r="E870" s="55">
        <v>54590</v>
      </c>
      <c r="F870" s="53" t="s">
        <v>13</v>
      </c>
      <c r="G870" s="60">
        <v>3.75</v>
      </c>
      <c r="H870" s="61">
        <v>151542.1361</v>
      </c>
      <c r="I870" s="61">
        <v>174261.333144</v>
      </c>
      <c r="J870" s="57">
        <v>114.992</v>
      </c>
      <c r="K870" s="60">
        <v>3.07</v>
      </c>
      <c r="L870" s="60">
        <v>2.871</v>
      </c>
      <c r="M870" s="60">
        <v>3.177</v>
      </c>
      <c r="N870" s="53" t="s">
        <v>29</v>
      </c>
      <c r="O870" s="53" t="s">
        <v>56</v>
      </c>
      <c r="P870" s="58">
        <v>28.421917808219177</v>
      </c>
      <c r="Q870" s="58">
        <v>18.240563219425482</v>
      </c>
      <c r="R870" s="62">
        <v>275.03109999999998</v>
      </c>
      <c r="S870" s="61">
        <v>551000000</v>
      </c>
      <c r="T870" s="63">
        <v>633605920</v>
      </c>
      <c r="U870" s="99"/>
    </row>
    <row r="871" spans="1:21" ht="25.5" x14ac:dyDescent="0.3">
      <c r="A871" s="52">
        <v>2021</v>
      </c>
      <c r="B871" s="53" t="s">
        <v>84</v>
      </c>
      <c r="C871" s="55">
        <v>44225</v>
      </c>
      <c r="D871" s="65">
        <v>43573</v>
      </c>
      <c r="E871" s="55">
        <v>47226</v>
      </c>
      <c r="F871" s="53" t="s">
        <v>13</v>
      </c>
      <c r="G871" s="60">
        <v>2.25</v>
      </c>
      <c r="H871" s="61">
        <v>74132.605088600001</v>
      </c>
      <c r="I871" s="61">
        <v>78643.574108240005</v>
      </c>
      <c r="J871" s="57">
        <v>106.08499999999999</v>
      </c>
      <c r="K871" s="60">
        <v>1.6819999999999999</v>
      </c>
      <c r="L871" s="60">
        <v>1.6819999999999999</v>
      </c>
      <c r="M871" s="60">
        <v>1.6819999999999999</v>
      </c>
      <c r="N871" s="53" t="s">
        <v>30</v>
      </c>
      <c r="O871" s="53" t="s">
        <v>56</v>
      </c>
      <c r="P871" s="58">
        <v>8.2219178082191782</v>
      </c>
      <c r="Q871" s="58">
        <v>7.484297697722786</v>
      </c>
      <c r="R871" s="62">
        <v>275.33409999999998</v>
      </c>
      <c r="S871" s="61">
        <v>269246000</v>
      </c>
      <c r="T871" s="63">
        <v>285629619.10000002</v>
      </c>
      <c r="U871" s="99"/>
    </row>
    <row r="872" spans="1:21" ht="25.5" x14ac:dyDescent="0.3">
      <c r="A872" s="52">
        <v>2021</v>
      </c>
      <c r="B872" s="53" t="s">
        <v>69</v>
      </c>
      <c r="C872" s="55">
        <v>44230</v>
      </c>
      <c r="D872" s="65">
        <v>43573</v>
      </c>
      <c r="E872" s="55">
        <v>47226</v>
      </c>
      <c r="F872" s="53" t="s">
        <v>13</v>
      </c>
      <c r="G872" s="60">
        <v>2.25</v>
      </c>
      <c r="H872" s="61">
        <v>102797.45862999999</v>
      </c>
      <c r="I872" s="61">
        <v>109254.167007</v>
      </c>
      <c r="J872" s="57">
        <v>106.28100000000001</v>
      </c>
      <c r="K872" s="60">
        <v>1.66</v>
      </c>
      <c r="L872" s="60">
        <v>1.5</v>
      </c>
      <c r="M872" s="60">
        <v>1.79</v>
      </c>
      <c r="N872" s="53" t="s">
        <v>29</v>
      </c>
      <c r="O872" s="53" t="s">
        <v>56</v>
      </c>
      <c r="P872" s="58">
        <v>8.2082191780821923</v>
      </c>
      <c r="Q872" s="58">
        <v>7.4713905607558786</v>
      </c>
      <c r="R872" s="62">
        <v>275.50259999999997</v>
      </c>
      <c r="S872" s="61">
        <v>373127000</v>
      </c>
      <c r="T872" s="63">
        <v>396563106.87</v>
      </c>
      <c r="U872" s="99"/>
    </row>
    <row r="873" spans="1:21" ht="25.5" x14ac:dyDescent="0.3">
      <c r="A873" s="52">
        <v>2021</v>
      </c>
      <c r="B873" s="53" t="s">
        <v>69</v>
      </c>
      <c r="C873" s="55">
        <v>44230</v>
      </c>
      <c r="D873" s="65">
        <v>43521</v>
      </c>
      <c r="E873" s="55">
        <v>50096</v>
      </c>
      <c r="F873" s="53" t="s">
        <v>13</v>
      </c>
      <c r="G873" s="60">
        <v>3.75</v>
      </c>
      <c r="H873" s="61">
        <v>191749.80960000001</v>
      </c>
      <c r="I873" s="61">
        <v>224807.47677499999</v>
      </c>
      <c r="J873" s="57">
        <v>117.24</v>
      </c>
      <c r="K873" s="60">
        <v>2.6869999999999998</v>
      </c>
      <c r="L873" s="60">
        <v>2.4950000000000001</v>
      </c>
      <c r="M873" s="60">
        <v>2.84</v>
      </c>
      <c r="N873" s="53" t="s">
        <v>29</v>
      </c>
      <c r="O873" s="53" t="s">
        <v>56</v>
      </c>
      <c r="P873" s="58">
        <v>16.07123287671233</v>
      </c>
      <c r="Q873" s="58">
        <v>12.233983300488275</v>
      </c>
      <c r="R873" s="62">
        <v>275.50259999999997</v>
      </c>
      <c r="S873" s="61">
        <v>696000000</v>
      </c>
      <c r="T873" s="63">
        <v>815990400</v>
      </c>
      <c r="U873" s="99"/>
    </row>
    <row r="874" spans="1:21" ht="25.5" x14ac:dyDescent="0.3">
      <c r="A874" s="52">
        <v>2021</v>
      </c>
      <c r="B874" s="53" t="s">
        <v>69</v>
      </c>
      <c r="C874" s="55">
        <v>44230</v>
      </c>
      <c r="D874" s="65">
        <v>42902</v>
      </c>
      <c r="E874" s="55">
        <v>54590</v>
      </c>
      <c r="F874" s="53" t="s">
        <v>13</v>
      </c>
      <c r="G874" s="60">
        <v>3.75</v>
      </c>
      <c r="H874" s="61">
        <v>102486.9672</v>
      </c>
      <c r="I874" s="61">
        <v>115971.177475</v>
      </c>
      <c r="J874" s="57">
        <v>113.157</v>
      </c>
      <c r="K874" s="60">
        <v>3.1680000000000001</v>
      </c>
      <c r="L874" s="60">
        <v>2.9950000000000001</v>
      </c>
      <c r="M874" s="60">
        <v>3.37</v>
      </c>
      <c r="N874" s="53" t="s">
        <v>29</v>
      </c>
      <c r="O874" s="53" t="s">
        <v>56</v>
      </c>
      <c r="P874" s="58">
        <v>28.383561643835616</v>
      </c>
      <c r="Q874" s="58">
        <v>18.10433443215484</v>
      </c>
      <c r="R874" s="62">
        <v>275.50259999999997</v>
      </c>
      <c r="S874" s="61">
        <v>372000000</v>
      </c>
      <c r="T874" s="63">
        <v>420944040</v>
      </c>
      <c r="U874" s="99"/>
    </row>
    <row r="875" spans="1:21" ht="25.5" x14ac:dyDescent="0.3">
      <c r="A875" s="52">
        <v>2021</v>
      </c>
      <c r="B875" s="53" t="s">
        <v>69</v>
      </c>
      <c r="C875" s="55">
        <v>44244</v>
      </c>
      <c r="D875" s="65">
        <v>43573</v>
      </c>
      <c r="E875" s="55">
        <v>47226</v>
      </c>
      <c r="F875" s="53" t="s">
        <v>13</v>
      </c>
      <c r="G875" s="60">
        <v>2.25</v>
      </c>
      <c r="H875" s="61">
        <v>19335.719280000001</v>
      </c>
      <c r="I875" s="61">
        <v>20339.049753439998</v>
      </c>
      <c r="J875" s="57">
        <v>107.485</v>
      </c>
      <c r="K875" s="60">
        <v>4.6980000000000004</v>
      </c>
      <c r="L875" s="60">
        <v>4.5270000000000001</v>
      </c>
      <c r="M875" s="60">
        <v>4.8600000000000003</v>
      </c>
      <c r="N875" s="53" t="s">
        <v>29</v>
      </c>
      <c r="O875" s="53" t="s">
        <v>56</v>
      </c>
      <c r="P875" s="58">
        <v>8.169863013698631</v>
      </c>
      <c r="Q875" s="58">
        <v>7.4276241496379667</v>
      </c>
      <c r="R875" s="62">
        <v>275.988</v>
      </c>
      <c r="S875" s="61">
        <v>70060000</v>
      </c>
      <c r="T875" s="63">
        <v>73695413.398408622</v>
      </c>
      <c r="U875" s="99"/>
    </row>
    <row r="876" spans="1:21" ht="25.5" x14ac:dyDescent="0.3">
      <c r="A876" s="52">
        <v>2021</v>
      </c>
      <c r="B876" s="53" t="s">
        <v>69</v>
      </c>
      <c r="C876" s="55">
        <v>44244</v>
      </c>
      <c r="D876" s="65">
        <v>43521</v>
      </c>
      <c r="E876" s="55">
        <v>50096</v>
      </c>
      <c r="F876" s="53" t="s">
        <v>13</v>
      </c>
      <c r="G876" s="60">
        <v>3.75</v>
      </c>
      <c r="H876" s="61">
        <v>149861.484</v>
      </c>
      <c r="I876" s="61">
        <v>172716.85892483999</v>
      </c>
      <c r="J876" s="57">
        <v>102.985</v>
      </c>
      <c r="K876" s="60">
        <v>6.3460000000000001</v>
      </c>
      <c r="L876" s="60">
        <v>6.165</v>
      </c>
      <c r="M876" s="60">
        <v>6.5069999999999997</v>
      </c>
      <c r="N876" s="53" t="s">
        <v>29</v>
      </c>
      <c r="O876" s="53" t="s">
        <v>56</v>
      </c>
      <c r="P876" s="58">
        <v>16.032876712328768</v>
      </c>
      <c r="Q876" s="58">
        <v>12.152398440871174</v>
      </c>
      <c r="R876" s="62">
        <v>275.988</v>
      </c>
      <c r="S876" s="61">
        <v>543000000</v>
      </c>
      <c r="T876" s="63">
        <v>625812930</v>
      </c>
      <c r="U876" s="99"/>
    </row>
    <row r="877" spans="1:21" ht="25.5" x14ac:dyDescent="0.3">
      <c r="A877" s="52">
        <v>2021</v>
      </c>
      <c r="B877" s="53" t="s">
        <v>69</v>
      </c>
      <c r="C877" s="55">
        <v>44244</v>
      </c>
      <c r="D877" s="65">
        <v>42902</v>
      </c>
      <c r="E877" s="55">
        <v>54590</v>
      </c>
      <c r="F877" s="53" t="s">
        <v>13</v>
      </c>
      <c r="G877" s="60">
        <v>3.75</v>
      </c>
      <c r="H877" s="61">
        <v>235693.75200000001</v>
      </c>
      <c r="I877" s="61">
        <v>257356.36474632</v>
      </c>
      <c r="J877" s="57">
        <v>107.29600000000001</v>
      </c>
      <c r="K877" s="60">
        <v>6.8550000000000004</v>
      </c>
      <c r="L877" s="60">
        <v>6.6029999999999998</v>
      </c>
      <c r="M877" s="60">
        <v>6.98</v>
      </c>
      <c r="N877" s="53" t="s">
        <v>29</v>
      </c>
      <c r="O877" s="53" t="s">
        <v>56</v>
      </c>
      <c r="P877" s="58">
        <v>28.345205479452055</v>
      </c>
      <c r="Q877" s="58">
        <v>17.853413272009849</v>
      </c>
      <c r="R877" s="62">
        <v>275.988</v>
      </c>
      <c r="S877" s="61">
        <v>854000000</v>
      </c>
      <c r="T877" s="63">
        <v>932491140</v>
      </c>
      <c r="U877" s="99"/>
    </row>
    <row r="878" spans="1:21" ht="25.5" x14ac:dyDescent="0.3">
      <c r="A878" s="52">
        <v>2021</v>
      </c>
      <c r="B878" s="53" t="s">
        <v>70</v>
      </c>
      <c r="C878" s="55">
        <v>44258</v>
      </c>
      <c r="D878" s="65">
        <v>43573</v>
      </c>
      <c r="E878" s="55">
        <v>47226</v>
      </c>
      <c r="F878" s="53" t="s">
        <v>13</v>
      </c>
      <c r="G878" s="60">
        <v>2.25</v>
      </c>
      <c r="H878" s="61">
        <v>29977.2606672</v>
      </c>
      <c r="I878" s="61">
        <v>30576.80588054</v>
      </c>
      <c r="J878" s="57">
        <v>102</v>
      </c>
      <c r="K878" s="60">
        <v>2.2450000000000001</v>
      </c>
      <c r="L878" s="60">
        <v>2.1800000000000002</v>
      </c>
      <c r="M878" s="60">
        <v>2.5</v>
      </c>
      <c r="N878" s="53" t="s">
        <v>29</v>
      </c>
      <c r="O878" s="53" t="s">
        <v>56</v>
      </c>
      <c r="P878" s="58">
        <v>8.131506849315068</v>
      </c>
      <c r="Q878" s="58">
        <v>7.3733960215209793</v>
      </c>
      <c r="R878" s="62">
        <v>276.5532</v>
      </c>
      <c r="S878" s="61">
        <v>108396000</v>
      </c>
      <c r="T878" s="63">
        <v>110563920</v>
      </c>
      <c r="U878" s="99"/>
    </row>
    <row r="879" spans="1:21" ht="25.5" x14ac:dyDescent="0.3">
      <c r="A879" s="52">
        <v>2021</v>
      </c>
      <c r="B879" s="53" t="s">
        <v>70</v>
      </c>
      <c r="C879" s="55">
        <v>44258</v>
      </c>
      <c r="D879" s="65">
        <v>43521</v>
      </c>
      <c r="E879" s="55">
        <v>50096</v>
      </c>
      <c r="F879" s="53" t="s">
        <v>13</v>
      </c>
      <c r="G879" s="60">
        <v>3.75</v>
      </c>
      <c r="H879" s="61">
        <v>34154.320200000002</v>
      </c>
      <c r="I879" s="61">
        <v>36117.168981889998</v>
      </c>
      <c r="J879" s="57">
        <v>105.747</v>
      </c>
      <c r="K879" s="60">
        <v>3.2869999999999999</v>
      </c>
      <c r="L879" s="60">
        <v>3.14</v>
      </c>
      <c r="M879" s="60">
        <v>3.5169999999999999</v>
      </c>
      <c r="N879" s="53" t="s">
        <v>29</v>
      </c>
      <c r="O879" s="53" t="s">
        <v>56</v>
      </c>
      <c r="P879" s="58">
        <v>15.994520547945205</v>
      </c>
      <c r="Q879" s="58">
        <v>12.414780272226251</v>
      </c>
      <c r="R879" s="62">
        <v>276.5532</v>
      </c>
      <c r="S879" s="61">
        <v>123500000</v>
      </c>
      <c r="T879" s="63">
        <v>130597545</v>
      </c>
      <c r="U879" s="99"/>
    </row>
    <row r="880" spans="1:21" ht="25.5" x14ac:dyDescent="0.3">
      <c r="A880" s="52">
        <v>2021</v>
      </c>
      <c r="B880" s="53" t="s">
        <v>70</v>
      </c>
      <c r="C880" s="55">
        <v>44258</v>
      </c>
      <c r="D880" s="65">
        <v>42902</v>
      </c>
      <c r="E880" s="55">
        <v>54590</v>
      </c>
      <c r="F880" s="53" t="s">
        <v>13</v>
      </c>
      <c r="G880" s="60">
        <v>3.75</v>
      </c>
      <c r="H880" s="61">
        <v>315014.00663040002</v>
      </c>
      <c r="I880" s="61">
        <v>323383.92878657999</v>
      </c>
      <c r="J880" s="57">
        <v>102.657</v>
      </c>
      <c r="K880" s="60">
        <v>3.75</v>
      </c>
      <c r="L880" s="60">
        <v>3.44</v>
      </c>
      <c r="M880" s="60">
        <v>3.94</v>
      </c>
      <c r="N880" s="53" t="s">
        <v>29</v>
      </c>
      <c r="O880" s="53" t="s">
        <v>56</v>
      </c>
      <c r="P880" s="58">
        <v>28.306849315068494</v>
      </c>
      <c r="Q880" s="58">
        <v>17.441682127447525</v>
      </c>
      <c r="R880" s="62">
        <v>276.5532</v>
      </c>
      <c r="S880" s="61">
        <v>1139072000</v>
      </c>
      <c r="T880" s="63">
        <v>1169337143.0400002</v>
      </c>
      <c r="U880" s="99"/>
    </row>
    <row r="881" spans="1:21" ht="25.5" x14ac:dyDescent="0.3">
      <c r="A881" s="52">
        <v>2021</v>
      </c>
      <c r="B881" s="53" t="s">
        <v>70</v>
      </c>
      <c r="C881" s="55">
        <v>44267</v>
      </c>
      <c r="D881" s="65">
        <v>43521</v>
      </c>
      <c r="E881" s="55">
        <v>50096</v>
      </c>
      <c r="F881" s="53" t="s">
        <v>13</v>
      </c>
      <c r="G881" s="60">
        <v>3.75</v>
      </c>
      <c r="H881" s="61">
        <v>4325.7235811999999</v>
      </c>
      <c r="I881" s="61">
        <v>4567.5315289999999</v>
      </c>
      <c r="J881" s="57">
        <v>105.59</v>
      </c>
      <c r="K881" s="60">
        <v>3.306</v>
      </c>
      <c r="L881" s="60">
        <v>3.306</v>
      </c>
      <c r="M881" s="60">
        <v>3.306</v>
      </c>
      <c r="N881" s="53" t="s">
        <v>30</v>
      </c>
      <c r="O881" s="53" t="s">
        <v>56</v>
      </c>
      <c r="P881" s="58">
        <v>15.96986301369863</v>
      </c>
      <c r="Q881" s="58">
        <v>12.385409010020261</v>
      </c>
      <c r="R881" s="62">
        <v>276.91719999999998</v>
      </c>
      <c r="S881" s="61">
        <v>15621000</v>
      </c>
      <c r="T881" s="63">
        <v>16494213.9</v>
      </c>
      <c r="U881" s="99"/>
    </row>
    <row r="882" spans="1:21" ht="25.5" x14ac:dyDescent="0.3">
      <c r="A882" s="52">
        <v>2021</v>
      </c>
      <c r="B882" s="53" t="s">
        <v>70</v>
      </c>
      <c r="C882" s="55">
        <v>44267</v>
      </c>
      <c r="D882" s="65">
        <v>42902</v>
      </c>
      <c r="E882" s="55">
        <v>54590</v>
      </c>
      <c r="F882" s="53" t="s">
        <v>13</v>
      </c>
      <c r="G882" s="60">
        <v>3.75</v>
      </c>
      <c r="H882" s="61">
        <v>250139.58367719999</v>
      </c>
      <c r="I882" s="61">
        <v>257928.93031299999</v>
      </c>
      <c r="J882" s="57">
        <v>103.114</v>
      </c>
      <c r="K882" s="60">
        <v>3.7290000000000001</v>
      </c>
      <c r="L882" s="60">
        <v>3.7290000000000001</v>
      </c>
      <c r="M882" s="60">
        <v>3.7290000000000001</v>
      </c>
      <c r="N882" s="53" t="s">
        <v>30</v>
      </c>
      <c r="O882" s="53" t="s">
        <v>56</v>
      </c>
      <c r="P882" s="58">
        <v>28.282191780821918</v>
      </c>
      <c r="Q882" s="58">
        <v>17.438287068034718</v>
      </c>
      <c r="R882" s="62">
        <v>276.91719999999998</v>
      </c>
      <c r="S882" s="61">
        <v>903301000</v>
      </c>
      <c r="T882" s="63">
        <v>931429793.14000022</v>
      </c>
      <c r="U882" s="99"/>
    </row>
    <row r="883" spans="1:21" ht="25.5" x14ac:dyDescent="0.3">
      <c r="A883" s="52">
        <v>2021</v>
      </c>
      <c r="B883" s="53" t="s">
        <v>70</v>
      </c>
      <c r="C883" s="55">
        <v>44272</v>
      </c>
      <c r="D883" s="65">
        <v>43573</v>
      </c>
      <c r="E883" s="55">
        <v>47226</v>
      </c>
      <c r="F883" s="53" t="s">
        <v>13</v>
      </c>
      <c r="G883" s="60">
        <v>2.25</v>
      </c>
      <c r="H883" s="61">
        <v>15312.68115</v>
      </c>
      <c r="I883" s="61">
        <v>15404.404110088501</v>
      </c>
      <c r="J883" s="57">
        <v>100.599</v>
      </c>
      <c r="K883" s="60">
        <v>2.4500000000000002</v>
      </c>
      <c r="L883" s="60">
        <v>2.4300000000000002</v>
      </c>
      <c r="M883" s="60">
        <v>2.8</v>
      </c>
      <c r="N883" s="53" t="s">
        <v>29</v>
      </c>
      <c r="O883" s="53" t="s">
        <v>56</v>
      </c>
      <c r="P883" s="58">
        <v>8.0931506849315067</v>
      </c>
      <c r="Q883" s="58">
        <v>7.3274655491621887</v>
      </c>
      <c r="R883" s="62">
        <v>277.15260000000001</v>
      </c>
      <c r="S883" s="61">
        <v>55250000</v>
      </c>
      <c r="T883" s="63">
        <v>55580947.5</v>
      </c>
      <c r="U883" s="99"/>
    </row>
    <row r="884" spans="1:21" ht="25.5" x14ac:dyDescent="0.3">
      <c r="A884" s="52">
        <v>2021</v>
      </c>
      <c r="B884" s="53" t="s">
        <v>70</v>
      </c>
      <c r="C884" s="55">
        <v>44272</v>
      </c>
      <c r="D884" s="65">
        <v>43521</v>
      </c>
      <c r="E884" s="55">
        <v>50096</v>
      </c>
      <c r="F884" s="53" t="s">
        <v>13</v>
      </c>
      <c r="G884" s="60">
        <v>3.75</v>
      </c>
      <c r="H884" s="61">
        <v>125688.7041</v>
      </c>
      <c r="I884" s="61">
        <v>129425.429272893</v>
      </c>
      <c r="J884" s="57">
        <v>102.973</v>
      </c>
      <c r="K884" s="60">
        <v>3.52</v>
      </c>
      <c r="L884" s="60">
        <v>3.35</v>
      </c>
      <c r="M884" s="60">
        <v>3.7</v>
      </c>
      <c r="N884" s="53" t="s">
        <v>29</v>
      </c>
      <c r="O884" s="53" t="s">
        <v>56</v>
      </c>
      <c r="P884" s="58">
        <v>15.956164383561644</v>
      </c>
      <c r="Q884" s="58">
        <v>12.318361526193517</v>
      </c>
      <c r="R884" s="62">
        <v>277.15260000000001</v>
      </c>
      <c r="S884" s="61">
        <v>453500000</v>
      </c>
      <c r="T884" s="63">
        <v>466982555</v>
      </c>
      <c r="U884" s="99"/>
    </row>
    <row r="885" spans="1:21" ht="25.5" x14ac:dyDescent="0.3">
      <c r="A885" s="52">
        <v>2021</v>
      </c>
      <c r="B885" s="53" t="s">
        <v>70</v>
      </c>
      <c r="C885" s="55">
        <v>44272</v>
      </c>
      <c r="D885" s="65">
        <v>42902</v>
      </c>
      <c r="E885" s="55">
        <v>54590</v>
      </c>
      <c r="F885" s="53" t="s">
        <v>13</v>
      </c>
      <c r="G885" s="60">
        <v>3.75</v>
      </c>
      <c r="H885" s="61">
        <v>305837.89409999998</v>
      </c>
      <c r="I885" s="61">
        <v>310226.66788033501</v>
      </c>
      <c r="J885" s="57">
        <v>101.435</v>
      </c>
      <c r="K885" s="60">
        <v>3.83</v>
      </c>
      <c r="L885" s="60">
        <v>3.63</v>
      </c>
      <c r="M885" s="60">
        <v>4.0999999999999996</v>
      </c>
      <c r="N885" s="53" t="s">
        <v>29</v>
      </c>
      <c r="O885" s="53" t="s">
        <v>56</v>
      </c>
      <c r="P885" s="58">
        <v>28.268493150684932</v>
      </c>
      <c r="Q885" s="58">
        <v>17.322257150136785</v>
      </c>
      <c r="R885" s="62">
        <v>277.15260000000001</v>
      </c>
      <c r="S885" s="61">
        <v>1103500000</v>
      </c>
      <c r="T885" s="63">
        <v>1119335225</v>
      </c>
      <c r="U885" s="99"/>
    </row>
    <row r="886" spans="1:21" ht="25.5" x14ac:dyDescent="0.3">
      <c r="A886" s="52">
        <v>2021</v>
      </c>
      <c r="B886" s="53" t="s">
        <v>70</v>
      </c>
      <c r="C886" s="55">
        <v>44281</v>
      </c>
      <c r="D886" s="65">
        <v>42902</v>
      </c>
      <c r="E886" s="55">
        <v>54590</v>
      </c>
      <c r="F886" s="53" t="s">
        <v>13</v>
      </c>
      <c r="G886" s="60">
        <v>3.75</v>
      </c>
      <c r="H886" s="61">
        <v>220167.043513499</v>
      </c>
      <c r="I886" s="61">
        <v>223533.39760882</v>
      </c>
      <c r="J886" s="57">
        <v>101.529</v>
      </c>
      <c r="K886" s="60">
        <v>3.83</v>
      </c>
      <c r="L886" s="60">
        <v>3.83</v>
      </c>
      <c r="M886" s="60">
        <v>3.83</v>
      </c>
      <c r="N886" s="53" t="s">
        <v>30</v>
      </c>
      <c r="O886" s="53" t="s">
        <v>56</v>
      </c>
      <c r="P886" s="58">
        <v>28.243835616438357</v>
      </c>
      <c r="Q886" s="58">
        <v>17.297599615890206</v>
      </c>
      <c r="R886" s="62">
        <v>277.66649999999998</v>
      </c>
      <c r="S886" s="61">
        <v>792918999.99999499</v>
      </c>
      <c r="T886" s="63">
        <v>805042731.50999486</v>
      </c>
      <c r="U886" s="99"/>
    </row>
    <row r="887" spans="1:21" ht="25.5" x14ac:dyDescent="0.3">
      <c r="A887" s="52">
        <v>2021</v>
      </c>
      <c r="B887" s="53" t="s">
        <v>71</v>
      </c>
      <c r="C887" s="55">
        <v>44293</v>
      </c>
      <c r="D887" s="65">
        <v>43573</v>
      </c>
      <c r="E887" s="55">
        <v>47226</v>
      </c>
      <c r="F887" s="53" t="s">
        <v>13</v>
      </c>
      <c r="G887" s="60">
        <v>2.25</v>
      </c>
      <c r="H887" s="61">
        <v>32469.87745</v>
      </c>
      <c r="I887" s="61">
        <v>32640.344306610001</v>
      </c>
      <c r="J887" s="57">
        <v>100.52500000000001</v>
      </c>
      <c r="K887" s="60">
        <v>2.48</v>
      </c>
      <c r="L887" s="60">
        <v>2.41</v>
      </c>
      <c r="M887" s="60">
        <v>2.798</v>
      </c>
      <c r="N887" s="53" t="s">
        <v>29</v>
      </c>
      <c r="O887" s="53" t="s">
        <v>56</v>
      </c>
      <c r="P887" s="58">
        <v>8.0356164383561648</v>
      </c>
      <c r="Q887" s="58">
        <v>7.2688177733782853</v>
      </c>
      <c r="R887" s="62">
        <v>278.35300000000001</v>
      </c>
      <c r="S887" s="61">
        <v>116650000</v>
      </c>
      <c r="T887" s="63">
        <v>117262412.5</v>
      </c>
      <c r="U887" s="99"/>
    </row>
    <row r="888" spans="1:21" ht="25.5" x14ac:dyDescent="0.3">
      <c r="A888" s="52">
        <v>2021</v>
      </c>
      <c r="B888" s="53" t="s">
        <v>71</v>
      </c>
      <c r="C888" s="55">
        <v>44293</v>
      </c>
      <c r="D888" s="65">
        <v>43521</v>
      </c>
      <c r="E888" s="55">
        <v>50096</v>
      </c>
      <c r="F888" s="53" t="s">
        <v>13</v>
      </c>
      <c r="G888" s="60">
        <v>3.75</v>
      </c>
      <c r="H888" s="61">
        <v>192481.09950000001</v>
      </c>
      <c r="I888" s="61">
        <v>200490.23805019999</v>
      </c>
      <c r="J888" s="57">
        <v>104.161</v>
      </c>
      <c r="K888" s="60">
        <v>3.4399999999999986</v>
      </c>
      <c r="L888" s="60">
        <v>3.2300000000000004</v>
      </c>
      <c r="M888" s="60">
        <v>3.5750000000000002</v>
      </c>
      <c r="N888" s="53" t="s">
        <v>29</v>
      </c>
      <c r="O888" s="53" t="s">
        <v>56</v>
      </c>
      <c r="P888" s="58">
        <v>15.898630136986302</v>
      </c>
      <c r="Q888" s="58">
        <v>12.280825947196917</v>
      </c>
      <c r="R888" s="62">
        <v>278.35300000000001</v>
      </c>
      <c r="S888" s="61">
        <v>691500000</v>
      </c>
      <c r="T888" s="63">
        <v>720273315</v>
      </c>
      <c r="U888" s="99"/>
    </row>
    <row r="889" spans="1:21" ht="25.5" x14ac:dyDescent="0.3">
      <c r="A889" s="52">
        <v>2021</v>
      </c>
      <c r="B889" s="53" t="s">
        <v>71</v>
      </c>
      <c r="C889" s="55">
        <v>44293</v>
      </c>
      <c r="D889" s="65">
        <v>42902</v>
      </c>
      <c r="E889" s="55">
        <v>54590</v>
      </c>
      <c r="F889" s="53" t="s">
        <v>13</v>
      </c>
      <c r="G889" s="60">
        <v>3.75</v>
      </c>
      <c r="H889" s="61">
        <v>283085.00099999999</v>
      </c>
      <c r="I889" s="61">
        <v>292121.07423191995</v>
      </c>
      <c r="J889" s="57">
        <v>103.19199999999999</v>
      </c>
      <c r="K889" s="60">
        <v>3.7399999999999998</v>
      </c>
      <c r="L889" s="60">
        <v>3.52</v>
      </c>
      <c r="M889" s="60">
        <v>5.6740000000000004</v>
      </c>
      <c r="N889" s="53" t="s">
        <v>29</v>
      </c>
      <c r="O889" s="53" t="s">
        <v>56</v>
      </c>
      <c r="P889" s="58">
        <v>28.210958904109589</v>
      </c>
      <c r="Q889" s="58">
        <v>17.355917668016243</v>
      </c>
      <c r="R889" s="62">
        <v>278.35300000000001</v>
      </c>
      <c r="S889" s="61">
        <v>1017000000</v>
      </c>
      <c r="T889" s="63">
        <v>1049462640</v>
      </c>
      <c r="U889" s="99"/>
    </row>
    <row r="890" spans="1:21" ht="25.5" x14ac:dyDescent="0.3">
      <c r="A890" s="52">
        <v>2021</v>
      </c>
      <c r="B890" s="53" t="s">
        <v>71</v>
      </c>
      <c r="C890" s="55">
        <v>44302</v>
      </c>
      <c r="D890" s="65">
        <v>42902</v>
      </c>
      <c r="E890" s="55">
        <v>54590</v>
      </c>
      <c r="F890" s="53" t="s">
        <v>13</v>
      </c>
      <c r="G890" s="60">
        <v>3.75</v>
      </c>
      <c r="H890" s="61">
        <v>37924.810400000002</v>
      </c>
      <c r="I890" s="61">
        <v>39190.740571150003</v>
      </c>
      <c r="J890" s="57">
        <v>103.33799999999999</v>
      </c>
      <c r="K890" s="60">
        <v>3.7370000000000001</v>
      </c>
      <c r="L890" s="60">
        <v>3.7370000000000001</v>
      </c>
      <c r="M890" s="60">
        <v>3.7370000000000001</v>
      </c>
      <c r="N890" s="53" t="s">
        <v>30</v>
      </c>
      <c r="O890" s="53" t="s">
        <v>56</v>
      </c>
      <c r="P890" s="58">
        <v>28.186301369863013</v>
      </c>
      <c r="Q890" s="58">
        <v>17.334297578418763</v>
      </c>
      <c r="R890" s="62">
        <v>278.85890000000001</v>
      </c>
      <c r="S890" s="61">
        <v>136000000</v>
      </c>
      <c r="T890" s="63">
        <v>140539680</v>
      </c>
      <c r="U890" s="99"/>
    </row>
    <row r="891" spans="1:21" ht="25.5" x14ac:dyDescent="0.3">
      <c r="A891" s="52">
        <v>2021</v>
      </c>
      <c r="B891" s="53" t="s">
        <v>71</v>
      </c>
      <c r="C891" s="55">
        <v>44307</v>
      </c>
      <c r="D891" s="65">
        <v>43573</v>
      </c>
      <c r="E891" s="55">
        <v>47226</v>
      </c>
      <c r="F891" s="53" t="s">
        <v>13</v>
      </c>
      <c r="G891" s="60">
        <v>2.25</v>
      </c>
      <c r="H891" s="61">
        <v>61495.601340599998</v>
      </c>
      <c r="I891" s="61">
        <v>59669.796936800012</v>
      </c>
      <c r="J891" s="57">
        <v>97.031000000000006</v>
      </c>
      <c r="K891" s="60">
        <v>2.67</v>
      </c>
      <c r="L891" s="60">
        <v>2.5499999999999998</v>
      </c>
      <c r="M891" s="60">
        <v>2.92</v>
      </c>
      <c r="N891" s="53" t="s">
        <v>29</v>
      </c>
      <c r="O891" s="53" t="s">
        <v>56</v>
      </c>
      <c r="P891" s="58">
        <v>7.9972602739726026</v>
      </c>
      <c r="Q891" s="58">
        <v>7.391104507708083</v>
      </c>
      <c r="R891" s="62">
        <v>279.09539999999998</v>
      </c>
      <c r="S891" s="61">
        <v>220339000</v>
      </c>
      <c r="T891" s="63">
        <v>213797135.09</v>
      </c>
      <c r="U891" s="99"/>
    </row>
    <row r="892" spans="1:21" ht="25.5" x14ac:dyDescent="0.3">
      <c r="A892" s="52">
        <v>2021</v>
      </c>
      <c r="B892" s="53" t="s">
        <v>71</v>
      </c>
      <c r="C892" s="55">
        <v>44307</v>
      </c>
      <c r="D892" s="65">
        <v>43521</v>
      </c>
      <c r="E892" s="55">
        <v>50096</v>
      </c>
      <c r="F892" s="53" t="s">
        <v>13</v>
      </c>
      <c r="G892" s="60">
        <v>3.75</v>
      </c>
      <c r="H892" s="61">
        <v>206251.5006</v>
      </c>
      <c r="I892" s="61">
        <v>210591.03217262999</v>
      </c>
      <c r="J892" s="57">
        <v>102.104</v>
      </c>
      <c r="K892" s="60">
        <v>3.6200000000000006</v>
      </c>
      <c r="L892" s="60">
        <v>3.38</v>
      </c>
      <c r="M892" s="60">
        <v>3.72</v>
      </c>
      <c r="N892" s="53" t="s">
        <v>29</v>
      </c>
      <c r="O892" s="53" t="s">
        <v>56</v>
      </c>
      <c r="P892" s="58">
        <v>15.860273972602739</v>
      </c>
      <c r="Q892" s="58">
        <v>12.197380728391341</v>
      </c>
      <c r="R892" s="62">
        <v>279.09539999999998</v>
      </c>
      <c r="S892" s="61">
        <v>739000000</v>
      </c>
      <c r="T892" s="63">
        <v>754548560</v>
      </c>
      <c r="U892" s="99"/>
    </row>
    <row r="893" spans="1:21" ht="25.5" x14ac:dyDescent="0.3">
      <c r="A893" s="52">
        <v>2021</v>
      </c>
      <c r="B893" s="53" t="s">
        <v>71</v>
      </c>
      <c r="C893" s="55">
        <v>44307</v>
      </c>
      <c r="D893" s="65">
        <v>42902</v>
      </c>
      <c r="E893" s="55">
        <v>54590</v>
      </c>
      <c r="F893" s="53" t="s">
        <v>13</v>
      </c>
      <c r="G893" s="60">
        <v>3.75</v>
      </c>
      <c r="H893" s="61">
        <v>249790.383</v>
      </c>
      <c r="I893" s="61">
        <v>255135.89719619992</v>
      </c>
      <c r="J893" s="57">
        <v>102.14000000000001</v>
      </c>
      <c r="K893" s="60">
        <v>3.8100000000000014</v>
      </c>
      <c r="L893" s="60">
        <v>3.61</v>
      </c>
      <c r="M893" s="60">
        <v>4</v>
      </c>
      <c r="N893" s="53" t="s">
        <v>29</v>
      </c>
      <c r="O893" s="53" t="s">
        <v>56</v>
      </c>
      <c r="P893" s="58">
        <v>28.172602739726027</v>
      </c>
      <c r="Q893" s="58">
        <v>17.246643926820333</v>
      </c>
      <c r="R893" s="62">
        <v>279.09539999999998</v>
      </c>
      <c r="S893" s="61">
        <v>895000000</v>
      </c>
      <c r="T893" s="63">
        <v>914153000</v>
      </c>
      <c r="U893" s="99"/>
    </row>
    <row r="894" spans="1:21" ht="25.5" x14ac:dyDescent="0.3">
      <c r="A894" s="52">
        <v>2021</v>
      </c>
      <c r="B894" s="53" t="s">
        <v>57</v>
      </c>
      <c r="C894" s="55">
        <v>44321</v>
      </c>
      <c r="D894" s="65">
        <v>43573</v>
      </c>
      <c r="E894" s="55">
        <v>47226</v>
      </c>
      <c r="F894" s="53" t="s">
        <v>13</v>
      </c>
      <c r="G894" s="60">
        <v>2.25</v>
      </c>
      <c r="H894" s="61">
        <v>112473.948193</v>
      </c>
      <c r="I894" s="61">
        <v>105101.280889</v>
      </c>
      <c r="J894" s="57">
        <v>93.444999999999993</v>
      </c>
      <c r="K894" s="60">
        <v>3.2120000000000002</v>
      </c>
      <c r="L894" s="60">
        <v>3.08</v>
      </c>
      <c r="M894" s="60">
        <v>3.65</v>
      </c>
      <c r="N894" s="53" t="s">
        <v>29</v>
      </c>
      <c r="O894" s="53" t="s">
        <v>56</v>
      </c>
      <c r="P894" s="58">
        <v>7.9589041095890414</v>
      </c>
      <c r="Q894" s="58">
        <v>7.3384181731043725</v>
      </c>
      <c r="R894" s="62">
        <v>279.75880000000001</v>
      </c>
      <c r="S894" s="61">
        <v>402039000</v>
      </c>
      <c r="T894" s="63">
        <v>375685343.54999995</v>
      </c>
      <c r="U894" s="99"/>
    </row>
    <row r="895" spans="1:21" ht="25.5" x14ac:dyDescent="0.3">
      <c r="A895" s="52">
        <v>2021</v>
      </c>
      <c r="B895" s="53" t="s">
        <v>57</v>
      </c>
      <c r="C895" s="55">
        <v>44321</v>
      </c>
      <c r="D895" s="65">
        <v>43521</v>
      </c>
      <c r="E895" s="55">
        <v>50096</v>
      </c>
      <c r="F895" s="53" t="s">
        <v>13</v>
      </c>
      <c r="G895" s="60">
        <v>3.75</v>
      </c>
      <c r="H895" s="61">
        <v>60772.004123999999</v>
      </c>
      <c r="I895" s="61">
        <v>58088.920142000003</v>
      </c>
      <c r="J895" s="57">
        <v>95.584999999999994</v>
      </c>
      <c r="K895" s="60">
        <v>4.1989999999999998</v>
      </c>
      <c r="L895" s="60">
        <v>3.9350000000000001</v>
      </c>
      <c r="M895" s="60">
        <v>4.5</v>
      </c>
      <c r="N895" s="53" t="s">
        <v>29</v>
      </c>
      <c r="O895" s="53" t="s">
        <v>56</v>
      </c>
      <c r="P895" s="58">
        <v>15.821917808219178</v>
      </c>
      <c r="Q895" s="58">
        <v>12.011773182110737</v>
      </c>
      <c r="R895" s="62">
        <v>279.75880000000001</v>
      </c>
      <c r="S895" s="61">
        <v>217230000</v>
      </c>
      <c r="T895" s="63">
        <v>207639295.5</v>
      </c>
      <c r="U895" s="99"/>
    </row>
    <row r="896" spans="1:21" ht="25.5" x14ac:dyDescent="0.3">
      <c r="A896" s="52">
        <v>2021</v>
      </c>
      <c r="B896" s="53" t="s">
        <v>57</v>
      </c>
      <c r="C896" s="55">
        <v>44321</v>
      </c>
      <c r="D896" s="65">
        <v>42902</v>
      </c>
      <c r="E896" s="55">
        <v>54590</v>
      </c>
      <c r="F896" s="53" t="s">
        <v>13</v>
      </c>
      <c r="G896" s="60">
        <v>3.75</v>
      </c>
      <c r="H896" s="61">
        <v>199999.56612</v>
      </c>
      <c r="I896" s="61">
        <v>187067.59417500001</v>
      </c>
      <c r="J896" s="57">
        <v>93.534000000000006</v>
      </c>
      <c r="K896" s="60">
        <v>4.3600000000000003</v>
      </c>
      <c r="L896" s="60">
        <v>4.03</v>
      </c>
      <c r="M896" s="60">
        <v>4.6310000000000002</v>
      </c>
      <c r="N896" s="53" t="s">
        <v>29</v>
      </c>
      <c r="O896" s="53" t="s">
        <v>56</v>
      </c>
      <c r="P896" s="58">
        <v>28.134246575342466</v>
      </c>
      <c r="Q896" s="58">
        <v>16.648699303315819</v>
      </c>
      <c r="R896" s="62">
        <v>279.75880000000001</v>
      </c>
      <c r="S896" s="61">
        <v>714900000</v>
      </c>
      <c r="T896" s="63">
        <v>668674566</v>
      </c>
      <c r="U896" s="99"/>
    </row>
    <row r="897" spans="1:21" ht="25.5" x14ac:dyDescent="0.3">
      <c r="A897" s="52">
        <v>2021</v>
      </c>
      <c r="B897" s="53" t="s">
        <v>57</v>
      </c>
      <c r="C897" s="55">
        <v>44330</v>
      </c>
      <c r="D897" s="65">
        <v>43573</v>
      </c>
      <c r="E897" s="55">
        <v>47226</v>
      </c>
      <c r="F897" s="53" t="s">
        <v>13</v>
      </c>
      <c r="G897" s="60">
        <v>2.25</v>
      </c>
      <c r="H897" s="61">
        <v>89977.811296</v>
      </c>
      <c r="I897" s="61">
        <v>84150.848236460006</v>
      </c>
      <c r="J897" s="57">
        <v>93.524000000000001</v>
      </c>
      <c r="K897" s="60">
        <v>3.2109999999999999</v>
      </c>
      <c r="L897" s="60">
        <v>3.2109999999999999</v>
      </c>
      <c r="M897" s="60">
        <v>3.2109999999999999</v>
      </c>
      <c r="N897" s="53" t="s">
        <v>30</v>
      </c>
      <c r="O897" s="53" t="s">
        <v>56</v>
      </c>
      <c r="P897" s="58">
        <v>7.934246575342466</v>
      </c>
      <c r="Q897" s="58">
        <v>7.3137873231806365</v>
      </c>
      <c r="R897" s="62">
        <v>280.18599999999998</v>
      </c>
      <c r="S897" s="61">
        <v>321136000</v>
      </c>
      <c r="T897" s="63">
        <v>300339232.64000005</v>
      </c>
      <c r="U897" s="99"/>
    </row>
    <row r="898" spans="1:21" ht="25.5" x14ac:dyDescent="0.3">
      <c r="A898" s="52">
        <v>2021</v>
      </c>
      <c r="B898" s="53" t="s">
        <v>57</v>
      </c>
      <c r="C898" s="55">
        <v>44330</v>
      </c>
      <c r="D898" s="65">
        <v>43521</v>
      </c>
      <c r="E898" s="55">
        <v>50096</v>
      </c>
      <c r="F898" s="53" t="s">
        <v>13</v>
      </c>
      <c r="G898" s="60">
        <v>3.75</v>
      </c>
      <c r="H898" s="61">
        <v>47900.318374000002</v>
      </c>
      <c r="I898" s="61">
        <v>45816.175521550002</v>
      </c>
      <c r="J898" s="57">
        <v>95.649000000000001</v>
      </c>
      <c r="K898" s="60">
        <v>4.202</v>
      </c>
      <c r="L898" s="60">
        <v>4.202</v>
      </c>
      <c r="M898" s="60">
        <v>4.202</v>
      </c>
      <c r="N898" s="53" t="s">
        <v>30</v>
      </c>
      <c r="O898" s="53" t="s">
        <v>56</v>
      </c>
      <c r="P898" s="58">
        <v>15.797260273972602</v>
      </c>
      <c r="Q898" s="58">
        <v>11.986344037585051</v>
      </c>
      <c r="R898" s="62">
        <v>280.18599999999998</v>
      </c>
      <c r="S898" s="61">
        <v>170959000</v>
      </c>
      <c r="T898" s="63">
        <v>163520573.91000003</v>
      </c>
      <c r="U898" s="99"/>
    </row>
    <row r="899" spans="1:21" ht="25.5" x14ac:dyDescent="0.3">
      <c r="A899" s="52">
        <v>2021</v>
      </c>
      <c r="B899" s="53" t="s">
        <v>57</v>
      </c>
      <c r="C899" s="55">
        <v>44330</v>
      </c>
      <c r="D899" s="65">
        <v>42902</v>
      </c>
      <c r="E899" s="55">
        <v>54590</v>
      </c>
      <c r="F899" s="53" t="s">
        <v>13</v>
      </c>
      <c r="G899" s="60">
        <v>3.75</v>
      </c>
      <c r="H899" s="61">
        <v>159330.010388</v>
      </c>
      <c r="I899" s="61">
        <v>149161.56912504</v>
      </c>
      <c r="J899" s="57">
        <v>93.617999999999995</v>
      </c>
      <c r="K899" s="60">
        <v>4.3609999999999998</v>
      </c>
      <c r="L899" s="60">
        <v>4.3609999999999998</v>
      </c>
      <c r="M899" s="60">
        <v>4.3609999999999998</v>
      </c>
      <c r="N899" s="53" t="s">
        <v>30</v>
      </c>
      <c r="O899" s="53" t="s">
        <v>56</v>
      </c>
      <c r="P899" s="58">
        <v>28.109589041095891</v>
      </c>
      <c r="Q899" s="58">
        <v>16.623021379755084</v>
      </c>
      <c r="R899" s="62">
        <v>280.18599999999998</v>
      </c>
      <c r="S899" s="61">
        <v>568658000</v>
      </c>
      <c r="T899" s="63">
        <v>532366246.43999994</v>
      </c>
      <c r="U899" s="99"/>
    </row>
    <row r="900" spans="1:21" ht="25.5" x14ac:dyDescent="0.3">
      <c r="A900" s="52">
        <v>2021</v>
      </c>
      <c r="B900" s="53" t="s">
        <v>57</v>
      </c>
      <c r="C900" s="55">
        <v>44335</v>
      </c>
      <c r="D900" s="65">
        <v>43573</v>
      </c>
      <c r="E900" s="55">
        <v>47226</v>
      </c>
      <c r="F900" s="53" t="s">
        <v>13</v>
      </c>
      <c r="G900" s="60">
        <v>2.25</v>
      </c>
      <c r="H900" s="61">
        <v>208091.15460000001</v>
      </c>
      <c r="I900" s="61">
        <v>200273.169921678</v>
      </c>
      <c r="J900" s="57">
        <v>96.242999999999995</v>
      </c>
      <c r="K900" s="60">
        <v>2.8130000000000002</v>
      </c>
      <c r="L900" s="60">
        <v>2.68</v>
      </c>
      <c r="M900" s="60">
        <v>3.05</v>
      </c>
      <c r="N900" s="53" t="s">
        <v>29</v>
      </c>
      <c r="O900" s="53" t="s">
        <v>56</v>
      </c>
      <c r="P900" s="58">
        <v>7.9205479452054792</v>
      </c>
      <c r="Q900" s="58">
        <v>7.31063711584543</v>
      </c>
      <c r="R900" s="62">
        <v>280.44630000000001</v>
      </c>
      <c r="S900" s="61">
        <v>742000000</v>
      </c>
      <c r="T900" s="63">
        <v>714123059.99999988</v>
      </c>
      <c r="U900" s="99"/>
    </row>
    <row r="901" spans="1:21" ht="25.5" x14ac:dyDescent="0.3">
      <c r="A901" s="52">
        <v>2021</v>
      </c>
      <c r="B901" s="53" t="s">
        <v>57</v>
      </c>
      <c r="C901" s="55">
        <v>44335</v>
      </c>
      <c r="D901" s="65">
        <v>43521</v>
      </c>
      <c r="E901" s="55">
        <v>50096</v>
      </c>
      <c r="F901" s="53" t="s">
        <v>13</v>
      </c>
      <c r="G901" s="60">
        <v>3.75</v>
      </c>
      <c r="H901" s="61">
        <v>122191.01380260001</v>
      </c>
      <c r="I901" s="61">
        <v>120668.5137706196</v>
      </c>
      <c r="J901" s="57">
        <v>98.754000000000005</v>
      </c>
      <c r="K901" s="60">
        <v>3.93</v>
      </c>
      <c r="L901" s="60">
        <v>3.75</v>
      </c>
      <c r="M901" s="60">
        <v>4.08</v>
      </c>
      <c r="N901" s="53" t="s">
        <v>29</v>
      </c>
      <c r="O901" s="53" t="s">
        <v>56</v>
      </c>
      <c r="P901" s="58">
        <v>15.783561643835617</v>
      </c>
      <c r="Q901" s="58">
        <v>12.042244889686438</v>
      </c>
      <c r="R901" s="62">
        <v>280.44630000000001</v>
      </c>
      <c r="S901" s="61">
        <v>435702000</v>
      </c>
      <c r="T901" s="63">
        <v>430273153.08000004</v>
      </c>
      <c r="U901" s="99"/>
    </row>
    <row r="902" spans="1:21" ht="25.5" x14ac:dyDescent="0.3">
      <c r="A902" s="52">
        <v>2021</v>
      </c>
      <c r="B902" s="53" t="s">
        <v>57</v>
      </c>
      <c r="C902" s="55">
        <v>44335</v>
      </c>
      <c r="D902" s="65">
        <v>42902</v>
      </c>
      <c r="E902" s="55">
        <v>54590</v>
      </c>
      <c r="F902" s="53" t="s">
        <v>13</v>
      </c>
      <c r="G902" s="60">
        <v>3.75</v>
      </c>
      <c r="H902" s="61">
        <v>211877.17965000001</v>
      </c>
      <c r="I902" s="61">
        <v>204474.19099302898</v>
      </c>
      <c r="J902" s="57">
        <v>96.506</v>
      </c>
      <c r="K902" s="60">
        <v>4.1749999999999998</v>
      </c>
      <c r="L902" s="60">
        <v>3.96</v>
      </c>
      <c r="M902" s="60">
        <v>4.45</v>
      </c>
      <c r="N902" s="53" t="s">
        <v>29</v>
      </c>
      <c r="O902" s="53" t="s">
        <v>56</v>
      </c>
      <c r="P902" s="58">
        <v>28.095890410958905</v>
      </c>
      <c r="Q902" s="58">
        <v>16.798963278712929</v>
      </c>
      <c r="R902" s="62">
        <v>280.44630000000001</v>
      </c>
      <c r="S902" s="61">
        <v>755500000</v>
      </c>
      <c r="T902" s="63">
        <v>729102830</v>
      </c>
      <c r="U902" s="99"/>
    </row>
    <row r="903" spans="1:21" ht="25.5" x14ac:dyDescent="0.3">
      <c r="A903" s="52">
        <v>2021</v>
      </c>
      <c r="B903" s="53" t="s">
        <v>57</v>
      </c>
      <c r="C903" s="55">
        <v>44344</v>
      </c>
      <c r="D903" s="65">
        <v>43573</v>
      </c>
      <c r="E903" s="55">
        <v>47226</v>
      </c>
      <c r="F903" s="53" t="s">
        <v>13</v>
      </c>
      <c r="G903" s="60">
        <v>2.25</v>
      </c>
      <c r="H903" s="61">
        <v>43262.557800000002</v>
      </c>
      <c r="I903" s="61">
        <v>41659.680033509998</v>
      </c>
      <c r="J903" s="57">
        <v>96.295000000000002</v>
      </c>
      <c r="K903" s="60">
        <v>2.8149999999999999</v>
      </c>
      <c r="L903" s="60">
        <v>2.8149999999999999</v>
      </c>
      <c r="M903" s="60">
        <v>2.8149999999999999</v>
      </c>
      <c r="N903" s="53" t="s">
        <v>30</v>
      </c>
      <c r="O903" s="53" t="s">
        <v>56</v>
      </c>
      <c r="P903" s="58">
        <v>7.8958904109589039</v>
      </c>
      <c r="Q903" s="58">
        <v>7.2859269324975253</v>
      </c>
      <c r="R903" s="62">
        <v>280.92570000000001</v>
      </c>
      <c r="S903" s="61">
        <v>154000000</v>
      </c>
      <c r="T903" s="63">
        <v>148294300</v>
      </c>
      <c r="U903" s="99"/>
    </row>
    <row r="904" spans="1:21" ht="25.5" x14ac:dyDescent="0.3">
      <c r="A904" s="52">
        <v>2021</v>
      </c>
      <c r="B904" s="53" t="s">
        <v>57</v>
      </c>
      <c r="C904" s="55">
        <v>44344</v>
      </c>
      <c r="D904" s="65">
        <v>43521</v>
      </c>
      <c r="E904" s="55">
        <v>50096</v>
      </c>
      <c r="F904" s="53" t="s">
        <v>13</v>
      </c>
      <c r="G904" s="60">
        <v>3.75</v>
      </c>
      <c r="H904" s="61">
        <v>96970.214051699993</v>
      </c>
      <c r="I904" s="61">
        <v>95774.571312430024</v>
      </c>
      <c r="J904" s="57">
        <v>98.766999999999996</v>
      </c>
      <c r="K904" s="60">
        <v>3.9369999999999998</v>
      </c>
      <c r="L904" s="60">
        <v>3.9369999999999998</v>
      </c>
      <c r="M904" s="60">
        <v>3.9369999999999998</v>
      </c>
      <c r="N904" s="53" t="s">
        <v>30</v>
      </c>
      <c r="O904" s="53" t="s">
        <v>56</v>
      </c>
      <c r="P904" s="58">
        <v>15.758904109589041</v>
      </c>
      <c r="Q904" s="58">
        <v>12.015805372631917</v>
      </c>
      <c r="R904" s="62">
        <v>280.92570000000001</v>
      </c>
      <c r="S904" s="61">
        <v>345181000</v>
      </c>
      <c r="T904" s="63">
        <v>340924918.26999998</v>
      </c>
      <c r="U904" s="99"/>
    </row>
    <row r="905" spans="1:21" ht="25.5" x14ac:dyDescent="0.3">
      <c r="A905" s="52">
        <v>2021</v>
      </c>
      <c r="B905" s="53" t="s">
        <v>57</v>
      </c>
      <c r="C905" s="55">
        <v>44344</v>
      </c>
      <c r="D905" s="65">
        <v>42902</v>
      </c>
      <c r="E905" s="55">
        <v>54590</v>
      </c>
      <c r="F905" s="53" t="s">
        <v>13</v>
      </c>
      <c r="G905" s="60">
        <v>3.75</v>
      </c>
      <c r="H905" s="61">
        <v>168645.59714970001</v>
      </c>
      <c r="I905" s="61">
        <v>163021.26648476999</v>
      </c>
      <c r="J905" s="57">
        <v>96.665000000000006</v>
      </c>
      <c r="K905" s="60">
        <v>4.1710000000000003</v>
      </c>
      <c r="L905" s="60">
        <v>4.1710000000000003</v>
      </c>
      <c r="M905" s="60">
        <v>4.1710000000000003</v>
      </c>
      <c r="N905" s="53" t="s">
        <v>30</v>
      </c>
      <c r="O905" s="53" t="s">
        <v>56</v>
      </c>
      <c r="P905" s="58">
        <v>28.07123287671233</v>
      </c>
      <c r="Q905" s="58">
        <v>16.778380306040244</v>
      </c>
      <c r="R905" s="62">
        <v>280.92570000000001</v>
      </c>
      <c r="S905" s="61">
        <v>600321000</v>
      </c>
      <c r="T905" s="63">
        <v>580300294.64999998</v>
      </c>
      <c r="U905" s="99"/>
    </row>
    <row r="906" spans="1:21" ht="25.5" x14ac:dyDescent="0.3">
      <c r="A906" s="52">
        <v>2021</v>
      </c>
      <c r="B906" s="53" t="s">
        <v>58</v>
      </c>
      <c r="C906" s="55">
        <v>44349</v>
      </c>
      <c r="D906" s="65">
        <v>43573</v>
      </c>
      <c r="E906" s="55">
        <v>47226</v>
      </c>
      <c r="F906" s="53" t="s">
        <v>13</v>
      </c>
      <c r="G906" s="60">
        <v>2.25</v>
      </c>
      <c r="H906" s="61">
        <v>84206.127350299997</v>
      </c>
      <c r="I906" s="61">
        <v>81954.455504950005</v>
      </c>
      <c r="J906" s="57">
        <v>97.325999999999993</v>
      </c>
      <c r="K906" s="60">
        <v>2.6700000000000004</v>
      </c>
      <c r="L906" s="60">
        <v>2.5499999999999998</v>
      </c>
      <c r="M906" s="60">
        <v>2.89</v>
      </c>
      <c r="N906" s="53" t="s">
        <v>29</v>
      </c>
      <c r="O906" s="53" t="s">
        <v>56</v>
      </c>
      <c r="P906" s="58">
        <v>7.882191780821918</v>
      </c>
      <c r="Q906" s="58">
        <v>7.2760360145573992</v>
      </c>
      <c r="R906" s="62">
        <v>281.19229999999999</v>
      </c>
      <c r="S906" s="61">
        <v>299461000</v>
      </c>
      <c r="T906" s="63">
        <v>291453412.85999995</v>
      </c>
      <c r="U906" s="99"/>
    </row>
    <row r="907" spans="1:21" ht="25.5" x14ac:dyDescent="0.3">
      <c r="A907" s="52">
        <v>2021</v>
      </c>
      <c r="B907" s="53" t="s">
        <v>58</v>
      </c>
      <c r="C907" s="55">
        <v>44349</v>
      </c>
      <c r="D907" s="65">
        <v>43521</v>
      </c>
      <c r="E907" s="55">
        <v>50096</v>
      </c>
      <c r="F907" s="53" t="s">
        <v>13</v>
      </c>
      <c r="G907" s="60">
        <v>3.75</v>
      </c>
      <c r="H907" s="61">
        <v>192623.47411520002</v>
      </c>
      <c r="I907" s="61">
        <v>193101.18033099995</v>
      </c>
      <c r="J907" s="57">
        <v>100.248</v>
      </c>
      <c r="K907" s="60">
        <v>3.8130000000000011</v>
      </c>
      <c r="L907" s="60">
        <v>3.625</v>
      </c>
      <c r="M907" s="60">
        <v>3.95</v>
      </c>
      <c r="N907" s="53" t="s">
        <v>29</v>
      </c>
      <c r="O907" s="53" t="s">
        <v>56</v>
      </c>
      <c r="P907" s="58">
        <v>15.745205479452055</v>
      </c>
      <c r="Q907" s="58">
        <v>12.03360084401238</v>
      </c>
      <c r="R907" s="62">
        <v>281.19229999999999</v>
      </c>
      <c r="S907" s="61">
        <v>685024000</v>
      </c>
      <c r="T907" s="63">
        <v>686722859.51999998</v>
      </c>
      <c r="U907" s="99"/>
    </row>
    <row r="908" spans="1:21" ht="25.5" x14ac:dyDescent="0.3">
      <c r="A908" s="52">
        <v>2021</v>
      </c>
      <c r="B908" s="53" t="s">
        <v>58</v>
      </c>
      <c r="C908" s="55">
        <v>44349</v>
      </c>
      <c r="D908" s="65">
        <v>42902</v>
      </c>
      <c r="E908" s="55">
        <v>54590</v>
      </c>
      <c r="F908" s="53" t="s">
        <v>13</v>
      </c>
      <c r="G908" s="60">
        <v>3.75</v>
      </c>
      <c r="H908" s="61">
        <v>252313.85079</v>
      </c>
      <c r="I908" s="61">
        <v>250070.78065648995</v>
      </c>
      <c r="J908" s="57">
        <v>99.111000000000004</v>
      </c>
      <c r="K908" s="60">
        <v>4.0199999999999969</v>
      </c>
      <c r="L908" s="60">
        <v>3.835</v>
      </c>
      <c r="M908" s="60">
        <v>4.3</v>
      </c>
      <c r="N908" s="53" t="s">
        <v>29</v>
      </c>
      <c r="O908" s="53" t="s">
        <v>56</v>
      </c>
      <c r="P908" s="58">
        <v>28.057534246575344</v>
      </c>
      <c r="Q908" s="58">
        <v>16.918360736115385</v>
      </c>
      <c r="R908" s="62">
        <v>281.19229999999999</v>
      </c>
      <c r="S908" s="61">
        <v>897300000</v>
      </c>
      <c r="T908" s="63">
        <v>889323003</v>
      </c>
      <c r="U908" s="99"/>
    </row>
    <row r="909" spans="1:21" ht="25.5" x14ac:dyDescent="0.3">
      <c r="A909" s="52">
        <v>2021</v>
      </c>
      <c r="B909" s="53" t="s">
        <v>58</v>
      </c>
      <c r="C909" s="55">
        <v>44358</v>
      </c>
      <c r="D909" s="65">
        <v>43573</v>
      </c>
      <c r="E909" s="55">
        <v>47226</v>
      </c>
      <c r="F909" s="53" t="s">
        <v>13</v>
      </c>
      <c r="G909" s="60">
        <v>2.25</v>
      </c>
      <c r="H909" s="61">
        <v>51494.894514</v>
      </c>
      <c r="I909" s="61">
        <v>50118.435983660005</v>
      </c>
      <c r="J909" s="57">
        <v>97.326999999999998</v>
      </c>
      <c r="K909" s="60">
        <v>2.6789999999999994</v>
      </c>
      <c r="L909" s="60">
        <v>2.6789999999999994</v>
      </c>
      <c r="M909" s="60">
        <v>2.6789999999999994</v>
      </c>
      <c r="N909" s="53" t="s">
        <v>30</v>
      </c>
      <c r="O909" s="53" t="s">
        <v>56</v>
      </c>
      <c r="P909" s="58">
        <v>7.8575342465753426</v>
      </c>
      <c r="Q909" s="58">
        <v>7.2511426909641612</v>
      </c>
      <c r="R909" s="62">
        <v>281.673</v>
      </c>
      <c r="S909" s="61">
        <v>182818000</v>
      </c>
      <c r="T909" s="63">
        <v>177931274.85999998</v>
      </c>
      <c r="U909" s="99"/>
    </row>
    <row r="910" spans="1:21" ht="25.5" x14ac:dyDescent="0.3">
      <c r="A910" s="52">
        <v>2021</v>
      </c>
      <c r="B910" s="53" t="s">
        <v>58</v>
      </c>
      <c r="C910" s="55">
        <v>44358</v>
      </c>
      <c r="D910" s="65">
        <v>43521</v>
      </c>
      <c r="E910" s="55">
        <v>50096</v>
      </c>
      <c r="F910" s="53" t="s">
        <v>13</v>
      </c>
      <c r="G910" s="60">
        <v>3.75</v>
      </c>
      <c r="H910" s="61">
        <v>134575.190883</v>
      </c>
      <c r="I910" s="61">
        <v>134970.84194417996</v>
      </c>
      <c r="J910" s="57">
        <v>100.294</v>
      </c>
      <c r="K910" s="60">
        <v>3.8170000000000002</v>
      </c>
      <c r="L910" s="60">
        <v>3.8170000000000002</v>
      </c>
      <c r="M910" s="60">
        <v>3.8170000000000002</v>
      </c>
      <c r="N910" s="53" t="s">
        <v>30</v>
      </c>
      <c r="O910" s="53" t="s">
        <v>56</v>
      </c>
      <c r="P910" s="58">
        <v>15.72054794520548</v>
      </c>
      <c r="Q910" s="58">
        <v>12.007929774202561</v>
      </c>
      <c r="R910" s="62">
        <v>281.673</v>
      </c>
      <c r="S910" s="61">
        <v>477771000</v>
      </c>
      <c r="T910" s="63">
        <v>479175646.73999995</v>
      </c>
      <c r="U910" s="99"/>
    </row>
    <row r="911" spans="1:21" ht="25.5" x14ac:dyDescent="0.3">
      <c r="A911" s="52">
        <v>2021</v>
      </c>
      <c r="B911" s="53" t="s">
        <v>58</v>
      </c>
      <c r="C911" s="55">
        <v>44358</v>
      </c>
      <c r="D911" s="65">
        <v>42902</v>
      </c>
      <c r="E911" s="55">
        <v>54590</v>
      </c>
      <c r="F911" s="53" t="s">
        <v>13</v>
      </c>
      <c r="G911" s="60">
        <v>3.75</v>
      </c>
      <c r="H911" s="61">
        <v>135522.45718200001</v>
      </c>
      <c r="I911" s="61">
        <v>134361.02972394999</v>
      </c>
      <c r="J911" s="57">
        <v>99.143000000000001</v>
      </c>
      <c r="K911" s="60">
        <v>4.024</v>
      </c>
      <c r="L911" s="60">
        <v>4.024</v>
      </c>
      <c r="M911" s="60">
        <v>4.024</v>
      </c>
      <c r="N911" s="53" t="s">
        <v>30</v>
      </c>
      <c r="O911" s="53" t="s">
        <v>56</v>
      </c>
      <c r="P911" s="58">
        <v>28.032876712328768</v>
      </c>
      <c r="Q911" s="58">
        <v>16.889635871826787</v>
      </c>
      <c r="R911" s="62">
        <v>281.673</v>
      </c>
      <c r="S911" s="61">
        <v>481134000</v>
      </c>
      <c r="T911" s="63">
        <v>477010681.62</v>
      </c>
      <c r="U911" s="99"/>
    </row>
    <row r="912" spans="1:21" ht="25.5" x14ac:dyDescent="0.3">
      <c r="A912" s="52">
        <v>2021</v>
      </c>
      <c r="B912" s="53" t="s">
        <v>58</v>
      </c>
      <c r="C912" s="55">
        <v>44363</v>
      </c>
      <c r="D912" s="65">
        <v>43573</v>
      </c>
      <c r="E912" s="55">
        <v>47226</v>
      </c>
      <c r="F912" s="53" t="s">
        <v>13</v>
      </c>
      <c r="G912" s="60">
        <v>2.25</v>
      </c>
      <c r="H912" s="61">
        <v>165522.49479999999</v>
      </c>
      <c r="I912" s="61">
        <v>161622.78482251999</v>
      </c>
      <c r="J912" s="57">
        <v>97.644000000000005</v>
      </c>
      <c r="K912" s="60">
        <v>2.637999999999999</v>
      </c>
      <c r="L912" s="60">
        <v>2.4</v>
      </c>
      <c r="M912" s="60">
        <v>2.76</v>
      </c>
      <c r="N912" s="53" t="s">
        <v>29</v>
      </c>
      <c r="O912" s="53" t="s">
        <v>56</v>
      </c>
      <c r="P912" s="58">
        <v>7.8438356164383558</v>
      </c>
      <c r="Q912" s="58">
        <v>7.2385176217907734</v>
      </c>
      <c r="R912" s="62">
        <v>281.98039999999997</v>
      </c>
      <c r="S912" s="61">
        <v>587000000</v>
      </c>
      <c r="T912" s="63">
        <v>573170280</v>
      </c>
      <c r="U912" s="99"/>
    </row>
    <row r="913" spans="1:21" ht="25.5" x14ac:dyDescent="0.3">
      <c r="A913" s="52">
        <v>2021</v>
      </c>
      <c r="B913" s="53" t="s">
        <v>58</v>
      </c>
      <c r="C913" s="55">
        <v>44363</v>
      </c>
      <c r="D913" s="65">
        <v>43521</v>
      </c>
      <c r="E913" s="55">
        <v>50096</v>
      </c>
      <c r="F913" s="53" t="s">
        <v>13</v>
      </c>
      <c r="G913" s="60">
        <v>3.75</v>
      </c>
      <c r="H913" s="61">
        <v>166513.3739256</v>
      </c>
      <c r="I913" s="61">
        <v>167049.54698964005</v>
      </c>
      <c r="J913" s="57">
        <v>100.322</v>
      </c>
      <c r="K913" s="60">
        <v>3.8190000000000013</v>
      </c>
      <c r="L913" s="60">
        <v>3.63</v>
      </c>
      <c r="M913" s="60">
        <v>4</v>
      </c>
      <c r="N913" s="53" t="s">
        <v>29</v>
      </c>
      <c r="O913" s="53" t="s">
        <v>56</v>
      </c>
      <c r="P913" s="58">
        <v>15.706849315068494</v>
      </c>
      <c r="Q913" s="58">
        <v>11.993724316044785</v>
      </c>
      <c r="R913" s="62">
        <v>281.98039999999997</v>
      </c>
      <c r="S913" s="61">
        <v>590514000</v>
      </c>
      <c r="T913" s="63">
        <v>592415455.07999992</v>
      </c>
      <c r="U913" s="99"/>
    </row>
    <row r="914" spans="1:21" ht="25.5" x14ac:dyDescent="0.3">
      <c r="A914" s="52">
        <v>2021</v>
      </c>
      <c r="B914" s="53" t="s">
        <v>58</v>
      </c>
      <c r="C914" s="55">
        <v>44363</v>
      </c>
      <c r="D914" s="65">
        <v>42902</v>
      </c>
      <c r="E914" s="55">
        <v>54590</v>
      </c>
      <c r="F914" s="53" t="s">
        <v>13</v>
      </c>
      <c r="G914" s="60">
        <v>3.75</v>
      </c>
      <c r="H914" s="61">
        <v>204858.76060000001</v>
      </c>
      <c r="I914" s="61">
        <v>196656.21582556004</v>
      </c>
      <c r="J914" s="57">
        <v>95.995999999999995</v>
      </c>
      <c r="K914" s="60">
        <v>3.9899999999999998</v>
      </c>
      <c r="L914" s="60">
        <v>3.81</v>
      </c>
      <c r="M914" s="60">
        <v>4.3</v>
      </c>
      <c r="N914" s="53" t="s">
        <v>29</v>
      </c>
      <c r="O914" s="53" t="s">
        <v>56</v>
      </c>
      <c r="P914" s="58">
        <v>28.019178082191782</v>
      </c>
      <c r="Q914" s="58">
        <v>17.571095075105916</v>
      </c>
      <c r="R914" s="62">
        <v>281.98039999999997</v>
      </c>
      <c r="S914" s="61">
        <v>726500000</v>
      </c>
      <c r="T914" s="63">
        <v>697410940</v>
      </c>
      <c r="U914" s="99"/>
    </row>
    <row r="915" spans="1:21" ht="25.5" x14ac:dyDescent="0.3">
      <c r="A915" s="52">
        <v>2021</v>
      </c>
      <c r="B915" s="53" t="s">
        <v>59</v>
      </c>
      <c r="C915" s="55">
        <v>44384</v>
      </c>
      <c r="D915" s="65">
        <v>43573</v>
      </c>
      <c r="E915" s="55">
        <v>47226</v>
      </c>
      <c r="F915" s="53" t="s">
        <v>13</v>
      </c>
      <c r="G915" s="60">
        <v>2.25</v>
      </c>
      <c r="H915" s="61">
        <v>128062.03630000001</v>
      </c>
      <c r="I915" s="61">
        <v>120706.15293492998</v>
      </c>
      <c r="J915" s="57">
        <v>94.256</v>
      </c>
      <c r="K915" s="60">
        <v>3.1659999999999999</v>
      </c>
      <c r="L915" s="60">
        <v>2.95</v>
      </c>
      <c r="M915" s="60">
        <v>3.32</v>
      </c>
      <c r="N915" s="53" t="s">
        <v>29</v>
      </c>
      <c r="O915" s="53" t="s">
        <v>56</v>
      </c>
      <c r="P915" s="58">
        <v>7.7863013698630139</v>
      </c>
      <c r="Q915" s="58">
        <v>7.167041972828498</v>
      </c>
      <c r="R915" s="62">
        <v>283.9513</v>
      </c>
      <c r="S915" s="61">
        <v>451000000</v>
      </c>
      <c r="T915" s="63">
        <v>425094560</v>
      </c>
      <c r="U915" s="99"/>
    </row>
    <row r="916" spans="1:21" ht="25.5" x14ac:dyDescent="0.3">
      <c r="A916" s="52">
        <v>2021</v>
      </c>
      <c r="B916" s="53" t="s">
        <v>59</v>
      </c>
      <c r="C916" s="55">
        <v>44384</v>
      </c>
      <c r="D916" s="65">
        <v>43521</v>
      </c>
      <c r="E916" s="55">
        <v>50096</v>
      </c>
      <c r="F916" s="53" t="s">
        <v>13</v>
      </c>
      <c r="G916" s="60">
        <v>3.75</v>
      </c>
      <c r="H916" s="61">
        <v>232561.50977470001</v>
      </c>
      <c r="I916" s="61">
        <v>229405.65008709987</v>
      </c>
      <c r="J916" s="57">
        <v>98.643000000000001</v>
      </c>
      <c r="K916" s="60">
        <v>3.9849999999999999</v>
      </c>
      <c r="L916" s="60">
        <v>3</v>
      </c>
      <c r="M916" s="60">
        <v>4.04</v>
      </c>
      <c r="N916" s="53" t="s">
        <v>29</v>
      </c>
      <c r="O916" s="53" t="s">
        <v>56</v>
      </c>
      <c r="P916" s="58">
        <v>15.64931506849315</v>
      </c>
      <c r="Q916" s="58">
        <v>11.893983888865025</v>
      </c>
      <c r="R916" s="62">
        <v>283.9513</v>
      </c>
      <c r="S916" s="61">
        <v>819019000</v>
      </c>
      <c r="T916" s="63">
        <v>807904912.17000008</v>
      </c>
      <c r="U916" s="99"/>
    </row>
    <row r="917" spans="1:21" ht="25.5" x14ac:dyDescent="0.3">
      <c r="A917" s="52">
        <v>2021</v>
      </c>
      <c r="B917" s="53" t="s">
        <v>59</v>
      </c>
      <c r="C917" s="55">
        <v>44393</v>
      </c>
      <c r="D917" s="65">
        <v>43573</v>
      </c>
      <c r="E917" s="55">
        <v>47226</v>
      </c>
      <c r="F917" s="53" t="s">
        <v>13</v>
      </c>
      <c r="G917" s="60">
        <v>2.25</v>
      </c>
      <c r="H917" s="61">
        <v>99805.42207439999</v>
      </c>
      <c r="I917" s="61">
        <v>94015.709539880001</v>
      </c>
      <c r="J917" s="57">
        <v>94.198999999999998</v>
      </c>
      <c r="K917" s="60">
        <v>3.1859999999999999</v>
      </c>
      <c r="L917" s="60">
        <v>3.1859999999999999</v>
      </c>
      <c r="M917" s="60">
        <v>3.1859999999999999</v>
      </c>
      <c r="N917" s="53" t="s">
        <v>30</v>
      </c>
      <c r="O917" s="53" t="s">
        <v>56</v>
      </c>
      <c r="P917" s="58">
        <v>7.7616438356164386</v>
      </c>
      <c r="Q917" s="58">
        <v>7.1418513965149586</v>
      </c>
      <c r="R917" s="62">
        <v>284.70119999999997</v>
      </c>
      <c r="S917" s="61">
        <v>350562000</v>
      </c>
      <c r="T917" s="63">
        <v>330225898.38</v>
      </c>
      <c r="U917" s="99"/>
    </row>
    <row r="918" spans="1:21" ht="25.5" x14ac:dyDescent="0.3">
      <c r="A918" s="52">
        <v>2021</v>
      </c>
      <c r="B918" s="53" t="s">
        <v>59</v>
      </c>
      <c r="C918" s="55">
        <v>44393</v>
      </c>
      <c r="D918" s="65">
        <v>43521</v>
      </c>
      <c r="E918" s="55">
        <v>50096</v>
      </c>
      <c r="F918" s="53" t="s">
        <v>13</v>
      </c>
      <c r="G918" s="60">
        <v>3.75</v>
      </c>
      <c r="H918" s="61">
        <v>183327.64371599996</v>
      </c>
      <c r="I918" s="61">
        <v>181158.87769082998</v>
      </c>
      <c r="J918" s="57">
        <v>98.816999999999993</v>
      </c>
      <c r="K918" s="60">
        <v>3.9780000000000002</v>
      </c>
      <c r="L918" s="60">
        <v>3.9780000000000002</v>
      </c>
      <c r="M918" s="60">
        <v>3.9780000000000002</v>
      </c>
      <c r="N918" s="53" t="s">
        <v>30</v>
      </c>
      <c r="O918" s="53" t="s">
        <v>56</v>
      </c>
      <c r="P918" s="58">
        <v>15.624657534246575</v>
      </c>
      <c r="Q918" s="58">
        <v>11.871111678528301</v>
      </c>
      <c r="R918" s="62">
        <v>284.70119999999997</v>
      </c>
      <c r="S918" s="61">
        <v>643930000</v>
      </c>
      <c r="T918" s="63">
        <v>636312308.0999999</v>
      </c>
      <c r="U918" s="99"/>
    </row>
    <row r="919" spans="1:21" ht="25.5" x14ac:dyDescent="0.3">
      <c r="A919" s="52">
        <v>2021</v>
      </c>
      <c r="B919" s="53" t="s">
        <v>59</v>
      </c>
      <c r="C919" s="55">
        <v>44398</v>
      </c>
      <c r="D919" s="65">
        <v>43573</v>
      </c>
      <c r="E919" s="55">
        <v>47226</v>
      </c>
      <c r="F919" s="53" t="s">
        <v>13</v>
      </c>
      <c r="G919" s="60">
        <v>2.25</v>
      </c>
      <c r="H919" s="61">
        <v>179629.0416</v>
      </c>
      <c r="I919" s="61">
        <v>169470.16511660998</v>
      </c>
      <c r="J919" s="57">
        <v>94.343000000000004</v>
      </c>
      <c r="K919" s="60">
        <v>3.17</v>
      </c>
      <c r="L919" s="60">
        <v>3.02</v>
      </c>
      <c r="M919" s="60">
        <v>3.35</v>
      </c>
      <c r="N919" s="53" t="s">
        <v>29</v>
      </c>
      <c r="O919" s="53" t="s">
        <v>56</v>
      </c>
      <c r="P919" s="58">
        <v>7.7479452054794518</v>
      </c>
      <c r="Q919" s="58">
        <v>7.1285792290659753</v>
      </c>
      <c r="R919" s="62">
        <v>284.6782</v>
      </c>
      <c r="S919" s="61">
        <v>631000000</v>
      </c>
      <c r="T919" s="63">
        <v>595304330</v>
      </c>
      <c r="U919" s="99"/>
    </row>
    <row r="920" spans="1:21" ht="25.5" x14ac:dyDescent="0.3">
      <c r="A920" s="52">
        <v>2021</v>
      </c>
      <c r="B920" s="53" t="s">
        <v>59</v>
      </c>
      <c r="C920" s="55">
        <v>44398</v>
      </c>
      <c r="D920" s="65">
        <v>43521</v>
      </c>
      <c r="E920" s="55">
        <v>50096</v>
      </c>
      <c r="F920" s="53" t="s">
        <v>13</v>
      </c>
      <c r="G920" s="60">
        <v>3.75</v>
      </c>
      <c r="H920" s="61">
        <v>247950.70559999999</v>
      </c>
      <c r="I920" s="61">
        <v>244679.23045184006</v>
      </c>
      <c r="J920" s="57">
        <v>98.679000000000002</v>
      </c>
      <c r="K920" s="60">
        <v>3.9950000000000001</v>
      </c>
      <c r="L920" s="60">
        <v>3.79</v>
      </c>
      <c r="M920" s="60">
        <v>4.12</v>
      </c>
      <c r="N920" s="53" t="s">
        <v>29</v>
      </c>
      <c r="O920" s="53" t="s">
        <v>56</v>
      </c>
      <c r="P920" s="58">
        <v>15.610958904109589</v>
      </c>
      <c r="Q920" s="58">
        <v>11.853076418210966</v>
      </c>
      <c r="R920" s="62">
        <v>284.6782</v>
      </c>
      <c r="S920" s="61">
        <v>871000000</v>
      </c>
      <c r="T920" s="63">
        <v>859494090</v>
      </c>
      <c r="U920" s="99"/>
    </row>
    <row r="921" spans="1:21" ht="25.5" x14ac:dyDescent="0.3">
      <c r="A921" s="52">
        <v>2021</v>
      </c>
      <c r="B921" s="53" t="s">
        <v>59</v>
      </c>
      <c r="C921" s="55">
        <v>44398</v>
      </c>
      <c r="D921" s="65">
        <v>42902</v>
      </c>
      <c r="E921" s="55">
        <v>54590</v>
      </c>
      <c r="F921" s="53" t="s">
        <v>13</v>
      </c>
      <c r="G921" s="60">
        <v>3.75</v>
      </c>
      <c r="H921" s="61">
        <v>116835.1695648</v>
      </c>
      <c r="I921" s="61">
        <v>111081.66403575997</v>
      </c>
      <c r="J921" s="57">
        <v>95.073999999999998</v>
      </c>
      <c r="K921" s="60">
        <v>4.07</v>
      </c>
      <c r="L921" s="60">
        <v>3.89</v>
      </c>
      <c r="M921" s="60">
        <v>4.33</v>
      </c>
      <c r="N921" s="53" t="s">
        <v>29</v>
      </c>
      <c r="O921" s="53" t="s">
        <v>56</v>
      </c>
      <c r="P921" s="58">
        <v>27.923287671232877</v>
      </c>
      <c r="Q921" s="58">
        <v>17.399596099645052</v>
      </c>
      <c r="R921" s="62">
        <v>284.6782</v>
      </c>
      <c r="S921" s="61">
        <v>410418000</v>
      </c>
      <c r="T921" s="63">
        <v>390200809.31999999</v>
      </c>
      <c r="U921" s="99"/>
    </row>
    <row r="922" spans="1:21" ht="25.5" x14ac:dyDescent="0.3">
      <c r="A922" s="52">
        <v>2021</v>
      </c>
      <c r="B922" s="53" t="s">
        <v>59</v>
      </c>
      <c r="C922" s="55">
        <v>44407</v>
      </c>
      <c r="D922" s="65">
        <v>43573</v>
      </c>
      <c r="E922" s="55">
        <v>47226</v>
      </c>
      <c r="F922" s="53" t="s">
        <v>13</v>
      </c>
      <c r="G922" s="60">
        <v>2.25</v>
      </c>
      <c r="H922" s="61">
        <v>118308.47357430308</v>
      </c>
      <c r="I922" s="61">
        <v>111655.98810522001</v>
      </c>
      <c r="J922" s="57">
        <v>94.376999999999995</v>
      </c>
      <c r="K922" s="60">
        <v>3.1760000000000002</v>
      </c>
      <c r="L922" s="60">
        <v>3.1760000000000002</v>
      </c>
      <c r="M922" s="60">
        <v>3.1760000000000002</v>
      </c>
      <c r="N922" s="53" t="s">
        <v>30</v>
      </c>
      <c r="O922" s="53" t="s">
        <v>56</v>
      </c>
      <c r="P922" s="58">
        <v>7.7232876712328764</v>
      </c>
      <c r="Q922" s="58">
        <v>7.1037617985325552</v>
      </c>
      <c r="R922" s="62">
        <v>284.63690000000003</v>
      </c>
      <c r="S922" s="61">
        <v>415647000</v>
      </c>
      <c r="T922" s="63">
        <v>392275169.19</v>
      </c>
      <c r="U922" s="99"/>
    </row>
    <row r="923" spans="1:21" ht="25.5" x14ac:dyDescent="0.3">
      <c r="A923" s="52">
        <v>2021</v>
      </c>
      <c r="B923" s="53" t="s">
        <v>59</v>
      </c>
      <c r="C923" s="55">
        <v>44407</v>
      </c>
      <c r="D923" s="65">
        <v>43521</v>
      </c>
      <c r="E923" s="55">
        <v>50096</v>
      </c>
      <c r="F923" s="53" t="s">
        <v>13</v>
      </c>
      <c r="G923" s="60">
        <v>3.75</v>
      </c>
      <c r="H923" s="61">
        <v>63448.980652798877</v>
      </c>
      <c r="I923" s="61">
        <v>62635.56472083</v>
      </c>
      <c r="J923" s="57">
        <v>98.718000000000004</v>
      </c>
      <c r="K923" s="60">
        <v>4</v>
      </c>
      <c r="L923" s="60">
        <v>4</v>
      </c>
      <c r="M923" s="60">
        <v>4</v>
      </c>
      <c r="N923" s="53" t="s">
        <v>30</v>
      </c>
      <c r="O923" s="53" t="s">
        <v>56</v>
      </c>
      <c r="P923" s="58">
        <v>15.586301369863014</v>
      </c>
      <c r="Q923" s="58">
        <v>11.827142858869401</v>
      </c>
      <c r="R923" s="62">
        <v>284.63690000000003</v>
      </c>
      <c r="S923" s="61">
        <v>222911999.99999997</v>
      </c>
      <c r="T923" s="63">
        <v>220054268.16</v>
      </c>
      <c r="U923" s="99"/>
    </row>
    <row r="924" spans="1:21" ht="25.5" x14ac:dyDescent="0.3">
      <c r="A924" s="52">
        <v>2021</v>
      </c>
      <c r="B924" s="53" t="s">
        <v>60</v>
      </c>
      <c r="C924" s="55">
        <v>44412</v>
      </c>
      <c r="D924" s="65">
        <v>43573</v>
      </c>
      <c r="E924" s="55">
        <v>47226</v>
      </c>
      <c r="F924" s="53" t="s">
        <v>13</v>
      </c>
      <c r="G924" s="60">
        <v>2.25</v>
      </c>
      <c r="H924" s="61">
        <v>194481.869252</v>
      </c>
      <c r="I924" s="61">
        <v>183789.25608053</v>
      </c>
      <c r="J924" s="57">
        <v>94.501999999999995</v>
      </c>
      <c r="K924" s="60">
        <v>3.1629999999999998</v>
      </c>
      <c r="L924" s="60">
        <v>2.99</v>
      </c>
      <c r="M924" s="60">
        <v>3.4</v>
      </c>
      <c r="N924" s="53" t="s">
        <v>29</v>
      </c>
      <c r="O924" s="53" t="s">
        <v>56</v>
      </c>
      <c r="P924" s="58">
        <v>7.7095890410958905</v>
      </c>
      <c r="Q924" s="58">
        <v>7.0904095690697844</v>
      </c>
      <c r="R924" s="62">
        <v>284.61399999999998</v>
      </c>
      <c r="S924" s="61">
        <v>683318000</v>
      </c>
      <c r="T924" s="63">
        <v>645749176.36000001</v>
      </c>
      <c r="U924" s="99"/>
    </row>
    <row r="925" spans="1:21" ht="25.5" x14ac:dyDescent="0.3">
      <c r="A925" s="52">
        <v>2021</v>
      </c>
      <c r="B925" s="53" t="s">
        <v>60</v>
      </c>
      <c r="C925" s="55">
        <v>44412</v>
      </c>
      <c r="D925" s="65">
        <v>43521</v>
      </c>
      <c r="E925" s="55">
        <v>50096</v>
      </c>
      <c r="F925" s="53" t="s">
        <v>13</v>
      </c>
      <c r="G925" s="60">
        <v>3.75</v>
      </c>
      <c r="H925" s="61">
        <v>346158.07751799998</v>
      </c>
      <c r="I925" s="61">
        <v>341322.24917506002</v>
      </c>
      <c r="J925" s="57">
        <v>98.602999999999994</v>
      </c>
      <c r="K925" s="60">
        <v>4.0149999999999997</v>
      </c>
      <c r="L925" s="60">
        <v>3.83</v>
      </c>
      <c r="M925" s="60">
        <v>4.1900000000000004</v>
      </c>
      <c r="N925" s="53" t="s">
        <v>29</v>
      </c>
      <c r="O925" s="53" t="s">
        <v>56</v>
      </c>
      <c r="P925" s="58">
        <v>15.572602739726028</v>
      </c>
      <c r="Q925" s="58">
        <v>11.809614666653374</v>
      </c>
      <c r="R925" s="62">
        <v>284.61399999999998</v>
      </c>
      <c r="S925" s="61">
        <v>1216237000</v>
      </c>
      <c r="T925" s="63">
        <v>1199246169.1099999</v>
      </c>
      <c r="U925" s="99"/>
    </row>
    <row r="926" spans="1:21" ht="25.5" x14ac:dyDescent="0.3">
      <c r="A926" s="52">
        <v>2021</v>
      </c>
      <c r="B926" s="53" t="s">
        <v>60</v>
      </c>
      <c r="C926" s="55">
        <v>44421</v>
      </c>
      <c r="D926" s="65">
        <v>43573</v>
      </c>
      <c r="E926" s="55">
        <v>47226</v>
      </c>
      <c r="F926" s="53" t="s">
        <v>13</v>
      </c>
      <c r="G926" s="60">
        <v>2.25</v>
      </c>
      <c r="H926" s="61">
        <v>133385.15364459998</v>
      </c>
      <c r="I926" s="61">
        <v>126104.99195867998</v>
      </c>
      <c r="J926" s="57">
        <v>94.542000000000002</v>
      </c>
      <c r="K926" s="60">
        <v>3.1680000000000001</v>
      </c>
      <c r="L926" s="60">
        <v>3.1680000000000001</v>
      </c>
      <c r="M926" s="60">
        <v>3.1680000000000001</v>
      </c>
      <c r="N926" s="53" t="s">
        <v>30</v>
      </c>
      <c r="O926" s="53" t="s">
        <v>56</v>
      </c>
      <c r="P926" s="58">
        <v>7.6849315068493151</v>
      </c>
      <c r="Q926" s="58">
        <v>7.0656188219398066</v>
      </c>
      <c r="R926" s="62">
        <v>284.57260000000002</v>
      </c>
      <c r="S926" s="61">
        <v>468721000</v>
      </c>
      <c r="T926" s="63">
        <v>443138207.81999999</v>
      </c>
      <c r="U926" s="99"/>
    </row>
    <row r="927" spans="1:21" ht="25.5" x14ac:dyDescent="0.3">
      <c r="A927" s="52">
        <v>2021</v>
      </c>
      <c r="B927" s="53" t="s">
        <v>60</v>
      </c>
      <c r="C927" s="55">
        <v>44421</v>
      </c>
      <c r="D927" s="65">
        <v>43521</v>
      </c>
      <c r="E927" s="55">
        <v>50096</v>
      </c>
      <c r="F927" s="53" t="s">
        <v>13</v>
      </c>
      <c r="G927" s="60">
        <v>3.75</v>
      </c>
      <c r="H927" s="61">
        <v>258991.79984080003</v>
      </c>
      <c r="I927" s="61">
        <v>255505.77021494994</v>
      </c>
      <c r="J927" s="57">
        <v>98.653999999999996</v>
      </c>
      <c r="K927" s="60">
        <v>4.0190000000000001</v>
      </c>
      <c r="L927" s="60">
        <v>4.0190000000000001</v>
      </c>
      <c r="M927" s="60">
        <v>4.0190000000000001</v>
      </c>
      <c r="N927" s="53" t="s">
        <v>30</v>
      </c>
      <c r="O927" s="53" t="s">
        <v>56</v>
      </c>
      <c r="P927" s="58">
        <v>15.547945205479452</v>
      </c>
      <c r="Q927" s="58">
        <v>11.783935539410017</v>
      </c>
      <c r="R927" s="62">
        <v>284.57260000000002</v>
      </c>
      <c r="S927" s="61">
        <v>910108000</v>
      </c>
      <c r="T927" s="63">
        <v>897857946.31999993</v>
      </c>
      <c r="U927" s="99"/>
    </row>
    <row r="928" spans="1:21" ht="25.5" x14ac:dyDescent="0.3">
      <c r="A928" s="52">
        <v>2021</v>
      </c>
      <c r="B928" s="53" t="s">
        <v>60</v>
      </c>
      <c r="C928" s="55">
        <v>44426</v>
      </c>
      <c r="D928" s="65">
        <v>43573</v>
      </c>
      <c r="E928" s="55">
        <v>47226</v>
      </c>
      <c r="F928" s="53" t="s">
        <v>13</v>
      </c>
      <c r="G928" s="60">
        <v>2.25</v>
      </c>
      <c r="H928" s="61">
        <v>135847.3187874</v>
      </c>
      <c r="I928" s="61">
        <v>128795.48446914607</v>
      </c>
      <c r="J928" s="57">
        <v>94.808999999999997</v>
      </c>
      <c r="K928" s="60">
        <v>3.133</v>
      </c>
      <c r="L928" s="60">
        <v>2.9969999999999999</v>
      </c>
      <c r="M928" s="60">
        <v>3.25</v>
      </c>
      <c r="N928" s="53" t="s">
        <v>29</v>
      </c>
      <c r="O928" s="53" t="s">
        <v>56</v>
      </c>
      <c r="P928" s="58">
        <v>7.6712328767123283</v>
      </c>
      <c r="Q928" s="58">
        <v>7.0528522057803906</v>
      </c>
      <c r="R928" s="62">
        <v>284.65140000000002</v>
      </c>
      <c r="S928" s="61">
        <v>477241000</v>
      </c>
      <c r="T928" s="63">
        <v>452467419.69</v>
      </c>
      <c r="U928" s="99"/>
    </row>
    <row r="929" spans="1:21" ht="25.5" x14ac:dyDescent="0.3">
      <c r="A929" s="52">
        <v>2021</v>
      </c>
      <c r="B929" s="53" t="s">
        <v>60</v>
      </c>
      <c r="C929" s="55">
        <v>44426</v>
      </c>
      <c r="D929" s="65">
        <v>43521</v>
      </c>
      <c r="E929" s="55">
        <v>50096</v>
      </c>
      <c r="F929" s="53" t="s">
        <v>13</v>
      </c>
      <c r="G929" s="60">
        <v>3.75</v>
      </c>
      <c r="H929" s="61">
        <v>293475.30874860001</v>
      </c>
      <c r="I929" s="61">
        <v>291324.13473547279</v>
      </c>
      <c r="J929" s="57">
        <v>99.266999999999996</v>
      </c>
      <c r="K929" s="60">
        <v>3.9689999999999999</v>
      </c>
      <c r="L929" s="60">
        <v>3.65</v>
      </c>
      <c r="M929" s="60">
        <v>4.12</v>
      </c>
      <c r="N929" s="53" t="s">
        <v>29</v>
      </c>
      <c r="O929" s="53" t="s">
        <v>56</v>
      </c>
      <c r="P929" s="58">
        <v>15.534246575342467</v>
      </c>
      <c r="Q929" s="58">
        <v>11.782995421116741</v>
      </c>
      <c r="R929" s="62">
        <v>284.65140000000002</v>
      </c>
      <c r="S929" s="61">
        <v>1030999000</v>
      </c>
      <c r="T929" s="63">
        <v>1023441777.33</v>
      </c>
      <c r="U929" s="99"/>
    </row>
    <row r="930" spans="1:21" ht="25.5" x14ac:dyDescent="0.3">
      <c r="A930" s="52">
        <v>2021</v>
      </c>
      <c r="B930" s="53" t="s">
        <v>60</v>
      </c>
      <c r="C930" s="55">
        <v>44426</v>
      </c>
      <c r="D930" s="65">
        <v>42902</v>
      </c>
      <c r="E930" s="55">
        <v>54590</v>
      </c>
      <c r="F930" s="53" t="s">
        <v>13</v>
      </c>
      <c r="G930" s="60">
        <v>3.75</v>
      </c>
      <c r="H930" s="61">
        <v>109875.44040000002</v>
      </c>
      <c r="I930" s="61">
        <v>105061.797356076</v>
      </c>
      <c r="J930" s="57">
        <v>95.619000000000014</v>
      </c>
      <c r="K930" s="60">
        <v>4.0540000000000003</v>
      </c>
      <c r="L930" s="60">
        <v>3.9289999999999998</v>
      </c>
      <c r="M930" s="60">
        <v>4.2300000000000004</v>
      </c>
      <c r="N930" s="53" t="s">
        <v>29</v>
      </c>
      <c r="O930" s="53" t="s">
        <v>56</v>
      </c>
      <c r="P930" s="58">
        <v>27.846575342465755</v>
      </c>
      <c r="Q930" s="58">
        <v>17.338013249390499</v>
      </c>
      <c r="R930" s="62">
        <v>284.65140000000002</v>
      </c>
      <c r="S930" s="61">
        <v>386000000</v>
      </c>
      <c r="T930" s="63">
        <v>369089340</v>
      </c>
      <c r="U930" s="99"/>
    </row>
    <row r="931" spans="1:21" ht="25.5" x14ac:dyDescent="0.3">
      <c r="A931" s="52">
        <v>2021</v>
      </c>
      <c r="B931" s="53" t="s">
        <v>60</v>
      </c>
      <c r="C931" s="55">
        <v>44435</v>
      </c>
      <c r="D931" s="65">
        <v>43573</v>
      </c>
      <c r="E931" s="55">
        <v>47226</v>
      </c>
      <c r="F931" s="53" t="s">
        <v>13</v>
      </c>
      <c r="G931" s="60">
        <v>2.25</v>
      </c>
      <c r="H931" s="61">
        <v>108082.4100095</v>
      </c>
      <c r="I931" s="61">
        <v>102479.41787460752</v>
      </c>
      <c r="J931" s="57">
        <v>94.816000000000003</v>
      </c>
      <c r="K931" s="60">
        <v>3.1429999999999998</v>
      </c>
      <c r="L931" s="60">
        <v>3.1429999999999998</v>
      </c>
      <c r="M931" s="60">
        <v>3.1429999999999998</v>
      </c>
      <c r="N931" s="53" t="s">
        <v>30</v>
      </c>
      <c r="O931" s="53" t="s">
        <v>56</v>
      </c>
      <c r="P931" s="58">
        <v>7.646575342465753</v>
      </c>
      <c r="Q931" s="58">
        <v>7.0279284951968837</v>
      </c>
      <c r="R931" s="62">
        <v>284.91550000000001</v>
      </c>
      <c r="S931" s="61">
        <v>379349000</v>
      </c>
      <c r="T931" s="63">
        <v>359683547.83999997</v>
      </c>
      <c r="U931" s="99"/>
    </row>
    <row r="932" spans="1:21" ht="25.5" x14ac:dyDescent="0.3">
      <c r="A932" s="52">
        <v>2021</v>
      </c>
      <c r="B932" s="53" t="s">
        <v>60</v>
      </c>
      <c r="C932" s="55">
        <v>44435</v>
      </c>
      <c r="D932" s="65">
        <v>43521</v>
      </c>
      <c r="E932" s="55">
        <v>50096</v>
      </c>
      <c r="F932" s="53" t="s">
        <v>13</v>
      </c>
      <c r="G932" s="60">
        <v>3.75</v>
      </c>
      <c r="H932" s="61">
        <v>232796.19250050001</v>
      </c>
      <c r="I932" s="61">
        <v>231285.34521117178</v>
      </c>
      <c r="J932" s="57">
        <v>99.350999999999999</v>
      </c>
      <c r="K932" s="60">
        <v>3.97</v>
      </c>
      <c r="L932" s="60">
        <v>3.97</v>
      </c>
      <c r="M932" s="60">
        <v>3.97</v>
      </c>
      <c r="N932" s="53" t="s">
        <v>30</v>
      </c>
      <c r="O932" s="53" t="s">
        <v>56</v>
      </c>
      <c r="P932" s="58">
        <v>15.509589041095891</v>
      </c>
      <c r="Q932" s="58">
        <v>11.758082959771691</v>
      </c>
      <c r="R932" s="62">
        <v>284.91550000000001</v>
      </c>
      <c r="S932" s="61">
        <v>817071000</v>
      </c>
      <c r="T932" s="63">
        <v>811768209.21000004</v>
      </c>
      <c r="U932" s="99"/>
    </row>
    <row r="933" spans="1:21" ht="25.5" x14ac:dyDescent="0.3">
      <c r="A933" s="52">
        <v>2021</v>
      </c>
      <c r="B933" s="53" t="s">
        <v>60</v>
      </c>
      <c r="C933" s="55">
        <v>44435</v>
      </c>
      <c r="D933" s="65">
        <v>42902</v>
      </c>
      <c r="E933" s="55">
        <v>54590</v>
      </c>
      <c r="F933" s="53" t="s">
        <v>13</v>
      </c>
      <c r="G933" s="60">
        <v>3.75</v>
      </c>
      <c r="H933" s="61">
        <v>87086.986814499993</v>
      </c>
      <c r="I933" s="61">
        <v>83007.832352108831</v>
      </c>
      <c r="J933" s="57">
        <v>95.316000000000003</v>
      </c>
      <c r="K933" s="60">
        <v>4.0789999999999997</v>
      </c>
      <c r="L933" s="60">
        <v>4.0789999999999997</v>
      </c>
      <c r="M933" s="60">
        <v>4.0789999999999997</v>
      </c>
      <c r="N933" s="53" t="s">
        <v>30</v>
      </c>
      <c r="O933" s="53" t="s">
        <v>56</v>
      </c>
      <c r="P933" s="58">
        <v>27.82191780821918</v>
      </c>
      <c r="Q933" s="58">
        <v>17.289714243480866</v>
      </c>
      <c r="R933" s="62">
        <v>284.91550000000001</v>
      </c>
      <c r="S933" s="61">
        <v>305659000</v>
      </c>
      <c r="T933" s="63">
        <v>291341932.44</v>
      </c>
      <c r="U933" s="99"/>
    </row>
    <row r="934" spans="1:21" ht="25.5" x14ac:dyDescent="0.3">
      <c r="A934" s="52">
        <v>2021</v>
      </c>
      <c r="B934" s="53" t="s">
        <v>72</v>
      </c>
      <c r="C934" s="55">
        <v>44440</v>
      </c>
      <c r="D934" s="65">
        <v>43573</v>
      </c>
      <c r="E934" s="55">
        <v>47226</v>
      </c>
      <c r="F934" s="53" t="s">
        <v>13</v>
      </c>
      <c r="G934" s="60">
        <v>2.25</v>
      </c>
      <c r="H934" s="61">
        <v>369009.57098880003</v>
      </c>
      <c r="I934" s="61">
        <v>353695.67379276484</v>
      </c>
      <c r="J934" s="57">
        <v>95.85</v>
      </c>
      <c r="K934" s="60">
        <v>2.99</v>
      </c>
      <c r="L934" s="60">
        <v>2.84</v>
      </c>
      <c r="M934" s="60">
        <v>3.2</v>
      </c>
      <c r="N934" s="53" t="s">
        <v>29</v>
      </c>
      <c r="O934" s="53" t="s">
        <v>56</v>
      </c>
      <c r="P934" s="58">
        <v>7.6328767123287671</v>
      </c>
      <c r="Q934" s="58">
        <v>7.01829245022126</v>
      </c>
      <c r="R934" s="62">
        <v>285.06240000000003</v>
      </c>
      <c r="S934" s="61">
        <v>1294487000</v>
      </c>
      <c r="T934" s="63">
        <v>1240765789.5</v>
      </c>
      <c r="U934" s="99"/>
    </row>
    <row r="935" spans="1:21" ht="25.5" x14ac:dyDescent="0.3">
      <c r="A935" s="52">
        <v>2021</v>
      </c>
      <c r="B935" s="53" t="s">
        <v>72</v>
      </c>
      <c r="C935" s="55">
        <v>44440</v>
      </c>
      <c r="D935" s="65">
        <v>43521</v>
      </c>
      <c r="E935" s="55">
        <v>50096</v>
      </c>
      <c r="F935" s="53" t="s">
        <v>13</v>
      </c>
      <c r="G935" s="60">
        <v>3.75</v>
      </c>
      <c r="H935" s="61">
        <v>169897.19039999999</v>
      </c>
      <c r="I935" s="61">
        <v>171388.88773171199</v>
      </c>
      <c r="J935" s="57">
        <v>100.878</v>
      </c>
      <c r="K935" s="60">
        <v>3.84</v>
      </c>
      <c r="L935" s="60">
        <v>3.67</v>
      </c>
      <c r="M935" s="60">
        <v>4.0999999999999996</v>
      </c>
      <c r="N935" s="53" t="s">
        <v>29</v>
      </c>
      <c r="O935" s="53" t="s">
        <v>56</v>
      </c>
      <c r="P935" s="58">
        <v>15.495890410958904</v>
      </c>
      <c r="Q935" s="58">
        <v>11.777441294549593</v>
      </c>
      <c r="R935" s="62">
        <v>285.06240000000003</v>
      </c>
      <c r="S935" s="61">
        <v>596000000</v>
      </c>
      <c r="T935" s="63">
        <v>601232880</v>
      </c>
      <c r="U935" s="99"/>
    </row>
    <row r="936" spans="1:21" ht="25.5" x14ac:dyDescent="0.3">
      <c r="A936" s="52">
        <v>2021</v>
      </c>
      <c r="B936" s="53" t="s">
        <v>72</v>
      </c>
      <c r="C936" s="55">
        <v>44454</v>
      </c>
      <c r="D936" s="65">
        <v>43573</v>
      </c>
      <c r="E936" s="55">
        <v>47226</v>
      </c>
      <c r="F936" s="53" t="s">
        <v>13</v>
      </c>
      <c r="G936" s="60">
        <v>2.25</v>
      </c>
      <c r="H936" s="61">
        <v>193981.86679199999</v>
      </c>
      <c r="I936" s="61">
        <v>185751.21618401</v>
      </c>
      <c r="J936" s="57">
        <v>95.757000000000005</v>
      </c>
      <c r="K936" s="60">
        <v>3.0209999999999999</v>
      </c>
      <c r="L936" s="60">
        <v>2.83</v>
      </c>
      <c r="M936" s="60">
        <v>3.25</v>
      </c>
      <c r="N936" s="53" t="s">
        <v>29</v>
      </c>
      <c r="O936" s="53" t="s">
        <v>56</v>
      </c>
      <c r="P936" s="58">
        <v>7.5945205479452058</v>
      </c>
      <c r="Q936" s="58">
        <v>6.9791148602125697</v>
      </c>
      <c r="R936" s="62">
        <v>285.47399999999999</v>
      </c>
      <c r="S936" s="61">
        <v>679508000</v>
      </c>
      <c r="T936" s="63">
        <v>650676475.55999994</v>
      </c>
      <c r="U936" s="99"/>
    </row>
    <row r="937" spans="1:21" ht="25.5" x14ac:dyDescent="0.3">
      <c r="A937" s="52">
        <v>2021</v>
      </c>
      <c r="B937" s="53" t="s">
        <v>72</v>
      </c>
      <c r="C937" s="55">
        <v>44454</v>
      </c>
      <c r="D937" s="65">
        <v>43521</v>
      </c>
      <c r="E937" s="55">
        <v>50096</v>
      </c>
      <c r="F937" s="53" t="s">
        <v>13</v>
      </c>
      <c r="G937" s="60">
        <v>3.75</v>
      </c>
      <c r="H937" s="61">
        <v>196575.96903000001</v>
      </c>
      <c r="I937" s="61">
        <v>197492.01304568001</v>
      </c>
      <c r="J937" s="57">
        <v>100.46599999999999</v>
      </c>
      <c r="K937" s="60">
        <v>3.8889999999999998</v>
      </c>
      <c r="L937" s="60">
        <v>3.69</v>
      </c>
      <c r="M937" s="60">
        <v>4.0999999999999996</v>
      </c>
      <c r="N937" s="53" t="s">
        <v>29</v>
      </c>
      <c r="O937" s="53" t="s">
        <v>56</v>
      </c>
      <c r="P937" s="58">
        <v>15.457534246575342</v>
      </c>
      <c r="Q937" s="58">
        <v>11.72664500935074</v>
      </c>
      <c r="R937" s="62">
        <v>285.47399999999999</v>
      </c>
      <c r="S937" s="61">
        <v>688595000</v>
      </c>
      <c r="T937" s="63">
        <v>691803852.69999993</v>
      </c>
      <c r="U937" s="99"/>
    </row>
    <row r="938" spans="1:21" ht="25.5" x14ac:dyDescent="0.3">
      <c r="A938" s="52">
        <v>2021</v>
      </c>
      <c r="B938" s="53" t="s">
        <v>72</v>
      </c>
      <c r="C938" s="55">
        <v>44454</v>
      </c>
      <c r="D938" s="65">
        <v>42902</v>
      </c>
      <c r="E938" s="55">
        <v>54590</v>
      </c>
      <c r="F938" s="53" t="s">
        <v>13</v>
      </c>
      <c r="G938" s="60">
        <v>3.75</v>
      </c>
      <c r="H938" s="61">
        <v>146540.37010199999</v>
      </c>
      <c r="I938" s="61">
        <v>142170.53626554998</v>
      </c>
      <c r="J938" s="57">
        <v>97.018000000000001</v>
      </c>
      <c r="K938" s="60">
        <v>3.9849999999999999</v>
      </c>
      <c r="L938" s="60">
        <v>3.78</v>
      </c>
      <c r="M938" s="60">
        <v>4.1900000000000004</v>
      </c>
      <c r="N938" s="53" t="s">
        <v>29</v>
      </c>
      <c r="O938" s="53" t="s">
        <v>56</v>
      </c>
      <c r="P938" s="58">
        <v>27.769863013698629</v>
      </c>
      <c r="Q938" s="58">
        <v>17.326502253293448</v>
      </c>
      <c r="R938" s="62">
        <v>285.47399999999999</v>
      </c>
      <c r="S938" s="61">
        <v>513323000</v>
      </c>
      <c r="T938" s="63">
        <v>498015708.13999999</v>
      </c>
      <c r="U938" s="99"/>
    </row>
    <row r="939" spans="1:21" ht="25.5" x14ac:dyDescent="0.3">
      <c r="A939" s="52">
        <v>2021</v>
      </c>
      <c r="B939" s="53" t="s">
        <v>86</v>
      </c>
      <c r="C939" s="55">
        <v>44475</v>
      </c>
      <c r="D939" s="65">
        <v>43573</v>
      </c>
      <c r="E939" s="55">
        <v>47226</v>
      </c>
      <c r="F939" s="53" t="s">
        <v>13</v>
      </c>
      <c r="G939" s="60">
        <v>2.25</v>
      </c>
      <c r="H939" s="61">
        <v>277731.30679499998</v>
      </c>
      <c r="I939" s="61">
        <v>266508.18468741002</v>
      </c>
      <c r="J939" s="57">
        <v>95.959000000000003</v>
      </c>
      <c r="K939" s="60">
        <v>3.0150000000000001</v>
      </c>
      <c r="L939" s="60">
        <v>2.9</v>
      </c>
      <c r="M939" s="60">
        <v>3.3079999999999998</v>
      </c>
      <c r="N939" s="53" t="s">
        <v>29</v>
      </c>
      <c r="O939" s="53" t="s">
        <v>56</v>
      </c>
      <c r="P939" s="58">
        <v>7.536986301369863</v>
      </c>
      <c r="Q939" s="58">
        <v>6.9217396671198221</v>
      </c>
      <c r="R939" s="62">
        <v>286.37259999999998</v>
      </c>
      <c r="S939" s="61">
        <v>969825000</v>
      </c>
      <c r="T939" s="63">
        <v>930634371.75000012</v>
      </c>
      <c r="U939" s="99"/>
    </row>
    <row r="940" spans="1:21" ht="25.5" x14ac:dyDescent="0.3">
      <c r="A940" s="52">
        <v>2021</v>
      </c>
      <c r="B940" s="53" t="s">
        <v>86</v>
      </c>
      <c r="C940" s="55">
        <v>44475</v>
      </c>
      <c r="D940" s="65">
        <v>43521</v>
      </c>
      <c r="E940" s="55">
        <v>50096</v>
      </c>
      <c r="F940" s="53" t="s">
        <v>13</v>
      </c>
      <c r="G940" s="60">
        <v>3.75</v>
      </c>
      <c r="H940" s="61">
        <v>259422.64735920003</v>
      </c>
      <c r="I940" s="61">
        <v>258841.54062911999</v>
      </c>
      <c r="J940" s="57">
        <v>99.775999999999996</v>
      </c>
      <c r="K940" s="60">
        <v>3.97</v>
      </c>
      <c r="L940" s="60">
        <v>3.7770000000000001</v>
      </c>
      <c r="M940" s="60">
        <v>4.1879999999999997</v>
      </c>
      <c r="N940" s="53" t="s">
        <v>29</v>
      </c>
      <c r="O940" s="53" t="s">
        <v>56</v>
      </c>
      <c r="P940" s="58">
        <v>15.4</v>
      </c>
      <c r="Q940" s="58">
        <v>11.648493918675802</v>
      </c>
      <c r="R940" s="62">
        <v>286.37259999999998</v>
      </c>
      <c r="S940" s="61">
        <v>905892000</v>
      </c>
      <c r="T940" s="63">
        <v>903862801.92000008</v>
      </c>
      <c r="U940" s="99"/>
    </row>
    <row r="941" spans="1:21" ht="25.5" x14ac:dyDescent="0.3">
      <c r="A941" s="52">
        <v>2021</v>
      </c>
      <c r="B941" s="53" t="s">
        <v>86</v>
      </c>
      <c r="C941" s="55">
        <v>44484</v>
      </c>
      <c r="D941" s="65">
        <v>43521</v>
      </c>
      <c r="E941" s="55">
        <v>50096</v>
      </c>
      <c r="F941" s="53" t="s">
        <v>13</v>
      </c>
      <c r="G941" s="60">
        <v>3.75</v>
      </c>
      <c r="H941" s="61">
        <v>205950.31327859996</v>
      </c>
      <c r="I941" s="61">
        <v>205548.71016771</v>
      </c>
      <c r="J941" s="57">
        <v>99.805000000000007</v>
      </c>
      <c r="K941" s="60">
        <v>3.976</v>
      </c>
      <c r="L941" s="60">
        <v>3.976</v>
      </c>
      <c r="M941" s="60">
        <v>3.976</v>
      </c>
      <c r="N941" s="53" t="s">
        <v>30</v>
      </c>
      <c r="O941" s="53" t="s">
        <v>56</v>
      </c>
      <c r="P941" s="58">
        <v>15.375342465753425</v>
      </c>
      <c r="Q941" s="58">
        <v>11.622306613225014</v>
      </c>
      <c r="R941" s="62">
        <v>286.7586</v>
      </c>
      <c r="S941" s="61">
        <v>718201000</v>
      </c>
      <c r="T941" s="63">
        <v>716800508.05000007</v>
      </c>
      <c r="U941" s="99"/>
    </row>
    <row r="942" spans="1:21" ht="25.5" x14ac:dyDescent="0.3">
      <c r="A942" s="52">
        <v>2021</v>
      </c>
      <c r="B942" s="53" t="s">
        <v>86</v>
      </c>
      <c r="C942" s="55">
        <v>44489</v>
      </c>
      <c r="D942" s="65">
        <v>43573</v>
      </c>
      <c r="E942" s="55">
        <v>47226</v>
      </c>
      <c r="F942" s="53" t="s">
        <v>13</v>
      </c>
      <c r="G942" s="60">
        <v>2.25</v>
      </c>
      <c r="H942" s="61">
        <v>207571.28421509999</v>
      </c>
      <c r="I942" s="61">
        <v>200279.30500066999</v>
      </c>
      <c r="J942" s="57">
        <v>96.486999999999995</v>
      </c>
      <c r="K942" s="60">
        <v>2.95</v>
      </c>
      <c r="L942" s="60">
        <v>2.82</v>
      </c>
      <c r="M942" s="60">
        <v>3.11</v>
      </c>
      <c r="N942" s="53" t="s">
        <v>29</v>
      </c>
      <c r="O942" s="53" t="s">
        <v>56</v>
      </c>
      <c r="P942" s="58">
        <v>7.4986301369863018</v>
      </c>
      <c r="Q942" s="58">
        <v>6.8851044941883215</v>
      </c>
      <c r="R942" s="62">
        <v>286.9341</v>
      </c>
      <c r="S942" s="61">
        <v>723411000</v>
      </c>
      <c r="T942" s="63">
        <v>697997571.56999993</v>
      </c>
      <c r="U942" s="99"/>
    </row>
    <row r="943" spans="1:21" ht="25.5" x14ac:dyDescent="0.3">
      <c r="A943" s="52">
        <v>2021</v>
      </c>
      <c r="B943" s="53" t="s">
        <v>86</v>
      </c>
      <c r="C943" s="55">
        <v>44489</v>
      </c>
      <c r="D943" s="65">
        <v>43521</v>
      </c>
      <c r="E943" s="55">
        <v>50096</v>
      </c>
      <c r="F943" s="53" t="s">
        <v>13</v>
      </c>
      <c r="G943" s="60">
        <v>3.75</v>
      </c>
      <c r="H943" s="61">
        <v>225755.15893439998</v>
      </c>
      <c r="I943" s="61">
        <v>227003.58496333001</v>
      </c>
      <c r="J943" s="57">
        <v>100.553</v>
      </c>
      <c r="K943" s="60">
        <v>3.9140000000000001</v>
      </c>
      <c r="L943" s="60">
        <v>3.71</v>
      </c>
      <c r="M943" s="60">
        <v>4</v>
      </c>
      <c r="N943" s="53" t="s">
        <v>29</v>
      </c>
      <c r="O943" s="53" t="s">
        <v>56</v>
      </c>
      <c r="P943" s="58">
        <v>15.361643835616439</v>
      </c>
      <c r="Q943" s="58">
        <v>11.624398351510711</v>
      </c>
      <c r="R943" s="62">
        <v>286.9341</v>
      </c>
      <c r="S943" s="61">
        <v>786784000</v>
      </c>
      <c r="T943" s="63">
        <v>791134915.51999998</v>
      </c>
      <c r="U943" s="99"/>
    </row>
    <row r="944" spans="1:21" ht="25.5" x14ac:dyDescent="0.3">
      <c r="A944" s="52">
        <v>2021</v>
      </c>
      <c r="B944" s="53" t="s">
        <v>86</v>
      </c>
      <c r="C944" s="55">
        <v>44489</v>
      </c>
      <c r="D944" s="65">
        <v>42902</v>
      </c>
      <c r="E944" s="55">
        <v>54590</v>
      </c>
      <c r="F944" s="53" t="s">
        <v>13</v>
      </c>
      <c r="G944" s="60">
        <v>3.75</v>
      </c>
      <c r="H944" s="61">
        <v>100650.4566639</v>
      </c>
      <c r="I944" s="61">
        <v>97805.068254040016</v>
      </c>
      <c r="J944" s="57">
        <v>97.173000000000002</v>
      </c>
      <c r="K944" s="60">
        <v>3.9980000000000002</v>
      </c>
      <c r="L944" s="60">
        <v>3.84</v>
      </c>
      <c r="M944" s="60">
        <v>4.1399999999999997</v>
      </c>
      <c r="N944" s="53" t="s">
        <v>29</v>
      </c>
      <c r="O944" s="53" t="s">
        <v>56</v>
      </c>
      <c r="P944" s="58">
        <v>27.673972602739727</v>
      </c>
      <c r="Q944" s="58">
        <v>17.218333179493666</v>
      </c>
      <c r="R944" s="62">
        <v>286.9341</v>
      </c>
      <c r="S944" s="61">
        <v>350779000</v>
      </c>
      <c r="T944" s="63">
        <v>340862477.66999996</v>
      </c>
      <c r="U944" s="99"/>
    </row>
    <row r="945" spans="1:21" ht="25.5" x14ac:dyDescent="0.3">
      <c r="A945" s="52">
        <v>2021</v>
      </c>
      <c r="B945" s="53" t="s">
        <v>74</v>
      </c>
      <c r="C945" s="55">
        <v>44503</v>
      </c>
      <c r="D945" s="65">
        <v>43573</v>
      </c>
      <c r="E945" s="55">
        <v>47226</v>
      </c>
      <c r="F945" s="53" t="s">
        <v>13</v>
      </c>
      <c r="G945" s="60">
        <v>2.25</v>
      </c>
      <c r="H945" s="61">
        <v>185707.663156</v>
      </c>
      <c r="I945" s="61">
        <v>178801.19516322837</v>
      </c>
      <c r="J945" s="57">
        <v>96.281000000000006</v>
      </c>
      <c r="K945" s="60">
        <v>2.9990000000000001</v>
      </c>
      <c r="L945" s="60">
        <v>2.75</v>
      </c>
      <c r="M945" s="60">
        <v>3.16</v>
      </c>
      <c r="N945" s="53" t="s">
        <v>29</v>
      </c>
      <c r="O945" s="53" t="s">
        <v>56</v>
      </c>
      <c r="P945" s="58">
        <v>7.4602739726027396</v>
      </c>
      <c r="Q945" s="58">
        <v>6.8454513216791915</v>
      </c>
      <c r="R945" s="62">
        <v>287.42599999999999</v>
      </c>
      <c r="S945" s="61">
        <v>646106000</v>
      </c>
      <c r="T945" s="63">
        <v>622077317.86000001</v>
      </c>
      <c r="U945" s="99"/>
    </row>
    <row r="946" spans="1:21" ht="25.5" x14ac:dyDescent="0.3">
      <c r="A946" s="52">
        <v>2021</v>
      </c>
      <c r="B946" s="53" t="s">
        <v>74</v>
      </c>
      <c r="C946" s="55">
        <v>44503</v>
      </c>
      <c r="D946" s="65">
        <v>43521</v>
      </c>
      <c r="E946" s="55">
        <v>50096</v>
      </c>
      <c r="F946" s="53" t="s">
        <v>13</v>
      </c>
      <c r="G946" s="60">
        <v>3.75</v>
      </c>
      <c r="H946" s="61">
        <v>343761.49599999998</v>
      </c>
      <c r="I946" s="61">
        <v>346325.95676015998</v>
      </c>
      <c r="J946" s="57">
        <v>100.746</v>
      </c>
      <c r="K946" s="60">
        <v>3.91</v>
      </c>
      <c r="L946" s="60">
        <v>3.71</v>
      </c>
      <c r="M946" s="60">
        <v>4.0999999999999996</v>
      </c>
      <c r="N946" s="53" t="s">
        <v>29</v>
      </c>
      <c r="O946" s="53" t="s">
        <v>56</v>
      </c>
      <c r="P946" s="58">
        <v>15.323287671232876</v>
      </c>
      <c r="Q946" s="58">
        <v>11.58705960580035</v>
      </c>
      <c r="R946" s="62">
        <v>287.42599999999999</v>
      </c>
      <c r="S946" s="61">
        <v>1196000000</v>
      </c>
      <c r="T946" s="63">
        <v>1204922160</v>
      </c>
      <c r="U946" s="99"/>
    </row>
    <row r="947" spans="1:21" ht="25.5" x14ac:dyDescent="0.3">
      <c r="A947" s="52">
        <v>2021</v>
      </c>
      <c r="B947" s="53" t="s">
        <v>74</v>
      </c>
      <c r="C947" s="55">
        <v>44517</v>
      </c>
      <c r="D947" s="65">
        <v>43573</v>
      </c>
      <c r="E947" s="55">
        <v>47226</v>
      </c>
      <c r="F947" s="53" t="s">
        <v>13</v>
      </c>
      <c r="G947" s="60">
        <v>2.25</v>
      </c>
      <c r="H947" s="61">
        <v>33102.772999999994</v>
      </c>
      <c r="I947" s="61">
        <v>31286.754873220001</v>
      </c>
      <c r="J947" s="57">
        <v>94.513999999999996</v>
      </c>
      <c r="K947" s="60">
        <v>3.2970000000000002</v>
      </c>
      <c r="L947" s="60">
        <v>3.2</v>
      </c>
      <c r="M947" s="60">
        <v>3.6</v>
      </c>
      <c r="N947" s="53" t="s">
        <v>29</v>
      </c>
      <c r="O947" s="53" t="s">
        <v>56</v>
      </c>
      <c r="P947" s="58">
        <v>7.4219178082191783</v>
      </c>
      <c r="Q947" s="58">
        <v>6.7991603847030229</v>
      </c>
      <c r="R947" s="62">
        <v>287.85019999999997</v>
      </c>
      <c r="S947" s="61">
        <v>115000000</v>
      </c>
      <c r="T947" s="63">
        <v>108691100</v>
      </c>
      <c r="U947" s="99"/>
    </row>
    <row r="948" spans="1:21" ht="25.5" x14ac:dyDescent="0.3">
      <c r="A948" s="52">
        <v>2021</v>
      </c>
      <c r="B948" s="53" t="s">
        <v>74</v>
      </c>
      <c r="C948" s="55">
        <v>44517</v>
      </c>
      <c r="D948" s="65">
        <v>43521</v>
      </c>
      <c r="E948" s="55">
        <v>50096</v>
      </c>
      <c r="F948" s="53" t="s">
        <v>13</v>
      </c>
      <c r="G948" s="60">
        <v>3.75</v>
      </c>
      <c r="H948" s="61">
        <v>235605.10084980002</v>
      </c>
      <c r="I948" s="61">
        <v>232758.99123154004</v>
      </c>
      <c r="J948" s="57">
        <v>98.792000000000002</v>
      </c>
      <c r="K948" s="60">
        <v>4.0999999999999996</v>
      </c>
      <c r="L948" s="60">
        <v>3.88</v>
      </c>
      <c r="M948" s="60">
        <v>4.3</v>
      </c>
      <c r="N948" s="53" t="s">
        <v>29</v>
      </c>
      <c r="O948" s="53" t="s">
        <v>56</v>
      </c>
      <c r="P948" s="58">
        <v>15.284931506849315</v>
      </c>
      <c r="Q948" s="58">
        <v>11.50020056038632</v>
      </c>
      <c r="R948" s="62">
        <v>287.85019999999997</v>
      </c>
      <c r="S948" s="61">
        <v>818499000</v>
      </c>
      <c r="T948" s="63">
        <v>808611532.08000004</v>
      </c>
      <c r="U948" s="99"/>
    </row>
    <row r="949" spans="1:21" ht="25.5" x14ac:dyDescent="0.3">
      <c r="A949" s="52">
        <v>2021</v>
      </c>
      <c r="B949" s="53" t="s">
        <v>74</v>
      </c>
      <c r="C949" s="55">
        <v>44517</v>
      </c>
      <c r="D949" s="65">
        <v>42902</v>
      </c>
      <c r="E949" s="55">
        <v>54590</v>
      </c>
      <c r="F949" s="53" t="s">
        <v>13</v>
      </c>
      <c r="G949" s="60">
        <v>3.75</v>
      </c>
      <c r="H949" s="61">
        <v>202214.76550000001</v>
      </c>
      <c r="I949" s="61">
        <v>190987.80171945001</v>
      </c>
      <c r="J949" s="57">
        <v>94.447999999999993</v>
      </c>
      <c r="K949" s="60">
        <v>4.1900000000000004</v>
      </c>
      <c r="L949" s="60">
        <v>3.98</v>
      </c>
      <c r="M949" s="60">
        <v>4.4000000000000004</v>
      </c>
      <c r="N949" s="53" t="s">
        <v>29</v>
      </c>
      <c r="O949" s="53" t="s">
        <v>56</v>
      </c>
      <c r="P949" s="58">
        <v>27.597260273972601</v>
      </c>
      <c r="Q949" s="58">
        <v>16.959981164341833</v>
      </c>
      <c r="R949" s="62">
        <v>287.85019999999997</v>
      </c>
      <c r="S949" s="61">
        <v>702500000</v>
      </c>
      <c r="T949" s="63">
        <v>663497200</v>
      </c>
      <c r="U949" s="99"/>
    </row>
    <row r="950" spans="1:21" ht="25.5" x14ac:dyDescent="0.3">
      <c r="A950" s="52">
        <v>2021</v>
      </c>
      <c r="B950" s="53" t="s">
        <v>74</v>
      </c>
      <c r="C950" s="55">
        <v>44526</v>
      </c>
      <c r="D950" s="65">
        <v>43521</v>
      </c>
      <c r="E950" s="55">
        <v>50096</v>
      </c>
      <c r="F950" s="53" t="s">
        <v>13</v>
      </c>
      <c r="G950" s="60">
        <v>3.75</v>
      </c>
      <c r="H950" s="61">
        <v>95993.458818600004</v>
      </c>
      <c r="I950" s="61">
        <v>94949.049986649989</v>
      </c>
      <c r="J950" s="57">
        <v>98.912000000000006</v>
      </c>
      <c r="K950" s="60">
        <v>4.0979999999999999</v>
      </c>
      <c r="L950" s="60">
        <v>4.0979999999999999</v>
      </c>
      <c r="M950" s="60">
        <v>4.0979999999999999</v>
      </c>
      <c r="N950" s="53" t="s">
        <v>30</v>
      </c>
      <c r="O950" s="53" t="s">
        <v>56</v>
      </c>
      <c r="P950" s="58">
        <v>15.260273972602739</v>
      </c>
      <c r="Q950" s="58">
        <v>11.476055441908393</v>
      </c>
      <c r="R950" s="62">
        <v>287.85890000000001</v>
      </c>
      <c r="S950" s="61">
        <v>333474000</v>
      </c>
      <c r="T950" s="63">
        <v>329845802.88000005</v>
      </c>
      <c r="U950" s="99"/>
    </row>
    <row r="951" spans="1:21" ht="25.5" x14ac:dyDescent="0.3">
      <c r="A951" s="52">
        <v>2021</v>
      </c>
      <c r="B951" s="53" t="s">
        <v>74</v>
      </c>
      <c r="C951" s="55">
        <v>44526</v>
      </c>
      <c r="D951" s="65">
        <v>42902</v>
      </c>
      <c r="E951" s="55">
        <v>54590</v>
      </c>
      <c r="F951" s="53" t="s">
        <v>13</v>
      </c>
      <c r="G951" s="60">
        <v>3.75</v>
      </c>
      <c r="H951" s="61">
        <v>93378.260712100004</v>
      </c>
      <c r="I951" s="61">
        <v>88225.648286009993</v>
      </c>
      <c r="J951" s="57">
        <v>94.481999999999999</v>
      </c>
      <c r="K951" s="60">
        <v>4.194</v>
      </c>
      <c r="L951" s="60">
        <v>4.194</v>
      </c>
      <c r="M951" s="60">
        <v>4.194</v>
      </c>
      <c r="N951" s="53" t="s">
        <v>30</v>
      </c>
      <c r="O951" s="53" t="s">
        <v>56</v>
      </c>
      <c r="P951" s="58">
        <v>27.572602739726026</v>
      </c>
      <c r="Q951" s="58">
        <v>16.931533995656743</v>
      </c>
      <c r="R951" s="62">
        <v>287.85890000000001</v>
      </c>
      <c r="S951" s="61">
        <v>324389000</v>
      </c>
      <c r="T951" s="63">
        <v>306489214.98000002</v>
      </c>
      <c r="U951" s="99"/>
    </row>
    <row r="952" spans="1:21" ht="25.5" x14ac:dyDescent="0.3">
      <c r="A952" s="52">
        <v>2022</v>
      </c>
      <c r="B952" s="53" t="s">
        <v>84</v>
      </c>
      <c r="C952" s="55">
        <v>44566</v>
      </c>
      <c r="D952" s="65">
        <v>43573</v>
      </c>
      <c r="E952" s="55">
        <v>47226</v>
      </c>
      <c r="F952" s="53" t="s">
        <v>13</v>
      </c>
      <c r="G952" s="60">
        <v>2.25</v>
      </c>
      <c r="H952" s="61">
        <v>130825.42068240001</v>
      </c>
      <c r="I952" s="61">
        <v>124895.10436286683</v>
      </c>
      <c r="J952" s="57">
        <v>95.466999999999999</v>
      </c>
      <c r="K952" s="60">
        <v>3.2090000000000001</v>
      </c>
      <c r="L952" s="60">
        <v>3.14</v>
      </c>
      <c r="M952" s="60">
        <v>3.45</v>
      </c>
      <c r="N952" s="53" t="s">
        <v>29</v>
      </c>
      <c r="O952" s="53" t="s">
        <v>56</v>
      </c>
      <c r="P952" s="58">
        <v>7.2876712328767121</v>
      </c>
      <c r="Q952" s="58">
        <v>6.6672653466370688</v>
      </c>
      <c r="R952" s="62">
        <v>288.85140000000001</v>
      </c>
      <c r="S952" s="61">
        <v>452916000</v>
      </c>
      <c r="T952" s="63">
        <v>432385317.72000003</v>
      </c>
      <c r="U952" s="99"/>
    </row>
    <row r="953" spans="1:21" ht="25.5" x14ac:dyDescent="0.3">
      <c r="A953" s="52">
        <v>2022</v>
      </c>
      <c r="B953" s="53" t="s">
        <v>84</v>
      </c>
      <c r="C953" s="55">
        <v>44566</v>
      </c>
      <c r="D953" s="65">
        <v>43521</v>
      </c>
      <c r="E953" s="55">
        <v>50096</v>
      </c>
      <c r="F953" s="53" t="s">
        <v>13</v>
      </c>
      <c r="G953" s="60">
        <v>3.75</v>
      </c>
      <c r="H953" s="61">
        <v>202340.4057</v>
      </c>
      <c r="I953" s="61">
        <v>204865.61396313601</v>
      </c>
      <c r="J953" s="57">
        <v>101.248</v>
      </c>
      <c r="K953" s="60">
        <v>3.9249999999999998</v>
      </c>
      <c r="L953" s="60">
        <v>3.77</v>
      </c>
      <c r="M953" s="60">
        <v>4.12</v>
      </c>
      <c r="N953" s="53" t="s">
        <v>29</v>
      </c>
      <c r="O953" s="53" t="s">
        <v>56</v>
      </c>
      <c r="P953" s="58">
        <v>15.150684931506849</v>
      </c>
      <c r="Q953" s="58">
        <v>11.4106407233529</v>
      </c>
      <c r="R953" s="62">
        <v>288.85140000000001</v>
      </c>
      <c r="S953" s="61">
        <v>700500000</v>
      </c>
      <c r="T953" s="63">
        <v>709242240</v>
      </c>
      <c r="U953" s="99"/>
    </row>
    <row r="954" spans="1:21" ht="25.5" x14ac:dyDescent="0.3">
      <c r="A954" s="52">
        <v>2022</v>
      </c>
      <c r="B954" s="53" t="s">
        <v>84</v>
      </c>
      <c r="C954" s="55">
        <v>44566</v>
      </c>
      <c r="D954" s="65">
        <v>42902</v>
      </c>
      <c r="E954" s="55">
        <v>54590</v>
      </c>
      <c r="F954" s="53" t="s">
        <v>13</v>
      </c>
      <c r="G954" s="60">
        <v>3.75</v>
      </c>
      <c r="H954" s="61">
        <v>123339.5478</v>
      </c>
      <c r="I954" s="61">
        <v>120413.93372618401</v>
      </c>
      <c r="J954" s="57">
        <v>97.628</v>
      </c>
      <c r="K954" s="60">
        <v>4.0199999999999996</v>
      </c>
      <c r="L954" s="60">
        <v>3.87</v>
      </c>
      <c r="M954" s="60">
        <v>4.3</v>
      </c>
      <c r="N954" s="53" t="s">
        <v>29</v>
      </c>
      <c r="O954" s="53" t="s">
        <v>56</v>
      </c>
      <c r="P954" s="58">
        <v>27.463013698630139</v>
      </c>
      <c r="Q954" s="58">
        <v>16.986588969344368</v>
      </c>
      <c r="R954" s="62">
        <v>288.85140000000001</v>
      </c>
      <c r="S954" s="61">
        <v>427000000</v>
      </c>
      <c r="T954" s="63">
        <v>416871560</v>
      </c>
      <c r="U954" s="99"/>
    </row>
    <row r="955" spans="1:21" ht="25.5" x14ac:dyDescent="0.3">
      <c r="A955" s="52">
        <v>2022</v>
      </c>
      <c r="B955" s="53" t="s">
        <v>84</v>
      </c>
      <c r="C955" s="55">
        <v>44575</v>
      </c>
      <c r="D955" s="65">
        <v>43521</v>
      </c>
      <c r="E955" s="55">
        <v>50096</v>
      </c>
      <c r="F955" s="53" t="s">
        <v>13</v>
      </c>
      <c r="G955" s="60">
        <v>3.75</v>
      </c>
      <c r="H955" s="61">
        <v>5784.2409204000005</v>
      </c>
      <c r="I955" s="61">
        <v>5857.5272528599999</v>
      </c>
      <c r="J955" s="57">
        <v>101.267</v>
      </c>
      <c r="K955" s="60">
        <v>3.9319999999999999</v>
      </c>
      <c r="L955" s="60">
        <v>3.9319999999999999</v>
      </c>
      <c r="M955" s="60">
        <v>3.9319999999999999</v>
      </c>
      <c r="N955" s="53" t="s">
        <v>30</v>
      </c>
      <c r="O955" s="53" t="s">
        <v>56</v>
      </c>
      <c r="P955" s="58">
        <v>15.126027397260273</v>
      </c>
      <c r="Q955" s="58">
        <v>11.384201554969213</v>
      </c>
      <c r="R955" s="62">
        <v>289.26990000000001</v>
      </c>
      <c r="S955" s="61">
        <v>19996000</v>
      </c>
      <c r="T955" s="63">
        <v>20249349.32</v>
      </c>
      <c r="U955" s="99"/>
    </row>
    <row r="956" spans="1:21" ht="25.5" x14ac:dyDescent="0.3">
      <c r="A956" s="52">
        <v>2022</v>
      </c>
      <c r="B956" s="53" t="s">
        <v>84</v>
      </c>
      <c r="C956" s="55">
        <v>44580</v>
      </c>
      <c r="D956" s="65">
        <v>43573</v>
      </c>
      <c r="E956" s="55">
        <v>47226</v>
      </c>
      <c r="F956" s="53" t="s">
        <v>13</v>
      </c>
      <c r="G956" s="60">
        <v>2.25</v>
      </c>
      <c r="H956" s="61">
        <v>62852.512516199997</v>
      </c>
      <c r="I956" s="61">
        <v>59079.476189852503</v>
      </c>
      <c r="J956" s="57">
        <v>93.997</v>
      </c>
      <c r="K956" s="60">
        <v>3.47</v>
      </c>
      <c r="L956" s="60">
        <v>3.4</v>
      </c>
      <c r="M956" s="60">
        <v>3.82</v>
      </c>
      <c r="N956" s="53" t="s">
        <v>29</v>
      </c>
      <c r="O956" s="53" t="s">
        <v>56</v>
      </c>
      <c r="P956" s="58">
        <v>7.2493150684931509</v>
      </c>
      <c r="Q956" s="58">
        <v>6.6219142054463909</v>
      </c>
      <c r="R956" s="62">
        <v>289.58819999999997</v>
      </c>
      <c r="S956" s="61">
        <v>217041000</v>
      </c>
      <c r="T956" s="63">
        <v>204012028.77000001</v>
      </c>
      <c r="U956" s="99"/>
    </row>
    <row r="957" spans="1:21" ht="25.5" x14ac:dyDescent="0.3">
      <c r="A957" s="52">
        <v>2022</v>
      </c>
      <c r="B957" s="53" t="s">
        <v>84</v>
      </c>
      <c r="C957" s="55">
        <v>44580</v>
      </c>
      <c r="D957" s="65">
        <v>43521</v>
      </c>
      <c r="E957" s="55">
        <v>50096</v>
      </c>
      <c r="F957" s="53" t="s">
        <v>13</v>
      </c>
      <c r="G957" s="60">
        <v>3.75</v>
      </c>
      <c r="H957" s="61">
        <v>205752.41609999997</v>
      </c>
      <c r="I957" s="61">
        <v>206001.37652348098</v>
      </c>
      <c r="J957" s="57">
        <v>100.121</v>
      </c>
      <c r="K957" s="60">
        <v>4.0410000000000004</v>
      </c>
      <c r="L957" s="60">
        <v>3.87</v>
      </c>
      <c r="M957" s="60">
        <v>4.25</v>
      </c>
      <c r="N957" s="53" t="s">
        <v>29</v>
      </c>
      <c r="O957" s="53" t="s">
        <v>56</v>
      </c>
      <c r="P957" s="58">
        <v>15.112328767123287</v>
      </c>
      <c r="Q957" s="58">
        <v>11.342697509081185</v>
      </c>
      <c r="R957" s="62">
        <v>289.58819999999997</v>
      </c>
      <c r="S957" s="61">
        <v>710500000</v>
      </c>
      <c r="T957" s="63">
        <v>711359705</v>
      </c>
      <c r="U957" s="99"/>
    </row>
    <row r="958" spans="1:21" ht="25.5" x14ac:dyDescent="0.3">
      <c r="A958" s="52">
        <v>2022</v>
      </c>
      <c r="B958" s="53" t="s">
        <v>84</v>
      </c>
      <c r="C958" s="55">
        <v>44580</v>
      </c>
      <c r="D958" s="65">
        <v>42902</v>
      </c>
      <c r="E958" s="55">
        <v>54590</v>
      </c>
      <c r="F958" s="53" t="s">
        <v>13</v>
      </c>
      <c r="G958" s="60">
        <v>3.75</v>
      </c>
      <c r="H958" s="61">
        <v>192865.74119999996</v>
      </c>
      <c r="I958" s="61">
        <v>184938.95923668001</v>
      </c>
      <c r="J958" s="57">
        <v>95.89</v>
      </c>
      <c r="K958" s="60">
        <v>4.1399999999999997</v>
      </c>
      <c r="L958" s="60">
        <v>3.99</v>
      </c>
      <c r="M958" s="60">
        <v>4.33</v>
      </c>
      <c r="N958" s="53" t="s">
        <v>29</v>
      </c>
      <c r="O958" s="53" t="s">
        <v>56</v>
      </c>
      <c r="P958" s="58">
        <v>27.424657534246574</v>
      </c>
      <c r="Q958" s="58">
        <v>16.834730863542845</v>
      </c>
      <c r="R958" s="62">
        <v>289.58819999999997</v>
      </c>
      <c r="S958" s="61">
        <v>666000000</v>
      </c>
      <c r="T958" s="63">
        <v>638627400</v>
      </c>
      <c r="U958" s="99"/>
    </row>
    <row r="959" spans="1:21" ht="25.5" x14ac:dyDescent="0.3">
      <c r="A959" s="52">
        <v>2022</v>
      </c>
      <c r="B959" s="53" t="s">
        <v>84</v>
      </c>
      <c r="C959" s="55">
        <v>44589</v>
      </c>
      <c r="D959" s="65">
        <v>43573</v>
      </c>
      <c r="E959" s="55">
        <v>47226</v>
      </c>
      <c r="F959" s="53" t="s">
        <v>13</v>
      </c>
      <c r="G959" s="60">
        <v>2.25</v>
      </c>
      <c r="H959" s="61">
        <v>20639.335536300005</v>
      </c>
      <c r="I959" s="61">
        <v>19383.225575560788</v>
      </c>
      <c r="J959" s="57">
        <v>93.914000000000001</v>
      </c>
      <c r="K959" s="60">
        <v>3.4969999999999999</v>
      </c>
      <c r="L959" s="60">
        <v>3.4969999999999999</v>
      </c>
      <c r="M959" s="60">
        <v>3.4969999999999999</v>
      </c>
      <c r="N959" s="53" t="s">
        <v>30</v>
      </c>
      <c r="O959" s="53" t="s">
        <v>56</v>
      </c>
      <c r="P959" s="58">
        <v>7.2246575342465755</v>
      </c>
      <c r="Q959" s="58">
        <v>6.5965295136484077</v>
      </c>
      <c r="R959" s="62">
        <v>290.20030000000003</v>
      </c>
      <c r="S959" s="61">
        <v>71121000</v>
      </c>
      <c r="T959" s="63">
        <v>66792575.939999998</v>
      </c>
      <c r="U959" s="99"/>
    </row>
    <row r="960" spans="1:21" ht="25.5" x14ac:dyDescent="0.3">
      <c r="A960" s="52">
        <v>2022</v>
      </c>
      <c r="B960" s="53" t="s">
        <v>84</v>
      </c>
      <c r="C960" s="55">
        <v>44589</v>
      </c>
      <c r="D960" s="65">
        <v>43521</v>
      </c>
      <c r="E960" s="55">
        <v>50096</v>
      </c>
      <c r="F960" s="53" t="s">
        <v>13</v>
      </c>
      <c r="G960" s="60">
        <v>3.75</v>
      </c>
      <c r="H960" s="61">
        <v>30359.884785100003</v>
      </c>
      <c r="I960" s="61">
        <v>30366.867558600574</v>
      </c>
      <c r="J960" s="57">
        <v>100.023</v>
      </c>
      <c r="K960" s="60">
        <v>4.0590000000000002</v>
      </c>
      <c r="L960" s="60">
        <v>4.0590000000000002</v>
      </c>
      <c r="M960" s="60">
        <v>4.0590000000000002</v>
      </c>
      <c r="N960" s="53" t="s">
        <v>30</v>
      </c>
      <c r="O960" s="53" t="s">
        <v>56</v>
      </c>
      <c r="P960" s="58">
        <v>15.087671232876712</v>
      </c>
      <c r="Q960" s="58">
        <v>11.313436931342318</v>
      </c>
      <c r="R960" s="62">
        <v>290.20030000000003</v>
      </c>
      <c r="S960" s="61">
        <v>104617000</v>
      </c>
      <c r="T960" s="63">
        <v>104641061.91</v>
      </c>
      <c r="U960" s="99"/>
    </row>
    <row r="961" spans="1:21" ht="25.5" x14ac:dyDescent="0.3">
      <c r="A961" s="52">
        <v>2022</v>
      </c>
      <c r="B961" s="53" t="s">
        <v>84</v>
      </c>
      <c r="C961" s="55">
        <v>44589</v>
      </c>
      <c r="D961" s="65">
        <v>42902</v>
      </c>
      <c r="E961" s="55">
        <v>54590</v>
      </c>
      <c r="F961" s="53" t="s">
        <v>13</v>
      </c>
      <c r="G961" s="60">
        <v>3.75</v>
      </c>
      <c r="H961" s="61">
        <v>21286.192005000004</v>
      </c>
      <c r="I961" s="61">
        <v>20395.577731510803</v>
      </c>
      <c r="J961" s="57">
        <v>95.816000000000003</v>
      </c>
      <c r="K961" s="60">
        <v>4.1509999999999998</v>
      </c>
      <c r="L961" s="60">
        <v>4.1509999999999998</v>
      </c>
      <c r="M961" s="60">
        <v>4.1509999999999998</v>
      </c>
      <c r="N961" s="53" t="s">
        <v>30</v>
      </c>
      <c r="O961" s="53" t="s">
        <v>56</v>
      </c>
      <c r="P961" s="58">
        <v>27.4</v>
      </c>
      <c r="Q961" s="58">
        <v>16.799658692895413</v>
      </c>
      <c r="R961" s="62">
        <v>290.20030000000003</v>
      </c>
      <c r="S961" s="61">
        <v>73350000</v>
      </c>
      <c r="T961" s="63">
        <v>70281036</v>
      </c>
      <c r="U961" s="99"/>
    </row>
    <row r="962" spans="1:21" ht="25.5" x14ac:dyDescent="0.3">
      <c r="A962" s="52">
        <v>2022</v>
      </c>
      <c r="B962" s="53" t="s">
        <v>69</v>
      </c>
      <c r="C962" s="55">
        <v>44594</v>
      </c>
      <c r="D962" s="65">
        <v>43573</v>
      </c>
      <c r="E962" s="55">
        <v>47226</v>
      </c>
      <c r="F962" s="53" t="s">
        <v>13</v>
      </c>
      <c r="G962" s="60">
        <v>2.25</v>
      </c>
      <c r="H962" s="61">
        <v>97995.121184999996</v>
      </c>
      <c r="I962" s="61">
        <v>93726.453706179993</v>
      </c>
      <c r="J962" s="57">
        <v>95.644000000000005</v>
      </c>
      <c r="K962" s="60">
        <v>3.218</v>
      </c>
      <c r="L962" s="60">
        <v>2.1949999999999998</v>
      </c>
      <c r="M962" s="60">
        <v>3.44</v>
      </c>
      <c r="N962" s="53" t="s">
        <v>29</v>
      </c>
      <c r="O962" s="53" t="s">
        <v>56</v>
      </c>
      <c r="P962" s="58">
        <v>7.2109589041095887</v>
      </c>
      <c r="Q962" s="58">
        <v>6.590312842622593</v>
      </c>
      <c r="R962" s="62">
        <v>290.541</v>
      </c>
      <c r="S962" s="61">
        <v>337285000</v>
      </c>
      <c r="T962" s="63">
        <v>322592865.39999998</v>
      </c>
      <c r="U962" s="99"/>
    </row>
    <row r="963" spans="1:21" ht="25.5" x14ac:dyDescent="0.3">
      <c r="A963" s="52">
        <v>2022</v>
      </c>
      <c r="B963" s="53" t="s">
        <v>69</v>
      </c>
      <c r="C963" s="55">
        <v>44594</v>
      </c>
      <c r="D963" s="65">
        <v>43521</v>
      </c>
      <c r="E963" s="55">
        <v>50096</v>
      </c>
      <c r="F963" s="53" t="s">
        <v>13</v>
      </c>
      <c r="G963" s="60">
        <v>3.75</v>
      </c>
      <c r="H963" s="61">
        <v>212094.639459</v>
      </c>
      <c r="I963" s="61">
        <v>215776.6024</v>
      </c>
      <c r="J963" s="57">
        <v>101.736</v>
      </c>
      <c r="K963" s="60">
        <v>3.9079999999999995</v>
      </c>
      <c r="L963" s="60">
        <v>3.758</v>
      </c>
      <c r="M963" s="60">
        <v>4.0999999999999996</v>
      </c>
      <c r="N963" s="53" t="s">
        <v>29</v>
      </c>
      <c r="O963" s="53" t="s">
        <v>56</v>
      </c>
      <c r="P963" s="58">
        <v>15.073972602739726</v>
      </c>
      <c r="Q963" s="58">
        <v>11.338253186788018</v>
      </c>
      <c r="R963" s="62">
        <v>290.541</v>
      </c>
      <c r="S963" s="61">
        <v>729999000</v>
      </c>
      <c r="T963" s="63">
        <v>742671782.63999999</v>
      </c>
      <c r="U963" s="99"/>
    </row>
    <row r="964" spans="1:21" ht="25.5" x14ac:dyDescent="0.3">
      <c r="A964" s="52">
        <v>2022</v>
      </c>
      <c r="B964" s="53" t="s">
        <v>69</v>
      </c>
      <c r="C964" s="55">
        <v>44594</v>
      </c>
      <c r="D964" s="65">
        <v>42902</v>
      </c>
      <c r="E964" s="55">
        <v>54590</v>
      </c>
      <c r="F964" s="53" t="s">
        <v>13</v>
      </c>
      <c r="G964" s="60">
        <v>3.75</v>
      </c>
      <c r="H964" s="61">
        <v>143672.5245</v>
      </c>
      <c r="I964" s="61">
        <v>140689.88289138</v>
      </c>
      <c r="J964" s="57">
        <v>97.924000000000007</v>
      </c>
      <c r="K964" s="60">
        <v>4.0199999999999996</v>
      </c>
      <c r="L964" s="60">
        <v>3.8679999999999999</v>
      </c>
      <c r="M964" s="60">
        <v>4.2</v>
      </c>
      <c r="N964" s="53" t="s">
        <v>29</v>
      </c>
      <c r="O964" s="53" t="s">
        <v>56</v>
      </c>
      <c r="P964" s="58">
        <v>27.386301369863013</v>
      </c>
      <c r="Q964" s="58">
        <v>16.909876640577249</v>
      </c>
      <c r="R964" s="62">
        <v>290.541</v>
      </c>
      <c r="S964" s="61">
        <v>494500000</v>
      </c>
      <c r="T964" s="63">
        <v>484234180</v>
      </c>
      <c r="U964" s="99"/>
    </row>
    <row r="965" spans="1:21" ht="25.5" x14ac:dyDescent="0.3">
      <c r="A965" s="52">
        <v>2022</v>
      </c>
      <c r="B965" s="53" t="s">
        <v>69</v>
      </c>
      <c r="C965" s="55">
        <v>44608</v>
      </c>
      <c r="D965" s="65">
        <v>43573</v>
      </c>
      <c r="E965" s="55">
        <v>47226</v>
      </c>
      <c r="F965" s="53" t="s">
        <v>13</v>
      </c>
      <c r="G965" s="60">
        <v>2.25</v>
      </c>
      <c r="H965" s="61">
        <v>124284.96919440001</v>
      </c>
      <c r="I965" s="61">
        <v>118412.50440000001</v>
      </c>
      <c r="J965" s="57">
        <v>95.275000000000006</v>
      </c>
      <c r="K965" s="60">
        <v>3.298</v>
      </c>
      <c r="L965" s="60">
        <v>3.1549999999999998</v>
      </c>
      <c r="M965" s="60">
        <v>3.6</v>
      </c>
      <c r="N965" s="53" t="s">
        <v>29</v>
      </c>
      <c r="O965" s="53" t="s">
        <v>56</v>
      </c>
      <c r="P965" s="58">
        <v>7.1726027397260275</v>
      </c>
      <c r="Q965" s="58">
        <v>6.5498185537619511</v>
      </c>
      <c r="R965" s="62">
        <v>291.60090000000002</v>
      </c>
      <c r="S965" s="61">
        <v>426216000</v>
      </c>
      <c r="T965" s="63">
        <v>406077294</v>
      </c>
      <c r="U965" s="99"/>
    </row>
    <row r="966" spans="1:21" ht="25.5" x14ac:dyDescent="0.3">
      <c r="A966" s="52">
        <v>2022</v>
      </c>
      <c r="B966" s="53" t="s">
        <v>69</v>
      </c>
      <c r="C966" s="55">
        <v>44608</v>
      </c>
      <c r="D966" s="65">
        <v>43521</v>
      </c>
      <c r="E966" s="55">
        <v>50096</v>
      </c>
      <c r="F966" s="53" t="s">
        <v>13</v>
      </c>
      <c r="G966" s="60">
        <v>3.75</v>
      </c>
      <c r="H966" s="61">
        <v>182833.76430000001</v>
      </c>
      <c r="I966" s="61">
        <v>184029.49711853001</v>
      </c>
      <c r="J966" s="57">
        <v>100.654</v>
      </c>
      <c r="K966" s="60">
        <v>4.0199999999999996</v>
      </c>
      <c r="L966" s="60">
        <v>3.77</v>
      </c>
      <c r="M966" s="60">
        <v>4.3</v>
      </c>
      <c r="N966" s="53" t="s">
        <v>29</v>
      </c>
      <c r="O966" s="53" t="s">
        <v>56</v>
      </c>
      <c r="P966" s="58">
        <v>15.035616438356165</v>
      </c>
      <c r="Q966" s="58">
        <v>11.271351349283231</v>
      </c>
      <c r="R966" s="62">
        <v>291.60090000000002</v>
      </c>
      <c r="S966" s="61">
        <v>627000000</v>
      </c>
      <c r="T966" s="63">
        <v>631100580</v>
      </c>
      <c r="U966" s="99"/>
    </row>
    <row r="967" spans="1:21" ht="25.5" x14ac:dyDescent="0.3">
      <c r="A967" s="52">
        <v>2022</v>
      </c>
      <c r="B967" s="53" t="s">
        <v>69</v>
      </c>
      <c r="C967" s="55">
        <v>44608</v>
      </c>
      <c r="D967" s="65">
        <v>42902</v>
      </c>
      <c r="E967" s="55">
        <v>54590</v>
      </c>
      <c r="F967" s="53" t="s">
        <v>13</v>
      </c>
      <c r="G967" s="60">
        <v>3.75</v>
      </c>
      <c r="H967" s="61">
        <v>152507.27069999999</v>
      </c>
      <c r="I967" s="61">
        <v>147643.81383741999</v>
      </c>
      <c r="J967" s="57">
        <v>96.811000000000007</v>
      </c>
      <c r="K967" s="60">
        <v>4.0999999999999996</v>
      </c>
      <c r="L967" s="60">
        <v>3.948</v>
      </c>
      <c r="M967" s="60">
        <v>4.38</v>
      </c>
      <c r="N967" s="53" t="s">
        <v>29</v>
      </c>
      <c r="O967" s="53" t="s">
        <v>56</v>
      </c>
      <c r="P967" s="58">
        <v>27.347945205479451</v>
      </c>
      <c r="Q967" s="58">
        <v>16.795875736177056</v>
      </c>
      <c r="R967" s="62">
        <v>291.60090000000002</v>
      </c>
      <c r="S967" s="61">
        <v>523000000</v>
      </c>
      <c r="T967" s="63">
        <v>506321530</v>
      </c>
      <c r="U967" s="99"/>
    </row>
    <row r="968" spans="1:21" ht="25.5" x14ac:dyDescent="0.3">
      <c r="A968" s="52">
        <v>2022</v>
      </c>
      <c r="B968" s="53" t="s">
        <v>70</v>
      </c>
      <c r="C968" s="55">
        <v>44622</v>
      </c>
      <c r="D968" s="65">
        <v>43573</v>
      </c>
      <c r="E968" s="55">
        <v>47226</v>
      </c>
      <c r="F968" s="53" t="s">
        <v>13</v>
      </c>
      <c r="G968" s="60">
        <v>2.25</v>
      </c>
      <c r="H968" s="61">
        <v>100229.24477019999</v>
      </c>
      <c r="I968" s="61">
        <v>94737.684449280001</v>
      </c>
      <c r="J968" s="57">
        <v>94.521000000000001</v>
      </c>
      <c r="K968" s="60">
        <v>3.444</v>
      </c>
      <c r="L968" s="60">
        <v>3.2749999999999999</v>
      </c>
      <c r="M968" s="60">
        <v>3.8</v>
      </c>
      <c r="N968" s="53" t="s">
        <v>29</v>
      </c>
      <c r="O968" s="53" t="s">
        <v>56</v>
      </c>
      <c r="P968" s="58">
        <v>7.1342465753424653</v>
      </c>
      <c r="Q968" s="58">
        <v>6.5075453101551606</v>
      </c>
      <c r="R968" s="62">
        <v>294.02569999999997</v>
      </c>
      <c r="S968" s="61">
        <v>340886000</v>
      </c>
      <c r="T968" s="63">
        <v>322208856.06</v>
      </c>
      <c r="U968" s="99"/>
    </row>
    <row r="969" spans="1:21" ht="25.5" x14ac:dyDescent="0.3">
      <c r="A969" s="52">
        <v>2022</v>
      </c>
      <c r="B969" s="53" t="s">
        <v>70</v>
      </c>
      <c r="C969" s="55">
        <v>44622</v>
      </c>
      <c r="D969" s="65">
        <v>43521</v>
      </c>
      <c r="E969" s="55">
        <v>50096</v>
      </c>
      <c r="F969" s="53" t="s">
        <v>13</v>
      </c>
      <c r="G969" s="60">
        <v>3.75</v>
      </c>
      <c r="H969" s="61">
        <v>139956.23319999999</v>
      </c>
      <c r="I969" s="61">
        <v>137988.44856121001</v>
      </c>
      <c r="J969" s="57">
        <v>98.593999999999994</v>
      </c>
      <c r="K969" s="60">
        <v>3.88</v>
      </c>
      <c r="L969" s="60">
        <v>3.75</v>
      </c>
      <c r="M969" s="60">
        <v>4.0999999999999996</v>
      </c>
      <c r="N969" s="53" t="s">
        <v>29</v>
      </c>
      <c r="O969" s="53" t="s">
        <v>56</v>
      </c>
      <c r="P969" s="58">
        <v>14.997260273972604</v>
      </c>
      <c r="Q969" s="58">
        <v>11.698004252445369</v>
      </c>
      <c r="R969" s="62">
        <v>294.02569999999997</v>
      </c>
      <c r="S969" s="61">
        <v>476000000</v>
      </c>
      <c r="T969" s="63">
        <v>469307440</v>
      </c>
      <c r="U969" s="99"/>
    </row>
    <row r="970" spans="1:21" ht="25.5" x14ac:dyDescent="0.3">
      <c r="A970" s="52">
        <v>2022</v>
      </c>
      <c r="B970" s="53" t="s">
        <v>70</v>
      </c>
      <c r="C970" s="55">
        <v>44622</v>
      </c>
      <c r="D970" s="65">
        <v>42902</v>
      </c>
      <c r="E970" s="55">
        <v>54590</v>
      </c>
      <c r="F970" s="53" t="s">
        <v>13</v>
      </c>
      <c r="G970" s="60">
        <v>3.75</v>
      </c>
      <c r="H970" s="61">
        <v>221695.37779999996</v>
      </c>
      <c r="I970" s="61">
        <v>217574.06072675</v>
      </c>
      <c r="J970" s="57">
        <v>98.141000000000005</v>
      </c>
      <c r="K970" s="60">
        <v>4.0250000000000004</v>
      </c>
      <c r="L970" s="60">
        <v>3.85</v>
      </c>
      <c r="M970" s="60">
        <v>4.3</v>
      </c>
      <c r="N970" s="53" t="s">
        <v>29</v>
      </c>
      <c r="O970" s="53" t="s">
        <v>56</v>
      </c>
      <c r="P970" s="58">
        <v>27.30958904109589</v>
      </c>
      <c r="Q970" s="58">
        <v>16.828439333393984</v>
      </c>
      <c r="R970" s="62">
        <v>294.02569999999997</v>
      </c>
      <c r="S970" s="61">
        <v>754000000</v>
      </c>
      <c r="T970" s="63">
        <v>739983140</v>
      </c>
      <c r="U970" s="99"/>
    </row>
    <row r="971" spans="1:21" ht="25.5" x14ac:dyDescent="0.3">
      <c r="A971" s="52">
        <v>2022</v>
      </c>
      <c r="B971" s="53" t="s">
        <v>70</v>
      </c>
      <c r="C971" s="55">
        <v>44636</v>
      </c>
      <c r="D971" s="65">
        <v>43573</v>
      </c>
      <c r="E971" s="55">
        <v>47226</v>
      </c>
      <c r="F971" s="53" t="s">
        <v>13</v>
      </c>
      <c r="G971" s="60">
        <v>2.25</v>
      </c>
      <c r="H971" s="61">
        <v>255346.6146</v>
      </c>
      <c r="I971" s="61">
        <v>240809.73183082</v>
      </c>
      <c r="J971" s="57">
        <v>94.306999999999988</v>
      </c>
      <c r="K971" s="60">
        <v>3.5010000000000003</v>
      </c>
      <c r="L971" s="60">
        <v>3.35</v>
      </c>
      <c r="M971" s="60">
        <v>3.9</v>
      </c>
      <c r="N971" s="53" t="s">
        <v>29</v>
      </c>
      <c r="O971" s="53" t="s">
        <v>56</v>
      </c>
      <c r="P971" s="58">
        <v>7.095890410958904</v>
      </c>
      <c r="Q971" s="58">
        <v>6.4676546067955423</v>
      </c>
      <c r="R971" s="62">
        <v>296.45</v>
      </c>
      <c r="S971" s="61">
        <v>861348000</v>
      </c>
      <c r="T971" s="63">
        <v>812311458.36000001</v>
      </c>
      <c r="U971" s="99"/>
    </row>
    <row r="972" spans="1:21" ht="25.5" x14ac:dyDescent="0.3">
      <c r="A972" s="52">
        <v>2022</v>
      </c>
      <c r="B972" s="53" t="s">
        <v>70</v>
      </c>
      <c r="C972" s="55">
        <v>44636</v>
      </c>
      <c r="D972" s="65">
        <v>43521</v>
      </c>
      <c r="E972" s="55">
        <v>50096</v>
      </c>
      <c r="F972" s="53" t="s">
        <v>13</v>
      </c>
      <c r="G972" s="60">
        <v>3.75</v>
      </c>
      <c r="H972" s="61">
        <v>107018.45</v>
      </c>
      <c r="I972" s="61">
        <v>103802.5455775</v>
      </c>
      <c r="J972" s="57">
        <v>96.994999999999962</v>
      </c>
      <c r="K972" s="60">
        <v>4.0390000000000006</v>
      </c>
      <c r="L972" s="60">
        <v>3.88</v>
      </c>
      <c r="M972" s="60">
        <v>4.32</v>
      </c>
      <c r="N972" s="53" t="s">
        <v>29</v>
      </c>
      <c r="O972" s="53" t="s">
        <v>56</v>
      </c>
      <c r="P972" s="58">
        <v>14.95890410958904</v>
      </c>
      <c r="Q972" s="58">
        <v>11.625309333429133</v>
      </c>
      <c r="R972" s="62">
        <v>296.45</v>
      </c>
      <c r="S972" s="61">
        <v>361000000</v>
      </c>
      <c r="T972" s="63">
        <v>350151950</v>
      </c>
      <c r="U972" s="99"/>
    </row>
    <row r="973" spans="1:21" ht="25.5" x14ac:dyDescent="0.3">
      <c r="A973" s="52">
        <v>2022</v>
      </c>
      <c r="B973" s="53" t="s">
        <v>70</v>
      </c>
      <c r="C973" s="55">
        <v>44636</v>
      </c>
      <c r="D973" s="65">
        <v>42902</v>
      </c>
      <c r="E973" s="55">
        <v>54590</v>
      </c>
      <c r="F973" s="53" t="s">
        <v>13</v>
      </c>
      <c r="G973" s="60">
        <v>3.75</v>
      </c>
      <c r="H973" s="61">
        <v>108500.7</v>
      </c>
      <c r="I973" s="61">
        <v>105398.664987</v>
      </c>
      <c r="J973" s="57">
        <v>97.14100000000002</v>
      </c>
      <c r="K973" s="60">
        <v>4.0979999999999999</v>
      </c>
      <c r="L973" s="60">
        <v>3.9599999999999995</v>
      </c>
      <c r="M973" s="60">
        <v>4.4000000000000004</v>
      </c>
      <c r="N973" s="53" t="s">
        <v>29</v>
      </c>
      <c r="O973" s="53" t="s">
        <v>56</v>
      </c>
      <c r="P973" s="58">
        <v>27.271232876712329</v>
      </c>
      <c r="Q973" s="58">
        <v>16.72105567262399</v>
      </c>
      <c r="R973" s="62">
        <v>296.45</v>
      </c>
      <c r="S973" s="61">
        <v>366000000</v>
      </c>
      <c r="T973" s="63">
        <v>355536060</v>
      </c>
      <c r="U973" s="99"/>
    </row>
    <row r="974" spans="1:21" ht="25.5" x14ac:dyDescent="0.3">
      <c r="A974" s="52">
        <v>2022</v>
      </c>
      <c r="B974" s="53" t="s">
        <v>71</v>
      </c>
      <c r="C974" s="55">
        <v>44657</v>
      </c>
      <c r="D974" s="65">
        <v>43573</v>
      </c>
      <c r="E974" s="55">
        <v>47226</v>
      </c>
      <c r="F974" s="53" t="s">
        <v>13</v>
      </c>
      <c r="G974" s="60">
        <v>2.25</v>
      </c>
      <c r="H974" s="61">
        <v>163644.28080000001</v>
      </c>
      <c r="I974" s="61">
        <v>154673.30132654004</v>
      </c>
      <c r="J974" s="57">
        <v>94.518000000000015</v>
      </c>
      <c r="K974" s="60">
        <v>3.4969999999999999</v>
      </c>
      <c r="L974" s="60">
        <v>3.2210000000000001</v>
      </c>
      <c r="M974" s="60">
        <v>3.7</v>
      </c>
      <c r="N974" s="53" t="s">
        <v>29</v>
      </c>
      <c r="O974" s="53" t="s">
        <v>56</v>
      </c>
      <c r="P974" s="58">
        <v>7.0383561643835613</v>
      </c>
      <c r="Q974" s="58">
        <v>6.4102281437853925</v>
      </c>
      <c r="R974" s="62">
        <v>299.71480000000003</v>
      </c>
      <c r="S974" s="61">
        <v>546000000</v>
      </c>
      <c r="T974" s="63">
        <v>516068280</v>
      </c>
      <c r="U974" s="99"/>
    </row>
    <row r="975" spans="1:21" ht="25.5" x14ac:dyDescent="0.3">
      <c r="A975" s="52">
        <v>2022</v>
      </c>
      <c r="B975" s="53" t="s">
        <v>71</v>
      </c>
      <c r="C975" s="55">
        <v>44657</v>
      </c>
      <c r="D975" s="65">
        <v>43521</v>
      </c>
      <c r="E975" s="55">
        <v>50096</v>
      </c>
      <c r="F975" s="53" t="s">
        <v>13</v>
      </c>
      <c r="G975" s="60">
        <v>3.75</v>
      </c>
      <c r="H975" s="61">
        <v>147159.96679999999</v>
      </c>
      <c r="I975" s="61">
        <v>136710.13755752996</v>
      </c>
      <c r="J975" s="57">
        <v>92.898999999999958</v>
      </c>
      <c r="K975" s="60">
        <v>4.4500000000000011</v>
      </c>
      <c r="L975" s="60">
        <v>4.25</v>
      </c>
      <c r="M975" s="60">
        <v>4.7</v>
      </c>
      <c r="N975" s="53" t="s">
        <v>29</v>
      </c>
      <c r="O975" s="53" t="s">
        <v>56</v>
      </c>
      <c r="P975" s="58">
        <v>14.901369863013699</v>
      </c>
      <c r="Q975" s="58">
        <v>11.478035382107688</v>
      </c>
      <c r="R975" s="62">
        <v>299.71480000000003</v>
      </c>
      <c r="S975" s="61">
        <v>491000000</v>
      </c>
      <c r="T975" s="63">
        <v>456134090</v>
      </c>
      <c r="U975" s="99"/>
    </row>
    <row r="976" spans="1:21" ht="25.5" x14ac:dyDescent="0.3">
      <c r="A976" s="52">
        <v>2022</v>
      </c>
      <c r="B976" s="53" t="s">
        <v>71</v>
      </c>
      <c r="C976" s="55">
        <v>44657</v>
      </c>
      <c r="D976" s="65">
        <v>42902</v>
      </c>
      <c r="E976" s="55">
        <v>54590</v>
      </c>
      <c r="F976" s="53" t="s">
        <v>13</v>
      </c>
      <c r="G976" s="60">
        <v>3.75</v>
      </c>
      <c r="H976" s="61">
        <v>106937.9409252</v>
      </c>
      <c r="I976" s="61">
        <v>98635.27919176998</v>
      </c>
      <c r="J976" s="57">
        <v>92.236000000000061</v>
      </c>
      <c r="K976" s="60">
        <v>4.4399999999999986</v>
      </c>
      <c r="L976" s="60">
        <v>4.22</v>
      </c>
      <c r="M976" s="60">
        <v>4.7</v>
      </c>
      <c r="N976" s="53" t="s">
        <v>29</v>
      </c>
      <c r="O976" s="53" t="s">
        <v>56</v>
      </c>
      <c r="P976" s="58">
        <v>27.213698630136985</v>
      </c>
      <c r="Q976" s="58">
        <v>16.339199178488911</v>
      </c>
      <c r="R976" s="62">
        <v>299.71480000000003</v>
      </c>
      <c r="S976" s="61">
        <v>356799000</v>
      </c>
      <c r="T976" s="63">
        <v>329097125.63999999</v>
      </c>
      <c r="U976" s="99"/>
    </row>
    <row r="977" spans="1:21" ht="25.5" x14ac:dyDescent="0.3">
      <c r="A977" s="52">
        <v>2022</v>
      </c>
      <c r="B977" s="53" t="s">
        <v>71</v>
      </c>
      <c r="C977" s="55">
        <v>44669</v>
      </c>
      <c r="D977" s="65">
        <v>43521</v>
      </c>
      <c r="E977" s="55">
        <v>50096</v>
      </c>
      <c r="F977" s="53" t="s">
        <v>13</v>
      </c>
      <c r="G977" s="60">
        <v>3.75</v>
      </c>
      <c r="H977" s="61">
        <v>7317.9912944000007</v>
      </c>
      <c r="I977" s="61">
        <v>6764.2388931527521</v>
      </c>
      <c r="J977" s="57">
        <v>92.433000000000007</v>
      </c>
      <c r="K977" s="60">
        <v>4.5090000000000003</v>
      </c>
      <c r="L977" s="60">
        <v>4.5090000000000003</v>
      </c>
      <c r="M977" s="60">
        <v>4.5090000000000003</v>
      </c>
      <c r="N977" s="53" t="s">
        <v>30</v>
      </c>
      <c r="O977" s="53" t="s">
        <v>56</v>
      </c>
      <c r="P977" s="58">
        <v>14.868493150684932</v>
      </c>
      <c r="Q977" s="58">
        <v>11.432162052402287</v>
      </c>
      <c r="R977" s="62">
        <v>301.4248</v>
      </c>
      <c r="S977" s="61">
        <v>24278000</v>
      </c>
      <c r="T977" s="63">
        <v>22440883.739999998</v>
      </c>
      <c r="U977" s="99"/>
    </row>
    <row r="978" spans="1:21" ht="25.5" x14ac:dyDescent="0.3">
      <c r="A978" s="52">
        <v>2022</v>
      </c>
      <c r="B978" s="53" t="s">
        <v>71</v>
      </c>
      <c r="C978" s="55">
        <v>44669</v>
      </c>
      <c r="D978" s="65">
        <v>42902</v>
      </c>
      <c r="E978" s="55">
        <v>54590</v>
      </c>
      <c r="F978" s="53" t="s">
        <v>13</v>
      </c>
      <c r="G978" s="60">
        <v>3.75</v>
      </c>
      <c r="H978" s="61">
        <v>21955.782432</v>
      </c>
      <c r="I978" s="61">
        <v>20182.194327143039</v>
      </c>
      <c r="J978" s="57">
        <v>91.921999999999997</v>
      </c>
      <c r="K978" s="60">
        <v>4.4710000000000001</v>
      </c>
      <c r="L978" s="60">
        <v>4.4710000000000001</v>
      </c>
      <c r="M978" s="60">
        <v>4.4710000000000001</v>
      </c>
      <c r="N978" s="53" t="s">
        <v>30</v>
      </c>
      <c r="O978" s="53" t="s">
        <v>56</v>
      </c>
      <c r="P978" s="58">
        <v>27.18082191780822</v>
      </c>
      <c r="Q978" s="58">
        <v>16.276860449576734</v>
      </c>
      <c r="R978" s="62">
        <v>301.4248</v>
      </c>
      <c r="S978" s="61">
        <v>72840000</v>
      </c>
      <c r="T978" s="63">
        <v>66955984.799999997</v>
      </c>
      <c r="U978" s="99"/>
    </row>
    <row r="979" spans="1:21" ht="25.5" x14ac:dyDescent="0.3">
      <c r="A979" s="52">
        <v>2022</v>
      </c>
      <c r="B979" s="53" t="s">
        <v>71</v>
      </c>
      <c r="C979" s="55">
        <v>44671</v>
      </c>
      <c r="D979" s="65">
        <v>43573</v>
      </c>
      <c r="E979" s="55">
        <v>47226</v>
      </c>
      <c r="F979" s="53" t="s">
        <v>13</v>
      </c>
      <c r="G979" s="60">
        <v>2.25</v>
      </c>
      <c r="H979" s="61">
        <v>86830.540924800007</v>
      </c>
      <c r="I979" s="61">
        <v>80036.919402843647</v>
      </c>
      <c r="J979" s="57">
        <v>92.176000000000002</v>
      </c>
      <c r="K979" s="60">
        <v>3.5339999999999998</v>
      </c>
      <c r="L979" s="60">
        <v>3.4300000000000006</v>
      </c>
      <c r="M979" s="60">
        <v>3.9</v>
      </c>
      <c r="N979" s="53" t="s">
        <v>29</v>
      </c>
      <c r="O979" s="53" t="s">
        <v>56</v>
      </c>
      <c r="P979" s="58">
        <v>7</v>
      </c>
      <c r="Q979" s="58">
        <v>6.5265490224860718</v>
      </c>
      <c r="R979" s="62">
        <v>301.62479999999999</v>
      </c>
      <c r="S979" s="61">
        <v>287876000</v>
      </c>
      <c r="T979" s="63">
        <v>265352581.75999999</v>
      </c>
      <c r="U979" s="99"/>
    </row>
    <row r="980" spans="1:21" ht="25.5" x14ac:dyDescent="0.3">
      <c r="A980" s="52">
        <v>2022</v>
      </c>
      <c r="B980" s="53" t="s">
        <v>71</v>
      </c>
      <c r="C980" s="55">
        <v>44671</v>
      </c>
      <c r="D980" s="65">
        <v>43521</v>
      </c>
      <c r="E980" s="55">
        <v>50096</v>
      </c>
      <c r="F980" s="53" t="s">
        <v>13</v>
      </c>
      <c r="G980" s="60">
        <v>3.75</v>
      </c>
      <c r="H980" s="61">
        <v>220487.72880000001</v>
      </c>
      <c r="I980" s="61">
        <v>203183.85184377601</v>
      </c>
      <c r="J980" s="57">
        <v>92.152000000000001</v>
      </c>
      <c r="K980" s="60">
        <v>4.5389999999999997</v>
      </c>
      <c r="L980" s="60">
        <v>4.38</v>
      </c>
      <c r="M980" s="60">
        <v>4.88</v>
      </c>
      <c r="N980" s="53" t="s">
        <v>29</v>
      </c>
      <c r="O980" s="53" t="s">
        <v>56</v>
      </c>
      <c r="P980" s="58">
        <v>14.863013698630137</v>
      </c>
      <c r="Q980" s="58">
        <v>11.420063258685236</v>
      </c>
      <c r="R980" s="62">
        <v>301.62479999999999</v>
      </c>
      <c r="S980" s="61">
        <v>731000000</v>
      </c>
      <c r="T980" s="63">
        <v>673631120</v>
      </c>
      <c r="U980" s="99"/>
    </row>
    <row r="981" spans="1:21" ht="25.5" x14ac:dyDescent="0.3">
      <c r="A981" s="52">
        <v>2022</v>
      </c>
      <c r="B981" s="53" t="s">
        <v>71</v>
      </c>
      <c r="C981" s="55">
        <v>44671</v>
      </c>
      <c r="D981" s="65">
        <v>42902</v>
      </c>
      <c r="E981" s="55">
        <v>54590</v>
      </c>
      <c r="F981" s="53" t="s">
        <v>13</v>
      </c>
      <c r="G981" s="60">
        <v>3.75</v>
      </c>
      <c r="H981" s="61">
        <v>183538.69080000001</v>
      </c>
      <c r="I981" s="61">
        <v>166954.13469931198</v>
      </c>
      <c r="J981" s="57">
        <v>90.963999999999999</v>
      </c>
      <c r="K981" s="60">
        <v>4.54</v>
      </c>
      <c r="L981" s="60">
        <v>4.3499999999999996</v>
      </c>
      <c r="M981" s="60">
        <v>4.87</v>
      </c>
      <c r="N981" s="53" t="s">
        <v>29</v>
      </c>
      <c r="O981" s="53" t="s">
        <v>56</v>
      </c>
      <c r="P981" s="58">
        <v>27.175342465753424</v>
      </c>
      <c r="Q981" s="58">
        <v>16.206723878072573</v>
      </c>
      <c r="R981" s="62">
        <v>301.62479999999999</v>
      </c>
      <c r="S981" s="61">
        <v>608500000</v>
      </c>
      <c r="T981" s="63">
        <v>553515940</v>
      </c>
      <c r="U981" s="99"/>
    </row>
    <row r="982" spans="1:21" ht="25.5" x14ac:dyDescent="0.3">
      <c r="A982" s="52">
        <v>2022</v>
      </c>
      <c r="B982" s="53" t="s">
        <v>57</v>
      </c>
      <c r="C982" s="55">
        <v>44685</v>
      </c>
      <c r="D982" s="65">
        <v>43573</v>
      </c>
      <c r="E982" s="55">
        <v>47226</v>
      </c>
      <c r="F982" s="53" t="s">
        <v>13</v>
      </c>
      <c r="G982" s="60">
        <v>2.25</v>
      </c>
      <c r="H982" s="61">
        <v>180605.04560000001</v>
      </c>
      <c r="I982" s="61">
        <v>162642.06776462399</v>
      </c>
      <c r="J982" s="57">
        <v>90.054000000000002</v>
      </c>
      <c r="K982" s="60">
        <v>3.9280000000000004</v>
      </c>
      <c r="L982" s="60">
        <v>3.6929999999999996</v>
      </c>
      <c r="M982" s="60">
        <v>4.12</v>
      </c>
      <c r="N982" s="53" t="s">
        <v>29</v>
      </c>
      <c r="O982" s="53" t="s">
        <v>56</v>
      </c>
      <c r="P982" s="58">
        <v>6.9616438356164387</v>
      </c>
      <c r="Q982" s="58">
        <v>6.4700070843405753</v>
      </c>
      <c r="R982" s="62">
        <v>303.02859999999998</v>
      </c>
      <c r="S982" s="61">
        <v>596000000</v>
      </c>
      <c r="T982" s="63">
        <v>536721840</v>
      </c>
      <c r="U982" s="99"/>
    </row>
    <row r="983" spans="1:21" ht="25.5" x14ac:dyDescent="0.3">
      <c r="A983" s="52">
        <v>2022</v>
      </c>
      <c r="B983" s="53" t="s">
        <v>57</v>
      </c>
      <c r="C983" s="55">
        <v>44685</v>
      </c>
      <c r="D983" s="65">
        <v>43521</v>
      </c>
      <c r="E983" s="55">
        <v>50096</v>
      </c>
      <c r="F983" s="53" t="s">
        <v>13</v>
      </c>
      <c r="G983" s="60">
        <v>3.75</v>
      </c>
      <c r="H983" s="61">
        <v>139696.18460000001</v>
      </c>
      <c r="I983" s="61">
        <v>125965.44661566601</v>
      </c>
      <c r="J983" s="57">
        <v>90.171000000000006</v>
      </c>
      <c r="K983" s="60">
        <v>4.7549999999999999</v>
      </c>
      <c r="L983" s="60">
        <v>4.51</v>
      </c>
      <c r="M983" s="60">
        <v>5</v>
      </c>
      <c r="N983" s="53" t="s">
        <v>29</v>
      </c>
      <c r="O983" s="53" t="s">
        <v>56</v>
      </c>
      <c r="P983" s="58">
        <v>14.824657534246576</v>
      </c>
      <c r="Q983" s="58">
        <v>11.51505753874874</v>
      </c>
      <c r="R983" s="62">
        <v>303.02859999999998</v>
      </c>
      <c r="S983" s="61">
        <v>461000000</v>
      </c>
      <c r="T983" s="63">
        <v>415688310</v>
      </c>
      <c r="U983" s="99"/>
    </row>
    <row r="984" spans="1:21" ht="25.5" x14ac:dyDescent="0.3">
      <c r="A984" s="52">
        <v>2022</v>
      </c>
      <c r="B984" s="53" t="s">
        <v>57</v>
      </c>
      <c r="C984" s="55">
        <v>44685</v>
      </c>
      <c r="D984" s="65">
        <v>42902</v>
      </c>
      <c r="E984" s="55">
        <v>54590</v>
      </c>
      <c r="F984" s="53" t="s">
        <v>13</v>
      </c>
      <c r="G984" s="60">
        <v>3.75</v>
      </c>
      <c r="H984" s="61">
        <v>115717.22845339999</v>
      </c>
      <c r="I984" s="61">
        <v>101783.7169753261</v>
      </c>
      <c r="J984" s="57">
        <v>87.959000000000003</v>
      </c>
      <c r="K984" s="60">
        <v>4.7699999999999996</v>
      </c>
      <c r="L984" s="60">
        <v>4.53</v>
      </c>
      <c r="M984" s="60">
        <v>5</v>
      </c>
      <c r="N984" s="53" t="s">
        <v>29</v>
      </c>
      <c r="O984" s="53" t="s">
        <v>56</v>
      </c>
      <c r="P984" s="58">
        <v>27.136986301369863</v>
      </c>
      <c r="Q984" s="58">
        <v>15.962749895210177</v>
      </c>
      <c r="R984" s="62">
        <v>303.02859999999998</v>
      </c>
      <c r="S984" s="61">
        <v>381869000</v>
      </c>
      <c r="T984" s="63">
        <v>335888153.70999998</v>
      </c>
      <c r="U984" s="99"/>
    </row>
    <row r="985" spans="1:21" ht="25.5" x14ac:dyDescent="0.3">
      <c r="A985" s="52">
        <v>2022</v>
      </c>
      <c r="B985" s="53" t="s">
        <v>57</v>
      </c>
      <c r="C985" s="55">
        <v>44699</v>
      </c>
      <c r="D985" s="65">
        <v>43573</v>
      </c>
      <c r="E985" s="55">
        <v>47226</v>
      </c>
      <c r="F985" s="53" t="s">
        <v>13</v>
      </c>
      <c r="G985" s="60">
        <v>2.25</v>
      </c>
      <c r="H985" s="61">
        <v>193663.33559999999</v>
      </c>
      <c r="I985" s="61">
        <v>171002.78870144399</v>
      </c>
      <c r="J985" s="57">
        <v>88.299000000000007</v>
      </c>
      <c r="K985" s="60">
        <v>4.2699999999999996</v>
      </c>
      <c r="L985" s="60">
        <v>4.05</v>
      </c>
      <c r="M985" s="60">
        <v>4.47</v>
      </c>
      <c r="N985" s="53" t="s">
        <v>29</v>
      </c>
      <c r="O985" s="53" t="s">
        <v>56</v>
      </c>
      <c r="P985" s="58">
        <v>6.9232876712328766</v>
      </c>
      <c r="Q985" s="58">
        <v>6.4274185921515565</v>
      </c>
      <c r="R985" s="62">
        <v>304.50209999999998</v>
      </c>
      <c r="S985" s="61">
        <v>636000000</v>
      </c>
      <c r="T985" s="63">
        <v>561581640</v>
      </c>
      <c r="U985" s="99"/>
    </row>
    <row r="986" spans="1:21" ht="25.5" x14ac:dyDescent="0.3">
      <c r="A986" s="52">
        <v>2022</v>
      </c>
      <c r="B986" s="53" t="s">
        <v>57</v>
      </c>
      <c r="C986" s="55">
        <v>44699</v>
      </c>
      <c r="D986" s="65">
        <v>43521</v>
      </c>
      <c r="E986" s="55">
        <v>50096</v>
      </c>
      <c r="F986" s="53" t="s">
        <v>13</v>
      </c>
      <c r="G986" s="60">
        <v>3.75</v>
      </c>
      <c r="H986" s="61">
        <v>84042.579599999997</v>
      </c>
      <c r="I986" s="61">
        <v>73944.023235263987</v>
      </c>
      <c r="J986" s="57">
        <v>87.983999999999995</v>
      </c>
      <c r="K986" s="60">
        <v>5</v>
      </c>
      <c r="L986" s="60">
        <v>4.83</v>
      </c>
      <c r="M986" s="60">
        <v>5.3</v>
      </c>
      <c r="N986" s="53" t="s">
        <v>29</v>
      </c>
      <c r="O986" s="53" t="s">
        <v>56</v>
      </c>
      <c r="P986" s="58">
        <v>14.786301369863013</v>
      </c>
      <c r="Q986" s="58">
        <v>11.402441115130037</v>
      </c>
      <c r="R986" s="62">
        <v>304.50209999999998</v>
      </c>
      <c r="S986" s="61">
        <v>276000000</v>
      </c>
      <c r="T986" s="63">
        <v>242835840</v>
      </c>
      <c r="U986" s="99"/>
    </row>
    <row r="987" spans="1:21" ht="25.5" x14ac:dyDescent="0.3">
      <c r="A987" s="52">
        <v>2022</v>
      </c>
      <c r="B987" s="53" t="s">
        <v>57</v>
      </c>
      <c r="C987" s="55">
        <v>44699</v>
      </c>
      <c r="D987" s="65">
        <v>42902</v>
      </c>
      <c r="E987" s="55">
        <v>54590</v>
      </c>
      <c r="F987" s="53" t="s">
        <v>13</v>
      </c>
      <c r="G987" s="60">
        <v>3.75</v>
      </c>
      <c r="H987" s="61">
        <v>64864.123835699997</v>
      </c>
      <c r="I987" s="61">
        <v>55292.125081265745</v>
      </c>
      <c r="J987" s="57">
        <v>85.242999999999995</v>
      </c>
      <c r="K987" s="60">
        <v>4.99</v>
      </c>
      <c r="L987" s="60">
        <v>4.84</v>
      </c>
      <c r="M987" s="60">
        <v>5.3</v>
      </c>
      <c r="N987" s="53" t="s">
        <v>29</v>
      </c>
      <c r="O987" s="53" t="s">
        <v>56</v>
      </c>
      <c r="P987" s="58">
        <v>27.098630136986301</v>
      </c>
      <c r="Q987" s="58">
        <v>15.690870566075654</v>
      </c>
      <c r="R987" s="62">
        <v>304.50209999999998</v>
      </c>
      <c r="S987" s="61">
        <v>213017000</v>
      </c>
      <c r="T987" s="63">
        <v>181582081.31</v>
      </c>
      <c r="U987" s="99"/>
    </row>
    <row r="988" spans="1:21" ht="25.5" x14ac:dyDescent="0.3">
      <c r="A988" s="52">
        <v>2022</v>
      </c>
      <c r="B988" s="53" t="s">
        <v>57</v>
      </c>
      <c r="C988" s="55">
        <v>44708</v>
      </c>
      <c r="D988" s="65">
        <v>43573</v>
      </c>
      <c r="E988" s="55">
        <v>47226</v>
      </c>
      <c r="F988" s="53" t="s">
        <v>13</v>
      </c>
      <c r="G988" s="60">
        <v>2.25</v>
      </c>
      <c r="H988" s="61">
        <v>21812.364162499998</v>
      </c>
      <c r="I988" s="61">
        <v>19268.170006586002</v>
      </c>
      <c r="J988" s="57">
        <v>88.335999999999999</v>
      </c>
      <c r="K988" s="60">
        <v>4.28</v>
      </c>
      <c r="L988" s="60">
        <v>4.28</v>
      </c>
      <c r="M988" s="60">
        <v>4.28</v>
      </c>
      <c r="N988" s="53" t="s">
        <v>30</v>
      </c>
      <c r="O988" s="53" t="s">
        <v>56</v>
      </c>
      <c r="P988" s="58">
        <v>6.8986301369863012</v>
      </c>
      <c r="Q988" s="58">
        <v>6.3986866320811231</v>
      </c>
      <c r="R988" s="62">
        <v>305.60230000000001</v>
      </c>
      <c r="S988" s="61">
        <v>71375000</v>
      </c>
      <c r="T988" s="63">
        <v>63049820</v>
      </c>
      <c r="U988" s="99"/>
    </row>
    <row r="989" spans="1:21" ht="25.5" x14ac:dyDescent="0.3">
      <c r="A989" s="52">
        <v>2022</v>
      </c>
      <c r="B989" s="53" t="s">
        <v>58</v>
      </c>
      <c r="C989" s="55">
        <v>44713</v>
      </c>
      <c r="D989" s="65">
        <v>43573</v>
      </c>
      <c r="E989" s="55">
        <v>47226</v>
      </c>
      <c r="F989" s="53" t="s">
        <v>13</v>
      </c>
      <c r="G989" s="60">
        <v>2.25</v>
      </c>
      <c r="H989" s="61">
        <v>105950.4938</v>
      </c>
      <c r="I989" s="61">
        <v>93668.712558704006</v>
      </c>
      <c r="J989" s="57">
        <v>88.408000000000001</v>
      </c>
      <c r="K989" s="60">
        <v>4.2759999999999998</v>
      </c>
      <c r="L989" s="60">
        <v>3.9</v>
      </c>
      <c r="M989" s="60">
        <v>4.5</v>
      </c>
      <c r="N989" s="53" t="s">
        <v>29</v>
      </c>
      <c r="O989" s="53" t="s">
        <v>56</v>
      </c>
      <c r="P989" s="58">
        <v>6.8849315068493153</v>
      </c>
      <c r="Q989" s="58">
        <v>6.398118430082298</v>
      </c>
      <c r="R989" s="62">
        <v>306.21530000000001</v>
      </c>
      <c r="S989" s="61">
        <v>346000000</v>
      </c>
      <c r="T989" s="63">
        <v>305891680</v>
      </c>
      <c r="U989" s="99"/>
    </row>
    <row r="990" spans="1:21" ht="25.5" x14ac:dyDescent="0.3">
      <c r="A990" s="52">
        <v>2022</v>
      </c>
      <c r="B990" s="53" t="s">
        <v>58</v>
      </c>
      <c r="C990" s="55">
        <v>44713</v>
      </c>
      <c r="D990" s="65">
        <v>43521</v>
      </c>
      <c r="E990" s="55">
        <v>50096</v>
      </c>
      <c r="F990" s="53" t="s">
        <v>13</v>
      </c>
      <c r="G990" s="60">
        <v>3.75</v>
      </c>
      <c r="H990" s="61">
        <v>193221.85430000001</v>
      </c>
      <c r="I990" s="61">
        <v>166085.77708210799</v>
      </c>
      <c r="J990" s="57">
        <v>85.956000000000003</v>
      </c>
      <c r="K990" s="60">
        <v>5.2370000000000001</v>
      </c>
      <c r="L990" s="60">
        <v>5</v>
      </c>
      <c r="M990" s="60">
        <v>5.43</v>
      </c>
      <c r="N990" s="53" t="s">
        <v>29</v>
      </c>
      <c r="O990" s="53" t="s">
        <v>56</v>
      </c>
      <c r="P990" s="58">
        <v>14.747945205479452</v>
      </c>
      <c r="Q990" s="58">
        <v>11.148947017842191</v>
      </c>
      <c r="R990" s="62">
        <v>306.21530000000001</v>
      </c>
      <c r="S990" s="61">
        <v>631000000</v>
      </c>
      <c r="T990" s="63">
        <v>542382360</v>
      </c>
      <c r="U990" s="99"/>
    </row>
    <row r="991" spans="1:21" ht="25.5" x14ac:dyDescent="0.3">
      <c r="A991" s="52">
        <v>2022</v>
      </c>
      <c r="B991" s="53" t="s">
        <v>58</v>
      </c>
      <c r="C991" s="55">
        <v>44713</v>
      </c>
      <c r="D991" s="65">
        <v>42902</v>
      </c>
      <c r="E991" s="55">
        <v>54590</v>
      </c>
      <c r="F991" s="53" t="s">
        <v>13</v>
      </c>
      <c r="G991" s="60">
        <v>3.75</v>
      </c>
      <c r="H991" s="61">
        <v>157468.76830260002</v>
      </c>
      <c r="I991" s="61">
        <v>130363.66921467347</v>
      </c>
      <c r="J991" s="57">
        <v>82.787000000000006</v>
      </c>
      <c r="K991" s="60">
        <v>5.2</v>
      </c>
      <c r="L991" s="60">
        <v>5</v>
      </c>
      <c r="M991" s="60">
        <v>5.55</v>
      </c>
      <c r="N991" s="53" t="s">
        <v>29</v>
      </c>
      <c r="O991" s="53" t="s">
        <v>56</v>
      </c>
      <c r="P991" s="58">
        <v>27.06027397260274</v>
      </c>
      <c r="Q991" s="58">
        <v>15.426495234658955</v>
      </c>
      <c r="R991" s="62">
        <v>306.21530000000001</v>
      </c>
      <c r="S991" s="61">
        <v>514242000</v>
      </c>
      <c r="T991" s="63">
        <v>425725524.54000002</v>
      </c>
      <c r="U991" s="99"/>
    </row>
    <row r="992" spans="1:21" ht="25.5" x14ac:dyDescent="0.3">
      <c r="A992" s="52">
        <v>2022</v>
      </c>
      <c r="B992" s="53" t="s">
        <v>58</v>
      </c>
      <c r="C992" s="55">
        <v>44727</v>
      </c>
      <c r="D992" s="65">
        <v>43573</v>
      </c>
      <c r="E992" s="55">
        <v>47226</v>
      </c>
      <c r="F992" s="53" t="s">
        <v>13</v>
      </c>
      <c r="G992" s="60">
        <v>2.25</v>
      </c>
      <c r="H992" s="61">
        <v>74213.058000000005</v>
      </c>
      <c r="I992" s="61">
        <v>63041.766379259992</v>
      </c>
      <c r="J992" s="57">
        <v>84.947000000000003</v>
      </c>
      <c r="K992" s="60">
        <v>4.96</v>
      </c>
      <c r="L992" s="60">
        <v>5.33</v>
      </c>
      <c r="M992" s="60">
        <v>4.96</v>
      </c>
      <c r="N992" s="53" t="s">
        <v>29</v>
      </c>
      <c r="O992" s="53" t="s">
        <v>56</v>
      </c>
      <c r="P992" s="58">
        <v>6.8465753424657532</v>
      </c>
      <c r="Q992" s="58">
        <v>6.3427187342949507</v>
      </c>
      <c r="R992" s="62">
        <v>307.93799999999999</v>
      </c>
      <c r="S992" s="61">
        <v>241000000</v>
      </c>
      <c r="T992" s="63">
        <v>204722270</v>
      </c>
      <c r="U992" s="99"/>
    </row>
    <row r="993" spans="1:21" ht="25.5" x14ac:dyDescent="0.3">
      <c r="A993" s="52">
        <v>2022</v>
      </c>
      <c r="B993" s="53" t="s">
        <v>58</v>
      </c>
      <c r="C993" s="55">
        <v>44727</v>
      </c>
      <c r="D993" s="65">
        <v>43521</v>
      </c>
      <c r="E993" s="55">
        <v>50096</v>
      </c>
      <c r="F993" s="53" t="s">
        <v>13</v>
      </c>
      <c r="G993" s="60">
        <v>3.75</v>
      </c>
      <c r="H993" s="61">
        <v>389849.50799999997</v>
      </c>
      <c r="I993" s="61">
        <v>324654.97477715998</v>
      </c>
      <c r="J993" s="57">
        <v>83.277000000000001</v>
      </c>
      <c r="K993" s="60">
        <v>5.5570000000000004</v>
      </c>
      <c r="L993" s="60">
        <v>5.9</v>
      </c>
      <c r="M993" s="60">
        <v>5.5570000000000004</v>
      </c>
      <c r="N993" s="53" t="s">
        <v>29</v>
      </c>
      <c r="O993" s="53" t="s">
        <v>56</v>
      </c>
      <c r="P993" s="58">
        <v>14.70958904109589</v>
      </c>
      <c r="Q993" s="58">
        <v>11.172981019852637</v>
      </c>
      <c r="R993" s="62">
        <v>307.93799999999999</v>
      </c>
      <c r="S993" s="61">
        <v>1266000000</v>
      </c>
      <c r="T993" s="63">
        <v>1054286820</v>
      </c>
      <c r="U993" s="99"/>
    </row>
    <row r="994" spans="1:21" ht="25.5" x14ac:dyDescent="0.3">
      <c r="A994" s="52">
        <v>2022</v>
      </c>
      <c r="B994" s="53" t="s">
        <v>58</v>
      </c>
      <c r="C994" s="55">
        <v>44727</v>
      </c>
      <c r="D994" s="65">
        <v>42902</v>
      </c>
      <c r="E994" s="55">
        <v>54590</v>
      </c>
      <c r="F994" s="53" t="s">
        <v>13</v>
      </c>
      <c r="G994" s="60">
        <v>3.75</v>
      </c>
      <c r="H994" s="61">
        <v>79414.130820000006</v>
      </c>
      <c r="I994" s="61">
        <v>62662.5140648292</v>
      </c>
      <c r="J994" s="57">
        <v>78.906000000000006</v>
      </c>
      <c r="K994" s="60">
        <v>5.5449999999999999</v>
      </c>
      <c r="L994" s="60">
        <v>5.87</v>
      </c>
      <c r="M994" s="60">
        <v>5.5449999999999999</v>
      </c>
      <c r="N994" s="53" t="s">
        <v>29</v>
      </c>
      <c r="O994" s="53" t="s">
        <v>56</v>
      </c>
      <c r="P994" s="58">
        <v>27.021917808219179</v>
      </c>
      <c r="Q994" s="58">
        <v>15.083100368831058</v>
      </c>
      <c r="R994" s="62">
        <v>307.93799999999999</v>
      </c>
      <c r="S994" s="61">
        <v>257890000</v>
      </c>
      <c r="T994" s="63">
        <v>203490683.40000001</v>
      </c>
      <c r="U994" s="99"/>
    </row>
    <row r="995" spans="1:21" ht="25.5" x14ac:dyDescent="0.3">
      <c r="A995" s="52">
        <v>2022</v>
      </c>
      <c r="B995" s="53" t="s">
        <v>58</v>
      </c>
      <c r="C995" s="55">
        <v>44736</v>
      </c>
      <c r="D995" s="65">
        <v>43573</v>
      </c>
      <c r="E995" s="55">
        <v>47226</v>
      </c>
      <c r="F995" s="53" t="s">
        <v>13</v>
      </c>
      <c r="G995" s="60">
        <v>2.25</v>
      </c>
      <c r="H995" s="61">
        <v>54202.365439200003</v>
      </c>
      <c r="I995" s="61">
        <v>45838.398428277047</v>
      </c>
      <c r="J995" s="57">
        <v>84.569000000000003</v>
      </c>
      <c r="K995" s="60">
        <v>5.0540000000000003</v>
      </c>
      <c r="L995" s="60">
        <v>5.0540000000000003</v>
      </c>
      <c r="M995" s="60">
        <v>5.0540000000000003</v>
      </c>
      <c r="N995" s="53" t="s">
        <v>30</v>
      </c>
      <c r="O995" s="53" t="s">
        <v>56</v>
      </c>
      <c r="P995" s="58">
        <v>6.8219178082191778</v>
      </c>
      <c r="Q995" s="58">
        <v>6.3115817478692815</v>
      </c>
      <c r="R995" s="62">
        <v>308.71170000000001</v>
      </c>
      <c r="S995" s="61">
        <v>175576000</v>
      </c>
      <c r="T995" s="63">
        <v>148482867.44</v>
      </c>
      <c r="U995" s="99"/>
    </row>
    <row r="996" spans="1:21" ht="25.5" x14ac:dyDescent="0.3">
      <c r="A996" s="52">
        <v>2022</v>
      </c>
      <c r="B996" s="53" t="s">
        <v>58</v>
      </c>
      <c r="C996" s="55">
        <v>44736</v>
      </c>
      <c r="D996" s="65">
        <v>43521</v>
      </c>
      <c r="E996" s="55">
        <v>50096</v>
      </c>
      <c r="F996" s="53" t="s">
        <v>13</v>
      </c>
      <c r="G996" s="60">
        <v>3.75</v>
      </c>
      <c r="H996" s="61">
        <v>306737.79739020002</v>
      </c>
      <c r="I996" s="61">
        <v>255488.0462022454</v>
      </c>
      <c r="J996" s="57">
        <v>83.292000000000002</v>
      </c>
      <c r="K996" s="60">
        <v>5.5679999999999996</v>
      </c>
      <c r="L996" s="60">
        <v>5.5679999999999996</v>
      </c>
      <c r="M996" s="60">
        <v>5.5679999999999996</v>
      </c>
      <c r="N996" s="53" t="s">
        <v>30</v>
      </c>
      <c r="O996" s="53" t="s">
        <v>56</v>
      </c>
      <c r="P996" s="58">
        <v>14.684931506849315</v>
      </c>
      <c r="Q996" s="58">
        <v>11.010601173754557</v>
      </c>
      <c r="R996" s="62">
        <v>308.71170000000001</v>
      </c>
      <c r="S996" s="61">
        <v>993606000</v>
      </c>
      <c r="T996" s="63">
        <v>827594309.51999998</v>
      </c>
      <c r="U996" s="99"/>
    </row>
    <row r="997" spans="1:21" ht="25.5" x14ac:dyDescent="0.3">
      <c r="A997" s="52">
        <v>2022</v>
      </c>
      <c r="B997" s="53" t="s">
        <v>58</v>
      </c>
      <c r="C997" s="55">
        <v>44736</v>
      </c>
      <c r="D997" s="65">
        <v>42902</v>
      </c>
      <c r="E997" s="55">
        <v>54590</v>
      </c>
      <c r="F997" s="53" t="s">
        <v>13</v>
      </c>
      <c r="G997" s="60">
        <v>3.75</v>
      </c>
      <c r="H997" s="61">
        <v>61427.145354300003</v>
      </c>
      <c r="I997" s="61">
        <v>45870.106521869988</v>
      </c>
      <c r="J997" s="57">
        <v>74.674000000000007</v>
      </c>
      <c r="K997" s="60">
        <v>5.5970000000000004</v>
      </c>
      <c r="L997" s="60">
        <v>5.5970000000000004</v>
      </c>
      <c r="M997" s="60">
        <v>5.5970000000000004</v>
      </c>
      <c r="N997" s="53" t="s">
        <v>30</v>
      </c>
      <c r="O997" s="53" t="s">
        <v>56</v>
      </c>
      <c r="P997" s="58">
        <v>26.997260273972604</v>
      </c>
      <c r="Q997" s="58">
        <v>15.776645848878672</v>
      </c>
      <c r="R997" s="62">
        <v>308.71170000000001</v>
      </c>
      <c r="S997" s="61">
        <v>198979000</v>
      </c>
      <c r="T997" s="63">
        <v>148585578.46000001</v>
      </c>
      <c r="U997" s="99"/>
    </row>
    <row r="998" spans="1:21" ht="25.5" x14ac:dyDescent="0.3">
      <c r="A998" s="52">
        <v>2022</v>
      </c>
      <c r="B998" s="53" t="s">
        <v>59</v>
      </c>
      <c r="C998" s="55">
        <v>44748</v>
      </c>
      <c r="D998" s="65">
        <v>43573</v>
      </c>
      <c r="E998" s="55">
        <v>47226</v>
      </c>
      <c r="F998" s="53" t="s">
        <v>13</v>
      </c>
      <c r="G998" s="60">
        <v>2.25</v>
      </c>
      <c r="H998" s="61">
        <v>54515.366399999999</v>
      </c>
      <c r="I998" s="61">
        <v>47083.831652349989</v>
      </c>
      <c r="J998" s="57">
        <v>86.367999999999981</v>
      </c>
      <c r="K998" s="60">
        <v>4.7300000000000013</v>
      </c>
      <c r="L998" s="60">
        <v>4.6399999999999997</v>
      </c>
      <c r="M998" s="60">
        <v>5.0890000000000004</v>
      </c>
      <c r="N998" s="53" t="s">
        <v>29</v>
      </c>
      <c r="O998" s="53" t="s">
        <v>56</v>
      </c>
      <c r="P998" s="58">
        <v>6.7890410958904113</v>
      </c>
      <c r="Q998" s="58">
        <v>6.293910076357343</v>
      </c>
      <c r="R998" s="62">
        <v>309.74639999999999</v>
      </c>
      <c r="S998" s="61">
        <v>176000000</v>
      </c>
      <c r="T998" s="63">
        <v>152007680</v>
      </c>
      <c r="U998" s="99"/>
    </row>
    <row r="999" spans="1:21" ht="25.5" x14ac:dyDescent="0.3">
      <c r="A999" s="52">
        <v>2022</v>
      </c>
      <c r="B999" s="53" t="s">
        <v>59</v>
      </c>
      <c r="C999" s="55">
        <v>44748</v>
      </c>
      <c r="D999" s="65">
        <v>43521</v>
      </c>
      <c r="E999" s="55">
        <v>50096</v>
      </c>
      <c r="F999" s="53" t="s">
        <v>13</v>
      </c>
      <c r="G999" s="60">
        <v>3.75</v>
      </c>
      <c r="H999" s="61">
        <v>209388.56640000001</v>
      </c>
      <c r="I999" s="61">
        <v>178361.36863084999</v>
      </c>
      <c r="J999" s="57">
        <v>85.182000000000002</v>
      </c>
      <c r="K999" s="60">
        <v>5.370000000000001</v>
      </c>
      <c r="L999" s="60">
        <v>5.1989999999999998</v>
      </c>
      <c r="M999" s="60">
        <v>5.63</v>
      </c>
      <c r="N999" s="53" t="s">
        <v>29</v>
      </c>
      <c r="O999" s="53" t="s">
        <v>56</v>
      </c>
      <c r="P999" s="58">
        <v>14.652054794520549</v>
      </c>
      <c r="Q999" s="58">
        <v>11.022888108742071</v>
      </c>
      <c r="R999" s="62">
        <v>309.74639999999999</v>
      </c>
      <c r="S999" s="61">
        <v>676000000</v>
      </c>
      <c r="T999" s="63">
        <v>575830320</v>
      </c>
      <c r="U999" s="99"/>
    </row>
    <row r="1000" spans="1:21" ht="25.5" x14ac:dyDescent="0.3">
      <c r="A1000" s="52">
        <v>2022</v>
      </c>
      <c r="B1000" s="53" t="s">
        <v>59</v>
      </c>
      <c r="C1000" s="55">
        <v>44748</v>
      </c>
      <c r="D1000" s="65">
        <v>42902</v>
      </c>
      <c r="E1000" s="55">
        <v>54590</v>
      </c>
      <c r="F1000" s="53" t="s">
        <v>13</v>
      </c>
      <c r="G1000" s="60">
        <v>3.75</v>
      </c>
      <c r="H1000" s="61">
        <v>96215.594992800005</v>
      </c>
      <c r="I1000" s="61">
        <v>74698.901484559989</v>
      </c>
      <c r="J1000" s="57">
        <v>77.636999999999972</v>
      </c>
      <c r="K1000" s="60">
        <v>5.3499999999999988</v>
      </c>
      <c r="L1000" s="60">
        <v>5.17</v>
      </c>
      <c r="M1000" s="60">
        <v>5.63</v>
      </c>
      <c r="N1000" s="53" t="s">
        <v>29</v>
      </c>
      <c r="O1000" s="53" t="s">
        <v>56</v>
      </c>
      <c r="P1000" s="58">
        <v>26.964383561643835</v>
      </c>
      <c r="Q1000" s="58">
        <v>15.962899461912571</v>
      </c>
      <c r="R1000" s="62">
        <v>309.74639999999999</v>
      </c>
      <c r="S1000" s="61">
        <v>310627000</v>
      </c>
      <c r="T1000" s="63">
        <v>241161483.99000001</v>
      </c>
      <c r="U1000" s="99"/>
    </row>
    <row r="1001" spans="1:21" ht="25.5" x14ac:dyDescent="0.3">
      <c r="A1001" s="52">
        <v>2022</v>
      </c>
      <c r="B1001" s="53" t="s">
        <v>59</v>
      </c>
      <c r="C1001" s="55">
        <v>44763</v>
      </c>
      <c r="D1001" s="65">
        <v>43573</v>
      </c>
      <c r="E1001" s="55">
        <v>47226</v>
      </c>
      <c r="F1001" s="53" t="s">
        <v>13</v>
      </c>
      <c r="G1001" s="60">
        <v>2.25</v>
      </c>
      <c r="H1001" s="61">
        <v>182146.7316</v>
      </c>
      <c r="I1001" s="61">
        <v>144708.29238693599</v>
      </c>
      <c r="J1001" s="57">
        <v>79.445999999999998</v>
      </c>
      <c r="K1001" s="60">
        <v>6.1740000000000004</v>
      </c>
      <c r="L1001" s="60">
        <v>5.7</v>
      </c>
      <c r="M1001" s="60">
        <v>6.27</v>
      </c>
      <c r="N1001" s="53" t="s">
        <v>29</v>
      </c>
      <c r="O1001" s="53" t="s">
        <v>56</v>
      </c>
      <c r="P1001" s="58">
        <v>6.7479452054794518</v>
      </c>
      <c r="Q1001" s="58">
        <v>6.225632684832628</v>
      </c>
      <c r="R1001" s="62">
        <v>310.8306</v>
      </c>
      <c r="S1001" s="61">
        <v>586000000</v>
      </c>
      <c r="T1001" s="63">
        <v>586000000</v>
      </c>
      <c r="U1001" s="99"/>
    </row>
    <row r="1002" spans="1:21" ht="25.5" x14ac:dyDescent="0.3">
      <c r="A1002" s="52">
        <v>2022</v>
      </c>
      <c r="B1002" s="53" t="s">
        <v>59</v>
      </c>
      <c r="C1002" s="55">
        <v>44763</v>
      </c>
      <c r="D1002" s="65">
        <v>43521</v>
      </c>
      <c r="E1002" s="55">
        <v>50096</v>
      </c>
      <c r="F1002" s="53" t="s">
        <v>13</v>
      </c>
      <c r="G1002" s="60">
        <v>3.75</v>
      </c>
      <c r="H1002" s="61">
        <v>85789.245599999995</v>
      </c>
      <c r="I1002" s="61">
        <v>66829.822322399996</v>
      </c>
      <c r="J1002" s="57">
        <v>77.900000000000006</v>
      </c>
      <c r="K1002" s="60">
        <v>6.2600000000000007</v>
      </c>
      <c r="L1002" s="60">
        <v>5.9</v>
      </c>
      <c r="M1002" s="60">
        <v>6.3949999999999996</v>
      </c>
      <c r="N1002" s="53" t="s">
        <v>29</v>
      </c>
      <c r="O1002" s="53" t="s">
        <v>56</v>
      </c>
      <c r="P1002" s="58">
        <v>14.610958904109589</v>
      </c>
      <c r="Q1002" s="58">
        <v>10.776488771701576</v>
      </c>
      <c r="R1002" s="62">
        <v>310.8306</v>
      </c>
      <c r="S1002" s="61">
        <v>276000000</v>
      </c>
      <c r="T1002" s="63">
        <v>276000000</v>
      </c>
      <c r="U1002" s="99"/>
    </row>
    <row r="1003" spans="1:21" ht="25.5" x14ac:dyDescent="0.3">
      <c r="A1003" s="52">
        <v>2022</v>
      </c>
      <c r="B1003" s="53" t="s">
        <v>59</v>
      </c>
      <c r="C1003" s="55">
        <v>44763</v>
      </c>
      <c r="D1003" s="65">
        <v>42902</v>
      </c>
      <c r="E1003" s="55">
        <v>54590</v>
      </c>
      <c r="F1003" s="53" t="s">
        <v>13</v>
      </c>
      <c r="G1003" s="60">
        <v>3.75</v>
      </c>
      <c r="H1003" s="61">
        <v>130597.65240419999</v>
      </c>
      <c r="I1003" s="61">
        <v>88724.127113841372</v>
      </c>
      <c r="J1003" s="57">
        <v>67.936999999999998</v>
      </c>
      <c r="K1003" s="60">
        <v>6.2750000000000004</v>
      </c>
      <c r="L1003" s="60">
        <v>5.8</v>
      </c>
      <c r="M1003" s="60">
        <v>6.43</v>
      </c>
      <c r="N1003" s="53" t="s">
        <v>29</v>
      </c>
      <c r="O1003" s="53" t="s">
        <v>56</v>
      </c>
      <c r="P1003" s="58">
        <v>26.923287671232877</v>
      </c>
      <c r="Q1003" s="58">
        <v>15.115413080082067</v>
      </c>
      <c r="R1003" s="62">
        <v>310.8306</v>
      </c>
      <c r="S1003" s="61">
        <v>420157000</v>
      </c>
      <c r="T1003" s="63">
        <v>420157000</v>
      </c>
      <c r="U1003" s="99"/>
    </row>
    <row r="1004" spans="1:21" ht="25.5" x14ac:dyDescent="0.3">
      <c r="A1004" s="52">
        <v>2022</v>
      </c>
      <c r="B1004" s="53" t="s">
        <v>60</v>
      </c>
      <c r="C1004" s="55">
        <v>44774</v>
      </c>
      <c r="D1004" s="65">
        <v>43573</v>
      </c>
      <c r="E1004" s="55">
        <v>47226</v>
      </c>
      <c r="F1004" s="53" t="s">
        <v>13</v>
      </c>
      <c r="G1004" s="60">
        <v>2.25</v>
      </c>
      <c r="H1004" s="61">
        <v>144927.53493960001</v>
      </c>
      <c r="I1004" s="61">
        <v>115233.33230582999</v>
      </c>
      <c r="J1004" s="57">
        <v>79.510999999999981</v>
      </c>
      <c r="K1004" s="60">
        <v>6.1910000000000016</v>
      </c>
      <c r="L1004" s="60">
        <v>6.1910000000000016</v>
      </c>
      <c r="M1004" s="60">
        <v>6.1910000000000016</v>
      </c>
      <c r="N1004" s="53" t="s">
        <v>30</v>
      </c>
      <c r="O1004" s="53" t="s">
        <v>56</v>
      </c>
      <c r="P1004" s="58">
        <v>6.7178082191780826</v>
      </c>
      <c r="Q1004" s="58">
        <v>6.1951690745188435</v>
      </c>
      <c r="R1004" s="62">
        <v>311.3922</v>
      </c>
      <c r="S1004" s="61">
        <v>465418000</v>
      </c>
      <c r="T1004" s="63">
        <v>370058505.98000002</v>
      </c>
      <c r="U1004" s="99"/>
    </row>
    <row r="1005" spans="1:21" ht="25.5" x14ac:dyDescent="0.3">
      <c r="A1005" s="52">
        <v>2022</v>
      </c>
      <c r="B1005" s="53" t="s">
        <v>60</v>
      </c>
      <c r="C1005" s="55">
        <v>44774</v>
      </c>
      <c r="D1005" s="65">
        <v>43521</v>
      </c>
      <c r="E1005" s="55">
        <v>50096</v>
      </c>
      <c r="F1005" s="53" t="s">
        <v>13</v>
      </c>
      <c r="G1005" s="60">
        <v>3.75</v>
      </c>
      <c r="H1005" s="61">
        <v>67767.661701599995</v>
      </c>
      <c r="I1005" s="61">
        <v>52679.869500370005</v>
      </c>
      <c r="J1005" s="57">
        <v>77.736000000000004</v>
      </c>
      <c r="K1005" s="60">
        <v>6.2990000000000004</v>
      </c>
      <c r="L1005" s="60">
        <v>6.2990000000000004</v>
      </c>
      <c r="M1005" s="60">
        <v>6.2990000000000004</v>
      </c>
      <c r="N1005" s="53" t="s">
        <v>30</v>
      </c>
      <c r="O1005" s="53" t="s">
        <v>56</v>
      </c>
      <c r="P1005" s="58">
        <v>14.580821917808219</v>
      </c>
      <c r="Q1005" s="58">
        <v>10.737223165765693</v>
      </c>
      <c r="R1005" s="62">
        <v>311.3922</v>
      </c>
      <c r="S1005" s="61">
        <v>217628000</v>
      </c>
      <c r="T1005" s="63">
        <v>169175302.07999998</v>
      </c>
      <c r="U1005" s="99"/>
    </row>
    <row r="1006" spans="1:21" ht="25.5" x14ac:dyDescent="0.3">
      <c r="A1006" s="52">
        <v>2022</v>
      </c>
      <c r="B1006" s="53" t="s">
        <v>60</v>
      </c>
      <c r="C1006" s="55">
        <v>44774</v>
      </c>
      <c r="D1006" s="65">
        <v>42902</v>
      </c>
      <c r="E1006" s="55">
        <v>54590</v>
      </c>
      <c r="F1006" s="53" t="s">
        <v>13</v>
      </c>
      <c r="G1006" s="60">
        <v>3.75</v>
      </c>
      <c r="H1006" s="61">
        <v>102670.679223</v>
      </c>
      <c r="I1006" s="61">
        <v>69839.676127860002</v>
      </c>
      <c r="J1006" s="57">
        <v>68.02300000000001</v>
      </c>
      <c r="K1006" s="60">
        <v>6.278999999999999</v>
      </c>
      <c r="L1006" s="60">
        <v>6.278999999999999</v>
      </c>
      <c r="M1006" s="60">
        <v>6.278999999999999</v>
      </c>
      <c r="N1006" s="53" t="s">
        <v>30</v>
      </c>
      <c r="O1006" s="53" t="s">
        <v>56</v>
      </c>
      <c r="P1006" s="58">
        <v>26.893150684931506</v>
      </c>
      <c r="Q1006" s="58">
        <v>15.05082390260457</v>
      </c>
      <c r="R1006" s="62">
        <v>311.3922</v>
      </c>
      <c r="S1006" s="61">
        <v>329715000</v>
      </c>
      <c r="T1006" s="63">
        <v>224282034.44999999</v>
      </c>
      <c r="U1006" s="99"/>
    </row>
    <row r="1007" spans="1:21" ht="25.5" x14ac:dyDescent="0.3">
      <c r="A1007" s="52">
        <v>2022</v>
      </c>
      <c r="B1007" s="53" t="s">
        <v>60</v>
      </c>
      <c r="C1007" s="55">
        <v>44776</v>
      </c>
      <c r="D1007" s="65">
        <v>43573</v>
      </c>
      <c r="E1007" s="55">
        <v>47226</v>
      </c>
      <c r="F1007" s="53" t="s">
        <v>13</v>
      </c>
      <c r="G1007" s="60">
        <v>2.25</v>
      </c>
      <c r="H1007" s="61">
        <v>196552.9664</v>
      </c>
      <c r="I1007" s="61">
        <v>163361.06696403198</v>
      </c>
      <c r="J1007" s="57">
        <v>83.113</v>
      </c>
      <c r="K1007" s="60">
        <v>5.44</v>
      </c>
      <c r="L1007" s="60">
        <v>5.15</v>
      </c>
      <c r="M1007" s="60">
        <v>5.7</v>
      </c>
      <c r="N1007" s="53" t="s">
        <v>29</v>
      </c>
      <c r="O1007" s="53" t="s">
        <v>56</v>
      </c>
      <c r="P1007" s="58">
        <v>6.7123287671232879</v>
      </c>
      <c r="Q1007" s="58">
        <v>6.1879963862707914</v>
      </c>
      <c r="R1007" s="62">
        <v>311.49439999999998</v>
      </c>
      <c r="S1007" s="61">
        <v>631000000</v>
      </c>
      <c r="T1007" s="63">
        <v>524443030</v>
      </c>
      <c r="U1007" s="99"/>
    </row>
    <row r="1008" spans="1:21" ht="25.5" x14ac:dyDescent="0.3">
      <c r="A1008" s="52">
        <v>2022</v>
      </c>
      <c r="B1008" s="53" t="s">
        <v>60</v>
      </c>
      <c r="C1008" s="55">
        <v>44776</v>
      </c>
      <c r="D1008" s="65">
        <v>43521</v>
      </c>
      <c r="E1008" s="55">
        <v>50096</v>
      </c>
      <c r="F1008" s="53" t="s">
        <v>13</v>
      </c>
      <c r="G1008" s="60">
        <v>3.75</v>
      </c>
      <c r="H1008" s="61">
        <v>148567.25408000001</v>
      </c>
      <c r="I1008" s="61">
        <v>122422.38870700159</v>
      </c>
      <c r="J1008" s="57">
        <v>82.402000000000001</v>
      </c>
      <c r="K1008" s="60">
        <v>5.73</v>
      </c>
      <c r="L1008" s="60">
        <v>5.4</v>
      </c>
      <c r="M1008" s="60">
        <v>5.97</v>
      </c>
      <c r="N1008" s="53" t="s">
        <v>29</v>
      </c>
      <c r="O1008" s="53" t="s">
        <v>56</v>
      </c>
      <c r="P1008" s="58">
        <v>14.575342465753424</v>
      </c>
      <c r="Q1008" s="58">
        <v>10.863839475252057</v>
      </c>
      <c r="R1008" s="62">
        <v>311.49439999999998</v>
      </c>
      <c r="S1008" s="61">
        <v>476950000</v>
      </c>
      <c r="T1008" s="63">
        <v>393016339</v>
      </c>
      <c r="U1008" s="99"/>
    </row>
    <row r="1009" spans="1:21" ht="25.5" x14ac:dyDescent="0.3">
      <c r="A1009" s="52">
        <v>2022</v>
      </c>
      <c r="B1009" s="53" t="s">
        <v>60</v>
      </c>
      <c r="C1009" s="55">
        <v>44776</v>
      </c>
      <c r="D1009" s="65">
        <v>42902</v>
      </c>
      <c r="E1009" s="55">
        <v>54590</v>
      </c>
      <c r="F1009" s="53" t="s">
        <v>13</v>
      </c>
      <c r="G1009" s="60">
        <v>3.75</v>
      </c>
      <c r="H1009" s="61">
        <v>142397.48449919999</v>
      </c>
      <c r="I1009" s="61">
        <v>104580.98454074743</v>
      </c>
      <c r="J1009" s="57">
        <v>73.442999999999998</v>
      </c>
      <c r="K1009" s="60">
        <v>5.75</v>
      </c>
      <c r="L1009" s="60">
        <v>5.3</v>
      </c>
      <c r="M1009" s="60">
        <v>5.95</v>
      </c>
      <c r="N1009" s="53" t="s">
        <v>29</v>
      </c>
      <c r="O1009" s="53" t="s">
        <v>56</v>
      </c>
      <c r="P1009" s="58">
        <v>26.887671232876713</v>
      </c>
      <c r="Q1009" s="58">
        <v>15.531353997704846</v>
      </c>
      <c r="R1009" s="62">
        <v>311.49439999999998</v>
      </c>
      <c r="S1009" s="61">
        <v>457143000</v>
      </c>
      <c r="T1009" s="63">
        <v>335739533.49000001</v>
      </c>
      <c r="U1009" s="99"/>
    </row>
    <row r="1010" spans="1:21" ht="25.5" x14ac:dyDescent="0.3">
      <c r="A1010" s="52">
        <v>2022</v>
      </c>
      <c r="B1010" s="53" t="s">
        <v>60</v>
      </c>
      <c r="C1010" s="55">
        <v>44785</v>
      </c>
      <c r="D1010" s="65">
        <v>43573</v>
      </c>
      <c r="E1010" s="55">
        <v>47226</v>
      </c>
      <c r="F1010" s="53" t="s">
        <v>13</v>
      </c>
      <c r="G1010" s="60">
        <v>2.25</v>
      </c>
      <c r="H1010" s="61">
        <v>3119.5479999999998</v>
      </c>
      <c r="I1010" s="61">
        <v>2589.5991857600002</v>
      </c>
      <c r="J1010" s="57">
        <v>83.012</v>
      </c>
      <c r="K1010" s="60">
        <v>5.4829999999999997</v>
      </c>
      <c r="L1010" s="60">
        <v>5.4829999999999997</v>
      </c>
      <c r="M1010" s="60">
        <v>5.4829999999999997</v>
      </c>
      <c r="N1010" s="53" t="s">
        <v>30</v>
      </c>
      <c r="O1010" s="53" t="s">
        <v>56</v>
      </c>
      <c r="P1010" s="58">
        <v>6.6876712328767125</v>
      </c>
      <c r="Q1010" s="58">
        <v>6.1785042579377416</v>
      </c>
      <c r="R1010" s="62">
        <v>311.95479999999998</v>
      </c>
      <c r="S1010" s="61">
        <v>10000000</v>
      </c>
      <c r="T1010" s="63">
        <v>8301200</v>
      </c>
      <c r="U1010" s="99"/>
    </row>
    <row r="1011" spans="1:21" ht="25.5" x14ac:dyDescent="0.3">
      <c r="A1011" s="52">
        <v>2022</v>
      </c>
      <c r="B1011" s="53" t="s">
        <v>60</v>
      </c>
      <c r="C1011" s="55">
        <v>44785</v>
      </c>
      <c r="D1011" s="65">
        <v>42902</v>
      </c>
      <c r="E1011" s="55">
        <v>54590</v>
      </c>
      <c r="F1011" s="53" t="s">
        <v>13</v>
      </c>
      <c r="G1011" s="60">
        <v>3.75</v>
      </c>
      <c r="H1011" s="61">
        <v>42161.3151296</v>
      </c>
      <c r="I1011" s="61">
        <v>31066.56505325</v>
      </c>
      <c r="J1011" s="57">
        <v>73.685000000000002</v>
      </c>
      <c r="K1011" s="60">
        <v>5.737000000000001</v>
      </c>
      <c r="L1011" s="60">
        <v>5.737000000000001</v>
      </c>
      <c r="M1011" s="60">
        <v>5.737000000000001</v>
      </c>
      <c r="N1011" s="53" t="s">
        <v>30</v>
      </c>
      <c r="O1011" s="53" t="s">
        <v>56</v>
      </c>
      <c r="P1011" s="58">
        <v>26.863013698630137</v>
      </c>
      <c r="Q1011" s="58">
        <v>15.518224385568626</v>
      </c>
      <c r="R1011" s="62">
        <v>311.95479999999998</v>
      </c>
      <c r="S1011" s="61">
        <v>135152000</v>
      </c>
      <c r="T1011" s="63">
        <v>99586751.200000003</v>
      </c>
      <c r="U1011" s="99"/>
    </row>
    <row r="1012" spans="1:21" ht="25.5" x14ac:dyDescent="0.3">
      <c r="A1012" s="52">
        <v>2022</v>
      </c>
      <c r="B1012" s="53" t="s">
        <v>60</v>
      </c>
      <c r="C1012" s="55">
        <v>44790</v>
      </c>
      <c r="D1012" s="65">
        <v>43573</v>
      </c>
      <c r="E1012" s="55">
        <v>47226</v>
      </c>
      <c r="F1012" s="53" t="s">
        <v>13</v>
      </c>
      <c r="G1012" s="60">
        <v>2.25</v>
      </c>
      <c r="H1012" s="61">
        <v>204849</v>
      </c>
      <c r="I1012" s="61">
        <v>169707</v>
      </c>
      <c r="J1012" s="57">
        <v>82.844999999999999</v>
      </c>
      <c r="K1012" s="60">
        <v>5.53</v>
      </c>
      <c r="L1012" s="60">
        <v>5.0679999999999996</v>
      </c>
      <c r="M1012" s="60">
        <v>5.6509999999999998</v>
      </c>
      <c r="N1012" s="53" t="s">
        <v>29</v>
      </c>
      <c r="O1012" s="53" t="s">
        <v>56</v>
      </c>
      <c r="P1012" s="58">
        <v>6.67</v>
      </c>
      <c r="Q1012" s="58">
        <v>6.16</v>
      </c>
      <c r="R1012" s="62">
        <v>312.27089999999998</v>
      </c>
      <c r="S1012" s="61">
        <v>656000000</v>
      </c>
      <c r="T1012" s="63">
        <v>543463200</v>
      </c>
      <c r="U1012" s="99"/>
    </row>
    <row r="1013" spans="1:21" ht="25.5" x14ac:dyDescent="0.3">
      <c r="A1013" s="52">
        <v>2022</v>
      </c>
      <c r="B1013" s="53" t="s">
        <v>60</v>
      </c>
      <c r="C1013" s="55">
        <v>44790</v>
      </c>
      <c r="D1013" s="65">
        <v>43521</v>
      </c>
      <c r="E1013" s="55">
        <v>50096</v>
      </c>
      <c r="F1013" s="53" t="s">
        <v>13</v>
      </c>
      <c r="G1013" s="60">
        <v>3.75</v>
      </c>
      <c r="H1013" s="61">
        <v>131466</v>
      </c>
      <c r="I1013" s="61">
        <v>106856</v>
      </c>
      <c r="J1013" s="57">
        <v>81.281000000000006</v>
      </c>
      <c r="K1013" s="60">
        <v>5.8849999999999998</v>
      </c>
      <c r="L1013" s="60">
        <v>5.45</v>
      </c>
      <c r="M1013" s="60">
        <v>6.01</v>
      </c>
      <c r="N1013" s="53" t="s">
        <v>29</v>
      </c>
      <c r="O1013" s="53" t="s">
        <v>56</v>
      </c>
      <c r="P1013" s="58">
        <v>14.54</v>
      </c>
      <c r="Q1013" s="58">
        <v>10.79</v>
      </c>
      <c r="R1013" s="62">
        <v>312.27089999999998</v>
      </c>
      <c r="S1013" s="61">
        <v>421000000</v>
      </c>
      <c r="T1013" s="63">
        <v>342193010</v>
      </c>
      <c r="U1013" s="99"/>
    </row>
    <row r="1014" spans="1:21" ht="25.5" x14ac:dyDescent="0.3">
      <c r="A1014" s="52">
        <v>2022</v>
      </c>
      <c r="B1014" s="53" t="s">
        <v>60</v>
      </c>
      <c r="C1014" s="55">
        <v>44790</v>
      </c>
      <c r="D1014" s="65">
        <v>42902</v>
      </c>
      <c r="E1014" s="55">
        <v>54590</v>
      </c>
      <c r="F1014" s="53" t="s">
        <v>13</v>
      </c>
      <c r="G1014" s="60">
        <v>3.75</v>
      </c>
      <c r="H1014" s="61">
        <v>155871</v>
      </c>
      <c r="I1014" s="61">
        <v>113555</v>
      </c>
      <c r="J1014" s="57">
        <v>72.852000000000004</v>
      </c>
      <c r="K1014" s="60">
        <v>5.82</v>
      </c>
      <c r="L1014" s="60">
        <v>5.45</v>
      </c>
      <c r="M1014" s="60">
        <v>5.9850000000000003</v>
      </c>
      <c r="N1014" s="53" t="s">
        <v>29</v>
      </c>
      <c r="O1014" s="53" t="s">
        <v>56</v>
      </c>
      <c r="P1014" s="58">
        <v>26.85</v>
      </c>
      <c r="Q1014" s="58">
        <v>15.43</v>
      </c>
      <c r="R1014" s="62">
        <v>312.27089999999998</v>
      </c>
      <c r="S1014" s="61">
        <v>499154000</v>
      </c>
      <c r="T1014" s="63">
        <v>363643672</v>
      </c>
      <c r="U1014" s="99"/>
    </row>
    <row r="1015" spans="1:21" ht="25.5" x14ac:dyDescent="0.3">
      <c r="A1015" s="52">
        <v>2022</v>
      </c>
      <c r="B1015" s="53" t="s">
        <v>72</v>
      </c>
      <c r="C1015" s="55">
        <v>44811</v>
      </c>
      <c r="D1015" s="65">
        <v>43573</v>
      </c>
      <c r="E1015" s="55">
        <v>47226</v>
      </c>
      <c r="F1015" s="53" t="s">
        <v>13</v>
      </c>
      <c r="G1015" s="60">
        <v>2.25</v>
      </c>
      <c r="H1015" s="61">
        <v>224811</v>
      </c>
      <c r="I1015" s="61">
        <v>186294</v>
      </c>
      <c r="J1015" s="57">
        <v>82.867000000000004</v>
      </c>
      <c r="K1015" s="60">
        <v>5.5789999999999997</v>
      </c>
      <c r="L1015" s="60">
        <v>5.266</v>
      </c>
      <c r="M1015" s="60">
        <v>5.84</v>
      </c>
      <c r="N1015" s="53" t="s">
        <v>29</v>
      </c>
      <c r="O1015" s="53" t="s">
        <v>56</v>
      </c>
      <c r="P1015" s="58">
        <v>6.62</v>
      </c>
      <c r="Q1015" s="58">
        <v>6.11</v>
      </c>
      <c r="R1015" s="62">
        <v>313.9821</v>
      </c>
      <c r="S1015" s="61">
        <v>716000000</v>
      </c>
      <c r="T1015" s="63">
        <v>593327720</v>
      </c>
      <c r="U1015" s="99"/>
    </row>
    <row r="1016" spans="1:21" ht="25.5" x14ac:dyDescent="0.3">
      <c r="A1016" s="52">
        <v>2022</v>
      </c>
      <c r="B1016" s="53" t="s">
        <v>72</v>
      </c>
      <c r="C1016" s="55">
        <v>44811</v>
      </c>
      <c r="D1016" s="65">
        <v>43521</v>
      </c>
      <c r="E1016" s="55">
        <v>50096</v>
      </c>
      <c r="F1016" s="53" t="s">
        <v>13</v>
      </c>
      <c r="G1016" s="60">
        <v>3.75</v>
      </c>
      <c r="H1016" s="61">
        <v>221671</v>
      </c>
      <c r="I1016" s="61">
        <v>179968</v>
      </c>
      <c r="J1016" s="57">
        <v>81.186999999999998</v>
      </c>
      <c r="K1016" s="60">
        <v>5.9290000000000003</v>
      </c>
      <c r="L1016" s="60">
        <v>5.6</v>
      </c>
      <c r="M1016" s="60">
        <v>6.2510000000000003</v>
      </c>
      <c r="N1016" s="53" t="s">
        <v>29</v>
      </c>
      <c r="O1016" s="53" t="s">
        <v>56</v>
      </c>
      <c r="P1016" s="58">
        <v>14.48</v>
      </c>
      <c r="Q1016" s="58">
        <v>10.72</v>
      </c>
      <c r="R1016" s="62">
        <v>313.9821</v>
      </c>
      <c r="S1016" s="61">
        <v>706000000</v>
      </c>
      <c r="T1016" s="63">
        <v>573180220</v>
      </c>
      <c r="U1016" s="99"/>
    </row>
    <row r="1017" spans="1:21" ht="25.5" x14ac:dyDescent="0.3">
      <c r="A1017" s="52">
        <v>2022</v>
      </c>
      <c r="B1017" s="53" t="s">
        <v>72</v>
      </c>
      <c r="C1017" s="55">
        <v>44811</v>
      </c>
      <c r="D1017" s="65">
        <v>42902</v>
      </c>
      <c r="E1017" s="55">
        <v>54590</v>
      </c>
      <c r="F1017" s="53" t="s">
        <v>13</v>
      </c>
      <c r="G1017" s="60">
        <v>3.75</v>
      </c>
      <c r="H1017" s="61">
        <v>116754</v>
      </c>
      <c r="I1017" s="61">
        <v>83987</v>
      </c>
      <c r="J1017" s="57">
        <v>71.935000000000002</v>
      </c>
      <c r="K1017" s="60">
        <v>5.93</v>
      </c>
      <c r="L1017" s="60">
        <v>5.64</v>
      </c>
      <c r="M1017" s="60">
        <v>6.2110000000000003</v>
      </c>
      <c r="N1017" s="53" t="s">
        <v>29</v>
      </c>
      <c r="O1017" s="53" t="s">
        <v>56</v>
      </c>
      <c r="P1017" s="58">
        <v>26.79</v>
      </c>
      <c r="Q1017" s="58">
        <v>15.28</v>
      </c>
      <c r="R1017" s="62">
        <v>313.9821</v>
      </c>
      <c r="S1017" s="61">
        <v>371850000</v>
      </c>
      <c r="T1017" s="63">
        <v>267490297</v>
      </c>
      <c r="U1017" s="99"/>
    </row>
    <row r="1018" spans="1:21" ht="25.5" x14ac:dyDescent="0.3">
      <c r="A1018" s="52">
        <v>2022</v>
      </c>
      <c r="B1018" s="53" t="s">
        <v>72</v>
      </c>
      <c r="C1018" s="55">
        <v>44820</v>
      </c>
      <c r="D1018" s="65">
        <v>43573</v>
      </c>
      <c r="E1018" s="55">
        <v>47226</v>
      </c>
      <c r="F1018" s="53" t="s">
        <v>13</v>
      </c>
      <c r="G1018" s="60">
        <v>2.25</v>
      </c>
      <c r="H1018" s="61">
        <v>180188</v>
      </c>
      <c r="I1018" s="61">
        <v>149370</v>
      </c>
      <c r="J1018" s="57">
        <v>82.897000000000006</v>
      </c>
      <c r="K1018" s="60">
        <v>5.5960000000000001</v>
      </c>
      <c r="L1018" s="60">
        <v>5.5960000000000001</v>
      </c>
      <c r="M1018" s="60">
        <v>5.5960000000000001</v>
      </c>
      <c r="N1018" s="53" t="s">
        <v>30</v>
      </c>
      <c r="O1018" s="53" t="s">
        <v>56</v>
      </c>
      <c r="P1018" s="58">
        <v>6.59</v>
      </c>
      <c r="Q1018" s="58">
        <v>6.08</v>
      </c>
      <c r="R1018" s="62">
        <v>314.74299999999999</v>
      </c>
      <c r="S1018" s="61">
        <v>572492000</v>
      </c>
      <c r="T1018" s="63">
        <v>474578693</v>
      </c>
      <c r="U1018" s="99"/>
    </row>
    <row r="1019" spans="1:21" ht="25.5" x14ac:dyDescent="0.3">
      <c r="A1019" s="52">
        <v>2022</v>
      </c>
      <c r="B1019" s="53" t="s">
        <v>72</v>
      </c>
      <c r="C1019" s="55">
        <v>44820</v>
      </c>
      <c r="D1019" s="65">
        <v>42902</v>
      </c>
      <c r="E1019" s="55">
        <v>54590</v>
      </c>
      <c r="F1019" s="53" t="s">
        <v>13</v>
      </c>
      <c r="G1019" s="60">
        <v>3.75</v>
      </c>
      <c r="H1019" s="61">
        <v>92552</v>
      </c>
      <c r="I1019" s="61">
        <v>66547</v>
      </c>
      <c r="J1019" s="57">
        <v>71.902000000000001</v>
      </c>
      <c r="K1019" s="60">
        <v>5.9429999999999996</v>
      </c>
      <c r="L1019" s="60">
        <v>5.9429999999999996</v>
      </c>
      <c r="M1019" s="60">
        <v>5.9429999999999996</v>
      </c>
      <c r="N1019" s="53" t="s">
        <v>30</v>
      </c>
      <c r="O1019" s="53" t="s">
        <v>56</v>
      </c>
      <c r="P1019" s="58">
        <v>26.77</v>
      </c>
      <c r="Q1019" s="58">
        <v>15.24</v>
      </c>
      <c r="R1019" s="62">
        <v>314.74299999999999</v>
      </c>
      <c r="S1019" s="61">
        <v>294055000</v>
      </c>
      <c r="T1019" s="63">
        <v>211431426</v>
      </c>
      <c r="U1019" s="99"/>
    </row>
    <row r="1020" spans="1:21" ht="25.5" x14ac:dyDescent="0.3">
      <c r="A1020" s="52">
        <v>2022</v>
      </c>
      <c r="B1020" s="53" t="s">
        <v>72</v>
      </c>
      <c r="C1020" s="55">
        <v>44825</v>
      </c>
      <c r="D1020" s="65">
        <v>43573</v>
      </c>
      <c r="E1020" s="55">
        <v>47226</v>
      </c>
      <c r="F1020" s="53" t="s">
        <v>13</v>
      </c>
      <c r="G1020" s="60">
        <v>2.25</v>
      </c>
      <c r="H1020" s="61">
        <v>270113.8</v>
      </c>
      <c r="I1020" s="61">
        <v>230860.79999999999</v>
      </c>
      <c r="J1020" s="57">
        <v>85.468000000000004</v>
      </c>
      <c r="K1020" s="60">
        <v>5.0789999999999997</v>
      </c>
      <c r="L1020" s="60">
        <v>4.7949999999999999</v>
      </c>
      <c r="M1020" s="60">
        <v>5.3</v>
      </c>
      <c r="N1020" s="53" t="s">
        <v>29</v>
      </c>
      <c r="O1020" s="53" t="s">
        <v>56</v>
      </c>
      <c r="P1020" s="58">
        <v>6.58</v>
      </c>
      <c r="Q1020" s="58">
        <v>6.08</v>
      </c>
      <c r="R1020" s="62">
        <v>315.2758</v>
      </c>
      <c r="S1020" s="61">
        <v>856754000</v>
      </c>
      <c r="T1020" s="63">
        <v>732250509</v>
      </c>
      <c r="U1020" s="99"/>
    </row>
    <row r="1021" spans="1:21" ht="25.5" x14ac:dyDescent="0.3">
      <c r="A1021" s="52">
        <v>2022</v>
      </c>
      <c r="B1021" s="53" t="s">
        <v>72</v>
      </c>
      <c r="C1021" s="55">
        <v>44825</v>
      </c>
      <c r="D1021" s="65">
        <v>43521</v>
      </c>
      <c r="E1021" s="55">
        <v>50096</v>
      </c>
      <c r="F1021" s="53" t="s">
        <v>13</v>
      </c>
      <c r="G1021" s="60">
        <v>3.75</v>
      </c>
      <c r="H1021" s="61">
        <v>224161</v>
      </c>
      <c r="I1021" s="61">
        <v>181729.6</v>
      </c>
      <c r="J1021" s="57">
        <v>81.070999999999998</v>
      </c>
      <c r="K1021" s="60">
        <v>5.9649999999999999</v>
      </c>
      <c r="L1021" s="60">
        <v>5.6529999999999996</v>
      </c>
      <c r="M1021" s="60">
        <v>6.2</v>
      </c>
      <c r="N1021" s="53" t="s">
        <v>29</v>
      </c>
      <c r="O1021" s="53" t="s">
        <v>56</v>
      </c>
      <c r="P1021" s="58">
        <v>14.44</v>
      </c>
      <c r="Q1021" s="58">
        <v>10.68</v>
      </c>
      <c r="R1021" s="62">
        <v>315.2758</v>
      </c>
      <c r="S1021" s="61">
        <v>711000000</v>
      </c>
      <c r="T1021" s="63">
        <v>576414810</v>
      </c>
      <c r="U1021" s="99"/>
    </row>
    <row r="1022" spans="1:21" ht="25.5" x14ac:dyDescent="0.3">
      <c r="A1022" s="52">
        <v>2022</v>
      </c>
      <c r="B1022" s="53" t="s">
        <v>72</v>
      </c>
      <c r="C1022" s="55">
        <v>44825</v>
      </c>
      <c r="D1022" s="65">
        <v>42902</v>
      </c>
      <c r="E1022" s="55">
        <v>54590</v>
      </c>
      <c r="F1022" s="53" t="s">
        <v>13</v>
      </c>
      <c r="G1022" s="60">
        <v>3.75</v>
      </c>
      <c r="H1022" s="61">
        <v>52013.5</v>
      </c>
      <c r="I1022" s="61">
        <v>37622.9</v>
      </c>
      <c r="J1022" s="57">
        <v>72.332999999999998</v>
      </c>
      <c r="K1022" s="60">
        <v>5.907</v>
      </c>
      <c r="L1022" s="60">
        <v>5.6269999999999998</v>
      </c>
      <c r="M1022" s="60">
        <v>6.2</v>
      </c>
      <c r="N1022" s="53" t="s">
        <v>29</v>
      </c>
      <c r="O1022" s="53" t="s">
        <v>56</v>
      </c>
      <c r="P1022" s="58">
        <v>26.75</v>
      </c>
      <c r="Q1022" s="58">
        <v>15.26</v>
      </c>
      <c r="R1022" s="62">
        <v>315.2758</v>
      </c>
      <c r="S1022" s="61">
        <v>164978000</v>
      </c>
      <c r="T1022" s="63">
        <v>119333537</v>
      </c>
      <c r="U1022" s="99"/>
    </row>
    <row r="1023" spans="1:21" ht="25.5" x14ac:dyDescent="0.3">
      <c r="A1023" s="52">
        <v>2022</v>
      </c>
      <c r="B1023" s="53" t="s">
        <v>72</v>
      </c>
      <c r="C1023" s="55">
        <v>44834</v>
      </c>
      <c r="D1023" s="65">
        <v>43521</v>
      </c>
      <c r="E1023" s="55">
        <v>50096</v>
      </c>
      <c r="F1023" s="53" t="s">
        <v>13</v>
      </c>
      <c r="G1023" s="60">
        <v>3.75</v>
      </c>
      <c r="H1023" s="61">
        <v>95121</v>
      </c>
      <c r="I1023" s="61">
        <v>77078</v>
      </c>
      <c r="J1023" s="57">
        <v>81.031999999999996</v>
      </c>
      <c r="K1023" s="60">
        <v>5.984</v>
      </c>
      <c r="L1023" s="60">
        <v>5.984</v>
      </c>
      <c r="M1023" s="60">
        <v>5.984</v>
      </c>
      <c r="N1023" s="53" t="s">
        <v>30</v>
      </c>
      <c r="O1023" s="53" t="s">
        <v>56</v>
      </c>
      <c r="P1023" s="58">
        <v>14.42</v>
      </c>
      <c r="Q1023" s="58">
        <v>10.65</v>
      </c>
      <c r="R1023" s="62">
        <v>316.2371</v>
      </c>
      <c r="S1023" s="61">
        <v>300789000</v>
      </c>
      <c r="T1023" s="63">
        <v>243735342</v>
      </c>
      <c r="U1023" s="99"/>
    </row>
    <row r="1024" spans="1:21" ht="25.5" x14ac:dyDescent="0.3">
      <c r="A1024" s="52">
        <v>2022</v>
      </c>
      <c r="B1024" s="53" t="s">
        <v>72</v>
      </c>
      <c r="C1024" s="55">
        <v>44834</v>
      </c>
      <c r="D1024" s="65">
        <v>42902</v>
      </c>
      <c r="E1024" s="55">
        <v>54590</v>
      </c>
      <c r="F1024" s="53" t="s">
        <v>13</v>
      </c>
      <c r="G1024" s="60">
        <v>3.75</v>
      </c>
      <c r="H1024" s="61">
        <v>33124</v>
      </c>
      <c r="I1024" s="61">
        <v>23791</v>
      </c>
      <c r="J1024" s="57">
        <v>71.823999999999998</v>
      </c>
      <c r="K1024" s="60">
        <v>5.9660000000000002</v>
      </c>
      <c r="L1024" s="60">
        <v>5.9660000000000002</v>
      </c>
      <c r="M1024" s="60">
        <v>5.9660000000000002</v>
      </c>
      <c r="N1024" s="53" t="s">
        <v>30</v>
      </c>
      <c r="O1024" s="53" t="s">
        <v>56</v>
      </c>
      <c r="P1024" s="58">
        <v>26.73</v>
      </c>
      <c r="Q1024" s="58">
        <v>15.18</v>
      </c>
      <c r="R1024" s="62">
        <v>316.2371</v>
      </c>
      <c r="S1024" s="61">
        <v>104743000</v>
      </c>
      <c r="T1024" s="63">
        <v>75230612</v>
      </c>
      <c r="U1024" s="99"/>
    </row>
    <row r="1025" spans="1:21" ht="25.5" x14ac:dyDescent="0.3">
      <c r="A1025" s="52">
        <v>2022</v>
      </c>
      <c r="B1025" s="53" t="s">
        <v>86</v>
      </c>
      <c r="C1025" s="55">
        <v>44839</v>
      </c>
      <c r="D1025" s="65">
        <v>43573</v>
      </c>
      <c r="E1025" s="55">
        <v>47226</v>
      </c>
      <c r="F1025" s="53" t="s">
        <v>13</v>
      </c>
      <c r="G1025" s="60">
        <v>2.25</v>
      </c>
      <c r="H1025" s="61">
        <v>196716</v>
      </c>
      <c r="I1025" s="61">
        <v>167330</v>
      </c>
      <c r="J1025" s="57">
        <v>85.061999999999998</v>
      </c>
      <c r="K1025" s="60">
        <v>5.1950000000000003</v>
      </c>
      <c r="L1025" s="60">
        <v>4.8440000000000003</v>
      </c>
      <c r="M1025" s="60">
        <v>5.4</v>
      </c>
      <c r="N1025" s="53" t="s">
        <v>29</v>
      </c>
      <c r="O1025" s="53" t="s">
        <v>56</v>
      </c>
      <c r="P1025" s="58">
        <v>6.54</v>
      </c>
      <c r="Q1025" s="58">
        <v>6.04</v>
      </c>
      <c r="R1025" s="62">
        <v>316.7724</v>
      </c>
      <c r="S1025" s="61">
        <v>621000000</v>
      </c>
      <c r="T1025" s="63">
        <v>528235020</v>
      </c>
      <c r="U1025" s="99"/>
    </row>
    <row r="1026" spans="1:21" ht="25.5" x14ac:dyDescent="0.3">
      <c r="A1026" s="52">
        <v>2022</v>
      </c>
      <c r="B1026" s="53" t="s">
        <v>86</v>
      </c>
      <c r="C1026" s="55">
        <v>44839</v>
      </c>
      <c r="D1026" s="65">
        <v>43521</v>
      </c>
      <c r="E1026" s="55">
        <v>50096</v>
      </c>
      <c r="F1026" s="53" t="s">
        <v>13</v>
      </c>
      <c r="G1026" s="60">
        <v>3.75</v>
      </c>
      <c r="H1026" s="61">
        <v>196716</v>
      </c>
      <c r="I1026" s="61">
        <v>160479</v>
      </c>
      <c r="J1026" s="57">
        <v>81.578999999999994</v>
      </c>
      <c r="K1026" s="60">
        <v>5.9249999999999998</v>
      </c>
      <c r="L1026" s="60">
        <v>5.5720000000000001</v>
      </c>
      <c r="M1026" s="60">
        <v>6.14</v>
      </c>
      <c r="N1026" s="53" t="s">
        <v>29</v>
      </c>
      <c r="O1026" s="53" t="s">
        <v>56</v>
      </c>
      <c r="P1026" s="58">
        <v>14.4</v>
      </c>
      <c r="Q1026" s="58">
        <v>10.65</v>
      </c>
      <c r="R1026" s="62">
        <v>316.7724</v>
      </c>
      <c r="S1026" s="61">
        <v>621000000</v>
      </c>
      <c r="T1026" s="63">
        <v>506605590</v>
      </c>
      <c r="U1026" s="99"/>
    </row>
    <row r="1027" spans="1:21" ht="25.5" x14ac:dyDescent="0.3">
      <c r="A1027" s="52">
        <v>2022</v>
      </c>
      <c r="B1027" s="53" t="s">
        <v>86</v>
      </c>
      <c r="C1027" s="55">
        <v>44839</v>
      </c>
      <c r="D1027" s="65">
        <v>42902</v>
      </c>
      <c r="E1027" s="55">
        <v>54590</v>
      </c>
      <c r="F1027" s="53" t="s">
        <v>13</v>
      </c>
      <c r="G1027" s="60">
        <v>3.75</v>
      </c>
      <c r="H1027" s="61">
        <v>169251</v>
      </c>
      <c r="I1027" s="61">
        <v>122641</v>
      </c>
      <c r="J1027" s="57">
        <v>72.460999999999999</v>
      </c>
      <c r="K1027" s="60">
        <v>5.91</v>
      </c>
      <c r="L1027" s="60">
        <v>5.5309999999999997</v>
      </c>
      <c r="M1027" s="60">
        <v>6.1050000000000004</v>
      </c>
      <c r="N1027" s="53" t="s">
        <v>29</v>
      </c>
      <c r="O1027" s="53" t="s">
        <v>56</v>
      </c>
      <c r="P1027" s="58">
        <v>26.72</v>
      </c>
      <c r="Q1027" s="58">
        <v>15.22</v>
      </c>
      <c r="R1027" s="62">
        <v>316.7724</v>
      </c>
      <c r="S1027" s="61">
        <v>534300000</v>
      </c>
      <c r="T1027" s="63">
        <v>387159123</v>
      </c>
      <c r="U1027" s="99"/>
    </row>
    <row r="1028" spans="1:21" ht="25.5" x14ac:dyDescent="0.3">
      <c r="A1028" s="52">
        <v>2023</v>
      </c>
      <c r="B1028" s="53" t="s">
        <v>84</v>
      </c>
      <c r="C1028" s="55">
        <v>44930</v>
      </c>
      <c r="D1028" s="65">
        <v>43573</v>
      </c>
      <c r="E1028" s="55">
        <v>47226</v>
      </c>
      <c r="F1028" s="53" t="s">
        <v>13</v>
      </c>
      <c r="G1028" s="60">
        <v>2.25</v>
      </c>
      <c r="H1028" s="61">
        <v>74859.031401</v>
      </c>
      <c r="I1028" s="61">
        <v>62965.428492009989</v>
      </c>
      <c r="J1028" s="57">
        <v>84.111999999999995</v>
      </c>
      <c r="K1028" s="60">
        <v>5.63</v>
      </c>
      <c r="L1028" s="60">
        <v>5.25</v>
      </c>
      <c r="M1028" s="60">
        <v>5.9450000000000003</v>
      </c>
      <c r="N1028" s="53" t="s">
        <v>29</v>
      </c>
      <c r="O1028" s="53" t="s">
        <v>56</v>
      </c>
      <c r="P1028" s="58">
        <v>6.2904109589041095</v>
      </c>
      <c r="Q1028" s="58">
        <v>5.7784687948491857</v>
      </c>
      <c r="R1028" s="62">
        <v>324.71449999999999</v>
      </c>
      <c r="S1028" s="61">
        <v>230538000</v>
      </c>
      <c r="T1028" s="63">
        <v>193910122.56</v>
      </c>
      <c r="U1028" s="99"/>
    </row>
    <row r="1029" spans="1:21" ht="25.5" x14ac:dyDescent="0.3">
      <c r="A1029" s="52">
        <v>2023</v>
      </c>
      <c r="B1029" s="53" t="s">
        <v>84</v>
      </c>
      <c r="C1029" s="55">
        <v>44930</v>
      </c>
      <c r="D1029" s="65">
        <v>43521</v>
      </c>
      <c r="E1029" s="55">
        <v>50096</v>
      </c>
      <c r="F1029" s="53" t="s">
        <v>13</v>
      </c>
      <c r="G1029" s="60">
        <v>3.75</v>
      </c>
      <c r="H1029" s="61">
        <v>256849.16949999999</v>
      </c>
      <c r="I1029" s="61">
        <v>204331.21981241001</v>
      </c>
      <c r="J1029" s="57">
        <v>79.55299999999994</v>
      </c>
      <c r="K1029" s="60">
        <v>6.33</v>
      </c>
      <c r="L1029" s="60">
        <v>5.9320000000000004</v>
      </c>
      <c r="M1029" s="60">
        <v>7.0000000000000009</v>
      </c>
      <c r="N1029" s="53" t="s">
        <v>29</v>
      </c>
      <c r="O1029" s="53" t="s">
        <v>56</v>
      </c>
      <c r="P1029" s="58">
        <v>14.153424657534247</v>
      </c>
      <c r="Q1029" s="58">
        <v>10.302562136390303</v>
      </c>
      <c r="R1029" s="62">
        <v>324.71449999999999</v>
      </c>
      <c r="S1029" s="61">
        <v>791000000</v>
      </c>
      <c r="T1029" s="63">
        <v>629264230</v>
      </c>
      <c r="U1029" s="99"/>
    </row>
    <row r="1030" spans="1:21" ht="25.5" x14ac:dyDescent="0.3">
      <c r="A1030" s="52">
        <v>2023</v>
      </c>
      <c r="B1030" s="53" t="s">
        <v>84</v>
      </c>
      <c r="C1030" s="55">
        <v>44930</v>
      </c>
      <c r="D1030" s="65">
        <v>42902</v>
      </c>
      <c r="E1030" s="55">
        <v>54590</v>
      </c>
      <c r="F1030" s="53" t="s">
        <v>13</v>
      </c>
      <c r="G1030" s="60">
        <v>3.75</v>
      </c>
      <c r="H1030" s="61">
        <v>154564.10200000001</v>
      </c>
      <c r="I1030" s="61">
        <v>107748.18114527997</v>
      </c>
      <c r="J1030" s="57">
        <v>69.710999999999999</v>
      </c>
      <c r="K1030" s="60">
        <v>6.2900000000000018</v>
      </c>
      <c r="L1030" s="60">
        <v>5.9729999999999999</v>
      </c>
      <c r="M1030" s="60">
        <v>6.6809999999999992</v>
      </c>
      <c r="N1030" s="53" t="s">
        <v>29</v>
      </c>
      <c r="O1030" s="53" t="s">
        <v>56</v>
      </c>
      <c r="P1030" s="58">
        <v>26.465753424657535</v>
      </c>
      <c r="Q1030" s="58">
        <v>14.631375877990006</v>
      </c>
      <c r="R1030" s="62">
        <v>324.71449999999999</v>
      </c>
      <c r="S1030" s="61">
        <v>476000000</v>
      </c>
      <c r="T1030" s="63">
        <v>331824360</v>
      </c>
      <c r="U1030" s="99"/>
    </row>
    <row r="1031" spans="1:21" ht="25.5" x14ac:dyDescent="0.3">
      <c r="A1031" s="52">
        <v>2023</v>
      </c>
      <c r="B1031" s="53" t="s">
        <v>84</v>
      </c>
      <c r="C1031" s="55">
        <v>44939</v>
      </c>
      <c r="D1031" s="65">
        <v>43573</v>
      </c>
      <c r="E1031" s="55">
        <v>47226</v>
      </c>
      <c r="F1031" s="53" t="s">
        <v>13</v>
      </c>
      <c r="G1031" s="60">
        <v>2.25</v>
      </c>
      <c r="H1031" s="61">
        <v>75283.688204999999</v>
      </c>
      <c r="I1031" s="61">
        <v>63094.506247710007</v>
      </c>
      <c r="J1031" s="57">
        <v>83.808999999999983</v>
      </c>
      <c r="K1031" s="60">
        <v>5.721000000000001</v>
      </c>
      <c r="L1031" s="60">
        <v>5.721000000000001</v>
      </c>
      <c r="M1031" s="60">
        <v>5.721000000000001</v>
      </c>
      <c r="N1031" s="53" t="s">
        <v>30</v>
      </c>
      <c r="O1031" s="53" t="s">
        <v>56</v>
      </c>
      <c r="P1031" s="58">
        <v>6.2657534246575342</v>
      </c>
      <c r="Q1031" s="58">
        <v>5.7520875187813445</v>
      </c>
      <c r="R1031" s="62">
        <v>325.43849999999998</v>
      </c>
      <c r="S1031" s="61">
        <v>231330000</v>
      </c>
      <c r="T1031" s="63">
        <v>193875359.69999999</v>
      </c>
      <c r="U1031" s="99"/>
    </row>
    <row r="1032" spans="1:21" ht="25.5" x14ac:dyDescent="0.3">
      <c r="A1032" s="52">
        <v>2023</v>
      </c>
      <c r="B1032" s="53" t="s">
        <v>84</v>
      </c>
      <c r="C1032" s="55">
        <v>44939</v>
      </c>
      <c r="D1032" s="65">
        <v>43521</v>
      </c>
      <c r="E1032" s="55">
        <v>50096</v>
      </c>
      <c r="F1032" s="53" t="s">
        <v>13</v>
      </c>
      <c r="G1032" s="60">
        <v>3.75</v>
      </c>
      <c r="H1032" s="61">
        <v>257328.778089</v>
      </c>
      <c r="I1032" s="61">
        <v>204784.81489101998</v>
      </c>
      <c r="J1032" s="57">
        <v>79.581000000000003</v>
      </c>
      <c r="K1032" s="60">
        <v>6.3419999999999996</v>
      </c>
      <c r="L1032" s="60">
        <v>6.3419999999999996</v>
      </c>
      <c r="M1032" s="60">
        <v>6.3419999999999996</v>
      </c>
      <c r="N1032" s="53" t="s">
        <v>30</v>
      </c>
      <c r="O1032" s="53" t="s">
        <v>56</v>
      </c>
      <c r="P1032" s="58">
        <v>14.128767123287671</v>
      </c>
      <c r="Q1032" s="58">
        <v>10.275090997543458</v>
      </c>
      <c r="R1032" s="62">
        <v>325.43849999999998</v>
      </c>
      <c r="S1032" s="61">
        <v>790714000</v>
      </c>
      <c r="T1032" s="63">
        <v>629258108.34000003</v>
      </c>
      <c r="U1032" s="99"/>
    </row>
    <row r="1033" spans="1:21" ht="25.5" x14ac:dyDescent="0.3">
      <c r="A1033" s="52">
        <v>2023</v>
      </c>
      <c r="B1033" s="53" t="s">
        <v>84</v>
      </c>
      <c r="C1033" s="55">
        <v>44939</v>
      </c>
      <c r="D1033" s="65">
        <v>42902</v>
      </c>
      <c r="E1033" s="55">
        <v>54590</v>
      </c>
      <c r="F1033" s="53" t="s">
        <v>13</v>
      </c>
      <c r="G1033" s="60">
        <v>3.75</v>
      </c>
      <c r="H1033" s="61">
        <v>154989.1093095</v>
      </c>
      <c r="I1033" s="61">
        <v>107984.01223812999</v>
      </c>
      <c r="J1033" s="57">
        <v>69.672000000000011</v>
      </c>
      <c r="K1033" s="60">
        <v>6.3050000000000006</v>
      </c>
      <c r="L1033" s="60">
        <v>6.3050000000000006</v>
      </c>
      <c r="M1033" s="60">
        <v>6.3050000000000006</v>
      </c>
      <c r="N1033" s="53" t="s">
        <v>30</v>
      </c>
      <c r="O1033" s="53" t="s">
        <v>56</v>
      </c>
      <c r="P1033" s="58">
        <v>26.44109589041096</v>
      </c>
      <c r="Q1033" s="58">
        <v>14.593470048630657</v>
      </c>
      <c r="R1033" s="62">
        <v>325.43849999999998</v>
      </c>
      <c r="S1033" s="61">
        <v>476247000</v>
      </c>
      <c r="T1033" s="63">
        <v>331810809.83999997</v>
      </c>
      <c r="U1033" s="99"/>
    </row>
    <row r="1034" spans="1:21" ht="25.5" x14ac:dyDescent="0.3">
      <c r="A1034" s="52">
        <v>2023</v>
      </c>
      <c r="B1034" s="53" t="s">
        <v>84</v>
      </c>
      <c r="C1034" s="55">
        <v>44944</v>
      </c>
      <c r="D1034" s="65">
        <v>43573</v>
      </c>
      <c r="E1034" s="55">
        <v>47226</v>
      </c>
      <c r="F1034" s="53" t="s">
        <v>13</v>
      </c>
      <c r="G1034" s="60">
        <v>2.25</v>
      </c>
      <c r="H1034" s="61">
        <v>95310.330739199999</v>
      </c>
      <c r="I1034" s="61">
        <v>84758.524023070029</v>
      </c>
      <c r="J1034" s="57">
        <v>88.92900000000003</v>
      </c>
      <c r="K1034" s="60">
        <v>4.6500000000000012</v>
      </c>
      <c r="L1034" s="60">
        <v>4.3600000000000003</v>
      </c>
      <c r="M1034" s="60">
        <v>5.0270000000000001</v>
      </c>
      <c r="N1034" s="53" t="s">
        <v>29</v>
      </c>
      <c r="O1034" s="53" t="s">
        <v>56</v>
      </c>
      <c r="P1034" s="58">
        <v>6.2520547945205482</v>
      </c>
      <c r="Q1034" s="58">
        <v>5.7583973634655878</v>
      </c>
      <c r="R1034" s="62">
        <v>325.99439999999998</v>
      </c>
      <c r="S1034" s="61">
        <v>292368000</v>
      </c>
      <c r="T1034" s="63">
        <v>259999938.72</v>
      </c>
      <c r="U1034" s="99"/>
    </row>
    <row r="1035" spans="1:21" ht="25.5" x14ac:dyDescent="0.3">
      <c r="A1035" s="52">
        <v>2023</v>
      </c>
      <c r="B1035" s="53" t="s">
        <v>84</v>
      </c>
      <c r="C1035" s="55">
        <v>44944</v>
      </c>
      <c r="D1035" s="65">
        <v>43521</v>
      </c>
      <c r="E1035" s="55">
        <v>50096</v>
      </c>
      <c r="F1035" s="53" t="s">
        <v>13</v>
      </c>
      <c r="G1035" s="60">
        <v>3.75</v>
      </c>
      <c r="H1035" s="61">
        <v>169843.08240000001</v>
      </c>
      <c r="I1035" s="61">
        <v>154411.13993314005</v>
      </c>
      <c r="J1035" s="57">
        <v>90.914000000000001</v>
      </c>
      <c r="K1035" s="60">
        <v>5</v>
      </c>
      <c r="L1035" s="60">
        <v>4.8</v>
      </c>
      <c r="M1035" s="60">
        <v>5.407</v>
      </c>
      <c r="N1035" s="53" t="s">
        <v>29</v>
      </c>
      <c r="O1035" s="53" t="s">
        <v>56</v>
      </c>
      <c r="P1035" s="58">
        <v>14.115068493150686</v>
      </c>
      <c r="Q1035" s="58">
        <v>10.569488289283957</v>
      </c>
      <c r="R1035" s="62">
        <v>325.99439999999998</v>
      </c>
      <c r="S1035" s="61">
        <v>521000000</v>
      </c>
      <c r="T1035" s="63">
        <v>473661940</v>
      </c>
      <c r="U1035" s="99"/>
    </row>
    <row r="1036" spans="1:21" ht="25.5" x14ac:dyDescent="0.3">
      <c r="A1036" s="52">
        <v>2023</v>
      </c>
      <c r="B1036" s="53" t="s">
        <v>84</v>
      </c>
      <c r="C1036" s="55">
        <v>44944</v>
      </c>
      <c r="D1036" s="65">
        <v>42902</v>
      </c>
      <c r="E1036" s="55">
        <v>54590</v>
      </c>
      <c r="F1036" s="53" t="s">
        <v>13</v>
      </c>
      <c r="G1036" s="60">
        <v>3.75</v>
      </c>
      <c r="H1036" s="61">
        <v>158946.71958</v>
      </c>
      <c r="I1036" s="61">
        <v>135886.72950334</v>
      </c>
      <c r="J1036" s="57">
        <v>85.49199999999999</v>
      </c>
      <c r="K1036" s="60">
        <v>4.8899999999999997</v>
      </c>
      <c r="L1036" s="60">
        <v>4.6139999999999999</v>
      </c>
      <c r="M1036" s="60">
        <v>5.2169999999999996</v>
      </c>
      <c r="N1036" s="53" t="s">
        <v>29</v>
      </c>
      <c r="O1036" s="53" t="s">
        <v>56</v>
      </c>
      <c r="P1036" s="58">
        <v>26.427397260273974</v>
      </c>
      <c r="Q1036" s="58">
        <v>15.833640212877246</v>
      </c>
      <c r="R1036" s="62">
        <v>325.99439999999998</v>
      </c>
      <c r="S1036" s="61">
        <v>487575000</v>
      </c>
      <c r="T1036" s="63">
        <v>416837619</v>
      </c>
      <c r="U1036" s="99"/>
    </row>
    <row r="1037" spans="1:21" ht="25.5" x14ac:dyDescent="0.3">
      <c r="A1037" s="52">
        <v>2023</v>
      </c>
      <c r="B1037" s="53" t="s">
        <v>84</v>
      </c>
      <c r="C1037" s="55">
        <v>44953</v>
      </c>
      <c r="D1037" s="65">
        <v>43573</v>
      </c>
      <c r="E1037" s="55">
        <v>47226</v>
      </c>
      <c r="F1037" s="53" t="s">
        <v>13</v>
      </c>
      <c r="G1037" s="60">
        <v>2.25</v>
      </c>
      <c r="H1037" s="61">
        <v>75655.510094400001</v>
      </c>
      <c r="I1037" s="61">
        <v>67042.130270139998</v>
      </c>
      <c r="J1037" s="57">
        <v>88.614999999999995</v>
      </c>
      <c r="K1037" s="60">
        <v>4.7350000000000003</v>
      </c>
      <c r="L1037" s="60">
        <v>4.7350000000000003</v>
      </c>
      <c r="M1037" s="60">
        <v>4.7350000000000003</v>
      </c>
      <c r="N1037" s="53" t="s">
        <v>30</v>
      </c>
      <c r="O1037" s="53" t="s">
        <v>56</v>
      </c>
      <c r="P1037" s="58">
        <v>6.2273972602739729</v>
      </c>
      <c r="Q1037" s="58">
        <v>5.7321740294438301</v>
      </c>
      <c r="R1037" s="62">
        <v>327.1816</v>
      </c>
      <c r="S1037" s="61">
        <v>231234000</v>
      </c>
      <c r="T1037" s="63">
        <v>204908009.09999999</v>
      </c>
      <c r="U1037" s="99"/>
    </row>
    <row r="1038" spans="1:21" ht="25.5" x14ac:dyDescent="0.3">
      <c r="A1038" s="52">
        <v>2023</v>
      </c>
      <c r="B1038" s="53" t="s">
        <v>69</v>
      </c>
      <c r="C1038" s="55">
        <v>44958</v>
      </c>
      <c r="D1038" s="65">
        <v>43573</v>
      </c>
      <c r="E1038" s="55">
        <v>47226</v>
      </c>
      <c r="F1038" s="53" t="s">
        <v>13</v>
      </c>
      <c r="G1038" s="60">
        <v>2.25</v>
      </c>
      <c r="H1038" s="61">
        <v>55474.314030000001</v>
      </c>
      <c r="I1038" s="61">
        <v>49861.422936440002</v>
      </c>
      <c r="J1038" s="57">
        <v>89.882000000000033</v>
      </c>
      <c r="K1038" s="60">
        <v>4.487000000000001</v>
      </c>
      <c r="L1038" s="60">
        <v>4.17</v>
      </c>
      <c r="M1038" s="60">
        <v>4.78</v>
      </c>
      <c r="N1038" s="53" t="s">
        <v>29</v>
      </c>
      <c r="O1038" s="53" t="s">
        <v>56</v>
      </c>
      <c r="P1038" s="58">
        <v>6.2136986301369861</v>
      </c>
      <c r="Q1038" s="58">
        <v>5.7230332060758533</v>
      </c>
      <c r="R1038" s="62">
        <v>327.84300000000002</v>
      </c>
      <c r="S1038" s="61">
        <v>169210000</v>
      </c>
      <c r="T1038" s="63">
        <v>152089332.19999999</v>
      </c>
      <c r="U1038" s="99"/>
    </row>
    <row r="1039" spans="1:21" ht="25.5" x14ac:dyDescent="0.3">
      <c r="A1039" s="52">
        <v>2023</v>
      </c>
      <c r="B1039" s="53" t="s">
        <v>69</v>
      </c>
      <c r="C1039" s="55">
        <v>44958</v>
      </c>
      <c r="D1039" s="65">
        <v>43521</v>
      </c>
      <c r="E1039" s="55">
        <v>50096</v>
      </c>
      <c r="F1039" s="53" t="s">
        <v>13</v>
      </c>
      <c r="G1039" s="60">
        <v>3.75</v>
      </c>
      <c r="H1039" s="61">
        <v>160970.913</v>
      </c>
      <c r="I1039" s="61">
        <v>145041.23144952004</v>
      </c>
      <c r="J1039" s="57">
        <v>90.104000000000028</v>
      </c>
      <c r="K1039" s="60">
        <v>5.1080000000000005</v>
      </c>
      <c r="L1039" s="60">
        <v>4.9249999999999998</v>
      </c>
      <c r="M1039" s="60">
        <v>5.44</v>
      </c>
      <c r="N1039" s="53" t="s">
        <v>29</v>
      </c>
      <c r="O1039" s="53" t="s">
        <v>56</v>
      </c>
      <c r="P1039" s="58">
        <v>14.076712328767123</v>
      </c>
      <c r="Q1039" s="58">
        <v>10.506844268186285</v>
      </c>
      <c r="R1039" s="62">
        <v>327.84300000000002</v>
      </c>
      <c r="S1039" s="61">
        <v>491000000</v>
      </c>
      <c r="T1039" s="63">
        <v>442410640</v>
      </c>
      <c r="U1039" s="99"/>
    </row>
    <row r="1040" spans="1:21" ht="25.5" x14ac:dyDescent="0.3">
      <c r="A1040" s="52">
        <v>2023</v>
      </c>
      <c r="B1040" s="53" t="s">
        <v>69</v>
      </c>
      <c r="C1040" s="55">
        <v>44958</v>
      </c>
      <c r="D1040" s="65">
        <v>42902</v>
      </c>
      <c r="E1040" s="55">
        <v>54590</v>
      </c>
      <c r="F1040" s="53" t="s">
        <v>13</v>
      </c>
      <c r="G1040" s="60">
        <v>3.75</v>
      </c>
      <c r="H1040" s="61">
        <v>214029.02411999999</v>
      </c>
      <c r="I1040" s="61">
        <v>180313.03195036997</v>
      </c>
      <c r="J1040" s="57">
        <v>84.247000000000028</v>
      </c>
      <c r="K1040" s="60">
        <v>5</v>
      </c>
      <c r="L1040" s="60">
        <v>4.7060000000000004</v>
      </c>
      <c r="M1040" s="60">
        <v>5.3250000000000002</v>
      </c>
      <c r="N1040" s="53" t="s">
        <v>29</v>
      </c>
      <c r="O1040" s="53" t="s">
        <v>56</v>
      </c>
      <c r="P1040" s="58">
        <v>26.389041095890413</v>
      </c>
      <c r="Q1040" s="58">
        <v>15.697873162075275</v>
      </c>
      <c r="R1040" s="62">
        <v>327.84300000000002</v>
      </c>
      <c r="S1040" s="61">
        <v>652840000</v>
      </c>
      <c r="T1040" s="63">
        <v>549998114.79999995</v>
      </c>
      <c r="U1040" s="99"/>
    </row>
    <row r="1041" spans="1:21" ht="25.5" x14ac:dyDescent="0.3">
      <c r="A1041" s="52">
        <v>2023</v>
      </c>
      <c r="B1041" s="53" t="s">
        <v>69</v>
      </c>
      <c r="C1041" s="55">
        <v>44967</v>
      </c>
      <c r="D1041" s="65">
        <v>43521</v>
      </c>
      <c r="E1041" s="55">
        <v>50096</v>
      </c>
      <c r="F1041" s="53" t="s">
        <v>13</v>
      </c>
      <c r="G1041" s="60">
        <v>3.75</v>
      </c>
      <c r="H1041" s="61">
        <v>134369.82680099999</v>
      </c>
      <c r="I1041" s="61">
        <v>120451.80014095199</v>
      </c>
      <c r="J1041" s="57">
        <v>89.641999999999996</v>
      </c>
      <c r="K1041" s="60">
        <v>5.1719999999999997</v>
      </c>
      <c r="L1041" s="60">
        <v>5.1719999999999997</v>
      </c>
      <c r="M1041" s="60">
        <v>5.1719999999999997</v>
      </c>
      <c r="N1041" s="53" t="s">
        <v>30</v>
      </c>
      <c r="O1041" s="53" t="s">
        <v>56</v>
      </c>
      <c r="P1041" s="58">
        <v>14.052054794520547</v>
      </c>
      <c r="Q1041" s="58">
        <v>10.467750787616989</v>
      </c>
      <c r="R1041" s="62">
        <v>329.03699999999998</v>
      </c>
      <c r="S1041" s="61">
        <v>408373000</v>
      </c>
      <c r="T1041" s="63">
        <v>366073724.66000003</v>
      </c>
      <c r="U1041" s="99"/>
    </row>
    <row r="1042" spans="1:21" ht="25.5" x14ac:dyDescent="0.3">
      <c r="A1042" s="52">
        <v>2023</v>
      </c>
      <c r="B1042" s="53" t="s">
        <v>69</v>
      </c>
      <c r="C1042" s="55">
        <v>44967</v>
      </c>
      <c r="D1042" s="65">
        <v>42902</v>
      </c>
      <c r="E1042" s="55">
        <v>54590</v>
      </c>
      <c r="F1042" s="53" t="s">
        <v>13</v>
      </c>
      <c r="G1042" s="60">
        <v>3.75</v>
      </c>
      <c r="H1042" s="61">
        <v>215760.41912100001</v>
      </c>
      <c r="I1042" s="61">
        <v>180800.758410824</v>
      </c>
      <c r="J1042" s="57">
        <v>83.796999999999997</v>
      </c>
      <c r="K1042" s="60">
        <v>5.0439999999999996</v>
      </c>
      <c r="L1042" s="60">
        <v>5.0439999999999996</v>
      </c>
      <c r="M1042" s="60">
        <v>5.0439999999999996</v>
      </c>
      <c r="N1042" s="53" t="s">
        <v>30</v>
      </c>
      <c r="O1042" s="53" t="s">
        <v>56</v>
      </c>
      <c r="P1042" s="58">
        <v>26.364383561643837</v>
      </c>
      <c r="Q1042" s="58">
        <v>15.63423151151423</v>
      </c>
      <c r="R1042" s="62">
        <v>329.03699999999998</v>
      </c>
      <c r="S1042" s="61">
        <v>655733000</v>
      </c>
      <c r="T1042" s="63">
        <v>549484582.00999999</v>
      </c>
      <c r="U1042" s="99"/>
    </row>
    <row r="1043" spans="1:21" ht="25.5" x14ac:dyDescent="0.3">
      <c r="A1043" s="52">
        <v>2023</v>
      </c>
      <c r="B1043" s="53" t="s">
        <v>69</v>
      </c>
      <c r="C1043" s="55">
        <v>44972</v>
      </c>
      <c r="D1043" s="65">
        <v>43573</v>
      </c>
      <c r="E1043" s="55">
        <v>47226</v>
      </c>
      <c r="F1043" s="53" t="s">
        <v>13</v>
      </c>
      <c r="G1043" s="60">
        <v>2.25</v>
      </c>
      <c r="H1043" s="61">
        <v>92646</v>
      </c>
      <c r="I1043" s="61">
        <v>82511</v>
      </c>
      <c r="J1043" s="57">
        <v>89.06</v>
      </c>
      <c r="K1043" s="60">
        <v>4.6870000000000003</v>
      </c>
      <c r="L1043" s="60">
        <v>4.3929999999999998</v>
      </c>
      <c r="M1043" s="60">
        <v>5.0190000000000001</v>
      </c>
      <c r="N1043" s="53" t="s">
        <v>29</v>
      </c>
      <c r="O1043" s="53" t="s">
        <v>56</v>
      </c>
      <c r="P1043" s="58">
        <v>6.18</v>
      </c>
      <c r="Q1043" s="58">
        <v>5.68</v>
      </c>
      <c r="R1043" s="62">
        <v>329.7022</v>
      </c>
      <c r="S1043" s="61">
        <v>281000000</v>
      </c>
      <c r="T1043" s="63">
        <v>250258600</v>
      </c>
      <c r="U1043" s="99"/>
    </row>
    <row r="1044" spans="1:21" ht="25.5" x14ac:dyDescent="0.3">
      <c r="A1044" s="52">
        <v>2023</v>
      </c>
      <c r="B1044" s="53" t="s">
        <v>69</v>
      </c>
      <c r="C1044" s="55">
        <v>44972</v>
      </c>
      <c r="D1044" s="65">
        <v>43521</v>
      </c>
      <c r="E1044" s="55">
        <v>50096</v>
      </c>
      <c r="F1044" s="53" t="s">
        <v>13</v>
      </c>
      <c r="G1044" s="60">
        <v>3.75</v>
      </c>
      <c r="H1044" s="61">
        <v>131386</v>
      </c>
      <c r="I1044" s="61">
        <v>118482</v>
      </c>
      <c r="J1044" s="57">
        <v>90.177999999999997</v>
      </c>
      <c r="K1044" s="60">
        <v>5.1189999999999998</v>
      </c>
      <c r="L1044" s="60">
        <v>4.8150000000000004</v>
      </c>
      <c r="M1044" s="60">
        <v>5.4989999999999997</v>
      </c>
      <c r="N1044" s="53" t="s">
        <v>29</v>
      </c>
      <c r="O1044" s="53" t="s">
        <v>56</v>
      </c>
      <c r="P1044" s="58">
        <v>14.04</v>
      </c>
      <c r="Q1044" s="58">
        <v>10.47</v>
      </c>
      <c r="R1044" s="62">
        <v>329.7022</v>
      </c>
      <c r="S1044" s="61">
        <v>398500000</v>
      </c>
      <c r="T1044" s="63">
        <v>359359330</v>
      </c>
      <c r="U1044" s="99"/>
    </row>
    <row r="1045" spans="1:21" ht="25.5" x14ac:dyDescent="0.3">
      <c r="A1045" s="52">
        <v>2023</v>
      </c>
      <c r="B1045" s="53" t="s">
        <v>69</v>
      </c>
      <c r="C1045" s="55">
        <v>44972</v>
      </c>
      <c r="D1045" s="65">
        <v>42902</v>
      </c>
      <c r="E1045" s="55">
        <v>54590</v>
      </c>
      <c r="F1045" s="53" t="s">
        <v>13</v>
      </c>
      <c r="G1045" s="60">
        <v>3.75</v>
      </c>
      <c r="H1045" s="61">
        <v>204133</v>
      </c>
      <c r="I1045" s="61">
        <v>174372</v>
      </c>
      <c r="J1045" s="57">
        <v>85.421000000000006</v>
      </c>
      <c r="K1045" s="60">
        <v>4.92</v>
      </c>
      <c r="L1045" s="60">
        <v>4.7</v>
      </c>
      <c r="M1045" s="60">
        <v>5.2990000000000004</v>
      </c>
      <c r="N1045" s="53" t="s">
        <v>29</v>
      </c>
      <c r="O1045" s="53" t="s">
        <v>56</v>
      </c>
      <c r="P1045" s="58">
        <v>26.35</v>
      </c>
      <c r="Q1045" s="58">
        <v>15.73</v>
      </c>
      <c r="R1045" s="62">
        <v>329.7022</v>
      </c>
      <c r="S1045" s="61">
        <v>619143000</v>
      </c>
      <c r="T1045" s="63">
        <v>528878142</v>
      </c>
      <c r="U1045" s="99"/>
    </row>
    <row r="1046" spans="1:21" ht="25.5" x14ac:dyDescent="0.3">
      <c r="A1046" s="52">
        <v>2023</v>
      </c>
      <c r="B1046" s="53" t="s">
        <v>70</v>
      </c>
      <c r="C1046" s="55">
        <v>44986</v>
      </c>
      <c r="D1046" s="65">
        <v>43573</v>
      </c>
      <c r="E1046" s="55">
        <v>47226</v>
      </c>
      <c r="F1046" s="53" t="s">
        <v>13</v>
      </c>
      <c r="G1046" s="60">
        <v>2.25</v>
      </c>
      <c r="H1046" s="61">
        <v>149546</v>
      </c>
      <c r="I1046" s="61">
        <v>130785</v>
      </c>
      <c r="J1046" s="57">
        <v>87.454999999999998</v>
      </c>
      <c r="K1046" s="60">
        <v>5.0579999999999998</v>
      </c>
      <c r="L1046" s="60">
        <v>4.7699999999999996</v>
      </c>
      <c r="M1046" s="60">
        <v>5.4109999999999996</v>
      </c>
      <c r="N1046" s="53" t="s">
        <v>29</v>
      </c>
      <c r="O1046" s="53" t="s">
        <v>56</v>
      </c>
      <c r="P1046" s="58">
        <v>6.14</v>
      </c>
      <c r="Q1046" s="58">
        <v>5.64</v>
      </c>
      <c r="R1046" s="62">
        <v>332.62360000000001</v>
      </c>
      <c r="S1046" s="61">
        <v>449595000</v>
      </c>
      <c r="T1046" s="63">
        <v>393193307</v>
      </c>
      <c r="U1046" s="99"/>
    </row>
    <row r="1047" spans="1:21" ht="25.5" x14ac:dyDescent="0.3">
      <c r="A1047" s="52">
        <v>2023</v>
      </c>
      <c r="B1047" s="53" t="s">
        <v>70</v>
      </c>
      <c r="C1047" s="55">
        <v>44986</v>
      </c>
      <c r="D1047" s="65">
        <v>43521</v>
      </c>
      <c r="E1047" s="55">
        <v>50096</v>
      </c>
      <c r="F1047" s="53" t="s">
        <v>13</v>
      </c>
      <c r="G1047" s="60">
        <v>3.75</v>
      </c>
      <c r="H1047" s="61">
        <v>134214</v>
      </c>
      <c r="I1047" s="61">
        <v>111870</v>
      </c>
      <c r="J1047" s="57">
        <v>83.352000000000004</v>
      </c>
      <c r="K1047" s="60">
        <v>5.49</v>
      </c>
      <c r="L1047" s="60">
        <v>5.1920000000000002</v>
      </c>
      <c r="M1047" s="60">
        <v>5.8490000000000002</v>
      </c>
      <c r="N1047" s="53" t="s">
        <v>29</v>
      </c>
      <c r="O1047" s="53" t="s">
        <v>56</v>
      </c>
      <c r="P1047" s="58">
        <v>14</v>
      </c>
      <c r="Q1047" s="58">
        <v>10.81</v>
      </c>
      <c r="R1047" s="62">
        <v>332.62360000000001</v>
      </c>
      <c r="S1047" s="61">
        <v>403500000</v>
      </c>
      <c r="T1047" s="63">
        <v>336325320</v>
      </c>
      <c r="U1047" s="99"/>
    </row>
    <row r="1048" spans="1:21" ht="25.5" x14ac:dyDescent="0.3">
      <c r="A1048" s="52">
        <v>2023</v>
      </c>
      <c r="B1048" s="53" t="s">
        <v>70</v>
      </c>
      <c r="C1048" s="55">
        <v>44986</v>
      </c>
      <c r="D1048" s="65">
        <v>42902</v>
      </c>
      <c r="E1048" s="55">
        <v>54590</v>
      </c>
      <c r="F1048" s="53" t="s">
        <v>13</v>
      </c>
      <c r="G1048" s="60">
        <v>3.75</v>
      </c>
      <c r="H1048" s="61">
        <v>161655</v>
      </c>
      <c r="I1048" s="61">
        <v>132544</v>
      </c>
      <c r="J1048" s="57">
        <v>81.992000000000004</v>
      </c>
      <c r="K1048" s="60">
        <v>5.2089999999999996</v>
      </c>
      <c r="L1048" s="60">
        <v>4.9000000000000004</v>
      </c>
      <c r="M1048" s="60">
        <v>5.569</v>
      </c>
      <c r="N1048" s="53" t="s">
        <v>29</v>
      </c>
      <c r="O1048" s="53" t="s">
        <v>56</v>
      </c>
      <c r="P1048" s="58">
        <v>26.31</v>
      </c>
      <c r="Q1048" s="58">
        <v>15.44</v>
      </c>
      <c r="R1048" s="62">
        <v>332.62360000000001</v>
      </c>
      <c r="S1048" s="61">
        <v>486000000</v>
      </c>
      <c r="T1048" s="63">
        <v>398481120</v>
      </c>
      <c r="U1048" s="99"/>
    </row>
    <row r="1049" spans="1:21" ht="25.5" x14ac:dyDescent="0.3">
      <c r="A1049" s="52">
        <v>2023</v>
      </c>
      <c r="B1049" s="53" t="s">
        <v>70</v>
      </c>
      <c r="C1049" s="55">
        <v>44995</v>
      </c>
      <c r="D1049" s="65">
        <v>43573</v>
      </c>
      <c r="E1049" s="55">
        <v>47226</v>
      </c>
      <c r="F1049" s="53" t="s">
        <v>13</v>
      </c>
      <c r="G1049" s="60">
        <v>2.25</v>
      </c>
      <c r="H1049" s="61">
        <v>136619</v>
      </c>
      <c r="I1049" s="61">
        <v>119185</v>
      </c>
      <c r="J1049" s="57">
        <v>87.239000000000004</v>
      </c>
      <c r="K1049" s="60">
        <v>5.1269999999999998</v>
      </c>
      <c r="L1049" s="60">
        <v>5.1269999999999998</v>
      </c>
      <c r="M1049" s="60">
        <v>5.1269999999999998</v>
      </c>
      <c r="N1049" s="53" t="s">
        <v>30</v>
      </c>
      <c r="O1049" s="53" t="s">
        <v>56</v>
      </c>
      <c r="P1049" s="58">
        <v>6.11</v>
      </c>
      <c r="Q1049" s="58">
        <v>5.61</v>
      </c>
      <c r="R1049" s="62">
        <v>334.51530000000002</v>
      </c>
      <c r="S1049" s="61">
        <v>408409000</v>
      </c>
      <c r="T1049" s="63">
        <v>356291928</v>
      </c>
      <c r="U1049" s="99"/>
    </row>
    <row r="1050" spans="1:21" ht="25.5" x14ac:dyDescent="0.3">
      <c r="A1050" s="52">
        <v>2023</v>
      </c>
      <c r="B1050" s="53" t="s">
        <v>70</v>
      </c>
      <c r="C1050" s="55">
        <v>44995</v>
      </c>
      <c r="D1050" s="65">
        <v>43521</v>
      </c>
      <c r="E1050" s="55">
        <v>50096</v>
      </c>
      <c r="F1050" s="53" t="s">
        <v>13</v>
      </c>
      <c r="G1050" s="60">
        <v>3.75</v>
      </c>
      <c r="H1050" s="61">
        <v>129410</v>
      </c>
      <c r="I1050" s="61">
        <v>107284</v>
      </c>
      <c r="J1050" s="57">
        <v>82.902000000000001</v>
      </c>
      <c r="K1050" s="60">
        <v>5.556</v>
      </c>
      <c r="L1050" s="60">
        <v>5.556</v>
      </c>
      <c r="M1050" s="60">
        <v>5.556</v>
      </c>
      <c r="N1050" s="53" t="s">
        <v>30</v>
      </c>
      <c r="O1050" s="53" t="s">
        <v>56</v>
      </c>
      <c r="P1050" s="58">
        <v>13.98</v>
      </c>
      <c r="Q1050" s="58">
        <v>10.77</v>
      </c>
      <c r="R1050" s="62">
        <v>334.51530000000002</v>
      </c>
      <c r="S1050" s="61">
        <v>386859000</v>
      </c>
      <c r="T1050" s="63">
        <v>320713848</v>
      </c>
      <c r="U1050" s="99"/>
    </row>
    <row r="1051" spans="1:21" ht="25.5" x14ac:dyDescent="0.3">
      <c r="A1051" s="52">
        <v>2023</v>
      </c>
      <c r="B1051" s="53" t="s">
        <v>70</v>
      </c>
      <c r="C1051" s="55">
        <v>44995</v>
      </c>
      <c r="D1051" s="65">
        <v>42902</v>
      </c>
      <c r="E1051" s="55">
        <v>54590</v>
      </c>
      <c r="F1051" s="53" t="s">
        <v>13</v>
      </c>
      <c r="G1051" s="60">
        <v>3.75</v>
      </c>
      <c r="H1051" s="61">
        <v>150303</v>
      </c>
      <c r="I1051" s="61">
        <v>122242</v>
      </c>
      <c r="J1051" s="57">
        <v>81.33</v>
      </c>
      <c r="K1051" s="60">
        <v>5.2729999999999997</v>
      </c>
      <c r="L1051" s="60">
        <v>5.2729999999999997</v>
      </c>
      <c r="M1051" s="60">
        <v>5.2729999999999997</v>
      </c>
      <c r="N1051" s="53" t="s">
        <v>30</v>
      </c>
      <c r="O1051" s="53" t="s">
        <v>56</v>
      </c>
      <c r="P1051" s="58">
        <v>26.29</v>
      </c>
      <c r="Q1051" s="58">
        <v>15.35</v>
      </c>
      <c r="R1051" s="62">
        <v>334.51530000000002</v>
      </c>
      <c r="S1051" s="61">
        <v>449317000</v>
      </c>
      <c r="T1051" s="63">
        <v>365429516</v>
      </c>
      <c r="U1051" s="99"/>
    </row>
    <row r="1052" spans="1:21" ht="25.5" x14ac:dyDescent="0.3">
      <c r="A1052" s="52">
        <v>2023</v>
      </c>
      <c r="B1052" s="53" t="s">
        <v>70</v>
      </c>
      <c r="C1052" s="55">
        <v>45000</v>
      </c>
      <c r="D1052" s="65">
        <v>43573</v>
      </c>
      <c r="E1052" s="55">
        <v>47226</v>
      </c>
      <c r="F1052" s="53" t="s">
        <v>13</v>
      </c>
      <c r="G1052" s="60">
        <v>2.25</v>
      </c>
      <c r="H1052" s="61">
        <v>96271.599930099997</v>
      </c>
      <c r="I1052" s="61">
        <v>84727.672382510005</v>
      </c>
      <c r="J1052" s="57">
        <v>88.009</v>
      </c>
      <c r="K1052" s="60">
        <v>4.9749999999999988</v>
      </c>
      <c r="L1052" s="60">
        <v>4.5999999999999996</v>
      </c>
      <c r="M1052" s="60">
        <v>5.1230000000000002</v>
      </c>
      <c r="N1052" s="53" t="s">
        <v>29</v>
      </c>
      <c r="O1052" s="53" t="s">
        <v>56</v>
      </c>
      <c r="P1052" s="58">
        <v>6.0986301369863014</v>
      </c>
      <c r="Q1052" s="58">
        <v>5.5989652462801978</v>
      </c>
      <c r="R1052" s="62">
        <v>335.57089999999994</v>
      </c>
      <c r="S1052" s="61">
        <v>286889000</v>
      </c>
      <c r="T1052" s="63">
        <v>252488140.00999999</v>
      </c>
      <c r="U1052" s="99"/>
    </row>
    <row r="1053" spans="1:21" ht="25.5" x14ac:dyDescent="0.3">
      <c r="A1053" s="52">
        <v>2023</v>
      </c>
      <c r="B1053" s="53" t="s">
        <v>70</v>
      </c>
      <c r="C1053" s="55">
        <v>45000</v>
      </c>
      <c r="D1053" s="65">
        <v>43521</v>
      </c>
      <c r="E1053" s="55">
        <v>50096</v>
      </c>
      <c r="F1053" s="53" t="s">
        <v>13</v>
      </c>
      <c r="G1053" s="60">
        <v>3.75</v>
      </c>
      <c r="H1053" s="61">
        <v>130373.99264259999</v>
      </c>
      <c r="I1053" s="61">
        <v>110012.18247168</v>
      </c>
      <c r="J1053" s="57">
        <v>84.382000000000005</v>
      </c>
      <c r="K1053" s="60">
        <v>5.3899999999999988</v>
      </c>
      <c r="L1053" s="60">
        <v>4.8710000000000004</v>
      </c>
      <c r="M1053" s="60">
        <v>5.5430000000000001</v>
      </c>
      <c r="N1053" s="53" t="s">
        <v>29</v>
      </c>
      <c r="O1053" s="53" t="s">
        <v>56</v>
      </c>
      <c r="P1053" s="58">
        <v>13.961643835616439</v>
      </c>
      <c r="Q1053" s="58">
        <v>10.790298284093071</v>
      </c>
      <c r="R1053" s="62">
        <v>335.57089999999988</v>
      </c>
      <c r="S1053" s="61">
        <v>388514000</v>
      </c>
      <c r="T1053" s="63">
        <v>327835883.48000002</v>
      </c>
      <c r="U1053" s="99"/>
    </row>
    <row r="1054" spans="1:21" ht="25.5" x14ac:dyDescent="0.3">
      <c r="A1054" s="52">
        <v>2023</v>
      </c>
      <c r="B1054" s="53" t="s">
        <v>70</v>
      </c>
      <c r="C1054" s="55">
        <v>45000</v>
      </c>
      <c r="D1054" s="65">
        <v>42902</v>
      </c>
      <c r="E1054" s="55">
        <v>54590</v>
      </c>
      <c r="F1054" s="53" t="s">
        <v>13</v>
      </c>
      <c r="G1054" s="60">
        <v>3.75</v>
      </c>
      <c r="H1054" s="61">
        <v>215939.87414999999</v>
      </c>
      <c r="I1054" s="61">
        <v>180260.12874423998</v>
      </c>
      <c r="J1054" s="57">
        <v>83.477000000000004</v>
      </c>
      <c r="K1054" s="60">
        <v>5.0999999999999979</v>
      </c>
      <c r="L1054" s="60">
        <v>4.601</v>
      </c>
      <c r="M1054" s="60">
        <v>5.423</v>
      </c>
      <c r="N1054" s="53" t="s">
        <v>29</v>
      </c>
      <c r="O1054" s="53" t="s">
        <v>56</v>
      </c>
      <c r="P1054" s="58">
        <v>26.273972602739725</v>
      </c>
      <c r="Q1054" s="58">
        <v>15.494190390560439</v>
      </c>
      <c r="R1054" s="62">
        <v>335.57089999999994</v>
      </c>
      <c r="S1054" s="61">
        <v>643500000</v>
      </c>
      <c r="T1054" s="63">
        <v>537174495</v>
      </c>
      <c r="U1054" s="99"/>
    </row>
    <row r="1055" spans="1:21" ht="25.5" x14ac:dyDescent="0.3">
      <c r="A1055" s="52">
        <v>2023</v>
      </c>
      <c r="B1055" s="53" t="s">
        <v>70</v>
      </c>
      <c r="C1055" s="55">
        <v>45009</v>
      </c>
      <c r="D1055" s="65">
        <v>43573</v>
      </c>
      <c r="E1055" s="55">
        <v>47226</v>
      </c>
      <c r="F1055" s="53" t="s">
        <v>13</v>
      </c>
      <c r="G1055" s="60">
        <v>2.25</v>
      </c>
      <c r="H1055" s="61">
        <v>95635.34339580001</v>
      </c>
      <c r="I1055" s="61">
        <v>84402.97231397999</v>
      </c>
      <c r="J1055" s="57">
        <v>88.254999999999995</v>
      </c>
      <c r="K1055" s="60">
        <v>4.9450000000000003</v>
      </c>
      <c r="L1055" s="60">
        <v>4.9450000000000003</v>
      </c>
      <c r="M1055" s="60">
        <v>4.9450000000000003</v>
      </c>
      <c r="N1055" s="53" t="s">
        <v>30</v>
      </c>
      <c r="O1055" s="53" t="s">
        <v>56</v>
      </c>
      <c r="P1055" s="58">
        <v>6.0739726027397261</v>
      </c>
      <c r="Q1055" s="58">
        <v>5.5748645835101724</v>
      </c>
      <c r="R1055" s="62">
        <v>337.17869999999999</v>
      </c>
      <c r="S1055" s="61">
        <v>283634000</v>
      </c>
      <c r="T1055" s="63">
        <v>250321186.69999999</v>
      </c>
      <c r="U1055" s="99"/>
    </row>
    <row r="1056" spans="1:21" ht="25.5" x14ac:dyDescent="0.3">
      <c r="A1056" s="52">
        <v>2023</v>
      </c>
      <c r="B1056" s="53" t="s">
        <v>70</v>
      </c>
      <c r="C1056" s="55">
        <v>45009</v>
      </c>
      <c r="D1056" s="65">
        <v>43521</v>
      </c>
      <c r="E1056" s="55">
        <v>50096</v>
      </c>
      <c r="F1056" s="53" t="s">
        <v>13</v>
      </c>
      <c r="G1056" s="60">
        <v>3.75</v>
      </c>
      <c r="H1056" s="61">
        <v>129228.45727680001</v>
      </c>
      <c r="I1056" s="61">
        <v>109858.40381559001</v>
      </c>
      <c r="J1056" s="57">
        <v>85.010999999999981</v>
      </c>
      <c r="K1056" s="60">
        <v>5.3299999999999992</v>
      </c>
      <c r="L1056" s="60">
        <v>5.3299999999999992</v>
      </c>
      <c r="M1056" s="60">
        <v>5.3299999999999992</v>
      </c>
      <c r="N1056" s="53" t="s">
        <v>30</v>
      </c>
      <c r="O1056" s="53" t="s">
        <v>56</v>
      </c>
      <c r="P1056" s="58">
        <v>13.936986301369863</v>
      </c>
      <c r="Q1056" s="58">
        <v>10.777033685862044</v>
      </c>
      <c r="R1056" s="62">
        <v>337.17869999999999</v>
      </c>
      <c r="S1056" s="61">
        <v>383264000</v>
      </c>
      <c r="T1056" s="63">
        <v>325816559.04000002</v>
      </c>
      <c r="U1056" s="99"/>
    </row>
    <row r="1057" spans="1:21" ht="25.5" x14ac:dyDescent="0.3">
      <c r="A1057" s="52">
        <v>2023</v>
      </c>
      <c r="B1057" s="53" t="s">
        <v>70</v>
      </c>
      <c r="C1057" s="55">
        <v>45009</v>
      </c>
      <c r="D1057" s="65">
        <v>42902</v>
      </c>
      <c r="E1057" s="55">
        <v>54590</v>
      </c>
      <c r="F1057" s="53" t="s">
        <v>13</v>
      </c>
      <c r="G1057" s="60">
        <v>3.75</v>
      </c>
      <c r="H1057" s="61">
        <v>216334.19109869999</v>
      </c>
      <c r="I1057" s="61">
        <v>180414.06200866</v>
      </c>
      <c r="J1057" s="57">
        <v>83.395999999999987</v>
      </c>
      <c r="K1057" s="60">
        <v>5.1150000000000011</v>
      </c>
      <c r="L1057" s="60">
        <v>5.1150000000000011</v>
      </c>
      <c r="M1057" s="60">
        <v>5.1150000000000011</v>
      </c>
      <c r="N1057" s="53" t="s">
        <v>30</v>
      </c>
      <c r="O1057" s="53" t="s">
        <v>56</v>
      </c>
      <c r="P1057" s="58">
        <v>26.24931506849315</v>
      </c>
      <c r="Q1057" s="58">
        <v>15.456236639192465</v>
      </c>
      <c r="R1057" s="62">
        <v>337.17869999999999</v>
      </c>
      <c r="S1057" s="61">
        <v>641601000</v>
      </c>
      <c r="T1057" s="63">
        <v>535069569.95999992</v>
      </c>
      <c r="U1057" s="99"/>
    </row>
    <row r="1058" spans="1:21" ht="25.5" x14ac:dyDescent="0.3">
      <c r="A1058" s="52">
        <v>2023</v>
      </c>
      <c r="B1058" s="53" t="s">
        <v>71</v>
      </c>
      <c r="C1058" s="55">
        <v>45035</v>
      </c>
      <c r="D1058" s="65">
        <v>43573</v>
      </c>
      <c r="E1058" s="55">
        <v>47226</v>
      </c>
      <c r="F1058" s="53" t="s">
        <v>13</v>
      </c>
      <c r="G1058" s="60">
        <v>2.25</v>
      </c>
      <c r="H1058" s="61">
        <v>180544</v>
      </c>
      <c r="I1058" s="61">
        <v>158323</v>
      </c>
      <c r="J1058" s="57">
        <v>87.691999999999993</v>
      </c>
      <c r="K1058" s="60">
        <v>4.6500000000000004</v>
      </c>
      <c r="L1058" s="60">
        <v>4.2530000000000001</v>
      </c>
      <c r="M1058" s="60">
        <v>4.9710000000000001</v>
      </c>
      <c r="N1058" s="53" t="s">
        <v>29</v>
      </c>
      <c r="O1058" s="53" t="s">
        <v>56</v>
      </c>
      <c r="P1058" s="58">
        <v>6</v>
      </c>
      <c r="Q1058" s="58">
        <v>5.65</v>
      </c>
      <c r="R1058" s="62">
        <v>341.61680000000001</v>
      </c>
      <c r="S1058" s="61">
        <v>528500000</v>
      </c>
      <c r="T1058" s="63">
        <v>463452220</v>
      </c>
      <c r="U1058" s="99"/>
    </row>
    <row r="1059" spans="1:21" ht="25.5" x14ac:dyDescent="0.3">
      <c r="A1059" s="52">
        <v>2023</v>
      </c>
      <c r="B1059" s="53" t="s">
        <v>71</v>
      </c>
      <c r="C1059" s="55">
        <v>45035</v>
      </c>
      <c r="D1059" s="65">
        <v>43521</v>
      </c>
      <c r="E1059" s="55">
        <v>50096</v>
      </c>
      <c r="F1059" s="53" t="s">
        <v>13</v>
      </c>
      <c r="G1059" s="60">
        <v>3.75</v>
      </c>
      <c r="H1059" s="61">
        <v>142283</v>
      </c>
      <c r="I1059" s="61">
        <v>126927</v>
      </c>
      <c r="J1059" s="57">
        <v>89.206999999999994</v>
      </c>
      <c r="K1059" s="60">
        <v>4.8949999999999996</v>
      </c>
      <c r="L1059" s="60">
        <v>4.53</v>
      </c>
      <c r="M1059" s="60">
        <v>5.2309999999999999</v>
      </c>
      <c r="N1059" s="53" t="s">
        <v>29</v>
      </c>
      <c r="O1059" s="53" t="s">
        <v>56</v>
      </c>
      <c r="P1059" s="58">
        <v>13.87</v>
      </c>
      <c r="Q1059" s="58">
        <v>10.83</v>
      </c>
      <c r="R1059" s="62">
        <v>341.61680000000001</v>
      </c>
      <c r="S1059" s="61">
        <v>416500000</v>
      </c>
      <c r="T1059" s="63">
        <v>371547155</v>
      </c>
      <c r="U1059" s="99"/>
    </row>
    <row r="1060" spans="1:21" ht="25.5" x14ac:dyDescent="0.3">
      <c r="A1060" s="52">
        <v>2023</v>
      </c>
      <c r="B1060" s="53" t="s">
        <v>71</v>
      </c>
      <c r="C1060" s="55">
        <v>45035</v>
      </c>
      <c r="D1060" s="65">
        <v>42902</v>
      </c>
      <c r="E1060" s="55">
        <v>54590</v>
      </c>
      <c r="F1060" s="53" t="s">
        <v>13</v>
      </c>
      <c r="G1060" s="60">
        <v>3.75</v>
      </c>
      <c r="H1060" s="61">
        <v>101777</v>
      </c>
      <c r="I1060" s="61">
        <v>89845</v>
      </c>
      <c r="J1060" s="57">
        <v>88.277000000000001</v>
      </c>
      <c r="K1060" s="60">
        <v>4.7549999999999999</v>
      </c>
      <c r="L1060" s="60">
        <v>4.4249999999999998</v>
      </c>
      <c r="M1060" s="60">
        <v>5.1509999999999998</v>
      </c>
      <c r="N1060" s="53" t="s">
        <v>29</v>
      </c>
      <c r="O1060" s="53" t="s">
        <v>56</v>
      </c>
      <c r="P1060" s="58">
        <v>26.18</v>
      </c>
      <c r="Q1060" s="58">
        <v>15.58</v>
      </c>
      <c r="R1060" s="62">
        <v>341.61680000000001</v>
      </c>
      <c r="S1060" s="61">
        <v>297926000</v>
      </c>
      <c r="T1060" s="63">
        <v>263000135</v>
      </c>
      <c r="U1060" s="99"/>
    </row>
    <row r="1061" spans="1:21" ht="25.5" x14ac:dyDescent="0.3">
      <c r="A1061" s="52">
        <v>2023</v>
      </c>
      <c r="B1061" s="53" t="s">
        <v>71</v>
      </c>
      <c r="C1061" s="55">
        <v>45044</v>
      </c>
      <c r="D1061" s="65">
        <v>43521</v>
      </c>
      <c r="E1061" s="55">
        <v>50096</v>
      </c>
      <c r="F1061" s="53" t="s">
        <v>13</v>
      </c>
      <c r="G1061" s="60">
        <v>3.75</v>
      </c>
      <c r="H1061" s="61">
        <v>28534</v>
      </c>
      <c r="I1061" s="61">
        <v>25492</v>
      </c>
      <c r="J1061" s="57">
        <v>89.338999999999999</v>
      </c>
      <c r="K1061" s="60">
        <v>4.8920000000000003</v>
      </c>
      <c r="L1061" s="60">
        <v>4.8920000000000003</v>
      </c>
      <c r="M1061" s="60">
        <v>4.8920000000000003</v>
      </c>
      <c r="N1061" s="53" t="s">
        <v>30</v>
      </c>
      <c r="O1061" s="53" t="s">
        <v>56</v>
      </c>
      <c r="P1061" s="58">
        <v>13.84</v>
      </c>
      <c r="Q1061" s="58">
        <v>10.79</v>
      </c>
      <c r="R1061" s="62">
        <v>342.68900000000002</v>
      </c>
      <c r="S1061" s="61">
        <v>83264000</v>
      </c>
      <c r="T1061" s="63">
        <v>74387225</v>
      </c>
      <c r="U1061" s="99"/>
    </row>
    <row r="1062" spans="1:21" ht="25.5" x14ac:dyDescent="0.3">
      <c r="A1062" s="52">
        <v>2023</v>
      </c>
      <c r="B1062" s="53" t="s">
        <v>71</v>
      </c>
      <c r="C1062" s="55">
        <v>45044</v>
      </c>
      <c r="D1062" s="65">
        <v>42902</v>
      </c>
      <c r="E1062" s="55">
        <v>54590</v>
      </c>
      <c r="F1062" s="53" t="s">
        <v>13</v>
      </c>
      <c r="G1062" s="60">
        <v>3.75</v>
      </c>
      <c r="H1062" s="61">
        <v>52482</v>
      </c>
      <c r="I1062" s="61">
        <v>46348</v>
      </c>
      <c r="J1062" s="57">
        <v>88.311999999999998</v>
      </c>
      <c r="K1062" s="60">
        <v>4.76</v>
      </c>
      <c r="L1062" s="60">
        <v>4.76</v>
      </c>
      <c r="M1062" s="60">
        <v>4.76</v>
      </c>
      <c r="N1062" s="53" t="s">
        <v>30</v>
      </c>
      <c r="O1062" s="53" t="s">
        <v>56</v>
      </c>
      <c r="P1062" s="58">
        <v>26.15</v>
      </c>
      <c r="Q1062" s="58">
        <v>15.56</v>
      </c>
      <c r="R1062" s="62">
        <v>342.68900000000002</v>
      </c>
      <c r="S1062" s="61">
        <v>153148000</v>
      </c>
      <c r="T1062" s="63">
        <v>135248062</v>
      </c>
      <c r="U1062" s="99"/>
    </row>
    <row r="1063" spans="1:21" ht="25.5" x14ac:dyDescent="0.3">
      <c r="A1063" s="52">
        <v>2023</v>
      </c>
      <c r="B1063" s="53" t="s">
        <v>57</v>
      </c>
      <c r="C1063" s="55">
        <v>45049</v>
      </c>
      <c r="D1063" s="65">
        <v>43573</v>
      </c>
      <c r="E1063" s="55">
        <v>47226</v>
      </c>
      <c r="F1063" s="53" t="s">
        <v>13</v>
      </c>
      <c r="G1063" s="60">
        <v>2.25</v>
      </c>
      <c r="H1063" s="61">
        <v>145382</v>
      </c>
      <c r="I1063" s="61">
        <v>127916</v>
      </c>
      <c r="J1063" s="57">
        <v>87.986000000000004</v>
      </c>
      <c r="K1063" s="60">
        <v>4.62</v>
      </c>
      <c r="L1063" s="60">
        <v>4.4009999999999998</v>
      </c>
      <c r="M1063" s="60">
        <v>4.9710000000000001</v>
      </c>
      <c r="N1063" s="53" t="s">
        <v>29</v>
      </c>
      <c r="O1063" s="53" t="s">
        <v>56</v>
      </c>
      <c r="P1063" s="58">
        <v>5.96</v>
      </c>
      <c r="Q1063" s="58">
        <v>5.61</v>
      </c>
      <c r="R1063" s="62">
        <v>343.28609999999998</v>
      </c>
      <c r="S1063" s="61">
        <v>423500000</v>
      </c>
      <c r="T1063" s="63">
        <v>372620710</v>
      </c>
      <c r="U1063" s="99"/>
    </row>
    <row r="1064" spans="1:21" ht="25.5" x14ac:dyDescent="0.3">
      <c r="A1064" s="52">
        <v>2023</v>
      </c>
      <c r="B1064" s="53" t="s">
        <v>57</v>
      </c>
      <c r="C1064" s="55">
        <v>45049</v>
      </c>
      <c r="D1064" s="65">
        <v>43521</v>
      </c>
      <c r="E1064" s="55">
        <v>50096</v>
      </c>
      <c r="F1064" s="53" t="s">
        <v>13</v>
      </c>
      <c r="G1064" s="60">
        <v>3.75</v>
      </c>
      <c r="H1064" s="61">
        <v>161688</v>
      </c>
      <c r="I1064" s="61">
        <v>145661</v>
      </c>
      <c r="J1064" s="57">
        <v>90.087999999999994</v>
      </c>
      <c r="K1064" s="60">
        <v>4.8170000000000002</v>
      </c>
      <c r="L1064" s="60">
        <v>4.5999999999999996</v>
      </c>
      <c r="M1064" s="60">
        <v>5.1909999999999998</v>
      </c>
      <c r="N1064" s="53" t="s">
        <v>29</v>
      </c>
      <c r="O1064" s="53" t="s">
        <v>56</v>
      </c>
      <c r="P1064" s="58">
        <v>13.83</v>
      </c>
      <c r="Q1064" s="58">
        <v>10.76</v>
      </c>
      <c r="R1064" s="62">
        <v>343.28609999999998</v>
      </c>
      <c r="S1064" s="61">
        <v>471000000</v>
      </c>
      <c r="T1064" s="63">
        <v>424314480</v>
      </c>
      <c r="U1064" s="99"/>
    </row>
    <row r="1065" spans="1:21" ht="25.5" x14ac:dyDescent="0.3">
      <c r="A1065" s="52">
        <v>2023</v>
      </c>
      <c r="B1065" s="53" t="s">
        <v>57</v>
      </c>
      <c r="C1065" s="55">
        <v>45049</v>
      </c>
      <c r="D1065" s="65">
        <v>42902</v>
      </c>
      <c r="E1065" s="55">
        <v>54590</v>
      </c>
      <c r="F1065" s="53" t="s">
        <v>13</v>
      </c>
      <c r="G1065" s="60">
        <v>3.75</v>
      </c>
      <c r="H1065" s="61">
        <v>114519</v>
      </c>
      <c r="I1065" s="61">
        <v>101806</v>
      </c>
      <c r="J1065" s="57">
        <v>88.899000000000001</v>
      </c>
      <c r="K1065" s="60">
        <v>4.72</v>
      </c>
      <c r="L1065" s="60">
        <v>4.5</v>
      </c>
      <c r="M1065" s="60">
        <v>5.0709999999999997</v>
      </c>
      <c r="N1065" s="53" t="s">
        <v>29</v>
      </c>
      <c r="O1065" s="53" t="s">
        <v>56</v>
      </c>
      <c r="P1065" s="58">
        <v>26.14</v>
      </c>
      <c r="Q1065" s="58">
        <v>15.7</v>
      </c>
      <c r="R1065" s="62">
        <v>343.28609999999998</v>
      </c>
      <c r="S1065" s="61">
        <v>333597000</v>
      </c>
      <c r="T1065" s="63">
        <v>296564397</v>
      </c>
      <c r="U1065" s="99"/>
    </row>
    <row r="1066" spans="1:21" ht="25.5" x14ac:dyDescent="0.3">
      <c r="A1066" s="52">
        <v>2023</v>
      </c>
      <c r="B1066" s="53" t="s">
        <v>57</v>
      </c>
      <c r="C1066" s="55">
        <v>45058</v>
      </c>
      <c r="D1066" s="65">
        <v>43573</v>
      </c>
      <c r="E1066" s="55">
        <v>47226</v>
      </c>
      <c r="F1066" s="53" t="s">
        <v>13</v>
      </c>
      <c r="G1066" s="60">
        <v>2.25</v>
      </c>
      <c r="H1066" s="61">
        <v>145992.21709799999</v>
      </c>
      <c r="I1066" s="61">
        <v>128295.04054138043</v>
      </c>
      <c r="J1066" s="57">
        <v>87.878</v>
      </c>
      <c r="K1066" s="60">
        <v>4.6639999999999997</v>
      </c>
      <c r="L1066" s="60">
        <v>4.6639999999999997</v>
      </c>
      <c r="M1066" s="60">
        <v>4.6639999999999997</v>
      </c>
      <c r="N1066" s="53" t="s">
        <v>30</v>
      </c>
      <c r="O1066" s="53" t="s">
        <v>56</v>
      </c>
      <c r="P1066" s="58">
        <v>5.9397260273972599</v>
      </c>
      <c r="Q1066" s="58">
        <v>5.5873516672885764</v>
      </c>
      <c r="R1066" s="62">
        <v>344.36349999999999</v>
      </c>
      <c r="S1066" s="61">
        <v>423948000</v>
      </c>
      <c r="T1066" s="63">
        <v>372557023.44</v>
      </c>
      <c r="U1066" s="99"/>
    </row>
    <row r="1067" spans="1:21" ht="25.5" x14ac:dyDescent="0.3">
      <c r="A1067" s="52">
        <v>2023</v>
      </c>
      <c r="B1067" s="53" t="s">
        <v>57</v>
      </c>
      <c r="C1067" s="55">
        <v>45058</v>
      </c>
      <c r="D1067" s="65">
        <v>43521</v>
      </c>
      <c r="E1067" s="55">
        <v>50096</v>
      </c>
      <c r="F1067" s="53" t="s">
        <v>13</v>
      </c>
      <c r="G1067" s="60">
        <v>3.75</v>
      </c>
      <c r="H1067" s="61">
        <v>161984.45803800001</v>
      </c>
      <c r="I1067" s="61">
        <v>145471.76238560627</v>
      </c>
      <c r="J1067" s="57">
        <v>89.805999999999997</v>
      </c>
      <c r="K1067" s="60">
        <v>4.859</v>
      </c>
      <c r="L1067" s="60">
        <v>4.859</v>
      </c>
      <c r="M1067" s="60">
        <v>4.859</v>
      </c>
      <c r="N1067" s="53" t="s">
        <v>30</v>
      </c>
      <c r="O1067" s="53" t="s">
        <v>56</v>
      </c>
      <c r="P1067" s="58">
        <v>13.802739726027397</v>
      </c>
      <c r="Q1067" s="58">
        <v>10.731401349057581</v>
      </c>
      <c r="R1067" s="62">
        <v>344.36349999999999</v>
      </c>
      <c r="S1067" s="61">
        <v>470388000</v>
      </c>
      <c r="T1067" s="63">
        <v>422436647.27999997</v>
      </c>
      <c r="U1067" s="99"/>
    </row>
    <row r="1068" spans="1:21" ht="25.5" x14ac:dyDescent="0.3">
      <c r="A1068" s="52">
        <v>2023</v>
      </c>
      <c r="B1068" s="53" t="s">
        <v>57</v>
      </c>
      <c r="C1068" s="55">
        <v>45058</v>
      </c>
      <c r="D1068" s="65">
        <v>42902</v>
      </c>
      <c r="E1068" s="55">
        <v>54590</v>
      </c>
      <c r="F1068" s="53" t="s">
        <v>13</v>
      </c>
      <c r="G1068" s="60">
        <v>3.75</v>
      </c>
      <c r="H1068" s="61">
        <v>115312.184156</v>
      </c>
      <c r="I1068" s="61">
        <v>101909.44899154811</v>
      </c>
      <c r="J1068" s="57">
        <v>88.376999999999995</v>
      </c>
      <c r="K1068" s="60">
        <v>4.7670000000000003</v>
      </c>
      <c r="L1068" s="60">
        <v>4.7670000000000003</v>
      </c>
      <c r="M1068" s="60">
        <v>4.7670000000000003</v>
      </c>
      <c r="N1068" s="53" t="s">
        <v>30</v>
      </c>
      <c r="O1068" s="53" t="s">
        <v>56</v>
      </c>
      <c r="P1068" s="58">
        <v>26.115068493150684</v>
      </c>
      <c r="Q1068" s="58">
        <v>15.630135307250084</v>
      </c>
      <c r="R1068" s="62">
        <v>344.36349999999999</v>
      </c>
      <c r="S1068" s="61">
        <v>334856000</v>
      </c>
      <c r="T1068" s="63">
        <v>295935687.12</v>
      </c>
      <c r="U1068" s="99"/>
    </row>
    <row r="1069" spans="1:21" ht="25.5" x14ac:dyDescent="0.3">
      <c r="A1069" s="52">
        <v>2023</v>
      </c>
      <c r="B1069" s="53" t="s">
        <v>57</v>
      </c>
      <c r="C1069" s="55">
        <v>45063</v>
      </c>
      <c r="D1069" s="65">
        <v>43573</v>
      </c>
      <c r="E1069" s="55">
        <v>47226</v>
      </c>
      <c r="F1069" s="53" t="s">
        <v>13</v>
      </c>
      <c r="G1069" s="60">
        <v>2.25</v>
      </c>
      <c r="H1069" s="61">
        <v>165015.24199380001</v>
      </c>
      <c r="I1069" s="61">
        <v>147158.94265765091</v>
      </c>
      <c r="J1069" s="57">
        <v>89.179000000000002</v>
      </c>
      <c r="K1069" s="60">
        <v>4.4000000000000004</v>
      </c>
      <c r="L1069" s="60">
        <v>4.0229999999999997</v>
      </c>
      <c r="M1069" s="60">
        <v>4.7009999999999996</v>
      </c>
      <c r="N1069" s="53" t="s">
        <v>29</v>
      </c>
      <c r="O1069" s="53" t="s">
        <v>56</v>
      </c>
      <c r="P1069" s="58">
        <v>5.9260273972602739</v>
      </c>
      <c r="Q1069" s="58">
        <v>5.576609509947116</v>
      </c>
      <c r="R1069" s="62">
        <v>344.89620000000002</v>
      </c>
      <c r="S1069" s="61">
        <v>478449000</v>
      </c>
      <c r="T1069" s="63">
        <v>426676033.70999998</v>
      </c>
      <c r="U1069" s="99"/>
    </row>
    <row r="1070" spans="1:21" ht="25.5" x14ac:dyDescent="0.3">
      <c r="A1070" s="52">
        <v>2023</v>
      </c>
      <c r="B1070" s="53" t="s">
        <v>57</v>
      </c>
      <c r="C1070" s="55">
        <v>45063</v>
      </c>
      <c r="D1070" s="65">
        <v>43521</v>
      </c>
      <c r="E1070" s="55">
        <v>50096</v>
      </c>
      <c r="F1070" s="53" t="s">
        <v>13</v>
      </c>
      <c r="G1070" s="60">
        <v>3.75</v>
      </c>
      <c r="H1070" s="61">
        <v>155548.1862</v>
      </c>
      <c r="I1070" s="61">
        <v>142368.58838327401</v>
      </c>
      <c r="J1070" s="57">
        <v>91.527000000000001</v>
      </c>
      <c r="K1070" s="60">
        <v>4.68</v>
      </c>
      <c r="L1070" s="60">
        <v>4.29</v>
      </c>
      <c r="M1070" s="60">
        <v>4.9489999999999998</v>
      </c>
      <c r="N1070" s="53" t="s">
        <v>29</v>
      </c>
      <c r="O1070" s="53" t="s">
        <v>56</v>
      </c>
      <c r="P1070" s="58">
        <v>13.789041095890411</v>
      </c>
      <c r="Q1070" s="58">
        <v>10.750993289076627</v>
      </c>
      <c r="R1070" s="62">
        <v>344.89620000000002</v>
      </c>
      <c r="S1070" s="61">
        <v>451000000</v>
      </c>
      <c r="T1070" s="63">
        <v>412786770</v>
      </c>
      <c r="U1070" s="99"/>
    </row>
    <row r="1071" spans="1:21" ht="25.5" x14ac:dyDescent="0.3">
      <c r="A1071" s="52">
        <v>2023</v>
      </c>
      <c r="B1071" s="53" t="s">
        <v>57</v>
      </c>
      <c r="C1071" s="55">
        <v>45063</v>
      </c>
      <c r="D1071" s="65">
        <v>42902</v>
      </c>
      <c r="E1071" s="55">
        <v>54590</v>
      </c>
      <c r="F1071" s="53" t="s">
        <v>13</v>
      </c>
      <c r="G1071" s="60">
        <v>3.75</v>
      </c>
      <c r="H1071" s="61">
        <v>94329.110700000005</v>
      </c>
      <c r="I1071" s="61">
        <v>85546.127202723001</v>
      </c>
      <c r="J1071" s="57">
        <v>90.688999999999993</v>
      </c>
      <c r="K1071" s="60">
        <v>4.5990000000000002</v>
      </c>
      <c r="L1071" s="60">
        <v>4.22</v>
      </c>
      <c r="M1071" s="60">
        <v>4.9009999999999998</v>
      </c>
      <c r="N1071" s="53" t="s">
        <v>29</v>
      </c>
      <c r="O1071" s="53" t="s">
        <v>56</v>
      </c>
      <c r="P1071" s="58">
        <v>26.101369863013698</v>
      </c>
      <c r="Q1071" s="58">
        <v>15.764866326789374</v>
      </c>
      <c r="R1071" s="62">
        <v>344.89620000000002</v>
      </c>
      <c r="S1071" s="61">
        <v>273500000</v>
      </c>
      <c r="T1071" s="63">
        <v>248034415</v>
      </c>
      <c r="U1071" s="99"/>
    </row>
    <row r="1072" spans="1:21" ht="25.5" x14ac:dyDescent="0.3">
      <c r="A1072" s="52">
        <v>2023</v>
      </c>
      <c r="B1072" s="53" t="s">
        <v>58</v>
      </c>
      <c r="C1072" s="55">
        <v>45084</v>
      </c>
      <c r="D1072" s="65">
        <v>43573</v>
      </c>
      <c r="E1072" s="55">
        <v>47226</v>
      </c>
      <c r="F1072" s="53" t="s">
        <v>13</v>
      </c>
      <c r="G1072" s="60">
        <v>2.25</v>
      </c>
      <c r="H1072" s="61">
        <v>216231.85754999999</v>
      </c>
      <c r="I1072" s="61">
        <v>194814.94132840008</v>
      </c>
      <c r="J1072" s="57">
        <v>90.117999999999967</v>
      </c>
      <c r="K1072" s="60">
        <v>4.2490000000000006</v>
      </c>
      <c r="L1072" s="60">
        <v>3.9809999999999999</v>
      </c>
      <c r="M1072" s="60">
        <v>4.6879999999999997</v>
      </c>
      <c r="N1072" s="53" t="s">
        <v>29</v>
      </c>
      <c r="O1072" s="53" t="s">
        <v>56</v>
      </c>
      <c r="P1072" s="58">
        <v>5.8684931506849312</v>
      </c>
      <c r="Q1072" s="58">
        <v>5.5207579347299429</v>
      </c>
      <c r="R1072" s="62">
        <v>346.71629999999999</v>
      </c>
      <c r="S1072" s="61">
        <v>623500000</v>
      </c>
      <c r="T1072" s="63">
        <v>561885730</v>
      </c>
      <c r="U1072" s="99"/>
    </row>
    <row r="1073" spans="1:21" ht="25.5" x14ac:dyDescent="0.3">
      <c r="A1073" s="52">
        <v>2023</v>
      </c>
      <c r="B1073" s="53" t="s">
        <v>58</v>
      </c>
      <c r="C1073" s="55">
        <v>45084</v>
      </c>
      <c r="D1073" s="65">
        <v>43521</v>
      </c>
      <c r="E1073" s="55">
        <v>50096</v>
      </c>
      <c r="F1073" s="53" t="s">
        <v>13</v>
      </c>
      <c r="G1073" s="60">
        <v>3.75</v>
      </c>
      <c r="H1073" s="61">
        <v>97451.727299999999</v>
      </c>
      <c r="I1073" s="61">
        <v>89508.390957219977</v>
      </c>
      <c r="J1073" s="57">
        <v>91.872000000000014</v>
      </c>
      <c r="K1073" s="60">
        <v>4.6689999999999987</v>
      </c>
      <c r="L1073" s="60">
        <v>4.29</v>
      </c>
      <c r="M1073" s="60">
        <v>5.0049999999999999</v>
      </c>
      <c r="N1073" s="53" t="s">
        <v>29</v>
      </c>
      <c r="O1073" s="53" t="s">
        <v>56</v>
      </c>
      <c r="P1073" s="58">
        <v>13.731506849315069</v>
      </c>
      <c r="Q1073" s="58">
        <v>10.6954978066256</v>
      </c>
      <c r="R1073" s="62">
        <v>346.71629999999999</v>
      </c>
      <c r="S1073" s="61">
        <v>281000000</v>
      </c>
      <c r="T1073" s="63">
        <v>258160320</v>
      </c>
      <c r="U1073" s="99"/>
    </row>
    <row r="1074" spans="1:21" ht="25.5" x14ac:dyDescent="0.3">
      <c r="A1074" s="52">
        <v>2023</v>
      </c>
      <c r="B1074" s="53" t="s">
        <v>58</v>
      </c>
      <c r="C1074" s="55">
        <v>45084</v>
      </c>
      <c r="D1074" s="65">
        <v>42902</v>
      </c>
      <c r="E1074" s="55">
        <v>54590</v>
      </c>
      <c r="F1074" s="53" t="s">
        <v>13</v>
      </c>
      <c r="G1074" s="60">
        <v>3.75</v>
      </c>
      <c r="H1074" s="61">
        <v>99560.291364000004</v>
      </c>
      <c r="I1074" s="61">
        <v>91170.367497450017</v>
      </c>
      <c r="J1074" s="57">
        <v>91.596000000000004</v>
      </c>
      <c r="K1074" s="60">
        <v>4.5499999999999989</v>
      </c>
      <c r="L1074" s="60">
        <v>4.1710000000000003</v>
      </c>
      <c r="M1074" s="60">
        <v>4.8920000000000003</v>
      </c>
      <c r="N1074" s="53" t="s">
        <v>29</v>
      </c>
      <c r="O1074" s="53" t="s">
        <v>56</v>
      </c>
      <c r="P1074" s="58">
        <v>26.043835616438358</v>
      </c>
      <c r="Q1074" s="58">
        <v>15.750571764385565</v>
      </c>
      <c r="R1074" s="62">
        <v>346.71629999999999</v>
      </c>
      <c r="S1074" s="61">
        <v>287080000</v>
      </c>
      <c r="T1074" s="63">
        <v>262953796.80000001</v>
      </c>
      <c r="U1074" s="99"/>
    </row>
    <row r="1075" spans="1:21" ht="25.5" x14ac:dyDescent="0.3">
      <c r="A1075" s="52">
        <v>2023</v>
      </c>
      <c r="B1075" s="53" t="s">
        <v>58</v>
      </c>
      <c r="C1075" s="55">
        <v>45093</v>
      </c>
      <c r="D1075" s="65">
        <v>43573</v>
      </c>
      <c r="E1075" s="55">
        <v>47226</v>
      </c>
      <c r="F1075" s="53" t="s">
        <v>13</v>
      </c>
      <c r="G1075" s="60">
        <v>2.25</v>
      </c>
      <c r="H1075" s="61">
        <v>174.07841199999999</v>
      </c>
      <c r="I1075" s="61">
        <v>156.53304900000001</v>
      </c>
      <c r="J1075" s="57">
        <v>89.921000000000006</v>
      </c>
      <c r="K1075" s="60">
        <v>4.3099999999999996</v>
      </c>
      <c r="L1075" s="60">
        <v>4.3099999999999996</v>
      </c>
      <c r="M1075" s="60">
        <v>4.3099999999999996</v>
      </c>
      <c r="N1075" s="53" t="s">
        <v>30</v>
      </c>
      <c r="O1075" s="53" t="s">
        <v>56</v>
      </c>
      <c r="P1075" s="58">
        <v>5.8438356164383558</v>
      </c>
      <c r="Q1075" s="58">
        <v>5.4954213757941268</v>
      </c>
      <c r="R1075" s="62">
        <v>347.46190000000001</v>
      </c>
      <c r="S1075" s="61">
        <v>501000</v>
      </c>
      <c r="T1075" s="63">
        <v>450504</v>
      </c>
      <c r="U1075" s="99"/>
    </row>
    <row r="1076" spans="1:21" ht="25.5" x14ac:dyDescent="0.3">
      <c r="A1076" s="52">
        <v>2023</v>
      </c>
      <c r="B1076" s="53" t="s">
        <v>58</v>
      </c>
      <c r="C1076" s="55">
        <v>45093</v>
      </c>
      <c r="D1076" s="65">
        <v>43521</v>
      </c>
      <c r="E1076" s="55">
        <v>50096</v>
      </c>
      <c r="F1076" s="53" t="s">
        <v>13</v>
      </c>
      <c r="G1076" s="60">
        <v>3.75</v>
      </c>
      <c r="H1076" s="61">
        <v>10753.598343</v>
      </c>
      <c r="I1076" s="61">
        <v>9865.4586560000007</v>
      </c>
      <c r="J1076" s="57">
        <v>91.741</v>
      </c>
      <c r="K1076" s="60">
        <v>4.694</v>
      </c>
      <c r="L1076" s="60">
        <v>4.694</v>
      </c>
      <c r="M1076" s="60">
        <v>4.694</v>
      </c>
      <c r="N1076" s="53" t="s">
        <v>30</v>
      </c>
      <c r="O1076" s="53" t="s">
        <v>56</v>
      </c>
      <c r="P1076" s="58">
        <v>13.706849315068494</v>
      </c>
      <c r="Q1076" s="58">
        <v>10.666205537837053</v>
      </c>
      <c r="R1076" s="62">
        <v>347.46190000000001</v>
      </c>
      <c r="S1076" s="61">
        <v>30949000</v>
      </c>
      <c r="T1076" s="63">
        <v>28392922</v>
      </c>
      <c r="U1076" s="99"/>
    </row>
    <row r="1077" spans="1:21" ht="25.5" x14ac:dyDescent="0.3">
      <c r="A1077" s="52">
        <v>2023</v>
      </c>
      <c r="B1077" s="53" t="s">
        <v>58</v>
      </c>
      <c r="C1077" s="55">
        <v>45093</v>
      </c>
      <c r="D1077" s="65">
        <v>42902</v>
      </c>
      <c r="E1077" s="55">
        <v>54590</v>
      </c>
      <c r="F1077" s="53" t="s">
        <v>13</v>
      </c>
      <c r="G1077" s="60">
        <v>3.75</v>
      </c>
      <c r="H1077" s="61">
        <v>98971.395057999995</v>
      </c>
      <c r="I1077" s="61">
        <v>86851.358019000007</v>
      </c>
      <c r="J1077" s="57">
        <v>87.754000000000005</v>
      </c>
      <c r="K1077" s="60">
        <v>4.5640000000000001</v>
      </c>
      <c r="L1077" s="60">
        <v>4.5640000000000001</v>
      </c>
      <c r="M1077" s="60">
        <v>4.5640000000000001</v>
      </c>
      <c r="N1077" s="53" t="s">
        <v>30</v>
      </c>
      <c r="O1077" s="53" t="s">
        <v>56</v>
      </c>
      <c r="P1077" s="58">
        <v>26.019178082191782</v>
      </c>
      <c r="Q1077" s="58">
        <v>16.385052814254212</v>
      </c>
      <c r="R1077" s="62">
        <v>347.46190000000001</v>
      </c>
      <c r="S1077" s="61">
        <v>284841000</v>
      </c>
      <c r="T1077" s="63">
        <v>249959371</v>
      </c>
      <c r="U1077" s="99"/>
    </row>
    <row r="1078" spans="1:21" ht="25.5" x14ac:dyDescent="0.3">
      <c r="A1078" s="52">
        <v>2023</v>
      </c>
      <c r="B1078" s="53" t="s">
        <v>58</v>
      </c>
      <c r="C1078" s="55">
        <v>45098</v>
      </c>
      <c r="D1078" s="65">
        <v>43573</v>
      </c>
      <c r="E1078" s="55">
        <v>47226</v>
      </c>
      <c r="F1078" s="53" t="s">
        <v>13</v>
      </c>
      <c r="G1078" s="60">
        <v>2.25</v>
      </c>
      <c r="H1078" s="61">
        <v>120718.82681100001</v>
      </c>
      <c r="I1078" s="61">
        <v>108277.54451986001</v>
      </c>
      <c r="J1078" s="57">
        <v>89.693999999999974</v>
      </c>
      <c r="K1078" s="60">
        <v>4.3689999999999998</v>
      </c>
      <c r="L1078" s="60">
        <v>3.99</v>
      </c>
      <c r="M1078" s="60">
        <v>4.6689999999999996</v>
      </c>
      <c r="N1078" s="53" t="s">
        <v>29</v>
      </c>
      <c r="O1078" s="53" t="s">
        <v>56</v>
      </c>
      <c r="P1078" s="58">
        <v>5.8301369863013699</v>
      </c>
      <c r="Q1078" s="58">
        <v>5.4810650427894929</v>
      </c>
      <c r="R1078" s="62">
        <v>347.71050000000008</v>
      </c>
      <c r="S1078" s="61">
        <v>347182000</v>
      </c>
      <c r="T1078" s="63">
        <v>311401423.07999998</v>
      </c>
      <c r="U1078" s="99"/>
    </row>
    <row r="1079" spans="1:21" ht="25.5" x14ac:dyDescent="0.3">
      <c r="A1079" s="52">
        <v>2023</v>
      </c>
      <c r="B1079" s="53" t="s">
        <v>58</v>
      </c>
      <c r="C1079" s="55">
        <v>45098</v>
      </c>
      <c r="D1079" s="65">
        <v>43521</v>
      </c>
      <c r="E1079" s="55">
        <v>50096</v>
      </c>
      <c r="F1079" s="53" t="s">
        <v>13</v>
      </c>
      <c r="G1079" s="60">
        <v>3.75</v>
      </c>
      <c r="H1079" s="61">
        <v>156122.01449999999</v>
      </c>
      <c r="I1079" s="61">
        <v>143522.96792985001</v>
      </c>
      <c r="J1079" s="57">
        <v>91.930000000000049</v>
      </c>
      <c r="K1079" s="60">
        <v>4.6800000000000015</v>
      </c>
      <c r="L1079" s="60">
        <v>4.3470000000000004</v>
      </c>
      <c r="M1079" s="60">
        <v>4.9989999999999997</v>
      </c>
      <c r="N1079" s="53" t="s">
        <v>29</v>
      </c>
      <c r="O1079" s="53" t="s">
        <v>56</v>
      </c>
      <c r="P1079" s="58">
        <v>13.693150684931506</v>
      </c>
      <c r="Q1079" s="58">
        <v>10.655102878117722</v>
      </c>
      <c r="R1079" s="62">
        <v>347.71050000000008</v>
      </c>
      <c r="S1079" s="61">
        <v>449000000</v>
      </c>
      <c r="T1079" s="63">
        <v>412765700.00000006</v>
      </c>
      <c r="U1079" s="99"/>
    </row>
    <row r="1080" spans="1:21" ht="25.5" x14ac:dyDescent="0.3">
      <c r="A1080" s="52">
        <v>2023</v>
      </c>
      <c r="B1080" s="53" t="s">
        <v>58</v>
      </c>
      <c r="C1080" s="55">
        <v>45098</v>
      </c>
      <c r="D1080" s="65">
        <v>42902</v>
      </c>
      <c r="E1080" s="55">
        <v>54590</v>
      </c>
      <c r="F1080" s="53" t="s">
        <v>13</v>
      </c>
      <c r="G1080" s="60">
        <v>3.75</v>
      </c>
      <c r="H1080" s="61">
        <v>138910.34474999999</v>
      </c>
      <c r="I1080" s="61">
        <v>123205.14117256997</v>
      </c>
      <c r="J1080" s="57">
        <v>88.693999999999974</v>
      </c>
      <c r="K1080" s="60">
        <v>4.5</v>
      </c>
      <c r="L1080" s="60">
        <v>4.1580000000000004</v>
      </c>
      <c r="M1080" s="60">
        <v>4.8289999999999997</v>
      </c>
      <c r="N1080" s="53" t="s">
        <v>29</v>
      </c>
      <c r="O1080" s="53" t="s">
        <v>56</v>
      </c>
      <c r="P1080" s="58">
        <v>26.005479452054793</v>
      </c>
      <c r="Q1080" s="58">
        <v>16.423475816282803</v>
      </c>
      <c r="R1080" s="62">
        <v>347.71050000000008</v>
      </c>
      <c r="S1080" s="61">
        <v>399500000</v>
      </c>
      <c r="T1080" s="63">
        <v>354332530</v>
      </c>
      <c r="U1080" s="99"/>
    </row>
    <row r="1081" spans="1:21" ht="25.5" x14ac:dyDescent="0.3">
      <c r="A1081" s="52">
        <v>2023</v>
      </c>
      <c r="B1081" s="53" t="s">
        <v>58</v>
      </c>
      <c r="C1081" s="55">
        <v>45107</v>
      </c>
      <c r="D1081" s="65">
        <v>43573</v>
      </c>
      <c r="E1081" s="55">
        <v>47226</v>
      </c>
      <c r="F1081" s="53" t="s">
        <v>13</v>
      </c>
      <c r="G1081" s="60">
        <v>2.25</v>
      </c>
      <c r="H1081" s="61">
        <v>120747.56528939999</v>
      </c>
      <c r="I1081" s="61">
        <v>108405.95664117999</v>
      </c>
      <c r="J1081" s="57">
        <v>89.778999999999996</v>
      </c>
      <c r="K1081" s="60">
        <v>4.3710000000000013</v>
      </c>
      <c r="L1081" s="60">
        <v>4.3710000000000013</v>
      </c>
      <c r="M1081" s="60">
        <v>4.3710000000000013</v>
      </c>
      <c r="N1081" s="53" t="s">
        <v>30</v>
      </c>
      <c r="O1081" s="53" t="s">
        <v>56</v>
      </c>
      <c r="P1081" s="58">
        <v>5.8054794520547945</v>
      </c>
      <c r="Q1081" s="58">
        <v>5.3826671483360551</v>
      </c>
      <c r="R1081" s="62">
        <v>348.1583</v>
      </c>
      <c r="S1081" s="61">
        <v>346818000</v>
      </c>
      <c r="T1081" s="63">
        <v>311369732.21999997</v>
      </c>
      <c r="U1081" s="99"/>
    </row>
    <row r="1082" spans="1:21" ht="25.5" x14ac:dyDescent="0.3">
      <c r="A1082" s="52">
        <v>2023</v>
      </c>
      <c r="B1082" s="53" t="s">
        <v>58</v>
      </c>
      <c r="C1082" s="55">
        <v>45107</v>
      </c>
      <c r="D1082" s="65">
        <v>43521</v>
      </c>
      <c r="E1082" s="55">
        <v>50096</v>
      </c>
      <c r="F1082" s="53" t="s">
        <v>13</v>
      </c>
      <c r="G1082" s="60">
        <v>3.75</v>
      </c>
      <c r="H1082" s="61">
        <v>156475.2218771</v>
      </c>
      <c r="I1082" s="61">
        <v>143702.14951528003</v>
      </c>
      <c r="J1082" s="57">
        <v>91.837000000000003</v>
      </c>
      <c r="K1082" s="60">
        <v>4.7009999999999996</v>
      </c>
      <c r="L1082" s="60">
        <v>4.7009999999999996</v>
      </c>
      <c r="M1082" s="60">
        <v>4.7009999999999996</v>
      </c>
      <c r="N1082" s="53" t="s">
        <v>30</v>
      </c>
      <c r="O1082" s="53" t="s">
        <v>56</v>
      </c>
      <c r="P1082" s="58">
        <v>13.668493150684931</v>
      </c>
      <c r="Q1082" s="58">
        <v>10.626550893028305</v>
      </c>
      <c r="R1082" s="62">
        <v>348.1583</v>
      </c>
      <c r="S1082" s="61">
        <v>449437000</v>
      </c>
      <c r="T1082" s="63">
        <v>412749457.69000006</v>
      </c>
      <c r="U1082" s="99"/>
    </row>
    <row r="1083" spans="1:21" ht="25.5" x14ac:dyDescent="0.3">
      <c r="A1083" s="52">
        <v>2023</v>
      </c>
      <c r="B1083" s="53" t="s">
        <v>58</v>
      </c>
      <c r="C1083" s="55">
        <v>45107</v>
      </c>
      <c r="D1083" s="65">
        <v>42902</v>
      </c>
      <c r="E1083" s="55">
        <v>54590</v>
      </c>
      <c r="F1083" s="53" t="s">
        <v>13</v>
      </c>
      <c r="G1083" s="60">
        <v>3.75</v>
      </c>
      <c r="H1083" s="61">
        <v>139228.15601169999</v>
      </c>
      <c r="I1083" s="61">
        <v>123349.18481856001</v>
      </c>
      <c r="J1083" s="57">
        <v>88.595000000000013</v>
      </c>
      <c r="K1083" s="60">
        <v>4.5140000000000011</v>
      </c>
      <c r="L1083" s="60">
        <v>4.5140000000000011</v>
      </c>
      <c r="M1083" s="60">
        <v>4.5140000000000011</v>
      </c>
      <c r="N1083" s="53" t="s">
        <v>30</v>
      </c>
      <c r="O1083" s="53" t="s">
        <v>56</v>
      </c>
      <c r="P1083" s="58">
        <v>25.980821917808218</v>
      </c>
      <c r="Q1083" s="58">
        <v>16.387421266530001</v>
      </c>
      <c r="R1083" s="62">
        <v>348.1583</v>
      </c>
      <c r="S1083" s="61">
        <v>399899000</v>
      </c>
      <c r="T1083" s="63">
        <v>354290519.05000001</v>
      </c>
      <c r="U1083" s="99"/>
    </row>
    <row r="1084" spans="1:21" ht="25.5" x14ac:dyDescent="0.3">
      <c r="A1084" s="52">
        <v>2023</v>
      </c>
      <c r="B1084" s="53" t="s">
        <v>59</v>
      </c>
      <c r="C1084" s="55">
        <v>45112</v>
      </c>
      <c r="D1084" s="65">
        <v>43573</v>
      </c>
      <c r="E1084" s="55">
        <v>47226</v>
      </c>
      <c r="F1084" s="53" t="s">
        <v>13</v>
      </c>
      <c r="G1084" s="60">
        <v>2.25</v>
      </c>
      <c r="H1084" s="61">
        <v>151277.4478578</v>
      </c>
      <c r="I1084" s="61">
        <v>139217.60971457002</v>
      </c>
      <c r="J1084" s="57">
        <v>92.028000000000006</v>
      </c>
      <c r="K1084" s="60">
        <v>3.9090000000000007</v>
      </c>
      <c r="L1084" s="60">
        <v>3.5630000000000002</v>
      </c>
      <c r="M1084" s="60">
        <v>4.2590000000000003</v>
      </c>
      <c r="N1084" s="53" t="s">
        <v>29</v>
      </c>
      <c r="O1084" s="53" t="s">
        <v>56</v>
      </c>
      <c r="P1084" s="58">
        <v>5.7917808219178086</v>
      </c>
      <c r="Q1084" s="58">
        <v>5.4478122341707982</v>
      </c>
      <c r="R1084" s="62">
        <v>348.4074</v>
      </c>
      <c r="S1084" s="61">
        <v>434197000</v>
      </c>
      <c r="T1084" s="63">
        <v>399582815.16000009</v>
      </c>
      <c r="U1084" s="99"/>
    </row>
    <row r="1085" spans="1:21" ht="25.5" x14ac:dyDescent="0.3">
      <c r="A1085" s="52">
        <v>2023</v>
      </c>
      <c r="B1085" s="53" t="s">
        <v>59</v>
      </c>
      <c r="C1085" s="55">
        <v>45112</v>
      </c>
      <c r="D1085" s="65">
        <v>43521</v>
      </c>
      <c r="E1085" s="55">
        <v>50096</v>
      </c>
      <c r="F1085" s="53" t="s">
        <v>13</v>
      </c>
      <c r="G1085" s="60">
        <v>3.75</v>
      </c>
      <c r="H1085" s="61">
        <v>131383.38531780001</v>
      </c>
      <c r="I1085" s="61">
        <v>126107.02856344001</v>
      </c>
      <c r="J1085" s="57">
        <v>95.983999999999966</v>
      </c>
      <c r="K1085" s="60">
        <v>4.274</v>
      </c>
      <c r="L1085" s="60">
        <v>3.9169999999999998</v>
      </c>
      <c r="M1085" s="60">
        <v>4.6289999999999996</v>
      </c>
      <c r="N1085" s="53" t="s">
        <v>29</v>
      </c>
      <c r="O1085" s="53" t="s">
        <v>56</v>
      </c>
      <c r="P1085" s="58">
        <v>13.654794520547945</v>
      </c>
      <c r="Q1085" s="58">
        <v>10.691451408578207</v>
      </c>
      <c r="R1085" s="62">
        <v>348.4074</v>
      </c>
      <c r="S1085" s="61">
        <v>377097000</v>
      </c>
      <c r="T1085" s="63">
        <v>361952784.48000002</v>
      </c>
      <c r="U1085" s="99"/>
    </row>
    <row r="1086" spans="1:21" ht="25.5" x14ac:dyDescent="0.3">
      <c r="A1086" s="52">
        <v>2023</v>
      </c>
      <c r="B1086" s="53" t="s">
        <v>59</v>
      </c>
      <c r="C1086" s="55">
        <v>45112</v>
      </c>
      <c r="D1086" s="65">
        <v>42902</v>
      </c>
      <c r="E1086" s="55">
        <v>54590</v>
      </c>
      <c r="F1086" s="53" t="s">
        <v>13</v>
      </c>
      <c r="G1086" s="60">
        <v>3.75</v>
      </c>
      <c r="H1086" s="61">
        <v>117394.47980039999</v>
      </c>
      <c r="I1086" s="61">
        <v>109909.40776833001</v>
      </c>
      <c r="J1086" s="57">
        <v>93.623999999999981</v>
      </c>
      <c r="K1086" s="60">
        <v>4.1689999999999978</v>
      </c>
      <c r="L1086" s="60">
        <v>3.8029999999999999</v>
      </c>
      <c r="M1086" s="60">
        <v>4.5190000000000001</v>
      </c>
      <c r="N1086" s="53" t="s">
        <v>29</v>
      </c>
      <c r="O1086" s="53" t="s">
        <v>56</v>
      </c>
      <c r="P1086" s="58">
        <v>25.967123287671232</v>
      </c>
      <c r="Q1086" s="58">
        <v>16.653754031344</v>
      </c>
      <c r="R1086" s="62">
        <v>348.4074</v>
      </c>
      <c r="S1086" s="61">
        <v>336946000</v>
      </c>
      <c r="T1086" s="63">
        <v>315462323.03999996</v>
      </c>
      <c r="U1086" s="99"/>
    </row>
    <row r="1087" spans="1:21" ht="25.5" x14ac:dyDescent="0.3">
      <c r="A1087" s="52">
        <v>2023</v>
      </c>
      <c r="B1087" s="53" t="s">
        <v>59</v>
      </c>
      <c r="C1087" s="55">
        <v>45121</v>
      </c>
      <c r="D1087" s="65">
        <v>43521</v>
      </c>
      <c r="E1087" s="55">
        <v>50096</v>
      </c>
      <c r="F1087" s="53" t="s">
        <v>13</v>
      </c>
      <c r="G1087" s="60">
        <v>3.75</v>
      </c>
      <c r="H1087" s="61">
        <v>91676.269654200005</v>
      </c>
      <c r="I1087" s="61">
        <v>87967.964546699994</v>
      </c>
      <c r="J1087" s="57">
        <v>95.954999999999998</v>
      </c>
      <c r="K1087" s="60">
        <v>4.2869999999999999</v>
      </c>
      <c r="L1087" s="60">
        <v>4.2869999999999999</v>
      </c>
      <c r="M1087" s="60">
        <v>4.2869999999999999</v>
      </c>
      <c r="N1087" s="53" t="s">
        <v>30</v>
      </c>
      <c r="O1087" s="53" t="s">
        <v>56</v>
      </c>
      <c r="P1087" s="58">
        <v>13.63013698630137</v>
      </c>
      <c r="Q1087" s="58">
        <v>10.664419294763716</v>
      </c>
      <c r="R1087" s="62">
        <v>348.8562</v>
      </c>
      <c r="S1087" s="61">
        <v>262791000</v>
      </c>
      <c r="T1087" s="63">
        <v>252161104.04999998</v>
      </c>
      <c r="U1087" s="99"/>
    </row>
    <row r="1088" spans="1:21" ht="25.5" x14ac:dyDescent="0.3">
      <c r="A1088" s="52">
        <v>2023</v>
      </c>
      <c r="B1088" s="53" t="s">
        <v>59</v>
      </c>
      <c r="C1088" s="55">
        <v>45121</v>
      </c>
      <c r="D1088" s="65">
        <v>42902</v>
      </c>
      <c r="E1088" s="55">
        <v>54590</v>
      </c>
      <c r="F1088" s="53" t="s">
        <v>13</v>
      </c>
      <c r="G1088" s="60">
        <v>3.75</v>
      </c>
      <c r="H1088" s="61">
        <v>116707.3997166</v>
      </c>
      <c r="I1088" s="61">
        <v>109131.92240101</v>
      </c>
      <c r="J1088" s="57">
        <v>93.509</v>
      </c>
      <c r="K1088" s="60">
        <v>4.1829999999999998</v>
      </c>
      <c r="L1088" s="60">
        <v>4.1829999999999998</v>
      </c>
      <c r="M1088" s="60">
        <v>4.1829999999999998</v>
      </c>
      <c r="N1088" s="53" t="s">
        <v>30</v>
      </c>
      <c r="O1088" s="53" t="s">
        <v>56</v>
      </c>
      <c r="P1088" s="58">
        <v>25.942465753424656</v>
      </c>
      <c r="Q1088" s="58">
        <v>16.617768743094171</v>
      </c>
      <c r="R1088" s="62">
        <v>348.8562</v>
      </c>
      <c r="S1088" s="61">
        <v>334543000</v>
      </c>
      <c r="T1088" s="63">
        <v>312827813.87</v>
      </c>
      <c r="U1088" s="99"/>
    </row>
    <row r="1089" spans="1:21" ht="25.5" x14ac:dyDescent="0.3">
      <c r="A1089" s="52">
        <v>2023</v>
      </c>
      <c r="B1089" s="53" t="s">
        <v>59</v>
      </c>
      <c r="C1089" s="55">
        <v>45126</v>
      </c>
      <c r="D1089" s="65">
        <v>43573</v>
      </c>
      <c r="E1089" s="55">
        <v>47226</v>
      </c>
      <c r="F1089" s="53" t="s">
        <v>13</v>
      </c>
      <c r="G1089" s="60">
        <v>2.25</v>
      </c>
      <c r="H1089" s="61">
        <v>120593.6655</v>
      </c>
      <c r="I1089" s="61">
        <v>110217.78652038</v>
      </c>
      <c r="J1089" s="57">
        <v>91.396000000000001</v>
      </c>
      <c r="K1089" s="60">
        <v>4.07</v>
      </c>
      <c r="L1089" s="60">
        <v>3.8</v>
      </c>
      <c r="M1089" s="60">
        <v>4.4089999999999998</v>
      </c>
      <c r="N1089" s="53" t="s">
        <v>29</v>
      </c>
      <c r="O1089" s="53" t="s">
        <v>56</v>
      </c>
      <c r="P1089" s="58">
        <v>5.7534246575342465</v>
      </c>
      <c r="Q1089" s="58">
        <v>5.4076762833977821</v>
      </c>
      <c r="R1089" s="62">
        <v>349.041</v>
      </c>
      <c r="S1089" s="61">
        <v>345500000</v>
      </c>
      <c r="T1089" s="63">
        <v>315773180</v>
      </c>
      <c r="U1089" s="99"/>
    </row>
    <row r="1090" spans="1:21" ht="25.5" x14ac:dyDescent="0.3">
      <c r="A1090" s="52">
        <v>2023</v>
      </c>
      <c r="B1090" s="53" t="s">
        <v>59</v>
      </c>
      <c r="C1090" s="55">
        <v>45126</v>
      </c>
      <c r="D1090" s="65">
        <v>43521</v>
      </c>
      <c r="E1090" s="55">
        <v>50096</v>
      </c>
      <c r="F1090" s="53" t="s">
        <v>13</v>
      </c>
      <c r="G1090" s="60">
        <v>3.75</v>
      </c>
      <c r="H1090" s="61">
        <v>155672.28599999999</v>
      </c>
      <c r="I1090" s="61">
        <v>149110.69914509999</v>
      </c>
      <c r="J1090" s="57">
        <v>95.784999999999997</v>
      </c>
      <c r="K1090" s="60">
        <v>4.3099999999999996</v>
      </c>
      <c r="L1090" s="60">
        <v>4.05</v>
      </c>
      <c r="M1090" s="60">
        <v>4.6790000000000003</v>
      </c>
      <c r="N1090" s="53" t="s">
        <v>29</v>
      </c>
      <c r="O1090" s="53" t="s">
        <v>56</v>
      </c>
      <c r="P1090" s="58">
        <v>13.616438356164384</v>
      </c>
      <c r="Q1090" s="58">
        <v>10.646516642397611</v>
      </c>
      <c r="R1090" s="62">
        <v>349.041</v>
      </c>
      <c r="S1090" s="61">
        <v>446000000</v>
      </c>
      <c r="T1090" s="63">
        <v>427201100</v>
      </c>
      <c r="U1090" s="99"/>
    </row>
    <row r="1091" spans="1:21" ht="25.5" x14ac:dyDescent="0.3">
      <c r="A1091" s="52">
        <v>2023</v>
      </c>
      <c r="B1091" s="53" t="s">
        <v>59</v>
      </c>
      <c r="C1091" s="55">
        <v>45126</v>
      </c>
      <c r="D1091" s="65">
        <v>42902</v>
      </c>
      <c r="E1091" s="55">
        <v>54590</v>
      </c>
      <c r="F1091" s="53" t="s">
        <v>13</v>
      </c>
      <c r="G1091" s="60">
        <v>3.75</v>
      </c>
      <c r="H1091" s="61">
        <v>125380.76281499999</v>
      </c>
      <c r="I1091" s="61">
        <v>116064.9721378455</v>
      </c>
      <c r="J1091" s="57">
        <v>92.57</v>
      </c>
      <c r="K1091" s="60">
        <v>4.25</v>
      </c>
      <c r="L1091" s="60">
        <v>4</v>
      </c>
      <c r="M1091" s="60">
        <v>4.5590000000000002</v>
      </c>
      <c r="N1091" s="53" t="s">
        <v>29</v>
      </c>
      <c r="O1091" s="53" t="s">
        <v>56</v>
      </c>
      <c r="P1091" s="58">
        <v>25.92876712328767</v>
      </c>
      <c r="Q1091" s="58">
        <v>16.54981439918576</v>
      </c>
      <c r="R1091" s="62">
        <v>349.041</v>
      </c>
      <c r="S1091" s="61">
        <v>359215000</v>
      </c>
      <c r="T1091" s="63">
        <v>332525325.5</v>
      </c>
      <c r="U1091" s="99"/>
    </row>
    <row r="1092" spans="1:21" ht="25.5" x14ac:dyDescent="0.3">
      <c r="A1092" s="52">
        <v>2023</v>
      </c>
      <c r="B1092" s="53" t="s">
        <v>60</v>
      </c>
      <c r="C1092" s="55">
        <v>45140</v>
      </c>
      <c r="D1092" s="65">
        <v>43573</v>
      </c>
      <c r="E1092" s="55">
        <v>47226</v>
      </c>
      <c r="F1092" s="53" t="s">
        <v>13</v>
      </c>
      <c r="G1092" s="60">
        <v>2.25</v>
      </c>
      <c r="H1092" s="61">
        <v>116562.75225000001</v>
      </c>
      <c r="I1092" s="61">
        <v>103667.41496860998</v>
      </c>
      <c r="J1092" s="57">
        <v>88.936999999999941</v>
      </c>
      <c r="K1092" s="60">
        <v>4.6299999999999981</v>
      </c>
      <c r="L1092" s="60">
        <v>4.1849999999999996</v>
      </c>
      <c r="M1092" s="60">
        <v>4.8810000000000002</v>
      </c>
      <c r="N1092" s="53" t="s">
        <v>29</v>
      </c>
      <c r="O1092" s="53" t="s">
        <v>56</v>
      </c>
      <c r="P1092" s="58">
        <v>5.7150684931506852</v>
      </c>
      <c r="Q1092" s="58">
        <v>5.3630759330963294</v>
      </c>
      <c r="R1092" s="62">
        <v>349.51350000000002</v>
      </c>
      <c r="S1092" s="61">
        <v>333500000</v>
      </c>
      <c r="T1092" s="63">
        <v>296604895</v>
      </c>
      <c r="U1092" s="99"/>
    </row>
    <row r="1093" spans="1:21" ht="25.5" x14ac:dyDescent="0.3">
      <c r="A1093" s="52">
        <v>2023</v>
      </c>
      <c r="B1093" s="53" t="s">
        <v>60</v>
      </c>
      <c r="C1093" s="55">
        <v>45140</v>
      </c>
      <c r="D1093" s="65">
        <v>43521</v>
      </c>
      <c r="E1093" s="55">
        <v>50096</v>
      </c>
      <c r="F1093" s="53" t="s">
        <v>13</v>
      </c>
      <c r="G1093" s="60">
        <v>3.75</v>
      </c>
      <c r="H1093" s="61">
        <v>137533.56224999999</v>
      </c>
      <c r="I1093" s="61">
        <v>124848.84180370998</v>
      </c>
      <c r="J1093" s="57">
        <v>90.777000000000029</v>
      </c>
      <c r="K1093" s="60">
        <v>4.8580000000000014</v>
      </c>
      <c r="L1093" s="60">
        <v>4.4009999999999998</v>
      </c>
      <c r="M1093" s="60">
        <v>5.0810000000000004</v>
      </c>
      <c r="N1093" s="53" t="s">
        <v>29</v>
      </c>
      <c r="O1093" s="53" t="s">
        <v>56</v>
      </c>
      <c r="P1093" s="58">
        <v>13.578082191780823</v>
      </c>
      <c r="Q1093" s="58">
        <v>10.506930392044412</v>
      </c>
      <c r="R1093" s="62">
        <v>349.51350000000002</v>
      </c>
      <c r="S1093" s="61">
        <v>393500000</v>
      </c>
      <c r="T1093" s="63">
        <v>357207495</v>
      </c>
      <c r="U1093" s="99"/>
    </row>
    <row r="1094" spans="1:21" ht="25.5" x14ac:dyDescent="0.3">
      <c r="A1094" s="52">
        <v>2023</v>
      </c>
      <c r="B1094" s="53" t="s">
        <v>60</v>
      </c>
      <c r="C1094" s="55">
        <v>45140</v>
      </c>
      <c r="D1094" s="65">
        <v>42902</v>
      </c>
      <c r="E1094" s="55">
        <v>54590</v>
      </c>
      <c r="F1094" s="53" t="s">
        <v>13</v>
      </c>
      <c r="G1094" s="60">
        <v>3.75</v>
      </c>
      <c r="H1094" s="61">
        <v>172439.12598149999</v>
      </c>
      <c r="I1094" s="61">
        <v>146861.23042471</v>
      </c>
      <c r="J1094" s="57">
        <v>85.166999999999959</v>
      </c>
      <c r="K1094" s="60">
        <v>4.7949999999999999</v>
      </c>
      <c r="L1094" s="60">
        <v>4.3019999999999996</v>
      </c>
      <c r="M1094" s="60">
        <v>5.0110000000000001</v>
      </c>
      <c r="N1094" s="53" t="s">
        <v>29</v>
      </c>
      <c r="O1094" s="53" t="s">
        <v>56</v>
      </c>
      <c r="P1094" s="58">
        <v>25.890410958904109</v>
      </c>
      <c r="Q1094" s="58">
        <v>16.06774409676418</v>
      </c>
      <c r="R1094" s="62">
        <v>349.51350000000002</v>
      </c>
      <c r="S1094" s="61">
        <v>493369000</v>
      </c>
      <c r="T1094" s="63">
        <v>420187576.23000002</v>
      </c>
      <c r="U1094" s="99"/>
    </row>
    <row r="1095" spans="1:21" ht="25.5" x14ac:dyDescent="0.3">
      <c r="A1095" s="52">
        <v>2023</v>
      </c>
      <c r="B1095" s="53" t="s">
        <v>60</v>
      </c>
      <c r="C1095" s="55">
        <v>45149</v>
      </c>
      <c r="D1095" s="65">
        <v>43573</v>
      </c>
      <c r="E1095" s="55">
        <v>47226</v>
      </c>
      <c r="F1095" s="53" t="s">
        <v>13</v>
      </c>
      <c r="G1095" s="60">
        <v>2.25</v>
      </c>
      <c r="H1095" s="61">
        <v>116392.3613248</v>
      </c>
      <c r="I1095" s="61">
        <v>103742.83949601998</v>
      </c>
      <c r="J1095" s="57">
        <v>89.132000000000019</v>
      </c>
      <c r="K1095" s="60">
        <v>4.6090000000000009</v>
      </c>
      <c r="L1095" s="60">
        <v>4.6090000000000009</v>
      </c>
      <c r="M1095" s="60">
        <v>4.6090000000000009</v>
      </c>
      <c r="N1095" s="53" t="s">
        <v>30</v>
      </c>
      <c r="O1095" s="53" t="s">
        <v>56</v>
      </c>
      <c r="P1095" s="58">
        <v>5.6904109589041099</v>
      </c>
      <c r="Q1095" s="58">
        <v>5.338654062498903</v>
      </c>
      <c r="R1095" s="62">
        <v>349.81760000000003</v>
      </c>
      <c r="S1095" s="61">
        <v>332723000</v>
      </c>
      <c r="T1095" s="63">
        <v>296562664.35999995</v>
      </c>
      <c r="U1095" s="99"/>
    </row>
    <row r="1096" spans="1:21" ht="25.5" x14ac:dyDescent="0.3">
      <c r="A1096" s="52">
        <v>2023</v>
      </c>
      <c r="B1096" s="53" t="s">
        <v>60</v>
      </c>
      <c r="C1096" s="55">
        <v>45149</v>
      </c>
      <c r="D1096" s="65">
        <v>43521</v>
      </c>
      <c r="E1096" s="55">
        <v>50096</v>
      </c>
      <c r="F1096" s="53" t="s">
        <v>13</v>
      </c>
      <c r="G1096" s="60">
        <v>3.75</v>
      </c>
      <c r="H1096" s="61">
        <v>136983.67471359999</v>
      </c>
      <c r="I1096" s="61">
        <v>124944.17954301999</v>
      </c>
      <c r="J1096" s="57">
        <v>91.210999999999999</v>
      </c>
      <c r="K1096" s="60">
        <v>4.822000000000001</v>
      </c>
      <c r="L1096" s="60">
        <v>4.822000000000001</v>
      </c>
      <c r="M1096" s="60">
        <v>4.822000000000001</v>
      </c>
      <c r="N1096" s="53" t="s">
        <v>30</v>
      </c>
      <c r="O1096" s="53" t="s">
        <v>56</v>
      </c>
      <c r="P1096" s="58">
        <v>13.553424657534247</v>
      </c>
      <c r="Q1096" s="58">
        <v>10.488985186146337</v>
      </c>
      <c r="R1096" s="62">
        <v>349.81760000000003</v>
      </c>
      <c r="S1096" s="61">
        <v>391586000</v>
      </c>
      <c r="T1096" s="63">
        <v>357169506.46000004</v>
      </c>
      <c r="U1096" s="99"/>
    </row>
    <row r="1097" spans="1:21" ht="25.5" x14ac:dyDescent="0.3">
      <c r="A1097" s="52">
        <v>2023</v>
      </c>
      <c r="B1097" s="53" t="s">
        <v>60</v>
      </c>
      <c r="C1097" s="55">
        <v>45149</v>
      </c>
      <c r="D1097" s="65">
        <v>42902</v>
      </c>
      <c r="E1097" s="55">
        <v>54590</v>
      </c>
      <c r="F1097" s="53" t="s">
        <v>13</v>
      </c>
      <c r="G1097" s="60">
        <v>3.75</v>
      </c>
      <c r="H1097" s="61">
        <v>171320.72087679998</v>
      </c>
      <c r="I1097" s="61">
        <v>146976.04644020996</v>
      </c>
      <c r="J1097" s="57">
        <v>85.789999999999978</v>
      </c>
      <c r="K1097" s="60">
        <v>4.7550000000000008</v>
      </c>
      <c r="L1097" s="60">
        <v>4.7550000000000008</v>
      </c>
      <c r="M1097" s="60">
        <v>4.7550000000000008</v>
      </c>
      <c r="N1097" s="53" t="s">
        <v>30</v>
      </c>
      <c r="O1097" s="53" t="s">
        <v>56</v>
      </c>
      <c r="P1097" s="58">
        <v>25.865753424657534</v>
      </c>
      <c r="Q1097" s="58">
        <v>16.075777739051361</v>
      </c>
      <c r="R1097" s="62">
        <v>349.81760000000003</v>
      </c>
      <c r="S1097" s="61">
        <v>489743000</v>
      </c>
      <c r="T1097" s="63">
        <v>420150519.70000005</v>
      </c>
      <c r="U1097" s="99"/>
    </row>
    <row r="1098" spans="1:21" ht="25.5" x14ac:dyDescent="0.3">
      <c r="A1098" s="52">
        <v>2023</v>
      </c>
      <c r="B1098" s="53" t="s">
        <v>60</v>
      </c>
      <c r="C1098" s="55">
        <v>45154</v>
      </c>
      <c r="D1098" s="65">
        <v>43573</v>
      </c>
      <c r="E1098" s="55">
        <v>47226</v>
      </c>
      <c r="F1098" s="53" t="s">
        <v>13</v>
      </c>
      <c r="G1098" s="60">
        <v>2.25</v>
      </c>
      <c r="H1098" s="61">
        <v>168179.37255</v>
      </c>
      <c r="I1098" s="61">
        <v>151538.02363621001</v>
      </c>
      <c r="J1098" s="57">
        <v>90.105000000000004</v>
      </c>
      <c r="K1098" s="60">
        <v>4.4080000000000004</v>
      </c>
      <c r="L1098" s="60">
        <v>4.1369999999999996</v>
      </c>
      <c r="M1098" s="60">
        <v>4.7690000000000001</v>
      </c>
      <c r="N1098" s="53" t="s">
        <v>29</v>
      </c>
      <c r="O1098" s="53" t="s">
        <v>56</v>
      </c>
      <c r="P1098" s="58">
        <v>5.6767123287671231</v>
      </c>
      <c r="Q1098" s="58">
        <v>5.3272051241210656</v>
      </c>
      <c r="R1098" s="62">
        <v>350.00909999999999</v>
      </c>
      <c r="S1098" s="61">
        <v>480500000</v>
      </c>
      <c r="T1098" s="63">
        <v>432954525</v>
      </c>
      <c r="U1098" s="99"/>
    </row>
    <row r="1099" spans="1:21" ht="25.5" x14ac:dyDescent="0.3">
      <c r="A1099" s="52">
        <v>2023</v>
      </c>
      <c r="B1099" s="53" t="s">
        <v>60</v>
      </c>
      <c r="C1099" s="55">
        <v>45154</v>
      </c>
      <c r="D1099" s="65">
        <v>43521</v>
      </c>
      <c r="E1099" s="55">
        <v>50096</v>
      </c>
      <c r="F1099" s="53" t="s">
        <v>13</v>
      </c>
      <c r="G1099" s="60">
        <v>3.75</v>
      </c>
      <c r="H1099" s="61">
        <v>114977.98935</v>
      </c>
      <c r="I1099" s="61">
        <v>105487.70610905999</v>
      </c>
      <c r="J1099" s="57">
        <v>91.746000000000038</v>
      </c>
      <c r="K1099" s="60">
        <v>4.7699999999999969</v>
      </c>
      <c r="L1099" s="60">
        <v>4.42</v>
      </c>
      <c r="M1099" s="60">
        <v>5.0990000000000002</v>
      </c>
      <c r="N1099" s="53" t="s">
        <v>29</v>
      </c>
      <c r="O1099" s="53" t="s">
        <v>56</v>
      </c>
      <c r="P1099" s="58">
        <v>13.53972602739726</v>
      </c>
      <c r="Q1099" s="58">
        <v>10.484966823182614</v>
      </c>
      <c r="R1099" s="62">
        <v>350.00909999999999</v>
      </c>
      <c r="S1099" s="61">
        <v>328500000</v>
      </c>
      <c r="T1099" s="63">
        <v>301385610</v>
      </c>
      <c r="U1099" s="99"/>
    </row>
    <row r="1100" spans="1:21" ht="25.5" x14ac:dyDescent="0.3">
      <c r="A1100" s="52">
        <v>2023</v>
      </c>
      <c r="B1100" s="53" t="s">
        <v>60</v>
      </c>
      <c r="C1100" s="55">
        <v>45154</v>
      </c>
      <c r="D1100" s="65">
        <v>42902</v>
      </c>
      <c r="E1100" s="55">
        <v>54590</v>
      </c>
      <c r="F1100" s="53" t="s">
        <v>13</v>
      </c>
      <c r="G1100" s="60">
        <v>3.75</v>
      </c>
      <c r="H1100" s="61">
        <v>134518.29738480001</v>
      </c>
      <c r="I1100" s="61">
        <v>118358.61431999996</v>
      </c>
      <c r="J1100" s="57">
        <v>87.987000000000023</v>
      </c>
      <c r="K1100" s="60">
        <v>4.5949999999999998</v>
      </c>
      <c r="L1100" s="60">
        <v>4.2690000000000001</v>
      </c>
      <c r="M1100" s="60">
        <v>4.9290000000000003</v>
      </c>
      <c r="N1100" s="53" t="s">
        <v>29</v>
      </c>
      <c r="O1100" s="53" t="s">
        <v>56</v>
      </c>
      <c r="P1100" s="58">
        <v>25.852054794520548</v>
      </c>
      <c r="Q1100" s="58">
        <v>16.192664190385738</v>
      </c>
      <c r="R1100" s="62">
        <v>350.00909999999999</v>
      </c>
      <c r="S1100" s="61">
        <v>384328000</v>
      </c>
      <c r="T1100" s="63">
        <v>338158677.36000001</v>
      </c>
      <c r="U1100" s="99"/>
    </row>
    <row r="1101" spans="1:21" ht="25.5" x14ac:dyDescent="0.3">
      <c r="A1101" s="52">
        <v>2023</v>
      </c>
      <c r="B1101" s="53" t="s">
        <v>60</v>
      </c>
      <c r="C1101" s="55">
        <v>45163</v>
      </c>
      <c r="D1101" s="65">
        <v>43573</v>
      </c>
      <c r="E1101" s="55">
        <v>47226</v>
      </c>
      <c r="F1101" s="53" t="s">
        <v>13</v>
      </c>
      <c r="G1101" s="60">
        <v>2.25</v>
      </c>
      <c r="H1101" s="61">
        <v>168653.37135910001</v>
      </c>
      <c r="I1101" s="61">
        <v>151755.99008265004</v>
      </c>
      <c r="J1101" s="57">
        <v>89.980999999999995</v>
      </c>
      <c r="K1101" s="60">
        <v>4.4560000000000013</v>
      </c>
      <c r="L1101" s="60">
        <v>4.4560000000000013</v>
      </c>
      <c r="M1101" s="60">
        <v>4.4560000000000013</v>
      </c>
      <c r="N1101" s="53" t="s">
        <v>30</v>
      </c>
      <c r="O1101" s="53" t="s">
        <v>56</v>
      </c>
      <c r="P1101" s="58">
        <v>5.6520547945205477</v>
      </c>
      <c r="Q1101" s="58">
        <v>5.3020113281258983</v>
      </c>
      <c r="R1101" s="62">
        <v>350.5163</v>
      </c>
      <c r="S1101" s="61">
        <v>481157000</v>
      </c>
      <c r="T1101" s="63">
        <v>432949880.16999996</v>
      </c>
      <c r="U1101" s="99"/>
    </row>
    <row r="1102" spans="1:21" ht="25.5" x14ac:dyDescent="0.3">
      <c r="A1102" s="52">
        <v>2023</v>
      </c>
      <c r="B1102" s="53" t="s">
        <v>60</v>
      </c>
      <c r="C1102" s="55">
        <v>45163</v>
      </c>
      <c r="D1102" s="65">
        <v>43521</v>
      </c>
      <c r="E1102" s="55">
        <v>50096</v>
      </c>
      <c r="F1102" s="53" t="s">
        <v>13</v>
      </c>
      <c r="G1102" s="60">
        <v>3.75</v>
      </c>
      <c r="H1102" s="61">
        <v>114181.38575760002</v>
      </c>
      <c r="I1102" s="61">
        <v>104678.06902099001</v>
      </c>
      <c r="J1102" s="57">
        <v>91.677000000000007</v>
      </c>
      <c r="K1102" s="60">
        <v>4.7890000000000006</v>
      </c>
      <c r="L1102" s="60">
        <v>4.7890000000000006</v>
      </c>
      <c r="M1102" s="60">
        <v>4.7890000000000006</v>
      </c>
      <c r="N1102" s="53" t="s">
        <v>30</v>
      </c>
      <c r="O1102" s="53" t="s">
        <v>56</v>
      </c>
      <c r="P1102" s="58">
        <v>13.515068493150684</v>
      </c>
      <c r="Q1102" s="58">
        <v>10.456774369613676</v>
      </c>
      <c r="R1102" s="62">
        <v>350.5163</v>
      </c>
      <c r="S1102" s="61">
        <v>325752000</v>
      </c>
      <c r="T1102" s="63">
        <v>298639661.04000002</v>
      </c>
      <c r="U1102" s="99"/>
    </row>
    <row r="1103" spans="1:21" ht="25.5" x14ac:dyDescent="0.3">
      <c r="A1103" s="52">
        <v>2023</v>
      </c>
      <c r="B1103" s="53" t="s">
        <v>60</v>
      </c>
      <c r="C1103" s="55">
        <v>45163</v>
      </c>
      <c r="D1103" s="65">
        <v>42902</v>
      </c>
      <c r="E1103" s="55">
        <v>54590</v>
      </c>
      <c r="F1103" s="53" t="s">
        <v>13</v>
      </c>
      <c r="G1103" s="60">
        <v>3.75</v>
      </c>
      <c r="H1103" s="61">
        <v>99128.463254100003</v>
      </c>
      <c r="I1103" s="61">
        <v>86899.976027060009</v>
      </c>
      <c r="J1103" s="57">
        <v>87.664000000000001</v>
      </c>
      <c r="K1103" s="60">
        <v>4.6259999999999994</v>
      </c>
      <c r="L1103" s="60">
        <v>4.6259999999999994</v>
      </c>
      <c r="M1103" s="60">
        <v>4.6259999999999994</v>
      </c>
      <c r="N1103" s="53" t="s">
        <v>30</v>
      </c>
      <c r="O1103" s="53" t="s">
        <v>56</v>
      </c>
      <c r="P1103" s="58">
        <v>25.827397260273973</v>
      </c>
      <c r="Q1103" s="58">
        <v>16.142729374905983</v>
      </c>
      <c r="R1103" s="62">
        <v>350.5163</v>
      </c>
      <c r="S1103" s="61">
        <v>282807000</v>
      </c>
      <c r="T1103" s="63">
        <v>247919928.48000002</v>
      </c>
      <c r="U1103" s="99"/>
    </row>
    <row r="1104" spans="1:21" ht="25.5" x14ac:dyDescent="0.3">
      <c r="A1104" s="52">
        <v>2023</v>
      </c>
      <c r="B1104" s="53" t="s">
        <v>72</v>
      </c>
      <c r="C1104" s="55">
        <v>45175</v>
      </c>
      <c r="D1104" s="65">
        <v>43573</v>
      </c>
      <c r="E1104" s="55">
        <v>47226</v>
      </c>
      <c r="F1104" s="53" t="s">
        <v>13</v>
      </c>
      <c r="G1104" s="60">
        <v>2.25</v>
      </c>
      <c r="H1104" s="61">
        <v>106715.12245679999</v>
      </c>
      <c r="I1104" s="61">
        <v>95759.747985389986</v>
      </c>
      <c r="J1104" s="57">
        <v>89.73399999999998</v>
      </c>
      <c r="K1104" s="60">
        <v>4.5390000000000006</v>
      </c>
      <c r="L1104" s="60">
        <v>4.1100000000000003</v>
      </c>
      <c r="M1104" s="60">
        <v>4.6900000000000004</v>
      </c>
      <c r="N1104" s="53" t="s">
        <v>29</v>
      </c>
      <c r="O1104" s="53" t="s">
        <v>56</v>
      </c>
      <c r="P1104" s="58">
        <v>5.6191780821917812</v>
      </c>
      <c r="Q1104" s="58">
        <v>5.2682058821102125</v>
      </c>
      <c r="R1104" s="62">
        <v>351.19369999999998</v>
      </c>
      <c r="S1104" s="61">
        <v>303864000</v>
      </c>
      <c r="T1104" s="63">
        <v>272669321.75999999</v>
      </c>
      <c r="U1104" s="99"/>
    </row>
    <row r="1105" spans="1:21" ht="25.5" x14ac:dyDescent="0.3">
      <c r="A1105" s="52">
        <v>2023</v>
      </c>
      <c r="B1105" s="53" t="s">
        <v>72</v>
      </c>
      <c r="C1105" s="55">
        <v>45175</v>
      </c>
      <c r="D1105" s="65">
        <v>43521</v>
      </c>
      <c r="E1105" s="55">
        <v>50096</v>
      </c>
      <c r="F1105" s="53" t="s">
        <v>13</v>
      </c>
      <c r="G1105" s="60">
        <v>3.75</v>
      </c>
      <c r="H1105" s="61">
        <v>125024.95719999999</v>
      </c>
      <c r="I1105" s="61">
        <v>113762.70905542</v>
      </c>
      <c r="J1105" s="57">
        <v>90.992000000000004</v>
      </c>
      <c r="K1105" s="60">
        <v>4.8799999999999981</v>
      </c>
      <c r="L1105" s="60">
        <v>4.4489999999999998</v>
      </c>
      <c r="M1105" s="60">
        <v>5.0350000000000001</v>
      </c>
      <c r="N1105" s="53" t="s">
        <v>29</v>
      </c>
      <c r="O1105" s="53" t="s">
        <v>56</v>
      </c>
      <c r="P1105" s="58">
        <v>13.482191780821918</v>
      </c>
      <c r="Q1105" s="58">
        <v>10.406933739322545</v>
      </c>
      <c r="R1105" s="62">
        <v>351.19369999999998</v>
      </c>
      <c r="S1105" s="61">
        <v>356000000</v>
      </c>
      <c r="T1105" s="63">
        <v>323931520</v>
      </c>
      <c r="U1105" s="99"/>
    </row>
    <row r="1106" spans="1:21" ht="25.5" x14ac:dyDescent="0.3">
      <c r="A1106" s="52">
        <v>2023</v>
      </c>
      <c r="B1106" s="53" t="s">
        <v>72</v>
      </c>
      <c r="C1106" s="55">
        <v>45175</v>
      </c>
      <c r="D1106" s="65">
        <v>42902</v>
      </c>
      <c r="E1106" s="55">
        <v>54590</v>
      </c>
      <c r="F1106" s="53" t="s">
        <v>13</v>
      </c>
      <c r="G1106" s="60">
        <v>3.75</v>
      </c>
      <c r="H1106" s="61">
        <v>133517.5232534</v>
      </c>
      <c r="I1106" s="61">
        <v>115542.05909779477</v>
      </c>
      <c r="J1106" s="57">
        <v>86.536999999999978</v>
      </c>
      <c r="K1106" s="60">
        <v>4.72</v>
      </c>
      <c r="L1106" s="60">
        <v>4.2939999999999996</v>
      </c>
      <c r="M1106" s="60">
        <v>4.8860000000000001</v>
      </c>
      <c r="N1106" s="53" t="s">
        <v>29</v>
      </c>
      <c r="O1106" s="53" t="s">
        <v>56</v>
      </c>
      <c r="P1106" s="58">
        <v>25.794520547945204</v>
      </c>
      <c r="Q1106" s="58">
        <v>16.033135456500705</v>
      </c>
      <c r="R1106" s="62">
        <v>351.19369999999998</v>
      </c>
      <c r="S1106" s="61">
        <v>380182000</v>
      </c>
      <c r="T1106" s="63">
        <v>328998097.34000003</v>
      </c>
      <c r="U1106" s="99"/>
    </row>
    <row r="1107" spans="1:21" ht="25.5" x14ac:dyDescent="0.3">
      <c r="A1107" s="52">
        <v>2023</v>
      </c>
      <c r="B1107" s="53" t="s">
        <v>72</v>
      </c>
      <c r="C1107" s="55">
        <v>45184</v>
      </c>
      <c r="D1107" s="65">
        <v>43573</v>
      </c>
      <c r="E1107" s="55">
        <v>47226</v>
      </c>
      <c r="F1107" s="53" t="s">
        <v>13</v>
      </c>
      <c r="G1107" s="60">
        <v>2.25</v>
      </c>
      <c r="H1107" s="61">
        <v>106815.59664600001</v>
      </c>
      <c r="I1107" s="61">
        <v>95896.906356845881</v>
      </c>
      <c r="J1107" s="57">
        <v>89.778000000000006</v>
      </c>
      <c r="K1107" s="60">
        <v>4.5510000000000002</v>
      </c>
      <c r="L1107" s="60">
        <v>4.5510000000000002</v>
      </c>
      <c r="M1107" s="60">
        <v>4.5510000000000002</v>
      </c>
      <c r="N1107" s="53" t="s">
        <v>30</v>
      </c>
      <c r="O1107" s="53" t="s">
        <v>56</v>
      </c>
      <c r="P1107" s="58">
        <v>5.5945205479452058</v>
      </c>
      <c r="Q1107" s="58">
        <v>5.2434139212533593</v>
      </c>
      <c r="R1107" s="62">
        <v>351.70260000000002</v>
      </c>
      <c r="S1107" s="61">
        <v>303710000</v>
      </c>
      <c r="T1107" s="63">
        <v>272664763.80000001</v>
      </c>
      <c r="U1107" s="99"/>
    </row>
    <row r="1108" spans="1:21" ht="25.5" x14ac:dyDescent="0.3">
      <c r="A1108" s="52">
        <v>2023</v>
      </c>
      <c r="B1108" s="53" t="s">
        <v>72</v>
      </c>
      <c r="C1108" s="55">
        <v>45184</v>
      </c>
      <c r="D1108" s="65">
        <v>43521</v>
      </c>
      <c r="E1108" s="55">
        <v>50096</v>
      </c>
      <c r="F1108" s="53" t="s">
        <v>13</v>
      </c>
      <c r="G1108" s="60">
        <v>3.75</v>
      </c>
      <c r="H1108" s="61">
        <v>75295.657931400012</v>
      </c>
      <c r="I1108" s="61">
        <v>68573.261591284609</v>
      </c>
      <c r="J1108" s="57">
        <v>91.072000000000003</v>
      </c>
      <c r="K1108" s="60">
        <v>4.883</v>
      </c>
      <c r="L1108" s="60">
        <v>4.883</v>
      </c>
      <c r="M1108" s="60">
        <v>4.883</v>
      </c>
      <c r="N1108" s="53" t="s">
        <v>30</v>
      </c>
      <c r="O1108" s="53" t="s">
        <v>56</v>
      </c>
      <c r="P1108" s="58">
        <v>13.457534246575342</v>
      </c>
      <c r="Q1108" s="58">
        <v>10.381716012695392</v>
      </c>
      <c r="R1108" s="62">
        <v>351.70260000000002</v>
      </c>
      <c r="S1108" s="61">
        <v>214089000</v>
      </c>
      <c r="T1108" s="63">
        <v>194975134.08000001</v>
      </c>
      <c r="U1108" s="99"/>
    </row>
    <row r="1109" spans="1:21" ht="25.5" x14ac:dyDescent="0.3">
      <c r="A1109" s="52">
        <v>2023</v>
      </c>
      <c r="B1109" s="53" t="s">
        <v>72</v>
      </c>
      <c r="C1109" s="55">
        <v>45184</v>
      </c>
      <c r="D1109" s="65">
        <v>42902</v>
      </c>
      <c r="E1109" s="55">
        <v>54590</v>
      </c>
      <c r="F1109" s="53" t="s">
        <v>13</v>
      </c>
      <c r="G1109" s="60">
        <v>3.75</v>
      </c>
      <c r="H1109" s="61">
        <v>89814.996367200016</v>
      </c>
      <c r="I1109" s="61">
        <v>77751.94420512137</v>
      </c>
      <c r="J1109" s="57">
        <v>86.569000000000003</v>
      </c>
      <c r="K1109" s="60">
        <v>4.7249999999999996</v>
      </c>
      <c r="L1109" s="60">
        <v>4.7249999999999996</v>
      </c>
      <c r="M1109" s="60">
        <v>4.7249999999999996</v>
      </c>
      <c r="N1109" s="53" t="s">
        <v>30</v>
      </c>
      <c r="O1109" s="53" t="s">
        <v>56</v>
      </c>
      <c r="P1109" s="58">
        <v>25.769863013698629</v>
      </c>
      <c r="Q1109" s="58">
        <v>16.004394379854794</v>
      </c>
      <c r="R1109" s="62">
        <v>351.70260000000002</v>
      </c>
      <c r="S1109" s="61">
        <v>255372000</v>
      </c>
      <c r="T1109" s="63">
        <v>221072986.68000001</v>
      </c>
      <c r="U1109" s="99"/>
    </row>
    <row r="1110" spans="1:21" ht="25.5" x14ac:dyDescent="0.3">
      <c r="A1110" s="52">
        <v>2024</v>
      </c>
      <c r="B1110" s="53" t="s">
        <v>84</v>
      </c>
      <c r="C1110" s="55">
        <v>45294</v>
      </c>
      <c r="D1110" s="65">
        <v>43573</v>
      </c>
      <c r="E1110" s="55">
        <v>47226</v>
      </c>
      <c r="F1110" s="53" t="s">
        <v>13</v>
      </c>
      <c r="G1110" s="60">
        <v>2.25</v>
      </c>
      <c r="H1110" s="61">
        <v>188101.81866720002</v>
      </c>
      <c r="I1110" s="61">
        <v>177470.30387613</v>
      </c>
      <c r="J1110" s="57">
        <v>94.347999999999999</v>
      </c>
      <c r="K1110" s="60">
        <v>3.7879999999999998</v>
      </c>
      <c r="L1110" s="60">
        <v>3.45</v>
      </c>
      <c r="M1110" s="60">
        <v>4.13</v>
      </c>
      <c r="N1110" s="53" t="s">
        <v>29</v>
      </c>
      <c r="O1110" s="53" t="s">
        <v>56</v>
      </c>
      <c r="P1110" s="58">
        <v>5.2931506849315069</v>
      </c>
      <c r="Q1110" s="58">
        <v>4.950515181106959</v>
      </c>
      <c r="R1110" s="62">
        <v>357.99459999999999</v>
      </c>
      <c r="S1110" s="61">
        <v>525432000</v>
      </c>
      <c r="T1110" s="63">
        <v>495734583.36000001</v>
      </c>
      <c r="U1110" s="99"/>
    </row>
    <row r="1111" spans="1:21" ht="25.5" x14ac:dyDescent="0.3">
      <c r="A1111" s="52">
        <v>2024</v>
      </c>
      <c r="B1111" s="53" t="s">
        <v>84</v>
      </c>
      <c r="C1111" s="55">
        <v>45294</v>
      </c>
      <c r="D1111" s="65">
        <v>43521</v>
      </c>
      <c r="E1111" s="55">
        <v>50096</v>
      </c>
      <c r="F1111" s="53" t="s">
        <v>13</v>
      </c>
      <c r="G1111" s="60">
        <v>3.75</v>
      </c>
      <c r="H1111" s="61">
        <v>148860.24058820002</v>
      </c>
      <c r="I1111" s="61">
        <v>145667.18842759001</v>
      </c>
      <c r="J1111" s="57">
        <v>97.855000000000004</v>
      </c>
      <c r="K1111" s="60">
        <v>4.29</v>
      </c>
      <c r="L1111" s="60">
        <v>4.05</v>
      </c>
      <c r="M1111" s="60">
        <v>4.6680000000000001</v>
      </c>
      <c r="N1111" s="53" t="s">
        <v>29</v>
      </c>
      <c r="O1111" s="53" t="s">
        <v>56</v>
      </c>
      <c r="P1111" s="58">
        <v>13.156164383561643</v>
      </c>
      <c r="Q1111" s="58">
        <v>10.189898547263075</v>
      </c>
      <c r="R1111" s="62">
        <v>357.99459999999999</v>
      </c>
      <c r="S1111" s="61">
        <v>415817000</v>
      </c>
      <c r="T1111" s="63">
        <v>406897725.35000002</v>
      </c>
      <c r="U1111" s="99"/>
    </row>
    <row r="1112" spans="1:21" ht="25.5" x14ac:dyDescent="0.3">
      <c r="A1112" s="52">
        <v>2024</v>
      </c>
      <c r="B1112" s="53" t="s">
        <v>84</v>
      </c>
      <c r="C1112" s="55">
        <v>45294</v>
      </c>
      <c r="D1112" s="65">
        <v>42902</v>
      </c>
      <c r="E1112" s="55">
        <v>54590</v>
      </c>
      <c r="F1112" s="53" t="s">
        <v>13</v>
      </c>
      <c r="G1112" s="60">
        <v>3.75</v>
      </c>
      <c r="H1112" s="61">
        <v>132279.00469999999</v>
      </c>
      <c r="I1112" s="61">
        <v>127397.90942657001</v>
      </c>
      <c r="J1112" s="57">
        <v>96.31</v>
      </c>
      <c r="K1112" s="60">
        <v>4.1180000000000003</v>
      </c>
      <c r="L1112" s="60">
        <v>3.9</v>
      </c>
      <c r="M1112" s="60">
        <v>4.4800000000000004</v>
      </c>
      <c r="N1112" s="53" t="s">
        <v>29</v>
      </c>
      <c r="O1112" s="53" t="s">
        <v>56</v>
      </c>
      <c r="P1112" s="58">
        <v>25.468493150684932</v>
      </c>
      <c r="Q1112" s="58">
        <v>16.196361499437753</v>
      </c>
      <c r="R1112" s="62">
        <v>357.99459999999999</v>
      </c>
      <c r="S1112" s="61">
        <v>369500000</v>
      </c>
      <c r="T1112" s="63">
        <v>355865450</v>
      </c>
      <c r="U1112" s="99"/>
    </row>
    <row r="1113" spans="1:21" ht="25.5" x14ac:dyDescent="0.3">
      <c r="A1113" s="52">
        <v>2024</v>
      </c>
      <c r="B1113" s="53" t="s">
        <v>84</v>
      </c>
      <c r="C1113" s="55">
        <v>45303</v>
      </c>
      <c r="D1113" s="65">
        <v>43573</v>
      </c>
      <c r="E1113" s="55">
        <v>47226</v>
      </c>
      <c r="F1113" s="53" t="s">
        <v>13</v>
      </c>
      <c r="G1113" s="60">
        <v>2.25</v>
      </c>
      <c r="H1113" s="61">
        <v>188365.18895439999</v>
      </c>
      <c r="I1113" s="61">
        <v>177611.42031699</v>
      </c>
      <c r="J1113" s="57">
        <v>94.656999999999996</v>
      </c>
      <c r="K1113" s="60">
        <v>3.82</v>
      </c>
      <c r="L1113" s="60">
        <v>3.82</v>
      </c>
      <c r="M1113" s="60">
        <v>3.82</v>
      </c>
      <c r="N1113" s="53" t="s">
        <v>30</v>
      </c>
      <c r="O1113" s="53" t="s">
        <v>56</v>
      </c>
      <c r="P1113" s="58">
        <v>5.2547945205479456</v>
      </c>
      <c r="Q1113" s="58">
        <v>4.9125878627716304</v>
      </c>
      <c r="R1113" s="62">
        <v>358.48219999999998</v>
      </c>
      <c r="S1113" s="61">
        <v>525452000</v>
      </c>
      <c r="T1113" s="63">
        <v>495453945</v>
      </c>
      <c r="U1113" s="99"/>
    </row>
    <row r="1114" spans="1:21" ht="25.5" x14ac:dyDescent="0.3">
      <c r="A1114" s="52">
        <v>2024</v>
      </c>
      <c r="B1114" s="53" t="s">
        <v>84</v>
      </c>
      <c r="C1114" s="55">
        <v>45303</v>
      </c>
      <c r="D1114" s="65">
        <v>43521</v>
      </c>
      <c r="E1114" s="55">
        <v>50096</v>
      </c>
      <c r="F1114" s="53" t="s">
        <v>13</v>
      </c>
      <c r="G1114" s="60">
        <v>3.75</v>
      </c>
      <c r="H1114" s="61">
        <v>90816.805101399994</v>
      </c>
      <c r="I1114" s="61">
        <v>88839.723254340002</v>
      </c>
      <c r="J1114" s="57">
        <v>97.263000000000005</v>
      </c>
      <c r="K1114" s="60">
        <v>4.3040000000000003</v>
      </c>
      <c r="L1114" s="60">
        <v>4.3040000000000003</v>
      </c>
      <c r="M1114" s="60">
        <v>4.3040000000000003</v>
      </c>
      <c r="N1114" s="53" t="s">
        <v>30</v>
      </c>
      <c r="O1114" s="53" t="s">
        <v>56</v>
      </c>
      <c r="P1114" s="58">
        <v>13.117808219178082</v>
      </c>
      <c r="Q1114" s="58">
        <v>10.137085686637848</v>
      </c>
      <c r="R1114" s="62">
        <v>358.48219999999998</v>
      </c>
      <c r="S1114" s="61">
        <v>253337000</v>
      </c>
      <c r="T1114" s="63">
        <v>247821854</v>
      </c>
      <c r="U1114" s="99"/>
    </row>
    <row r="1115" spans="1:21" ht="25.5" x14ac:dyDescent="0.3">
      <c r="A1115" s="52">
        <v>2024</v>
      </c>
      <c r="B1115" s="53" t="s">
        <v>84</v>
      </c>
      <c r="C1115" s="55">
        <v>45303</v>
      </c>
      <c r="D1115" s="65">
        <v>42902</v>
      </c>
      <c r="E1115" s="55">
        <v>54590</v>
      </c>
      <c r="F1115" s="53" t="s">
        <v>13</v>
      </c>
      <c r="G1115" s="60">
        <v>3.75</v>
      </c>
      <c r="H1115" s="61">
        <v>116193.40155719999</v>
      </c>
      <c r="I1115" s="61">
        <v>111566.58030718999</v>
      </c>
      <c r="J1115" s="57">
        <v>94.510999999999996</v>
      </c>
      <c r="K1115" s="60">
        <v>4.1440000000000001</v>
      </c>
      <c r="L1115" s="60">
        <v>4.1440000000000001</v>
      </c>
      <c r="M1115" s="60">
        <v>4.1440000000000001</v>
      </c>
      <c r="N1115" s="53" t="s">
        <v>30</v>
      </c>
      <c r="O1115" s="53" t="s">
        <v>56</v>
      </c>
      <c r="P1115" s="58">
        <v>25.43013698630137</v>
      </c>
      <c r="Q1115" s="58">
        <v>16.05118426219946</v>
      </c>
      <c r="R1115" s="62">
        <v>358.48219999999998</v>
      </c>
      <c r="S1115" s="61">
        <v>324126000</v>
      </c>
      <c r="T1115" s="63">
        <v>311219303</v>
      </c>
      <c r="U1115" s="99"/>
    </row>
    <row r="1116" spans="1:21" ht="25.5" x14ac:dyDescent="0.3">
      <c r="A1116" s="52">
        <v>2024</v>
      </c>
      <c r="B1116" s="53" t="s">
        <v>84</v>
      </c>
      <c r="C1116" s="55">
        <v>45308</v>
      </c>
      <c r="D1116" s="65">
        <v>43573</v>
      </c>
      <c r="E1116" s="55">
        <v>47226</v>
      </c>
      <c r="F1116" s="53" t="s">
        <v>13</v>
      </c>
      <c r="G1116" s="60">
        <v>2.25</v>
      </c>
      <c r="H1116" s="61">
        <v>189598.7408</v>
      </c>
      <c r="I1116" s="61">
        <v>179468.48007905998</v>
      </c>
      <c r="J1116" s="57">
        <v>94.656999999999996</v>
      </c>
      <c r="K1116" s="60">
        <v>3.7490000000000001</v>
      </c>
      <c r="L1116" s="60">
        <v>3.5</v>
      </c>
      <c r="M1116" s="60">
        <v>4.1390000000000002</v>
      </c>
      <c r="N1116" s="53" t="s">
        <v>29</v>
      </c>
      <c r="O1116" s="53" t="s">
        <v>56</v>
      </c>
      <c r="P1116" s="58">
        <v>5.2547945205479456</v>
      </c>
      <c r="Q1116" s="58">
        <v>4.9125878627716304</v>
      </c>
      <c r="R1116" s="62">
        <v>358.74880000000002</v>
      </c>
      <c r="S1116" s="61">
        <v>528500000</v>
      </c>
      <c r="T1116" s="63">
        <v>500262245</v>
      </c>
      <c r="U1116" s="99"/>
    </row>
    <row r="1117" spans="1:21" ht="25.5" x14ac:dyDescent="0.3">
      <c r="A1117" s="52">
        <v>2024</v>
      </c>
      <c r="B1117" s="53" t="s">
        <v>84</v>
      </c>
      <c r="C1117" s="55">
        <v>45308</v>
      </c>
      <c r="D1117" s="65">
        <v>43521</v>
      </c>
      <c r="E1117" s="55">
        <v>50096</v>
      </c>
      <c r="F1117" s="53" t="s">
        <v>13</v>
      </c>
      <c r="G1117" s="60">
        <v>3.75</v>
      </c>
      <c r="H1117" s="61">
        <v>135786.42079999999</v>
      </c>
      <c r="I1117" s="61">
        <v>132069.9464627</v>
      </c>
      <c r="J1117" s="57">
        <v>97.263000000000005</v>
      </c>
      <c r="K1117" s="60">
        <v>4.3689999999999998</v>
      </c>
      <c r="L1117" s="60">
        <v>4.0999999999999996</v>
      </c>
      <c r="M1117" s="60">
        <v>4.7690000000000001</v>
      </c>
      <c r="N1117" s="53" t="s">
        <v>29</v>
      </c>
      <c r="O1117" s="53" t="s">
        <v>56</v>
      </c>
      <c r="P1117" s="58">
        <v>13.117808219178082</v>
      </c>
      <c r="Q1117" s="58">
        <v>10.137085686637848</v>
      </c>
      <c r="R1117" s="62">
        <v>358.74880000000002</v>
      </c>
      <c r="S1117" s="61">
        <v>378500000</v>
      </c>
      <c r="T1117" s="63">
        <v>368140455</v>
      </c>
      <c r="U1117" s="99"/>
    </row>
    <row r="1118" spans="1:21" ht="25.5" x14ac:dyDescent="0.3">
      <c r="A1118" s="52">
        <v>2024</v>
      </c>
      <c r="B1118" s="53" t="s">
        <v>84</v>
      </c>
      <c r="C1118" s="55">
        <v>45308</v>
      </c>
      <c r="D1118" s="65">
        <v>42902</v>
      </c>
      <c r="E1118" s="55">
        <v>54590</v>
      </c>
      <c r="F1118" s="53" t="s">
        <v>13</v>
      </c>
      <c r="G1118" s="60">
        <v>3.75</v>
      </c>
      <c r="H1118" s="61">
        <v>146935.6160064</v>
      </c>
      <c r="I1118" s="61">
        <v>138870.32004381</v>
      </c>
      <c r="J1118" s="57">
        <v>94.510999999999996</v>
      </c>
      <c r="K1118" s="60">
        <v>4.25</v>
      </c>
      <c r="L1118" s="60">
        <v>4</v>
      </c>
      <c r="M1118" s="60">
        <v>4.609</v>
      </c>
      <c r="N1118" s="53" t="s">
        <v>29</v>
      </c>
      <c r="O1118" s="53" t="s">
        <v>56</v>
      </c>
      <c r="P1118" s="58">
        <v>25.43013698630137</v>
      </c>
      <c r="Q1118" s="58">
        <v>16.05118426219946</v>
      </c>
      <c r="R1118" s="62">
        <v>358.74880000000002</v>
      </c>
      <c r="S1118" s="61">
        <v>409578000</v>
      </c>
      <c r="T1118" s="63">
        <v>387096264</v>
      </c>
      <c r="U1118" s="99"/>
    </row>
    <row r="1119" spans="1:21" ht="25.5" x14ac:dyDescent="0.3">
      <c r="A1119" s="52">
        <v>2024</v>
      </c>
      <c r="B1119" s="53" t="s">
        <v>84</v>
      </c>
      <c r="C1119" s="55">
        <v>45317</v>
      </c>
      <c r="D1119" s="65">
        <v>43521</v>
      </c>
      <c r="E1119" s="55">
        <v>50096</v>
      </c>
      <c r="F1119" s="53" t="s">
        <v>13</v>
      </c>
      <c r="G1119" s="60">
        <v>3.75</v>
      </c>
      <c r="H1119" s="61">
        <v>110915.340459</v>
      </c>
      <c r="I1119" s="61">
        <v>107627.80976779525</v>
      </c>
      <c r="J1119" s="57">
        <v>97.036000000000001</v>
      </c>
      <c r="K1119" s="60">
        <v>4.4039999999999999</v>
      </c>
      <c r="L1119" s="60">
        <v>4.4039999999999999</v>
      </c>
      <c r="M1119" s="60">
        <v>4.4039999999999999</v>
      </c>
      <c r="N1119" s="53" t="s">
        <v>30</v>
      </c>
      <c r="O1119" s="53" t="s">
        <v>56</v>
      </c>
      <c r="P1119" s="58">
        <v>13.093150684931507</v>
      </c>
      <c r="Q1119" s="58">
        <v>10.106009626782104</v>
      </c>
      <c r="R1119" s="62">
        <v>359.2167</v>
      </c>
      <c r="S1119" s="61">
        <v>308770000</v>
      </c>
      <c r="T1119" s="63">
        <v>299618057.19999999</v>
      </c>
      <c r="U1119" s="99"/>
    </row>
    <row r="1120" spans="1:21" ht="25.5" x14ac:dyDescent="0.3">
      <c r="A1120" s="52">
        <v>2024</v>
      </c>
      <c r="B1120" s="53" t="s">
        <v>84</v>
      </c>
      <c r="C1120" s="55">
        <v>45317</v>
      </c>
      <c r="D1120" s="65">
        <v>42902</v>
      </c>
      <c r="E1120" s="55">
        <v>54590</v>
      </c>
      <c r="F1120" s="53" t="s">
        <v>13</v>
      </c>
      <c r="G1120" s="60">
        <v>3.75</v>
      </c>
      <c r="H1120" s="61">
        <v>31782.775182599999</v>
      </c>
      <c r="I1120" s="61">
        <v>30013.745915936481</v>
      </c>
      <c r="J1120" s="57">
        <v>94.433999999999997</v>
      </c>
      <c r="K1120" s="60">
        <v>4.2619999999999996</v>
      </c>
      <c r="L1120" s="60">
        <v>4.2619999999999996</v>
      </c>
      <c r="M1120" s="60">
        <v>4.2619999999999996</v>
      </c>
      <c r="N1120" s="53" t="s">
        <v>30</v>
      </c>
      <c r="O1120" s="53" t="s">
        <v>56</v>
      </c>
      <c r="P1120" s="58">
        <v>25.405479452054795</v>
      </c>
      <c r="Q1120" s="58">
        <v>16.016801688744167</v>
      </c>
      <c r="R1120" s="62">
        <v>359.2167</v>
      </c>
      <c r="S1120" s="61">
        <v>88478000</v>
      </c>
      <c r="T1120" s="63">
        <v>83553314.519999996</v>
      </c>
      <c r="U1120" s="99"/>
    </row>
    <row r="1121" spans="1:21" ht="25.5" x14ac:dyDescent="0.3">
      <c r="A1121" s="52">
        <v>2024</v>
      </c>
      <c r="B1121" s="53" t="s">
        <v>69</v>
      </c>
      <c r="C1121" s="55">
        <v>45329</v>
      </c>
      <c r="D1121" s="65">
        <v>43573</v>
      </c>
      <c r="E1121" s="55">
        <v>47226</v>
      </c>
      <c r="F1121" s="53" t="s">
        <v>13</v>
      </c>
      <c r="G1121" s="60">
        <v>2.25</v>
      </c>
      <c r="H1121" s="61">
        <v>196473.51360000003</v>
      </c>
      <c r="I1121" s="61">
        <v>186378.70447123202</v>
      </c>
      <c r="J1121" s="57">
        <v>94.861999999999995</v>
      </c>
      <c r="K1121" s="60">
        <v>3.7480000000000002</v>
      </c>
      <c r="L1121" s="60">
        <v>3.5</v>
      </c>
      <c r="M1121" s="60">
        <v>4.0810000000000004</v>
      </c>
      <c r="N1121" s="53" t="s">
        <v>29</v>
      </c>
      <c r="O1121" s="53" t="s">
        <v>56</v>
      </c>
      <c r="P1121" s="58">
        <v>5.1972602739726028</v>
      </c>
      <c r="Q1121" s="58">
        <v>4.8550646069591163</v>
      </c>
      <c r="R1121" s="62">
        <v>359.84160000000003</v>
      </c>
      <c r="S1121" s="61">
        <v>546000000</v>
      </c>
      <c r="T1121" s="63">
        <v>517946520</v>
      </c>
      <c r="U1121" s="99"/>
    </row>
    <row r="1122" spans="1:21" ht="25.5" x14ac:dyDescent="0.3">
      <c r="A1122" s="52">
        <v>2024</v>
      </c>
      <c r="B1122" s="53" t="s">
        <v>69</v>
      </c>
      <c r="C1122" s="55">
        <v>45329</v>
      </c>
      <c r="D1122" s="65">
        <v>43521</v>
      </c>
      <c r="E1122" s="55">
        <v>50096</v>
      </c>
      <c r="F1122" s="53" t="s">
        <v>13</v>
      </c>
      <c r="G1122" s="60">
        <v>3.75</v>
      </c>
      <c r="H1122" s="61">
        <v>147894.8976</v>
      </c>
      <c r="I1122" s="61">
        <v>143313.11367235202</v>
      </c>
      <c r="J1122" s="57">
        <v>96.902000000000001</v>
      </c>
      <c r="K1122" s="60">
        <v>4.4329999999999998</v>
      </c>
      <c r="L1122" s="60">
        <v>4.2</v>
      </c>
      <c r="M1122" s="60">
        <v>4.8209999999999997</v>
      </c>
      <c r="N1122" s="53" t="s">
        <v>29</v>
      </c>
      <c r="O1122" s="53" t="s">
        <v>56</v>
      </c>
      <c r="P1122" s="58">
        <v>13.06027397260274</v>
      </c>
      <c r="Q1122" s="58">
        <v>10.067808367224382</v>
      </c>
      <c r="R1122" s="62">
        <v>359.84160000000003</v>
      </c>
      <c r="S1122" s="61">
        <v>411000000</v>
      </c>
      <c r="T1122" s="63">
        <v>398267220</v>
      </c>
      <c r="U1122" s="99"/>
    </row>
    <row r="1123" spans="1:21" ht="25.5" x14ac:dyDescent="0.3">
      <c r="A1123" s="52">
        <v>2024</v>
      </c>
      <c r="B1123" s="53" t="s">
        <v>69</v>
      </c>
      <c r="C1123" s="55">
        <v>45329</v>
      </c>
      <c r="D1123" s="65">
        <v>42902</v>
      </c>
      <c r="E1123" s="55">
        <v>54590</v>
      </c>
      <c r="F1123" s="53" t="s">
        <v>13</v>
      </c>
      <c r="G1123" s="60">
        <v>3.75</v>
      </c>
      <c r="H1123" s="61">
        <v>129220.55792640001</v>
      </c>
      <c r="I1123" s="61">
        <v>120469.74174362421</v>
      </c>
      <c r="J1123" s="57">
        <v>93.227999999999994</v>
      </c>
      <c r="K1123" s="60">
        <v>4.3550000000000004</v>
      </c>
      <c r="L1123" s="60">
        <v>4.1900000000000004</v>
      </c>
      <c r="M1123" s="60">
        <v>4.7009999999999996</v>
      </c>
      <c r="N1123" s="53" t="s">
        <v>29</v>
      </c>
      <c r="O1123" s="53" t="s">
        <v>56</v>
      </c>
      <c r="P1123" s="58">
        <v>25.372602739726027</v>
      </c>
      <c r="Q1123" s="58">
        <v>15.908480408712322</v>
      </c>
      <c r="R1123" s="62">
        <v>359.84160000000003</v>
      </c>
      <c r="S1123" s="61">
        <v>359104000</v>
      </c>
      <c r="T1123" s="63">
        <v>334785477.12</v>
      </c>
      <c r="U1123" s="99"/>
    </row>
    <row r="1124" spans="1:21" ht="25.5" x14ac:dyDescent="0.3">
      <c r="A1124" s="52">
        <v>2024</v>
      </c>
      <c r="B1124" s="53" t="s">
        <v>69</v>
      </c>
      <c r="C1124" s="55">
        <v>45338</v>
      </c>
      <c r="D1124" s="65">
        <v>43573</v>
      </c>
      <c r="E1124" s="55">
        <v>47226</v>
      </c>
      <c r="F1124" s="53" t="s">
        <v>13</v>
      </c>
      <c r="G1124" s="60">
        <v>2.25</v>
      </c>
      <c r="H1124" s="61">
        <v>139792.135266</v>
      </c>
      <c r="I1124" s="61">
        <v>132409.71260260252</v>
      </c>
      <c r="J1124" s="57">
        <v>94.718999999999994</v>
      </c>
      <c r="K1124" s="60">
        <v>3.8</v>
      </c>
      <c r="L1124" s="60">
        <v>3.8</v>
      </c>
      <c r="M1124" s="60">
        <v>3.8</v>
      </c>
      <c r="N1124" s="53" t="s">
        <v>30</v>
      </c>
      <c r="O1124" s="53" t="s">
        <v>56</v>
      </c>
      <c r="P1124" s="58">
        <v>5.1726027397260275</v>
      </c>
      <c r="Q1124" s="58">
        <v>4.8298352023250963</v>
      </c>
      <c r="R1124" s="62">
        <v>360.37259999999998</v>
      </c>
      <c r="S1124" s="61">
        <v>387910000</v>
      </c>
      <c r="T1124" s="63">
        <v>367424472.89999998</v>
      </c>
      <c r="U1124" s="99"/>
    </row>
    <row r="1125" spans="1:21" ht="25.5" x14ac:dyDescent="0.3">
      <c r="A1125" s="52">
        <v>2024</v>
      </c>
      <c r="B1125" s="53" t="s">
        <v>69</v>
      </c>
      <c r="C1125" s="55">
        <v>45338</v>
      </c>
      <c r="D1125" s="65">
        <v>43521</v>
      </c>
      <c r="E1125" s="55">
        <v>50096</v>
      </c>
      <c r="F1125" s="53" t="s">
        <v>13</v>
      </c>
      <c r="G1125" s="60">
        <v>3.75</v>
      </c>
      <c r="H1125" s="61">
        <v>63803.608457399991</v>
      </c>
      <c r="I1125" s="61">
        <v>61377.795263849657</v>
      </c>
      <c r="J1125" s="57">
        <v>96.197999999999993</v>
      </c>
      <c r="K1125" s="60">
        <v>4.5199999999999996</v>
      </c>
      <c r="L1125" s="60">
        <v>4.5199999999999996</v>
      </c>
      <c r="M1125" s="60">
        <v>4.5199999999999996</v>
      </c>
      <c r="N1125" s="53" t="s">
        <v>30</v>
      </c>
      <c r="O1125" s="53" t="s">
        <v>56</v>
      </c>
      <c r="P1125" s="58">
        <v>13.035616438356165</v>
      </c>
      <c r="Q1125" s="58">
        <v>10.027142796843412</v>
      </c>
      <c r="R1125" s="62">
        <v>360.37259999999998</v>
      </c>
      <c r="S1125" s="61">
        <v>177049000</v>
      </c>
      <c r="T1125" s="63">
        <v>170317597.02000001</v>
      </c>
      <c r="U1125" s="99"/>
    </row>
    <row r="1126" spans="1:21" ht="25.5" x14ac:dyDescent="0.3">
      <c r="A1126" s="52">
        <v>2024</v>
      </c>
      <c r="B1126" s="53" t="s">
        <v>69</v>
      </c>
      <c r="C1126" s="55">
        <v>45338</v>
      </c>
      <c r="D1126" s="65">
        <v>42902</v>
      </c>
      <c r="E1126" s="55">
        <v>54590</v>
      </c>
      <c r="F1126" s="53" t="s">
        <v>13</v>
      </c>
      <c r="G1126" s="60">
        <v>3.75</v>
      </c>
      <c r="H1126" s="61">
        <v>79986.500432999994</v>
      </c>
      <c r="I1126" s="61">
        <v>73948.319515312833</v>
      </c>
      <c r="J1126" s="57">
        <v>92.450999999999993</v>
      </c>
      <c r="K1126" s="60">
        <v>4.4169999999999998</v>
      </c>
      <c r="L1126" s="60">
        <v>4.4169999999999998</v>
      </c>
      <c r="M1126" s="60">
        <v>4.4169999999999998</v>
      </c>
      <c r="N1126" s="53" t="s">
        <v>30</v>
      </c>
      <c r="O1126" s="53" t="s">
        <v>56</v>
      </c>
      <c r="P1126" s="58">
        <v>25.347945205479451</v>
      </c>
      <c r="Q1126" s="58">
        <v>15.83345481760619</v>
      </c>
      <c r="R1126" s="62">
        <v>360.37259999999998</v>
      </c>
      <c r="S1126" s="61">
        <v>221955000</v>
      </c>
      <c r="T1126" s="63">
        <v>205199617.05000001</v>
      </c>
      <c r="U1126" s="99"/>
    </row>
    <row r="1127" spans="1:21" ht="25.5" x14ac:dyDescent="0.3">
      <c r="A1127" s="52">
        <v>2024</v>
      </c>
      <c r="B1127" s="53" t="s">
        <v>69</v>
      </c>
      <c r="C1127" s="55">
        <v>45343</v>
      </c>
      <c r="D1127" s="65">
        <v>43573</v>
      </c>
      <c r="E1127" s="55">
        <v>47226</v>
      </c>
      <c r="F1127" s="53" t="s">
        <v>13</v>
      </c>
      <c r="G1127" s="60">
        <v>2.25</v>
      </c>
      <c r="H1127" s="61">
        <v>198063.67402199999</v>
      </c>
      <c r="I1127" s="61">
        <v>188108.99376565</v>
      </c>
      <c r="J1127" s="57">
        <v>94.974000000000018</v>
      </c>
      <c r="K1127" s="60">
        <v>3.7530000000000001</v>
      </c>
      <c r="L1127" s="60">
        <v>3.5</v>
      </c>
      <c r="M1127" s="60">
        <v>4.0810000000000004</v>
      </c>
      <c r="N1127" s="53" t="s">
        <v>29</v>
      </c>
      <c r="O1127" s="53" t="s">
        <v>56</v>
      </c>
      <c r="P1127" s="58">
        <v>5.1589041095890407</v>
      </c>
      <c r="Q1127" s="58">
        <v>4.8166534861168779</v>
      </c>
      <c r="R1127" s="62">
        <v>360.94200000000001</v>
      </c>
      <c r="S1127" s="61">
        <v>548741000</v>
      </c>
      <c r="T1127" s="63">
        <v>521161277.33999997</v>
      </c>
      <c r="U1127" s="99"/>
    </row>
    <row r="1128" spans="1:21" ht="25.5" x14ac:dyDescent="0.3">
      <c r="A1128" s="52">
        <v>2024</v>
      </c>
      <c r="B1128" s="53" t="s">
        <v>69</v>
      </c>
      <c r="C1128" s="55">
        <v>45343</v>
      </c>
      <c r="D1128" s="65">
        <v>43521</v>
      </c>
      <c r="E1128" s="55">
        <v>50096</v>
      </c>
      <c r="F1128" s="53" t="s">
        <v>13</v>
      </c>
      <c r="G1128" s="60">
        <v>3.75</v>
      </c>
      <c r="H1128" s="61">
        <v>156618.50887200001</v>
      </c>
      <c r="I1128" s="61">
        <v>151074.21365794001</v>
      </c>
      <c r="J1128" s="57">
        <v>96.460000000000022</v>
      </c>
      <c r="K1128" s="60">
        <v>4.4980000000000002</v>
      </c>
      <c r="L1128" s="60">
        <v>4.25</v>
      </c>
      <c r="M1128" s="60">
        <v>4.8209999999999997</v>
      </c>
      <c r="N1128" s="53" t="s">
        <v>29</v>
      </c>
      <c r="O1128" s="53" t="s">
        <v>56</v>
      </c>
      <c r="P1128" s="58">
        <v>13.021917808219179</v>
      </c>
      <c r="Q1128" s="58">
        <v>10.017497042226195</v>
      </c>
      <c r="R1128" s="62">
        <v>360.94200000000001</v>
      </c>
      <c r="S1128" s="61">
        <v>433916000</v>
      </c>
      <c r="T1128" s="63">
        <v>418555373.60000002</v>
      </c>
      <c r="U1128" s="99"/>
    </row>
    <row r="1129" spans="1:21" ht="25.5" x14ac:dyDescent="0.3">
      <c r="A1129" s="52">
        <v>2024</v>
      </c>
      <c r="B1129" s="53" t="s">
        <v>69</v>
      </c>
      <c r="C1129" s="55">
        <v>45343</v>
      </c>
      <c r="D1129" s="65">
        <v>42902</v>
      </c>
      <c r="E1129" s="55">
        <v>54590</v>
      </c>
      <c r="F1129" s="53" t="s">
        <v>13</v>
      </c>
      <c r="G1129" s="60">
        <v>3.75</v>
      </c>
      <c r="H1129" s="61">
        <v>119830.217406</v>
      </c>
      <c r="I1129" s="61">
        <v>111270.74497669</v>
      </c>
      <c r="J1129" s="57">
        <v>92.856999999999985</v>
      </c>
      <c r="K1129" s="60">
        <v>4.3920000000000003</v>
      </c>
      <c r="L1129" s="60">
        <v>4.2</v>
      </c>
      <c r="M1129" s="60">
        <v>4.7190000000000003</v>
      </c>
      <c r="N1129" s="53" t="s">
        <v>29</v>
      </c>
      <c r="O1129" s="53" t="s">
        <v>56</v>
      </c>
      <c r="P1129" s="58">
        <v>25.334246575342465</v>
      </c>
      <c r="Q1129" s="58">
        <v>15.840072589156838</v>
      </c>
      <c r="R1129" s="62">
        <v>360.94200000000001</v>
      </c>
      <c r="S1129" s="61">
        <v>331993000</v>
      </c>
      <c r="T1129" s="63">
        <v>308278740.00999999</v>
      </c>
      <c r="U1129" s="99"/>
    </row>
    <row r="1130" spans="1:21" ht="25.5" x14ac:dyDescent="0.3">
      <c r="A1130" s="52">
        <v>2024</v>
      </c>
      <c r="B1130" s="53" t="s">
        <v>70</v>
      </c>
      <c r="C1130" s="55">
        <v>45357</v>
      </c>
      <c r="D1130" s="65">
        <v>43573</v>
      </c>
      <c r="E1130" s="55">
        <v>47226</v>
      </c>
      <c r="F1130" s="53" t="s">
        <v>13</v>
      </c>
      <c r="G1130" s="60">
        <v>2.25</v>
      </c>
      <c r="H1130" s="61">
        <v>162615.72486720001</v>
      </c>
      <c r="I1130" s="61">
        <v>152266.86013665996</v>
      </c>
      <c r="J1130" s="57">
        <v>93.635999999999981</v>
      </c>
      <c r="K1130" s="60">
        <v>4.09</v>
      </c>
      <c r="L1130" s="60">
        <v>3.7</v>
      </c>
      <c r="M1130" s="60">
        <v>4.4820000000000002</v>
      </c>
      <c r="N1130" s="53" t="s">
        <v>29</v>
      </c>
      <c r="O1130" s="53" t="s">
        <v>56</v>
      </c>
      <c r="P1130" s="58">
        <v>5.1205479452054794</v>
      </c>
      <c r="Q1130" s="58">
        <v>4.7745779996450963</v>
      </c>
      <c r="R1130" s="62">
        <v>362.54129999999998</v>
      </c>
      <c r="S1130" s="61">
        <v>448544000</v>
      </c>
      <c r="T1130" s="63">
        <v>419998659.83999997</v>
      </c>
      <c r="U1130" s="99"/>
    </row>
    <row r="1131" spans="1:21" ht="25.5" x14ac:dyDescent="0.3">
      <c r="A1131" s="52">
        <v>2024</v>
      </c>
      <c r="B1131" s="53" t="s">
        <v>70</v>
      </c>
      <c r="C1131" s="55">
        <v>45357</v>
      </c>
      <c r="D1131" s="65">
        <v>43521</v>
      </c>
      <c r="E1131" s="55">
        <v>50096</v>
      </c>
      <c r="F1131" s="53" t="s">
        <v>13</v>
      </c>
      <c r="G1131" s="60">
        <v>3.75</v>
      </c>
      <c r="H1131" s="61">
        <v>157200.08292779999</v>
      </c>
      <c r="I1131" s="61">
        <v>141390.47058778998</v>
      </c>
      <c r="J1131" s="57">
        <v>89.942999999999998</v>
      </c>
      <c r="K1131" s="60">
        <v>4.82</v>
      </c>
      <c r="L1131" s="60">
        <v>4.45</v>
      </c>
      <c r="M1131" s="60">
        <v>5.1749999999999998</v>
      </c>
      <c r="N1131" s="53" t="s">
        <v>29</v>
      </c>
      <c r="O1131" s="53" t="s">
        <v>56</v>
      </c>
      <c r="P1131" s="58">
        <v>12.983561643835616</v>
      </c>
      <c r="Q1131" s="58">
        <v>10.334691115472431</v>
      </c>
      <c r="R1131" s="62">
        <v>362.54129999999998</v>
      </c>
      <c r="S1131" s="61">
        <v>433606000</v>
      </c>
      <c r="T1131" s="63">
        <v>389998244.57999998</v>
      </c>
      <c r="U1131" s="99"/>
    </row>
    <row r="1132" spans="1:21" ht="25.5" x14ac:dyDescent="0.3">
      <c r="A1132" s="52">
        <v>2024</v>
      </c>
      <c r="B1132" s="53" t="s">
        <v>70</v>
      </c>
      <c r="C1132" s="55">
        <v>45357</v>
      </c>
      <c r="D1132" s="65">
        <v>42902</v>
      </c>
      <c r="E1132" s="55">
        <v>54590</v>
      </c>
      <c r="F1132" s="53" t="s">
        <v>13</v>
      </c>
      <c r="G1132" s="60">
        <v>3.75</v>
      </c>
      <c r="H1132" s="61">
        <v>173758.794264</v>
      </c>
      <c r="I1132" s="61">
        <v>156617.48920989002</v>
      </c>
      <c r="J1132" s="57">
        <v>90.135000000000005</v>
      </c>
      <c r="K1132" s="60">
        <v>4.5999999999999996</v>
      </c>
      <c r="L1132" s="60">
        <v>4.25</v>
      </c>
      <c r="M1132" s="60">
        <v>4.9610000000000003</v>
      </c>
      <c r="N1132" s="53" t="s">
        <v>29</v>
      </c>
      <c r="O1132" s="53" t="s">
        <v>56</v>
      </c>
      <c r="P1132" s="58">
        <v>25.295890410958904</v>
      </c>
      <c r="Q1132" s="58">
        <v>15.632423626117063</v>
      </c>
      <c r="R1132" s="62">
        <v>362.54129999999998</v>
      </c>
      <c r="S1132" s="61">
        <v>479280000</v>
      </c>
      <c r="T1132" s="63">
        <v>431999028</v>
      </c>
      <c r="U1132" s="99"/>
    </row>
    <row r="1133" spans="1:21" ht="25.5" x14ac:dyDescent="0.3">
      <c r="A1133" s="52">
        <v>2024</v>
      </c>
      <c r="B1133" s="53" t="s">
        <v>70</v>
      </c>
      <c r="C1133" s="55">
        <v>45371</v>
      </c>
      <c r="D1133" s="65">
        <v>43573</v>
      </c>
      <c r="E1133" s="55">
        <v>47226</v>
      </c>
      <c r="F1133" s="53" t="s">
        <v>13</v>
      </c>
      <c r="G1133" s="60">
        <v>2.25</v>
      </c>
      <c r="H1133" s="61">
        <v>153876.32849300001</v>
      </c>
      <c r="I1133" s="61">
        <v>142675.67054199454</v>
      </c>
      <c r="J1133" s="57">
        <v>92.721000000000004</v>
      </c>
      <c r="K1133" s="60">
        <v>4.34</v>
      </c>
      <c r="L1133" s="60">
        <v>3.99</v>
      </c>
      <c r="M1133" s="60">
        <v>4.6210000000000004</v>
      </c>
      <c r="N1133" s="53" t="s">
        <v>29</v>
      </c>
      <c r="O1133" s="53" t="s">
        <v>56</v>
      </c>
      <c r="P1133" s="58">
        <v>5.0821917808219181</v>
      </c>
      <c r="Q1133" s="58">
        <v>4.7334432306905034</v>
      </c>
      <c r="R1133" s="62">
        <v>364.20949999999999</v>
      </c>
      <c r="S1133" s="61">
        <v>422494000</v>
      </c>
      <c r="T1133" s="63">
        <v>391740661.74000001</v>
      </c>
      <c r="U1133" s="99"/>
    </row>
    <row r="1134" spans="1:21" ht="25.5" x14ac:dyDescent="0.3">
      <c r="A1134" s="52">
        <v>2024</v>
      </c>
      <c r="B1134" s="53" t="s">
        <v>70</v>
      </c>
      <c r="C1134" s="55">
        <v>45371</v>
      </c>
      <c r="D1134" s="65">
        <v>43521</v>
      </c>
      <c r="E1134" s="55">
        <v>50096</v>
      </c>
      <c r="F1134" s="53" t="s">
        <v>13</v>
      </c>
      <c r="G1134" s="60">
        <v>3.75</v>
      </c>
      <c r="H1134" s="61">
        <v>146776.42850000001</v>
      </c>
      <c r="I1134" s="61">
        <v>133692.77766351</v>
      </c>
      <c r="J1134" s="57">
        <v>91.085999999999999</v>
      </c>
      <c r="K1134" s="60">
        <v>4.71</v>
      </c>
      <c r="L1134" s="60">
        <v>4.3499999999999996</v>
      </c>
      <c r="M1134" s="60">
        <v>4.9909999999999997</v>
      </c>
      <c r="N1134" s="53" t="s">
        <v>29</v>
      </c>
      <c r="O1134" s="53" t="s">
        <v>56</v>
      </c>
      <c r="P1134" s="58">
        <v>12.945205479452055</v>
      </c>
      <c r="Q1134" s="58">
        <v>10.31313768397108</v>
      </c>
      <c r="R1134" s="62">
        <v>364.20949999999999</v>
      </c>
      <c r="S1134" s="61">
        <v>403000000</v>
      </c>
      <c r="T1134" s="63">
        <v>367076580</v>
      </c>
      <c r="U1134" s="99"/>
    </row>
    <row r="1135" spans="1:21" ht="25.5" x14ac:dyDescent="0.3">
      <c r="A1135" s="52">
        <v>2024</v>
      </c>
      <c r="B1135" s="53" t="s">
        <v>70</v>
      </c>
      <c r="C1135" s="55">
        <v>45371</v>
      </c>
      <c r="D1135" s="65">
        <v>42902</v>
      </c>
      <c r="E1135" s="55">
        <v>54590</v>
      </c>
      <c r="F1135" s="53" t="s">
        <v>13</v>
      </c>
      <c r="G1135" s="60">
        <v>3.75</v>
      </c>
      <c r="H1135" s="61">
        <v>192484.72075000001</v>
      </c>
      <c r="I1135" s="61">
        <v>173794.45436517498</v>
      </c>
      <c r="J1135" s="57">
        <v>90.29</v>
      </c>
      <c r="K1135" s="60">
        <v>4.5999999999999996</v>
      </c>
      <c r="L1135" s="60">
        <v>4.1500000000000004</v>
      </c>
      <c r="M1135" s="60">
        <v>4.8410000000000002</v>
      </c>
      <c r="N1135" s="53" t="s">
        <v>29</v>
      </c>
      <c r="O1135" s="53" t="s">
        <v>56</v>
      </c>
      <c r="P1135" s="58">
        <v>25.257534246575343</v>
      </c>
      <c r="Q1135" s="58">
        <v>15.594067461733497</v>
      </c>
      <c r="R1135" s="62">
        <v>364.20949999999999</v>
      </c>
      <c r="S1135" s="61">
        <v>528500000</v>
      </c>
      <c r="T1135" s="63">
        <v>477182650</v>
      </c>
      <c r="U1135" s="99"/>
    </row>
    <row r="1136" spans="1:21" ht="25.5" x14ac:dyDescent="0.3">
      <c r="A1136" s="52">
        <v>2024</v>
      </c>
      <c r="B1136" s="53" t="s">
        <v>71</v>
      </c>
      <c r="C1136" s="55">
        <v>45385</v>
      </c>
      <c r="D1136" s="65">
        <v>43573</v>
      </c>
      <c r="E1136" s="55">
        <v>47226</v>
      </c>
      <c r="F1136" s="53" t="s">
        <v>13</v>
      </c>
      <c r="G1136" s="60">
        <v>2.25</v>
      </c>
      <c r="H1136" s="61">
        <v>236800.05900000001</v>
      </c>
      <c r="I1136" s="61">
        <v>213984.37331535001</v>
      </c>
      <c r="J1136" s="57">
        <v>90.364999999999995</v>
      </c>
      <c r="K1136" s="60">
        <v>4.95</v>
      </c>
      <c r="L1136" s="60">
        <v>4.75</v>
      </c>
      <c r="M1136" s="60">
        <v>5.2990000000000004</v>
      </c>
      <c r="N1136" s="53" t="s">
        <v>29</v>
      </c>
      <c r="O1136" s="53" t="s">
        <v>56</v>
      </c>
      <c r="P1136" s="58">
        <v>5.043835616438356</v>
      </c>
      <c r="Q1136" s="58">
        <v>4.6882374259500263</v>
      </c>
      <c r="R1136" s="62">
        <v>365.99700000000001</v>
      </c>
      <c r="S1136" s="61">
        <v>647000000</v>
      </c>
      <c r="T1136" s="63">
        <v>584661550</v>
      </c>
      <c r="U1136" s="99"/>
    </row>
    <row r="1137" spans="1:21" ht="25.5" x14ac:dyDescent="0.3">
      <c r="A1137" s="52">
        <v>2024</v>
      </c>
      <c r="B1137" s="53" t="s">
        <v>71</v>
      </c>
      <c r="C1137" s="55">
        <v>45385</v>
      </c>
      <c r="D1137" s="65">
        <v>43521</v>
      </c>
      <c r="E1137" s="55">
        <v>50096</v>
      </c>
      <c r="F1137" s="53" t="s">
        <v>13</v>
      </c>
      <c r="G1137" s="60">
        <v>3.75</v>
      </c>
      <c r="H1137" s="61">
        <v>93695.232000000004</v>
      </c>
      <c r="I1137" s="61">
        <v>80717.505415680003</v>
      </c>
      <c r="J1137" s="57">
        <v>86.149000000000001</v>
      </c>
      <c r="K1137" s="60">
        <v>5.3</v>
      </c>
      <c r="L1137" s="60">
        <v>5</v>
      </c>
      <c r="M1137" s="60">
        <v>5.5490000000000004</v>
      </c>
      <c r="N1137" s="53" t="s">
        <v>29</v>
      </c>
      <c r="O1137" s="53" t="s">
        <v>56</v>
      </c>
      <c r="P1137" s="58">
        <v>12.906849315068493</v>
      </c>
      <c r="Q1137" s="58">
        <v>10.183889599392025</v>
      </c>
      <c r="R1137" s="62">
        <v>365.99700000000001</v>
      </c>
      <c r="S1137" s="61">
        <v>256000000</v>
      </c>
      <c r="T1137" s="63">
        <v>220541440</v>
      </c>
      <c r="U1137" s="99"/>
    </row>
    <row r="1138" spans="1:21" ht="25.5" x14ac:dyDescent="0.3">
      <c r="A1138" s="52">
        <v>2024</v>
      </c>
      <c r="B1138" s="53" t="s">
        <v>71</v>
      </c>
      <c r="C1138" s="55">
        <v>45385</v>
      </c>
      <c r="D1138" s="65">
        <v>42902</v>
      </c>
      <c r="E1138" s="55">
        <v>54590</v>
      </c>
      <c r="F1138" s="53" t="s">
        <v>13</v>
      </c>
      <c r="G1138" s="60">
        <v>3.75</v>
      </c>
      <c r="H1138" s="61">
        <v>184953.65597399999</v>
      </c>
      <c r="I1138" s="61">
        <v>155473.89274830415</v>
      </c>
      <c r="J1138" s="57">
        <v>84.061000000000007</v>
      </c>
      <c r="K1138" s="60">
        <v>5.0999999999999996</v>
      </c>
      <c r="L1138" s="60">
        <v>4.8</v>
      </c>
      <c r="M1138" s="60">
        <v>5.359</v>
      </c>
      <c r="N1138" s="53" t="s">
        <v>29</v>
      </c>
      <c r="O1138" s="53" t="s">
        <v>56</v>
      </c>
      <c r="P1138" s="58">
        <v>25.219178082191782</v>
      </c>
      <c r="Q1138" s="58">
        <v>15.146739618555843</v>
      </c>
      <c r="R1138" s="62">
        <v>365.99700000000001</v>
      </c>
      <c r="S1138" s="61">
        <v>505342000</v>
      </c>
      <c r="T1138" s="63">
        <v>424795538.62</v>
      </c>
      <c r="U1138" s="99"/>
    </row>
    <row r="1139" spans="1:21" ht="25.5" x14ac:dyDescent="0.3">
      <c r="A1139" s="52">
        <v>2024</v>
      </c>
      <c r="B1139" s="53" t="s">
        <v>71</v>
      </c>
      <c r="C1139" s="55">
        <v>45394</v>
      </c>
      <c r="D1139" s="65">
        <v>43573</v>
      </c>
      <c r="E1139" s="55">
        <v>47226</v>
      </c>
      <c r="F1139" s="53" t="s">
        <v>13</v>
      </c>
      <c r="G1139" s="60">
        <v>2.25</v>
      </c>
      <c r="H1139" s="61">
        <v>29676.799164</v>
      </c>
      <c r="I1139" s="61">
        <v>26845.632523754401</v>
      </c>
      <c r="J1139" s="57">
        <v>90.46</v>
      </c>
      <c r="K1139" s="60">
        <v>4.9530000000000003</v>
      </c>
      <c r="L1139" s="60">
        <v>4.9530000000000003</v>
      </c>
      <c r="M1139" s="60">
        <v>4.9530000000000003</v>
      </c>
      <c r="N1139" s="53" t="s">
        <v>30</v>
      </c>
      <c r="O1139" s="53" t="s">
        <v>56</v>
      </c>
      <c r="P1139" s="58">
        <v>5.0191780821917806</v>
      </c>
      <c r="Q1139" s="58">
        <v>4.663545959437986</v>
      </c>
      <c r="R1139" s="62">
        <v>367.1508</v>
      </c>
      <c r="S1139" s="61">
        <v>80830000</v>
      </c>
      <c r="T1139" s="63">
        <v>73118818</v>
      </c>
      <c r="U1139" s="99"/>
    </row>
    <row r="1140" spans="1:21" ht="25.5" x14ac:dyDescent="0.3">
      <c r="A1140" s="52">
        <v>2024</v>
      </c>
      <c r="B1140" s="53" t="s">
        <v>71</v>
      </c>
      <c r="C1140" s="55">
        <v>45394</v>
      </c>
      <c r="D1140" s="65">
        <v>42902</v>
      </c>
      <c r="E1140" s="55">
        <v>54590</v>
      </c>
      <c r="F1140" s="53" t="s">
        <v>13</v>
      </c>
      <c r="G1140" s="60">
        <v>3.75</v>
      </c>
      <c r="H1140" s="61">
        <v>15043.636879200001</v>
      </c>
      <c r="I1140" s="61">
        <v>12688.705962130032</v>
      </c>
      <c r="J1140" s="57">
        <v>84.346000000000004</v>
      </c>
      <c r="K1140" s="60">
        <v>5.085</v>
      </c>
      <c r="L1140" s="60">
        <v>5.085</v>
      </c>
      <c r="M1140" s="60">
        <v>5.085</v>
      </c>
      <c r="N1140" s="53" t="s">
        <v>30</v>
      </c>
      <c r="O1140" s="53" t="s">
        <v>56</v>
      </c>
      <c r="P1140" s="58">
        <v>25.194520547945206</v>
      </c>
      <c r="Q1140" s="58">
        <v>15.134384240253674</v>
      </c>
      <c r="R1140" s="62">
        <v>367.1508</v>
      </c>
      <c r="S1140" s="61">
        <v>40974000</v>
      </c>
      <c r="T1140" s="63">
        <v>34559930.039999999</v>
      </c>
      <c r="U1140" s="99"/>
    </row>
    <row r="1141" spans="1:21" ht="25.5" x14ac:dyDescent="0.3">
      <c r="A1141" s="52">
        <v>2024</v>
      </c>
      <c r="B1141" s="53" t="s">
        <v>71</v>
      </c>
      <c r="C1141" s="55">
        <v>45399</v>
      </c>
      <c r="D1141" s="65">
        <v>43573</v>
      </c>
      <c r="E1141" s="55">
        <v>47226</v>
      </c>
      <c r="F1141" s="53" t="s">
        <v>13</v>
      </c>
      <c r="G1141" s="60">
        <v>2.25</v>
      </c>
      <c r="H1141" s="61">
        <v>145612.0116</v>
      </c>
      <c r="I1141" s="61">
        <v>130612.51828508402</v>
      </c>
      <c r="J1141" s="57">
        <v>89.698999999999998</v>
      </c>
      <c r="K1141" s="60">
        <v>5.1589999999999998</v>
      </c>
      <c r="L1141" s="60">
        <v>4.8499999999999996</v>
      </c>
      <c r="M1141" s="60">
        <v>5.5549999999999997</v>
      </c>
      <c r="N1141" s="53" t="s">
        <v>29</v>
      </c>
      <c r="O1141" s="53" t="s">
        <v>56</v>
      </c>
      <c r="P1141" s="58">
        <v>5.0054794520547947</v>
      </c>
      <c r="Q1141" s="58">
        <v>4.6475115513733041</v>
      </c>
      <c r="R1141" s="62">
        <v>367.70710000000003</v>
      </c>
      <c r="S1141" s="61">
        <v>396000000</v>
      </c>
      <c r="T1141" s="63">
        <v>355208040</v>
      </c>
      <c r="U1141" s="99"/>
    </row>
    <row r="1142" spans="1:21" ht="25.5" x14ac:dyDescent="0.3">
      <c r="A1142" s="52">
        <v>2024</v>
      </c>
      <c r="B1142" s="53" t="s">
        <v>71</v>
      </c>
      <c r="C1142" s="55">
        <v>45399</v>
      </c>
      <c r="D1142" s="65">
        <v>43521</v>
      </c>
      <c r="E1142" s="55">
        <v>50096</v>
      </c>
      <c r="F1142" s="53" t="s">
        <v>13</v>
      </c>
      <c r="G1142" s="60">
        <v>3.75</v>
      </c>
      <c r="H1142" s="61">
        <v>107922.03385000001</v>
      </c>
      <c r="I1142" s="61">
        <v>90599.468196736518</v>
      </c>
      <c r="J1142" s="57">
        <v>83.948999999999998</v>
      </c>
      <c r="K1142" s="60">
        <v>5.59</v>
      </c>
      <c r="L1142" s="60">
        <v>5.25</v>
      </c>
      <c r="M1142" s="60">
        <v>5.9790000000000001</v>
      </c>
      <c r="N1142" s="53" t="s">
        <v>29</v>
      </c>
      <c r="O1142" s="53" t="s">
        <v>56</v>
      </c>
      <c r="P1142" s="58">
        <v>12.868493150684932</v>
      </c>
      <c r="Q1142" s="58">
        <v>10.100172746338213</v>
      </c>
      <c r="R1142" s="62">
        <v>367.70710000000003</v>
      </c>
      <c r="S1142" s="61">
        <v>293500000</v>
      </c>
      <c r="T1142" s="63">
        <v>246390315</v>
      </c>
      <c r="U1142" s="99"/>
    </row>
    <row r="1143" spans="1:21" ht="25.5" x14ac:dyDescent="0.3">
      <c r="A1143" s="52">
        <v>2024</v>
      </c>
      <c r="B1143" s="53" t="s">
        <v>71</v>
      </c>
      <c r="C1143" s="55">
        <v>45399</v>
      </c>
      <c r="D1143" s="65">
        <v>42902</v>
      </c>
      <c r="E1143" s="55">
        <v>54590</v>
      </c>
      <c r="F1143" s="53" t="s">
        <v>13</v>
      </c>
      <c r="G1143" s="60">
        <v>3.75</v>
      </c>
      <c r="H1143" s="61">
        <v>283118.28788760002</v>
      </c>
      <c r="I1143" s="61">
        <v>228861.49919682034</v>
      </c>
      <c r="J1143" s="57">
        <v>80.835999999999999</v>
      </c>
      <c r="K1143" s="60">
        <v>5.3879999999999999</v>
      </c>
      <c r="L1143" s="60">
        <v>4.99</v>
      </c>
      <c r="M1143" s="60">
        <v>5.649</v>
      </c>
      <c r="N1143" s="53" t="s">
        <v>29</v>
      </c>
      <c r="O1143" s="53" t="s">
        <v>56</v>
      </c>
      <c r="P1143" s="58">
        <v>25.18082191780822</v>
      </c>
      <c r="Q1143" s="58">
        <v>14.871902350187685</v>
      </c>
      <c r="R1143" s="62">
        <v>367.70710000000003</v>
      </c>
      <c r="S1143" s="61">
        <v>769956000</v>
      </c>
      <c r="T1143" s="63">
        <v>622401632.15999997</v>
      </c>
      <c r="U1143" s="99"/>
    </row>
    <row r="1144" spans="1:21" ht="25.5" x14ac:dyDescent="0.3">
      <c r="A1144" s="52">
        <v>2024</v>
      </c>
      <c r="B1144" s="53" t="s">
        <v>71</v>
      </c>
      <c r="C1144" s="55">
        <v>45408</v>
      </c>
      <c r="D1144" s="65">
        <v>43573</v>
      </c>
      <c r="E1144" s="55">
        <v>47226</v>
      </c>
      <c r="F1144" s="53" t="s">
        <v>13</v>
      </c>
      <c r="G1144" s="60">
        <v>2.25</v>
      </c>
      <c r="H1144" s="61">
        <v>118691.36074619999</v>
      </c>
      <c r="I1144" s="61">
        <v>103590.25891846097</v>
      </c>
      <c r="J1144" s="57">
        <v>87.277000000000001</v>
      </c>
      <c r="K1144" s="60">
        <v>5.23</v>
      </c>
      <c r="L1144" s="60">
        <v>5.23</v>
      </c>
      <c r="M1144" s="60">
        <v>5.23</v>
      </c>
      <c r="N1144" s="53" t="s">
        <v>30</v>
      </c>
      <c r="O1144" s="53" t="s">
        <v>56</v>
      </c>
      <c r="P1144" s="58">
        <v>4.9808219178082194</v>
      </c>
      <c r="Q1144" s="58">
        <v>4.7447116195673482</v>
      </c>
      <c r="R1144" s="62">
        <v>368.47739999999999</v>
      </c>
      <c r="S1144" s="61">
        <v>322113000</v>
      </c>
      <c r="T1144" s="63">
        <v>281130563.00999999</v>
      </c>
      <c r="U1144" s="99"/>
    </row>
    <row r="1145" spans="1:21" ht="25.5" x14ac:dyDescent="0.3">
      <c r="A1145" s="52">
        <v>2024</v>
      </c>
      <c r="B1145" s="53" t="s">
        <v>71</v>
      </c>
      <c r="C1145" s="55">
        <v>45408</v>
      </c>
      <c r="D1145" s="65">
        <v>43521</v>
      </c>
      <c r="E1145" s="55">
        <v>50096</v>
      </c>
      <c r="F1145" s="53" t="s">
        <v>13</v>
      </c>
      <c r="G1145" s="60">
        <v>3.75</v>
      </c>
      <c r="H1145" s="61">
        <v>97278.033599999995</v>
      </c>
      <c r="I1145" s="61">
        <v>81423.659683872</v>
      </c>
      <c r="J1145" s="57">
        <v>83.701999999999998</v>
      </c>
      <c r="K1145" s="60">
        <v>5.6349999999999998</v>
      </c>
      <c r="L1145" s="60">
        <v>5.6349999999999998</v>
      </c>
      <c r="M1145" s="60">
        <v>5.6349999999999998</v>
      </c>
      <c r="N1145" s="53" t="s">
        <v>30</v>
      </c>
      <c r="O1145" s="53" t="s">
        <v>56</v>
      </c>
      <c r="P1145" s="58">
        <v>12.843835616438357</v>
      </c>
      <c r="Q1145" s="58">
        <v>10.068436554801345</v>
      </c>
      <c r="R1145" s="62">
        <v>368.47739999999999</v>
      </c>
      <c r="S1145" s="61">
        <v>264000000</v>
      </c>
      <c r="T1145" s="63">
        <v>220973280</v>
      </c>
      <c r="U1145" s="99"/>
    </row>
    <row r="1146" spans="1:21" ht="25.5" x14ac:dyDescent="0.3">
      <c r="A1146" s="52">
        <v>2024</v>
      </c>
      <c r="B1146" s="53" t="s">
        <v>71</v>
      </c>
      <c r="C1146" s="55">
        <v>45408</v>
      </c>
      <c r="D1146" s="65">
        <v>42902</v>
      </c>
      <c r="E1146" s="55">
        <v>54590</v>
      </c>
      <c r="F1146" s="53" t="s">
        <v>13</v>
      </c>
      <c r="G1146" s="60">
        <v>3.75</v>
      </c>
      <c r="H1146" s="61">
        <v>280189.1095278</v>
      </c>
      <c r="I1146" s="61">
        <v>226978.39573737548</v>
      </c>
      <c r="J1146" s="57">
        <v>81.009</v>
      </c>
      <c r="K1146" s="60">
        <v>5.3819999999999997</v>
      </c>
      <c r="L1146" s="60">
        <v>5.3819999999999997</v>
      </c>
      <c r="M1146" s="60">
        <v>5.3819999999999997</v>
      </c>
      <c r="N1146" s="53" t="s">
        <v>30</v>
      </c>
      <c r="O1146" s="53" t="s">
        <v>56</v>
      </c>
      <c r="P1146" s="58">
        <v>25.156164383561645</v>
      </c>
      <c r="Q1146" s="58">
        <v>14.852176077249126</v>
      </c>
      <c r="R1146" s="62">
        <v>368.47739999999999</v>
      </c>
      <c r="S1146" s="61">
        <v>760397000</v>
      </c>
      <c r="T1146" s="63">
        <v>615990005.73000002</v>
      </c>
      <c r="U1146" s="99"/>
    </row>
    <row r="1147" spans="1:21" ht="25.5" x14ac:dyDescent="0.3">
      <c r="A1147" s="52">
        <v>2024</v>
      </c>
      <c r="B1147" s="53" t="s">
        <v>57</v>
      </c>
      <c r="C1147" s="55">
        <v>45420</v>
      </c>
      <c r="D1147" s="65">
        <v>43573</v>
      </c>
      <c r="E1147" s="55">
        <v>47226</v>
      </c>
      <c r="F1147" s="53" t="s">
        <v>13</v>
      </c>
      <c r="G1147" s="60">
        <v>2.25</v>
      </c>
      <c r="H1147" s="61">
        <v>187570.57060559996</v>
      </c>
      <c r="I1147" s="61">
        <v>163321.44723770805</v>
      </c>
      <c r="J1147" s="57">
        <v>87.072000000000003</v>
      </c>
      <c r="K1147" s="60">
        <v>5.32</v>
      </c>
      <c r="L1147" s="60">
        <v>5</v>
      </c>
      <c r="M1147" s="60">
        <v>5.649</v>
      </c>
      <c r="N1147" s="53" t="s">
        <v>29</v>
      </c>
      <c r="O1147" s="53" t="s">
        <v>56</v>
      </c>
      <c r="P1147" s="58">
        <v>4.9479452054794519</v>
      </c>
      <c r="Q1147" s="58">
        <v>4.711272223176632</v>
      </c>
      <c r="R1147" s="62">
        <v>369.50689999999997</v>
      </c>
      <c r="S1147" s="61">
        <v>507624000</v>
      </c>
      <c r="T1147" s="63">
        <v>441998369.27999997</v>
      </c>
      <c r="U1147" s="99"/>
    </row>
    <row r="1148" spans="1:21" ht="25.5" x14ac:dyDescent="0.3">
      <c r="A1148" s="52">
        <v>2024</v>
      </c>
      <c r="B1148" s="53" t="s">
        <v>57</v>
      </c>
      <c r="C1148" s="55">
        <v>45420</v>
      </c>
      <c r="D1148" s="65">
        <v>43521</v>
      </c>
      <c r="E1148" s="55">
        <v>50096</v>
      </c>
      <c r="F1148" s="53" t="s">
        <v>13</v>
      </c>
      <c r="G1148" s="60">
        <v>3.75</v>
      </c>
      <c r="H1148" s="61">
        <v>108071.9000844</v>
      </c>
      <c r="I1148" s="61">
        <v>90586.947369744914</v>
      </c>
      <c r="J1148" s="57">
        <v>83.820999999999998</v>
      </c>
      <c r="K1148" s="60">
        <v>5.6390000000000002</v>
      </c>
      <c r="L1148" s="60">
        <v>5.35</v>
      </c>
      <c r="M1148" s="60">
        <v>5.9790000000000001</v>
      </c>
      <c r="N1148" s="53" t="s">
        <v>29</v>
      </c>
      <c r="O1148" s="53" t="s">
        <v>56</v>
      </c>
      <c r="P1148" s="58">
        <v>12.810958904109588</v>
      </c>
      <c r="Q1148" s="58">
        <v>10.034930111999817</v>
      </c>
      <c r="R1148" s="62">
        <v>369.50689999999997</v>
      </c>
      <c r="S1148" s="61">
        <v>292476000</v>
      </c>
      <c r="T1148" s="63">
        <v>245156307.96000001</v>
      </c>
      <c r="U1148" s="99"/>
    </row>
    <row r="1149" spans="1:21" ht="25.5" x14ac:dyDescent="0.3">
      <c r="A1149" s="52">
        <v>2024</v>
      </c>
      <c r="B1149" s="53" t="s">
        <v>57</v>
      </c>
      <c r="C1149" s="55">
        <v>45420</v>
      </c>
      <c r="D1149" s="65">
        <v>42902</v>
      </c>
      <c r="E1149" s="55">
        <v>54590</v>
      </c>
      <c r="F1149" s="53" t="s">
        <v>13</v>
      </c>
      <c r="G1149" s="60">
        <v>3.75</v>
      </c>
      <c r="H1149" s="61">
        <v>245404.6820729</v>
      </c>
      <c r="I1149" s="61">
        <v>196149.50833404824</v>
      </c>
      <c r="J1149" s="57">
        <v>79.929000000000002</v>
      </c>
      <c r="K1149" s="60">
        <v>5.49</v>
      </c>
      <c r="L1149" s="60">
        <v>5.05</v>
      </c>
      <c r="M1149" s="60">
        <v>5.7190000000000003</v>
      </c>
      <c r="N1149" s="53" t="s">
        <v>29</v>
      </c>
      <c r="O1149" s="53" t="s">
        <v>56</v>
      </c>
      <c r="P1149" s="58">
        <v>25.123287671232877</v>
      </c>
      <c r="Q1149" s="58">
        <v>14.730514183777963</v>
      </c>
      <c r="R1149" s="62">
        <v>369.50689999999997</v>
      </c>
      <c r="S1149" s="61">
        <v>664141000</v>
      </c>
      <c r="T1149" s="63">
        <v>530841259.88999999</v>
      </c>
      <c r="U1149" s="99"/>
    </row>
    <row r="1150" spans="1:21" ht="25.5" x14ac:dyDescent="0.3">
      <c r="A1150" s="52">
        <v>2024</v>
      </c>
      <c r="B1150" s="53" t="s">
        <v>57</v>
      </c>
      <c r="C1150" s="55">
        <v>45429</v>
      </c>
      <c r="D1150" s="65">
        <v>43521</v>
      </c>
      <c r="E1150" s="55">
        <v>50096</v>
      </c>
      <c r="F1150" s="53" t="s">
        <v>13</v>
      </c>
      <c r="G1150" s="60">
        <v>3.75</v>
      </c>
      <c r="H1150" s="61">
        <v>92946.668877199991</v>
      </c>
      <c r="I1150" s="61">
        <v>77705.27411471674</v>
      </c>
      <c r="J1150" s="57">
        <v>83.602000000000004</v>
      </c>
      <c r="K1150" s="60">
        <v>5.681</v>
      </c>
      <c r="L1150" s="60">
        <v>5.681</v>
      </c>
      <c r="M1150" s="60">
        <v>5.681</v>
      </c>
      <c r="N1150" s="53" t="s">
        <v>30</v>
      </c>
      <c r="O1150" s="53" t="s">
        <v>56</v>
      </c>
      <c r="P1150" s="58">
        <v>12.786301369863013</v>
      </c>
      <c r="Q1150" s="58">
        <v>10.003655323828253</v>
      </c>
      <c r="R1150" s="62">
        <v>370.24939999999998</v>
      </c>
      <c r="S1150" s="61">
        <v>251038000</v>
      </c>
      <c r="T1150" s="63">
        <v>209872788.75999999</v>
      </c>
      <c r="U1150" s="99"/>
    </row>
    <row r="1151" spans="1:21" ht="25.5" x14ac:dyDescent="0.3">
      <c r="A1151" s="52">
        <v>2024</v>
      </c>
      <c r="B1151" s="53" t="s">
        <v>57</v>
      </c>
      <c r="C1151" s="55">
        <v>45429</v>
      </c>
      <c r="D1151" s="65">
        <v>42902</v>
      </c>
      <c r="E1151" s="55">
        <v>54590</v>
      </c>
      <c r="F1151" s="53" t="s">
        <v>13</v>
      </c>
      <c r="G1151" s="60">
        <v>3.75</v>
      </c>
      <c r="H1151" s="61">
        <v>131070.13884699999</v>
      </c>
      <c r="I1151" s="61">
        <v>104755.1870706878</v>
      </c>
      <c r="J1151" s="57">
        <v>79.923000000000002</v>
      </c>
      <c r="K1151" s="60">
        <v>5.5</v>
      </c>
      <c r="L1151" s="60">
        <v>5.5</v>
      </c>
      <c r="M1151" s="60">
        <v>5.5</v>
      </c>
      <c r="N1151" s="53" t="s">
        <v>30</v>
      </c>
      <c r="O1151" s="53" t="s">
        <v>56</v>
      </c>
      <c r="P1151" s="58">
        <v>25.098630136986301</v>
      </c>
      <c r="Q1151" s="58">
        <v>14.697633615886287</v>
      </c>
      <c r="R1151" s="62">
        <v>370.24939999999998</v>
      </c>
      <c r="S1151" s="61">
        <v>354005000</v>
      </c>
      <c r="T1151" s="63">
        <v>282931416.14999998</v>
      </c>
      <c r="U1151" s="99"/>
    </row>
    <row r="1152" spans="1:21" ht="25.5" x14ac:dyDescent="0.3">
      <c r="A1152" s="52">
        <v>2024</v>
      </c>
      <c r="B1152" s="53" t="s">
        <v>57</v>
      </c>
      <c r="C1152" s="55">
        <v>45434</v>
      </c>
      <c r="D1152" s="65">
        <v>43573</v>
      </c>
      <c r="E1152" s="55">
        <v>47226</v>
      </c>
      <c r="F1152" s="53" t="s">
        <v>13</v>
      </c>
      <c r="G1152" s="60">
        <v>2.25</v>
      </c>
      <c r="H1152" s="61">
        <v>150217.88640240004</v>
      </c>
      <c r="I1152" s="61">
        <v>130189.33560836801</v>
      </c>
      <c r="J1152" s="57">
        <v>86.667000000000002</v>
      </c>
      <c r="K1152" s="60">
        <v>5.47</v>
      </c>
      <c r="L1152" s="60">
        <v>5.2</v>
      </c>
      <c r="M1152" s="60">
        <v>5.8010000000000002</v>
      </c>
      <c r="N1152" s="53" t="s">
        <v>29</v>
      </c>
      <c r="O1152" s="53" t="s">
        <v>56</v>
      </c>
      <c r="P1152" s="58">
        <v>4.9095890410958907</v>
      </c>
      <c r="Q1152" s="58">
        <v>4.6719761913413871</v>
      </c>
      <c r="R1152" s="62">
        <v>370.60090000000002</v>
      </c>
      <c r="S1152" s="61">
        <v>405336000</v>
      </c>
      <c r="T1152" s="63">
        <v>351292551.12</v>
      </c>
      <c r="U1152" s="99"/>
    </row>
    <row r="1153" spans="1:21" ht="25.5" x14ac:dyDescent="0.3">
      <c r="A1153" s="52">
        <v>2024</v>
      </c>
      <c r="B1153" s="53" t="s">
        <v>57</v>
      </c>
      <c r="C1153" s="55">
        <v>45434</v>
      </c>
      <c r="D1153" s="65">
        <v>43521</v>
      </c>
      <c r="E1153" s="55">
        <v>50096</v>
      </c>
      <c r="F1153" s="53" t="s">
        <v>13</v>
      </c>
      <c r="G1153" s="60">
        <v>3.75</v>
      </c>
      <c r="H1153" s="61">
        <v>211613.1139</v>
      </c>
      <c r="I1153" s="61">
        <v>176910.679351539</v>
      </c>
      <c r="J1153" s="57">
        <v>83.600999999999999</v>
      </c>
      <c r="K1153" s="60">
        <v>5.6890000000000001</v>
      </c>
      <c r="L1153" s="60">
        <v>5.39</v>
      </c>
      <c r="M1153" s="60">
        <v>6.0170000000000003</v>
      </c>
      <c r="N1153" s="53" t="s">
        <v>29</v>
      </c>
      <c r="O1153" s="53" t="s">
        <v>56</v>
      </c>
      <c r="P1153" s="58">
        <v>12.772602739726027</v>
      </c>
      <c r="Q1153" s="58">
        <v>9.9886952126770367</v>
      </c>
      <c r="R1153" s="62">
        <v>370.60090000000002</v>
      </c>
      <c r="S1153" s="61">
        <v>571000000</v>
      </c>
      <c r="T1153" s="63">
        <v>477361710</v>
      </c>
      <c r="U1153" s="99"/>
    </row>
    <row r="1154" spans="1:21" ht="25.5" x14ac:dyDescent="0.3">
      <c r="A1154" s="52">
        <v>2024</v>
      </c>
      <c r="B1154" s="53" t="s">
        <v>57</v>
      </c>
      <c r="C1154" s="55">
        <v>45434</v>
      </c>
      <c r="D1154" s="65">
        <v>42902</v>
      </c>
      <c r="E1154" s="55">
        <v>54590</v>
      </c>
      <c r="F1154" s="53" t="s">
        <v>13</v>
      </c>
      <c r="G1154" s="60">
        <v>3.75</v>
      </c>
      <c r="H1154" s="61">
        <v>181340.57938350001</v>
      </c>
      <c r="I1154" s="61">
        <v>143179.2678580363</v>
      </c>
      <c r="J1154" s="57">
        <v>78.956000000000003</v>
      </c>
      <c r="K1154" s="60">
        <v>5.593</v>
      </c>
      <c r="L1154" s="60">
        <v>5.3</v>
      </c>
      <c r="M1154" s="60">
        <v>5.9210000000000003</v>
      </c>
      <c r="N1154" s="53" t="s">
        <v>29</v>
      </c>
      <c r="O1154" s="53" t="s">
        <v>56</v>
      </c>
      <c r="P1154" s="58">
        <v>25.084931506849315</v>
      </c>
      <c r="Q1154" s="58">
        <v>14.607446475344364</v>
      </c>
      <c r="R1154" s="62">
        <v>370.60090000000002</v>
      </c>
      <c r="S1154" s="61">
        <v>489315000</v>
      </c>
      <c r="T1154" s="63">
        <v>386343551.39999998</v>
      </c>
      <c r="U1154" s="99"/>
    </row>
    <row r="1155" spans="1:21" ht="25.5" x14ac:dyDescent="0.3">
      <c r="A1155" s="52">
        <v>2024</v>
      </c>
      <c r="B1155" s="53" t="s">
        <v>57</v>
      </c>
      <c r="C1155" s="55">
        <v>45443</v>
      </c>
      <c r="D1155" s="65">
        <v>43573</v>
      </c>
      <c r="E1155" s="55">
        <v>47226</v>
      </c>
      <c r="F1155" s="53" t="s">
        <v>13</v>
      </c>
      <c r="G1155" s="60">
        <v>3.75</v>
      </c>
      <c r="H1155" s="61">
        <v>149239.90094299999</v>
      </c>
      <c r="I1155" s="61">
        <v>129438.75088588276</v>
      </c>
      <c r="J1155" s="57">
        <v>86.731999999999999</v>
      </c>
      <c r="K1155" s="60">
        <v>5.4829999999999997</v>
      </c>
      <c r="L1155" s="60">
        <v>5.4829999999999997</v>
      </c>
      <c r="M1155" s="60">
        <v>5.4829999999999997</v>
      </c>
      <c r="N1155" s="53" t="s">
        <v>30</v>
      </c>
      <c r="O1155" s="53" t="s">
        <v>56</v>
      </c>
      <c r="P1155" s="58">
        <v>4.8849315068493153</v>
      </c>
      <c r="Q1155" s="58">
        <v>4.5177019390812854</v>
      </c>
      <c r="R1155" s="62">
        <v>371.23430000000002</v>
      </c>
      <c r="S1155" s="61">
        <v>351292551</v>
      </c>
      <c r="T1155" s="63">
        <v>351292551</v>
      </c>
      <c r="U1155" s="99"/>
    </row>
    <row r="1156" spans="1:21" ht="25.5" x14ac:dyDescent="0.3">
      <c r="A1156" s="52">
        <v>2024</v>
      </c>
      <c r="B1156" s="53" t="s">
        <v>57</v>
      </c>
      <c r="C1156" s="55">
        <v>45443</v>
      </c>
      <c r="D1156" s="65">
        <v>43521</v>
      </c>
      <c r="E1156" s="55">
        <v>50096</v>
      </c>
      <c r="F1156" s="53" t="s">
        <v>13</v>
      </c>
      <c r="G1156" s="60">
        <v>3.75</v>
      </c>
      <c r="H1156" s="61">
        <v>210003.53116700001</v>
      </c>
      <c r="I1156" s="61">
        <v>175623.85307965046</v>
      </c>
      <c r="J1156" s="57">
        <v>83.629000000000005</v>
      </c>
      <c r="K1156" s="60">
        <v>5.7</v>
      </c>
      <c r="L1156" s="60">
        <v>5.7</v>
      </c>
      <c r="M1156" s="60">
        <v>5.7</v>
      </c>
      <c r="N1156" s="53" t="s">
        <v>30</v>
      </c>
      <c r="O1156" s="53" t="s">
        <v>56</v>
      </c>
      <c r="P1156" s="58">
        <v>12.747945205479452</v>
      </c>
      <c r="Q1156" s="58">
        <v>9.9623025930489266</v>
      </c>
      <c r="R1156" s="62">
        <v>371.23430000000002</v>
      </c>
      <c r="S1156" s="61">
        <v>477361710</v>
      </c>
      <c r="T1156" s="63">
        <v>477361710</v>
      </c>
      <c r="U1156" s="99"/>
    </row>
    <row r="1157" spans="1:21" ht="25.5" x14ac:dyDescent="0.3">
      <c r="A1157" s="52">
        <v>2024</v>
      </c>
      <c r="B1157" s="53" t="s">
        <v>57</v>
      </c>
      <c r="C1157" s="55">
        <v>45443</v>
      </c>
      <c r="D1157" s="65">
        <v>42902</v>
      </c>
      <c r="E1157" s="55">
        <v>54590</v>
      </c>
      <c r="F1157" s="53" t="s">
        <v>13</v>
      </c>
      <c r="G1157" s="60">
        <v>2.25</v>
      </c>
      <c r="H1157" s="61">
        <v>180296.24877810001</v>
      </c>
      <c r="I1157" s="61">
        <v>142075.24699963059</v>
      </c>
      <c r="J1157" s="57">
        <v>78.801000000000002</v>
      </c>
      <c r="K1157" s="60">
        <v>5.617</v>
      </c>
      <c r="L1157" s="60">
        <v>5.617</v>
      </c>
      <c r="M1157" s="60">
        <v>5.617</v>
      </c>
      <c r="N1157" s="53" t="s">
        <v>30</v>
      </c>
      <c r="O1157" s="53" t="s">
        <v>56</v>
      </c>
      <c r="P1157" s="58">
        <v>25.06027397260274</v>
      </c>
      <c r="Q1157" s="58">
        <v>16.41913607768651</v>
      </c>
      <c r="R1157" s="62">
        <v>371.23430000000002</v>
      </c>
      <c r="S1157" s="61">
        <v>386343551</v>
      </c>
      <c r="T1157" s="63">
        <v>386343551</v>
      </c>
      <c r="U1157" s="99"/>
    </row>
    <row r="1158" spans="1:21" ht="25.5" x14ac:dyDescent="0.3">
      <c r="A1158" s="52">
        <v>2024</v>
      </c>
      <c r="B1158" s="53" t="s">
        <v>58</v>
      </c>
      <c r="C1158" s="55">
        <v>45448</v>
      </c>
      <c r="D1158" s="65">
        <v>43573</v>
      </c>
      <c r="E1158" s="55">
        <v>47226</v>
      </c>
      <c r="F1158" s="53" t="s">
        <v>13</v>
      </c>
      <c r="G1158" s="60">
        <v>3.75</v>
      </c>
      <c r="H1158" s="61">
        <v>121703.56233080001</v>
      </c>
      <c r="I1158" s="61">
        <v>106298.32541096733</v>
      </c>
      <c r="J1158" s="57">
        <v>87.341999999999999</v>
      </c>
      <c r="K1158" s="60">
        <v>5.34</v>
      </c>
      <c r="L1158" s="60">
        <v>5.0999999999999996</v>
      </c>
      <c r="M1158" s="60">
        <v>5.7009999999999996</v>
      </c>
      <c r="N1158" s="53" t="s">
        <v>29</v>
      </c>
      <c r="O1158" s="53" t="s">
        <v>56</v>
      </c>
      <c r="P1158" s="58">
        <v>4.8712328767123285</v>
      </c>
      <c r="Q1158" s="58">
        <v>4.5053300158515563</v>
      </c>
      <c r="R1158" s="62">
        <v>371.58670000000001</v>
      </c>
      <c r="S1158" s="61">
        <v>327524000</v>
      </c>
      <c r="T1158" s="63">
        <v>286066012.07999998</v>
      </c>
      <c r="U1158" s="99"/>
    </row>
    <row r="1159" spans="1:21" ht="25.5" x14ac:dyDescent="0.3">
      <c r="A1159" s="52">
        <v>2024</v>
      </c>
      <c r="B1159" s="53" t="s">
        <v>58</v>
      </c>
      <c r="C1159" s="55">
        <v>45448</v>
      </c>
      <c r="D1159" s="65">
        <v>43521</v>
      </c>
      <c r="E1159" s="55">
        <v>50096</v>
      </c>
      <c r="F1159" s="53" t="s">
        <v>13</v>
      </c>
      <c r="G1159" s="60">
        <v>3.75</v>
      </c>
      <c r="H1159" s="61">
        <v>202850.66587680002</v>
      </c>
      <c r="I1159" s="61">
        <v>172141.10356971127</v>
      </c>
      <c r="J1159" s="57">
        <v>84.861000000000004</v>
      </c>
      <c r="K1159" s="60">
        <v>5.5529999999999999</v>
      </c>
      <c r="L1159" s="60">
        <v>5.35</v>
      </c>
      <c r="M1159" s="60">
        <v>5.859</v>
      </c>
      <c r="N1159" s="53" t="s">
        <v>29</v>
      </c>
      <c r="O1159" s="53" t="s">
        <v>56</v>
      </c>
      <c r="P1159" s="58">
        <v>12.734246575342466</v>
      </c>
      <c r="Q1159" s="58">
        <v>9.9717383946714353</v>
      </c>
      <c r="R1159" s="62">
        <v>371.58670000000001</v>
      </c>
      <c r="S1159" s="61">
        <v>545904000</v>
      </c>
      <c r="T1159" s="63">
        <v>463259593.44</v>
      </c>
      <c r="U1159" s="99"/>
    </row>
    <row r="1160" spans="1:21" ht="25.5" x14ac:dyDescent="0.3">
      <c r="A1160" s="52">
        <v>2024</v>
      </c>
      <c r="B1160" s="53" t="s">
        <v>58</v>
      </c>
      <c r="C1160" s="55">
        <v>45448</v>
      </c>
      <c r="D1160" s="65">
        <v>42902</v>
      </c>
      <c r="E1160" s="55">
        <v>54590</v>
      </c>
      <c r="F1160" s="53" t="s">
        <v>13</v>
      </c>
      <c r="G1160" s="60">
        <v>2.25</v>
      </c>
      <c r="H1160" s="61">
        <v>214242.02775199999</v>
      </c>
      <c r="I1160" s="61">
        <v>171922.80001014742</v>
      </c>
      <c r="J1160" s="57">
        <v>80.247</v>
      </c>
      <c r="K1160" s="60">
        <v>5.4909999999999997</v>
      </c>
      <c r="L1160" s="60">
        <v>5.27</v>
      </c>
      <c r="M1160" s="60">
        <v>5.7809999999999997</v>
      </c>
      <c r="N1160" s="53" t="s">
        <v>29</v>
      </c>
      <c r="O1160" s="53" t="s">
        <v>56</v>
      </c>
      <c r="P1160" s="58">
        <v>25.046575342465754</v>
      </c>
      <c r="Q1160" s="58">
        <v>16.50960800145721</v>
      </c>
      <c r="R1160" s="62">
        <v>371.58670000000001</v>
      </c>
      <c r="S1160" s="61">
        <v>576560000</v>
      </c>
      <c r="T1160" s="63">
        <v>462672103.19999999</v>
      </c>
      <c r="U1160" s="99"/>
    </row>
    <row r="1161" spans="1:21" ht="25.5" x14ac:dyDescent="0.3">
      <c r="A1161" s="52">
        <v>2024</v>
      </c>
      <c r="B1161" s="53" t="s">
        <v>58</v>
      </c>
      <c r="C1161" s="55">
        <v>45462</v>
      </c>
      <c r="D1161" s="65">
        <v>43573</v>
      </c>
      <c r="E1161" s="55">
        <v>47226</v>
      </c>
      <c r="F1161" s="53" t="s">
        <v>13</v>
      </c>
      <c r="G1161" s="60">
        <v>3.75</v>
      </c>
      <c r="H1161" s="61">
        <v>141924.6336</v>
      </c>
      <c r="I1161" s="61">
        <v>123301.28317900801</v>
      </c>
      <c r="J1161" s="57">
        <v>86.878</v>
      </c>
      <c r="K1161" s="60">
        <v>5.508</v>
      </c>
      <c r="L1161" s="60">
        <v>5.3</v>
      </c>
      <c r="M1161" s="60">
        <v>5.8209999999999997</v>
      </c>
      <c r="N1161" s="53" t="s">
        <v>29</v>
      </c>
      <c r="O1161" s="53" t="s">
        <v>56</v>
      </c>
      <c r="P1161" s="58">
        <v>4.8328767123287673</v>
      </c>
      <c r="Q1161" s="58">
        <v>4.4654148915332188</v>
      </c>
      <c r="R1161" s="62">
        <v>372.50560000000002</v>
      </c>
      <c r="S1161" s="61">
        <v>381000000</v>
      </c>
      <c r="T1161" s="63">
        <v>331005180</v>
      </c>
      <c r="U1161" s="99"/>
    </row>
    <row r="1162" spans="1:21" ht="25.5" x14ac:dyDescent="0.3">
      <c r="A1162" s="52">
        <v>2024</v>
      </c>
      <c r="B1162" s="53" t="s">
        <v>58</v>
      </c>
      <c r="C1162" s="55">
        <v>45462</v>
      </c>
      <c r="D1162" s="65">
        <v>43521</v>
      </c>
      <c r="E1162" s="55">
        <v>50096</v>
      </c>
      <c r="F1162" s="53" t="s">
        <v>13</v>
      </c>
      <c r="G1162" s="60">
        <v>3.75</v>
      </c>
      <c r="H1162" s="61">
        <v>144159.6672</v>
      </c>
      <c r="I1162" s="61">
        <v>121476.14356608001</v>
      </c>
      <c r="J1162" s="57">
        <v>84.265000000000001</v>
      </c>
      <c r="K1162" s="60">
        <v>5.65</v>
      </c>
      <c r="L1162" s="60">
        <v>5.5</v>
      </c>
      <c r="M1162" s="60">
        <v>5.9989999999999997</v>
      </c>
      <c r="N1162" s="53" t="s">
        <v>29</v>
      </c>
      <c r="O1162" s="53" t="s">
        <v>56</v>
      </c>
      <c r="P1162" s="58">
        <v>12.695890410958905</v>
      </c>
      <c r="Q1162" s="58">
        <v>9.9181294256506956</v>
      </c>
      <c r="R1162" s="62">
        <v>372.50560000000002</v>
      </c>
      <c r="S1162" s="61">
        <v>387000000</v>
      </c>
      <c r="T1162" s="63">
        <v>326105550</v>
      </c>
      <c r="U1162" s="99"/>
    </row>
    <row r="1163" spans="1:21" ht="25.5" x14ac:dyDescent="0.3">
      <c r="A1163" s="52">
        <v>2024</v>
      </c>
      <c r="B1163" s="53" t="s">
        <v>58</v>
      </c>
      <c r="C1163" s="55">
        <v>45462</v>
      </c>
      <c r="D1163" s="65">
        <v>42902</v>
      </c>
      <c r="E1163" s="55">
        <v>54590</v>
      </c>
      <c r="F1163" s="53" t="s">
        <v>13</v>
      </c>
      <c r="G1163" s="60">
        <v>2.25</v>
      </c>
      <c r="H1163" s="61">
        <v>272445.008256</v>
      </c>
      <c r="I1163" s="61">
        <v>205581.55432982999</v>
      </c>
      <c r="J1163" s="57">
        <v>75.457999999999998</v>
      </c>
      <c r="K1163" s="60">
        <v>5.6</v>
      </c>
      <c r="L1163" s="60">
        <v>5.4</v>
      </c>
      <c r="M1163" s="60">
        <v>5.899</v>
      </c>
      <c r="N1163" s="53" t="s">
        <v>29</v>
      </c>
      <c r="O1163" s="53" t="s">
        <v>56</v>
      </c>
      <c r="P1163" s="58">
        <v>25.008219178082193</v>
      </c>
      <c r="Q1163" s="58">
        <v>17.04846301022609</v>
      </c>
      <c r="R1163" s="62">
        <v>372.50560000000002</v>
      </c>
      <c r="S1163" s="61">
        <v>731385000</v>
      </c>
      <c r="T1163" s="63">
        <v>551888493.29999995</v>
      </c>
      <c r="U1163" s="99"/>
    </row>
    <row r="1164" spans="1:21" ht="25.5" x14ac:dyDescent="0.3">
      <c r="A1164" s="52">
        <v>2024</v>
      </c>
      <c r="B1164" s="53" t="s">
        <v>58</v>
      </c>
      <c r="C1164" s="55">
        <v>45471</v>
      </c>
      <c r="D1164" s="65">
        <v>43573</v>
      </c>
      <c r="E1164" s="55">
        <v>47226</v>
      </c>
      <c r="F1164" s="53" t="s">
        <v>13</v>
      </c>
      <c r="G1164" s="60">
        <v>3.75</v>
      </c>
      <c r="H1164" s="61">
        <v>141467.02146820002</v>
      </c>
      <c r="I1164" s="61">
        <v>122985.76978359435</v>
      </c>
      <c r="J1164" s="57">
        <v>86.936000000000007</v>
      </c>
      <c r="K1164" s="60">
        <v>5.5229999999999997</v>
      </c>
      <c r="L1164" s="60">
        <v>5.5229999999999997</v>
      </c>
      <c r="M1164" s="60">
        <v>5.5229999999999997</v>
      </c>
      <c r="N1164" s="53" t="s">
        <v>30</v>
      </c>
      <c r="O1164" s="53" t="s">
        <v>56</v>
      </c>
      <c r="P1164" s="58">
        <v>4.8082191780821919</v>
      </c>
      <c r="Q1164" s="58">
        <v>4.4406179610055174</v>
      </c>
      <c r="R1164" s="62">
        <v>372.98540000000003</v>
      </c>
      <c r="S1164" s="61">
        <v>379283000</v>
      </c>
      <c r="T1164" s="63">
        <v>329733468.88</v>
      </c>
      <c r="U1164" s="99"/>
    </row>
    <row r="1165" spans="1:21" ht="25.5" x14ac:dyDescent="0.3">
      <c r="A1165" s="52">
        <v>2024</v>
      </c>
      <c r="B1165" s="53" t="s">
        <v>58</v>
      </c>
      <c r="C1165" s="55">
        <v>45471</v>
      </c>
      <c r="D1165" s="65">
        <v>43521</v>
      </c>
      <c r="E1165" s="55">
        <v>50096</v>
      </c>
      <c r="F1165" s="53" t="s">
        <v>13</v>
      </c>
      <c r="G1165" s="60">
        <v>3.75</v>
      </c>
      <c r="H1165" s="61">
        <v>144301.71050820002</v>
      </c>
      <c r="I1165" s="61">
        <v>121259.61337425064</v>
      </c>
      <c r="J1165" s="57">
        <v>84.031999999999996</v>
      </c>
      <c r="K1165" s="60">
        <v>5.694</v>
      </c>
      <c r="L1165" s="60">
        <v>5.694</v>
      </c>
      <c r="M1165" s="60">
        <v>5.694</v>
      </c>
      <c r="N1165" s="53" t="s">
        <v>30</v>
      </c>
      <c r="O1165" s="53" t="s">
        <v>56</v>
      </c>
      <c r="P1165" s="58">
        <v>12.671232876712329</v>
      </c>
      <c r="Q1165" s="58">
        <v>9.8865367532758128</v>
      </c>
      <c r="R1165" s="62">
        <v>372.98540000000003</v>
      </c>
      <c r="S1165" s="61">
        <v>386883000</v>
      </c>
      <c r="T1165" s="63">
        <v>325105522.56</v>
      </c>
      <c r="U1165" s="99"/>
    </row>
    <row r="1166" spans="1:21" ht="25.5" x14ac:dyDescent="0.3">
      <c r="A1166" s="52">
        <v>2024</v>
      </c>
      <c r="B1166" s="53" t="s">
        <v>58</v>
      </c>
      <c r="C1166" s="55">
        <v>45471</v>
      </c>
      <c r="D1166" s="65">
        <v>42902</v>
      </c>
      <c r="E1166" s="55">
        <v>54590</v>
      </c>
      <c r="F1166" s="53" t="s">
        <v>13</v>
      </c>
      <c r="G1166" s="60">
        <v>2.25</v>
      </c>
      <c r="H1166" s="61">
        <v>272072.33510300005</v>
      </c>
      <c r="I1166" s="61">
        <v>205251.36960170322</v>
      </c>
      <c r="J1166" s="57">
        <v>75.44</v>
      </c>
      <c r="K1166" s="60">
        <v>5.6109999999999998</v>
      </c>
      <c r="L1166" s="60">
        <v>5.6109999999999998</v>
      </c>
      <c r="M1166" s="60">
        <v>5.6109999999999998</v>
      </c>
      <c r="N1166" s="53" t="s">
        <v>30</v>
      </c>
      <c r="O1166" s="53" t="s">
        <v>56</v>
      </c>
      <c r="P1166" s="58">
        <v>24.983561643835618</v>
      </c>
      <c r="Q1166" s="58">
        <v>17.015507549946005</v>
      </c>
      <c r="R1166" s="62">
        <v>372.98540000000003</v>
      </c>
      <c r="S1166" s="61">
        <v>729445000</v>
      </c>
      <c r="T1166" s="63">
        <v>550293308</v>
      </c>
      <c r="U1166" s="99"/>
    </row>
    <row r="1167" spans="1:21" ht="25.5" x14ac:dyDescent="0.3">
      <c r="A1167" s="52">
        <v>2024</v>
      </c>
      <c r="B1167" s="53" t="s">
        <v>59</v>
      </c>
      <c r="C1167" s="55">
        <v>45476</v>
      </c>
      <c r="D1167" s="65">
        <v>43573</v>
      </c>
      <c r="E1167" s="55">
        <v>47226</v>
      </c>
      <c r="F1167" s="53" t="s">
        <v>13</v>
      </c>
      <c r="G1167" s="60">
        <v>3.75</v>
      </c>
      <c r="H1167" s="61">
        <v>188780.88495060001</v>
      </c>
      <c r="I1167" s="61">
        <v>164917.09328399465</v>
      </c>
      <c r="J1167" s="57">
        <v>87.358999999999995</v>
      </c>
      <c r="K1167" s="60">
        <v>5.4279999999999999</v>
      </c>
      <c r="L1167" s="60">
        <v>5.2</v>
      </c>
      <c r="M1167" s="60">
        <v>5.7309999999999999</v>
      </c>
      <c r="N1167" s="53" t="s">
        <v>29</v>
      </c>
      <c r="O1167" s="53" t="s">
        <v>56</v>
      </c>
      <c r="P1167" s="58">
        <v>4.7945205479452051</v>
      </c>
      <c r="Q1167" s="58">
        <v>4.4278016107593023</v>
      </c>
      <c r="R1167" s="62">
        <v>373.25220000000002</v>
      </c>
      <c r="S1167" s="61">
        <v>505773000</v>
      </c>
      <c r="T1167" s="63">
        <v>441838235.06999999</v>
      </c>
      <c r="U1167" s="99"/>
    </row>
    <row r="1168" spans="1:21" ht="25.5" x14ac:dyDescent="0.3">
      <c r="A1168" s="52">
        <v>2024</v>
      </c>
      <c r="B1168" s="53" t="s">
        <v>59</v>
      </c>
      <c r="C1168" s="55">
        <v>45476</v>
      </c>
      <c r="D1168" s="65">
        <v>43521</v>
      </c>
      <c r="E1168" s="55">
        <v>50096</v>
      </c>
      <c r="F1168" s="53" t="s">
        <v>13</v>
      </c>
      <c r="G1168" s="60">
        <v>3.75</v>
      </c>
      <c r="H1168" s="61">
        <v>94595.171306999997</v>
      </c>
      <c r="I1168" s="61">
        <v>79729.540136104944</v>
      </c>
      <c r="J1168" s="57">
        <v>84.284999999999997</v>
      </c>
      <c r="K1168" s="60">
        <v>5.67</v>
      </c>
      <c r="L1168" s="60">
        <v>5.5</v>
      </c>
      <c r="M1168" s="60">
        <v>6.0289999999999999</v>
      </c>
      <c r="N1168" s="53" t="s">
        <v>29</v>
      </c>
      <c r="O1168" s="53" t="s">
        <v>56</v>
      </c>
      <c r="P1168" s="58">
        <v>12.657534246575343</v>
      </c>
      <c r="Q1168" s="58">
        <v>9.8766221876902236</v>
      </c>
      <c r="R1168" s="62">
        <v>373.25220000000002</v>
      </c>
      <c r="S1168" s="61">
        <v>253435000</v>
      </c>
      <c r="T1168" s="63">
        <v>213607689.75</v>
      </c>
      <c r="U1168" s="99"/>
    </row>
    <row r="1169" spans="1:21" ht="25.5" x14ac:dyDescent="0.3">
      <c r="A1169" s="52">
        <v>2024</v>
      </c>
      <c r="B1169" s="53" t="s">
        <v>59</v>
      </c>
      <c r="C1169" s="55">
        <v>45476</v>
      </c>
      <c r="D1169" s="65">
        <v>42902</v>
      </c>
      <c r="E1169" s="55">
        <v>54590</v>
      </c>
      <c r="F1169" s="53" t="s">
        <v>13</v>
      </c>
      <c r="G1169" s="60">
        <v>2.25</v>
      </c>
      <c r="H1169" s="61">
        <v>268522.1117064</v>
      </c>
      <c r="I1169" s="61">
        <v>205494.60164667381</v>
      </c>
      <c r="J1169" s="57">
        <v>76.528000000000006</v>
      </c>
      <c r="K1169" s="60">
        <v>5.5170000000000003</v>
      </c>
      <c r="L1169" s="60">
        <v>5.3</v>
      </c>
      <c r="M1169" s="60">
        <v>5.8289999999999997</v>
      </c>
      <c r="N1169" s="53" t="s">
        <v>29</v>
      </c>
      <c r="O1169" s="53" t="s">
        <v>56</v>
      </c>
      <c r="P1169" s="58">
        <v>24.969863013698632</v>
      </c>
      <c r="Q1169" s="58">
        <v>17.072613291352233</v>
      </c>
      <c r="R1169" s="62">
        <v>373.25220000000002</v>
      </c>
      <c r="S1169" s="61">
        <v>719412000</v>
      </c>
      <c r="T1169" s="63">
        <v>550551615.36000001</v>
      </c>
      <c r="U1169" s="99"/>
    </row>
    <row r="1170" spans="1:21" ht="25.5" x14ac:dyDescent="0.3">
      <c r="A1170" s="52">
        <v>2024</v>
      </c>
      <c r="B1170" s="53" t="s">
        <v>59</v>
      </c>
      <c r="C1170" s="55">
        <v>45485</v>
      </c>
      <c r="D1170" s="65">
        <v>43573</v>
      </c>
      <c r="E1170" s="55">
        <v>47226</v>
      </c>
      <c r="F1170" s="53" t="s">
        <v>13</v>
      </c>
      <c r="G1170" s="60">
        <v>3.75</v>
      </c>
      <c r="H1170" s="61">
        <v>180512.29153399999</v>
      </c>
      <c r="I1170" s="61">
        <v>157661.24054871092</v>
      </c>
      <c r="J1170" s="57">
        <v>87.340999999999994</v>
      </c>
      <c r="K1170" s="60">
        <v>5.4630000000000001</v>
      </c>
      <c r="L1170" s="60">
        <v>5.4630000000000001</v>
      </c>
      <c r="M1170" s="60">
        <v>5.4630000000000001</v>
      </c>
      <c r="N1170" s="53" t="s">
        <v>30</v>
      </c>
      <c r="O1170" s="53" t="s">
        <v>56</v>
      </c>
      <c r="P1170" s="58">
        <v>4.7698630136986298</v>
      </c>
      <c r="Q1170" s="58">
        <v>4.4028191816550954</v>
      </c>
      <c r="R1170" s="62">
        <v>373.733</v>
      </c>
      <c r="S1170" s="61">
        <v>482998000</v>
      </c>
      <c r="T1170" s="63">
        <v>421855083.18000001</v>
      </c>
      <c r="U1170" s="99"/>
    </row>
    <row r="1171" spans="1:21" ht="25.5" x14ac:dyDescent="0.3">
      <c r="A1171" s="52">
        <v>2024</v>
      </c>
      <c r="B1171" s="53" t="s">
        <v>59</v>
      </c>
      <c r="C1171" s="55">
        <v>45485</v>
      </c>
      <c r="D1171" s="65">
        <v>43521</v>
      </c>
      <c r="E1171" s="55">
        <v>50096</v>
      </c>
      <c r="F1171" s="53" t="s">
        <v>13</v>
      </c>
      <c r="G1171" s="60">
        <v>3.75</v>
      </c>
      <c r="H1171" s="61">
        <v>14676.121177000001</v>
      </c>
      <c r="I1171" s="61">
        <v>12325.59360929168</v>
      </c>
      <c r="J1171" s="57">
        <v>83.983999999999995</v>
      </c>
      <c r="K1171" s="60">
        <v>5.7229999999999999</v>
      </c>
      <c r="L1171" s="60">
        <v>5.7229999999999999</v>
      </c>
      <c r="M1171" s="60">
        <v>5.7229999999999999</v>
      </c>
      <c r="N1171" s="53" t="s">
        <v>30</v>
      </c>
      <c r="O1171" s="53" t="s">
        <v>56</v>
      </c>
      <c r="P1171" s="58">
        <v>12.632876712328768</v>
      </c>
      <c r="Q1171" s="58">
        <v>9.8436041413506228</v>
      </c>
      <c r="R1171" s="62">
        <v>373.733</v>
      </c>
      <c r="S1171" s="61">
        <v>39269000</v>
      </c>
      <c r="T1171" s="63">
        <v>32979676.960000001</v>
      </c>
      <c r="U1171" s="99"/>
    </row>
    <row r="1172" spans="1:21" ht="25.5" x14ac:dyDescent="0.3">
      <c r="A1172" s="52">
        <v>2024</v>
      </c>
      <c r="B1172" s="53" t="s">
        <v>59</v>
      </c>
      <c r="C1172" s="55">
        <v>45485</v>
      </c>
      <c r="D1172" s="65">
        <v>42902</v>
      </c>
      <c r="E1172" s="55">
        <v>54590</v>
      </c>
      <c r="F1172" s="53" t="s">
        <v>13</v>
      </c>
      <c r="G1172" s="60">
        <v>2.25</v>
      </c>
      <c r="H1172" s="61">
        <v>163902.102082</v>
      </c>
      <c r="I1172" s="61">
        <v>125252.34739004358</v>
      </c>
      <c r="J1172" s="57">
        <v>76.418999999999997</v>
      </c>
      <c r="K1172" s="60">
        <v>5.5359999999999996</v>
      </c>
      <c r="L1172" s="60">
        <v>5.5359999999999996</v>
      </c>
      <c r="M1172" s="60">
        <v>5.5359999999999996</v>
      </c>
      <c r="N1172" s="53" t="s">
        <v>30</v>
      </c>
      <c r="O1172" s="53" t="s">
        <v>56</v>
      </c>
      <c r="P1172" s="58">
        <v>24.945205479452056</v>
      </c>
      <c r="Q1172" s="58">
        <v>17.033663568840247</v>
      </c>
      <c r="R1172" s="62">
        <v>373.733</v>
      </c>
      <c r="S1172" s="61">
        <v>438554000</v>
      </c>
      <c r="T1172" s="63">
        <v>335138581.25999999</v>
      </c>
      <c r="U1172" s="99"/>
    </row>
    <row r="1173" spans="1:21" ht="25.5" x14ac:dyDescent="0.3">
      <c r="A1173" s="52">
        <v>2024</v>
      </c>
      <c r="B1173" s="53" t="s">
        <v>59</v>
      </c>
      <c r="C1173" s="55">
        <v>45490</v>
      </c>
      <c r="D1173" s="65">
        <v>43573</v>
      </c>
      <c r="E1173" s="55">
        <v>47226</v>
      </c>
      <c r="F1173" s="53" t="s">
        <v>13</v>
      </c>
      <c r="G1173" s="60">
        <v>3.75</v>
      </c>
      <c r="H1173" s="61">
        <v>152497.69049000001</v>
      </c>
      <c r="I1173" s="61">
        <v>133199.10775849051</v>
      </c>
      <c r="J1173" s="57">
        <v>87.344999999999999</v>
      </c>
      <c r="K1173" s="60">
        <v>5.4790000000000001</v>
      </c>
      <c r="L1173" s="60">
        <v>5.25</v>
      </c>
      <c r="M1173" s="60">
        <v>5.819</v>
      </c>
      <c r="N1173" s="53" t="s">
        <v>29</v>
      </c>
      <c r="O1173" s="53" t="s">
        <v>56</v>
      </c>
      <c r="P1173" s="58">
        <v>4.7561643835616438</v>
      </c>
      <c r="Q1173" s="58">
        <v>4.388971967681468</v>
      </c>
      <c r="R1173" s="62">
        <v>373.97050000000002</v>
      </c>
      <c r="S1173" s="61">
        <v>407780000</v>
      </c>
      <c r="T1173" s="63">
        <v>356175441</v>
      </c>
      <c r="U1173" s="99"/>
    </row>
    <row r="1174" spans="1:21" ht="25.5" x14ac:dyDescent="0.3">
      <c r="A1174" s="52">
        <v>2024</v>
      </c>
      <c r="B1174" s="53" t="s">
        <v>59</v>
      </c>
      <c r="C1174" s="55">
        <v>45490</v>
      </c>
      <c r="D1174" s="65">
        <v>43521</v>
      </c>
      <c r="E1174" s="55">
        <v>50096</v>
      </c>
      <c r="F1174" s="53" t="s">
        <v>13</v>
      </c>
      <c r="G1174" s="60">
        <v>3.75</v>
      </c>
      <c r="H1174" s="61">
        <v>100411.07925</v>
      </c>
      <c r="I1174" s="61">
        <v>83760.914088764999</v>
      </c>
      <c r="J1174" s="57">
        <v>83.418000000000006</v>
      </c>
      <c r="K1174" s="60">
        <v>5.8040000000000003</v>
      </c>
      <c r="L1174" s="60">
        <v>5.63</v>
      </c>
      <c r="M1174" s="60">
        <v>6.1689999999999996</v>
      </c>
      <c r="N1174" s="53" t="s">
        <v>29</v>
      </c>
      <c r="O1174" s="53" t="s">
        <v>56</v>
      </c>
      <c r="P1174" s="58">
        <v>12.61917808219178</v>
      </c>
      <c r="Q1174" s="58">
        <v>9.8170996713326346</v>
      </c>
      <c r="R1174" s="62">
        <v>373.97050000000002</v>
      </c>
      <c r="S1174" s="61">
        <v>268500000</v>
      </c>
      <c r="T1174" s="63">
        <v>223977330</v>
      </c>
      <c r="U1174" s="99"/>
    </row>
    <row r="1175" spans="1:21" ht="25.5" x14ac:dyDescent="0.3">
      <c r="A1175" s="52">
        <v>2024</v>
      </c>
      <c r="B1175" s="53" t="s">
        <v>59</v>
      </c>
      <c r="C1175" s="55">
        <v>45490</v>
      </c>
      <c r="D1175" s="65">
        <v>42902</v>
      </c>
      <c r="E1175" s="55">
        <v>54590</v>
      </c>
      <c r="F1175" s="53" t="s">
        <v>13</v>
      </c>
      <c r="G1175" s="60">
        <v>2.25</v>
      </c>
      <c r="H1175" s="61">
        <v>311241.81024149997</v>
      </c>
      <c r="I1175" s="61">
        <v>233487.38120696851</v>
      </c>
      <c r="J1175" s="57">
        <v>75.018000000000001</v>
      </c>
      <c r="K1175" s="60">
        <v>5.67</v>
      </c>
      <c r="L1175" s="60">
        <v>5.4020000000000001</v>
      </c>
      <c r="M1175" s="60">
        <v>5.9989999999999997</v>
      </c>
      <c r="N1175" s="53" t="s">
        <v>29</v>
      </c>
      <c r="O1175" s="53" t="s">
        <v>56</v>
      </c>
      <c r="P1175" s="58">
        <v>24.931506849315067</v>
      </c>
      <c r="Q1175" s="58">
        <v>16.918890879861053</v>
      </c>
      <c r="R1175" s="62">
        <v>373.97050000000002</v>
      </c>
      <c r="S1175" s="61">
        <v>832263000</v>
      </c>
      <c r="T1175" s="63">
        <v>624347057.34000003</v>
      </c>
      <c r="U1175" s="99"/>
    </row>
    <row r="1176" spans="1:21" ht="25.5" x14ac:dyDescent="0.3">
      <c r="A1176" s="52">
        <v>2024</v>
      </c>
      <c r="B1176" s="53" t="s">
        <v>59</v>
      </c>
      <c r="C1176" s="55">
        <v>45499</v>
      </c>
      <c r="D1176" s="65">
        <v>43573</v>
      </c>
      <c r="E1176" s="55">
        <v>47226</v>
      </c>
      <c r="F1176" s="53" t="s">
        <v>13</v>
      </c>
      <c r="G1176" s="60">
        <v>3.75</v>
      </c>
      <c r="H1176" s="61">
        <v>89100.666112499996</v>
      </c>
      <c r="I1176" s="61">
        <v>77897.148355514248</v>
      </c>
      <c r="J1176" s="57">
        <v>87.426000000000016</v>
      </c>
      <c r="K1176" s="60">
        <v>5.4880000000000004</v>
      </c>
      <c r="L1176" s="60">
        <v>5.4880000000000004</v>
      </c>
      <c r="M1176" s="60">
        <v>5.4880000000000004</v>
      </c>
      <c r="N1176" s="53" t="s">
        <v>30</v>
      </c>
      <c r="O1176" s="53" t="s">
        <v>56</v>
      </c>
      <c r="P1176" s="58">
        <v>4.7315068493150685</v>
      </c>
      <c r="Q1176" s="58">
        <v>4.3642308383523432</v>
      </c>
      <c r="R1176" s="62">
        <v>374.3175</v>
      </c>
      <c r="S1176" s="61">
        <v>238035000</v>
      </c>
      <c r="T1176" s="63">
        <v>208104479.09999999</v>
      </c>
      <c r="U1176" s="99"/>
    </row>
    <row r="1177" spans="1:21" ht="25.5" x14ac:dyDescent="0.3">
      <c r="A1177" s="52">
        <v>2024</v>
      </c>
      <c r="B1177" s="53" t="s">
        <v>59</v>
      </c>
      <c r="C1177" s="55">
        <v>45499</v>
      </c>
      <c r="D1177" s="65">
        <v>42902</v>
      </c>
      <c r="E1177" s="55">
        <v>54590</v>
      </c>
      <c r="F1177" s="53" t="s">
        <v>13</v>
      </c>
      <c r="G1177" s="60">
        <v>2.25</v>
      </c>
      <c r="H1177" s="61">
        <v>27526.934632500001</v>
      </c>
      <c r="I1177" s="61">
        <v>20669.149407505276</v>
      </c>
      <c r="J1177" s="57">
        <v>75.087000000000003</v>
      </c>
      <c r="K1177" s="60">
        <v>5.673</v>
      </c>
      <c r="L1177" s="60">
        <v>5.673</v>
      </c>
      <c r="M1177" s="60">
        <v>5.673</v>
      </c>
      <c r="N1177" s="53" t="s">
        <v>30</v>
      </c>
      <c r="O1177" s="53" t="s">
        <v>56</v>
      </c>
      <c r="P1177" s="58">
        <v>24.906849315068492</v>
      </c>
      <c r="Q1177" s="58">
        <v>16.891965037292564</v>
      </c>
      <c r="R1177" s="62">
        <v>374.3175</v>
      </c>
      <c r="S1177" s="61">
        <v>73539000</v>
      </c>
      <c r="T1177" s="63">
        <v>55218228.93</v>
      </c>
      <c r="U1177" s="99"/>
    </row>
    <row r="1178" spans="1:21" ht="25.5" x14ac:dyDescent="0.3">
      <c r="A1178" s="52">
        <v>2024</v>
      </c>
      <c r="B1178" s="53" t="s">
        <v>60</v>
      </c>
      <c r="C1178" s="55">
        <v>45512</v>
      </c>
      <c r="D1178" s="65">
        <v>43573</v>
      </c>
      <c r="E1178" s="55">
        <v>47226</v>
      </c>
      <c r="F1178" s="53" t="s">
        <v>13</v>
      </c>
      <c r="G1178" s="60">
        <v>3.75</v>
      </c>
      <c r="H1178" s="61">
        <v>132482.16584639999</v>
      </c>
      <c r="I1178" s="61">
        <v>117717.02846281871</v>
      </c>
      <c r="J1178" s="57">
        <v>88.855000000000004</v>
      </c>
      <c r="K1178" s="60">
        <v>5.15</v>
      </c>
      <c r="L1178" s="60">
        <v>4.95</v>
      </c>
      <c r="M1178" s="60">
        <v>5.4690000000000003</v>
      </c>
      <c r="N1178" s="53" t="s">
        <v>29</v>
      </c>
      <c r="O1178" s="53" t="s">
        <v>56</v>
      </c>
      <c r="P1178" s="58">
        <v>4.6958904109589037</v>
      </c>
      <c r="Q1178" s="58">
        <v>4.3317456183920298</v>
      </c>
      <c r="R1178" s="62">
        <v>374.81939999999997</v>
      </c>
      <c r="S1178" s="61">
        <v>353456000</v>
      </c>
      <c r="T1178" s="63">
        <v>314063328.80000001</v>
      </c>
      <c r="U1178" s="99"/>
    </row>
    <row r="1179" spans="1:21" ht="25.5" x14ac:dyDescent="0.3">
      <c r="A1179" s="52">
        <v>2024</v>
      </c>
      <c r="B1179" s="53" t="s">
        <v>60</v>
      </c>
      <c r="C1179" s="55">
        <v>45512</v>
      </c>
      <c r="D1179" s="65">
        <v>43521</v>
      </c>
      <c r="E1179" s="55">
        <v>50096</v>
      </c>
      <c r="F1179" s="53" t="s">
        <v>13</v>
      </c>
      <c r="G1179" s="60">
        <v>3.75</v>
      </c>
      <c r="H1179" s="61">
        <v>124065.22139999998</v>
      </c>
      <c r="I1179" s="61">
        <v>106196.10756175799</v>
      </c>
      <c r="J1179" s="57">
        <v>85.596999999999994</v>
      </c>
      <c r="K1179" s="60">
        <v>5.5620000000000003</v>
      </c>
      <c r="L1179" s="60">
        <v>5.4</v>
      </c>
      <c r="M1179" s="60">
        <v>5.9089999999999998</v>
      </c>
      <c r="N1179" s="53" t="s">
        <v>29</v>
      </c>
      <c r="O1179" s="53" t="s">
        <v>56</v>
      </c>
      <c r="P1179" s="58">
        <v>12.558904109589042</v>
      </c>
      <c r="Q1179" s="58">
        <v>9.7949828104624288</v>
      </c>
      <c r="R1179" s="62">
        <v>374.81939999999997</v>
      </c>
      <c r="S1179" s="61">
        <v>331000000</v>
      </c>
      <c r="T1179" s="63">
        <v>283326070</v>
      </c>
      <c r="U1179" s="99"/>
    </row>
    <row r="1180" spans="1:21" ht="25.5" x14ac:dyDescent="0.3">
      <c r="A1180" s="52">
        <v>2024</v>
      </c>
      <c r="B1180" s="53" t="s">
        <v>60</v>
      </c>
      <c r="C1180" s="55">
        <v>45512</v>
      </c>
      <c r="D1180" s="65">
        <v>42902</v>
      </c>
      <c r="E1180" s="55">
        <v>54590</v>
      </c>
      <c r="F1180" s="53" t="s">
        <v>13</v>
      </c>
      <c r="G1180" s="60">
        <v>2.25</v>
      </c>
      <c r="H1180" s="61">
        <v>290859.85440000001</v>
      </c>
      <c r="I1180" s="61">
        <v>226431.48805185599</v>
      </c>
      <c r="J1180" s="57">
        <v>77.849000000000004</v>
      </c>
      <c r="K1180" s="60">
        <v>5.4349999999999996</v>
      </c>
      <c r="L1180" s="60">
        <v>5.2</v>
      </c>
      <c r="M1180" s="60">
        <v>5.7309999999999999</v>
      </c>
      <c r="N1180" s="53" t="s">
        <v>29</v>
      </c>
      <c r="O1180" s="53" t="s">
        <v>56</v>
      </c>
      <c r="P1180" s="58">
        <v>24.87123287671233</v>
      </c>
      <c r="Q1180" s="58">
        <v>17.035550904914185</v>
      </c>
      <c r="R1180" s="62">
        <v>374.81939999999997</v>
      </c>
      <c r="S1180" s="61">
        <v>776000000</v>
      </c>
      <c r="T1180" s="63">
        <v>604108240</v>
      </c>
      <c r="U1180" s="99"/>
    </row>
    <row r="1181" spans="1:21" ht="25.5" x14ac:dyDescent="0.3">
      <c r="A1181" s="52">
        <v>2024</v>
      </c>
      <c r="B1181" s="53" t="s">
        <v>60</v>
      </c>
      <c r="C1181" s="55">
        <v>45524</v>
      </c>
      <c r="D1181" s="65">
        <v>43573</v>
      </c>
      <c r="E1181" s="55">
        <v>47226</v>
      </c>
      <c r="F1181" s="53" t="s">
        <v>13</v>
      </c>
      <c r="G1181" s="60">
        <v>3.75</v>
      </c>
      <c r="H1181" s="61">
        <v>132482.43095040001</v>
      </c>
      <c r="I1181" s="61">
        <v>117837.82303314279</v>
      </c>
      <c r="J1181" s="57">
        <v>88.945999999999998</v>
      </c>
      <c r="K1181" s="60">
        <v>5.165</v>
      </c>
      <c r="L1181" s="60">
        <v>5.165</v>
      </c>
      <c r="M1181" s="60">
        <v>5.165</v>
      </c>
      <c r="N1181" s="53" t="s">
        <v>30</v>
      </c>
      <c r="O1181" s="53" t="s">
        <v>56</v>
      </c>
      <c r="P1181" s="58">
        <v>4.6630136986301371</v>
      </c>
      <c r="Q1181" s="58">
        <v>4.298730305752045</v>
      </c>
      <c r="R1181" s="62">
        <v>375.21080000000001</v>
      </c>
      <c r="S1181" s="61">
        <v>353088000</v>
      </c>
      <c r="T1181" s="63">
        <v>314057652.48000002</v>
      </c>
      <c r="U1181" s="99"/>
    </row>
    <row r="1182" spans="1:21" ht="25.5" x14ac:dyDescent="0.3">
      <c r="A1182" s="52">
        <v>2024</v>
      </c>
      <c r="B1182" s="53" t="s">
        <v>60</v>
      </c>
      <c r="C1182" s="55">
        <v>45524</v>
      </c>
      <c r="D1182" s="65">
        <v>43521</v>
      </c>
      <c r="E1182" s="55">
        <v>50096</v>
      </c>
      <c r="F1182" s="53" t="s">
        <v>13</v>
      </c>
      <c r="G1182" s="60">
        <v>3.75</v>
      </c>
      <c r="H1182" s="61">
        <v>124096.84478119999</v>
      </c>
      <c r="I1182" s="61">
        <v>106305.08014491935</v>
      </c>
      <c r="J1182" s="57">
        <v>85.662999999999997</v>
      </c>
      <c r="K1182" s="60">
        <v>5.5730000000000004</v>
      </c>
      <c r="L1182" s="60">
        <v>5.5730000000000004</v>
      </c>
      <c r="M1182" s="60">
        <v>5.5730000000000004</v>
      </c>
      <c r="N1182" s="53" t="s">
        <v>30</v>
      </c>
      <c r="O1182" s="53" t="s">
        <v>56</v>
      </c>
      <c r="P1182" s="58">
        <v>12.526027397260274</v>
      </c>
      <c r="Q1182" s="58">
        <v>9.7603783720532729</v>
      </c>
      <c r="R1182" s="62">
        <v>375.21080000000001</v>
      </c>
      <c r="S1182" s="61">
        <v>330739000</v>
      </c>
      <c r="T1182" s="63">
        <v>283320949.56999999</v>
      </c>
      <c r="U1182" s="99"/>
    </row>
    <row r="1183" spans="1:21" ht="25.5" x14ac:dyDescent="0.3">
      <c r="A1183" s="52">
        <v>2024</v>
      </c>
      <c r="B1183" s="53" t="s">
        <v>60</v>
      </c>
      <c r="C1183" s="55">
        <v>45524</v>
      </c>
      <c r="D1183" s="65">
        <v>42902</v>
      </c>
      <c r="E1183" s="55">
        <v>54590</v>
      </c>
      <c r="F1183" s="53" t="s">
        <v>13</v>
      </c>
      <c r="G1183" s="60">
        <v>2.25</v>
      </c>
      <c r="H1183" s="61">
        <v>290568.49647120002</v>
      </c>
      <c r="I1183" s="61">
        <v>226666.6727272537</v>
      </c>
      <c r="J1183" s="57">
        <v>78.007999999999996</v>
      </c>
      <c r="K1183" s="60">
        <v>5.4329999999999998</v>
      </c>
      <c r="L1183" s="60">
        <v>5.4329999999999998</v>
      </c>
      <c r="M1183" s="60">
        <v>5.4329999999999998</v>
      </c>
      <c r="N1183" s="53" t="s">
        <v>30</v>
      </c>
      <c r="O1183" s="53" t="s">
        <v>56</v>
      </c>
      <c r="P1183" s="58">
        <v>24.838356164383562</v>
      </c>
      <c r="Q1183" s="58">
        <v>17.004173502848488</v>
      </c>
      <c r="R1183" s="62">
        <v>375.21080000000001</v>
      </c>
      <c r="S1183" s="61">
        <v>774414000</v>
      </c>
      <c r="T1183" s="63">
        <v>604104873.12</v>
      </c>
      <c r="U1183" s="99"/>
    </row>
    <row r="1184" spans="1:21" ht="25.5" x14ac:dyDescent="0.3">
      <c r="A1184" s="52">
        <v>2024</v>
      </c>
      <c r="B1184" s="53" t="s">
        <v>60</v>
      </c>
      <c r="C1184" s="55">
        <v>45525</v>
      </c>
      <c r="D1184" s="65">
        <v>43573</v>
      </c>
      <c r="E1184" s="55">
        <v>47226</v>
      </c>
      <c r="F1184" s="53" t="s">
        <v>13</v>
      </c>
      <c r="G1184" s="60">
        <v>3.75</v>
      </c>
      <c r="H1184" s="61">
        <v>104875.18062</v>
      </c>
      <c r="I1184" s="61">
        <v>94661.386779418201</v>
      </c>
      <c r="J1184" s="57">
        <v>90.260999999999996</v>
      </c>
      <c r="K1184" s="60">
        <v>4.82</v>
      </c>
      <c r="L1184" s="60">
        <v>4.5999999999999996</v>
      </c>
      <c r="M1184" s="60">
        <v>5.0910000000000002</v>
      </c>
      <c r="N1184" s="53" t="s">
        <v>29</v>
      </c>
      <c r="O1184" s="53" t="s">
        <v>56</v>
      </c>
      <c r="P1184" s="58">
        <v>4.6602739726027398</v>
      </c>
      <c r="Q1184" s="58">
        <v>4.2991699483921808</v>
      </c>
      <c r="R1184" s="62">
        <v>375.23500000000001</v>
      </c>
      <c r="S1184" s="61">
        <v>279492000</v>
      </c>
      <c r="T1184" s="63">
        <v>252272274.12</v>
      </c>
      <c r="U1184" s="99"/>
    </row>
    <row r="1185" spans="1:21" ht="25.5" x14ac:dyDescent="0.3">
      <c r="A1185" s="52">
        <v>2024</v>
      </c>
      <c r="B1185" s="53" t="s">
        <v>60</v>
      </c>
      <c r="C1185" s="55">
        <v>45525</v>
      </c>
      <c r="D1185" s="65">
        <v>43521</v>
      </c>
      <c r="E1185" s="55">
        <v>50096</v>
      </c>
      <c r="F1185" s="53" t="s">
        <v>13</v>
      </c>
      <c r="G1185" s="60">
        <v>3.75</v>
      </c>
      <c r="H1185" s="61">
        <v>65544.173624999996</v>
      </c>
      <c r="I1185" s="61">
        <v>58576.172526926253</v>
      </c>
      <c r="J1185" s="57">
        <v>89.369</v>
      </c>
      <c r="K1185" s="60">
        <v>5.1189999999999998</v>
      </c>
      <c r="L1185" s="60">
        <v>4.0149999999999997</v>
      </c>
      <c r="M1185" s="60">
        <v>5.5190000000000001</v>
      </c>
      <c r="N1185" s="53" t="s">
        <v>29</v>
      </c>
      <c r="O1185" s="53" t="s">
        <v>56</v>
      </c>
      <c r="P1185" s="58">
        <v>12.523287671232877</v>
      </c>
      <c r="Q1185" s="58">
        <v>9.8284117554972621</v>
      </c>
      <c r="R1185" s="62">
        <v>375.23500000000001</v>
      </c>
      <c r="S1185" s="61">
        <v>174675000</v>
      </c>
      <c r="T1185" s="63">
        <v>156105300.75</v>
      </c>
      <c r="U1185" s="99"/>
    </row>
    <row r="1186" spans="1:21" ht="25.5" x14ac:dyDescent="0.3">
      <c r="A1186" s="52">
        <v>2024</v>
      </c>
      <c r="B1186" s="53" t="s">
        <v>60</v>
      </c>
      <c r="C1186" s="55">
        <v>45525</v>
      </c>
      <c r="D1186" s="65">
        <v>42902</v>
      </c>
      <c r="E1186" s="55">
        <v>54590</v>
      </c>
      <c r="F1186" s="53" t="s">
        <v>13</v>
      </c>
      <c r="G1186" s="60">
        <v>2.25</v>
      </c>
      <c r="H1186" s="61">
        <v>356866.12104499998</v>
      </c>
      <c r="I1186" s="61">
        <v>297041.08451301616</v>
      </c>
      <c r="J1186" s="57">
        <v>83.236000000000004</v>
      </c>
      <c r="K1186" s="60">
        <v>4.99</v>
      </c>
      <c r="L1186" s="60">
        <v>4.75</v>
      </c>
      <c r="M1186" s="60">
        <v>5.2990000000000004</v>
      </c>
      <c r="N1186" s="53" t="s">
        <v>29</v>
      </c>
      <c r="O1186" s="53" t="s">
        <v>56</v>
      </c>
      <c r="P1186" s="58">
        <v>24.835616438356166</v>
      </c>
      <c r="Q1186" s="58">
        <v>17.33064675554774</v>
      </c>
      <c r="R1186" s="62">
        <v>375.23500000000001</v>
      </c>
      <c r="S1186" s="61">
        <v>951047000</v>
      </c>
      <c r="T1186" s="63">
        <v>791613480.91999996</v>
      </c>
      <c r="U1186" s="99"/>
    </row>
    <row r="1187" spans="1:21" ht="25.5" x14ac:dyDescent="0.3">
      <c r="A1187" s="68">
        <v>2024</v>
      </c>
      <c r="B1187" s="55" t="s">
        <v>60</v>
      </c>
      <c r="C1187" s="65">
        <v>45534</v>
      </c>
      <c r="D1187" s="55">
        <v>43521</v>
      </c>
      <c r="E1187" s="55">
        <v>50096</v>
      </c>
      <c r="F1187" s="60" t="s">
        <v>13</v>
      </c>
      <c r="G1187" s="60">
        <v>3.75</v>
      </c>
      <c r="H1187" s="61">
        <v>30888.869081700002</v>
      </c>
      <c r="I1187" s="61">
        <v>27513.333468451823</v>
      </c>
      <c r="J1187" s="72">
        <v>89.072000000000003</v>
      </c>
      <c r="K1187" s="72">
        <v>5.1680000000000001</v>
      </c>
      <c r="L1187" s="72">
        <v>5.1680000000000001</v>
      </c>
      <c r="M1187" s="72">
        <v>5.1680000000000001</v>
      </c>
      <c r="N1187" s="53" t="s">
        <v>30</v>
      </c>
      <c r="O1187" s="58" t="s">
        <v>56</v>
      </c>
      <c r="P1187" s="58">
        <v>12.498630136986302</v>
      </c>
      <c r="Q1187" s="58">
        <v>9.7961687912699773</v>
      </c>
      <c r="R1187" s="62">
        <v>375.45269999999999</v>
      </c>
      <c r="S1187" s="61">
        <v>82271000</v>
      </c>
      <c r="T1187" s="63">
        <v>73280425.120000005</v>
      </c>
      <c r="U1187" s="99"/>
    </row>
    <row r="1188" spans="1:21" ht="25.5" x14ac:dyDescent="0.3">
      <c r="A1188" s="68">
        <v>2024</v>
      </c>
      <c r="B1188" s="55" t="s">
        <v>60</v>
      </c>
      <c r="C1188" s="65">
        <v>45534</v>
      </c>
      <c r="D1188" s="55">
        <v>42902</v>
      </c>
      <c r="E1188" s="55">
        <v>54590</v>
      </c>
      <c r="F1188" s="60" t="s">
        <v>13</v>
      </c>
      <c r="G1188" s="60">
        <v>3.75</v>
      </c>
      <c r="H1188" s="61">
        <v>357327.72090750001</v>
      </c>
      <c r="I1188" s="61">
        <v>297210.90514202224</v>
      </c>
      <c r="J1188" s="72">
        <v>83.176000000000002</v>
      </c>
      <c r="K1188" s="72">
        <v>5.0030000000000001</v>
      </c>
      <c r="L1188" s="72">
        <v>5.0030000000000001</v>
      </c>
      <c r="M1188" s="72">
        <v>5.0030000000000001</v>
      </c>
      <c r="N1188" s="53" t="s">
        <v>30</v>
      </c>
      <c r="O1188" s="58" t="s">
        <v>56</v>
      </c>
      <c r="P1188" s="58">
        <v>24.81095890410959</v>
      </c>
      <c r="Q1188" s="58">
        <v>15.505076073311068</v>
      </c>
      <c r="R1188" s="62">
        <v>375.45269999999999</v>
      </c>
      <c r="S1188" s="61">
        <v>951725000</v>
      </c>
      <c r="T1188" s="63">
        <v>791606786</v>
      </c>
      <c r="U1188" s="99"/>
    </row>
    <row r="1189" spans="1:21" ht="25.5" x14ac:dyDescent="0.3">
      <c r="A1189" s="68">
        <v>2024</v>
      </c>
      <c r="B1189" s="55" t="s">
        <v>72</v>
      </c>
      <c r="C1189" s="65">
        <v>45539</v>
      </c>
      <c r="D1189" s="55">
        <v>43573</v>
      </c>
      <c r="E1189" s="55">
        <v>47226</v>
      </c>
      <c r="F1189" s="60" t="s">
        <v>13</v>
      </c>
      <c r="G1189" s="60">
        <v>2.25</v>
      </c>
      <c r="H1189" s="61">
        <v>205063.2402</v>
      </c>
      <c r="I1189" s="61">
        <v>185303.34637432799</v>
      </c>
      <c r="J1189" s="72">
        <v>90.364000000000004</v>
      </c>
      <c r="K1189" s="72">
        <v>4.8360000000000003</v>
      </c>
      <c r="L1189" s="72">
        <v>4.6500000000000004</v>
      </c>
      <c r="M1189" s="72">
        <v>5.2309999999999999</v>
      </c>
      <c r="N1189" s="53" t="s">
        <v>29</v>
      </c>
      <c r="O1189" s="58" t="s">
        <v>56</v>
      </c>
      <c r="P1189" s="58">
        <v>4.6219178082191785</v>
      </c>
      <c r="Q1189" s="58">
        <v>4.3882599134868592</v>
      </c>
      <c r="R1189" s="62">
        <v>375.57369999999997</v>
      </c>
      <c r="S1189" s="61">
        <v>546000000</v>
      </c>
      <c r="T1189" s="63">
        <v>493387440</v>
      </c>
      <c r="U1189" s="99"/>
    </row>
    <row r="1190" spans="1:21" ht="25.5" x14ac:dyDescent="0.3">
      <c r="A1190" s="68">
        <v>2024</v>
      </c>
      <c r="B1190" s="55" t="s">
        <v>72</v>
      </c>
      <c r="C1190" s="65">
        <v>45539</v>
      </c>
      <c r="D1190" s="55">
        <v>43521</v>
      </c>
      <c r="E1190" s="55">
        <v>50096</v>
      </c>
      <c r="F1190" s="60" t="s">
        <v>13</v>
      </c>
      <c r="G1190" s="60">
        <v>3.75</v>
      </c>
      <c r="H1190" s="61">
        <v>51076.145331500004</v>
      </c>
      <c r="I1190" s="61">
        <v>46806.1795817866</v>
      </c>
      <c r="J1190" s="72">
        <v>91.64</v>
      </c>
      <c r="K1190" s="72">
        <v>4.8710000000000004</v>
      </c>
      <c r="L1190" s="72">
        <v>4.7</v>
      </c>
      <c r="M1190" s="72">
        <v>5.2709999999999999</v>
      </c>
      <c r="N1190" s="53" t="s">
        <v>29</v>
      </c>
      <c r="O1190" s="58" t="s">
        <v>56</v>
      </c>
      <c r="P1190" s="58">
        <v>12.484931506849316</v>
      </c>
      <c r="Q1190" s="58">
        <v>9.8282482237538336</v>
      </c>
      <c r="R1190" s="62">
        <v>375.57369999999997</v>
      </c>
      <c r="S1190" s="61">
        <v>135995000</v>
      </c>
      <c r="T1190" s="63">
        <v>124625818</v>
      </c>
      <c r="U1190" s="99"/>
    </row>
    <row r="1191" spans="1:21" ht="25.5" x14ac:dyDescent="0.3">
      <c r="A1191" s="68">
        <v>2024</v>
      </c>
      <c r="B1191" s="55" t="s">
        <v>72</v>
      </c>
      <c r="C1191" s="65">
        <v>45539</v>
      </c>
      <c r="D1191" s="55">
        <v>42902</v>
      </c>
      <c r="E1191" s="55">
        <v>54590</v>
      </c>
      <c r="F1191" s="60" t="s">
        <v>13</v>
      </c>
      <c r="G1191" s="60">
        <v>3.75</v>
      </c>
      <c r="H1191" s="61">
        <v>252164.68906439998</v>
      </c>
      <c r="I1191" s="61">
        <v>218576.35248102192</v>
      </c>
      <c r="J1191" s="72">
        <v>86.68</v>
      </c>
      <c r="K1191" s="72">
        <v>4.7300000000000004</v>
      </c>
      <c r="L1191" s="72">
        <v>4.55</v>
      </c>
      <c r="M1191" s="72">
        <v>5.0609999999999999</v>
      </c>
      <c r="N1191" s="53" t="s">
        <v>29</v>
      </c>
      <c r="O1191" s="58" t="s">
        <v>56</v>
      </c>
      <c r="P1191" s="58">
        <v>24.797260273972604</v>
      </c>
      <c r="Q1191" s="58">
        <v>15.696903331038445</v>
      </c>
      <c r="R1191" s="62">
        <v>375.57369999999997</v>
      </c>
      <c r="S1191" s="61">
        <v>671412000</v>
      </c>
      <c r="T1191" s="63">
        <v>581979921.60000002</v>
      </c>
      <c r="U1191" s="99"/>
    </row>
    <row r="1192" spans="1:21" ht="25.5" x14ac:dyDescent="0.3">
      <c r="A1192" s="68">
        <v>2024</v>
      </c>
      <c r="B1192" s="55" t="s">
        <v>72</v>
      </c>
      <c r="C1192" s="65">
        <v>45548</v>
      </c>
      <c r="D1192" s="55">
        <v>42902</v>
      </c>
      <c r="E1192" s="55">
        <v>54590</v>
      </c>
      <c r="F1192" s="60" t="s">
        <v>13</v>
      </c>
      <c r="G1192" s="60">
        <v>3.75</v>
      </c>
      <c r="H1192" s="61">
        <v>252399.30076520002</v>
      </c>
      <c r="I1192" s="61">
        <v>218701.47012003817</v>
      </c>
      <c r="J1192" s="72">
        <v>86.649000000000001</v>
      </c>
      <c r="K1192" s="72">
        <v>4.7400000000000011</v>
      </c>
      <c r="L1192" s="72">
        <v>4.7400000000000011</v>
      </c>
      <c r="M1192" s="72">
        <v>4.7400000000000011</v>
      </c>
      <c r="N1192" s="53" t="s">
        <v>30</v>
      </c>
      <c r="O1192" s="58" t="s">
        <v>56</v>
      </c>
      <c r="P1192" s="58">
        <v>24.772602739726029</v>
      </c>
      <c r="Q1192" s="58">
        <v>15.664733107833271</v>
      </c>
      <c r="R1192" s="62">
        <v>375.79160000000002</v>
      </c>
      <c r="S1192" s="61">
        <v>671647000</v>
      </c>
      <c r="T1192" s="63">
        <v>581975409.02999997</v>
      </c>
      <c r="U1192" s="99"/>
    </row>
    <row r="1193" spans="1:21" ht="25.5" x14ac:dyDescent="0.3">
      <c r="A1193" s="68">
        <v>2024</v>
      </c>
      <c r="B1193" s="55" t="s">
        <v>72</v>
      </c>
      <c r="C1193" s="65">
        <v>45553</v>
      </c>
      <c r="D1193" s="55">
        <v>43573</v>
      </c>
      <c r="E1193" s="55">
        <v>47226</v>
      </c>
      <c r="F1193" s="60" t="s">
        <v>13</v>
      </c>
      <c r="G1193" s="60">
        <v>2.25</v>
      </c>
      <c r="H1193" s="61">
        <v>119517.15180000001</v>
      </c>
      <c r="I1193" s="61">
        <v>108263.416786512</v>
      </c>
      <c r="J1193" s="72">
        <v>90.584000000000032</v>
      </c>
      <c r="K1193" s="72">
        <v>4.8209999999999988</v>
      </c>
      <c r="L1193" s="72">
        <v>4.6500000000000004</v>
      </c>
      <c r="M1193" s="72">
        <v>5.2210000000000001</v>
      </c>
      <c r="N1193" s="53" t="s">
        <v>29</v>
      </c>
      <c r="O1193" s="58" t="s">
        <v>56</v>
      </c>
      <c r="P1193" s="58">
        <v>4.5835616438356164</v>
      </c>
      <c r="Q1193" s="58">
        <v>4.3499967643169484</v>
      </c>
      <c r="R1193" s="62">
        <v>375.84010000000001</v>
      </c>
      <c r="S1193" s="61">
        <v>318000000</v>
      </c>
      <c r="T1193" s="63">
        <v>288057120</v>
      </c>
      <c r="U1193" s="99"/>
    </row>
    <row r="1194" spans="1:21" ht="25.5" x14ac:dyDescent="0.3">
      <c r="A1194" s="68">
        <v>2024</v>
      </c>
      <c r="B1194" s="55" t="s">
        <v>72</v>
      </c>
      <c r="C1194" s="65">
        <v>45553</v>
      </c>
      <c r="D1194" s="55">
        <v>43521</v>
      </c>
      <c r="E1194" s="55">
        <v>50096</v>
      </c>
      <c r="F1194" s="60" t="s">
        <v>13</v>
      </c>
      <c r="G1194" s="60">
        <v>3.75</v>
      </c>
      <c r="H1194" s="61">
        <v>127409.7939</v>
      </c>
      <c r="I1194" s="61">
        <v>115810.40626334399</v>
      </c>
      <c r="J1194" s="72">
        <v>90.895999999999972</v>
      </c>
      <c r="K1194" s="72">
        <v>4.9779999999999989</v>
      </c>
      <c r="L1194" s="72">
        <v>4.7300000000000004</v>
      </c>
      <c r="M1194" s="72">
        <v>5.3710000000000004</v>
      </c>
      <c r="N1194" s="53" t="s">
        <v>29</v>
      </c>
      <c r="O1194" s="58" t="s">
        <v>56</v>
      </c>
      <c r="P1194" s="58">
        <v>12.446575342465753</v>
      </c>
      <c r="Q1194" s="58">
        <v>9.7734546374601852</v>
      </c>
      <c r="R1194" s="62">
        <v>375.84010000000001</v>
      </c>
      <c r="S1194" s="61">
        <v>339000000</v>
      </c>
      <c r="T1194" s="63">
        <v>308137440</v>
      </c>
      <c r="U1194" s="99"/>
    </row>
    <row r="1195" spans="1:21" ht="25.5" x14ac:dyDescent="0.3">
      <c r="A1195" s="68">
        <v>2024</v>
      </c>
      <c r="B1195" s="55" t="s">
        <v>72</v>
      </c>
      <c r="C1195" s="65">
        <v>45553</v>
      </c>
      <c r="D1195" s="55">
        <v>42902</v>
      </c>
      <c r="E1195" s="55">
        <v>54590</v>
      </c>
      <c r="F1195" s="60" t="s">
        <v>13</v>
      </c>
      <c r="G1195" s="60">
        <v>3.75</v>
      </c>
      <c r="H1195" s="61">
        <v>260462.45106140003</v>
      </c>
      <c r="I1195" s="61">
        <v>226370.5208419734</v>
      </c>
      <c r="J1195" s="72">
        <v>86.911000000000044</v>
      </c>
      <c r="K1195" s="72">
        <v>4.7240000000000029</v>
      </c>
      <c r="L1195" s="72">
        <v>4.4000000000000004</v>
      </c>
      <c r="M1195" s="72">
        <v>5.0309999999999997</v>
      </c>
      <c r="N1195" s="53" t="s">
        <v>29</v>
      </c>
      <c r="O1195" s="58" t="s">
        <v>56</v>
      </c>
      <c r="P1195" s="58">
        <v>24.758904109589039</v>
      </c>
      <c r="Q1195" s="58">
        <v>15.663054167846875</v>
      </c>
      <c r="R1195" s="62">
        <v>375.84010000000001</v>
      </c>
      <c r="S1195" s="61">
        <v>693014000</v>
      </c>
      <c r="T1195" s="63">
        <v>602305397.54000008</v>
      </c>
      <c r="U1195" s="99"/>
    </row>
    <row r="1196" spans="1:21" ht="25.5" x14ac:dyDescent="0.3">
      <c r="A1196" s="68">
        <v>2024</v>
      </c>
      <c r="B1196" s="55" t="s">
        <v>72</v>
      </c>
      <c r="C1196" s="65">
        <v>45562</v>
      </c>
      <c r="D1196" s="55">
        <v>43573</v>
      </c>
      <c r="E1196" s="55">
        <v>47226</v>
      </c>
      <c r="F1196" s="60" t="s">
        <v>13</v>
      </c>
      <c r="G1196" s="60">
        <v>2.25</v>
      </c>
      <c r="H1196" s="61">
        <v>18266.580540200001</v>
      </c>
      <c r="I1196" s="61">
        <v>16523.583425054116</v>
      </c>
      <c r="J1196" s="72">
        <v>90.457999999999998</v>
      </c>
      <c r="K1196" s="72">
        <v>4.883</v>
      </c>
      <c r="L1196" s="72">
        <v>4.883</v>
      </c>
      <c r="M1196" s="72">
        <v>4.883</v>
      </c>
      <c r="N1196" s="53" t="s">
        <v>30</v>
      </c>
      <c r="O1196" s="58" t="s">
        <v>56</v>
      </c>
      <c r="P1196" s="58">
        <v>4.558904109589041</v>
      </c>
      <c r="Q1196" s="58">
        <v>4.3249546008668602</v>
      </c>
      <c r="R1196" s="62">
        <v>375.84010000000001</v>
      </c>
      <c r="S1196" s="61">
        <v>48602000</v>
      </c>
      <c r="T1196" s="63">
        <v>43964397.159999996</v>
      </c>
      <c r="U1196" s="99"/>
    </row>
    <row r="1197" spans="1:21" ht="25.5" x14ac:dyDescent="0.3">
      <c r="A1197" s="68">
        <v>2024</v>
      </c>
      <c r="B1197" s="55" t="s">
        <v>72</v>
      </c>
      <c r="C1197" s="65">
        <v>45562</v>
      </c>
      <c r="D1197" s="55">
        <v>43521</v>
      </c>
      <c r="E1197" s="55">
        <v>50096</v>
      </c>
      <c r="F1197" s="60" t="s">
        <v>13</v>
      </c>
      <c r="G1197" s="60">
        <v>3.75</v>
      </c>
      <c r="H1197" s="61">
        <v>71283.712566500006</v>
      </c>
      <c r="I1197" s="61">
        <v>64493.226107415205</v>
      </c>
      <c r="J1197" s="72">
        <v>90.474000000000004</v>
      </c>
      <c r="K1197" s="72">
        <v>5.0410000000000004</v>
      </c>
      <c r="L1197" s="72">
        <v>5.0410000000000004</v>
      </c>
      <c r="M1197" s="72">
        <v>5.0410000000000004</v>
      </c>
      <c r="N1197" s="53" t="s">
        <v>30</v>
      </c>
      <c r="O1197" s="58" t="s">
        <v>56</v>
      </c>
      <c r="P1197" s="58">
        <v>12.421917808219177</v>
      </c>
      <c r="Q1197" s="58">
        <v>9.7390899654818686</v>
      </c>
      <c r="R1197" s="62">
        <v>375.84010000000001</v>
      </c>
      <c r="S1197" s="61">
        <v>189665000</v>
      </c>
      <c r="T1197" s="63">
        <v>171597512.09999999</v>
      </c>
      <c r="U1197" s="99"/>
    </row>
    <row r="1198" spans="1:21" ht="25.5" x14ac:dyDescent="0.3">
      <c r="A1198" s="68">
        <v>2024</v>
      </c>
      <c r="B1198" s="55" t="s">
        <v>86</v>
      </c>
      <c r="C1198" s="65">
        <v>45567</v>
      </c>
      <c r="D1198" s="55">
        <v>43573</v>
      </c>
      <c r="E1198" s="55">
        <v>47226</v>
      </c>
      <c r="F1198" s="60" t="s">
        <v>13</v>
      </c>
      <c r="G1198" s="60">
        <v>2.25</v>
      </c>
      <c r="H1198" s="61">
        <v>113127.8701</v>
      </c>
      <c r="I1198" s="61">
        <v>102118.265782</v>
      </c>
      <c r="J1198" s="72">
        <v>90.268000000000001</v>
      </c>
      <c r="K1198" s="72">
        <v>4.95</v>
      </c>
      <c r="L1198" s="72">
        <v>4.7</v>
      </c>
      <c r="M1198" s="72">
        <v>5.2210000000000001</v>
      </c>
      <c r="N1198" s="53" t="s">
        <v>29</v>
      </c>
      <c r="O1198" s="58" t="s">
        <v>56</v>
      </c>
      <c r="P1198" s="58">
        <v>4.5452054794520551</v>
      </c>
      <c r="Q1198" s="58">
        <v>4.3108398296205674</v>
      </c>
      <c r="R1198" s="62">
        <v>375.84010000000001</v>
      </c>
      <c r="S1198" s="61">
        <v>301000000</v>
      </c>
      <c r="T1198" s="63">
        <v>271706680</v>
      </c>
      <c r="U1198" s="99"/>
    </row>
    <row r="1199" spans="1:21" ht="25.5" x14ac:dyDescent="0.3">
      <c r="A1199" s="68">
        <v>2024</v>
      </c>
      <c r="B1199" s="55" t="s">
        <v>86</v>
      </c>
      <c r="C1199" s="65">
        <v>45567</v>
      </c>
      <c r="D1199" s="55">
        <v>43521</v>
      </c>
      <c r="E1199" s="55">
        <v>50096</v>
      </c>
      <c r="F1199" s="60" t="s">
        <v>13</v>
      </c>
      <c r="G1199" s="60">
        <v>3.75</v>
      </c>
      <c r="H1199" s="61">
        <v>104070.87536999999</v>
      </c>
      <c r="I1199" s="61">
        <v>94492.192001000003</v>
      </c>
      <c r="J1199" s="72">
        <v>90.796000000000006</v>
      </c>
      <c r="K1199" s="72">
        <v>5.01</v>
      </c>
      <c r="L1199" s="72">
        <v>4.8410000000000002</v>
      </c>
      <c r="M1199" s="72">
        <v>5.351</v>
      </c>
      <c r="N1199" s="53" t="s">
        <v>29</v>
      </c>
      <c r="O1199" s="58" t="s">
        <v>56</v>
      </c>
      <c r="P1199" s="58">
        <v>12.408219178082192</v>
      </c>
      <c r="Q1199" s="58">
        <v>9.7301705473230911</v>
      </c>
      <c r="R1199" s="62">
        <v>375.84010000000001</v>
      </c>
      <c r="S1199" s="61">
        <v>276902000</v>
      </c>
      <c r="T1199" s="63">
        <v>251415939.91999999</v>
      </c>
      <c r="U1199" s="99"/>
    </row>
    <row r="1200" spans="1:21" ht="25.5" x14ac:dyDescent="0.3">
      <c r="A1200" s="68">
        <v>2024</v>
      </c>
      <c r="B1200" s="55" t="s">
        <v>86</v>
      </c>
      <c r="C1200" s="65">
        <v>45567</v>
      </c>
      <c r="D1200" s="55">
        <v>42902</v>
      </c>
      <c r="E1200" s="55">
        <v>54590</v>
      </c>
      <c r="F1200" s="60" t="s">
        <v>13</v>
      </c>
      <c r="G1200" s="60">
        <v>3.75</v>
      </c>
      <c r="H1200" s="61">
        <v>299168.34376000002</v>
      </c>
      <c r="I1200" s="61">
        <v>253832.372947</v>
      </c>
      <c r="J1200" s="72">
        <v>84.846000000000004</v>
      </c>
      <c r="K1200" s="72">
        <v>4.8979999999999997</v>
      </c>
      <c r="L1200" s="72">
        <v>4.67</v>
      </c>
      <c r="M1200" s="72">
        <v>5.1710000000000003</v>
      </c>
      <c r="N1200" s="53" t="s">
        <v>29</v>
      </c>
      <c r="O1200" s="58" t="s">
        <v>56</v>
      </c>
      <c r="P1200" s="58">
        <v>24.720547945205478</v>
      </c>
      <c r="Q1200" s="58">
        <v>15.49381509351841</v>
      </c>
      <c r="R1200" s="62">
        <v>375.84010000000001</v>
      </c>
      <c r="S1200" s="61">
        <v>795999000</v>
      </c>
      <c r="T1200" s="63">
        <v>675373311.53999996</v>
      </c>
      <c r="U1200" s="99"/>
    </row>
    <row r="1201" spans="1:21" ht="25.5" x14ac:dyDescent="0.3">
      <c r="A1201" s="68">
        <v>2025</v>
      </c>
      <c r="B1201" s="55" t="s">
        <v>84</v>
      </c>
      <c r="C1201" s="65">
        <v>45665</v>
      </c>
      <c r="D1201" s="55">
        <v>45371</v>
      </c>
      <c r="E1201" s="55">
        <v>51580</v>
      </c>
      <c r="F1201" s="60" t="s">
        <v>13</v>
      </c>
      <c r="G1201" s="60">
        <v>5</v>
      </c>
      <c r="H1201" s="61">
        <v>278096.4338685</v>
      </c>
      <c r="I1201" s="61">
        <v>269275.21498619119</v>
      </c>
      <c r="J1201" s="72">
        <v>96.828000000000003</v>
      </c>
      <c r="K1201" s="72">
        <v>5.69</v>
      </c>
      <c r="L1201" s="72">
        <v>5.0999999999999996</v>
      </c>
      <c r="M1201" s="72">
        <v>5.93</v>
      </c>
      <c r="N1201" s="53" t="s">
        <v>29</v>
      </c>
      <c r="O1201" s="58" t="s">
        <v>56</v>
      </c>
      <c r="P1201" s="58">
        <v>16.205479452054796</v>
      </c>
      <c r="Q1201" s="58">
        <v>10.809169482379462</v>
      </c>
      <c r="R1201" s="62">
        <v>377.0385</v>
      </c>
      <c r="S1201" s="61">
        <v>737581000</v>
      </c>
      <c r="T1201" s="63">
        <v>714184930.67999995</v>
      </c>
      <c r="U1201" s="99"/>
    </row>
    <row r="1202" spans="1:21" ht="25.5" x14ac:dyDescent="0.3">
      <c r="A1202" s="68">
        <v>2025</v>
      </c>
      <c r="B1202" s="55" t="s">
        <v>84</v>
      </c>
      <c r="C1202" s="65">
        <v>45665</v>
      </c>
      <c r="D1202" s="55">
        <v>45431</v>
      </c>
      <c r="E1202" s="55">
        <v>56753</v>
      </c>
      <c r="F1202" s="60" t="s">
        <v>13</v>
      </c>
      <c r="G1202" s="60">
        <v>5.25</v>
      </c>
      <c r="H1202" s="61">
        <v>320105.68650000001</v>
      </c>
      <c r="I1202" s="61">
        <v>330781.21114477504</v>
      </c>
      <c r="J1202" s="72">
        <v>103.33499999999999</v>
      </c>
      <c r="K1202" s="72">
        <v>5.25</v>
      </c>
      <c r="L1202" s="72">
        <v>4.9000000000000004</v>
      </c>
      <c r="M1202" s="72">
        <v>5.65</v>
      </c>
      <c r="N1202" s="53" t="s">
        <v>29</v>
      </c>
      <c r="O1202" s="58" t="s">
        <v>56</v>
      </c>
      <c r="P1202" s="58">
        <v>30.378082191780823</v>
      </c>
      <c r="Q1202" s="58">
        <v>15.302804664370909</v>
      </c>
      <c r="R1202" s="62">
        <v>377.0385</v>
      </c>
      <c r="S1202" s="61">
        <v>849000000</v>
      </c>
      <c r="T1202" s="63">
        <v>877314150</v>
      </c>
      <c r="U1202" s="99"/>
    </row>
    <row r="1203" spans="1:21" ht="25.5" x14ac:dyDescent="0.3">
      <c r="A1203" s="68">
        <v>2025</v>
      </c>
      <c r="B1203" s="55" t="s">
        <v>84</v>
      </c>
      <c r="C1203" s="65">
        <v>45674</v>
      </c>
      <c r="D1203" s="55">
        <v>45371</v>
      </c>
      <c r="E1203" s="55">
        <v>51580</v>
      </c>
      <c r="F1203" s="60" t="s">
        <v>13</v>
      </c>
      <c r="G1203" s="60">
        <v>5</v>
      </c>
      <c r="H1203" s="61">
        <v>264497.26955219998</v>
      </c>
      <c r="I1203" s="61">
        <v>256456.55255781312</v>
      </c>
      <c r="J1203" s="72">
        <v>96.960000000000022</v>
      </c>
      <c r="K1203" s="72">
        <v>5.6899999999999986</v>
      </c>
      <c r="L1203" s="72">
        <v>5.6899999999999986</v>
      </c>
      <c r="M1203" s="72">
        <v>5.6899999999999986</v>
      </c>
      <c r="N1203" s="53" t="s">
        <v>30</v>
      </c>
      <c r="O1203" s="58" t="s">
        <v>56</v>
      </c>
      <c r="P1203" s="58">
        <v>16.18082191780822</v>
      </c>
      <c r="Q1203" s="58">
        <v>10.784511948132886</v>
      </c>
      <c r="R1203" s="62">
        <v>377.37990000000002</v>
      </c>
      <c r="S1203" s="61">
        <v>700878000</v>
      </c>
      <c r="T1203" s="63">
        <v>679571308.79999995</v>
      </c>
      <c r="U1203" s="99"/>
    </row>
    <row r="1204" spans="1:21" ht="25.5" x14ac:dyDescent="0.3">
      <c r="A1204" s="68">
        <v>2025</v>
      </c>
      <c r="B1204" s="55" t="s">
        <v>84</v>
      </c>
      <c r="C1204" s="65">
        <v>45674</v>
      </c>
      <c r="D1204" s="55">
        <v>45431</v>
      </c>
      <c r="E1204" s="55">
        <v>56753</v>
      </c>
      <c r="F1204" s="60" t="s">
        <v>13</v>
      </c>
      <c r="G1204" s="60">
        <v>5.25</v>
      </c>
      <c r="H1204" s="61">
        <v>237898.77944040002</v>
      </c>
      <c r="I1204" s="61">
        <v>246141.9721480099</v>
      </c>
      <c r="J1204" s="72">
        <v>103.46500000000002</v>
      </c>
      <c r="K1204" s="72">
        <v>5.25</v>
      </c>
      <c r="L1204" s="72">
        <v>5.25</v>
      </c>
      <c r="M1204" s="72">
        <v>5.25</v>
      </c>
      <c r="N1204" s="53" t="s">
        <v>30</v>
      </c>
      <c r="O1204" s="58" t="s">
        <v>56</v>
      </c>
      <c r="P1204" s="58">
        <v>30.353424657534248</v>
      </c>
      <c r="Q1204" s="58">
        <v>15.278147130124333</v>
      </c>
      <c r="R1204" s="62">
        <v>377.37990000000002</v>
      </c>
      <c r="S1204" s="61">
        <v>630396000</v>
      </c>
      <c r="T1204" s="63">
        <v>652239221.39999998</v>
      </c>
      <c r="U1204" s="99"/>
    </row>
    <row r="1205" spans="1:21" ht="25.5" x14ac:dyDescent="0.3">
      <c r="A1205" s="68">
        <v>2025</v>
      </c>
      <c r="B1205" s="55" t="s">
        <v>84</v>
      </c>
      <c r="C1205" s="65">
        <v>45679</v>
      </c>
      <c r="D1205" s="55">
        <v>45371</v>
      </c>
      <c r="E1205" s="55">
        <v>51580</v>
      </c>
      <c r="F1205" s="60" t="s">
        <v>13</v>
      </c>
      <c r="G1205" s="60">
        <v>5</v>
      </c>
      <c r="H1205" s="61">
        <v>339138.14120000001</v>
      </c>
      <c r="I1205" s="61">
        <v>329415.05069179594</v>
      </c>
      <c r="J1205" s="72">
        <v>97.132999999999967</v>
      </c>
      <c r="K1205" s="72">
        <v>5.6800000000000042</v>
      </c>
      <c r="L1205" s="72">
        <v>5.35</v>
      </c>
      <c r="M1205" s="72">
        <v>5.93</v>
      </c>
      <c r="N1205" s="53" t="s">
        <v>29</v>
      </c>
      <c r="O1205" s="58" t="s">
        <v>56</v>
      </c>
      <c r="P1205" s="58">
        <v>16.167123287671235</v>
      </c>
      <c r="Q1205" s="58">
        <v>10.774069560468826</v>
      </c>
      <c r="R1205" s="62">
        <v>377.65940000000001</v>
      </c>
      <c r="S1205" s="61">
        <v>898000000</v>
      </c>
      <c r="T1205" s="63">
        <v>872254340</v>
      </c>
      <c r="U1205" s="99"/>
    </row>
    <row r="1206" spans="1:21" ht="25.5" x14ac:dyDescent="0.3">
      <c r="A1206" s="68">
        <v>2025</v>
      </c>
      <c r="B1206" s="55" t="s">
        <v>84</v>
      </c>
      <c r="C1206" s="65">
        <v>45679</v>
      </c>
      <c r="D1206" s="55">
        <v>45431</v>
      </c>
      <c r="E1206" s="55">
        <v>56753</v>
      </c>
      <c r="F1206" s="60" t="s">
        <v>13</v>
      </c>
      <c r="G1206" s="60">
        <v>5.25</v>
      </c>
      <c r="H1206" s="61">
        <v>259827.40124359998</v>
      </c>
      <c r="I1206" s="61">
        <v>271062.33807337319</v>
      </c>
      <c r="J1206" s="72">
        <v>104.32400000000003</v>
      </c>
      <c r="K1206" s="72">
        <v>5.1980000000000031</v>
      </c>
      <c r="L1206" s="72">
        <v>4.95</v>
      </c>
      <c r="M1206" s="72">
        <v>5.54</v>
      </c>
      <c r="N1206" s="53" t="s">
        <v>29</v>
      </c>
      <c r="O1206" s="58" t="s">
        <v>56</v>
      </c>
      <c r="P1206" s="58">
        <v>30.339726027397262</v>
      </c>
      <c r="Q1206" s="58">
        <v>15.32115827545751</v>
      </c>
      <c r="R1206" s="62">
        <v>377.65940000000001</v>
      </c>
      <c r="S1206" s="61">
        <v>687994000</v>
      </c>
      <c r="T1206" s="63">
        <v>717742860.55999994</v>
      </c>
      <c r="U1206" s="99"/>
    </row>
    <row r="1207" spans="1:21" ht="25.5" x14ac:dyDescent="0.3">
      <c r="A1207" s="68">
        <v>2025</v>
      </c>
      <c r="B1207" s="55" t="s">
        <v>84</v>
      </c>
      <c r="C1207" s="65">
        <v>45688</v>
      </c>
      <c r="D1207" s="55">
        <v>45371</v>
      </c>
      <c r="E1207" s="55">
        <v>51580</v>
      </c>
      <c r="F1207" s="60" t="s">
        <v>13</v>
      </c>
      <c r="G1207" s="60">
        <v>5</v>
      </c>
      <c r="H1207" s="61">
        <v>56285.3878731</v>
      </c>
      <c r="I1207" s="61">
        <v>54651.423063143906</v>
      </c>
      <c r="J1207" s="72">
        <v>97.096999999999994</v>
      </c>
      <c r="K1207" s="72">
        <v>5.6970000000000001</v>
      </c>
      <c r="L1207" s="72">
        <v>5.6970000000000001</v>
      </c>
      <c r="M1207" s="72">
        <v>5.6970000000000001</v>
      </c>
      <c r="N1207" s="53" t="s">
        <v>30</v>
      </c>
      <c r="O1207" s="58" t="s">
        <v>56</v>
      </c>
      <c r="P1207" s="58">
        <v>16.142465753424659</v>
      </c>
      <c r="Q1207" s="58">
        <v>10.743876039333578</v>
      </c>
      <c r="R1207" s="62">
        <v>378.16289999999998</v>
      </c>
      <c r="S1207" s="61">
        <v>148839000</v>
      </c>
      <c r="T1207" s="63">
        <v>144518203.83000001</v>
      </c>
      <c r="U1207" s="99"/>
    </row>
    <row r="1208" spans="1:21" ht="25.5" x14ac:dyDescent="0.3">
      <c r="A1208" s="68">
        <v>2025</v>
      </c>
      <c r="B1208" s="55" t="s">
        <v>84</v>
      </c>
      <c r="C1208" s="65">
        <v>45688</v>
      </c>
      <c r="D1208" s="55">
        <v>45431</v>
      </c>
      <c r="E1208" s="55">
        <v>56753</v>
      </c>
      <c r="F1208" s="60" t="s">
        <v>13</v>
      </c>
      <c r="G1208" s="60">
        <v>5.25</v>
      </c>
      <c r="H1208" s="61">
        <v>193076.36287559997</v>
      </c>
      <c r="I1208" s="61">
        <v>201235.76997072285</v>
      </c>
      <c r="J1208" s="72">
        <v>104.226</v>
      </c>
      <c r="K1208" s="72">
        <v>5.2130000000000001</v>
      </c>
      <c r="L1208" s="72">
        <v>5.2130000000000001</v>
      </c>
      <c r="M1208" s="72">
        <v>5.2130000000000001</v>
      </c>
      <c r="N1208" s="53" t="s">
        <v>30</v>
      </c>
      <c r="O1208" s="58" t="s">
        <v>56</v>
      </c>
      <c r="P1208" s="58">
        <v>30.315068493150687</v>
      </c>
      <c r="Q1208" s="58">
        <v>15.280133008210605</v>
      </c>
      <c r="R1208" s="62">
        <v>378.16289999999998</v>
      </c>
      <c r="S1208" s="61">
        <v>510564000</v>
      </c>
      <c r="T1208" s="63">
        <v>532140434.63999999</v>
      </c>
      <c r="U1208" s="99"/>
    </row>
    <row r="1209" spans="1:21" ht="25.5" x14ac:dyDescent="0.3">
      <c r="A1209" s="68">
        <v>2025</v>
      </c>
      <c r="B1209" s="55" t="s">
        <v>69</v>
      </c>
      <c r="C1209" s="65">
        <v>45693</v>
      </c>
      <c r="D1209" s="55">
        <v>45371</v>
      </c>
      <c r="E1209" s="55">
        <v>51580</v>
      </c>
      <c r="F1209" s="60" t="s">
        <v>13</v>
      </c>
      <c r="G1209" s="60">
        <v>5</v>
      </c>
      <c r="H1209" s="61">
        <v>248454.57582220001</v>
      </c>
      <c r="I1209" s="61">
        <v>246069.41189430692</v>
      </c>
      <c r="J1209" s="72">
        <v>99.039999999999978</v>
      </c>
      <c r="K1209" s="72">
        <v>5.5100000000000007</v>
      </c>
      <c r="L1209" s="72">
        <v>5.2869999999999999</v>
      </c>
      <c r="M1209" s="72">
        <v>5.8890000000000002</v>
      </c>
      <c r="N1209" s="53" t="s">
        <v>29</v>
      </c>
      <c r="O1209" s="58" t="s">
        <v>56</v>
      </c>
      <c r="P1209" s="58">
        <v>16.12876712328767</v>
      </c>
      <c r="Q1209" s="58">
        <v>10.790971709153768</v>
      </c>
      <c r="R1209" s="62">
        <v>378.44290000000001</v>
      </c>
      <c r="S1209" s="61">
        <v>656518000</v>
      </c>
      <c r="T1209" s="63">
        <v>650215427.20000005</v>
      </c>
      <c r="U1209" s="99"/>
    </row>
    <row r="1210" spans="1:21" ht="25.5" x14ac:dyDescent="0.3">
      <c r="A1210" s="68">
        <v>2025</v>
      </c>
      <c r="B1210" s="55" t="s">
        <v>69</v>
      </c>
      <c r="C1210" s="65">
        <v>45693</v>
      </c>
      <c r="D1210" s="55">
        <v>45431</v>
      </c>
      <c r="E1210" s="55">
        <v>56753</v>
      </c>
      <c r="F1210" s="60" t="s">
        <v>13</v>
      </c>
      <c r="G1210" s="60">
        <v>5.25</v>
      </c>
      <c r="H1210" s="61">
        <v>334354.30215</v>
      </c>
      <c r="I1210" s="61">
        <v>354519.21011266648</v>
      </c>
      <c r="J1210" s="72">
        <v>106.03099999999996</v>
      </c>
      <c r="K1210" s="72">
        <v>5.099999999999997</v>
      </c>
      <c r="L1210" s="72">
        <v>4.7699999999999996</v>
      </c>
      <c r="M1210" s="72">
        <v>5.367</v>
      </c>
      <c r="N1210" s="53" t="s">
        <v>29</v>
      </c>
      <c r="O1210" s="58" t="s">
        <v>56</v>
      </c>
      <c r="P1210" s="58">
        <v>30.301369863013697</v>
      </c>
      <c r="Q1210" s="58">
        <v>15.389916131259465</v>
      </c>
      <c r="R1210" s="62">
        <v>378.44290000000001</v>
      </c>
      <c r="S1210" s="61">
        <v>883500000</v>
      </c>
      <c r="T1210" s="63">
        <v>936783885</v>
      </c>
      <c r="U1210" s="99"/>
    </row>
    <row r="1211" spans="1:21" ht="25.5" x14ac:dyDescent="0.3">
      <c r="A1211" s="68">
        <v>2025</v>
      </c>
      <c r="B1211" s="55" t="s">
        <v>69</v>
      </c>
      <c r="C1211" s="65">
        <v>45707</v>
      </c>
      <c r="D1211" s="55">
        <v>45371</v>
      </c>
      <c r="E1211" s="55">
        <v>51580</v>
      </c>
      <c r="F1211" s="60" t="s">
        <v>13</v>
      </c>
      <c r="G1211" s="60">
        <v>5</v>
      </c>
      <c r="H1211" s="61">
        <v>304363.2463845</v>
      </c>
      <c r="I1211" s="61">
        <v>297706.8221860709</v>
      </c>
      <c r="J1211" s="72">
        <v>97.813000000000059</v>
      </c>
      <c r="K1211" s="72">
        <v>5.6529999999999996</v>
      </c>
      <c r="L1211" s="72">
        <v>5.45</v>
      </c>
      <c r="M1211" s="72">
        <v>5.9189999999999996</v>
      </c>
      <c r="N1211" s="53" t="s">
        <v>29</v>
      </c>
      <c r="O1211" s="58" t="s">
        <v>56</v>
      </c>
      <c r="P1211" s="58">
        <v>16.090410958904108</v>
      </c>
      <c r="Q1211" s="58">
        <v>10.706145929662569</v>
      </c>
      <c r="R1211" s="62">
        <v>379.51049999999998</v>
      </c>
      <c r="S1211" s="61">
        <v>801989000</v>
      </c>
      <c r="T1211" s="63">
        <v>784449500.57000005</v>
      </c>
      <c r="U1211" s="99"/>
    </row>
    <row r="1212" spans="1:21" ht="25.5" x14ac:dyDescent="0.3">
      <c r="A1212" s="68">
        <v>2025</v>
      </c>
      <c r="B1212" s="55" t="s">
        <v>69</v>
      </c>
      <c r="C1212" s="65">
        <v>45707</v>
      </c>
      <c r="D1212" s="55">
        <v>45431</v>
      </c>
      <c r="E1212" s="55">
        <v>56753</v>
      </c>
      <c r="F1212" s="60" t="s">
        <v>13</v>
      </c>
      <c r="G1212" s="60">
        <v>5.25</v>
      </c>
      <c r="H1212" s="61">
        <v>289566.51150000002</v>
      </c>
      <c r="I1212" s="61">
        <v>302298.75101065496</v>
      </c>
      <c r="J1212" s="72">
        <v>104.39699999999996</v>
      </c>
      <c r="K1212" s="72">
        <v>5.22</v>
      </c>
      <c r="L1212" s="72">
        <v>5</v>
      </c>
      <c r="M1212" s="72">
        <v>5.5590000000000002</v>
      </c>
      <c r="N1212" s="53" t="s">
        <v>29</v>
      </c>
      <c r="O1212" s="58" t="s">
        <v>56</v>
      </c>
      <c r="P1212" s="58">
        <v>30.263013698630136</v>
      </c>
      <c r="Q1212" s="58">
        <v>15.220442463662334</v>
      </c>
      <c r="R1212" s="62">
        <v>379.51049999999998</v>
      </c>
      <c r="S1212" s="61">
        <v>763000000</v>
      </c>
      <c r="T1212" s="63">
        <v>796549110</v>
      </c>
      <c r="U1212" s="99"/>
    </row>
    <row r="1213" spans="1:21" ht="25.5" x14ac:dyDescent="0.3">
      <c r="A1213" s="68">
        <v>2025</v>
      </c>
      <c r="B1213" s="55" t="s">
        <v>69</v>
      </c>
      <c r="C1213" s="65">
        <v>45716</v>
      </c>
      <c r="D1213" s="55">
        <v>45371</v>
      </c>
      <c r="E1213" s="55">
        <v>51580</v>
      </c>
      <c r="F1213" s="60" t="s">
        <v>13</v>
      </c>
      <c r="G1213" s="60">
        <v>5</v>
      </c>
      <c r="H1213" s="61">
        <v>33996.925391999997</v>
      </c>
      <c r="I1213" s="61">
        <v>33251.372818153439</v>
      </c>
      <c r="J1213" s="72">
        <v>97.807000000000002</v>
      </c>
      <c r="K1213" s="72">
        <v>5.6669999999999998</v>
      </c>
      <c r="L1213" s="72">
        <v>5.6669999999999998</v>
      </c>
      <c r="M1213" s="72">
        <v>5.6669999999999998</v>
      </c>
      <c r="N1213" s="53" t="s">
        <v>30</v>
      </c>
      <c r="O1213" s="58" t="s">
        <v>56</v>
      </c>
      <c r="P1213" s="58">
        <v>16.065753424657533</v>
      </c>
      <c r="Q1213" s="58">
        <v>10.676931868938205</v>
      </c>
      <c r="R1213" s="62">
        <v>380.65350000000001</v>
      </c>
      <c r="S1213" s="61">
        <v>89312000</v>
      </c>
      <c r="T1213" s="63">
        <v>87353387.840000004</v>
      </c>
      <c r="U1213" s="99"/>
    </row>
    <row r="1214" spans="1:21" ht="25.5" x14ac:dyDescent="0.3">
      <c r="A1214" s="68">
        <v>2025</v>
      </c>
      <c r="B1214" s="55" t="s">
        <v>69</v>
      </c>
      <c r="C1214" s="65">
        <v>45716</v>
      </c>
      <c r="D1214" s="55">
        <v>45431</v>
      </c>
      <c r="E1214" s="55">
        <v>56753</v>
      </c>
      <c r="F1214" s="60" t="s">
        <v>13</v>
      </c>
      <c r="G1214" s="60">
        <v>5.25</v>
      </c>
      <c r="H1214" s="61">
        <v>285581.48184000002</v>
      </c>
      <c r="I1214" s="61">
        <v>297781.52274420479</v>
      </c>
      <c r="J1214" s="72">
        <v>104.27200000000001</v>
      </c>
      <c r="K1214" s="72">
        <v>5.2370000000000001</v>
      </c>
      <c r="L1214" s="72">
        <v>5.2370000000000001</v>
      </c>
      <c r="M1214" s="72">
        <v>5.2370000000000001</v>
      </c>
      <c r="N1214" s="53" t="s">
        <v>30</v>
      </c>
      <c r="O1214" s="58" t="s">
        <v>56</v>
      </c>
      <c r="P1214" s="58">
        <v>30.238356164383561</v>
      </c>
      <c r="Q1214" s="58">
        <v>15.177247696530072</v>
      </c>
      <c r="R1214" s="62">
        <v>380.65350000000001</v>
      </c>
      <c r="S1214" s="61">
        <v>750240000</v>
      </c>
      <c r="T1214" s="63">
        <v>782290252.79999995</v>
      </c>
      <c r="U1214" s="99"/>
    </row>
    <row r="1215" spans="1:21" ht="25.5" x14ac:dyDescent="0.3">
      <c r="A1215" s="68">
        <v>2025</v>
      </c>
      <c r="B1215" s="55" t="s">
        <v>70</v>
      </c>
      <c r="C1215" s="65">
        <v>45721</v>
      </c>
      <c r="D1215" s="55">
        <v>43573</v>
      </c>
      <c r="E1215" s="55">
        <v>47226</v>
      </c>
      <c r="F1215" s="60" t="s">
        <v>13</v>
      </c>
      <c r="G1215" s="60">
        <v>2.25</v>
      </c>
      <c r="H1215" s="61">
        <v>76561.506840000002</v>
      </c>
      <c r="I1215" s="61">
        <v>70168.621018999998</v>
      </c>
      <c r="J1215" s="72">
        <v>91.65</v>
      </c>
      <c r="K1215" s="72">
        <v>5.09</v>
      </c>
      <c r="L1215" s="72">
        <v>4.9000000000000004</v>
      </c>
      <c r="M1215" s="72">
        <v>5.38</v>
      </c>
      <c r="N1215" s="53" t="s">
        <v>29</v>
      </c>
      <c r="O1215" s="58" t="s">
        <v>56</v>
      </c>
      <c r="P1215" s="58">
        <v>4.1232876712328768</v>
      </c>
      <c r="Q1215" s="58">
        <v>3.888050817495758</v>
      </c>
      <c r="R1215" s="62">
        <v>381.29</v>
      </c>
      <c r="S1215" s="61">
        <v>200796000</v>
      </c>
      <c r="T1215" s="63">
        <v>184029534</v>
      </c>
      <c r="U1215" s="99"/>
    </row>
    <row r="1216" spans="1:21" ht="25.5" x14ac:dyDescent="0.3">
      <c r="A1216" s="68">
        <v>2025</v>
      </c>
      <c r="B1216" s="55" t="s">
        <v>70</v>
      </c>
      <c r="C1216" s="65">
        <v>45721</v>
      </c>
      <c r="D1216" s="55">
        <v>45371</v>
      </c>
      <c r="E1216" s="55">
        <v>51580</v>
      </c>
      <c r="F1216" s="60" t="s">
        <v>13</v>
      </c>
      <c r="G1216" s="60">
        <v>5</v>
      </c>
      <c r="H1216" s="61">
        <v>254304.03453</v>
      </c>
      <c r="I1216" s="61">
        <v>247837.08293199999</v>
      </c>
      <c r="J1216" s="72">
        <v>97.456999999999994</v>
      </c>
      <c r="K1216" s="72">
        <v>5.71</v>
      </c>
      <c r="L1216" s="72">
        <v>5.3</v>
      </c>
      <c r="M1216" s="72">
        <v>6.01</v>
      </c>
      <c r="N1216" s="53" t="s">
        <v>29</v>
      </c>
      <c r="O1216" s="58" t="s">
        <v>56</v>
      </c>
      <c r="P1216" s="58">
        <v>16.052054794520547</v>
      </c>
      <c r="Q1216" s="58">
        <v>10.649230452731699</v>
      </c>
      <c r="R1216" s="62">
        <v>381.29</v>
      </c>
      <c r="S1216" s="61">
        <v>666957000</v>
      </c>
      <c r="T1216" s="63">
        <v>649996283.49000001</v>
      </c>
      <c r="U1216" s="99"/>
    </row>
    <row r="1217" spans="1:21" ht="25.5" x14ac:dyDescent="0.3">
      <c r="A1217" s="68">
        <v>2025</v>
      </c>
      <c r="B1217" s="55" t="s">
        <v>70</v>
      </c>
      <c r="C1217" s="65">
        <v>45721</v>
      </c>
      <c r="D1217" s="55">
        <v>45431</v>
      </c>
      <c r="E1217" s="55">
        <v>56753</v>
      </c>
      <c r="F1217" s="60" t="s">
        <v>13</v>
      </c>
      <c r="G1217" s="60">
        <v>5.25</v>
      </c>
      <c r="H1217" s="61">
        <v>272050.41499999998</v>
      </c>
      <c r="I1217" s="61">
        <v>282524.35597799998</v>
      </c>
      <c r="J1217" s="72">
        <v>103.85</v>
      </c>
      <c r="K1217" s="72">
        <v>5.27</v>
      </c>
      <c r="L1217" s="72">
        <v>5</v>
      </c>
      <c r="M1217" s="72">
        <v>5.7229999999999999</v>
      </c>
      <c r="N1217" s="53" t="s">
        <v>29</v>
      </c>
      <c r="O1217" s="58" t="s">
        <v>56</v>
      </c>
      <c r="P1217" s="58">
        <v>30.224657534246575</v>
      </c>
      <c r="Q1217" s="58">
        <v>15.127592489770883</v>
      </c>
      <c r="R1217" s="62">
        <v>381.29</v>
      </c>
      <c r="S1217" s="61">
        <v>713500000</v>
      </c>
      <c r="T1217" s="63">
        <v>740969750</v>
      </c>
      <c r="U1217" s="99"/>
    </row>
    <row r="1218" spans="1:21" ht="25.5" x14ac:dyDescent="0.3">
      <c r="A1218" s="68">
        <v>2025</v>
      </c>
      <c r="B1218" s="55" t="s">
        <v>70</v>
      </c>
      <c r="C1218" s="65">
        <v>45730</v>
      </c>
      <c r="D1218" s="55">
        <v>45371</v>
      </c>
      <c r="E1218" s="55">
        <v>51580</v>
      </c>
      <c r="F1218" s="60" t="s">
        <v>13</v>
      </c>
      <c r="G1218" s="60">
        <v>5</v>
      </c>
      <c r="H1218" s="61">
        <v>23755.9260928</v>
      </c>
      <c r="I1218" s="61">
        <v>23169.629836830001</v>
      </c>
      <c r="J1218" s="72">
        <v>97.531999999999996</v>
      </c>
      <c r="K1218" s="72">
        <v>5.7160000000000002</v>
      </c>
      <c r="L1218" s="72">
        <v>5.7160000000000002</v>
      </c>
      <c r="M1218" s="72">
        <v>5.7160000000000002</v>
      </c>
      <c r="N1218" s="53" t="s">
        <v>30</v>
      </c>
      <c r="O1218" s="58" t="s">
        <v>56</v>
      </c>
      <c r="P1218" s="58">
        <v>16.027397260273972</v>
      </c>
      <c r="Q1218" s="58">
        <v>10.62261811762712</v>
      </c>
      <c r="R1218" s="62">
        <v>382.4384</v>
      </c>
      <c r="S1218" s="61">
        <v>62117000</v>
      </c>
      <c r="T1218" s="63">
        <v>60583952.439999998</v>
      </c>
      <c r="U1218" s="99"/>
    </row>
    <row r="1219" spans="1:21" ht="25.5" x14ac:dyDescent="0.3">
      <c r="A1219" s="68">
        <v>2025</v>
      </c>
      <c r="B1219" s="55" t="s">
        <v>70</v>
      </c>
      <c r="C1219" s="65">
        <v>45735</v>
      </c>
      <c r="D1219" s="55">
        <v>43573</v>
      </c>
      <c r="E1219" s="55">
        <v>47226</v>
      </c>
      <c r="F1219" s="60" t="s">
        <v>13</v>
      </c>
      <c r="G1219" s="60">
        <v>2.25</v>
      </c>
      <c r="H1219" s="61">
        <v>116691.0454912</v>
      </c>
      <c r="I1219" s="61">
        <v>105584.39178134757</v>
      </c>
      <c r="J1219" s="72">
        <v>90.481999999999985</v>
      </c>
      <c r="K1219" s="72">
        <v>5.4929999999999994</v>
      </c>
      <c r="L1219" s="72">
        <v>5.25</v>
      </c>
      <c r="M1219" s="72">
        <v>5.69</v>
      </c>
      <c r="N1219" s="53" t="s">
        <v>29</v>
      </c>
      <c r="O1219" s="58" t="s">
        <v>56</v>
      </c>
      <c r="P1219" s="58">
        <v>4.0849315068493155</v>
      </c>
      <c r="Q1219" s="58">
        <v>3.8471743162080569</v>
      </c>
      <c r="R1219" s="62">
        <v>383.12619999999998</v>
      </c>
      <c r="S1219" s="61">
        <v>304576000</v>
      </c>
      <c r="T1219" s="63">
        <v>275586456.31999999</v>
      </c>
      <c r="U1219" s="99"/>
    </row>
    <row r="1220" spans="1:21" ht="25.5" x14ac:dyDescent="0.3">
      <c r="A1220" s="68">
        <v>2025</v>
      </c>
      <c r="B1220" s="55" t="s">
        <v>70</v>
      </c>
      <c r="C1220" s="65">
        <v>45735</v>
      </c>
      <c r="D1220" s="55">
        <v>45371</v>
      </c>
      <c r="E1220" s="55">
        <v>51580</v>
      </c>
      <c r="F1220" s="60" t="s">
        <v>13</v>
      </c>
      <c r="G1220" s="60">
        <v>5</v>
      </c>
      <c r="H1220" s="61">
        <v>196543.74059999999</v>
      </c>
      <c r="I1220" s="61">
        <v>185556.94550046007</v>
      </c>
      <c r="J1220" s="72">
        <v>94.409999999999982</v>
      </c>
      <c r="K1220" s="72">
        <v>6.0500000000000016</v>
      </c>
      <c r="L1220" s="72">
        <v>5.68</v>
      </c>
      <c r="M1220" s="72">
        <v>6.25</v>
      </c>
      <c r="N1220" s="53" t="s">
        <v>29</v>
      </c>
      <c r="O1220" s="58" t="s">
        <v>56</v>
      </c>
      <c r="P1220" s="58">
        <v>16.013698630136986</v>
      </c>
      <c r="Q1220" s="58">
        <v>10.499756652606592</v>
      </c>
      <c r="R1220" s="62">
        <v>383.12619999999998</v>
      </c>
      <c r="S1220" s="61">
        <v>513000000</v>
      </c>
      <c r="T1220" s="63">
        <v>484323300</v>
      </c>
      <c r="U1220" s="99"/>
    </row>
    <row r="1221" spans="1:21" ht="25.5" x14ac:dyDescent="0.3">
      <c r="A1221" s="68">
        <v>2025</v>
      </c>
      <c r="B1221" s="55" t="s">
        <v>70</v>
      </c>
      <c r="C1221" s="65">
        <v>45735</v>
      </c>
      <c r="D1221" s="55">
        <v>45431</v>
      </c>
      <c r="E1221" s="55">
        <v>56753</v>
      </c>
      <c r="F1221" s="60" t="s">
        <v>13</v>
      </c>
      <c r="G1221" s="60">
        <v>5.25</v>
      </c>
      <c r="H1221" s="61">
        <v>317228.49359999999</v>
      </c>
      <c r="I1221" s="61">
        <v>309408.81123276002</v>
      </c>
      <c r="J1221" s="72">
        <v>97.534999999999968</v>
      </c>
      <c r="K1221" s="72">
        <v>5.7299999999999986</v>
      </c>
      <c r="L1221" s="72">
        <v>5.3</v>
      </c>
      <c r="M1221" s="72">
        <v>5.9</v>
      </c>
      <c r="N1221" s="53" t="s">
        <v>29</v>
      </c>
      <c r="O1221" s="58" t="s">
        <v>56</v>
      </c>
      <c r="P1221" s="58">
        <v>30.186301369863013</v>
      </c>
      <c r="Q1221" s="58">
        <v>14.592087632883779</v>
      </c>
      <c r="R1221" s="62">
        <v>383.12619999999998</v>
      </c>
      <c r="S1221" s="61">
        <v>828000000</v>
      </c>
      <c r="T1221" s="63">
        <v>807589800</v>
      </c>
      <c r="U1221" s="99"/>
    </row>
    <row r="1222" spans="1:21" ht="25.5" x14ac:dyDescent="0.3">
      <c r="A1222" s="68">
        <v>2025</v>
      </c>
      <c r="B1222" s="55" t="s">
        <v>71</v>
      </c>
      <c r="C1222" s="65">
        <v>45749</v>
      </c>
      <c r="D1222" s="55">
        <v>43573</v>
      </c>
      <c r="E1222" s="55">
        <v>47226</v>
      </c>
      <c r="F1222" s="60" t="s">
        <v>13</v>
      </c>
      <c r="G1222" s="60">
        <v>2.25</v>
      </c>
      <c r="H1222" s="61">
        <v>117838.30499999999</v>
      </c>
      <c r="I1222" s="61">
        <v>105412.25573775001</v>
      </c>
      <c r="J1222" s="72">
        <v>89.454999999999984</v>
      </c>
      <c r="K1222" s="72">
        <v>5.8670000000000018</v>
      </c>
      <c r="L1222" s="72">
        <v>5.65</v>
      </c>
      <c r="M1222" s="72">
        <v>6.2350000000000003</v>
      </c>
      <c r="N1222" s="53" t="s">
        <v>29</v>
      </c>
      <c r="O1222" s="58" t="s">
        <v>56</v>
      </c>
      <c r="P1222" s="58">
        <v>4.0465753424657533</v>
      </c>
      <c r="Q1222" s="58">
        <v>3.8064625313035081</v>
      </c>
      <c r="R1222" s="62">
        <v>385.09249999999997</v>
      </c>
      <c r="S1222" s="61">
        <v>306000000</v>
      </c>
      <c r="T1222" s="63">
        <v>273732300</v>
      </c>
      <c r="U1222" s="99"/>
    </row>
    <row r="1223" spans="1:21" ht="25.5" x14ac:dyDescent="0.3">
      <c r="A1223" s="68">
        <v>2025</v>
      </c>
      <c r="B1223" s="55" t="s">
        <v>71</v>
      </c>
      <c r="C1223" s="65">
        <v>45749</v>
      </c>
      <c r="D1223" s="55">
        <v>45371</v>
      </c>
      <c r="E1223" s="55">
        <v>51580</v>
      </c>
      <c r="F1223" s="60" t="s">
        <v>13</v>
      </c>
      <c r="G1223" s="60">
        <v>5</v>
      </c>
      <c r="H1223" s="61">
        <v>250126.050785</v>
      </c>
      <c r="I1223" s="61">
        <v>217081.89821579363</v>
      </c>
      <c r="J1223" s="72">
        <v>86.78900000000003</v>
      </c>
      <c r="K1223" s="72">
        <v>6.3590000000000009</v>
      </c>
      <c r="L1223" s="72">
        <v>6.02</v>
      </c>
      <c r="M1223" s="72">
        <v>6.5299999999999994</v>
      </c>
      <c r="N1223" s="53" t="s">
        <v>29</v>
      </c>
      <c r="O1223" s="58" t="s">
        <v>56</v>
      </c>
      <c r="P1223" s="58">
        <v>15.975342465753425</v>
      </c>
      <c r="Q1223" s="58">
        <v>10.960047783249653</v>
      </c>
      <c r="R1223" s="62">
        <v>385.09249999999997</v>
      </c>
      <c r="S1223" s="61">
        <v>649522000</v>
      </c>
      <c r="T1223" s="63">
        <v>563713648.58000004</v>
      </c>
      <c r="U1223" s="99"/>
    </row>
    <row r="1224" spans="1:21" ht="25.5" x14ac:dyDescent="0.3">
      <c r="A1224" s="68">
        <v>2025</v>
      </c>
      <c r="B1224" s="55" t="s">
        <v>71</v>
      </c>
      <c r="C1224" s="65">
        <v>45749</v>
      </c>
      <c r="D1224" s="55">
        <v>45431</v>
      </c>
      <c r="E1224" s="55">
        <v>56753</v>
      </c>
      <c r="F1224" s="60" t="s">
        <v>13</v>
      </c>
      <c r="G1224" s="60">
        <v>5.25</v>
      </c>
      <c r="H1224" s="61">
        <v>291746.07799999998</v>
      </c>
      <c r="I1224" s="61">
        <v>277672.24719727994</v>
      </c>
      <c r="J1224" s="72">
        <v>95.175999999999959</v>
      </c>
      <c r="K1224" s="72">
        <v>5.9250000000000025</v>
      </c>
      <c r="L1224" s="72">
        <v>5.65</v>
      </c>
      <c r="M1224" s="72">
        <v>6.17</v>
      </c>
      <c r="N1224" s="53" t="s">
        <v>29</v>
      </c>
      <c r="O1224" s="58" t="s">
        <v>56</v>
      </c>
      <c r="P1224" s="58">
        <v>30.147945205479452</v>
      </c>
      <c r="Q1224" s="58">
        <v>14.345485455335158</v>
      </c>
      <c r="R1224" s="62">
        <v>385.09249999999997</v>
      </c>
      <c r="S1224" s="61">
        <v>757600000</v>
      </c>
      <c r="T1224" s="63">
        <v>721053376</v>
      </c>
      <c r="U1224" s="99"/>
    </row>
    <row r="1225" spans="1:21" ht="25.5" x14ac:dyDescent="0.3">
      <c r="A1225" s="68">
        <v>2025</v>
      </c>
      <c r="B1225" s="55" t="s">
        <v>71</v>
      </c>
      <c r="C1225" s="65">
        <v>45758</v>
      </c>
      <c r="D1225" s="55">
        <v>45371</v>
      </c>
      <c r="E1225" s="55">
        <v>51580</v>
      </c>
      <c r="F1225" s="60" t="s">
        <v>13</v>
      </c>
      <c r="G1225" s="60">
        <v>5</v>
      </c>
      <c r="H1225" s="61">
        <v>31479.994888199999</v>
      </c>
      <c r="I1225" s="61">
        <v>27371.225955392132</v>
      </c>
      <c r="J1225" s="72">
        <v>86.947999999999993</v>
      </c>
      <c r="K1225" s="72">
        <v>6.3559999999999999</v>
      </c>
      <c r="L1225" s="72">
        <v>6.3559999999999999</v>
      </c>
      <c r="M1225" s="72">
        <v>6.3559999999999999</v>
      </c>
      <c r="N1225" s="53" t="s">
        <v>30</v>
      </c>
      <c r="O1225" s="58" t="s">
        <v>56</v>
      </c>
      <c r="P1225" s="58">
        <v>15.950684931506849</v>
      </c>
      <c r="Q1225" s="58">
        <v>10.936249704719915</v>
      </c>
      <c r="R1225" s="62">
        <v>386.36189999999999</v>
      </c>
      <c r="S1225" s="61">
        <v>81478000</v>
      </c>
      <c r="T1225" s="63">
        <v>70843491.439999998</v>
      </c>
      <c r="U1225" s="99"/>
    </row>
    <row r="1226" spans="1:21" ht="25.5" x14ac:dyDescent="0.3">
      <c r="A1226" s="68">
        <v>2025</v>
      </c>
      <c r="B1226" s="55" t="s">
        <v>71</v>
      </c>
      <c r="C1226" s="65">
        <v>45758</v>
      </c>
      <c r="D1226" s="55">
        <v>45431</v>
      </c>
      <c r="E1226" s="55">
        <v>56753</v>
      </c>
      <c r="F1226" s="60" t="s">
        <v>13</v>
      </c>
      <c r="G1226" s="60">
        <v>5.25</v>
      </c>
      <c r="H1226" s="61">
        <v>50033.866049999997</v>
      </c>
      <c r="I1226" s="61">
        <v>47732.808550360496</v>
      </c>
      <c r="J1226" s="72">
        <v>95.400999999999996</v>
      </c>
      <c r="K1226" s="72">
        <v>5.9180000000000001</v>
      </c>
      <c r="L1226" s="72">
        <v>5.9180000000000001</v>
      </c>
      <c r="M1226" s="72">
        <v>5.9180000000000001</v>
      </c>
      <c r="N1226" s="53" t="s">
        <v>30</v>
      </c>
      <c r="O1226" s="58" t="s">
        <v>56</v>
      </c>
      <c r="P1226" s="58">
        <v>30.123287671232877</v>
      </c>
      <c r="Q1226" s="58">
        <v>14.328275646396133</v>
      </c>
      <c r="R1226" s="62">
        <v>386.36189999999999</v>
      </c>
      <c r="S1226" s="61">
        <v>129500000</v>
      </c>
      <c r="T1226" s="63">
        <v>123544295</v>
      </c>
      <c r="U1226" s="99"/>
    </row>
    <row r="1227" spans="1:21" ht="25.5" x14ac:dyDescent="0.3">
      <c r="A1227" s="68">
        <v>2025</v>
      </c>
      <c r="B1227" s="55" t="s">
        <v>71</v>
      </c>
      <c r="C1227" s="65">
        <v>45770</v>
      </c>
      <c r="D1227" s="55">
        <v>43573</v>
      </c>
      <c r="E1227" s="55">
        <v>47226</v>
      </c>
      <c r="F1227" s="60" t="s">
        <v>13</v>
      </c>
      <c r="G1227" s="60">
        <v>2.25</v>
      </c>
      <c r="H1227" s="61">
        <v>89503.952999999994</v>
      </c>
      <c r="I1227" s="61">
        <v>78358.920772440004</v>
      </c>
      <c r="J1227" s="72">
        <v>87.548000000000002</v>
      </c>
      <c r="K1227" s="72">
        <v>5.851</v>
      </c>
      <c r="L1227" s="72">
        <v>5.7</v>
      </c>
      <c r="M1227" s="72">
        <v>6.319</v>
      </c>
      <c r="N1227" s="53" t="s">
        <v>29</v>
      </c>
      <c r="O1227" s="58" t="s">
        <v>56</v>
      </c>
      <c r="P1227" s="58">
        <v>3.989041095890411</v>
      </c>
      <c r="Q1227" s="58">
        <v>3.8458079658317494</v>
      </c>
      <c r="R1227" s="62">
        <v>387.46300000000002</v>
      </c>
      <c r="S1227" s="61">
        <v>231000000</v>
      </c>
      <c r="T1227" s="63">
        <v>202235880</v>
      </c>
      <c r="U1227" s="99"/>
    </row>
    <row r="1228" spans="1:21" ht="25.5" x14ac:dyDescent="0.3">
      <c r="A1228" s="68">
        <v>2025</v>
      </c>
      <c r="B1228" s="55" t="s">
        <v>71</v>
      </c>
      <c r="C1228" s="65">
        <v>45770</v>
      </c>
      <c r="D1228" s="55">
        <v>45371</v>
      </c>
      <c r="E1228" s="55">
        <v>51580</v>
      </c>
      <c r="F1228" s="60" t="s">
        <v>13</v>
      </c>
      <c r="G1228" s="60">
        <v>5</v>
      </c>
      <c r="H1228" s="61">
        <v>253013.33900000001</v>
      </c>
      <c r="I1228" s="61">
        <v>223124.87326393003</v>
      </c>
      <c r="J1228" s="72">
        <v>88.186999999999941</v>
      </c>
      <c r="K1228" s="72">
        <v>6.2380000000000004</v>
      </c>
      <c r="L1228" s="72">
        <v>6.02</v>
      </c>
      <c r="M1228" s="72">
        <v>6.5890000000000004</v>
      </c>
      <c r="N1228" s="53" t="s">
        <v>29</v>
      </c>
      <c r="O1228" s="58" t="s">
        <v>56</v>
      </c>
      <c r="P1228" s="58">
        <v>15.917808219178083</v>
      </c>
      <c r="Q1228" s="58">
        <v>10.937140293010236</v>
      </c>
      <c r="R1228" s="62">
        <v>387.46300000000002</v>
      </c>
      <c r="S1228" s="61">
        <v>653000000</v>
      </c>
      <c r="T1228" s="63">
        <v>575861110</v>
      </c>
      <c r="U1228" s="99"/>
    </row>
    <row r="1229" spans="1:21" ht="25.5" x14ac:dyDescent="0.3">
      <c r="A1229" s="68">
        <v>2025</v>
      </c>
      <c r="B1229" s="55" t="s">
        <v>71</v>
      </c>
      <c r="C1229" s="65">
        <v>45770</v>
      </c>
      <c r="D1229" s="55">
        <v>45431</v>
      </c>
      <c r="E1229" s="55">
        <v>56753</v>
      </c>
      <c r="F1229" s="60" t="s">
        <v>13</v>
      </c>
      <c r="G1229" s="60">
        <v>5.25</v>
      </c>
      <c r="H1229" s="61">
        <v>304349.861722</v>
      </c>
      <c r="I1229" s="61">
        <v>298889.82520270732</v>
      </c>
      <c r="J1229" s="72">
        <v>98.206000000000003</v>
      </c>
      <c r="K1229" s="72">
        <v>5.7189999999999968</v>
      </c>
      <c r="L1229" s="72">
        <v>5.56</v>
      </c>
      <c r="M1229" s="72">
        <v>5.9589999999999996</v>
      </c>
      <c r="N1229" s="53" t="s">
        <v>29</v>
      </c>
      <c r="O1229" s="58" t="s">
        <v>56</v>
      </c>
      <c r="P1229" s="58">
        <v>30.090410958904108</v>
      </c>
      <c r="Q1229" s="58">
        <v>14.507991223691723</v>
      </c>
      <c r="R1229" s="62">
        <v>387.46300000000002</v>
      </c>
      <c r="S1229" s="61">
        <v>785494000</v>
      </c>
      <c r="T1229" s="63">
        <v>771402237.63999999</v>
      </c>
      <c r="U1229" s="99"/>
    </row>
    <row r="1230" spans="1:21" ht="25.5" x14ac:dyDescent="0.3">
      <c r="A1230" s="68">
        <v>2025</v>
      </c>
      <c r="B1230" s="55" t="s">
        <v>57</v>
      </c>
      <c r="C1230" s="65">
        <v>45779</v>
      </c>
      <c r="D1230" s="55">
        <v>43573</v>
      </c>
      <c r="E1230" s="55">
        <v>47226</v>
      </c>
      <c r="F1230" s="60" t="s">
        <v>13</v>
      </c>
      <c r="G1230" s="60">
        <v>2.25</v>
      </c>
      <c r="H1230" s="61">
        <v>82495.155312000003</v>
      </c>
      <c r="I1230" s="61">
        <v>72045.493988628965</v>
      </c>
      <c r="J1230" s="72">
        <v>87.332999999999984</v>
      </c>
      <c r="K1230" s="72">
        <v>5.9579999999999993</v>
      </c>
      <c r="L1230" s="72">
        <v>5.9579999999999993</v>
      </c>
      <c r="M1230" s="72">
        <v>5.9579999999999993</v>
      </c>
      <c r="N1230" s="53" t="s">
        <v>30</v>
      </c>
      <c r="O1230" s="58" t="s">
        <v>56</v>
      </c>
      <c r="P1230" s="58">
        <v>3.9643835616438357</v>
      </c>
      <c r="Q1230" s="58">
        <v>3.8208343704856458</v>
      </c>
      <c r="R1230" s="62">
        <v>388.06639999999999</v>
      </c>
      <c r="S1230" s="61">
        <v>212580000</v>
      </c>
      <c r="T1230" s="63">
        <v>185652491.40000001</v>
      </c>
      <c r="U1230" s="99"/>
    </row>
    <row r="1231" spans="1:21" ht="25.5" x14ac:dyDescent="0.3">
      <c r="A1231" s="68">
        <v>2025</v>
      </c>
      <c r="B1231" s="55" t="s">
        <v>57</v>
      </c>
      <c r="C1231" s="65">
        <v>45779</v>
      </c>
      <c r="D1231" s="55">
        <v>45371</v>
      </c>
      <c r="E1231" s="55">
        <v>51580</v>
      </c>
      <c r="F1231" s="60" t="s">
        <v>13</v>
      </c>
      <c r="G1231" s="60">
        <v>5</v>
      </c>
      <c r="H1231" s="61">
        <v>55802.784120799995</v>
      </c>
      <c r="I1231" s="61">
        <v>49258.791626953782</v>
      </c>
      <c r="J1231" s="72">
        <v>88.27300000000001</v>
      </c>
      <c r="K1231" s="72">
        <v>6.2430000000000012</v>
      </c>
      <c r="L1231" s="72">
        <v>6.2430000000000012</v>
      </c>
      <c r="M1231" s="72">
        <v>6.2430000000000012</v>
      </c>
      <c r="N1231" s="53" t="s">
        <v>30</v>
      </c>
      <c r="O1231" s="58" t="s">
        <v>56</v>
      </c>
      <c r="P1231" s="58">
        <v>15.893150684931507</v>
      </c>
      <c r="Q1231" s="58">
        <v>10.911053455906336</v>
      </c>
      <c r="R1231" s="62">
        <v>388.06639999999999</v>
      </c>
      <c r="S1231" s="61">
        <v>143797000</v>
      </c>
      <c r="T1231" s="63">
        <v>126933925.81</v>
      </c>
      <c r="U1231" s="99"/>
    </row>
    <row r="1232" spans="1:21" ht="25.5" x14ac:dyDescent="0.3">
      <c r="A1232" s="68">
        <v>2025</v>
      </c>
      <c r="B1232" s="55" t="s">
        <v>57</v>
      </c>
      <c r="C1232" s="65">
        <v>45779</v>
      </c>
      <c r="D1232" s="55">
        <v>45431</v>
      </c>
      <c r="E1232" s="55">
        <v>56753</v>
      </c>
      <c r="F1232" s="60" t="s">
        <v>13</v>
      </c>
      <c r="G1232" s="60">
        <v>5.25</v>
      </c>
      <c r="H1232" s="61">
        <v>190135.4610784</v>
      </c>
      <c r="I1232" s="61">
        <v>186800.48509108488</v>
      </c>
      <c r="J1232" s="72">
        <v>98.245999999999995</v>
      </c>
      <c r="K1232" s="72">
        <v>5.726</v>
      </c>
      <c r="L1232" s="72">
        <v>5.726</v>
      </c>
      <c r="M1232" s="72">
        <v>5.726</v>
      </c>
      <c r="N1232" s="53" t="s">
        <v>30</v>
      </c>
      <c r="O1232" s="58" t="s">
        <v>56</v>
      </c>
      <c r="P1232" s="58">
        <v>30.065753424657533</v>
      </c>
      <c r="Q1232" s="58">
        <v>14.475827850286159</v>
      </c>
      <c r="R1232" s="62">
        <v>388.06639999999999</v>
      </c>
      <c r="S1232" s="61">
        <v>489956000</v>
      </c>
      <c r="T1232" s="63">
        <v>481362171.75999999</v>
      </c>
      <c r="U1232" s="99"/>
    </row>
    <row r="1233" spans="1:21" ht="25.5" x14ac:dyDescent="0.3">
      <c r="A1233" s="68">
        <v>2025</v>
      </c>
      <c r="B1233" s="55" t="s">
        <v>57</v>
      </c>
      <c r="C1233" s="65">
        <v>45784</v>
      </c>
      <c r="D1233" s="55">
        <v>43573</v>
      </c>
      <c r="E1233" s="55">
        <v>47226</v>
      </c>
      <c r="F1233" s="60" t="s">
        <v>13</v>
      </c>
      <c r="G1233" s="60">
        <v>2.25</v>
      </c>
      <c r="H1233" s="61">
        <v>181187.20258799999</v>
      </c>
      <c r="I1233" s="61">
        <v>158921.10726196066</v>
      </c>
      <c r="J1233" s="72">
        <v>87.710999999999999</v>
      </c>
      <c r="K1233" s="72">
        <v>5.86</v>
      </c>
      <c r="L1233" s="72">
        <v>5.64</v>
      </c>
      <c r="M1233" s="72">
        <v>6.0910000000000002</v>
      </c>
      <c r="N1233" s="53" t="s">
        <v>29</v>
      </c>
      <c r="O1233" s="58" t="s">
        <v>56</v>
      </c>
      <c r="P1233" s="58">
        <v>3.9506849315068493</v>
      </c>
      <c r="Q1233" s="58">
        <v>3.8074252331838183</v>
      </c>
      <c r="R1233" s="62">
        <v>388.40199999999999</v>
      </c>
      <c r="S1233" s="61">
        <v>466494000</v>
      </c>
      <c r="T1233" s="63">
        <v>409166552.33999997</v>
      </c>
      <c r="U1233" s="99"/>
    </row>
    <row r="1234" spans="1:21" ht="25.5" x14ac:dyDescent="0.3">
      <c r="A1234" s="68">
        <v>2025</v>
      </c>
      <c r="B1234" s="55" t="s">
        <v>57</v>
      </c>
      <c r="C1234" s="65">
        <v>45784</v>
      </c>
      <c r="D1234" s="55">
        <v>45371</v>
      </c>
      <c r="E1234" s="55">
        <v>51580</v>
      </c>
      <c r="F1234" s="60" t="s">
        <v>13</v>
      </c>
      <c r="G1234" s="60">
        <v>5</v>
      </c>
      <c r="H1234" s="61">
        <v>173304.9724</v>
      </c>
      <c r="I1234" s="61">
        <v>153343.70567896799</v>
      </c>
      <c r="J1234" s="72">
        <v>88.481999999999999</v>
      </c>
      <c r="K1234" s="72">
        <v>6.2279999999999998</v>
      </c>
      <c r="L1234" s="72">
        <v>5.15</v>
      </c>
      <c r="M1234" s="72">
        <v>6.5090000000000003</v>
      </c>
      <c r="N1234" s="53" t="s">
        <v>29</v>
      </c>
      <c r="O1234" s="58" t="s">
        <v>56</v>
      </c>
      <c r="P1234" s="58">
        <v>15.87945205479452</v>
      </c>
      <c r="Q1234" s="58">
        <v>10.901642328357543</v>
      </c>
      <c r="R1234" s="62">
        <v>388.40199999999999</v>
      </c>
      <c r="S1234" s="61">
        <v>446200000</v>
      </c>
      <c r="T1234" s="63">
        <v>394806684</v>
      </c>
      <c r="U1234" s="99"/>
    </row>
    <row r="1235" spans="1:21" ht="25.5" x14ac:dyDescent="0.3">
      <c r="A1235" s="68">
        <v>2025</v>
      </c>
      <c r="B1235" s="55" t="s">
        <v>57</v>
      </c>
      <c r="C1235" s="65">
        <v>45784</v>
      </c>
      <c r="D1235" s="55">
        <v>45431</v>
      </c>
      <c r="E1235" s="55">
        <v>56753</v>
      </c>
      <c r="F1235" s="60" t="s">
        <v>13</v>
      </c>
      <c r="G1235" s="60">
        <v>5.25</v>
      </c>
      <c r="H1235" s="61">
        <v>291689.902</v>
      </c>
      <c r="I1235" s="61">
        <v>287816.26010144001</v>
      </c>
      <c r="J1235" s="72">
        <v>98.671999999999997</v>
      </c>
      <c r="K1235" s="72">
        <v>5.7</v>
      </c>
      <c r="L1235" s="72">
        <v>5.47</v>
      </c>
      <c r="M1235" s="72">
        <v>5.9210000000000003</v>
      </c>
      <c r="N1235" s="53" t="s">
        <v>29</v>
      </c>
      <c r="O1235" s="58" t="s">
        <v>56</v>
      </c>
      <c r="P1235" s="58">
        <v>30.052054794520547</v>
      </c>
      <c r="Q1235" s="58">
        <v>14.490017990314314</v>
      </c>
      <c r="R1235" s="62">
        <v>388.40199999999999</v>
      </c>
      <c r="S1235" s="61">
        <v>751000000</v>
      </c>
      <c r="T1235" s="63">
        <v>741026720</v>
      </c>
      <c r="U1235" s="99"/>
    </row>
    <row r="1236" spans="1:21" ht="25.5" x14ac:dyDescent="0.3">
      <c r="A1236" s="68">
        <v>2025</v>
      </c>
      <c r="B1236" s="55" t="s">
        <v>57</v>
      </c>
      <c r="C1236" s="65">
        <v>45793</v>
      </c>
      <c r="D1236" s="55">
        <v>45431</v>
      </c>
      <c r="E1236" s="55">
        <v>56753</v>
      </c>
      <c r="F1236" s="60" t="s">
        <v>13</v>
      </c>
      <c r="G1236" s="60">
        <v>5.25</v>
      </c>
      <c r="H1236" s="61">
        <v>291594.55227599997</v>
      </c>
      <c r="I1236" s="61">
        <v>287879.63768000377</v>
      </c>
      <c r="J1236" s="72">
        <v>98.725999999999999</v>
      </c>
      <c r="K1236" s="72">
        <v>5.7060000000000022</v>
      </c>
      <c r="L1236" s="72">
        <v>5.7060000000000022</v>
      </c>
      <c r="M1236" s="72">
        <v>5.7060000000000022</v>
      </c>
      <c r="N1236" s="53" t="s">
        <v>30</v>
      </c>
      <c r="O1236" s="58" t="s">
        <v>56</v>
      </c>
      <c r="P1236" s="58">
        <v>30.027397260273972</v>
      </c>
      <c r="Q1236" s="58">
        <v>14.458922175347089</v>
      </c>
      <c r="R1236" s="62">
        <v>389.02199999999999</v>
      </c>
      <c r="S1236" s="61">
        <v>749558000</v>
      </c>
      <c r="T1236" s="63">
        <v>740008631.08000004</v>
      </c>
      <c r="U1236" s="99"/>
    </row>
    <row r="1237" spans="1:21" ht="25.5" x14ac:dyDescent="0.3">
      <c r="A1237" s="68">
        <v>2025</v>
      </c>
      <c r="B1237" s="55" t="s">
        <v>57</v>
      </c>
      <c r="C1237" s="65">
        <v>45798</v>
      </c>
      <c r="D1237" s="55">
        <v>43573</v>
      </c>
      <c r="E1237" s="55">
        <v>47226</v>
      </c>
      <c r="F1237" s="60" t="s">
        <v>13</v>
      </c>
      <c r="G1237" s="60">
        <v>2.25</v>
      </c>
      <c r="H1237" s="61">
        <v>126955.81</v>
      </c>
      <c r="I1237" s="61">
        <v>111046.9774489</v>
      </c>
      <c r="J1237" s="72">
        <v>87.468999999999994</v>
      </c>
      <c r="K1237" s="72">
        <v>5.9989999999999997</v>
      </c>
      <c r="L1237" s="72">
        <v>5.77</v>
      </c>
      <c r="M1237" s="72">
        <v>6.2190000000000003</v>
      </c>
      <c r="N1237" s="53" t="s">
        <v>29</v>
      </c>
      <c r="O1237" s="58" t="s">
        <v>56</v>
      </c>
      <c r="P1237" s="58">
        <v>3.9123287671232876</v>
      </c>
      <c r="Q1237" s="58">
        <v>3.7686583561956053</v>
      </c>
      <c r="R1237" s="62">
        <v>389.435</v>
      </c>
      <c r="S1237" s="61">
        <v>326000000</v>
      </c>
      <c r="T1237" s="63">
        <v>285148940</v>
      </c>
      <c r="U1237" s="99"/>
    </row>
    <row r="1238" spans="1:21" ht="25.5" x14ac:dyDescent="0.3">
      <c r="A1238" s="68">
        <v>2025</v>
      </c>
      <c r="B1238" s="55" t="s">
        <v>57</v>
      </c>
      <c r="C1238" s="65">
        <v>45798</v>
      </c>
      <c r="D1238" s="55">
        <v>45371</v>
      </c>
      <c r="E1238" s="55">
        <v>51580</v>
      </c>
      <c r="F1238" s="60" t="s">
        <v>13</v>
      </c>
      <c r="G1238" s="60">
        <v>5</v>
      </c>
      <c r="H1238" s="61">
        <v>298307.21000000002</v>
      </c>
      <c r="I1238" s="61">
        <v>259989.64887549999</v>
      </c>
      <c r="J1238" s="72">
        <v>87.155000000000001</v>
      </c>
      <c r="K1238" s="72">
        <v>6.399</v>
      </c>
      <c r="L1238" s="72">
        <v>6.15</v>
      </c>
      <c r="M1238" s="72">
        <v>6.609</v>
      </c>
      <c r="N1238" s="53" t="s">
        <v>29</v>
      </c>
      <c r="O1238" s="58" t="s">
        <v>56</v>
      </c>
      <c r="P1238" s="58">
        <v>15.841095890410958</v>
      </c>
      <c r="Q1238" s="58">
        <v>10.814337280564706</v>
      </c>
      <c r="R1238" s="62">
        <v>389.435</v>
      </c>
      <c r="S1238" s="61">
        <v>766000000</v>
      </c>
      <c r="T1238" s="63">
        <v>667607300</v>
      </c>
      <c r="U1238" s="99"/>
    </row>
    <row r="1239" spans="1:21" ht="25.5" x14ac:dyDescent="0.3">
      <c r="A1239" s="68">
        <v>2025</v>
      </c>
      <c r="B1239" s="55" t="s">
        <v>57</v>
      </c>
      <c r="C1239" s="65">
        <v>45798</v>
      </c>
      <c r="D1239" s="55">
        <v>45431</v>
      </c>
      <c r="E1239" s="55">
        <v>56753</v>
      </c>
      <c r="F1239" s="60" t="s">
        <v>13</v>
      </c>
      <c r="G1239" s="60">
        <v>5.25</v>
      </c>
      <c r="H1239" s="61">
        <v>413613.46140999999</v>
      </c>
      <c r="I1239" s="61">
        <v>379014.69536305353</v>
      </c>
      <c r="J1239" s="72">
        <v>91.635000000000005</v>
      </c>
      <c r="K1239" s="72">
        <v>5.85</v>
      </c>
      <c r="L1239" s="72">
        <v>5.57</v>
      </c>
      <c r="M1239" s="72">
        <v>6.02</v>
      </c>
      <c r="N1239" s="53" t="s">
        <v>29</v>
      </c>
      <c r="O1239" s="58" t="s">
        <v>56</v>
      </c>
      <c r="P1239" s="58">
        <v>30.013698630136986</v>
      </c>
      <c r="Q1239" s="58">
        <v>15.110486436463683</v>
      </c>
      <c r="R1239" s="62">
        <v>389.435</v>
      </c>
      <c r="S1239" s="61">
        <v>1062086000</v>
      </c>
      <c r="T1239" s="63">
        <v>973242506.10000002</v>
      </c>
      <c r="U1239" s="99"/>
    </row>
    <row r="1240" spans="1:21" ht="25.5" x14ac:dyDescent="0.3">
      <c r="A1240" s="68">
        <v>2025</v>
      </c>
      <c r="B1240" s="55" t="s">
        <v>57</v>
      </c>
      <c r="C1240" s="65">
        <v>45807</v>
      </c>
      <c r="D1240" s="55">
        <v>43573</v>
      </c>
      <c r="E1240" s="55">
        <v>47226</v>
      </c>
      <c r="F1240" s="60" t="s">
        <v>13</v>
      </c>
      <c r="G1240" s="60">
        <v>2.25</v>
      </c>
      <c r="H1240" s="61">
        <v>115623.0617735</v>
      </c>
      <c r="I1240" s="61">
        <v>101254.58388690716</v>
      </c>
      <c r="J1240" s="72">
        <v>87.572999999999993</v>
      </c>
      <c r="K1240" s="72">
        <v>6.0060000000000002</v>
      </c>
      <c r="L1240" s="72">
        <v>6.0060000000000002</v>
      </c>
      <c r="M1240" s="72">
        <v>6.0060000000000002</v>
      </c>
      <c r="N1240" s="53" t="s">
        <v>30</v>
      </c>
      <c r="O1240" s="58" t="s">
        <v>56</v>
      </c>
      <c r="P1240" s="58">
        <v>3.8876712328767122</v>
      </c>
      <c r="Q1240" s="58">
        <v>3.7439801196750708</v>
      </c>
      <c r="R1240" s="62">
        <v>390.17950000000002</v>
      </c>
      <c r="S1240" s="61">
        <v>296333000</v>
      </c>
      <c r="T1240" s="63">
        <v>259507698.09</v>
      </c>
      <c r="U1240" s="99"/>
    </row>
    <row r="1241" spans="1:21" ht="25.5" x14ac:dyDescent="0.3">
      <c r="A1241" s="68">
        <v>2025</v>
      </c>
      <c r="B1241" s="55" t="s">
        <v>57</v>
      </c>
      <c r="C1241" s="65">
        <v>45807</v>
      </c>
      <c r="D1241" s="55">
        <v>45371</v>
      </c>
      <c r="E1241" s="55">
        <v>51580</v>
      </c>
      <c r="F1241" s="60" t="s">
        <v>13</v>
      </c>
      <c r="G1241" s="60">
        <v>5</v>
      </c>
      <c r="H1241" s="61">
        <v>59146.139866500002</v>
      </c>
      <c r="I1241" s="61">
        <v>51627.482566670522</v>
      </c>
      <c r="J1241" s="72">
        <v>87.287999999999997</v>
      </c>
      <c r="K1241" s="72">
        <v>6.399</v>
      </c>
      <c r="L1241" s="72">
        <v>6.399</v>
      </c>
      <c r="M1241" s="72">
        <v>6.399</v>
      </c>
      <c r="N1241" s="53" t="s">
        <v>30</v>
      </c>
      <c r="O1241" s="58" t="s">
        <v>56</v>
      </c>
      <c r="P1241" s="58">
        <v>15.816438356164383</v>
      </c>
      <c r="Q1241" s="58">
        <v>10.789679746318132</v>
      </c>
      <c r="R1241" s="62">
        <v>390.17950000000002</v>
      </c>
      <c r="S1241" s="61">
        <v>151587000</v>
      </c>
      <c r="T1241" s="63">
        <v>132317260.56</v>
      </c>
      <c r="U1241" s="99"/>
    </row>
    <row r="1242" spans="1:21" ht="25.5" x14ac:dyDescent="0.3">
      <c r="A1242" s="68">
        <v>2025</v>
      </c>
      <c r="B1242" s="55" t="s">
        <v>58</v>
      </c>
      <c r="C1242" s="65">
        <v>45812</v>
      </c>
      <c r="D1242" s="55">
        <v>43573</v>
      </c>
      <c r="E1242" s="55">
        <v>47226</v>
      </c>
      <c r="F1242" s="60" t="s">
        <v>13</v>
      </c>
      <c r="G1242" s="60">
        <v>2.25</v>
      </c>
      <c r="H1242" s="61">
        <v>187875.56969999999</v>
      </c>
      <c r="I1242" s="61">
        <v>164873.96370162899</v>
      </c>
      <c r="J1242" s="72">
        <v>87.757000000000005</v>
      </c>
      <c r="K1242" s="72">
        <v>5.9690000000000003</v>
      </c>
      <c r="L1242" s="72">
        <v>5.76</v>
      </c>
      <c r="M1242" s="72">
        <v>6.21</v>
      </c>
      <c r="N1242" s="53" t="s">
        <v>29</v>
      </c>
      <c r="O1242" s="58" t="s">
        <v>56</v>
      </c>
      <c r="P1242" s="58">
        <v>3.8739726027397259</v>
      </c>
      <c r="Q1242" s="58">
        <v>3.7291162960503756</v>
      </c>
      <c r="R1242" s="62">
        <v>390.59370000000001</v>
      </c>
      <c r="S1242" s="61">
        <v>481000000</v>
      </c>
      <c r="T1242" s="63">
        <v>422111170</v>
      </c>
      <c r="U1242" s="99"/>
    </row>
    <row r="1243" spans="1:21" ht="25.5" x14ac:dyDescent="0.3">
      <c r="A1243" s="68">
        <v>2025</v>
      </c>
      <c r="B1243" s="55" t="s">
        <v>58</v>
      </c>
      <c r="C1243" s="65">
        <v>45812</v>
      </c>
      <c r="D1243" s="55">
        <v>45371</v>
      </c>
      <c r="E1243" s="55">
        <v>51580</v>
      </c>
      <c r="F1243" s="60" t="s">
        <v>13</v>
      </c>
      <c r="G1243" s="60">
        <v>5</v>
      </c>
      <c r="H1243" s="61">
        <v>127333.5462</v>
      </c>
      <c r="I1243" s="61">
        <v>110255.57098365601</v>
      </c>
      <c r="J1243" s="72">
        <v>86.587999999999994</v>
      </c>
      <c r="K1243" s="72">
        <v>6.4870000000000001</v>
      </c>
      <c r="L1243" s="72">
        <v>6.32</v>
      </c>
      <c r="M1243" s="72">
        <v>6.7380000000000004</v>
      </c>
      <c r="N1243" s="53" t="s">
        <v>29</v>
      </c>
      <c r="O1243" s="58" t="s">
        <v>56</v>
      </c>
      <c r="P1243" s="58">
        <v>15.802739726027397</v>
      </c>
      <c r="Q1243" s="58">
        <v>10.898765068977896</v>
      </c>
      <c r="R1243" s="62">
        <v>390.59370000000001</v>
      </c>
      <c r="S1243" s="61">
        <v>326000000</v>
      </c>
      <c r="T1243" s="63">
        <v>282276880</v>
      </c>
      <c r="U1243" s="99"/>
    </row>
    <row r="1244" spans="1:21" ht="25.5" x14ac:dyDescent="0.3">
      <c r="A1244" s="68">
        <v>2025</v>
      </c>
      <c r="B1244" s="55" t="s">
        <v>58</v>
      </c>
      <c r="C1244" s="65">
        <v>45812</v>
      </c>
      <c r="D1244" s="55">
        <v>45431</v>
      </c>
      <c r="E1244" s="55">
        <v>56753</v>
      </c>
      <c r="F1244" s="60" t="s">
        <v>13</v>
      </c>
      <c r="G1244" s="60">
        <v>5.25</v>
      </c>
      <c r="H1244" s="61">
        <v>533918.54287170002</v>
      </c>
      <c r="I1244" s="61">
        <v>475395.73138753296</v>
      </c>
      <c r="J1244" s="72">
        <v>89.039000000000001</v>
      </c>
      <c r="K1244" s="72">
        <v>6.069</v>
      </c>
      <c r="L1244" s="72">
        <v>5.85</v>
      </c>
      <c r="M1244" s="72">
        <v>6.2990000000000004</v>
      </c>
      <c r="N1244" s="53" t="s">
        <v>29</v>
      </c>
      <c r="O1244" s="58" t="s">
        <v>56</v>
      </c>
      <c r="P1244" s="58">
        <v>29.975342465753425</v>
      </c>
      <c r="Q1244" s="58">
        <v>14.435624511682896</v>
      </c>
      <c r="R1244" s="62">
        <v>390.59370000000001</v>
      </c>
      <c r="S1244" s="61">
        <v>1366941000</v>
      </c>
      <c r="T1244" s="63">
        <v>1217110596.99</v>
      </c>
      <c r="U1244" s="99"/>
    </row>
    <row r="1245" spans="1:21" ht="25.5" x14ac:dyDescent="0.3">
      <c r="A1245" s="68">
        <v>2025</v>
      </c>
      <c r="B1245" s="55" t="s">
        <v>58</v>
      </c>
      <c r="C1245" s="65">
        <v>45826</v>
      </c>
      <c r="D1245" s="55">
        <v>43573</v>
      </c>
      <c r="E1245" s="55">
        <v>47226</v>
      </c>
      <c r="F1245" s="60" t="s">
        <v>13</v>
      </c>
      <c r="G1245" s="60">
        <v>2.25</v>
      </c>
      <c r="H1245" s="61">
        <v>168793.21960000001</v>
      </c>
      <c r="I1245" s="61">
        <v>146406.17488445199</v>
      </c>
      <c r="J1245" s="72">
        <v>86.736999999999995</v>
      </c>
      <c r="K1245" s="72">
        <v>6.3689999999999998</v>
      </c>
      <c r="L1245" s="72">
        <v>6.15</v>
      </c>
      <c r="M1245" s="72">
        <v>6.5990000000000002</v>
      </c>
      <c r="N1245" s="53" t="s">
        <v>29</v>
      </c>
      <c r="O1245" s="58" t="s">
        <v>56</v>
      </c>
      <c r="P1245" s="58">
        <v>3.8356164383561642</v>
      </c>
      <c r="Q1245" s="58">
        <v>3.6908492792668315</v>
      </c>
      <c r="R1245" s="62">
        <v>391.63159999999999</v>
      </c>
      <c r="S1245" s="61">
        <v>431000000</v>
      </c>
      <c r="T1245" s="63">
        <v>373836470</v>
      </c>
      <c r="U1245" s="99"/>
    </row>
    <row r="1246" spans="1:21" ht="25.5" x14ac:dyDescent="0.3">
      <c r="A1246" s="68">
        <v>2025</v>
      </c>
      <c r="B1246" s="55" t="s">
        <v>58</v>
      </c>
      <c r="C1246" s="65">
        <v>45826</v>
      </c>
      <c r="D1246" s="55">
        <v>45371</v>
      </c>
      <c r="E1246" s="55">
        <v>51580</v>
      </c>
      <c r="F1246" s="60" t="s">
        <v>13</v>
      </c>
      <c r="G1246" s="60">
        <v>5</v>
      </c>
      <c r="H1246" s="61">
        <v>147783.75078639999</v>
      </c>
      <c r="I1246" s="61">
        <v>125826.04109455668</v>
      </c>
      <c r="J1246" s="72">
        <v>85.141999999999996</v>
      </c>
      <c r="K1246" s="72">
        <v>6.6790000000000003</v>
      </c>
      <c r="L1246" s="72">
        <v>6.5</v>
      </c>
      <c r="M1246" s="72">
        <v>6.9809999999999999</v>
      </c>
      <c r="N1246" s="53" t="s">
        <v>29</v>
      </c>
      <c r="O1246" s="58" t="s">
        <v>56</v>
      </c>
      <c r="P1246" s="58">
        <v>15.764383561643836</v>
      </c>
      <c r="Q1246" s="58">
        <v>10.657147879035952</v>
      </c>
      <c r="R1246" s="62">
        <v>391.63159999999999</v>
      </c>
      <c r="S1246" s="61">
        <v>377354000</v>
      </c>
      <c r="T1246" s="63">
        <v>321286742.68000001</v>
      </c>
      <c r="U1246" s="99"/>
    </row>
    <row r="1247" spans="1:21" ht="25.5" x14ac:dyDescent="0.3">
      <c r="A1247" s="68">
        <v>2025</v>
      </c>
      <c r="B1247" s="55" t="s">
        <v>58</v>
      </c>
      <c r="C1247" s="65">
        <v>45826</v>
      </c>
      <c r="D1247" s="55">
        <v>45431</v>
      </c>
      <c r="E1247" s="55">
        <v>56753</v>
      </c>
      <c r="F1247" s="60" t="s">
        <v>13</v>
      </c>
      <c r="G1247" s="60">
        <v>5.25</v>
      </c>
      <c r="H1247" s="61">
        <v>549929.09271999996</v>
      </c>
      <c r="I1247" s="61">
        <v>477937.8751920248</v>
      </c>
      <c r="J1247" s="72">
        <v>86.909000000000006</v>
      </c>
      <c r="K1247" s="72">
        <v>6.26</v>
      </c>
      <c r="L1247" s="72">
        <v>6.05</v>
      </c>
      <c r="M1247" s="72">
        <v>6.5490000000000004</v>
      </c>
      <c r="N1247" s="53" t="s">
        <v>29</v>
      </c>
      <c r="O1247" s="58" t="s">
        <v>56</v>
      </c>
      <c r="P1247" s="58">
        <v>29.936986301369863</v>
      </c>
      <c r="Q1247" s="58">
        <v>14.62227321776642</v>
      </c>
      <c r="R1247" s="62">
        <v>391.63159999999999</v>
      </c>
      <c r="S1247" s="61">
        <v>1404200000</v>
      </c>
      <c r="T1247" s="63">
        <v>1220376178</v>
      </c>
      <c r="U1247" s="99"/>
    </row>
    <row r="1248" spans="1:21" ht="25.5" x14ac:dyDescent="0.3">
      <c r="A1248" s="68">
        <v>2025</v>
      </c>
      <c r="B1248" s="55" t="s">
        <v>58</v>
      </c>
      <c r="C1248" s="65">
        <v>45835</v>
      </c>
      <c r="D1248" s="55">
        <v>43573</v>
      </c>
      <c r="E1248" s="55">
        <v>47226</v>
      </c>
      <c r="F1248" s="60" t="s">
        <v>13</v>
      </c>
      <c r="G1248" s="60">
        <v>2.25</v>
      </c>
      <c r="H1248" s="61">
        <v>168717.50379739999</v>
      </c>
      <c r="I1248" s="61">
        <v>146544.64944834568</v>
      </c>
      <c r="J1248" s="72">
        <v>86.858000000000004</v>
      </c>
      <c r="K1248" s="72">
        <v>6.3730000000000002</v>
      </c>
      <c r="L1248" s="72">
        <v>6.3730000000000002</v>
      </c>
      <c r="M1248" s="72">
        <v>6.3730000000000002</v>
      </c>
      <c r="N1248" s="53" t="s">
        <v>30</v>
      </c>
      <c r="O1248" s="58" t="s">
        <v>56</v>
      </c>
      <c r="P1248" s="58">
        <v>3.8109589041095893</v>
      </c>
      <c r="Q1248" s="58">
        <v>3.6661798605985494</v>
      </c>
      <c r="R1248" s="62">
        <v>392.00709999999998</v>
      </c>
      <c r="S1248" s="61">
        <v>430394000</v>
      </c>
      <c r="T1248" s="63">
        <v>373831620.51999998</v>
      </c>
      <c r="U1248" s="99"/>
    </row>
    <row r="1249" spans="1:21" ht="25.5" x14ac:dyDescent="0.3">
      <c r="A1249" s="68">
        <v>2025</v>
      </c>
      <c r="B1249" s="55" t="s">
        <v>58</v>
      </c>
      <c r="C1249" s="65">
        <v>45835</v>
      </c>
      <c r="D1249" s="55">
        <v>45371</v>
      </c>
      <c r="E1249" s="55">
        <v>51580</v>
      </c>
      <c r="F1249" s="60" t="s">
        <v>13</v>
      </c>
      <c r="G1249" s="60">
        <v>5</v>
      </c>
      <c r="H1249" s="61">
        <v>147950.92767489998</v>
      </c>
      <c r="I1249" s="61">
        <v>125944.70669253537</v>
      </c>
      <c r="J1249" s="72">
        <v>85.126000000000005</v>
      </c>
      <c r="K1249" s="72">
        <v>6.6970000000000001</v>
      </c>
      <c r="L1249" s="72">
        <v>6.6970000000000001</v>
      </c>
      <c r="M1249" s="72">
        <v>6.6970000000000001</v>
      </c>
      <c r="N1249" s="53" t="s">
        <v>30</v>
      </c>
      <c r="O1249" s="58" t="s">
        <v>56</v>
      </c>
      <c r="P1249" s="58">
        <v>15.739726027397261</v>
      </c>
      <c r="Q1249" s="58">
        <v>10.627303437460247</v>
      </c>
      <c r="R1249" s="62">
        <v>392.00709999999998</v>
      </c>
      <c r="S1249" s="61">
        <v>377419000</v>
      </c>
      <c r="T1249" s="63">
        <v>321281697.94</v>
      </c>
      <c r="U1249" s="99"/>
    </row>
    <row r="1250" spans="1:21" ht="25.5" x14ac:dyDescent="0.3">
      <c r="A1250" s="68">
        <v>2025</v>
      </c>
      <c r="B1250" s="55" t="s">
        <v>58</v>
      </c>
      <c r="C1250" s="65">
        <v>45835</v>
      </c>
      <c r="D1250" s="55">
        <v>45431</v>
      </c>
      <c r="E1250" s="55">
        <v>56753</v>
      </c>
      <c r="F1250" s="60" t="s">
        <v>13</v>
      </c>
      <c r="G1250" s="60">
        <v>5.25</v>
      </c>
      <c r="H1250" s="61">
        <v>549757.42116069992</v>
      </c>
      <c r="I1250" s="61">
        <v>478305.44913244381</v>
      </c>
      <c r="J1250" s="72">
        <v>87.003</v>
      </c>
      <c r="K1250" s="72">
        <v>6.2629999999999999</v>
      </c>
      <c r="L1250" s="72">
        <v>6.2629999999999999</v>
      </c>
      <c r="M1250" s="72">
        <v>6.2629999999999999</v>
      </c>
      <c r="N1250" s="53" t="s">
        <v>30</v>
      </c>
      <c r="O1250" s="58" t="s">
        <v>56</v>
      </c>
      <c r="P1250" s="58">
        <v>29.912328767123288</v>
      </c>
      <c r="Q1250" s="58">
        <v>14.594628372368092</v>
      </c>
      <c r="R1250" s="62">
        <v>392.00709999999998</v>
      </c>
      <c r="S1250" s="61">
        <v>1402417000</v>
      </c>
      <c r="T1250" s="63">
        <v>1220144862.51</v>
      </c>
      <c r="U1250" s="99"/>
    </row>
    <row r="1251" spans="1:21" ht="25.5" x14ac:dyDescent="0.3">
      <c r="A1251" s="68">
        <v>2025</v>
      </c>
      <c r="B1251" s="55" t="s">
        <v>59</v>
      </c>
      <c r="C1251" s="65">
        <v>45840</v>
      </c>
      <c r="D1251" s="55">
        <v>45371</v>
      </c>
      <c r="E1251" s="55">
        <v>51580</v>
      </c>
      <c r="F1251" s="60" t="s">
        <v>13</v>
      </c>
      <c r="G1251" s="60">
        <v>5</v>
      </c>
      <c r="H1251" s="61">
        <v>156376.08711409997</v>
      </c>
      <c r="I1251" s="61">
        <v>134663.26741830722</v>
      </c>
      <c r="J1251" s="72">
        <v>86.114999999999995</v>
      </c>
      <c r="K1251" s="72">
        <v>6.59</v>
      </c>
      <c r="L1251" s="72">
        <v>6.4</v>
      </c>
      <c r="M1251" s="72">
        <v>6.859</v>
      </c>
      <c r="N1251" s="53" t="s">
        <v>29</v>
      </c>
      <c r="O1251" s="58" t="s">
        <v>56</v>
      </c>
      <c r="P1251" s="58">
        <v>15.726027397260275</v>
      </c>
      <c r="Q1251" s="58">
        <v>10.644414698684605</v>
      </c>
      <c r="R1251" s="62">
        <v>392.21589999999998</v>
      </c>
      <c r="S1251" s="61">
        <v>398699000</v>
      </c>
      <c r="T1251" s="63">
        <v>343339643.85000002</v>
      </c>
      <c r="U1251" s="99"/>
    </row>
    <row r="1252" spans="1:21" ht="25.5" x14ac:dyDescent="0.3">
      <c r="A1252" s="68">
        <v>2025</v>
      </c>
      <c r="B1252" s="55" t="s">
        <v>59</v>
      </c>
      <c r="C1252" s="65">
        <v>45840</v>
      </c>
      <c r="D1252" s="55">
        <v>45431</v>
      </c>
      <c r="E1252" s="55">
        <v>56753</v>
      </c>
      <c r="F1252" s="60" t="s">
        <v>13</v>
      </c>
      <c r="G1252" s="60">
        <v>5.25</v>
      </c>
      <c r="H1252" s="61">
        <v>710106.88694999996</v>
      </c>
      <c r="I1252" s="61">
        <v>615449.6389195649</v>
      </c>
      <c r="J1252" s="72">
        <v>86.67</v>
      </c>
      <c r="K1252" s="72">
        <v>6.2969999999999997</v>
      </c>
      <c r="L1252" s="72">
        <v>6</v>
      </c>
      <c r="M1252" s="72">
        <v>6.569</v>
      </c>
      <c r="N1252" s="53" t="s">
        <v>29</v>
      </c>
      <c r="O1252" s="58" t="s">
        <v>56</v>
      </c>
      <c r="P1252" s="58">
        <v>29.898630136986302</v>
      </c>
      <c r="Q1252" s="58">
        <v>14.547098698323735</v>
      </c>
      <c r="R1252" s="62">
        <v>392.21589999999998</v>
      </c>
      <c r="S1252" s="61">
        <v>1810500000</v>
      </c>
      <c r="T1252" s="63">
        <v>1569160350</v>
      </c>
      <c r="U1252" s="99"/>
    </row>
    <row r="1253" spans="1:21" ht="25.5" x14ac:dyDescent="0.3">
      <c r="A1253" s="68">
        <v>2025</v>
      </c>
      <c r="B1253" s="55" t="s">
        <v>59</v>
      </c>
      <c r="C1253" s="65">
        <v>45849</v>
      </c>
      <c r="D1253" s="55">
        <v>45371</v>
      </c>
      <c r="E1253" s="55">
        <v>51580</v>
      </c>
      <c r="F1253" s="60" t="s">
        <v>13</v>
      </c>
      <c r="G1253" s="60">
        <v>5</v>
      </c>
      <c r="H1253" s="61">
        <v>56281</v>
      </c>
      <c r="I1253" s="61">
        <v>48470</v>
      </c>
      <c r="J1253" s="72">
        <v>86.122</v>
      </c>
      <c r="K1253" s="72">
        <v>6.6050000000000004</v>
      </c>
      <c r="L1253" s="72">
        <v>6.6050000000000004</v>
      </c>
      <c r="M1253" s="72">
        <v>6.6050000000000004</v>
      </c>
      <c r="N1253" s="53" t="s">
        <v>30</v>
      </c>
      <c r="O1253" s="58" t="s">
        <v>56</v>
      </c>
      <c r="P1253" s="58">
        <v>15.7</v>
      </c>
      <c r="Q1253" s="58">
        <v>10.62</v>
      </c>
      <c r="R1253" s="62">
        <v>392.59199999999998</v>
      </c>
      <c r="S1253" s="61">
        <v>143357000</v>
      </c>
      <c r="T1253" s="63">
        <v>123461916</v>
      </c>
      <c r="U1253" s="99"/>
    </row>
    <row r="1254" spans="1:21" ht="25.5" x14ac:dyDescent="0.3">
      <c r="A1254" s="68">
        <v>2025</v>
      </c>
      <c r="B1254" s="55" t="s">
        <v>59</v>
      </c>
      <c r="C1254" s="65">
        <v>45849</v>
      </c>
      <c r="D1254" s="55">
        <v>45431</v>
      </c>
      <c r="E1254" s="55">
        <v>56753</v>
      </c>
      <c r="F1254" s="60" t="s">
        <v>13</v>
      </c>
      <c r="G1254" s="60">
        <v>5.25</v>
      </c>
      <c r="H1254" s="61">
        <v>708872</v>
      </c>
      <c r="I1254" s="61">
        <v>615308</v>
      </c>
      <c r="J1254" s="72">
        <v>86.801000000000002</v>
      </c>
      <c r="K1254" s="72">
        <v>6.2969999999999997</v>
      </c>
      <c r="L1254" s="72">
        <v>6.2969999999999997</v>
      </c>
      <c r="M1254" s="72">
        <v>6.2969999999999997</v>
      </c>
      <c r="N1254" s="53" t="s">
        <v>30</v>
      </c>
      <c r="O1254" s="58" t="s">
        <v>56</v>
      </c>
      <c r="P1254" s="58">
        <v>29.87</v>
      </c>
      <c r="Q1254" s="58">
        <v>14.52</v>
      </c>
      <c r="R1254" s="62">
        <v>392.59199999999998</v>
      </c>
      <c r="S1254" s="61">
        <v>1805620000</v>
      </c>
      <c r="T1254" s="63">
        <v>1567296216</v>
      </c>
      <c r="U1254" s="99"/>
    </row>
    <row r="1255" spans="1:21" ht="25.5" x14ac:dyDescent="0.3">
      <c r="A1255" s="68">
        <v>2025</v>
      </c>
      <c r="B1255" s="55" t="s">
        <v>59</v>
      </c>
      <c r="C1255" s="65">
        <v>45854</v>
      </c>
      <c r="D1255" s="55">
        <v>45313</v>
      </c>
      <c r="E1255" s="55">
        <v>47870</v>
      </c>
      <c r="F1255" s="60" t="s">
        <v>13</v>
      </c>
      <c r="G1255" s="60">
        <v>6.5</v>
      </c>
      <c r="H1255" s="61">
        <v>67164</v>
      </c>
      <c r="I1255" s="61">
        <v>69528</v>
      </c>
      <c r="J1255" s="72">
        <v>103.51900000000001</v>
      </c>
      <c r="K1255" s="72">
        <v>6.4</v>
      </c>
      <c r="L1255" s="72">
        <v>6.23</v>
      </c>
      <c r="M1255" s="72">
        <v>6.8109999999999999</v>
      </c>
      <c r="N1255" s="53" t="s">
        <v>29</v>
      </c>
      <c r="O1255" s="58" t="s">
        <v>56</v>
      </c>
      <c r="P1255" s="58">
        <v>5.52</v>
      </c>
      <c r="Q1255" s="58">
        <v>4.68</v>
      </c>
      <c r="R1255" s="62">
        <v>392.77199999999999</v>
      </c>
      <c r="S1255" s="61">
        <v>171000000</v>
      </c>
      <c r="T1255" s="63">
        <v>177017490</v>
      </c>
      <c r="U1255" s="99"/>
    </row>
    <row r="1256" spans="1:21" ht="25.5" x14ac:dyDescent="0.3">
      <c r="A1256" s="68">
        <v>2025</v>
      </c>
      <c r="B1256" s="55" t="s">
        <v>59</v>
      </c>
      <c r="C1256" s="65">
        <v>45854</v>
      </c>
      <c r="D1256" s="55">
        <v>45323</v>
      </c>
      <c r="E1256" s="55">
        <v>59203</v>
      </c>
      <c r="F1256" s="60" t="s">
        <v>13</v>
      </c>
      <c r="G1256" s="60">
        <v>6.5</v>
      </c>
      <c r="H1256" s="61">
        <v>646492</v>
      </c>
      <c r="I1256" s="61">
        <v>681060</v>
      </c>
      <c r="J1256" s="72">
        <v>105.34699999999999</v>
      </c>
      <c r="K1256" s="72">
        <v>6.3259999999999996</v>
      </c>
      <c r="L1256" s="72">
        <v>5.95</v>
      </c>
      <c r="M1256" s="72">
        <v>6.5979999999999999</v>
      </c>
      <c r="N1256" s="53" t="s">
        <v>29</v>
      </c>
      <c r="O1256" s="58" t="s">
        <v>56</v>
      </c>
      <c r="P1256" s="58">
        <v>36.57</v>
      </c>
      <c r="Q1256" s="58">
        <v>14.56</v>
      </c>
      <c r="R1256" s="62">
        <v>392.77199999999999</v>
      </c>
      <c r="S1256" s="61">
        <v>1645972000</v>
      </c>
      <c r="T1256" s="63">
        <v>1733982123</v>
      </c>
      <c r="U1256" s="99"/>
    </row>
    <row r="1257" spans="1:21" ht="25.5" x14ac:dyDescent="0.3">
      <c r="A1257" s="68">
        <v>2025</v>
      </c>
      <c r="B1257" s="55" t="s">
        <v>60</v>
      </c>
      <c r="C1257" s="65">
        <v>45875</v>
      </c>
      <c r="D1257" s="55">
        <v>45313</v>
      </c>
      <c r="E1257" s="55">
        <v>47870</v>
      </c>
      <c r="F1257" s="60" t="s">
        <v>13</v>
      </c>
      <c r="G1257" s="60">
        <v>6.5</v>
      </c>
      <c r="H1257" s="61">
        <v>182772.49595000001</v>
      </c>
      <c r="I1257" s="61">
        <v>187672.62656641949</v>
      </c>
      <c r="J1257" s="72">
        <v>102.68100000000001</v>
      </c>
      <c r="K1257" s="72">
        <v>6.67</v>
      </c>
      <c r="L1257" s="72">
        <v>6.5</v>
      </c>
      <c r="M1257" s="72">
        <v>6.9</v>
      </c>
      <c r="N1257" s="53" t="s">
        <v>29</v>
      </c>
      <c r="O1257" s="58" t="s">
        <v>56</v>
      </c>
      <c r="P1257" s="58">
        <v>5.4657534246575343</v>
      </c>
      <c r="Q1257" s="58">
        <v>4.6147554994210154</v>
      </c>
      <c r="R1257" s="62">
        <v>393.03800000000001</v>
      </c>
      <c r="S1257" s="61">
        <v>465025000</v>
      </c>
      <c r="T1257" s="63">
        <v>477492320.25</v>
      </c>
      <c r="U1257" s="99"/>
    </row>
    <row r="1258" spans="1:21" ht="25.5" x14ac:dyDescent="0.3">
      <c r="A1258" s="68">
        <v>2025</v>
      </c>
      <c r="B1258" s="55" t="s">
        <v>60</v>
      </c>
      <c r="C1258" s="65">
        <v>45875</v>
      </c>
      <c r="D1258" s="55">
        <v>45323</v>
      </c>
      <c r="E1258" s="55">
        <v>59203</v>
      </c>
      <c r="F1258" s="60" t="s">
        <v>13</v>
      </c>
      <c r="G1258" s="60">
        <v>6.5</v>
      </c>
      <c r="H1258" s="61">
        <v>546519.33900000004</v>
      </c>
      <c r="I1258" s="61">
        <v>562832.94126915</v>
      </c>
      <c r="J1258" s="72">
        <v>102.98500000000003</v>
      </c>
      <c r="K1258" s="72">
        <v>6.5200000000000022</v>
      </c>
      <c r="L1258" s="72">
        <v>6.3</v>
      </c>
      <c r="M1258" s="72">
        <v>6.78</v>
      </c>
      <c r="N1258" s="53" t="s">
        <v>29</v>
      </c>
      <c r="O1258" s="58" t="s">
        <v>56</v>
      </c>
      <c r="P1258" s="58">
        <v>36.515068493150686</v>
      </c>
      <c r="Q1258" s="58">
        <v>14.255994471222881</v>
      </c>
      <c r="R1258" s="62">
        <v>393.03800000000001</v>
      </c>
      <c r="S1258" s="61">
        <v>1390500000</v>
      </c>
      <c r="T1258" s="63">
        <v>1432006425</v>
      </c>
      <c r="U1258" s="99"/>
    </row>
    <row r="1259" spans="1:21" ht="25.5" x14ac:dyDescent="0.3">
      <c r="A1259" s="68">
        <v>2025</v>
      </c>
      <c r="B1259" s="55" t="s">
        <v>60</v>
      </c>
      <c r="C1259" s="65">
        <v>45888</v>
      </c>
      <c r="D1259" s="55">
        <v>45313</v>
      </c>
      <c r="E1259" s="55">
        <v>47870</v>
      </c>
      <c r="F1259" s="60" t="s">
        <v>13</v>
      </c>
      <c r="G1259" s="60">
        <v>6.5</v>
      </c>
      <c r="H1259" s="61">
        <v>106878.037794</v>
      </c>
      <c r="I1259" s="61">
        <v>109915.51162810548</v>
      </c>
      <c r="J1259" s="72">
        <v>102.842</v>
      </c>
      <c r="K1259" s="72">
        <v>6.6870000000000003</v>
      </c>
      <c r="L1259" s="72">
        <v>6.6870000000000003</v>
      </c>
      <c r="M1259" s="72">
        <v>6.6870000000000003</v>
      </c>
      <c r="N1259" s="53" t="s">
        <v>30</v>
      </c>
      <c r="O1259" s="58" t="s">
        <v>56</v>
      </c>
      <c r="P1259" s="58">
        <v>5.4301369863013695</v>
      </c>
      <c r="Q1259" s="58">
        <v>4.5787447525277978</v>
      </c>
      <c r="R1259" s="62">
        <v>393.29399999999998</v>
      </c>
      <c r="S1259" s="61">
        <v>271751000</v>
      </c>
      <c r="T1259" s="63">
        <v>279474163.42000002</v>
      </c>
      <c r="U1259" s="99"/>
    </row>
    <row r="1260" spans="1:21" ht="25.5" x14ac:dyDescent="0.3">
      <c r="A1260" s="68">
        <v>2025</v>
      </c>
      <c r="B1260" s="55" t="s">
        <v>60</v>
      </c>
      <c r="C1260" s="65">
        <v>45888</v>
      </c>
      <c r="D1260" s="55">
        <v>45323</v>
      </c>
      <c r="E1260" s="55">
        <v>59203</v>
      </c>
      <c r="F1260" s="60" t="s">
        <v>13</v>
      </c>
      <c r="G1260" s="60">
        <v>6.5</v>
      </c>
      <c r="H1260" s="61">
        <v>545326.515228</v>
      </c>
      <c r="I1260" s="61">
        <v>562716.97779862094</v>
      </c>
      <c r="J1260" s="72">
        <v>103.18899999999999</v>
      </c>
      <c r="K1260" s="72">
        <v>6.5220000000000002</v>
      </c>
      <c r="L1260" s="72">
        <v>6.5220000000000002</v>
      </c>
      <c r="M1260" s="72">
        <v>6.5220000000000002</v>
      </c>
      <c r="N1260" s="53" t="s">
        <v>30</v>
      </c>
      <c r="O1260" s="58" t="s">
        <v>56</v>
      </c>
      <c r="P1260" s="58">
        <v>36.479452054794521</v>
      </c>
      <c r="Q1260" s="58">
        <v>14.217881754301034</v>
      </c>
      <c r="R1260" s="62">
        <v>393.29399999999998</v>
      </c>
      <c r="S1260" s="61">
        <v>1386562000</v>
      </c>
      <c r="T1260" s="63">
        <v>1430779462.1800001</v>
      </c>
      <c r="U1260" s="99"/>
    </row>
    <row r="1261" spans="1:21" ht="25.5" x14ac:dyDescent="0.3">
      <c r="A1261" s="68">
        <v>2025</v>
      </c>
      <c r="B1261" s="55" t="s">
        <v>60</v>
      </c>
      <c r="C1261" s="65">
        <v>45889</v>
      </c>
      <c r="D1261" s="55">
        <v>45313</v>
      </c>
      <c r="E1261" s="55">
        <v>47870</v>
      </c>
      <c r="F1261" s="60" t="s">
        <v>13</v>
      </c>
      <c r="G1261" s="60">
        <v>6.5</v>
      </c>
      <c r="H1261" s="61">
        <v>262744.0392</v>
      </c>
      <c r="I1261" s="61">
        <v>270108.75461900001</v>
      </c>
      <c r="J1261" s="72">
        <v>102.803</v>
      </c>
      <c r="K1261" s="72">
        <v>6.7</v>
      </c>
      <c r="L1261" s="72">
        <v>6.5</v>
      </c>
      <c r="M1261" s="72">
        <v>6.9790000000000001</v>
      </c>
      <c r="N1261" s="53" t="s">
        <v>29</v>
      </c>
      <c r="O1261" s="58" t="s">
        <v>56</v>
      </c>
      <c r="P1261" s="58">
        <v>5.4273972602739722</v>
      </c>
      <c r="Q1261" s="58">
        <v>4.5757034296806882</v>
      </c>
      <c r="R1261" s="62">
        <v>393.32940000000002</v>
      </c>
      <c r="S1261" s="61">
        <v>668000000</v>
      </c>
      <c r="T1261" s="63">
        <v>686724040</v>
      </c>
      <c r="U1261" s="99"/>
    </row>
    <row r="1262" spans="1:21" ht="25.5" x14ac:dyDescent="0.3">
      <c r="A1262" s="68">
        <v>2025</v>
      </c>
      <c r="B1262" s="55" t="s">
        <v>60</v>
      </c>
      <c r="C1262" s="65">
        <v>45889</v>
      </c>
      <c r="D1262" s="55">
        <v>45323</v>
      </c>
      <c r="E1262" s="55">
        <v>59203</v>
      </c>
      <c r="F1262" s="60" t="s">
        <v>13</v>
      </c>
      <c r="G1262" s="60">
        <v>6.5</v>
      </c>
      <c r="H1262" s="61">
        <v>460969.86358900002</v>
      </c>
      <c r="I1262" s="61">
        <v>480362.86575</v>
      </c>
      <c r="J1262" s="72">
        <v>104.20699999999999</v>
      </c>
      <c r="K1262" s="72">
        <v>6.45</v>
      </c>
      <c r="L1262" s="72">
        <v>6.25</v>
      </c>
      <c r="M1262" s="72">
        <v>6.6959999999999997</v>
      </c>
      <c r="N1262" s="53" t="s">
        <v>29</v>
      </c>
      <c r="O1262" s="58" t="s">
        <v>56</v>
      </c>
      <c r="P1262" s="58">
        <v>36.476712328767121</v>
      </c>
      <c r="Q1262" s="58">
        <v>14.305275787815992</v>
      </c>
      <c r="R1262" s="62">
        <v>393.32940000000002</v>
      </c>
      <c r="S1262" s="61">
        <v>1171969000.0010169</v>
      </c>
      <c r="T1262" s="63">
        <v>1221273735.8299999</v>
      </c>
      <c r="U1262" s="99"/>
    </row>
    <row r="1263" spans="1:21" ht="25.5" x14ac:dyDescent="0.3">
      <c r="A1263" s="68">
        <v>2025</v>
      </c>
      <c r="B1263" s="55" t="s">
        <v>72</v>
      </c>
      <c r="C1263" s="65">
        <v>45901</v>
      </c>
      <c r="D1263" s="55">
        <v>45323</v>
      </c>
      <c r="E1263" s="55">
        <v>59203</v>
      </c>
      <c r="F1263" s="60" t="s">
        <v>13</v>
      </c>
      <c r="G1263" s="60">
        <v>6.5</v>
      </c>
      <c r="H1263" s="61">
        <v>394462.97845379997</v>
      </c>
      <c r="I1263" s="61">
        <v>411574.78245912585</v>
      </c>
      <c r="J1263" s="72">
        <v>104.33799999999999</v>
      </c>
      <c r="K1263" s="72">
        <v>6.4560000000000004</v>
      </c>
      <c r="L1263" s="72">
        <v>6.4560000000000004</v>
      </c>
      <c r="M1263" s="72">
        <v>6.4560000000000004</v>
      </c>
      <c r="N1263" s="53" t="s">
        <v>30</v>
      </c>
      <c r="O1263" s="58" t="s">
        <v>56</v>
      </c>
      <c r="P1263" s="58">
        <v>36.443835616438356</v>
      </c>
      <c r="Q1263" s="58">
        <v>14.264866928091976</v>
      </c>
      <c r="R1263" s="62">
        <v>393.75540000000001</v>
      </c>
      <c r="S1263" s="61">
        <v>1001797000</v>
      </c>
      <c r="T1263" s="63">
        <v>1045254953.86</v>
      </c>
      <c r="U1263" s="99"/>
    </row>
    <row r="1264" spans="1:21" ht="25.5" x14ac:dyDescent="0.3">
      <c r="A1264" s="68">
        <v>2025</v>
      </c>
      <c r="B1264" s="55" t="s">
        <v>72</v>
      </c>
      <c r="C1264" s="65">
        <v>45903</v>
      </c>
      <c r="D1264" s="55">
        <v>45313</v>
      </c>
      <c r="E1264" s="55">
        <v>47870</v>
      </c>
      <c r="F1264" s="60" t="s">
        <v>13</v>
      </c>
      <c r="G1264" s="60">
        <v>6.5</v>
      </c>
      <c r="H1264" s="61">
        <v>303357.78087120003</v>
      </c>
      <c r="I1264" s="61">
        <v>312370.54054088338</v>
      </c>
      <c r="J1264" s="72">
        <v>102.971</v>
      </c>
      <c r="K1264" s="72">
        <v>6.72</v>
      </c>
      <c r="L1264" s="72">
        <v>6.59</v>
      </c>
      <c r="M1264" s="72">
        <v>6.9500000000000011</v>
      </c>
      <c r="N1264" s="53" t="s">
        <v>29</v>
      </c>
      <c r="O1264" s="58" t="s">
        <v>56</v>
      </c>
      <c r="P1264" s="58">
        <v>5.3890410958904109</v>
      </c>
      <c r="Q1264" s="58">
        <v>4.5368831572396866</v>
      </c>
      <c r="R1264" s="62">
        <v>393.82639999999998</v>
      </c>
      <c r="S1264" s="61">
        <v>770283000.00000012</v>
      </c>
      <c r="T1264" s="63">
        <v>793168107.93000007</v>
      </c>
      <c r="U1264" s="99"/>
    </row>
    <row r="1265" spans="1:21" ht="25.5" x14ac:dyDescent="0.3">
      <c r="A1265" s="68">
        <v>2025</v>
      </c>
      <c r="B1265" s="55" t="s">
        <v>72</v>
      </c>
      <c r="C1265" s="65">
        <v>45903</v>
      </c>
      <c r="D1265" s="55">
        <v>45371</v>
      </c>
      <c r="E1265" s="55">
        <v>51580</v>
      </c>
      <c r="F1265" s="60" t="s">
        <v>13</v>
      </c>
      <c r="G1265" s="60">
        <v>5</v>
      </c>
      <c r="H1265" s="61">
        <v>35838.202400000002</v>
      </c>
      <c r="I1265" s="61">
        <v>31574.889842495995</v>
      </c>
      <c r="J1265" s="72">
        <v>88.103999999999999</v>
      </c>
      <c r="K1265" s="72">
        <v>6.47</v>
      </c>
      <c r="L1265" s="72">
        <v>6.41</v>
      </c>
      <c r="M1265" s="72">
        <v>6.8000000000000007</v>
      </c>
      <c r="N1265" s="53" t="s">
        <v>29</v>
      </c>
      <c r="O1265" s="58" t="s">
        <v>56</v>
      </c>
      <c r="P1265" s="58">
        <v>15.553424657534247</v>
      </c>
      <c r="Q1265" s="58">
        <v>10.506297054632546</v>
      </c>
      <c r="R1265" s="62">
        <v>393.82639999999998</v>
      </c>
      <c r="S1265" s="61">
        <v>91000000</v>
      </c>
      <c r="T1265" s="63">
        <v>80174639.999999985</v>
      </c>
      <c r="U1265" s="99"/>
    </row>
    <row r="1266" spans="1:21" ht="25.5" x14ac:dyDescent="0.3">
      <c r="A1266" s="68">
        <v>2025</v>
      </c>
      <c r="B1266" s="55" t="s">
        <v>72</v>
      </c>
      <c r="C1266" s="65">
        <v>45903</v>
      </c>
      <c r="D1266" s="55">
        <v>45431</v>
      </c>
      <c r="E1266" s="55">
        <v>56753</v>
      </c>
      <c r="F1266" s="60" t="s">
        <v>13</v>
      </c>
      <c r="G1266" s="60">
        <v>5.25</v>
      </c>
      <c r="H1266" s="61">
        <v>43714.7304</v>
      </c>
      <c r="I1266" s="61">
        <v>37812.367501392007</v>
      </c>
      <c r="J1266" s="72">
        <v>86.498000000000005</v>
      </c>
      <c r="K1266" s="72">
        <v>6.39</v>
      </c>
      <c r="L1266" s="72">
        <v>6.2939999999999996</v>
      </c>
      <c r="M1266" s="72">
        <v>6.69</v>
      </c>
      <c r="N1266" s="53" t="s">
        <v>29</v>
      </c>
      <c r="O1266" s="58" t="s">
        <v>56</v>
      </c>
      <c r="P1266" s="58">
        <v>29.726027397260275</v>
      </c>
      <c r="Q1266" s="58">
        <v>14.282197175765706</v>
      </c>
      <c r="R1266" s="62">
        <v>393.82639999999998</v>
      </c>
      <c r="S1266" s="61">
        <v>111000000</v>
      </c>
      <c r="T1266" s="63">
        <v>96012780.000000015</v>
      </c>
      <c r="U1266" s="99"/>
    </row>
    <row r="1267" spans="1:21" ht="25.5" x14ac:dyDescent="0.3">
      <c r="A1267" s="68">
        <v>2025</v>
      </c>
      <c r="B1267" s="55" t="s">
        <v>72</v>
      </c>
      <c r="C1267" s="65">
        <v>45903</v>
      </c>
      <c r="D1267" s="55">
        <v>45323</v>
      </c>
      <c r="E1267" s="55">
        <v>59203</v>
      </c>
      <c r="F1267" s="60" t="s">
        <v>13</v>
      </c>
      <c r="G1267" s="60">
        <v>6.5</v>
      </c>
      <c r="H1267" s="61">
        <v>353656.10720000003</v>
      </c>
      <c r="I1267" s="61">
        <v>368481.37121382408</v>
      </c>
      <c r="J1267" s="72">
        <v>104.19199999999999</v>
      </c>
      <c r="K1267" s="72">
        <v>6.4689999999999994</v>
      </c>
      <c r="L1267" s="72">
        <v>6.3</v>
      </c>
      <c r="M1267" s="72">
        <v>6.7299999999999995</v>
      </c>
      <c r="N1267" s="53" t="s">
        <v>29</v>
      </c>
      <c r="O1267" s="58" t="s">
        <v>56</v>
      </c>
      <c r="P1267" s="58">
        <v>36.438356164383563</v>
      </c>
      <c r="Q1267" s="58">
        <v>14.243080903911055</v>
      </c>
      <c r="R1267" s="62">
        <v>393.82639999999998</v>
      </c>
      <c r="S1267" s="61">
        <v>898000000</v>
      </c>
      <c r="T1267" s="63">
        <v>935644160.00000024</v>
      </c>
      <c r="U1267" s="99"/>
    </row>
    <row r="1268" spans="1:21" ht="25.5" x14ac:dyDescent="0.3">
      <c r="A1268" s="68">
        <v>2025</v>
      </c>
      <c r="B1268" s="55" t="s">
        <v>72</v>
      </c>
      <c r="C1268" s="65">
        <v>45915</v>
      </c>
      <c r="D1268" s="55">
        <v>45313</v>
      </c>
      <c r="E1268" s="55">
        <v>47870</v>
      </c>
      <c r="F1268" s="60" t="s">
        <v>13</v>
      </c>
      <c r="G1268" s="60">
        <v>6.5</v>
      </c>
      <c r="H1268" s="61">
        <v>302954.96744119993</v>
      </c>
      <c r="I1268" s="61">
        <v>312216.30079587753</v>
      </c>
      <c r="J1268" s="72">
        <v>103.057</v>
      </c>
      <c r="K1268" s="72">
        <v>6.7509999999999994</v>
      </c>
      <c r="L1268" s="72">
        <v>6.7509999999999994</v>
      </c>
      <c r="M1268" s="72">
        <v>6.7509999999999994</v>
      </c>
      <c r="N1268" s="53" t="s">
        <v>30</v>
      </c>
      <c r="O1268" s="58" t="s">
        <v>56</v>
      </c>
      <c r="P1268" s="58">
        <v>5.3561643835616435</v>
      </c>
      <c r="Q1268" s="58">
        <v>4.5032868069518663</v>
      </c>
      <c r="R1268" s="62">
        <v>394.25290000000001</v>
      </c>
      <c r="S1268" s="61">
        <v>768428000</v>
      </c>
      <c r="T1268" s="63">
        <v>791918843.96000004</v>
      </c>
      <c r="U1268" s="99"/>
    </row>
    <row r="1269" spans="1:21" ht="25.5" x14ac:dyDescent="0.3">
      <c r="A1269" s="68">
        <v>2025</v>
      </c>
      <c r="B1269" s="55" t="s">
        <v>72</v>
      </c>
      <c r="C1269" s="65">
        <v>45915</v>
      </c>
      <c r="D1269" s="55">
        <v>45371</v>
      </c>
      <c r="E1269" s="55">
        <v>51580</v>
      </c>
      <c r="F1269" s="60" t="s">
        <v>13</v>
      </c>
      <c r="G1269" s="60">
        <v>5</v>
      </c>
      <c r="H1269" s="61">
        <v>36218.831164300005</v>
      </c>
      <c r="I1269" s="61">
        <v>31607.811768772972</v>
      </c>
      <c r="J1269" s="72">
        <v>87.269000000000005</v>
      </c>
      <c r="K1269" s="72">
        <v>6.5880000000000001</v>
      </c>
      <c r="L1269" s="72">
        <v>6.5880000000000001</v>
      </c>
      <c r="M1269" s="72">
        <v>6.5880000000000001</v>
      </c>
      <c r="N1269" s="53" t="s">
        <v>30</v>
      </c>
      <c r="O1269" s="58" t="s">
        <v>56</v>
      </c>
      <c r="P1269" s="58">
        <v>15.520547945205479</v>
      </c>
      <c r="Q1269" s="58">
        <v>10.439510592986782</v>
      </c>
      <c r="R1269" s="62">
        <v>394.25290000000001</v>
      </c>
      <c r="S1269" s="61">
        <v>91867000</v>
      </c>
      <c r="T1269" s="63">
        <v>80171412.230000004</v>
      </c>
      <c r="U1269" s="99"/>
    </row>
    <row r="1270" spans="1:21" ht="25.5" x14ac:dyDescent="0.3">
      <c r="A1270" s="68">
        <v>2025</v>
      </c>
      <c r="B1270" s="55" t="s">
        <v>72</v>
      </c>
      <c r="C1270" s="65">
        <v>45915</v>
      </c>
      <c r="D1270" s="55">
        <v>45431</v>
      </c>
      <c r="E1270" s="55">
        <v>56753</v>
      </c>
      <c r="F1270" s="60" t="s">
        <v>13</v>
      </c>
      <c r="G1270" s="60">
        <v>5.25</v>
      </c>
      <c r="H1270" s="61">
        <v>43411.186819000002</v>
      </c>
      <c r="I1270" s="61">
        <v>37316.256189612395</v>
      </c>
      <c r="J1270" s="72">
        <v>85.96</v>
      </c>
      <c r="K1270" s="72">
        <v>6.4519999999999991</v>
      </c>
      <c r="L1270" s="72">
        <v>6.4519999999999991</v>
      </c>
      <c r="M1270" s="72">
        <v>6.4519999999999991</v>
      </c>
      <c r="N1270" s="53" t="s">
        <v>30</v>
      </c>
      <c r="O1270" s="58" t="s">
        <v>56</v>
      </c>
      <c r="P1270" s="58">
        <v>29.693150684931506</v>
      </c>
      <c r="Q1270" s="58">
        <v>14.187985918588428</v>
      </c>
      <c r="R1270" s="62">
        <v>394.25290000000001</v>
      </c>
      <c r="S1270" s="61">
        <v>110110000</v>
      </c>
      <c r="T1270" s="63">
        <v>94650556</v>
      </c>
      <c r="U1270" s="99"/>
    </row>
    <row r="1271" spans="1:21" ht="25.5" x14ac:dyDescent="0.3">
      <c r="A1271" s="68">
        <v>2025</v>
      </c>
      <c r="B1271" s="55" t="s">
        <v>72</v>
      </c>
      <c r="C1271" s="65">
        <v>45915</v>
      </c>
      <c r="D1271" s="55">
        <v>45323</v>
      </c>
      <c r="E1271" s="55">
        <v>59203</v>
      </c>
      <c r="F1271" s="60" t="s">
        <v>13</v>
      </c>
      <c r="G1271" s="60">
        <v>6.5</v>
      </c>
      <c r="H1271" s="61">
        <v>353849.86280800001</v>
      </c>
      <c r="I1271" s="61">
        <v>368853.0969910592</v>
      </c>
      <c r="J1271" s="72">
        <v>104.24</v>
      </c>
      <c r="K1271" s="72">
        <v>6.4809999999999999</v>
      </c>
      <c r="L1271" s="72">
        <v>6.4809999999999999</v>
      </c>
      <c r="M1271" s="72">
        <v>6.4809999999999999</v>
      </c>
      <c r="N1271" s="53" t="s">
        <v>30</v>
      </c>
      <c r="O1271" s="58" t="s">
        <v>56</v>
      </c>
      <c r="P1271" s="58">
        <v>36.405479452054792</v>
      </c>
      <c r="Q1271" s="58">
        <v>14.195167871661877</v>
      </c>
      <c r="R1271" s="62">
        <v>394.25290000000001</v>
      </c>
      <c r="S1271" s="61">
        <v>897520000</v>
      </c>
      <c r="T1271" s="63">
        <v>935574848</v>
      </c>
      <c r="U1271" s="99"/>
    </row>
    <row r="1272" spans="1:21" ht="25.5" x14ac:dyDescent="0.3">
      <c r="A1272" s="68">
        <v>2025</v>
      </c>
      <c r="B1272" s="55" t="s">
        <v>72</v>
      </c>
      <c r="C1272" s="65">
        <v>45917</v>
      </c>
      <c r="D1272" s="55">
        <v>45313</v>
      </c>
      <c r="E1272" s="55">
        <v>47870</v>
      </c>
      <c r="F1272" s="60" t="s">
        <v>13</v>
      </c>
      <c r="G1272" s="60">
        <v>6.5</v>
      </c>
      <c r="H1272" s="61">
        <v>118244.31226959999</v>
      </c>
      <c r="I1272" s="61">
        <v>124254.67066226376</v>
      </c>
      <c r="J1272" s="72">
        <v>105.08300000000004</v>
      </c>
      <c r="K1272" s="72">
        <v>6.299000000000003</v>
      </c>
      <c r="L1272" s="72">
        <v>6.1</v>
      </c>
      <c r="M1272" s="72">
        <v>6.5</v>
      </c>
      <c r="N1272" s="53" t="s">
        <v>29</v>
      </c>
      <c r="O1272" s="58" t="s">
        <v>56</v>
      </c>
      <c r="P1272" s="58">
        <v>5.3506849315068497</v>
      </c>
      <c r="Q1272" s="58">
        <v>4.5082675136683426</v>
      </c>
      <c r="R1272" s="62">
        <v>394.30279999999999</v>
      </c>
      <c r="S1272" s="61">
        <v>299882000</v>
      </c>
      <c r="T1272" s="63">
        <v>315125002.06</v>
      </c>
      <c r="U1272" s="99"/>
    </row>
    <row r="1273" spans="1:21" ht="25.5" x14ac:dyDescent="0.3">
      <c r="A1273" s="68">
        <v>2025</v>
      </c>
      <c r="B1273" s="55" t="s">
        <v>72</v>
      </c>
      <c r="C1273" s="65">
        <v>45917</v>
      </c>
      <c r="D1273" s="55">
        <v>45371</v>
      </c>
      <c r="E1273" s="55">
        <v>51580</v>
      </c>
      <c r="F1273" s="60" t="s">
        <v>13</v>
      </c>
      <c r="G1273" s="60">
        <v>5</v>
      </c>
      <c r="H1273" s="61">
        <v>62515.920334399998</v>
      </c>
      <c r="I1273" s="61">
        <v>56647.55089260987</v>
      </c>
      <c r="J1273" s="72">
        <v>90.613000000000014</v>
      </c>
      <c r="K1273" s="72">
        <v>6.21</v>
      </c>
      <c r="L1273" s="72">
        <v>6.07</v>
      </c>
      <c r="M1273" s="72">
        <v>6.5</v>
      </c>
      <c r="N1273" s="53" t="s">
        <v>29</v>
      </c>
      <c r="O1273" s="58" t="s">
        <v>56</v>
      </c>
      <c r="P1273" s="58">
        <v>15.515068493150684</v>
      </c>
      <c r="Q1273" s="58">
        <v>10.542402158856543</v>
      </c>
      <c r="R1273" s="62">
        <v>394.30279999999999</v>
      </c>
      <c r="S1273" s="61">
        <v>158548000</v>
      </c>
      <c r="T1273" s="63">
        <v>143665099.24000001</v>
      </c>
      <c r="U1273" s="99"/>
    </row>
    <row r="1274" spans="1:21" ht="25.5" x14ac:dyDescent="0.3">
      <c r="A1274" s="68">
        <v>2025</v>
      </c>
      <c r="B1274" s="55" t="s">
        <v>72</v>
      </c>
      <c r="C1274" s="65">
        <v>45917</v>
      </c>
      <c r="D1274" s="55">
        <v>45431</v>
      </c>
      <c r="E1274" s="55">
        <v>56753</v>
      </c>
      <c r="F1274" s="60" t="s">
        <v>13</v>
      </c>
      <c r="G1274" s="60">
        <v>5.25</v>
      </c>
      <c r="H1274" s="61">
        <v>57173.906000000003</v>
      </c>
      <c r="I1274" s="61">
        <v>51557.713213619994</v>
      </c>
      <c r="J1274" s="72">
        <v>90.177000000000007</v>
      </c>
      <c r="K1274" s="72">
        <v>6.1000000000000005</v>
      </c>
      <c r="L1274" s="72">
        <v>5.93</v>
      </c>
      <c r="M1274" s="72">
        <v>6.35</v>
      </c>
      <c r="N1274" s="53" t="s">
        <v>29</v>
      </c>
      <c r="O1274" s="58" t="s">
        <v>56</v>
      </c>
      <c r="P1274" s="58">
        <v>29.687671232876713</v>
      </c>
      <c r="Q1274" s="58">
        <v>14.532792735519191</v>
      </c>
      <c r="R1274" s="62">
        <v>394.30279999999999</v>
      </c>
      <c r="S1274" s="61">
        <v>145000000</v>
      </c>
      <c r="T1274" s="63">
        <v>130756650</v>
      </c>
      <c r="U1274" s="99"/>
    </row>
    <row r="1275" spans="1:21" ht="25.5" x14ac:dyDescent="0.3">
      <c r="A1275" s="68">
        <v>2025</v>
      </c>
      <c r="B1275" s="55" t="s">
        <v>72</v>
      </c>
      <c r="C1275" s="65">
        <v>45917</v>
      </c>
      <c r="D1275" s="55">
        <v>45323</v>
      </c>
      <c r="E1275" s="55">
        <v>59203</v>
      </c>
      <c r="F1275" s="60" t="s">
        <v>13</v>
      </c>
      <c r="G1275" s="60">
        <v>6.5</v>
      </c>
      <c r="H1275" s="61">
        <v>335551.68280000001</v>
      </c>
      <c r="I1275" s="61">
        <v>367865.30985364004</v>
      </c>
      <c r="J1275" s="72">
        <v>109.63000000000005</v>
      </c>
      <c r="K1275" s="72">
        <v>6.1119999999999983</v>
      </c>
      <c r="L1275" s="72">
        <v>5.9950000000000001</v>
      </c>
      <c r="M1275" s="72">
        <v>6.41</v>
      </c>
      <c r="N1275" s="53" t="s">
        <v>29</v>
      </c>
      <c r="O1275" s="58" t="s">
        <v>56</v>
      </c>
      <c r="P1275" s="58">
        <v>36.4</v>
      </c>
      <c r="Q1275" s="58">
        <v>14.658968712291944</v>
      </c>
      <c r="R1275" s="62">
        <v>394.30279999999999</v>
      </c>
      <c r="S1275" s="61">
        <v>851000000</v>
      </c>
      <c r="T1275" s="63">
        <v>932951300</v>
      </c>
      <c r="U1275" s="99"/>
    </row>
    <row r="1276" spans="1:21" ht="25.5" x14ac:dyDescent="0.3">
      <c r="A1276" s="68">
        <v>2025</v>
      </c>
      <c r="B1276" s="55" t="s">
        <v>72</v>
      </c>
      <c r="C1276" s="65">
        <v>45929</v>
      </c>
      <c r="D1276" s="55">
        <v>45371</v>
      </c>
      <c r="E1276" s="55">
        <v>51580</v>
      </c>
      <c r="F1276" s="60" t="s">
        <v>13</v>
      </c>
      <c r="G1276" s="60">
        <v>5</v>
      </c>
      <c r="H1276" s="61">
        <v>62003.464796700006</v>
      </c>
      <c r="I1276" s="61">
        <v>56039.35151790543</v>
      </c>
      <c r="J1276" s="72">
        <v>90.381</v>
      </c>
      <c r="K1276" s="72">
        <v>6.2560000000000002</v>
      </c>
      <c r="L1276" s="72">
        <v>6.2560000000000002</v>
      </c>
      <c r="M1276" s="72">
        <v>6.2560000000000002</v>
      </c>
      <c r="N1276" s="53" t="s">
        <v>30</v>
      </c>
      <c r="O1276" s="58" t="s">
        <v>56</v>
      </c>
      <c r="P1276" s="58">
        <v>15.482191780821918</v>
      </c>
      <c r="Q1276" s="58">
        <v>10.496377732321005</v>
      </c>
      <c r="R1276" s="62">
        <v>394.60230000000001</v>
      </c>
      <c r="S1276" s="61">
        <v>157129000</v>
      </c>
      <c r="T1276" s="63">
        <v>142014761.49000001</v>
      </c>
      <c r="U1276" s="99"/>
    </row>
    <row r="1277" spans="1:21" ht="25.5" x14ac:dyDescent="0.3">
      <c r="A1277" s="68">
        <v>2025</v>
      </c>
      <c r="B1277" s="55" t="s">
        <v>72</v>
      </c>
      <c r="C1277" s="65">
        <v>45929</v>
      </c>
      <c r="D1277" s="55">
        <v>45431</v>
      </c>
      <c r="E1277" s="55">
        <v>56753</v>
      </c>
      <c r="F1277" s="60" t="s">
        <v>13</v>
      </c>
      <c r="G1277" s="60">
        <v>5.25</v>
      </c>
      <c r="H1277" s="61">
        <v>49300.822157399998</v>
      </c>
      <c r="I1277" s="61">
        <v>44326.369201718335</v>
      </c>
      <c r="J1277" s="72">
        <v>89.91</v>
      </c>
      <c r="K1277" s="72">
        <v>6.1360000000000001</v>
      </c>
      <c r="L1277" s="72">
        <v>6.1360000000000001</v>
      </c>
      <c r="M1277" s="72">
        <v>6.1360000000000001</v>
      </c>
      <c r="N1277" s="53" t="s">
        <v>30</v>
      </c>
      <c r="O1277" s="58" t="s">
        <v>56</v>
      </c>
      <c r="P1277" s="58">
        <v>29.654794520547945</v>
      </c>
      <c r="Q1277" s="58">
        <v>14.463866839000236</v>
      </c>
      <c r="R1277" s="62">
        <v>394.60230000000001</v>
      </c>
      <c r="S1277" s="61">
        <v>124938000</v>
      </c>
      <c r="T1277" s="63">
        <v>112331755.8</v>
      </c>
      <c r="U1277" s="99"/>
    </row>
    <row r="1278" spans="1:21" ht="25.5" x14ac:dyDescent="0.3">
      <c r="A1278" s="68">
        <v>2025</v>
      </c>
      <c r="B1278" s="55" t="s">
        <v>86</v>
      </c>
      <c r="C1278" s="65">
        <v>45931</v>
      </c>
      <c r="D1278" s="55">
        <v>45313</v>
      </c>
      <c r="E1278" s="55">
        <v>47870</v>
      </c>
      <c r="F1278" s="60" t="s">
        <v>13</v>
      </c>
      <c r="G1278" s="60">
        <v>6.5</v>
      </c>
      <c r="H1278" s="61">
        <v>170095.09820000001</v>
      </c>
      <c r="I1278" s="61">
        <v>179537.07710108199</v>
      </c>
      <c r="J1278" s="72">
        <v>105.551</v>
      </c>
      <c r="K1278" s="72">
        <v>6.2489999999999997</v>
      </c>
      <c r="L1278" s="72">
        <v>6.1</v>
      </c>
      <c r="M1278" s="72">
        <v>6.48</v>
      </c>
      <c r="N1278" s="53" t="s">
        <v>29</v>
      </c>
      <c r="O1278" s="58" t="s">
        <v>56</v>
      </c>
      <c r="P1278" s="58">
        <v>5.3123287671232875</v>
      </c>
      <c r="Q1278" s="58">
        <v>4.4710641317380633</v>
      </c>
      <c r="R1278" s="62">
        <v>394.65219999999999</v>
      </c>
      <c r="S1278" s="61">
        <v>431000000</v>
      </c>
      <c r="T1278" s="63">
        <v>454924810</v>
      </c>
      <c r="U1278" s="99"/>
    </row>
    <row r="1279" spans="1:21" ht="25.5" x14ac:dyDescent="0.3">
      <c r="A1279" s="68">
        <v>2025</v>
      </c>
      <c r="B1279" s="55" t="s">
        <v>86</v>
      </c>
      <c r="C1279" s="65">
        <v>45931</v>
      </c>
      <c r="D1279" s="55">
        <v>45371</v>
      </c>
      <c r="E1279" s="55">
        <v>51580</v>
      </c>
      <c r="F1279" s="60" t="s">
        <v>13</v>
      </c>
      <c r="G1279" s="60">
        <v>5</v>
      </c>
      <c r="H1279" s="61">
        <v>207587.05720000001</v>
      </c>
      <c r="I1279" s="61">
        <v>189190.69219093601</v>
      </c>
      <c r="J1279" s="72">
        <v>91.138000000000005</v>
      </c>
      <c r="K1279" s="72">
        <v>6.1749999999999998</v>
      </c>
      <c r="L1279" s="72">
        <v>5.95</v>
      </c>
      <c r="M1279" s="72">
        <v>6.36</v>
      </c>
      <c r="N1279" s="53" t="s">
        <v>29</v>
      </c>
      <c r="O1279" s="58" t="s">
        <v>56</v>
      </c>
      <c r="P1279" s="58">
        <v>15.476712328767123</v>
      </c>
      <c r="Q1279" s="58">
        <v>10.514041979128312</v>
      </c>
      <c r="R1279" s="62">
        <v>394.65219999999999</v>
      </c>
      <c r="S1279" s="61">
        <v>526000000</v>
      </c>
      <c r="T1279" s="63">
        <v>479385880</v>
      </c>
      <c r="U1279" s="99"/>
    </row>
    <row r="1280" spans="1:21" ht="25.5" x14ac:dyDescent="0.3">
      <c r="A1280" s="68">
        <v>2025</v>
      </c>
      <c r="B1280" s="55" t="s">
        <v>86</v>
      </c>
      <c r="C1280" s="65">
        <v>45931</v>
      </c>
      <c r="D1280" s="55">
        <v>45431</v>
      </c>
      <c r="E1280" s="55">
        <v>56753</v>
      </c>
      <c r="F1280" s="60" t="s">
        <v>13</v>
      </c>
      <c r="G1280" s="60">
        <v>5.25</v>
      </c>
      <c r="H1280" s="61">
        <v>75669.823523600004</v>
      </c>
      <c r="I1280" s="61">
        <v>68870.889880004528</v>
      </c>
      <c r="J1280" s="72">
        <v>91.015000000000001</v>
      </c>
      <c r="K1280" s="72">
        <v>6.0490000000000004</v>
      </c>
      <c r="L1280" s="72">
        <v>5.85</v>
      </c>
      <c r="M1280" s="72">
        <v>6.26</v>
      </c>
      <c r="N1280" s="53" t="s">
        <v>29</v>
      </c>
      <c r="O1280" s="58" t="s">
        <v>56</v>
      </c>
      <c r="P1280" s="58">
        <v>29.649315068493152</v>
      </c>
      <c r="Q1280" s="58">
        <v>14.545590258926758</v>
      </c>
      <c r="R1280" s="62">
        <v>394.65219999999999</v>
      </c>
      <c r="S1280" s="61">
        <v>191738000</v>
      </c>
      <c r="T1280" s="63">
        <v>174510340.69999999</v>
      </c>
      <c r="U1280" s="99"/>
    </row>
    <row r="1281" spans="1:21" ht="25.5" x14ac:dyDescent="0.3">
      <c r="A1281" s="68">
        <v>2025</v>
      </c>
      <c r="B1281" s="55" t="s">
        <v>86</v>
      </c>
      <c r="C1281" s="65">
        <v>45931</v>
      </c>
      <c r="D1281" s="55">
        <v>45323</v>
      </c>
      <c r="E1281" s="55">
        <v>59203</v>
      </c>
      <c r="F1281" s="60" t="s">
        <v>13</v>
      </c>
      <c r="G1281" s="60">
        <v>6.5</v>
      </c>
      <c r="H1281" s="61">
        <v>148389.22719999999</v>
      </c>
      <c r="I1281" s="61">
        <v>162667.238641184</v>
      </c>
      <c r="J1281" s="72">
        <v>109.622</v>
      </c>
      <c r="K1281" s="72">
        <v>6.1289999999999996</v>
      </c>
      <c r="L1281" s="72">
        <v>5.98</v>
      </c>
      <c r="M1281" s="72">
        <v>6.399</v>
      </c>
      <c r="N1281" s="53" t="s">
        <v>29</v>
      </c>
      <c r="O1281" s="58" t="s">
        <v>56</v>
      </c>
      <c r="P1281" s="58">
        <v>36.361643835616441</v>
      </c>
      <c r="Q1281" s="58">
        <v>14.598681816402321</v>
      </c>
      <c r="R1281" s="62">
        <v>394.65219999999999</v>
      </c>
      <c r="S1281" s="61">
        <v>376000000</v>
      </c>
      <c r="T1281" s="63">
        <v>412178720</v>
      </c>
      <c r="U1281" s="99"/>
    </row>
    <row r="1282" spans="1:21" ht="25.5" x14ac:dyDescent="0.3">
      <c r="A1282" s="68">
        <v>2025</v>
      </c>
      <c r="B1282" s="55" t="s">
        <v>86</v>
      </c>
      <c r="C1282" s="65">
        <v>45944</v>
      </c>
      <c r="D1282" s="55">
        <v>45313</v>
      </c>
      <c r="E1282" s="55">
        <v>47870</v>
      </c>
      <c r="F1282" s="60" t="s">
        <v>13</v>
      </c>
      <c r="G1282" s="60">
        <v>6.5</v>
      </c>
      <c r="H1282" s="61">
        <v>170050.63274100001</v>
      </c>
      <c r="I1282" s="61">
        <v>179682.30057945024</v>
      </c>
      <c r="J1282" s="72">
        <v>105.66400000000002</v>
      </c>
      <c r="K1282" s="72">
        <v>6.2749999999999995</v>
      </c>
      <c r="L1282" s="72">
        <v>6.2749999999999995</v>
      </c>
      <c r="M1282" s="72">
        <v>6.2749999999999995</v>
      </c>
      <c r="N1282" s="53" t="s">
        <v>30</v>
      </c>
      <c r="O1282" s="58" t="s">
        <v>56</v>
      </c>
      <c r="P1282" s="58">
        <v>5.2767123287671236</v>
      </c>
      <c r="Q1282" s="58">
        <v>4.4348483540521419</v>
      </c>
      <c r="R1282" s="62">
        <v>394.97699999999998</v>
      </c>
      <c r="S1282" s="61">
        <v>430533000</v>
      </c>
      <c r="T1282" s="63">
        <v>454918389.12</v>
      </c>
      <c r="U1282" s="99"/>
    </row>
    <row r="1283" spans="1:21" ht="25.5" x14ac:dyDescent="0.3">
      <c r="A1283" s="68">
        <v>2025</v>
      </c>
      <c r="B1283" s="55" t="s">
        <v>86</v>
      </c>
      <c r="C1283" s="65">
        <v>45944</v>
      </c>
      <c r="D1283" s="55">
        <v>45371</v>
      </c>
      <c r="E1283" s="55">
        <v>51580</v>
      </c>
      <c r="F1283" s="60" t="s">
        <v>13</v>
      </c>
      <c r="G1283" s="60">
        <v>5</v>
      </c>
      <c r="H1283" s="61">
        <v>207231.00268199999</v>
      </c>
      <c r="I1283" s="61">
        <v>189344.89484051656</v>
      </c>
      <c r="J1283" s="72">
        <v>91.369000000000014</v>
      </c>
      <c r="K1283" s="72">
        <v>6.1710000000000003</v>
      </c>
      <c r="L1283" s="72">
        <v>6.1710000000000003</v>
      </c>
      <c r="M1283" s="72">
        <v>6.1710000000000003</v>
      </c>
      <c r="N1283" s="53" t="s">
        <v>30</v>
      </c>
      <c r="O1283" s="58" t="s">
        <v>56</v>
      </c>
      <c r="P1283" s="58">
        <v>15.441095890410958</v>
      </c>
      <c r="Q1283" s="58">
        <v>10.479567512112757</v>
      </c>
      <c r="R1283" s="62">
        <v>394.97699999999998</v>
      </c>
      <c r="S1283" s="61">
        <v>524666000</v>
      </c>
      <c r="T1283" s="63">
        <v>479382077.54000002</v>
      </c>
      <c r="U1283" s="99"/>
    </row>
    <row r="1284" spans="1:21" ht="25.5" x14ac:dyDescent="0.3">
      <c r="A1284" s="68">
        <v>2025</v>
      </c>
      <c r="B1284" s="55" t="s">
        <v>86</v>
      </c>
      <c r="C1284" s="65">
        <v>45944</v>
      </c>
      <c r="D1284" s="55">
        <v>45431</v>
      </c>
      <c r="E1284" s="55">
        <v>56753</v>
      </c>
      <c r="F1284" s="60" t="s">
        <v>13</v>
      </c>
      <c r="G1284" s="60">
        <v>5.25</v>
      </c>
      <c r="H1284" s="61">
        <v>75475.364975999997</v>
      </c>
      <c r="I1284" s="61">
        <v>68800.323697522559</v>
      </c>
      <c r="J1284" s="72">
        <v>91.155999999999992</v>
      </c>
      <c r="K1284" s="72">
        <v>6.052999999999999</v>
      </c>
      <c r="L1284" s="72">
        <v>6.052999999999999</v>
      </c>
      <c r="M1284" s="72">
        <v>6.052999999999999</v>
      </c>
      <c r="N1284" s="53" t="s">
        <v>30</v>
      </c>
      <c r="O1284" s="58" t="s">
        <v>56</v>
      </c>
      <c r="P1284" s="58">
        <v>29.613698630136987</v>
      </c>
      <c r="Q1284" s="58">
        <v>14.505958238539415</v>
      </c>
      <c r="R1284" s="62">
        <v>394.97699999999998</v>
      </c>
      <c r="S1284" s="61">
        <v>191088000</v>
      </c>
      <c r="T1284" s="63">
        <v>174188177.28</v>
      </c>
      <c r="U1284" s="99"/>
    </row>
    <row r="1285" spans="1:21" ht="25.5" x14ac:dyDescent="0.3">
      <c r="A1285" s="68">
        <v>2025</v>
      </c>
      <c r="B1285" s="55" t="s">
        <v>86</v>
      </c>
      <c r="C1285" s="65">
        <v>45944</v>
      </c>
      <c r="D1285" s="55">
        <v>45323</v>
      </c>
      <c r="E1285" s="55">
        <v>59203</v>
      </c>
      <c r="F1285" s="60" t="s">
        <v>13</v>
      </c>
      <c r="G1285" s="60">
        <v>6.5</v>
      </c>
      <c r="H1285" s="61">
        <v>148540.58029799999</v>
      </c>
      <c r="I1285" s="61">
        <v>162798.99060080503</v>
      </c>
      <c r="J1285" s="72">
        <v>109.59900000000002</v>
      </c>
      <c r="K1285" s="72">
        <v>6.1459999999999999</v>
      </c>
      <c r="L1285" s="72">
        <v>6.1459999999999999</v>
      </c>
      <c r="M1285" s="72">
        <v>6.1459999999999999</v>
      </c>
      <c r="N1285" s="53" t="s">
        <v>30</v>
      </c>
      <c r="O1285" s="58" t="s">
        <v>56</v>
      </c>
      <c r="P1285" s="58">
        <v>36.326027397260276</v>
      </c>
      <c r="Q1285" s="58">
        <v>14.541164334612562</v>
      </c>
      <c r="R1285" s="62">
        <v>394.97699999999998</v>
      </c>
      <c r="S1285" s="61">
        <v>376074000</v>
      </c>
      <c r="T1285" s="63">
        <v>412173343.25999999</v>
      </c>
      <c r="U1285" s="99"/>
    </row>
    <row r="1286" spans="1:21" ht="25.5" x14ac:dyDescent="0.3">
      <c r="A1286" s="68">
        <v>2025</v>
      </c>
      <c r="B1286" s="55" t="s">
        <v>86</v>
      </c>
      <c r="C1286" s="65">
        <v>45945</v>
      </c>
      <c r="D1286" s="55">
        <v>45313</v>
      </c>
      <c r="E1286" s="55">
        <v>47870</v>
      </c>
      <c r="F1286" s="60" t="s">
        <v>13</v>
      </c>
      <c r="G1286" s="60">
        <v>6.5</v>
      </c>
      <c r="H1286" s="61">
        <v>145867.52356599999</v>
      </c>
      <c r="I1286" s="61">
        <v>156009.692479544</v>
      </c>
      <c r="J1286" s="72">
        <v>106.953</v>
      </c>
      <c r="K1286" s="72">
        <v>5.9890000000000017</v>
      </c>
      <c r="L1286" s="72">
        <v>5.8</v>
      </c>
      <c r="M1286" s="72">
        <v>6.22</v>
      </c>
      <c r="N1286" s="53" t="s">
        <v>29</v>
      </c>
      <c r="O1286" s="58" t="s">
        <v>56</v>
      </c>
      <c r="P1286" s="58">
        <v>5.2739726027397262</v>
      </c>
      <c r="Q1286" s="58">
        <v>4.4386885234113329</v>
      </c>
      <c r="R1286" s="62">
        <v>395.00200000000001</v>
      </c>
      <c r="S1286" s="61">
        <v>369283000</v>
      </c>
      <c r="T1286" s="63">
        <v>394959246.99000001</v>
      </c>
      <c r="U1286" s="99"/>
    </row>
    <row r="1287" spans="1:21" ht="25.5" x14ac:dyDescent="0.3">
      <c r="A1287" s="68">
        <v>2025</v>
      </c>
      <c r="B1287" s="55" t="s">
        <v>86</v>
      </c>
      <c r="C1287" s="65">
        <v>45945</v>
      </c>
      <c r="D1287" s="55">
        <v>45371</v>
      </c>
      <c r="E1287" s="55">
        <v>51580</v>
      </c>
      <c r="F1287" s="60" t="s">
        <v>13</v>
      </c>
      <c r="G1287" s="60">
        <v>5</v>
      </c>
      <c r="H1287" s="61">
        <v>46963.367788000003</v>
      </c>
      <c r="I1287" s="61">
        <v>43910.748881779997</v>
      </c>
      <c r="J1287" s="72">
        <v>93.5</v>
      </c>
      <c r="K1287" s="72">
        <v>5.9399999999999986</v>
      </c>
      <c r="L1287" s="72">
        <v>5.8</v>
      </c>
      <c r="M1287" s="72">
        <v>6.22</v>
      </c>
      <c r="N1287" s="53" t="s">
        <v>29</v>
      </c>
      <c r="O1287" s="58" t="s">
        <v>56</v>
      </c>
      <c r="P1287" s="58">
        <v>15.438356164383562</v>
      </c>
      <c r="Q1287" s="58">
        <v>10.542625217095972</v>
      </c>
      <c r="R1287" s="62">
        <v>395.00200000000001</v>
      </c>
      <c r="S1287" s="61">
        <v>118894000</v>
      </c>
      <c r="T1287" s="63">
        <v>111165890</v>
      </c>
      <c r="U1287" s="99"/>
    </row>
    <row r="1288" spans="1:21" ht="25.5" x14ac:dyDescent="0.3">
      <c r="A1288" s="68">
        <v>2025</v>
      </c>
      <c r="B1288" s="55" t="s">
        <v>86</v>
      </c>
      <c r="C1288" s="65">
        <v>45945</v>
      </c>
      <c r="D1288" s="55">
        <v>45431</v>
      </c>
      <c r="E1288" s="55">
        <v>56753</v>
      </c>
      <c r="F1288" s="60" t="s">
        <v>13</v>
      </c>
      <c r="G1288" s="60">
        <v>5.25</v>
      </c>
      <c r="H1288" s="61">
        <v>66224.060310000001</v>
      </c>
      <c r="I1288" s="61">
        <v>61918.171908643802</v>
      </c>
      <c r="J1288" s="72">
        <v>93.498000000000033</v>
      </c>
      <c r="K1288" s="72">
        <v>5.87</v>
      </c>
      <c r="L1288" s="72">
        <v>5.6859999999999999</v>
      </c>
      <c r="M1288" s="72">
        <v>6.06</v>
      </c>
      <c r="N1288" s="53" t="s">
        <v>29</v>
      </c>
      <c r="O1288" s="58" t="s">
        <v>56</v>
      </c>
      <c r="P1288" s="58">
        <v>29.610958904109587</v>
      </c>
      <c r="Q1288" s="58">
        <v>14.687530697546695</v>
      </c>
      <c r="R1288" s="62">
        <v>395.00200000000001</v>
      </c>
      <c r="S1288" s="61">
        <v>167655000</v>
      </c>
      <c r="T1288" s="63">
        <v>156754071.90000001</v>
      </c>
      <c r="U1288" s="99"/>
    </row>
    <row r="1289" spans="1:21" ht="25.5" x14ac:dyDescent="0.3">
      <c r="A1289" s="68">
        <v>2025</v>
      </c>
      <c r="B1289" s="55" t="s">
        <v>86</v>
      </c>
      <c r="C1289" s="65">
        <v>45945</v>
      </c>
      <c r="D1289" s="55">
        <v>45323</v>
      </c>
      <c r="E1289" s="55">
        <v>59203</v>
      </c>
      <c r="F1289" s="60" t="s">
        <v>13</v>
      </c>
      <c r="G1289" s="60">
        <v>6.5</v>
      </c>
      <c r="H1289" s="61">
        <v>297491.41127799999</v>
      </c>
      <c r="I1289" s="61">
        <v>338363.7562734845</v>
      </c>
      <c r="J1289" s="72">
        <v>113.73900000000002</v>
      </c>
      <c r="K1289" s="72">
        <v>5.879999999999999</v>
      </c>
      <c r="L1289" s="72">
        <v>5.75</v>
      </c>
      <c r="M1289" s="72">
        <v>6.22</v>
      </c>
      <c r="N1289" s="53" t="s">
        <v>29</v>
      </c>
      <c r="O1289" s="58" t="s">
        <v>56</v>
      </c>
      <c r="P1289" s="58">
        <v>36.323287671232876</v>
      </c>
      <c r="Q1289" s="58">
        <v>14.884484644648602</v>
      </c>
      <c r="R1289" s="62">
        <v>395.00200000000001</v>
      </c>
      <c r="S1289" s="61">
        <v>753139000</v>
      </c>
      <c r="T1289" s="63">
        <v>856612767.21000004</v>
      </c>
      <c r="U1289" s="99"/>
    </row>
    <row r="1290" spans="1:21" ht="25.5" x14ac:dyDescent="0.3">
      <c r="A1290" s="68">
        <v>2025</v>
      </c>
      <c r="B1290" s="55" t="s">
        <v>86</v>
      </c>
      <c r="C1290" s="65">
        <v>45957</v>
      </c>
      <c r="D1290" s="55">
        <v>45371</v>
      </c>
      <c r="E1290" s="55">
        <v>51580</v>
      </c>
      <c r="F1290" s="60" t="s">
        <v>13</v>
      </c>
      <c r="G1290" s="60">
        <v>5</v>
      </c>
      <c r="H1290" s="61">
        <v>44386.7234656</v>
      </c>
      <c r="I1290" s="61">
        <v>41248.13824934743</v>
      </c>
      <c r="J1290" s="72">
        <v>92.928999999999988</v>
      </c>
      <c r="K1290" s="72">
        <v>6.0209999999999999</v>
      </c>
      <c r="L1290" s="72">
        <v>6.0209999999999999</v>
      </c>
      <c r="M1290" s="72">
        <v>6.0209999999999999</v>
      </c>
      <c r="N1290" s="53" t="s">
        <v>30</v>
      </c>
      <c r="O1290" s="58" t="s">
        <v>56</v>
      </c>
      <c r="P1290" s="58">
        <v>15.405479452054795</v>
      </c>
      <c r="Q1290" s="58">
        <v>10.486710931373826</v>
      </c>
      <c r="R1290" s="62">
        <v>395.49079999999998</v>
      </c>
      <c r="S1290" s="61">
        <v>112232000</v>
      </c>
      <c r="T1290" s="63">
        <v>104296075.28</v>
      </c>
      <c r="U1290" s="99"/>
    </row>
    <row r="1291" spans="1:21" ht="25.5" x14ac:dyDescent="0.3">
      <c r="A1291" s="68">
        <v>2025</v>
      </c>
      <c r="B1291" s="55" t="s">
        <v>86</v>
      </c>
      <c r="C1291" s="65">
        <v>45957</v>
      </c>
      <c r="D1291" s="55">
        <v>45431</v>
      </c>
      <c r="E1291" s="55">
        <v>56753</v>
      </c>
      <c r="F1291" s="60" t="s">
        <v>13</v>
      </c>
      <c r="G1291" s="60">
        <v>5.25</v>
      </c>
      <c r="H1291" s="61">
        <v>63292.765668799999</v>
      </c>
      <c r="I1291" s="61">
        <v>59043.289381796763</v>
      </c>
      <c r="J1291" s="72">
        <v>93.286000000000001</v>
      </c>
      <c r="K1291" s="72">
        <v>5.8999999999999995</v>
      </c>
      <c r="L1291" s="72">
        <v>5.8999999999999995</v>
      </c>
      <c r="M1291" s="72">
        <v>5.8999999999999995</v>
      </c>
      <c r="N1291" s="53" t="s">
        <v>30</v>
      </c>
      <c r="O1291" s="58" t="s">
        <v>56</v>
      </c>
      <c r="P1291" s="58">
        <v>29.578082191780823</v>
      </c>
      <c r="Q1291" s="58">
        <v>14.624356310873681</v>
      </c>
      <c r="R1291" s="62">
        <v>395.49079999999998</v>
      </c>
      <c r="S1291" s="61">
        <v>160036000</v>
      </c>
      <c r="T1291" s="63">
        <v>149291182.96000001</v>
      </c>
      <c r="U1291" s="99"/>
    </row>
    <row r="1292" spans="1:21" ht="25.5" x14ac:dyDescent="0.3">
      <c r="A1292" s="68">
        <v>2025</v>
      </c>
      <c r="B1292" s="55" t="s">
        <v>86</v>
      </c>
      <c r="C1292" s="65">
        <v>45957</v>
      </c>
      <c r="D1292" s="55">
        <v>45323</v>
      </c>
      <c r="E1292" s="55">
        <v>59203</v>
      </c>
      <c r="F1292" s="60" t="s">
        <v>13</v>
      </c>
      <c r="G1292" s="60">
        <v>6.5</v>
      </c>
      <c r="H1292" s="61">
        <v>255985.77069879998</v>
      </c>
      <c r="I1292" s="61">
        <v>290072.83592505218</v>
      </c>
      <c r="J1292" s="72">
        <v>113.31600000000002</v>
      </c>
      <c r="K1292" s="72">
        <v>5.9200000000000008</v>
      </c>
      <c r="L1292" s="72">
        <v>5.9200000000000008</v>
      </c>
      <c r="M1292" s="72">
        <v>5.9200000000000008</v>
      </c>
      <c r="N1292" s="53" t="s">
        <v>30</v>
      </c>
      <c r="O1292" s="58" t="s">
        <v>56</v>
      </c>
      <c r="P1292" s="58">
        <v>36.290410958904111</v>
      </c>
      <c r="Q1292" s="58">
        <v>14.799112105589829</v>
      </c>
      <c r="R1292" s="62">
        <v>395.49079999999998</v>
      </c>
      <c r="S1292" s="61">
        <v>647261000</v>
      </c>
      <c r="T1292" s="63">
        <v>733450274.75999999</v>
      </c>
      <c r="U1292" s="99"/>
    </row>
    <row r="1293" spans="1:21" ht="25.5" x14ac:dyDescent="0.3">
      <c r="A1293" s="68">
        <v>2025</v>
      </c>
      <c r="B1293" s="55" t="s">
        <v>74</v>
      </c>
      <c r="C1293" s="65">
        <v>45966</v>
      </c>
      <c r="D1293" s="55">
        <v>45313</v>
      </c>
      <c r="E1293" s="55">
        <v>47870</v>
      </c>
      <c r="F1293" s="60" t="s">
        <v>13</v>
      </c>
      <c r="G1293" s="60">
        <v>6.5</v>
      </c>
      <c r="H1293" s="61">
        <v>218117.64780000001</v>
      </c>
      <c r="I1293" s="61">
        <v>234055.504324746</v>
      </c>
      <c r="J1293" s="72">
        <v>107.307</v>
      </c>
      <c r="K1293" s="72">
        <v>5.9900000000000011</v>
      </c>
      <c r="L1293" s="72">
        <v>5.9</v>
      </c>
      <c r="M1293" s="72">
        <v>6.32</v>
      </c>
      <c r="N1293" s="53" t="s">
        <v>29</v>
      </c>
      <c r="O1293" s="58" t="s">
        <v>56</v>
      </c>
      <c r="P1293" s="58">
        <v>5.2164383561643834</v>
      </c>
      <c r="Q1293" s="58">
        <v>4.3811313194781238</v>
      </c>
      <c r="R1293" s="62">
        <v>395.8578</v>
      </c>
      <c r="S1293" s="61">
        <v>551000000</v>
      </c>
      <c r="T1293" s="63">
        <v>591261570</v>
      </c>
      <c r="U1293" s="99"/>
    </row>
    <row r="1294" spans="1:21" ht="25.5" x14ac:dyDescent="0.3">
      <c r="A1294" s="68">
        <v>2025</v>
      </c>
      <c r="B1294" s="55" t="s">
        <v>74</v>
      </c>
      <c r="C1294" s="65">
        <v>45966</v>
      </c>
      <c r="D1294" s="55">
        <v>45371</v>
      </c>
      <c r="E1294" s="55">
        <v>51580</v>
      </c>
      <c r="F1294" s="60" t="s">
        <v>13</v>
      </c>
      <c r="G1294" s="60">
        <v>5</v>
      </c>
      <c r="H1294" s="61">
        <v>80183.768394600003</v>
      </c>
      <c r="I1294" s="61">
        <v>76235.519638849888</v>
      </c>
      <c r="J1294" s="72">
        <v>95.076000000000008</v>
      </c>
      <c r="K1294" s="72">
        <v>5.8050000000000006</v>
      </c>
      <c r="L1294" s="72">
        <v>5.6749999999999998</v>
      </c>
      <c r="M1294" s="72">
        <v>6.04</v>
      </c>
      <c r="N1294" s="53" t="s">
        <v>29</v>
      </c>
      <c r="O1294" s="58" t="s">
        <v>56</v>
      </c>
      <c r="P1294" s="58">
        <v>15.38082191780822</v>
      </c>
      <c r="Q1294" s="58">
        <v>10.523402657162269</v>
      </c>
      <c r="R1294" s="62">
        <v>395.8578</v>
      </c>
      <c r="S1294" s="61">
        <v>202557000</v>
      </c>
      <c r="T1294" s="63">
        <v>192583093.31999999</v>
      </c>
      <c r="U1294" s="99"/>
    </row>
    <row r="1295" spans="1:21" ht="25.5" x14ac:dyDescent="0.3">
      <c r="A1295" s="68">
        <v>2025</v>
      </c>
      <c r="B1295" s="55" t="s">
        <v>74</v>
      </c>
      <c r="C1295" s="65">
        <v>45966</v>
      </c>
      <c r="D1295" s="55">
        <v>45431</v>
      </c>
      <c r="E1295" s="55">
        <v>56753</v>
      </c>
      <c r="F1295" s="60" t="s">
        <v>13</v>
      </c>
      <c r="G1295" s="60">
        <v>5.25</v>
      </c>
      <c r="H1295" s="61">
        <v>81546.7068</v>
      </c>
      <c r="I1295" s="61">
        <v>77531.346957168003</v>
      </c>
      <c r="J1295" s="72">
        <v>95.076000000000008</v>
      </c>
      <c r="K1295" s="72">
        <v>5.7729999999999979</v>
      </c>
      <c r="L1295" s="72">
        <v>5.65</v>
      </c>
      <c r="M1295" s="72">
        <v>6.04</v>
      </c>
      <c r="N1295" s="53" t="s">
        <v>29</v>
      </c>
      <c r="O1295" s="58" t="s">
        <v>56</v>
      </c>
      <c r="P1295" s="58">
        <v>29.553424657534247</v>
      </c>
      <c r="Q1295" s="58">
        <v>14.728173285299873</v>
      </c>
      <c r="R1295" s="62">
        <v>395.8578</v>
      </c>
      <c r="S1295" s="61">
        <v>206000000</v>
      </c>
      <c r="T1295" s="63">
        <v>195856560</v>
      </c>
      <c r="U1295" s="99"/>
    </row>
    <row r="1296" spans="1:21" ht="25.5" x14ac:dyDescent="0.3">
      <c r="A1296" s="68">
        <v>2025</v>
      </c>
      <c r="B1296" s="55" t="s">
        <v>74</v>
      </c>
      <c r="C1296" s="65">
        <v>45966</v>
      </c>
      <c r="D1296" s="55">
        <v>45323</v>
      </c>
      <c r="E1296" s="55">
        <v>59203</v>
      </c>
      <c r="F1296" s="60" t="s">
        <v>13</v>
      </c>
      <c r="G1296" s="60">
        <v>6.5</v>
      </c>
      <c r="H1296" s="61">
        <v>186449.0238</v>
      </c>
      <c r="I1296" s="61">
        <v>212495.95242485998</v>
      </c>
      <c r="J1296" s="72">
        <v>113.96999999999997</v>
      </c>
      <c r="K1296" s="72">
        <v>5.8889999999999985</v>
      </c>
      <c r="L1296" s="72">
        <v>5.7</v>
      </c>
      <c r="M1296" s="72">
        <v>6.12</v>
      </c>
      <c r="N1296" s="53" t="s">
        <v>29</v>
      </c>
      <c r="O1296" s="58" t="s">
        <v>56</v>
      </c>
      <c r="P1296" s="58">
        <v>36.265753424657532</v>
      </c>
      <c r="Q1296" s="58">
        <v>14.815124885298967</v>
      </c>
      <c r="R1296" s="62">
        <v>395.8578</v>
      </c>
      <c r="S1296" s="61">
        <v>471000000</v>
      </c>
      <c r="T1296" s="63">
        <v>536798700</v>
      </c>
      <c r="U1296" s="99"/>
    </row>
    <row r="1297" spans="1:21" ht="25.5" x14ac:dyDescent="0.3">
      <c r="A1297" s="68">
        <v>2025</v>
      </c>
      <c r="B1297" s="55" t="s">
        <v>74</v>
      </c>
      <c r="C1297" s="65">
        <v>45980</v>
      </c>
      <c r="D1297" s="55">
        <v>45313</v>
      </c>
      <c r="E1297" s="55">
        <v>47870</v>
      </c>
      <c r="F1297" s="60" t="s">
        <v>13</v>
      </c>
      <c r="G1297" s="60">
        <v>6.5</v>
      </c>
      <c r="H1297" s="61">
        <v>139122.71100000001</v>
      </c>
      <c r="I1297" s="61">
        <v>147977.87155514999</v>
      </c>
      <c r="J1297" s="72">
        <v>106.36499999999999</v>
      </c>
      <c r="K1297" s="72">
        <v>6.26</v>
      </c>
      <c r="L1297" s="72">
        <v>5.97</v>
      </c>
      <c r="M1297" s="72">
        <v>6.42</v>
      </c>
      <c r="N1297" s="53" t="s">
        <v>29</v>
      </c>
      <c r="O1297" s="58" t="s">
        <v>56</v>
      </c>
      <c r="P1297" s="58">
        <v>5.1780821917808222</v>
      </c>
      <c r="Q1297" s="58">
        <v>4.3365640181997049</v>
      </c>
      <c r="R1297" s="62">
        <v>396.36099999999999</v>
      </c>
      <c r="S1297" s="61">
        <v>351000000</v>
      </c>
      <c r="T1297" s="63">
        <v>373341150</v>
      </c>
      <c r="U1297" s="99"/>
    </row>
    <row r="1298" spans="1:21" ht="25.5" x14ac:dyDescent="0.3">
      <c r="A1298" s="68">
        <v>2025</v>
      </c>
      <c r="B1298" s="55" t="s">
        <v>74</v>
      </c>
      <c r="C1298" s="65">
        <v>45980</v>
      </c>
      <c r="D1298" s="55">
        <v>45371</v>
      </c>
      <c r="E1298" s="55">
        <v>51580</v>
      </c>
      <c r="F1298" s="60" t="s">
        <v>13</v>
      </c>
      <c r="G1298" s="60">
        <v>5</v>
      </c>
      <c r="H1298" s="61">
        <v>59850.510999999999</v>
      </c>
      <c r="I1298" s="61">
        <v>55774.691200900001</v>
      </c>
      <c r="J1298" s="72">
        <v>93.19</v>
      </c>
      <c r="K1298" s="72">
        <v>6.03</v>
      </c>
      <c r="L1298" s="72">
        <v>5.8</v>
      </c>
      <c r="M1298" s="72">
        <v>6.22</v>
      </c>
      <c r="N1298" s="53" t="s">
        <v>29</v>
      </c>
      <c r="O1298" s="58" t="s">
        <v>56</v>
      </c>
      <c r="P1298" s="58">
        <v>15.342465753424657</v>
      </c>
      <c r="Q1298" s="58">
        <v>10.421135196678833</v>
      </c>
      <c r="R1298" s="62">
        <v>396.36099999999999</v>
      </c>
      <c r="S1298" s="61">
        <v>151000000</v>
      </c>
      <c r="T1298" s="63">
        <v>140716900</v>
      </c>
      <c r="U1298" s="99"/>
    </row>
    <row r="1299" spans="1:21" ht="25.5" x14ac:dyDescent="0.3">
      <c r="A1299" s="68">
        <v>2025</v>
      </c>
      <c r="B1299" s="55" t="s">
        <v>74</v>
      </c>
      <c r="C1299" s="65">
        <v>45980</v>
      </c>
      <c r="D1299" s="55">
        <v>45431</v>
      </c>
      <c r="E1299" s="55">
        <v>56753</v>
      </c>
      <c r="F1299" s="60" t="s">
        <v>13</v>
      </c>
      <c r="G1299" s="60">
        <v>5.25</v>
      </c>
      <c r="H1299" s="61">
        <v>90308.872044999996</v>
      </c>
      <c r="I1299" s="61">
        <v>82834.006705835345</v>
      </c>
      <c r="J1299" s="72">
        <v>91.722999999999999</v>
      </c>
      <c r="K1299" s="72">
        <v>6.05</v>
      </c>
      <c r="L1299" s="72">
        <v>5.79</v>
      </c>
      <c r="M1299" s="72">
        <v>6.16</v>
      </c>
      <c r="N1299" s="53" t="s">
        <v>29</v>
      </c>
      <c r="O1299" s="58" t="s">
        <v>56</v>
      </c>
      <c r="P1299" s="58">
        <v>29.515068493150686</v>
      </c>
      <c r="Q1299" s="58">
        <v>14.410339732081486</v>
      </c>
      <c r="R1299" s="62">
        <v>396.36099999999999</v>
      </c>
      <c r="S1299" s="61">
        <v>227845000</v>
      </c>
      <c r="T1299" s="63">
        <v>208986269.34999999</v>
      </c>
      <c r="U1299" s="99"/>
    </row>
    <row r="1300" spans="1:21" ht="25.5" x14ac:dyDescent="0.3">
      <c r="A1300" s="68">
        <v>2025</v>
      </c>
      <c r="B1300" s="55" t="s">
        <v>74</v>
      </c>
      <c r="C1300" s="65">
        <v>45980</v>
      </c>
      <c r="D1300" s="55">
        <v>45323</v>
      </c>
      <c r="E1300" s="55">
        <v>59203</v>
      </c>
      <c r="F1300" s="60" t="s">
        <v>13</v>
      </c>
      <c r="G1300" s="60">
        <v>6.5</v>
      </c>
      <c r="H1300" s="61">
        <v>280821.76850000001</v>
      </c>
      <c r="I1300" s="61">
        <v>313899.76461161498</v>
      </c>
      <c r="J1300" s="72">
        <v>111.779</v>
      </c>
      <c r="K1300" s="72">
        <v>6.0449999999999999</v>
      </c>
      <c r="L1300" s="72">
        <v>5.7830000000000004</v>
      </c>
      <c r="M1300" s="72">
        <v>6.194</v>
      </c>
      <c r="N1300" s="53" t="s">
        <v>29</v>
      </c>
      <c r="O1300" s="58" t="s">
        <v>56</v>
      </c>
      <c r="P1300" s="58">
        <v>36.227397260273975</v>
      </c>
      <c r="Q1300" s="58">
        <v>14.573086888370263</v>
      </c>
      <c r="R1300" s="62">
        <v>396.36099999999999</v>
      </c>
      <c r="S1300" s="61">
        <v>708500000</v>
      </c>
      <c r="T1300" s="63">
        <v>791954215</v>
      </c>
      <c r="U1300" s="99"/>
    </row>
    <row r="1301" spans="1:21" ht="25.5" x14ac:dyDescent="0.3">
      <c r="A1301" s="68">
        <v>2025</v>
      </c>
      <c r="B1301" s="55" t="s">
        <v>87</v>
      </c>
      <c r="C1301" s="65">
        <v>45994</v>
      </c>
      <c r="D1301" s="55">
        <v>45313</v>
      </c>
      <c r="E1301" s="55">
        <v>47870</v>
      </c>
      <c r="F1301" s="60" t="s">
        <v>13</v>
      </c>
      <c r="G1301" s="60">
        <v>6.5</v>
      </c>
      <c r="H1301" s="61">
        <v>104866.79941759999</v>
      </c>
      <c r="I1301" s="61">
        <v>111171.39139858611</v>
      </c>
      <c r="J1301" s="72">
        <v>106.012</v>
      </c>
      <c r="K1301" s="72">
        <v>6.4</v>
      </c>
      <c r="L1301" s="72">
        <v>6.3</v>
      </c>
      <c r="M1301" s="72">
        <v>6.7100000000000009</v>
      </c>
      <c r="N1301" s="53" t="s">
        <v>29</v>
      </c>
      <c r="O1301" s="58" t="s">
        <v>56</v>
      </c>
      <c r="P1301" s="58">
        <v>5.13972602739726</v>
      </c>
      <c r="Q1301" s="58">
        <v>4.2949773622823786</v>
      </c>
      <c r="R1301" s="62">
        <v>396.69380000000001</v>
      </c>
      <c r="S1301" s="61">
        <v>264351999.99999997</v>
      </c>
      <c r="T1301" s="63">
        <v>280244842.24000001</v>
      </c>
      <c r="U1301" s="99"/>
    </row>
    <row r="1302" spans="1:21" ht="25.5" x14ac:dyDescent="0.3">
      <c r="A1302" s="68">
        <v>2025</v>
      </c>
      <c r="B1302" s="55" t="s">
        <v>87</v>
      </c>
      <c r="C1302" s="65">
        <v>45994</v>
      </c>
      <c r="D1302" s="55">
        <v>45371</v>
      </c>
      <c r="E1302" s="55">
        <v>51580</v>
      </c>
      <c r="F1302" s="60" t="s">
        <v>13</v>
      </c>
      <c r="G1302" s="60">
        <v>5</v>
      </c>
      <c r="H1302" s="61">
        <v>137256.05480000001</v>
      </c>
      <c r="I1302" s="61">
        <v>123664.96025370402</v>
      </c>
      <c r="J1302" s="72">
        <v>90.097999999999999</v>
      </c>
      <c r="K1302" s="72">
        <v>6.4000000000000012</v>
      </c>
      <c r="L1302" s="72">
        <v>6.1</v>
      </c>
      <c r="M1302" s="72">
        <v>6.5600000000000005</v>
      </c>
      <c r="N1302" s="53" t="s">
        <v>29</v>
      </c>
      <c r="O1302" s="58" t="s">
        <v>56</v>
      </c>
      <c r="P1302" s="58">
        <v>15.304109589041095</v>
      </c>
      <c r="Q1302" s="58">
        <v>10.277064273677654</v>
      </c>
      <c r="R1302" s="62">
        <v>396.69380000000001</v>
      </c>
      <c r="S1302" s="61">
        <v>346000000</v>
      </c>
      <c r="T1302" s="63">
        <v>311739080.00000006</v>
      </c>
      <c r="U1302" s="99"/>
    </row>
    <row r="1303" spans="1:21" ht="25.5" x14ac:dyDescent="0.3">
      <c r="A1303" s="68">
        <v>2025</v>
      </c>
      <c r="B1303" s="55" t="s">
        <v>87</v>
      </c>
      <c r="C1303" s="65">
        <v>45994</v>
      </c>
      <c r="D1303" s="55">
        <v>45431</v>
      </c>
      <c r="E1303" s="55">
        <v>56753</v>
      </c>
      <c r="F1303" s="60" t="s">
        <v>13</v>
      </c>
      <c r="G1303" s="60">
        <v>5.25</v>
      </c>
      <c r="H1303" s="61">
        <v>45512.282980199998</v>
      </c>
      <c r="I1303" s="61">
        <v>40191.897099814625</v>
      </c>
      <c r="J1303" s="72">
        <v>88.31</v>
      </c>
      <c r="K1303" s="72">
        <v>6.3500000000000005</v>
      </c>
      <c r="L1303" s="72">
        <v>6.1400000000000006</v>
      </c>
      <c r="M1303" s="72">
        <v>6.5350000000000001</v>
      </c>
      <c r="N1303" s="53" t="s">
        <v>29</v>
      </c>
      <c r="O1303" s="58" t="s">
        <v>56</v>
      </c>
      <c r="P1303" s="58">
        <v>29.476712328767125</v>
      </c>
      <c r="Q1303" s="58">
        <v>14.072537243418189</v>
      </c>
      <c r="R1303" s="62">
        <v>396.69380000000001</v>
      </c>
      <c r="S1303" s="61">
        <v>114728999.99999999</v>
      </c>
      <c r="T1303" s="63">
        <v>101317179.90000002</v>
      </c>
      <c r="U1303" s="99"/>
    </row>
    <row r="1304" spans="1:21" ht="25.5" x14ac:dyDescent="0.3">
      <c r="A1304" s="68">
        <v>2025</v>
      </c>
      <c r="B1304" s="55" t="s">
        <v>87</v>
      </c>
      <c r="C1304" s="65">
        <v>45994</v>
      </c>
      <c r="D1304" s="55">
        <v>45323</v>
      </c>
      <c r="E1304" s="55">
        <v>59203</v>
      </c>
      <c r="F1304" s="60" t="s">
        <v>13</v>
      </c>
      <c r="G1304" s="60">
        <v>6.5</v>
      </c>
      <c r="H1304" s="61">
        <v>305454.22600000002</v>
      </c>
      <c r="I1304" s="61">
        <v>325366.78699293989</v>
      </c>
      <c r="J1304" s="72">
        <v>106.51900000000001</v>
      </c>
      <c r="K1304" s="72">
        <v>6.4199999999999973</v>
      </c>
      <c r="L1304" s="72">
        <v>6.1</v>
      </c>
      <c r="M1304" s="72">
        <v>6.5659999999999998</v>
      </c>
      <c r="N1304" s="53" t="s">
        <v>29</v>
      </c>
      <c r="O1304" s="58" t="s">
        <v>56</v>
      </c>
      <c r="P1304" s="58">
        <v>36.18904109589041</v>
      </c>
      <c r="Q1304" s="58">
        <v>14.055322410367801</v>
      </c>
      <c r="R1304" s="62">
        <v>396.69380000000001</v>
      </c>
      <c r="S1304" s="61">
        <v>770000000</v>
      </c>
      <c r="T1304" s="63">
        <v>820196300</v>
      </c>
      <c r="U1304" s="99"/>
    </row>
    <row r="1305" spans="1:21" ht="25.5" x14ac:dyDescent="0.3">
      <c r="A1305" s="68">
        <v>2025</v>
      </c>
      <c r="B1305" s="55" t="s">
        <v>87</v>
      </c>
      <c r="C1305" s="65">
        <v>46006</v>
      </c>
      <c r="D1305" s="55">
        <v>45313</v>
      </c>
      <c r="E1305" s="55">
        <v>47870</v>
      </c>
      <c r="F1305" s="60" t="s">
        <v>13</v>
      </c>
      <c r="G1305" s="60">
        <v>6.5</v>
      </c>
      <c r="H1305" s="61">
        <v>2189.3408395000001</v>
      </c>
      <c r="I1305" s="61">
        <v>2321.2486250798756</v>
      </c>
      <c r="J1305" s="72">
        <v>106.02500000000001</v>
      </c>
      <c r="K1305" s="72">
        <v>6.4480000000000004</v>
      </c>
      <c r="L1305" s="72">
        <v>6.4480000000000004</v>
      </c>
      <c r="M1305" s="72">
        <v>6.4480000000000004</v>
      </c>
      <c r="N1305" s="53" t="s">
        <v>30</v>
      </c>
      <c r="O1305" s="58" t="s">
        <v>56</v>
      </c>
      <c r="P1305" s="58">
        <v>5.1068493150684935</v>
      </c>
      <c r="Q1305" s="58">
        <v>4.2609914999791769</v>
      </c>
      <c r="R1305" s="62">
        <v>396.97930000000002</v>
      </c>
      <c r="S1305" s="61">
        <v>5515000</v>
      </c>
      <c r="T1305" s="63">
        <v>5847278.7500000009</v>
      </c>
      <c r="U1305" s="99"/>
    </row>
    <row r="1306" spans="1:21" ht="25.5" x14ac:dyDescent="0.3">
      <c r="A1306" s="68">
        <v>2025</v>
      </c>
      <c r="B1306" s="55" t="s">
        <v>87</v>
      </c>
      <c r="C1306" s="65">
        <v>46006</v>
      </c>
      <c r="D1306" s="55">
        <v>45371</v>
      </c>
      <c r="E1306" s="55">
        <v>51580</v>
      </c>
      <c r="F1306" s="60" t="s">
        <v>13</v>
      </c>
      <c r="G1306" s="60">
        <v>5</v>
      </c>
      <c r="H1306" s="61">
        <v>56640.609544699997</v>
      </c>
      <c r="I1306" s="61">
        <v>51155.532916391261</v>
      </c>
      <c r="J1306" s="72">
        <v>90.316000000000017</v>
      </c>
      <c r="K1306" s="72">
        <v>6.3959999999999999</v>
      </c>
      <c r="L1306" s="72">
        <v>6.3959999999999999</v>
      </c>
      <c r="M1306" s="72">
        <v>6.3959999999999999</v>
      </c>
      <c r="N1306" s="53" t="s">
        <v>30</v>
      </c>
      <c r="O1306" s="58" t="s">
        <v>56</v>
      </c>
      <c r="P1306" s="58">
        <v>15.271232876712329</v>
      </c>
      <c r="Q1306" s="58">
        <v>10.245334352091023</v>
      </c>
      <c r="R1306" s="62">
        <v>396.97930000000002</v>
      </c>
      <c r="S1306" s="61">
        <v>142678999.99999997</v>
      </c>
      <c r="T1306" s="63">
        <v>128861965.64000002</v>
      </c>
      <c r="U1306" s="99"/>
    </row>
    <row r="1307" spans="1:21" ht="25.5" x14ac:dyDescent="0.3">
      <c r="A1307" s="68">
        <v>2025</v>
      </c>
      <c r="B1307" s="55" t="s">
        <v>87</v>
      </c>
      <c r="C1307" s="65">
        <v>46006</v>
      </c>
      <c r="D1307" s="55">
        <v>45431</v>
      </c>
      <c r="E1307" s="55">
        <v>56753</v>
      </c>
      <c r="F1307" s="60" t="s">
        <v>13</v>
      </c>
      <c r="G1307" s="60">
        <v>5.25</v>
      </c>
      <c r="H1307" s="61">
        <v>6025.3518153999994</v>
      </c>
      <c r="I1307" s="61">
        <v>5337.3771451176281</v>
      </c>
      <c r="J1307" s="72">
        <v>88.581999999999994</v>
      </c>
      <c r="K1307" s="72">
        <v>6.3419999999999996</v>
      </c>
      <c r="L1307" s="72">
        <v>6.3419999999999996</v>
      </c>
      <c r="M1307" s="72">
        <v>6.3419999999999996</v>
      </c>
      <c r="N1307" s="53" t="s">
        <v>30</v>
      </c>
      <c r="O1307" s="58" t="s">
        <v>56</v>
      </c>
      <c r="P1307" s="58">
        <v>29.443835616438356</v>
      </c>
      <c r="Q1307" s="58">
        <v>14.047599427936376</v>
      </c>
      <c r="R1307" s="62">
        <v>396.97930000000002</v>
      </c>
      <c r="S1307" s="61">
        <v>15177999.999999998</v>
      </c>
      <c r="T1307" s="63">
        <v>13444975.959999999</v>
      </c>
      <c r="U1307" s="99"/>
    </row>
    <row r="1308" spans="1:21" ht="25.5" x14ac:dyDescent="0.3">
      <c r="A1308" s="68">
        <v>2025</v>
      </c>
      <c r="B1308" s="55" t="s">
        <v>87</v>
      </c>
      <c r="C1308" s="65">
        <v>46006</v>
      </c>
      <c r="D1308" s="55">
        <v>45323</v>
      </c>
      <c r="E1308" s="55">
        <v>59203</v>
      </c>
      <c r="F1308" s="60" t="s">
        <v>13</v>
      </c>
      <c r="G1308" s="60">
        <v>6.5</v>
      </c>
      <c r="H1308" s="61">
        <v>134078.5676371</v>
      </c>
      <c r="I1308" s="61">
        <v>143564.62629742484</v>
      </c>
      <c r="J1308" s="72">
        <v>107.07500000000002</v>
      </c>
      <c r="K1308" s="72">
        <v>6.3959999999999999</v>
      </c>
      <c r="L1308" s="72">
        <v>6.3959999999999999</v>
      </c>
      <c r="M1308" s="72">
        <v>6.3959999999999999</v>
      </c>
      <c r="N1308" s="53" t="s">
        <v>30</v>
      </c>
      <c r="O1308" s="58" t="s">
        <v>56</v>
      </c>
      <c r="P1308" s="58">
        <v>36.156164383561645</v>
      </c>
      <c r="Q1308" s="58">
        <v>14.052688411356009</v>
      </c>
      <c r="R1308" s="62">
        <v>396.97930000000002</v>
      </c>
      <c r="S1308" s="61">
        <v>337746999.99999994</v>
      </c>
      <c r="T1308" s="63">
        <v>361642600.25</v>
      </c>
      <c r="U1308" s="99"/>
    </row>
    <row r="1309" spans="1:21" ht="25.5" x14ac:dyDescent="0.3">
      <c r="A1309" s="68">
        <v>2025</v>
      </c>
      <c r="B1309" s="55" t="s">
        <v>87</v>
      </c>
      <c r="C1309" s="65">
        <v>46008</v>
      </c>
      <c r="D1309" s="55">
        <v>45313</v>
      </c>
      <c r="E1309" s="55">
        <v>47870</v>
      </c>
      <c r="F1309" s="60" t="s">
        <v>13</v>
      </c>
      <c r="G1309" s="60">
        <v>6.5</v>
      </c>
      <c r="H1309" s="61">
        <v>70864.000199999995</v>
      </c>
      <c r="I1309" s="61">
        <v>74701.285810999994</v>
      </c>
      <c r="J1309" s="72">
        <v>105.41500000000001</v>
      </c>
      <c r="K1309" s="72">
        <v>6.601</v>
      </c>
      <c r="L1309" s="72">
        <v>6.35</v>
      </c>
      <c r="M1309" s="72">
        <v>6.74</v>
      </c>
      <c r="N1309" s="53" t="s">
        <v>29</v>
      </c>
      <c r="O1309" s="58" t="s">
        <v>56</v>
      </c>
      <c r="P1309" s="58">
        <v>5.1013698630136988</v>
      </c>
      <c r="Q1309" s="58">
        <v>4.2519713501747791</v>
      </c>
      <c r="R1309" s="62">
        <v>396.99720000000002</v>
      </c>
      <c r="S1309" s="61">
        <v>178499999.99999997</v>
      </c>
      <c r="T1309" s="63">
        <v>188165775</v>
      </c>
      <c r="U1309" s="99"/>
    </row>
    <row r="1310" spans="1:21" ht="25.5" x14ac:dyDescent="0.3">
      <c r="A1310" s="68">
        <v>2025</v>
      </c>
      <c r="B1310" s="55" t="s">
        <v>87</v>
      </c>
      <c r="C1310" s="65">
        <v>46008</v>
      </c>
      <c r="D1310" s="55">
        <v>45371</v>
      </c>
      <c r="E1310" s="55">
        <v>51580</v>
      </c>
      <c r="F1310" s="60" t="s">
        <v>13</v>
      </c>
      <c r="G1310" s="60">
        <v>5</v>
      </c>
      <c r="H1310" s="61">
        <v>140878.42639199999</v>
      </c>
      <c r="I1310" s="61">
        <v>125053.552755</v>
      </c>
      <c r="J1310" s="72">
        <v>88.766999999999996</v>
      </c>
      <c r="K1310" s="72">
        <v>6.58</v>
      </c>
      <c r="L1310" s="72">
        <v>6.27</v>
      </c>
      <c r="M1310" s="72">
        <v>6.75</v>
      </c>
      <c r="N1310" s="53" t="s">
        <v>29</v>
      </c>
      <c r="O1310" s="58" t="s">
        <v>56</v>
      </c>
      <c r="P1310" s="58">
        <v>15.265753424657534</v>
      </c>
      <c r="Q1310" s="58">
        <v>10.187017258016285</v>
      </c>
      <c r="R1310" s="62">
        <v>396.99720000000002</v>
      </c>
      <c r="S1310" s="61">
        <v>354859999.99999994</v>
      </c>
      <c r="T1310" s="63">
        <v>314998576.19999999</v>
      </c>
      <c r="U1310" s="99"/>
    </row>
    <row r="1311" spans="1:21" ht="25.5" x14ac:dyDescent="0.3">
      <c r="A1311" s="68">
        <v>2025</v>
      </c>
      <c r="B1311" s="55" t="s">
        <v>87</v>
      </c>
      <c r="C1311" s="65">
        <v>46008</v>
      </c>
      <c r="D1311" s="55">
        <v>45431</v>
      </c>
      <c r="E1311" s="55">
        <v>56753</v>
      </c>
      <c r="F1311" s="60" t="s">
        <v>13</v>
      </c>
      <c r="G1311" s="60">
        <v>5.25</v>
      </c>
      <c r="H1311" s="61">
        <v>119610.49239360001</v>
      </c>
      <c r="I1311" s="61">
        <v>103141.32369600001</v>
      </c>
      <c r="J1311" s="72">
        <v>86.230999999999995</v>
      </c>
      <c r="K1311" s="72">
        <v>6.55</v>
      </c>
      <c r="L1311" s="72">
        <v>6.2679999999999998</v>
      </c>
      <c r="M1311" s="72">
        <v>6.6760000000000002</v>
      </c>
      <c r="N1311" s="53" t="s">
        <v>29</v>
      </c>
      <c r="O1311" s="58" t="s">
        <v>56</v>
      </c>
      <c r="P1311" s="58">
        <v>29.438356164383563</v>
      </c>
      <c r="Q1311" s="58">
        <v>13.836573693150534</v>
      </c>
      <c r="R1311" s="62">
        <v>396.99720000000002</v>
      </c>
      <c r="S1311" s="61">
        <v>301288000</v>
      </c>
      <c r="T1311" s="63">
        <v>259803655.28</v>
      </c>
      <c r="U1311" s="99"/>
    </row>
    <row r="1312" spans="1:21" ht="25.5" x14ac:dyDescent="0.3">
      <c r="A1312" s="68">
        <v>2025</v>
      </c>
      <c r="B1312" s="55" t="s">
        <v>87</v>
      </c>
      <c r="C1312" s="65">
        <v>46008</v>
      </c>
      <c r="D1312" s="55">
        <v>45323</v>
      </c>
      <c r="E1312" s="55">
        <v>59203</v>
      </c>
      <c r="F1312" s="60" t="s">
        <v>13</v>
      </c>
      <c r="G1312" s="60">
        <v>6.5</v>
      </c>
      <c r="H1312" s="61">
        <v>284051.49660000001</v>
      </c>
      <c r="I1312" s="61">
        <v>297362.14973100001</v>
      </c>
      <c r="J1312" s="72">
        <v>104.68600000000001</v>
      </c>
      <c r="K1312" s="72">
        <v>6.5709999999999997</v>
      </c>
      <c r="L1312" s="72">
        <v>6.3280000000000003</v>
      </c>
      <c r="M1312" s="72">
        <v>6.76</v>
      </c>
      <c r="N1312" s="53" t="s">
        <v>29</v>
      </c>
      <c r="O1312" s="58" t="s">
        <v>56</v>
      </c>
      <c r="P1312" s="58">
        <v>36.150684931506852</v>
      </c>
      <c r="Q1312" s="58">
        <v>13.828088966978708</v>
      </c>
      <c r="R1312" s="62">
        <v>396.99720000000002</v>
      </c>
      <c r="S1312" s="61">
        <v>715500000</v>
      </c>
      <c r="T1312" s="63">
        <v>749028330</v>
      </c>
      <c r="U1312" s="99"/>
    </row>
    <row r="1313" spans="1:21" ht="25.5" x14ac:dyDescent="0.3">
      <c r="A1313" s="68">
        <v>2025</v>
      </c>
      <c r="B1313" s="55" t="s">
        <v>87</v>
      </c>
      <c r="C1313" s="65">
        <v>46020</v>
      </c>
      <c r="D1313" s="55">
        <v>45313</v>
      </c>
      <c r="E1313" s="55">
        <v>47870</v>
      </c>
      <c r="F1313" s="60" t="s">
        <v>13</v>
      </c>
      <c r="G1313" s="60">
        <v>6.5</v>
      </c>
      <c r="H1313" s="61">
        <v>23761.162812799997</v>
      </c>
      <c r="I1313" s="61">
        <v>25080.620183794785</v>
      </c>
      <c r="J1313" s="72">
        <v>105.553</v>
      </c>
      <c r="K1313" s="72">
        <v>6.6210000000000004</v>
      </c>
      <c r="L1313" s="72">
        <v>6.6210000000000004</v>
      </c>
      <c r="M1313" s="72">
        <v>6.6210000000000004</v>
      </c>
      <c r="N1313" s="53" t="s">
        <v>30</v>
      </c>
      <c r="O1313" s="58" t="s">
        <v>56</v>
      </c>
      <c r="P1313" s="58">
        <v>5.0684931506849313</v>
      </c>
      <c r="Q1313" s="58">
        <v>4.218631207964898</v>
      </c>
      <c r="R1313" s="62">
        <v>397.10480000000001</v>
      </c>
      <c r="S1313" s="61">
        <v>59836000</v>
      </c>
      <c r="T1313" s="63">
        <v>63158693.079999998</v>
      </c>
      <c r="U1313" s="99"/>
    </row>
    <row r="1314" spans="1:21" ht="25.5" x14ac:dyDescent="0.3">
      <c r="A1314" s="68">
        <v>2025</v>
      </c>
      <c r="B1314" s="55" t="s">
        <v>87</v>
      </c>
      <c r="C1314" s="65">
        <v>46020</v>
      </c>
      <c r="D1314" s="55">
        <v>45371</v>
      </c>
      <c r="E1314" s="55">
        <v>51580</v>
      </c>
      <c r="F1314" s="60" t="s">
        <v>13</v>
      </c>
      <c r="G1314" s="60">
        <v>5</v>
      </c>
      <c r="H1314" s="61">
        <v>19855.240000000002</v>
      </c>
      <c r="I1314" s="61">
        <v>17643.366264</v>
      </c>
      <c r="J1314" s="72">
        <v>88.86</v>
      </c>
      <c r="K1314" s="72">
        <v>6.5910000000000002</v>
      </c>
      <c r="L1314" s="72">
        <v>6.5910000000000002</v>
      </c>
      <c r="M1314" s="72">
        <v>6.5910000000000002</v>
      </c>
      <c r="N1314" s="53" t="s">
        <v>30</v>
      </c>
      <c r="O1314" s="58" t="s">
        <v>56</v>
      </c>
      <c r="P1314" s="58">
        <v>15.232876712328768</v>
      </c>
      <c r="Q1314" s="58">
        <v>10.150976333086858</v>
      </c>
      <c r="R1314" s="62">
        <v>397.10480000000001</v>
      </c>
      <c r="S1314" s="61">
        <v>50000000</v>
      </c>
      <c r="T1314" s="63">
        <v>44430000</v>
      </c>
      <c r="U1314" s="99"/>
    </row>
    <row r="1315" spans="1:21" ht="25.5" x14ac:dyDescent="0.3">
      <c r="A1315" s="68">
        <v>2025</v>
      </c>
      <c r="B1315" s="55" t="s">
        <v>87</v>
      </c>
      <c r="C1315" s="65">
        <v>46020</v>
      </c>
      <c r="D1315" s="55">
        <v>45431</v>
      </c>
      <c r="E1315" s="55">
        <v>56753</v>
      </c>
      <c r="F1315" s="60" t="s">
        <v>13</v>
      </c>
      <c r="G1315" s="60">
        <v>5.25</v>
      </c>
      <c r="H1315" s="61">
        <v>77216.631255200002</v>
      </c>
      <c r="I1315" s="61">
        <v>66766.904547433791</v>
      </c>
      <c r="J1315" s="72">
        <v>86.466999999999999</v>
      </c>
      <c r="K1315" s="72">
        <v>6.5449999999999999</v>
      </c>
      <c r="L1315" s="72">
        <v>6.5449999999999999</v>
      </c>
      <c r="M1315" s="72">
        <v>6.5449999999999999</v>
      </c>
      <c r="N1315" s="53" t="s">
        <v>30</v>
      </c>
      <c r="O1315" s="58" t="s">
        <v>56</v>
      </c>
      <c r="P1315" s="58">
        <v>29.405479452054795</v>
      </c>
      <c r="Q1315" s="58">
        <v>13.808616523165959</v>
      </c>
      <c r="R1315" s="62">
        <v>397.10480000000001</v>
      </c>
      <c r="S1315" s="61">
        <v>194449000</v>
      </c>
      <c r="T1315" s="63">
        <v>168134216.83000001</v>
      </c>
      <c r="U1315" s="99"/>
    </row>
    <row r="1316" spans="1:21" ht="25.5" x14ac:dyDescent="0.3">
      <c r="A1316" s="68">
        <v>2025</v>
      </c>
      <c r="B1316" s="55" t="s">
        <v>87</v>
      </c>
      <c r="C1316" s="65">
        <v>46020</v>
      </c>
      <c r="D1316" s="55">
        <v>45323</v>
      </c>
      <c r="E1316" s="55">
        <v>59203</v>
      </c>
      <c r="F1316" s="60" t="s">
        <v>13</v>
      </c>
      <c r="G1316" s="60">
        <v>6.5</v>
      </c>
      <c r="H1316" s="61">
        <v>208894.20030639999</v>
      </c>
      <c r="I1316" s="61">
        <v>219140.46083142897</v>
      </c>
      <c r="J1316" s="72">
        <v>104.905</v>
      </c>
      <c r="K1316" s="72">
        <v>6.5709999999999997</v>
      </c>
      <c r="L1316" s="72">
        <v>6.5709999999999997</v>
      </c>
      <c r="M1316" s="72">
        <v>6.5709999999999997</v>
      </c>
      <c r="N1316" s="53" t="s">
        <v>30</v>
      </c>
      <c r="O1316" s="58" t="s">
        <v>56</v>
      </c>
      <c r="P1316" s="58">
        <v>36.11780821917808</v>
      </c>
      <c r="Q1316" s="58">
        <v>13.795212254649945</v>
      </c>
      <c r="R1316" s="62">
        <v>397.10480000000001</v>
      </c>
      <c r="S1316" s="61">
        <v>526043000</v>
      </c>
      <c r="T1316" s="63">
        <v>551845409.1500001</v>
      </c>
      <c r="U1316" s="99"/>
    </row>
    <row r="1317" spans="1:21" ht="25.5" x14ac:dyDescent="0.3">
      <c r="A1317" s="68">
        <v>2026</v>
      </c>
      <c r="B1317" s="55" t="s">
        <v>84</v>
      </c>
      <c r="C1317" s="65">
        <v>46029</v>
      </c>
      <c r="D1317" s="55">
        <v>45313</v>
      </c>
      <c r="E1317" s="55">
        <v>47870</v>
      </c>
      <c r="F1317" s="60" t="s">
        <v>13</v>
      </c>
      <c r="G1317" s="60">
        <v>6.5</v>
      </c>
      <c r="H1317" s="61">
        <v>167206.75460449999</v>
      </c>
      <c r="I1317" s="61">
        <v>178732.31619938821</v>
      </c>
      <c r="J1317" s="72">
        <v>106.893</v>
      </c>
      <c r="K1317" s="72">
        <v>6.3410000000000002</v>
      </c>
      <c r="L1317" s="72">
        <v>6.15</v>
      </c>
      <c r="M1317" s="72">
        <v>6.58</v>
      </c>
      <c r="N1317" s="53" t="s">
        <v>29</v>
      </c>
      <c r="O1317" s="58" t="s">
        <v>56</v>
      </c>
      <c r="P1317" s="58">
        <v>5.043835616438356</v>
      </c>
      <c r="Q1317" s="58">
        <v>4.2004491956191021</v>
      </c>
      <c r="R1317" s="62">
        <v>397.18549999999999</v>
      </c>
      <c r="S1317" s="61">
        <v>420979000</v>
      </c>
      <c r="T1317" s="63">
        <v>449997082.47000009</v>
      </c>
      <c r="U1317" s="99"/>
    </row>
    <row r="1318" spans="1:21" ht="25.5" x14ac:dyDescent="0.3">
      <c r="A1318" s="68">
        <v>2026</v>
      </c>
      <c r="B1318" s="55" t="s">
        <v>84</v>
      </c>
      <c r="C1318" s="65">
        <v>46029</v>
      </c>
      <c r="D1318" s="55">
        <v>45371</v>
      </c>
      <c r="E1318" s="55">
        <v>51580</v>
      </c>
      <c r="F1318" s="60" t="s">
        <v>13</v>
      </c>
      <c r="G1318" s="60">
        <v>5</v>
      </c>
      <c r="H1318" s="61">
        <v>110080.75569599999</v>
      </c>
      <c r="I1318" s="61">
        <v>99296.144060462859</v>
      </c>
      <c r="J1318" s="72">
        <v>90.203000000000003</v>
      </c>
      <c r="K1318" s="72">
        <v>6.45</v>
      </c>
      <c r="L1318" s="72">
        <v>6.2</v>
      </c>
      <c r="M1318" s="72">
        <v>6.65</v>
      </c>
      <c r="N1318" s="53" t="s">
        <v>29</v>
      </c>
      <c r="O1318" s="58" t="s">
        <v>56</v>
      </c>
      <c r="P1318" s="58">
        <v>15.208219178082192</v>
      </c>
      <c r="Q1318" s="58">
        <v>10.166831957316292</v>
      </c>
      <c r="R1318" s="62">
        <v>397.18549999999999</v>
      </c>
      <c r="S1318" s="61">
        <v>277152000</v>
      </c>
      <c r="T1318" s="63">
        <v>249999418.55999994</v>
      </c>
      <c r="U1318" s="99"/>
    </row>
    <row r="1319" spans="1:21" ht="25.5" x14ac:dyDescent="0.3">
      <c r="A1319" s="68">
        <v>2026</v>
      </c>
      <c r="B1319" s="55" t="s">
        <v>84</v>
      </c>
      <c r="C1319" s="65">
        <v>46029</v>
      </c>
      <c r="D1319" s="55">
        <v>45431</v>
      </c>
      <c r="E1319" s="55">
        <v>56753</v>
      </c>
      <c r="F1319" s="60" t="s">
        <v>13</v>
      </c>
      <c r="G1319" s="60">
        <v>5.25</v>
      </c>
      <c r="H1319" s="61">
        <v>53883.376486499998</v>
      </c>
      <c r="I1319" s="61">
        <v>47379.652944579451</v>
      </c>
      <c r="J1319" s="72">
        <v>87.93</v>
      </c>
      <c r="K1319" s="72">
        <v>6.4279999999999999</v>
      </c>
      <c r="L1319" s="72">
        <v>6.1</v>
      </c>
      <c r="M1319" s="72">
        <v>6.59</v>
      </c>
      <c r="N1319" s="53" t="s">
        <v>29</v>
      </c>
      <c r="O1319" s="58" t="s">
        <v>56</v>
      </c>
      <c r="P1319" s="58">
        <v>29.38082191780822</v>
      </c>
      <c r="Q1319" s="58">
        <v>13.899380542548927</v>
      </c>
      <c r="R1319" s="62">
        <v>397.18549999999999</v>
      </c>
      <c r="S1319" s="61">
        <v>135663000</v>
      </c>
      <c r="T1319" s="63">
        <v>119288475.90000001</v>
      </c>
      <c r="U1319" s="99"/>
    </row>
    <row r="1320" spans="1:21" ht="25.5" x14ac:dyDescent="0.3">
      <c r="A1320" s="68">
        <v>2026</v>
      </c>
      <c r="B1320" s="55" t="s">
        <v>84</v>
      </c>
      <c r="C1320" s="65">
        <v>46029</v>
      </c>
      <c r="D1320" s="55">
        <v>45323</v>
      </c>
      <c r="E1320" s="55">
        <v>59203</v>
      </c>
      <c r="F1320" s="60" t="s">
        <v>13</v>
      </c>
      <c r="G1320" s="60">
        <v>6.5</v>
      </c>
      <c r="H1320" s="61">
        <v>115580.98050000001</v>
      </c>
      <c r="I1320" s="61">
        <v>124998.51879113998</v>
      </c>
      <c r="J1320" s="72">
        <v>108.148</v>
      </c>
      <c r="K1320" s="72">
        <v>6.35</v>
      </c>
      <c r="L1320" s="72">
        <v>6.1</v>
      </c>
      <c r="M1320" s="72">
        <v>6.69</v>
      </c>
      <c r="N1320" s="53" t="s">
        <v>29</v>
      </c>
      <c r="O1320" s="58" t="s">
        <v>56</v>
      </c>
      <c r="P1320" s="58">
        <v>36.093150684931508</v>
      </c>
      <c r="Q1320" s="58">
        <v>14.047809451287463</v>
      </c>
      <c r="R1320" s="62">
        <v>397.18549999999999</v>
      </c>
      <c r="S1320" s="61">
        <v>291000000</v>
      </c>
      <c r="T1320" s="63">
        <v>314710679.99999994</v>
      </c>
      <c r="U1320" s="99"/>
    </row>
    <row r="1321" spans="1:21" ht="25.5" x14ac:dyDescent="0.3">
      <c r="A1321" s="68">
        <v>2026</v>
      </c>
      <c r="B1321" s="55" t="s">
        <v>84</v>
      </c>
      <c r="C1321" s="65">
        <v>46041</v>
      </c>
      <c r="D1321" s="55">
        <v>45313</v>
      </c>
      <c r="E1321" s="55">
        <v>47870</v>
      </c>
      <c r="F1321" s="60" t="s">
        <v>13</v>
      </c>
      <c r="G1321" s="60">
        <v>6.5</v>
      </c>
      <c r="H1321" s="61">
        <v>166740.75151360003</v>
      </c>
      <c r="I1321" s="61">
        <v>178469.29597506666</v>
      </c>
      <c r="J1321" s="72">
        <v>107.03400000000001</v>
      </c>
      <c r="K1321" s="72">
        <v>6.3590000000000009</v>
      </c>
      <c r="L1321" s="72">
        <v>6.3590000000000009</v>
      </c>
      <c r="M1321" s="72">
        <v>6.3590000000000009</v>
      </c>
      <c r="N1321" s="53" t="s">
        <v>30</v>
      </c>
      <c r="O1321" s="58" t="s">
        <v>56</v>
      </c>
      <c r="P1321" s="58">
        <v>5.0109589041095894</v>
      </c>
      <c r="Q1321" s="58">
        <v>4.1671570103386353</v>
      </c>
      <c r="R1321" s="62">
        <v>397.3954</v>
      </c>
      <c r="S1321" s="61">
        <v>419584000.00000012</v>
      </c>
      <c r="T1321" s="63">
        <v>449097538.56000006</v>
      </c>
      <c r="U1321" s="99"/>
    </row>
    <row r="1322" spans="1:21" ht="25.5" x14ac:dyDescent="0.3">
      <c r="A1322" s="68">
        <v>2026</v>
      </c>
      <c r="B1322" s="55" t="s">
        <v>84</v>
      </c>
      <c r="C1322" s="65">
        <v>46041</v>
      </c>
      <c r="D1322" s="55">
        <v>45371</v>
      </c>
      <c r="E1322" s="55">
        <v>51580</v>
      </c>
      <c r="F1322" s="60" t="s">
        <v>13</v>
      </c>
      <c r="G1322" s="60">
        <v>5</v>
      </c>
      <c r="H1322" s="61">
        <v>110005.00765100001</v>
      </c>
      <c r="I1322" s="61">
        <v>99346.622459694627</v>
      </c>
      <c r="J1322" s="72">
        <v>90.311000000000021</v>
      </c>
      <c r="K1322" s="72">
        <v>6.4590000000000023</v>
      </c>
      <c r="L1322" s="72">
        <v>6.4590000000000023</v>
      </c>
      <c r="M1322" s="72">
        <v>6.4590000000000023</v>
      </c>
      <c r="N1322" s="53" t="s">
        <v>30</v>
      </c>
      <c r="O1322" s="58" t="s">
        <v>56</v>
      </c>
      <c r="P1322" s="58">
        <v>15.175342465753424</v>
      </c>
      <c r="Q1322" s="58">
        <v>10.131372327847295</v>
      </c>
      <c r="R1322" s="62">
        <v>397.3954</v>
      </c>
      <c r="S1322" s="61">
        <v>276815000</v>
      </c>
      <c r="T1322" s="63">
        <v>249994394.65000004</v>
      </c>
      <c r="U1322" s="99"/>
    </row>
    <row r="1323" spans="1:21" ht="25.5" x14ac:dyDescent="0.3">
      <c r="A1323" s="68">
        <v>2026</v>
      </c>
      <c r="B1323" s="55" t="s">
        <v>84</v>
      </c>
      <c r="C1323" s="65">
        <v>46041</v>
      </c>
      <c r="D1323" s="55">
        <v>45431</v>
      </c>
      <c r="E1323" s="55">
        <v>56753</v>
      </c>
      <c r="F1323" s="60" t="s">
        <v>13</v>
      </c>
      <c r="G1323" s="60">
        <v>5.25</v>
      </c>
      <c r="H1323" s="61">
        <v>53911.454754800005</v>
      </c>
      <c r="I1323" s="61">
        <v>47402.185707705445</v>
      </c>
      <c r="J1323" s="72">
        <v>87.926000000000016</v>
      </c>
      <c r="K1323" s="72">
        <v>6.4440000000000008</v>
      </c>
      <c r="L1323" s="72">
        <v>6.4440000000000008</v>
      </c>
      <c r="M1323" s="72">
        <v>6.4440000000000008</v>
      </c>
      <c r="N1323" s="53" t="s">
        <v>30</v>
      </c>
      <c r="O1323" s="58" t="s">
        <v>56</v>
      </c>
      <c r="P1323" s="58">
        <v>29.347945205479451</v>
      </c>
      <c r="Q1323" s="58">
        <v>13.850685554710395</v>
      </c>
      <c r="R1323" s="62">
        <v>397.3954</v>
      </c>
      <c r="S1323" s="61">
        <v>135662000</v>
      </c>
      <c r="T1323" s="63">
        <v>119282170.11999999</v>
      </c>
      <c r="U1323" s="99"/>
    </row>
    <row r="1324" spans="1:21" ht="25.5" x14ac:dyDescent="0.3">
      <c r="A1324" s="68">
        <v>2026</v>
      </c>
      <c r="B1324" s="55" t="s">
        <v>84</v>
      </c>
      <c r="C1324" s="65">
        <v>46041</v>
      </c>
      <c r="D1324" s="55">
        <v>45323</v>
      </c>
      <c r="E1324" s="55">
        <v>59203</v>
      </c>
      <c r="F1324" s="60" t="s">
        <v>13</v>
      </c>
      <c r="G1324" s="60">
        <v>6.5</v>
      </c>
      <c r="H1324" s="61">
        <v>115603.51404620001</v>
      </c>
      <c r="I1324" s="61">
        <v>125062.19356546007</v>
      </c>
      <c r="J1324" s="72">
        <v>108.18199999999999</v>
      </c>
      <c r="K1324" s="72">
        <v>6.3630000000000004</v>
      </c>
      <c r="L1324" s="72">
        <v>6.3630000000000004</v>
      </c>
      <c r="M1324" s="72">
        <v>6.3630000000000004</v>
      </c>
      <c r="N1324" s="53" t="s">
        <v>30</v>
      </c>
      <c r="O1324" s="58" t="s">
        <v>56</v>
      </c>
      <c r="P1324" s="58">
        <v>36.060273972602737</v>
      </c>
      <c r="Q1324" s="58">
        <v>13.998480805740797</v>
      </c>
      <c r="R1324" s="62">
        <v>397.3954</v>
      </c>
      <c r="S1324" s="61">
        <v>290903000.00000006</v>
      </c>
      <c r="T1324" s="63">
        <v>314704683.45999998</v>
      </c>
      <c r="U1324" s="99"/>
    </row>
    <row r="1325" spans="1:21" ht="25.5" x14ac:dyDescent="0.3">
      <c r="A1325" s="68">
        <v>2026</v>
      </c>
      <c r="B1325" s="55" t="s">
        <v>84</v>
      </c>
      <c r="C1325" s="65">
        <v>46043</v>
      </c>
      <c r="D1325" s="55">
        <v>45313</v>
      </c>
      <c r="E1325" s="55">
        <v>47870</v>
      </c>
      <c r="F1325" s="60" t="s">
        <v>13</v>
      </c>
      <c r="G1325" s="60">
        <v>6.5</v>
      </c>
      <c r="H1325" s="61">
        <v>188580.25918679999</v>
      </c>
      <c r="I1325" s="61">
        <v>205018.80038011336</v>
      </c>
      <c r="J1325" s="72">
        <v>108.717</v>
      </c>
      <c r="K1325" s="72">
        <v>5.97</v>
      </c>
      <c r="L1325" s="72">
        <v>5.7</v>
      </c>
      <c r="M1325" s="72">
        <v>6.25</v>
      </c>
      <c r="N1325" s="53" t="s">
        <v>29</v>
      </c>
      <c r="O1325" s="58" t="s">
        <v>56</v>
      </c>
      <c r="P1325" s="58">
        <v>5.0054794520547947</v>
      </c>
      <c r="Q1325" s="58">
        <v>4.1706314967271219</v>
      </c>
      <c r="R1325" s="62">
        <v>397.46460000000002</v>
      </c>
      <c r="S1325" s="61">
        <v>474457999.99999994</v>
      </c>
      <c r="T1325" s="63">
        <v>515816503.86000001</v>
      </c>
      <c r="U1325" s="99"/>
    </row>
    <row r="1326" spans="1:21" ht="25.5" x14ac:dyDescent="0.3">
      <c r="A1326" s="68">
        <v>2026</v>
      </c>
      <c r="B1326" s="55" t="s">
        <v>84</v>
      </c>
      <c r="C1326" s="65">
        <v>46043</v>
      </c>
      <c r="D1326" s="55">
        <v>45371</v>
      </c>
      <c r="E1326" s="55">
        <v>51580</v>
      </c>
      <c r="F1326" s="60" t="s">
        <v>13</v>
      </c>
      <c r="G1326" s="60">
        <v>5</v>
      </c>
      <c r="H1326" s="61">
        <v>93282.159367799992</v>
      </c>
      <c r="I1326" s="61">
        <v>86818.638545205147</v>
      </c>
      <c r="J1326" s="72">
        <v>93.070999999999998</v>
      </c>
      <c r="K1326" s="72">
        <v>6.1479999999999997</v>
      </c>
      <c r="L1326" s="72">
        <v>5.9</v>
      </c>
      <c r="M1326" s="72">
        <v>6.38</v>
      </c>
      <c r="N1326" s="53" t="s">
        <v>29</v>
      </c>
      <c r="O1326" s="58" t="s">
        <v>56</v>
      </c>
      <c r="P1326" s="58">
        <v>15.169863013698631</v>
      </c>
      <c r="Q1326" s="58">
        <v>10.21489926365933</v>
      </c>
      <c r="R1326" s="62">
        <v>397.46460000000002</v>
      </c>
      <c r="S1326" s="61">
        <v>234692999.99999997</v>
      </c>
      <c r="T1326" s="63">
        <v>218431122.03000003</v>
      </c>
      <c r="U1326" s="99"/>
    </row>
    <row r="1327" spans="1:21" ht="25.5" x14ac:dyDescent="0.3">
      <c r="A1327" s="68">
        <v>2026</v>
      </c>
      <c r="B1327" s="55" t="s">
        <v>84</v>
      </c>
      <c r="C1327" s="65">
        <v>46043</v>
      </c>
      <c r="D1327" s="55">
        <v>45431</v>
      </c>
      <c r="E1327" s="55">
        <v>56753</v>
      </c>
      <c r="F1327" s="60" t="s">
        <v>13</v>
      </c>
      <c r="G1327" s="60">
        <v>5.25</v>
      </c>
      <c r="H1327" s="61">
        <v>88351.611004799983</v>
      </c>
      <c r="I1327" s="61">
        <v>80466.229722621618</v>
      </c>
      <c r="J1327" s="72">
        <v>91.075000000000003</v>
      </c>
      <c r="K1327" s="72">
        <v>6.1790000000000003</v>
      </c>
      <c r="L1327" s="72">
        <v>5.9</v>
      </c>
      <c r="M1327" s="72">
        <v>6.4649999999999999</v>
      </c>
      <c r="N1327" s="53" t="s">
        <v>29</v>
      </c>
      <c r="O1327" s="58" t="s">
        <v>56</v>
      </c>
      <c r="P1327" s="58">
        <v>29.342465753424658</v>
      </c>
      <c r="Q1327" s="58">
        <v>14.108544528623128</v>
      </c>
      <c r="R1327" s="62">
        <v>397.46460000000002</v>
      </c>
      <c r="S1327" s="61">
        <v>222287999.99999997</v>
      </c>
      <c r="T1327" s="63">
        <v>202448796.00000003</v>
      </c>
      <c r="U1327" s="99"/>
    </row>
    <row r="1328" spans="1:21" ht="25.5" x14ac:dyDescent="0.3">
      <c r="A1328" s="68">
        <v>2026</v>
      </c>
      <c r="B1328" s="55" t="s">
        <v>84</v>
      </c>
      <c r="C1328" s="65">
        <v>46043</v>
      </c>
      <c r="D1328" s="55">
        <v>45323</v>
      </c>
      <c r="E1328" s="55">
        <v>59203</v>
      </c>
      <c r="F1328" s="60" t="s">
        <v>13</v>
      </c>
      <c r="G1328" s="60">
        <v>6.5</v>
      </c>
      <c r="H1328" s="61">
        <v>69998.285635199994</v>
      </c>
      <c r="I1328" s="61">
        <v>77821.994020646336</v>
      </c>
      <c r="J1328" s="72">
        <v>111.17700000000001</v>
      </c>
      <c r="K1328" s="72">
        <v>6.16</v>
      </c>
      <c r="L1328" s="72">
        <v>5.9</v>
      </c>
      <c r="M1328" s="72">
        <v>6.4719999999999995</v>
      </c>
      <c r="N1328" s="53" t="s">
        <v>29</v>
      </c>
      <c r="O1328" s="58" t="s">
        <v>56</v>
      </c>
      <c r="P1328" s="58">
        <v>36.054794520547944</v>
      </c>
      <c r="Q1328" s="58">
        <v>14.251917633651301</v>
      </c>
      <c r="R1328" s="62">
        <v>397.46460000000002</v>
      </c>
      <c r="S1328" s="61">
        <v>176111999.99999997</v>
      </c>
      <c r="T1328" s="63">
        <v>195796038.24000007</v>
      </c>
      <c r="U1328" s="99"/>
    </row>
    <row r="1329" spans="1:21" ht="25.5" x14ac:dyDescent="0.3">
      <c r="A1329" s="68">
        <v>2026</v>
      </c>
      <c r="B1329" s="55" t="s">
        <v>69</v>
      </c>
      <c r="C1329" s="65">
        <v>46057</v>
      </c>
      <c r="D1329" s="55">
        <v>45313</v>
      </c>
      <c r="E1329" s="55">
        <v>47870</v>
      </c>
      <c r="F1329" s="60" t="s">
        <v>13</v>
      </c>
      <c r="G1329" s="60">
        <v>6.5</v>
      </c>
      <c r="H1329" s="61">
        <v>217280</v>
      </c>
      <c r="I1329" s="61">
        <v>220000</v>
      </c>
      <c r="J1329" s="72">
        <v>101.252</v>
      </c>
      <c r="K1329" s="72">
        <v>6.3639999999999999</v>
      </c>
      <c r="L1329" s="72">
        <v>6.1</v>
      </c>
      <c r="M1329" s="72">
        <v>6.55</v>
      </c>
      <c r="N1329" s="53" t="s">
        <v>29</v>
      </c>
      <c r="O1329" s="58" t="s">
        <v>56</v>
      </c>
      <c r="P1329" s="58">
        <v>4.97</v>
      </c>
      <c r="Q1329" s="58">
        <v>4.3899999999999997</v>
      </c>
      <c r="R1329" s="62">
        <v>397.94889999999998</v>
      </c>
      <c r="S1329" s="61">
        <v>546000000</v>
      </c>
      <c r="T1329" s="63">
        <v>552835920</v>
      </c>
      <c r="U1329" s="99"/>
    </row>
    <row r="1330" spans="1:21" ht="25.5" x14ac:dyDescent="0.3">
      <c r="A1330" s="68">
        <v>2026</v>
      </c>
      <c r="B1330" s="55" t="s">
        <v>69</v>
      </c>
      <c r="C1330" s="65">
        <v>46057</v>
      </c>
      <c r="D1330" s="55">
        <v>45371</v>
      </c>
      <c r="E1330" s="55">
        <v>51580</v>
      </c>
      <c r="F1330" s="60" t="s">
        <v>13</v>
      </c>
      <c r="G1330" s="60">
        <v>5</v>
      </c>
      <c r="H1330" s="61">
        <v>58101</v>
      </c>
      <c r="I1330" s="61">
        <v>53703</v>
      </c>
      <c r="J1330" s="72">
        <v>92.430999999999997</v>
      </c>
      <c r="K1330" s="72">
        <v>6.274</v>
      </c>
      <c r="L1330" s="72">
        <v>6.0940000000000003</v>
      </c>
      <c r="M1330" s="72">
        <v>6.4969999999999999</v>
      </c>
      <c r="N1330" s="53" t="s">
        <v>29</v>
      </c>
      <c r="O1330" s="58" t="s">
        <v>56</v>
      </c>
      <c r="P1330" s="58">
        <v>15.13</v>
      </c>
      <c r="Q1330" s="58">
        <v>10.14</v>
      </c>
      <c r="R1330" s="62">
        <v>397.94889999999998</v>
      </c>
      <c r="S1330" s="61">
        <v>146000000</v>
      </c>
      <c r="T1330" s="63">
        <v>134949260</v>
      </c>
      <c r="U1330" s="99"/>
    </row>
    <row r="1331" spans="1:21" ht="25.5" x14ac:dyDescent="0.3">
      <c r="A1331" s="68">
        <v>2026</v>
      </c>
      <c r="B1331" s="55" t="s">
        <v>69</v>
      </c>
      <c r="C1331" s="65">
        <v>46057</v>
      </c>
      <c r="D1331" s="55">
        <v>45431</v>
      </c>
      <c r="E1331" s="55">
        <v>56753</v>
      </c>
      <c r="F1331" s="60" t="s">
        <v>13</v>
      </c>
      <c r="G1331" s="60">
        <v>5.25</v>
      </c>
      <c r="H1331" s="61">
        <v>84014</v>
      </c>
      <c r="I1331" s="61">
        <v>75478</v>
      </c>
      <c r="J1331" s="72">
        <v>89.84</v>
      </c>
      <c r="K1331" s="72">
        <v>6.2969999999999997</v>
      </c>
      <c r="L1331" s="72">
        <v>6.1</v>
      </c>
      <c r="M1331" s="72">
        <v>6.51</v>
      </c>
      <c r="N1331" s="53" t="s">
        <v>29</v>
      </c>
      <c r="O1331" s="58" t="s">
        <v>56</v>
      </c>
      <c r="P1331" s="58">
        <v>29.3</v>
      </c>
      <c r="Q1331" s="58">
        <v>13.95</v>
      </c>
      <c r="R1331" s="62">
        <v>397.94889999999998</v>
      </c>
      <c r="S1331" s="61">
        <v>211118000</v>
      </c>
      <c r="T1331" s="63">
        <v>189668411.19999999</v>
      </c>
      <c r="U1331" s="99"/>
    </row>
    <row r="1332" spans="1:21" ht="25.5" x14ac:dyDescent="0.3">
      <c r="A1332" s="68">
        <v>2026</v>
      </c>
      <c r="B1332" s="55" t="s">
        <v>69</v>
      </c>
      <c r="C1332" s="65">
        <v>46057</v>
      </c>
      <c r="D1332" s="55">
        <v>45323</v>
      </c>
      <c r="E1332" s="55">
        <v>59203</v>
      </c>
      <c r="F1332" s="60" t="s">
        <v>13</v>
      </c>
      <c r="G1332" s="60">
        <v>6.5</v>
      </c>
      <c r="H1332" s="61">
        <v>97390</v>
      </c>
      <c r="I1332" s="61">
        <v>100897</v>
      </c>
      <c r="J1332" s="72">
        <v>103.601</v>
      </c>
      <c r="K1332" s="72">
        <v>6.3490000000000002</v>
      </c>
      <c r="L1332" s="72">
        <v>6.15</v>
      </c>
      <c r="M1332" s="72">
        <v>6.5739999999999998</v>
      </c>
      <c r="N1332" s="53" t="s">
        <v>29</v>
      </c>
      <c r="O1332" s="58" t="s">
        <v>56</v>
      </c>
      <c r="P1332" s="58">
        <v>36.020000000000003</v>
      </c>
      <c r="Q1332" s="58">
        <v>14.86</v>
      </c>
      <c r="R1332" s="62">
        <v>397.94889999999998</v>
      </c>
      <c r="S1332" s="61">
        <v>244730000</v>
      </c>
      <c r="T1332" s="63">
        <v>253542727.30000001</v>
      </c>
      <c r="U1332" s="99"/>
    </row>
    <row r="1333" spans="1:21" ht="25.5" x14ac:dyDescent="0.3">
      <c r="A1333" s="68">
        <v>2026</v>
      </c>
      <c r="B1333" s="55" t="s">
        <v>69</v>
      </c>
      <c r="C1333" s="65">
        <v>46071</v>
      </c>
      <c r="D1333" s="55">
        <v>45313</v>
      </c>
      <c r="E1333" s="55">
        <v>47870</v>
      </c>
      <c r="F1333" s="60" t="s">
        <v>13</v>
      </c>
      <c r="G1333" s="60">
        <v>6.5</v>
      </c>
      <c r="H1333" s="61">
        <v>82159.144799999995</v>
      </c>
      <c r="I1333" s="61">
        <v>82915.00893216001</v>
      </c>
      <c r="J1333" s="72">
        <v>100.92</v>
      </c>
      <c r="K1333" s="72">
        <v>6.39</v>
      </c>
      <c r="L1333" s="72">
        <v>6.2750000000000004</v>
      </c>
      <c r="M1333" s="72">
        <v>6.67</v>
      </c>
      <c r="N1333" s="53" t="s">
        <v>29</v>
      </c>
      <c r="O1333" s="58" t="s">
        <v>56</v>
      </c>
      <c r="P1333" s="58">
        <v>4.9287671232876713</v>
      </c>
      <c r="Q1333" s="58">
        <v>4.3533003055992081</v>
      </c>
      <c r="R1333" s="62">
        <v>398.83080000000001</v>
      </c>
      <c r="S1333" s="61">
        <v>206000000</v>
      </c>
      <c r="T1333" s="63">
        <v>207895200</v>
      </c>
      <c r="U1333" s="99"/>
    </row>
    <row r="1334" spans="1:21" ht="25.5" x14ac:dyDescent="0.3">
      <c r="A1334" s="68">
        <v>2026</v>
      </c>
      <c r="B1334" s="55" t="s">
        <v>69</v>
      </c>
      <c r="C1334" s="65">
        <v>46071</v>
      </c>
      <c r="D1334" s="55">
        <v>45371</v>
      </c>
      <c r="E1334" s="55">
        <v>51580</v>
      </c>
      <c r="F1334" s="60" t="s">
        <v>13</v>
      </c>
      <c r="G1334" s="60">
        <v>5</v>
      </c>
      <c r="H1334" s="61">
        <v>26322.8328</v>
      </c>
      <c r="I1334" s="61">
        <v>24074.336422223998</v>
      </c>
      <c r="J1334" s="72">
        <v>91.457999999999984</v>
      </c>
      <c r="K1334" s="72">
        <v>6.38</v>
      </c>
      <c r="L1334" s="72">
        <v>6.23</v>
      </c>
      <c r="M1334" s="72">
        <v>6.6829999999999998</v>
      </c>
      <c r="N1334" s="53" t="s">
        <v>29</v>
      </c>
      <c r="O1334" s="58" t="s">
        <v>56</v>
      </c>
      <c r="P1334" s="58">
        <v>15.093150684931507</v>
      </c>
      <c r="Q1334" s="58">
        <v>10.071838486695466</v>
      </c>
      <c r="R1334" s="62">
        <v>398.83080000000001</v>
      </c>
      <c r="S1334" s="61">
        <v>66000000</v>
      </c>
      <c r="T1334" s="63">
        <v>60362280</v>
      </c>
      <c r="U1334" s="99"/>
    </row>
    <row r="1335" spans="1:21" ht="25.5" x14ac:dyDescent="0.3">
      <c r="A1335" s="68">
        <v>2026</v>
      </c>
      <c r="B1335" s="55" t="s">
        <v>69</v>
      </c>
      <c r="C1335" s="65">
        <v>46071</v>
      </c>
      <c r="D1335" s="55">
        <v>45431</v>
      </c>
      <c r="E1335" s="55">
        <v>56753</v>
      </c>
      <c r="F1335" s="60" t="s">
        <v>13</v>
      </c>
      <c r="G1335" s="60">
        <v>5.25</v>
      </c>
      <c r="H1335" s="61">
        <v>42276.0648</v>
      </c>
      <c r="I1335" s="61">
        <v>37708.981519656001</v>
      </c>
      <c r="J1335" s="72">
        <v>89.197000000000003</v>
      </c>
      <c r="K1335" s="72">
        <v>6.3730000000000002</v>
      </c>
      <c r="L1335" s="72">
        <v>6.21</v>
      </c>
      <c r="M1335" s="72">
        <v>6.6749999999999998</v>
      </c>
      <c r="N1335" s="53" t="s">
        <v>29</v>
      </c>
      <c r="O1335" s="58" t="s">
        <v>56</v>
      </c>
      <c r="P1335" s="58">
        <v>29.265753424657536</v>
      </c>
      <c r="Q1335" s="58">
        <v>13.838768599957859</v>
      </c>
      <c r="R1335" s="62">
        <v>398.83080000000001</v>
      </c>
      <c r="S1335" s="61">
        <v>106000000</v>
      </c>
      <c r="T1335" s="63">
        <v>94548820</v>
      </c>
      <c r="U1335" s="99"/>
    </row>
    <row r="1336" spans="1:21" ht="25.5" x14ac:dyDescent="0.3">
      <c r="A1336" s="68">
        <v>2026</v>
      </c>
      <c r="B1336" s="55" t="s">
        <v>69</v>
      </c>
      <c r="C1336" s="65">
        <v>46071</v>
      </c>
      <c r="D1336" s="55">
        <v>45323</v>
      </c>
      <c r="E1336" s="55">
        <v>59203</v>
      </c>
      <c r="F1336" s="60" t="s">
        <v>13</v>
      </c>
      <c r="G1336" s="60">
        <v>6.5</v>
      </c>
      <c r="H1336" s="61">
        <v>302331.29495519999</v>
      </c>
      <c r="I1336" s="61">
        <v>305780.89503063884</v>
      </c>
      <c r="J1336" s="72">
        <v>101.14100000000003</v>
      </c>
      <c r="K1336" s="72">
        <v>6.4390000000000001</v>
      </c>
      <c r="L1336" s="72">
        <v>6.2</v>
      </c>
      <c r="M1336" s="72">
        <v>6.6379999999999999</v>
      </c>
      <c r="N1336" s="53" t="s">
        <v>29</v>
      </c>
      <c r="O1336" s="58" t="s">
        <v>56</v>
      </c>
      <c r="P1336" s="58">
        <v>35.978082191780821</v>
      </c>
      <c r="Q1336" s="58">
        <v>14.714250377472876</v>
      </c>
      <c r="R1336" s="62">
        <v>398.83080000000001</v>
      </c>
      <c r="S1336" s="61">
        <v>758044000</v>
      </c>
      <c r="T1336" s="63">
        <v>766693282.03999996</v>
      </c>
      <c r="U1336" s="99"/>
    </row>
    <row r="1337" spans="1:21" ht="25.5" x14ac:dyDescent="0.3">
      <c r="A1337" s="68">
        <v>2026</v>
      </c>
      <c r="B1337" s="55" t="s">
        <v>70</v>
      </c>
      <c r="C1337" s="65">
        <v>46085</v>
      </c>
      <c r="D1337" s="55">
        <v>45313</v>
      </c>
      <c r="E1337" s="55">
        <v>47870</v>
      </c>
      <c r="F1337" s="60" t="s">
        <v>13</v>
      </c>
      <c r="G1337" s="60">
        <v>6.5</v>
      </c>
      <c r="H1337" s="61">
        <v>80686.724124999993</v>
      </c>
      <c r="I1337" s="61">
        <v>78470.259813286248</v>
      </c>
      <c r="J1337" s="72">
        <v>97.253</v>
      </c>
      <c r="K1337" s="72">
        <v>7.367</v>
      </c>
      <c r="L1337" s="72">
        <v>7.25</v>
      </c>
      <c r="M1337" s="72">
        <v>7.65</v>
      </c>
      <c r="N1337" s="53" t="s">
        <v>29</v>
      </c>
      <c r="O1337" s="58" t="s">
        <v>56</v>
      </c>
      <c r="P1337" s="58">
        <v>4.8904109589041092</v>
      </c>
      <c r="Q1337" s="58">
        <v>4.3017805190716096</v>
      </c>
      <c r="R1337" s="62">
        <v>401.17700000000002</v>
      </c>
      <c r="S1337" s="61">
        <v>201125000</v>
      </c>
      <c r="T1337" s="63">
        <v>195600096.25</v>
      </c>
      <c r="U1337" s="99"/>
    </row>
    <row r="1338" spans="1:21" ht="25.5" x14ac:dyDescent="0.3">
      <c r="A1338" s="68">
        <v>2026</v>
      </c>
      <c r="B1338" s="55" t="s">
        <v>70</v>
      </c>
      <c r="C1338" s="65">
        <v>46085</v>
      </c>
      <c r="D1338" s="55">
        <v>45371</v>
      </c>
      <c r="E1338" s="55">
        <v>51580</v>
      </c>
      <c r="F1338" s="60" t="s">
        <v>13</v>
      </c>
      <c r="G1338" s="60">
        <v>5</v>
      </c>
      <c r="H1338" s="61">
        <v>42524.762000000002</v>
      </c>
      <c r="I1338" s="61">
        <v>37102.429597380004</v>
      </c>
      <c r="J1338" s="72">
        <v>87.248999999999995</v>
      </c>
      <c r="K1338" s="72">
        <v>6.91</v>
      </c>
      <c r="L1338" s="72">
        <v>6.78</v>
      </c>
      <c r="M1338" s="72">
        <v>7.2</v>
      </c>
      <c r="N1338" s="53" t="s">
        <v>29</v>
      </c>
      <c r="O1338" s="58" t="s">
        <v>56</v>
      </c>
      <c r="P1338" s="58">
        <v>15.054794520547945</v>
      </c>
      <c r="Q1338" s="58">
        <v>9.8808758562334447</v>
      </c>
      <c r="R1338" s="62">
        <v>401.17700000000002</v>
      </c>
      <c r="S1338" s="61">
        <v>106000000</v>
      </c>
      <c r="T1338" s="63">
        <v>92483940</v>
      </c>
      <c r="U1338" s="99"/>
    </row>
    <row r="1339" spans="1:21" ht="25.5" x14ac:dyDescent="0.3">
      <c r="A1339" s="68">
        <v>2026</v>
      </c>
      <c r="B1339" s="55" t="s">
        <v>70</v>
      </c>
      <c r="C1339" s="65">
        <v>46085</v>
      </c>
      <c r="D1339" s="55">
        <v>45431</v>
      </c>
      <c r="E1339" s="55">
        <v>56753</v>
      </c>
      <c r="F1339" s="60" t="s">
        <v>13</v>
      </c>
      <c r="G1339" s="60">
        <v>5.25</v>
      </c>
      <c r="H1339" s="61">
        <v>50548.302000000003</v>
      </c>
      <c r="I1339" s="61">
        <v>42880.124586599995</v>
      </c>
      <c r="J1339" s="72">
        <v>84.83</v>
      </c>
      <c r="K1339" s="72">
        <v>6.7850000000000001</v>
      </c>
      <c r="L1339" s="72">
        <v>6.66</v>
      </c>
      <c r="M1339" s="72">
        <v>7.06</v>
      </c>
      <c r="N1339" s="53" t="s">
        <v>29</v>
      </c>
      <c r="O1339" s="58" t="s">
        <v>56</v>
      </c>
      <c r="P1339" s="58">
        <v>29.227397260273971</v>
      </c>
      <c r="Q1339" s="58">
        <v>13.395634755838314</v>
      </c>
      <c r="R1339" s="62">
        <v>401.17700000000002</v>
      </c>
      <c r="S1339" s="61">
        <v>126000000</v>
      </c>
      <c r="T1339" s="63">
        <v>106885799.99999999</v>
      </c>
      <c r="U1339" s="99"/>
    </row>
    <row r="1340" spans="1:21" ht="25.5" x14ac:dyDescent="0.3">
      <c r="A1340" s="68">
        <v>2026</v>
      </c>
      <c r="B1340" s="55" t="s">
        <v>70</v>
      </c>
      <c r="C1340" s="65">
        <v>46085</v>
      </c>
      <c r="D1340" s="55">
        <v>45323</v>
      </c>
      <c r="E1340" s="55">
        <v>59203</v>
      </c>
      <c r="F1340" s="60" t="s">
        <v>13</v>
      </c>
      <c r="G1340" s="60">
        <v>6.5</v>
      </c>
      <c r="H1340" s="61">
        <v>460952.37300000002</v>
      </c>
      <c r="I1340" s="61">
        <v>442108.63999176002</v>
      </c>
      <c r="J1340" s="72">
        <v>95.912000000000006</v>
      </c>
      <c r="K1340" s="72">
        <v>6.8490000000000002</v>
      </c>
      <c r="L1340" s="72">
        <v>6.67</v>
      </c>
      <c r="M1340" s="72">
        <v>7.1390000000000002</v>
      </c>
      <c r="N1340" s="53" t="s">
        <v>29</v>
      </c>
      <c r="O1340" s="58" t="s">
        <v>56</v>
      </c>
      <c r="P1340" s="58">
        <v>35.939726027397263</v>
      </c>
      <c r="Q1340" s="58">
        <v>14.186356637854207</v>
      </c>
      <c r="R1340" s="62">
        <v>401.17700000000002</v>
      </c>
      <c r="S1340" s="61">
        <v>1149000000</v>
      </c>
      <c r="T1340" s="63">
        <v>1102028880</v>
      </c>
      <c r="U1340" s="99"/>
    </row>
    <row r="1341" spans="1:21" ht="25.5" x14ac:dyDescent="0.3">
      <c r="A1341" s="68">
        <v>2026</v>
      </c>
      <c r="B1341" s="55" t="s">
        <v>70</v>
      </c>
      <c r="C1341" s="65">
        <v>46097</v>
      </c>
      <c r="D1341" s="55">
        <v>45431</v>
      </c>
      <c r="E1341" s="55">
        <v>56753</v>
      </c>
      <c r="F1341" s="60" t="s">
        <v>13</v>
      </c>
      <c r="G1341" s="60">
        <v>5.25</v>
      </c>
      <c r="H1341" s="61">
        <v>41674.049546800001</v>
      </c>
      <c r="I1341" s="61">
        <v>35164.146267094373</v>
      </c>
      <c r="J1341" s="72">
        <v>84.379000000000005</v>
      </c>
      <c r="K1341" s="72">
        <v>6.8449999999999998</v>
      </c>
      <c r="L1341" s="72">
        <v>6.8449999999999998</v>
      </c>
      <c r="M1341" s="72">
        <v>6.8449999999999998</v>
      </c>
      <c r="N1341" s="53" t="s">
        <v>30</v>
      </c>
      <c r="O1341" s="58" t="s">
        <v>56</v>
      </c>
      <c r="P1341" s="58">
        <v>29.194520547945206</v>
      </c>
      <c r="Q1341" s="58">
        <v>13.304437703152066</v>
      </c>
      <c r="R1341" s="62">
        <v>403.16980000000001</v>
      </c>
      <c r="S1341" s="61">
        <v>103366000</v>
      </c>
      <c r="T1341" s="63">
        <v>87219197.140000001</v>
      </c>
      <c r="U1341" s="99"/>
    </row>
    <row r="1342" spans="1:21" ht="25.5" x14ac:dyDescent="0.3">
      <c r="A1342" s="68">
        <v>2026</v>
      </c>
      <c r="B1342" s="55" t="s">
        <v>70</v>
      </c>
      <c r="C1342" s="65">
        <v>46097</v>
      </c>
      <c r="D1342" s="55">
        <v>45323</v>
      </c>
      <c r="E1342" s="55">
        <v>59203</v>
      </c>
      <c r="F1342" s="60" t="s">
        <v>13</v>
      </c>
      <c r="G1342" s="60">
        <v>6.5</v>
      </c>
      <c r="H1342" s="61">
        <v>419295.38249060005</v>
      </c>
      <c r="I1342" s="61">
        <v>402230.06042323261</v>
      </c>
      <c r="J1342" s="72">
        <v>95.93</v>
      </c>
      <c r="K1342" s="72">
        <v>6.8639999999999999</v>
      </c>
      <c r="L1342" s="72">
        <v>6.8639999999999999</v>
      </c>
      <c r="M1342" s="72">
        <v>6.8639999999999999</v>
      </c>
      <c r="N1342" s="53" t="s">
        <v>30</v>
      </c>
      <c r="O1342" s="58" t="s">
        <v>56</v>
      </c>
      <c r="P1342" s="58">
        <v>35.906849315068492</v>
      </c>
      <c r="Q1342" s="58">
        <v>14.135883065847075</v>
      </c>
      <c r="R1342" s="62">
        <v>403.16980000000001</v>
      </c>
      <c r="S1342" s="61">
        <v>1039997000</v>
      </c>
      <c r="T1342" s="63">
        <v>997669122.10000002</v>
      </c>
      <c r="U1342" s="99"/>
    </row>
    <row r="1343" spans="1:21" ht="25.5" x14ac:dyDescent="0.3">
      <c r="A1343" s="68">
        <v>2026</v>
      </c>
      <c r="B1343" s="55" t="s">
        <v>70</v>
      </c>
      <c r="C1343" s="65">
        <v>46099</v>
      </c>
      <c r="D1343" s="55">
        <v>45313</v>
      </c>
      <c r="E1343" s="55">
        <v>47870</v>
      </c>
      <c r="F1343" s="60" t="s">
        <v>13</v>
      </c>
      <c r="G1343" s="60">
        <v>6.5</v>
      </c>
      <c r="H1343" s="61">
        <v>183972.88080000001</v>
      </c>
      <c r="I1343" s="61">
        <v>178258.683122352</v>
      </c>
      <c r="J1343" s="72">
        <v>96.894000000000005</v>
      </c>
      <c r="K1343" s="72">
        <v>7.5289999999999999</v>
      </c>
      <c r="L1343" s="72">
        <v>7.3390000000000004</v>
      </c>
      <c r="M1343" s="72">
        <v>7.7809999999999997</v>
      </c>
      <c r="N1343" s="53" t="s">
        <v>29</v>
      </c>
      <c r="O1343" s="58" t="s">
        <v>56</v>
      </c>
      <c r="P1343" s="58">
        <v>4.8520547945205479</v>
      </c>
      <c r="Q1343" s="58">
        <v>4.2612266585079173</v>
      </c>
      <c r="R1343" s="62">
        <v>403.44929999999999</v>
      </c>
      <c r="S1343" s="61">
        <v>456000000</v>
      </c>
      <c r="T1343" s="63">
        <v>441836640</v>
      </c>
      <c r="U1343" s="99"/>
    </row>
    <row r="1344" spans="1:21" ht="25.5" x14ac:dyDescent="0.3">
      <c r="A1344" s="68">
        <v>2026</v>
      </c>
      <c r="B1344" s="55" t="s">
        <v>70</v>
      </c>
      <c r="C1344" s="65">
        <v>46099</v>
      </c>
      <c r="D1344" s="55">
        <v>45371</v>
      </c>
      <c r="E1344" s="55">
        <v>51580</v>
      </c>
      <c r="F1344" s="60" t="s">
        <v>13</v>
      </c>
      <c r="G1344" s="60">
        <v>5</v>
      </c>
      <c r="H1344" s="61">
        <v>13860.097252199999</v>
      </c>
      <c r="I1344" s="61">
        <v>12091.54884281928</v>
      </c>
      <c r="J1344" s="72">
        <v>87.24</v>
      </c>
      <c r="K1344" s="72">
        <v>6.9390000000000001</v>
      </c>
      <c r="L1344" s="72">
        <v>6.8849999999999998</v>
      </c>
      <c r="M1344" s="72">
        <v>7.31</v>
      </c>
      <c r="N1344" s="53" t="s">
        <v>29</v>
      </c>
      <c r="O1344" s="58" t="s">
        <v>56</v>
      </c>
      <c r="P1344" s="58">
        <v>15.016438356164384</v>
      </c>
      <c r="Q1344" s="58">
        <v>9.8341305739074354</v>
      </c>
      <c r="R1344" s="62">
        <v>403.44929999999999</v>
      </c>
      <c r="S1344" s="61">
        <v>34354000</v>
      </c>
      <c r="T1344" s="63">
        <v>29970429.600000001</v>
      </c>
      <c r="U1344" s="99"/>
    </row>
    <row r="1345" spans="1:21" ht="25.5" x14ac:dyDescent="0.3">
      <c r="A1345" s="68">
        <v>2026</v>
      </c>
      <c r="B1345" s="55" t="s">
        <v>70</v>
      </c>
      <c r="C1345" s="65">
        <v>46099</v>
      </c>
      <c r="D1345" s="55">
        <v>45431</v>
      </c>
      <c r="E1345" s="55">
        <v>56753</v>
      </c>
      <c r="F1345" s="60" t="s">
        <v>13</v>
      </c>
      <c r="G1345" s="60">
        <v>5.25</v>
      </c>
      <c r="H1345" s="61">
        <v>49386.228813000002</v>
      </c>
      <c r="I1345" s="61">
        <v>41816.801522831491</v>
      </c>
      <c r="J1345" s="72">
        <v>84.673000000000002</v>
      </c>
      <c r="K1345" s="72">
        <v>6.82</v>
      </c>
      <c r="L1345" s="72">
        <v>6.7</v>
      </c>
      <c r="M1345" s="72">
        <v>7.09</v>
      </c>
      <c r="N1345" s="53" t="s">
        <v>29</v>
      </c>
      <c r="O1345" s="58" t="s">
        <v>56</v>
      </c>
      <c r="P1345" s="58">
        <v>29.18904109589041</v>
      </c>
      <c r="Q1345" s="58">
        <v>13.323238313211926</v>
      </c>
      <c r="R1345" s="62">
        <v>403.44929999999999</v>
      </c>
      <c r="S1345" s="61">
        <v>122410000</v>
      </c>
      <c r="T1345" s="63">
        <v>103648219.3</v>
      </c>
      <c r="U1345" s="99"/>
    </row>
    <row r="1346" spans="1:21" ht="25.5" x14ac:dyDescent="0.3">
      <c r="A1346" s="68">
        <v>2026</v>
      </c>
      <c r="B1346" s="55" t="s">
        <v>70</v>
      </c>
      <c r="C1346" s="65">
        <v>46099</v>
      </c>
      <c r="D1346" s="55">
        <v>45323</v>
      </c>
      <c r="E1346" s="55">
        <v>59203</v>
      </c>
      <c r="F1346" s="60" t="s">
        <v>13</v>
      </c>
      <c r="G1346" s="60">
        <v>6.5</v>
      </c>
      <c r="H1346" s="61">
        <v>301981.80105000001</v>
      </c>
      <c r="I1346" s="61">
        <v>288120.83638180501</v>
      </c>
      <c r="J1346" s="72">
        <v>95.41</v>
      </c>
      <c r="K1346" s="72">
        <v>6.9080000000000004</v>
      </c>
      <c r="L1346" s="72">
        <v>6.75</v>
      </c>
      <c r="M1346" s="72">
        <v>7.2830000000000004</v>
      </c>
      <c r="N1346" s="53" t="s">
        <v>29</v>
      </c>
      <c r="O1346" s="58" t="s">
        <v>56</v>
      </c>
      <c r="P1346" s="58">
        <v>35.901369863013699</v>
      </c>
      <c r="Q1346" s="58">
        <v>14.078915097107133</v>
      </c>
      <c r="R1346" s="62">
        <v>403.44929999999999</v>
      </c>
      <c r="S1346" s="61">
        <v>748500000</v>
      </c>
      <c r="T1346" s="63">
        <v>714143850</v>
      </c>
      <c r="U1346" s="99"/>
    </row>
    <row r="1347" spans="1:21" ht="25.5" x14ac:dyDescent="0.3">
      <c r="A1347" s="68">
        <v>2026</v>
      </c>
      <c r="B1347" s="55" t="s">
        <v>70</v>
      </c>
      <c r="C1347" s="65">
        <v>46111</v>
      </c>
      <c r="D1347" s="55">
        <v>45313</v>
      </c>
      <c r="E1347" s="55">
        <v>47870</v>
      </c>
      <c r="F1347" s="60" t="s">
        <v>13</v>
      </c>
      <c r="G1347" s="60">
        <v>6.5</v>
      </c>
      <c r="H1347" s="61">
        <v>185188.34688320002</v>
      </c>
      <c r="I1347" s="61">
        <v>178886.38743900001</v>
      </c>
      <c r="J1347" s="72">
        <v>96.596999999999994</v>
      </c>
      <c r="K1347" s="72">
        <v>7.6680000000000001</v>
      </c>
      <c r="L1347" s="72">
        <v>7.6680000000000001</v>
      </c>
      <c r="M1347" s="72">
        <v>7.6680000000000001</v>
      </c>
      <c r="N1347" s="53" t="s">
        <v>30</v>
      </c>
      <c r="O1347" s="58" t="s">
        <v>56</v>
      </c>
      <c r="P1347" s="58">
        <v>4.8191780821917805</v>
      </c>
      <c r="Q1347" s="58">
        <v>4.2264608888078419</v>
      </c>
      <c r="R1347" s="62">
        <v>405.13040000000001</v>
      </c>
      <c r="S1347" s="61">
        <v>457108000</v>
      </c>
      <c r="T1347" s="63">
        <v>441552614.75999999</v>
      </c>
      <c r="U1347" s="99"/>
    </row>
    <row r="1348" spans="1:21" ht="25.5" x14ac:dyDescent="0.3">
      <c r="A1348" s="68">
        <v>2026</v>
      </c>
      <c r="B1348" s="55" t="s">
        <v>70</v>
      </c>
      <c r="C1348" s="65">
        <v>46111</v>
      </c>
      <c r="D1348" s="55">
        <v>45371</v>
      </c>
      <c r="E1348" s="55">
        <v>51580</v>
      </c>
      <c r="F1348" s="60" t="s">
        <v>13</v>
      </c>
      <c r="G1348" s="60">
        <v>5</v>
      </c>
      <c r="H1348" s="61">
        <v>14987.799148</v>
      </c>
      <c r="I1348" s="61">
        <v>12140.8667</v>
      </c>
      <c r="J1348" s="72">
        <v>81.004999999999995</v>
      </c>
      <c r="K1348" s="72">
        <v>7.1180000000000003</v>
      </c>
      <c r="L1348" s="72">
        <v>7.1180000000000003</v>
      </c>
      <c r="M1348" s="72">
        <v>7.1180000000000003</v>
      </c>
      <c r="N1348" s="53" t="s">
        <v>30</v>
      </c>
      <c r="O1348" s="58" t="s">
        <v>56</v>
      </c>
      <c r="P1348" s="58">
        <v>14.983561643835616</v>
      </c>
      <c r="Q1348" s="58">
        <v>10.353995983427106</v>
      </c>
      <c r="R1348" s="62">
        <v>405.13040000000001</v>
      </c>
      <c r="S1348" s="61">
        <v>36995000</v>
      </c>
      <c r="T1348" s="63">
        <v>29967799.75</v>
      </c>
      <c r="U1348" s="99"/>
    </row>
    <row r="1349" spans="1:21" ht="25.5" x14ac:dyDescent="0.3">
      <c r="A1349" s="68">
        <v>2026</v>
      </c>
      <c r="B1349" s="55" t="s">
        <v>70</v>
      </c>
      <c r="C1349" s="65">
        <v>46111</v>
      </c>
      <c r="D1349" s="55">
        <v>45431</v>
      </c>
      <c r="E1349" s="55">
        <v>56753</v>
      </c>
      <c r="F1349" s="60" t="s">
        <v>13</v>
      </c>
      <c r="G1349" s="60">
        <v>5.25</v>
      </c>
      <c r="H1349" s="61">
        <v>49809.567288800004</v>
      </c>
      <c r="I1349" s="61">
        <v>41700.071639000002</v>
      </c>
      <c r="J1349" s="72">
        <v>83.718999999999994</v>
      </c>
      <c r="K1349" s="72">
        <v>6.9290000000000003</v>
      </c>
      <c r="L1349" s="72">
        <v>6.9290000000000003</v>
      </c>
      <c r="M1349" s="72">
        <v>6.9290000000000003</v>
      </c>
      <c r="N1349" s="53" t="s">
        <v>30</v>
      </c>
      <c r="O1349" s="58" t="s">
        <v>56</v>
      </c>
      <c r="P1349" s="58">
        <v>29.156164383561645</v>
      </c>
      <c r="Q1349" s="58">
        <v>13.184712852402138</v>
      </c>
      <c r="R1349" s="62">
        <v>405.13040000000001</v>
      </c>
      <c r="S1349" s="61">
        <v>122947000</v>
      </c>
      <c r="T1349" s="63">
        <v>102929998.93000001</v>
      </c>
      <c r="U1349" s="99"/>
    </row>
    <row r="1350" spans="1:21" ht="25.5" x14ac:dyDescent="0.3">
      <c r="A1350" s="68">
        <v>2026</v>
      </c>
      <c r="B1350" s="55" t="s">
        <v>70</v>
      </c>
      <c r="C1350" s="65">
        <v>46111</v>
      </c>
      <c r="D1350" s="55">
        <v>45323</v>
      </c>
      <c r="E1350" s="55">
        <v>59203</v>
      </c>
      <c r="F1350" s="60" t="s">
        <v>13</v>
      </c>
      <c r="G1350" s="60">
        <v>6.5</v>
      </c>
      <c r="H1350" s="61">
        <v>277846.12579759996</v>
      </c>
      <c r="I1350" s="61">
        <v>265151.33630999998</v>
      </c>
      <c r="J1350" s="72">
        <v>95.430999999999997</v>
      </c>
      <c r="K1350" s="72">
        <v>6.923</v>
      </c>
      <c r="L1350" s="72">
        <v>6.923</v>
      </c>
      <c r="M1350" s="72">
        <v>6.923</v>
      </c>
      <c r="N1350" s="53" t="s">
        <v>30</v>
      </c>
      <c r="O1350" s="58" t="s">
        <v>56</v>
      </c>
      <c r="P1350" s="58">
        <v>35.868493150684934</v>
      </c>
      <c r="Q1350" s="58">
        <v>14.028529508296289</v>
      </c>
      <c r="R1350" s="62">
        <v>405.13040000000001</v>
      </c>
      <c r="S1350" s="61">
        <v>685819000</v>
      </c>
      <c r="T1350" s="63">
        <v>654483929.88999999</v>
      </c>
      <c r="U1350" s="99"/>
    </row>
    <row r="1351" spans="1:21" ht="25.5" x14ac:dyDescent="0.3">
      <c r="A1351" s="68">
        <v>2026</v>
      </c>
      <c r="B1351" s="55" t="s">
        <v>71</v>
      </c>
      <c r="C1351" s="65">
        <v>46120</v>
      </c>
      <c r="D1351" s="55">
        <v>45313</v>
      </c>
      <c r="E1351" s="55">
        <v>47870</v>
      </c>
      <c r="F1351" s="60" t="s">
        <v>13</v>
      </c>
      <c r="G1351" s="60">
        <v>6.5</v>
      </c>
      <c r="H1351" s="61">
        <v>119281.260609</v>
      </c>
      <c r="I1351" s="61">
        <v>116287.300968</v>
      </c>
      <c r="J1351" s="72">
        <v>97.49</v>
      </c>
      <c r="K1351" s="72">
        <v>7.4790000000000001</v>
      </c>
      <c r="L1351" s="72">
        <v>7.32</v>
      </c>
      <c r="M1351" s="72">
        <v>7.6</v>
      </c>
      <c r="N1351" s="53" t="s">
        <v>29</v>
      </c>
      <c r="O1351" s="58" t="s">
        <v>56</v>
      </c>
      <c r="P1351" s="58">
        <v>4.7945205479452051</v>
      </c>
      <c r="Q1351" s="58">
        <v>4.2043711659657381</v>
      </c>
      <c r="R1351" s="62">
        <v>406.39589999999998</v>
      </c>
      <c r="S1351" s="61">
        <v>293510000</v>
      </c>
      <c r="T1351" s="63">
        <v>286142899</v>
      </c>
      <c r="U1351" s="99"/>
    </row>
    <row r="1352" spans="1:21" ht="25.5" x14ac:dyDescent="0.3">
      <c r="A1352" s="68">
        <v>2026</v>
      </c>
      <c r="B1352" s="55" t="s">
        <v>71</v>
      </c>
      <c r="C1352" s="65">
        <v>46120</v>
      </c>
      <c r="D1352" s="55">
        <v>45371</v>
      </c>
      <c r="E1352" s="55">
        <v>51580</v>
      </c>
      <c r="F1352" s="60" t="s">
        <v>13</v>
      </c>
      <c r="G1352" s="60">
        <v>5</v>
      </c>
      <c r="H1352" s="61">
        <v>25371.702432899998</v>
      </c>
      <c r="I1352" s="61">
        <v>21252.606543000002</v>
      </c>
      <c r="J1352" s="72">
        <v>83.765000000000001</v>
      </c>
      <c r="K1352" s="72">
        <v>6.79</v>
      </c>
      <c r="L1352" s="72">
        <v>6.65</v>
      </c>
      <c r="M1352" s="72">
        <v>6.9909999999999997</v>
      </c>
      <c r="N1352" s="53" t="s">
        <v>29</v>
      </c>
      <c r="O1352" s="58" t="s">
        <v>56</v>
      </c>
      <c r="P1352" s="58">
        <v>14.95890410958904</v>
      </c>
      <c r="Q1352" s="58">
        <v>10.410931240046523</v>
      </c>
      <c r="R1352" s="62">
        <v>406.39589999999998</v>
      </c>
      <c r="S1352" s="61">
        <v>62431000</v>
      </c>
      <c r="T1352" s="63">
        <v>52295327.149999999</v>
      </c>
      <c r="U1352" s="99"/>
    </row>
    <row r="1353" spans="1:21" ht="25.5" x14ac:dyDescent="0.3">
      <c r="A1353" s="68">
        <v>2026</v>
      </c>
      <c r="B1353" s="55" t="s">
        <v>71</v>
      </c>
      <c r="C1353" s="65">
        <v>46120</v>
      </c>
      <c r="D1353" s="55">
        <v>45431</v>
      </c>
      <c r="E1353" s="55">
        <v>56753</v>
      </c>
      <c r="F1353" s="60" t="s">
        <v>13</v>
      </c>
      <c r="G1353" s="60">
        <v>5.25</v>
      </c>
      <c r="H1353" s="61">
        <v>40529.863106999997</v>
      </c>
      <c r="I1353" s="61">
        <v>34448.357148000003</v>
      </c>
      <c r="J1353" s="72">
        <v>84.995000000000005</v>
      </c>
      <c r="K1353" s="72">
        <v>6.82</v>
      </c>
      <c r="L1353" s="72">
        <v>6.65</v>
      </c>
      <c r="M1353" s="72">
        <v>6.88</v>
      </c>
      <c r="N1353" s="53" t="s">
        <v>29</v>
      </c>
      <c r="O1353" s="58" t="s">
        <v>56</v>
      </c>
      <c r="P1353" s="58">
        <v>29.13150684931507</v>
      </c>
      <c r="Q1353" s="58">
        <v>13.265704066636584</v>
      </c>
      <c r="R1353" s="62">
        <v>406.39589999999998</v>
      </c>
      <c r="S1353" s="61">
        <v>99730000</v>
      </c>
      <c r="T1353" s="63">
        <v>84765513.5</v>
      </c>
      <c r="U1353" s="99"/>
    </row>
    <row r="1354" spans="1:21" ht="25.5" x14ac:dyDescent="0.3">
      <c r="A1354" s="68">
        <v>2026</v>
      </c>
      <c r="B1354" s="55" t="s">
        <v>71</v>
      </c>
      <c r="C1354" s="65">
        <v>46120</v>
      </c>
      <c r="D1354" s="55">
        <v>45323</v>
      </c>
      <c r="E1354" s="55">
        <v>59203</v>
      </c>
      <c r="F1354" s="60" t="s">
        <v>13</v>
      </c>
      <c r="G1354" s="60">
        <v>6.5</v>
      </c>
      <c r="H1354" s="61">
        <v>445119.73972739995</v>
      </c>
      <c r="I1354" s="61">
        <v>428458.90786899999</v>
      </c>
      <c r="J1354" s="72">
        <v>96.257000000000005</v>
      </c>
      <c r="K1354" s="72">
        <v>6.87</v>
      </c>
      <c r="L1354" s="72">
        <v>6.67</v>
      </c>
      <c r="M1354" s="72">
        <v>7.1849999999999996</v>
      </c>
      <c r="N1354" s="53" t="s">
        <v>29</v>
      </c>
      <c r="O1354" s="58" t="s">
        <v>56</v>
      </c>
      <c r="P1354" s="58">
        <v>35.843835616438355</v>
      </c>
      <c r="Q1354" s="58">
        <v>14.065836876296995</v>
      </c>
      <c r="R1354" s="62">
        <v>406.39589999999998</v>
      </c>
      <c r="S1354" s="61">
        <v>1095286000</v>
      </c>
      <c r="T1354" s="63">
        <v>1054289445.02</v>
      </c>
      <c r="U1354" s="99"/>
    </row>
    <row r="1355" spans="1:21" ht="25.5" x14ac:dyDescent="0.3">
      <c r="A1355" s="68">
        <v>2026</v>
      </c>
      <c r="B1355" s="55" t="s">
        <v>71</v>
      </c>
      <c r="C1355" s="65">
        <v>46132</v>
      </c>
      <c r="D1355" s="55">
        <v>45313</v>
      </c>
      <c r="E1355" s="55">
        <v>47870</v>
      </c>
      <c r="F1355" s="60" t="s">
        <v>13</v>
      </c>
      <c r="G1355" s="60">
        <v>6.5</v>
      </c>
      <c r="H1355" s="61">
        <v>119580.24543710001</v>
      </c>
      <c r="I1355" s="61">
        <v>116692.38250979403</v>
      </c>
      <c r="J1355" s="72">
        <v>97.585000000000008</v>
      </c>
      <c r="K1355" s="72">
        <v>7.5149999999999988</v>
      </c>
      <c r="L1355" s="72">
        <v>7.5149999999999988</v>
      </c>
      <c r="M1355" s="72">
        <v>7.5149999999999988</v>
      </c>
      <c r="N1355" s="53" t="s">
        <v>30</v>
      </c>
      <c r="O1355" s="58" t="s">
        <v>56</v>
      </c>
      <c r="P1355" s="58">
        <v>4.7616438356164386</v>
      </c>
      <c r="Q1355" s="58">
        <v>4.171005791453867</v>
      </c>
      <c r="R1355" s="62">
        <v>407.91070000000002</v>
      </c>
      <c r="S1355" s="61">
        <v>293153000</v>
      </c>
      <c r="T1355" s="63">
        <v>286073355.05000001</v>
      </c>
      <c r="U1355" s="99"/>
    </row>
    <row r="1356" spans="1:21" ht="25.5" x14ac:dyDescent="0.3">
      <c r="A1356" s="68">
        <v>2026</v>
      </c>
      <c r="B1356" s="55" t="s">
        <v>71</v>
      </c>
      <c r="C1356" s="65">
        <v>46132</v>
      </c>
      <c r="D1356" s="55">
        <v>45371</v>
      </c>
      <c r="E1356" s="55">
        <v>51580</v>
      </c>
      <c r="F1356" s="60" t="s">
        <v>13</v>
      </c>
      <c r="G1356" s="60">
        <v>5</v>
      </c>
      <c r="H1356" s="61">
        <v>25630.253013100002</v>
      </c>
      <c r="I1356" s="61">
        <v>21326.164624610119</v>
      </c>
      <c r="J1356" s="72">
        <v>83.206999999999994</v>
      </c>
      <c r="K1356" s="72">
        <v>6.8810000000000002</v>
      </c>
      <c r="L1356" s="72">
        <v>6.8810000000000002</v>
      </c>
      <c r="M1356" s="72">
        <v>6.8810000000000002</v>
      </c>
      <c r="N1356" s="53" t="s">
        <v>30</v>
      </c>
      <c r="O1356" s="58" t="s">
        <v>56</v>
      </c>
      <c r="P1356" s="58">
        <v>14.926027397260274</v>
      </c>
      <c r="Q1356" s="58">
        <v>10.355466432046036</v>
      </c>
      <c r="R1356" s="62">
        <v>407.91070000000002</v>
      </c>
      <c r="S1356" s="61">
        <v>62833000</v>
      </c>
      <c r="T1356" s="63">
        <v>52281454.310000002</v>
      </c>
      <c r="U1356" s="99"/>
    </row>
    <row r="1357" spans="1:21" ht="25.5" x14ac:dyDescent="0.3">
      <c r="A1357" s="68">
        <v>2026</v>
      </c>
      <c r="B1357" s="55" t="s">
        <v>71</v>
      </c>
      <c r="C1357" s="65">
        <v>46132</v>
      </c>
      <c r="D1357" s="55">
        <v>45431</v>
      </c>
      <c r="E1357" s="55">
        <v>56753</v>
      </c>
      <c r="F1357" s="60" t="s">
        <v>13</v>
      </c>
      <c r="G1357" s="60">
        <v>5.25</v>
      </c>
      <c r="H1357" s="61">
        <v>40373.369443199997</v>
      </c>
      <c r="I1357" s="61">
        <v>34338.761912524904</v>
      </c>
      <c r="J1357" s="72">
        <v>85.052999999999997</v>
      </c>
      <c r="K1357" s="72">
        <v>6.8319999999999999</v>
      </c>
      <c r="L1357" s="72">
        <v>6.8319999999999999</v>
      </c>
      <c r="M1357" s="72">
        <v>6.8319999999999999</v>
      </c>
      <c r="N1357" s="53" t="s">
        <v>30</v>
      </c>
      <c r="O1357" s="58" t="s">
        <v>56</v>
      </c>
      <c r="P1357" s="58">
        <v>29.098630136986301</v>
      </c>
      <c r="Q1357" s="58">
        <v>13.221169332204179</v>
      </c>
      <c r="R1357" s="62">
        <v>407.91070000000002</v>
      </c>
      <c r="S1357" s="61">
        <v>98976000</v>
      </c>
      <c r="T1357" s="63">
        <v>84182057.280000001</v>
      </c>
      <c r="U1357" s="99"/>
    </row>
    <row r="1358" spans="1:21" ht="25.5" x14ac:dyDescent="0.3">
      <c r="A1358" s="68">
        <v>2026</v>
      </c>
      <c r="B1358" s="55" t="s">
        <v>71</v>
      </c>
      <c r="C1358" s="65">
        <v>46132</v>
      </c>
      <c r="D1358" s="55">
        <v>45323</v>
      </c>
      <c r="E1358" s="55">
        <v>59203</v>
      </c>
      <c r="F1358" s="60" t="s">
        <v>13</v>
      </c>
      <c r="G1358" s="60">
        <v>6.5</v>
      </c>
      <c r="H1358" s="61">
        <v>446403.60111620004</v>
      </c>
      <c r="I1358" s="61">
        <v>429953.62841506797</v>
      </c>
      <c r="J1358" s="72">
        <v>96.315000000000012</v>
      </c>
      <c r="K1358" s="72">
        <v>6.8819999999999997</v>
      </c>
      <c r="L1358" s="72">
        <v>6.8819999999999997</v>
      </c>
      <c r="M1358" s="72">
        <v>6.8819999999999997</v>
      </c>
      <c r="N1358" s="53" t="s">
        <v>30</v>
      </c>
      <c r="O1358" s="58" t="s">
        <v>56</v>
      </c>
      <c r="P1358" s="58">
        <v>35.81095890410959</v>
      </c>
      <c r="Q1358" s="58">
        <v>14.01890590930231</v>
      </c>
      <c r="R1358" s="62">
        <v>407.91070000000002</v>
      </c>
      <c r="S1358" s="61">
        <v>1094366000</v>
      </c>
      <c r="T1358" s="63">
        <v>1054038612.9</v>
      </c>
      <c r="U1358" s="99"/>
    </row>
    <row r="1359" spans="1:21" ht="25.5" x14ac:dyDescent="0.3">
      <c r="A1359" s="68">
        <v>2026</v>
      </c>
      <c r="B1359" s="55" t="s">
        <v>71</v>
      </c>
      <c r="C1359" s="65">
        <v>46134</v>
      </c>
      <c r="D1359" s="55">
        <v>45313</v>
      </c>
      <c r="E1359" s="55">
        <v>47870</v>
      </c>
      <c r="F1359" s="60" t="s">
        <v>13</v>
      </c>
      <c r="G1359" s="60">
        <v>6.5</v>
      </c>
      <c r="H1359" s="61">
        <v>201042.93781</v>
      </c>
      <c r="I1359" s="61">
        <v>199541.14706455928</v>
      </c>
      <c r="J1359" s="72">
        <v>99.252999999999986</v>
      </c>
      <c r="K1359" s="72">
        <v>7.0889999999999995</v>
      </c>
      <c r="L1359" s="72">
        <v>6.85</v>
      </c>
      <c r="M1359" s="72">
        <v>7.4749999999999996</v>
      </c>
      <c r="N1359" s="53" t="s">
        <v>29</v>
      </c>
      <c r="O1359" s="58" t="s">
        <v>56</v>
      </c>
      <c r="P1359" s="58">
        <v>4.7561643835616438</v>
      </c>
      <c r="Q1359" s="58">
        <v>4.1712953930960603</v>
      </c>
      <c r="R1359" s="62">
        <v>408.12200000000001</v>
      </c>
      <c r="S1359" s="61">
        <v>492605000</v>
      </c>
      <c r="T1359" s="63">
        <v>488925240.64999998</v>
      </c>
      <c r="U1359" s="99"/>
    </row>
    <row r="1360" spans="1:21" ht="25.5" x14ac:dyDescent="0.3">
      <c r="A1360" s="68">
        <v>2026</v>
      </c>
      <c r="B1360" s="55" t="s">
        <v>71</v>
      </c>
      <c r="C1360" s="65">
        <v>46134</v>
      </c>
      <c r="D1360" s="55">
        <v>45371</v>
      </c>
      <c r="E1360" s="55">
        <v>51580</v>
      </c>
      <c r="F1360" s="60" t="s">
        <v>13</v>
      </c>
      <c r="G1360" s="60">
        <v>5</v>
      </c>
      <c r="H1360" s="61">
        <v>22381.002358000002</v>
      </c>
      <c r="I1360" s="61">
        <v>19757.277451571663</v>
      </c>
      <c r="J1360" s="72">
        <v>88.277000000000015</v>
      </c>
      <c r="K1360" s="72">
        <v>6.28</v>
      </c>
      <c r="L1360" s="72">
        <v>6.19</v>
      </c>
      <c r="M1360" s="72">
        <v>6.6</v>
      </c>
      <c r="N1360" s="53" t="s">
        <v>29</v>
      </c>
      <c r="O1360" s="58" t="s">
        <v>56</v>
      </c>
      <c r="P1360" s="58">
        <v>14.920547945205479</v>
      </c>
      <c r="Q1360" s="58">
        <v>10.498434670552722</v>
      </c>
      <c r="R1360" s="62">
        <v>408.12200000000001</v>
      </c>
      <c r="S1360" s="61">
        <v>54839000</v>
      </c>
      <c r="T1360" s="63">
        <v>48410224.030000001</v>
      </c>
      <c r="U1360" s="99"/>
    </row>
    <row r="1361" spans="1:21" ht="25.5" x14ac:dyDescent="0.3">
      <c r="A1361" s="68">
        <v>2026</v>
      </c>
      <c r="B1361" s="55" t="s">
        <v>71</v>
      </c>
      <c r="C1361" s="65">
        <v>46134</v>
      </c>
      <c r="D1361" s="55">
        <v>45431</v>
      </c>
      <c r="E1361" s="55">
        <v>56753</v>
      </c>
      <c r="F1361" s="60" t="s">
        <v>13</v>
      </c>
      <c r="G1361" s="60">
        <v>5.25</v>
      </c>
      <c r="H1361" s="61">
        <v>55917.203342000001</v>
      </c>
      <c r="I1361" s="61">
        <v>51151.939273194759</v>
      </c>
      <c r="J1361" s="72">
        <v>91.477999999999966</v>
      </c>
      <c r="K1361" s="72">
        <v>6.2599999999999989</v>
      </c>
      <c r="L1361" s="72">
        <v>6.09</v>
      </c>
      <c r="M1361" s="72">
        <v>6.49</v>
      </c>
      <c r="N1361" s="53" t="s">
        <v>29</v>
      </c>
      <c r="O1361" s="58" t="s">
        <v>56</v>
      </c>
      <c r="P1361" s="58">
        <v>29.093150684931508</v>
      </c>
      <c r="Q1361" s="58">
        <v>13.77843760132806</v>
      </c>
      <c r="R1361" s="62">
        <v>408.12200000000001</v>
      </c>
      <c r="S1361" s="61">
        <v>137011000</v>
      </c>
      <c r="T1361" s="63">
        <v>125334922.58</v>
      </c>
      <c r="U1361" s="99"/>
    </row>
    <row r="1362" spans="1:21" ht="25.5" x14ac:dyDescent="0.3">
      <c r="A1362" s="68">
        <v>2026</v>
      </c>
      <c r="B1362" s="55" t="s">
        <v>71</v>
      </c>
      <c r="C1362" s="65">
        <v>46134</v>
      </c>
      <c r="D1362" s="55">
        <v>45323</v>
      </c>
      <c r="E1362" s="55">
        <v>59203</v>
      </c>
      <c r="F1362" s="60" t="s">
        <v>13</v>
      </c>
      <c r="G1362" s="60">
        <v>6.5</v>
      </c>
      <c r="H1362" s="61">
        <v>318743.28200000001</v>
      </c>
      <c r="I1362" s="61">
        <v>330100.10513765994</v>
      </c>
      <c r="J1362" s="72">
        <v>103.56300000000007</v>
      </c>
      <c r="K1362" s="72">
        <v>6.3449999999999998</v>
      </c>
      <c r="L1362" s="72">
        <v>6.13</v>
      </c>
      <c r="M1362" s="72">
        <v>6.6769999999999996</v>
      </c>
      <c r="N1362" s="53" t="s">
        <v>29</v>
      </c>
      <c r="O1362" s="58" t="s">
        <v>56</v>
      </c>
      <c r="P1362" s="58">
        <v>35.805479452054797</v>
      </c>
      <c r="Q1362" s="58">
        <v>14.656176613485989</v>
      </c>
      <c r="R1362" s="62">
        <v>408.12200000000001</v>
      </c>
      <c r="S1362" s="61">
        <v>781000000</v>
      </c>
      <c r="T1362" s="63">
        <v>808827030</v>
      </c>
      <c r="U1362" s="99"/>
    </row>
    <row r="1363" spans="1:21" ht="25.5" x14ac:dyDescent="0.3">
      <c r="A1363" s="68">
        <v>2026</v>
      </c>
      <c r="B1363" s="55" t="s">
        <v>57</v>
      </c>
      <c r="C1363" s="65">
        <v>46148</v>
      </c>
      <c r="D1363" s="55">
        <v>45313</v>
      </c>
      <c r="E1363" s="55">
        <v>47870</v>
      </c>
      <c r="F1363" s="60" t="s">
        <v>13</v>
      </c>
      <c r="G1363" s="60">
        <v>6.5</v>
      </c>
      <c r="H1363" s="61">
        <v>345296.59350000002</v>
      </c>
      <c r="I1363" s="61">
        <v>336553.68375257991</v>
      </c>
      <c r="J1363" s="72">
        <v>97.468000000000004</v>
      </c>
      <c r="K1363" s="72">
        <v>7.6289999999999969</v>
      </c>
      <c r="L1363" s="72">
        <v>7.25</v>
      </c>
      <c r="M1363" s="72">
        <v>7.867</v>
      </c>
      <c r="N1363" s="53" t="s">
        <v>29</v>
      </c>
      <c r="O1363" s="58" t="s">
        <v>56</v>
      </c>
      <c r="P1363" s="58">
        <v>4.7178082191780826</v>
      </c>
      <c r="Q1363" s="58">
        <v>4.1256213637714358</v>
      </c>
      <c r="R1363" s="62">
        <v>409.60449999999997</v>
      </c>
      <c r="S1363" s="61">
        <v>843000000</v>
      </c>
      <c r="T1363" s="63">
        <v>821655239.99999976</v>
      </c>
      <c r="U1363" s="99"/>
    </row>
    <row r="1364" spans="1:21" ht="25.5" x14ac:dyDescent="0.3">
      <c r="A1364" s="68">
        <v>2026</v>
      </c>
      <c r="B1364" s="55" t="s">
        <v>57</v>
      </c>
      <c r="C1364" s="65">
        <v>46148</v>
      </c>
      <c r="D1364" s="55">
        <v>45371</v>
      </c>
      <c r="E1364" s="55">
        <v>51580</v>
      </c>
      <c r="F1364" s="60" t="s">
        <v>13</v>
      </c>
      <c r="G1364" s="60">
        <v>5</v>
      </c>
      <c r="H1364" s="61">
        <v>51610.167000000001</v>
      </c>
      <c r="I1364" s="61">
        <v>43407.247057019995</v>
      </c>
      <c r="J1364" s="72">
        <v>84.105999999999995</v>
      </c>
      <c r="K1364" s="72">
        <v>6.799999999999998</v>
      </c>
      <c r="L1364" s="72">
        <v>6.35</v>
      </c>
      <c r="M1364" s="72">
        <v>7.1390000000000002</v>
      </c>
      <c r="N1364" s="53" t="s">
        <v>29</v>
      </c>
      <c r="O1364" s="58" t="s">
        <v>56</v>
      </c>
      <c r="P1364" s="58">
        <v>14.882191780821918</v>
      </c>
      <c r="Q1364" s="58">
        <v>10.331738578678911</v>
      </c>
      <c r="R1364" s="62">
        <v>409.60449999999997</v>
      </c>
      <c r="S1364" s="61">
        <v>126000000.00000001</v>
      </c>
      <c r="T1364" s="63">
        <v>105973560</v>
      </c>
      <c r="U1364" s="99"/>
    </row>
    <row r="1365" spans="1:21" ht="25.5" x14ac:dyDescent="0.3">
      <c r="A1365" s="68">
        <v>2026</v>
      </c>
      <c r="B1365" s="55" t="s">
        <v>57</v>
      </c>
      <c r="C1365" s="65">
        <v>46148</v>
      </c>
      <c r="D1365" s="55">
        <v>45431</v>
      </c>
      <c r="E1365" s="55">
        <v>56753</v>
      </c>
      <c r="F1365" s="60" t="s">
        <v>13</v>
      </c>
      <c r="G1365" s="60">
        <v>5.25</v>
      </c>
      <c r="H1365" s="61">
        <v>90522.594499999992</v>
      </c>
      <c r="I1365" s="61">
        <v>79190.070894545002</v>
      </c>
      <c r="J1365" s="72">
        <v>87.480999999999995</v>
      </c>
      <c r="K1365" s="72">
        <v>6.6290000000000013</v>
      </c>
      <c r="L1365" s="72">
        <v>6.35</v>
      </c>
      <c r="M1365" s="72">
        <v>6.82</v>
      </c>
      <c r="N1365" s="53" t="s">
        <v>29</v>
      </c>
      <c r="O1365" s="58" t="s">
        <v>56</v>
      </c>
      <c r="P1365" s="58">
        <v>29.054794520547944</v>
      </c>
      <c r="Q1365" s="58">
        <v>13.375427157238938</v>
      </c>
      <c r="R1365" s="62">
        <v>409.60449999999997</v>
      </c>
      <c r="S1365" s="61">
        <v>220999999.99999997</v>
      </c>
      <c r="T1365" s="63">
        <v>193333010</v>
      </c>
      <c r="U1365" s="99"/>
    </row>
    <row r="1366" spans="1:21" ht="25.5" x14ac:dyDescent="0.3">
      <c r="A1366" s="68">
        <v>2026</v>
      </c>
      <c r="B1366" s="55" t="s">
        <v>57</v>
      </c>
      <c r="C1366" s="65">
        <v>46148</v>
      </c>
      <c r="D1366" s="55">
        <v>45323</v>
      </c>
      <c r="E1366" s="55">
        <v>59203</v>
      </c>
      <c r="F1366" s="60" t="s">
        <v>13</v>
      </c>
      <c r="G1366" s="60">
        <v>6.5</v>
      </c>
      <c r="H1366" s="61">
        <v>344036.650058</v>
      </c>
      <c r="I1366" s="61">
        <v>341215.54952752433</v>
      </c>
      <c r="J1366" s="72">
        <v>99.179999999999993</v>
      </c>
      <c r="K1366" s="72">
        <v>6.6819999999999977</v>
      </c>
      <c r="L1366" s="72">
        <v>6.4</v>
      </c>
      <c r="M1366" s="72">
        <v>7.0350000000000001</v>
      </c>
      <c r="N1366" s="53" t="s">
        <v>29</v>
      </c>
      <c r="O1366" s="58" t="s">
        <v>56</v>
      </c>
      <c r="P1366" s="58">
        <v>35.767123287671232</v>
      </c>
      <c r="Q1366" s="58">
        <v>14.21116739754941</v>
      </c>
      <c r="R1366" s="62">
        <v>409.60449999999997</v>
      </c>
      <c r="S1366" s="61">
        <v>839924000</v>
      </c>
      <c r="T1366" s="63">
        <v>833036623.19999993</v>
      </c>
      <c r="U1366" s="99"/>
    </row>
    <row r="1367" spans="1:21" ht="25.5" x14ac:dyDescent="0.3">
      <c r="A1367" s="68">
        <v>2026</v>
      </c>
      <c r="B1367" s="55" t="s">
        <v>57</v>
      </c>
      <c r="C1367" s="65">
        <v>46162</v>
      </c>
      <c r="D1367" s="55">
        <v>45313</v>
      </c>
      <c r="E1367" s="55">
        <v>47870</v>
      </c>
      <c r="F1367" s="60" t="s">
        <v>13</v>
      </c>
      <c r="G1367" s="60">
        <v>6.5</v>
      </c>
      <c r="H1367" s="61">
        <v>431505.63744000002</v>
      </c>
      <c r="I1367" s="61">
        <v>417775.12805665919</v>
      </c>
      <c r="J1367" s="72">
        <v>96.817999999999998</v>
      </c>
      <c r="K1367" s="72">
        <v>7.88</v>
      </c>
      <c r="L1367" s="72">
        <v>7.72</v>
      </c>
      <c r="M1367" s="72">
        <v>8.24</v>
      </c>
      <c r="N1367" s="53" t="s">
        <v>29</v>
      </c>
      <c r="O1367" s="58" t="s">
        <v>56</v>
      </c>
      <c r="P1367" s="58">
        <v>4.6794520547945204</v>
      </c>
      <c r="Q1367" s="58">
        <v>4.0838477115478913</v>
      </c>
      <c r="R1367" s="62">
        <v>411.0752</v>
      </c>
      <c r="S1367" s="61">
        <v>1049700000</v>
      </c>
      <c r="T1367" s="63">
        <v>1016298546</v>
      </c>
      <c r="U1367" s="99"/>
    </row>
    <row r="1368" spans="1:21" ht="25.5" x14ac:dyDescent="0.3">
      <c r="A1368" s="68">
        <v>2026</v>
      </c>
      <c r="B1368" s="55" t="s">
        <v>57</v>
      </c>
      <c r="C1368" s="65">
        <v>46162</v>
      </c>
      <c r="D1368" s="55">
        <v>45371</v>
      </c>
      <c r="E1368" s="55">
        <v>51580</v>
      </c>
      <c r="F1368" s="60" t="s">
        <v>13</v>
      </c>
      <c r="G1368" s="60">
        <v>5</v>
      </c>
      <c r="H1368" s="61">
        <v>106003.5507488</v>
      </c>
      <c r="I1368" s="61">
        <v>87763.519771453954</v>
      </c>
      <c r="J1368" s="72">
        <v>82.793000000000006</v>
      </c>
      <c r="K1368" s="72">
        <v>6.9899999999999993</v>
      </c>
      <c r="L1368" s="72">
        <v>6.84</v>
      </c>
      <c r="M1368" s="72">
        <v>7.26</v>
      </c>
      <c r="N1368" s="53" t="s">
        <v>29</v>
      </c>
      <c r="O1368" s="58" t="s">
        <v>56</v>
      </c>
      <c r="P1368" s="58">
        <v>14.843835616438357</v>
      </c>
      <c r="Q1368" s="58">
        <v>10.246168709555251</v>
      </c>
      <c r="R1368" s="62">
        <v>411.0752</v>
      </c>
      <c r="S1368" s="61">
        <v>257869000</v>
      </c>
      <c r="T1368" s="63">
        <v>213497481.16999993</v>
      </c>
      <c r="U1368" s="99"/>
    </row>
    <row r="1369" spans="1:21" ht="25.5" x14ac:dyDescent="0.3">
      <c r="A1369" s="68">
        <v>2026</v>
      </c>
      <c r="B1369" s="55" t="s">
        <v>57</v>
      </c>
      <c r="C1369" s="65">
        <v>46162</v>
      </c>
      <c r="D1369" s="55">
        <v>45431</v>
      </c>
      <c r="E1369" s="55">
        <v>56753</v>
      </c>
      <c r="F1369" s="60" t="s">
        <v>13</v>
      </c>
      <c r="G1369" s="60">
        <v>5.25</v>
      </c>
      <c r="H1369" s="61">
        <v>70293.859200000006</v>
      </c>
      <c r="I1369" s="61">
        <v>56905.690776767995</v>
      </c>
      <c r="J1369" s="72">
        <v>80.953999999999994</v>
      </c>
      <c r="K1369" s="72">
        <v>6.7670000000000012</v>
      </c>
      <c r="L1369" s="72">
        <v>6.61</v>
      </c>
      <c r="M1369" s="72">
        <v>7.12</v>
      </c>
      <c r="N1369" s="53" t="s">
        <v>29</v>
      </c>
      <c r="O1369" s="58" t="s">
        <v>56</v>
      </c>
      <c r="P1369" s="58">
        <v>29.016438356164382</v>
      </c>
      <c r="Q1369" s="58">
        <v>14.058723943634895</v>
      </c>
      <c r="R1369" s="62">
        <v>411.0752</v>
      </c>
      <c r="S1369" s="61">
        <v>171000000</v>
      </c>
      <c r="T1369" s="63">
        <v>138431340</v>
      </c>
      <c r="U1369" s="99"/>
    </row>
    <row r="1370" spans="1:21" ht="25.5" x14ac:dyDescent="0.3">
      <c r="A1370" s="68">
        <v>2026</v>
      </c>
      <c r="B1370" s="55" t="s">
        <v>57</v>
      </c>
      <c r="C1370" s="65">
        <v>46162</v>
      </c>
      <c r="D1370" s="55">
        <v>45323</v>
      </c>
      <c r="E1370" s="55">
        <v>59203</v>
      </c>
      <c r="F1370" s="60" t="s">
        <v>13</v>
      </c>
      <c r="G1370" s="60">
        <v>6.5</v>
      </c>
      <c r="H1370" s="61">
        <v>245712.8014464</v>
      </c>
      <c r="I1370" s="61">
        <v>238329.13176293569</v>
      </c>
      <c r="J1370" s="72">
        <v>96.994999999999962</v>
      </c>
      <c r="K1370" s="72">
        <v>6.870000000000001</v>
      </c>
      <c r="L1370" s="72">
        <v>6.69</v>
      </c>
      <c r="M1370" s="72">
        <v>7.2809999999999997</v>
      </c>
      <c r="N1370" s="53" t="s">
        <v>29</v>
      </c>
      <c r="O1370" s="58" t="s">
        <v>56</v>
      </c>
      <c r="P1370" s="58">
        <v>35.728767123287675</v>
      </c>
      <c r="Q1370" s="58">
        <v>13.950768383146308</v>
      </c>
      <c r="R1370" s="62">
        <v>411.0752</v>
      </c>
      <c r="S1370" s="61">
        <v>597732000</v>
      </c>
      <c r="T1370" s="63">
        <v>579770153.4000001</v>
      </c>
      <c r="U1370" s="99"/>
    </row>
    <row r="1371" spans="1:21" ht="25.5" x14ac:dyDescent="0.3">
      <c r="A1371" s="68">
        <v>2026</v>
      </c>
      <c r="B1371" s="55" t="s">
        <v>58</v>
      </c>
      <c r="C1371" s="65">
        <v>46174</v>
      </c>
      <c r="D1371" s="55">
        <v>45313</v>
      </c>
      <c r="E1371" s="55">
        <v>47870</v>
      </c>
      <c r="F1371" s="60" t="s">
        <v>13</v>
      </c>
      <c r="G1371" s="60">
        <v>6.5</v>
      </c>
      <c r="H1371" s="61">
        <v>432633.95853399998</v>
      </c>
      <c r="I1371" s="61">
        <v>419031.94687769096</v>
      </c>
      <c r="J1371" s="72">
        <v>96.855999999999995</v>
      </c>
      <c r="K1371" s="72">
        <v>7.9359999999999999</v>
      </c>
      <c r="L1371" s="72">
        <v>7.9359999999999999</v>
      </c>
      <c r="M1371" s="72">
        <v>7.9359999999999999</v>
      </c>
      <c r="N1371" s="53" t="s">
        <v>30</v>
      </c>
      <c r="O1371" s="58" t="s">
        <v>56</v>
      </c>
      <c r="P1371" s="58">
        <v>4.646575342465753</v>
      </c>
      <c r="Q1371" s="58">
        <v>4.050207148378437</v>
      </c>
      <c r="R1371" s="62">
        <v>412.31349999999998</v>
      </c>
      <c r="S1371" s="61">
        <v>1049284000</v>
      </c>
      <c r="T1371" s="63">
        <v>1016294511.04</v>
      </c>
      <c r="U1371" s="99"/>
    </row>
    <row r="1372" spans="1:21" ht="25.5" x14ac:dyDescent="0.3">
      <c r="A1372" s="68">
        <v>2026</v>
      </c>
      <c r="B1372" s="55" t="s">
        <v>58</v>
      </c>
      <c r="C1372" s="65">
        <v>46174</v>
      </c>
      <c r="D1372" s="55">
        <v>45371</v>
      </c>
      <c r="E1372" s="55">
        <v>51580</v>
      </c>
      <c r="F1372" s="60" t="s">
        <v>13</v>
      </c>
      <c r="G1372" s="60">
        <v>5</v>
      </c>
      <c r="H1372" s="61">
        <v>106024.767271</v>
      </c>
      <c r="I1372" s="61">
        <v>88027.063026747754</v>
      </c>
      <c r="J1372" s="72">
        <v>83.024999999999991</v>
      </c>
      <c r="K1372" s="72">
        <v>6.9840000000000009</v>
      </c>
      <c r="L1372" s="72">
        <v>6.9840000000000009</v>
      </c>
      <c r="M1372" s="72">
        <v>6.9840000000000009</v>
      </c>
      <c r="N1372" s="53" t="s">
        <v>30</v>
      </c>
      <c r="O1372" s="58" t="s">
        <v>56</v>
      </c>
      <c r="P1372" s="58">
        <v>14.810958904109588</v>
      </c>
      <c r="Q1372" s="58">
        <v>10.214785463442695</v>
      </c>
      <c r="R1372" s="62">
        <v>412.31349999999998</v>
      </c>
      <c r="S1372" s="61">
        <v>257146000</v>
      </c>
      <c r="T1372" s="63">
        <v>213495466.5</v>
      </c>
      <c r="U1372" s="99"/>
    </row>
    <row r="1373" spans="1:21" ht="25.5" x14ac:dyDescent="0.3">
      <c r="A1373" s="68">
        <v>2026</v>
      </c>
      <c r="B1373" s="55" t="s">
        <v>58</v>
      </c>
      <c r="C1373" s="65">
        <v>46174</v>
      </c>
      <c r="D1373" s="55">
        <v>45431</v>
      </c>
      <c r="E1373" s="55">
        <v>56753</v>
      </c>
      <c r="F1373" s="60" t="s">
        <v>13</v>
      </c>
      <c r="G1373" s="60">
        <v>5.25</v>
      </c>
      <c r="H1373" s="61">
        <v>70944.722377500002</v>
      </c>
      <c r="I1373" s="61">
        <v>57075.738599922508</v>
      </c>
      <c r="J1373" s="72">
        <v>80.451000000000008</v>
      </c>
      <c r="K1373" s="72">
        <v>6.8310000000000013</v>
      </c>
      <c r="L1373" s="72">
        <v>6.8310000000000013</v>
      </c>
      <c r="M1373" s="72">
        <v>6.8310000000000013</v>
      </c>
      <c r="N1373" s="53" t="s">
        <v>30</v>
      </c>
      <c r="O1373" s="58" t="s">
        <v>56</v>
      </c>
      <c r="P1373" s="58">
        <v>28.983561643835618</v>
      </c>
      <c r="Q1373" s="58">
        <v>13.966752382778433</v>
      </c>
      <c r="R1373" s="62">
        <v>412.31349999999998</v>
      </c>
      <c r="S1373" s="61">
        <v>172065000</v>
      </c>
      <c r="T1373" s="63">
        <v>138428013.15000001</v>
      </c>
      <c r="U1373" s="99"/>
    </row>
    <row r="1374" spans="1:21" ht="25.5" x14ac:dyDescent="0.3">
      <c r="A1374" s="68">
        <v>2026</v>
      </c>
      <c r="B1374" s="55" t="s">
        <v>58</v>
      </c>
      <c r="C1374" s="65">
        <v>46174</v>
      </c>
      <c r="D1374" s="55">
        <v>45323</v>
      </c>
      <c r="E1374" s="55">
        <v>59203</v>
      </c>
      <c r="F1374" s="60" t="s">
        <v>13</v>
      </c>
      <c r="G1374" s="60">
        <v>6.5</v>
      </c>
      <c r="H1374" s="61">
        <v>246970.83873799999</v>
      </c>
      <c r="I1374" s="61">
        <v>239045.5445228976</v>
      </c>
      <c r="J1374" s="72">
        <v>96.790999999999997</v>
      </c>
      <c r="K1374" s="72">
        <v>6.9029999999999996</v>
      </c>
      <c r="L1374" s="72">
        <v>6.9029999999999996</v>
      </c>
      <c r="M1374" s="72">
        <v>6.9029999999999996</v>
      </c>
      <c r="N1374" s="53" t="s">
        <v>30</v>
      </c>
      <c r="O1374" s="58" t="s">
        <v>56</v>
      </c>
      <c r="P1374" s="58">
        <v>35.695890410958903</v>
      </c>
      <c r="Q1374" s="58">
        <v>13.879276916165125</v>
      </c>
      <c r="R1374" s="62">
        <v>412.31349999999998</v>
      </c>
      <c r="S1374" s="61">
        <v>598988000</v>
      </c>
      <c r="T1374" s="63">
        <v>579766475.08000004</v>
      </c>
      <c r="U1374" s="99"/>
    </row>
    <row r="1375" spans="1:21" ht="25.5" x14ac:dyDescent="0.3">
      <c r="A1375" s="68">
        <v>2026</v>
      </c>
      <c r="B1375" s="55" t="s">
        <v>58</v>
      </c>
      <c r="C1375" s="65">
        <v>46176</v>
      </c>
      <c r="D1375" s="55">
        <v>45313</v>
      </c>
      <c r="E1375" s="55">
        <v>47870</v>
      </c>
      <c r="F1375" s="60" t="s">
        <v>13</v>
      </c>
      <c r="G1375" s="60">
        <v>6.5</v>
      </c>
      <c r="H1375" s="61">
        <v>278910.2699826</v>
      </c>
      <c r="I1375" s="61">
        <v>280650.67006729136</v>
      </c>
      <c r="J1375" s="72">
        <v>100.62400000000001</v>
      </c>
      <c r="K1375" s="72">
        <v>6.9350000000000014</v>
      </c>
      <c r="L1375" s="72">
        <v>6.75</v>
      </c>
      <c r="M1375" s="72">
        <v>7.27</v>
      </c>
      <c r="N1375" s="53" t="s">
        <v>29</v>
      </c>
      <c r="O1375" s="58" t="s">
        <v>56</v>
      </c>
      <c r="P1375" s="58">
        <v>4.6410958904109592</v>
      </c>
      <c r="Q1375" s="58">
        <v>4.0583051792446456</v>
      </c>
      <c r="R1375" s="62">
        <v>412.52019999999999</v>
      </c>
      <c r="S1375" s="61">
        <v>676113000</v>
      </c>
      <c r="T1375" s="63">
        <v>680331945.12</v>
      </c>
      <c r="U1375" s="99"/>
    </row>
    <row r="1376" spans="1:21" ht="25.5" x14ac:dyDescent="0.3">
      <c r="A1376" s="68">
        <v>2026</v>
      </c>
      <c r="B1376" s="55" t="s">
        <v>58</v>
      </c>
      <c r="C1376" s="65">
        <v>46176</v>
      </c>
      <c r="D1376" s="55">
        <v>45371</v>
      </c>
      <c r="E1376" s="55">
        <v>51580</v>
      </c>
      <c r="F1376" s="60" t="s">
        <v>13</v>
      </c>
      <c r="G1376" s="60">
        <v>5</v>
      </c>
      <c r="H1376" s="61">
        <v>130974.33845960001</v>
      </c>
      <c r="I1376" s="61">
        <v>115383.15320936924</v>
      </c>
      <c r="J1376" s="72">
        <v>88.096000000000004</v>
      </c>
      <c r="K1376" s="72">
        <v>6.3730000000000002</v>
      </c>
      <c r="L1376" s="72">
        <v>6.17</v>
      </c>
      <c r="M1376" s="72">
        <v>6.69</v>
      </c>
      <c r="N1376" s="53" t="s">
        <v>29</v>
      </c>
      <c r="O1376" s="58" t="s">
        <v>56</v>
      </c>
      <c r="P1376" s="58">
        <v>14.805479452054794</v>
      </c>
      <c r="Q1376" s="58">
        <v>10.36051090843096</v>
      </c>
      <c r="R1376" s="62">
        <v>412.52019999999999</v>
      </c>
      <c r="S1376" s="61">
        <v>317498000</v>
      </c>
      <c r="T1376" s="63">
        <v>279703038.07999998</v>
      </c>
      <c r="U1376" s="99"/>
    </row>
    <row r="1377" spans="1:21" ht="25.5" x14ac:dyDescent="0.3">
      <c r="A1377" s="68">
        <v>2026</v>
      </c>
      <c r="B1377" s="55" t="s">
        <v>58</v>
      </c>
      <c r="C1377" s="65">
        <v>46176</v>
      </c>
      <c r="D1377" s="55">
        <v>45431</v>
      </c>
      <c r="E1377" s="55">
        <v>56753</v>
      </c>
      <c r="F1377" s="60" t="s">
        <v>13</v>
      </c>
      <c r="G1377" s="60">
        <v>5.25</v>
      </c>
      <c r="H1377" s="61">
        <v>38701.407603399995</v>
      </c>
      <c r="I1377" s="61">
        <v>34555.712820923793</v>
      </c>
      <c r="J1377" s="72">
        <v>89.287999999999997</v>
      </c>
      <c r="K1377" s="72">
        <v>6.0589999999999984</v>
      </c>
      <c r="L1377" s="72">
        <v>5.9</v>
      </c>
      <c r="M1377" s="72">
        <v>6.3849999999999998</v>
      </c>
      <c r="N1377" s="53" t="s">
        <v>29</v>
      </c>
      <c r="O1377" s="58" t="s">
        <v>56</v>
      </c>
      <c r="P1377" s="58">
        <v>28.978082191780821</v>
      </c>
      <c r="Q1377" s="58">
        <v>14.683913104580766</v>
      </c>
      <c r="R1377" s="62">
        <v>412.52019999999999</v>
      </c>
      <c r="S1377" s="61">
        <v>93817000</v>
      </c>
      <c r="T1377" s="63">
        <v>83767322.959999993</v>
      </c>
      <c r="U1377" s="99"/>
    </row>
    <row r="1378" spans="1:21" ht="25.5" x14ac:dyDescent="0.3">
      <c r="A1378" s="68">
        <v>2026</v>
      </c>
      <c r="B1378" s="55" t="s">
        <v>58</v>
      </c>
      <c r="C1378" s="65">
        <v>46176</v>
      </c>
      <c r="D1378" s="55">
        <v>45323</v>
      </c>
      <c r="E1378" s="55">
        <v>59203</v>
      </c>
      <c r="F1378" s="60" t="s">
        <v>13</v>
      </c>
      <c r="G1378" s="60">
        <v>6.5</v>
      </c>
      <c r="H1378" s="61">
        <v>342506.44661559997</v>
      </c>
      <c r="I1378" s="61">
        <v>369698.03341241245</v>
      </c>
      <c r="J1378" s="72">
        <v>107.93900000000001</v>
      </c>
      <c r="K1378" s="72">
        <v>6.0969999999999978</v>
      </c>
      <c r="L1378" s="72">
        <v>5.95</v>
      </c>
      <c r="M1378" s="72">
        <v>6.4169999999999998</v>
      </c>
      <c r="N1378" s="53" t="s">
        <v>29</v>
      </c>
      <c r="O1378" s="58" t="s">
        <v>56</v>
      </c>
      <c r="P1378" s="58">
        <v>35.69041095890411</v>
      </c>
      <c r="Q1378" s="58">
        <v>14.847277869047369</v>
      </c>
      <c r="R1378" s="62">
        <v>412.52019999999999</v>
      </c>
      <c r="S1378" s="61">
        <v>830278000</v>
      </c>
      <c r="T1378" s="63">
        <v>896193770.41999996</v>
      </c>
      <c r="U1378" s="99"/>
    </row>
    <row r="1379" spans="1:21" ht="25.5" x14ac:dyDescent="0.3">
      <c r="A1379" s="68">
        <v>2026</v>
      </c>
      <c r="B1379" s="55" t="s">
        <v>58</v>
      </c>
      <c r="C1379" s="65">
        <v>46189</v>
      </c>
      <c r="D1379" s="55">
        <v>45313</v>
      </c>
      <c r="E1379" s="55">
        <v>47870</v>
      </c>
      <c r="F1379" s="60" t="s">
        <v>13</v>
      </c>
      <c r="G1379" s="60">
        <v>6.5</v>
      </c>
      <c r="H1379" s="61">
        <v>279786.70361249999</v>
      </c>
      <c r="I1379" s="61">
        <v>281538.16837711429</v>
      </c>
      <c r="J1379" s="72">
        <v>100.62599999999999</v>
      </c>
      <c r="K1379" s="72">
        <v>6.9979999999999993</v>
      </c>
      <c r="L1379" s="72">
        <v>6.9979999999999993</v>
      </c>
      <c r="M1379" s="72">
        <v>6.9979999999999993</v>
      </c>
      <c r="N1379" s="53" t="s">
        <v>30</v>
      </c>
      <c r="O1379" s="58" t="s">
        <v>56</v>
      </c>
      <c r="P1379" s="58">
        <v>4.6054794520547944</v>
      </c>
      <c r="Q1379" s="58">
        <v>4.0218390018992274</v>
      </c>
      <c r="R1379" s="62">
        <v>413.82749999999999</v>
      </c>
      <c r="S1379" s="61">
        <v>676095000</v>
      </c>
      <c r="T1379" s="63">
        <v>680327354.70000005</v>
      </c>
      <c r="U1379" s="99"/>
    </row>
    <row r="1380" spans="1:21" ht="25.5" x14ac:dyDescent="0.3">
      <c r="A1380" s="68">
        <v>2026</v>
      </c>
      <c r="B1380" s="55" t="s">
        <v>58</v>
      </c>
      <c r="C1380" s="65">
        <v>46189</v>
      </c>
      <c r="D1380" s="55">
        <v>45371</v>
      </c>
      <c r="E1380" s="55">
        <v>51580</v>
      </c>
      <c r="F1380" s="60" t="s">
        <v>13</v>
      </c>
      <c r="G1380" s="60">
        <v>5</v>
      </c>
      <c r="H1380" s="61">
        <v>131405.956695</v>
      </c>
      <c r="I1380" s="61">
        <v>115747.6228952238</v>
      </c>
      <c r="J1380" s="72">
        <v>88.084000000000003</v>
      </c>
      <c r="K1380" s="72">
        <v>6.3969999999999994</v>
      </c>
      <c r="L1380" s="72">
        <v>6.3969999999999994</v>
      </c>
      <c r="M1380" s="72">
        <v>6.3969999999999994</v>
      </c>
      <c r="N1380" s="53" t="s">
        <v>30</v>
      </c>
      <c r="O1380" s="58" t="s">
        <v>56</v>
      </c>
      <c r="P1380" s="58">
        <v>14.769863013698631</v>
      </c>
      <c r="Q1380" s="58">
        <v>10.31898925578021</v>
      </c>
      <c r="R1380" s="62">
        <v>413.82749999999999</v>
      </c>
      <c r="S1380" s="61">
        <v>317538000</v>
      </c>
      <c r="T1380" s="63">
        <v>279700171.92000002</v>
      </c>
      <c r="U1380" s="99"/>
    </row>
    <row r="1381" spans="1:21" ht="25.5" x14ac:dyDescent="0.3">
      <c r="A1381" s="68">
        <v>2026</v>
      </c>
      <c r="B1381" s="55" t="s">
        <v>58</v>
      </c>
      <c r="C1381" s="65">
        <v>46189</v>
      </c>
      <c r="D1381" s="55">
        <v>45431</v>
      </c>
      <c r="E1381" s="55">
        <v>56753</v>
      </c>
      <c r="F1381" s="60" t="s">
        <v>13</v>
      </c>
      <c r="G1381" s="60">
        <v>5.25</v>
      </c>
      <c r="H1381" s="61">
        <v>38960.203815000001</v>
      </c>
      <c r="I1381" s="61">
        <v>34663.282936243646</v>
      </c>
      <c r="J1381" s="72">
        <v>88.971000000000004</v>
      </c>
      <c r="K1381" s="72">
        <v>6.1000000000000005</v>
      </c>
      <c r="L1381" s="72">
        <v>6.1000000000000005</v>
      </c>
      <c r="M1381" s="72">
        <v>6.1000000000000005</v>
      </c>
      <c r="N1381" s="53" t="s">
        <v>30</v>
      </c>
      <c r="O1381" s="58" t="s">
        <v>56</v>
      </c>
      <c r="P1381" s="58">
        <v>28.942465753424656</v>
      </c>
      <c r="Q1381" s="58">
        <v>14.609415225531418</v>
      </c>
      <c r="R1381" s="62">
        <v>413.82749999999999</v>
      </c>
      <c r="S1381" s="61">
        <v>94146000</v>
      </c>
      <c r="T1381" s="63">
        <v>83762637.659999996</v>
      </c>
      <c r="U1381" s="99"/>
    </row>
    <row r="1382" spans="1:21" ht="25.5" x14ac:dyDescent="0.3">
      <c r="A1382" s="68">
        <v>2026</v>
      </c>
      <c r="B1382" s="55" t="s">
        <v>58</v>
      </c>
      <c r="C1382" s="65">
        <v>46189</v>
      </c>
      <c r="D1382" s="55">
        <v>45323</v>
      </c>
      <c r="E1382" s="55">
        <v>59203</v>
      </c>
      <c r="F1382" s="60" t="s">
        <v>13</v>
      </c>
      <c r="G1382" s="60">
        <v>6.5</v>
      </c>
      <c r="H1382" s="61">
        <v>343917.13746</v>
      </c>
      <c r="I1382" s="61">
        <v>370866.48435136559</v>
      </c>
      <c r="J1382" s="72">
        <v>107.836</v>
      </c>
      <c r="K1382" s="72">
        <v>6.1189999999999998</v>
      </c>
      <c r="L1382" s="72">
        <v>6.1189999999999998</v>
      </c>
      <c r="M1382" s="72">
        <v>6.1189999999999998</v>
      </c>
      <c r="N1382" s="53" t="s">
        <v>30</v>
      </c>
      <c r="O1382" s="58" t="s">
        <v>56</v>
      </c>
      <c r="P1382" s="58">
        <v>35.654794520547945</v>
      </c>
      <c r="Q1382" s="58">
        <v>14.78426898780218</v>
      </c>
      <c r="R1382" s="62">
        <v>413.82749999999999</v>
      </c>
      <c r="S1382" s="61">
        <v>831064000</v>
      </c>
      <c r="T1382" s="63">
        <v>896186175.03999996</v>
      </c>
      <c r="U1382" s="99"/>
    </row>
    <row r="1383" spans="1:21" ht="25.5" x14ac:dyDescent="0.3">
      <c r="A1383" s="68">
        <v>2026</v>
      </c>
      <c r="B1383" s="55" t="s">
        <v>58</v>
      </c>
      <c r="C1383" s="65">
        <v>46190</v>
      </c>
      <c r="D1383" s="55">
        <v>45313</v>
      </c>
      <c r="E1383" s="55">
        <v>47870</v>
      </c>
      <c r="F1383" s="60" t="s">
        <v>13</v>
      </c>
      <c r="G1383" s="60">
        <v>6.5</v>
      </c>
      <c r="H1383" s="61">
        <v>980562.77221720002</v>
      </c>
      <c r="I1383" s="61">
        <v>1005576.9285364606</v>
      </c>
      <c r="J1383" s="72">
        <v>102.55099999999996</v>
      </c>
      <c r="K1383" s="72">
        <v>6.5</v>
      </c>
      <c r="L1383" s="72">
        <v>6.2</v>
      </c>
      <c r="M1383" s="72">
        <v>6.7389999999999999</v>
      </c>
      <c r="N1383" s="53" t="s">
        <v>29</v>
      </c>
      <c r="O1383" s="58" t="s">
        <v>56</v>
      </c>
      <c r="P1383" s="58">
        <v>4.602739726027397</v>
      </c>
      <c r="Q1383" s="58">
        <v>4.0257986016182041</v>
      </c>
      <c r="R1383" s="62">
        <v>413.8922</v>
      </c>
      <c r="S1383" s="61">
        <v>2369126000</v>
      </c>
      <c r="T1383" s="63">
        <v>2429562404.2600002</v>
      </c>
      <c r="U1383" s="99"/>
    </row>
    <row r="1384" spans="1:21" ht="25.5" x14ac:dyDescent="0.3">
      <c r="A1384" s="68">
        <v>2026</v>
      </c>
      <c r="B1384" s="55" t="s">
        <v>58</v>
      </c>
      <c r="C1384" s="65">
        <v>46190</v>
      </c>
      <c r="D1384" s="55">
        <v>45371</v>
      </c>
      <c r="E1384" s="55">
        <v>51580</v>
      </c>
      <c r="F1384" s="60" t="s">
        <v>13</v>
      </c>
      <c r="G1384" s="60">
        <v>5</v>
      </c>
      <c r="H1384" s="61">
        <v>249892.38245640002</v>
      </c>
      <c r="I1384" s="61">
        <v>225532.87301455016</v>
      </c>
      <c r="J1384" s="72">
        <v>90.251999999999967</v>
      </c>
      <c r="K1384" s="72">
        <v>6.149</v>
      </c>
      <c r="L1384" s="72">
        <v>5.6</v>
      </c>
      <c r="M1384" s="72">
        <v>6.3490000000000002</v>
      </c>
      <c r="N1384" s="53" t="s">
        <v>29</v>
      </c>
      <c r="O1384" s="58" t="s">
        <v>56</v>
      </c>
      <c r="P1384" s="58">
        <v>14.767123287671232</v>
      </c>
      <c r="Q1384" s="58">
        <v>10.3771289706978</v>
      </c>
      <c r="R1384" s="62">
        <v>413.8922</v>
      </c>
      <c r="S1384" s="61">
        <v>603762000</v>
      </c>
      <c r="T1384" s="63">
        <v>544907280.24000001</v>
      </c>
      <c r="U1384" s="99"/>
    </row>
    <row r="1385" spans="1:21" ht="25.5" x14ac:dyDescent="0.3">
      <c r="A1385" s="68">
        <v>2026</v>
      </c>
      <c r="B1385" s="55" t="s">
        <v>58</v>
      </c>
      <c r="C1385" s="65">
        <v>46190</v>
      </c>
      <c r="D1385" s="55">
        <v>45431</v>
      </c>
      <c r="E1385" s="55">
        <v>56753</v>
      </c>
      <c r="F1385" s="60" t="s">
        <v>13</v>
      </c>
      <c r="G1385" s="60">
        <v>5.25</v>
      </c>
      <c r="H1385" s="61">
        <v>77357.693856600003</v>
      </c>
      <c r="I1385" s="61">
        <v>73104.567848364139</v>
      </c>
      <c r="J1385" s="72">
        <v>94.501999999999967</v>
      </c>
      <c r="K1385" s="72">
        <v>5.6700000000000008</v>
      </c>
      <c r="L1385" s="72">
        <v>5.28</v>
      </c>
      <c r="M1385" s="72">
        <v>5.9989999999999997</v>
      </c>
      <c r="N1385" s="53" t="s">
        <v>29</v>
      </c>
      <c r="O1385" s="58" t="s">
        <v>56</v>
      </c>
      <c r="P1385" s="58">
        <v>28.93972602739726</v>
      </c>
      <c r="Q1385" s="58">
        <v>15.016904536309674</v>
      </c>
      <c r="R1385" s="62">
        <v>413.8922</v>
      </c>
      <c r="S1385" s="61">
        <v>186903000</v>
      </c>
      <c r="T1385" s="63">
        <v>176627073.06</v>
      </c>
      <c r="U1385" s="99"/>
    </row>
    <row r="1386" spans="1:21" ht="25.5" x14ac:dyDescent="0.3">
      <c r="A1386" s="68">
        <v>2026</v>
      </c>
      <c r="B1386" s="55" t="s">
        <v>58</v>
      </c>
      <c r="C1386" s="65">
        <v>46190</v>
      </c>
      <c r="D1386" s="55">
        <v>45323</v>
      </c>
      <c r="E1386" s="55">
        <v>59203</v>
      </c>
      <c r="F1386" s="60" t="s">
        <v>13</v>
      </c>
      <c r="G1386" s="60">
        <v>6.5</v>
      </c>
      <c r="H1386" s="61">
        <v>619111.54174160003</v>
      </c>
      <c r="I1386" s="61">
        <v>696537.63115180435</v>
      </c>
      <c r="J1386" s="72">
        <v>112.50599999999997</v>
      </c>
      <c r="K1386" s="72">
        <v>5.8199999999999958</v>
      </c>
      <c r="L1386" s="72">
        <v>5.35</v>
      </c>
      <c r="M1386" s="72">
        <v>6.0839999999999996</v>
      </c>
      <c r="N1386" s="53" t="s">
        <v>29</v>
      </c>
      <c r="O1386" s="58" t="s">
        <v>56</v>
      </c>
      <c r="P1386" s="58">
        <v>35.652054794520545</v>
      </c>
      <c r="Q1386" s="58">
        <v>15.157603816208027</v>
      </c>
      <c r="R1386" s="62">
        <v>413.8922</v>
      </c>
      <c r="S1386" s="61">
        <v>1495828000</v>
      </c>
      <c r="T1386" s="63">
        <v>1682896249.6800001</v>
      </c>
      <c r="U1386" s="99"/>
    </row>
    <row r="1387" spans="1:21" ht="25.5" x14ac:dyDescent="0.3">
      <c r="A1387" s="68">
        <v>2026</v>
      </c>
      <c r="B1387" s="55" t="s">
        <v>59</v>
      </c>
      <c r="C1387" s="65">
        <v>46204</v>
      </c>
      <c r="D1387" s="55">
        <v>45313</v>
      </c>
      <c r="E1387" s="55">
        <v>47870</v>
      </c>
      <c r="F1387" s="60" t="s">
        <v>13</v>
      </c>
      <c r="G1387" s="60">
        <v>6.5</v>
      </c>
      <c r="H1387" s="61">
        <v>362534.15120000002</v>
      </c>
      <c r="I1387" s="61">
        <v>370056.73483740003</v>
      </c>
      <c r="J1387" s="72">
        <v>102.075</v>
      </c>
      <c r="K1387" s="72">
        <v>6.6890000000000001</v>
      </c>
      <c r="L1387" s="72">
        <v>6.3250000000000002</v>
      </c>
      <c r="M1387" s="72">
        <v>6.9050000000000002</v>
      </c>
      <c r="N1387" s="53" t="s">
        <v>29</v>
      </c>
      <c r="O1387" s="58" t="s">
        <v>56</v>
      </c>
      <c r="P1387" s="58">
        <v>4.5643835616438357</v>
      </c>
      <c r="Q1387" s="58">
        <v>3.9849046874740104</v>
      </c>
      <c r="R1387" s="62">
        <v>414.79880000000003</v>
      </c>
      <c r="S1387" s="61">
        <v>873999999.99999988</v>
      </c>
      <c r="T1387" s="63">
        <v>892135500</v>
      </c>
      <c r="U1387" s="99"/>
    </row>
    <row r="1388" spans="1:21" ht="25.5" x14ac:dyDescent="0.3">
      <c r="A1388" s="68">
        <v>2026</v>
      </c>
      <c r="B1388" s="55" t="s">
        <v>59</v>
      </c>
      <c r="C1388" s="65">
        <v>46204</v>
      </c>
      <c r="D1388" s="55">
        <v>45371</v>
      </c>
      <c r="E1388" s="55">
        <v>51580</v>
      </c>
      <c r="F1388" s="60" t="s">
        <v>13</v>
      </c>
      <c r="G1388" s="60">
        <v>5</v>
      </c>
      <c r="H1388" s="61">
        <v>104114.4988</v>
      </c>
      <c r="I1388" s="61">
        <v>93169.982686144009</v>
      </c>
      <c r="J1388" s="72">
        <v>89.488</v>
      </c>
      <c r="K1388" s="72">
        <v>6.26</v>
      </c>
      <c r="L1388" s="72">
        <v>5.85</v>
      </c>
      <c r="M1388" s="72">
        <v>6.5350000000000001</v>
      </c>
      <c r="N1388" s="53" t="s">
        <v>29</v>
      </c>
      <c r="O1388" s="58" t="s">
        <v>56</v>
      </c>
      <c r="P1388" s="58">
        <v>14.728767123287671</v>
      </c>
      <c r="Q1388" s="58">
        <v>10.311563217635422</v>
      </c>
      <c r="R1388" s="62">
        <v>414.79880000000003</v>
      </c>
      <c r="S1388" s="61">
        <v>250999999.99999997</v>
      </c>
      <c r="T1388" s="63">
        <v>224614880</v>
      </c>
      <c r="U1388" s="99"/>
    </row>
    <row r="1389" spans="1:21" ht="25.5" x14ac:dyDescent="0.3">
      <c r="A1389" s="68">
        <v>2026</v>
      </c>
      <c r="B1389" s="55" t="s">
        <v>59</v>
      </c>
      <c r="C1389" s="65">
        <v>46204</v>
      </c>
      <c r="D1389" s="55">
        <v>45431</v>
      </c>
      <c r="E1389" s="55">
        <v>56753</v>
      </c>
      <c r="F1389" s="60" t="s">
        <v>13</v>
      </c>
      <c r="G1389" s="60">
        <v>5.25</v>
      </c>
      <c r="H1389" s="61">
        <v>35672.696799999998</v>
      </c>
      <c r="I1389" s="61">
        <v>32526.721669208004</v>
      </c>
      <c r="J1389" s="72">
        <v>91.180999999999997</v>
      </c>
      <c r="K1389" s="72">
        <v>5.94</v>
      </c>
      <c r="L1389" s="72">
        <v>5.59</v>
      </c>
      <c r="M1389" s="72">
        <v>6.6</v>
      </c>
      <c r="N1389" s="53" t="s">
        <v>29</v>
      </c>
      <c r="O1389" s="58" t="s">
        <v>56</v>
      </c>
      <c r="P1389" s="58">
        <v>28.901369863013699</v>
      </c>
      <c r="Q1389" s="58">
        <v>14.720340329625135</v>
      </c>
      <c r="R1389" s="62">
        <v>414.79880000000003</v>
      </c>
      <c r="S1389" s="61">
        <v>86000000</v>
      </c>
      <c r="T1389" s="63">
        <v>78415660</v>
      </c>
      <c r="U1389" s="99"/>
    </row>
    <row r="1390" spans="1:21" ht="25.5" x14ac:dyDescent="0.3">
      <c r="A1390" s="68">
        <v>2026</v>
      </c>
      <c r="B1390" s="55" t="s">
        <v>59</v>
      </c>
      <c r="C1390" s="65">
        <v>46204</v>
      </c>
      <c r="D1390" s="55">
        <v>45323</v>
      </c>
      <c r="E1390" s="55">
        <v>59203</v>
      </c>
      <c r="F1390" s="60" t="s">
        <v>13</v>
      </c>
      <c r="G1390" s="60">
        <v>6.5</v>
      </c>
      <c r="H1390" s="61">
        <v>284561.51717240002</v>
      </c>
      <c r="I1390" s="61">
        <v>304808.06911921629</v>
      </c>
      <c r="J1390" s="72">
        <v>107.11499999999999</v>
      </c>
      <c r="K1390" s="72">
        <v>6.1849999999999996</v>
      </c>
      <c r="L1390" s="72">
        <v>5.66</v>
      </c>
      <c r="M1390" s="72">
        <v>6.375</v>
      </c>
      <c r="N1390" s="53" t="s">
        <v>29</v>
      </c>
      <c r="O1390" s="58" t="s">
        <v>56</v>
      </c>
      <c r="P1390" s="58">
        <v>35.613698630136987</v>
      </c>
      <c r="Q1390" s="58">
        <v>14.661265375515315</v>
      </c>
      <c r="R1390" s="62">
        <v>414.79880000000003</v>
      </c>
      <c r="S1390" s="61">
        <v>686023000</v>
      </c>
      <c r="T1390" s="63">
        <v>734833536.45000005</v>
      </c>
      <c r="U1390" s="99"/>
    </row>
    <row r="1391" spans="1:21" ht="25.5" x14ac:dyDescent="0.3">
      <c r="A1391" s="68">
        <v>2026</v>
      </c>
      <c r="B1391" s="55" t="s">
        <v>59</v>
      </c>
      <c r="C1391" s="65">
        <v>46217</v>
      </c>
      <c r="D1391" s="55">
        <v>45313</v>
      </c>
      <c r="E1391" s="55">
        <v>47870</v>
      </c>
      <c r="F1391" s="60" t="s">
        <v>13</v>
      </c>
      <c r="G1391" s="60">
        <v>6.5</v>
      </c>
      <c r="H1391" s="61">
        <v>362096.52365250001</v>
      </c>
      <c r="I1391" s="61">
        <v>370725.28381113906</v>
      </c>
      <c r="J1391" s="72">
        <v>102.38300000000002</v>
      </c>
      <c r="K1391" s="72">
        <v>6.6700000000000008</v>
      </c>
      <c r="L1391" s="72">
        <v>6.6700000000000008</v>
      </c>
      <c r="M1391" s="72">
        <v>6.6700000000000008</v>
      </c>
      <c r="N1391" s="53" t="s">
        <v>30</v>
      </c>
      <c r="O1391" s="58" t="s">
        <v>56</v>
      </c>
      <c r="P1391" s="58">
        <v>4.5287671232876709</v>
      </c>
      <c r="Q1391" s="58">
        <v>3.9495436307390142</v>
      </c>
      <c r="R1391" s="62">
        <v>415.64249999999998</v>
      </c>
      <c r="S1391" s="61">
        <v>871173000</v>
      </c>
      <c r="T1391" s="63">
        <v>891933052.58999991</v>
      </c>
      <c r="U1391" s="99"/>
    </row>
    <row r="1392" spans="1:21" ht="25.5" x14ac:dyDescent="0.3">
      <c r="A1392" s="68">
        <v>2026</v>
      </c>
      <c r="B1392" s="55" t="s">
        <v>59</v>
      </c>
      <c r="C1392" s="65">
        <v>46217</v>
      </c>
      <c r="D1392" s="55">
        <v>45371</v>
      </c>
      <c r="E1392" s="55">
        <v>51580</v>
      </c>
      <c r="F1392" s="60" t="s">
        <v>13</v>
      </c>
      <c r="G1392" s="60">
        <v>5</v>
      </c>
      <c r="H1392" s="61">
        <v>93013.725577499994</v>
      </c>
      <c r="I1392" s="61">
        <v>83287.280293860822</v>
      </c>
      <c r="J1392" s="72">
        <v>89.543000000000006</v>
      </c>
      <c r="K1392" s="72">
        <v>6.2759999999999998</v>
      </c>
      <c r="L1392" s="72">
        <v>6.2759999999999998</v>
      </c>
      <c r="M1392" s="72">
        <v>6.2759999999999998</v>
      </c>
      <c r="N1392" s="53" t="s">
        <v>30</v>
      </c>
      <c r="O1392" s="58" t="s">
        <v>56</v>
      </c>
      <c r="P1392" s="58">
        <v>14.693150684931506</v>
      </c>
      <c r="Q1392" s="58">
        <v>10.272019447581963</v>
      </c>
      <c r="R1392" s="62">
        <v>415.64249999999998</v>
      </c>
      <c r="S1392" s="61">
        <v>223783000</v>
      </c>
      <c r="T1392" s="63">
        <v>200382011.69</v>
      </c>
      <c r="U1392" s="99"/>
    </row>
    <row r="1393" spans="1:21" ht="25.5" x14ac:dyDescent="0.3">
      <c r="A1393" s="68">
        <v>2026</v>
      </c>
      <c r="B1393" s="55" t="s">
        <v>59</v>
      </c>
      <c r="C1393" s="65">
        <v>46217</v>
      </c>
      <c r="D1393" s="55">
        <v>45323</v>
      </c>
      <c r="E1393" s="55">
        <v>59203</v>
      </c>
      <c r="F1393" s="60" t="s">
        <v>13</v>
      </c>
      <c r="G1393" s="60">
        <v>6.5</v>
      </c>
      <c r="H1393" s="61">
        <v>284429.15045999998</v>
      </c>
      <c r="I1393" s="61">
        <v>305317.62726978242</v>
      </c>
      <c r="J1393" s="72">
        <v>107.34400000000002</v>
      </c>
      <c r="K1393" s="72">
        <v>6.1850000000000005</v>
      </c>
      <c r="L1393" s="72">
        <v>6.1850000000000005</v>
      </c>
      <c r="M1393" s="72">
        <v>6.1850000000000005</v>
      </c>
      <c r="N1393" s="53" t="s">
        <v>30</v>
      </c>
      <c r="O1393" s="58" t="s">
        <v>56</v>
      </c>
      <c r="P1393" s="58">
        <v>35.578082191780823</v>
      </c>
      <c r="Q1393" s="58">
        <v>14.62564893715915</v>
      </c>
      <c r="R1393" s="62">
        <v>415.64249999999998</v>
      </c>
      <c r="S1393" s="61">
        <v>684312000</v>
      </c>
      <c r="T1393" s="63">
        <v>734567873.28000009</v>
      </c>
      <c r="U1393" s="99"/>
    </row>
    <row r="1394" spans="1:21" ht="25.5" x14ac:dyDescent="0.3">
      <c r="A1394" s="68">
        <v>2026</v>
      </c>
      <c r="B1394" s="55" t="s">
        <v>59</v>
      </c>
      <c r="C1394" s="65">
        <v>46218</v>
      </c>
      <c r="D1394" s="55">
        <v>45313</v>
      </c>
      <c r="E1394" s="55">
        <v>47870</v>
      </c>
      <c r="F1394" s="60" t="s">
        <v>13</v>
      </c>
      <c r="G1394" s="60">
        <v>6.5</v>
      </c>
      <c r="H1394" s="61">
        <v>248429.29624500001</v>
      </c>
      <c r="I1394" s="61">
        <v>257047.30853173902</v>
      </c>
      <c r="J1394" s="72">
        <v>103.46900000000004</v>
      </c>
      <c r="K1394" s="72">
        <v>6.39</v>
      </c>
      <c r="L1394" s="72">
        <v>6.18</v>
      </c>
      <c r="M1394" s="72">
        <v>6.64</v>
      </c>
      <c r="N1394" s="53" t="s">
        <v>29</v>
      </c>
      <c r="O1394" s="58" t="s">
        <v>56</v>
      </c>
      <c r="P1394" s="58">
        <v>4.5260273972602736</v>
      </c>
      <c r="Q1394" s="58">
        <v>3.9505605795718108</v>
      </c>
      <c r="R1394" s="62">
        <v>415.70749999999998</v>
      </c>
      <c r="S1394" s="61">
        <v>597606000</v>
      </c>
      <c r="T1394" s="63">
        <v>618336952.13999999</v>
      </c>
      <c r="U1394" s="99"/>
    </row>
    <row r="1395" spans="1:21" ht="25.5" x14ac:dyDescent="0.3">
      <c r="A1395" s="68">
        <v>2026</v>
      </c>
      <c r="B1395" s="55" t="s">
        <v>59</v>
      </c>
      <c r="C1395" s="65">
        <v>46218</v>
      </c>
      <c r="D1395" s="55">
        <v>45371</v>
      </c>
      <c r="E1395" s="55">
        <v>51580</v>
      </c>
      <c r="F1395" s="60" t="s">
        <v>13</v>
      </c>
      <c r="G1395" s="60">
        <v>5</v>
      </c>
      <c r="H1395" s="61">
        <v>145952.82471250001</v>
      </c>
      <c r="I1395" s="61">
        <v>133025.78302771386</v>
      </c>
      <c r="J1395" s="72">
        <v>91.143000000000015</v>
      </c>
      <c r="K1395" s="72">
        <v>6.0949999999999998</v>
      </c>
      <c r="L1395" s="72">
        <v>5.55</v>
      </c>
      <c r="M1395" s="72">
        <v>6.36</v>
      </c>
      <c r="N1395" s="53" t="s">
        <v>29</v>
      </c>
      <c r="O1395" s="58" t="s">
        <v>56</v>
      </c>
      <c r="P1395" s="58">
        <v>14.69041095890411</v>
      </c>
      <c r="Q1395" s="58">
        <v>10.313630584558188</v>
      </c>
      <c r="R1395" s="62">
        <v>415.70749999999998</v>
      </c>
      <c r="S1395" s="61">
        <v>351095000</v>
      </c>
      <c r="T1395" s="63">
        <v>319998515.84999996</v>
      </c>
      <c r="U1395" s="99"/>
    </row>
    <row r="1396" spans="1:21" ht="25.5" x14ac:dyDescent="0.3">
      <c r="A1396" s="68">
        <v>2026</v>
      </c>
      <c r="B1396" s="55" t="s">
        <v>59</v>
      </c>
      <c r="C1396" s="65">
        <v>46218</v>
      </c>
      <c r="D1396" s="55">
        <v>45431</v>
      </c>
      <c r="E1396" s="55">
        <v>56753</v>
      </c>
      <c r="F1396" s="60" t="s">
        <v>13</v>
      </c>
      <c r="G1396" s="60">
        <v>5.25</v>
      </c>
      <c r="H1396" s="61">
        <v>32217.331249999999</v>
      </c>
      <c r="I1396" s="61">
        <v>29770.424941562502</v>
      </c>
      <c r="J1396" s="72">
        <v>92.404999999999987</v>
      </c>
      <c r="K1396" s="72">
        <v>5.86</v>
      </c>
      <c r="L1396" s="72">
        <v>5.47</v>
      </c>
      <c r="M1396" s="72">
        <v>6.19</v>
      </c>
      <c r="N1396" s="53" t="s">
        <v>29</v>
      </c>
      <c r="O1396" s="58" t="s">
        <v>56</v>
      </c>
      <c r="P1396" s="58">
        <v>28.863013698630137</v>
      </c>
      <c r="Q1396" s="58">
        <v>14.758278343673945</v>
      </c>
      <c r="R1396" s="62">
        <v>415.70749999999998</v>
      </c>
      <c r="S1396" s="61">
        <v>77500000</v>
      </c>
      <c r="T1396" s="63">
        <v>71613875</v>
      </c>
      <c r="U1396" s="99"/>
    </row>
    <row r="1397" spans="1:21" ht="25.5" x14ac:dyDescent="0.3">
      <c r="A1397" s="68">
        <v>2026</v>
      </c>
      <c r="B1397" s="55" t="s">
        <v>59</v>
      </c>
      <c r="C1397" s="65">
        <v>46218</v>
      </c>
      <c r="D1397" s="55">
        <v>45323</v>
      </c>
      <c r="E1397" s="55">
        <v>59203</v>
      </c>
      <c r="F1397" s="60" t="s">
        <v>13</v>
      </c>
      <c r="G1397" s="60">
        <v>6.5</v>
      </c>
      <c r="H1397" s="61">
        <v>350306.73327000003</v>
      </c>
      <c r="I1397" s="61">
        <v>380807.94053581887</v>
      </c>
      <c r="J1397" s="72">
        <v>108.70699999999994</v>
      </c>
      <c r="K1397" s="72">
        <v>6.0949999999999998</v>
      </c>
      <c r="L1397" s="72">
        <v>5.52</v>
      </c>
      <c r="M1397" s="72">
        <v>6.4169999999999998</v>
      </c>
      <c r="N1397" s="53" t="s">
        <v>29</v>
      </c>
      <c r="O1397" s="58" t="s">
        <v>56</v>
      </c>
      <c r="P1397" s="58">
        <v>35.575342465753423</v>
      </c>
      <c r="Q1397" s="58">
        <v>14.734701818118619</v>
      </c>
      <c r="R1397" s="62">
        <v>415.70749999999998</v>
      </c>
      <c r="S1397" s="61">
        <v>842676000</v>
      </c>
      <c r="T1397" s="63">
        <v>916047799.31999993</v>
      </c>
      <c r="U1397" s="99"/>
    </row>
    <row r="1398" spans="1:21" ht="25.5" x14ac:dyDescent="0.3">
      <c r="A1398" s="68">
        <v>2026</v>
      </c>
      <c r="B1398" s="55" t="s">
        <v>60</v>
      </c>
      <c r="C1398" s="65">
        <v>46239</v>
      </c>
      <c r="D1398" s="55">
        <v>45313</v>
      </c>
      <c r="E1398" s="55">
        <v>47870</v>
      </c>
      <c r="F1398" s="60" t="s">
        <v>13</v>
      </c>
      <c r="G1398" s="60">
        <v>6.5</v>
      </c>
      <c r="H1398" s="61">
        <v>270506.5099</v>
      </c>
      <c r="I1398" s="61">
        <v>282241.082299462</v>
      </c>
      <c r="J1398" s="72">
        <v>104.33799999999999</v>
      </c>
      <c r="K1398" s="72">
        <v>6.2590000000000003</v>
      </c>
      <c r="L1398" s="72">
        <v>5.85</v>
      </c>
      <c r="M1398" s="72">
        <v>6.5750000000000002</v>
      </c>
      <c r="N1398" s="53" t="s">
        <v>29</v>
      </c>
      <c r="O1398" s="58" t="s">
        <v>56</v>
      </c>
      <c r="P1398" s="58">
        <v>4.4684931506849317</v>
      </c>
      <c r="Q1398" s="58">
        <v>3.8947795111558965</v>
      </c>
      <c r="R1398" s="62">
        <v>416.80509999999998</v>
      </c>
      <c r="S1398" s="61">
        <v>649000000</v>
      </c>
      <c r="T1398" s="63">
        <v>677153620</v>
      </c>
      <c r="U1398" s="99"/>
    </row>
    <row r="1399" spans="1:21" ht="25.5" x14ac:dyDescent="0.3">
      <c r="A1399" s="68">
        <v>2026</v>
      </c>
      <c r="B1399" s="55" t="s">
        <v>60</v>
      </c>
      <c r="C1399" s="65">
        <v>46239</v>
      </c>
      <c r="D1399" s="55">
        <v>45371</v>
      </c>
      <c r="E1399" s="55">
        <v>51580</v>
      </c>
      <c r="F1399" s="60" t="s">
        <v>13</v>
      </c>
      <c r="G1399" s="60">
        <v>5</v>
      </c>
      <c r="H1399" s="61">
        <v>119831.46625</v>
      </c>
      <c r="I1399" s="61">
        <v>109442.07812612499</v>
      </c>
      <c r="J1399" s="72">
        <v>91.33</v>
      </c>
      <c r="K1399" s="72">
        <v>6.109</v>
      </c>
      <c r="L1399" s="72">
        <v>5.64</v>
      </c>
      <c r="M1399" s="72">
        <v>6.36</v>
      </c>
      <c r="N1399" s="53" t="s">
        <v>29</v>
      </c>
      <c r="O1399" s="58" t="s">
        <v>56</v>
      </c>
      <c r="P1399" s="58">
        <v>14.632876712328768</v>
      </c>
      <c r="Q1399" s="58">
        <v>10.252671968150434</v>
      </c>
      <c r="R1399" s="62">
        <v>416.80509999999998</v>
      </c>
      <c r="S1399" s="61">
        <v>287500000</v>
      </c>
      <c r="T1399" s="63">
        <v>262573750.00000003</v>
      </c>
      <c r="U1399" s="99"/>
    </row>
    <row r="1400" spans="1:21" ht="25.5" x14ac:dyDescent="0.3">
      <c r="A1400" s="68">
        <v>2026</v>
      </c>
      <c r="B1400" s="55" t="s">
        <v>60</v>
      </c>
      <c r="C1400" s="65">
        <v>46239</v>
      </c>
      <c r="D1400" s="55">
        <v>45431</v>
      </c>
      <c r="E1400" s="55">
        <v>56753</v>
      </c>
      <c r="F1400" s="60" t="s">
        <v>13</v>
      </c>
      <c r="G1400" s="60">
        <v>5.25</v>
      </c>
      <c r="H1400" s="61">
        <v>58352.714</v>
      </c>
      <c r="I1400" s="61">
        <v>53992.599209920008</v>
      </c>
      <c r="J1400" s="72">
        <v>92.528000000000006</v>
      </c>
      <c r="K1400" s="72">
        <v>5.8739999999999997</v>
      </c>
      <c r="L1400" s="72">
        <v>5.45</v>
      </c>
      <c r="M1400" s="72">
        <v>6.18</v>
      </c>
      <c r="N1400" s="53" t="s">
        <v>29</v>
      </c>
      <c r="O1400" s="58" t="s">
        <v>56</v>
      </c>
      <c r="P1400" s="58">
        <v>28.805479452054794</v>
      </c>
      <c r="Q1400" s="58">
        <v>14.687379365156064</v>
      </c>
      <c r="R1400" s="62">
        <v>416.80509999999998</v>
      </c>
      <c r="S1400" s="61">
        <v>140000000</v>
      </c>
      <c r="T1400" s="63">
        <v>129539200.00000001</v>
      </c>
      <c r="U1400" s="99"/>
    </row>
    <row r="1401" spans="1:21" ht="25.5" x14ac:dyDescent="0.3">
      <c r="A1401" s="68">
        <v>2026</v>
      </c>
      <c r="B1401" s="55" t="s">
        <v>60</v>
      </c>
      <c r="C1401" s="65">
        <v>46239</v>
      </c>
      <c r="D1401" s="55">
        <v>45323</v>
      </c>
      <c r="E1401" s="55">
        <v>59203</v>
      </c>
      <c r="F1401" s="60" t="s">
        <v>13</v>
      </c>
      <c r="G1401" s="60">
        <v>6.5</v>
      </c>
      <c r="H1401" s="61">
        <v>319476.10748880001</v>
      </c>
      <c r="I1401" s="61">
        <v>354589.726462894</v>
      </c>
      <c r="J1401" s="72">
        <v>110.991</v>
      </c>
      <c r="K1401" s="72">
        <v>5.97</v>
      </c>
      <c r="L1401" s="72">
        <v>5.51</v>
      </c>
      <c r="M1401" s="72">
        <v>6.3289999999999997</v>
      </c>
      <c r="N1401" s="53" t="s">
        <v>29</v>
      </c>
      <c r="O1401" s="58" t="s">
        <v>56</v>
      </c>
      <c r="P1401" s="58">
        <v>35.517808219178079</v>
      </c>
      <c r="Q1401" s="58">
        <v>14.833674953351814</v>
      </c>
      <c r="R1401" s="62">
        <v>416.80509999999998</v>
      </c>
      <c r="S1401" s="61">
        <v>766488000</v>
      </c>
      <c r="T1401" s="63">
        <v>850732696.07999992</v>
      </c>
      <c r="U1401" s="99"/>
    </row>
    <row r="1402" spans="1:21" ht="25.5" x14ac:dyDescent="0.3">
      <c r="A1402" s="68">
        <v>2026</v>
      </c>
      <c r="B1402" s="55" t="s">
        <v>60</v>
      </c>
      <c r="C1402" s="65">
        <v>46252</v>
      </c>
      <c r="D1402" s="55">
        <v>45313</v>
      </c>
      <c r="E1402" s="55">
        <v>47870</v>
      </c>
      <c r="F1402" s="60" t="s">
        <v>13</v>
      </c>
      <c r="G1402" s="174">
        <v>6.5</v>
      </c>
      <c r="H1402" s="61">
        <v>263642.38935160002</v>
      </c>
      <c r="I1402" s="61">
        <v>275113.46971228806</v>
      </c>
      <c r="J1402" s="72">
        <v>104.351</v>
      </c>
      <c r="K1402" s="72">
        <v>6.3149999999999995</v>
      </c>
      <c r="L1402" s="72">
        <v>6.3149999999999995</v>
      </c>
      <c r="M1402" s="72">
        <v>6.3149999999999995</v>
      </c>
      <c r="N1402" s="53" t="s">
        <v>30</v>
      </c>
      <c r="O1402" s="58" t="s">
        <v>56</v>
      </c>
      <c r="P1402" s="58">
        <v>4.4328767123287669</v>
      </c>
      <c r="Q1402" s="58">
        <v>3.8584139670248767</v>
      </c>
      <c r="R1402" s="62">
        <v>417.3974</v>
      </c>
      <c r="S1402" s="61">
        <v>631634000.00000012</v>
      </c>
      <c r="T1402" s="63">
        <v>659116395.33999991</v>
      </c>
      <c r="U1402" s="99"/>
    </row>
    <row r="1403" spans="1:21" ht="25.5" x14ac:dyDescent="0.3">
      <c r="A1403" s="68">
        <v>2026</v>
      </c>
      <c r="B1403" s="55" t="s">
        <v>60</v>
      </c>
      <c r="C1403" s="65">
        <v>46252</v>
      </c>
      <c r="D1403" s="55">
        <v>45371</v>
      </c>
      <c r="E1403" s="55">
        <v>51580</v>
      </c>
      <c r="F1403" s="60" t="s">
        <v>13</v>
      </c>
      <c r="G1403" s="174">
        <v>5</v>
      </c>
      <c r="H1403" s="61">
        <v>82506.526660600008</v>
      </c>
      <c r="I1403" s="61">
        <v>75432.417064720168</v>
      </c>
      <c r="J1403" s="72">
        <v>91.426000000000016</v>
      </c>
      <c r="K1403" s="72">
        <v>6.1199999999999992</v>
      </c>
      <c r="L1403" s="72">
        <v>6.1199999999999992</v>
      </c>
      <c r="M1403" s="72">
        <v>6.1199999999999992</v>
      </c>
      <c r="N1403" s="53" t="s">
        <v>30</v>
      </c>
      <c r="O1403" s="58" t="s">
        <v>56</v>
      </c>
      <c r="P1403" s="58">
        <v>14.597260273972603</v>
      </c>
      <c r="Q1403" s="58">
        <v>10.214364231908526</v>
      </c>
      <c r="R1403" s="62">
        <v>417.3974</v>
      </c>
      <c r="S1403" s="61">
        <v>197669000</v>
      </c>
      <c r="T1403" s="63">
        <v>180720859.94000003</v>
      </c>
      <c r="U1403" s="99"/>
    </row>
    <row r="1404" spans="1:21" ht="25.5" x14ac:dyDescent="0.3">
      <c r="A1404" s="68">
        <v>2026</v>
      </c>
      <c r="B1404" s="55" t="s">
        <v>60</v>
      </c>
      <c r="C1404" s="65">
        <v>46252</v>
      </c>
      <c r="D1404" s="55">
        <v>45431</v>
      </c>
      <c r="E1404" s="55">
        <v>56753</v>
      </c>
      <c r="F1404" s="60" t="s">
        <v>13</v>
      </c>
      <c r="G1404" s="174">
        <v>5.25</v>
      </c>
      <c r="H1404" s="61">
        <v>36313.573799999998</v>
      </c>
      <c r="I1404" s="61">
        <v>33446.254012751997</v>
      </c>
      <c r="J1404" s="72">
        <v>92.103999999999999</v>
      </c>
      <c r="K1404" s="72">
        <v>5.9219999999999997</v>
      </c>
      <c r="L1404" s="72">
        <v>5.9219999999999997</v>
      </c>
      <c r="M1404" s="72">
        <v>5.9219999999999997</v>
      </c>
      <c r="N1404" s="53" t="s">
        <v>30</v>
      </c>
      <c r="O1404" s="58" t="s">
        <v>56</v>
      </c>
      <c r="P1404" s="58">
        <v>28.769863013698629</v>
      </c>
      <c r="Q1404" s="58">
        <v>14.605983562583232</v>
      </c>
      <c r="R1404" s="62">
        <v>417.3974</v>
      </c>
      <c r="S1404" s="61">
        <v>87000000</v>
      </c>
      <c r="T1404" s="63">
        <v>80130479.999999985</v>
      </c>
      <c r="U1404" s="99"/>
    </row>
    <row r="1405" spans="1:21" ht="25.5" x14ac:dyDescent="0.3">
      <c r="A1405" s="68">
        <v>2026</v>
      </c>
      <c r="B1405" s="55" t="s">
        <v>60</v>
      </c>
      <c r="C1405" s="65">
        <v>46252</v>
      </c>
      <c r="D1405" s="55">
        <v>45323</v>
      </c>
      <c r="E1405" s="55">
        <v>59203</v>
      </c>
      <c r="F1405" s="60" t="s">
        <v>13</v>
      </c>
      <c r="G1405" s="174">
        <v>6.5</v>
      </c>
      <c r="H1405" s="61">
        <v>311809.63191420003</v>
      </c>
      <c r="I1405" s="61">
        <v>345494.42644989112</v>
      </c>
      <c r="J1405" s="72">
        <v>110.80300000000001</v>
      </c>
      <c r="K1405" s="72">
        <v>5.9969999999999999</v>
      </c>
      <c r="L1405" s="72">
        <v>5.9969999999999999</v>
      </c>
      <c r="M1405" s="72">
        <v>5.9969999999999999</v>
      </c>
      <c r="N1405" s="53" t="s">
        <v>30</v>
      </c>
      <c r="O1405" s="58" t="s">
        <v>56</v>
      </c>
      <c r="P1405" s="58">
        <v>35.482191780821921</v>
      </c>
      <c r="Q1405" s="58">
        <v>14.764131803494662</v>
      </c>
      <c r="R1405" s="62">
        <v>417.3974</v>
      </c>
      <c r="S1405" s="61">
        <v>747033000</v>
      </c>
      <c r="T1405" s="63">
        <v>827734974.99000025</v>
      </c>
      <c r="U1405" s="99"/>
    </row>
    <row r="1406" spans="1:21" ht="25.5" x14ac:dyDescent="0.3">
      <c r="A1406" s="68">
        <v>2026</v>
      </c>
      <c r="B1406" s="55" t="s">
        <v>60</v>
      </c>
      <c r="C1406" s="65">
        <v>46253</v>
      </c>
      <c r="D1406" s="55">
        <v>45313</v>
      </c>
      <c r="E1406" s="55">
        <v>47870</v>
      </c>
      <c r="F1406" s="60" t="s">
        <v>13</v>
      </c>
      <c r="G1406" s="174">
        <v>6.5</v>
      </c>
      <c r="H1406" s="61">
        <v>37452.201576899999</v>
      </c>
      <c r="I1406" s="61">
        <v>39552.895562999998</v>
      </c>
      <c r="J1406" s="72">
        <v>105.60899999999999</v>
      </c>
      <c r="K1406" s="72">
        <v>5.9900000000000011</v>
      </c>
      <c r="L1406" s="72">
        <v>5.7</v>
      </c>
      <c r="M1406" s="72">
        <v>6.38</v>
      </c>
      <c r="N1406" s="53" t="s">
        <v>29</v>
      </c>
      <c r="O1406" s="58" t="s">
        <v>56</v>
      </c>
      <c r="P1406" s="58">
        <v>4.4301369863013695</v>
      </c>
      <c r="Q1406" s="58">
        <v>3.8600145488655455</v>
      </c>
      <c r="R1406" s="62">
        <v>417.4203</v>
      </c>
      <c r="S1406" s="61">
        <v>89723000</v>
      </c>
      <c r="T1406" s="63">
        <v>94755563.069999993</v>
      </c>
      <c r="U1406" s="99"/>
    </row>
    <row r="1407" spans="1:21" ht="25.5" x14ac:dyDescent="0.3">
      <c r="A1407" s="68">
        <v>2026</v>
      </c>
      <c r="B1407" s="55" t="s">
        <v>60</v>
      </c>
      <c r="C1407" s="65">
        <v>46253</v>
      </c>
      <c r="D1407" s="55">
        <v>45371</v>
      </c>
      <c r="E1407" s="55">
        <v>51580</v>
      </c>
      <c r="F1407" s="60" t="s">
        <v>13</v>
      </c>
      <c r="G1407" s="174">
        <v>5</v>
      </c>
      <c r="H1407" s="61">
        <v>25462.638299999999</v>
      </c>
      <c r="I1407" s="61">
        <v>23783.377304000001</v>
      </c>
      <c r="J1407" s="72">
        <v>93.404999999999987</v>
      </c>
      <c r="K1407" s="72">
        <v>5.8999999999999995</v>
      </c>
      <c r="L1407" s="72">
        <v>5.53</v>
      </c>
      <c r="M1407" s="72">
        <v>6.25</v>
      </c>
      <c r="N1407" s="53" t="s">
        <v>29</v>
      </c>
      <c r="O1407" s="58" t="s">
        <v>56</v>
      </c>
      <c r="P1407" s="58">
        <v>14.594520547945205</v>
      </c>
      <c r="Q1407" s="58">
        <v>10.265328565658383</v>
      </c>
      <c r="R1407" s="62">
        <v>417.4203</v>
      </c>
      <c r="S1407" s="61">
        <v>61000000</v>
      </c>
      <c r="T1407" s="63">
        <v>56977050</v>
      </c>
      <c r="U1407" s="99"/>
    </row>
    <row r="1408" spans="1:21" ht="25.5" x14ac:dyDescent="0.3">
      <c r="A1408" s="68">
        <v>2026</v>
      </c>
      <c r="B1408" s="55" t="s">
        <v>60</v>
      </c>
      <c r="C1408" s="65">
        <v>46253</v>
      </c>
      <c r="D1408" s="55">
        <v>45431</v>
      </c>
      <c r="E1408" s="55">
        <v>56753</v>
      </c>
      <c r="F1408" s="60" t="s">
        <v>13</v>
      </c>
      <c r="G1408" s="174">
        <v>5.25</v>
      </c>
      <c r="H1408" s="61">
        <v>24836.507850000002</v>
      </c>
      <c r="I1408" s="61">
        <v>23143.154745</v>
      </c>
      <c r="J1408" s="72">
        <v>93.182000000000002</v>
      </c>
      <c r="K1408" s="72">
        <v>5.8389999999999995</v>
      </c>
      <c r="L1408" s="72">
        <v>5.38</v>
      </c>
      <c r="M1408" s="72">
        <v>6.0549999999999997</v>
      </c>
      <c r="N1408" s="53" t="s">
        <v>29</v>
      </c>
      <c r="O1408" s="58" t="s">
        <v>56</v>
      </c>
      <c r="P1408" s="58">
        <v>28.767123287671232</v>
      </c>
      <c r="Q1408" s="58">
        <v>14.682445426678983</v>
      </c>
      <c r="R1408" s="62">
        <v>417.4203</v>
      </c>
      <c r="S1408" s="61">
        <v>59500000</v>
      </c>
      <c r="T1408" s="63">
        <v>55443290</v>
      </c>
      <c r="U1408" s="99"/>
    </row>
    <row r="1409" spans="1:21" ht="25.5" x14ac:dyDescent="0.3">
      <c r="A1409" s="68">
        <v>2026</v>
      </c>
      <c r="B1409" s="55" t="s">
        <v>60</v>
      </c>
      <c r="C1409" s="65">
        <v>46253</v>
      </c>
      <c r="D1409" s="55">
        <v>45323</v>
      </c>
      <c r="E1409" s="55">
        <v>59203</v>
      </c>
      <c r="F1409" s="60" t="s">
        <v>13</v>
      </c>
      <c r="G1409" s="174">
        <v>6.5</v>
      </c>
      <c r="H1409" s="61">
        <v>99955.88245830001</v>
      </c>
      <c r="I1409" s="61">
        <v>113881.73600200001</v>
      </c>
      <c r="J1409" s="72">
        <v>113.932</v>
      </c>
      <c r="K1409" s="72">
        <v>5.799999999999998</v>
      </c>
      <c r="L1409" s="72">
        <v>5.4</v>
      </c>
      <c r="M1409" s="72">
        <v>6.13</v>
      </c>
      <c r="N1409" s="53" t="s">
        <v>29</v>
      </c>
      <c r="O1409" s="58" t="s">
        <v>56</v>
      </c>
      <c r="P1409" s="58">
        <v>35.479452054794521</v>
      </c>
      <c r="Q1409" s="58">
        <v>15.010444387576959</v>
      </c>
      <c r="R1409" s="62">
        <v>417.4203</v>
      </c>
      <c r="S1409" s="61">
        <v>239461000</v>
      </c>
      <c r="T1409" s="63">
        <v>272822706.51999998</v>
      </c>
      <c r="U1409" s="99"/>
    </row>
    <row r="1410" spans="1:21" ht="25.5" x14ac:dyDescent="0.35">
      <c r="A1410" s="73" t="s">
        <v>80</v>
      </c>
      <c r="B1410" s="1"/>
      <c r="C1410" s="1"/>
      <c r="D1410" s="1"/>
      <c r="E1410" s="55"/>
      <c r="F1410" s="53"/>
      <c r="G1410" s="60"/>
      <c r="H1410" s="61"/>
      <c r="I1410" s="61"/>
      <c r="J1410" s="57"/>
      <c r="K1410" s="60"/>
      <c r="L1410" s="60"/>
      <c r="M1410" s="60"/>
      <c r="N1410" s="53"/>
      <c r="O1410" s="53"/>
      <c r="P1410" s="58"/>
      <c r="Q1410" s="58"/>
      <c r="R1410" s="62"/>
      <c r="S1410" s="61"/>
      <c r="T1410" s="61"/>
    </row>
    <row r="1411" spans="1:21" ht="25.5" x14ac:dyDescent="0.35">
      <c r="A1411" s="73" t="s">
        <v>82</v>
      </c>
      <c r="B1411" s="53"/>
      <c r="C1411" s="55"/>
      <c r="D1411" s="55"/>
      <c r="E1411" s="55"/>
      <c r="F1411" s="53"/>
      <c r="G1411" s="60"/>
      <c r="H1411" s="61"/>
      <c r="I1411" s="61"/>
      <c r="J1411" s="57"/>
      <c r="K1411" s="60"/>
      <c r="L1411" s="60"/>
      <c r="M1411" s="60"/>
      <c r="N1411" s="53"/>
      <c r="O1411" s="53"/>
      <c r="P1411" s="58"/>
      <c r="Q1411" s="58"/>
      <c r="R1411" s="62"/>
      <c r="S1411" s="61"/>
      <c r="T1411" s="61"/>
    </row>
    <row r="1412" spans="1:21" x14ac:dyDescent="0.25"/>
  </sheetData>
  <phoneticPr fontId="46"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T86"/>
  <sheetViews>
    <sheetView topLeftCell="A37" zoomScale="85" zoomScaleNormal="85" workbookViewId="0"/>
  </sheetViews>
  <sheetFormatPr baseColWidth="10" defaultRowHeight="15" x14ac:dyDescent="0.25"/>
  <cols>
    <col min="1" max="1" width="33" bestFit="1" customWidth="1"/>
    <col min="2" max="2" width="22.42578125" customWidth="1"/>
    <col min="3" max="3" width="13.140625" customWidth="1"/>
    <col min="4" max="4" width="14.140625" customWidth="1"/>
    <col min="7" max="8" width="6" bestFit="1" customWidth="1"/>
    <col min="9" max="9" width="7" bestFit="1" customWidth="1"/>
  </cols>
  <sheetData>
    <row r="1" spans="1:9" x14ac:dyDescent="0.25">
      <c r="A1" s="4" t="s">
        <v>5</v>
      </c>
      <c r="B1" t="s">
        <v>26</v>
      </c>
    </row>
    <row r="3" spans="1:9" x14ac:dyDescent="0.25">
      <c r="A3" s="4" t="s">
        <v>33</v>
      </c>
      <c r="B3" s="4" t="s">
        <v>34</v>
      </c>
      <c r="H3">
        <v>100</v>
      </c>
    </row>
    <row r="4" spans="1:9" x14ac:dyDescent="0.25">
      <c r="A4" s="4" t="s">
        <v>31</v>
      </c>
      <c r="B4" t="s">
        <v>30</v>
      </c>
      <c r="C4" t="s">
        <v>29</v>
      </c>
      <c r="D4" t="s">
        <v>32</v>
      </c>
    </row>
    <row r="5" spans="1:9" x14ac:dyDescent="0.25">
      <c r="A5" s="5" t="s">
        <v>14</v>
      </c>
      <c r="B5" s="6">
        <v>0</v>
      </c>
      <c r="C5" s="6">
        <v>1399999.869801</v>
      </c>
      <c r="D5" s="6">
        <v>1399999.869801</v>
      </c>
      <c r="F5" t="s">
        <v>14</v>
      </c>
      <c r="G5" s="7">
        <v>0</v>
      </c>
      <c r="H5" s="7">
        <v>1.3999998698010001</v>
      </c>
      <c r="I5" s="7">
        <v>1.3999998698010001</v>
      </c>
    </row>
    <row r="6" spans="1:9" x14ac:dyDescent="0.25">
      <c r="A6" s="5" t="s">
        <v>15</v>
      </c>
      <c r="B6" s="6">
        <v>567881.81233899994</v>
      </c>
      <c r="C6" s="6">
        <v>1399999.5909820001</v>
      </c>
      <c r="D6" s="6">
        <v>1967881.403321</v>
      </c>
      <c r="F6" t="s">
        <v>15</v>
      </c>
      <c r="G6" s="7">
        <v>0.56788181233899993</v>
      </c>
      <c r="H6" s="7">
        <v>1.399999590982</v>
      </c>
      <c r="I6" s="7">
        <v>1.9678814033209999</v>
      </c>
    </row>
    <row r="7" spans="1:9" x14ac:dyDescent="0.25">
      <c r="A7" s="5" t="s">
        <v>16</v>
      </c>
      <c r="B7" s="6">
        <v>710426.2796779999</v>
      </c>
      <c r="C7" s="6">
        <v>699999.72527000005</v>
      </c>
      <c r="D7" s="6">
        <v>1410426.004948</v>
      </c>
      <c r="F7" t="s">
        <v>16</v>
      </c>
      <c r="G7" s="7">
        <v>0.71042627967799987</v>
      </c>
      <c r="H7" s="7">
        <v>0.69999972527000009</v>
      </c>
      <c r="I7" s="7">
        <v>1.4104260049479997</v>
      </c>
    </row>
    <row r="8" spans="1:9" x14ac:dyDescent="0.25">
      <c r="A8" s="5" t="s">
        <v>17</v>
      </c>
      <c r="B8" s="6"/>
      <c r="C8" s="6">
        <v>1399999.5486409999</v>
      </c>
      <c r="D8" s="6">
        <v>1399999.5486409999</v>
      </c>
      <c r="F8" t="s">
        <v>17</v>
      </c>
      <c r="G8" s="7">
        <v>0</v>
      </c>
      <c r="H8" s="7">
        <v>1.399999548641</v>
      </c>
      <c r="I8" s="7">
        <v>1.399999548641</v>
      </c>
    </row>
    <row r="9" spans="1:9" x14ac:dyDescent="0.25">
      <c r="A9" s="5" t="s">
        <v>18</v>
      </c>
      <c r="B9" s="6">
        <v>270904.48144200002</v>
      </c>
      <c r="C9" s="6">
        <v>1399998.9877590002</v>
      </c>
      <c r="D9" s="6">
        <v>1670903.4692010002</v>
      </c>
      <c r="F9" t="s">
        <v>18</v>
      </c>
      <c r="G9" s="7">
        <v>0.27090448144200002</v>
      </c>
      <c r="H9" s="7">
        <v>1.3999989877590002</v>
      </c>
      <c r="I9" s="7">
        <v>1.6709034692010001</v>
      </c>
    </row>
    <row r="10" spans="1:9" x14ac:dyDescent="0.25">
      <c r="A10" s="5" t="s">
        <v>32</v>
      </c>
      <c r="B10" s="6">
        <v>1549212.5734589999</v>
      </c>
      <c r="C10" s="6">
        <v>6299997.722453</v>
      </c>
      <c r="D10" s="6">
        <v>7849210.2959120004</v>
      </c>
      <c r="F10" t="s">
        <v>32</v>
      </c>
      <c r="G10" s="7">
        <v>1.5492125734589999</v>
      </c>
      <c r="H10" s="7">
        <v>6.2999977224530008</v>
      </c>
      <c r="I10" s="7">
        <v>7.8492102959120009</v>
      </c>
    </row>
    <row r="11" spans="1:9" x14ac:dyDescent="0.25">
      <c r="A11" s="5"/>
      <c r="B11" s="6"/>
      <c r="C11" s="6"/>
      <c r="D11" s="6"/>
    </row>
    <row r="12" spans="1:9" x14ac:dyDescent="0.25">
      <c r="A12" s="4" t="s">
        <v>5</v>
      </c>
      <c r="B12" t="s">
        <v>13</v>
      </c>
    </row>
    <row r="13" spans="1:9" x14ac:dyDescent="0.25">
      <c r="A13" s="4" t="s">
        <v>4</v>
      </c>
      <c r="B13" t="s">
        <v>35</v>
      </c>
      <c r="H13" s="7"/>
    </row>
    <row r="15" spans="1:9" x14ac:dyDescent="0.25">
      <c r="A15" s="4" t="s">
        <v>33</v>
      </c>
      <c r="B15" s="4" t="s">
        <v>34</v>
      </c>
    </row>
    <row r="16" spans="1:9" x14ac:dyDescent="0.25">
      <c r="A16" s="4" t="s">
        <v>31</v>
      </c>
      <c r="B16" t="s">
        <v>30</v>
      </c>
      <c r="C16" t="s">
        <v>29</v>
      </c>
      <c r="D16" t="s">
        <v>32</v>
      </c>
    </row>
    <row r="17" spans="1:20" x14ac:dyDescent="0.25">
      <c r="A17" s="5" t="s">
        <v>14</v>
      </c>
      <c r="B17" s="6">
        <v>0</v>
      </c>
      <c r="C17" s="6">
        <v>700290.22435568238</v>
      </c>
      <c r="D17" s="6">
        <v>700290.22435568238</v>
      </c>
      <c r="F17" t="s">
        <v>14</v>
      </c>
      <c r="G17" s="7">
        <v>0</v>
      </c>
      <c r="H17" s="7">
        <v>0.70029022435568233</v>
      </c>
      <c r="I17" s="7">
        <v>0.70029022435568233</v>
      </c>
    </row>
    <row r="18" spans="1:20" x14ac:dyDescent="0.25">
      <c r="A18" s="5" t="s">
        <v>15</v>
      </c>
      <c r="B18" s="6">
        <v>297762.87130916584</v>
      </c>
      <c r="C18" s="6">
        <v>700449.45871543139</v>
      </c>
      <c r="D18" s="6">
        <v>998212.33002459724</v>
      </c>
      <c r="F18" t="s">
        <v>15</v>
      </c>
      <c r="G18" s="7">
        <v>0.29776287130916584</v>
      </c>
      <c r="H18" s="7">
        <v>0.70044945871543141</v>
      </c>
      <c r="I18" s="7">
        <v>0.99821233002459719</v>
      </c>
    </row>
    <row r="19" spans="1:20" x14ac:dyDescent="0.25">
      <c r="A19" s="5" t="s">
        <v>16</v>
      </c>
      <c r="B19" s="6">
        <v>184219.72424871233</v>
      </c>
      <c r="C19" s="6">
        <v>700245.50512510585</v>
      </c>
      <c r="D19" s="6">
        <v>884465.22937381815</v>
      </c>
      <c r="F19" t="s">
        <v>16</v>
      </c>
      <c r="G19" s="7">
        <v>0.18421972424871233</v>
      </c>
      <c r="H19" s="7">
        <v>0.70024550512510586</v>
      </c>
      <c r="I19" s="7">
        <v>0.88446522937381811</v>
      </c>
      <c r="S19" t="s">
        <v>36</v>
      </c>
      <c r="T19" t="s">
        <v>38</v>
      </c>
    </row>
    <row r="20" spans="1:20" x14ac:dyDescent="0.25">
      <c r="A20" s="5" t="s">
        <v>17</v>
      </c>
      <c r="B20" s="6">
        <v>902736.83006427647</v>
      </c>
      <c r="C20" s="6">
        <v>700204.46895263344</v>
      </c>
      <c r="D20" s="6">
        <v>1602941.2990169099</v>
      </c>
      <c r="F20" t="s">
        <v>17</v>
      </c>
      <c r="G20" s="7">
        <v>0.90273683006427652</v>
      </c>
      <c r="H20" s="7">
        <v>0.70020446895263344</v>
      </c>
      <c r="I20" s="7">
        <v>1.6029412990169098</v>
      </c>
      <c r="S20" t="s">
        <v>37</v>
      </c>
      <c r="T20" t="s">
        <v>39</v>
      </c>
    </row>
    <row r="21" spans="1:20" x14ac:dyDescent="0.25">
      <c r="A21" s="5" t="s">
        <v>18</v>
      </c>
      <c r="B21" s="6">
        <v>475428.53511651751</v>
      </c>
      <c r="C21" s="6">
        <v>700309.90471583337</v>
      </c>
      <c r="D21" s="6">
        <v>1175738.4398323509</v>
      </c>
      <c r="F21" t="s">
        <v>18</v>
      </c>
      <c r="G21" s="7">
        <v>0.4754285351165175</v>
      </c>
      <c r="H21" s="7">
        <v>0.70030990471583332</v>
      </c>
      <c r="I21" s="7">
        <v>1.1757384398323509</v>
      </c>
    </row>
    <row r="22" spans="1:20" x14ac:dyDescent="0.25">
      <c r="A22" s="5" t="s">
        <v>32</v>
      </c>
      <c r="B22" s="6">
        <v>1860147.9607386719</v>
      </c>
      <c r="C22" s="6">
        <v>3501499.5618646862</v>
      </c>
      <c r="D22" s="6">
        <v>5361647.5226033591</v>
      </c>
      <c r="F22" t="s">
        <v>32</v>
      </c>
      <c r="G22" s="7">
        <v>1.8601479607386719</v>
      </c>
      <c r="H22" s="7">
        <v>3.5014995618646862</v>
      </c>
      <c r="I22" s="7">
        <v>5.3616475226033593</v>
      </c>
      <c r="R22" t="s">
        <v>40</v>
      </c>
      <c r="T22" t="s">
        <v>45</v>
      </c>
    </row>
    <row r="23" spans="1:20" x14ac:dyDescent="0.25">
      <c r="A23" s="5"/>
      <c r="B23" s="6"/>
      <c r="C23" s="6"/>
      <c r="D23" s="6"/>
      <c r="R23" t="s">
        <v>41</v>
      </c>
      <c r="T23" t="s">
        <v>46</v>
      </c>
    </row>
    <row r="24" spans="1:20" x14ac:dyDescent="0.25">
      <c r="A24" s="4" t="s">
        <v>4</v>
      </c>
      <c r="B24" t="s">
        <v>35</v>
      </c>
      <c r="R24" t="s">
        <v>42</v>
      </c>
      <c r="T24" t="s">
        <v>47</v>
      </c>
    </row>
    <row r="25" spans="1:20" x14ac:dyDescent="0.25">
      <c r="R25" t="s">
        <v>43</v>
      </c>
      <c r="T25" t="s">
        <v>48</v>
      </c>
    </row>
    <row r="26" spans="1:20" x14ac:dyDescent="0.25">
      <c r="A26" s="4" t="s">
        <v>33</v>
      </c>
      <c r="B26" s="4" t="s">
        <v>34</v>
      </c>
      <c r="R26" t="s">
        <v>44</v>
      </c>
      <c r="T26" t="s">
        <v>49</v>
      </c>
    </row>
    <row r="27" spans="1:20" x14ac:dyDescent="0.25">
      <c r="A27" s="4" t="s">
        <v>31</v>
      </c>
      <c r="B27" t="s">
        <v>30</v>
      </c>
      <c r="C27" t="s">
        <v>29</v>
      </c>
      <c r="D27" t="s">
        <v>32</v>
      </c>
      <c r="J27">
        <v>10</v>
      </c>
    </row>
    <row r="28" spans="1:20" x14ac:dyDescent="0.25">
      <c r="A28" s="5" t="s">
        <v>14</v>
      </c>
      <c r="B28" s="6">
        <v>0</v>
      </c>
      <c r="C28" s="6">
        <v>2100290.0941566825</v>
      </c>
      <c r="D28" s="6">
        <v>2100290.0941566825</v>
      </c>
      <c r="F28" t="s">
        <v>14</v>
      </c>
      <c r="G28" s="7">
        <v>0</v>
      </c>
      <c r="H28" s="7">
        <v>2.1002900941566827</v>
      </c>
      <c r="I28" s="7">
        <v>2.1002900941566827</v>
      </c>
    </row>
    <row r="29" spans="1:20" x14ac:dyDescent="0.25">
      <c r="A29" s="5" t="s">
        <v>15</v>
      </c>
      <c r="B29" s="6">
        <v>865644.6836481659</v>
      </c>
      <c r="C29" s="6">
        <v>2100449.0496974313</v>
      </c>
      <c r="D29" s="6">
        <v>2966093.7333455971</v>
      </c>
      <c r="F29" t="s">
        <v>15</v>
      </c>
      <c r="G29" s="7">
        <v>0.86564468364816594</v>
      </c>
      <c r="H29" s="7">
        <v>2.1004490496974313</v>
      </c>
      <c r="I29" s="7">
        <v>2.966093733345597</v>
      </c>
    </row>
    <row r="30" spans="1:20" x14ac:dyDescent="0.25">
      <c r="A30" s="5" t="s">
        <v>16</v>
      </c>
      <c r="B30" s="6">
        <v>894646.00392671232</v>
      </c>
      <c r="C30" s="6">
        <v>1400245.2303951061</v>
      </c>
      <c r="D30" s="6">
        <v>2294891.2343218187</v>
      </c>
      <c r="F30" t="s">
        <v>16</v>
      </c>
      <c r="G30" s="7">
        <v>0.89464600392671234</v>
      </c>
      <c r="H30" s="7">
        <v>1.4002452303951061</v>
      </c>
      <c r="I30" s="7">
        <v>2.2948912343218186</v>
      </c>
    </row>
    <row r="31" spans="1:20" x14ac:dyDescent="0.25">
      <c r="A31" s="5" t="s">
        <v>17</v>
      </c>
      <c r="B31" s="6">
        <v>902736.83006427623</v>
      </c>
      <c r="C31" s="6">
        <v>2100204.0175936334</v>
      </c>
      <c r="D31" s="6">
        <v>3002940.8476579096</v>
      </c>
      <c r="F31" t="s">
        <v>17</v>
      </c>
      <c r="G31" s="7">
        <v>0.9027368300642763</v>
      </c>
      <c r="H31" s="7">
        <v>2.1002040175936334</v>
      </c>
      <c r="I31" s="7">
        <v>3.0029408476579098</v>
      </c>
    </row>
    <row r="32" spans="1:20" x14ac:dyDescent="0.25">
      <c r="A32" s="5" t="s">
        <v>18</v>
      </c>
      <c r="B32" s="6">
        <v>746333.01655851747</v>
      </c>
      <c r="C32" s="6">
        <v>2100308.8924748329</v>
      </c>
      <c r="D32" s="6">
        <v>2846641.9090333506</v>
      </c>
      <c r="F32" t="s">
        <v>18</v>
      </c>
      <c r="G32" s="7">
        <v>0.74633301655851747</v>
      </c>
      <c r="H32" s="7">
        <v>2.1003088924748328</v>
      </c>
      <c r="I32" s="7">
        <v>2.8466419090333508</v>
      </c>
    </row>
    <row r="33" spans="1:9" x14ac:dyDescent="0.25">
      <c r="A33" s="5" t="s">
        <v>32</v>
      </c>
      <c r="B33" s="6">
        <v>3409360.5341976723</v>
      </c>
      <c r="C33" s="6">
        <v>9801497.2843176872</v>
      </c>
      <c r="D33" s="6">
        <v>13210857.818515358</v>
      </c>
      <c r="F33" t="s">
        <v>32</v>
      </c>
      <c r="G33" s="7">
        <v>3.4093605341976727</v>
      </c>
      <c r="H33" s="7">
        <v>9.8014972843176871</v>
      </c>
      <c r="I33" s="7">
        <v>13.210857818515359</v>
      </c>
    </row>
    <row r="49" spans="6:9" x14ac:dyDescent="0.25">
      <c r="H49" t="s">
        <v>50</v>
      </c>
      <c r="I49" t="s">
        <v>51</v>
      </c>
    </row>
    <row r="50" spans="6:9" x14ac:dyDescent="0.25">
      <c r="F50" t="s">
        <v>14</v>
      </c>
      <c r="G50" t="s">
        <v>26</v>
      </c>
      <c r="H50" s="6">
        <f>G5</f>
        <v>0</v>
      </c>
      <c r="I50" s="6">
        <f>H5</f>
        <v>1.3999998698010001</v>
      </c>
    </row>
    <row r="51" spans="6:9" x14ac:dyDescent="0.25">
      <c r="G51" t="s">
        <v>13</v>
      </c>
      <c r="H51" s="6">
        <f>G17</f>
        <v>0</v>
      </c>
      <c r="I51" s="6">
        <f>H17</f>
        <v>0.70029022435568233</v>
      </c>
    </row>
    <row r="52" spans="6:9" x14ac:dyDescent="0.25">
      <c r="F52" t="s">
        <v>15</v>
      </c>
      <c r="G52" t="s">
        <v>26</v>
      </c>
      <c r="H52" s="6">
        <f>G6</f>
        <v>0.56788181233899993</v>
      </c>
      <c r="I52" s="6">
        <f>H6</f>
        <v>1.399999590982</v>
      </c>
    </row>
    <row r="53" spans="6:9" x14ac:dyDescent="0.25">
      <c r="G53" t="s">
        <v>13</v>
      </c>
      <c r="H53" s="6">
        <f>G18</f>
        <v>0.29776287130916584</v>
      </c>
      <c r="I53" s="6">
        <f>H18</f>
        <v>0.70044945871543141</v>
      </c>
    </row>
    <row r="54" spans="6:9" x14ac:dyDescent="0.25">
      <c r="F54" t="s">
        <v>16</v>
      </c>
      <c r="G54" t="s">
        <v>26</v>
      </c>
      <c r="H54" s="6">
        <f>G7</f>
        <v>0.71042627967799987</v>
      </c>
      <c r="I54" s="6">
        <f>H7</f>
        <v>0.69999972527000009</v>
      </c>
    </row>
    <row r="55" spans="6:9" x14ac:dyDescent="0.25">
      <c r="G55" t="s">
        <v>13</v>
      </c>
      <c r="H55" s="6">
        <f>G19</f>
        <v>0.18421972424871233</v>
      </c>
      <c r="I55" s="6">
        <f>H19</f>
        <v>0.70024550512510586</v>
      </c>
    </row>
    <row r="56" spans="6:9" x14ac:dyDescent="0.25">
      <c r="F56" t="s">
        <v>17</v>
      </c>
      <c r="G56" t="s">
        <v>26</v>
      </c>
      <c r="H56" s="6">
        <f>G8</f>
        <v>0</v>
      </c>
      <c r="I56" s="6">
        <f>H8</f>
        <v>1.399999548641</v>
      </c>
    </row>
    <row r="57" spans="6:9" x14ac:dyDescent="0.25">
      <c r="G57" t="s">
        <v>13</v>
      </c>
      <c r="H57" s="6">
        <f>G20</f>
        <v>0.90273683006427652</v>
      </c>
      <c r="I57" s="6">
        <f>H20</f>
        <v>0.70020446895263344</v>
      </c>
    </row>
    <row r="58" spans="6:9" x14ac:dyDescent="0.25">
      <c r="F58" t="s">
        <v>18</v>
      </c>
      <c r="G58" t="s">
        <v>26</v>
      </c>
      <c r="H58" s="6">
        <f>G9</f>
        <v>0.27090448144200002</v>
      </c>
      <c r="I58" s="6">
        <f>H9</f>
        <v>1.3999989877590002</v>
      </c>
    </row>
    <row r="59" spans="6:9" x14ac:dyDescent="0.25">
      <c r="G59" t="s">
        <v>13</v>
      </c>
      <c r="H59" s="6">
        <f>G21</f>
        <v>0.4754285351165175</v>
      </c>
      <c r="I59" s="6">
        <f>H21</f>
        <v>0.70030990471583332</v>
      </c>
    </row>
    <row r="60" spans="6:9" x14ac:dyDescent="0.25">
      <c r="H60" s="6">
        <f>SUM(H50:H59)</f>
        <v>3.4093605341976714</v>
      </c>
      <c r="I60" s="6">
        <f>+H53+H55+H57+H59</f>
        <v>1.8601479607386722</v>
      </c>
    </row>
    <row r="61" spans="6:9" x14ac:dyDescent="0.25">
      <c r="I61" s="6"/>
    </row>
    <row r="71" spans="6:11" x14ac:dyDescent="0.25">
      <c r="H71" t="s">
        <v>50</v>
      </c>
    </row>
    <row r="72" spans="6:11" x14ac:dyDescent="0.25">
      <c r="F72" t="s">
        <v>14</v>
      </c>
      <c r="G72" t="s">
        <v>26</v>
      </c>
      <c r="H72">
        <v>0</v>
      </c>
    </row>
    <row r="73" spans="6:11" x14ac:dyDescent="0.25">
      <c r="G73" t="s">
        <v>13</v>
      </c>
      <c r="H73">
        <v>0</v>
      </c>
    </row>
    <row r="74" spans="6:11" x14ac:dyDescent="0.25">
      <c r="F74" t="s">
        <v>15</v>
      </c>
      <c r="G74" t="s">
        <v>26</v>
      </c>
      <c r="H74">
        <v>0.56788181233899993</v>
      </c>
      <c r="I74" s="9" t="s">
        <v>52</v>
      </c>
      <c r="J74" s="9" t="s">
        <v>26</v>
      </c>
      <c r="K74" s="8">
        <f>+H74/H76</f>
        <v>0.65602183328351715</v>
      </c>
    </row>
    <row r="75" spans="6:11" x14ac:dyDescent="0.25">
      <c r="G75" t="s">
        <v>13</v>
      </c>
      <c r="H75">
        <v>0.29776287130916584</v>
      </c>
      <c r="I75" s="9"/>
      <c r="J75" s="9" t="s">
        <v>13</v>
      </c>
      <c r="K75" s="8">
        <f>+H75/H76</f>
        <v>0.3439781667164829</v>
      </c>
    </row>
    <row r="76" spans="6:11" x14ac:dyDescent="0.25">
      <c r="H76">
        <f>SUM(H74:H75)</f>
        <v>0.86564468364816571</v>
      </c>
      <c r="I76" s="9" t="s">
        <v>53</v>
      </c>
      <c r="J76" s="9" t="s">
        <v>26</v>
      </c>
      <c r="K76" s="8">
        <f>+H77/H79</f>
        <v>0.79408646163940921</v>
      </c>
    </row>
    <row r="77" spans="6:11" x14ac:dyDescent="0.25">
      <c r="F77" t="s">
        <v>16</v>
      </c>
      <c r="G77" t="s">
        <v>26</v>
      </c>
      <c r="H77">
        <v>0.71042627967799987</v>
      </c>
      <c r="I77" s="9"/>
      <c r="J77" s="9" t="s">
        <v>13</v>
      </c>
      <c r="K77" s="8">
        <f>+H78/H79</f>
        <v>0.20591353836059081</v>
      </c>
    </row>
    <row r="78" spans="6:11" x14ac:dyDescent="0.25">
      <c r="G78" t="s">
        <v>13</v>
      </c>
      <c r="H78">
        <v>0.18421972424871233</v>
      </c>
      <c r="I78" s="9" t="s">
        <v>54</v>
      </c>
      <c r="J78" s="9" t="s">
        <v>26</v>
      </c>
      <c r="K78" s="8">
        <v>0</v>
      </c>
    </row>
    <row r="79" spans="6:11" x14ac:dyDescent="0.25">
      <c r="H79">
        <f>SUM(H77:H78)</f>
        <v>0.89464600392671223</v>
      </c>
      <c r="I79" s="9"/>
      <c r="J79" s="9" t="s">
        <v>13</v>
      </c>
      <c r="K79" s="8">
        <f>+H81/H82</f>
        <v>1</v>
      </c>
    </row>
    <row r="80" spans="6:11" x14ac:dyDescent="0.25">
      <c r="F80" t="s">
        <v>17</v>
      </c>
      <c r="G80" t="s">
        <v>26</v>
      </c>
      <c r="H80">
        <v>0</v>
      </c>
      <c r="I80" s="9" t="s">
        <v>55</v>
      </c>
      <c r="J80" s="9" t="s">
        <v>26</v>
      </c>
      <c r="K80" s="8">
        <f>+H83/H85</f>
        <v>0.36298070088228407</v>
      </c>
    </row>
    <row r="81" spans="6:11" x14ac:dyDescent="0.25">
      <c r="G81" t="s">
        <v>13</v>
      </c>
      <c r="H81">
        <v>0.90273683006427652</v>
      </c>
      <c r="J81" s="9" t="s">
        <v>13</v>
      </c>
      <c r="K81" s="8">
        <f>+H84/H85</f>
        <v>0.63701929911771582</v>
      </c>
    </row>
    <row r="82" spans="6:11" x14ac:dyDescent="0.25">
      <c r="H82">
        <f>SUM(H80:H81)</f>
        <v>0.90273683006427652</v>
      </c>
      <c r="I82" s="9"/>
      <c r="J82" s="9"/>
      <c r="K82" s="8"/>
    </row>
    <row r="83" spans="6:11" x14ac:dyDescent="0.25">
      <c r="F83" t="s">
        <v>18</v>
      </c>
      <c r="G83" t="s">
        <v>26</v>
      </c>
      <c r="H83">
        <v>0.27090448144200002</v>
      </c>
    </row>
    <row r="84" spans="6:11" x14ac:dyDescent="0.25">
      <c r="G84" t="s">
        <v>13</v>
      </c>
      <c r="H84">
        <v>0.4754285351165175</v>
      </c>
    </row>
    <row r="85" spans="6:11" x14ac:dyDescent="0.25">
      <c r="H85">
        <f>SUM(H83:H84)</f>
        <v>0.74633301655851758</v>
      </c>
    </row>
    <row r="86" spans="6:11" x14ac:dyDescent="0.25">
      <c r="H86">
        <f>+H85+H82+H79+H76</f>
        <v>3.4093605341976718</v>
      </c>
    </row>
  </sheetData>
  <pageMargins left="0.7" right="0.7" top="0.75" bottom="0.75" header="0.3" footer="0.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Title Page</vt:lpstr>
      <vt:lpstr>TES Total</vt:lpstr>
      <vt:lpstr>TES COP</vt:lpstr>
      <vt:lpstr>TES UVR</vt:lpstr>
      <vt:lpstr>Hoja1</vt:lpstr>
      <vt:lpstr>'Title Page'!Área_de_impresión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Dayana Sosa Leguizamon</dc:creator>
  <cp:lastModifiedBy>Maria Camila Forero Nuñez</cp:lastModifiedBy>
  <dcterms:created xsi:type="dcterms:W3CDTF">2014-12-04T15:22:02Z</dcterms:created>
  <dcterms:modified xsi:type="dcterms:W3CDTF">2026-08-21T23:42:19Z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2025-11-25T16:23:53Z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0f7e2c94-b139-4e09-8b41-bad8f093ecf4</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